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243C4C29-7345-47E1-8424-F413E0429BE8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98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Portal_Links" sheetId="99" r:id="rId59"/>
    <sheet name="NACE-Rev3" sheetId="36" r:id="rId60"/>
  </sheets>
  <definedNames>
    <definedName name="_xlnm._FilterDatabase" localSheetId="59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5" i="96" l="1"/>
  <c r="D105" i="96"/>
  <c r="D104" i="96"/>
  <c r="G103" i="96"/>
  <c r="D101" i="96"/>
  <c r="G100" i="96"/>
  <c r="D98" i="96"/>
  <c r="G97" i="96"/>
  <c r="D95" i="96"/>
  <c r="G94" i="96"/>
  <c r="D92" i="96"/>
  <c r="G91" i="96"/>
  <c r="D89" i="96"/>
  <c r="G87" i="96"/>
  <c r="D87" i="96"/>
  <c r="G84" i="96"/>
  <c r="D84" i="96"/>
  <c r="G82" i="96"/>
  <c r="D82" i="96"/>
  <c r="G81" i="96"/>
  <c r="D81" i="96"/>
  <c r="G79" i="96"/>
  <c r="D79" i="96"/>
  <c r="G78" i="96"/>
  <c r="D78" i="96"/>
  <c r="D77" i="96"/>
  <c r="G76" i="96"/>
  <c r="G75" i="96"/>
  <c r="D74" i="96"/>
  <c r="D73" i="96"/>
  <c r="G72" i="96"/>
  <c r="D71" i="96"/>
  <c r="D70" i="96"/>
  <c r="G69" i="96"/>
  <c r="D68" i="96"/>
  <c r="D67" i="96"/>
  <c r="G66" i="96"/>
  <c r="D65" i="96"/>
  <c r="D64" i="96"/>
  <c r="G63" i="96"/>
  <c r="D62" i="96"/>
  <c r="D61" i="96"/>
  <c r="G60" i="96"/>
  <c r="D59" i="96"/>
  <c r="D58" i="96"/>
  <c r="G57" i="96"/>
  <c r="D56" i="96"/>
  <c r="D55" i="96"/>
  <c r="G54" i="96"/>
  <c r="D53" i="96"/>
  <c r="D52" i="96"/>
  <c r="G51" i="96"/>
  <c r="D50" i="96"/>
  <c r="D49" i="96"/>
  <c r="D46" i="96"/>
  <c r="D43" i="96"/>
  <c r="D104" i="95"/>
  <c r="D103" i="95"/>
  <c r="G102" i="95"/>
  <c r="D101" i="95"/>
  <c r="D100" i="95"/>
  <c r="D98" i="95"/>
  <c r="D97" i="95"/>
  <c r="G96" i="95"/>
  <c r="D95" i="95"/>
  <c r="D94" i="95"/>
  <c r="D92" i="95"/>
  <c r="D91" i="95"/>
  <c r="G90" i="95"/>
  <c r="D88" i="95"/>
  <c r="G86" i="95"/>
  <c r="D85" i="95"/>
  <c r="G85" i="95"/>
  <c r="G83" i="95"/>
  <c r="D84" i="95"/>
  <c r="D82" i="95"/>
  <c r="G82" i="95"/>
  <c r="G80" i="95"/>
  <c r="D81" i="95"/>
  <c r="D80" i="95"/>
  <c r="G79" i="95"/>
  <c r="D74" i="95"/>
  <c r="D72" i="95"/>
  <c r="D69" i="95"/>
  <c r="G67" i="95"/>
  <c r="D65" i="95"/>
  <c r="D62" i="95"/>
  <c r="G61" i="95"/>
  <c r="D60" i="95"/>
  <c r="G58" i="95"/>
  <c r="D56" i="95"/>
  <c r="D54" i="95"/>
  <c r="D53" i="95"/>
  <c r="G52" i="95"/>
  <c r="D48" i="95"/>
  <c r="D45" i="95"/>
  <c r="G103" i="94"/>
  <c r="G100" i="94"/>
  <c r="G97" i="94"/>
  <c r="G94" i="94"/>
  <c r="G91" i="94"/>
  <c r="G81" i="94"/>
  <c r="G78" i="94"/>
  <c r="G75" i="94"/>
  <c r="D72" i="94"/>
  <c r="D69" i="94"/>
  <c r="D66" i="94"/>
  <c r="D63" i="94"/>
  <c r="D60" i="94"/>
  <c r="D57" i="94"/>
  <c r="D54" i="94"/>
  <c r="G51" i="94"/>
  <c r="D38" i="94"/>
  <c r="D32" i="94"/>
  <c r="D27" i="94"/>
  <c r="D26" i="94"/>
  <c r="D21" i="94"/>
  <c r="D20" i="94"/>
  <c r="D18" i="94"/>
  <c r="D15" i="94"/>
  <c r="D14" i="94"/>
  <c r="D13" i="94"/>
  <c r="D12" i="94"/>
  <c r="D9" i="94"/>
  <c r="G104" i="93"/>
  <c r="D103" i="93"/>
  <c r="G101" i="93"/>
  <c r="D100" i="93"/>
  <c r="G98" i="93"/>
  <c r="D97" i="93"/>
  <c r="G95" i="93"/>
  <c r="D94" i="93"/>
  <c r="G92" i="93"/>
  <c r="D91" i="93"/>
  <c r="G88" i="93"/>
  <c r="G87" i="93"/>
  <c r="G85" i="93"/>
  <c r="G84" i="93"/>
  <c r="G81" i="93"/>
  <c r="G78" i="93"/>
  <c r="D52" i="93"/>
  <c r="D49" i="93"/>
  <c r="D37" i="93"/>
  <c r="D31" i="93"/>
  <c r="D25" i="93"/>
  <c r="D19" i="93"/>
  <c r="D13" i="93"/>
  <c r="D85" i="92"/>
  <c r="G81" i="92"/>
  <c r="D79" i="92"/>
  <c r="D76" i="92"/>
  <c r="G72" i="92"/>
  <c r="G69" i="92"/>
  <c r="G64" i="92"/>
  <c r="G63" i="92"/>
  <c r="G60" i="92"/>
  <c r="D55" i="92"/>
  <c r="D42" i="92"/>
  <c r="D38" i="92"/>
  <c r="D36" i="92"/>
  <c r="D30" i="92"/>
  <c r="D24" i="92"/>
  <c r="D14" i="92"/>
  <c r="D12" i="92"/>
  <c r="D97" i="91"/>
  <c r="D94" i="91"/>
  <c r="D91" i="91"/>
  <c r="D88" i="91"/>
  <c r="G87" i="91"/>
  <c r="G80" i="91"/>
  <c r="D79" i="91"/>
  <c r="G78" i="91"/>
  <c r="G74" i="91"/>
  <c r="D73" i="91"/>
  <c r="D70" i="91"/>
  <c r="G69" i="91"/>
  <c r="D65" i="91"/>
  <c r="D64" i="91"/>
  <c r="D61" i="91"/>
  <c r="G56" i="91"/>
  <c r="D89" i="90"/>
  <c r="D47" i="90"/>
  <c r="D38" i="90"/>
  <c r="D37" i="90"/>
  <c r="D28" i="90"/>
  <c r="D26" i="90"/>
  <c r="D20" i="90"/>
  <c r="D9" i="90"/>
  <c r="D87" i="89"/>
  <c r="D84" i="89"/>
  <c r="D81" i="89"/>
  <c r="D78" i="89"/>
  <c r="D75" i="89"/>
  <c r="D72" i="89"/>
  <c r="D69" i="89"/>
  <c r="D66" i="89"/>
  <c r="D63" i="89"/>
  <c r="D60" i="89"/>
  <c r="D57" i="89"/>
  <c r="D54" i="89"/>
  <c r="D51" i="89"/>
  <c r="D105" i="88"/>
  <c r="G104" i="88"/>
  <c r="D102" i="88"/>
  <c r="G101" i="88"/>
  <c r="D99" i="88"/>
  <c r="G98" i="88"/>
  <c r="G95" i="88"/>
  <c r="D78" i="88"/>
  <c r="D75" i="88"/>
  <c r="G73" i="88"/>
  <c r="D72" i="88"/>
  <c r="D69" i="88"/>
  <c r="G55" i="88"/>
  <c r="D51" i="88"/>
  <c r="G49" i="88"/>
  <c r="S302" i="69"/>
  <c r="P302" i="69"/>
  <c r="M302" i="69"/>
  <c r="J302" i="69"/>
  <c r="S301" i="69"/>
  <c r="M301" i="69"/>
  <c r="J301" i="69"/>
  <c r="G301" i="69"/>
  <c r="D301" i="69"/>
  <c r="S300" i="69"/>
  <c r="J300" i="69"/>
  <c r="S299" i="69"/>
  <c r="P299" i="69"/>
  <c r="M299" i="69"/>
  <c r="J299" i="69"/>
  <c r="S298" i="69"/>
  <c r="J298" i="69"/>
  <c r="G298" i="69"/>
  <c r="D298" i="69"/>
  <c r="S297" i="69"/>
  <c r="J297" i="69"/>
  <c r="S296" i="69"/>
  <c r="P296" i="69"/>
  <c r="M296" i="69"/>
  <c r="J296" i="69"/>
  <c r="S295" i="69"/>
  <c r="J295" i="69"/>
  <c r="G295" i="69"/>
  <c r="D295" i="69"/>
  <c r="S294" i="69"/>
  <c r="J294" i="69"/>
  <c r="S293" i="69"/>
  <c r="P293" i="69"/>
  <c r="M293" i="69"/>
  <c r="J293" i="69"/>
  <c r="S292" i="69"/>
  <c r="J292" i="69"/>
  <c r="G292" i="69"/>
  <c r="D292" i="69"/>
  <c r="S291" i="69"/>
  <c r="J291" i="69"/>
  <c r="S290" i="69"/>
  <c r="P290" i="69"/>
  <c r="M290" i="69"/>
  <c r="J290" i="69"/>
  <c r="S289" i="69"/>
  <c r="J289" i="69"/>
  <c r="G289" i="69"/>
  <c r="D289" i="69"/>
  <c r="S288" i="69"/>
  <c r="J288" i="69"/>
  <c r="S287" i="69"/>
  <c r="P287" i="69"/>
  <c r="M287" i="69"/>
  <c r="J287" i="69"/>
  <c r="S286" i="69"/>
  <c r="J286" i="69"/>
  <c r="G286" i="69"/>
  <c r="D286" i="69"/>
  <c r="S285" i="69"/>
  <c r="J285" i="69"/>
  <c r="S284" i="69"/>
  <c r="P284" i="69"/>
  <c r="M284" i="69"/>
  <c r="J284" i="69"/>
  <c r="S283" i="69"/>
  <c r="J283" i="69"/>
  <c r="G283" i="69"/>
  <c r="D283" i="69"/>
  <c r="S282" i="69"/>
  <c r="J282" i="69"/>
  <c r="S281" i="69"/>
  <c r="P281" i="69"/>
  <c r="M281" i="69"/>
  <c r="J281" i="69"/>
  <c r="S280" i="69"/>
  <c r="J280" i="69"/>
  <c r="G280" i="69"/>
  <c r="D280" i="69"/>
  <c r="S279" i="69"/>
  <c r="J279" i="69"/>
  <c r="S278" i="69"/>
  <c r="P278" i="69"/>
  <c r="M278" i="69"/>
  <c r="J278" i="69"/>
  <c r="S277" i="69"/>
  <c r="J277" i="69"/>
  <c r="S276" i="69"/>
  <c r="J276" i="69"/>
  <c r="S275" i="69"/>
  <c r="M275" i="69"/>
  <c r="J275" i="69"/>
  <c r="S274" i="69"/>
  <c r="J274" i="69"/>
  <c r="D274" i="69"/>
  <c r="S273" i="69"/>
  <c r="J273" i="69"/>
  <c r="S272" i="69"/>
  <c r="M272" i="69"/>
  <c r="J272" i="69"/>
  <c r="S271" i="69"/>
  <c r="J271" i="69"/>
  <c r="D271" i="69"/>
  <c r="J270" i="69"/>
  <c r="J269" i="69"/>
  <c r="P268" i="69"/>
  <c r="J268" i="69"/>
  <c r="D268" i="69"/>
  <c r="S267" i="69"/>
  <c r="M267" i="69"/>
  <c r="P265" i="69"/>
  <c r="G264" i="69"/>
  <c r="G261" i="69"/>
  <c r="P259" i="69"/>
  <c r="P256" i="69"/>
  <c r="P255" i="69"/>
  <c r="G255" i="69"/>
  <c r="S254" i="69"/>
  <c r="P254" i="69"/>
  <c r="G254" i="69"/>
  <c r="D254" i="69"/>
  <c r="G253" i="69"/>
  <c r="D253" i="69"/>
  <c r="P252" i="69"/>
  <c r="J252" i="69"/>
  <c r="G252" i="69"/>
  <c r="D252" i="69"/>
  <c r="S251" i="69"/>
  <c r="P251" i="69"/>
  <c r="M251" i="69"/>
  <c r="J251" i="69"/>
  <c r="G251" i="69"/>
  <c r="D251" i="69"/>
  <c r="S250" i="69"/>
  <c r="P250" i="69"/>
  <c r="G250" i="69"/>
  <c r="D303" i="70"/>
  <c r="P302" i="70"/>
  <c r="M301" i="70"/>
  <c r="D298" i="70"/>
  <c r="M297" i="70"/>
  <c r="D297" i="70"/>
  <c r="S296" i="70"/>
  <c r="D296" i="70"/>
  <c r="D295" i="70"/>
  <c r="S293" i="70"/>
  <c r="J293" i="70"/>
  <c r="J292" i="70"/>
  <c r="D292" i="70"/>
  <c r="M291" i="70"/>
  <c r="D291" i="70"/>
  <c r="P290" i="70"/>
  <c r="P287" i="70"/>
  <c r="M287" i="70"/>
  <c r="D287" i="70"/>
  <c r="M286" i="70"/>
  <c r="D286" i="70"/>
  <c r="S285" i="70"/>
  <c r="M285" i="70"/>
  <c r="G283" i="70"/>
  <c r="D281" i="70"/>
  <c r="P280" i="70"/>
  <c r="D280" i="70"/>
  <c r="D276" i="70"/>
  <c r="S275" i="70"/>
  <c r="J275" i="70"/>
  <c r="D275" i="70"/>
  <c r="M273" i="70"/>
  <c r="P271" i="70"/>
  <c r="D270" i="70"/>
  <c r="M269" i="70"/>
  <c r="J269" i="70"/>
  <c r="P268" i="70"/>
  <c r="D268" i="70"/>
  <c r="P267" i="70"/>
  <c r="M263" i="70"/>
  <c r="J263" i="70"/>
  <c r="P262" i="70"/>
  <c r="G261" i="70"/>
  <c r="J260" i="70"/>
  <c r="M258" i="70"/>
  <c r="D258" i="70"/>
  <c r="M257" i="70"/>
  <c r="J257" i="70"/>
  <c r="P256" i="70"/>
  <c r="D252" i="70"/>
  <c r="M251" i="70"/>
  <c r="J251" i="70"/>
  <c r="P250" i="70"/>
  <c r="M248" i="70"/>
  <c r="G247" i="70"/>
  <c r="J246" i="70"/>
  <c r="D244" i="70"/>
  <c r="G241" i="70"/>
  <c r="J240" i="70"/>
  <c r="S235" i="70"/>
  <c r="G235" i="70"/>
  <c r="J233" i="70"/>
  <c r="G229" i="70"/>
  <c r="G223" i="70"/>
  <c r="M222" i="70"/>
  <c r="J221" i="70"/>
  <c r="G217" i="70"/>
  <c r="M212" i="70"/>
  <c r="J211" i="70"/>
  <c r="D209" i="70"/>
  <c r="G194" i="70"/>
  <c r="G163" i="70"/>
  <c r="G157" i="70"/>
  <c r="S156" i="70"/>
  <c r="D152" i="70"/>
  <c r="G151" i="70"/>
  <c r="D151" i="70"/>
  <c r="J150" i="70"/>
  <c r="G145" i="70"/>
  <c r="G141" i="70"/>
  <c r="G140" i="70"/>
  <c r="D140" i="70"/>
  <c r="S139" i="70"/>
  <c r="M139" i="70"/>
  <c r="J139" i="70"/>
  <c r="G139" i="70"/>
  <c r="D139" i="70"/>
  <c r="S138" i="70"/>
  <c r="M138" i="70"/>
  <c r="J138" i="70"/>
  <c r="G133" i="70"/>
  <c r="S132" i="70"/>
  <c r="M132" i="70"/>
  <c r="G129" i="70"/>
  <c r="S128" i="70"/>
  <c r="G128" i="70"/>
  <c r="D128" i="70"/>
  <c r="S127" i="70"/>
  <c r="M127" i="70"/>
  <c r="J127" i="70"/>
  <c r="G127" i="70"/>
  <c r="D127" i="70"/>
  <c r="S126" i="70"/>
  <c r="M126" i="70"/>
  <c r="J126" i="70"/>
  <c r="J121" i="70"/>
  <c r="G121" i="70"/>
  <c r="D121" i="70"/>
  <c r="J120" i="70"/>
  <c r="G117" i="70"/>
  <c r="G116" i="70"/>
  <c r="D116" i="70"/>
  <c r="S115" i="70"/>
  <c r="M115" i="70"/>
  <c r="J115" i="70"/>
  <c r="G115" i="70"/>
  <c r="D115" i="70"/>
  <c r="S114" i="70"/>
  <c r="M114" i="70"/>
  <c r="J114" i="70"/>
  <c r="G109" i="70"/>
  <c r="M108" i="70"/>
  <c r="G108" i="70"/>
  <c r="D108" i="70"/>
  <c r="S107" i="70"/>
  <c r="M107" i="70"/>
  <c r="J107" i="70"/>
  <c r="G107" i="70"/>
  <c r="D107" i="70"/>
  <c r="S106" i="70"/>
  <c r="M106" i="70"/>
  <c r="J106" i="70"/>
  <c r="D106" i="70"/>
  <c r="G135" i="68"/>
  <c r="M134" i="68"/>
  <c r="D134" i="68"/>
  <c r="J133" i="68"/>
  <c r="S132" i="68"/>
  <c r="G132" i="68"/>
  <c r="M131" i="68"/>
  <c r="D131" i="68"/>
  <c r="D128" i="68"/>
  <c r="S126" i="68"/>
  <c r="G126" i="68"/>
  <c r="M125" i="68"/>
  <c r="D125" i="68"/>
  <c r="J124" i="68"/>
  <c r="S123" i="68"/>
  <c r="J116" i="68"/>
  <c r="S117" i="68"/>
  <c r="G117" i="68"/>
  <c r="M116" i="68"/>
  <c r="G109" i="68"/>
  <c r="M110" i="68"/>
  <c r="D110" i="68"/>
  <c r="J109" i="68"/>
  <c r="D102" i="68"/>
  <c r="J103" i="68"/>
  <c r="S102" i="68"/>
  <c r="G102" i="68"/>
  <c r="S94" i="68"/>
  <c r="G96" i="68"/>
  <c r="M95" i="68"/>
  <c r="D95" i="68"/>
  <c r="M87" i="68"/>
  <c r="D89" i="68"/>
  <c r="J88" i="68"/>
  <c r="S87" i="68"/>
  <c r="J80" i="68"/>
  <c r="S81" i="68"/>
  <c r="G81" i="68"/>
  <c r="M80" i="68"/>
  <c r="G73" i="68"/>
  <c r="M74" i="68"/>
  <c r="D74" i="68"/>
  <c r="J73" i="68"/>
  <c r="J67" i="68"/>
  <c r="S66" i="68"/>
  <c r="G66" i="68"/>
  <c r="G60" i="68"/>
  <c r="M59" i="68"/>
  <c r="D59" i="68"/>
  <c r="D53" i="68"/>
  <c r="J52" i="68"/>
  <c r="S51" i="68"/>
  <c r="S45" i="68"/>
  <c r="G45" i="68"/>
  <c r="M44" i="68"/>
  <c r="S42" i="68"/>
  <c r="D303" i="67"/>
  <c r="G295" i="67"/>
  <c r="J294" i="67"/>
  <c r="S265" i="67"/>
  <c r="D265" i="67"/>
  <c r="G264" i="67"/>
  <c r="M249" i="67"/>
  <c r="D157" i="67"/>
  <c r="D156" i="67"/>
  <c r="J155" i="67"/>
  <c r="S154" i="67"/>
  <c r="J154" i="67"/>
  <c r="S153" i="67"/>
  <c r="M152" i="67"/>
  <c r="M151" i="67"/>
  <c r="D133" i="67"/>
  <c r="D132" i="67"/>
  <c r="G129" i="67"/>
  <c r="M128" i="67"/>
  <c r="G128" i="67"/>
  <c r="M127" i="67"/>
  <c r="D127" i="67"/>
  <c r="D126" i="67"/>
  <c r="J125" i="67"/>
  <c r="S124" i="67"/>
  <c r="J124" i="67"/>
  <c r="S123" i="67"/>
  <c r="G123" i="67"/>
  <c r="M122" i="67"/>
  <c r="G122" i="67"/>
  <c r="M121" i="67"/>
  <c r="J121" i="67"/>
  <c r="D121" i="67"/>
  <c r="S120" i="67"/>
  <c r="M120" i="67"/>
  <c r="J120" i="67"/>
  <c r="D120" i="67"/>
  <c r="S119" i="67"/>
  <c r="M119" i="67"/>
  <c r="J119" i="67"/>
  <c r="G119" i="67"/>
  <c r="D119" i="67"/>
  <c r="S118" i="67"/>
  <c r="M118" i="67"/>
  <c r="J118" i="67"/>
  <c r="G118" i="67"/>
  <c r="D118" i="67"/>
  <c r="S117" i="67"/>
  <c r="M117" i="67"/>
  <c r="J117" i="67"/>
  <c r="G117" i="67"/>
  <c r="D117" i="67"/>
  <c r="S116" i="67"/>
  <c r="M116" i="67"/>
  <c r="J116" i="67"/>
  <c r="G116" i="67"/>
  <c r="D116" i="67"/>
  <c r="S115" i="67"/>
  <c r="M115" i="67"/>
  <c r="J115" i="67"/>
  <c r="G115" i="67"/>
  <c r="D115" i="67"/>
  <c r="S114" i="67"/>
  <c r="M114" i="67"/>
  <c r="J114" i="67"/>
  <c r="G114" i="67"/>
  <c r="D114" i="67"/>
  <c r="S113" i="67"/>
  <c r="M113" i="67"/>
  <c r="J113" i="67"/>
  <c r="G113" i="67"/>
  <c r="D113" i="67"/>
  <c r="S112" i="67"/>
  <c r="M112" i="67"/>
  <c r="J112" i="67"/>
  <c r="G112" i="67"/>
  <c r="D112" i="67"/>
  <c r="S111" i="67"/>
  <c r="M111" i="67"/>
  <c r="J111" i="67"/>
  <c r="G111" i="67"/>
  <c r="D111" i="67"/>
  <c r="S110" i="67"/>
  <c r="M110" i="67"/>
  <c r="J110" i="67"/>
  <c r="G110" i="67"/>
  <c r="D110" i="67"/>
  <c r="S109" i="67"/>
  <c r="M109" i="67"/>
  <c r="J109" i="67"/>
  <c r="G109" i="67"/>
  <c r="D109" i="67"/>
  <c r="S108" i="67"/>
  <c r="M108" i="67"/>
  <c r="J108" i="67"/>
  <c r="G108" i="67"/>
  <c r="D108" i="67"/>
  <c r="S107" i="67"/>
  <c r="M107" i="67"/>
  <c r="J107" i="67"/>
  <c r="G107" i="67"/>
  <c r="D107" i="67"/>
  <c r="S106" i="67"/>
  <c r="M106" i="67"/>
  <c r="J106" i="67"/>
  <c r="G106" i="67"/>
  <c r="D106" i="67"/>
  <c r="S105" i="67"/>
  <c r="M105" i="67"/>
  <c r="J105" i="67"/>
  <c r="G105" i="67"/>
  <c r="D105" i="67"/>
  <c r="S104" i="67"/>
  <c r="M104" i="67"/>
  <c r="J104" i="67"/>
  <c r="G104" i="67"/>
  <c r="D104" i="67"/>
  <c r="S103" i="67"/>
  <c r="M103" i="67"/>
  <c r="J103" i="67"/>
  <c r="G103" i="67"/>
  <c r="D103" i="67"/>
  <c r="S102" i="67"/>
  <c r="M102" i="67"/>
  <c r="J102" i="67"/>
  <c r="G102" i="67"/>
  <c r="D102" i="67"/>
  <c r="S101" i="67"/>
  <c r="M101" i="67"/>
  <c r="J101" i="67"/>
  <c r="G101" i="67"/>
  <c r="D101" i="67"/>
  <c r="S100" i="67"/>
  <c r="M100" i="67"/>
  <c r="J100" i="67"/>
  <c r="G100" i="67"/>
  <c r="D100" i="67"/>
  <c r="S99" i="67"/>
  <c r="M99" i="67"/>
  <c r="J99" i="67"/>
  <c r="G99" i="67"/>
  <c r="D99" i="67"/>
  <c r="S98" i="67"/>
  <c r="M98" i="67"/>
  <c r="J98" i="67"/>
  <c r="G98" i="67"/>
  <c r="D98" i="67"/>
  <c r="S97" i="67"/>
  <c r="M97" i="67"/>
  <c r="J97" i="67"/>
  <c r="G97" i="67"/>
  <c r="D97" i="67"/>
  <c r="S96" i="67"/>
  <c r="M96" i="67"/>
  <c r="J96" i="67"/>
  <c r="G96" i="67"/>
  <c r="D96" i="67"/>
  <c r="S95" i="67"/>
  <c r="M95" i="67"/>
  <c r="J95" i="67"/>
  <c r="G95" i="67"/>
  <c r="D95" i="67"/>
  <c r="S94" i="67"/>
  <c r="M94" i="67"/>
  <c r="J94" i="67"/>
  <c r="G94" i="67"/>
  <c r="D94" i="67"/>
  <c r="S93" i="67"/>
  <c r="M93" i="67"/>
  <c r="J93" i="67"/>
  <c r="G93" i="67"/>
  <c r="D93" i="67"/>
  <c r="S92" i="67"/>
  <c r="M92" i="67"/>
  <c r="J92" i="67"/>
  <c r="G92" i="67"/>
  <c r="D92" i="67"/>
  <c r="S91" i="67"/>
  <c r="M91" i="67"/>
  <c r="J91" i="67"/>
  <c r="G91" i="67"/>
  <c r="D91" i="67"/>
  <c r="S90" i="67"/>
  <c r="M90" i="67"/>
  <c r="J90" i="67"/>
  <c r="G90" i="67"/>
  <c r="D90" i="67"/>
  <c r="S89" i="67"/>
  <c r="M89" i="67"/>
  <c r="J89" i="67"/>
  <c r="G89" i="67"/>
  <c r="D89" i="67"/>
  <c r="S88" i="67"/>
  <c r="M88" i="67"/>
  <c r="J88" i="67"/>
  <c r="G88" i="67"/>
  <c r="D88" i="67"/>
  <c r="S87" i="67"/>
  <c r="M87" i="67"/>
  <c r="J87" i="67"/>
  <c r="G87" i="67"/>
  <c r="D87" i="67"/>
  <c r="S86" i="67"/>
  <c r="M86" i="67"/>
  <c r="J86" i="67"/>
  <c r="G86" i="67"/>
  <c r="D86" i="67"/>
  <c r="S85" i="67"/>
  <c r="M85" i="67"/>
  <c r="J85" i="67"/>
  <c r="G85" i="67"/>
  <c r="D85" i="67"/>
  <c r="S84" i="67"/>
  <c r="M84" i="67"/>
  <c r="J84" i="67"/>
  <c r="G84" i="67"/>
  <c r="D84" i="67"/>
  <c r="S83" i="67"/>
  <c r="M83" i="67"/>
  <c r="J83" i="67"/>
  <c r="G83" i="67"/>
  <c r="D83" i="67"/>
  <c r="S82" i="67"/>
  <c r="M82" i="67"/>
  <c r="J82" i="67"/>
  <c r="G82" i="67"/>
  <c r="D82" i="67"/>
  <c r="S81" i="67"/>
  <c r="M81" i="67"/>
  <c r="J81" i="67"/>
  <c r="G81" i="67"/>
  <c r="D81" i="67"/>
  <c r="S80" i="67"/>
  <c r="M80" i="67"/>
  <c r="J80" i="67"/>
  <c r="G80" i="67"/>
  <c r="D80" i="67"/>
  <c r="S79" i="67"/>
  <c r="M79" i="67"/>
  <c r="J79" i="67"/>
  <c r="G79" i="67"/>
  <c r="D79" i="67"/>
  <c r="S78" i="67"/>
  <c r="M78" i="67"/>
  <c r="J78" i="67"/>
  <c r="G78" i="67"/>
  <c r="D78" i="67"/>
  <c r="S77" i="67"/>
  <c r="M77" i="67"/>
  <c r="J77" i="67"/>
  <c r="G77" i="67"/>
  <c r="D77" i="67"/>
  <c r="S76" i="67"/>
  <c r="M76" i="67"/>
  <c r="J76" i="67"/>
  <c r="G76" i="67"/>
  <c r="D76" i="67"/>
  <c r="S75" i="67"/>
  <c r="M75" i="67"/>
  <c r="J75" i="67"/>
  <c r="G75" i="67"/>
  <c r="D75" i="67"/>
  <c r="M74" i="67"/>
  <c r="S36" i="67"/>
  <c r="S35" i="67"/>
  <c r="J34" i="67"/>
  <c r="S302" i="66"/>
  <c r="P302" i="66"/>
  <c r="M302" i="66"/>
  <c r="J302" i="66"/>
  <c r="G302" i="66"/>
  <c r="D302" i="66"/>
  <c r="S301" i="66"/>
  <c r="P301" i="66"/>
  <c r="M301" i="66"/>
  <c r="J301" i="66"/>
  <c r="G301" i="66"/>
  <c r="D301" i="66"/>
  <c r="S300" i="66"/>
  <c r="P300" i="66"/>
  <c r="M300" i="66"/>
  <c r="J300" i="66"/>
  <c r="G300" i="66"/>
  <c r="D300" i="66"/>
  <c r="S299" i="66"/>
  <c r="P299" i="66"/>
  <c r="M299" i="66"/>
  <c r="J299" i="66"/>
  <c r="G299" i="66"/>
  <c r="D299" i="66"/>
  <c r="S298" i="66"/>
  <c r="P298" i="66"/>
  <c r="M298" i="66"/>
  <c r="J298" i="66"/>
  <c r="G298" i="66"/>
  <c r="D298" i="66"/>
  <c r="S297" i="66"/>
  <c r="P297" i="66"/>
  <c r="M297" i="66"/>
  <c r="J297" i="66"/>
  <c r="G297" i="66"/>
  <c r="D297" i="66"/>
  <c r="S296" i="66"/>
  <c r="P296" i="66"/>
  <c r="M296" i="66"/>
  <c r="J296" i="66"/>
  <c r="G296" i="66"/>
  <c r="D296" i="66"/>
  <c r="S295" i="66"/>
  <c r="P295" i="66"/>
  <c r="M295" i="66"/>
  <c r="J295" i="66"/>
  <c r="G295" i="66"/>
  <c r="D295" i="66"/>
  <c r="S294" i="66"/>
  <c r="P294" i="66"/>
  <c r="M294" i="66"/>
  <c r="J294" i="66"/>
  <c r="G294" i="66"/>
  <c r="D294" i="66"/>
  <c r="S293" i="66"/>
  <c r="P293" i="66"/>
  <c r="M293" i="66"/>
  <c r="J293" i="66"/>
  <c r="G293" i="66"/>
  <c r="D293" i="66"/>
  <c r="S292" i="66"/>
  <c r="P292" i="66"/>
  <c r="M292" i="66"/>
  <c r="J292" i="66"/>
  <c r="G292" i="66"/>
  <c r="D292" i="66"/>
  <c r="S291" i="66"/>
  <c r="P291" i="66"/>
  <c r="M291" i="66"/>
  <c r="J291" i="66"/>
  <c r="G291" i="66"/>
  <c r="D291" i="66"/>
  <c r="S290" i="66"/>
  <c r="P290" i="66"/>
  <c r="M290" i="66"/>
  <c r="J290" i="66"/>
  <c r="G290" i="66"/>
  <c r="D290" i="66"/>
  <c r="S289" i="66"/>
  <c r="P289" i="66"/>
  <c r="M289" i="66"/>
  <c r="J289" i="66"/>
  <c r="G289" i="66"/>
  <c r="D289" i="66"/>
  <c r="S288" i="66"/>
  <c r="P288" i="66"/>
  <c r="M288" i="66"/>
  <c r="J288" i="66"/>
  <c r="G288" i="66"/>
  <c r="D288" i="66"/>
  <c r="S287" i="66"/>
  <c r="P287" i="66"/>
  <c r="M287" i="66"/>
  <c r="J287" i="66"/>
  <c r="G287" i="66"/>
  <c r="D287" i="66"/>
  <c r="S286" i="66"/>
  <c r="P286" i="66"/>
  <c r="M286" i="66"/>
  <c r="J286" i="66"/>
  <c r="G286" i="66"/>
  <c r="D286" i="66"/>
  <c r="S285" i="66"/>
  <c r="P285" i="66"/>
  <c r="M285" i="66"/>
  <c r="J285" i="66"/>
  <c r="G285" i="66"/>
  <c r="D285" i="66"/>
  <c r="S284" i="66"/>
  <c r="P284" i="66"/>
  <c r="M284" i="66"/>
  <c r="J284" i="66"/>
  <c r="G284" i="66"/>
  <c r="D284" i="66"/>
  <c r="S283" i="66"/>
  <c r="P283" i="66"/>
  <c r="M283" i="66"/>
  <c r="J283" i="66"/>
  <c r="G283" i="66"/>
  <c r="D283" i="66"/>
  <c r="S282" i="66"/>
  <c r="P282" i="66"/>
  <c r="M282" i="66"/>
  <c r="J282" i="66"/>
  <c r="G282" i="66"/>
  <c r="D282" i="66"/>
  <c r="S281" i="66"/>
  <c r="P281" i="66"/>
  <c r="M281" i="66"/>
  <c r="J281" i="66"/>
  <c r="G281" i="66"/>
  <c r="D281" i="66"/>
  <c r="S280" i="66"/>
  <c r="P280" i="66"/>
  <c r="M280" i="66"/>
  <c r="J280" i="66"/>
  <c r="G280" i="66"/>
  <c r="D280" i="66"/>
  <c r="S279" i="66"/>
  <c r="P279" i="66"/>
  <c r="M279" i="66"/>
  <c r="J279" i="66"/>
  <c r="G279" i="66"/>
  <c r="D279" i="66"/>
  <c r="S278" i="66"/>
  <c r="P278" i="66"/>
  <c r="M278" i="66"/>
  <c r="J278" i="66"/>
  <c r="G278" i="66"/>
  <c r="D278" i="66"/>
  <c r="S277" i="66"/>
  <c r="P277" i="66"/>
  <c r="M277" i="66"/>
  <c r="J277" i="66"/>
  <c r="G277" i="66"/>
  <c r="D277" i="66"/>
  <c r="S276" i="66"/>
  <c r="P276" i="66"/>
  <c r="M276" i="66"/>
  <c r="J276" i="66"/>
  <c r="G276" i="66"/>
  <c r="D276" i="66"/>
  <c r="S275" i="66"/>
  <c r="P275" i="66"/>
  <c r="M275" i="66"/>
  <c r="J275" i="66"/>
  <c r="G275" i="66"/>
  <c r="D275" i="66"/>
  <c r="S274" i="66"/>
  <c r="P274" i="66"/>
  <c r="M274" i="66"/>
  <c r="J274" i="66"/>
  <c r="G274" i="66"/>
  <c r="D274" i="66"/>
  <c r="S273" i="66"/>
  <c r="P273" i="66"/>
  <c r="M273" i="66"/>
  <c r="J273" i="66"/>
  <c r="G273" i="66"/>
  <c r="D273" i="66"/>
  <c r="S272" i="66"/>
  <c r="P272" i="66"/>
  <c r="M272" i="66"/>
  <c r="J272" i="66"/>
  <c r="G272" i="66"/>
  <c r="D272" i="66"/>
  <c r="S271" i="66"/>
  <c r="P271" i="66"/>
  <c r="M271" i="66"/>
  <c r="J271" i="66"/>
  <c r="G271" i="66"/>
  <c r="D271" i="66"/>
  <c r="S270" i="66"/>
  <c r="P270" i="66"/>
  <c r="M270" i="66"/>
  <c r="J270" i="66"/>
  <c r="G270" i="66"/>
  <c r="D270" i="66"/>
  <c r="S269" i="66"/>
  <c r="P269" i="66"/>
  <c r="M269" i="66"/>
  <c r="J269" i="66"/>
  <c r="G269" i="66"/>
  <c r="D269" i="66"/>
  <c r="S268" i="66"/>
  <c r="P268" i="66"/>
  <c r="M268" i="66"/>
  <c r="J268" i="66"/>
  <c r="G268" i="66"/>
  <c r="D268" i="66"/>
  <c r="S267" i="66"/>
  <c r="P267" i="66"/>
  <c r="M267" i="66"/>
  <c r="J267" i="66"/>
  <c r="G267" i="66"/>
  <c r="D267" i="66"/>
  <c r="S266" i="66"/>
  <c r="P266" i="66"/>
  <c r="M266" i="66"/>
  <c r="J266" i="66"/>
  <c r="G266" i="66"/>
  <c r="D266" i="66"/>
  <c r="S265" i="66"/>
  <c r="P265" i="66"/>
  <c r="M265" i="66"/>
  <c r="J265" i="66"/>
  <c r="G265" i="66"/>
  <c r="D265" i="66"/>
  <c r="S264" i="66"/>
  <c r="P264" i="66"/>
  <c r="M264" i="66"/>
  <c r="J264" i="66"/>
  <c r="G264" i="66"/>
  <c r="D264" i="66"/>
  <c r="S263" i="66"/>
  <c r="P263" i="66"/>
  <c r="M263" i="66"/>
  <c r="J263" i="66"/>
  <c r="G263" i="66"/>
  <c r="D263" i="66"/>
  <c r="S262" i="66"/>
  <c r="P262" i="66"/>
  <c r="M262" i="66"/>
  <c r="J262" i="66"/>
  <c r="G262" i="66"/>
  <c r="D262" i="66"/>
  <c r="S261" i="66"/>
  <c r="P261" i="66"/>
  <c r="M261" i="66"/>
  <c r="J261" i="66"/>
  <c r="G261" i="66"/>
  <c r="D261" i="66"/>
  <c r="S260" i="66"/>
  <c r="P260" i="66"/>
  <c r="M260" i="66"/>
  <c r="J260" i="66"/>
  <c r="G260" i="66"/>
  <c r="D260" i="66"/>
  <c r="S259" i="66"/>
  <c r="P259" i="66"/>
  <c r="M259" i="66"/>
  <c r="J259" i="66"/>
  <c r="G259" i="66"/>
  <c r="D259" i="66"/>
  <c r="S258" i="66"/>
  <c r="P258" i="66"/>
  <c r="M258" i="66"/>
  <c r="J258" i="66"/>
  <c r="G258" i="66"/>
  <c r="D258" i="66"/>
  <c r="S257" i="66"/>
  <c r="P257" i="66"/>
  <c r="M257" i="66"/>
  <c r="J257" i="66"/>
  <c r="G257" i="66"/>
  <c r="D257" i="66"/>
  <c r="S256" i="66"/>
  <c r="P256" i="66"/>
  <c r="M256" i="66"/>
  <c r="J256" i="66"/>
  <c r="G256" i="66"/>
  <c r="D256" i="66"/>
  <c r="S255" i="66"/>
  <c r="P255" i="66"/>
  <c r="M255" i="66"/>
  <c r="J255" i="66"/>
  <c r="G255" i="66"/>
  <c r="D255" i="66"/>
  <c r="S254" i="66"/>
  <c r="P254" i="66"/>
  <c r="M254" i="66"/>
  <c r="J254" i="66"/>
  <c r="G254" i="66"/>
  <c r="D254" i="66"/>
  <c r="S253" i="66"/>
  <c r="P253" i="66"/>
  <c r="M253" i="66"/>
  <c r="J253" i="66"/>
  <c r="G253" i="66"/>
  <c r="D253" i="66"/>
  <c r="S252" i="66"/>
  <c r="P252" i="66"/>
  <c r="M252" i="66"/>
  <c r="J252" i="66"/>
  <c r="G252" i="66"/>
  <c r="D252" i="66"/>
  <c r="S251" i="66"/>
  <c r="P251" i="66"/>
  <c r="M251" i="66"/>
  <c r="J251" i="66"/>
  <c r="G251" i="66"/>
  <c r="D251" i="66"/>
  <c r="S250" i="66"/>
  <c r="M250" i="66"/>
  <c r="D250" i="66"/>
  <c r="S249" i="66"/>
  <c r="G234" i="66"/>
  <c r="S231" i="66"/>
  <c r="M230" i="66"/>
  <c r="G228" i="66"/>
  <c r="D227" i="66"/>
  <c r="J223" i="66"/>
  <c r="G204" i="66"/>
  <c r="D203" i="66"/>
  <c r="S201" i="66"/>
  <c r="M200" i="66"/>
  <c r="J199" i="66"/>
  <c r="G198" i="66"/>
  <c r="D197" i="66"/>
  <c r="S195" i="66"/>
  <c r="M194" i="66"/>
  <c r="J193" i="66"/>
  <c r="G192" i="66"/>
  <c r="D191" i="66"/>
  <c r="S189" i="66"/>
  <c r="M188" i="66"/>
  <c r="J187" i="66"/>
  <c r="G186" i="66"/>
  <c r="D185" i="66"/>
  <c r="S183" i="66"/>
  <c r="M182" i="66"/>
  <c r="J181" i="66"/>
  <c r="G180" i="66"/>
  <c r="D179" i="66"/>
  <c r="S177" i="66"/>
  <c r="S93" i="66"/>
  <c r="M92" i="66"/>
  <c r="J91" i="66"/>
  <c r="G90" i="66"/>
  <c r="D89" i="66"/>
  <c r="S87" i="66"/>
  <c r="M86" i="66"/>
  <c r="J85" i="66"/>
  <c r="G84" i="66"/>
  <c r="D83" i="66"/>
  <c r="S81" i="66"/>
  <c r="M80" i="66"/>
  <c r="J79" i="66"/>
  <c r="G78" i="66"/>
  <c r="D77" i="66"/>
  <c r="S75" i="66"/>
  <c r="M74" i="66"/>
  <c r="J73" i="66"/>
  <c r="G72" i="66"/>
  <c r="D71" i="66"/>
  <c r="S69" i="66"/>
  <c r="M68" i="66"/>
  <c r="J67" i="66"/>
  <c r="G66" i="66"/>
  <c r="D65" i="66"/>
  <c r="S63" i="66"/>
  <c r="M62" i="66"/>
  <c r="J61" i="66"/>
  <c r="G60" i="66"/>
  <c r="D59" i="66"/>
  <c r="S57" i="66"/>
  <c r="M56" i="66"/>
  <c r="J55" i="66"/>
  <c r="G54" i="66"/>
  <c r="D53" i="66"/>
  <c r="S51" i="66"/>
  <c r="M50" i="66"/>
  <c r="J49" i="66"/>
  <c r="G48" i="66"/>
  <c r="D47" i="66"/>
  <c r="S45" i="66"/>
  <c r="M44" i="66"/>
  <c r="J43" i="66"/>
  <c r="G42" i="66"/>
  <c r="D41" i="66"/>
  <c r="S39" i="66"/>
  <c r="M38" i="66"/>
  <c r="J37" i="66"/>
  <c r="D35" i="66"/>
  <c r="J289" i="64"/>
  <c r="P286" i="64"/>
  <c r="J303" i="63"/>
  <c r="D31" i="63"/>
  <c r="M291" i="65"/>
  <c r="M289" i="65"/>
  <c r="M279" i="65"/>
  <c r="M277" i="65"/>
  <c r="G276" i="65"/>
  <c r="S275" i="65"/>
  <c r="G166" i="65"/>
  <c r="M147" i="65"/>
  <c r="D137" i="65"/>
  <c r="D135" i="65"/>
  <c r="M83" i="65"/>
  <c r="G78" i="65"/>
  <c r="G75" i="65"/>
  <c r="S74" i="65"/>
  <c r="S72" i="65"/>
  <c r="G72" i="65"/>
  <c r="G34" i="65"/>
  <c r="J303" i="61"/>
  <c r="P299" i="61"/>
  <c r="J296" i="61"/>
  <c r="S295" i="61"/>
  <c r="P293" i="61"/>
  <c r="P287" i="61"/>
  <c r="M213" i="61"/>
  <c r="J209" i="61"/>
  <c r="S208" i="61"/>
  <c r="G208" i="61"/>
  <c r="M207" i="61"/>
  <c r="D207" i="61"/>
  <c r="J206" i="61"/>
  <c r="S205" i="61"/>
  <c r="J203" i="61"/>
  <c r="S202" i="61"/>
  <c r="G202" i="61"/>
  <c r="M201" i="61"/>
  <c r="D201" i="61"/>
  <c r="J200" i="61"/>
  <c r="S199" i="61"/>
  <c r="G199" i="61"/>
  <c r="G196" i="61"/>
  <c r="J179" i="61"/>
  <c r="D165" i="61"/>
  <c r="M150" i="61"/>
  <c r="D150" i="61"/>
  <c r="J149" i="61"/>
  <c r="G136" i="61"/>
  <c r="M135" i="61"/>
  <c r="D135" i="61"/>
  <c r="S133" i="61"/>
  <c r="S130" i="61"/>
  <c r="G130" i="61"/>
  <c r="M129" i="61"/>
  <c r="D129" i="61"/>
  <c r="G124" i="61"/>
  <c r="S121" i="61"/>
  <c r="G121" i="61"/>
  <c r="M120" i="61"/>
  <c r="J119" i="61"/>
  <c r="J116" i="61"/>
  <c r="S115" i="61"/>
  <c r="G115" i="61"/>
  <c r="M114" i="61"/>
  <c r="S109" i="61"/>
  <c r="J107" i="61"/>
  <c r="G194" i="60"/>
  <c r="G191" i="60"/>
  <c r="D189" i="60"/>
  <c r="G188" i="60"/>
  <c r="G185" i="60"/>
  <c r="D183" i="60"/>
  <c r="G182" i="60"/>
  <c r="G179" i="60"/>
  <c r="D177" i="60"/>
  <c r="G176" i="60"/>
  <c r="G173" i="60"/>
  <c r="D171" i="60"/>
  <c r="G170" i="60"/>
  <c r="G167" i="60"/>
  <c r="D165" i="60"/>
  <c r="G164" i="60"/>
  <c r="G161" i="60"/>
  <c r="D159" i="60"/>
  <c r="G158" i="60"/>
  <c r="G155" i="60"/>
  <c r="D153" i="60"/>
  <c r="G152" i="60"/>
  <c r="G149" i="60"/>
  <c r="D147" i="60"/>
  <c r="G146" i="60"/>
  <c r="G143" i="60"/>
  <c r="D141" i="60"/>
  <c r="G140" i="60"/>
  <c r="G137" i="60"/>
  <c r="D135" i="60"/>
  <c r="G134" i="60"/>
  <c r="G131" i="60"/>
  <c r="D129" i="60"/>
  <c r="G128" i="60"/>
  <c r="G125" i="60"/>
  <c r="D123" i="60"/>
  <c r="G122" i="60"/>
  <c r="G119" i="60"/>
  <c r="D117" i="60"/>
  <c r="G116" i="60"/>
  <c r="G113" i="60"/>
  <c r="D111" i="60"/>
  <c r="G110" i="60"/>
  <c r="G107" i="60"/>
  <c r="D105" i="60"/>
  <c r="G104" i="60"/>
  <c r="G101" i="60"/>
  <c r="D99" i="60"/>
  <c r="G98" i="60"/>
  <c r="G95" i="60"/>
  <c r="D93" i="60"/>
  <c r="G92" i="60"/>
  <c r="G89" i="60"/>
  <c r="D87" i="60"/>
  <c r="G86" i="60"/>
  <c r="G83" i="60"/>
  <c r="D81" i="60"/>
  <c r="G80" i="60"/>
  <c r="G77" i="60"/>
  <c r="D75" i="60"/>
  <c r="D69" i="60"/>
  <c r="D63" i="60"/>
  <c r="D57" i="60"/>
  <c r="D51" i="60"/>
  <c r="D45" i="60"/>
  <c r="D39" i="60"/>
  <c r="G154" i="11"/>
  <c r="D153" i="11"/>
  <c r="J152" i="11"/>
  <c r="G151" i="11"/>
  <c r="M151" i="11"/>
  <c r="D151" i="11"/>
  <c r="G150" i="11"/>
  <c r="J147" i="11"/>
  <c r="M146" i="11"/>
  <c r="J146" i="11"/>
  <c r="J144" i="11"/>
  <c r="M143" i="11"/>
  <c r="J141" i="11"/>
  <c r="M140" i="11"/>
  <c r="J138" i="11"/>
  <c r="M137" i="11"/>
  <c r="M136" i="11"/>
  <c r="J135" i="11"/>
  <c r="M134" i="11"/>
  <c r="J134" i="11"/>
  <c r="M133" i="11"/>
  <c r="J132" i="11"/>
  <c r="M131" i="11"/>
  <c r="J131" i="11"/>
  <c r="M130" i="11"/>
  <c r="J129" i="11"/>
  <c r="M128" i="11"/>
  <c r="J128" i="11"/>
  <c r="M127" i="11"/>
  <c r="J126" i="11"/>
  <c r="M125" i="11"/>
  <c r="J125" i="11"/>
  <c r="M124" i="11"/>
  <c r="J123" i="11"/>
  <c r="M122" i="11"/>
  <c r="J122" i="11"/>
  <c r="M121" i="11"/>
  <c r="J120" i="11"/>
  <c r="M119" i="11"/>
  <c r="J119" i="11"/>
  <c r="M118" i="11"/>
  <c r="J117" i="11"/>
  <c r="M116" i="11"/>
  <c r="J116" i="11"/>
  <c r="M115" i="11"/>
  <c r="J114" i="11"/>
  <c r="M113" i="11"/>
  <c r="J113" i="11"/>
  <c r="M112" i="11"/>
  <c r="J111" i="11"/>
  <c r="M110" i="11"/>
  <c r="J110" i="11"/>
  <c r="M109" i="11"/>
  <c r="J108" i="11"/>
  <c r="M107" i="11"/>
  <c r="J107" i="11"/>
  <c r="M106" i="11"/>
  <c r="J105" i="11"/>
  <c r="M104" i="11"/>
  <c r="J104" i="11"/>
  <c r="M103" i="11"/>
  <c r="J102" i="11"/>
  <c r="M101" i="11"/>
  <c r="J101" i="11"/>
  <c r="M100" i="11"/>
  <c r="J99" i="11"/>
  <c r="M98" i="11"/>
  <c r="J98" i="11"/>
  <c r="M97" i="11"/>
  <c r="J96" i="11"/>
  <c r="M95" i="11"/>
  <c r="J95" i="11"/>
  <c r="M94" i="11"/>
  <c r="J93" i="11"/>
  <c r="M92" i="11"/>
  <c r="J92" i="11"/>
  <c r="M91" i="11"/>
  <c r="J90" i="11"/>
  <c r="M89" i="11"/>
  <c r="J89" i="11"/>
  <c r="M88" i="11"/>
  <c r="J87" i="11"/>
  <c r="M86" i="11"/>
  <c r="J86" i="11"/>
  <c r="M85" i="11"/>
  <c r="J84" i="11"/>
  <c r="M83" i="11"/>
  <c r="J83" i="11"/>
  <c r="M82" i="11"/>
  <c r="J81" i="11"/>
  <c r="M80" i="11"/>
  <c r="J80" i="11"/>
  <c r="M79" i="11"/>
  <c r="J78" i="11"/>
  <c r="M77" i="11"/>
  <c r="J77" i="11"/>
  <c r="M76" i="11"/>
  <c r="J75" i="11"/>
  <c r="M74" i="11"/>
  <c r="J74" i="11"/>
  <c r="M73" i="11"/>
  <c r="J72" i="11"/>
  <c r="M71" i="11"/>
  <c r="J71" i="11"/>
  <c r="M70" i="11"/>
  <c r="J69" i="11"/>
  <c r="M68" i="11"/>
  <c r="J68" i="11"/>
  <c r="M67" i="11"/>
  <c r="J66" i="11"/>
  <c r="M65" i="11"/>
  <c r="J65" i="11"/>
  <c r="M64" i="11"/>
  <c r="G63" i="11"/>
  <c r="D62" i="11"/>
  <c r="M61" i="11"/>
  <c r="G60" i="11"/>
  <c r="M58" i="11"/>
  <c r="D56" i="11"/>
  <c r="G54" i="11"/>
  <c r="M52" i="11"/>
  <c r="D50" i="11"/>
  <c r="G48" i="11"/>
  <c r="M46" i="11"/>
  <c r="M44" i="11"/>
  <c r="D44" i="11"/>
  <c r="G42" i="11"/>
  <c r="D42" i="11"/>
  <c r="M40" i="11"/>
  <c r="G40" i="11"/>
  <c r="M38" i="11"/>
  <c r="D38" i="11"/>
  <c r="G36" i="11"/>
  <c r="D36" i="11"/>
  <c r="M34" i="11"/>
  <c r="G34" i="11"/>
  <c r="M32" i="11"/>
  <c r="D32" i="11"/>
  <c r="G31" i="11"/>
  <c r="M29" i="11"/>
  <c r="P88" i="6"/>
  <c r="G87" i="6"/>
  <c r="P85" i="6"/>
  <c r="G84" i="6"/>
  <c r="P82" i="6"/>
  <c r="G81" i="6"/>
  <c r="P79" i="6"/>
  <c r="G78" i="6"/>
  <c r="P76" i="6"/>
  <c r="G75" i="6"/>
  <c r="P73" i="6"/>
  <c r="G72" i="6"/>
  <c r="P70" i="6"/>
  <c r="G69" i="6"/>
  <c r="P67" i="6"/>
  <c r="G66" i="6"/>
  <c r="P64" i="6"/>
  <c r="D62" i="6"/>
  <c r="G61" i="6"/>
  <c r="M59" i="6"/>
  <c r="P58" i="6"/>
  <c r="D56" i="6"/>
  <c r="G55" i="6"/>
  <c r="M53" i="6"/>
  <c r="P52" i="6"/>
  <c r="D50" i="6"/>
  <c r="G49" i="6"/>
  <c r="M47" i="6"/>
  <c r="P46" i="6"/>
  <c r="G46" i="6"/>
  <c r="M44" i="6"/>
  <c r="D44" i="6"/>
  <c r="P43" i="6"/>
  <c r="G43" i="6"/>
  <c r="M41" i="6"/>
  <c r="D41" i="6"/>
  <c r="P40" i="6"/>
  <c r="G40" i="6"/>
  <c r="M38" i="6"/>
  <c r="D38" i="6"/>
  <c r="P37" i="6"/>
  <c r="G37" i="6"/>
  <c r="M35" i="6"/>
  <c r="D35" i="6"/>
  <c r="P34" i="6"/>
  <c r="G34" i="6"/>
  <c r="M32" i="6"/>
  <c r="D32" i="6"/>
  <c r="P31" i="6"/>
  <c r="G31" i="6"/>
  <c r="D28" i="6"/>
  <c r="M27" i="6"/>
  <c r="D25" i="6"/>
  <c r="M24" i="6"/>
  <c r="D22" i="6"/>
  <c r="M21" i="6"/>
  <c r="D19" i="6"/>
  <c r="M18" i="6"/>
  <c r="D16" i="6"/>
  <c r="M15" i="6"/>
  <c r="D13" i="6"/>
  <c r="M12" i="6"/>
  <c r="D10" i="6"/>
  <c r="M9" i="6"/>
  <c r="G154" i="10"/>
  <c r="D152" i="10"/>
  <c r="G151" i="10"/>
  <c r="D149" i="10"/>
  <c r="G148" i="10"/>
  <c r="D146" i="10"/>
  <c r="G145" i="10"/>
  <c r="D143" i="10"/>
  <c r="G142" i="10"/>
  <c r="D140" i="10"/>
  <c r="G139" i="10"/>
  <c r="D137" i="10"/>
  <c r="G136" i="10"/>
  <c r="D134" i="10"/>
  <c r="G133" i="10"/>
  <c r="D131" i="10"/>
  <c r="G130" i="10"/>
  <c r="D128" i="10"/>
  <c r="G127" i="10"/>
  <c r="D125" i="10"/>
  <c r="G124" i="10"/>
  <c r="D122" i="10"/>
  <c r="G121" i="10"/>
  <c r="D119" i="10"/>
  <c r="G118" i="10"/>
  <c r="G115" i="10"/>
  <c r="D113" i="10"/>
  <c r="G112" i="10"/>
  <c r="D110" i="10"/>
  <c r="G109" i="10"/>
  <c r="D107" i="10"/>
  <c r="G106" i="10"/>
  <c r="D104" i="10"/>
  <c r="G103" i="10"/>
  <c r="D101" i="10"/>
  <c r="G100" i="10"/>
  <c r="D98" i="10"/>
  <c r="G97" i="10"/>
  <c r="D95" i="10"/>
  <c r="G94" i="10"/>
  <c r="D92" i="10"/>
  <c r="G91" i="10"/>
  <c r="D89" i="10"/>
  <c r="G88" i="10"/>
  <c r="D86" i="10"/>
  <c r="G85" i="10"/>
  <c r="D83" i="10"/>
  <c r="G82" i="10"/>
  <c r="D80" i="10"/>
  <c r="G79" i="10"/>
  <c r="D77" i="10"/>
  <c r="G76" i="10"/>
  <c r="D74" i="10"/>
  <c r="G73" i="10"/>
  <c r="D71" i="10"/>
  <c r="G70" i="10"/>
  <c r="D68" i="10"/>
  <c r="G67" i="10"/>
  <c r="D65" i="10"/>
  <c r="M32" i="10"/>
  <c r="D30" i="10"/>
  <c r="M28" i="10"/>
  <c r="D24" i="10"/>
  <c r="M22" i="10"/>
  <c r="D18" i="10"/>
  <c r="M16" i="10"/>
  <c r="D12" i="10"/>
  <c r="M10" i="10"/>
  <c r="P397" i="9"/>
  <c r="M397" i="9"/>
  <c r="G397" i="9"/>
  <c r="D397" i="9"/>
  <c r="V396" i="9"/>
  <c r="S396" i="9"/>
  <c r="M382" i="9"/>
  <c r="V381" i="9"/>
  <c r="S380" i="9"/>
  <c r="D380" i="9"/>
  <c r="M379" i="9"/>
  <c r="V378" i="9"/>
  <c r="S377" i="9"/>
  <c r="D377" i="9"/>
  <c r="M376" i="9"/>
  <c r="V375" i="9"/>
  <c r="S374" i="9"/>
  <c r="D374" i="9"/>
  <c r="M373" i="9"/>
  <c r="V372" i="9"/>
  <c r="S371" i="9"/>
  <c r="D371" i="9"/>
  <c r="M370" i="9"/>
  <c r="V369" i="9"/>
  <c r="S368" i="9"/>
  <c r="D368" i="9"/>
  <c r="M367" i="9"/>
  <c r="V366" i="9"/>
  <c r="S365" i="9"/>
  <c r="D365" i="9"/>
  <c r="M364" i="9"/>
  <c r="V363" i="9"/>
  <c r="S362" i="9"/>
  <c r="D362" i="9"/>
  <c r="M361" i="9"/>
  <c r="V360" i="9"/>
  <c r="S359" i="9"/>
  <c r="D359" i="9"/>
  <c r="M358" i="9"/>
  <c r="V357" i="9"/>
  <c r="S356" i="9"/>
  <c r="D356" i="9"/>
  <c r="M355" i="9"/>
  <c r="V354" i="9"/>
  <c r="S353" i="9"/>
  <c r="D353" i="9"/>
  <c r="M352" i="9"/>
  <c r="V351" i="9"/>
  <c r="S350" i="9"/>
  <c r="D350" i="9"/>
  <c r="M349" i="9"/>
  <c r="V348" i="9"/>
  <c r="S347" i="9"/>
  <c r="D347" i="9"/>
  <c r="M346" i="9"/>
  <c r="V345" i="9"/>
  <c r="S344" i="9"/>
  <c r="D344" i="9"/>
  <c r="M343" i="9"/>
  <c r="V342" i="9"/>
  <c r="S341" i="9"/>
  <c r="D341" i="9"/>
  <c r="M340" i="9"/>
  <c r="V339" i="9"/>
  <c r="S338" i="9"/>
  <c r="D338" i="9"/>
  <c r="M337" i="9"/>
  <c r="V336" i="9"/>
  <c r="S335" i="9"/>
  <c r="D335" i="9"/>
  <c r="M334" i="9"/>
  <c r="V333" i="9"/>
  <c r="S332" i="9"/>
  <c r="D332" i="9"/>
  <c r="M331" i="9"/>
  <c r="D329" i="9"/>
  <c r="M328" i="9"/>
  <c r="V327" i="9"/>
  <c r="S326" i="9"/>
  <c r="D326" i="9"/>
  <c r="M325" i="9"/>
  <c r="V324" i="9"/>
  <c r="S323" i="9"/>
  <c r="D323" i="9"/>
  <c r="D318" i="9"/>
  <c r="M319" i="9"/>
  <c r="V318" i="9"/>
  <c r="D317" i="9"/>
  <c r="D314" i="9"/>
  <c r="D284" i="9"/>
  <c r="M283" i="9"/>
  <c r="V282" i="9"/>
  <c r="S281" i="9"/>
  <c r="D281" i="9"/>
  <c r="D278" i="9"/>
  <c r="M271" i="9"/>
  <c r="V270" i="9"/>
  <c r="S269" i="9"/>
  <c r="D269" i="9"/>
  <c r="V267" i="9"/>
  <c r="D266" i="9"/>
  <c r="M265" i="9"/>
  <c r="V264" i="9"/>
  <c r="S263" i="9"/>
  <c r="D263" i="9"/>
  <c r="V261" i="9"/>
  <c r="D260" i="9"/>
  <c r="M259" i="9"/>
  <c r="V258" i="9"/>
  <c r="S257" i="9"/>
  <c r="D257" i="9"/>
  <c r="M256" i="9"/>
  <c r="V255" i="9"/>
  <c r="S37" i="9"/>
  <c r="D36" i="9"/>
  <c r="S31" i="9"/>
  <c r="D30" i="9"/>
  <c r="J9" i="9"/>
  <c r="V448" i="71"/>
  <c r="V445" i="71"/>
  <c r="V442" i="71"/>
  <c r="V439" i="71"/>
  <c r="V436" i="71"/>
  <c r="V433" i="71"/>
  <c r="V430" i="71"/>
  <c r="V427" i="71"/>
  <c r="V424" i="71"/>
  <c r="V421" i="71"/>
  <c r="V418" i="71"/>
  <c r="V415" i="71"/>
  <c r="V412" i="71"/>
  <c r="V409" i="71"/>
  <c r="V406" i="71"/>
  <c r="V403" i="71"/>
  <c r="V400" i="71"/>
  <c r="V397" i="71"/>
  <c r="D394" i="71"/>
  <c r="V392" i="71"/>
  <c r="G390" i="71"/>
  <c r="V389" i="71"/>
  <c r="V386" i="71"/>
  <c r="V383" i="71"/>
  <c r="G381" i="71"/>
  <c r="V380" i="71"/>
  <c r="V377" i="71"/>
  <c r="V374" i="71"/>
  <c r="G372" i="71"/>
  <c r="V371" i="71"/>
  <c r="V368" i="71"/>
  <c r="V365" i="71"/>
  <c r="G363" i="71"/>
  <c r="V362" i="71"/>
  <c r="V359" i="71"/>
  <c r="V356" i="71"/>
  <c r="G354" i="71"/>
  <c r="V353" i="71"/>
  <c r="V350" i="71"/>
  <c r="V347" i="71"/>
  <c r="G345" i="71"/>
  <c r="V344" i="71"/>
  <c r="V341" i="71"/>
  <c r="S340" i="71"/>
  <c r="D340" i="71"/>
  <c r="V338" i="71"/>
  <c r="G336" i="71"/>
  <c r="V335" i="71"/>
  <c r="V332" i="71"/>
  <c r="S331" i="71"/>
  <c r="D331" i="71"/>
  <c r="V329" i="71"/>
  <c r="G327" i="71"/>
  <c r="V326" i="71"/>
  <c r="V323" i="71"/>
  <c r="S322" i="71"/>
  <c r="D322" i="71"/>
  <c r="V320" i="71"/>
  <c r="G318" i="71"/>
  <c r="V317" i="71"/>
  <c r="V314" i="71"/>
  <c r="S313" i="71"/>
  <c r="D313" i="71"/>
  <c r="V311" i="71"/>
  <c r="G309" i="71"/>
  <c r="V308" i="71"/>
  <c r="V305" i="71"/>
  <c r="S304" i="71"/>
  <c r="D304" i="71"/>
  <c r="V302" i="71"/>
  <c r="G300" i="71"/>
  <c r="V299" i="71"/>
  <c r="V296" i="71"/>
  <c r="S295" i="71"/>
  <c r="D295" i="71"/>
  <c r="V293" i="71"/>
  <c r="G291" i="71"/>
  <c r="V290" i="71"/>
  <c r="V287" i="71"/>
  <c r="S286" i="71"/>
  <c r="D286" i="71"/>
  <c r="V284" i="71"/>
  <c r="G282" i="71"/>
  <c r="V281" i="71"/>
  <c r="V278" i="71"/>
  <c r="S277" i="71"/>
  <c r="D277" i="71"/>
  <c r="V275" i="71"/>
  <c r="G273" i="71"/>
  <c r="V272" i="71"/>
  <c r="V269" i="71"/>
  <c r="S268" i="71"/>
  <c r="D268" i="71"/>
  <c r="V266" i="71"/>
  <c r="G264" i="71"/>
  <c r="V263" i="71"/>
  <c r="V260" i="71"/>
  <c r="S259" i="71"/>
  <c r="D259" i="71"/>
  <c r="V257" i="71"/>
  <c r="G255" i="71"/>
  <c r="V254" i="71"/>
  <c r="V251" i="71"/>
  <c r="S250" i="71"/>
  <c r="D250" i="71"/>
  <c r="V248" i="71"/>
  <c r="G246" i="71"/>
  <c r="V245" i="71"/>
  <c r="V242" i="71"/>
  <c r="S241" i="71"/>
  <c r="D241" i="71"/>
  <c r="V239" i="71"/>
  <c r="G237" i="71"/>
  <c r="V236" i="71"/>
  <c r="V233" i="71"/>
  <c r="S232" i="71"/>
  <c r="D232" i="71"/>
  <c r="V230" i="71"/>
  <c r="G228" i="71"/>
  <c r="V227" i="71"/>
  <c r="V222" i="71"/>
  <c r="S221" i="71"/>
  <c r="V219" i="71"/>
  <c r="V218" i="71"/>
  <c r="V217" i="71"/>
  <c r="V216" i="71"/>
  <c r="V215" i="71"/>
  <c r="V214" i="71"/>
  <c r="V213" i="71"/>
  <c r="V212" i="71"/>
  <c r="V211" i="71"/>
  <c r="V210" i="71"/>
  <c r="V209" i="71"/>
  <c r="V208" i="71"/>
  <c r="V207" i="71"/>
  <c r="V206" i="71"/>
  <c r="V205" i="71"/>
  <c r="V204" i="71"/>
  <c r="V203" i="71"/>
  <c r="V202" i="71"/>
  <c r="V201" i="71"/>
  <c r="V200" i="71"/>
  <c r="V199" i="71"/>
  <c r="V198" i="71"/>
  <c r="V197" i="71"/>
  <c r="V196" i="71"/>
  <c r="V195" i="71"/>
  <c r="V194" i="71"/>
  <c r="V193" i="71"/>
  <c r="V192" i="71"/>
  <c r="V191" i="71"/>
  <c r="V190" i="71"/>
  <c r="V189" i="71"/>
  <c r="V188" i="71"/>
  <c r="V185" i="71"/>
  <c r="V182" i="71"/>
  <c r="V180" i="71"/>
  <c r="D113" i="44"/>
  <c r="G84" i="44"/>
  <c r="D104" i="45"/>
  <c r="D92" i="45"/>
  <c r="G84" i="45"/>
  <c r="D80" i="45"/>
  <c r="D62" i="45"/>
  <c r="G42" i="45"/>
  <c r="M316" i="43"/>
  <c r="D315" i="43"/>
  <c r="M314" i="43"/>
  <c r="P140" i="41"/>
  <c r="D139" i="41"/>
  <c r="P138" i="41"/>
  <c r="D137" i="41"/>
  <c r="P136" i="41"/>
  <c r="D135" i="41"/>
  <c r="P134" i="41"/>
  <c r="D133" i="41"/>
  <c r="P132" i="41"/>
  <c r="D131" i="41"/>
  <c r="P130" i="41"/>
  <c r="D129" i="41"/>
  <c r="P128" i="41"/>
  <c r="D127" i="41"/>
  <c r="P126" i="41"/>
  <c r="D125" i="41"/>
  <c r="P124" i="41"/>
  <c r="D123" i="41"/>
  <c r="P122" i="41"/>
  <c r="D121" i="41"/>
  <c r="P120" i="41"/>
  <c r="D119" i="41"/>
  <c r="P118" i="41"/>
  <c r="D117" i="41"/>
  <c r="P116" i="41"/>
  <c r="D115" i="41"/>
  <c r="P114" i="41"/>
  <c r="D113" i="41"/>
  <c r="P112" i="41"/>
  <c r="D111" i="41"/>
  <c r="P110" i="41"/>
  <c r="D109" i="41"/>
  <c r="P108" i="41"/>
  <c r="D107" i="41"/>
  <c r="P106" i="41"/>
  <c r="D105" i="41"/>
  <c r="P104" i="41"/>
  <c r="D103" i="41"/>
  <c r="P102" i="41"/>
  <c r="D101" i="41"/>
  <c r="P100" i="41"/>
  <c r="D99" i="41"/>
  <c r="P98" i="41"/>
  <c r="D97" i="41"/>
  <c r="P96" i="41"/>
  <c r="D95" i="41"/>
  <c r="P94" i="41"/>
  <c r="D93" i="41"/>
  <c r="P92" i="41"/>
  <c r="D91" i="41"/>
  <c r="P90" i="41"/>
  <c r="D89" i="41"/>
  <c r="P88" i="41"/>
  <c r="D87" i="41"/>
  <c r="P86" i="41"/>
  <c r="D85" i="41"/>
  <c r="P84" i="41"/>
  <c r="D83" i="41"/>
  <c r="P82" i="41"/>
  <c r="D81" i="41"/>
  <c r="P80" i="41"/>
  <c r="D79" i="41"/>
  <c r="P78" i="41"/>
  <c r="D77" i="41"/>
  <c r="P76" i="41"/>
  <c r="D75" i="41"/>
  <c r="P74" i="41"/>
  <c r="D73" i="41"/>
  <c r="P72" i="41"/>
  <c r="D71" i="41"/>
  <c r="P70" i="41"/>
  <c r="D69" i="41"/>
  <c r="P68" i="41"/>
  <c r="D67" i="41"/>
  <c r="P66" i="41"/>
  <c r="D65" i="41"/>
  <c r="P64" i="41"/>
  <c r="D63" i="41"/>
  <c r="P62" i="41"/>
  <c r="D61" i="41"/>
  <c r="P60" i="41"/>
  <c r="D59" i="41"/>
  <c r="P58" i="41"/>
  <c r="D57" i="41"/>
  <c r="P56" i="41"/>
  <c r="D55" i="41"/>
  <c r="P54" i="41"/>
  <c r="D51" i="41"/>
  <c r="P50" i="41"/>
  <c r="D49" i="41"/>
  <c r="P48" i="41"/>
  <c r="D47" i="41"/>
  <c r="P46" i="41"/>
  <c r="D45" i="41"/>
  <c r="P44" i="41"/>
  <c r="D43" i="41"/>
  <c r="P42" i="41"/>
  <c r="D41" i="41"/>
  <c r="P40" i="41"/>
  <c r="D39" i="41"/>
  <c r="P38" i="41"/>
  <c r="D37" i="41"/>
  <c r="P36" i="41"/>
  <c r="D35" i="41"/>
  <c r="P34" i="41"/>
  <c r="D33" i="41"/>
  <c r="P32" i="41"/>
  <c r="D31" i="41"/>
  <c r="P30" i="41"/>
  <c r="D29" i="41"/>
  <c r="P28" i="41"/>
  <c r="D27" i="41"/>
  <c r="P26" i="41"/>
  <c r="D25" i="41"/>
  <c r="P24" i="41"/>
  <c r="D23" i="41"/>
  <c r="P22" i="41"/>
  <c r="D21" i="41"/>
  <c r="P20" i="41"/>
  <c r="D19" i="41"/>
  <c r="P18" i="41"/>
  <c r="D17" i="41"/>
  <c r="P16" i="41"/>
  <c r="D15" i="41"/>
  <c r="P14" i="41"/>
  <c r="D13" i="41"/>
  <c r="P12" i="41"/>
  <c r="D11" i="41"/>
  <c r="P10" i="41"/>
  <c r="G297" i="40"/>
  <c r="G293" i="40"/>
  <c r="G291" i="40"/>
  <c r="G283" i="40"/>
  <c r="G279" i="40"/>
  <c r="G275" i="40"/>
  <c r="G273" i="40"/>
  <c r="G267" i="40"/>
  <c r="G265" i="40"/>
  <c r="G255" i="40"/>
  <c r="G247" i="40"/>
  <c r="G245" i="40"/>
  <c r="G243" i="40"/>
  <c r="G241" i="40"/>
  <c r="G239" i="40"/>
  <c r="G237" i="40"/>
  <c r="G235" i="40"/>
  <c r="G233" i="40"/>
  <c r="G231" i="40"/>
  <c r="G229" i="40"/>
  <c r="G227" i="40"/>
  <c r="G225" i="40"/>
  <c r="G223" i="40"/>
  <c r="G221" i="40"/>
  <c r="G219" i="40"/>
  <c r="G217" i="40"/>
  <c r="G215" i="40"/>
  <c r="G213" i="40"/>
  <c r="G211" i="40"/>
  <c r="G209" i="40"/>
  <c r="G207" i="40"/>
  <c r="G205" i="40"/>
  <c r="G203" i="40"/>
  <c r="D122" i="57"/>
  <c r="J121" i="57"/>
  <c r="J118" i="56"/>
  <c r="S98" i="54"/>
  <c r="J97" i="54"/>
  <c r="J141" i="53"/>
  <c r="S140" i="53"/>
  <c r="D140" i="53"/>
  <c r="J139" i="53"/>
  <c r="S138" i="53"/>
  <c r="D138" i="53"/>
  <c r="J137" i="53"/>
  <c r="S136" i="53"/>
  <c r="D136" i="53"/>
  <c r="J135" i="53"/>
  <c r="S134" i="53"/>
  <c r="D134" i="53"/>
  <c r="J133" i="53"/>
  <c r="S132" i="53"/>
  <c r="D132" i="53"/>
  <c r="J131" i="53"/>
  <c r="S130" i="53"/>
  <c r="D130" i="53"/>
  <c r="J129" i="53"/>
  <c r="S128" i="53"/>
  <c r="D128" i="53"/>
  <c r="J127" i="53"/>
  <c r="S126" i="53"/>
  <c r="D126" i="53"/>
  <c r="J125" i="53"/>
  <c r="S124" i="53"/>
  <c r="D124" i="53"/>
  <c r="J123" i="53"/>
  <c r="S122" i="53"/>
  <c r="D122" i="53"/>
  <c r="J121" i="53"/>
  <c r="S120" i="53"/>
  <c r="D120" i="53"/>
  <c r="J119" i="53"/>
  <c r="S118" i="53"/>
  <c r="D118" i="53"/>
  <c r="J117" i="53"/>
  <c r="S116" i="53"/>
  <c r="D116" i="53"/>
  <c r="J115" i="53"/>
  <c r="S114" i="53"/>
  <c r="D114" i="53"/>
  <c r="J113" i="53"/>
  <c r="S112" i="53"/>
  <c r="D112" i="53"/>
  <c r="J111" i="53"/>
  <c r="S110" i="53"/>
  <c r="D110" i="53"/>
  <c r="J109" i="53"/>
  <c r="S108" i="53"/>
  <c r="D108" i="53"/>
  <c r="J107" i="53"/>
  <c r="S106" i="53"/>
  <c r="D106" i="53"/>
  <c r="J105" i="53"/>
  <c r="S104" i="53"/>
  <c r="D104" i="53"/>
  <c r="J103" i="53"/>
  <c r="S102" i="53"/>
  <c r="D102" i="53"/>
  <c r="J101" i="53"/>
  <c r="S100" i="53"/>
  <c r="D100" i="53"/>
  <c r="J99" i="53"/>
  <c r="S98" i="53"/>
  <c r="D98" i="53"/>
  <c r="J97" i="53"/>
  <c r="S96" i="53"/>
  <c r="D96" i="53"/>
  <c r="J95" i="53"/>
  <c r="S94" i="53"/>
  <c r="D94" i="53"/>
  <c r="J93" i="53"/>
  <c r="S92" i="53"/>
  <c r="D92" i="53"/>
  <c r="J91" i="53"/>
  <c r="S90" i="53"/>
  <c r="D90" i="53"/>
  <c r="J89" i="53"/>
  <c r="S88" i="53"/>
  <c r="D88" i="53"/>
  <c r="J87" i="53"/>
  <c r="S86" i="53"/>
  <c r="D86" i="53"/>
  <c r="J85" i="53"/>
  <c r="S84" i="53"/>
  <c r="D84" i="53"/>
  <c r="J83" i="53"/>
  <c r="S82" i="53"/>
  <c r="D82" i="53"/>
  <c r="J81" i="53"/>
  <c r="S80" i="53"/>
  <c r="D80" i="53"/>
  <c r="J79" i="53"/>
  <c r="S78" i="53"/>
  <c r="D78" i="53"/>
  <c r="J77" i="53"/>
  <c r="S76" i="53"/>
  <c r="D76" i="53"/>
  <c r="J75" i="53"/>
  <c r="S74" i="53"/>
  <c r="D74" i="53"/>
  <c r="J73" i="53"/>
  <c r="S72" i="53"/>
  <c r="D72" i="53"/>
  <c r="J71" i="53"/>
  <c r="S70" i="53"/>
  <c r="D70" i="53"/>
  <c r="J69" i="53"/>
  <c r="S68" i="53"/>
  <c r="D68" i="53"/>
  <c r="J67" i="53"/>
  <c r="S66" i="53"/>
  <c r="D66" i="53"/>
  <c r="J65" i="53"/>
  <c r="S64" i="53"/>
  <c r="D64" i="53"/>
  <c r="J63" i="53"/>
  <c r="S62" i="53"/>
  <c r="D62" i="53"/>
  <c r="J61" i="53"/>
  <c r="S60" i="53"/>
  <c r="D60" i="53"/>
  <c r="J59" i="53"/>
  <c r="S58" i="53"/>
  <c r="D58" i="53"/>
  <c r="J57" i="53"/>
  <c r="S56" i="53"/>
  <c r="D56" i="53"/>
  <c r="J55" i="53"/>
  <c r="S54" i="53"/>
  <c r="D54" i="53"/>
  <c r="J53" i="53"/>
  <c r="S52" i="53"/>
  <c r="D52" i="53"/>
  <c r="J51" i="53"/>
  <c r="S50" i="53"/>
  <c r="D50" i="53"/>
  <c r="J49" i="53"/>
  <c r="P44" i="53"/>
  <c r="P42" i="53"/>
  <c r="P40" i="53"/>
  <c r="J37" i="53"/>
  <c r="G36" i="53"/>
  <c r="J34" i="53"/>
  <c r="G33" i="53"/>
  <c r="J31" i="53"/>
  <c r="G30" i="53"/>
  <c r="J28" i="53"/>
  <c r="G27" i="53"/>
  <c r="J25" i="53"/>
  <c r="G24" i="53"/>
  <c r="J22" i="53"/>
  <c r="G21" i="53"/>
  <c r="J19" i="53"/>
  <c r="G18" i="53"/>
  <c r="J16" i="53"/>
  <c r="G15" i="53"/>
  <c r="J13" i="53"/>
  <c r="G12" i="53"/>
  <c r="J10" i="53"/>
  <c r="G9" i="53"/>
  <c r="P475" i="35"/>
  <c r="M475" i="34"/>
  <c r="S420" i="34"/>
  <c r="J419" i="34"/>
  <c r="S418" i="34"/>
  <c r="J417" i="34"/>
  <c r="S416" i="34"/>
  <c r="J415" i="34"/>
  <c r="S414" i="34"/>
  <c r="J413" i="34"/>
  <c r="S412" i="34"/>
  <c r="J411" i="34"/>
  <c r="S410" i="34"/>
  <c r="J409" i="34"/>
  <c r="S408" i="34"/>
  <c r="J407" i="34"/>
  <c r="S406" i="34"/>
  <c r="J405" i="34"/>
  <c r="S404" i="34"/>
  <c r="J403" i="34"/>
  <c r="S402" i="34"/>
  <c r="J401" i="34"/>
  <c r="S400" i="34"/>
  <c r="J399" i="34"/>
  <c r="S398" i="34"/>
  <c r="J397" i="34"/>
  <c r="S396" i="34"/>
  <c r="J395" i="34"/>
  <c r="S394" i="34"/>
  <c r="J393" i="34"/>
  <c r="S392" i="34"/>
  <c r="J391" i="34"/>
  <c r="S390" i="34"/>
  <c r="J389" i="34"/>
  <c r="S388" i="34"/>
  <c r="J387" i="34"/>
  <c r="S386" i="34"/>
  <c r="J385" i="34"/>
  <c r="S384" i="34"/>
  <c r="J383" i="34"/>
  <c r="S382" i="34"/>
  <c r="J381" i="34"/>
  <c r="S380" i="34"/>
  <c r="J379" i="34"/>
  <c r="S378" i="34"/>
  <c r="J377" i="34"/>
  <c r="S376" i="34"/>
  <c r="J375" i="34"/>
  <c r="S374" i="34"/>
  <c r="J373" i="34"/>
  <c r="S372" i="34"/>
  <c r="J371" i="34"/>
  <c r="S370" i="34"/>
  <c r="J369" i="34"/>
  <c r="S368" i="34"/>
  <c r="J367" i="34"/>
  <c r="S366" i="34"/>
  <c r="J365" i="34"/>
  <c r="S364" i="34"/>
  <c r="J363" i="34"/>
  <c r="S362" i="34"/>
  <c r="J361" i="34"/>
  <c r="S360" i="34"/>
  <c r="J359" i="34"/>
  <c r="S358" i="34"/>
  <c r="J357" i="34"/>
  <c r="S356" i="34"/>
  <c r="J355" i="34"/>
  <c r="S354" i="34"/>
  <c r="J353" i="34"/>
  <c r="S352" i="34"/>
  <c r="J351" i="34"/>
  <c r="S350" i="34"/>
  <c r="J349" i="34"/>
  <c r="S348" i="34"/>
  <c r="J347" i="34"/>
  <c r="S346" i="34"/>
  <c r="J345" i="34"/>
  <c r="S344" i="34"/>
  <c r="J343" i="34"/>
  <c r="S342" i="34"/>
  <c r="J341" i="34"/>
  <c r="S340" i="34"/>
  <c r="J339" i="34"/>
  <c r="S338" i="34"/>
  <c r="J337" i="34"/>
  <c r="S336" i="34"/>
  <c r="J335" i="34"/>
  <c r="S334" i="34"/>
  <c r="J333" i="34"/>
  <c r="S332" i="34"/>
  <c r="J331" i="34"/>
  <c r="S330" i="34"/>
  <c r="J329" i="34"/>
  <c r="S328" i="34"/>
  <c r="J327" i="34"/>
  <c r="S326" i="34"/>
  <c r="J325" i="34"/>
  <c r="S324" i="34"/>
  <c r="J323" i="34"/>
  <c r="S322" i="34"/>
  <c r="J321" i="34"/>
  <c r="S320" i="34"/>
  <c r="J319" i="34"/>
  <c r="J317" i="34"/>
  <c r="S316" i="34"/>
  <c r="J315" i="34"/>
  <c r="S314" i="34"/>
  <c r="J313" i="34"/>
  <c r="S312" i="34"/>
  <c r="J311" i="34"/>
  <c r="S310" i="34"/>
  <c r="J309" i="34"/>
  <c r="S308" i="34"/>
  <c r="D308" i="34"/>
  <c r="M307" i="34"/>
  <c r="J307" i="34"/>
  <c r="Y306" i="34"/>
  <c r="S306" i="34"/>
  <c r="D306" i="34"/>
  <c r="M305" i="34"/>
  <c r="J305" i="34"/>
  <c r="Y304" i="34"/>
  <c r="S304" i="34"/>
  <c r="D304" i="34"/>
  <c r="M303" i="34"/>
  <c r="J303" i="34"/>
  <c r="Y302" i="34"/>
  <c r="S302" i="34"/>
  <c r="D302" i="34"/>
  <c r="M301" i="34"/>
  <c r="J301" i="34"/>
  <c r="Y300" i="34"/>
  <c r="S300" i="34"/>
  <c r="D300" i="34"/>
  <c r="M299" i="34"/>
  <c r="J299" i="34"/>
  <c r="Y298" i="34"/>
  <c r="S298" i="34"/>
  <c r="D298" i="34"/>
  <c r="M297" i="34"/>
  <c r="J297" i="34"/>
  <c r="Y296" i="34"/>
  <c r="S296" i="34"/>
  <c r="D296" i="34"/>
  <c r="M295" i="34"/>
  <c r="J295" i="34"/>
  <c r="Y294" i="34"/>
  <c r="S294" i="34"/>
  <c r="D294" i="34"/>
  <c r="M293" i="34"/>
  <c r="J293" i="34"/>
  <c r="Y292" i="34"/>
  <c r="S292" i="34"/>
  <c r="D292" i="34"/>
  <c r="M291" i="34"/>
  <c r="J291" i="34"/>
  <c r="Y290" i="34"/>
  <c r="S290" i="34"/>
  <c r="D290" i="34"/>
  <c r="M289" i="34"/>
  <c r="J289" i="34"/>
  <c r="Y288" i="34"/>
  <c r="S288" i="34"/>
  <c r="D288" i="34"/>
  <c r="M287" i="34"/>
  <c r="J287" i="34"/>
  <c r="Y286" i="34"/>
  <c r="S286" i="34"/>
  <c r="D286" i="34"/>
  <c r="M285" i="34"/>
  <c r="J285" i="34"/>
  <c r="Y284" i="34"/>
  <c r="S284" i="34"/>
  <c r="D284" i="34"/>
  <c r="M283" i="34"/>
  <c r="J283" i="34"/>
  <c r="Y282" i="34"/>
  <c r="S282" i="34"/>
  <c r="D282" i="34"/>
  <c r="M281" i="34"/>
  <c r="J281" i="34"/>
  <c r="Y280" i="34"/>
  <c r="S280" i="34"/>
  <c r="D280" i="34"/>
  <c r="M279" i="34"/>
  <c r="J279" i="34"/>
  <c r="Y278" i="34"/>
  <c r="S278" i="34"/>
  <c r="D278" i="34"/>
  <c r="M277" i="34"/>
  <c r="J277" i="34"/>
  <c r="Y276" i="34"/>
  <c r="S276" i="34"/>
  <c r="D276" i="34"/>
  <c r="M275" i="34"/>
  <c r="J275" i="34"/>
  <c r="Y274" i="34"/>
  <c r="S274" i="34"/>
  <c r="D274" i="34"/>
  <c r="M273" i="34"/>
  <c r="J273" i="34"/>
  <c r="Y272" i="34"/>
  <c r="S272" i="34"/>
  <c r="D272" i="34"/>
  <c r="M271" i="34"/>
  <c r="J271" i="34"/>
  <c r="Y270" i="34"/>
  <c r="S270" i="34"/>
  <c r="D270" i="34"/>
  <c r="M269" i="34"/>
  <c r="J269" i="34"/>
  <c r="Y268" i="34"/>
  <c r="S268" i="34"/>
  <c r="D268" i="34"/>
  <c r="M267" i="34"/>
  <c r="J267" i="34"/>
  <c r="Y266" i="34"/>
  <c r="S266" i="34"/>
  <c r="D266" i="34"/>
  <c r="M265" i="34"/>
  <c r="J265" i="34"/>
  <c r="Y264" i="34"/>
  <c r="S264" i="34"/>
  <c r="D264" i="34"/>
  <c r="M263" i="34"/>
  <c r="J263" i="34"/>
  <c r="Y262" i="34"/>
  <c r="S262" i="34"/>
  <c r="D262" i="34"/>
  <c r="M261" i="34"/>
  <c r="J261" i="34"/>
  <c r="Y260" i="34"/>
  <c r="S260" i="34"/>
  <c r="D260" i="34"/>
  <c r="M259" i="34"/>
  <c r="J259" i="34"/>
  <c r="Y258" i="34"/>
  <c r="S258" i="34"/>
  <c r="D258" i="34"/>
  <c r="M257" i="34"/>
  <c r="J257" i="34"/>
  <c r="Y256" i="34"/>
  <c r="S256" i="34"/>
  <c r="D256" i="34"/>
  <c r="M255" i="34"/>
  <c r="J255" i="34"/>
  <c r="Y254" i="34"/>
  <c r="S254" i="34"/>
  <c r="D254" i="34"/>
  <c r="M253" i="34"/>
  <c r="J253" i="34"/>
  <c r="Y252" i="34"/>
  <c r="S252" i="34"/>
  <c r="D252" i="34"/>
  <c r="M251" i="34"/>
  <c r="J251" i="34"/>
  <c r="Y250" i="34"/>
  <c r="S250" i="34"/>
  <c r="D250" i="34"/>
  <c r="M249" i="34"/>
  <c r="J249" i="34"/>
  <c r="Y248" i="34"/>
  <c r="S248" i="34"/>
  <c r="D248" i="34"/>
  <c r="M247" i="34"/>
  <c r="J247" i="34"/>
  <c r="Y246" i="34"/>
  <c r="S246" i="34"/>
  <c r="D246" i="34"/>
  <c r="M245" i="34"/>
  <c r="J245" i="34"/>
  <c r="Y244" i="34"/>
  <c r="S244" i="34"/>
  <c r="D244" i="34"/>
  <c r="M243" i="34"/>
  <c r="J243" i="34"/>
  <c r="Y242" i="34"/>
  <c r="S242" i="34"/>
  <c r="D242" i="34"/>
  <c r="M241" i="34"/>
  <c r="J241" i="34"/>
  <c r="Y240" i="34"/>
  <c r="S240" i="34"/>
  <c r="D240" i="34"/>
  <c r="M239" i="34"/>
  <c r="J239" i="34"/>
  <c r="Y238" i="34"/>
  <c r="S238" i="34"/>
  <c r="D238" i="34"/>
  <c r="M237" i="34"/>
  <c r="J237" i="34"/>
  <c r="Y236" i="34"/>
  <c r="S236" i="34"/>
  <c r="D236" i="34"/>
  <c r="M235" i="34"/>
  <c r="J235" i="34"/>
  <c r="Y234" i="34"/>
  <c r="S234" i="34"/>
  <c r="D234" i="34"/>
  <c r="M233" i="34"/>
  <c r="J233" i="34"/>
  <c r="Y232" i="34"/>
  <c r="S232" i="34"/>
  <c r="D232" i="34"/>
  <c r="M231" i="34"/>
  <c r="Y230" i="34"/>
  <c r="S230" i="34"/>
  <c r="D230" i="34"/>
  <c r="M229" i="34"/>
  <c r="J229" i="34"/>
  <c r="Y228" i="34"/>
  <c r="D228" i="34"/>
  <c r="M227" i="34"/>
  <c r="J227" i="34"/>
  <c r="Y226" i="34"/>
  <c r="S226" i="34"/>
  <c r="D226" i="34"/>
  <c r="M225" i="34"/>
  <c r="J225" i="34"/>
  <c r="Y224" i="34"/>
  <c r="S224" i="34"/>
  <c r="D224" i="34"/>
  <c r="M223" i="34"/>
  <c r="J223" i="34"/>
  <c r="Y222" i="34"/>
  <c r="S222" i="34"/>
  <c r="D222" i="34"/>
  <c r="M221" i="34"/>
  <c r="J221" i="34"/>
  <c r="Y220" i="34"/>
  <c r="S220" i="34"/>
  <c r="D220" i="34"/>
  <c r="M219" i="34"/>
  <c r="J219" i="34"/>
  <c r="Y218" i="34"/>
  <c r="S218" i="34"/>
  <c r="D218" i="34"/>
  <c r="M217" i="34"/>
  <c r="J217" i="34"/>
  <c r="Y216" i="34"/>
  <c r="S216" i="34"/>
  <c r="D216" i="34"/>
  <c r="M215" i="34"/>
  <c r="J215" i="34"/>
  <c r="Y214" i="34"/>
  <c r="S214" i="34"/>
  <c r="D214" i="34"/>
  <c r="M213" i="34"/>
  <c r="J213" i="34"/>
  <c r="Y212" i="34"/>
  <c r="S212" i="34"/>
  <c r="D212" i="34"/>
  <c r="M211" i="34"/>
  <c r="J211" i="34"/>
  <c r="Y210" i="34"/>
  <c r="S210" i="34"/>
  <c r="D210" i="34"/>
  <c r="M209" i="34"/>
  <c r="J209" i="34"/>
  <c r="Y208" i="34"/>
  <c r="S208" i="34"/>
  <c r="D208" i="34"/>
  <c r="M207" i="34"/>
  <c r="J207" i="34"/>
  <c r="Y206" i="34"/>
  <c r="S206" i="34"/>
  <c r="D206" i="34"/>
  <c r="M205" i="34"/>
  <c r="J205" i="34"/>
  <c r="Y204" i="34"/>
  <c r="S204" i="34"/>
  <c r="D204" i="34"/>
  <c r="M203" i="34"/>
  <c r="J203" i="34"/>
  <c r="Y202" i="34"/>
  <c r="S202" i="34"/>
  <c r="D202" i="34"/>
  <c r="P475" i="33"/>
  <c r="M475" i="33"/>
  <c r="P473" i="33"/>
  <c r="S475" i="31"/>
  <c r="AB474" i="31"/>
  <c r="P474" i="31"/>
  <c r="M474" i="31"/>
  <c r="G474" i="31"/>
  <c r="D474" i="31"/>
  <c r="S473" i="31"/>
  <c r="AB472" i="31"/>
  <c r="P472" i="31"/>
  <c r="M472" i="31"/>
  <c r="G472" i="31"/>
  <c r="D472" i="31"/>
  <c r="V471" i="31"/>
  <c r="S471" i="31"/>
  <c r="AB470" i="31"/>
  <c r="Y470" i="31"/>
  <c r="V470" i="31"/>
  <c r="P470" i="31"/>
  <c r="M470" i="31"/>
  <c r="J470" i="31"/>
  <c r="G470" i="31"/>
  <c r="D470" i="31"/>
  <c r="Y469" i="31"/>
  <c r="V469" i="31"/>
  <c r="S469" i="31"/>
  <c r="P469" i="31"/>
  <c r="M469" i="31"/>
  <c r="J469" i="31"/>
  <c r="G469" i="31"/>
  <c r="D469" i="31"/>
  <c r="AB468" i="31"/>
  <c r="Y468" i="31"/>
  <c r="V468" i="31"/>
  <c r="S468" i="31"/>
  <c r="P468" i="31"/>
  <c r="M468" i="31"/>
  <c r="J468" i="31"/>
  <c r="G468" i="31"/>
  <c r="D468" i="31"/>
  <c r="AB467" i="31"/>
  <c r="Y467" i="31"/>
  <c r="V467" i="31"/>
  <c r="S467" i="31"/>
  <c r="P467" i="31"/>
  <c r="M467" i="31"/>
  <c r="J467" i="31"/>
  <c r="G467" i="31"/>
  <c r="D467" i="31"/>
  <c r="AB466" i="31"/>
  <c r="Y466" i="31"/>
  <c r="V466" i="31"/>
  <c r="S466" i="31"/>
  <c r="P466" i="31"/>
  <c r="M466" i="31"/>
  <c r="J466" i="31"/>
  <c r="G466" i="31"/>
  <c r="D466" i="31"/>
  <c r="AB465" i="31"/>
  <c r="Y465" i="31"/>
  <c r="V465" i="31"/>
  <c r="S465" i="31"/>
  <c r="P465" i="31"/>
  <c r="M465" i="31"/>
  <c r="J465" i="31"/>
  <c r="G465" i="31"/>
  <c r="D465" i="31"/>
  <c r="AB464" i="31"/>
  <c r="Y464" i="31"/>
  <c r="V464" i="31"/>
  <c r="S464" i="31"/>
  <c r="P464" i="31"/>
  <c r="M464" i="31"/>
  <c r="J464" i="31"/>
  <c r="G464" i="31"/>
  <c r="D464" i="31"/>
  <c r="AB463" i="31"/>
  <c r="Y463" i="31"/>
  <c r="V463" i="31"/>
  <c r="S463" i="31"/>
  <c r="P463" i="31"/>
  <c r="M463" i="31"/>
  <c r="J463" i="31"/>
  <c r="G463" i="31"/>
  <c r="D463" i="31"/>
  <c r="AB462" i="31"/>
  <c r="Y462" i="31"/>
  <c r="V462" i="31"/>
  <c r="S462" i="31"/>
  <c r="P462" i="31"/>
  <c r="M462" i="31"/>
  <c r="J462" i="31"/>
  <c r="G462" i="31"/>
  <c r="D462" i="31"/>
  <c r="AB461" i="31"/>
  <c r="Y461" i="31"/>
  <c r="V461" i="31"/>
  <c r="S461" i="31"/>
  <c r="P461" i="31"/>
  <c r="M461" i="31"/>
  <c r="J461" i="31"/>
  <c r="G461" i="31"/>
  <c r="D461" i="31"/>
  <c r="AB460" i="31"/>
  <c r="Y460" i="31"/>
  <c r="V460" i="31"/>
  <c r="S460" i="31"/>
  <c r="P460" i="31"/>
  <c r="M460" i="31"/>
  <c r="J460" i="31"/>
  <c r="G460" i="31"/>
  <c r="D460" i="31"/>
  <c r="AB459" i="31"/>
  <c r="Y459" i="31"/>
  <c r="V459" i="31"/>
  <c r="S459" i="31"/>
  <c r="P459" i="31"/>
  <c r="M459" i="31"/>
  <c r="J459" i="31"/>
  <c r="G459" i="31"/>
  <c r="D459" i="31"/>
  <c r="AB458" i="31"/>
  <c r="Y458" i="31"/>
  <c r="V458" i="31"/>
  <c r="S458" i="31"/>
  <c r="P458" i="31"/>
  <c r="M458" i="31"/>
  <c r="J458" i="31"/>
  <c r="G458" i="31"/>
  <c r="D458" i="31"/>
  <c r="AB457" i="31"/>
  <c r="Y457" i="31"/>
  <c r="V457" i="31"/>
  <c r="S457" i="31"/>
  <c r="P457" i="31"/>
  <c r="M457" i="31"/>
  <c r="J457" i="31"/>
  <c r="G457" i="31"/>
  <c r="D457" i="31"/>
  <c r="AB456" i="31"/>
  <c r="Y456" i="31"/>
  <c r="V456" i="31"/>
  <c r="S456" i="31"/>
  <c r="P456" i="31"/>
  <c r="M456" i="31"/>
  <c r="J456" i="31"/>
  <c r="G456" i="31"/>
  <c r="D456" i="31"/>
  <c r="AB455" i="31"/>
  <c r="Y455" i="31"/>
  <c r="V455" i="31"/>
  <c r="S455" i="31"/>
  <c r="P455" i="31"/>
  <c r="M455" i="31"/>
  <c r="J455" i="31"/>
  <c r="G455" i="31"/>
  <c r="D455" i="31"/>
  <c r="AB454" i="31"/>
  <c r="Y454" i="31"/>
  <c r="V454" i="31"/>
  <c r="S454" i="31"/>
  <c r="P454" i="31"/>
  <c r="M454" i="31"/>
  <c r="J454" i="31"/>
  <c r="G454" i="31"/>
  <c r="D454" i="31"/>
  <c r="AB453" i="31"/>
  <c r="Y453" i="31"/>
  <c r="V453" i="31"/>
  <c r="S453" i="31"/>
  <c r="P453" i="31"/>
  <c r="M453" i="31"/>
  <c r="J453" i="31"/>
  <c r="G453" i="31"/>
  <c r="D453" i="31"/>
  <c r="AB452" i="31"/>
  <c r="Y452" i="31"/>
  <c r="V452" i="31"/>
  <c r="S452" i="31"/>
  <c r="P452" i="31"/>
  <c r="M452" i="31"/>
  <c r="J452" i="31"/>
  <c r="G452" i="31"/>
  <c r="D452" i="31"/>
  <c r="AB451" i="31"/>
  <c r="Y451" i="31"/>
  <c r="V451" i="31"/>
  <c r="S451" i="31"/>
  <c r="P451" i="31"/>
  <c r="M451" i="31"/>
  <c r="J451" i="31"/>
  <c r="G451" i="31"/>
  <c r="D451" i="31"/>
  <c r="AB450" i="31"/>
  <c r="Y450" i="31"/>
  <c r="V450" i="31"/>
  <c r="S450" i="31"/>
  <c r="P450" i="31"/>
  <c r="M450" i="31"/>
  <c r="J450" i="31"/>
  <c r="G450" i="31"/>
  <c r="D450" i="31"/>
  <c r="AB449" i="31"/>
  <c r="Y449" i="31"/>
  <c r="V449" i="31"/>
  <c r="S449" i="31"/>
  <c r="P449" i="31"/>
  <c r="M449" i="31"/>
  <c r="J449" i="31"/>
  <c r="G449" i="31"/>
  <c r="D449" i="31"/>
  <c r="AB448" i="31"/>
  <c r="Y448" i="31"/>
  <c r="V448" i="31"/>
  <c r="S448" i="31"/>
  <c r="P448" i="31"/>
  <c r="M448" i="31"/>
  <c r="J448" i="31"/>
  <c r="G448" i="31"/>
  <c r="D448" i="31"/>
  <c r="AB447" i="31"/>
  <c r="Y447" i="31"/>
  <c r="V447" i="31"/>
  <c r="S447" i="31"/>
  <c r="P447" i="31"/>
  <c r="M447" i="31"/>
  <c r="J447" i="31"/>
  <c r="G447" i="31"/>
  <c r="D447" i="31"/>
  <c r="AB446" i="31"/>
  <c r="Y446" i="31"/>
  <c r="V446" i="31"/>
  <c r="S446" i="31"/>
  <c r="P446" i="31"/>
  <c r="M446" i="31"/>
  <c r="J446" i="31"/>
  <c r="G446" i="31"/>
  <c r="D446" i="31"/>
  <c r="AB445" i="31"/>
  <c r="Y445" i="31"/>
  <c r="V445" i="31"/>
  <c r="S445" i="31"/>
  <c r="P445" i="31"/>
  <c r="M445" i="31"/>
  <c r="J445" i="31"/>
  <c r="G445" i="31"/>
  <c r="D445" i="31"/>
  <c r="AB444" i="31"/>
  <c r="Y444" i="31"/>
  <c r="V444" i="31"/>
  <c r="S444" i="31"/>
  <c r="P444" i="31"/>
  <c r="M444" i="31"/>
  <c r="J444" i="31"/>
  <c r="G444" i="31"/>
  <c r="D444" i="31"/>
  <c r="AB443" i="31"/>
  <c r="Y443" i="31"/>
  <c r="V443" i="31"/>
  <c r="S443" i="31"/>
  <c r="P443" i="31"/>
  <c r="M443" i="31"/>
  <c r="J443" i="31"/>
  <c r="G443" i="31"/>
  <c r="D443" i="31"/>
  <c r="AB442" i="31"/>
  <c r="Y442" i="31"/>
  <c r="V442" i="31"/>
  <c r="S442" i="31"/>
  <c r="P442" i="31"/>
  <c r="M442" i="31"/>
  <c r="J442" i="31"/>
  <c r="G442" i="31"/>
  <c r="D442" i="31"/>
  <c r="AB441" i="31"/>
  <c r="Y441" i="31"/>
  <c r="V441" i="31"/>
  <c r="S441" i="31"/>
  <c r="P441" i="31"/>
  <c r="M441" i="31"/>
  <c r="J441" i="31"/>
  <c r="G441" i="31"/>
  <c r="D441" i="31"/>
  <c r="AB440" i="31"/>
  <c r="Y440" i="31"/>
  <c r="V440" i="31"/>
  <c r="S440" i="31"/>
  <c r="P440" i="31"/>
  <c r="M440" i="31"/>
  <c r="J440" i="31"/>
  <c r="G440" i="31"/>
  <c r="D440" i="31"/>
  <c r="AB439" i="31"/>
  <c r="Y439" i="31"/>
  <c r="V439" i="31"/>
  <c r="S439" i="31"/>
  <c r="P439" i="31"/>
  <c r="M439" i="31"/>
  <c r="J439" i="31"/>
  <c r="G439" i="31"/>
  <c r="D439" i="31"/>
  <c r="AB438" i="31"/>
  <c r="Y438" i="31"/>
  <c r="V438" i="31"/>
  <c r="S438" i="31"/>
  <c r="P438" i="31"/>
  <c r="M438" i="31"/>
  <c r="J438" i="31"/>
  <c r="G438" i="31"/>
  <c r="D438" i="31"/>
  <c r="AB437" i="31"/>
  <c r="Y437" i="31"/>
  <c r="V437" i="31"/>
  <c r="S437" i="31"/>
  <c r="P437" i="31"/>
  <c r="M437" i="31"/>
  <c r="J437" i="31"/>
  <c r="G437" i="31"/>
  <c r="D437" i="31"/>
  <c r="AB436" i="31"/>
  <c r="Y436" i="31"/>
  <c r="V436" i="31"/>
  <c r="S436" i="31"/>
  <c r="P436" i="31"/>
  <c r="M436" i="31"/>
  <c r="J436" i="31"/>
  <c r="G436" i="31"/>
  <c r="D436" i="31"/>
  <c r="AB435" i="31"/>
  <c r="Y435" i="31"/>
  <c r="V435" i="31"/>
  <c r="S435" i="31"/>
  <c r="P435" i="31"/>
  <c r="M435" i="31"/>
  <c r="J435" i="31"/>
  <c r="G435" i="31"/>
  <c r="D435" i="31"/>
  <c r="AB434" i="31"/>
  <c r="Y434" i="31"/>
  <c r="V434" i="31"/>
  <c r="S434" i="31"/>
  <c r="P434" i="31"/>
  <c r="M434" i="31"/>
  <c r="J434" i="31"/>
  <c r="G434" i="31"/>
  <c r="D434" i="31"/>
  <c r="AB433" i="31"/>
  <c r="Y433" i="31"/>
  <c r="V433" i="31"/>
  <c r="S433" i="31"/>
  <c r="P433" i="31"/>
  <c r="M433" i="31"/>
  <c r="J433" i="31"/>
  <c r="G433" i="31"/>
  <c r="D433" i="31"/>
  <c r="AB432" i="31"/>
  <c r="Y432" i="31"/>
  <c r="V432" i="31"/>
  <c r="S432" i="31"/>
  <c r="P432" i="31"/>
  <c r="M432" i="31"/>
  <c r="J432" i="31"/>
  <c r="G432" i="31"/>
  <c r="D432" i="31"/>
  <c r="AB431" i="31"/>
  <c r="Y431" i="31"/>
  <c r="V431" i="31"/>
  <c r="S431" i="31"/>
  <c r="P431" i="31"/>
  <c r="M431" i="31"/>
  <c r="J431" i="31"/>
  <c r="G431" i="31"/>
  <c r="D431" i="31"/>
  <c r="AB430" i="31"/>
  <c r="Y430" i="31"/>
  <c r="V430" i="31"/>
  <c r="S430" i="31"/>
  <c r="P430" i="31"/>
  <c r="M430" i="31"/>
  <c r="J430" i="31"/>
  <c r="G430" i="31"/>
  <c r="D430" i="31"/>
  <c r="AB429" i="31"/>
  <c r="Y429" i="31"/>
  <c r="V429" i="31"/>
  <c r="S429" i="31"/>
  <c r="P429" i="31"/>
  <c r="M429" i="31"/>
  <c r="J429" i="31"/>
  <c r="G429" i="31"/>
  <c r="D429" i="31"/>
  <c r="AB428" i="31"/>
  <c r="Y428" i="31"/>
  <c r="V428" i="31"/>
  <c r="S428" i="31"/>
  <c r="P428" i="31"/>
  <c r="M428" i="31"/>
  <c r="J428" i="31"/>
  <c r="G428" i="31"/>
  <c r="D428" i="31"/>
  <c r="AB427" i="31"/>
  <c r="Y427" i="31"/>
  <c r="V427" i="31"/>
  <c r="S427" i="31"/>
  <c r="P427" i="31"/>
  <c r="M427" i="31"/>
  <c r="J427" i="31"/>
  <c r="G427" i="31"/>
  <c r="D427" i="31"/>
  <c r="AB426" i="31"/>
  <c r="Y426" i="31"/>
  <c r="V426" i="31"/>
  <c r="S426" i="31"/>
  <c r="P426" i="31"/>
  <c r="M426" i="31"/>
  <c r="J426" i="31"/>
  <c r="G426" i="31"/>
  <c r="D426" i="31"/>
  <c r="AB425" i="31"/>
  <c r="Y425" i="31"/>
  <c r="V425" i="31"/>
  <c r="S425" i="31"/>
  <c r="P425" i="31"/>
  <c r="M425" i="31"/>
  <c r="J425" i="31"/>
  <c r="G425" i="31"/>
  <c r="D425" i="31"/>
  <c r="AB424" i="31"/>
  <c r="Y424" i="31"/>
  <c r="V424" i="31"/>
  <c r="S422" i="31"/>
  <c r="J424" i="31"/>
  <c r="M422" i="31"/>
  <c r="Y421" i="31"/>
  <c r="P475" i="29"/>
  <c r="J475" i="29"/>
  <c r="G475" i="29"/>
  <c r="AB474" i="29"/>
  <c r="Y474" i="29"/>
  <c r="V474" i="29"/>
  <c r="S474" i="29"/>
  <c r="P474" i="29"/>
  <c r="M474" i="29"/>
  <c r="J474" i="29"/>
  <c r="G474" i="29"/>
  <c r="D474" i="29"/>
  <c r="AB473" i="29"/>
  <c r="Y473" i="29"/>
  <c r="V473" i="29"/>
  <c r="S473" i="29"/>
  <c r="P473" i="29"/>
  <c r="M473" i="29"/>
  <c r="J473" i="29"/>
  <c r="G473" i="29"/>
  <c r="D473" i="29"/>
  <c r="AB472" i="29"/>
  <c r="Y472" i="29"/>
  <c r="V472" i="29"/>
  <c r="S472" i="29"/>
  <c r="P472" i="29"/>
  <c r="M472" i="29"/>
  <c r="J472" i="29"/>
  <c r="G472" i="29"/>
  <c r="D472" i="29"/>
  <c r="AB471" i="29"/>
  <c r="Y471" i="29"/>
  <c r="V471" i="29"/>
  <c r="S471" i="29"/>
  <c r="P471" i="29"/>
  <c r="M471" i="29"/>
  <c r="J471" i="29"/>
  <c r="G471" i="29"/>
  <c r="D471" i="29"/>
  <c r="AB470" i="29"/>
  <c r="Y470" i="29"/>
  <c r="V470" i="29"/>
  <c r="S470" i="29"/>
  <c r="P470" i="29"/>
  <c r="M470" i="29"/>
  <c r="J470" i="29"/>
  <c r="G470" i="29"/>
  <c r="D470" i="29"/>
  <c r="AB469" i="29"/>
  <c r="Y469" i="29"/>
  <c r="V469" i="29"/>
  <c r="S469" i="29"/>
  <c r="P469" i="29"/>
  <c r="M469" i="29"/>
  <c r="J469" i="29"/>
  <c r="G469" i="29"/>
  <c r="D469" i="29"/>
  <c r="AB468" i="29"/>
  <c r="Y468" i="29"/>
  <c r="V468" i="29"/>
  <c r="S468" i="29"/>
  <c r="P468" i="29"/>
  <c r="M468" i="29"/>
  <c r="J468" i="29"/>
  <c r="G468" i="29"/>
  <c r="D468" i="29"/>
  <c r="AB467" i="29"/>
  <c r="Y467" i="29"/>
  <c r="V467" i="29"/>
  <c r="S467" i="29"/>
  <c r="P467" i="29"/>
  <c r="M467" i="29"/>
  <c r="J467" i="29"/>
  <c r="G467" i="29"/>
  <c r="D467" i="29"/>
  <c r="AB466" i="29"/>
  <c r="Y466" i="29"/>
  <c r="V466" i="29"/>
  <c r="S466" i="29"/>
  <c r="P466" i="29"/>
  <c r="M466" i="29"/>
  <c r="J466" i="29"/>
  <c r="G466" i="29"/>
  <c r="D466" i="29"/>
  <c r="AB465" i="29"/>
  <c r="Y465" i="29"/>
  <c r="V465" i="29"/>
  <c r="S465" i="29"/>
  <c r="P465" i="29"/>
  <c r="M465" i="29"/>
  <c r="J465" i="29"/>
  <c r="G465" i="29"/>
  <c r="D465" i="29"/>
  <c r="AB464" i="29"/>
  <c r="Y464" i="29"/>
  <c r="V464" i="29"/>
  <c r="S464" i="29"/>
  <c r="P464" i="29"/>
  <c r="M464" i="29"/>
  <c r="J464" i="29"/>
  <c r="G464" i="29"/>
  <c r="D464" i="29"/>
  <c r="AB463" i="29"/>
  <c r="Y463" i="29"/>
  <c r="V463" i="29"/>
  <c r="S463" i="29"/>
  <c r="P463" i="29"/>
  <c r="M463" i="29"/>
  <c r="J463" i="29"/>
  <c r="G463" i="29"/>
  <c r="D463" i="29"/>
  <c r="AB462" i="29"/>
  <c r="Y462" i="29"/>
  <c r="V462" i="29"/>
  <c r="S462" i="29"/>
  <c r="P462" i="29"/>
  <c r="M462" i="29"/>
  <c r="J462" i="29"/>
  <c r="G462" i="29"/>
  <c r="D462" i="29"/>
  <c r="AB461" i="29"/>
  <c r="Y461" i="29"/>
  <c r="V461" i="29"/>
  <c r="S461" i="29"/>
  <c r="P461" i="29"/>
  <c r="M461" i="29"/>
  <c r="J461" i="29"/>
  <c r="G461" i="29"/>
  <c r="D461" i="29"/>
  <c r="AB460" i="29"/>
  <c r="Y460" i="29"/>
  <c r="V460" i="29"/>
  <c r="S460" i="29"/>
  <c r="P460" i="29"/>
  <c r="M460" i="29"/>
  <c r="J460" i="29"/>
  <c r="G460" i="29"/>
  <c r="D460" i="29"/>
  <c r="AB459" i="29"/>
  <c r="Y459" i="29"/>
  <c r="V459" i="29"/>
  <c r="S459" i="29"/>
  <c r="P459" i="29"/>
  <c r="M459" i="29"/>
  <c r="J459" i="29"/>
  <c r="G459" i="29"/>
  <c r="D459" i="29"/>
  <c r="AB458" i="29"/>
  <c r="Y458" i="29"/>
  <c r="V458" i="29"/>
  <c r="S458" i="29"/>
  <c r="P458" i="29"/>
  <c r="M458" i="29"/>
  <c r="J458" i="29"/>
  <c r="G458" i="29"/>
  <c r="D458" i="29"/>
  <c r="AB457" i="29"/>
  <c r="Y457" i="29"/>
  <c r="V457" i="29"/>
  <c r="S457" i="29"/>
  <c r="P457" i="29"/>
  <c r="M457" i="29"/>
  <c r="J457" i="29"/>
  <c r="G457" i="29"/>
  <c r="D457" i="29"/>
  <c r="AB456" i="29"/>
  <c r="Y456" i="29"/>
  <c r="V456" i="29"/>
  <c r="S456" i="29"/>
  <c r="P456" i="29"/>
  <c r="M456" i="29"/>
  <c r="J456" i="29"/>
  <c r="G456" i="29"/>
  <c r="D456" i="29"/>
  <c r="AB455" i="29"/>
  <c r="Y455" i="29"/>
  <c r="V455" i="29"/>
  <c r="S455" i="29"/>
  <c r="P455" i="29"/>
  <c r="M455" i="29"/>
  <c r="J455" i="29"/>
  <c r="G455" i="29"/>
  <c r="D455" i="29"/>
  <c r="AB454" i="29"/>
  <c r="Y454" i="29"/>
  <c r="V454" i="29"/>
  <c r="S454" i="29"/>
  <c r="P454" i="29"/>
  <c r="M454" i="29"/>
  <c r="J454" i="29"/>
  <c r="G454" i="29"/>
  <c r="D454" i="29"/>
  <c r="AB453" i="29"/>
  <c r="Y453" i="29"/>
  <c r="V453" i="29"/>
  <c r="S453" i="29"/>
  <c r="P453" i="29"/>
  <c r="M453" i="29"/>
  <c r="J453" i="29"/>
  <c r="G453" i="29"/>
  <c r="D453" i="29"/>
  <c r="AB452" i="29"/>
  <c r="Y452" i="29"/>
  <c r="V452" i="29"/>
  <c r="S452" i="29"/>
  <c r="P452" i="29"/>
  <c r="M452" i="29"/>
  <c r="J452" i="29"/>
  <c r="G452" i="29"/>
  <c r="D452" i="29"/>
  <c r="AB451" i="29"/>
  <c r="Y451" i="29"/>
  <c r="V451" i="29"/>
  <c r="S451" i="29"/>
  <c r="P451" i="29"/>
  <c r="M451" i="29"/>
  <c r="J451" i="29"/>
  <c r="G451" i="29"/>
  <c r="D451" i="29"/>
  <c r="AB450" i="29"/>
  <c r="Y450" i="29"/>
  <c r="V450" i="29"/>
  <c r="S450" i="29"/>
  <c r="P450" i="29"/>
  <c r="M450" i="29"/>
  <c r="J450" i="29"/>
  <c r="G450" i="29"/>
  <c r="D450" i="29"/>
  <c r="AB449" i="29"/>
  <c r="Y449" i="29"/>
  <c r="V449" i="29"/>
  <c r="S449" i="29"/>
  <c r="P449" i="29"/>
  <c r="M449" i="29"/>
  <c r="J449" i="29"/>
  <c r="G449" i="29"/>
  <c r="D449" i="29"/>
  <c r="AB448" i="29"/>
  <c r="Y448" i="29"/>
  <c r="V448" i="29"/>
  <c r="S448" i="29"/>
  <c r="P448" i="29"/>
  <c r="M448" i="29"/>
  <c r="J448" i="29"/>
  <c r="G448" i="29"/>
  <c r="D448" i="29"/>
  <c r="AB447" i="29"/>
  <c r="Y447" i="29"/>
  <c r="V447" i="29"/>
  <c r="S447" i="29"/>
  <c r="P447" i="29"/>
  <c r="M447" i="29"/>
  <c r="J447" i="29"/>
  <c r="G447" i="29"/>
  <c r="D447" i="29"/>
  <c r="AB446" i="29"/>
  <c r="Y446" i="29"/>
  <c r="V446" i="29"/>
  <c r="S446" i="29"/>
  <c r="P446" i="29"/>
  <c r="M446" i="29"/>
  <c r="J446" i="29"/>
  <c r="G446" i="29"/>
  <c r="D446" i="29"/>
  <c r="AB445" i="29"/>
  <c r="Y445" i="29"/>
  <c r="V445" i="29"/>
  <c r="S445" i="29"/>
  <c r="P445" i="29"/>
  <c r="M445" i="29"/>
  <c r="J445" i="29"/>
  <c r="G445" i="29"/>
  <c r="D445" i="29"/>
  <c r="AB444" i="29"/>
  <c r="Y444" i="29"/>
  <c r="V444" i="29"/>
  <c r="S444" i="29"/>
  <c r="P444" i="29"/>
  <c r="M444" i="29"/>
  <c r="J444" i="29"/>
  <c r="G444" i="29"/>
  <c r="D444" i="29"/>
  <c r="AB443" i="29"/>
  <c r="Y443" i="29"/>
  <c r="V443" i="29"/>
  <c r="S443" i="29"/>
  <c r="P443" i="29"/>
  <c r="M443" i="29"/>
  <c r="J443" i="29"/>
  <c r="G443" i="29"/>
  <c r="D443" i="29"/>
  <c r="AB442" i="29"/>
  <c r="Y442" i="29"/>
  <c r="V442" i="29"/>
  <c r="S442" i="29"/>
  <c r="P442" i="29"/>
  <c r="M442" i="29"/>
  <c r="J442" i="29"/>
  <c r="G442" i="29"/>
  <c r="D442" i="29"/>
  <c r="AB441" i="29"/>
  <c r="Y441" i="29"/>
  <c r="V441" i="29"/>
  <c r="S441" i="29"/>
  <c r="P441" i="29"/>
  <c r="M441" i="29"/>
  <c r="J441" i="29"/>
  <c r="G441" i="29"/>
  <c r="D441" i="29"/>
  <c r="AB440" i="29"/>
  <c r="Y440" i="29"/>
  <c r="V440" i="29"/>
  <c r="S440" i="29"/>
  <c r="P440" i="29"/>
  <c r="M440" i="29"/>
  <c r="J440" i="29"/>
  <c r="G440" i="29"/>
  <c r="D440" i="29"/>
  <c r="AB439" i="29"/>
  <c r="Y439" i="29"/>
  <c r="V439" i="29"/>
  <c r="S439" i="29"/>
  <c r="P439" i="29"/>
  <c r="M439" i="29"/>
  <c r="J439" i="29"/>
  <c r="G439" i="29"/>
  <c r="D439" i="29"/>
  <c r="AB438" i="29"/>
  <c r="Y438" i="29"/>
  <c r="V438" i="29"/>
  <c r="S438" i="29"/>
  <c r="P438" i="29"/>
  <c r="M438" i="29"/>
  <c r="J438" i="29"/>
  <c r="G438" i="29"/>
  <c r="D438" i="29"/>
  <c r="AB437" i="29"/>
  <c r="Y437" i="29"/>
  <c r="V437" i="29"/>
  <c r="S437" i="29"/>
  <c r="P437" i="29"/>
  <c r="M437" i="29"/>
  <c r="J437" i="29"/>
  <c r="G437" i="29"/>
  <c r="D437" i="29"/>
  <c r="AB436" i="29"/>
  <c r="Y436" i="29"/>
  <c r="V436" i="29"/>
  <c r="S436" i="29"/>
  <c r="P436" i="29"/>
  <c r="M436" i="29"/>
  <c r="J436" i="29"/>
  <c r="G436" i="29"/>
  <c r="D436" i="29"/>
  <c r="AB435" i="29"/>
  <c r="Y435" i="29"/>
  <c r="V435" i="29"/>
  <c r="S435" i="29"/>
  <c r="P435" i="29"/>
  <c r="M435" i="29"/>
  <c r="J435" i="29"/>
  <c r="G435" i="29"/>
  <c r="D435" i="29"/>
  <c r="AB434" i="29"/>
  <c r="Y434" i="29"/>
  <c r="V434" i="29"/>
  <c r="S434" i="29"/>
  <c r="P434" i="29"/>
  <c r="M434" i="29"/>
  <c r="J434" i="29"/>
  <c r="G434" i="29"/>
  <c r="D434" i="29"/>
  <c r="AB433" i="29"/>
  <c r="Y433" i="29"/>
  <c r="V433" i="29"/>
  <c r="S433" i="29"/>
  <c r="P433" i="29"/>
  <c r="M433" i="29"/>
  <c r="J433" i="29"/>
  <c r="G433" i="29"/>
  <c r="D433" i="29"/>
  <c r="AB432" i="29"/>
  <c r="Y432" i="29"/>
  <c r="V432" i="29"/>
  <c r="S432" i="29"/>
  <c r="P432" i="29"/>
  <c r="M432" i="29"/>
  <c r="J432" i="29"/>
  <c r="G432" i="29"/>
  <c r="D432" i="29"/>
  <c r="AB431" i="29"/>
  <c r="Y431" i="29"/>
  <c r="V431" i="29"/>
  <c r="S431" i="29"/>
  <c r="P431" i="29"/>
  <c r="M431" i="29"/>
  <c r="J431" i="29"/>
  <c r="G431" i="29"/>
  <c r="D431" i="29"/>
  <c r="AB430" i="29"/>
  <c r="Y430" i="29"/>
  <c r="V430" i="29"/>
  <c r="S430" i="29"/>
  <c r="P430" i="29"/>
  <c r="M430" i="29"/>
  <c r="J430" i="29"/>
  <c r="G430" i="29"/>
  <c r="D430" i="29"/>
  <c r="AB429" i="29"/>
  <c r="Y429" i="29"/>
  <c r="V429" i="29"/>
  <c r="S429" i="29"/>
  <c r="P429" i="29"/>
  <c r="M429" i="29"/>
  <c r="J429" i="29"/>
  <c r="G429" i="29"/>
  <c r="D429" i="29"/>
  <c r="AB428" i="29"/>
  <c r="Y428" i="29"/>
  <c r="V428" i="29"/>
  <c r="S428" i="29"/>
  <c r="P428" i="29"/>
  <c r="M428" i="29"/>
  <c r="J428" i="29"/>
  <c r="G428" i="29"/>
  <c r="D428" i="29"/>
  <c r="AB427" i="29"/>
  <c r="Y427" i="29"/>
  <c r="V427" i="29"/>
  <c r="S427" i="29"/>
  <c r="P427" i="29"/>
  <c r="M427" i="29"/>
  <c r="J427" i="29"/>
  <c r="G427" i="29"/>
  <c r="D427" i="29"/>
  <c r="AB426" i="29"/>
  <c r="Y426" i="29"/>
  <c r="V426" i="29"/>
  <c r="S426" i="29"/>
  <c r="P426" i="29"/>
  <c r="M426" i="29"/>
  <c r="J426" i="29"/>
  <c r="G426" i="29"/>
  <c r="D426" i="29"/>
  <c r="AB425" i="29"/>
  <c r="Y425" i="29"/>
  <c r="V425" i="29"/>
  <c r="S425" i="29"/>
  <c r="P425" i="29"/>
  <c r="M425" i="29"/>
  <c r="J425" i="29"/>
  <c r="G425" i="29"/>
  <c r="D425" i="29"/>
  <c r="AB424" i="29"/>
  <c r="Y424" i="29"/>
  <c r="V424" i="29"/>
  <c r="S424" i="29"/>
  <c r="P424" i="29"/>
  <c r="M424" i="29"/>
  <c r="J424" i="29"/>
  <c r="G424" i="29"/>
  <c r="D424" i="29"/>
  <c r="AB423" i="29"/>
  <c r="Y423" i="29"/>
  <c r="V423" i="29"/>
  <c r="S423" i="29"/>
  <c r="P423" i="29"/>
  <c r="M423" i="29"/>
  <c r="J423" i="29"/>
  <c r="G423" i="29"/>
  <c r="D423" i="29"/>
  <c r="AB422" i="29"/>
  <c r="Y422" i="29"/>
  <c r="V422" i="29"/>
  <c r="S422" i="29"/>
  <c r="P422" i="29"/>
  <c r="M422" i="29"/>
  <c r="J422" i="29"/>
  <c r="G422" i="29"/>
  <c r="D422" i="29"/>
  <c r="AB421" i="29"/>
  <c r="Y421" i="29"/>
  <c r="Y90" i="29"/>
  <c r="Y88" i="29"/>
  <c r="M25" i="29"/>
  <c r="C402" i="82"/>
  <c r="C396" i="82"/>
  <c r="C384" i="82"/>
  <c r="C378" i="82"/>
  <c r="C348" i="82"/>
  <c r="D106" i="13"/>
  <c r="G100" i="13"/>
  <c r="G91" i="13"/>
  <c r="G88" i="13"/>
  <c r="G85" i="13"/>
  <c r="G82" i="13"/>
  <c r="G79" i="13"/>
  <c r="G76" i="13"/>
  <c r="G73" i="13"/>
  <c r="G64" i="13"/>
  <c r="G61" i="13"/>
  <c r="G58" i="13"/>
  <c r="G55" i="13"/>
  <c r="G49" i="13"/>
  <c r="G46" i="13"/>
  <c r="D43" i="13"/>
  <c r="D42" i="13"/>
  <c r="D39" i="13"/>
  <c r="G37" i="13"/>
  <c r="D25" i="13"/>
  <c r="G19" i="13"/>
  <c r="D16" i="13"/>
  <c r="AB346" i="8"/>
  <c r="M346" i="8"/>
  <c r="J346" i="8"/>
  <c r="D343" i="8"/>
  <c r="J342" i="8"/>
  <c r="AE341" i="8"/>
  <c r="G341" i="8"/>
  <c r="M340" i="8"/>
  <c r="D338" i="8"/>
  <c r="D337" i="8"/>
  <c r="G335" i="8"/>
  <c r="S334" i="8"/>
  <c r="G329" i="8"/>
  <c r="S328" i="8"/>
  <c r="M328" i="8"/>
  <c r="S327" i="8"/>
  <c r="G327" i="8"/>
  <c r="G325" i="8"/>
  <c r="AK323" i="8"/>
  <c r="S321" i="8"/>
  <c r="S320" i="8"/>
  <c r="D319" i="8"/>
  <c r="AH318" i="8"/>
  <c r="S318" i="8"/>
  <c r="AK317" i="8"/>
  <c r="Y317" i="8"/>
  <c r="S314" i="8"/>
  <c r="D313" i="8"/>
  <c r="S301" i="8"/>
  <c r="V300" i="8"/>
  <c r="G300" i="8"/>
  <c r="M299" i="8"/>
  <c r="G298" i="8"/>
  <c r="S297" i="8"/>
  <c r="AH295" i="8"/>
  <c r="S295" i="8"/>
  <c r="Y294" i="8"/>
  <c r="D418" i="12"/>
  <c r="D416" i="12"/>
  <c r="D414" i="12"/>
  <c r="D412" i="12"/>
  <c r="D410" i="12"/>
  <c r="D408" i="12"/>
  <c r="D406" i="12"/>
  <c r="D404" i="12"/>
  <c r="D402" i="12"/>
  <c r="D400" i="12"/>
  <c r="D398" i="12"/>
  <c r="D396" i="12"/>
  <c r="D394" i="12"/>
  <c r="D392" i="12"/>
  <c r="D390" i="12"/>
  <c r="D388" i="12"/>
  <c r="D386" i="12"/>
  <c r="D384" i="12"/>
  <c r="D382" i="12"/>
  <c r="D380" i="12"/>
  <c r="D378" i="12"/>
  <c r="D376" i="12"/>
  <c r="D374" i="12"/>
  <c r="D370" i="12"/>
  <c r="D368" i="12"/>
  <c r="D366" i="12"/>
  <c r="D364" i="12"/>
  <c r="D362" i="12"/>
  <c r="D359" i="12"/>
  <c r="D358" i="12"/>
  <c r="D356" i="12"/>
  <c r="D354" i="12"/>
  <c r="D352" i="12"/>
  <c r="D350" i="12"/>
  <c r="D348" i="12"/>
  <c r="D344" i="12"/>
  <c r="D342" i="12"/>
  <c r="D340" i="12"/>
  <c r="D338" i="12"/>
  <c r="D336" i="12"/>
  <c r="D334" i="12"/>
  <c r="D332" i="12"/>
  <c r="D330" i="12"/>
  <c r="D328" i="12"/>
  <c r="D326" i="12"/>
  <c r="D324" i="12"/>
  <c r="D322" i="12"/>
  <c r="D318" i="12"/>
  <c r="D316" i="12"/>
  <c r="D314" i="12"/>
  <c r="D310" i="12"/>
  <c r="D308" i="12"/>
  <c r="D304" i="12"/>
  <c r="D302" i="12"/>
  <c r="D300" i="12"/>
  <c r="D298" i="12"/>
  <c r="D294" i="12"/>
  <c r="D292" i="12"/>
  <c r="D290" i="12"/>
  <c r="D288" i="12"/>
  <c r="D286" i="12"/>
  <c r="D284" i="12"/>
  <c r="D282" i="12"/>
  <c r="D280" i="12"/>
  <c r="D278" i="12"/>
  <c r="D274" i="12"/>
  <c r="D272" i="12"/>
  <c r="D268" i="12"/>
  <c r="D266" i="12"/>
  <c r="D262" i="12"/>
  <c r="D260" i="12"/>
  <c r="D258" i="12"/>
  <c r="D256" i="12"/>
  <c r="D254" i="12"/>
  <c r="D248" i="12"/>
  <c r="D246" i="12"/>
  <c r="D244" i="12"/>
  <c r="D240" i="12"/>
  <c r="D236" i="12"/>
  <c r="D232" i="12"/>
  <c r="D230" i="12"/>
  <c r="D228" i="12"/>
  <c r="D226" i="12"/>
  <c r="D224" i="12"/>
  <c r="D221" i="12"/>
  <c r="D220" i="12"/>
  <c r="D218" i="12"/>
  <c r="D215" i="12"/>
  <c r="D214" i="12"/>
  <c r="D212" i="12"/>
  <c r="D210" i="12"/>
  <c r="D206" i="12"/>
  <c r="D204" i="12"/>
  <c r="D200" i="12"/>
  <c r="D198" i="12"/>
  <c r="D194" i="12"/>
  <c r="D192" i="12"/>
  <c r="D188" i="12"/>
  <c r="D184" i="12"/>
  <c r="D182" i="12"/>
  <c r="D180" i="12"/>
  <c r="D178" i="12"/>
  <c r="D176" i="12"/>
  <c r="D172" i="12"/>
  <c r="D170" i="12"/>
  <c r="D167" i="12"/>
  <c r="D166" i="12"/>
  <c r="D164" i="12"/>
  <c r="D162" i="12"/>
  <c r="G128" i="12"/>
  <c r="G125" i="12"/>
  <c r="G122" i="12"/>
  <c r="G119" i="12"/>
  <c r="G64" i="12"/>
  <c r="G58" i="12"/>
  <c r="G56" i="12"/>
  <c r="D174" i="12" l="1"/>
  <c r="C292" i="82"/>
  <c r="Y420" i="31"/>
  <c r="M421" i="31"/>
  <c r="M39" i="59"/>
  <c r="D40" i="59"/>
  <c r="S40" i="59"/>
  <c r="M42" i="59"/>
  <c r="D43" i="59"/>
  <c r="S43" i="59"/>
  <c r="M45" i="59"/>
  <c r="D46" i="59"/>
  <c r="S46" i="59"/>
  <c r="M48" i="59"/>
  <c r="D49" i="59"/>
  <c r="S49" i="59"/>
  <c r="M51" i="59"/>
  <c r="M108" i="59"/>
  <c r="D109" i="59"/>
  <c r="S109" i="59"/>
  <c r="M111" i="59"/>
  <c r="D112" i="59"/>
  <c r="S112" i="59"/>
  <c r="D312" i="8"/>
  <c r="AE312" i="8"/>
  <c r="J47" i="59"/>
  <c r="P48" i="59"/>
  <c r="G49" i="59"/>
  <c r="V49" i="59"/>
  <c r="J50" i="59"/>
  <c r="P51" i="59"/>
  <c r="G52" i="59"/>
  <c r="V52" i="59"/>
  <c r="J53" i="59"/>
  <c r="P54" i="59"/>
  <c r="G55" i="59"/>
  <c r="V55" i="59"/>
  <c r="J56" i="59"/>
  <c r="P57" i="59"/>
  <c r="G58" i="59"/>
  <c r="V58" i="59"/>
  <c r="J59" i="59"/>
  <c r="P60" i="59"/>
  <c r="G61" i="59"/>
  <c r="V61" i="59"/>
  <c r="J62" i="59"/>
  <c r="P63" i="59"/>
  <c r="G64" i="59"/>
  <c r="V64" i="59"/>
  <c r="J65" i="59"/>
  <c r="P66" i="59"/>
  <c r="G67" i="59"/>
  <c r="V67" i="59"/>
  <c r="J68" i="59"/>
  <c r="P69" i="59"/>
  <c r="G70" i="59"/>
  <c r="V70" i="59"/>
  <c r="J71" i="59"/>
  <c r="P72" i="59"/>
  <c r="G73" i="59"/>
  <c r="V73" i="59"/>
  <c r="J74" i="59"/>
  <c r="P75" i="59"/>
  <c r="G76" i="59"/>
  <c r="V76" i="59"/>
  <c r="J77" i="59"/>
  <c r="P78" i="59"/>
  <c r="G79" i="59"/>
  <c r="V79" i="59"/>
  <c r="J80" i="59"/>
  <c r="P81" i="59"/>
  <c r="G82" i="59"/>
  <c r="V82" i="59"/>
  <c r="J83" i="59"/>
  <c r="P84" i="59"/>
  <c r="G85" i="59"/>
  <c r="V85" i="59"/>
  <c r="J86" i="59"/>
  <c r="P87" i="59"/>
  <c r="G88" i="59"/>
  <c r="V88" i="59"/>
  <c r="J89" i="59"/>
  <c r="P90" i="59"/>
  <c r="G91" i="59"/>
  <c r="V91" i="59"/>
  <c r="J92" i="59"/>
  <c r="P93" i="59"/>
  <c r="G94" i="59"/>
  <c r="V94" i="59"/>
  <c r="J95" i="59"/>
  <c r="P96" i="59"/>
  <c r="G97" i="59"/>
  <c r="V97" i="59"/>
  <c r="J98" i="59"/>
  <c r="P99" i="59"/>
  <c r="G100" i="59"/>
  <c r="V100" i="59"/>
  <c r="J101" i="59"/>
  <c r="AK300" i="8"/>
  <c r="G304" i="8"/>
  <c r="M305" i="8"/>
  <c r="G306" i="8"/>
  <c r="V306" i="8"/>
  <c r="AK306" i="8"/>
  <c r="G310" i="8"/>
  <c r="M311" i="8"/>
  <c r="G312" i="8"/>
  <c r="V312" i="8"/>
  <c r="AK312" i="8"/>
  <c r="C141" i="82"/>
  <c r="C195" i="82"/>
  <c r="C249" i="82"/>
  <c r="G129" i="56"/>
  <c r="M122" i="57"/>
  <c r="M128" i="57"/>
  <c r="G129" i="57"/>
  <c r="M131" i="57"/>
  <c r="G132" i="57"/>
  <c r="M134" i="57"/>
  <c r="G135" i="57"/>
  <c r="M137" i="57"/>
  <c r="G138" i="57"/>
  <c r="S139" i="57"/>
  <c r="M140" i="57"/>
  <c r="G153" i="57"/>
  <c r="S154" i="57"/>
  <c r="M155" i="57"/>
  <c r="G156" i="57"/>
  <c r="S157" i="57"/>
  <c r="M158" i="57"/>
  <c r="G159" i="57"/>
  <c r="S160" i="57"/>
  <c r="M161" i="57"/>
  <c r="G162" i="57"/>
  <c r="S163" i="57"/>
  <c r="S40" i="58"/>
  <c r="D238" i="12"/>
  <c r="D242" i="12"/>
  <c r="P102" i="59"/>
  <c r="G103" i="59"/>
  <c r="V103" i="59"/>
  <c r="J104" i="59"/>
  <c r="P105" i="59"/>
  <c r="G106" i="59"/>
  <c r="V106" i="59"/>
  <c r="J107" i="59"/>
  <c r="P108" i="59"/>
  <c r="G109" i="59"/>
  <c r="V109" i="59"/>
  <c r="J110" i="59"/>
  <c r="P111" i="59"/>
  <c r="G112" i="59"/>
  <c r="V112" i="59"/>
  <c r="J113" i="59"/>
  <c r="P114" i="59"/>
  <c r="G115" i="59"/>
  <c r="V115" i="59"/>
  <c r="J116" i="59"/>
  <c r="P117" i="59"/>
  <c r="G118" i="59"/>
  <c r="V118" i="59"/>
  <c r="J119" i="59"/>
  <c r="P120" i="59"/>
  <c r="G121" i="59"/>
  <c r="V121" i="59"/>
  <c r="J122" i="59"/>
  <c r="P123" i="59"/>
  <c r="G124" i="59"/>
  <c r="V124" i="59"/>
  <c r="J125" i="59"/>
  <c r="P126" i="59"/>
  <c r="G127" i="59"/>
  <c r="V127" i="59"/>
  <c r="J128" i="59"/>
  <c r="P129" i="59"/>
  <c r="G130" i="59"/>
  <c r="V130" i="59"/>
  <c r="J131" i="59"/>
  <c r="P132" i="59"/>
  <c r="G133" i="59"/>
  <c r="V133" i="59"/>
  <c r="J134" i="59"/>
  <c r="P135" i="59"/>
  <c r="G136" i="59"/>
  <c r="V136" i="59"/>
  <c r="J137" i="59"/>
  <c r="P138" i="59"/>
  <c r="G139" i="59"/>
  <c r="V139" i="59"/>
  <c r="J140" i="59"/>
  <c r="P141" i="59"/>
  <c r="G142" i="59"/>
  <c r="V142" i="59"/>
  <c r="J143" i="59"/>
  <c r="P144" i="59"/>
  <c r="G145" i="59"/>
  <c r="V145" i="59"/>
  <c r="J146" i="59"/>
  <c r="P147" i="59"/>
  <c r="G148" i="59"/>
  <c r="V148" i="59"/>
  <c r="J149" i="59"/>
  <c r="P150" i="59"/>
  <c r="G151" i="59"/>
  <c r="V151" i="59"/>
  <c r="J152" i="59"/>
  <c r="P153" i="59"/>
  <c r="G154" i="59"/>
  <c r="V154" i="59"/>
  <c r="J155" i="59"/>
  <c r="P156" i="59"/>
  <c r="G157" i="59"/>
  <c r="V157" i="59"/>
  <c r="J158" i="59"/>
  <c r="P159" i="59"/>
  <c r="G160" i="59"/>
  <c r="V160" i="59"/>
  <c r="J161" i="59"/>
  <c r="P162" i="59"/>
  <c r="G163" i="59"/>
  <c r="V163" i="59"/>
  <c r="D352" i="40"/>
  <c r="G117" i="45"/>
  <c r="D121" i="44"/>
  <c r="G12" i="1"/>
  <c r="M13" i="1"/>
  <c r="J14" i="1"/>
  <c r="G15" i="1"/>
  <c r="D16" i="1"/>
  <c r="M16" i="1"/>
  <c r="J17" i="1"/>
  <c r="M19" i="1"/>
  <c r="G21" i="1"/>
  <c r="D22" i="1"/>
  <c r="M22" i="1"/>
  <c r="J23" i="1"/>
  <c r="M25" i="1"/>
  <c r="G27" i="1"/>
  <c r="D28" i="1"/>
  <c r="M28" i="1"/>
  <c r="J29" i="1"/>
  <c r="M31" i="1"/>
  <c r="G33" i="1"/>
  <c r="D34" i="1"/>
  <c r="M34" i="1"/>
  <c r="J35" i="1"/>
  <c r="M37" i="1"/>
  <c r="G39" i="1"/>
  <c r="D40" i="1"/>
  <c r="M40" i="1"/>
  <c r="J41" i="1"/>
  <c r="M43" i="1"/>
  <c r="G45" i="1"/>
  <c r="D46" i="1"/>
  <c r="M46" i="1"/>
  <c r="J47" i="1"/>
  <c r="M49" i="1"/>
  <c r="G51" i="1"/>
  <c r="D52" i="1"/>
  <c r="M52" i="1"/>
  <c r="J53" i="1"/>
  <c r="M55" i="1"/>
  <c r="G57" i="1"/>
  <c r="D58" i="1"/>
  <c r="M58" i="1"/>
  <c r="J59" i="1"/>
  <c r="M61" i="1"/>
  <c r="G63" i="1"/>
  <c r="D64" i="1"/>
  <c r="M64" i="1"/>
  <c r="J65" i="1"/>
  <c r="M67" i="1"/>
  <c r="G69" i="1"/>
  <c r="D70" i="1"/>
  <c r="M70" i="1"/>
  <c r="J71" i="1"/>
  <c r="M73" i="1"/>
  <c r="G75" i="1"/>
  <c r="D76" i="1"/>
  <c r="M76" i="1"/>
  <c r="J77" i="1"/>
  <c r="M79" i="1"/>
  <c r="G81" i="1"/>
  <c r="D82" i="1"/>
  <c r="M82" i="1"/>
  <c r="J83" i="1"/>
  <c r="M85" i="1"/>
  <c r="G87" i="1"/>
  <c r="D88" i="1"/>
  <c r="M88" i="1"/>
  <c r="J89" i="1"/>
  <c r="M91" i="1"/>
  <c r="G93" i="1"/>
  <c r="D94" i="1"/>
  <c r="M94" i="1"/>
  <c r="J95" i="1"/>
  <c r="M97" i="1"/>
  <c r="G99" i="1"/>
  <c r="D100" i="1"/>
  <c r="M100" i="1"/>
  <c r="J101" i="1"/>
  <c r="M103" i="1"/>
  <c r="G105" i="1"/>
  <c r="D106" i="1"/>
  <c r="M106" i="1"/>
  <c r="J107" i="1"/>
  <c r="M109" i="1"/>
  <c r="G111" i="1"/>
  <c r="D112" i="1"/>
  <c r="M112" i="1"/>
  <c r="J113" i="1"/>
  <c r="M115" i="1"/>
  <c r="G117" i="1"/>
  <c r="D118" i="1"/>
  <c r="M118" i="1"/>
  <c r="J119" i="1"/>
  <c r="M121" i="1"/>
  <c r="G123" i="1"/>
  <c r="D124" i="1"/>
  <c r="M124" i="1"/>
  <c r="J125" i="1"/>
  <c r="M127" i="1"/>
  <c r="G129" i="1"/>
  <c r="D130" i="1"/>
  <c r="M130" i="1"/>
  <c r="J131" i="1"/>
  <c r="M133" i="1"/>
  <c r="G135" i="1"/>
  <c r="D136" i="1"/>
  <c r="M136" i="1"/>
  <c r="J137" i="1"/>
  <c r="M139" i="1"/>
  <c r="G141" i="1"/>
  <c r="D142" i="1"/>
  <c r="M142" i="1"/>
  <c r="J143" i="1"/>
  <c r="M145" i="1"/>
  <c r="G147" i="1"/>
  <c r="D148" i="1"/>
  <c r="M148" i="1"/>
  <c r="J149" i="1"/>
  <c r="M151" i="1"/>
  <c r="G153" i="1"/>
  <c r="D154" i="1"/>
  <c r="M154" i="1"/>
  <c r="J155" i="1"/>
  <c r="M157" i="1"/>
  <c r="G159" i="1"/>
  <c r="D160" i="1"/>
  <c r="M160" i="1"/>
  <c r="J161" i="1"/>
  <c r="M163" i="1"/>
  <c r="G165" i="1"/>
  <c r="D166" i="1"/>
  <c r="M166" i="1"/>
  <c r="J167" i="1"/>
  <c r="M169" i="1"/>
  <c r="G171" i="1"/>
  <c r="D172" i="1"/>
  <c r="M172" i="1"/>
  <c r="J173" i="1"/>
  <c r="M175" i="1"/>
  <c r="G177" i="1"/>
  <c r="M178" i="1"/>
  <c r="G180" i="1"/>
  <c r="M184" i="1"/>
  <c r="M187" i="1"/>
  <c r="G192" i="1"/>
  <c r="D193" i="1"/>
  <c r="M193" i="1"/>
  <c r="J194" i="1"/>
  <c r="G195" i="1"/>
  <c r="D196" i="1"/>
  <c r="M196" i="1"/>
  <c r="J197" i="1"/>
  <c r="G198" i="1"/>
  <c r="D199" i="1"/>
  <c r="M199" i="1"/>
  <c r="J200" i="1"/>
  <c r="G201" i="1"/>
  <c r="D202" i="1"/>
  <c r="M202" i="1"/>
  <c r="J203" i="1"/>
  <c r="G204" i="1"/>
  <c r="D205" i="1"/>
  <c r="M205" i="1"/>
  <c r="J206" i="1"/>
  <c r="G207" i="1"/>
  <c r="D208" i="1"/>
  <c r="M208" i="1"/>
  <c r="J209" i="1"/>
  <c r="G210" i="1"/>
  <c r="D211" i="1"/>
  <c r="M211" i="1"/>
  <c r="J212" i="1"/>
  <c r="G213" i="1"/>
  <c r="D214" i="1"/>
  <c r="M214" i="1"/>
  <c r="J215" i="1"/>
  <c r="G216" i="1"/>
  <c r="D217" i="1"/>
  <c r="M217" i="1"/>
  <c r="J218" i="1"/>
  <c r="G219" i="1"/>
  <c r="D220" i="1"/>
  <c r="M220" i="1"/>
  <c r="J221" i="1"/>
  <c r="G222" i="1"/>
  <c r="D223" i="1"/>
  <c r="M223" i="1"/>
  <c r="J224" i="1"/>
  <c r="G225" i="1"/>
  <c r="D226" i="1"/>
  <c r="M226" i="1"/>
  <c r="J227" i="1"/>
  <c r="G228" i="1"/>
  <c r="D229" i="1"/>
  <c r="M229" i="1"/>
  <c r="J230" i="1"/>
  <c r="G231" i="1"/>
  <c r="D232" i="1"/>
  <c r="M232" i="1"/>
  <c r="F14" i="86"/>
  <c r="G104" i="45"/>
  <c r="G107" i="45"/>
  <c r="G116" i="45"/>
  <c r="D59" i="44"/>
  <c r="D74" i="44"/>
  <c r="D83" i="44"/>
  <c r="M114" i="59"/>
  <c r="D115" i="59"/>
  <c r="S115" i="59"/>
  <c r="M117" i="59"/>
  <c r="D118" i="59"/>
  <c r="S118" i="59"/>
  <c r="M120" i="59"/>
  <c r="D121" i="59"/>
  <c r="S121" i="59"/>
  <c r="M123" i="59"/>
  <c r="D124" i="59"/>
  <c r="S124" i="59"/>
  <c r="M126" i="59"/>
  <c r="D127" i="59"/>
  <c r="S127" i="59"/>
  <c r="M129" i="59"/>
  <c r="D130" i="59"/>
  <c r="S130" i="59"/>
  <c r="M132" i="59"/>
  <c r="D133" i="59"/>
  <c r="S133" i="59"/>
  <c r="M135" i="59"/>
  <c r="D136" i="59"/>
  <c r="S136" i="59"/>
  <c r="M138" i="59"/>
  <c r="D139" i="59"/>
  <c r="S139" i="59"/>
  <c r="M141" i="59"/>
  <c r="D142" i="59"/>
  <c r="S142" i="59"/>
  <c r="M144" i="59"/>
  <c r="D145" i="59"/>
  <c r="S145" i="59"/>
  <c r="M147" i="59"/>
  <c r="D148" i="59"/>
  <c r="S148" i="59"/>
  <c r="M150" i="59"/>
  <c r="D151" i="59"/>
  <c r="S151" i="59"/>
  <c r="M153" i="59"/>
  <c r="D154" i="59"/>
  <c r="S154" i="59"/>
  <c r="M156" i="59"/>
  <c r="D157" i="59"/>
  <c r="S157" i="59"/>
  <c r="M159" i="59"/>
  <c r="D160" i="59"/>
  <c r="S160" i="59"/>
  <c r="M162" i="59"/>
  <c r="D163" i="59"/>
  <c r="S163" i="59"/>
  <c r="D61" i="45"/>
  <c r="D79" i="45"/>
  <c r="D91" i="45"/>
  <c r="D94" i="45"/>
  <c r="J233" i="1"/>
  <c r="G234" i="1"/>
  <c r="D235" i="1"/>
  <c r="M235" i="1"/>
  <c r="J236" i="1"/>
  <c r="G237" i="1"/>
  <c r="D238" i="1"/>
  <c r="M238" i="1"/>
  <c r="J239" i="1"/>
  <c r="G240" i="1"/>
  <c r="D241" i="1"/>
  <c r="M241" i="1"/>
  <c r="J242" i="1"/>
  <c r="G243" i="1"/>
  <c r="D244" i="1"/>
  <c r="M244" i="1"/>
  <c r="J245" i="1"/>
  <c r="G246" i="1"/>
  <c r="D247" i="1"/>
  <c r="M247" i="1"/>
  <c r="J248" i="1"/>
  <c r="G249" i="1"/>
  <c r="D250" i="1"/>
  <c r="M250" i="1"/>
  <c r="J251" i="1"/>
  <c r="G252" i="1"/>
  <c r="D253" i="1"/>
  <c r="M253" i="1"/>
  <c r="J254" i="1"/>
  <c r="G255" i="1"/>
  <c r="D256" i="1"/>
  <c r="M256" i="1"/>
  <c r="J257" i="1"/>
  <c r="G258" i="1"/>
  <c r="D259" i="1"/>
  <c r="M259" i="1"/>
  <c r="J260" i="1"/>
  <c r="G261" i="1"/>
  <c r="D262" i="1"/>
  <c r="M262" i="1"/>
  <c r="J263" i="1"/>
  <c r="G264" i="1"/>
  <c r="D265" i="1"/>
  <c r="M265" i="1"/>
  <c r="J266" i="1"/>
  <c r="G267" i="1"/>
  <c r="D268" i="1"/>
  <c r="M268" i="1"/>
  <c r="J269" i="1"/>
  <c r="G270" i="1"/>
  <c r="D271" i="1"/>
  <c r="M271" i="1"/>
  <c r="J272" i="1"/>
  <c r="G273" i="1"/>
  <c r="D274" i="1"/>
  <c r="M274" i="1"/>
  <c r="J275" i="1"/>
  <c r="G276" i="1"/>
  <c r="D277" i="1"/>
  <c r="M277" i="1"/>
  <c r="J278" i="1"/>
  <c r="G279" i="1"/>
  <c r="D280" i="1"/>
  <c r="M280" i="1"/>
  <c r="J281" i="1"/>
  <c r="G282" i="1"/>
  <c r="D283" i="1"/>
  <c r="M283" i="1"/>
  <c r="J284" i="1"/>
  <c r="G285" i="1"/>
  <c r="D286" i="1"/>
  <c r="M286" i="1"/>
  <c r="J287" i="1"/>
  <c r="G288" i="1"/>
  <c r="D289" i="1"/>
  <c r="M289" i="1"/>
  <c r="J290" i="1"/>
  <c r="G291" i="1"/>
  <c r="D292" i="1"/>
  <c r="M292" i="1"/>
  <c r="J293" i="1"/>
  <c r="G294" i="1"/>
  <c r="D295" i="1"/>
  <c r="M295" i="1"/>
  <c r="J296" i="1"/>
  <c r="G297" i="1"/>
  <c r="D298" i="1"/>
  <c r="M298" i="1"/>
  <c r="J299" i="1"/>
  <c r="G300" i="1"/>
  <c r="D301" i="1"/>
  <c r="M301" i="1"/>
  <c r="J302" i="1"/>
  <c r="G303" i="1"/>
  <c r="D304" i="1"/>
  <c r="M304" i="1"/>
  <c r="J305" i="1"/>
  <c r="G306" i="1"/>
  <c r="D307" i="1"/>
  <c r="M307" i="1"/>
  <c r="J308" i="1"/>
  <c r="G309" i="1"/>
  <c r="D310" i="1"/>
  <c r="M310" i="1"/>
  <c r="J311" i="1"/>
  <c r="G312" i="1"/>
  <c r="D313" i="1"/>
  <c r="M313" i="1"/>
  <c r="J314" i="1"/>
  <c r="G315" i="1"/>
  <c r="D316" i="1"/>
  <c r="M316" i="1"/>
  <c r="J317" i="1"/>
  <c r="G318" i="1"/>
  <c r="D319" i="1"/>
  <c r="M319" i="1"/>
  <c r="J320" i="1"/>
  <c r="G321" i="1"/>
  <c r="D322" i="1"/>
  <c r="M322" i="1"/>
  <c r="J323" i="1"/>
  <c r="G324" i="1"/>
  <c r="D325" i="1"/>
  <c r="M325" i="1"/>
  <c r="J326" i="1"/>
  <c r="G327" i="1"/>
  <c r="D328" i="1"/>
  <c r="M328" i="1"/>
  <c r="J329" i="1"/>
  <c r="G330" i="1"/>
  <c r="D331" i="1"/>
  <c r="M331" i="1"/>
  <c r="J332" i="1"/>
  <c r="G333" i="1"/>
  <c r="D334" i="1"/>
  <c r="M334" i="1"/>
  <c r="J335" i="1"/>
  <c r="G336" i="1"/>
  <c r="D337" i="1"/>
  <c r="M337" i="1"/>
  <c r="J338" i="1"/>
  <c r="G339" i="1"/>
  <c r="D340" i="1"/>
  <c r="M340" i="1"/>
  <c r="J341" i="1"/>
  <c r="G342" i="1"/>
  <c r="D343" i="1"/>
  <c r="M343" i="1"/>
  <c r="J344" i="1"/>
  <c r="G345" i="1"/>
  <c r="D346" i="1"/>
  <c r="M346" i="1"/>
  <c r="J347" i="1"/>
  <c r="G348" i="1"/>
  <c r="D349" i="1"/>
  <c r="M349" i="1"/>
  <c r="J350" i="1"/>
  <c r="G351" i="1"/>
  <c r="D352" i="1"/>
  <c r="M352" i="1"/>
  <c r="J353" i="1"/>
  <c r="G354" i="1"/>
  <c r="D355" i="1"/>
  <c r="M355" i="1"/>
  <c r="J356" i="1"/>
  <c r="G357" i="1"/>
  <c r="D358" i="1"/>
  <c r="M358" i="1"/>
  <c r="J359" i="1"/>
  <c r="G360" i="1"/>
  <c r="S435" i="9"/>
  <c r="J437" i="9"/>
  <c r="P439" i="9"/>
  <c r="D440" i="9"/>
  <c r="G441" i="9"/>
  <c r="S441" i="9"/>
  <c r="J443" i="9"/>
  <c r="V443" i="9"/>
  <c r="M444" i="9"/>
  <c r="M450" i="9"/>
  <c r="D361" i="1"/>
  <c r="M361" i="1"/>
  <c r="J362" i="1"/>
  <c r="G363" i="1"/>
  <c r="D364" i="1"/>
  <c r="M364" i="1"/>
  <c r="J365" i="1"/>
  <c r="G366" i="1"/>
  <c r="D367" i="1"/>
  <c r="M367" i="1"/>
  <c r="J368" i="1"/>
  <c r="G369" i="1"/>
  <c r="D370" i="1"/>
  <c r="M370" i="1"/>
  <c r="J371" i="1"/>
  <c r="G372" i="1"/>
  <c r="D373" i="1"/>
  <c r="M373" i="1"/>
  <c r="J374" i="1"/>
  <c r="G375" i="1"/>
  <c r="D376" i="1"/>
  <c r="M376" i="1"/>
  <c r="J377" i="1"/>
  <c r="G378" i="1"/>
  <c r="D379" i="1"/>
  <c r="M379" i="1"/>
  <c r="J380" i="1"/>
  <c r="G381" i="1"/>
  <c r="D382" i="1"/>
  <c r="M382" i="1"/>
  <c r="J383" i="1"/>
  <c r="G384" i="1"/>
  <c r="D385" i="1"/>
  <c r="M385" i="1"/>
  <c r="J386" i="1"/>
  <c r="G387" i="1"/>
  <c r="D388" i="1"/>
  <c r="M388" i="1"/>
  <c r="J389" i="1"/>
  <c r="G390" i="1"/>
  <c r="D391" i="1"/>
  <c r="M391" i="1"/>
  <c r="J392" i="1"/>
  <c r="G393" i="1"/>
  <c r="D394" i="1"/>
  <c r="M394" i="1"/>
  <c r="J395" i="1"/>
  <c r="G396" i="1"/>
  <c r="D397" i="1"/>
  <c r="M397" i="1"/>
  <c r="J398" i="1"/>
  <c r="G399" i="1"/>
  <c r="D400" i="1"/>
  <c r="M400" i="1"/>
  <c r="J401" i="1"/>
  <c r="G402" i="1"/>
  <c r="D403" i="1"/>
  <c r="M403" i="1"/>
  <c r="J404" i="1"/>
  <c r="G405" i="1"/>
  <c r="D406" i="1"/>
  <c r="M406" i="1"/>
  <c r="J407" i="1"/>
  <c r="G408" i="1"/>
  <c r="D409" i="1"/>
  <c r="M409" i="1"/>
  <c r="J410" i="1"/>
  <c r="G411" i="1"/>
  <c r="D412" i="1"/>
  <c r="M412" i="1"/>
  <c r="J413" i="1"/>
  <c r="G414" i="1"/>
  <c r="D415" i="1"/>
  <c r="M415" i="1"/>
  <c r="J416" i="1"/>
  <c r="G417" i="1"/>
  <c r="D418" i="1"/>
  <c r="M418" i="1"/>
  <c r="J419" i="1"/>
  <c r="G420" i="1"/>
  <c r="D421" i="1"/>
  <c r="M421" i="1"/>
  <c r="J422" i="1"/>
  <c r="M450" i="4"/>
  <c r="D174" i="9"/>
  <c r="D450" i="71"/>
  <c r="V435" i="9"/>
  <c r="M436" i="9"/>
  <c r="M8" i="10"/>
  <c r="D10" i="10"/>
  <c r="M14" i="10"/>
  <c r="D16" i="10"/>
  <c r="M20" i="10"/>
  <c r="D22" i="10"/>
  <c r="M26" i="10"/>
  <c r="D28" i="10"/>
  <c r="M30" i="10"/>
  <c r="G32" i="10"/>
  <c r="D34" i="10"/>
  <c r="M36" i="10"/>
  <c r="G38" i="10"/>
  <c r="D40" i="10"/>
  <c r="M42" i="10"/>
  <c r="G44" i="10"/>
  <c r="D46" i="10"/>
  <c r="M48" i="10"/>
  <c r="G50" i="10"/>
  <c r="D52" i="10"/>
  <c r="M54" i="10"/>
  <c r="G56" i="10"/>
  <c r="D58" i="10"/>
  <c r="M60" i="10"/>
  <c r="G62" i="10"/>
  <c r="D64" i="10"/>
  <c r="M65" i="10"/>
  <c r="J66" i="10"/>
  <c r="M68" i="10"/>
  <c r="J69" i="10"/>
  <c r="M71" i="10"/>
  <c r="J72" i="10"/>
  <c r="M74" i="10"/>
  <c r="J75" i="10"/>
  <c r="M77" i="10"/>
  <c r="J78" i="10"/>
  <c r="M80" i="10"/>
  <c r="J81" i="10"/>
  <c r="M83" i="10"/>
  <c r="J84" i="10"/>
  <c r="M86" i="10"/>
  <c r="J87" i="10"/>
  <c r="M89" i="10"/>
  <c r="J90" i="10"/>
  <c r="M92" i="10"/>
  <c r="J93" i="10"/>
  <c r="M95" i="10"/>
  <c r="J96" i="10"/>
  <c r="M98" i="10"/>
  <c r="J99" i="10"/>
  <c r="M101" i="10"/>
  <c r="J102" i="10"/>
  <c r="M104" i="10"/>
  <c r="J105" i="10"/>
  <c r="M107" i="10"/>
  <c r="D47" i="6"/>
  <c r="P49" i="6"/>
  <c r="M50" i="6"/>
  <c r="G52" i="6"/>
  <c r="D53" i="6"/>
  <c r="P55" i="6"/>
  <c r="M56" i="6"/>
  <c r="G58" i="6"/>
  <c r="D59" i="6"/>
  <c r="P61" i="6"/>
  <c r="M62" i="6"/>
  <c r="G64" i="6"/>
  <c r="M29" i="6"/>
  <c r="J108" i="10"/>
  <c r="M110" i="10"/>
  <c r="J111" i="10"/>
  <c r="M113" i="10"/>
  <c r="J114" i="10"/>
  <c r="M116" i="10"/>
  <c r="J117" i="10"/>
  <c r="M119" i="10"/>
  <c r="J120" i="10"/>
  <c r="M122" i="10"/>
  <c r="J123" i="10"/>
  <c r="M125" i="10"/>
  <c r="J126" i="10"/>
  <c r="M128" i="10"/>
  <c r="J129" i="10"/>
  <c r="M131" i="10"/>
  <c r="J132" i="10"/>
  <c r="M134" i="10"/>
  <c r="J135" i="10"/>
  <c r="M137" i="10"/>
  <c r="J138" i="10"/>
  <c r="M140" i="10"/>
  <c r="J141" i="10"/>
  <c r="M143" i="10"/>
  <c r="J144" i="10"/>
  <c r="M146" i="10"/>
  <c r="J147" i="10"/>
  <c r="M149" i="10"/>
  <c r="J150" i="10"/>
  <c r="M152" i="10"/>
  <c r="J153" i="10"/>
  <c r="P8" i="6"/>
  <c r="P11" i="6"/>
  <c r="P14" i="6"/>
  <c r="P17" i="6"/>
  <c r="P20" i="6"/>
  <c r="P23" i="6"/>
  <c r="P26" i="6"/>
  <c r="P29" i="6"/>
  <c r="G30" i="6"/>
  <c r="D31" i="6"/>
  <c r="P33" i="6"/>
  <c r="M34" i="6"/>
  <c r="G36" i="6"/>
  <c r="D37" i="6"/>
  <c r="P39" i="6"/>
  <c r="M40" i="6"/>
  <c r="G42" i="6"/>
  <c r="D43" i="6"/>
  <c r="P45" i="6"/>
  <c r="M46" i="6"/>
  <c r="G48" i="6"/>
  <c r="D49" i="6"/>
  <c r="P51" i="6"/>
  <c r="M52" i="6"/>
  <c r="G54" i="6"/>
  <c r="D55" i="6"/>
  <c r="P57" i="6"/>
  <c r="M58" i="6"/>
  <c r="G60" i="6"/>
  <c r="D61" i="6"/>
  <c r="P63" i="6"/>
  <c r="M64" i="6"/>
  <c r="J65" i="6"/>
  <c r="D66" i="6"/>
  <c r="M67" i="6"/>
  <c r="J68" i="6"/>
  <c r="D69" i="6"/>
  <c r="M70" i="6"/>
  <c r="J71" i="6"/>
  <c r="D72" i="6"/>
  <c r="M73" i="6"/>
  <c r="J74" i="6"/>
  <c r="D75" i="6"/>
  <c r="M76" i="6"/>
  <c r="J77" i="6"/>
  <c r="D78" i="6"/>
  <c r="M79" i="6"/>
  <c r="J80" i="6"/>
  <c r="D81" i="6"/>
  <c r="M82" i="6"/>
  <c r="J83" i="6"/>
  <c r="J249" i="67"/>
  <c r="J250" i="67"/>
  <c r="J262" i="67"/>
  <c r="J108" i="70"/>
  <c r="S120" i="70"/>
  <c r="D194" i="70"/>
  <c r="J222" i="70"/>
  <c r="D249" i="70"/>
  <c r="S130" i="69"/>
  <c r="D132" i="69"/>
  <c r="J134" i="69"/>
  <c r="M135" i="69"/>
  <c r="G145" i="69"/>
  <c r="J146" i="69"/>
  <c r="J152" i="69"/>
  <c r="M153" i="69"/>
  <c r="D156" i="69"/>
  <c r="G157" i="69"/>
  <c r="G163" i="69"/>
  <c r="J164" i="69"/>
  <c r="S166" i="69"/>
  <c r="D168" i="69"/>
  <c r="D174" i="69"/>
  <c r="G175" i="69"/>
  <c r="M177" i="69"/>
  <c r="S178" i="69"/>
  <c r="S190" i="69"/>
  <c r="M201" i="69"/>
  <c r="S226" i="69"/>
  <c r="D228" i="69"/>
  <c r="G229" i="69"/>
  <c r="J230" i="69"/>
  <c r="M231" i="69"/>
  <c r="S232" i="69"/>
  <c r="D234" i="69"/>
  <c r="G235" i="69"/>
  <c r="J236" i="69"/>
  <c r="M237" i="69"/>
  <c r="S238" i="69"/>
  <c r="D240" i="69"/>
  <c r="G241" i="69"/>
  <c r="J242" i="69"/>
  <c r="M243" i="69"/>
  <c r="S244" i="69"/>
  <c r="D246" i="69"/>
  <c r="G247" i="69"/>
  <c r="J248" i="69"/>
  <c r="M249" i="69"/>
  <c r="M9" i="11"/>
  <c r="M11" i="11"/>
  <c r="M13" i="11"/>
  <c r="M15" i="11"/>
  <c r="M17" i="11"/>
  <c r="M19" i="11"/>
  <c r="M21" i="11"/>
  <c r="M23" i="11"/>
  <c r="M25" i="11"/>
  <c r="M27" i="11"/>
  <c r="S296" i="61"/>
  <c r="J297" i="61"/>
  <c r="J276" i="65"/>
  <c r="S291" i="65"/>
  <c r="S303" i="65"/>
  <c r="D9" i="63"/>
  <c r="D15" i="63"/>
  <c r="D21" i="63"/>
  <c r="J22" i="63"/>
  <c r="D27" i="63"/>
  <c r="M109" i="70"/>
  <c r="D122" i="70"/>
  <c r="S129" i="70"/>
  <c r="D131" i="70"/>
  <c r="J134" i="70"/>
  <c r="S179" i="70"/>
  <c r="D200" i="70"/>
  <c r="D212" i="70"/>
  <c r="M223" i="70"/>
  <c r="S224" i="70"/>
  <c r="D102" i="93"/>
  <c r="D105" i="93"/>
  <c r="G92" i="96"/>
  <c r="G95" i="96"/>
  <c r="G98" i="96"/>
  <c r="G101" i="96"/>
  <c r="G104" i="96"/>
  <c r="D84" i="6"/>
  <c r="M85" i="6"/>
  <c r="J86" i="6"/>
  <c r="D87" i="6"/>
  <c r="M88" i="6"/>
  <c r="J89" i="6"/>
  <c r="D90" i="6"/>
  <c r="M91" i="6"/>
  <c r="J92" i="6"/>
  <c r="D93" i="6"/>
  <c r="M94" i="6"/>
  <c r="J95" i="6"/>
  <c r="D96" i="6"/>
  <c r="M97" i="6"/>
  <c r="J98" i="6"/>
  <c r="D99" i="6"/>
  <c r="M100" i="6"/>
  <c r="J101" i="6"/>
  <c r="D102" i="6"/>
  <c r="M103" i="6"/>
  <c r="J104" i="6"/>
  <c r="D105" i="6"/>
  <c r="M106" i="6"/>
  <c r="J107" i="6"/>
  <c r="D108" i="6"/>
  <c r="M109" i="6"/>
  <c r="J110" i="6"/>
  <c r="D111" i="6"/>
  <c r="M112" i="6"/>
  <c r="J113" i="6"/>
  <c r="D114" i="6"/>
  <c r="M115" i="6"/>
  <c r="J116" i="6"/>
  <c r="D117" i="6"/>
  <c r="M118" i="6"/>
  <c r="J119" i="6"/>
  <c r="D120" i="6"/>
  <c r="M121" i="6"/>
  <c r="J122" i="6"/>
  <c r="D123" i="6"/>
  <c r="M124" i="6"/>
  <c r="J125" i="6"/>
  <c r="D126" i="6"/>
  <c r="M127" i="6"/>
  <c r="J128" i="6"/>
  <c r="D129" i="6"/>
  <c r="M130" i="6"/>
  <c r="J131" i="6"/>
  <c r="D132" i="6"/>
  <c r="M133" i="6"/>
  <c r="J134" i="6"/>
  <c r="D135" i="6"/>
  <c r="M136" i="6"/>
  <c r="J137" i="6"/>
  <c r="D138" i="6"/>
  <c r="M139" i="6"/>
  <c r="J140" i="6"/>
  <c r="D141" i="6"/>
  <c r="M142" i="6"/>
  <c r="J143" i="6"/>
  <c r="D144" i="6"/>
  <c r="M145" i="6"/>
  <c r="J146" i="6"/>
  <c r="D147" i="6"/>
  <c r="M148" i="6"/>
  <c r="J149" i="6"/>
  <c r="D150" i="6"/>
  <c r="M151" i="6"/>
  <c r="J152" i="6"/>
  <c r="D153" i="6"/>
  <c r="M154" i="6"/>
  <c r="D8" i="11"/>
  <c r="D10" i="11"/>
  <c r="D12" i="11"/>
  <c r="D14" i="11"/>
  <c r="D16" i="11"/>
  <c r="D18" i="11"/>
  <c r="D20" i="11"/>
  <c r="D22" i="11"/>
  <c r="D24" i="11"/>
  <c r="D26" i="11"/>
  <c r="D28" i="11"/>
  <c r="S248" i="61"/>
  <c r="J73" i="65"/>
  <c r="G90" i="6"/>
  <c r="P91" i="6"/>
  <c r="G93" i="6"/>
  <c r="P94" i="6"/>
  <c r="G96" i="6"/>
  <c r="P97" i="6"/>
  <c r="G99" i="6"/>
  <c r="P100" i="6"/>
  <c r="G102" i="6"/>
  <c r="P103" i="6"/>
  <c r="G105" i="6"/>
  <c r="P106" i="6"/>
  <c r="G108" i="6"/>
  <c r="P109" i="6"/>
  <c r="G111" i="6"/>
  <c r="P112" i="6"/>
  <c r="G114" i="6"/>
  <c r="P115" i="6"/>
  <c r="G117" i="6"/>
  <c r="P118" i="6"/>
  <c r="G120" i="6"/>
  <c r="P121" i="6"/>
  <c r="G123" i="6"/>
  <c r="P124" i="6"/>
  <c r="G126" i="6"/>
  <c r="P127" i="6"/>
  <c r="G129" i="6"/>
  <c r="P130" i="6"/>
  <c r="G132" i="6"/>
  <c r="P133" i="6"/>
  <c r="G135" i="6"/>
  <c r="P136" i="6"/>
  <c r="G138" i="6"/>
  <c r="P139" i="6"/>
  <c r="G141" i="6"/>
  <c r="P142" i="6"/>
  <c r="G144" i="6"/>
  <c r="P145" i="6"/>
  <c r="G147" i="6"/>
  <c r="P148" i="6"/>
  <c r="G150" i="6"/>
  <c r="P151" i="6"/>
  <c r="G153" i="6"/>
  <c r="P154" i="6"/>
  <c r="M31" i="11"/>
  <c r="G33" i="11"/>
  <c r="D35" i="11"/>
  <c r="M37" i="11"/>
  <c r="G39" i="11"/>
  <c r="D41" i="11"/>
  <c r="M43" i="11"/>
  <c r="G45" i="11"/>
  <c r="D47" i="11"/>
  <c r="M49" i="11"/>
  <c r="G51" i="11"/>
  <c r="D53" i="11"/>
  <c r="M55" i="11"/>
  <c r="G57" i="11"/>
  <c r="D59" i="11"/>
  <c r="D65" i="11"/>
  <c r="G67" i="11"/>
  <c r="D68" i="11"/>
  <c r="G70" i="11"/>
  <c r="D71" i="11"/>
  <c r="G73" i="11"/>
  <c r="D74" i="11"/>
  <c r="G76" i="11"/>
  <c r="D77" i="11"/>
  <c r="G79" i="11"/>
  <c r="D80" i="11"/>
  <c r="G82" i="11"/>
  <c r="D83" i="11"/>
  <c r="G85" i="11"/>
  <c r="D86" i="11"/>
  <c r="G88" i="11"/>
  <c r="D89" i="11"/>
  <c r="G91" i="11"/>
  <c r="D92" i="11"/>
  <c r="G94" i="11"/>
  <c r="D95" i="11"/>
  <c r="G97" i="11"/>
  <c r="D98" i="11"/>
  <c r="G100" i="11"/>
  <c r="D101" i="11"/>
  <c r="G103" i="11"/>
  <c r="D104" i="11"/>
  <c r="G106" i="11"/>
  <c r="D107" i="11"/>
  <c r="G109" i="11"/>
  <c r="D110" i="11"/>
  <c r="G112" i="11"/>
  <c r="D113" i="11"/>
  <c r="G115" i="11"/>
  <c r="D116" i="11"/>
  <c r="G118" i="11"/>
  <c r="D119" i="11"/>
  <c r="G121" i="11"/>
  <c r="D122" i="11"/>
  <c r="G124" i="11"/>
  <c r="D125" i="11"/>
  <c r="G127" i="11"/>
  <c r="D128" i="11"/>
  <c r="G130" i="11"/>
  <c r="D131" i="11"/>
  <c r="G133" i="11"/>
  <c r="D134" i="11"/>
  <c r="G136" i="11"/>
  <c r="D137" i="11"/>
  <c r="G139" i="11"/>
  <c r="D140" i="11"/>
  <c r="G142" i="11"/>
  <c r="D143" i="11"/>
  <c r="G145" i="11"/>
  <c r="D146" i="11"/>
  <c r="G148" i="11"/>
  <c r="D10" i="66"/>
  <c r="J11" i="66"/>
  <c r="D13" i="66"/>
  <c r="J14" i="66"/>
  <c r="D16" i="66"/>
  <c r="J17" i="66"/>
  <c r="D19" i="66"/>
  <c r="J20" i="66"/>
  <c r="D22" i="66"/>
  <c r="J23" i="66"/>
  <c r="D25" i="66"/>
  <c r="J26" i="66"/>
  <c r="D28" i="66"/>
  <c r="J29" i="66"/>
  <c r="D31" i="66"/>
  <c r="J32" i="66"/>
  <c r="G83" i="96"/>
  <c r="G86" i="96"/>
  <c r="G89" i="96"/>
  <c r="P52" i="41"/>
  <c r="D53" i="41"/>
  <c r="Y215" i="8"/>
  <c r="V218" i="8"/>
  <c r="D232" i="8"/>
  <c r="AE235" i="8"/>
  <c r="D238" i="8"/>
  <c r="AE241" i="8"/>
  <c r="Y287" i="8"/>
  <c r="D26" i="13"/>
  <c r="D77" i="13"/>
  <c r="D80" i="13"/>
  <c r="D107" i="13"/>
  <c r="D308" i="14"/>
  <c r="D312" i="14"/>
  <c r="D314" i="14"/>
  <c r="D318" i="14"/>
  <c r="D320" i="14"/>
  <c r="D324" i="14"/>
  <c r="D326" i="14"/>
  <c r="D330" i="14"/>
  <c r="D336" i="14"/>
  <c r="S329" i="8"/>
  <c r="G20" i="13"/>
  <c r="G44" i="13"/>
  <c r="G101" i="13"/>
  <c r="G116" i="13"/>
  <c r="C14" i="82"/>
  <c r="C86" i="82"/>
  <c r="C122" i="82"/>
  <c r="C176" i="82"/>
  <c r="C248" i="82"/>
  <c r="C284" i="82"/>
  <c r="V49" i="53"/>
  <c r="M50" i="53"/>
  <c r="G51" i="53"/>
  <c r="V51" i="53"/>
  <c r="M52" i="53"/>
  <c r="G53" i="53"/>
  <c r="V53" i="53"/>
  <c r="M54" i="53"/>
  <c r="G55" i="53"/>
  <c r="V55" i="53"/>
  <c r="M56" i="53"/>
  <c r="G57" i="53"/>
  <c r="V57" i="53"/>
  <c r="M58" i="53"/>
  <c r="G59" i="53"/>
  <c r="V59" i="53"/>
  <c r="M60" i="53"/>
  <c r="G61" i="53"/>
  <c r="V61" i="53"/>
  <c r="M62" i="53"/>
  <c r="G63" i="53"/>
  <c r="V63" i="53"/>
  <c r="M64" i="53"/>
  <c r="G65" i="53"/>
  <c r="V65" i="53"/>
  <c r="M66" i="53"/>
  <c r="G67" i="53"/>
  <c r="V67" i="53"/>
  <c r="M68" i="53"/>
  <c r="G69" i="53"/>
  <c r="V69" i="53"/>
  <c r="M70" i="53"/>
  <c r="AB273" i="8"/>
  <c r="AB285" i="8"/>
  <c r="AH290" i="8"/>
  <c r="G108" i="13"/>
  <c r="C22" i="82"/>
  <c r="C46" i="82"/>
  <c r="C64" i="82"/>
  <c r="C76" i="82"/>
  <c r="C100" i="82"/>
  <c r="C118" i="82"/>
  <c r="C124" i="82"/>
  <c r="C346" i="82"/>
  <c r="C370" i="82"/>
  <c r="C400" i="82"/>
  <c r="C412" i="82"/>
  <c r="C424" i="82"/>
  <c r="J422" i="31"/>
  <c r="J423" i="31"/>
  <c r="AB279" i="8"/>
  <c r="AH291" i="8"/>
  <c r="G96" i="13"/>
  <c r="G114" i="13"/>
  <c r="C52" i="82"/>
  <c r="C70" i="82"/>
  <c r="C106" i="82"/>
  <c r="C130" i="82"/>
  <c r="C406" i="82"/>
  <c r="C418" i="82"/>
  <c r="C436" i="82"/>
  <c r="S335" i="8"/>
  <c r="D70" i="13"/>
  <c r="D81" i="13"/>
  <c r="C303" i="82"/>
  <c r="P301" i="31"/>
  <c r="S303" i="31"/>
  <c r="G304" i="31"/>
  <c r="G71" i="53"/>
  <c r="V71" i="53"/>
  <c r="M72" i="53"/>
  <c r="G73" i="53"/>
  <c r="V73" i="53"/>
  <c r="M74" i="53"/>
  <c r="G75" i="53"/>
  <c r="V75" i="53"/>
  <c r="M76" i="53"/>
  <c r="G77" i="53"/>
  <c r="V77" i="53"/>
  <c r="M78" i="53"/>
  <c r="G79" i="53"/>
  <c r="V79" i="53"/>
  <c r="M80" i="53"/>
  <c r="G81" i="53"/>
  <c r="V81" i="53"/>
  <c r="M82" i="53"/>
  <c r="G83" i="53"/>
  <c r="V83" i="53"/>
  <c r="M84" i="53"/>
  <c r="G85" i="53"/>
  <c r="V85" i="53"/>
  <c r="M86" i="53"/>
  <c r="G87" i="53"/>
  <c r="V87" i="53"/>
  <c r="M88" i="53"/>
  <c r="G89" i="53"/>
  <c r="V89" i="53"/>
  <c r="M90" i="53"/>
  <c r="G91" i="53"/>
  <c r="V91" i="53"/>
  <c r="M92" i="53"/>
  <c r="G93" i="53"/>
  <c r="V93" i="53"/>
  <c r="M94" i="53"/>
  <c r="G95" i="53"/>
  <c r="V95" i="53"/>
  <c r="M96" i="53"/>
  <c r="G97" i="53"/>
  <c r="V97" i="53"/>
  <c r="M98" i="53"/>
  <c r="G99" i="53"/>
  <c r="V99" i="53"/>
  <c r="M100" i="53"/>
  <c r="G101" i="53"/>
  <c r="V101" i="53"/>
  <c r="M102" i="53"/>
  <c r="G103" i="53"/>
  <c r="V103" i="53"/>
  <c r="M104" i="53"/>
  <c r="G105" i="53"/>
  <c r="V105" i="53"/>
  <c r="M106" i="53"/>
  <c r="G107" i="53"/>
  <c r="V107" i="53"/>
  <c r="M108" i="53"/>
  <c r="G109" i="53"/>
  <c r="V109" i="53"/>
  <c r="M110" i="53"/>
  <c r="G111" i="53"/>
  <c r="V111" i="53"/>
  <c r="M112" i="53"/>
  <c r="G113" i="53"/>
  <c r="V113" i="53"/>
  <c r="M114" i="53"/>
  <c r="G115" i="53"/>
  <c r="V115" i="53"/>
  <c r="M116" i="53"/>
  <c r="G117" i="53"/>
  <c r="V117" i="53"/>
  <c r="M118" i="53"/>
  <c r="G119" i="53"/>
  <c r="V119" i="53"/>
  <c r="M120" i="53"/>
  <c r="G121" i="53"/>
  <c r="V121" i="53"/>
  <c r="M122" i="53"/>
  <c r="G123" i="53"/>
  <c r="V123" i="53"/>
  <c r="M124" i="53"/>
  <c r="G125" i="53"/>
  <c r="V125" i="53"/>
  <c r="M126" i="53"/>
  <c r="G127" i="53"/>
  <c r="G310" i="31"/>
  <c r="J311" i="31"/>
  <c r="M312" i="31"/>
  <c r="AB312" i="31"/>
  <c r="P313" i="31"/>
  <c r="J317" i="31"/>
  <c r="Y317" i="31"/>
  <c r="AB318" i="31"/>
  <c r="P319" i="31"/>
  <c r="G376" i="31"/>
  <c r="J377" i="31"/>
  <c r="Y377" i="31"/>
  <c r="AB378" i="31"/>
  <c r="P379" i="31"/>
  <c r="J389" i="31"/>
  <c r="Y389" i="31"/>
  <c r="AB390" i="31"/>
  <c r="P391" i="31"/>
  <c r="S393" i="31"/>
  <c r="M145" i="57"/>
  <c r="G146" i="57"/>
  <c r="M148" i="57"/>
  <c r="G149" i="57"/>
  <c r="M151" i="57"/>
  <c r="G152" i="57"/>
  <c r="M40" i="58"/>
  <c r="G41" i="58"/>
  <c r="S42" i="58"/>
  <c r="M43" i="58"/>
  <c r="G44" i="58"/>
  <c r="S45" i="58"/>
  <c r="M46" i="58"/>
  <c r="G47" i="58"/>
  <c r="S48" i="58"/>
  <c r="M49" i="58"/>
  <c r="G50" i="58"/>
  <c r="S51" i="58"/>
  <c r="M52" i="58"/>
  <c r="G53" i="58"/>
  <c r="S54" i="58"/>
  <c r="M55" i="58"/>
  <c r="G56" i="58"/>
  <c r="S57" i="58"/>
  <c r="M58" i="58"/>
  <c r="G59" i="58"/>
  <c r="S60" i="58"/>
  <c r="M61" i="58"/>
  <c r="G62" i="58"/>
  <c r="S63" i="58"/>
  <c r="M64" i="58"/>
  <c r="G65" i="58"/>
  <c r="S66" i="58"/>
  <c r="M67" i="58"/>
  <c r="G68" i="58"/>
  <c r="S69" i="58"/>
  <c r="M70" i="58"/>
  <c r="G71" i="58"/>
  <c r="S72" i="58"/>
  <c r="M73" i="58"/>
  <c r="G74" i="58"/>
  <c r="S75" i="58"/>
  <c r="M76" i="58"/>
  <c r="G77" i="58"/>
  <c r="S78" i="58"/>
  <c r="M79" i="58"/>
  <c r="G80" i="58"/>
  <c r="S81" i="58"/>
  <c r="M82" i="58"/>
  <c r="G83" i="58"/>
  <c r="S84" i="58"/>
  <c r="M85" i="58"/>
  <c r="G86" i="58"/>
  <c r="S87" i="58"/>
  <c r="M88" i="58"/>
  <c r="G89" i="58"/>
  <c r="S90" i="58"/>
  <c r="M91" i="58"/>
  <c r="G92" i="58"/>
  <c r="S93" i="58"/>
  <c r="M94" i="58"/>
  <c r="G95" i="58"/>
  <c r="S96" i="58"/>
  <c r="M97" i="58"/>
  <c r="G98" i="58"/>
  <c r="S99" i="58"/>
  <c r="M100" i="58"/>
  <c r="G101" i="58"/>
  <c r="S102" i="58"/>
  <c r="M103" i="58"/>
  <c r="G104" i="58"/>
  <c r="S105" i="58"/>
  <c r="M106" i="58"/>
  <c r="G107" i="58"/>
  <c r="S108" i="58"/>
  <c r="M109" i="58"/>
  <c r="G110" i="58"/>
  <c r="S111" i="58"/>
  <c r="M112" i="58"/>
  <c r="G113" i="58"/>
  <c r="S114" i="58"/>
  <c r="M115" i="58"/>
  <c r="G116" i="58"/>
  <c r="S117" i="58"/>
  <c r="M118" i="58"/>
  <c r="G119" i="58"/>
  <c r="S120" i="58"/>
  <c r="M121" i="58"/>
  <c r="G122" i="58"/>
  <c r="S123" i="58"/>
  <c r="M124" i="58"/>
  <c r="G125" i="58"/>
  <c r="S126" i="58"/>
  <c r="M127" i="58"/>
  <c r="G128" i="58"/>
  <c r="S129" i="58"/>
  <c r="M130" i="58"/>
  <c r="G131" i="58"/>
  <c r="S132" i="58"/>
  <c r="M133" i="58"/>
  <c r="G134" i="58"/>
  <c r="S135" i="58"/>
  <c r="M136" i="58"/>
  <c r="G137" i="58"/>
  <c r="S138" i="58"/>
  <c r="M139" i="58"/>
  <c r="G140" i="58"/>
  <c r="S141" i="58"/>
  <c r="M142" i="58"/>
  <c r="G143" i="58"/>
  <c r="S144" i="58"/>
  <c r="M145" i="58"/>
  <c r="G146" i="58"/>
  <c r="S147" i="58"/>
  <c r="M148" i="58"/>
  <c r="G149" i="58"/>
  <c r="S150" i="58"/>
  <c r="M151" i="58"/>
  <c r="G152" i="58"/>
  <c r="S153" i="58"/>
  <c r="M154" i="58"/>
  <c r="G155" i="58"/>
  <c r="S156" i="58"/>
  <c r="M157" i="58"/>
  <c r="G158" i="58"/>
  <c r="S159" i="58"/>
  <c r="M160" i="58"/>
  <c r="G161" i="58"/>
  <c r="S162" i="58"/>
  <c r="M163" i="58"/>
  <c r="F7" i="86"/>
  <c r="F10" i="86"/>
  <c r="F13" i="86"/>
  <c r="J299" i="40"/>
  <c r="J305" i="40"/>
  <c r="J311" i="40"/>
  <c r="P312" i="40"/>
  <c r="D313" i="40"/>
  <c r="J314" i="40"/>
  <c r="J317" i="40"/>
  <c r="P318" i="40"/>
  <c r="D319" i="40"/>
  <c r="J319" i="40"/>
  <c r="J323" i="40"/>
  <c r="J329" i="40"/>
  <c r="P330" i="40"/>
  <c r="D331" i="40"/>
  <c r="J331" i="40"/>
  <c r="J335" i="40"/>
  <c r="P336" i="40"/>
  <c r="D337" i="40"/>
  <c r="V126" i="57"/>
  <c r="P142" i="57"/>
  <c r="D144" i="57"/>
  <c r="D156" i="57"/>
  <c r="V156" i="57"/>
  <c r="P157" i="57"/>
  <c r="D159" i="57"/>
  <c r="V159" i="57"/>
  <c r="P160" i="57"/>
  <c r="D162" i="57"/>
  <c r="V162" i="57"/>
  <c r="P163" i="57"/>
  <c r="D39" i="58"/>
  <c r="V39" i="58"/>
  <c r="J41" i="58"/>
  <c r="V42" i="58"/>
  <c r="P43" i="58"/>
  <c r="J44" i="58"/>
  <c r="D45" i="58"/>
  <c r="V45" i="58"/>
  <c r="P46" i="58"/>
  <c r="J47" i="58"/>
  <c r="D48" i="58"/>
  <c r="V48" i="58"/>
  <c r="P49" i="58"/>
  <c r="J50" i="58"/>
  <c r="D51" i="58"/>
  <c r="V51" i="58"/>
  <c r="P52" i="58"/>
  <c r="J53" i="58"/>
  <c r="D54" i="58"/>
  <c r="V54" i="58"/>
  <c r="P55" i="58"/>
  <c r="J56" i="58"/>
  <c r="D57" i="58"/>
  <c r="V57" i="58"/>
  <c r="P58" i="58"/>
  <c r="J59" i="58"/>
  <c r="D60" i="58"/>
  <c r="V60" i="58"/>
  <c r="P61" i="58"/>
  <c r="J62" i="58"/>
  <c r="D63" i="58"/>
  <c r="V63" i="58"/>
  <c r="P64" i="58"/>
  <c r="J65" i="58"/>
  <c r="D66" i="58"/>
  <c r="V66" i="58"/>
  <c r="P67" i="58"/>
  <c r="J68" i="58"/>
  <c r="D69" i="58"/>
  <c r="V69" i="58"/>
  <c r="P70" i="58"/>
  <c r="J71" i="58"/>
  <c r="D72" i="58"/>
  <c r="V72" i="58"/>
  <c r="P73" i="58"/>
  <c r="J74" i="58"/>
  <c r="D75" i="58"/>
  <c r="V75" i="58"/>
  <c r="P76" i="58"/>
  <c r="J77" i="58"/>
  <c r="D78" i="58"/>
  <c r="V78" i="58"/>
  <c r="P79" i="58"/>
  <c r="J80" i="58"/>
  <c r="D81" i="58"/>
  <c r="V81" i="58"/>
  <c r="P82" i="58"/>
  <c r="J83" i="58"/>
  <c r="D84" i="58"/>
  <c r="V84" i="58"/>
  <c r="P85" i="58"/>
  <c r="J86" i="58"/>
  <c r="D87" i="58"/>
  <c r="V87" i="58"/>
  <c r="P88" i="58"/>
  <c r="J89" i="58"/>
  <c r="D90" i="58"/>
  <c r="V90" i="58"/>
  <c r="P91" i="58"/>
  <c r="J92" i="58"/>
  <c r="D93" i="58"/>
  <c r="V93" i="58"/>
  <c r="P94" i="58"/>
  <c r="J95" i="58"/>
  <c r="D96" i="58"/>
  <c r="V96" i="58"/>
  <c r="P97" i="58"/>
  <c r="J98" i="58"/>
  <c r="D99" i="58"/>
  <c r="V99" i="58"/>
  <c r="P100" i="58"/>
  <c r="J101" i="58"/>
  <c r="D102" i="58"/>
  <c r="V102" i="58"/>
  <c r="P103" i="58"/>
  <c r="J104" i="58"/>
  <c r="D105" i="58"/>
  <c r="V105" i="58"/>
  <c r="P106" i="58"/>
  <c r="J107" i="58"/>
  <c r="D108" i="58"/>
  <c r="V108" i="58"/>
  <c r="P109" i="58"/>
  <c r="J110" i="58"/>
  <c r="D111" i="58"/>
  <c r="V111" i="58"/>
  <c r="P112" i="58"/>
  <c r="J113" i="58"/>
  <c r="D114" i="58"/>
  <c r="V114" i="58"/>
  <c r="P115" i="58"/>
  <c r="J116" i="58"/>
  <c r="D117" i="58"/>
  <c r="V117" i="58"/>
  <c r="P118" i="58"/>
  <c r="J119" i="58"/>
  <c r="D120" i="58"/>
  <c r="V120" i="58"/>
  <c r="P121" i="58"/>
  <c r="J122" i="58"/>
  <c r="D123" i="58"/>
  <c r="V123" i="58"/>
  <c r="D178" i="34"/>
  <c r="Y178" i="34"/>
  <c r="J180" i="34"/>
  <c r="D190" i="34"/>
  <c r="Y190" i="34"/>
  <c r="J192" i="34"/>
  <c r="P194" i="34"/>
  <c r="D194" i="34"/>
  <c r="D449" i="34"/>
  <c r="J450" i="34"/>
  <c r="AB450" i="34"/>
  <c r="P451" i="34"/>
  <c r="D452" i="34"/>
  <c r="V452" i="34"/>
  <c r="J453" i="34"/>
  <c r="AB453" i="34"/>
  <c r="P454" i="34"/>
  <c r="D455" i="34"/>
  <c r="V455" i="34"/>
  <c r="J456" i="34"/>
  <c r="AB456" i="34"/>
  <c r="P457" i="34"/>
  <c r="D458" i="34"/>
  <c r="V458" i="34"/>
  <c r="J459" i="34"/>
  <c r="AB459" i="34"/>
  <c r="P460" i="34"/>
  <c r="D461" i="34"/>
  <c r="V461" i="34"/>
  <c r="J462" i="34"/>
  <c r="AB462" i="34"/>
  <c r="P463" i="34"/>
  <c r="D464" i="34"/>
  <c r="V464" i="34"/>
  <c r="J465" i="34"/>
  <c r="AB465" i="34"/>
  <c r="P466" i="34"/>
  <c r="D467" i="34"/>
  <c r="V467" i="34"/>
  <c r="J468" i="34"/>
  <c r="AB468" i="34"/>
  <c r="P469" i="34"/>
  <c r="D470" i="34"/>
  <c r="V470" i="34"/>
  <c r="J471" i="34"/>
  <c r="AB471" i="34"/>
  <c r="P472" i="34"/>
  <c r="D473" i="34"/>
  <c r="V473" i="34"/>
  <c r="J474" i="34"/>
  <c r="AB474" i="34"/>
  <c r="P475" i="34"/>
  <c r="M99" i="35"/>
  <c r="G100" i="35"/>
  <c r="Y100" i="35"/>
  <c r="M102" i="35"/>
  <c r="G103" i="35"/>
  <c r="Y103" i="35"/>
  <c r="M105" i="35"/>
  <c r="G106" i="35"/>
  <c r="Y106" i="35"/>
  <c r="M108" i="35"/>
  <c r="G109" i="35"/>
  <c r="Y109" i="35"/>
  <c r="M111" i="35"/>
  <c r="G112" i="35"/>
  <c r="Y112" i="35"/>
  <c r="M114" i="35"/>
  <c r="G115" i="35"/>
  <c r="Y115" i="35"/>
  <c r="M117" i="35"/>
  <c r="G118" i="35"/>
  <c r="Y118" i="35"/>
  <c r="M120" i="35"/>
  <c r="G121" i="35"/>
  <c r="Y121" i="35"/>
  <c r="M123" i="35"/>
  <c r="G124" i="35"/>
  <c r="Y124" i="35"/>
  <c r="M126" i="35"/>
  <c r="G127" i="35"/>
  <c r="Y127" i="35"/>
  <c r="M129" i="35"/>
  <c r="G130" i="35"/>
  <c r="Y130" i="35"/>
  <c r="M132" i="35"/>
  <c r="G133" i="35"/>
  <c r="Y133" i="35"/>
  <c r="M135" i="35"/>
  <c r="G136" i="35"/>
  <c r="Y136" i="35"/>
  <c r="M138" i="35"/>
  <c r="G139" i="35"/>
  <c r="Y139" i="35"/>
  <c r="M141" i="35"/>
  <c r="G142" i="35"/>
  <c r="Y142" i="35"/>
  <c r="M144" i="35"/>
  <c r="G145" i="35"/>
  <c r="Y145" i="35"/>
  <c r="M147" i="35"/>
  <c r="G148" i="35"/>
  <c r="Y148" i="35"/>
  <c r="M150" i="35"/>
  <c r="G151" i="35"/>
  <c r="Y151" i="35"/>
  <c r="M153" i="35"/>
  <c r="G154" i="35"/>
  <c r="Y154" i="35"/>
  <c r="M156" i="35"/>
  <c r="G157" i="35"/>
  <c r="J39" i="59"/>
  <c r="P40" i="59"/>
  <c r="G41" i="59"/>
  <c r="V41" i="59"/>
  <c r="J42" i="59"/>
  <c r="P43" i="59"/>
  <c r="G44" i="59"/>
  <c r="V44" i="59"/>
  <c r="J45" i="59"/>
  <c r="P46" i="59"/>
  <c r="G47" i="59"/>
  <c r="V47" i="59"/>
  <c r="J48" i="59"/>
  <c r="P49" i="59"/>
  <c r="G50" i="59"/>
  <c r="V50" i="59"/>
  <c r="J51" i="59"/>
  <c r="P52" i="59"/>
  <c r="G53" i="59"/>
  <c r="V53" i="59"/>
  <c r="J54" i="59"/>
  <c r="P55" i="59"/>
  <c r="G56" i="59"/>
  <c r="V56" i="59"/>
  <c r="J57" i="59"/>
  <c r="P58" i="59"/>
  <c r="G59" i="59"/>
  <c r="V59" i="59"/>
  <c r="J60" i="59"/>
  <c r="P61" i="59"/>
  <c r="G62" i="59"/>
  <c r="V62" i="59"/>
  <c r="J63" i="59"/>
  <c r="P64" i="59"/>
  <c r="G65" i="59"/>
  <c r="V65" i="59"/>
  <c r="J66" i="59"/>
  <c r="P67" i="59"/>
  <c r="G68" i="59"/>
  <c r="V68" i="59"/>
  <c r="J69" i="59"/>
  <c r="P70" i="59"/>
  <c r="G71" i="59"/>
  <c r="V71" i="59"/>
  <c r="J72" i="59"/>
  <c r="P73" i="59"/>
  <c r="G74" i="59"/>
  <c r="V74" i="59"/>
  <c r="J75" i="59"/>
  <c r="P76" i="59"/>
  <c r="G77" i="59"/>
  <c r="V77" i="59"/>
  <c r="J78" i="59"/>
  <c r="P79" i="59"/>
  <c r="G80" i="59"/>
  <c r="V80" i="59"/>
  <c r="J81" i="59"/>
  <c r="P82" i="59"/>
  <c r="G83" i="59"/>
  <c r="V83" i="59"/>
  <c r="J84" i="59"/>
  <c r="P85" i="59"/>
  <c r="G86" i="59"/>
  <c r="V86" i="59"/>
  <c r="J87" i="59"/>
  <c r="P88" i="59"/>
  <c r="G89" i="59"/>
  <c r="V89" i="59"/>
  <c r="J90" i="59"/>
  <c r="P91" i="59"/>
  <c r="G92" i="59"/>
  <c r="V92" i="59"/>
  <c r="J93" i="59"/>
  <c r="J155" i="43"/>
  <c r="J158" i="43"/>
  <c r="D159" i="43"/>
  <c r="J161" i="43"/>
  <c r="J164" i="43"/>
  <c r="D165" i="43"/>
  <c r="J167" i="43"/>
  <c r="J170" i="43"/>
  <c r="D171" i="43"/>
  <c r="J173" i="43"/>
  <c r="J176" i="43"/>
  <c r="D177" i="43"/>
  <c r="J179" i="43"/>
  <c r="J182" i="43"/>
  <c r="D183" i="43"/>
  <c r="J185" i="43"/>
  <c r="J188" i="43"/>
  <c r="D189" i="43"/>
  <c r="J191" i="43"/>
  <c r="J194" i="43"/>
  <c r="J197" i="43"/>
  <c r="J200" i="43"/>
  <c r="J203" i="43"/>
  <c r="J206" i="43"/>
  <c r="J209" i="43"/>
  <c r="J212" i="43"/>
  <c r="J218" i="43"/>
  <c r="D219" i="43"/>
  <c r="J224" i="43"/>
  <c r="J227" i="43"/>
  <c r="D231" i="43"/>
  <c r="D237" i="43"/>
  <c r="J245" i="43"/>
  <c r="D249" i="43"/>
  <c r="D255" i="43"/>
  <c r="J263" i="43"/>
  <c r="D267" i="43"/>
  <c r="D273" i="43"/>
  <c r="J281" i="43"/>
  <c r="D285" i="43"/>
  <c r="D291" i="43"/>
  <c r="S112" i="71"/>
  <c r="G114" i="71"/>
  <c r="S114" i="71"/>
  <c r="G116" i="71"/>
  <c r="S116" i="71"/>
  <c r="G118" i="71"/>
  <c r="G170" i="71"/>
  <c r="D179" i="71"/>
  <c r="G186" i="71"/>
  <c r="M187" i="71"/>
  <c r="G303" i="4"/>
  <c r="S443" i="4"/>
  <c r="G449" i="4"/>
  <c r="S158" i="9"/>
  <c r="D110" i="45"/>
  <c r="D97" i="44"/>
  <c r="G117" i="44"/>
  <c r="G179" i="9"/>
  <c r="J10" i="71"/>
  <c r="G12" i="71"/>
  <c r="D13" i="71"/>
  <c r="S14" i="71"/>
  <c r="J16" i="71"/>
  <c r="G18" i="71"/>
  <c r="D19" i="71"/>
  <c r="S20" i="71"/>
  <c r="J22" i="71"/>
  <c r="G24" i="71"/>
  <c r="D25" i="71"/>
  <c r="S26" i="71"/>
  <c r="J28" i="71"/>
  <c r="G30" i="71"/>
  <c r="D31" i="71"/>
  <c r="S32" i="71"/>
  <c r="J34" i="71"/>
  <c r="G36" i="71"/>
  <c r="D37" i="71"/>
  <c r="S38" i="71"/>
  <c r="J40" i="71"/>
  <c r="G42" i="71"/>
  <c r="D43" i="71"/>
  <c r="S44" i="71"/>
  <c r="J46" i="71"/>
  <c r="G48" i="71"/>
  <c r="D49" i="71"/>
  <c r="S50" i="71"/>
  <c r="J52" i="71"/>
  <c r="G54" i="71"/>
  <c r="D55" i="71"/>
  <c r="S56" i="71"/>
  <c r="J58" i="71"/>
  <c r="G60" i="71"/>
  <c r="D61" i="71"/>
  <c r="S62" i="71"/>
  <c r="J64" i="71"/>
  <c r="G66" i="71"/>
  <c r="D67" i="71"/>
  <c r="S68" i="71"/>
  <c r="J70" i="71"/>
  <c r="G72" i="71"/>
  <c r="D73" i="71"/>
  <c r="S74" i="71"/>
  <c r="J76" i="71"/>
  <c r="G78" i="71"/>
  <c r="D79" i="71"/>
  <c r="S80" i="71"/>
  <c r="J82" i="71"/>
  <c r="G84" i="71"/>
  <c r="D85" i="71"/>
  <c r="S86" i="71"/>
  <c r="J88" i="71"/>
  <c r="G90" i="71"/>
  <c r="D91" i="71"/>
  <c r="S92" i="71"/>
  <c r="J94" i="71"/>
  <c r="G96" i="71"/>
  <c r="D97" i="71"/>
  <c r="S98" i="71"/>
  <c r="J100" i="71"/>
  <c r="G102" i="71"/>
  <c r="D103" i="71"/>
  <c r="S104" i="71"/>
  <c r="J106" i="71"/>
  <c r="G108" i="71"/>
  <c r="D109" i="71"/>
  <c r="G13" i="9"/>
  <c r="D14" i="9"/>
  <c r="S15" i="9"/>
  <c r="G19" i="9"/>
  <c r="D20" i="9"/>
  <c r="J24" i="9"/>
  <c r="G26" i="9"/>
  <c r="D27" i="9"/>
  <c r="S28" i="9"/>
  <c r="J30" i="9"/>
  <c r="G32" i="9"/>
  <c r="S34" i="9"/>
  <c r="J36" i="9"/>
  <c r="G38" i="9"/>
  <c r="G44" i="9"/>
  <c r="D45" i="9"/>
  <c r="S46" i="9"/>
  <c r="J48" i="9"/>
  <c r="G50" i="9"/>
  <c r="D51" i="9"/>
  <c r="S52" i="9"/>
  <c r="J54" i="9"/>
  <c r="G56" i="9"/>
  <c r="D57" i="9"/>
  <c r="S58" i="9"/>
  <c r="J60" i="9"/>
  <c r="G62" i="9"/>
  <c r="D63" i="9"/>
  <c r="S64" i="9"/>
  <c r="J66" i="9"/>
  <c r="G68" i="9"/>
  <c r="D69" i="9"/>
  <c r="S70" i="9"/>
  <c r="J72" i="9"/>
  <c r="G74" i="9"/>
  <c r="D75" i="9"/>
  <c r="S76" i="9"/>
  <c r="J78" i="9"/>
  <c r="M352" i="41"/>
  <c r="J352" i="42"/>
  <c r="G87" i="45"/>
  <c r="G93" i="45"/>
  <c r="G96" i="45"/>
  <c r="G219" i="71"/>
  <c r="D450" i="4"/>
  <c r="M205" i="9"/>
  <c r="D206" i="9"/>
  <c r="S206" i="9"/>
  <c r="M208" i="9"/>
  <c r="D209" i="9"/>
  <c r="S209" i="9"/>
  <c r="M211" i="9"/>
  <c r="D212" i="9"/>
  <c r="S212" i="9"/>
  <c r="M214" i="9"/>
  <c r="D215" i="9"/>
  <c r="S215" i="9"/>
  <c r="M217" i="9"/>
  <c r="D218" i="9"/>
  <c r="S218" i="9"/>
  <c r="M220" i="9"/>
  <c r="D221" i="9"/>
  <c r="S221" i="9"/>
  <c r="M223" i="9"/>
  <c r="D224" i="9"/>
  <c r="S224" i="9"/>
  <c r="M226" i="9"/>
  <c r="D227" i="9"/>
  <c r="S227" i="9"/>
  <c r="M229" i="9"/>
  <c r="D230" i="9"/>
  <c r="S230" i="9"/>
  <c r="M232" i="9"/>
  <c r="D233" i="9"/>
  <c r="S233" i="9"/>
  <c r="M235" i="9"/>
  <c r="D236" i="9"/>
  <c r="S236" i="9"/>
  <c r="M238" i="9"/>
  <c r="D239" i="9"/>
  <c r="S239" i="9"/>
  <c r="M241" i="9"/>
  <c r="D242" i="9"/>
  <c r="S242" i="9"/>
  <c r="V243" i="9"/>
  <c r="M244" i="9"/>
  <c r="D245" i="9"/>
  <c r="S245" i="9"/>
  <c r="M247" i="9"/>
  <c r="D248" i="9"/>
  <c r="S248" i="9"/>
  <c r="V249" i="9"/>
  <c r="M250" i="9"/>
  <c r="D251" i="9"/>
  <c r="S251" i="9"/>
  <c r="V252" i="9"/>
  <c r="M253" i="9"/>
  <c r="D254" i="9"/>
  <c r="D401" i="9"/>
  <c r="G402" i="9"/>
  <c r="S402" i="9"/>
  <c r="J404" i="9"/>
  <c r="V404" i="9"/>
  <c r="M405" i="9"/>
  <c r="P406" i="9"/>
  <c r="D407" i="9"/>
  <c r="J410" i="9"/>
  <c r="V410" i="9"/>
  <c r="M411" i="9"/>
  <c r="G414" i="9"/>
  <c r="P418" i="9"/>
  <c r="G420" i="9"/>
  <c r="J422" i="9"/>
  <c r="V422" i="9"/>
  <c r="D141" i="41"/>
  <c r="P142" i="41"/>
  <c r="D143" i="41"/>
  <c r="P144" i="41"/>
  <c r="D145" i="41"/>
  <c r="P146" i="41"/>
  <c r="D147" i="41"/>
  <c r="P148" i="41"/>
  <c r="D149" i="41"/>
  <c r="P150" i="41"/>
  <c r="D151" i="41"/>
  <c r="P152" i="41"/>
  <c r="D153" i="41"/>
  <c r="P154" i="41"/>
  <c r="D155" i="41"/>
  <c r="P156" i="41"/>
  <c r="D157" i="41"/>
  <c r="P158" i="41"/>
  <c r="D159" i="41"/>
  <c r="P160" i="41"/>
  <c r="D161" i="41"/>
  <c r="P162" i="41"/>
  <c r="D163" i="41"/>
  <c r="P164" i="41"/>
  <c r="D165" i="41"/>
  <c r="P166" i="41"/>
  <c r="D167" i="41"/>
  <c r="P168" i="41"/>
  <c r="D169" i="41"/>
  <c r="P170" i="41"/>
  <c r="D171" i="41"/>
  <c r="P172" i="41"/>
  <c r="D173" i="41"/>
  <c r="P174" i="41"/>
  <c r="D175" i="41"/>
  <c r="P176" i="41"/>
  <c r="D177" i="41"/>
  <c r="P178" i="41"/>
  <c r="D179" i="41"/>
  <c r="P180" i="41"/>
  <c r="D181" i="41"/>
  <c r="P182" i="41"/>
  <c r="D183" i="41"/>
  <c r="P184" i="41"/>
  <c r="D185" i="41"/>
  <c r="P186" i="41"/>
  <c r="D187" i="41"/>
  <c r="P188" i="41"/>
  <c r="D189" i="41"/>
  <c r="P190" i="41"/>
  <c r="D191" i="41"/>
  <c r="P192" i="41"/>
  <c r="D193" i="41"/>
  <c r="P194" i="41"/>
  <c r="D195" i="41"/>
  <c r="P196" i="41"/>
  <c r="D197" i="41"/>
  <c r="P198" i="41"/>
  <c r="D199" i="41"/>
  <c r="P200" i="41"/>
  <c r="D201" i="41"/>
  <c r="P202" i="41"/>
  <c r="D203" i="41"/>
  <c r="P204" i="41"/>
  <c r="D205" i="41"/>
  <c r="P206" i="41"/>
  <c r="D207" i="41"/>
  <c r="P208" i="41"/>
  <c r="D209" i="41"/>
  <c r="P210" i="41"/>
  <c r="D211" i="41"/>
  <c r="P212" i="41"/>
  <c r="D213" i="41"/>
  <c r="P214" i="41"/>
  <c r="D215" i="41"/>
  <c r="P216" i="41"/>
  <c r="D217" i="41"/>
  <c r="P218" i="41"/>
  <c r="D219" i="41"/>
  <c r="P220" i="41"/>
  <c r="D221" i="41"/>
  <c r="P222" i="41"/>
  <c r="D223" i="41"/>
  <c r="P224" i="41"/>
  <c r="D225" i="41"/>
  <c r="P226" i="41"/>
  <c r="D227" i="41"/>
  <c r="P228" i="41"/>
  <c r="D229" i="41"/>
  <c r="P230" i="41"/>
  <c r="D231" i="41"/>
  <c r="P232" i="41"/>
  <c r="D233" i="41"/>
  <c r="P234" i="41"/>
  <c r="D235" i="41"/>
  <c r="P236" i="41"/>
  <c r="D237" i="41"/>
  <c r="P238" i="41"/>
  <c r="D239" i="41"/>
  <c r="P240" i="41"/>
  <c r="D241" i="41"/>
  <c r="P242" i="41"/>
  <c r="D243" i="41"/>
  <c r="P244" i="41"/>
  <c r="D245" i="41"/>
  <c r="P246" i="41"/>
  <c r="D247" i="41"/>
  <c r="P248" i="41"/>
  <c r="D249" i="41"/>
  <c r="P250" i="41"/>
  <c r="D251" i="41"/>
  <c r="P252" i="41"/>
  <c r="D253" i="41"/>
  <c r="P254" i="41"/>
  <c r="D255" i="41"/>
  <c r="P256" i="41"/>
  <c r="D257" i="41"/>
  <c r="P258" i="41"/>
  <c r="D259" i="41"/>
  <c r="P260" i="41"/>
  <c r="D261" i="41"/>
  <c r="P262" i="41"/>
  <c r="D263" i="41"/>
  <c r="P264" i="41"/>
  <c r="D265" i="41"/>
  <c r="P266" i="41"/>
  <c r="D267" i="41"/>
  <c r="P268" i="41"/>
  <c r="D269" i="41"/>
  <c r="P270" i="41"/>
  <c r="D271" i="41"/>
  <c r="P272" i="41"/>
  <c r="D273" i="41"/>
  <c r="P274" i="41"/>
  <c r="D275" i="41"/>
  <c r="P276" i="41"/>
  <c r="D277" i="41"/>
  <c r="P278" i="41"/>
  <c r="D279" i="41"/>
  <c r="P280" i="41"/>
  <c r="D281" i="41"/>
  <c r="P282" i="41"/>
  <c r="D283" i="41"/>
  <c r="P284" i="41"/>
  <c r="D285" i="41"/>
  <c r="P286" i="41"/>
  <c r="D287" i="41"/>
  <c r="P288" i="41"/>
  <c r="D289" i="41"/>
  <c r="P290" i="41"/>
  <c r="D291" i="41"/>
  <c r="P292" i="41"/>
  <c r="D293" i="41"/>
  <c r="P294" i="41"/>
  <c r="D295" i="41"/>
  <c r="P296" i="41"/>
  <c r="D297" i="41"/>
  <c r="J10" i="42"/>
  <c r="J12" i="42"/>
  <c r="J14" i="42"/>
  <c r="J16" i="42"/>
  <c r="J18" i="42"/>
  <c r="J20" i="42"/>
  <c r="J22" i="42"/>
  <c r="J24" i="42"/>
  <c r="J26" i="42"/>
  <c r="J28" i="42"/>
  <c r="J30" i="42"/>
  <c r="J32" i="42"/>
  <c r="J34" i="42"/>
  <c r="J36" i="42"/>
  <c r="J38" i="42"/>
  <c r="J40" i="42"/>
  <c r="J42" i="42"/>
  <c r="J44" i="42"/>
  <c r="J46" i="42"/>
  <c r="J48" i="42"/>
  <c r="J50" i="42"/>
  <c r="J52" i="42"/>
  <c r="J54" i="42"/>
  <c r="J56" i="42"/>
  <c r="J58" i="42"/>
  <c r="J60" i="42"/>
  <c r="J62" i="42"/>
  <c r="J64" i="42"/>
  <c r="J66" i="42"/>
  <c r="J68" i="42"/>
  <c r="J70" i="42"/>
  <c r="J72" i="42"/>
  <c r="J74" i="42"/>
  <c r="J76" i="42"/>
  <c r="J78" i="42"/>
  <c r="J80" i="42"/>
  <c r="J82" i="42"/>
  <c r="J84" i="42"/>
  <c r="J86" i="42"/>
  <c r="J88" i="42"/>
  <c r="J90" i="42"/>
  <c r="J92" i="42"/>
  <c r="J94" i="42"/>
  <c r="J96" i="42"/>
  <c r="J98" i="42"/>
  <c r="J100" i="42"/>
  <c r="J102" i="42"/>
  <c r="J104" i="42"/>
  <c r="J106" i="42"/>
  <c r="J108" i="42"/>
  <c r="J110" i="42"/>
  <c r="J112" i="42"/>
  <c r="J114" i="42"/>
  <c r="J116" i="42"/>
  <c r="J118" i="42"/>
  <c r="J120" i="42"/>
  <c r="J122" i="42"/>
  <c r="J124" i="42"/>
  <c r="J126" i="42"/>
  <c r="J128" i="42"/>
  <c r="J130" i="42"/>
  <c r="J132" i="42"/>
  <c r="J134" i="42"/>
  <c r="J136" i="42"/>
  <c r="J138" i="42"/>
  <c r="J140" i="42"/>
  <c r="J142" i="42"/>
  <c r="J144" i="42"/>
  <c r="J146" i="42"/>
  <c r="J148" i="42"/>
  <c r="J150" i="42"/>
  <c r="J152" i="42"/>
  <c r="J154" i="42"/>
  <c r="J156" i="42"/>
  <c r="J158" i="42"/>
  <c r="J160" i="42"/>
  <c r="J162" i="42"/>
  <c r="J164" i="42"/>
  <c r="J166" i="42"/>
  <c r="J168" i="42"/>
  <c r="J170" i="42"/>
  <c r="J172" i="42"/>
  <c r="J174" i="42"/>
  <c r="J176" i="42"/>
  <c r="J178" i="42"/>
  <c r="J180" i="42"/>
  <c r="J182" i="42"/>
  <c r="J184" i="42"/>
  <c r="J186" i="42"/>
  <c r="J188" i="42"/>
  <c r="J190" i="42"/>
  <c r="J192" i="42"/>
  <c r="J194" i="42"/>
  <c r="J196" i="42"/>
  <c r="J198" i="42"/>
  <c r="J200" i="42"/>
  <c r="J202" i="42"/>
  <c r="J204" i="42"/>
  <c r="J206" i="42"/>
  <c r="J208" i="42"/>
  <c r="J210" i="42"/>
  <c r="J212" i="42"/>
  <c r="J214" i="42"/>
  <c r="J216" i="42"/>
  <c r="J218" i="42"/>
  <c r="J220" i="42"/>
  <c r="J222" i="42"/>
  <c r="J224" i="42"/>
  <c r="J226" i="42"/>
  <c r="J228" i="42"/>
  <c r="J230" i="42"/>
  <c r="J232" i="42"/>
  <c r="J234" i="42"/>
  <c r="J236" i="42"/>
  <c r="J238" i="42"/>
  <c r="J240" i="42"/>
  <c r="J242" i="42"/>
  <c r="J244" i="42"/>
  <c r="J246" i="42"/>
  <c r="J248" i="42"/>
  <c r="J250" i="42"/>
  <c r="J252" i="42"/>
  <c r="J254" i="42"/>
  <c r="J256" i="42"/>
  <c r="J258" i="42"/>
  <c r="J260" i="42"/>
  <c r="J262" i="42"/>
  <c r="J264" i="42"/>
  <c r="J266" i="42"/>
  <c r="J268" i="42"/>
  <c r="J270" i="42"/>
  <c r="J272" i="42"/>
  <c r="J274" i="42"/>
  <c r="J276" i="42"/>
  <c r="J278" i="42"/>
  <c r="J280" i="42"/>
  <c r="J282" i="42"/>
  <c r="J284" i="42"/>
  <c r="J286" i="42"/>
  <c r="J288" i="42"/>
  <c r="J290" i="42"/>
  <c r="J292" i="42"/>
  <c r="J294" i="42"/>
  <c r="J296" i="42"/>
  <c r="P298" i="43"/>
  <c r="J173" i="71"/>
  <c r="D186" i="71"/>
  <c r="S186" i="71"/>
  <c r="M193" i="71"/>
  <c r="D194" i="71"/>
  <c r="M202" i="71"/>
  <c r="D203" i="71"/>
  <c r="D204" i="71"/>
  <c r="P400" i="4"/>
  <c r="G402" i="4"/>
  <c r="S402" i="4"/>
  <c r="J404" i="4"/>
  <c r="V404" i="4"/>
  <c r="P424" i="4"/>
  <c r="D425" i="4"/>
  <c r="G426" i="4"/>
  <c r="S426" i="4"/>
  <c r="J434" i="4"/>
  <c r="V434" i="4"/>
  <c r="P436" i="4"/>
  <c r="D437" i="4"/>
  <c r="G438" i="4"/>
  <c r="S438" i="4"/>
  <c r="J440" i="4"/>
  <c r="V440" i="4"/>
  <c r="P442" i="4"/>
  <c r="D443" i="4"/>
  <c r="G444" i="4"/>
  <c r="S444" i="4"/>
  <c r="J446" i="4"/>
  <c r="V446" i="4"/>
  <c r="G175" i="9"/>
  <c r="J273" i="9"/>
  <c r="G275" i="9"/>
  <c r="J276" i="9"/>
  <c r="J279" i="9"/>
  <c r="G281" i="9"/>
  <c r="J282" i="9"/>
  <c r="J285" i="9"/>
  <c r="P409" i="9"/>
  <c r="D436" i="9"/>
  <c r="G437" i="9"/>
  <c r="G34" i="10"/>
  <c r="D36" i="10"/>
  <c r="M38" i="10"/>
  <c r="G40" i="10"/>
  <c r="D42" i="10"/>
  <c r="M44" i="10"/>
  <c r="G46" i="10"/>
  <c r="D48" i="10"/>
  <c r="M50" i="10"/>
  <c r="G52" i="10"/>
  <c r="D54" i="10"/>
  <c r="M56" i="10"/>
  <c r="G58" i="10"/>
  <c r="D60" i="10"/>
  <c r="M62" i="10"/>
  <c r="G64" i="10"/>
  <c r="M30" i="6"/>
  <c r="G32" i="6"/>
  <c r="D33" i="6"/>
  <c r="P35" i="6"/>
  <c r="M36" i="6"/>
  <c r="G38" i="6"/>
  <c r="D39" i="6"/>
  <c r="P41" i="6"/>
  <c r="M42" i="6"/>
  <c r="G214" i="61"/>
  <c r="S214" i="61"/>
  <c r="J215" i="61"/>
  <c r="D216" i="61"/>
  <c r="M216" i="61"/>
  <c r="S220" i="61"/>
  <c r="J221" i="61"/>
  <c r="D222" i="61"/>
  <c r="M222" i="61"/>
  <c r="G223" i="61"/>
  <c r="S223" i="61"/>
  <c r="J224" i="61"/>
  <c r="D225" i="61"/>
  <c r="J227" i="61"/>
  <c r="D228" i="61"/>
  <c r="M134" i="65"/>
  <c r="D153" i="65"/>
  <c r="M152" i="65"/>
  <c r="M53" i="64"/>
  <c r="G262" i="64"/>
  <c r="S261" i="64"/>
  <c r="S263" i="64"/>
  <c r="G268" i="64"/>
  <c r="S267" i="64"/>
  <c r="S269" i="64"/>
  <c r="G280" i="64"/>
  <c r="S279" i="64"/>
  <c r="S281" i="64"/>
  <c r="G286" i="64"/>
  <c r="S285" i="64"/>
  <c r="S287" i="64"/>
  <c r="G298" i="64"/>
  <c r="S297" i="64"/>
  <c r="S299" i="64"/>
  <c r="D44" i="96"/>
  <c r="G436" i="9"/>
  <c r="S436" i="9"/>
  <c r="J438" i="9"/>
  <c r="J122" i="65"/>
  <c r="J124" i="65"/>
  <c r="J128" i="65"/>
  <c r="S248" i="64"/>
  <c r="M253" i="64"/>
  <c r="M259" i="64"/>
  <c r="M263" i="64"/>
  <c r="M265" i="64"/>
  <c r="M267" i="64"/>
  <c r="M269" i="64"/>
  <c r="M271" i="64"/>
  <c r="M277" i="64"/>
  <c r="M281" i="64"/>
  <c r="M283" i="64"/>
  <c r="M285" i="64"/>
  <c r="M287" i="64"/>
  <c r="M289" i="64"/>
  <c r="M295" i="64"/>
  <c r="M120" i="70"/>
  <c r="M121" i="70"/>
  <c r="D133" i="70"/>
  <c r="D134" i="70"/>
  <c r="J136" i="70"/>
  <c r="M137" i="70"/>
  <c r="J146" i="70"/>
  <c r="M147" i="70"/>
  <c r="S148" i="70"/>
  <c r="S200" i="70"/>
  <c r="S226" i="70"/>
  <c r="D235" i="70"/>
  <c r="D83" i="88"/>
  <c r="D86" i="88"/>
  <c r="D50" i="89"/>
  <c r="D89" i="89"/>
  <c r="G61" i="91"/>
  <c r="D55" i="93"/>
  <c r="D58" i="93"/>
  <c r="D61" i="93"/>
  <c r="D64" i="93"/>
  <c r="D67" i="93"/>
  <c r="D70" i="93"/>
  <c r="D73" i="93"/>
  <c r="D76" i="93"/>
  <c r="D79" i="93"/>
  <c r="D82" i="93"/>
  <c r="D87" i="95"/>
  <c r="P445" i="9"/>
  <c r="D446" i="9"/>
  <c r="G447" i="9"/>
  <c r="S447" i="9"/>
  <c r="D195" i="60"/>
  <c r="G197" i="60"/>
  <c r="D201" i="60"/>
  <c r="G203" i="60"/>
  <c r="D207" i="60"/>
  <c r="G209" i="60"/>
  <c r="D213" i="60"/>
  <c r="G215" i="60"/>
  <c r="D219" i="60"/>
  <c r="G221" i="60"/>
  <c r="D225" i="60"/>
  <c r="G227" i="60"/>
  <c r="D231" i="60"/>
  <c r="G233" i="60"/>
  <c r="D237" i="60"/>
  <c r="G239" i="60"/>
  <c r="D243" i="60"/>
  <c r="G245" i="60"/>
  <c r="D249" i="60"/>
  <c r="G251" i="60"/>
  <c r="D255" i="60"/>
  <c r="G257" i="60"/>
  <c r="D261" i="60"/>
  <c r="G263" i="60"/>
  <c r="D267" i="60"/>
  <c r="G269" i="60"/>
  <c r="D273" i="60"/>
  <c r="G275" i="60"/>
  <c r="D279" i="60"/>
  <c r="G281" i="60"/>
  <c r="D285" i="60"/>
  <c r="G287" i="60"/>
  <c r="D291" i="60"/>
  <c r="G293" i="60"/>
  <c r="D297" i="60"/>
  <c r="G299" i="60"/>
  <c r="D303" i="60"/>
  <c r="D9" i="61"/>
  <c r="M9" i="61"/>
  <c r="J10" i="61"/>
  <c r="G11" i="61"/>
  <c r="D12" i="61"/>
  <c r="M12" i="61"/>
  <c r="J13" i="61"/>
  <c r="G14" i="61"/>
  <c r="D15" i="61"/>
  <c r="D33" i="61"/>
  <c r="M33" i="61"/>
  <c r="M78" i="61"/>
  <c r="G81" i="61"/>
  <c r="S81" i="61"/>
  <c r="J82" i="61"/>
  <c r="G87" i="61"/>
  <c r="G88" i="61"/>
  <c r="M95" i="61"/>
  <c r="G96" i="61"/>
  <c r="S96" i="61"/>
  <c r="J97" i="61"/>
  <c r="M101" i="61"/>
  <c r="G102" i="61"/>
  <c r="J252" i="64"/>
  <c r="J256" i="64"/>
  <c r="J109" i="70"/>
  <c r="D188" i="70"/>
  <c r="J190" i="70"/>
  <c r="M198" i="70"/>
  <c r="M204" i="70"/>
  <c r="M224" i="70"/>
  <c r="G77" i="88"/>
  <c r="G80" i="88"/>
  <c r="D10" i="90"/>
  <c r="D16" i="90"/>
  <c r="D56" i="91"/>
  <c r="G60" i="91"/>
  <c r="G70" i="91"/>
  <c r="G85" i="91"/>
  <c r="G88" i="91"/>
  <c r="G49" i="92"/>
  <c r="G52" i="92"/>
  <c r="G55" i="92"/>
  <c r="D8" i="93"/>
  <c r="G106" i="70"/>
  <c r="G179" i="70"/>
  <c r="S434" i="9"/>
  <c r="J436" i="9"/>
  <c r="V436" i="9"/>
  <c r="M437" i="9"/>
  <c r="P262" i="69"/>
  <c r="D40" i="90"/>
  <c r="D21" i="92"/>
  <c r="D43" i="95"/>
  <c r="G302" i="70"/>
  <c r="G297" i="70"/>
  <c r="G290" i="70"/>
  <c r="G260" i="70"/>
  <c r="G231" i="70"/>
  <c r="G206" i="70"/>
  <c r="G200" i="70"/>
  <c r="G182" i="70"/>
  <c r="G158" i="70"/>
  <c r="G153" i="11"/>
  <c r="S301" i="61"/>
  <c r="J302" i="61"/>
  <c r="J132" i="70"/>
  <c r="J133" i="70"/>
  <c r="M150" i="70"/>
  <c r="M151" i="70"/>
  <c r="J156" i="70"/>
  <c r="M165" i="70"/>
  <c r="M171" i="70"/>
  <c r="M177" i="70"/>
  <c r="S223" i="70"/>
  <c r="D54" i="91"/>
  <c r="D57" i="91"/>
  <c r="G83" i="91"/>
  <c r="M423" i="9"/>
  <c r="P424" i="9"/>
  <c r="D425" i="9"/>
  <c r="G426" i="9"/>
  <c r="V428" i="9"/>
  <c r="M429" i="9"/>
  <c r="P430" i="9"/>
  <c r="G432" i="9"/>
  <c r="S432" i="9"/>
  <c r="J434" i="9"/>
  <c r="V434" i="9"/>
  <c r="M435" i="9"/>
  <c r="P436" i="9"/>
  <c r="D437" i="9"/>
  <c r="J272" i="65"/>
  <c r="D273" i="65"/>
  <c r="G274" i="65"/>
  <c r="D34" i="66"/>
  <c r="J36" i="66"/>
  <c r="M37" i="66"/>
  <c r="S38" i="66"/>
  <c r="D40" i="66"/>
  <c r="G41" i="66"/>
  <c r="J42" i="66"/>
  <c r="M43" i="66"/>
  <c r="S44" i="66"/>
  <c r="D46" i="66"/>
  <c r="G47" i="66"/>
  <c r="J48" i="66"/>
  <c r="M49" i="66"/>
  <c r="S50" i="66"/>
  <c r="D52" i="66"/>
  <c r="G53" i="66"/>
  <c r="J54" i="66"/>
  <c r="M55" i="66"/>
  <c r="S56" i="66"/>
  <c r="D58" i="66"/>
  <c r="G59" i="66"/>
  <c r="J60" i="66"/>
  <c r="M61" i="66"/>
  <c r="S62" i="66"/>
  <c r="D64" i="66"/>
  <c r="G65" i="66"/>
  <c r="J66" i="66"/>
  <c r="M67" i="66"/>
  <c r="S68" i="66"/>
  <c r="D70" i="66"/>
  <c r="G71" i="66"/>
  <c r="J72" i="66"/>
  <c r="M73" i="66"/>
  <c r="S74" i="66"/>
  <c r="D76" i="66"/>
  <c r="G77" i="66"/>
  <c r="J78" i="66"/>
  <c r="M79" i="66"/>
  <c r="S80" i="66"/>
  <c r="D82" i="66"/>
  <c r="G83" i="66"/>
  <c r="J84" i="66"/>
  <c r="M85" i="66"/>
  <c r="S86" i="66"/>
  <c r="D88" i="66"/>
  <c r="G89" i="66"/>
  <c r="J90" i="66"/>
  <c r="M91" i="66"/>
  <c r="S92" i="66"/>
  <c r="D94" i="66"/>
  <c r="G95" i="66"/>
  <c r="J96" i="66"/>
  <c r="M97" i="66"/>
  <c r="S98" i="66"/>
  <c r="D100" i="66"/>
  <c r="G101" i="66"/>
  <c r="J102" i="66"/>
  <c r="M103" i="66"/>
  <c r="S104" i="66"/>
  <c r="D106" i="66"/>
  <c r="G107" i="66"/>
  <c r="J108" i="66"/>
  <c r="M109" i="66"/>
  <c r="S110" i="66"/>
  <c r="D112" i="66"/>
  <c r="G113" i="66"/>
  <c r="J114" i="66"/>
  <c r="M115" i="66"/>
  <c r="S116" i="66"/>
  <c r="D118" i="66"/>
  <c r="G119" i="66"/>
  <c r="J120" i="66"/>
  <c r="M121" i="66"/>
  <c r="S122" i="66"/>
  <c r="D124" i="66"/>
  <c r="G125" i="66"/>
  <c r="J126" i="66"/>
  <c r="M127" i="66"/>
  <c r="S128" i="66"/>
  <c r="D130" i="66"/>
  <c r="G131" i="66"/>
  <c r="J132" i="66"/>
  <c r="M133" i="66"/>
  <c r="S134" i="66"/>
  <c r="D136" i="66"/>
  <c r="G137" i="66"/>
  <c r="J138" i="66"/>
  <c r="M139" i="66"/>
  <c r="S140" i="66"/>
  <c r="D142" i="66"/>
  <c r="G143" i="66"/>
  <c r="J144" i="66"/>
  <c r="M145" i="66"/>
  <c r="S146" i="66"/>
  <c r="D148" i="66"/>
  <c r="G149" i="66"/>
  <c r="J150" i="66"/>
  <c r="M151" i="66"/>
  <c r="S152" i="66"/>
  <c r="D154" i="66"/>
  <c r="G155" i="66"/>
  <c r="J156" i="66"/>
  <c r="M157" i="66"/>
  <c r="S158" i="66"/>
  <c r="D160" i="66"/>
  <c r="G161" i="66"/>
  <c r="J162" i="66"/>
  <c r="M163" i="66"/>
  <c r="S164" i="66"/>
  <c r="D166" i="66"/>
  <c r="G167" i="66"/>
  <c r="J168" i="66"/>
  <c r="M169" i="66"/>
  <c r="S170" i="66"/>
  <c r="D172" i="66"/>
  <c r="G173" i="66"/>
  <c r="J174" i="66"/>
  <c r="M175" i="66"/>
  <c r="S176" i="66"/>
  <c r="D178" i="66"/>
  <c r="G179" i="66"/>
  <c r="J180" i="66"/>
  <c r="M181" i="66"/>
  <c r="S182" i="66"/>
  <c r="D184" i="66"/>
  <c r="G185" i="66"/>
  <c r="J186" i="66"/>
  <c r="M187" i="66"/>
  <c r="G233" i="66"/>
  <c r="S236" i="66"/>
  <c r="J240" i="66"/>
  <c r="D244" i="66"/>
  <c r="S248" i="66"/>
  <c r="G22" i="67"/>
  <c r="G266" i="67"/>
  <c r="M133" i="70"/>
  <c r="S150" i="70"/>
  <c r="S151" i="70"/>
  <c r="J155" i="70"/>
  <c r="M156" i="70"/>
  <c r="M249" i="70"/>
  <c r="D13" i="90"/>
  <c r="D19" i="90"/>
  <c r="D25" i="90"/>
  <c r="G51" i="91"/>
  <c r="D72" i="91"/>
  <c r="D75" i="91"/>
  <c r="D81" i="91"/>
  <c r="D84" i="91"/>
  <c r="G91" i="92"/>
  <c r="G94" i="92"/>
  <c r="G97" i="92"/>
  <c r="G100" i="92"/>
  <c r="G161" i="12"/>
  <c r="G163" i="12"/>
  <c r="G164" i="12"/>
  <c r="G167" i="12"/>
  <c r="D196" i="12"/>
  <c r="S228" i="34"/>
  <c r="J231" i="34"/>
  <c r="D208" i="12"/>
  <c r="M11" i="8"/>
  <c r="AB11" i="8"/>
  <c r="J12" i="8"/>
  <c r="S13" i="8"/>
  <c r="AH13" i="8"/>
  <c r="S274" i="8"/>
  <c r="Y335" i="8"/>
  <c r="G10" i="13"/>
  <c r="G36" i="13"/>
  <c r="G60" i="13"/>
  <c r="G63" i="13"/>
  <c r="D66" i="13"/>
  <c r="D69" i="13"/>
  <c r="G71" i="13"/>
  <c r="G74" i="13"/>
  <c r="G115" i="13"/>
  <c r="G118" i="13"/>
  <c r="C184" i="82"/>
  <c r="C208" i="82"/>
  <c r="C214" i="82"/>
  <c r="C226" i="82"/>
  <c r="C232" i="82"/>
  <c r="C238" i="82"/>
  <c r="C262" i="82"/>
  <c r="C268" i="82"/>
  <c r="C280" i="82"/>
  <c r="C286" i="82"/>
  <c r="C338" i="82"/>
  <c r="C446" i="82"/>
  <c r="G169" i="12"/>
  <c r="G170" i="12"/>
  <c r="G173" i="12"/>
  <c r="G175" i="12"/>
  <c r="G177" i="12"/>
  <c r="G179" i="12"/>
  <c r="G181" i="12"/>
  <c r="G183" i="12"/>
  <c r="G185" i="12"/>
  <c r="G187" i="12"/>
  <c r="G191" i="12"/>
  <c r="G195" i="12"/>
  <c r="G196" i="12"/>
  <c r="G201" i="12"/>
  <c r="G205" i="12"/>
  <c r="G207" i="12"/>
  <c r="G209" i="12"/>
  <c r="G211" i="12"/>
  <c r="G213" i="12"/>
  <c r="G215" i="12"/>
  <c r="G218" i="12"/>
  <c r="G221" i="12"/>
  <c r="G223" i="12"/>
  <c r="G227" i="12"/>
  <c r="G229" i="12"/>
  <c r="G233" i="12"/>
  <c r="G237" i="12"/>
  <c r="G241" i="12"/>
  <c r="G242" i="12"/>
  <c r="G247" i="12"/>
  <c r="G249" i="12"/>
  <c r="G251" i="12"/>
  <c r="G253" i="12"/>
  <c r="G255" i="12"/>
  <c r="G257" i="12"/>
  <c r="G259" i="12"/>
  <c r="G261" i="12"/>
  <c r="G263" i="12"/>
  <c r="G265" i="12"/>
  <c r="G267" i="12"/>
  <c r="G269" i="12"/>
  <c r="G271" i="12"/>
  <c r="G273" i="12"/>
  <c r="G275" i="12"/>
  <c r="G277" i="12"/>
  <c r="G279" i="12"/>
  <c r="G281" i="12"/>
  <c r="G283" i="12"/>
  <c r="G285" i="12"/>
  <c r="G287" i="12"/>
  <c r="G289" i="12"/>
  <c r="G291" i="12"/>
  <c r="G293" i="12"/>
  <c r="G295" i="12"/>
  <c r="G297" i="12"/>
  <c r="G299" i="12"/>
  <c r="G301" i="12"/>
  <c r="G305" i="12"/>
  <c r="G307" i="12"/>
  <c r="G311" i="12"/>
  <c r="G313" i="12"/>
  <c r="G315" i="12"/>
  <c r="G317" i="12"/>
  <c r="G319" i="12"/>
  <c r="G321" i="12"/>
  <c r="G323" i="12"/>
  <c r="G325" i="12"/>
  <c r="G327" i="12"/>
  <c r="G329" i="12"/>
  <c r="G331" i="12"/>
  <c r="G333" i="12"/>
  <c r="G335" i="12"/>
  <c r="G337" i="12"/>
  <c r="G339" i="12"/>
  <c r="G341" i="12"/>
  <c r="G345" i="12"/>
  <c r="G347" i="12"/>
  <c r="G349" i="12"/>
  <c r="G351" i="12"/>
  <c r="G353" i="12"/>
  <c r="G355" i="12"/>
  <c r="G357" i="12"/>
  <c r="G359" i="12"/>
  <c r="G361" i="12"/>
  <c r="G362" i="12"/>
  <c r="G365" i="12"/>
  <c r="G367" i="12"/>
  <c r="G373" i="12"/>
  <c r="G375" i="12"/>
  <c r="G377" i="12"/>
  <c r="G379" i="12"/>
  <c r="G381" i="12"/>
  <c r="G383" i="12"/>
  <c r="G385" i="12"/>
  <c r="G387" i="12"/>
  <c r="G389" i="12"/>
  <c r="G391" i="12"/>
  <c r="G393" i="12"/>
  <c r="G395" i="12"/>
  <c r="G397" i="12"/>
  <c r="G399" i="12"/>
  <c r="G401" i="12"/>
  <c r="G403" i="12"/>
  <c r="G405" i="12"/>
  <c r="G407" i="12"/>
  <c r="G409" i="12"/>
  <c r="G411" i="12"/>
  <c r="G413" i="12"/>
  <c r="G415" i="12"/>
  <c r="G417" i="12"/>
  <c r="G419" i="12"/>
  <c r="G421" i="12"/>
  <c r="G422" i="12"/>
  <c r="G425" i="12"/>
  <c r="G427" i="12"/>
  <c r="G429" i="12"/>
  <c r="G431" i="12"/>
  <c r="G433" i="12"/>
  <c r="G435" i="12"/>
  <c r="G437" i="12"/>
  <c r="G439" i="12"/>
  <c r="G441" i="12"/>
  <c r="G443" i="12"/>
  <c r="G445" i="12"/>
  <c r="G447" i="12"/>
  <c r="G449" i="12"/>
  <c r="G451" i="12"/>
  <c r="G453" i="12"/>
  <c r="G455" i="12"/>
  <c r="G459" i="12"/>
  <c r="G461" i="12"/>
  <c r="G465" i="12"/>
  <c r="G467" i="12"/>
  <c r="G469" i="12"/>
  <c r="G471" i="12"/>
  <c r="G473" i="12"/>
  <c r="G475" i="12"/>
  <c r="G477" i="12"/>
  <c r="G479" i="12"/>
  <c r="G481" i="12"/>
  <c r="G485" i="12"/>
  <c r="G487" i="12"/>
  <c r="G489" i="12"/>
  <c r="G491" i="12"/>
  <c r="G493" i="12"/>
  <c r="G494" i="12"/>
  <c r="G497" i="12"/>
  <c r="Y9" i="8"/>
  <c r="V244" i="8"/>
  <c r="D245" i="8"/>
  <c r="AE293" i="8"/>
  <c r="J296" i="8"/>
  <c r="D297" i="8"/>
  <c r="P297" i="8"/>
  <c r="AE297" i="8"/>
  <c r="D299" i="8"/>
  <c r="AE299" i="8"/>
  <c r="J300" i="8"/>
  <c r="D301" i="8"/>
  <c r="P303" i="8"/>
  <c r="AE303" i="8"/>
  <c r="D305" i="8"/>
  <c r="AE305" i="8"/>
  <c r="J306" i="8"/>
  <c r="D307" i="8"/>
  <c r="G328" i="8"/>
  <c r="G334" i="8"/>
  <c r="M335" i="8"/>
  <c r="D52" i="13"/>
  <c r="D58" i="13"/>
  <c r="D61" i="13"/>
  <c r="G69" i="13"/>
  <c r="D115" i="13"/>
  <c r="C148" i="82"/>
  <c r="C166" i="82"/>
  <c r="C357" i="82"/>
  <c r="C405" i="82"/>
  <c r="C411" i="82"/>
  <c r="C423" i="82"/>
  <c r="C429" i="82"/>
  <c r="C447" i="82"/>
  <c r="G423" i="31"/>
  <c r="V423" i="31"/>
  <c r="G424" i="31"/>
  <c r="G99" i="32"/>
  <c r="D100" i="32"/>
  <c r="Y100" i="32"/>
  <c r="S101" i="32"/>
  <c r="P102" i="32"/>
  <c r="M103" i="32"/>
  <c r="J104" i="32"/>
  <c r="G105" i="32"/>
  <c r="D106" i="32"/>
  <c r="Y106" i="32"/>
  <c r="S107" i="32"/>
  <c r="P108" i="32"/>
  <c r="M109" i="32"/>
  <c r="J110" i="32"/>
  <c r="G111" i="32"/>
  <c r="D112" i="32"/>
  <c r="Y112" i="32"/>
  <c r="S113" i="32"/>
  <c r="P114" i="32"/>
  <c r="M115" i="32"/>
  <c r="J116" i="32"/>
  <c r="G117" i="32"/>
  <c r="D118" i="32"/>
  <c r="Y118" i="32"/>
  <c r="S119" i="32"/>
  <c r="P120" i="32"/>
  <c r="M121" i="32"/>
  <c r="J122" i="32"/>
  <c r="G123" i="32"/>
  <c r="D124" i="32"/>
  <c r="Y124" i="32"/>
  <c r="S125" i="32"/>
  <c r="P126" i="32"/>
  <c r="M127" i="32"/>
  <c r="J128" i="32"/>
  <c r="G129" i="32"/>
  <c r="D130" i="32"/>
  <c r="Y130" i="32"/>
  <c r="S131" i="32"/>
  <c r="P132" i="32"/>
  <c r="M133" i="32"/>
  <c r="J134" i="32"/>
  <c r="G135" i="32"/>
  <c r="D136" i="32"/>
  <c r="Y136" i="32"/>
  <c r="S137" i="32"/>
  <c r="P138" i="32"/>
  <c r="M139" i="32"/>
  <c r="J140" i="32"/>
  <c r="G141" i="32"/>
  <c r="D142" i="32"/>
  <c r="Y142" i="32"/>
  <c r="S143" i="32"/>
  <c r="P144" i="32"/>
  <c r="M145" i="32"/>
  <c r="J146" i="32"/>
  <c r="G147" i="32"/>
  <c r="D148" i="32"/>
  <c r="Y148" i="32"/>
  <c r="S149" i="32"/>
  <c r="P150" i="32"/>
  <c r="M151" i="32"/>
  <c r="J152" i="32"/>
  <c r="G153" i="32"/>
  <c r="D154" i="32"/>
  <c r="Y154" i="32"/>
  <c r="S155" i="32"/>
  <c r="P156" i="32"/>
  <c r="M157" i="32"/>
  <c r="J158" i="32"/>
  <c r="G159" i="32"/>
  <c r="D160" i="32"/>
  <c r="Y160" i="32"/>
  <c r="S161" i="32"/>
  <c r="P162" i="32"/>
  <c r="M163" i="32"/>
  <c r="J164" i="32"/>
  <c r="G165" i="32"/>
  <c r="D166" i="32"/>
  <c r="Y166" i="32"/>
  <c r="S167" i="32"/>
  <c r="P168" i="32"/>
  <c r="M169" i="32"/>
  <c r="J170" i="32"/>
  <c r="G171" i="32"/>
  <c r="D172" i="32"/>
  <c r="Y172" i="32"/>
  <c r="S173" i="32"/>
  <c r="P174" i="32"/>
  <c r="M175" i="32"/>
  <c r="J176" i="32"/>
  <c r="G177" i="32"/>
  <c r="D178" i="32"/>
  <c r="Y178" i="32"/>
  <c r="S179" i="32"/>
  <c r="P180" i="32"/>
  <c r="M181" i="32"/>
  <c r="J182" i="32"/>
  <c r="G183" i="32"/>
  <c r="D184" i="32"/>
  <c r="Y184" i="32"/>
  <c r="S185" i="32"/>
  <c r="P186" i="32"/>
  <c r="M187" i="32"/>
  <c r="J188" i="32"/>
  <c r="G189" i="32"/>
  <c r="D190" i="32"/>
  <c r="Y190" i="32"/>
  <c r="S191" i="32"/>
  <c r="P192" i="32"/>
  <c r="M193" i="32"/>
  <c r="J194" i="32"/>
  <c r="G195" i="32"/>
  <c r="D196" i="32"/>
  <c r="Y196" i="32"/>
  <c r="S197" i="32"/>
  <c r="P198" i="32"/>
  <c r="M199" i="32"/>
  <c r="V127" i="53"/>
  <c r="M128" i="53"/>
  <c r="G129" i="53"/>
  <c r="V129" i="53"/>
  <c r="M130" i="53"/>
  <c r="G131" i="53"/>
  <c r="V131" i="53"/>
  <c r="M132" i="53"/>
  <c r="G133" i="53"/>
  <c r="V133" i="53"/>
  <c r="M134" i="53"/>
  <c r="G135" i="53"/>
  <c r="V135" i="53"/>
  <c r="M136" i="53"/>
  <c r="G137" i="53"/>
  <c r="V137" i="53"/>
  <c r="M138" i="53"/>
  <c r="G139" i="53"/>
  <c r="V139" i="53"/>
  <c r="M140" i="53"/>
  <c r="G141" i="53"/>
  <c r="V141" i="53"/>
  <c r="M142" i="53"/>
  <c r="G143" i="53"/>
  <c r="V143" i="53"/>
  <c r="M144" i="53"/>
  <c r="G145" i="53"/>
  <c r="V145" i="53"/>
  <c r="M146" i="53"/>
  <c r="G147" i="53"/>
  <c r="V147" i="53"/>
  <c r="M148" i="53"/>
  <c r="G149" i="53"/>
  <c r="V149" i="53"/>
  <c r="M150" i="53"/>
  <c r="Y247" i="8"/>
  <c r="P252" i="8"/>
  <c r="Y256" i="8"/>
  <c r="G257" i="8"/>
  <c r="V257" i="8"/>
  <c r="G260" i="8"/>
  <c r="V278" i="8"/>
  <c r="P282" i="8"/>
  <c r="Y283" i="8"/>
  <c r="D50" i="13"/>
  <c r="D79" i="13"/>
  <c r="D85" i="13"/>
  <c r="D88" i="13"/>
  <c r="D97" i="13"/>
  <c r="D111" i="13"/>
  <c r="D114" i="13"/>
  <c r="C33" i="82"/>
  <c r="C55" i="82"/>
  <c r="C87" i="82"/>
  <c r="C310" i="82"/>
  <c r="C328" i="82"/>
  <c r="C339" i="82"/>
  <c r="Y308" i="34"/>
  <c r="M309" i="34"/>
  <c r="D310" i="34"/>
  <c r="Y310" i="34"/>
  <c r="M311" i="34"/>
  <c r="D312" i="34"/>
  <c r="Y312" i="34"/>
  <c r="M313" i="34"/>
  <c r="D314" i="34"/>
  <c r="Y314" i="34"/>
  <c r="M315" i="34"/>
  <c r="D316" i="34"/>
  <c r="Y316" i="34"/>
  <c r="M317" i="34"/>
  <c r="D318" i="34"/>
  <c r="Y318" i="34"/>
  <c r="M319" i="34"/>
  <c r="Y320" i="34"/>
  <c r="M321" i="34"/>
  <c r="D322" i="34"/>
  <c r="Y322" i="34"/>
  <c r="M323" i="34"/>
  <c r="D324" i="34"/>
  <c r="Y324" i="34"/>
  <c r="M325" i="34"/>
  <c r="D326" i="34"/>
  <c r="Y326" i="34"/>
  <c r="M327" i="34"/>
  <c r="D328" i="34"/>
  <c r="Y328" i="34"/>
  <c r="M329" i="34"/>
  <c r="D330" i="34"/>
  <c r="Y330" i="34"/>
  <c r="M331" i="34"/>
  <c r="D332" i="34"/>
  <c r="Y332" i="34"/>
  <c r="M333" i="34"/>
  <c r="D334" i="34"/>
  <c r="Y334" i="34"/>
  <c r="M335" i="34"/>
  <c r="D336" i="34"/>
  <c r="Y336" i="34"/>
  <c r="M337" i="34"/>
  <c r="D338" i="34"/>
  <c r="Y338" i="34"/>
  <c r="M339" i="34"/>
  <c r="D340" i="34"/>
  <c r="Y340" i="34"/>
  <c r="M341" i="34"/>
  <c r="D342" i="34"/>
  <c r="Y342" i="34"/>
  <c r="M343" i="34"/>
  <c r="D344" i="34"/>
  <c r="Y344" i="34"/>
  <c r="M345" i="34"/>
  <c r="D346" i="34"/>
  <c r="Y346" i="34"/>
  <c r="M347" i="34"/>
  <c r="D348" i="34"/>
  <c r="Y348" i="34"/>
  <c r="M349" i="34"/>
  <c r="D350" i="34"/>
  <c r="Y350" i="34"/>
  <c r="M351" i="34"/>
  <c r="D352" i="34"/>
  <c r="Y352" i="34"/>
  <c r="M353" i="34"/>
  <c r="D354" i="34"/>
  <c r="Y354" i="34"/>
  <c r="M355" i="34"/>
  <c r="D356" i="34"/>
  <c r="Y356" i="34"/>
  <c r="M357" i="34"/>
  <c r="D358" i="34"/>
  <c r="Y358" i="34"/>
  <c r="M359" i="34"/>
  <c r="D360" i="34"/>
  <c r="Y360" i="34"/>
  <c r="M361" i="34"/>
  <c r="D362" i="34"/>
  <c r="Y362" i="34"/>
  <c r="M363" i="34"/>
  <c r="D364" i="34"/>
  <c r="Y364" i="34"/>
  <c r="M365" i="34"/>
  <c r="D366" i="34"/>
  <c r="Y366" i="34"/>
  <c r="M367" i="34"/>
  <c r="D368" i="34"/>
  <c r="Y368" i="34"/>
  <c r="M369" i="34"/>
  <c r="D370" i="34"/>
  <c r="Y370" i="34"/>
  <c r="M371" i="34"/>
  <c r="G422" i="35"/>
  <c r="V422" i="35"/>
  <c r="V425" i="35"/>
  <c r="M426" i="35"/>
  <c r="G428" i="35"/>
  <c r="V431" i="35"/>
  <c r="M432" i="35"/>
  <c r="M220" i="8"/>
  <c r="J239" i="8"/>
  <c r="S243" i="8"/>
  <c r="S246" i="8"/>
  <c r="AH246" i="8"/>
  <c r="S255" i="8"/>
  <c r="S304" i="31"/>
  <c r="G305" i="31"/>
  <c r="M313" i="31"/>
  <c r="Y324" i="31"/>
  <c r="Y396" i="31"/>
  <c r="AB397" i="31"/>
  <c r="P398" i="31"/>
  <c r="D400" i="31"/>
  <c r="G401" i="31"/>
  <c r="Y402" i="31"/>
  <c r="M403" i="31"/>
  <c r="D406" i="31"/>
  <c r="S412" i="31"/>
  <c r="G413" i="31"/>
  <c r="Y414" i="31"/>
  <c r="M415" i="31"/>
  <c r="D422" i="35"/>
  <c r="M39" i="53"/>
  <c r="G40" i="53"/>
  <c r="V40" i="53"/>
  <c r="M41" i="53"/>
  <c r="G42" i="53"/>
  <c r="V42" i="53"/>
  <c r="M43" i="53"/>
  <c r="G44" i="53"/>
  <c r="V44" i="53"/>
  <c r="M45" i="53"/>
  <c r="G46" i="53"/>
  <c r="G48" i="53"/>
  <c r="Y305" i="8"/>
  <c r="S306" i="8"/>
  <c r="AH306" i="8"/>
  <c r="Y311" i="8"/>
  <c r="S312" i="8"/>
  <c r="AH312" i="8"/>
  <c r="D318" i="8"/>
  <c r="AE318" i="8"/>
  <c r="J319" i="8"/>
  <c r="D320" i="8"/>
  <c r="D324" i="8"/>
  <c r="D326" i="8"/>
  <c r="S341" i="8"/>
  <c r="S345" i="8"/>
  <c r="Y346" i="8"/>
  <c r="C217" i="82"/>
  <c r="M10" i="29"/>
  <c r="S11" i="29"/>
  <c r="AB470" i="33"/>
  <c r="J472" i="33"/>
  <c r="AB472" i="33"/>
  <c r="S473" i="33"/>
  <c r="V152" i="57"/>
  <c r="D352" i="41"/>
  <c r="G299" i="42"/>
  <c r="M300" i="42"/>
  <c r="G302" i="42"/>
  <c r="M303" i="42"/>
  <c r="G305" i="42"/>
  <c r="M306" i="42"/>
  <c r="G308" i="42"/>
  <c r="M309" i="42"/>
  <c r="G311" i="42"/>
  <c r="M312" i="42"/>
  <c r="G314" i="42"/>
  <c r="M315" i="42"/>
  <c r="G317" i="42"/>
  <c r="M318" i="42"/>
  <c r="G320" i="42"/>
  <c r="M321" i="42"/>
  <c r="G323" i="42"/>
  <c r="M324" i="42"/>
  <c r="G326" i="42"/>
  <c r="M327" i="42"/>
  <c r="G329" i="42"/>
  <c r="M330" i="42"/>
  <c r="G332" i="42"/>
  <c r="M333" i="42"/>
  <c r="G335" i="42"/>
  <c r="M336" i="42"/>
  <c r="G338" i="42"/>
  <c r="M339" i="42"/>
  <c r="M301" i="43"/>
  <c r="D302" i="43"/>
  <c r="D324" i="43"/>
  <c r="M325" i="43"/>
  <c r="M329" i="43"/>
  <c r="M333" i="43"/>
  <c r="D336" i="43"/>
  <c r="D342" i="43"/>
  <c r="M345" i="43"/>
  <c r="D348" i="43"/>
  <c r="M351" i="43"/>
  <c r="G69" i="45"/>
  <c r="D119" i="45"/>
  <c r="D104" i="44"/>
  <c r="D110" i="44"/>
  <c r="G181" i="71"/>
  <c r="D183" i="71"/>
  <c r="S183" i="71"/>
  <c r="D193" i="71"/>
  <c r="M381" i="71"/>
  <c r="M390" i="71"/>
  <c r="J394" i="71"/>
  <c r="P411" i="71"/>
  <c r="P429" i="71"/>
  <c r="P447" i="71"/>
  <c r="M450" i="71"/>
  <c r="G151" i="53"/>
  <c r="V151" i="53"/>
  <c r="M152" i="53"/>
  <c r="G153" i="53"/>
  <c r="V153" i="53"/>
  <c r="M154" i="53"/>
  <c r="G155" i="53"/>
  <c r="V155" i="53"/>
  <c r="M156" i="53"/>
  <c r="G157" i="53"/>
  <c r="V157" i="53"/>
  <c r="M158" i="53"/>
  <c r="G159" i="53"/>
  <c r="V159" i="53"/>
  <c r="M160" i="53"/>
  <c r="G161" i="53"/>
  <c r="V161" i="53"/>
  <c r="M162" i="53"/>
  <c r="G163" i="53"/>
  <c r="V163" i="53"/>
  <c r="G39" i="54"/>
  <c r="V39" i="54"/>
  <c r="M40" i="54"/>
  <c r="G41" i="54"/>
  <c r="V41" i="54"/>
  <c r="M42" i="54"/>
  <c r="G43" i="54"/>
  <c r="V43" i="54"/>
  <c r="M44" i="54"/>
  <c r="G45" i="54"/>
  <c r="V45" i="54"/>
  <c r="M46" i="54"/>
  <c r="G47" i="54"/>
  <c r="V47" i="54"/>
  <c r="M48" i="54"/>
  <c r="G49" i="54"/>
  <c r="V49" i="54"/>
  <c r="M50" i="54"/>
  <c r="G51" i="54"/>
  <c r="V51" i="54"/>
  <c r="M52" i="54"/>
  <c r="G53" i="54"/>
  <c r="V53" i="54"/>
  <c r="M54" i="54"/>
  <c r="G55" i="54"/>
  <c r="V55" i="54"/>
  <c r="M56" i="54"/>
  <c r="G57" i="54"/>
  <c r="V57" i="54"/>
  <c r="M58" i="54"/>
  <c r="G59" i="54"/>
  <c r="V59" i="54"/>
  <c r="M60" i="54"/>
  <c r="G61" i="54"/>
  <c r="V61" i="54"/>
  <c r="M62" i="54"/>
  <c r="G63" i="54"/>
  <c r="V63" i="54"/>
  <c r="M64" i="54"/>
  <c r="G65" i="54"/>
  <c r="V65" i="54"/>
  <c r="M66" i="54"/>
  <c r="G67" i="54"/>
  <c r="V67" i="54"/>
  <c r="M68" i="54"/>
  <c r="G69" i="54"/>
  <c r="V69" i="54"/>
  <c r="M70" i="54"/>
  <c r="G71" i="54"/>
  <c r="V71" i="54"/>
  <c r="M72" i="54"/>
  <c r="G73" i="54"/>
  <c r="V73" i="54"/>
  <c r="M74" i="54"/>
  <c r="G75" i="54"/>
  <c r="V75" i="54"/>
  <c r="M76" i="54"/>
  <c r="G77" i="54"/>
  <c r="V77" i="54"/>
  <c r="M78" i="54"/>
  <c r="G79" i="54"/>
  <c r="V79" i="54"/>
  <c r="M80" i="54"/>
  <c r="G81" i="54"/>
  <c r="V81" i="54"/>
  <c r="M82" i="54"/>
  <c r="G83" i="54"/>
  <c r="V83" i="54"/>
  <c r="M84" i="54"/>
  <c r="G85" i="54"/>
  <c r="V85" i="54"/>
  <c r="M86" i="54"/>
  <c r="G87" i="54"/>
  <c r="V87" i="54"/>
  <c r="M88" i="54"/>
  <c r="G89" i="54"/>
  <c r="V89" i="54"/>
  <c r="M90" i="54"/>
  <c r="G91" i="54"/>
  <c r="V91" i="54"/>
  <c r="M92" i="54"/>
  <c r="G93" i="54"/>
  <c r="V93" i="54"/>
  <c r="M94" i="54"/>
  <c r="G95" i="54"/>
  <c r="V95" i="54"/>
  <c r="M96" i="54"/>
  <c r="M98" i="54"/>
  <c r="V99" i="54"/>
  <c r="M100" i="54"/>
  <c r="G134" i="56"/>
  <c r="G300" i="43"/>
  <c r="P301" i="43"/>
  <c r="P307" i="43"/>
  <c r="P309" i="43"/>
  <c r="P311" i="43"/>
  <c r="P323" i="43"/>
  <c r="P331" i="43"/>
  <c r="P335" i="43"/>
  <c r="P347" i="43"/>
  <c r="G352" i="43"/>
  <c r="G8" i="45"/>
  <c r="G11" i="45"/>
  <c r="G14" i="45"/>
  <c r="G17" i="45"/>
  <c r="G20" i="45"/>
  <c r="G23" i="45"/>
  <c r="G26" i="45"/>
  <c r="G29" i="45"/>
  <c r="G32" i="45"/>
  <c r="G35" i="45"/>
  <c r="G41" i="45"/>
  <c r="D44" i="45"/>
  <c r="D47" i="45"/>
  <c r="D56" i="45"/>
  <c r="D71" i="45"/>
  <c r="G90" i="45"/>
  <c r="D103" i="45"/>
  <c r="D109" i="45"/>
  <c r="G111" i="45"/>
  <c r="G114" i="45"/>
  <c r="G107" i="44"/>
  <c r="D119" i="44"/>
  <c r="M185" i="1"/>
  <c r="S224" i="71"/>
  <c r="G231" i="71"/>
  <c r="G240" i="71"/>
  <c r="G249" i="71"/>
  <c r="G258" i="71"/>
  <c r="G267" i="71"/>
  <c r="G276" i="71"/>
  <c r="G285" i="71"/>
  <c r="G294" i="71"/>
  <c r="G303" i="71"/>
  <c r="G312" i="71"/>
  <c r="G321" i="71"/>
  <c r="G330" i="71"/>
  <c r="G339" i="71"/>
  <c r="G348" i="71"/>
  <c r="G357" i="71"/>
  <c r="G366" i="71"/>
  <c r="G375" i="71"/>
  <c r="G384" i="71"/>
  <c r="G393" i="71"/>
  <c r="D400" i="71"/>
  <c r="J409" i="71"/>
  <c r="D418" i="71"/>
  <c r="J427" i="71"/>
  <c r="D436" i="71"/>
  <c r="J445" i="71"/>
  <c r="P110" i="56"/>
  <c r="J111" i="56"/>
  <c r="V112" i="56"/>
  <c r="P113" i="56"/>
  <c r="J114" i="56"/>
  <c r="D115" i="56"/>
  <c r="P116" i="56"/>
  <c r="P128" i="56"/>
  <c r="P128" i="57"/>
  <c r="J129" i="57"/>
  <c r="D130" i="57"/>
  <c r="V130" i="57"/>
  <c r="D133" i="57"/>
  <c r="J144" i="57"/>
  <c r="D145" i="57"/>
  <c r="D148" i="57"/>
  <c r="V148" i="57"/>
  <c r="J150" i="57"/>
  <c r="D151" i="57"/>
  <c r="J153" i="57"/>
  <c r="D154" i="57"/>
  <c r="V154" i="57"/>
  <c r="J156" i="57"/>
  <c r="D157" i="57"/>
  <c r="D43" i="58"/>
  <c r="V43" i="58"/>
  <c r="P44" i="58"/>
  <c r="J45" i="58"/>
  <c r="D46" i="58"/>
  <c r="V46" i="58"/>
  <c r="P47" i="58"/>
  <c r="J48" i="58"/>
  <c r="D49" i="58"/>
  <c r="V49" i="58"/>
  <c r="P50" i="58"/>
  <c r="J51" i="58"/>
  <c r="D52" i="58"/>
  <c r="V52" i="58"/>
  <c r="P53" i="58"/>
  <c r="J54" i="58"/>
  <c r="D55" i="58"/>
  <c r="V55" i="58"/>
  <c r="P56" i="58"/>
  <c r="J57" i="58"/>
  <c r="D58" i="58"/>
  <c r="V58" i="58"/>
  <c r="P59" i="58"/>
  <c r="J60" i="58"/>
  <c r="D61" i="58"/>
  <c r="V61" i="58"/>
  <c r="P62" i="58"/>
  <c r="J63" i="58"/>
  <c r="D64" i="58"/>
  <c r="V64" i="58"/>
  <c r="P65" i="58"/>
  <c r="J66" i="58"/>
  <c r="D67" i="58"/>
  <c r="V67" i="58"/>
  <c r="P68" i="58"/>
  <c r="J69" i="58"/>
  <c r="D70" i="58"/>
  <c r="V70" i="58"/>
  <c r="P71" i="58"/>
  <c r="J72" i="58"/>
  <c r="D73" i="58"/>
  <c r="V73" i="58"/>
  <c r="P74" i="58"/>
  <c r="J75" i="58"/>
  <c r="D76" i="58"/>
  <c r="V76" i="58"/>
  <c r="P77" i="58"/>
  <c r="J78" i="58"/>
  <c r="P156" i="43"/>
  <c r="G160" i="43"/>
  <c r="P162" i="43"/>
  <c r="G166" i="43"/>
  <c r="P168" i="43"/>
  <c r="G172" i="43"/>
  <c r="P174" i="43"/>
  <c r="G178" i="43"/>
  <c r="P180" i="43"/>
  <c r="G184" i="43"/>
  <c r="P186" i="43"/>
  <c r="G190" i="43"/>
  <c r="P192" i="43"/>
  <c r="G196" i="43"/>
  <c r="G202" i="43"/>
  <c r="G208" i="43"/>
  <c r="G211" i="43"/>
  <c r="G214" i="43"/>
  <c r="P216" i="43"/>
  <c r="G220" i="43"/>
  <c r="P222" i="43"/>
  <c r="G229" i="43"/>
  <c r="G247" i="43"/>
  <c r="J330" i="43"/>
  <c r="J334" i="43"/>
  <c r="J340" i="43"/>
  <c r="J346" i="43"/>
  <c r="J352" i="43"/>
  <c r="G62" i="45"/>
  <c r="G71" i="45"/>
  <c r="G77" i="45"/>
  <c r="G105" i="45"/>
  <c r="D118" i="45"/>
  <c r="G63" i="44"/>
  <c r="G75" i="44"/>
  <c r="G78" i="44"/>
  <c r="G116" i="44"/>
  <c r="G9" i="71"/>
  <c r="D10" i="71"/>
  <c r="S11" i="71"/>
  <c r="J13" i="71"/>
  <c r="G15" i="71"/>
  <c r="D16" i="71"/>
  <c r="S17" i="71"/>
  <c r="J19" i="71"/>
  <c r="G21" i="71"/>
  <c r="D22" i="71"/>
  <c r="S23" i="71"/>
  <c r="J25" i="71"/>
  <c r="G27" i="71"/>
  <c r="D28" i="71"/>
  <c r="S29" i="71"/>
  <c r="J31" i="71"/>
  <c r="G33" i="71"/>
  <c r="D34" i="71"/>
  <c r="S35" i="71"/>
  <c r="J37" i="71"/>
  <c r="G39" i="71"/>
  <c r="D40" i="71"/>
  <c r="S41" i="71"/>
  <c r="D210" i="71"/>
  <c r="S210" i="71"/>
  <c r="M212" i="71"/>
  <c r="D213" i="71"/>
  <c r="S213" i="71"/>
  <c r="D219" i="71"/>
  <c r="G226" i="71"/>
  <c r="J229" i="71"/>
  <c r="M234" i="71"/>
  <c r="J238" i="71"/>
  <c r="M243" i="71"/>
  <c r="J247" i="71"/>
  <c r="M252" i="71"/>
  <c r="J256" i="71"/>
  <c r="M261" i="71"/>
  <c r="J265" i="71"/>
  <c r="M270" i="71"/>
  <c r="J274" i="71"/>
  <c r="M279" i="71"/>
  <c r="J283" i="71"/>
  <c r="M288" i="71"/>
  <c r="J292" i="71"/>
  <c r="M297" i="71"/>
  <c r="J301" i="71"/>
  <c r="M306" i="71"/>
  <c r="J310" i="71"/>
  <c r="M315" i="71"/>
  <c r="J319" i="71"/>
  <c r="M324" i="71"/>
  <c r="J328" i="71"/>
  <c r="M333" i="71"/>
  <c r="J337" i="71"/>
  <c r="M342" i="71"/>
  <c r="J346" i="71"/>
  <c r="M351" i="71"/>
  <c r="J355" i="71"/>
  <c r="M360" i="71"/>
  <c r="J364" i="71"/>
  <c r="M369" i="71"/>
  <c r="J373" i="71"/>
  <c r="M378" i="71"/>
  <c r="J382" i="71"/>
  <c r="M387" i="71"/>
  <c r="J391" i="71"/>
  <c r="P399" i="71"/>
  <c r="D403" i="71"/>
  <c r="G404" i="71"/>
  <c r="S404" i="71"/>
  <c r="J412" i="71"/>
  <c r="M413" i="71"/>
  <c r="P417" i="71"/>
  <c r="D421" i="71"/>
  <c r="G422" i="71"/>
  <c r="S422" i="71"/>
  <c r="J430" i="71"/>
  <c r="M431" i="71"/>
  <c r="P435" i="71"/>
  <c r="D439" i="71"/>
  <c r="G440" i="71"/>
  <c r="S440" i="71"/>
  <c r="J448" i="71"/>
  <c r="M449" i="71"/>
  <c r="J10" i="4"/>
  <c r="G12" i="4"/>
  <c r="D13" i="4"/>
  <c r="S14" i="4"/>
  <c r="J16" i="4"/>
  <c r="G18" i="4"/>
  <c r="D19" i="4"/>
  <c r="S20" i="4"/>
  <c r="J22" i="4"/>
  <c r="G24" i="4"/>
  <c r="D25" i="4"/>
  <c r="S26" i="4"/>
  <c r="J28" i="4"/>
  <c r="G30" i="4"/>
  <c r="D31" i="4"/>
  <c r="S32" i="4"/>
  <c r="J34" i="4"/>
  <c r="G36" i="4"/>
  <c r="D37" i="4"/>
  <c r="S38" i="4"/>
  <c r="J40" i="4"/>
  <c r="G42" i="4"/>
  <c r="D43" i="4"/>
  <c r="S44" i="4"/>
  <c r="J46" i="4"/>
  <c r="G48" i="4"/>
  <c r="D49" i="4"/>
  <c r="S50" i="4"/>
  <c r="J52" i="4"/>
  <c r="G54" i="4"/>
  <c r="D55" i="4"/>
  <c r="S56" i="4"/>
  <c r="J58" i="4"/>
  <c r="G60" i="4"/>
  <c r="D61" i="4"/>
  <c r="S62" i="4"/>
  <c r="J64" i="4"/>
  <c r="G66" i="4"/>
  <c r="D67" i="4"/>
  <c r="S68" i="4"/>
  <c r="J70" i="4"/>
  <c r="G72" i="4"/>
  <c r="D73" i="4"/>
  <c r="S74" i="4"/>
  <c r="J76" i="4"/>
  <c r="G78" i="4"/>
  <c r="D79" i="4"/>
  <c r="S80" i="4"/>
  <c r="J82" i="4"/>
  <c r="G84" i="4"/>
  <c r="D85" i="4"/>
  <c r="S86" i="4"/>
  <c r="S100" i="54"/>
  <c r="M132" i="56"/>
  <c r="G133" i="56"/>
  <c r="G124" i="57"/>
  <c r="M126" i="57"/>
  <c r="G36" i="45"/>
  <c r="G89" i="45"/>
  <c r="G95" i="45"/>
  <c r="D98" i="45"/>
  <c r="D101" i="45"/>
  <c r="D107" i="45"/>
  <c r="G105" i="44"/>
  <c r="G108" i="44"/>
  <c r="G111" i="44"/>
  <c r="M186" i="1"/>
  <c r="D349" i="71"/>
  <c r="S349" i="71"/>
  <c r="D358" i="71"/>
  <c r="S358" i="71"/>
  <c r="D367" i="71"/>
  <c r="S367" i="71"/>
  <c r="D376" i="71"/>
  <c r="S376" i="71"/>
  <c r="D385" i="71"/>
  <c r="S385" i="71"/>
  <c r="D176" i="71"/>
  <c r="G423" i="1"/>
  <c r="D424" i="1"/>
  <c r="M424" i="1"/>
  <c r="J425" i="1"/>
  <c r="G426" i="1"/>
  <c r="D427" i="1"/>
  <c r="M427" i="1"/>
  <c r="J428" i="1"/>
  <c r="G429" i="1"/>
  <c r="D430" i="1"/>
  <c r="M430" i="1"/>
  <c r="J431" i="1"/>
  <c r="G432" i="1"/>
  <c r="D433" i="1"/>
  <c r="M433" i="1"/>
  <c r="J434" i="1"/>
  <c r="G435" i="1"/>
  <c r="D436" i="1"/>
  <c r="M436" i="1"/>
  <c r="J437" i="1"/>
  <c r="G438" i="1"/>
  <c r="D439" i="1"/>
  <c r="M439" i="1"/>
  <c r="J440" i="1"/>
  <c r="G441" i="1"/>
  <c r="D442" i="1"/>
  <c r="M442" i="1"/>
  <c r="J443" i="1"/>
  <c r="G444" i="1"/>
  <c r="D445" i="1"/>
  <c r="M445" i="1"/>
  <c r="J446" i="1"/>
  <c r="G447" i="1"/>
  <c r="D448" i="1"/>
  <c r="M448" i="1"/>
  <c r="J449" i="1"/>
  <c r="G450" i="1"/>
  <c r="S110" i="71"/>
  <c r="M177" i="71"/>
  <c r="J189" i="71"/>
  <c r="G191" i="71"/>
  <c r="J111" i="4"/>
  <c r="G112" i="4"/>
  <c r="J114" i="4"/>
  <c r="G115" i="4"/>
  <c r="J117" i="4"/>
  <c r="G118" i="4"/>
  <c r="J120" i="4"/>
  <c r="G121" i="4"/>
  <c r="J123" i="4"/>
  <c r="G124" i="4"/>
  <c r="J126" i="4"/>
  <c r="G127" i="4"/>
  <c r="J129" i="4"/>
  <c r="G130" i="4"/>
  <c r="J132" i="4"/>
  <c r="G133" i="4"/>
  <c r="J135" i="4"/>
  <c r="G136" i="4"/>
  <c r="J138" i="4"/>
  <c r="G139" i="4"/>
  <c r="J141" i="4"/>
  <c r="G142" i="4"/>
  <c r="J144" i="4"/>
  <c r="G145" i="4"/>
  <c r="J147" i="4"/>
  <c r="G148" i="4"/>
  <c r="J150" i="4"/>
  <c r="G151" i="4"/>
  <c r="J153" i="4"/>
  <c r="G154" i="4"/>
  <c r="J156" i="4"/>
  <c r="G157" i="4"/>
  <c r="J159" i="4"/>
  <c r="G160" i="4"/>
  <c r="J162" i="4"/>
  <c r="G163" i="4"/>
  <c r="J165" i="4"/>
  <c r="G166" i="4"/>
  <c r="J168" i="4"/>
  <c r="G169" i="4"/>
  <c r="J171" i="4"/>
  <c r="G172" i="4"/>
  <c r="J174" i="4"/>
  <c r="G175" i="4"/>
  <c r="J177" i="4"/>
  <c r="G178" i="4"/>
  <c r="J180" i="4"/>
  <c r="G182" i="4"/>
  <c r="J183" i="4"/>
  <c r="G185" i="4"/>
  <c r="J186" i="4"/>
  <c r="G188" i="4"/>
  <c r="J189" i="4"/>
  <c r="G191" i="4"/>
  <c r="J192" i="4"/>
  <c r="G194" i="4"/>
  <c r="J195" i="4"/>
  <c r="G197" i="4"/>
  <c r="J198" i="4"/>
  <c r="G200" i="4"/>
  <c r="J201" i="4"/>
  <c r="G203" i="4"/>
  <c r="J204" i="4"/>
  <c r="G206" i="4"/>
  <c r="J207" i="4"/>
  <c r="G209" i="4"/>
  <c r="J210" i="4"/>
  <c r="G212" i="4"/>
  <c r="J213" i="4"/>
  <c r="G215" i="4"/>
  <c r="J216" i="4"/>
  <c r="G218" i="4"/>
  <c r="J219" i="4"/>
  <c r="G221" i="4"/>
  <c r="J222" i="4"/>
  <c r="G224" i="4"/>
  <c r="J225" i="4"/>
  <c r="G227" i="4"/>
  <c r="J228" i="4"/>
  <c r="G230" i="4"/>
  <c r="J231" i="4"/>
  <c r="G233" i="4"/>
  <c r="J234" i="4"/>
  <c r="G236" i="4"/>
  <c r="J237" i="4"/>
  <c r="G239" i="4"/>
  <c r="J240" i="4"/>
  <c r="G242" i="4"/>
  <c r="J243" i="4"/>
  <c r="G245" i="4"/>
  <c r="J246" i="4"/>
  <c r="G248" i="4"/>
  <c r="J249" i="4"/>
  <c r="G251" i="4"/>
  <c r="J252" i="4"/>
  <c r="G254" i="4"/>
  <c r="J255" i="4"/>
  <c r="G257" i="4"/>
  <c r="J258" i="4"/>
  <c r="G260" i="4"/>
  <c r="J261" i="4"/>
  <c r="G263" i="4"/>
  <c r="J264" i="4"/>
  <c r="G266" i="4"/>
  <c r="J267" i="4"/>
  <c r="G269" i="4"/>
  <c r="P438" i="9"/>
  <c r="J88" i="4"/>
  <c r="G90" i="4"/>
  <c r="D91" i="4"/>
  <c r="S92" i="4"/>
  <c r="J94" i="4"/>
  <c r="G96" i="4"/>
  <c r="D97" i="4"/>
  <c r="S98" i="4"/>
  <c r="J100" i="4"/>
  <c r="G102" i="4"/>
  <c r="D103" i="4"/>
  <c r="S104" i="4"/>
  <c r="J106" i="4"/>
  <c r="G108" i="4"/>
  <c r="D109" i="4"/>
  <c r="S110" i="4"/>
  <c r="M111" i="4"/>
  <c r="D113" i="4"/>
  <c r="S113" i="4"/>
  <c r="M114" i="4"/>
  <c r="D116" i="4"/>
  <c r="S116" i="4"/>
  <c r="M117" i="4"/>
  <c r="D119" i="4"/>
  <c r="S119" i="4"/>
  <c r="M120" i="4"/>
  <c r="D122" i="4"/>
  <c r="S122" i="4"/>
  <c r="M123" i="4"/>
  <c r="D125" i="4"/>
  <c r="S125" i="4"/>
  <c r="M126" i="4"/>
  <c r="D128" i="4"/>
  <c r="S128" i="4"/>
  <c r="M129" i="4"/>
  <c r="D131" i="4"/>
  <c r="S131" i="4"/>
  <c r="M132" i="4"/>
  <c r="D134" i="4"/>
  <c r="S134" i="4"/>
  <c r="M135" i="4"/>
  <c r="D137" i="4"/>
  <c r="S137" i="4"/>
  <c r="M138" i="4"/>
  <c r="D140" i="4"/>
  <c r="S140" i="4"/>
  <c r="M141" i="4"/>
  <c r="D143" i="4"/>
  <c r="S143" i="4"/>
  <c r="M144" i="4"/>
  <c r="D146" i="4"/>
  <c r="S146" i="4"/>
  <c r="M147" i="4"/>
  <c r="D149" i="4"/>
  <c r="S149" i="4"/>
  <c r="M150" i="4"/>
  <c r="D152" i="4"/>
  <c r="S152" i="4"/>
  <c r="M153" i="4"/>
  <c r="D155" i="4"/>
  <c r="S155" i="4"/>
  <c r="M156" i="4"/>
  <c r="D158" i="4"/>
  <c r="S158" i="4"/>
  <c r="M159" i="4"/>
  <c r="D161" i="4"/>
  <c r="S161" i="4"/>
  <c r="M162" i="4"/>
  <c r="D164" i="4"/>
  <c r="S164" i="4"/>
  <c r="M165" i="4"/>
  <c r="D167" i="4"/>
  <c r="S167" i="4"/>
  <c r="M168" i="4"/>
  <c r="D170" i="4"/>
  <c r="S170" i="4"/>
  <c r="M171" i="4"/>
  <c r="D173" i="4"/>
  <c r="S173" i="4"/>
  <c r="M174" i="4"/>
  <c r="D176" i="4"/>
  <c r="S176" i="4"/>
  <c r="M177" i="4"/>
  <c r="D179" i="4"/>
  <c r="S179" i="4"/>
  <c r="M180" i="4"/>
  <c r="D181" i="4"/>
  <c r="S181" i="4"/>
  <c r="V182" i="4"/>
  <c r="M183" i="4"/>
  <c r="D184" i="4"/>
  <c r="S184" i="4"/>
  <c r="V185" i="4"/>
  <c r="M186" i="4"/>
  <c r="D187" i="4"/>
  <c r="S187" i="4"/>
  <c r="V188" i="4"/>
  <c r="M189" i="4"/>
  <c r="D190" i="4"/>
  <c r="S190" i="4"/>
  <c r="V191" i="4"/>
  <c r="M192" i="4"/>
  <c r="D193" i="4"/>
  <c r="S193" i="4"/>
  <c r="V194" i="4"/>
  <c r="M195" i="4"/>
  <c r="D196" i="4"/>
  <c r="S196" i="4"/>
  <c r="V197" i="4"/>
  <c r="M198" i="4"/>
  <c r="D199" i="4"/>
  <c r="S199" i="4"/>
  <c r="V200" i="4"/>
  <c r="M201" i="4"/>
  <c r="D202" i="4"/>
  <c r="S202" i="4"/>
  <c r="V203" i="4"/>
  <c r="M204" i="4"/>
  <c r="D205" i="4"/>
  <c r="S205" i="4"/>
  <c r="V206" i="4"/>
  <c r="M207" i="4"/>
  <c r="D208" i="4"/>
  <c r="S208" i="4"/>
  <c r="V209" i="4"/>
  <c r="M210" i="4"/>
  <c r="D211" i="4"/>
  <c r="S211" i="4"/>
  <c r="V212" i="4"/>
  <c r="M213" i="4"/>
  <c r="D214" i="4"/>
  <c r="S214" i="4"/>
  <c r="V215" i="4"/>
  <c r="M216" i="4"/>
  <c r="D217" i="4"/>
  <c r="S217" i="4"/>
  <c r="V218" i="4"/>
  <c r="M219" i="4"/>
  <c r="D220" i="4"/>
  <c r="S220" i="4"/>
  <c r="V221" i="4"/>
  <c r="M222" i="4"/>
  <c r="D223" i="4"/>
  <c r="S223" i="4"/>
  <c r="V224" i="4"/>
  <c r="M225" i="4"/>
  <c r="D226" i="4"/>
  <c r="S226" i="4"/>
  <c r="V227" i="4"/>
  <c r="M228" i="4"/>
  <c r="D229" i="4"/>
  <c r="S229" i="4"/>
  <c r="V230" i="4"/>
  <c r="M231" i="4"/>
  <c r="D232" i="4"/>
  <c r="S232" i="4"/>
  <c r="V233" i="4"/>
  <c r="M234" i="4"/>
  <c r="D235" i="4"/>
  <c r="S235" i="4"/>
  <c r="V236" i="4"/>
  <c r="M237" i="4"/>
  <c r="D238" i="4"/>
  <c r="S238" i="4"/>
  <c r="V239" i="4"/>
  <c r="M240" i="4"/>
  <c r="D241" i="4"/>
  <c r="S241" i="4"/>
  <c r="V242" i="4"/>
  <c r="P437" i="9"/>
  <c r="P435" i="9"/>
  <c r="D400" i="4"/>
  <c r="G401" i="4"/>
  <c r="S401" i="4"/>
  <c r="J403" i="4"/>
  <c r="M404" i="4"/>
  <c r="D406" i="4"/>
  <c r="S449" i="4"/>
  <c r="V433" i="9"/>
  <c r="M434" i="9"/>
  <c r="P434" i="9"/>
  <c r="D438" i="9"/>
  <c r="D439" i="9"/>
  <c r="G440" i="9"/>
  <c r="S440" i="9"/>
  <c r="J442" i="9"/>
  <c r="V442" i="9"/>
  <c r="M443" i="9"/>
  <c r="P444" i="9"/>
  <c r="D445" i="9"/>
  <c r="G446" i="9"/>
  <c r="S446" i="9"/>
  <c r="J448" i="9"/>
  <c r="V448" i="9"/>
  <c r="M449" i="9"/>
  <c r="P450" i="9"/>
  <c r="S293" i="4"/>
  <c r="V294" i="4"/>
  <c r="M295" i="4"/>
  <c r="D296" i="4"/>
  <c r="S296" i="4"/>
  <c r="S299" i="4"/>
  <c r="V300" i="4"/>
  <c r="M337" i="4"/>
  <c r="S338" i="4"/>
  <c r="V342" i="4"/>
  <c r="M343" i="4"/>
  <c r="V354" i="4"/>
  <c r="M370" i="4"/>
  <c r="D371" i="4"/>
  <c r="S371" i="4"/>
  <c r="V372" i="4"/>
  <c r="M373" i="4"/>
  <c r="D374" i="4"/>
  <c r="S374" i="4"/>
  <c r="V375" i="4"/>
  <c r="M376" i="4"/>
  <c r="D377" i="4"/>
  <c r="S377" i="4"/>
  <c r="V378" i="4"/>
  <c r="M379" i="4"/>
  <c r="D380" i="4"/>
  <c r="S380" i="4"/>
  <c r="V381" i="4"/>
  <c r="M382" i="4"/>
  <c r="D383" i="4"/>
  <c r="S383" i="4"/>
  <c r="V384" i="4"/>
  <c r="M385" i="4"/>
  <c r="D386" i="4"/>
  <c r="S386" i="4"/>
  <c r="V387" i="4"/>
  <c r="M388" i="4"/>
  <c r="D389" i="4"/>
  <c r="S389" i="4"/>
  <c r="V390" i="4"/>
  <c r="M391" i="4"/>
  <c r="D392" i="4"/>
  <c r="S392" i="4"/>
  <c r="V393" i="4"/>
  <c r="M394" i="4"/>
  <c r="D395" i="4"/>
  <c r="S395" i="4"/>
  <c r="D399" i="4"/>
  <c r="G400" i="4"/>
  <c r="S400" i="4"/>
  <c r="J402" i="4"/>
  <c r="P404" i="4"/>
  <c r="D405" i="4"/>
  <c r="P428" i="4"/>
  <c r="D429" i="4"/>
  <c r="G430" i="4"/>
  <c r="S430" i="4"/>
  <c r="J432" i="4"/>
  <c r="P434" i="4"/>
  <c r="D435" i="4"/>
  <c r="G436" i="4"/>
  <c r="S436" i="4"/>
  <c r="J438" i="4"/>
  <c r="P440" i="4"/>
  <c r="D441" i="4"/>
  <c r="P446" i="4"/>
  <c r="D447" i="4"/>
  <c r="G448" i="4"/>
  <c r="S448" i="4"/>
  <c r="J450" i="4"/>
  <c r="J121" i="9"/>
  <c r="J160" i="9"/>
  <c r="G161" i="9"/>
  <c r="J163" i="9"/>
  <c r="G164" i="9"/>
  <c r="J166" i="9"/>
  <c r="G167" i="9"/>
  <c r="J169" i="9"/>
  <c r="G170" i="9"/>
  <c r="J172" i="9"/>
  <c r="S176" i="9"/>
  <c r="S179" i="9"/>
  <c r="M180" i="9"/>
  <c r="D181" i="9"/>
  <c r="S181" i="9"/>
  <c r="M183" i="9"/>
  <c r="D184" i="9"/>
  <c r="S184" i="9"/>
  <c r="M186" i="9"/>
  <c r="D187" i="9"/>
  <c r="S187" i="9"/>
  <c r="M189" i="9"/>
  <c r="D190" i="9"/>
  <c r="S190" i="9"/>
  <c r="M192" i="9"/>
  <c r="D193" i="9"/>
  <c r="S193" i="9"/>
  <c r="M195" i="9"/>
  <c r="D196" i="9"/>
  <c r="S196" i="9"/>
  <c r="M198" i="9"/>
  <c r="D199" i="9"/>
  <c r="S199" i="9"/>
  <c r="M201" i="9"/>
  <c r="D202" i="9"/>
  <c r="S202" i="9"/>
  <c r="M204" i="9"/>
  <c r="D205" i="9"/>
  <c r="S205" i="9"/>
  <c r="M207" i="9"/>
  <c r="D208" i="9"/>
  <c r="S208" i="9"/>
  <c r="M210" i="9"/>
  <c r="D211" i="9"/>
  <c r="G329" i="4"/>
  <c r="J330" i="4"/>
  <c r="G332" i="4"/>
  <c r="G335" i="4"/>
  <c r="J336" i="4"/>
  <c r="G338" i="4"/>
  <c r="G347" i="4"/>
  <c r="J348" i="4"/>
  <c r="G365" i="4"/>
  <c r="J366" i="4"/>
  <c r="G368" i="4"/>
  <c r="G371" i="4"/>
  <c r="J372" i="4"/>
  <c r="G374" i="4"/>
  <c r="J375" i="4"/>
  <c r="G377" i="4"/>
  <c r="J378" i="4"/>
  <c r="G380" i="4"/>
  <c r="J381" i="4"/>
  <c r="G383" i="4"/>
  <c r="J384" i="4"/>
  <c r="G386" i="4"/>
  <c r="J387" i="4"/>
  <c r="G389" i="4"/>
  <c r="J390" i="4"/>
  <c r="G392" i="4"/>
  <c r="J393" i="4"/>
  <c r="G395" i="4"/>
  <c r="G399" i="4"/>
  <c r="J401" i="4"/>
  <c r="M402" i="4"/>
  <c r="D404" i="4"/>
  <c r="J425" i="4"/>
  <c r="V425" i="4"/>
  <c r="P427" i="4"/>
  <c r="D428" i="4"/>
  <c r="G429" i="4"/>
  <c r="S429" i="4"/>
  <c r="J431" i="4"/>
  <c r="V431" i="4"/>
  <c r="P433" i="4"/>
  <c r="D434" i="4"/>
  <c r="G435" i="4"/>
  <c r="S435" i="4"/>
  <c r="J437" i="4"/>
  <c r="V437" i="4"/>
  <c r="J443" i="4"/>
  <c r="V443" i="4"/>
  <c r="P445" i="4"/>
  <c r="D446" i="4"/>
  <c r="G447" i="4"/>
  <c r="S447" i="4"/>
  <c r="J449" i="4"/>
  <c r="V449" i="4"/>
  <c r="D111" i="9"/>
  <c r="S111" i="9"/>
  <c r="M112" i="9"/>
  <c r="D114" i="9"/>
  <c r="M115" i="9"/>
  <c r="M118" i="9"/>
  <c r="D120" i="9"/>
  <c r="S120" i="9"/>
  <c r="D123" i="9"/>
  <c r="D156" i="9"/>
  <c r="M157" i="9"/>
  <c r="M243" i="4"/>
  <c r="D244" i="4"/>
  <c r="S244" i="4"/>
  <c r="V245" i="4"/>
  <c r="M246" i="4"/>
  <c r="D247" i="4"/>
  <c r="S247" i="4"/>
  <c r="V248" i="4"/>
  <c r="M249" i="4"/>
  <c r="D250" i="4"/>
  <c r="S250" i="4"/>
  <c r="V251" i="4"/>
  <c r="M252" i="4"/>
  <c r="D253" i="4"/>
  <c r="S253" i="4"/>
  <c r="V254" i="4"/>
  <c r="M255" i="4"/>
  <c r="D256" i="4"/>
  <c r="S256" i="4"/>
  <c r="V257" i="4"/>
  <c r="M258" i="4"/>
  <c r="D259" i="4"/>
  <c r="S259" i="4"/>
  <c r="V260" i="4"/>
  <c r="M261" i="4"/>
  <c r="D262" i="4"/>
  <c r="S262" i="4"/>
  <c r="V263" i="4"/>
  <c r="M264" i="4"/>
  <c r="D265" i="4"/>
  <c r="S265" i="4"/>
  <c r="V266" i="4"/>
  <c r="M267" i="4"/>
  <c r="D268" i="4"/>
  <c r="S268" i="4"/>
  <c r="V269" i="4"/>
  <c r="M270" i="4"/>
  <c r="D271" i="4"/>
  <c r="S271" i="4"/>
  <c r="V272" i="4"/>
  <c r="M273" i="4"/>
  <c r="D274" i="4"/>
  <c r="S274" i="4"/>
  <c r="V275" i="4"/>
  <c r="M276" i="4"/>
  <c r="D277" i="4"/>
  <c r="S277" i="4"/>
  <c r="V278" i="4"/>
  <c r="M279" i="4"/>
  <c r="D280" i="4"/>
  <c r="S280" i="4"/>
  <c r="V281" i="4"/>
  <c r="M282" i="4"/>
  <c r="D283" i="4"/>
  <c r="S283" i="4"/>
  <c r="V284" i="4"/>
  <c r="M285" i="4"/>
  <c r="D286" i="4"/>
  <c r="S286" i="4"/>
  <c r="V287" i="4"/>
  <c r="M288" i="4"/>
  <c r="D289" i="4"/>
  <c r="S289" i="4"/>
  <c r="V290" i="4"/>
  <c r="M291" i="4"/>
  <c r="D292" i="4"/>
  <c r="S292" i="4"/>
  <c r="V293" i="4"/>
  <c r="M294" i="4"/>
  <c r="D295" i="4"/>
  <c r="S295" i="4"/>
  <c r="M315" i="4"/>
  <c r="D316" i="4"/>
  <c r="M321" i="4"/>
  <c r="D322" i="4"/>
  <c r="S322" i="4"/>
  <c r="M324" i="4"/>
  <c r="D325" i="4"/>
  <c r="S325" i="4"/>
  <c r="M327" i="4"/>
  <c r="D328" i="4"/>
  <c r="S328" i="4"/>
  <c r="M330" i="4"/>
  <c r="D331" i="4"/>
  <c r="S331" i="4"/>
  <c r="G295" i="4"/>
  <c r="G301" i="4"/>
  <c r="G337" i="4"/>
  <c r="S211" i="9"/>
  <c r="M213" i="9"/>
  <c r="D214" i="9"/>
  <c r="S214" i="9"/>
  <c r="M216" i="9"/>
  <c r="D217" i="9"/>
  <c r="S217" i="9"/>
  <c r="M219" i="9"/>
  <c r="D220" i="9"/>
  <c r="S220" i="9"/>
  <c r="M222" i="9"/>
  <c r="D223" i="9"/>
  <c r="S223" i="9"/>
  <c r="M225" i="9"/>
  <c r="D226" i="9"/>
  <c r="S226" i="9"/>
  <c r="M228" i="9"/>
  <c r="D229" i="9"/>
  <c r="S229" i="9"/>
  <c r="M231" i="9"/>
  <c r="D232" i="9"/>
  <c r="S232" i="9"/>
  <c r="M234" i="9"/>
  <c r="D235" i="9"/>
  <c r="S235" i="9"/>
  <c r="M237" i="9"/>
  <c r="D238" i="9"/>
  <c r="S238" i="9"/>
  <c r="M240" i="9"/>
  <c r="D241" i="9"/>
  <c r="S241" i="9"/>
  <c r="V242" i="9"/>
  <c r="M243" i="9"/>
  <c r="D244" i="9"/>
  <c r="S244" i="9"/>
  <c r="M246" i="9"/>
  <c r="D247" i="9"/>
  <c r="S247" i="9"/>
  <c r="V248" i="9"/>
  <c r="M249" i="9"/>
  <c r="D250" i="9"/>
  <c r="S250" i="9"/>
  <c r="V251" i="9"/>
  <c r="M252" i="9"/>
  <c r="D253" i="9"/>
  <c r="S253" i="9"/>
  <c r="V254" i="9"/>
  <c r="M255" i="9"/>
  <c r="D256" i="9"/>
  <c r="S256" i="9"/>
  <c r="V257" i="9"/>
  <c r="M258" i="9"/>
  <c r="S259" i="9"/>
  <c r="V260" i="9"/>
  <c r="M261" i="9"/>
  <c r="D262" i="9"/>
  <c r="S262" i="9"/>
  <c r="V263" i="9"/>
  <c r="M264" i="9"/>
  <c r="S265" i="9"/>
  <c r="V266" i="9"/>
  <c r="M267" i="9"/>
  <c r="D268" i="9"/>
  <c r="S268" i="9"/>
  <c r="V269" i="9"/>
  <c r="M270" i="9"/>
  <c r="S271" i="9"/>
  <c r="V272" i="9"/>
  <c r="S295" i="9"/>
  <c r="D435" i="9"/>
  <c r="G438" i="9"/>
  <c r="G439" i="9"/>
  <c r="S439" i="9"/>
  <c r="J441" i="9"/>
  <c r="V441" i="9"/>
  <c r="M442" i="9"/>
  <c r="P443" i="9"/>
  <c r="D444" i="9"/>
  <c r="G445" i="9"/>
  <c r="S445" i="9"/>
  <c r="J447" i="9"/>
  <c r="V447" i="9"/>
  <c r="M448" i="9"/>
  <c r="P449" i="9"/>
  <c r="D450" i="9"/>
  <c r="G298" i="9"/>
  <c r="J302" i="9"/>
  <c r="G304" i="9"/>
  <c r="P433" i="9"/>
  <c r="D434" i="9"/>
  <c r="G435" i="9"/>
  <c r="S437" i="9"/>
  <c r="S438" i="9"/>
  <c r="J440" i="9"/>
  <c r="V440" i="9"/>
  <c r="M441" i="9"/>
  <c r="P442" i="9"/>
  <c r="D443" i="9"/>
  <c r="G444" i="9"/>
  <c r="S444" i="9"/>
  <c r="J446" i="9"/>
  <c r="S282" i="9"/>
  <c r="V289" i="9"/>
  <c r="M290" i="9"/>
  <c r="D291" i="9"/>
  <c r="S291" i="9"/>
  <c r="S294" i="9"/>
  <c r="J400" i="9"/>
  <c r="V400" i="9"/>
  <c r="M407" i="9"/>
  <c r="P408" i="9"/>
  <c r="G410" i="9"/>
  <c r="S410" i="9"/>
  <c r="V412" i="9"/>
  <c r="S416" i="9"/>
  <c r="V418" i="9"/>
  <c r="M419" i="9"/>
  <c r="P420" i="9"/>
  <c r="S422" i="9"/>
  <c r="V424" i="9"/>
  <c r="M425" i="9"/>
  <c r="P426" i="9"/>
  <c r="S428" i="9"/>
  <c r="P432" i="9"/>
  <c r="D433" i="9"/>
  <c r="G434" i="9"/>
  <c r="J439" i="9"/>
  <c r="V439" i="9"/>
  <c r="M440" i="9"/>
  <c r="P441" i="9"/>
  <c r="D442" i="9"/>
  <c r="G443" i="9"/>
  <c r="S443" i="9"/>
  <c r="J445" i="9"/>
  <c r="G297" i="9"/>
  <c r="G324" i="9"/>
  <c r="J325" i="9"/>
  <c r="G327" i="9"/>
  <c r="J328" i="9"/>
  <c r="G330" i="9"/>
  <c r="G333" i="9"/>
  <c r="J334" i="9"/>
  <c r="G336" i="9"/>
  <c r="J337" i="9"/>
  <c r="G339" i="9"/>
  <c r="J340" i="9"/>
  <c r="G342" i="9"/>
  <c r="J343" i="9"/>
  <c r="G345" i="9"/>
  <c r="J346" i="9"/>
  <c r="G348" i="9"/>
  <c r="J349" i="9"/>
  <c r="G351" i="9"/>
  <c r="J352" i="9"/>
  <c r="G354" i="9"/>
  <c r="J355" i="9"/>
  <c r="G357" i="9"/>
  <c r="J358" i="9"/>
  <c r="G360" i="9"/>
  <c r="J361" i="9"/>
  <c r="G363" i="9"/>
  <c r="G396" i="9"/>
  <c r="J398" i="9"/>
  <c r="J399" i="9"/>
  <c r="V399" i="9"/>
  <c r="M400" i="9"/>
  <c r="P401" i="9"/>
  <c r="V405" i="9"/>
  <c r="M406" i="9"/>
  <c r="D408" i="9"/>
  <c r="S409" i="9"/>
  <c r="V411" i="9"/>
  <c r="P413" i="9"/>
  <c r="D414" i="9"/>
  <c r="V417" i="9"/>
  <c r="D420" i="9"/>
  <c r="V423" i="9"/>
  <c r="M424" i="9"/>
  <c r="P425" i="9"/>
  <c r="P431" i="9"/>
  <c r="D432" i="9"/>
  <c r="G433" i="9"/>
  <c r="S433" i="9"/>
  <c r="J435" i="9"/>
  <c r="V437" i="9"/>
  <c r="M438" i="9"/>
  <c r="M8" i="11"/>
  <c r="M10" i="11"/>
  <c r="M12" i="11"/>
  <c r="M14" i="11"/>
  <c r="M16" i="11"/>
  <c r="M18" i="11"/>
  <c r="M20" i="11"/>
  <c r="M22" i="11"/>
  <c r="M24" i="11"/>
  <c r="M26" i="11"/>
  <c r="M28" i="11"/>
  <c r="G40" i="61"/>
  <c r="M42" i="61"/>
  <c r="G43" i="61"/>
  <c r="S43" i="61"/>
  <c r="J44" i="61"/>
  <c r="J47" i="61"/>
  <c r="D48" i="61"/>
  <c r="G64" i="61"/>
  <c r="G140" i="61"/>
  <c r="S140" i="61"/>
  <c r="D141" i="61"/>
  <c r="D148" i="61"/>
  <c r="M148" i="61"/>
  <c r="S149" i="61"/>
  <c r="M154" i="61"/>
  <c r="G155" i="61"/>
  <c r="J155" i="61"/>
  <c r="J162" i="61"/>
  <c r="D163" i="61"/>
  <c r="G164" i="61"/>
  <c r="D169" i="61"/>
  <c r="M169" i="61"/>
  <c r="S169" i="61"/>
  <c r="S176" i="61"/>
  <c r="J177" i="61"/>
  <c r="M178" i="61"/>
  <c r="M40" i="65"/>
  <c r="M46" i="65"/>
  <c r="M52" i="65"/>
  <c r="M58" i="65"/>
  <c r="M64" i="65"/>
  <c r="M70" i="65"/>
  <c r="D74" i="65"/>
  <c r="M80" i="65"/>
  <c r="M90" i="65"/>
  <c r="M94" i="65"/>
  <c r="M118" i="65"/>
  <c r="M129" i="65"/>
  <c r="J292" i="65"/>
  <c r="D293" i="65"/>
  <c r="D11" i="63"/>
  <c r="J12" i="63"/>
  <c r="G13" i="63"/>
  <c r="D14" i="63"/>
  <c r="D37" i="64"/>
  <c r="S37" i="64"/>
  <c r="D40" i="64"/>
  <c r="S40" i="64"/>
  <c r="D43" i="64"/>
  <c r="D46" i="64"/>
  <c r="D49" i="64"/>
  <c r="S52" i="64"/>
  <c r="D55" i="64"/>
  <c r="J56" i="64"/>
  <c r="J59" i="64"/>
  <c r="M61" i="64"/>
  <c r="J62" i="64"/>
  <c r="G63" i="64"/>
  <c r="M125" i="64"/>
  <c r="V438" i="9"/>
  <c r="M439" i="9"/>
  <c r="P440" i="9"/>
  <c r="D441" i="9"/>
  <c r="G442" i="9"/>
  <c r="S442" i="9"/>
  <c r="J444" i="9"/>
  <c r="V444" i="9"/>
  <c r="M445" i="9"/>
  <c r="J450" i="9"/>
  <c r="V450" i="9"/>
  <c r="G65" i="11"/>
  <c r="D66" i="11"/>
  <c r="G68" i="11"/>
  <c r="D69" i="11"/>
  <c r="G71" i="11"/>
  <c r="D72" i="11"/>
  <c r="G74" i="11"/>
  <c r="D75" i="11"/>
  <c r="G77" i="11"/>
  <c r="D78" i="11"/>
  <c r="G80" i="11"/>
  <c r="D81" i="11"/>
  <c r="G83" i="11"/>
  <c r="D84" i="11"/>
  <c r="G86" i="11"/>
  <c r="D87" i="11"/>
  <c r="G89" i="11"/>
  <c r="D90" i="11"/>
  <c r="G92" i="11"/>
  <c r="D93" i="11"/>
  <c r="G95" i="11"/>
  <c r="D96" i="11"/>
  <c r="G98" i="11"/>
  <c r="D99" i="11"/>
  <c r="G101" i="11"/>
  <c r="D102" i="11"/>
  <c r="G104" i="11"/>
  <c r="D105" i="11"/>
  <c r="G107" i="11"/>
  <c r="D108" i="11"/>
  <c r="G110" i="11"/>
  <c r="D111" i="11"/>
  <c r="G113" i="11"/>
  <c r="D114" i="11"/>
  <c r="G116" i="11"/>
  <c r="D117" i="11"/>
  <c r="G119" i="11"/>
  <c r="D120" i="11"/>
  <c r="G122" i="11"/>
  <c r="D123" i="11"/>
  <c r="G125" i="11"/>
  <c r="D126" i="11"/>
  <c r="G128" i="11"/>
  <c r="D129" i="11"/>
  <c r="D150" i="11"/>
  <c r="M153" i="11"/>
  <c r="G230" i="61"/>
  <c r="J231" i="61"/>
  <c r="D232" i="61"/>
  <c r="M232" i="61"/>
  <c r="S233" i="61"/>
  <c r="J234" i="61"/>
  <c r="J237" i="61"/>
  <c r="M238" i="61"/>
  <c r="G239" i="61"/>
  <c r="S239" i="61"/>
  <c r="J246" i="61"/>
  <c r="D247" i="61"/>
  <c r="G248" i="61"/>
  <c r="G299" i="61"/>
  <c r="S279" i="65"/>
  <c r="M296" i="65"/>
  <c r="G297" i="65"/>
  <c r="D23" i="63"/>
  <c r="J24" i="63"/>
  <c r="D26" i="63"/>
  <c r="S108" i="70"/>
  <c r="S109" i="70"/>
  <c r="G285" i="70"/>
  <c r="G284" i="70"/>
  <c r="G279" i="70"/>
  <c r="G278" i="70"/>
  <c r="G273" i="70"/>
  <c r="G272" i="70"/>
  <c r="G267" i="70"/>
  <c r="G266" i="70"/>
  <c r="G255" i="70"/>
  <c r="G254" i="70"/>
  <c r="G250" i="70"/>
  <c r="G249" i="70"/>
  <c r="G225" i="70"/>
  <c r="G224" i="70"/>
  <c r="G219" i="70"/>
  <c r="G213" i="70"/>
  <c r="G212" i="70"/>
  <c r="G153" i="70"/>
  <c r="G152" i="70"/>
  <c r="G135" i="70"/>
  <c r="G134" i="70"/>
  <c r="G123" i="70"/>
  <c r="G122" i="70"/>
  <c r="G111" i="70"/>
  <c r="G110" i="70"/>
  <c r="G250" i="67"/>
  <c r="J255" i="67"/>
  <c r="J267" i="67"/>
  <c r="S269" i="67"/>
  <c r="G280" i="67"/>
  <c r="G286" i="67"/>
  <c r="D109" i="70"/>
  <c r="D110" i="70"/>
  <c r="D19" i="63"/>
  <c r="G32" i="63"/>
  <c r="S133" i="70"/>
  <c r="D74" i="91"/>
  <c r="D30" i="11"/>
  <c r="J149" i="11"/>
  <c r="D52" i="61"/>
  <c r="M52" i="61"/>
  <c r="S53" i="61"/>
  <c r="J54" i="61"/>
  <c r="M54" i="61"/>
  <c r="M61" i="61"/>
  <c r="G62" i="61"/>
  <c r="J63" i="61"/>
  <c r="G68" i="61"/>
  <c r="S68" i="61"/>
  <c r="D69" i="61"/>
  <c r="D76" i="61"/>
  <c r="M76" i="61"/>
  <c r="S77" i="61"/>
  <c r="J152" i="65"/>
  <c r="J154" i="65"/>
  <c r="M153" i="65"/>
  <c r="D159" i="65"/>
  <c r="D161" i="65"/>
  <c r="D165" i="65"/>
  <c r="M164" i="65"/>
  <c r="D167" i="65"/>
  <c r="P255" i="65"/>
  <c r="P256" i="65"/>
  <c r="P267" i="65"/>
  <c r="D13" i="63"/>
  <c r="J34" i="63"/>
  <c r="D34" i="63"/>
  <c r="D38" i="63"/>
  <c r="J40" i="63"/>
  <c r="M41" i="63"/>
  <c r="S42" i="63"/>
  <c r="D44" i="63"/>
  <c r="G45" i="63"/>
  <c r="J46" i="63"/>
  <c r="S303" i="63"/>
  <c r="M141" i="64"/>
  <c r="G143" i="64"/>
  <c r="M183" i="64"/>
  <c r="M189" i="64"/>
  <c r="J190" i="64"/>
  <c r="M219" i="64"/>
  <c r="M225" i="64"/>
  <c r="M228" i="64"/>
  <c r="J229" i="64"/>
  <c r="M231" i="64"/>
  <c r="M234" i="64"/>
  <c r="M237" i="64"/>
  <c r="M240" i="64"/>
  <c r="J241" i="64"/>
  <c r="G241" i="64"/>
  <c r="M243" i="64"/>
  <c r="M249" i="64"/>
  <c r="D93" i="61"/>
  <c r="D182" i="61"/>
  <c r="M182" i="61"/>
  <c r="G183" i="61"/>
  <c r="S183" i="61"/>
  <c r="S186" i="61"/>
  <c r="J187" i="61"/>
  <c r="D188" i="61"/>
  <c r="G189" i="61"/>
  <c r="S189" i="61"/>
  <c r="D191" i="61"/>
  <c r="D197" i="61"/>
  <c r="S227" i="61"/>
  <c r="G91" i="65"/>
  <c r="S91" i="65"/>
  <c r="G96" i="65"/>
  <c r="S97" i="65"/>
  <c r="S99" i="65"/>
  <c r="S115" i="65"/>
  <c r="G120" i="65"/>
  <c r="S121" i="65"/>
  <c r="S123" i="65"/>
  <c r="G125" i="65"/>
  <c r="G126" i="65"/>
  <c r="S127" i="65"/>
  <c r="G128" i="65"/>
  <c r="S129" i="65"/>
  <c r="G131" i="65"/>
  <c r="S139" i="65"/>
  <c r="G140" i="65"/>
  <c r="S141" i="65"/>
  <c r="G143" i="65"/>
  <c r="G144" i="65"/>
  <c r="S145" i="65"/>
  <c r="G146" i="65"/>
  <c r="G150" i="65"/>
  <c r="S151" i="65"/>
  <c r="G152" i="65"/>
  <c r="S153" i="65"/>
  <c r="G155" i="65"/>
  <c r="J176" i="65"/>
  <c r="J178" i="65"/>
  <c r="J182" i="65"/>
  <c r="J184" i="65"/>
  <c r="J188" i="65"/>
  <c r="J190" i="65"/>
  <c r="J194" i="65"/>
  <c r="J196" i="65"/>
  <c r="J200" i="65"/>
  <c r="J202" i="65"/>
  <c r="J206" i="65"/>
  <c r="J208" i="65"/>
  <c r="J212" i="65"/>
  <c r="J214" i="65"/>
  <c r="J218" i="65"/>
  <c r="J220" i="65"/>
  <c r="J224" i="65"/>
  <c r="J226" i="65"/>
  <c r="J230" i="65"/>
  <c r="J232" i="65"/>
  <c r="J236" i="65"/>
  <c r="J238" i="65"/>
  <c r="J242" i="65"/>
  <c r="J244" i="65"/>
  <c r="J248" i="65"/>
  <c r="J250" i="65"/>
  <c r="J253" i="65"/>
  <c r="G255" i="65"/>
  <c r="D257" i="65"/>
  <c r="M257" i="65"/>
  <c r="G258" i="65"/>
  <c r="J259" i="65"/>
  <c r="G264" i="65"/>
  <c r="M55" i="64"/>
  <c r="D57" i="64"/>
  <c r="S57" i="64"/>
  <c r="D63" i="64"/>
  <c r="S63" i="64"/>
  <c r="D66" i="64"/>
  <c r="D67" i="64"/>
  <c r="S69" i="64"/>
  <c r="D72" i="64"/>
  <c r="S75" i="64"/>
  <c r="D78" i="64"/>
  <c r="S78" i="64"/>
  <c r="S81" i="64"/>
  <c r="D84" i="64"/>
  <c r="S84" i="64"/>
  <c r="D87" i="64"/>
  <c r="S87" i="64"/>
  <c r="D93" i="64"/>
  <c r="S93" i="64"/>
  <c r="D98" i="64"/>
  <c r="S141" i="64"/>
  <c r="D189" i="64"/>
  <c r="S121" i="70"/>
  <c r="S230" i="70"/>
  <c r="D225" i="64"/>
  <c r="J262" i="64"/>
  <c r="P263" i="64"/>
  <c r="J264" i="64"/>
  <c r="J274" i="64"/>
  <c r="D288" i="67"/>
  <c r="P303" i="67"/>
  <c r="D38" i="68"/>
  <c r="G41" i="68"/>
  <c r="S41" i="68"/>
  <c r="M43" i="68"/>
  <c r="S248" i="68"/>
  <c r="J249" i="68"/>
  <c r="D250" i="68"/>
  <c r="M250" i="68"/>
  <c r="P251" i="68"/>
  <c r="G252" i="68"/>
  <c r="S253" i="68"/>
  <c r="J254" i="68"/>
  <c r="D256" i="68"/>
  <c r="M256" i="68"/>
  <c r="P257" i="68"/>
  <c r="G258" i="68"/>
  <c r="S259" i="68"/>
  <c r="J260" i="68"/>
  <c r="D262" i="68"/>
  <c r="M262" i="68"/>
  <c r="P263" i="68"/>
  <c r="G264" i="68"/>
  <c r="S265" i="68"/>
  <c r="J266" i="68"/>
  <c r="D268" i="68"/>
  <c r="M268" i="68"/>
  <c r="P269" i="68"/>
  <c r="G270" i="68"/>
  <c r="S271" i="68"/>
  <c r="J272" i="68"/>
  <c r="D274" i="68"/>
  <c r="M274" i="68"/>
  <c r="P275" i="68"/>
  <c r="G276" i="68"/>
  <c r="S277" i="68"/>
  <c r="J278" i="68"/>
  <c r="D280" i="68"/>
  <c r="M280" i="68"/>
  <c r="P281" i="68"/>
  <c r="G282" i="68"/>
  <c r="S283" i="68"/>
  <c r="J284" i="68"/>
  <c r="D286" i="68"/>
  <c r="M286" i="68"/>
  <c r="P287" i="68"/>
  <c r="G288" i="68"/>
  <c r="S289" i="68"/>
  <c r="J290" i="68"/>
  <c r="D292" i="68"/>
  <c r="M292" i="68"/>
  <c r="P293" i="68"/>
  <c r="G294" i="68"/>
  <c r="S295" i="68"/>
  <c r="J296" i="68"/>
  <c r="D298" i="68"/>
  <c r="M298" i="68"/>
  <c r="P299" i="68"/>
  <c r="G300" i="68"/>
  <c r="S301" i="68"/>
  <c r="J302" i="68"/>
  <c r="J112" i="70"/>
  <c r="M113" i="70"/>
  <c r="S116" i="70"/>
  <c r="S117" i="70"/>
  <c r="D119" i="70"/>
  <c r="J124" i="70"/>
  <c r="M125" i="70"/>
  <c r="D223" i="70"/>
  <c r="D44" i="95"/>
  <c r="D285" i="67"/>
  <c r="J289" i="67"/>
  <c r="D291" i="67"/>
  <c r="D303" i="68"/>
  <c r="M303" i="68"/>
  <c r="J110" i="70"/>
  <c r="J111" i="70"/>
  <c r="M112" i="70"/>
  <c r="S113" i="70"/>
  <c r="D117" i="70"/>
  <c r="D118" i="70"/>
  <c r="J122" i="70"/>
  <c r="J123" i="70"/>
  <c r="M124" i="70"/>
  <c r="S125" i="70"/>
  <c r="D129" i="70"/>
  <c r="D130" i="70"/>
  <c r="M33" i="66"/>
  <c r="J272" i="67"/>
  <c r="S280" i="67"/>
  <c r="P281" i="67"/>
  <c r="J284" i="67"/>
  <c r="S286" i="67"/>
  <c r="P287" i="67"/>
  <c r="J290" i="67"/>
  <c r="J302" i="67"/>
  <c r="G303" i="67"/>
  <c r="M135" i="68"/>
  <c r="S136" i="68"/>
  <c r="J140" i="68"/>
  <c r="D141" i="68"/>
  <c r="S142" i="68"/>
  <c r="M156" i="68"/>
  <c r="G157" i="68"/>
  <c r="S157" i="68"/>
  <c r="D159" i="68"/>
  <c r="M159" i="68"/>
  <c r="J161" i="68"/>
  <c r="D162" i="68"/>
  <c r="M162" i="68"/>
  <c r="S163" i="68"/>
  <c r="M168" i="68"/>
  <c r="D171" i="68"/>
  <c r="M171" i="68"/>
  <c r="G172" i="68"/>
  <c r="J173" i="68"/>
  <c r="D174" i="68"/>
  <c r="J176" i="68"/>
  <c r="D177" i="68"/>
  <c r="M177" i="68"/>
  <c r="G178" i="68"/>
  <c r="S178" i="68"/>
  <c r="J179" i="68"/>
  <c r="D180" i="68"/>
  <c r="M180" i="68"/>
  <c r="G181" i="68"/>
  <c r="S181" i="68"/>
  <c r="J182" i="68"/>
  <c r="D183" i="68"/>
  <c r="M183" i="68"/>
  <c r="G184" i="68"/>
  <c r="S184" i="68"/>
  <c r="J185" i="68"/>
  <c r="D186" i="68"/>
  <c r="M186" i="68"/>
  <c r="G187" i="68"/>
  <c r="S187" i="68"/>
  <c r="J188" i="68"/>
  <c r="D189" i="68"/>
  <c r="M189" i="68"/>
  <c r="G190" i="68"/>
  <c r="S190" i="68"/>
  <c r="J191" i="68"/>
  <c r="D192" i="68"/>
  <c r="M192" i="68"/>
  <c r="G193" i="68"/>
  <c r="S193" i="68"/>
  <c r="J194" i="68"/>
  <c r="D195" i="68"/>
  <c r="M195" i="68"/>
  <c r="G196" i="68"/>
  <c r="S196" i="68"/>
  <c r="J197" i="68"/>
  <c r="D198" i="68"/>
  <c r="M198" i="68"/>
  <c r="G199" i="68"/>
  <c r="S199" i="68"/>
  <c r="J200" i="68"/>
  <c r="D201" i="68"/>
  <c r="M201" i="68"/>
  <c r="G202" i="68"/>
  <c r="S202" i="68"/>
  <c r="J203" i="68"/>
  <c r="D204" i="68"/>
  <c r="M204" i="68"/>
  <c r="G205" i="68"/>
  <c r="S205" i="68"/>
  <c r="J206" i="68"/>
  <c r="D207" i="68"/>
  <c r="M207" i="68"/>
  <c r="G208" i="68"/>
  <c r="S208" i="68"/>
  <c r="J209" i="68"/>
  <c r="D210" i="68"/>
  <c r="M210" i="68"/>
  <c r="G211" i="68"/>
  <c r="S211" i="68"/>
  <c r="J212" i="68"/>
  <c r="D213" i="68"/>
  <c r="M213" i="68"/>
  <c r="G214" i="68"/>
  <c r="S214" i="68"/>
  <c r="J215" i="68"/>
  <c r="D216" i="68"/>
  <c r="M216" i="68"/>
  <c r="G217" i="68"/>
  <c r="S217" i="68"/>
  <c r="J151" i="70"/>
  <c r="D35" i="90"/>
  <c r="D80" i="91"/>
  <c r="G84" i="91"/>
  <c r="J278" i="70"/>
  <c r="G107" i="69"/>
  <c r="D118" i="69"/>
  <c r="J126" i="69"/>
  <c r="M127" i="69"/>
  <c r="S128" i="69"/>
  <c r="G131" i="69"/>
  <c r="D142" i="69"/>
  <c r="D91" i="88"/>
  <c r="D14" i="90"/>
  <c r="D31" i="90"/>
  <c r="D90" i="90"/>
  <c r="D93" i="90"/>
  <c r="D96" i="90"/>
  <c r="D99" i="90"/>
  <c r="D102" i="90"/>
  <c r="D105" i="90"/>
  <c r="D60" i="92"/>
  <c r="D84" i="93"/>
  <c r="D87" i="93"/>
  <c r="G90" i="93"/>
  <c r="G93" i="93"/>
  <c r="G96" i="93"/>
  <c r="G99" i="93"/>
  <c r="G102" i="93"/>
  <c r="G105" i="93"/>
  <c r="D52" i="94"/>
  <c r="G94" i="95"/>
  <c r="G100" i="95"/>
  <c r="D90" i="96"/>
  <c r="D93" i="96"/>
  <c r="D96" i="96"/>
  <c r="D99" i="96"/>
  <c r="D102" i="96"/>
  <c r="G303" i="70"/>
  <c r="D238" i="70"/>
  <c r="M242" i="70"/>
  <c r="D48" i="90"/>
  <c r="D51" i="90"/>
  <c r="D54" i="90"/>
  <c r="D57" i="90"/>
  <c r="D60" i="90"/>
  <c r="D63" i="90"/>
  <c r="D66" i="90"/>
  <c r="D69" i="90"/>
  <c r="D78" i="90"/>
  <c r="G90" i="90"/>
  <c r="G93" i="90"/>
  <c r="G96" i="90"/>
  <c r="G99" i="90"/>
  <c r="G102" i="90"/>
  <c r="G105" i="90"/>
  <c r="D52" i="91"/>
  <c r="G65" i="91"/>
  <c r="D50" i="92"/>
  <c r="D44" i="94"/>
  <c r="D47" i="95"/>
  <c r="D88" i="96"/>
  <c r="G102" i="96"/>
  <c r="J249" i="69"/>
  <c r="G258" i="69"/>
  <c r="D11" i="88"/>
  <c r="G56" i="88"/>
  <c r="G59" i="88"/>
  <c r="G72" i="88"/>
  <c r="D22" i="90"/>
  <c r="G88" i="90"/>
  <c r="G49" i="91"/>
  <c r="G52" i="91"/>
  <c r="D55" i="91"/>
  <c r="D63" i="91"/>
  <c r="D66" i="91"/>
  <c r="D100" i="91"/>
  <c r="D103" i="91"/>
  <c r="D16" i="92"/>
  <c r="D40" i="92"/>
  <c r="D80" i="93"/>
  <c r="D83" i="93"/>
  <c r="D86" i="93"/>
  <c r="D74" i="94"/>
  <c r="D77" i="94"/>
  <c r="D80" i="94"/>
  <c r="D83" i="94"/>
  <c r="D86" i="94"/>
  <c r="D89" i="94"/>
  <c r="G51" i="95"/>
  <c r="G54" i="95"/>
  <c r="G60" i="95"/>
  <c r="G63" i="95"/>
  <c r="G66" i="95"/>
  <c r="G69" i="95"/>
  <c r="G75" i="95"/>
  <c r="G78" i="95"/>
  <c r="G50" i="96"/>
  <c r="G53" i="96"/>
  <c r="G56" i="96"/>
  <c r="G59" i="96"/>
  <c r="G62" i="96"/>
  <c r="G65" i="96"/>
  <c r="G68" i="96"/>
  <c r="G71" i="96"/>
  <c r="G74" i="96"/>
  <c r="G77" i="96"/>
  <c r="D80" i="96"/>
  <c r="D83" i="96"/>
  <c r="G85" i="96"/>
  <c r="J135" i="70"/>
  <c r="M136" i="70"/>
  <c r="S137" i="70"/>
  <c r="D141" i="70"/>
  <c r="D142" i="70"/>
  <c r="J144" i="70"/>
  <c r="J145" i="70"/>
  <c r="M146" i="70"/>
  <c r="J154" i="70"/>
  <c r="M155" i="70"/>
  <c r="S157" i="70"/>
  <c r="D160" i="70"/>
  <c r="J163" i="70"/>
  <c r="J169" i="70"/>
  <c r="J175" i="70"/>
  <c r="S185" i="70"/>
  <c r="S191" i="70"/>
  <c r="J196" i="70"/>
  <c r="S206" i="70"/>
  <c r="D216" i="70"/>
  <c r="S225" i="70"/>
  <c r="M239" i="70"/>
  <c r="S241" i="70"/>
  <c r="S248" i="70"/>
  <c r="S249" i="70"/>
  <c r="P253" i="70"/>
  <c r="M270" i="70"/>
  <c r="S281" i="70"/>
  <c r="J288" i="70"/>
  <c r="J289" i="70"/>
  <c r="P303" i="70"/>
  <c r="D13" i="88"/>
  <c r="D52" i="88"/>
  <c r="D29" i="90"/>
  <c r="D34" i="90"/>
  <c r="D50" i="90"/>
  <c r="D53" i="90"/>
  <c r="D56" i="90"/>
  <c r="D59" i="90"/>
  <c r="D62" i="90"/>
  <c r="D65" i="90"/>
  <c r="D68" i="90"/>
  <c r="D71" i="90"/>
  <c r="D74" i="90"/>
  <c r="D77" i="90"/>
  <c r="D80" i="90"/>
  <c r="D83" i="90"/>
  <c r="D86" i="90"/>
  <c r="D9" i="91"/>
  <c r="D21" i="91"/>
  <c r="D27" i="91"/>
  <c r="D33" i="91"/>
  <c r="D39" i="91"/>
  <c r="D45" i="91"/>
  <c r="D17" i="92"/>
  <c r="D23" i="92"/>
  <c r="D10" i="93"/>
  <c r="D16" i="93"/>
  <c r="D22" i="93"/>
  <c r="D28" i="93"/>
  <c r="D34" i="93"/>
  <c r="D40" i="93"/>
  <c r="D46" i="93"/>
  <c r="D49" i="95"/>
  <c r="D75" i="96"/>
  <c r="D86" i="96"/>
  <c r="G286" i="70"/>
  <c r="G274" i="70"/>
  <c r="G268" i="70"/>
  <c r="G262" i="70"/>
  <c r="G256" i="70"/>
  <c r="G244" i="70"/>
  <c r="G238" i="70"/>
  <c r="G232" i="70"/>
  <c r="G226" i="70"/>
  <c r="G214" i="70"/>
  <c r="G189" i="12"/>
  <c r="G217" i="12"/>
  <c r="G225" i="12"/>
  <c r="D234" i="12"/>
  <c r="P210" i="8"/>
  <c r="S9" i="8"/>
  <c r="AH9" i="8"/>
  <c r="D202" i="12"/>
  <c r="D9" i="8"/>
  <c r="M218" i="8"/>
  <c r="AB218" i="8"/>
  <c r="M224" i="8"/>
  <c r="S226" i="8"/>
  <c r="S229" i="8"/>
  <c r="S232" i="8"/>
  <c r="S235" i="8"/>
  <c r="AH235" i="8"/>
  <c r="M236" i="8"/>
  <c r="M239" i="8"/>
  <c r="AB239" i="8"/>
  <c r="M245" i="8"/>
  <c r="AB245" i="8"/>
  <c r="J245" i="8"/>
  <c r="AE247" i="8"/>
  <c r="Y248" i="8"/>
  <c r="Y251" i="8"/>
  <c r="V254" i="8"/>
  <c r="D256" i="8"/>
  <c r="S282" i="8"/>
  <c r="AH282" i="8"/>
  <c r="M283" i="8"/>
  <c r="M289" i="8"/>
  <c r="G293" i="8"/>
  <c r="V293" i="8"/>
  <c r="AK299" i="8"/>
  <c r="S303" i="8"/>
  <c r="S307" i="8"/>
  <c r="P309" i="8"/>
  <c r="AE309" i="8"/>
  <c r="D311" i="8"/>
  <c r="AE311" i="8"/>
  <c r="J312" i="8"/>
  <c r="G316" i="8"/>
  <c r="M317" i="8"/>
  <c r="G318" i="8"/>
  <c r="V318" i="8"/>
  <c r="AK318" i="8"/>
  <c r="Y323" i="8"/>
  <c r="S324" i="8"/>
  <c r="G331" i="8"/>
  <c r="D332" i="8"/>
  <c r="P332" i="8"/>
  <c r="AE335" i="8"/>
  <c r="D340" i="8"/>
  <c r="AE340" i="8"/>
  <c r="D342" i="8"/>
  <c r="D344" i="8"/>
  <c r="AE346" i="8"/>
  <c r="G52" i="13"/>
  <c r="D54" i="13"/>
  <c r="C40" i="82"/>
  <c r="C58" i="82"/>
  <c r="C109" i="82"/>
  <c r="C140" i="82"/>
  <c r="C202" i="82"/>
  <c r="C220" i="82"/>
  <c r="C271" i="82"/>
  <c r="C302" i="82"/>
  <c r="C389" i="82"/>
  <c r="C393" i="82"/>
  <c r="C407" i="82"/>
  <c r="G19" i="29"/>
  <c r="G21" i="29"/>
  <c r="P28" i="29"/>
  <c r="D29" i="29"/>
  <c r="P30" i="29"/>
  <c r="D31" i="29"/>
  <c r="P32" i="29"/>
  <c r="D33" i="29"/>
  <c r="P34" i="29"/>
  <c r="D35" i="29"/>
  <c r="P36" i="29"/>
  <c r="D37" i="29"/>
  <c r="P38" i="29"/>
  <c r="D39" i="29"/>
  <c r="P40" i="29"/>
  <c r="D41" i="29"/>
  <c r="P42" i="29"/>
  <c r="D43" i="29"/>
  <c r="P44" i="29"/>
  <c r="D45" i="29"/>
  <c r="P46" i="29"/>
  <c r="D47" i="29"/>
  <c r="P48" i="29"/>
  <c r="D49" i="29"/>
  <c r="P50" i="29"/>
  <c r="D51" i="29"/>
  <c r="P52" i="29"/>
  <c r="D53" i="29"/>
  <c r="P56" i="29"/>
  <c r="D57" i="29"/>
  <c r="P86" i="29"/>
  <c r="P88" i="29"/>
  <c r="AB341" i="31"/>
  <c r="J346" i="31"/>
  <c r="M347" i="31"/>
  <c r="AB347" i="31"/>
  <c r="P348" i="31"/>
  <c r="AB353" i="31"/>
  <c r="D356" i="31"/>
  <c r="S356" i="31"/>
  <c r="J358" i="31"/>
  <c r="AB359" i="31"/>
  <c r="J364" i="31"/>
  <c r="M365" i="31"/>
  <c r="AB365" i="31"/>
  <c r="P366" i="31"/>
  <c r="J370" i="31"/>
  <c r="Y370" i="31"/>
  <c r="S374" i="31"/>
  <c r="AE215" i="8"/>
  <c r="G217" i="8"/>
  <c r="P218" i="8"/>
  <c r="AE218" i="8"/>
  <c r="AE224" i="8"/>
  <c r="Y225" i="8"/>
  <c r="Y228" i="8"/>
  <c r="G229" i="8"/>
  <c r="P245" i="8"/>
  <c r="J252" i="8"/>
  <c r="M254" i="8"/>
  <c r="M260" i="8"/>
  <c r="Y278" i="8"/>
  <c r="G279" i="8"/>
  <c r="Y279" i="8"/>
  <c r="G282" i="8"/>
  <c r="D289" i="8"/>
  <c r="P289" i="8"/>
  <c r="D300" i="8"/>
  <c r="AE300" i="8"/>
  <c r="J301" i="8"/>
  <c r="D302" i="8"/>
  <c r="AK305" i="8"/>
  <c r="S309" i="8"/>
  <c r="S313" i="8"/>
  <c r="P315" i="8"/>
  <c r="AE315" i="8"/>
  <c r="D317" i="8"/>
  <c r="AE317" i="8"/>
  <c r="J318" i="8"/>
  <c r="G322" i="8"/>
  <c r="M323" i="8"/>
  <c r="G324" i="8"/>
  <c r="V324" i="8"/>
  <c r="AK324" i="8"/>
  <c r="G326" i="8"/>
  <c r="M329" i="8"/>
  <c r="AH331" i="8"/>
  <c r="S340" i="8"/>
  <c r="Y341" i="8"/>
  <c r="G47" i="13"/>
  <c r="D53" i="13"/>
  <c r="G29" i="29"/>
  <c r="Y29" i="29"/>
  <c r="G31" i="29"/>
  <c r="M202" i="29"/>
  <c r="AB202" i="29"/>
  <c r="P203" i="29"/>
  <c r="D205" i="29"/>
  <c r="S205" i="29"/>
  <c r="G206" i="29"/>
  <c r="J207" i="29"/>
  <c r="Y207" i="29"/>
  <c r="M208" i="29"/>
  <c r="AB208" i="29"/>
  <c r="P209" i="29"/>
  <c r="D211" i="29"/>
  <c r="S211" i="29"/>
  <c r="G212" i="29"/>
  <c r="J213" i="29"/>
  <c r="Y213" i="29"/>
  <c r="M214" i="29"/>
  <c r="AB214" i="29"/>
  <c r="P215" i="29"/>
  <c r="D217" i="29"/>
  <c r="S217" i="29"/>
  <c r="G218" i="29"/>
  <c r="J219" i="29"/>
  <c r="Y219" i="29"/>
  <c r="AB328" i="31"/>
  <c r="J333" i="31"/>
  <c r="Y333" i="31"/>
  <c r="M334" i="31"/>
  <c r="P335" i="31"/>
  <c r="S337" i="31"/>
  <c r="M376" i="31"/>
  <c r="P377" i="31"/>
  <c r="D379" i="31"/>
  <c r="AB382" i="31"/>
  <c r="J387" i="31"/>
  <c r="Y387" i="31"/>
  <c r="M388" i="31"/>
  <c r="P389" i="31"/>
  <c r="S391" i="31"/>
  <c r="M394" i="31"/>
  <c r="P395" i="31"/>
  <c r="Y405" i="31"/>
  <c r="M406" i="31"/>
  <c r="P407" i="31"/>
  <c r="S409" i="31"/>
  <c r="M418" i="31"/>
  <c r="AB418" i="31"/>
  <c r="AB213" i="8"/>
  <c r="S215" i="8"/>
  <c r="AH221" i="8"/>
  <c r="AH239" i="8"/>
  <c r="AB243" i="8"/>
  <c r="J244" i="8"/>
  <c r="G247" i="8"/>
  <c r="P251" i="8"/>
  <c r="P254" i="8"/>
  <c r="AE263" i="8"/>
  <c r="Y264" i="8"/>
  <c r="Y267" i="8"/>
  <c r="G268" i="8"/>
  <c r="V268" i="8"/>
  <c r="Y270" i="8"/>
  <c r="G271" i="8"/>
  <c r="V274" i="8"/>
  <c r="D275" i="8"/>
  <c r="AH277" i="8"/>
  <c r="S280" i="8"/>
  <c r="AH280" i="8"/>
  <c r="M284" i="8"/>
  <c r="AB284" i="8"/>
  <c r="Y299" i="8"/>
  <c r="S300" i="8"/>
  <c r="AH300" i="8"/>
  <c r="S302" i="8"/>
  <c r="D306" i="8"/>
  <c r="AE306" i="8"/>
  <c r="J307" i="8"/>
  <c r="D308" i="8"/>
  <c r="AK311" i="8"/>
  <c r="S315" i="8"/>
  <c r="S319" i="8"/>
  <c r="P321" i="8"/>
  <c r="AE321" i="8"/>
  <c r="D323" i="8"/>
  <c r="AE323" i="8"/>
  <c r="J324" i="8"/>
  <c r="D325" i="8"/>
  <c r="AE325" i="8"/>
  <c r="AE329" i="8"/>
  <c r="AH330" i="8"/>
  <c r="V331" i="8"/>
  <c r="G340" i="8"/>
  <c r="V342" i="8"/>
  <c r="G346" i="8"/>
  <c r="V346" i="8"/>
  <c r="G22" i="13"/>
  <c r="G25" i="13"/>
  <c r="D31" i="13"/>
  <c r="D34" i="13"/>
  <c r="G103" i="13"/>
  <c r="G106" i="13"/>
  <c r="D108" i="13"/>
  <c r="C32" i="82"/>
  <c r="C94" i="82"/>
  <c r="C112" i="82"/>
  <c r="C163" i="82"/>
  <c r="C194" i="82"/>
  <c r="C256" i="82"/>
  <c r="C274" i="82"/>
  <c r="C325" i="82"/>
  <c r="C367" i="82"/>
  <c r="C373" i="82"/>
  <c r="C385" i="82"/>
  <c r="C391" i="82"/>
  <c r="C421" i="82"/>
  <c r="C427" i="82"/>
  <c r="D13" i="29"/>
  <c r="D15" i="29"/>
  <c r="D24" i="29"/>
  <c r="S28" i="29"/>
  <c r="M29" i="29"/>
  <c r="S30" i="29"/>
  <c r="M31" i="29"/>
  <c r="S32" i="29"/>
  <c r="M33" i="29"/>
  <c r="S34" i="29"/>
  <c r="M35" i="29"/>
  <c r="S36" i="29"/>
  <c r="M37" i="29"/>
  <c r="S38" i="29"/>
  <c r="M39" i="29"/>
  <c r="S40" i="29"/>
  <c r="M41" i="29"/>
  <c r="S42" i="29"/>
  <c r="M43" i="29"/>
  <c r="S44" i="29"/>
  <c r="M45" i="29"/>
  <c r="S46" i="29"/>
  <c r="S48" i="29"/>
  <c r="M49" i="29"/>
  <c r="S50" i="29"/>
  <c r="M51" i="29"/>
  <c r="S52" i="29"/>
  <c r="M53" i="29"/>
  <c r="S54" i="29"/>
  <c r="M73" i="29"/>
  <c r="S92" i="29"/>
  <c r="M93" i="29"/>
  <c r="S94" i="29"/>
  <c r="M95" i="29"/>
  <c r="S96" i="29"/>
  <c r="M97" i="29"/>
  <c r="J201" i="29"/>
  <c r="Y201" i="29"/>
  <c r="P202" i="29"/>
  <c r="D204" i="29"/>
  <c r="S204" i="29"/>
  <c r="G205" i="29"/>
  <c r="J206" i="29"/>
  <c r="Y206" i="29"/>
  <c r="M207" i="29"/>
  <c r="AB207" i="29"/>
  <c r="P208" i="29"/>
  <c r="D210" i="29"/>
  <c r="S210" i="29"/>
  <c r="G211" i="29"/>
  <c r="J212" i="29"/>
  <c r="Y212" i="29"/>
  <c r="M213" i="29"/>
  <c r="AB213" i="29"/>
  <c r="P214" i="29"/>
  <c r="D216" i="29"/>
  <c r="S216" i="29"/>
  <c r="G217" i="29"/>
  <c r="J218" i="29"/>
  <c r="Y218" i="29"/>
  <c r="M219" i="29"/>
  <c r="AB219" i="29"/>
  <c r="P220" i="29"/>
  <c r="D222" i="29"/>
  <c r="S222" i="29"/>
  <c r="G223" i="29"/>
  <c r="J224" i="29"/>
  <c r="AB321" i="31"/>
  <c r="S324" i="31"/>
  <c r="AB339" i="31"/>
  <c r="D342" i="31"/>
  <c r="S342" i="31"/>
  <c r="AE211" i="8"/>
  <c r="Y220" i="8"/>
  <c r="G221" i="8"/>
  <c r="V221" i="8"/>
  <c r="V242" i="8"/>
  <c r="AE243" i="8"/>
  <c r="AB249" i="8"/>
  <c r="AB255" i="8"/>
  <c r="AH257" i="8"/>
  <c r="S260" i="8"/>
  <c r="AH260" i="8"/>
  <c r="M261" i="8"/>
  <c r="AH263" i="8"/>
  <c r="S266" i="8"/>
  <c r="AH266" i="8"/>
  <c r="M267" i="8"/>
  <c r="AB267" i="8"/>
  <c r="J268" i="8"/>
  <c r="M270" i="8"/>
  <c r="AB270" i="8"/>
  <c r="J271" i="8"/>
  <c r="M273" i="8"/>
  <c r="P284" i="8"/>
  <c r="M290" i="8"/>
  <c r="AH292" i="8"/>
  <c r="S308" i="8"/>
  <c r="J313" i="8"/>
  <c r="D314" i="8"/>
  <c r="Y328" i="8"/>
  <c r="V330" i="8"/>
  <c r="D336" i="8"/>
  <c r="G337" i="8"/>
  <c r="D345" i="8"/>
  <c r="G9" i="13"/>
  <c r="D12" i="13"/>
  <c r="D15" i="13"/>
  <c r="G17" i="13"/>
  <c r="D23" i="13"/>
  <c r="G28" i="13"/>
  <c r="G31" i="13"/>
  <c r="G34" i="13"/>
  <c r="G87" i="13"/>
  <c r="G90" i="13"/>
  <c r="D93" i="13"/>
  <c r="D96" i="13"/>
  <c r="G98" i="13"/>
  <c r="D104" i="13"/>
  <c r="G112" i="13"/>
  <c r="C16" i="82"/>
  <c r="C68" i="82"/>
  <c r="C154" i="82"/>
  <c r="C160" i="82"/>
  <c r="C172" i="82"/>
  <c r="C178" i="82"/>
  <c r="C230" i="82"/>
  <c r="C316" i="82"/>
  <c r="C322" i="82"/>
  <c r="C334" i="82"/>
  <c r="C392" i="82"/>
  <c r="C428" i="82"/>
  <c r="C439" i="82"/>
  <c r="C445" i="82"/>
  <c r="C450" i="82"/>
  <c r="M99" i="29"/>
  <c r="G101" i="29"/>
  <c r="M102" i="29"/>
  <c r="G104" i="29"/>
  <c r="M105" i="29"/>
  <c r="G107" i="29"/>
  <c r="M108" i="29"/>
  <c r="G110" i="29"/>
  <c r="M111" i="29"/>
  <c r="G113" i="29"/>
  <c r="M114" i="29"/>
  <c r="G116" i="29"/>
  <c r="M117" i="29"/>
  <c r="G119" i="29"/>
  <c r="M120" i="29"/>
  <c r="G122" i="29"/>
  <c r="M123" i="29"/>
  <c r="G125" i="29"/>
  <c r="M126" i="29"/>
  <c r="G128" i="29"/>
  <c r="M129" i="29"/>
  <c r="G131" i="29"/>
  <c r="M132" i="29"/>
  <c r="G134" i="29"/>
  <c r="M135" i="29"/>
  <c r="G137" i="29"/>
  <c r="M138" i="29"/>
  <c r="G140" i="29"/>
  <c r="M140" i="29"/>
  <c r="G143" i="29"/>
  <c r="M144" i="29"/>
  <c r="G146" i="29"/>
  <c r="M147" i="29"/>
  <c r="G149" i="29"/>
  <c r="M150" i="29"/>
  <c r="G152" i="29"/>
  <c r="M153" i="29"/>
  <c r="G155" i="29"/>
  <c r="M156" i="29"/>
  <c r="G158" i="29"/>
  <c r="M159" i="29"/>
  <c r="G161" i="29"/>
  <c r="M162" i="29"/>
  <c r="G164" i="29"/>
  <c r="M165" i="29"/>
  <c r="G167" i="29"/>
  <c r="M168" i="29"/>
  <c r="G170" i="29"/>
  <c r="M171" i="29"/>
  <c r="G173" i="29"/>
  <c r="M174" i="29"/>
  <c r="G176" i="29"/>
  <c r="M177" i="29"/>
  <c r="G179" i="29"/>
  <c r="M180" i="29"/>
  <c r="G182" i="29"/>
  <c r="M183" i="29"/>
  <c r="G185" i="29"/>
  <c r="M186" i="29"/>
  <c r="G188" i="29"/>
  <c r="M188" i="29"/>
  <c r="G191" i="29"/>
  <c r="M192" i="29"/>
  <c r="G194" i="29"/>
  <c r="M195" i="29"/>
  <c r="G197" i="29"/>
  <c r="M201" i="29"/>
  <c r="M99" i="31"/>
  <c r="G101" i="31"/>
  <c r="M102" i="31"/>
  <c r="G104" i="31"/>
  <c r="M105" i="31"/>
  <c r="G107" i="31"/>
  <c r="M108" i="31"/>
  <c r="G110" i="31"/>
  <c r="M111" i="31"/>
  <c r="G113" i="31"/>
  <c r="M114" i="31"/>
  <c r="G116" i="31"/>
  <c r="M117" i="31"/>
  <c r="G119" i="31"/>
  <c r="M120" i="31"/>
  <c r="G122" i="31"/>
  <c r="M123" i="31"/>
  <c r="G125" i="31"/>
  <c r="M126" i="31"/>
  <c r="G128" i="31"/>
  <c r="M129" i="31"/>
  <c r="G131" i="31"/>
  <c r="M132" i="31"/>
  <c r="G134" i="31"/>
  <c r="M135" i="31"/>
  <c r="G137" i="31"/>
  <c r="M138" i="31"/>
  <c r="G140" i="31"/>
  <c r="M141" i="31"/>
  <c r="G143" i="31"/>
  <c r="M144" i="31"/>
  <c r="G146" i="31"/>
  <c r="M147" i="31"/>
  <c r="G149" i="31"/>
  <c r="M150" i="31"/>
  <c r="G152" i="31"/>
  <c r="M153" i="31"/>
  <c r="G155" i="31"/>
  <c r="M156" i="31"/>
  <c r="G158" i="31"/>
  <c r="M159" i="31"/>
  <c r="G161" i="31"/>
  <c r="M162" i="31"/>
  <c r="G164" i="31"/>
  <c r="M165" i="31"/>
  <c r="G167" i="31"/>
  <c r="M168" i="31"/>
  <c r="G170" i="31"/>
  <c r="M171" i="31"/>
  <c r="G173" i="31"/>
  <c r="M174" i="31"/>
  <c r="G176" i="31"/>
  <c r="M177" i="31"/>
  <c r="G179" i="31"/>
  <c r="M180" i="31"/>
  <c r="G182" i="31"/>
  <c r="M183" i="31"/>
  <c r="G185" i="31"/>
  <c r="M186" i="31"/>
  <c r="G188" i="31"/>
  <c r="M189" i="31"/>
  <c r="G191" i="31"/>
  <c r="M192" i="31"/>
  <c r="G194" i="31"/>
  <c r="M195" i="31"/>
  <c r="G197" i="31"/>
  <c r="M198" i="31"/>
  <c r="G200" i="31"/>
  <c r="M201" i="31"/>
  <c r="D203" i="31"/>
  <c r="S203" i="31"/>
  <c r="G204" i="31"/>
  <c r="J205" i="31"/>
  <c r="Y205" i="31"/>
  <c r="M206" i="31"/>
  <c r="AB206" i="31"/>
  <c r="P207" i="31"/>
  <c r="D209" i="31"/>
  <c r="S209" i="31"/>
  <c r="G210" i="31"/>
  <c r="J211" i="31"/>
  <c r="Y211" i="31"/>
  <c r="M212" i="31"/>
  <c r="AB212" i="31"/>
  <c r="P213" i="31"/>
  <c r="D215" i="31"/>
  <c r="S215" i="31"/>
  <c r="G216" i="31"/>
  <c r="J217" i="31"/>
  <c r="Y217" i="31"/>
  <c r="M218" i="31"/>
  <c r="AB218" i="31"/>
  <c r="P219" i="31"/>
  <c r="D221" i="31"/>
  <c r="S221" i="31"/>
  <c r="G222" i="31"/>
  <c r="J223" i="31"/>
  <c r="Y223" i="31"/>
  <c r="M224" i="31"/>
  <c r="AB224" i="31"/>
  <c r="P225" i="31"/>
  <c r="D227" i="31"/>
  <c r="S227" i="31"/>
  <c r="G228" i="31"/>
  <c r="J229" i="31"/>
  <c r="Y229" i="31"/>
  <c r="M230" i="31"/>
  <c r="AB230" i="31"/>
  <c r="P231" i="31"/>
  <c r="D233" i="31"/>
  <c r="S233" i="31"/>
  <c r="G234" i="31"/>
  <c r="J235" i="31"/>
  <c r="Y235" i="31"/>
  <c r="M236" i="31"/>
  <c r="AB236" i="31"/>
  <c r="P237" i="31"/>
  <c r="D239" i="31"/>
  <c r="S239" i="31"/>
  <c r="G240" i="31"/>
  <c r="J241" i="31"/>
  <c r="Y241" i="31"/>
  <c r="M242" i="31"/>
  <c r="AB242" i="31"/>
  <c r="P243" i="31"/>
  <c r="D245" i="31"/>
  <c r="S245" i="31"/>
  <c r="G246" i="31"/>
  <c r="J247" i="31"/>
  <c r="Y247" i="31"/>
  <c r="M248" i="31"/>
  <c r="AB248" i="31"/>
  <c r="P249" i="31"/>
  <c r="D251" i="31"/>
  <c r="S251" i="31"/>
  <c r="G252" i="31"/>
  <c r="J253" i="31"/>
  <c r="Y253" i="31"/>
  <c r="M254" i="31"/>
  <c r="AB254" i="31"/>
  <c r="P255" i="31"/>
  <c r="D257" i="31"/>
  <c r="S257" i="31"/>
  <c r="G258" i="31"/>
  <c r="J259" i="31"/>
  <c r="Y259" i="31"/>
  <c r="M260" i="31"/>
  <c r="AB260" i="31"/>
  <c r="P261" i="31"/>
  <c r="D263" i="31"/>
  <c r="S263" i="31"/>
  <c r="G264" i="31"/>
  <c r="J265" i="31"/>
  <c r="Y265" i="31"/>
  <c r="M266" i="31"/>
  <c r="AB266" i="31"/>
  <c r="P267" i="31"/>
  <c r="D269" i="31"/>
  <c r="S269" i="31"/>
  <c r="G270" i="31"/>
  <c r="J271" i="31"/>
  <c r="Y271" i="31"/>
  <c r="M272" i="31"/>
  <c r="AB272" i="31"/>
  <c r="P273" i="31"/>
  <c r="D275" i="31"/>
  <c r="S275" i="31"/>
  <c r="G276" i="31"/>
  <c r="J277" i="31"/>
  <c r="Y277" i="31"/>
  <c r="M278" i="31"/>
  <c r="AB278" i="31"/>
  <c r="P279" i="31"/>
  <c r="D281" i="31"/>
  <c r="S281" i="31"/>
  <c r="G282" i="31"/>
  <c r="J283" i="31"/>
  <c r="Y283" i="31"/>
  <c r="M284" i="31"/>
  <c r="AB284" i="31"/>
  <c r="P285" i="31"/>
  <c r="D287" i="31"/>
  <c r="S287" i="31"/>
  <c r="G288" i="31"/>
  <c r="J289" i="31"/>
  <c r="Y289" i="31"/>
  <c r="M290" i="31"/>
  <c r="AB290" i="31"/>
  <c r="P291" i="31"/>
  <c r="D293" i="31"/>
  <c r="S293" i="31"/>
  <c r="G294" i="31"/>
  <c r="J295" i="31"/>
  <c r="Y295" i="31"/>
  <c r="M296" i="31"/>
  <c r="AB296" i="31"/>
  <c r="P297" i="31"/>
  <c r="D299" i="31"/>
  <c r="S299" i="31"/>
  <c r="G300" i="31"/>
  <c r="J301" i="31"/>
  <c r="Y301" i="31"/>
  <c r="D305" i="31"/>
  <c r="G318" i="31"/>
  <c r="J319" i="31"/>
  <c r="Y319" i="31"/>
  <c r="P327" i="31"/>
  <c r="S329" i="31"/>
  <c r="Y337" i="31"/>
  <c r="D341" i="31"/>
  <c r="S347" i="31"/>
  <c r="S244" i="8"/>
  <c r="P288" i="8"/>
  <c r="D330" i="8"/>
  <c r="AB395" i="31"/>
  <c r="J400" i="31"/>
  <c r="M401" i="31"/>
  <c r="AB401" i="31"/>
  <c r="AB407" i="31"/>
  <c r="D410" i="31"/>
  <c r="S410" i="31"/>
  <c r="J412" i="31"/>
  <c r="J418" i="31"/>
  <c r="M419" i="31"/>
  <c r="AB419" i="31"/>
  <c r="P420" i="31"/>
  <c r="S202" i="32"/>
  <c r="M203" i="32"/>
  <c r="G204" i="32"/>
  <c r="AB204" i="32"/>
  <c r="S205" i="32"/>
  <c r="M206" i="32"/>
  <c r="G207" i="32"/>
  <c r="AB207" i="32"/>
  <c r="S208" i="32"/>
  <c r="M209" i="32"/>
  <c r="G210" i="32"/>
  <c r="AB210" i="32"/>
  <c r="S211" i="32"/>
  <c r="M212" i="32"/>
  <c r="G213" i="32"/>
  <c r="AB213" i="32"/>
  <c r="S214" i="32"/>
  <c r="M215" i="32"/>
  <c r="G216" i="32"/>
  <c r="AB216" i="32"/>
  <c r="S217" i="32"/>
  <c r="M218" i="32"/>
  <c r="G219" i="32"/>
  <c r="AB219" i="32"/>
  <c r="S220" i="32"/>
  <c r="M221" i="32"/>
  <c r="G222" i="32"/>
  <c r="AB222" i="32"/>
  <c r="S223" i="32"/>
  <c r="M224" i="32"/>
  <c r="G225" i="32"/>
  <c r="AB225" i="32"/>
  <c r="S226" i="32"/>
  <c r="M227" i="32"/>
  <c r="G228" i="32"/>
  <c r="AB228" i="32"/>
  <c r="S229" i="32"/>
  <c r="M230" i="32"/>
  <c r="G231" i="32"/>
  <c r="AB231" i="32"/>
  <c r="S232" i="32"/>
  <c r="M233" i="32"/>
  <c r="G234" i="32"/>
  <c r="AB234" i="32"/>
  <c r="S235" i="32"/>
  <c r="M236" i="32"/>
  <c r="G237" i="32"/>
  <c r="AB237" i="32"/>
  <c r="S238" i="32"/>
  <c r="M239" i="32"/>
  <c r="G240" i="32"/>
  <c r="AB240" i="32"/>
  <c r="S241" i="32"/>
  <c r="M242" i="32"/>
  <c r="G243" i="32"/>
  <c r="AB243" i="32"/>
  <c r="S244" i="32"/>
  <c r="M245" i="32"/>
  <c r="G246" i="32"/>
  <c r="AB246" i="32"/>
  <c r="S247" i="32"/>
  <c r="M248" i="32"/>
  <c r="G249" i="32"/>
  <c r="AB249" i="32"/>
  <c r="S250" i="32"/>
  <c r="M251" i="32"/>
  <c r="G252" i="32"/>
  <c r="AB252" i="32"/>
  <c r="S253" i="32"/>
  <c r="M254" i="32"/>
  <c r="G255" i="32"/>
  <c r="AB255" i="32"/>
  <c r="S256" i="32"/>
  <c r="M257" i="32"/>
  <c r="G258" i="32"/>
  <c r="AB258" i="32"/>
  <c r="S259" i="32"/>
  <c r="M260" i="32"/>
  <c r="G261" i="32"/>
  <c r="AB261" i="32"/>
  <c r="S262" i="32"/>
  <c r="M263" i="32"/>
  <c r="G264" i="32"/>
  <c r="AB264" i="32"/>
  <c r="S265" i="32"/>
  <c r="M266" i="32"/>
  <c r="G267" i="32"/>
  <c r="AB267" i="32"/>
  <c r="S268" i="32"/>
  <c r="M269" i="32"/>
  <c r="G270" i="32"/>
  <c r="AB270" i="32"/>
  <c r="S271" i="32"/>
  <c r="M272" i="32"/>
  <c r="G273" i="32"/>
  <c r="AB273" i="32"/>
  <c r="S274" i="32"/>
  <c r="M275" i="32"/>
  <c r="G276" i="32"/>
  <c r="AB276" i="32"/>
  <c r="S277" i="32"/>
  <c r="M278" i="32"/>
  <c r="G279" i="32"/>
  <c r="AB279" i="32"/>
  <c r="S280" i="32"/>
  <c r="M281" i="32"/>
  <c r="G282" i="32"/>
  <c r="AB282" i="32"/>
  <c r="S283" i="32"/>
  <c r="M284" i="32"/>
  <c r="G285" i="32"/>
  <c r="AB285" i="32"/>
  <c r="S286" i="32"/>
  <c r="M287" i="32"/>
  <c r="G288" i="32"/>
  <c r="AB288" i="32"/>
  <c r="S289" i="32"/>
  <c r="M290" i="32"/>
  <c r="G291" i="32"/>
  <c r="AB291" i="32"/>
  <c r="S292" i="32"/>
  <c r="M293" i="32"/>
  <c r="G294" i="32"/>
  <c r="AB294" i="32"/>
  <c r="S295" i="32"/>
  <c r="M296" i="32"/>
  <c r="G297" i="32"/>
  <c r="AB297" i="32"/>
  <c r="S298" i="32"/>
  <c r="M299" i="32"/>
  <c r="G300" i="32"/>
  <c r="AB300" i="32"/>
  <c r="S301" i="32"/>
  <c r="M302" i="32"/>
  <c r="G303" i="32"/>
  <c r="AB303" i="32"/>
  <c r="S304" i="32"/>
  <c r="M305" i="32"/>
  <c r="G306" i="32"/>
  <c r="AB306" i="32"/>
  <c r="S307" i="32"/>
  <c r="M308" i="32"/>
  <c r="G309" i="32"/>
  <c r="AB309" i="32"/>
  <c r="S310" i="32"/>
  <c r="M311" i="32"/>
  <c r="G312" i="32"/>
  <c r="AB312" i="32"/>
  <c r="S313" i="32"/>
  <c r="M314" i="32"/>
  <c r="G315" i="32"/>
  <c r="AB315" i="32"/>
  <c r="S316" i="32"/>
  <c r="M317" i="32"/>
  <c r="G318" i="32"/>
  <c r="AB318" i="32"/>
  <c r="S319" i="32"/>
  <c r="M320" i="32"/>
  <c r="G321" i="32"/>
  <c r="AB321" i="32"/>
  <c r="S322" i="32"/>
  <c r="M323" i="32"/>
  <c r="G324" i="32"/>
  <c r="AB324" i="32"/>
  <c r="S325" i="32"/>
  <c r="M326" i="32"/>
  <c r="G327" i="32"/>
  <c r="AB327" i="32"/>
  <c r="S328" i="32"/>
  <c r="M329" i="32"/>
  <c r="G330" i="32"/>
  <c r="AB330" i="32"/>
  <c r="S331" i="32"/>
  <c r="M332" i="32"/>
  <c r="G333" i="32"/>
  <c r="AB333" i="32"/>
  <c r="S334" i="32"/>
  <c r="M335" i="32"/>
  <c r="G336" i="32"/>
  <c r="AB336" i="32"/>
  <c r="S337" i="32"/>
  <c r="M338" i="32"/>
  <c r="G339" i="32"/>
  <c r="AB339" i="32"/>
  <c r="S340" i="32"/>
  <c r="M341" i="32"/>
  <c r="G342" i="32"/>
  <c r="AB342" i="32"/>
  <c r="S343" i="32"/>
  <c r="M344" i="32"/>
  <c r="G345" i="32"/>
  <c r="AB345" i="32"/>
  <c r="S346" i="32"/>
  <c r="M347" i="32"/>
  <c r="G348" i="32"/>
  <c r="AB348" i="32"/>
  <c r="S349" i="32"/>
  <c r="M350" i="32"/>
  <c r="G351" i="32"/>
  <c r="AB351" i="32"/>
  <c r="S352" i="32"/>
  <c r="M353" i="32"/>
  <c r="G354" i="32"/>
  <c r="AB354" i="32"/>
  <c r="S355" i="32"/>
  <c r="M356" i="32"/>
  <c r="G357" i="32"/>
  <c r="AB357" i="32"/>
  <c r="S358" i="32"/>
  <c r="M359" i="32"/>
  <c r="G360" i="32"/>
  <c r="AB360" i="32"/>
  <c r="S361" i="32"/>
  <c r="M362" i="32"/>
  <c r="G363" i="32"/>
  <c r="AB363" i="32"/>
  <c r="S364" i="32"/>
  <c r="M365" i="32"/>
  <c r="G366" i="32"/>
  <c r="AB366" i="32"/>
  <c r="S367" i="32"/>
  <c r="M368" i="32"/>
  <c r="G369" i="32"/>
  <c r="AB369" i="32"/>
  <c r="S370" i="32"/>
  <c r="M371" i="32"/>
  <c r="G372" i="32"/>
  <c r="AB372" i="32"/>
  <c r="S373" i="32"/>
  <c r="M374" i="32"/>
  <c r="G375" i="32"/>
  <c r="AB375" i="32"/>
  <c r="S376" i="32"/>
  <c r="M377" i="32"/>
  <c r="G378" i="32"/>
  <c r="AB378" i="32"/>
  <c r="S379" i="32"/>
  <c r="M380" i="32"/>
  <c r="G381" i="32"/>
  <c r="AB381" i="32"/>
  <c r="S382" i="32"/>
  <c r="M383" i="32"/>
  <c r="G384" i="32"/>
  <c r="AB384" i="32"/>
  <c r="S385" i="32"/>
  <c r="M386" i="32"/>
  <c r="G387" i="32"/>
  <c r="AB387" i="32"/>
  <c r="S388" i="32"/>
  <c r="M389" i="32"/>
  <c r="G390" i="32"/>
  <c r="AB390" i="32"/>
  <c r="S391" i="32"/>
  <c r="M392" i="32"/>
  <c r="G393" i="32"/>
  <c r="AB393" i="32"/>
  <c r="S394" i="32"/>
  <c r="M395" i="32"/>
  <c r="G396" i="32"/>
  <c r="AB396" i="32"/>
  <c r="S397" i="32"/>
  <c r="M398" i="32"/>
  <c r="G399" i="32"/>
  <c r="AB399" i="32"/>
  <c r="S400" i="32"/>
  <c r="M401" i="32"/>
  <c r="G402" i="32"/>
  <c r="AB402" i="32"/>
  <c r="S403" i="32"/>
  <c r="M404" i="32"/>
  <c r="G405" i="32"/>
  <c r="AB405" i="32"/>
  <c r="S406" i="32"/>
  <c r="M407" i="32"/>
  <c r="G408" i="32"/>
  <c r="AB408" i="32"/>
  <c r="S409" i="32"/>
  <c r="M410" i="32"/>
  <c r="G411" i="32"/>
  <c r="AB411" i="32"/>
  <c r="S412" i="32"/>
  <c r="M413" i="32"/>
  <c r="G414" i="32"/>
  <c r="AB414" i="32"/>
  <c r="S415" i="32"/>
  <c r="M416" i="32"/>
  <c r="G417" i="32"/>
  <c r="AB417" i="32"/>
  <c r="S418" i="32"/>
  <c r="M419" i="32"/>
  <c r="G420" i="32"/>
  <c r="AB420" i="32"/>
  <c r="S421" i="32"/>
  <c r="M422" i="32"/>
  <c r="D423" i="32"/>
  <c r="V423" i="32"/>
  <c r="M424" i="32"/>
  <c r="D425" i="32"/>
  <c r="V425" i="32"/>
  <c r="M426" i="32"/>
  <c r="D427" i="32"/>
  <c r="V427" i="32"/>
  <c r="M428" i="32"/>
  <c r="D429" i="32"/>
  <c r="V429" i="32"/>
  <c r="M430" i="32"/>
  <c r="D431" i="32"/>
  <c r="V431" i="32"/>
  <c r="M432" i="32"/>
  <c r="D433" i="32"/>
  <c r="V433" i="32"/>
  <c r="M434" i="32"/>
  <c r="D435" i="32"/>
  <c r="V435" i="32"/>
  <c r="M436" i="32"/>
  <c r="D437" i="32"/>
  <c r="V437" i="32"/>
  <c r="M438" i="32"/>
  <c r="D439" i="32"/>
  <c r="V439" i="32"/>
  <c r="M440" i="32"/>
  <c r="D441" i="32"/>
  <c r="V441" i="32"/>
  <c r="M442" i="32"/>
  <c r="D443" i="32"/>
  <c r="V443" i="32"/>
  <c r="M444" i="32"/>
  <c r="D445" i="32"/>
  <c r="V445" i="32"/>
  <c r="G201" i="32"/>
  <c r="D202" i="32"/>
  <c r="Y202" i="32"/>
  <c r="J204" i="32"/>
  <c r="D205" i="32"/>
  <c r="Y205" i="32"/>
  <c r="P206" i="32"/>
  <c r="J207" i="32"/>
  <c r="D208" i="32"/>
  <c r="Y208" i="32"/>
  <c r="P209" i="32"/>
  <c r="J210" i="32"/>
  <c r="D211" i="32"/>
  <c r="Y211" i="32"/>
  <c r="P212" i="32"/>
  <c r="J213" i="32"/>
  <c r="D214" i="32"/>
  <c r="Y214" i="32"/>
  <c r="P215" i="32"/>
  <c r="J216" i="32"/>
  <c r="D217" i="32"/>
  <c r="Y217" i="32"/>
  <c r="P218" i="32"/>
  <c r="J219" i="32"/>
  <c r="D220" i="32"/>
  <c r="Y220" i="32"/>
  <c r="P221" i="32"/>
  <c r="J222" i="32"/>
  <c r="D223" i="32"/>
  <c r="Y223" i="32"/>
  <c r="P224" i="32"/>
  <c r="J225" i="32"/>
  <c r="D226" i="32"/>
  <c r="Y226" i="32"/>
  <c r="P227" i="32"/>
  <c r="J228" i="32"/>
  <c r="D229" i="32"/>
  <c r="Y229" i="32"/>
  <c r="P230" i="32"/>
  <c r="J231" i="32"/>
  <c r="D232" i="32"/>
  <c r="Y232" i="32"/>
  <c r="P233" i="32"/>
  <c r="J234" i="32"/>
  <c r="D235" i="32"/>
  <c r="Y235" i="32"/>
  <c r="P236" i="32"/>
  <c r="J237" i="32"/>
  <c r="D238" i="32"/>
  <c r="Y238" i="32"/>
  <c r="P239" i="32"/>
  <c r="J240" i="32"/>
  <c r="D241" i="32"/>
  <c r="Y241" i="32"/>
  <c r="P242" i="32"/>
  <c r="J243" i="32"/>
  <c r="D244" i="32"/>
  <c r="Y244" i="32"/>
  <c r="P245" i="32"/>
  <c r="J246" i="32"/>
  <c r="D247" i="32"/>
  <c r="Y247" i="32"/>
  <c r="P248" i="32"/>
  <c r="J249" i="32"/>
  <c r="D250" i="32"/>
  <c r="Y250" i="32"/>
  <c r="P251" i="32"/>
  <c r="J252" i="32"/>
  <c r="D253" i="32"/>
  <c r="Y253" i="32"/>
  <c r="P254" i="32"/>
  <c r="J255" i="32"/>
  <c r="D256" i="32"/>
  <c r="Y256" i="32"/>
  <c r="P257" i="32"/>
  <c r="J258" i="32"/>
  <c r="D259" i="32"/>
  <c r="Y259" i="32"/>
  <c r="P260" i="32"/>
  <c r="J261" i="32"/>
  <c r="D262" i="32"/>
  <c r="Y262" i="32"/>
  <c r="P263" i="32"/>
  <c r="J264" i="32"/>
  <c r="D265" i="32"/>
  <c r="Y265" i="32"/>
  <c r="P266" i="32"/>
  <c r="J267" i="32"/>
  <c r="D268" i="32"/>
  <c r="Y268" i="32"/>
  <c r="P269" i="32"/>
  <c r="J270" i="32"/>
  <c r="D271" i="32"/>
  <c r="Y271" i="32"/>
  <c r="P272" i="32"/>
  <c r="J273" i="32"/>
  <c r="D274" i="32"/>
  <c r="Y274" i="32"/>
  <c r="P275" i="32"/>
  <c r="J276" i="32"/>
  <c r="D277" i="32"/>
  <c r="Y277" i="32"/>
  <c r="P278" i="32"/>
  <c r="J279" i="32"/>
  <c r="D280" i="32"/>
  <c r="Y280" i="32"/>
  <c r="P281" i="32"/>
  <c r="J282" i="32"/>
  <c r="D283" i="32"/>
  <c r="Y283" i="32"/>
  <c r="P284" i="32"/>
  <c r="J285" i="32"/>
  <c r="D286" i="32"/>
  <c r="Y286" i="32"/>
  <c r="P287" i="32"/>
  <c r="J288" i="32"/>
  <c r="D289" i="32"/>
  <c r="Y289" i="32"/>
  <c r="P290" i="32"/>
  <c r="J291" i="32"/>
  <c r="D292" i="32"/>
  <c r="Y292" i="32"/>
  <c r="P293" i="32"/>
  <c r="J294" i="32"/>
  <c r="D295" i="32"/>
  <c r="Y295" i="32"/>
  <c r="P296" i="32"/>
  <c r="J297" i="32"/>
  <c r="D298" i="32"/>
  <c r="Y298" i="32"/>
  <c r="P299" i="32"/>
  <c r="J300" i="32"/>
  <c r="D301" i="32"/>
  <c r="Y301" i="32"/>
  <c r="P302" i="32"/>
  <c r="J303" i="32"/>
  <c r="D304" i="32"/>
  <c r="Y304" i="32"/>
  <c r="P305" i="32"/>
  <c r="J306" i="32"/>
  <c r="D307" i="32"/>
  <c r="Y307" i="32"/>
  <c r="P308" i="32"/>
  <c r="J309" i="32"/>
  <c r="D310" i="32"/>
  <c r="Y310" i="32"/>
  <c r="P311" i="32"/>
  <c r="J312" i="32"/>
  <c r="D313" i="32"/>
  <c r="Y313" i="32"/>
  <c r="P314" i="32"/>
  <c r="J315" i="32"/>
  <c r="D316" i="32"/>
  <c r="Y316" i="32"/>
  <c r="P317" i="32"/>
  <c r="J318" i="32"/>
  <c r="D319" i="32"/>
  <c r="Y319" i="32"/>
  <c r="P320" i="32"/>
  <c r="J321" i="32"/>
  <c r="D322" i="32"/>
  <c r="Y322" i="32"/>
  <c r="P323" i="32"/>
  <c r="J324" i="32"/>
  <c r="D325" i="32"/>
  <c r="Y325" i="32"/>
  <c r="P326" i="32"/>
  <c r="J327" i="32"/>
  <c r="D328" i="32"/>
  <c r="Y328" i="32"/>
  <c r="P329" i="32"/>
  <c r="J330" i="32"/>
  <c r="D331" i="32"/>
  <c r="Y331" i="32"/>
  <c r="P332" i="32"/>
  <c r="J333" i="32"/>
  <c r="D334" i="32"/>
  <c r="Y334" i="32"/>
  <c r="P335" i="32"/>
  <c r="J336" i="32"/>
  <c r="D337" i="32"/>
  <c r="Y337" i="32"/>
  <c r="P338" i="32"/>
  <c r="J339" i="32"/>
  <c r="D340" i="32"/>
  <c r="Y340" i="32"/>
  <c r="P341" i="32"/>
  <c r="J342" i="32"/>
  <c r="D343" i="32"/>
  <c r="Y343" i="32"/>
  <c r="P344" i="32"/>
  <c r="J345" i="32"/>
  <c r="D346" i="32"/>
  <c r="Y346" i="32"/>
  <c r="P347" i="32"/>
  <c r="J348" i="32"/>
  <c r="D349" i="32"/>
  <c r="Y349" i="32"/>
  <c r="P350" i="32"/>
  <c r="J351" i="32"/>
  <c r="D352" i="32"/>
  <c r="Y352" i="32"/>
  <c r="P353" i="32"/>
  <c r="J354" i="32"/>
  <c r="D355" i="32"/>
  <c r="Y355" i="32"/>
  <c r="P356" i="32"/>
  <c r="J357" i="32"/>
  <c r="D358" i="32"/>
  <c r="Y358" i="32"/>
  <c r="P359" i="32"/>
  <c r="J360" i="32"/>
  <c r="D361" i="32"/>
  <c r="Y361" i="32"/>
  <c r="P362" i="32"/>
  <c r="J363" i="32"/>
  <c r="D364" i="32"/>
  <c r="Y364" i="32"/>
  <c r="P365" i="32"/>
  <c r="J366" i="32"/>
  <c r="D367" i="32"/>
  <c r="Y367" i="32"/>
  <c r="P368" i="32"/>
  <c r="J369" i="32"/>
  <c r="D370" i="32"/>
  <c r="Y370" i="32"/>
  <c r="P371" i="32"/>
  <c r="J372" i="32"/>
  <c r="D373" i="32"/>
  <c r="Y373" i="32"/>
  <c r="P374" i="32"/>
  <c r="J375" i="32"/>
  <c r="D376" i="32"/>
  <c r="Y376" i="32"/>
  <c r="P377" i="32"/>
  <c r="J378" i="32"/>
  <c r="D379" i="32"/>
  <c r="Y379" i="32"/>
  <c r="P380" i="32"/>
  <c r="J381" i="32"/>
  <c r="D382" i="32"/>
  <c r="Y382" i="32"/>
  <c r="P383" i="32"/>
  <c r="J384" i="32"/>
  <c r="D385" i="32"/>
  <c r="Y385" i="32"/>
  <c r="P386" i="32"/>
  <c r="J387" i="32"/>
  <c r="D388" i="32"/>
  <c r="Y388" i="32"/>
  <c r="P389" i="32"/>
  <c r="J390" i="32"/>
  <c r="D391" i="32"/>
  <c r="Y391" i="32"/>
  <c r="P392" i="32"/>
  <c r="J393" i="32"/>
  <c r="D394" i="32"/>
  <c r="Y394" i="32"/>
  <c r="P395" i="32"/>
  <c r="J396" i="32"/>
  <c r="D397" i="32"/>
  <c r="Y397" i="32"/>
  <c r="P398" i="32"/>
  <c r="J399" i="32"/>
  <c r="D400" i="32"/>
  <c r="Y400" i="32"/>
  <c r="P401" i="32"/>
  <c r="J402" i="32"/>
  <c r="D403" i="32"/>
  <c r="Y403" i="32"/>
  <c r="P404" i="32"/>
  <c r="J405" i="32"/>
  <c r="D406" i="32"/>
  <c r="Y406" i="32"/>
  <c r="P407" i="32"/>
  <c r="J408" i="32"/>
  <c r="D409" i="32"/>
  <c r="Y409" i="32"/>
  <c r="P410" i="32"/>
  <c r="J411" i="32"/>
  <c r="D412" i="32"/>
  <c r="Y412" i="32"/>
  <c r="P413" i="32"/>
  <c r="J414" i="32"/>
  <c r="D415" i="32"/>
  <c r="Y415" i="32"/>
  <c r="P416" i="32"/>
  <c r="J417" i="32"/>
  <c r="D418" i="32"/>
  <c r="Y418" i="32"/>
  <c r="P419" i="32"/>
  <c r="J420" i="32"/>
  <c r="Y421" i="32"/>
  <c r="P422" i="32"/>
  <c r="G423" i="32"/>
  <c r="Y423" i="32"/>
  <c r="P424" i="32"/>
  <c r="G425" i="32"/>
  <c r="Y425" i="32"/>
  <c r="P426" i="32"/>
  <c r="G427" i="32"/>
  <c r="Y427" i="32"/>
  <c r="P428" i="32"/>
  <c r="G429" i="32"/>
  <c r="Y429" i="32"/>
  <c r="P430" i="32"/>
  <c r="G431" i="32"/>
  <c r="Y431" i="32"/>
  <c r="P432" i="32"/>
  <c r="G433" i="32"/>
  <c r="Y433" i="32"/>
  <c r="P434" i="32"/>
  <c r="G435" i="32"/>
  <c r="Y435" i="32"/>
  <c r="J350" i="31"/>
  <c r="Y350" i="31"/>
  <c r="M351" i="31"/>
  <c r="AB351" i="31"/>
  <c r="G355" i="31"/>
  <c r="D360" i="31"/>
  <c r="S360" i="31"/>
  <c r="M363" i="31"/>
  <c r="P364" i="31"/>
  <c r="G373" i="31"/>
  <c r="AB375" i="31"/>
  <c r="S378" i="31"/>
  <c r="M381" i="31"/>
  <c r="P382" i="31"/>
  <c r="J386" i="31"/>
  <c r="Y386" i="31"/>
  <c r="M387" i="31"/>
  <c r="AB387" i="31"/>
  <c r="Y391" i="31"/>
  <c r="Y349" i="31"/>
  <c r="M350" i="31"/>
  <c r="S353" i="31"/>
  <c r="G354" i="31"/>
  <c r="D359" i="31"/>
  <c r="Y361" i="31"/>
  <c r="G372" i="31"/>
  <c r="J373" i="31"/>
  <c r="Y373" i="31"/>
  <c r="AB474" i="33"/>
  <c r="AB473" i="33"/>
  <c r="M446" i="32"/>
  <c r="D447" i="32"/>
  <c r="V447" i="32"/>
  <c r="M448" i="32"/>
  <c r="D449" i="32"/>
  <c r="V449" i="32"/>
  <c r="M450" i="32"/>
  <c r="D451" i="32"/>
  <c r="V451" i="32"/>
  <c r="M452" i="32"/>
  <c r="D453" i="32"/>
  <c r="V453" i="32"/>
  <c r="M454" i="32"/>
  <c r="D455" i="32"/>
  <c r="V455" i="32"/>
  <c r="M456" i="32"/>
  <c r="D457" i="32"/>
  <c r="V457" i="32"/>
  <c r="M458" i="32"/>
  <c r="D459" i="32"/>
  <c r="V459" i="32"/>
  <c r="M460" i="32"/>
  <c r="D461" i="32"/>
  <c r="V461" i="32"/>
  <c r="M462" i="32"/>
  <c r="D463" i="32"/>
  <c r="V463" i="32"/>
  <c r="M464" i="32"/>
  <c r="D465" i="32"/>
  <c r="V465" i="32"/>
  <c r="M466" i="32"/>
  <c r="D467" i="32"/>
  <c r="V467" i="32"/>
  <c r="M468" i="32"/>
  <c r="D469" i="32"/>
  <c r="V469" i="32"/>
  <c r="M470" i="32"/>
  <c r="D471" i="32"/>
  <c r="V471" i="32"/>
  <c r="M472" i="32"/>
  <c r="D473" i="32"/>
  <c r="V473" i="32"/>
  <c r="M474" i="32"/>
  <c r="D475" i="32"/>
  <c r="V475" i="32"/>
  <c r="M422" i="33"/>
  <c r="D423" i="33"/>
  <c r="V423" i="33"/>
  <c r="M424" i="33"/>
  <c r="D425" i="33"/>
  <c r="V425" i="33"/>
  <c r="M426" i="33"/>
  <c r="D427" i="33"/>
  <c r="V427" i="33"/>
  <c r="M428" i="33"/>
  <c r="D429" i="33"/>
  <c r="V429" i="33"/>
  <c r="M430" i="33"/>
  <c r="D431" i="33"/>
  <c r="V431" i="33"/>
  <c r="M432" i="33"/>
  <c r="D433" i="33"/>
  <c r="V433" i="33"/>
  <c r="M434" i="33"/>
  <c r="D435" i="33"/>
  <c r="V435" i="33"/>
  <c r="M436" i="33"/>
  <c r="D437" i="33"/>
  <c r="V437" i="33"/>
  <c r="M438" i="33"/>
  <c r="D439" i="33"/>
  <c r="V439" i="33"/>
  <c r="M440" i="33"/>
  <c r="D441" i="33"/>
  <c r="V441" i="33"/>
  <c r="M442" i="33"/>
  <c r="D443" i="33"/>
  <c r="V443" i="33"/>
  <c r="M444" i="33"/>
  <c r="D445" i="33"/>
  <c r="V445" i="33"/>
  <c r="M446" i="33"/>
  <c r="D447" i="33"/>
  <c r="V447" i="33"/>
  <c r="M448" i="33"/>
  <c r="D449" i="33"/>
  <c r="V449" i="33"/>
  <c r="M450" i="33"/>
  <c r="D451" i="33"/>
  <c r="V451" i="33"/>
  <c r="M452" i="33"/>
  <c r="D453" i="33"/>
  <c r="V453" i="33"/>
  <c r="M454" i="33"/>
  <c r="D455" i="33"/>
  <c r="V455" i="33"/>
  <c r="M456" i="33"/>
  <c r="D457" i="33"/>
  <c r="V457" i="33"/>
  <c r="M458" i="33"/>
  <c r="D459" i="33"/>
  <c r="V459" i="33"/>
  <c r="M460" i="33"/>
  <c r="D461" i="33"/>
  <c r="V461" i="33"/>
  <c r="M462" i="33"/>
  <c r="D463" i="33"/>
  <c r="V463" i="33"/>
  <c r="M464" i="33"/>
  <c r="D465" i="33"/>
  <c r="V465" i="33"/>
  <c r="M466" i="33"/>
  <c r="D467" i="33"/>
  <c r="M468" i="33"/>
  <c r="V469" i="33"/>
  <c r="D471" i="33"/>
  <c r="V471" i="33"/>
  <c r="M202" i="35"/>
  <c r="D203" i="35"/>
  <c r="S203" i="35"/>
  <c r="M204" i="35"/>
  <c r="D205" i="35"/>
  <c r="S205" i="35"/>
  <c r="M206" i="35"/>
  <c r="D207" i="35"/>
  <c r="S207" i="35"/>
  <c r="M208" i="35"/>
  <c r="D209" i="35"/>
  <c r="S209" i="35"/>
  <c r="M210" i="35"/>
  <c r="D211" i="35"/>
  <c r="S211" i="35"/>
  <c r="M212" i="35"/>
  <c r="D213" i="35"/>
  <c r="S213" i="35"/>
  <c r="M214" i="35"/>
  <c r="D215" i="35"/>
  <c r="S215" i="35"/>
  <c r="M216" i="35"/>
  <c r="D217" i="35"/>
  <c r="S217" i="35"/>
  <c r="M218" i="35"/>
  <c r="D219" i="35"/>
  <c r="S219" i="35"/>
  <c r="M220" i="35"/>
  <c r="D221" i="35"/>
  <c r="S221" i="35"/>
  <c r="M222" i="35"/>
  <c r="D223" i="35"/>
  <c r="S223" i="35"/>
  <c r="M224" i="35"/>
  <c r="D225" i="35"/>
  <c r="S225" i="35"/>
  <c r="M226" i="35"/>
  <c r="D227" i="35"/>
  <c r="S227" i="35"/>
  <c r="M228" i="35"/>
  <c r="D229" i="35"/>
  <c r="S229" i="35"/>
  <c r="M230" i="35"/>
  <c r="D231" i="35"/>
  <c r="S231" i="35"/>
  <c r="M232" i="35"/>
  <c r="D233" i="35"/>
  <c r="S233" i="35"/>
  <c r="P123" i="56"/>
  <c r="S122" i="57"/>
  <c r="D127" i="57"/>
  <c r="V127" i="57"/>
  <c r="J352" i="40"/>
  <c r="G99" i="33"/>
  <c r="D100" i="33"/>
  <c r="Y100" i="33"/>
  <c r="S101" i="33"/>
  <c r="P102" i="33"/>
  <c r="M103" i="33"/>
  <c r="J104" i="33"/>
  <c r="G105" i="33"/>
  <c r="D106" i="33"/>
  <c r="Y106" i="33"/>
  <c r="S107" i="33"/>
  <c r="P108" i="33"/>
  <c r="M109" i="33"/>
  <c r="J110" i="33"/>
  <c r="G111" i="33"/>
  <c r="D112" i="33"/>
  <c r="Y112" i="33"/>
  <c r="S113" i="33"/>
  <c r="P114" i="33"/>
  <c r="M115" i="33"/>
  <c r="J116" i="33"/>
  <c r="G117" i="33"/>
  <c r="D118" i="33"/>
  <c r="Y118" i="33"/>
  <c r="S119" i="33"/>
  <c r="P120" i="33"/>
  <c r="M121" i="33"/>
  <c r="J122" i="33"/>
  <c r="G123" i="33"/>
  <c r="D124" i="33"/>
  <c r="Y124" i="33"/>
  <c r="S125" i="33"/>
  <c r="P126" i="33"/>
  <c r="M127" i="33"/>
  <c r="J128" i="33"/>
  <c r="G129" i="33"/>
  <c r="D130" i="33"/>
  <c r="Y130" i="33"/>
  <c r="S131" i="33"/>
  <c r="P132" i="33"/>
  <c r="M133" i="33"/>
  <c r="J134" i="33"/>
  <c r="G135" i="33"/>
  <c r="D136" i="33"/>
  <c r="Y136" i="33"/>
  <c r="S137" i="33"/>
  <c r="P138" i="33"/>
  <c r="M139" i="33"/>
  <c r="J140" i="33"/>
  <c r="G141" i="33"/>
  <c r="D142" i="33"/>
  <c r="Y142" i="33"/>
  <c r="S143" i="33"/>
  <c r="P144" i="33"/>
  <c r="M145" i="33"/>
  <c r="J146" i="33"/>
  <c r="G147" i="33"/>
  <c r="D148" i="33"/>
  <c r="Y148" i="33"/>
  <c r="S149" i="33"/>
  <c r="P150" i="33"/>
  <c r="M151" i="33"/>
  <c r="J152" i="33"/>
  <c r="G153" i="33"/>
  <c r="D154" i="33"/>
  <c r="Y154" i="33"/>
  <c r="S155" i="33"/>
  <c r="P156" i="33"/>
  <c r="M157" i="33"/>
  <c r="J158" i="33"/>
  <c r="G159" i="33"/>
  <c r="D160" i="33"/>
  <c r="Y160" i="33"/>
  <c r="S161" i="33"/>
  <c r="P162" i="33"/>
  <c r="M163" i="33"/>
  <c r="J164" i="33"/>
  <c r="G165" i="33"/>
  <c r="D166" i="33"/>
  <c r="Y166" i="33"/>
  <c r="S167" i="33"/>
  <c r="P168" i="33"/>
  <c r="M169" i="33"/>
  <c r="J170" i="33"/>
  <c r="G171" i="33"/>
  <c r="D172" i="33"/>
  <c r="Y172" i="33"/>
  <c r="S173" i="33"/>
  <c r="P174" i="33"/>
  <c r="M175" i="33"/>
  <c r="J176" i="33"/>
  <c r="G177" i="33"/>
  <c r="D178" i="33"/>
  <c r="Y178" i="33"/>
  <c r="S179" i="33"/>
  <c r="P180" i="33"/>
  <c r="M181" i="33"/>
  <c r="J182" i="33"/>
  <c r="G183" i="33"/>
  <c r="D184" i="33"/>
  <c r="Y184" i="33"/>
  <c r="S185" i="33"/>
  <c r="P186" i="33"/>
  <c r="M187" i="33"/>
  <c r="J188" i="33"/>
  <c r="G189" i="33"/>
  <c r="D190" i="33"/>
  <c r="Y190" i="33"/>
  <c r="S191" i="33"/>
  <c r="P192" i="33"/>
  <c r="M193" i="33"/>
  <c r="J194" i="33"/>
  <c r="G195" i="33"/>
  <c r="D196" i="33"/>
  <c r="Y196" i="33"/>
  <c r="S197" i="33"/>
  <c r="P198" i="33"/>
  <c r="M199" i="33"/>
  <c r="J200" i="33"/>
  <c r="V122" i="57"/>
  <c r="D79" i="58"/>
  <c r="V79" i="58"/>
  <c r="P80" i="58"/>
  <c r="J81" i="58"/>
  <c r="D82" i="58"/>
  <c r="V82" i="58"/>
  <c r="P83" i="58"/>
  <c r="J84" i="58"/>
  <c r="D85" i="58"/>
  <c r="V85" i="58"/>
  <c r="P86" i="58"/>
  <c r="J87" i="58"/>
  <c r="D88" i="58"/>
  <c r="V88" i="58"/>
  <c r="P89" i="58"/>
  <c r="J90" i="58"/>
  <c r="D91" i="58"/>
  <c r="V91" i="58"/>
  <c r="P92" i="58"/>
  <c r="J93" i="58"/>
  <c r="D94" i="58"/>
  <c r="V94" i="58"/>
  <c r="P95" i="58"/>
  <c r="J96" i="58"/>
  <c r="D59" i="59"/>
  <c r="S59" i="59"/>
  <c r="M61" i="59"/>
  <c r="D62" i="59"/>
  <c r="S62" i="59"/>
  <c r="M64" i="59"/>
  <c r="D65" i="59"/>
  <c r="S65" i="59"/>
  <c r="M67" i="59"/>
  <c r="D68" i="59"/>
  <c r="S68" i="59"/>
  <c r="M70" i="59"/>
  <c r="D71" i="59"/>
  <c r="S71" i="59"/>
  <c r="M73" i="59"/>
  <c r="D74" i="59"/>
  <c r="S74" i="59"/>
  <c r="M76" i="59"/>
  <c r="D77" i="59"/>
  <c r="S77" i="59"/>
  <c r="M79" i="59"/>
  <c r="D80" i="59"/>
  <c r="S80" i="59"/>
  <c r="M82" i="59"/>
  <c r="D83" i="59"/>
  <c r="S83" i="59"/>
  <c r="M85" i="59"/>
  <c r="D86" i="59"/>
  <c r="S86" i="59"/>
  <c r="M88" i="59"/>
  <c r="D89" i="59"/>
  <c r="S89" i="59"/>
  <c r="M91" i="59"/>
  <c r="D92" i="59"/>
  <c r="S92" i="59"/>
  <c r="M94" i="59"/>
  <c r="D95" i="59"/>
  <c r="S95" i="59"/>
  <c r="M97" i="59"/>
  <c r="D98" i="59"/>
  <c r="S98" i="59"/>
  <c r="M100" i="59"/>
  <c r="D101" i="59"/>
  <c r="S101" i="59"/>
  <c r="M103" i="59"/>
  <c r="D104" i="59"/>
  <c r="S104" i="59"/>
  <c r="M106" i="59"/>
  <c r="D107" i="59"/>
  <c r="S107" i="59"/>
  <c r="M109" i="59"/>
  <c r="D110" i="59"/>
  <c r="S110" i="59"/>
  <c r="M112" i="59"/>
  <c r="D113" i="59"/>
  <c r="S113" i="59"/>
  <c r="M115" i="59"/>
  <c r="D116" i="59"/>
  <c r="S116" i="59"/>
  <c r="M118" i="59"/>
  <c r="D119" i="59"/>
  <c r="S119" i="59"/>
  <c r="M121" i="59"/>
  <c r="D122" i="59"/>
  <c r="S122" i="59"/>
  <c r="M124" i="59"/>
  <c r="D125" i="59"/>
  <c r="S125" i="59"/>
  <c r="M127" i="59"/>
  <c r="D128" i="59"/>
  <c r="S128" i="59"/>
  <c r="M130" i="59"/>
  <c r="D131" i="59"/>
  <c r="S131" i="59"/>
  <c r="M133" i="59"/>
  <c r="D134" i="59"/>
  <c r="S134" i="59"/>
  <c r="M136" i="59"/>
  <c r="D137" i="59"/>
  <c r="S137" i="59"/>
  <c r="M139" i="59"/>
  <c r="D140" i="59"/>
  <c r="S140" i="59"/>
  <c r="M142" i="59"/>
  <c r="D143" i="59"/>
  <c r="S143" i="59"/>
  <c r="M145" i="59"/>
  <c r="D146" i="59"/>
  <c r="S146" i="59"/>
  <c r="M148" i="59"/>
  <c r="D149" i="59"/>
  <c r="S149" i="59"/>
  <c r="M151" i="59"/>
  <c r="D152" i="59"/>
  <c r="S152" i="59"/>
  <c r="M154" i="59"/>
  <c r="D155" i="59"/>
  <c r="S155" i="59"/>
  <c r="M157" i="59"/>
  <c r="D158" i="59"/>
  <c r="S158" i="59"/>
  <c r="M160" i="59"/>
  <c r="D161" i="59"/>
  <c r="S161" i="59"/>
  <c r="M163" i="59"/>
  <c r="M352" i="40"/>
  <c r="J352" i="41"/>
  <c r="D101" i="54"/>
  <c r="J102" i="54"/>
  <c r="D103" i="54"/>
  <c r="S103" i="54"/>
  <c r="J104" i="54"/>
  <c r="D105" i="54"/>
  <c r="S105" i="54"/>
  <c r="J106" i="54"/>
  <c r="D107" i="54"/>
  <c r="S107" i="54"/>
  <c r="J108" i="54"/>
  <c r="D109" i="54"/>
  <c r="S109" i="54"/>
  <c r="J110" i="54"/>
  <c r="D111" i="54"/>
  <c r="S111" i="54"/>
  <c r="J112" i="54"/>
  <c r="D113" i="54"/>
  <c r="S113" i="54"/>
  <c r="J114" i="54"/>
  <c r="D115" i="54"/>
  <c r="S115" i="54"/>
  <c r="J116" i="54"/>
  <c r="D117" i="54"/>
  <c r="S117" i="54"/>
  <c r="J118" i="54"/>
  <c r="D119" i="54"/>
  <c r="S119" i="54"/>
  <c r="J120" i="54"/>
  <c r="D121" i="54"/>
  <c r="S121" i="54"/>
  <c r="J122" i="54"/>
  <c r="D123" i="54"/>
  <c r="S123" i="54"/>
  <c r="J124" i="54"/>
  <c r="D125" i="54"/>
  <c r="S125" i="54"/>
  <c r="J126" i="54"/>
  <c r="D127" i="54"/>
  <c r="S127" i="54"/>
  <c r="J128" i="54"/>
  <c r="D129" i="54"/>
  <c r="S129" i="54"/>
  <c r="J130" i="54"/>
  <c r="D131" i="54"/>
  <c r="S131" i="54"/>
  <c r="J132" i="54"/>
  <c r="D133" i="54"/>
  <c r="S133" i="54"/>
  <c r="J134" i="54"/>
  <c r="D135" i="54"/>
  <c r="S135" i="54"/>
  <c r="J136" i="54"/>
  <c r="D137" i="54"/>
  <c r="S137" i="54"/>
  <c r="J138" i="54"/>
  <c r="D139" i="54"/>
  <c r="S139" i="54"/>
  <c r="J140" i="54"/>
  <c r="D141" i="54"/>
  <c r="S141" i="54"/>
  <c r="J142" i="54"/>
  <c r="D143" i="54"/>
  <c r="S143" i="54"/>
  <c r="J144" i="54"/>
  <c r="D145" i="54"/>
  <c r="S145" i="54"/>
  <c r="J146" i="54"/>
  <c r="D147" i="54"/>
  <c r="S147" i="54"/>
  <c r="J148" i="54"/>
  <c r="D149" i="54"/>
  <c r="S149" i="54"/>
  <c r="J150" i="54"/>
  <c r="D151" i="54"/>
  <c r="S151" i="54"/>
  <c r="J152" i="54"/>
  <c r="D153" i="54"/>
  <c r="S153" i="54"/>
  <c r="J154" i="54"/>
  <c r="D155" i="54"/>
  <c r="S155" i="54"/>
  <c r="J156" i="54"/>
  <c r="D157" i="54"/>
  <c r="S157" i="54"/>
  <c r="J158" i="54"/>
  <c r="D159" i="54"/>
  <c r="S159" i="54"/>
  <c r="J160" i="54"/>
  <c r="D161" i="54"/>
  <c r="S161" i="54"/>
  <c r="J162" i="54"/>
  <c r="D163" i="54"/>
  <c r="S163" i="54"/>
  <c r="D117" i="56"/>
  <c r="P118" i="56"/>
  <c r="J119" i="56"/>
  <c r="P124" i="56"/>
  <c r="V126" i="56"/>
  <c r="P127" i="56"/>
  <c r="D129" i="56"/>
  <c r="S120" i="57"/>
  <c r="M121" i="57"/>
  <c r="G122" i="57"/>
  <c r="P123" i="57"/>
  <c r="J124" i="57"/>
  <c r="D125" i="57"/>
  <c r="V125" i="57"/>
  <c r="J127" i="57"/>
  <c r="S128" i="57"/>
  <c r="S131" i="57"/>
  <c r="M132" i="57"/>
  <c r="M141" i="57"/>
  <c r="S143" i="57"/>
  <c r="P10" i="40"/>
  <c r="D11" i="40"/>
  <c r="P12" i="40"/>
  <c r="D13" i="40"/>
  <c r="P14" i="40"/>
  <c r="D15" i="40"/>
  <c r="P16" i="40"/>
  <c r="D17" i="40"/>
  <c r="P248" i="40"/>
  <c r="D249" i="40"/>
  <c r="D257" i="40"/>
  <c r="D281" i="40"/>
  <c r="P284" i="40"/>
  <c r="D285" i="40"/>
  <c r="P286" i="40"/>
  <c r="D287" i="40"/>
  <c r="P292" i="40"/>
  <c r="D293" i="40"/>
  <c r="P294" i="40"/>
  <c r="D295" i="40"/>
  <c r="J10" i="41"/>
  <c r="J12" i="41"/>
  <c r="J14" i="41"/>
  <c r="J16" i="41"/>
  <c r="J18" i="41"/>
  <c r="J20" i="41"/>
  <c r="J22" i="41"/>
  <c r="J24" i="41"/>
  <c r="J26" i="41"/>
  <c r="J28" i="41"/>
  <c r="J30" i="41"/>
  <c r="J32" i="41"/>
  <c r="J34" i="41"/>
  <c r="J36" i="41"/>
  <c r="J38" i="41"/>
  <c r="J40" i="41"/>
  <c r="J42" i="41"/>
  <c r="J44" i="41"/>
  <c r="J46" i="41"/>
  <c r="J48" i="41"/>
  <c r="J50" i="41"/>
  <c r="J52" i="41"/>
  <c r="J54" i="41"/>
  <c r="J56" i="41"/>
  <c r="J58" i="41"/>
  <c r="J60" i="41"/>
  <c r="J62" i="41"/>
  <c r="J64" i="41"/>
  <c r="J66" i="41"/>
  <c r="J68" i="41"/>
  <c r="J70" i="41"/>
  <c r="J72" i="41"/>
  <c r="J74" i="41"/>
  <c r="J76" i="41"/>
  <c r="J78" i="41"/>
  <c r="J80" i="41"/>
  <c r="J82" i="41"/>
  <c r="J84" i="41"/>
  <c r="J86" i="41"/>
  <c r="J88" i="41"/>
  <c r="J90" i="41"/>
  <c r="J92" i="41"/>
  <c r="J94" i="41"/>
  <c r="J96" i="41"/>
  <c r="J98" i="41"/>
  <c r="J100" i="41"/>
  <c r="J102" i="41"/>
  <c r="J104" i="41"/>
  <c r="J106" i="41"/>
  <c r="J108" i="41"/>
  <c r="J110" i="41"/>
  <c r="J112" i="41"/>
  <c r="J114" i="41"/>
  <c r="J116" i="41"/>
  <c r="J118" i="41"/>
  <c r="J120" i="41"/>
  <c r="J122" i="41"/>
  <c r="J124" i="41"/>
  <c r="J126" i="41"/>
  <c r="J128" i="41"/>
  <c r="J130" i="41"/>
  <c r="J132" i="41"/>
  <c r="J134" i="41"/>
  <c r="J136" i="41"/>
  <c r="J138" i="41"/>
  <c r="J140" i="41"/>
  <c r="J142" i="41"/>
  <c r="J144" i="41"/>
  <c r="J146" i="41"/>
  <c r="J148" i="41"/>
  <c r="J150" i="41"/>
  <c r="J152" i="41"/>
  <c r="J154" i="41"/>
  <c r="J156" i="41"/>
  <c r="J158" i="41"/>
  <c r="J160" i="41"/>
  <c r="J162" i="41"/>
  <c r="J164" i="41"/>
  <c r="J166" i="41"/>
  <c r="J168" i="41"/>
  <c r="J170" i="41"/>
  <c r="J172" i="41"/>
  <c r="J174" i="41"/>
  <c r="J176" i="41"/>
  <c r="J178" i="41"/>
  <c r="J180" i="41"/>
  <c r="J182" i="41"/>
  <c r="J184" i="41"/>
  <c r="J186" i="41"/>
  <c r="J188" i="41"/>
  <c r="J190" i="41"/>
  <c r="J192" i="41"/>
  <c r="J194" i="41"/>
  <c r="J196" i="41"/>
  <c r="J198" i="41"/>
  <c r="J200" i="41"/>
  <c r="J202" i="41"/>
  <c r="J204" i="41"/>
  <c r="J206" i="41"/>
  <c r="J208" i="41"/>
  <c r="J210" i="41"/>
  <c r="J212" i="41"/>
  <c r="J214" i="41"/>
  <c r="J216" i="41"/>
  <c r="J218" i="41"/>
  <c r="J220" i="41"/>
  <c r="J222" i="41"/>
  <c r="J224" i="41"/>
  <c r="J226" i="41"/>
  <c r="J228" i="41"/>
  <c r="J230" i="41"/>
  <c r="J232" i="41"/>
  <c r="J234" i="41"/>
  <c r="J236" i="41"/>
  <c r="J238" i="41"/>
  <c r="J240" i="41"/>
  <c r="J242" i="41"/>
  <c r="J244" i="41"/>
  <c r="J246" i="41"/>
  <c r="J248" i="41"/>
  <c r="J250" i="41"/>
  <c r="J252" i="41"/>
  <c r="J254" i="41"/>
  <c r="J256" i="41"/>
  <c r="J258" i="41"/>
  <c r="J260" i="41"/>
  <c r="J262" i="41"/>
  <c r="J264" i="41"/>
  <c r="J266" i="41"/>
  <c r="J268" i="41"/>
  <c r="J270" i="41"/>
  <c r="J272" i="41"/>
  <c r="J274" i="41"/>
  <c r="J276" i="41"/>
  <c r="J278" i="41"/>
  <c r="J280" i="41"/>
  <c r="J282" i="41"/>
  <c r="J284" i="41"/>
  <c r="J286" i="41"/>
  <c r="J288" i="41"/>
  <c r="J290" i="41"/>
  <c r="J292" i="41"/>
  <c r="J294" i="41"/>
  <c r="J296" i="41"/>
  <c r="G10" i="42"/>
  <c r="G12" i="42"/>
  <c r="G14" i="42"/>
  <c r="G16" i="42"/>
  <c r="G18" i="42"/>
  <c r="G20" i="42"/>
  <c r="G22" i="42"/>
  <c r="G24" i="42"/>
  <c r="G26" i="42"/>
  <c r="G28" i="42"/>
  <c r="G30" i="42"/>
  <c r="G32" i="42"/>
  <c r="G34" i="42"/>
  <c r="G36" i="42"/>
  <c r="G38" i="42"/>
  <c r="G40" i="42"/>
  <c r="G42" i="42"/>
  <c r="G44" i="42"/>
  <c r="G46" i="42"/>
  <c r="G48" i="42"/>
  <c r="G50" i="42"/>
  <c r="G52" i="42"/>
  <c r="G54" i="42"/>
  <c r="G56" i="42"/>
  <c r="G58" i="42"/>
  <c r="G60" i="42"/>
  <c r="G62" i="42"/>
  <c r="G64" i="42"/>
  <c r="G66" i="42"/>
  <c r="G68" i="42"/>
  <c r="G70" i="42"/>
  <c r="G72" i="42"/>
  <c r="G74" i="42"/>
  <c r="G76" i="42"/>
  <c r="G78" i="42"/>
  <c r="G80" i="42"/>
  <c r="G82" i="42"/>
  <c r="G84" i="42"/>
  <c r="G86" i="42"/>
  <c r="G88" i="42"/>
  <c r="G90" i="42"/>
  <c r="G92" i="42"/>
  <c r="G94" i="42"/>
  <c r="G96" i="42"/>
  <c r="G98" i="42"/>
  <c r="G100" i="42"/>
  <c r="G102" i="42"/>
  <c r="G104" i="42"/>
  <c r="G106" i="42"/>
  <c r="G108" i="42"/>
  <c r="G110" i="42"/>
  <c r="G112" i="42"/>
  <c r="G114" i="42"/>
  <c r="G116" i="42"/>
  <c r="G118" i="42"/>
  <c r="G120" i="42"/>
  <c r="G122" i="42"/>
  <c r="G124" i="42"/>
  <c r="G126" i="42"/>
  <c r="D474" i="33"/>
  <c r="V474" i="33"/>
  <c r="G183" i="34"/>
  <c r="S187" i="34"/>
  <c r="G195" i="34"/>
  <c r="S196" i="34"/>
  <c r="M197" i="34"/>
  <c r="G198" i="34"/>
  <c r="S199" i="34"/>
  <c r="M200" i="34"/>
  <c r="P424" i="35"/>
  <c r="D423" i="35"/>
  <c r="S425" i="35"/>
  <c r="J426" i="35"/>
  <c r="S428" i="35"/>
  <c r="Y429" i="35"/>
  <c r="P430" i="35"/>
  <c r="G39" i="56"/>
  <c r="S40" i="56"/>
  <c r="S112" i="56"/>
  <c r="M113" i="56"/>
  <c r="G114" i="56"/>
  <c r="M116" i="56"/>
  <c r="G117" i="56"/>
  <c r="G123" i="56"/>
  <c r="S124" i="56"/>
  <c r="M125" i="56"/>
  <c r="G126" i="56"/>
  <c r="M128" i="56"/>
  <c r="V129" i="56"/>
  <c r="P130" i="56"/>
  <c r="J131" i="56"/>
  <c r="D135" i="56"/>
  <c r="V135" i="56"/>
  <c r="P136" i="56"/>
  <c r="J137" i="56"/>
  <c r="D138" i="56"/>
  <c r="V138" i="56"/>
  <c r="P139" i="56"/>
  <c r="J140" i="56"/>
  <c r="D141" i="56"/>
  <c r="V141" i="56"/>
  <c r="P142" i="56"/>
  <c r="J143" i="56"/>
  <c r="D144" i="56"/>
  <c r="V144" i="56"/>
  <c r="P145" i="56"/>
  <c r="J146" i="56"/>
  <c r="D147" i="56"/>
  <c r="V147" i="56"/>
  <c r="P148" i="56"/>
  <c r="J149" i="56"/>
  <c r="D150" i="56"/>
  <c r="V150" i="56"/>
  <c r="P151" i="56"/>
  <c r="J152" i="56"/>
  <c r="D153" i="56"/>
  <c r="V153" i="56"/>
  <c r="P154" i="56"/>
  <c r="J155" i="56"/>
  <c r="D156" i="56"/>
  <c r="V156" i="56"/>
  <c r="P157" i="56"/>
  <c r="J158" i="56"/>
  <c r="D159" i="56"/>
  <c r="V159" i="56"/>
  <c r="P160" i="56"/>
  <c r="J161" i="56"/>
  <c r="D162" i="56"/>
  <c r="V162" i="56"/>
  <c r="P163" i="56"/>
  <c r="D39" i="57"/>
  <c r="V39" i="57"/>
  <c r="P40" i="57"/>
  <c r="J41" i="57"/>
  <c r="D42" i="57"/>
  <c r="V42" i="57"/>
  <c r="P43" i="57"/>
  <c r="J44" i="57"/>
  <c r="D45" i="57"/>
  <c r="V45" i="57"/>
  <c r="P46" i="57"/>
  <c r="J47" i="57"/>
  <c r="D48" i="57"/>
  <c r="V48" i="57"/>
  <c r="P49" i="57"/>
  <c r="J50" i="57"/>
  <c r="D51" i="57"/>
  <c r="V51" i="57"/>
  <c r="P52" i="57"/>
  <c r="J53" i="57"/>
  <c r="D54" i="57"/>
  <c r="V54" i="57"/>
  <c r="P55" i="57"/>
  <c r="J56" i="57"/>
  <c r="D57" i="57"/>
  <c r="V57" i="57"/>
  <c r="P58" i="57"/>
  <c r="J59" i="57"/>
  <c r="D60" i="57"/>
  <c r="V60" i="57"/>
  <c r="P61" i="57"/>
  <c r="J62" i="57"/>
  <c r="D63" i="57"/>
  <c r="V63" i="57"/>
  <c r="P64" i="57"/>
  <c r="J65" i="57"/>
  <c r="D66" i="57"/>
  <c r="V66" i="57"/>
  <c r="P67" i="57"/>
  <c r="J68" i="57"/>
  <c r="D69" i="57"/>
  <c r="V69" i="57"/>
  <c r="P70" i="57"/>
  <c r="J71" i="57"/>
  <c r="D72" i="57"/>
  <c r="V72" i="57"/>
  <c r="P73" i="57"/>
  <c r="J74" i="57"/>
  <c r="D75" i="57"/>
  <c r="V75" i="57"/>
  <c r="P76" i="57"/>
  <c r="J77" i="57"/>
  <c r="D78" i="57"/>
  <c r="V78" i="57"/>
  <c r="P79" i="57"/>
  <c r="J80" i="57"/>
  <c r="D81" i="57"/>
  <c r="V81" i="57"/>
  <c r="P82" i="57"/>
  <c r="J83" i="57"/>
  <c r="D84" i="57"/>
  <c r="V84" i="57"/>
  <c r="P85" i="57"/>
  <c r="J86" i="57"/>
  <c r="D87" i="57"/>
  <c r="V87" i="57"/>
  <c r="P88" i="57"/>
  <c r="J89" i="57"/>
  <c r="D90" i="57"/>
  <c r="V90" i="57"/>
  <c r="P91" i="57"/>
  <c r="J92" i="57"/>
  <c r="D93" i="57"/>
  <c r="V93" i="57"/>
  <c r="P94" i="57"/>
  <c r="J95" i="57"/>
  <c r="D96" i="57"/>
  <c r="V96" i="57"/>
  <c r="P97" i="57"/>
  <c r="J98" i="57"/>
  <c r="D99" i="57"/>
  <c r="V99" i="57"/>
  <c r="P100" i="57"/>
  <c r="J101" i="57"/>
  <c r="D102" i="57"/>
  <c r="V102" i="57"/>
  <c r="P103" i="57"/>
  <c r="J104" i="57"/>
  <c r="D105" i="57"/>
  <c r="V105" i="57"/>
  <c r="P106" i="57"/>
  <c r="J107" i="57"/>
  <c r="D108" i="57"/>
  <c r="V108" i="57"/>
  <c r="P109" i="57"/>
  <c r="J110" i="57"/>
  <c r="D111" i="57"/>
  <c r="V111" i="57"/>
  <c r="P112" i="57"/>
  <c r="J113" i="57"/>
  <c r="D114" i="57"/>
  <c r="V114" i="57"/>
  <c r="P115" i="57"/>
  <c r="J116" i="57"/>
  <c r="D117" i="57"/>
  <c r="V117" i="57"/>
  <c r="P118" i="57"/>
  <c r="J119" i="57"/>
  <c r="D120" i="57"/>
  <c r="V120" i="57"/>
  <c r="P121" i="57"/>
  <c r="P129" i="57"/>
  <c r="M318" i="40"/>
  <c r="M324" i="40"/>
  <c r="G326" i="40"/>
  <c r="M330" i="40"/>
  <c r="M336" i="40"/>
  <c r="M342" i="40"/>
  <c r="G344" i="40"/>
  <c r="M345" i="40"/>
  <c r="G347" i="40"/>
  <c r="M348" i="40"/>
  <c r="G350" i="40"/>
  <c r="M351" i="40"/>
  <c r="P298" i="41"/>
  <c r="D299" i="41"/>
  <c r="J300" i="41"/>
  <c r="P301" i="41"/>
  <c r="D302" i="41"/>
  <c r="J303" i="41"/>
  <c r="P304" i="41"/>
  <c r="D305" i="41"/>
  <c r="J306" i="41"/>
  <c r="P307" i="41"/>
  <c r="D308" i="41"/>
  <c r="J309" i="41"/>
  <c r="P310" i="41"/>
  <c r="D311" i="41"/>
  <c r="J312" i="41"/>
  <c r="P313" i="41"/>
  <c r="D314" i="41"/>
  <c r="J315" i="41"/>
  <c r="P316" i="41"/>
  <c r="D317" i="41"/>
  <c r="J318" i="41"/>
  <c r="P319" i="41"/>
  <c r="D320" i="41"/>
  <c r="J321" i="41"/>
  <c r="P322" i="41"/>
  <c r="D323" i="41"/>
  <c r="J324" i="41"/>
  <c r="P325" i="41"/>
  <c r="D326" i="41"/>
  <c r="J327" i="41"/>
  <c r="P328" i="41"/>
  <c r="D329" i="41"/>
  <c r="J330" i="41"/>
  <c r="P331" i="41"/>
  <c r="D332" i="41"/>
  <c r="J333" i="41"/>
  <c r="P334" i="41"/>
  <c r="D335" i="41"/>
  <c r="J336" i="41"/>
  <c r="P337" i="41"/>
  <c r="D338" i="41"/>
  <c r="J339" i="41"/>
  <c r="P340" i="41"/>
  <c r="D341" i="41"/>
  <c r="J342" i="41"/>
  <c r="P343" i="41"/>
  <c r="D344" i="41"/>
  <c r="J345" i="41"/>
  <c r="P346" i="41"/>
  <c r="D347" i="41"/>
  <c r="J348" i="41"/>
  <c r="P349" i="41"/>
  <c r="D350" i="41"/>
  <c r="J351" i="41"/>
  <c r="G474" i="33"/>
  <c r="Y474" i="33"/>
  <c r="Y157" i="35"/>
  <c r="M159" i="35"/>
  <c r="G160" i="35"/>
  <c r="Y160" i="35"/>
  <c r="M162" i="35"/>
  <c r="J203" i="40"/>
  <c r="J205" i="40"/>
  <c r="J207" i="40"/>
  <c r="J209" i="40"/>
  <c r="J211" i="40"/>
  <c r="J213" i="40"/>
  <c r="J215" i="40"/>
  <c r="J217" i="40"/>
  <c r="J219" i="40"/>
  <c r="J221" i="40"/>
  <c r="J223" i="40"/>
  <c r="J225" i="40"/>
  <c r="J227" i="40"/>
  <c r="J229" i="40"/>
  <c r="J231" i="40"/>
  <c r="J233" i="40"/>
  <c r="J235" i="40"/>
  <c r="J237" i="40"/>
  <c r="J239" i="40"/>
  <c r="J241" i="40"/>
  <c r="J243" i="40"/>
  <c r="J253" i="40"/>
  <c r="J265" i="40"/>
  <c r="J271" i="40"/>
  <c r="J273" i="40"/>
  <c r="J277" i="40"/>
  <c r="J281" i="40"/>
  <c r="J295" i="40"/>
  <c r="G11" i="41"/>
  <c r="G13" i="41"/>
  <c r="G15" i="41"/>
  <c r="G17" i="41"/>
  <c r="G19" i="41"/>
  <c r="G21" i="41"/>
  <c r="G23" i="41"/>
  <c r="G25" i="41"/>
  <c r="G27" i="41"/>
  <c r="G29" i="41"/>
  <c r="G31" i="41"/>
  <c r="G33" i="41"/>
  <c r="G35" i="41"/>
  <c r="G37" i="41"/>
  <c r="G39" i="41"/>
  <c r="G41" i="41"/>
  <c r="G43" i="41"/>
  <c r="G45" i="41"/>
  <c r="G47" i="41"/>
  <c r="G49" i="41"/>
  <c r="G51" i="41"/>
  <c r="G53" i="41"/>
  <c r="G55" i="41"/>
  <c r="G57" i="41"/>
  <c r="G59" i="41"/>
  <c r="G61" i="41"/>
  <c r="G63" i="41"/>
  <c r="G65" i="41"/>
  <c r="G67" i="41"/>
  <c r="G69" i="41"/>
  <c r="G71" i="41"/>
  <c r="G73" i="41"/>
  <c r="G75" i="41"/>
  <c r="G77" i="41"/>
  <c r="G79" i="41"/>
  <c r="G81" i="41"/>
  <c r="G83" i="41"/>
  <c r="G85" i="41"/>
  <c r="G87" i="41"/>
  <c r="G89" i="41"/>
  <c r="G91" i="41"/>
  <c r="G93" i="41"/>
  <c r="G95" i="41"/>
  <c r="G97" i="41"/>
  <c r="G99" i="41"/>
  <c r="G101" i="41"/>
  <c r="G103" i="41"/>
  <c r="G105" i="41"/>
  <c r="G107" i="41"/>
  <c r="G109" i="41"/>
  <c r="G111" i="41"/>
  <c r="G113" i="41"/>
  <c r="G115" i="41"/>
  <c r="G117" i="41"/>
  <c r="G119" i="41"/>
  <c r="G121" i="41"/>
  <c r="G123" i="41"/>
  <c r="G125" i="41"/>
  <c r="G127" i="41"/>
  <c r="G129" i="41"/>
  <c r="G131" i="41"/>
  <c r="G133" i="41"/>
  <c r="G135" i="41"/>
  <c r="G137" i="41"/>
  <c r="G139" i="41"/>
  <c r="G141" i="41"/>
  <c r="G143" i="41"/>
  <c r="G145" i="41"/>
  <c r="G147" i="41"/>
  <c r="G149" i="41"/>
  <c r="G151" i="41"/>
  <c r="G153" i="41"/>
  <c r="G155" i="41"/>
  <c r="G157" i="41"/>
  <c r="G159" i="41"/>
  <c r="G161" i="41"/>
  <c r="G163" i="41"/>
  <c r="G165" i="41"/>
  <c r="G167" i="41"/>
  <c r="G169" i="41"/>
  <c r="G171" i="41"/>
  <c r="G173" i="41"/>
  <c r="G175" i="41"/>
  <c r="G177" i="41"/>
  <c r="G179" i="41"/>
  <c r="G181" i="41"/>
  <c r="G183" i="41"/>
  <c r="G185" i="41"/>
  <c r="G187" i="41"/>
  <c r="G189" i="41"/>
  <c r="G191" i="41"/>
  <c r="G193" i="41"/>
  <c r="G195" i="41"/>
  <c r="G197" i="41"/>
  <c r="G199" i="41"/>
  <c r="G201" i="41"/>
  <c r="G203" i="41"/>
  <c r="G205" i="41"/>
  <c r="G207" i="41"/>
  <c r="G209" i="41"/>
  <c r="G211" i="41"/>
  <c r="G213" i="41"/>
  <c r="G215" i="41"/>
  <c r="G217" i="41"/>
  <c r="G219" i="41"/>
  <c r="G221" i="41"/>
  <c r="G223" i="41"/>
  <c r="G225" i="41"/>
  <c r="G227" i="41"/>
  <c r="G229" i="41"/>
  <c r="G231" i="41"/>
  <c r="G233" i="41"/>
  <c r="G235" i="41"/>
  <c r="G237" i="41"/>
  <c r="G239" i="41"/>
  <c r="G241" i="41"/>
  <c r="G243" i="41"/>
  <c r="G245" i="41"/>
  <c r="G247" i="41"/>
  <c r="G249" i="41"/>
  <c r="G251" i="41"/>
  <c r="G253" i="41"/>
  <c r="G255" i="41"/>
  <c r="G257" i="41"/>
  <c r="G259" i="41"/>
  <c r="G261" i="41"/>
  <c r="G263" i="41"/>
  <c r="G265" i="41"/>
  <c r="G267" i="41"/>
  <c r="G269" i="41"/>
  <c r="G271" i="41"/>
  <c r="G273" i="41"/>
  <c r="G275" i="41"/>
  <c r="G277" i="41"/>
  <c r="G279" i="41"/>
  <c r="G281" i="41"/>
  <c r="G283" i="41"/>
  <c r="G285" i="41"/>
  <c r="G287" i="41"/>
  <c r="G289" i="41"/>
  <c r="G291" i="41"/>
  <c r="G293" i="41"/>
  <c r="G295" i="41"/>
  <c r="G297" i="41"/>
  <c r="P10" i="42"/>
  <c r="D11" i="42"/>
  <c r="P12" i="42"/>
  <c r="D13" i="42"/>
  <c r="P14" i="42"/>
  <c r="D15" i="42"/>
  <c r="P16" i="42"/>
  <c r="D17" i="42"/>
  <c r="P18" i="42"/>
  <c r="D19" i="42"/>
  <c r="P20" i="42"/>
  <c r="D21" i="42"/>
  <c r="P22" i="42"/>
  <c r="D23" i="42"/>
  <c r="P24" i="42"/>
  <c r="D25" i="42"/>
  <c r="P26" i="42"/>
  <c r="D27" i="42"/>
  <c r="P28" i="42"/>
  <c r="D29" i="42"/>
  <c r="P30" i="42"/>
  <c r="D31" i="42"/>
  <c r="P32" i="42"/>
  <c r="D33" i="42"/>
  <c r="P34" i="42"/>
  <c r="D35" i="42"/>
  <c r="P36" i="42"/>
  <c r="D37" i="42"/>
  <c r="P38" i="42"/>
  <c r="D39" i="42"/>
  <c r="P40" i="42"/>
  <c r="D41" i="42"/>
  <c r="P42" i="42"/>
  <c r="D43" i="42"/>
  <c r="P44" i="42"/>
  <c r="D45" i="42"/>
  <c r="P46" i="42"/>
  <c r="D47" i="42"/>
  <c r="P48" i="42"/>
  <c r="D49" i="42"/>
  <c r="P50" i="42"/>
  <c r="D51" i="42"/>
  <c r="P52" i="42"/>
  <c r="D53" i="42"/>
  <c r="P54" i="42"/>
  <c r="D55" i="42"/>
  <c r="P56" i="42"/>
  <c r="D57" i="42"/>
  <c r="P58" i="42"/>
  <c r="D59" i="42"/>
  <c r="P60" i="42"/>
  <c r="D61" i="42"/>
  <c r="P62" i="42"/>
  <c r="D63" i="42"/>
  <c r="P64" i="42"/>
  <c r="D65" i="42"/>
  <c r="P66" i="42"/>
  <c r="D67" i="42"/>
  <c r="P68" i="42"/>
  <c r="D69" i="42"/>
  <c r="P70" i="42"/>
  <c r="D71" i="42"/>
  <c r="P72" i="42"/>
  <c r="D73" i="42"/>
  <c r="P74" i="42"/>
  <c r="D75" i="42"/>
  <c r="P76" i="42"/>
  <c r="D77" i="42"/>
  <c r="P78" i="42"/>
  <c r="D79" i="42"/>
  <c r="P80" i="42"/>
  <c r="D81" i="42"/>
  <c r="P82" i="42"/>
  <c r="D83" i="42"/>
  <c r="P84" i="42"/>
  <c r="D85" i="42"/>
  <c r="P86" i="42"/>
  <c r="D87" i="42"/>
  <c r="P88" i="42"/>
  <c r="D89" i="42"/>
  <c r="P90" i="42"/>
  <c r="D91" i="42"/>
  <c r="P92" i="42"/>
  <c r="D93" i="42"/>
  <c r="P94" i="42"/>
  <c r="D95" i="42"/>
  <c r="P96" i="42"/>
  <c r="D97" i="42"/>
  <c r="P98" i="42"/>
  <c r="D99" i="42"/>
  <c r="P100" i="42"/>
  <c r="D101" i="42"/>
  <c r="P102" i="42"/>
  <c r="D103" i="42"/>
  <c r="P104" i="42"/>
  <c r="D105" i="42"/>
  <c r="P106" i="42"/>
  <c r="D107" i="42"/>
  <c r="P108" i="42"/>
  <c r="D109" i="42"/>
  <c r="P110" i="42"/>
  <c r="D111" i="42"/>
  <c r="P112" i="42"/>
  <c r="D113" i="42"/>
  <c r="P114" i="42"/>
  <c r="D115" i="42"/>
  <c r="P116" i="42"/>
  <c r="D117" i="42"/>
  <c r="P118" i="42"/>
  <c r="D119" i="42"/>
  <c r="P120" i="42"/>
  <c r="D121" i="42"/>
  <c r="P122" i="42"/>
  <c r="D123" i="42"/>
  <c r="P124" i="42"/>
  <c r="D125" i="42"/>
  <c r="P126" i="42"/>
  <c r="G128" i="42"/>
  <c r="G130" i="42"/>
  <c r="G132" i="42"/>
  <c r="G134" i="42"/>
  <c r="G136" i="42"/>
  <c r="G138" i="42"/>
  <c r="G140" i="42"/>
  <c r="G142" i="42"/>
  <c r="G144" i="42"/>
  <c r="G146" i="42"/>
  <c r="G148" i="42"/>
  <c r="G150" i="42"/>
  <c r="G152" i="42"/>
  <c r="G154" i="42"/>
  <c r="G156" i="42"/>
  <c r="G158" i="42"/>
  <c r="G160" i="42"/>
  <c r="G162" i="42"/>
  <c r="G164" i="42"/>
  <c r="G166" i="42"/>
  <c r="G168" i="42"/>
  <c r="G170" i="42"/>
  <c r="G172" i="42"/>
  <c r="G174" i="42"/>
  <c r="G176" i="42"/>
  <c r="G178" i="42"/>
  <c r="G180" i="42"/>
  <c r="G182" i="42"/>
  <c r="G184" i="42"/>
  <c r="G186" i="42"/>
  <c r="G188" i="42"/>
  <c r="G190" i="42"/>
  <c r="G192" i="42"/>
  <c r="G194" i="42"/>
  <c r="G196" i="42"/>
  <c r="G198" i="42"/>
  <c r="G200" i="42"/>
  <c r="G202" i="42"/>
  <c r="G204" i="42"/>
  <c r="G206" i="42"/>
  <c r="G208" i="42"/>
  <c r="G210" i="42"/>
  <c r="G212" i="42"/>
  <c r="G214" i="42"/>
  <c r="G216" i="42"/>
  <c r="G218" i="42"/>
  <c r="G220" i="42"/>
  <c r="G222" i="42"/>
  <c r="G224" i="42"/>
  <c r="G226" i="42"/>
  <c r="G228" i="42"/>
  <c r="G230" i="42"/>
  <c r="G232" i="42"/>
  <c r="G234" i="42"/>
  <c r="G236" i="42"/>
  <c r="G238" i="42"/>
  <c r="G240" i="42"/>
  <c r="G242" i="42"/>
  <c r="G244" i="42"/>
  <c r="G246" i="42"/>
  <c r="G248" i="42"/>
  <c r="G250" i="42"/>
  <c r="G252" i="42"/>
  <c r="G254" i="42"/>
  <c r="G256" i="42"/>
  <c r="G258" i="42"/>
  <c r="G260" i="42"/>
  <c r="G262" i="42"/>
  <c r="G264" i="42"/>
  <c r="G266" i="42"/>
  <c r="G268" i="42"/>
  <c r="G270" i="42"/>
  <c r="G272" i="42"/>
  <c r="G274" i="42"/>
  <c r="G276" i="42"/>
  <c r="G278" i="42"/>
  <c r="G280" i="42"/>
  <c r="G282" i="42"/>
  <c r="G284" i="42"/>
  <c r="D127" i="42"/>
  <c r="P128" i="42"/>
  <c r="D129" i="42"/>
  <c r="P130" i="42"/>
  <c r="D131" i="42"/>
  <c r="P132" i="42"/>
  <c r="D133" i="42"/>
  <c r="P134" i="42"/>
  <c r="D135" i="42"/>
  <c r="P136" i="42"/>
  <c r="D137" i="42"/>
  <c r="P138" i="42"/>
  <c r="D139" i="42"/>
  <c r="P140" i="42"/>
  <c r="D141" i="42"/>
  <c r="P142" i="42"/>
  <c r="D143" i="42"/>
  <c r="P144" i="42"/>
  <c r="D145" i="42"/>
  <c r="P146" i="42"/>
  <c r="D147" i="42"/>
  <c r="P148" i="42"/>
  <c r="D149" i="42"/>
  <c r="P150" i="42"/>
  <c r="D151" i="42"/>
  <c r="P152" i="42"/>
  <c r="D153" i="42"/>
  <c r="P154" i="42"/>
  <c r="D155" i="42"/>
  <c r="P156" i="42"/>
  <c r="D157" i="42"/>
  <c r="P158" i="42"/>
  <c r="D159" i="42"/>
  <c r="P160" i="42"/>
  <c r="D161" i="42"/>
  <c r="P162" i="42"/>
  <c r="D163" i="42"/>
  <c r="P164" i="42"/>
  <c r="D165" i="42"/>
  <c r="P166" i="42"/>
  <c r="D167" i="42"/>
  <c r="P168" i="42"/>
  <c r="D169" i="42"/>
  <c r="P170" i="42"/>
  <c r="D171" i="42"/>
  <c r="P172" i="42"/>
  <c r="D173" i="42"/>
  <c r="P174" i="42"/>
  <c r="D175" i="42"/>
  <c r="P176" i="42"/>
  <c r="D177" i="42"/>
  <c r="P178" i="42"/>
  <c r="D179" i="42"/>
  <c r="P180" i="42"/>
  <c r="D181" i="42"/>
  <c r="P182" i="42"/>
  <c r="D183" i="42"/>
  <c r="P184" i="42"/>
  <c r="D185" i="42"/>
  <c r="P186" i="42"/>
  <c r="D187" i="42"/>
  <c r="P188" i="42"/>
  <c r="D189" i="42"/>
  <c r="P190" i="42"/>
  <c r="D191" i="42"/>
  <c r="P192" i="42"/>
  <c r="D193" i="42"/>
  <c r="P194" i="42"/>
  <c r="D195" i="42"/>
  <c r="P196" i="42"/>
  <c r="D197" i="42"/>
  <c r="P198" i="42"/>
  <c r="D199" i="42"/>
  <c r="P200" i="42"/>
  <c r="D201" i="42"/>
  <c r="P202" i="42"/>
  <c r="D203" i="42"/>
  <c r="P204" i="42"/>
  <c r="D205" i="42"/>
  <c r="P206" i="42"/>
  <c r="D207" i="42"/>
  <c r="P208" i="42"/>
  <c r="D209" i="42"/>
  <c r="P210" i="42"/>
  <c r="D211" i="42"/>
  <c r="P212" i="42"/>
  <c r="D213" i="42"/>
  <c r="P214" i="42"/>
  <c r="D215" i="42"/>
  <c r="P216" i="42"/>
  <c r="D217" i="42"/>
  <c r="P218" i="42"/>
  <c r="D219" i="42"/>
  <c r="P220" i="42"/>
  <c r="D221" i="42"/>
  <c r="P222" i="42"/>
  <c r="D223" i="42"/>
  <c r="P224" i="42"/>
  <c r="D225" i="42"/>
  <c r="P226" i="42"/>
  <c r="D227" i="42"/>
  <c r="P228" i="42"/>
  <c r="D229" i="42"/>
  <c r="P230" i="42"/>
  <c r="D231" i="42"/>
  <c r="P232" i="42"/>
  <c r="D233" i="42"/>
  <c r="P234" i="42"/>
  <c r="D235" i="42"/>
  <c r="P236" i="42"/>
  <c r="D237" i="42"/>
  <c r="P238" i="42"/>
  <c r="D239" i="42"/>
  <c r="P240" i="42"/>
  <c r="D241" i="42"/>
  <c r="P242" i="42"/>
  <c r="D243" i="42"/>
  <c r="P244" i="42"/>
  <c r="D245" i="42"/>
  <c r="P246" i="42"/>
  <c r="D247" i="42"/>
  <c r="P248" i="42"/>
  <c r="D249" i="42"/>
  <c r="P250" i="42"/>
  <c r="D251" i="42"/>
  <c r="P252" i="42"/>
  <c r="D253" i="42"/>
  <c r="P254" i="42"/>
  <c r="D255" i="42"/>
  <c r="P256" i="42"/>
  <c r="D257" i="42"/>
  <c r="P258" i="42"/>
  <c r="D259" i="42"/>
  <c r="P260" i="42"/>
  <c r="D261" i="42"/>
  <c r="P262" i="42"/>
  <c r="D263" i="42"/>
  <c r="P264" i="42"/>
  <c r="D265" i="42"/>
  <c r="P266" i="42"/>
  <c r="D267" i="42"/>
  <c r="P268" i="42"/>
  <c r="D269" i="42"/>
  <c r="P270" i="42"/>
  <c r="D271" i="42"/>
  <c r="P272" i="42"/>
  <c r="D273" i="42"/>
  <c r="P274" i="42"/>
  <c r="D275" i="42"/>
  <c r="P276" i="42"/>
  <c r="D277" i="42"/>
  <c r="P278" i="42"/>
  <c r="D279" i="42"/>
  <c r="P280" i="42"/>
  <c r="D281" i="42"/>
  <c r="P282" i="42"/>
  <c r="D283" i="42"/>
  <c r="P284" i="42"/>
  <c r="D285" i="42"/>
  <c r="P286" i="42"/>
  <c r="D287" i="42"/>
  <c r="P288" i="42"/>
  <c r="D289" i="42"/>
  <c r="P290" i="42"/>
  <c r="D291" i="42"/>
  <c r="P292" i="42"/>
  <c r="D293" i="42"/>
  <c r="P294" i="42"/>
  <c r="D295" i="42"/>
  <c r="P296" i="42"/>
  <c r="G78" i="45"/>
  <c r="D85" i="45"/>
  <c r="D95" i="45"/>
  <c r="G98" i="45"/>
  <c r="G108" i="45"/>
  <c r="D112" i="45"/>
  <c r="G59" i="44"/>
  <c r="G65" i="44"/>
  <c r="G68" i="44"/>
  <c r="G74" i="44"/>
  <c r="G77" i="44"/>
  <c r="G83" i="44"/>
  <c r="D95" i="44"/>
  <c r="D101" i="44"/>
  <c r="D112" i="44"/>
  <c r="G114" i="44"/>
  <c r="M15" i="1"/>
  <c r="G17" i="1"/>
  <c r="M18" i="1"/>
  <c r="M21" i="1"/>
  <c r="G23" i="1"/>
  <c r="M24" i="1"/>
  <c r="M27" i="1"/>
  <c r="G29" i="1"/>
  <c r="M30" i="1"/>
  <c r="M33" i="1"/>
  <c r="G35" i="1"/>
  <c r="M36" i="1"/>
  <c r="M39" i="1"/>
  <c r="G41" i="1"/>
  <c r="M42" i="1"/>
  <c r="M45" i="1"/>
  <c r="G47" i="1"/>
  <c r="M48" i="1"/>
  <c r="M51" i="1"/>
  <c r="G53" i="1"/>
  <c r="M54" i="1"/>
  <c r="M57" i="1"/>
  <c r="G59" i="1"/>
  <c r="M60" i="1"/>
  <c r="M63" i="1"/>
  <c r="G65" i="1"/>
  <c r="M66" i="1"/>
  <c r="M69" i="1"/>
  <c r="G71" i="1"/>
  <c r="M72" i="1"/>
  <c r="M75" i="1"/>
  <c r="G77" i="1"/>
  <c r="M78" i="1"/>
  <c r="M81" i="1"/>
  <c r="G83" i="1"/>
  <c r="M84" i="1"/>
  <c r="M87" i="1"/>
  <c r="G89" i="1"/>
  <c r="M90" i="1"/>
  <c r="M93" i="1"/>
  <c r="G95" i="1"/>
  <c r="M96" i="1"/>
  <c r="M99" i="1"/>
  <c r="G101" i="1"/>
  <c r="M102" i="1"/>
  <c r="M105" i="1"/>
  <c r="G107" i="1"/>
  <c r="M108" i="1"/>
  <c r="M111" i="1"/>
  <c r="G113" i="1"/>
  <c r="M114" i="1"/>
  <c r="M117" i="1"/>
  <c r="G119" i="1"/>
  <c r="M120" i="1"/>
  <c r="M123" i="1"/>
  <c r="G125" i="1"/>
  <c r="M126" i="1"/>
  <c r="M129" i="1"/>
  <c r="G131" i="1"/>
  <c r="M132" i="1"/>
  <c r="M135" i="1"/>
  <c r="G137" i="1"/>
  <c r="M138" i="1"/>
  <c r="M141" i="1"/>
  <c r="G143" i="1"/>
  <c r="M144" i="1"/>
  <c r="M147" i="1"/>
  <c r="G149" i="1"/>
  <c r="M150" i="1"/>
  <c r="M153" i="1"/>
  <c r="G155" i="1"/>
  <c r="M156" i="1"/>
  <c r="M159" i="1"/>
  <c r="G161" i="1"/>
  <c r="M162" i="1"/>
  <c r="M165" i="1"/>
  <c r="G167" i="1"/>
  <c r="M168" i="1"/>
  <c r="M171" i="1"/>
  <c r="G173" i="1"/>
  <c r="M174" i="1"/>
  <c r="M177" i="1"/>
  <c r="G179" i="1"/>
  <c r="M180" i="1"/>
  <c r="D183" i="1"/>
  <c r="M183" i="1"/>
  <c r="M188" i="1"/>
  <c r="D190" i="71"/>
  <c r="G200" i="71"/>
  <c r="M211" i="71"/>
  <c r="D212" i="71"/>
  <c r="M220" i="71"/>
  <c r="J222" i="71"/>
  <c r="S394" i="71"/>
  <c r="G450" i="71"/>
  <c r="M352" i="42"/>
  <c r="G158" i="43"/>
  <c r="P160" i="43"/>
  <c r="G164" i="43"/>
  <c r="P166" i="43"/>
  <c r="G170" i="43"/>
  <c r="P172" i="43"/>
  <c r="G176" i="43"/>
  <c r="P178" i="43"/>
  <c r="G182" i="43"/>
  <c r="P184" i="43"/>
  <c r="G188" i="43"/>
  <c r="P190" i="43"/>
  <c r="G194" i="43"/>
  <c r="G200" i="43"/>
  <c r="G206" i="43"/>
  <c r="G209" i="43"/>
  <c r="G212" i="43"/>
  <c r="G215" i="43"/>
  <c r="P220" i="43"/>
  <c r="G221" i="43"/>
  <c r="G224" i="43"/>
  <c r="G227" i="43"/>
  <c r="G233" i="43"/>
  <c r="G239" i="43"/>
  <c r="G245" i="43"/>
  <c r="G251" i="43"/>
  <c r="G257" i="43"/>
  <c r="G299" i="43"/>
  <c r="G303" i="43"/>
  <c r="G305" i="43"/>
  <c r="G309" i="43"/>
  <c r="M322" i="43"/>
  <c r="D323" i="43"/>
  <c r="M326" i="43"/>
  <c r="D329" i="43"/>
  <c r="M330" i="43"/>
  <c r="G120" i="45"/>
  <c r="G9" i="44"/>
  <c r="G15" i="44"/>
  <c r="G21" i="44"/>
  <c r="G27" i="44"/>
  <c r="G33" i="44"/>
  <c r="G39" i="44"/>
  <c r="G45" i="44"/>
  <c r="G51" i="44"/>
  <c r="D62" i="44"/>
  <c r="D65" i="44"/>
  <c r="D107" i="44"/>
  <c r="J189" i="1"/>
  <c r="G451" i="1"/>
  <c r="G193" i="71"/>
  <c r="D196" i="71"/>
  <c r="D198" i="71"/>
  <c r="D205" i="71"/>
  <c r="G209" i="71"/>
  <c r="G218" i="71"/>
  <c r="G310" i="4"/>
  <c r="J311" i="4"/>
  <c r="G313" i="4"/>
  <c r="G316" i="4"/>
  <c r="J317" i="4"/>
  <c r="G319" i="4"/>
  <c r="G322" i="4"/>
  <c r="J323" i="4"/>
  <c r="G325" i="4"/>
  <c r="G331" i="4"/>
  <c r="G334" i="4"/>
  <c r="J335" i="4"/>
  <c r="S340" i="4"/>
  <c r="M342" i="4"/>
  <c r="D343" i="4"/>
  <c r="M360" i="4"/>
  <c r="G321" i="43"/>
  <c r="P352" i="43"/>
  <c r="G186" i="1"/>
  <c r="J43" i="71"/>
  <c r="G45" i="71"/>
  <c r="D46" i="71"/>
  <c r="S47" i="71"/>
  <c r="J49" i="71"/>
  <c r="G51" i="71"/>
  <c r="D52" i="71"/>
  <c r="S53" i="71"/>
  <c r="J55" i="71"/>
  <c r="G57" i="71"/>
  <c r="D58" i="71"/>
  <c r="S59" i="71"/>
  <c r="J61" i="71"/>
  <c r="G63" i="71"/>
  <c r="D64" i="71"/>
  <c r="S65" i="71"/>
  <c r="J67" i="71"/>
  <c r="G69" i="71"/>
  <c r="D70" i="71"/>
  <c r="S71" i="71"/>
  <c r="J73" i="71"/>
  <c r="G75" i="71"/>
  <c r="D76" i="71"/>
  <c r="S77" i="71"/>
  <c r="J79" i="71"/>
  <c r="G81" i="71"/>
  <c r="D82" i="71"/>
  <c r="S83" i="71"/>
  <c r="J85" i="71"/>
  <c r="G87" i="71"/>
  <c r="D88" i="71"/>
  <c r="S89" i="71"/>
  <c r="J91" i="71"/>
  <c r="G93" i="71"/>
  <c r="D94" i="71"/>
  <c r="S95" i="71"/>
  <c r="J97" i="71"/>
  <c r="G99" i="71"/>
  <c r="D100" i="71"/>
  <c r="G111" i="71"/>
  <c r="J171" i="71"/>
  <c r="D172" i="71"/>
  <c r="G177" i="71"/>
  <c r="J179" i="71"/>
  <c r="D182" i="71"/>
  <c r="D189" i="71"/>
  <c r="S189" i="71"/>
  <c r="D192" i="71"/>
  <c r="S192" i="71"/>
  <c r="M194" i="71"/>
  <c r="D195" i="71"/>
  <c r="G196" i="71"/>
  <c r="G202" i="71"/>
  <c r="D207" i="71"/>
  <c r="D214" i="71"/>
  <c r="D216" i="71"/>
  <c r="M404" i="71"/>
  <c r="G413" i="71"/>
  <c r="S413" i="71"/>
  <c r="M422" i="71"/>
  <c r="G431" i="71"/>
  <c r="S431" i="71"/>
  <c r="M440" i="71"/>
  <c r="G449" i="71"/>
  <c r="S449" i="71"/>
  <c r="G9" i="4"/>
  <c r="D10" i="4"/>
  <c r="S11" i="4"/>
  <c r="J13" i="4"/>
  <c r="G15" i="4"/>
  <c r="D16" i="4"/>
  <c r="S17" i="4"/>
  <c r="J19" i="4"/>
  <c r="G21" i="4"/>
  <c r="D22" i="4"/>
  <c r="S23" i="4"/>
  <c r="J25" i="4"/>
  <c r="G27" i="4"/>
  <c r="D28" i="4"/>
  <c r="S29" i="4"/>
  <c r="J31" i="4"/>
  <c r="G33" i="4"/>
  <c r="D34" i="4"/>
  <c r="S35" i="4"/>
  <c r="J37" i="4"/>
  <c r="G39" i="4"/>
  <c r="J298" i="4"/>
  <c r="G300" i="4"/>
  <c r="J301" i="4"/>
  <c r="S303" i="4"/>
  <c r="V304" i="4"/>
  <c r="V307" i="4"/>
  <c r="M308" i="4"/>
  <c r="D309" i="4"/>
  <c r="S309" i="4"/>
  <c r="V310" i="4"/>
  <c r="V313" i="4"/>
  <c r="M314" i="4"/>
  <c r="D315" i="4"/>
  <c r="S315" i="4"/>
  <c r="V316" i="4"/>
  <c r="V319" i="4"/>
  <c r="S327" i="4"/>
  <c r="V328" i="4"/>
  <c r="G349" i="4"/>
  <c r="G352" i="4"/>
  <c r="J353" i="4"/>
  <c r="G355" i="4"/>
  <c r="G358" i="4"/>
  <c r="J359" i="4"/>
  <c r="G361" i="4"/>
  <c r="G341" i="42"/>
  <c r="M342" i="42"/>
  <c r="G344" i="42"/>
  <c r="M345" i="42"/>
  <c r="G347" i="42"/>
  <c r="M348" i="42"/>
  <c r="G350" i="42"/>
  <c r="M351" i="42"/>
  <c r="G156" i="43"/>
  <c r="P158" i="43"/>
  <c r="G162" i="43"/>
  <c r="P164" i="43"/>
  <c r="G168" i="43"/>
  <c r="P170" i="43"/>
  <c r="G174" i="43"/>
  <c r="P176" i="43"/>
  <c r="G180" i="43"/>
  <c r="P182" i="43"/>
  <c r="G186" i="43"/>
  <c r="P188" i="43"/>
  <c r="G192" i="43"/>
  <c r="G198" i="43"/>
  <c r="G204" i="43"/>
  <c r="G207" i="43"/>
  <c r="G210" i="43"/>
  <c r="G213" i="43"/>
  <c r="G216" i="43"/>
  <c r="P218" i="43"/>
  <c r="G219" i="43"/>
  <c r="G222" i="43"/>
  <c r="P224" i="43"/>
  <c r="G228" i="43"/>
  <c r="P230" i="43"/>
  <c r="G234" i="43"/>
  <c r="P236" i="43"/>
  <c r="G237" i="43"/>
  <c r="G240" i="43"/>
  <c r="P242" i="43"/>
  <c r="G246" i="43"/>
  <c r="P248" i="43"/>
  <c r="G252" i="43"/>
  <c r="P254" i="43"/>
  <c r="G255" i="43"/>
  <c r="G258" i="43"/>
  <c r="P260" i="43"/>
  <c r="G264" i="43"/>
  <c r="P266" i="43"/>
  <c r="G270" i="43"/>
  <c r="P272" i="43"/>
  <c r="G276" i="43"/>
  <c r="P278" i="43"/>
  <c r="G282" i="43"/>
  <c r="P284" i="43"/>
  <c r="G288" i="43"/>
  <c r="P290" i="43"/>
  <c r="G294" i="43"/>
  <c r="P296" i="43"/>
  <c r="M305" i="43"/>
  <c r="D306" i="43"/>
  <c r="D308" i="43"/>
  <c r="D310" i="43"/>
  <c r="D312" i="43"/>
  <c r="M313" i="43"/>
  <c r="J343" i="43"/>
  <c r="D55" i="45"/>
  <c r="G57" i="45"/>
  <c r="G60" i="45"/>
  <c r="G66" i="45"/>
  <c r="G86" i="45"/>
  <c r="D89" i="45"/>
  <c r="D100" i="45"/>
  <c r="G102" i="45"/>
  <c r="G113" i="45"/>
  <c r="D116" i="45"/>
  <c r="D61" i="44"/>
  <c r="D64" i="44"/>
  <c r="D85" i="44"/>
  <c r="G96" i="44"/>
  <c r="D116" i="44"/>
  <c r="D58" i="46"/>
  <c r="D61" i="46"/>
  <c r="D64" i="46"/>
  <c r="D67" i="46"/>
  <c r="D189" i="1"/>
  <c r="M189" i="1"/>
  <c r="J110" i="71"/>
  <c r="S118" i="71"/>
  <c r="G120" i="71"/>
  <c r="S120" i="71"/>
  <c r="G122" i="71"/>
  <c r="S122" i="71"/>
  <c r="G124" i="71"/>
  <c r="S124" i="71"/>
  <c r="G126" i="71"/>
  <c r="S126" i="71"/>
  <c r="G128" i="71"/>
  <c r="S128" i="71"/>
  <c r="G130" i="71"/>
  <c r="S130" i="71"/>
  <c r="G132" i="71"/>
  <c r="S132" i="71"/>
  <c r="G134" i="71"/>
  <c r="S134" i="71"/>
  <c r="G136" i="71"/>
  <c r="S136" i="71"/>
  <c r="G138" i="71"/>
  <c r="S138" i="71"/>
  <c r="G140" i="71"/>
  <c r="S140" i="71"/>
  <c r="G142" i="71"/>
  <c r="S142" i="71"/>
  <c r="G144" i="71"/>
  <c r="S144" i="71"/>
  <c r="G146" i="71"/>
  <c r="S146" i="71"/>
  <c r="G148" i="71"/>
  <c r="S148" i="71"/>
  <c r="G150" i="71"/>
  <c r="S150" i="71"/>
  <c r="G152" i="71"/>
  <c r="S152" i="71"/>
  <c r="G154" i="71"/>
  <c r="S154" i="71"/>
  <c r="G156" i="71"/>
  <c r="S156" i="71"/>
  <c r="G158" i="71"/>
  <c r="S158" i="71"/>
  <c r="G160" i="71"/>
  <c r="S160" i="71"/>
  <c r="G162" i="71"/>
  <c r="S162" i="71"/>
  <c r="G164" i="71"/>
  <c r="S164" i="71"/>
  <c r="G166" i="71"/>
  <c r="S166" i="71"/>
  <c r="G168" i="71"/>
  <c r="S168" i="71"/>
  <c r="J183" i="71"/>
  <c r="S195" i="71"/>
  <c r="D201" i="71"/>
  <c r="S201" i="71"/>
  <c r="M203" i="71"/>
  <c r="S204" i="71"/>
  <c r="G211" i="71"/>
  <c r="G214" i="71"/>
  <c r="G220" i="71"/>
  <c r="M301" i="4"/>
  <c r="D302" i="4"/>
  <c r="S302" i="4"/>
  <c r="J304" i="4"/>
  <c r="G306" i="4"/>
  <c r="J307" i="4"/>
  <c r="G309" i="4"/>
  <c r="J310" i="4"/>
  <c r="G312" i="4"/>
  <c r="J313" i="4"/>
  <c r="J322" i="4"/>
  <c r="J331" i="4"/>
  <c r="M344" i="4"/>
  <c r="D345" i="4"/>
  <c r="S345" i="4"/>
  <c r="V346" i="4"/>
  <c r="M350" i="4"/>
  <c r="D351" i="4"/>
  <c r="S351" i="4"/>
  <c r="V352" i="4"/>
  <c r="D352" i="42"/>
  <c r="G51" i="45"/>
  <c r="D86" i="45"/>
  <c r="G99" i="45"/>
  <c r="D113" i="45"/>
  <c r="G57" i="44"/>
  <c r="G60" i="44"/>
  <c r="G66" i="44"/>
  <c r="M14" i="1"/>
  <c r="M17" i="1"/>
  <c r="G19" i="1"/>
  <c r="M20" i="1"/>
  <c r="M23" i="1"/>
  <c r="G25" i="1"/>
  <c r="M26" i="1"/>
  <c r="M29" i="1"/>
  <c r="G31" i="1"/>
  <c r="M32" i="1"/>
  <c r="M35" i="1"/>
  <c r="G37" i="1"/>
  <c r="M38" i="1"/>
  <c r="M41" i="1"/>
  <c r="G43" i="1"/>
  <c r="M44" i="1"/>
  <c r="M47" i="1"/>
  <c r="G49" i="1"/>
  <c r="M50" i="1"/>
  <c r="M53" i="1"/>
  <c r="G55" i="1"/>
  <c r="M56" i="1"/>
  <c r="M59" i="1"/>
  <c r="G61" i="1"/>
  <c r="M62" i="1"/>
  <c r="M65" i="1"/>
  <c r="G67" i="1"/>
  <c r="M68" i="1"/>
  <c r="M71" i="1"/>
  <c r="G73" i="1"/>
  <c r="M74" i="1"/>
  <c r="M77" i="1"/>
  <c r="G79" i="1"/>
  <c r="M80" i="1"/>
  <c r="M83" i="1"/>
  <c r="G85" i="1"/>
  <c r="M86" i="1"/>
  <c r="M89" i="1"/>
  <c r="G91" i="1"/>
  <c r="M92" i="1"/>
  <c r="M95" i="1"/>
  <c r="G97" i="1"/>
  <c r="M98" i="1"/>
  <c r="M101" i="1"/>
  <c r="G103" i="1"/>
  <c r="M104" i="1"/>
  <c r="M107" i="1"/>
  <c r="G109" i="1"/>
  <c r="M110" i="1"/>
  <c r="M113" i="1"/>
  <c r="G115" i="1"/>
  <c r="M116" i="1"/>
  <c r="M119" i="1"/>
  <c r="G121" i="1"/>
  <c r="M122" i="1"/>
  <c r="M125" i="1"/>
  <c r="G127" i="1"/>
  <c r="M128" i="1"/>
  <c r="M131" i="1"/>
  <c r="G133" i="1"/>
  <c r="M134" i="1"/>
  <c r="M137" i="1"/>
  <c r="G139" i="1"/>
  <c r="M140" i="1"/>
  <c r="M143" i="1"/>
  <c r="G145" i="1"/>
  <c r="M146" i="1"/>
  <c r="M149" i="1"/>
  <c r="G151" i="1"/>
  <c r="M152" i="1"/>
  <c r="M155" i="1"/>
  <c r="G157" i="1"/>
  <c r="M158" i="1"/>
  <c r="M161" i="1"/>
  <c r="G163" i="1"/>
  <c r="M164" i="1"/>
  <c r="M167" i="1"/>
  <c r="G169" i="1"/>
  <c r="M170" i="1"/>
  <c r="M173" i="1"/>
  <c r="D176" i="1"/>
  <c r="M176" i="1"/>
  <c r="J177" i="1"/>
  <c r="M179" i="1"/>
  <c r="D182" i="1"/>
  <c r="M182" i="1"/>
  <c r="D185" i="1"/>
  <c r="J270" i="4"/>
  <c r="G272" i="4"/>
  <c r="J273" i="4"/>
  <c r="G275" i="4"/>
  <c r="J276" i="4"/>
  <c r="G278" i="4"/>
  <c r="J279" i="4"/>
  <c r="G281" i="4"/>
  <c r="J282" i="4"/>
  <c r="G284" i="4"/>
  <c r="J285" i="4"/>
  <c r="G287" i="4"/>
  <c r="J288" i="4"/>
  <c r="G290" i="4"/>
  <c r="J291" i="4"/>
  <c r="G293" i="4"/>
  <c r="J294" i="4"/>
  <c r="G299" i="4"/>
  <c r="J300" i="4"/>
  <c r="S305" i="4"/>
  <c r="V306" i="4"/>
  <c r="M307" i="4"/>
  <c r="D308" i="4"/>
  <c r="S332" i="4"/>
  <c r="V336" i="4"/>
  <c r="J340" i="4"/>
  <c r="J343" i="4"/>
  <c r="G343" i="4"/>
  <c r="J346" i="4"/>
  <c r="J349" i="4"/>
  <c r="J358" i="4"/>
  <c r="G31" i="9"/>
  <c r="D32" i="9"/>
  <c r="S33" i="9"/>
  <c r="J35" i="9"/>
  <c r="G37" i="9"/>
  <c r="J47" i="9"/>
  <c r="G49" i="9"/>
  <c r="D50" i="9"/>
  <c r="S51" i="9"/>
  <c r="J53" i="9"/>
  <c r="D56" i="9"/>
  <c r="S57" i="9"/>
  <c r="J59" i="9"/>
  <c r="D62" i="9"/>
  <c r="S63" i="9"/>
  <c r="J65" i="9"/>
  <c r="D68" i="9"/>
  <c r="S69" i="9"/>
  <c r="J71" i="9"/>
  <c r="D74" i="9"/>
  <c r="S75" i="9"/>
  <c r="J77" i="9"/>
  <c r="D80" i="9"/>
  <c r="S81" i="9"/>
  <c r="J157" i="9"/>
  <c r="M273" i="9"/>
  <c r="D274" i="9"/>
  <c r="S274" i="9"/>
  <c r="V275" i="9"/>
  <c r="M276" i="9"/>
  <c r="S277" i="9"/>
  <c r="V278" i="9"/>
  <c r="M279" i="9"/>
  <c r="S283" i="9"/>
  <c r="J309" i="9"/>
  <c r="G311" i="9"/>
  <c r="J312" i="9"/>
  <c r="J315" i="9"/>
  <c r="G317" i="9"/>
  <c r="J318" i="9"/>
  <c r="J321" i="9"/>
  <c r="P398" i="9"/>
  <c r="P399" i="9"/>
  <c r="G401" i="9"/>
  <c r="S401" i="9"/>
  <c r="P405" i="9"/>
  <c r="G407" i="9"/>
  <c r="J409" i="9"/>
  <c r="V409" i="9"/>
  <c r="V415" i="9"/>
  <c r="S419" i="9"/>
  <c r="M422" i="9"/>
  <c r="S425" i="9"/>
  <c r="V427" i="9"/>
  <c r="P429" i="9"/>
  <c r="D430" i="9"/>
  <c r="G431" i="9"/>
  <c r="S431" i="9"/>
  <c r="J433" i="9"/>
  <c r="V445" i="9"/>
  <c r="M446" i="9"/>
  <c r="V446" i="9"/>
  <c r="M447" i="9"/>
  <c r="P448" i="9"/>
  <c r="D449" i="9"/>
  <c r="D361" i="4"/>
  <c r="S361" i="4"/>
  <c r="M366" i="4"/>
  <c r="D367" i="4"/>
  <c r="S367" i="4"/>
  <c r="V380" i="4"/>
  <c r="M381" i="4"/>
  <c r="D382" i="4"/>
  <c r="V383" i="4"/>
  <c r="M384" i="4"/>
  <c r="D385" i="4"/>
  <c r="V386" i="4"/>
  <c r="M387" i="4"/>
  <c r="D388" i="4"/>
  <c r="V389" i="4"/>
  <c r="M390" i="4"/>
  <c r="D391" i="4"/>
  <c r="V392" i="4"/>
  <c r="M393" i="4"/>
  <c r="D394" i="4"/>
  <c r="V395" i="4"/>
  <c r="J400" i="4"/>
  <c r="V400" i="4"/>
  <c r="V406" i="4"/>
  <c r="V412" i="4"/>
  <c r="V418" i="4"/>
  <c r="M419" i="4"/>
  <c r="D421" i="4"/>
  <c r="S422" i="4"/>
  <c r="J424" i="4"/>
  <c r="M425" i="4"/>
  <c r="P426" i="4"/>
  <c r="J430" i="4"/>
  <c r="M431" i="4"/>
  <c r="P432" i="4"/>
  <c r="G440" i="4"/>
  <c r="S440" i="4"/>
  <c r="J442" i="4"/>
  <c r="M443" i="4"/>
  <c r="P444" i="4"/>
  <c r="D445" i="4"/>
  <c r="G446" i="4"/>
  <c r="S446" i="4"/>
  <c r="J448" i="4"/>
  <c r="M449" i="4"/>
  <c r="G9" i="9"/>
  <c r="D10" i="9"/>
  <c r="D16" i="9"/>
  <c r="D22" i="9"/>
  <c r="J25" i="9"/>
  <c r="G27" i="9"/>
  <c r="J125" i="9"/>
  <c r="J128" i="9"/>
  <c r="G129" i="9"/>
  <c r="G135" i="9"/>
  <c r="J140" i="9"/>
  <c r="G141" i="9"/>
  <c r="J146" i="9"/>
  <c r="G147" i="9"/>
  <c r="G153" i="9"/>
  <c r="J155" i="9"/>
  <c r="G156" i="9"/>
  <c r="D159" i="9"/>
  <c r="S159" i="9"/>
  <c r="D162" i="9"/>
  <c r="D165" i="9"/>
  <c r="S165" i="9"/>
  <c r="M166" i="9"/>
  <c r="D168" i="9"/>
  <c r="M169" i="9"/>
  <c r="D171" i="9"/>
  <c r="M172" i="9"/>
  <c r="J178" i="9"/>
  <c r="J182" i="9"/>
  <c r="J185" i="9"/>
  <c r="J188" i="9"/>
  <c r="J191" i="9"/>
  <c r="J194" i="9"/>
  <c r="J197" i="9"/>
  <c r="J200" i="9"/>
  <c r="J203" i="9"/>
  <c r="J206" i="9"/>
  <c r="J209" i="9"/>
  <c r="J212" i="9"/>
  <c r="J215" i="9"/>
  <c r="J218" i="9"/>
  <c r="J221" i="9"/>
  <c r="J224" i="9"/>
  <c r="J227" i="9"/>
  <c r="J230" i="9"/>
  <c r="J233" i="9"/>
  <c r="J236" i="9"/>
  <c r="J239" i="9"/>
  <c r="J242" i="9"/>
  <c r="J245" i="9"/>
  <c r="G247" i="9"/>
  <c r="J248" i="9"/>
  <c r="G250" i="9"/>
  <c r="G253" i="9"/>
  <c r="J254" i="9"/>
  <c r="G256" i="9"/>
  <c r="G259" i="9"/>
  <c r="J260" i="9"/>
  <c r="G262" i="9"/>
  <c r="J266" i="9"/>
  <c r="G268" i="9"/>
  <c r="J272" i="9"/>
  <c r="J296" i="9"/>
  <c r="S301" i="9"/>
  <c r="M303" i="9"/>
  <c r="D304" i="9"/>
  <c r="S304" i="9"/>
  <c r="M306" i="9"/>
  <c r="S307" i="9"/>
  <c r="M309" i="9"/>
  <c r="D310" i="9"/>
  <c r="S310" i="9"/>
  <c r="M312" i="9"/>
  <c r="S313" i="9"/>
  <c r="V314" i="9"/>
  <c r="M315" i="9"/>
  <c r="S319" i="9"/>
  <c r="M393" i="9"/>
  <c r="D394" i="9"/>
  <c r="S394" i="9"/>
  <c r="V395" i="9"/>
  <c r="M396" i="9"/>
  <c r="D398" i="9"/>
  <c r="G400" i="9"/>
  <c r="S400" i="9"/>
  <c r="V402" i="9"/>
  <c r="M403" i="9"/>
  <c r="P404" i="9"/>
  <c r="G406" i="9"/>
  <c r="S406" i="9"/>
  <c r="V414" i="9"/>
  <c r="P416" i="9"/>
  <c r="D417" i="9"/>
  <c r="V420" i="9"/>
  <c r="M421" i="9"/>
  <c r="P422" i="9"/>
  <c r="D423" i="9"/>
  <c r="M427" i="9"/>
  <c r="D429" i="9"/>
  <c r="G430" i="9"/>
  <c r="S430" i="9"/>
  <c r="J432" i="9"/>
  <c r="V432" i="9"/>
  <c r="M433" i="9"/>
  <c r="P446" i="9"/>
  <c r="P447" i="9"/>
  <c r="D448" i="9"/>
  <c r="S449" i="9"/>
  <c r="M66" i="10"/>
  <c r="J67" i="10"/>
  <c r="M69" i="10"/>
  <c r="J70" i="10"/>
  <c r="M72" i="10"/>
  <c r="J73" i="10"/>
  <c r="M75" i="10"/>
  <c r="J76" i="10"/>
  <c r="M78" i="10"/>
  <c r="J79" i="10"/>
  <c r="M81" i="10"/>
  <c r="J82" i="10"/>
  <c r="M84" i="10"/>
  <c r="J85" i="10"/>
  <c r="M87" i="10"/>
  <c r="J88" i="10"/>
  <c r="M90" i="10"/>
  <c r="G367" i="4"/>
  <c r="G370" i="4"/>
  <c r="G375" i="4"/>
  <c r="G378" i="4"/>
  <c r="G381" i="4"/>
  <c r="G384" i="4"/>
  <c r="G387" i="4"/>
  <c r="J389" i="4"/>
  <c r="G390" i="4"/>
  <c r="J392" i="4"/>
  <c r="J395" i="4"/>
  <c r="D402" i="4"/>
  <c r="G403" i="4"/>
  <c r="S403" i="4"/>
  <c r="J405" i="4"/>
  <c r="M406" i="4"/>
  <c r="S409" i="4"/>
  <c r="M412" i="4"/>
  <c r="S415" i="4"/>
  <c r="M418" i="4"/>
  <c r="P419" i="4"/>
  <c r="G421" i="4"/>
  <c r="S421" i="4"/>
  <c r="J423" i="4"/>
  <c r="G427" i="4"/>
  <c r="S427" i="4"/>
  <c r="J429" i="4"/>
  <c r="D432" i="4"/>
  <c r="P437" i="4"/>
  <c r="D438" i="4"/>
  <c r="G439" i="4"/>
  <c r="S439" i="4"/>
  <c r="J441" i="4"/>
  <c r="P443" i="4"/>
  <c r="D444" i="4"/>
  <c r="G445" i="4"/>
  <c r="S445" i="4"/>
  <c r="J447" i="4"/>
  <c r="P449" i="4"/>
  <c r="S12" i="9"/>
  <c r="D124" i="9"/>
  <c r="S124" i="9"/>
  <c r="M125" i="9"/>
  <c r="D127" i="9"/>
  <c r="S127" i="9"/>
  <c r="M131" i="9"/>
  <c r="D133" i="9"/>
  <c r="S133" i="9"/>
  <c r="M137" i="9"/>
  <c r="D139" i="9"/>
  <c r="S139" i="9"/>
  <c r="M143" i="9"/>
  <c r="D145" i="9"/>
  <c r="S145" i="9"/>
  <c r="M146" i="9"/>
  <c r="M149" i="9"/>
  <c r="S151" i="9"/>
  <c r="M152" i="9"/>
  <c r="D154" i="9"/>
  <c r="S154" i="9"/>
  <c r="M155" i="9"/>
  <c r="V295" i="9"/>
  <c r="D297" i="9"/>
  <c r="S297" i="9"/>
  <c r="J308" i="9"/>
  <c r="J401" i="9"/>
  <c r="P403" i="9"/>
  <c r="D404" i="9"/>
  <c r="S405" i="9"/>
  <c r="G411" i="9"/>
  <c r="J413" i="9"/>
  <c r="V413" i="9"/>
  <c r="M414" i="9"/>
  <c r="G417" i="9"/>
  <c r="J419" i="9"/>
  <c r="M420" i="9"/>
  <c r="G423" i="9"/>
  <c r="J425" i="9"/>
  <c r="V425" i="9"/>
  <c r="M426" i="9"/>
  <c r="P427" i="9"/>
  <c r="D428" i="9"/>
  <c r="G429" i="9"/>
  <c r="S429" i="9"/>
  <c r="J431" i="9"/>
  <c r="V431" i="9"/>
  <c r="M432" i="9"/>
  <c r="D447" i="9"/>
  <c r="G448" i="9"/>
  <c r="S448" i="9"/>
  <c r="M11" i="10"/>
  <c r="D13" i="10"/>
  <c r="M17" i="10"/>
  <c r="D19" i="10"/>
  <c r="M23" i="10"/>
  <c r="D25" i="10"/>
  <c r="M29" i="10"/>
  <c r="D31" i="10"/>
  <c r="M33" i="10"/>
  <c r="G35" i="10"/>
  <c r="D37" i="10"/>
  <c r="M39" i="10"/>
  <c r="G41" i="10"/>
  <c r="D43" i="10"/>
  <c r="M45" i="10"/>
  <c r="G47" i="10"/>
  <c r="D49" i="10"/>
  <c r="M51" i="10"/>
  <c r="G53" i="10"/>
  <c r="D55" i="10"/>
  <c r="M57" i="10"/>
  <c r="G59" i="10"/>
  <c r="D61" i="10"/>
  <c r="M63" i="10"/>
  <c r="S363" i="4"/>
  <c r="V364" i="4"/>
  <c r="D42" i="9"/>
  <c r="S43" i="9"/>
  <c r="J45" i="9"/>
  <c r="G47" i="9"/>
  <c r="D48" i="9"/>
  <c r="G53" i="9"/>
  <c r="D54" i="9"/>
  <c r="S54" i="9"/>
  <c r="G59" i="9"/>
  <c r="D60" i="9"/>
  <c r="S60" i="9"/>
  <c r="G65" i="9"/>
  <c r="D66" i="9"/>
  <c r="S66" i="9"/>
  <c r="G71" i="9"/>
  <c r="D72" i="9"/>
  <c r="S72" i="9"/>
  <c r="G77" i="9"/>
  <c r="D78" i="9"/>
  <c r="G83" i="9"/>
  <c r="D84" i="9"/>
  <c r="G89" i="9"/>
  <c r="D90" i="9"/>
  <c r="G95" i="9"/>
  <c r="D96" i="9"/>
  <c r="G101" i="9"/>
  <c r="D102" i="9"/>
  <c r="G107" i="9"/>
  <c r="D108" i="9"/>
  <c r="S109" i="9"/>
  <c r="G112" i="9"/>
  <c r="G115" i="9"/>
  <c r="J117" i="9"/>
  <c r="G118" i="9"/>
  <c r="J120" i="9"/>
  <c r="G121" i="9"/>
  <c r="M161" i="9"/>
  <c r="D163" i="9"/>
  <c r="S163" i="9"/>
  <c r="M167" i="9"/>
  <c r="D169" i="9"/>
  <c r="S169" i="9"/>
  <c r="M170" i="9"/>
  <c r="M173" i="9"/>
  <c r="D175" i="9"/>
  <c r="J176" i="9"/>
  <c r="G177" i="9"/>
  <c r="J179" i="9"/>
  <c r="G273" i="9"/>
  <c r="J274" i="9"/>
  <c r="G285" i="9"/>
  <c r="J286" i="9"/>
  <c r="G288" i="9"/>
  <c r="J289" i="9"/>
  <c r="G291" i="9"/>
  <c r="J292" i="9"/>
  <c r="G294" i="9"/>
  <c r="J295" i="9"/>
  <c r="S300" i="9"/>
  <c r="V301" i="9"/>
  <c r="D303" i="9"/>
  <c r="S303" i="9"/>
  <c r="D8" i="10"/>
  <c r="M12" i="10"/>
  <c r="D14" i="10"/>
  <c r="M18" i="10"/>
  <c r="D20" i="10"/>
  <c r="M24" i="10"/>
  <c r="D26" i="10"/>
  <c r="G30" i="10"/>
  <c r="D32" i="10"/>
  <c r="M34" i="10"/>
  <c r="G36" i="10"/>
  <c r="D38" i="10"/>
  <c r="M40" i="10"/>
  <c r="G42" i="10"/>
  <c r="D44" i="10"/>
  <c r="M46" i="10"/>
  <c r="G48" i="10"/>
  <c r="D50" i="10"/>
  <c r="M52" i="10"/>
  <c r="J391" i="4"/>
  <c r="J394" i="4"/>
  <c r="V409" i="4"/>
  <c r="D411" i="4"/>
  <c r="V415" i="4"/>
  <c r="D417" i="4"/>
  <c r="J421" i="4"/>
  <c r="M422" i="4"/>
  <c r="P423" i="4"/>
  <c r="D430" i="4"/>
  <c r="G431" i="4"/>
  <c r="S431" i="4"/>
  <c r="J433" i="4"/>
  <c r="M434" i="4"/>
  <c r="P435" i="4"/>
  <c r="D436" i="4"/>
  <c r="G437" i="4"/>
  <c r="S437" i="4"/>
  <c r="J439" i="4"/>
  <c r="M440" i="4"/>
  <c r="P441" i="4"/>
  <c r="D442" i="4"/>
  <c r="G443" i="4"/>
  <c r="J28" i="9"/>
  <c r="S50" i="9"/>
  <c r="D55" i="9"/>
  <c r="S56" i="9"/>
  <c r="D61" i="9"/>
  <c r="S62" i="9"/>
  <c r="D67" i="9"/>
  <c r="S68" i="9"/>
  <c r="D73" i="9"/>
  <c r="S74" i="9"/>
  <c r="D79" i="9"/>
  <c r="S80" i="9"/>
  <c r="D85" i="9"/>
  <c r="S86" i="9"/>
  <c r="D91" i="9"/>
  <c r="S92" i="9"/>
  <c r="D97" i="9"/>
  <c r="S98" i="9"/>
  <c r="D103" i="9"/>
  <c r="S104" i="9"/>
  <c r="S110" i="9"/>
  <c r="M111" i="9"/>
  <c r="S113" i="9"/>
  <c r="M114" i="9"/>
  <c r="D116" i="9"/>
  <c r="S116" i="9"/>
  <c r="M117" i="9"/>
  <c r="D119" i="9"/>
  <c r="D122" i="9"/>
  <c r="D125" i="9"/>
  <c r="S125" i="9"/>
  <c r="M126" i="9"/>
  <c r="S128" i="9"/>
  <c r="M129" i="9"/>
  <c r="S131" i="9"/>
  <c r="M132" i="9"/>
  <c r="S134" i="9"/>
  <c r="M135" i="9"/>
  <c r="D137" i="9"/>
  <c r="S137" i="9"/>
  <c r="M138" i="9"/>
  <c r="S140" i="9"/>
  <c r="D143" i="9"/>
  <c r="S143" i="9"/>
  <c r="M144" i="9"/>
  <c r="S146" i="9"/>
  <c r="M147" i="9"/>
  <c r="S149" i="9"/>
  <c r="M150" i="9"/>
  <c r="D152" i="9"/>
  <c r="S152" i="9"/>
  <c r="M153" i="9"/>
  <c r="M181" i="9"/>
  <c r="D182" i="9"/>
  <c r="S182" i="9"/>
  <c r="M184" i="9"/>
  <c r="D185" i="9"/>
  <c r="S185" i="9"/>
  <c r="M187" i="9"/>
  <c r="D188" i="9"/>
  <c r="S188" i="9"/>
  <c r="M190" i="9"/>
  <c r="D191" i="9"/>
  <c r="S191" i="9"/>
  <c r="M193" i="9"/>
  <c r="D194" i="9"/>
  <c r="S194" i="9"/>
  <c r="M196" i="9"/>
  <c r="D197" i="9"/>
  <c r="S197" i="9"/>
  <c r="M199" i="9"/>
  <c r="D200" i="9"/>
  <c r="S200" i="9"/>
  <c r="M202" i="9"/>
  <c r="D203" i="9"/>
  <c r="S203" i="9"/>
  <c r="D287" i="9"/>
  <c r="S287" i="9"/>
  <c r="V288" i="9"/>
  <c r="M289" i="9"/>
  <c r="D290" i="9"/>
  <c r="S289" i="9"/>
  <c r="J364" i="9"/>
  <c r="G366" i="9"/>
  <c r="J367" i="9"/>
  <c r="G369" i="9"/>
  <c r="J370" i="9"/>
  <c r="G372" i="9"/>
  <c r="J373" i="9"/>
  <c r="G375" i="9"/>
  <c r="J376" i="9"/>
  <c r="G378" i="9"/>
  <c r="J379" i="9"/>
  <c r="G381" i="9"/>
  <c r="J382" i="9"/>
  <c r="G384" i="9"/>
  <c r="J385" i="9"/>
  <c r="G387" i="9"/>
  <c r="J388" i="9"/>
  <c r="G390" i="9"/>
  <c r="J391" i="9"/>
  <c r="G66" i="10"/>
  <c r="D67" i="10"/>
  <c r="G69" i="10"/>
  <c r="D70" i="10"/>
  <c r="G72" i="10"/>
  <c r="D73" i="10"/>
  <c r="G75" i="10"/>
  <c r="D76" i="10"/>
  <c r="G78" i="10"/>
  <c r="D79" i="10"/>
  <c r="G81" i="10"/>
  <c r="D82" i="10"/>
  <c r="G84" i="10"/>
  <c r="D85" i="10"/>
  <c r="G87" i="10"/>
  <c r="D88" i="10"/>
  <c r="G90" i="10"/>
  <c r="D91" i="10"/>
  <c r="G93" i="10"/>
  <c r="D94" i="10"/>
  <c r="G96" i="10"/>
  <c r="D97" i="10"/>
  <c r="G99" i="10"/>
  <c r="D100" i="10"/>
  <c r="G102" i="10"/>
  <c r="D103" i="10"/>
  <c r="J91" i="10"/>
  <c r="M93" i="10"/>
  <c r="J94" i="10"/>
  <c r="M96" i="10"/>
  <c r="J97" i="10"/>
  <c r="M99" i="10"/>
  <c r="J100" i="10"/>
  <c r="M102" i="10"/>
  <c r="J103" i="10"/>
  <c r="M105" i="10"/>
  <c r="J106" i="10"/>
  <c r="M108" i="10"/>
  <c r="J109" i="10"/>
  <c r="M111" i="10"/>
  <c r="J112" i="10"/>
  <c r="M114" i="10"/>
  <c r="J115" i="10"/>
  <c r="M117" i="10"/>
  <c r="G44" i="6"/>
  <c r="D45" i="6"/>
  <c r="P47" i="6"/>
  <c r="M48" i="6"/>
  <c r="G50" i="6"/>
  <c r="D51" i="6"/>
  <c r="P53" i="6"/>
  <c r="M54" i="6"/>
  <c r="G56" i="6"/>
  <c r="D57" i="6"/>
  <c r="P59" i="6"/>
  <c r="M60" i="6"/>
  <c r="G62" i="6"/>
  <c r="D63" i="6"/>
  <c r="G46" i="11"/>
  <c r="D48" i="11"/>
  <c r="M50" i="11"/>
  <c r="G52" i="11"/>
  <c r="D54" i="11"/>
  <c r="M56" i="11"/>
  <c r="G58" i="11"/>
  <c r="D60" i="11"/>
  <c r="M62" i="11"/>
  <c r="G64" i="11"/>
  <c r="J148" i="11"/>
  <c r="S42" i="61"/>
  <c r="J43" i="61"/>
  <c r="D44" i="61"/>
  <c r="M44" i="61"/>
  <c r="G45" i="61"/>
  <c r="S45" i="61"/>
  <c r="J52" i="61"/>
  <c r="D53" i="61"/>
  <c r="M53" i="61"/>
  <c r="G54" i="61"/>
  <c r="J58" i="61"/>
  <c r="J59" i="61"/>
  <c r="S85" i="61"/>
  <c r="J86" i="61"/>
  <c r="D87" i="61"/>
  <c r="M87" i="61"/>
  <c r="M90" i="61"/>
  <c r="S91" i="61"/>
  <c r="J92" i="61"/>
  <c r="J111" i="61"/>
  <c r="D112" i="61"/>
  <c r="G112" i="61"/>
  <c r="G119" i="61"/>
  <c r="S119" i="61"/>
  <c r="D121" i="61"/>
  <c r="S138" i="61"/>
  <c r="J139" i="61"/>
  <c r="D140" i="61"/>
  <c r="M140" i="61"/>
  <c r="S144" i="61"/>
  <c r="J145" i="61"/>
  <c r="P65" i="6"/>
  <c r="G67" i="6"/>
  <c r="P68" i="6"/>
  <c r="G70" i="6"/>
  <c r="P71" i="6"/>
  <c r="G73" i="6"/>
  <c r="P74" i="6"/>
  <c r="G76" i="6"/>
  <c r="P77" i="6"/>
  <c r="G79" i="6"/>
  <c r="P80" i="6"/>
  <c r="G82" i="6"/>
  <c r="P83" i="6"/>
  <c r="G85" i="6"/>
  <c r="P86" i="6"/>
  <c r="G88" i="6"/>
  <c r="P89" i="6"/>
  <c r="G91" i="6"/>
  <c r="P92" i="6"/>
  <c r="G94" i="6"/>
  <c r="P95" i="6"/>
  <c r="G97" i="6"/>
  <c r="P98" i="6"/>
  <c r="G100" i="6"/>
  <c r="P101" i="6"/>
  <c r="G103" i="6"/>
  <c r="P104" i="6"/>
  <c r="G106" i="6"/>
  <c r="P107" i="6"/>
  <c r="G109" i="6"/>
  <c r="P110" i="6"/>
  <c r="G112" i="6"/>
  <c r="G131" i="11"/>
  <c r="D132" i="11"/>
  <c r="G134" i="11"/>
  <c r="D135" i="11"/>
  <c r="G137" i="11"/>
  <c r="D138" i="11"/>
  <c r="G140" i="11"/>
  <c r="D141" i="11"/>
  <c r="G143" i="11"/>
  <c r="D144" i="11"/>
  <c r="G146" i="11"/>
  <c r="D147" i="11"/>
  <c r="J151" i="11"/>
  <c r="J39" i="61"/>
  <c r="D40" i="61"/>
  <c r="S66" i="61"/>
  <c r="J67" i="61"/>
  <c r="D68" i="61"/>
  <c r="S72" i="61"/>
  <c r="S73" i="61"/>
  <c r="J95" i="61"/>
  <c r="G100" i="61"/>
  <c r="S100" i="61"/>
  <c r="J101" i="61"/>
  <c r="D102" i="61"/>
  <c r="D105" i="61"/>
  <c r="G106" i="61"/>
  <c r="S106" i="61"/>
  <c r="S125" i="61"/>
  <c r="J126" i="61"/>
  <c r="M126" i="61"/>
  <c r="M188" i="61"/>
  <c r="M186" i="61"/>
  <c r="M118" i="10"/>
  <c r="J119" i="10"/>
  <c r="M121" i="10"/>
  <c r="J122" i="10"/>
  <c r="M124" i="10"/>
  <c r="J125" i="10"/>
  <c r="M127" i="10"/>
  <c r="J128" i="10"/>
  <c r="M130" i="10"/>
  <c r="J131" i="10"/>
  <c r="M133" i="10"/>
  <c r="J134" i="10"/>
  <c r="M136" i="10"/>
  <c r="J137" i="10"/>
  <c r="M139" i="10"/>
  <c r="J140" i="10"/>
  <c r="M142" i="10"/>
  <c r="J143" i="10"/>
  <c r="M145" i="10"/>
  <c r="J146" i="10"/>
  <c r="M148" i="10"/>
  <c r="J149" i="10"/>
  <c r="M151" i="10"/>
  <c r="J152" i="10"/>
  <c r="M154" i="10"/>
  <c r="P10" i="6"/>
  <c r="P13" i="6"/>
  <c r="P16" i="6"/>
  <c r="P19" i="6"/>
  <c r="P22" i="6"/>
  <c r="P25" i="6"/>
  <c r="P28" i="6"/>
  <c r="D65" i="6"/>
  <c r="M66" i="6"/>
  <c r="J67" i="6"/>
  <c r="D68" i="6"/>
  <c r="M69" i="6"/>
  <c r="J70" i="6"/>
  <c r="D71" i="6"/>
  <c r="M72" i="6"/>
  <c r="J73" i="6"/>
  <c r="D74" i="6"/>
  <c r="M75" i="6"/>
  <c r="J76" i="6"/>
  <c r="D77" i="6"/>
  <c r="M78" i="6"/>
  <c r="J79" i="6"/>
  <c r="D80" i="6"/>
  <c r="M81" i="6"/>
  <c r="J82" i="6"/>
  <c r="D83" i="6"/>
  <c r="M84" i="6"/>
  <c r="J85" i="6"/>
  <c r="D86" i="6"/>
  <c r="M87" i="6"/>
  <c r="J88" i="6"/>
  <c r="D89" i="6"/>
  <c r="M90" i="6"/>
  <c r="J91" i="6"/>
  <c r="D92" i="6"/>
  <c r="M93" i="6"/>
  <c r="J94" i="6"/>
  <c r="D95" i="6"/>
  <c r="M96" i="6"/>
  <c r="J97" i="6"/>
  <c r="D98" i="6"/>
  <c r="M99" i="6"/>
  <c r="J100" i="6"/>
  <c r="D101" i="6"/>
  <c r="M102" i="6"/>
  <c r="J103" i="6"/>
  <c r="D104" i="6"/>
  <c r="M105" i="6"/>
  <c r="J106" i="6"/>
  <c r="D107" i="6"/>
  <c r="M108" i="6"/>
  <c r="J109" i="6"/>
  <c r="D110" i="6"/>
  <c r="M111" i="6"/>
  <c r="J112" i="6"/>
  <c r="D113" i="6"/>
  <c r="M114" i="6"/>
  <c r="J115" i="6"/>
  <c r="D116" i="6"/>
  <c r="M117" i="6"/>
  <c r="J118" i="6"/>
  <c r="D119" i="6"/>
  <c r="M120" i="6"/>
  <c r="J121" i="6"/>
  <c r="D122" i="6"/>
  <c r="M123" i="6"/>
  <c r="J124" i="6"/>
  <c r="D125" i="6"/>
  <c r="M126" i="6"/>
  <c r="J127" i="6"/>
  <c r="D128" i="6"/>
  <c r="M129" i="6"/>
  <c r="J130" i="6"/>
  <c r="D131" i="6"/>
  <c r="M132" i="6"/>
  <c r="J133" i="6"/>
  <c r="D134" i="6"/>
  <c r="M135" i="6"/>
  <c r="J136" i="6"/>
  <c r="D137" i="6"/>
  <c r="M138" i="6"/>
  <c r="J139" i="6"/>
  <c r="D140" i="6"/>
  <c r="J137" i="11"/>
  <c r="M139" i="11"/>
  <c r="J140" i="11"/>
  <c r="M142" i="11"/>
  <c r="J143" i="11"/>
  <c r="M145" i="11"/>
  <c r="M148" i="11"/>
  <c r="G105" i="10"/>
  <c r="D106" i="10"/>
  <c r="G108" i="10"/>
  <c r="D109" i="10"/>
  <c r="G111" i="10"/>
  <c r="D112" i="10"/>
  <c r="G114" i="10"/>
  <c r="D115" i="10"/>
  <c r="G117" i="10"/>
  <c r="D118" i="10"/>
  <c r="G120" i="10"/>
  <c r="D121" i="10"/>
  <c r="G123" i="10"/>
  <c r="D124" i="10"/>
  <c r="G126" i="10"/>
  <c r="D127" i="10"/>
  <c r="G129" i="10"/>
  <c r="D130" i="10"/>
  <c r="G132" i="10"/>
  <c r="D133" i="10"/>
  <c r="G135" i="10"/>
  <c r="D136" i="10"/>
  <c r="G138" i="10"/>
  <c r="D139" i="10"/>
  <c r="G141" i="10"/>
  <c r="D142" i="10"/>
  <c r="G144" i="10"/>
  <c r="D145" i="10"/>
  <c r="G147" i="10"/>
  <c r="D148" i="10"/>
  <c r="G150" i="10"/>
  <c r="D151" i="10"/>
  <c r="G153" i="10"/>
  <c r="D154" i="10"/>
  <c r="M8" i="6"/>
  <c r="D9" i="6"/>
  <c r="M11" i="6"/>
  <c r="D12" i="6"/>
  <c r="M14" i="6"/>
  <c r="D15" i="6"/>
  <c r="M17" i="6"/>
  <c r="D18" i="6"/>
  <c r="M20" i="6"/>
  <c r="D21" i="6"/>
  <c r="M23" i="6"/>
  <c r="D24" i="6"/>
  <c r="M26" i="6"/>
  <c r="D27" i="6"/>
  <c r="D30" i="6"/>
  <c r="P32" i="6"/>
  <c r="M33" i="6"/>
  <c r="G35" i="6"/>
  <c r="D36" i="6"/>
  <c r="P38" i="6"/>
  <c r="M39" i="6"/>
  <c r="G41" i="6"/>
  <c r="D42" i="6"/>
  <c r="P44" i="6"/>
  <c r="M45" i="6"/>
  <c r="G47" i="6"/>
  <c r="D48" i="6"/>
  <c r="P50" i="6"/>
  <c r="M51" i="6"/>
  <c r="G53" i="6"/>
  <c r="D54" i="6"/>
  <c r="P56" i="6"/>
  <c r="M57" i="6"/>
  <c r="G59" i="6"/>
  <c r="D60" i="6"/>
  <c r="P62" i="6"/>
  <c r="G65" i="6"/>
  <c r="P66" i="6"/>
  <c r="G68" i="6"/>
  <c r="P69" i="6"/>
  <c r="G71" i="6"/>
  <c r="P72" i="6"/>
  <c r="G74" i="6"/>
  <c r="P75" i="6"/>
  <c r="G77" i="6"/>
  <c r="P78" i="6"/>
  <c r="G80" i="6"/>
  <c r="P81" i="6"/>
  <c r="G83" i="6"/>
  <c r="P84" i="6"/>
  <c r="G86" i="6"/>
  <c r="P87" i="6"/>
  <c r="G89" i="6"/>
  <c r="P90" i="6"/>
  <c r="G92" i="6"/>
  <c r="P93" i="6"/>
  <c r="G95" i="6"/>
  <c r="P96" i="6"/>
  <c r="G98" i="6"/>
  <c r="P99" i="6"/>
  <c r="G101" i="6"/>
  <c r="P102" i="6"/>
  <c r="G104" i="6"/>
  <c r="P105" i="6"/>
  <c r="G107" i="6"/>
  <c r="P108" i="6"/>
  <c r="G110" i="6"/>
  <c r="P111" i="6"/>
  <c r="G113" i="6"/>
  <c r="P114" i="6"/>
  <c r="G116" i="6"/>
  <c r="P117" i="6"/>
  <c r="G119" i="6"/>
  <c r="P120" i="6"/>
  <c r="G122" i="6"/>
  <c r="P123" i="6"/>
  <c r="G125" i="6"/>
  <c r="P126" i="6"/>
  <c r="G128" i="6"/>
  <c r="P129" i="6"/>
  <c r="G131" i="6"/>
  <c r="P132" i="6"/>
  <c r="G134" i="6"/>
  <c r="P135" i="6"/>
  <c r="G137" i="6"/>
  <c r="P138" i="6"/>
  <c r="G140" i="6"/>
  <c r="P141" i="6"/>
  <c r="G143" i="6"/>
  <c r="P144" i="6"/>
  <c r="G146" i="6"/>
  <c r="P147" i="6"/>
  <c r="G149" i="6"/>
  <c r="P150" i="6"/>
  <c r="G152" i="6"/>
  <c r="P153" i="6"/>
  <c r="M30" i="11"/>
  <c r="G66" i="11"/>
  <c r="D67" i="11"/>
  <c r="G69" i="11"/>
  <c r="D70" i="11"/>
  <c r="G72" i="11"/>
  <c r="D73" i="11"/>
  <c r="G75" i="11"/>
  <c r="D76" i="11"/>
  <c r="G78" i="11"/>
  <c r="D79" i="11"/>
  <c r="G81" i="11"/>
  <c r="D82" i="11"/>
  <c r="G84" i="11"/>
  <c r="D85" i="11"/>
  <c r="G87" i="11"/>
  <c r="D88" i="11"/>
  <c r="G90" i="11"/>
  <c r="D91" i="11"/>
  <c r="G93" i="11"/>
  <c r="D94" i="11"/>
  <c r="G96" i="11"/>
  <c r="D97" i="11"/>
  <c r="G99" i="11"/>
  <c r="D100" i="11"/>
  <c r="G102" i="11"/>
  <c r="D103" i="11"/>
  <c r="G105" i="11"/>
  <c r="D106" i="11"/>
  <c r="G108" i="11"/>
  <c r="D109" i="11"/>
  <c r="G111" i="11"/>
  <c r="D112" i="11"/>
  <c r="G114" i="11"/>
  <c r="D115" i="11"/>
  <c r="G117" i="11"/>
  <c r="D118" i="11"/>
  <c r="D33" i="60"/>
  <c r="G32" i="11"/>
  <c r="D34" i="11"/>
  <c r="M36" i="11"/>
  <c r="G38" i="11"/>
  <c r="D40" i="11"/>
  <c r="M42" i="11"/>
  <c r="G44" i="11"/>
  <c r="D46" i="11"/>
  <c r="M48" i="11"/>
  <c r="G50" i="11"/>
  <c r="D52" i="11"/>
  <c r="M54" i="11"/>
  <c r="G56" i="11"/>
  <c r="D58" i="11"/>
  <c r="M60" i="11"/>
  <c r="G62" i="11"/>
  <c r="D64" i="11"/>
  <c r="M48" i="61"/>
  <c r="G49" i="61"/>
  <c r="S49" i="61"/>
  <c r="J50" i="61"/>
  <c r="D51" i="61"/>
  <c r="M51" i="61"/>
  <c r="G52" i="61"/>
  <c r="D57" i="61"/>
  <c r="M57" i="61"/>
  <c r="G58" i="61"/>
  <c r="S58" i="61"/>
  <c r="D63" i="61"/>
  <c r="M63" i="61"/>
  <c r="M82" i="61"/>
  <c r="G83" i="61"/>
  <c r="J83" i="61"/>
  <c r="J90" i="61"/>
  <c r="D91" i="61"/>
  <c r="G92" i="61"/>
  <c r="D110" i="61"/>
  <c r="M110" i="61"/>
  <c r="G111" i="61"/>
  <c r="S111" i="61"/>
  <c r="D116" i="61"/>
  <c r="M116" i="61"/>
  <c r="M138" i="61"/>
  <c r="J143" i="61"/>
  <c r="D144" i="61"/>
  <c r="M144" i="61"/>
  <c r="G145" i="61"/>
  <c r="G148" i="61"/>
  <c r="M15" i="61"/>
  <c r="J16" i="61"/>
  <c r="G17" i="61"/>
  <c r="D18" i="61"/>
  <c r="M18" i="61"/>
  <c r="J19" i="61"/>
  <c r="G20" i="61"/>
  <c r="D21" i="61"/>
  <c r="M21" i="61"/>
  <c r="J22" i="61"/>
  <c r="G23" i="61"/>
  <c r="D24" i="61"/>
  <c r="M24" i="61"/>
  <c r="J25" i="61"/>
  <c r="G26" i="61"/>
  <c r="D27" i="61"/>
  <c r="M27" i="61"/>
  <c r="J28" i="61"/>
  <c r="G29" i="61"/>
  <c r="D30" i="61"/>
  <c r="M30" i="61"/>
  <c r="J31" i="61"/>
  <c r="G32" i="61"/>
  <c r="J34" i="61"/>
  <c r="D35" i="61"/>
  <c r="M35" i="61"/>
  <c r="G36" i="61"/>
  <c r="S36" i="61"/>
  <c r="J37" i="61"/>
  <c r="D38" i="61"/>
  <c r="M38" i="61"/>
  <c r="G39" i="61"/>
  <c r="S39" i="61"/>
  <c r="M66" i="61"/>
  <c r="J71" i="61"/>
  <c r="D72" i="61"/>
  <c r="M72" i="61"/>
  <c r="G73" i="61"/>
  <c r="J77" i="61"/>
  <c r="D78" i="61"/>
  <c r="D97" i="61"/>
  <c r="M97" i="61"/>
  <c r="S97" i="61"/>
  <c r="S104" i="61"/>
  <c r="J105" i="61"/>
  <c r="M106" i="61"/>
  <c r="J124" i="61"/>
  <c r="D125" i="61"/>
  <c r="M125" i="61"/>
  <c r="G126" i="61"/>
  <c r="J130" i="61"/>
  <c r="D131" i="61"/>
  <c r="G198" i="61"/>
  <c r="M228" i="61"/>
  <c r="G229" i="61"/>
  <c r="P250" i="61"/>
  <c r="J289" i="61"/>
  <c r="D291" i="61"/>
  <c r="M291" i="61"/>
  <c r="P292" i="61"/>
  <c r="J301" i="61"/>
  <c r="D303" i="61"/>
  <c r="D25" i="63"/>
  <c r="D153" i="61"/>
  <c r="S157" i="61"/>
  <c r="J158" i="61"/>
  <c r="D159" i="61"/>
  <c r="M159" i="61"/>
  <c r="M162" i="61"/>
  <c r="S163" i="61"/>
  <c r="J164" i="61"/>
  <c r="J183" i="61"/>
  <c r="D184" i="61"/>
  <c r="M184" i="61"/>
  <c r="G184" i="61"/>
  <c r="S185" i="61"/>
  <c r="S198" i="61"/>
  <c r="J199" i="61"/>
  <c r="D199" i="61"/>
  <c r="M200" i="61"/>
  <c r="G204" i="61"/>
  <c r="J205" i="61"/>
  <c r="D206" i="61"/>
  <c r="M206" i="61"/>
  <c r="G206" i="61"/>
  <c r="S207" i="61"/>
  <c r="S229" i="61"/>
  <c r="J230" i="61"/>
  <c r="D231" i="61"/>
  <c r="S235" i="61"/>
  <c r="J236" i="61"/>
  <c r="D237" i="61"/>
  <c r="M237" i="61"/>
  <c r="G238" i="61"/>
  <c r="G244" i="61"/>
  <c r="S244" i="61"/>
  <c r="J245" i="61"/>
  <c r="D246" i="61"/>
  <c r="M246" i="61"/>
  <c r="J252" i="61"/>
  <c r="M254" i="61"/>
  <c r="P255" i="61"/>
  <c r="J258" i="61"/>
  <c r="M260" i="61"/>
  <c r="P261" i="61"/>
  <c r="J264" i="61"/>
  <c r="M266" i="61"/>
  <c r="P267" i="61"/>
  <c r="J270" i="61"/>
  <c r="M272" i="61"/>
  <c r="P273" i="61"/>
  <c r="J276" i="61"/>
  <c r="M278" i="61"/>
  <c r="P279" i="61"/>
  <c r="S281" i="61"/>
  <c r="M284" i="61"/>
  <c r="P285" i="61"/>
  <c r="M290" i="61"/>
  <c r="P291" i="61"/>
  <c r="P297" i="61"/>
  <c r="M302" i="61"/>
  <c r="D35" i="65"/>
  <c r="M35" i="65"/>
  <c r="G37" i="65"/>
  <c r="G39" i="65"/>
  <c r="G42" i="65"/>
  <c r="G43" i="65"/>
  <c r="G45" i="65"/>
  <c r="G48" i="65"/>
  <c r="G49" i="65"/>
  <c r="G51" i="65"/>
  <c r="G54" i="65"/>
  <c r="G55" i="65"/>
  <c r="G57" i="65"/>
  <c r="G60" i="65"/>
  <c r="G61" i="65"/>
  <c r="G63" i="65"/>
  <c r="G66" i="65"/>
  <c r="S66" i="65"/>
  <c r="G67" i="65"/>
  <c r="G69" i="65"/>
  <c r="M139" i="65"/>
  <c r="M142" i="65"/>
  <c r="M143" i="65"/>
  <c r="M145" i="65"/>
  <c r="D17" i="63"/>
  <c r="J167" i="61"/>
  <c r="G172" i="61"/>
  <c r="S172" i="61"/>
  <c r="J173" i="61"/>
  <c r="D174" i="61"/>
  <c r="D177" i="61"/>
  <c r="G178" i="61"/>
  <c r="S178" i="61"/>
  <c r="J211" i="61"/>
  <c r="M212" i="61"/>
  <c r="G213" i="61"/>
  <c r="S213" i="61"/>
  <c r="J213" i="61"/>
  <c r="D215" i="61"/>
  <c r="M218" i="61"/>
  <c r="S219" i="61"/>
  <c r="J220" i="61"/>
  <c r="D221" i="61"/>
  <c r="M220" i="61"/>
  <c r="G222" i="61"/>
  <c r="S225" i="61"/>
  <c r="D227" i="61"/>
  <c r="M227" i="61"/>
  <c r="G228" i="61"/>
  <c r="J229" i="61"/>
  <c r="M253" i="61"/>
  <c r="G255" i="61"/>
  <c r="J257" i="61"/>
  <c r="M259" i="61"/>
  <c r="G261" i="61"/>
  <c r="J263" i="61"/>
  <c r="M265" i="61"/>
  <c r="G267" i="61"/>
  <c r="J269" i="61"/>
  <c r="M271" i="61"/>
  <c r="G273" i="61"/>
  <c r="J275" i="61"/>
  <c r="M277" i="61"/>
  <c r="G279" i="61"/>
  <c r="D283" i="61"/>
  <c r="M283" i="61"/>
  <c r="P284" i="61"/>
  <c r="G285" i="61"/>
  <c r="D289" i="61"/>
  <c r="M289" i="61"/>
  <c r="P290" i="61"/>
  <c r="G291" i="61"/>
  <c r="G297" i="61"/>
  <c r="D83" i="65"/>
  <c r="G87" i="65"/>
  <c r="G94" i="65"/>
  <c r="G104" i="65"/>
  <c r="G110" i="65"/>
  <c r="G112" i="65"/>
  <c r="G118" i="65"/>
  <c r="D29" i="63"/>
  <c r="M133" i="61"/>
  <c r="G134" i="61"/>
  <c r="J135" i="61"/>
  <c r="G153" i="61"/>
  <c r="S153" i="61"/>
  <c r="J154" i="61"/>
  <c r="D155" i="61"/>
  <c r="G159" i="61"/>
  <c r="S159" i="61"/>
  <c r="S181" i="61"/>
  <c r="M202" i="61"/>
  <c r="G203" i="61"/>
  <c r="S203" i="61"/>
  <c r="D233" i="61"/>
  <c r="G234" i="61"/>
  <c r="S234" i="61"/>
  <c r="J235" i="61"/>
  <c r="D235" i="61"/>
  <c r="M236" i="61"/>
  <c r="D242" i="61"/>
  <c r="M242" i="61"/>
  <c r="G242" i="61"/>
  <c r="S243" i="61"/>
  <c r="G249" i="61"/>
  <c r="J249" i="61"/>
  <c r="G284" i="61"/>
  <c r="M288" i="61"/>
  <c r="M294" i="61"/>
  <c r="G296" i="61"/>
  <c r="J80" i="65"/>
  <c r="D87" i="65"/>
  <c r="D89" i="65"/>
  <c r="M93" i="65"/>
  <c r="M97" i="65"/>
  <c r="D99" i="65"/>
  <c r="M98" i="65"/>
  <c r="M99" i="65"/>
  <c r="M167" i="61"/>
  <c r="G168" i="61"/>
  <c r="S168" i="61"/>
  <c r="J169" i="61"/>
  <c r="M173" i="61"/>
  <c r="G174" i="61"/>
  <c r="J191" i="61"/>
  <c r="D192" i="61"/>
  <c r="M192" i="61"/>
  <c r="G193" i="61"/>
  <c r="S193" i="61"/>
  <c r="J194" i="61"/>
  <c r="D195" i="61"/>
  <c r="M195" i="61"/>
  <c r="M208" i="61"/>
  <c r="S209" i="61"/>
  <c r="J210" i="61"/>
  <c r="D211" i="61"/>
  <c r="G212" i="61"/>
  <c r="S212" i="61"/>
  <c r="S215" i="61"/>
  <c r="D217" i="61"/>
  <c r="M217" i="61"/>
  <c r="G218" i="61"/>
  <c r="G224" i="61"/>
  <c r="S224" i="61"/>
  <c r="J225" i="61"/>
  <c r="D250" i="61"/>
  <c r="J130" i="65"/>
  <c r="G11" i="63"/>
  <c r="D12" i="63"/>
  <c r="M19" i="63"/>
  <c r="J20" i="63"/>
  <c r="D24" i="63"/>
  <c r="M31" i="63"/>
  <c r="J32" i="63"/>
  <c r="M148" i="65"/>
  <c r="S169" i="65"/>
  <c r="G170" i="65"/>
  <c r="S171" i="65"/>
  <c r="G174" i="65"/>
  <c r="S175" i="65"/>
  <c r="G176" i="65"/>
  <c r="S177" i="65"/>
  <c r="G178" i="65"/>
  <c r="G180" i="65"/>
  <c r="S181" i="65"/>
  <c r="G182" i="65"/>
  <c r="S183" i="65"/>
  <c r="G184" i="65"/>
  <c r="G186" i="65"/>
  <c r="S187" i="65"/>
  <c r="G188" i="65"/>
  <c r="S189" i="65"/>
  <c r="G190" i="65"/>
  <c r="G192" i="65"/>
  <c r="S193" i="65"/>
  <c r="G194" i="65"/>
  <c r="S195" i="65"/>
  <c r="G196" i="65"/>
  <c r="G198" i="65"/>
  <c r="S199" i="65"/>
  <c r="G200" i="65"/>
  <c r="S201" i="65"/>
  <c r="G202" i="65"/>
  <c r="G204" i="65"/>
  <c r="S205" i="65"/>
  <c r="G206" i="65"/>
  <c r="S207" i="65"/>
  <c r="G208" i="65"/>
  <c r="G210" i="65"/>
  <c r="S211" i="65"/>
  <c r="G212" i="65"/>
  <c r="S213" i="65"/>
  <c r="G214" i="65"/>
  <c r="G216" i="65"/>
  <c r="S217" i="65"/>
  <c r="G218" i="65"/>
  <c r="S219" i="65"/>
  <c r="G220" i="65"/>
  <c r="G222" i="65"/>
  <c r="S223" i="65"/>
  <c r="G224" i="65"/>
  <c r="S225" i="65"/>
  <c r="G226" i="65"/>
  <c r="G228" i="65"/>
  <c r="S229" i="65"/>
  <c r="G230" i="65"/>
  <c r="S231" i="65"/>
  <c r="G232" i="65"/>
  <c r="G234" i="65"/>
  <c r="S235" i="65"/>
  <c r="G236" i="65"/>
  <c r="S237" i="65"/>
  <c r="G238" i="65"/>
  <c r="G240" i="65"/>
  <c r="S241" i="65"/>
  <c r="G242" i="65"/>
  <c r="S243" i="65"/>
  <c r="G244" i="65"/>
  <c r="G246" i="65"/>
  <c r="S247" i="65"/>
  <c r="S249" i="65"/>
  <c r="P250" i="65"/>
  <c r="P254" i="65"/>
  <c r="P257" i="65"/>
  <c r="D269" i="65"/>
  <c r="P270" i="65"/>
  <c r="S271" i="65"/>
  <c r="P273" i="65"/>
  <c r="P286" i="65"/>
  <c r="M301" i="65"/>
  <c r="J18" i="63"/>
  <c r="D22" i="63"/>
  <c r="J30" i="63"/>
  <c r="J36" i="63"/>
  <c r="D37" i="63"/>
  <c r="S38" i="63"/>
  <c r="J39" i="63"/>
  <c r="M169" i="65"/>
  <c r="M173" i="65"/>
  <c r="M175" i="65"/>
  <c r="M177" i="65"/>
  <c r="M179" i="65"/>
  <c r="M181" i="65"/>
  <c r="M183" i="65"/>
  <c r="M185" i="65"/>
  <c r="M187" i="65"/>
  <c r="M189" i="65"/>
  <c r="M191" i="65"/>
  <c r="M193" i="65"/>
  <c r="M195" i="65"/>
  <c r="M197" i="65"/>
  <c r="M199" i="65"/>
  <c r="M201" i="65"/>
  <c r="M203" i="65"/>
  <c r="M205" i="65"/>
  <c r="M207" i="65"/>
  <c r="M209" i="65"/>
  <c r="M211" i="65"/>
  <c r="M213" i="65"/>
  <c r="M215" i="65"/>
  <c r="M217" i="65"/>
  <c r="M219" i="65"/>
  <c r="M221" i="65"/>
  <c r="M223" i="65"/>
  <c r="M225" i="65"/>
  <c r="M227" i="65"/>
  <c r="M229" i="65"/>
  <c r="M231" i="65"/>
  <c r="M233" i="65"/>
  <c r="M235" i="65"/>
  <c r="M237" i="65"/>
  <c r="M239" i="65"/>
  <c r="M241" i="65"/>
  <c r="M243" i="65"/>
  <c r="M245" i="65"/>
  <c r="M247" i="65"/>
  <c r="D250" i="65"/>
  <c r="M250" i="65"/>
  <c r="G250" i="65"/>
  <c r="M253" i="65"/>
  <c r="M259" i="65"/>
  <c r="G263" i="65"/>
  <c r="J264" i="65"/>
  <c r="M265" i="65"/>
  <c r="P266" i="65"/>
  <c r="G270" i="65"/>
  <c r="G286" i="65"/>
  <c r="M287" i="65"/>
  <c r="G288" i="65"/>
  <c r="P298" i="65"/>
  <c r="D10" i="63"/>
  <c r="J16" i="63"/>
  <c r="D20" i="63"/>
  <c r="J28" i="63"/>
  <c r="D32" i="63"/>
  <c r="G41" i="63"/>
  <c r="S41" i="63"/>
  <c r="J98" i="65"/>
  <c r="J100" i="65"/>
  <c r="M103" i="65"/>
  <c r="D105" i="65"/>
  <c r="D107" i="65"/>
  <c r="M109" i="65"/>
  <c r="D111" i="65"/>
  <c r="D113" i="65"/>
  <c r="M117" i="65"/>
  <c r="M121" i="65"/>
  <c r="D123" i="65"/>
  <c r="D125" i="65"/>
  <c r="D129" i="65"/>
  <c r="M128" i="65"/>
  <c r="G135" i="65"/>
  <c r="G148" i="65"/>
  <c r="S263" i="65"/>
  <c r="J267" i="65"/>
  <c r="M267" i="65"/>
  <c r="G269" i="65"/>
  <c r="J280" i="65"/>
  <c r="D281" i="65"/>
  <c r="G298" i="65"/>
  <c r="M299" i="65"/>
  <c r="G300" i="65"/>
  <c r="M13" i="63"/>
  <c r="J14" i="63"/>
  <c r="G17" i="63"/>
  <c r="D18" i="63"/>
  <c r="M25" i="63"/>
  <c r="J26" i="63"/>
  <c r="D30" i="63"/>
  <c r="G34" i="63"/>
  <c r="S34" i="63"/>
  <c r="J35" i="63"/>
  <c r="D36" i="63"/>
  <c r="M261" i="65"/>
  <c r="M284" i="65"/>
  <c r="G285" i="65"/>
  <c r="G15" i="63"/>
  <c r="D16" i="63"/>
  <c r="D28" i="63"/>
  <c r="D33" i="63"/>
  <c r="S46" i="63"/>
  <c r="J47" i="63"/>
  <c r="M47" i="63"/>
  <c r="G49" i="63"/>
  <c r="M51" i="63"/>
  <c r="G52" i="63"/>
  <c r="S52" i="63"/>
  <c r="J53" i="63"/>
  <c r="D54" i="63"/>
  <c r="M54" i="63"/>
  <c r="G55" i="63"/>
  <c r="S55" i="63"/>
  <c r="J56" i="63"/>
  <c r="D57" i="63"/>
  <c r="M57" i="63"/>
  <c r="G58" i="63"/>
  <c r="S58" i="63"/>
  <c r="J59" i="63"/>
  <c r="D60" i="63"/>
  <c r="M60" i="63"/>
  <c r="G61" i="63"/>
  <c r="S61" i="63"/>
  <c r="J62" i="63"/>
  <c r="D63" i="63"/>
  <c r="M63" i="63"/>
  <c r="G64" i="63"/>
  <c r="S64" i="63"/>
  <c r="J65" i="63"/>
  <c r="D66" i="63"/>
  <c r="M66" i="63"/>
  <c r="G67" i="63"/>
  <c r="S67" i="63"/>
  <c r="J68" i="63"/>
  <c r="D69" i="63"/>
  <c r="M69" i="63"/>
  <c r="G70" i="63"/>
  <c r="S70" i="63"/>
  <c r="J71" i="63"/>
  <c r="D72" i="63"/>
  <c r="M72" i="63"/>
  <c r="G73" i="63"/>
  <c r="S73" i="63"/>
  <c r="J74" i="63"/>
  <c r="D75" i="63"/>
  <c r="M75" i="63"/>
  <c r="G76" i="63"/>
  <c r="S76" i="63"/>
  <c r="J77" i="63"/>
  <c r="D78" i="63"/>
  <c r="M78" i="63"/>
  <c r="G79" i="63"/>
  <c r="S79" i="63"/>
  <c r="J80" i="63"/>
  <c r="D81" i="63"/>
  <c r="M81" i="63"/>
  <c r="G82" i="63"/>
  <c r="S82" i="63"/>
  <c r="J83" i="63"/>
  <c r="D84" i="63"/>
  <c r="M84" i="63"/>
  <c r="G85" i="63"/>
  <c r="S85" i="63"/>
  <c r="J86" i="63"/>
  <c r="D87" i="63"/>
  <c r="M87" i="63"/>
  <c r="G88" i="63"/>
  <c r="S88" i="63"/>
  <c r="J89" i="63"/>
  <c r="D90" i="63"/>
  <c r="M90" i="63"/>
  <c r="G91" i="63"/>
  <c r="S91" i="63"/>
  <c r="J92" i="63"/>
  <c r="D93" i="63"/>
  <c r="M93" i="63"/>
  <c r="G94" i="63"/>
  <c r="S94" i="63"/>
  <c r="J95" i="63"/>
  <c r="D96" i="63"/>
  <c r="M96" i="63"/>
  <c r="G97" i="63"/>
  <c r="S97" i="63"/>
  <c r="J98" i="63"/>
  <c r="D99" i="63"/>
  <c r="M99" i="63"/>
  <c r="G100" i="63"/>
  <c r="S100" i="63"/>
  <c r="J101" i="63"/>
  <c r="D102" i="63"/>
  <c r="M102" i="63"/>
  <c r="G103" i="63"/>
  <c r="S103" i="63"/>
  <c r="J104" i="63"/>
  <c r="D105" i="63"/>
  <c r="M105" i="63"/>
  <c r="G106" i="63"/>
  <c r="S106" i="63"/>
  <c r="J107" i="63"/>
  <c r="D108" i="63"/>
  <c r="M108" i="63"/>
  <c r="G109" i="63"/>
  <c r="S109" i="63"/>
  <c r="J110" i="63"/>
  <c r="D111" i="63"/>
  <c r="M111" i="63"/>
  <c r="G112" i="63"/>
  <c r="S112" i="63"/>
  <c r="J113" i="63"/>
  <c r="D114" i="63"/>
  <c r="M114" i="63"/>
  <c r="G115" i="63"/>
  <c r="S115" i="63"/>
  <c r="J116" i="63"/>
  <c r="D117" i="63"/>
  <c r="M117" i="63"/>
  <c r="G118" i="63"/>
  <c r="S118" i="63"/>
  <c r="J119" i="63"/>
  <c r="D120" i="63"/>
  <c r="M120" i="63"/>
  <c r="G121" i="63"/>
  <c r="S121" i="63"/>
  <c r="J122" i="63"/>
  <c r="D123" i="63"/>
  <c r="M123" i="63"/>
  <c r="G124" i="63"/>
  <c r="S124" i="63"/>
  <c r="J125" i="63"/>
  <c r="D126" i="63"/>
  <c r="M126" i="63"/>
  <c r="G127" i="63"/>
  <c r="S127" i="63"/>
  <c r="J128" i="63"/>
  <c r="D129" i="63"/>
  <c r="M129" i="63"/>
  <c r="G130" i="63"/>
  <c r="S130" i="63"/>
  <c r="J131" i="63"/>
  <c r="D132" i="63"/>
  <c r="M132" i="63"/>
  <c r="G133" i="63"/>
  <c r="S133" i="63"/>
  <c r="J134" i="63"/>
  <c r="D135" i="63"/>
  <c r="M135" i="63"/>
  <c r="G136" i="63"/>
  <c r="S136" i="63"/>
  <c r="J137" i="63"/>
  <c r="D138" i="63"/>
  <c r="M138" i="63"/>
  <c r="G139" i="63"/>
  <c r="S139" i="63"/>
  <c r="J140" i="63"/>
  <c r="D141" i="63"/>
  <c r="M141" i="63"/>
  <c r="G142" i="63"/>
  <c r="S142" i="63"/>
  <c r="J143" i="63"/>
  <c r="D144" i="63"/>
  <c r="M144" i="63"/>
  <c r="G145" i="63"/>
  <c r="S145" i="63"/>
  <c r="J146" i="63"/>
  <c r="D147" i="63"/>
  <c r="M147" i="63"/>
  <c r="G148" i="63"/>
  <c r="S148" i="63"/>
  <c r="J149" i="63"/>
  <c r="D150" i="63"/>
  <c r="M150" i="63"/>
  <c r="G151" i="63"/>
  <c r="S151" i="63"/>
  <c r="J152" i="63"/>
  <c r="D153" i="63"/>
  <c r="M153" i="63"/>
  <c r="G154" i="63"/>
  <c r="S154" i="63"/>
  <c r="J155" i="63"/>
  <c r="D156" i="63"/>
  <c r="M156" i="63"/>
  <c r="G157" i="63"/>
  <c r="S157" i="63"/>
  <c r="J158" i="63"/>
  <c r="D159" i="63"/>
  <c r="M159" i="63"/>
  <c r="G160" i="63"/>
  <c r="S160" i="63"/>
  <c r="J161" i="63"/>
  <c r="D162" i="63"/>
  <c r="M162" i="63"/>
  <c r="G163" i="63"/>
  <c r="S163" i="63"/>
  <c r="J164" i="63"/>
  <c r="D165" i="63"/>
  <c r="M165" i="63"/>
  <c r="G166" i="63"/>
  <c r="S166" i="63"/>
  <c r="J167" i="63"/>
  <c r="D168" i="63"/>
  <c r="M168" i="63"/>
  <c r="G169" i="63"/>
  <c r="S169" i="63"/>
  <c r="J170" i="63"/>
  <c r="D171" i="63"/>
  <c r="M171" i="63"/>
  <c r="G172" i="63"/>
  <c r="S172" i="63"/>
  <c r="J173" i="63"/>
  <c r="D174" i="63"/>
  <c r="M174" i="63"/>
  <c r="G175" i="63"/>
  <c r="S175" i="63"/>
  <c r="J176" i="63"/>
  <c r="D177" i="63"/>
  <c r="M177" i="63"/>
  <c r="G178" i="63"/>
  <c r="S178" i="63"/>
  <c r="J179" i="63"/>
  <c r="D180" i="63"/>
  <c r="M180" i="63"/>
  <c r="G181" i="63"/>
  <c r="S181" i="63"/>
  <c r="J182" i="63"/>
  <c r="D183" i="63"/>
  <c r="M183" i="63"/>
  <c r="G184" i="63"/>
  <c r="S184" i="63"/>
  <c r="J185" i="63"/>
  <c r="D186" i="63"/>
  <c r="M186" i="63"/>
  <c r="G187" i="63"/>
  <c r="S187" i="63"/>
  <c r="J188" i="63"/>
  <c r="D189" i="63"/>
  <c r="M189" i="63"/>
  <c r="G190" i="63"/>
  <c r="S190" i="63"/>
  <c r="J191" i="63"/>
  <c r="D192" i="63"/>
  <c r="M192" i="63"/>
  <c r="G193" i="63"/>
  <c r="S193" i="63"/>
  <c r="J194" i="63"/>
  <c r="D195" i="63"/>
  <c r="M195" i="63"/>
  <c r="G196" i="63"/>
  <c r="S196" i="63"/>
  <c r="J197" i="63"/>
  <c r="D198" i="63"/>
  <c r="M198" i="63"/>
  <c r="G199" i="63"/>
  <c r="S199" i="63"/>
  <c r="J200" i="63"/>
  <c r="D201" i="63"/>
  <c r="M201" i="63"/>
  <c r="G202" i="63"/>
  <c r="S202" i="63"/>
  <c r="J203" i="63"/>
  <c r="D204" i="63"/>
  <c r="M204" i="63"/>
  <c r="G205" i="63"/>
  <c r="S205" i="63"/>
  <c r="J206" i="63"/>
  <c r="D207" i="63"/>
  <c r="M207" i="63"/>
  <c r="G208" i="63"/>
  <c r="S208" i="63"/>
  <c r="J209" i="63"/>
  <c r="D210" i="63"/>
  <c r="M210" i="63"/>
  <c r="G211" i="63"/>
  <c r="S211" i="63"/>
  <c r="J212" i="63"/>
  <c r="D213" i="63"/>
  <c r="M213" i="63"/>
  <c r="G214" i="63"/>
  <c r="S214" i="63"/>
  <c r="J215" i="63"/>
  <c r="D216" i="63"/>
  <c r="M216" i="63"/>
  <c r="G217" i="63"/>
  <c r="S217" i="63"/>
  <c r="J218" i="63"/>
  <c r="D219" i="63"/>
  <c r="M219" i="63"/>
  <c r="G220" i="63"/>
  <c r="S220" i="63"/>
  <c r="J221" i="63"/>
  <c r="D222" i="63"/>
  <c r="M222" i="63"/>
  <c r="G223" i="63"/>
  <c r="S223" i="63"/>
  <c r="J224" i="63"/>
  <c r="D225" i="63"/>
  <c r="M225" i="63"/>
  <c r="G226" i="63"/>
  <c r="S226" i="63"/>
  <c r="J227" i="63"/>
  <c r="D228" i="63"/>
  <c r="M228" i="63"/>
  <c r="G229" i="63"/>
  <c r="S229" i="63"/>
  <c r="J230" i="63"/>
  <c r="D231" i="63"/>
  <c r="M231" i="63"/>
  <c r="G232" i="63"/>
  <c r="S232" i="63"/>
  <c r="J233" i="63"/>
  <c r="D234" i="63"/>
  <c r="M234" i="63"/>
  <c r="G235" i="63"/>
  <c r="S235" i="63"/>
  <c r="J236" i="63"/>
  <c r="D237" i="63"/>
  <c r="M237" i="63"/>
  <c r="G238" i="63"/>
  <c r="S238" i="63"/>
  <c r="J239" i="63"/>
  <c r="D240" i="63"/>
  <c r="M240" i="63"/>
  <c r="G241" i="63"/>
  <c r="S241" i="63"/>
  <c r="J242" i="63"/>
  <c r="D243" i="63"/>
  <c r="M243" i="63"/>
  <c r="G244" i="63"/>
  <c r="S244" i="63"/>
  <c r="J245" i="63"/>
  <c r="D246" i="63"/>
  <c r="M246" i="63"/>
  <c r="G247" i="63"/>
  <c r="S247" i="63"/>
  <c r="J248" i="63"/>
  <c r="D249" i="63"/>
  <c r="M249" i="63"/>
  <c r="G250" i="63"/>
  <c r="S251" i="63"/>
  <c r="J252" i="63"/>
  <c r="D254" i="63"/>
  <c r="M254" i="63"/>
  <c r="P255" i="63"/>
  <c r="G256" i="63"/>
  <c r="S257" i="63"/>
  <c r="J258" i="63"/>
  <c r="D260" i="63"/>
  <c r="M260" i="63"/>
  <c r="P261" i="63"/>
  <c r="G262" i="63"/>
  <c r="S263" i="63"/>
  <c r="J264" i="63"/>
  <c r="D266" i="63"/>
  <c r="M266" i="63"/>
  <c r="P267" i="63"/>
  <c r="G268" i="63"/>
  <c r="S269" i="63"/>
  <c r="J270" i="63"/>
  <c r="D272" i="63"/>
  <c r="M272" i="63"/>
  <c r="P273" i="63"/>
  <c r="G274" i="63"/>
  <c r="S275" i="63"/>
  <c r="J276" i="63"/>
  <c r="D278" i="63"/>
  <c r="M278" i="63"/>
  <c r="P279" i="63"/>
  <c r="G280" i="63"/>
  <c r="J9" i="64"/>
  <c r="G11" i="64"/>
  <c r="J15" i="64"/>
  <c r="G17" i="64"/>
  <c r="J21" i="64"/>
  <c r="G23" i="64"/>
  <c r="J27" i="64"/>
  <c r="G29" i="64"/>
  <c r="J33" i="64"/>
  <c r="D35" i="64"/>
  <c r="M101" i="64"/>
  <c r="M107" i="64"/>
  <c r="G108" i="64"/>
  <c r="M110" i="64"/>
  <c r="G118" i="64"/>
  <c r="S133" i="64"/>
  <c r="D139" i="64"/>
  <c r="D145" i="64"/>
  <c r="D169" i="64"/>
  <c r="S169" i="64"/>
  <c r="S175" i="64"/>
  <c r="S181" i="64"/>
  <c r="S208" i="64"/>
  <c r="S211" i="64"/>
  <c r="S217" i="64"/>
  <c r="M256" i="64"/>
  <c r="M257" i="64"/>
  <c r="G279" i="64"/>
  <c r="J280" i="64"/>
  <c r="P281" i="64"/>
  <c r="J282" i="64"/>
  <c r="J292" i="64"/>
  <c r="M299" i="64"/>
  <c r="M301" i="64"/>
  <c r="D107" i="64"/>
  <c r="S106" i="64"/>
  <c r="M143" i="64"/>
  <c r="M146" i="64"/>
  <c r="M149" i="64"/>
  <c r="M152" i="64"/>
  <c r="G154" i="64"/>
  <c r="M155" i="64"/>
  <c r="M158" i="64"/>
  <c r="G160" i="64"/>
  <c r="M161" i="64"/>
  <c r="G166" i="64"/>
  <c r="M167" i="64"/>
  <c r="J168" i="64"/>
  <c r="J192" i="64"/>
  <c r="G193" i="64"/>
  <c r="G196" i="64"/>
  <c r="J198" i="64"/>
  <c r="G199" i="64"/>
  <c r="M200" i="64"/>
  <c r="J201" i="64"/>
  <c r="G202" i="64"/>
  <c r="J204" i="64"/>
  <c r="M206" i="64"/>
  <c r="J207" i="64"/>
  <c r="G208" i="64"/>
  <c r="M207" i="64"/>
  <c r="J210" i="64"/>
  <c r="G214" i="64"/>
  <c r="J216" i="64"/>
  <c r="G217" i="64"/>
  <c r="J251" i="64"/>
  <c r="D252" i="64"/>
  <c r="J253" i="64"/>
  <c r="M268" i="64"/>
  <c r="M274" i="64"/>
  <c r="M275" i="64"/>
  <c r="G297" i="64"/>
  <c r="J298" i="64"/>
  <c r="P299" i="64"/>
  <c r="J300" i="64"/>
  <c r="J285" i="63"/>
  <c r="J291" i="63"/>
  <c r="J297" i="63"/>
  <c r="M9" i="64"/>
  <c r="J10" i="64"/>
  <c r="D14" i="64"/>
  <c r="M15" i="64"/>
  <c r="J16" i="64"/>
  <c r="D20" i="64"/>
  <c r="M21" i="64"/>
  <c r="J22" i="64"/>
  <c r="D26" i="64"/>
  <c r="M27" i="64"/>
  <c r="J28" i="64"/>
  <c r="G71" i="64"/>
  <c r="M72" i="64"/>
  <c r="J73" i="64"/>
  <c r="G77" i="64"/>
  <c r="J79" i="64"/>
  <c r="G80" i="64"/>
  <c r="G83" i="64"/>
  <c r="J85" i="64"/>
  <c r="M87" i="64"/>
  <c r="J88" i="64"/>
  <c r="M93" i="64"/>
  <c r="J94" i="64"/>
  <c r="G95" i="64"/>
  <c r="G98" i="64"/>
  <c r="M99" i="64"/>
  <c r="J99" i="64"/>
  <c r="G101" i="64"/>
  <c r="M105" i="64"/>
  <c r="J105" i="64"/>
  <c r="G107" i="64"/>
  <c r="S152" i="64"/>
  <c r="S158" i="64"/>
  <c r="D185" i="64"/>
  <c r="D191" i="64"/>
  <c r="S191" i="64"/>
  <c r="S194" i="64"/>
  <c r="D197" i="64"/>
  <c r="S197" i="64"/>
  <c r="D200" i="64"/>
  <c r="D203" i="64"/>
  <c r="D206" i="64"/>
  <c r="S206" i="64"/>
  <c r="D221" i="64"/>
  <c r="D227" i="64"/>
  <c r="D230" i="64"/>
  <c r="S230" i="64"/>
  <c r="D233" i="64"/>
  <c r="D236" i="64"/>
  <c r="D239" i="64"/>
  <c r="D242" i="64"/>
  <c r="S242" i="64"/>
  <c r="J246" i="64"/>
  <c r="G250" i="64"/>
  <c r="S250" i="64"/>
  <c r="P268" i="64"/>
  <c r="J271" i="64"/>
  <c r="M286" i="64"/>
  <c r="M292" i="64"/>
  <c r="M293" i="64"/>
  <c r="G303" i="64"/>
  <c r="J302" i="64"/>
  <c r="J303" i="64"/>
  <c r="D303" i="63"/>
  <c r="M35" i="64"/>
  <c r="G35" i="64"/>
  <c r="M38" i="64"/>
  <c r="J39" i="64"/>
  <c r="G40" i="64"/>
  <c r="M41" i="64"/>
  <c r="M44" i="64"/>
  <c r="G46" i="64"/>
  <c r="M47" i="64"/>
  <c r="J51" i="64"/>
  <c r="G52" i="64"/>
  <c r="D109" i="64"/>
  <c r="D112" i="64"/>
  <c r="D115" i="64"/>
  <c r="S115" i="64"/>
  <c r="G135" i="64"/>
  <c r="M137" i="64"/>
  <c r="G171" i="64"/>
  <c r="J173" i="64"/>
  <c r="G177" i="64"/>
  <c r="M181" i="64"/>
  <c r="G183" i="64"/>
  <c r="M223" i="64"/>
  <c r="G225" i="64"/>
  <c r="G261" i="64"/>
  <c r="D225" i="66"/>
  <c r="M228" i="66"/>
  <c r="G232" i="66"/>
  <c r="S235" i="66"/>
  <c r="J239" i="66"/>
  <c r="D243" i="66"/>
  <c r="M246" i="66"/>
  <c r="M12" i="67"/>
  <c r="D14" i="67"/>
  <c r="D20" i="67"/>
  <c r="D254" i="67"/>
  <c r="S255" i="67"/>
  <c r="S261" i="67"/>
  <c r="J270" i="67"/>
  <c r="G270" i="67"/>
  <c r="P273" i="67"/>
  <c r="S277" i="67"/>
  <c r="M279" i="67"/>
  <c r="M291" i="67"/>
  <c r="D294" i="67"/>
  <c r="D300" i="67"/>
  <c r="S300" i="67"/>
  <c r="D34" i="68"/>
  <c r="S46" i="68"/>
  <c r="D48" i="68"/>
  <c r="M47" i="68"/>
  <c r="G49" i="68"/>
  <c r="D50" i="68"/>
  <c r="D54" i="68"/>
  <c r="G55" i="68"/>
  <c r="S54" i="68"/>
  <c r="J56" i="68"/>
  <c r="G57" i="68"/>
  <c r="G61" i="68"/>
  <c r="J62" i="68"/>
  <c r="D62" i="68"/>
  <c r="M63" i="68"/>
  <c r="J64" i="68"/>
  <c r="J68" i="68"/>
  <c r="M69" i="68"/>
  <c r="G69" i="68"/>
  <c r="S70" i="68"/>
  <c r="M71" i="68"/>
  <c r="M75" i="68"/>
  <c r="S76" i="68"/>
  <c r="J76" i="68"/>
  <c r="D78" i="68"/>
  <c r="S78" i="68"/>
  <c r="S82" i="68"/>
  <c r="J83" i="68"/>
  <c r="D84" i="68"/>
  <c r="M83" i="68"/>
  <c r="G85" i="68"/>
  <c r="D86" i="68"/>
  <c r="D90" i="68"/>
  <c r="M90" i="68"/>
  <c r="G91" i="68"/>
  <c r="S90" i="68"/>
  <c r="J92" i="68"/>
  <c r="G93" i="68"/>
  <c r="G97" i="68"/>
  <c r="S97" i="68"/>
  <c r="J98" i="68"/>
  <c r="D98" i="68"/>
  <c r="M99" i="68"/>
  <c r="J100" i="68"/>
  <c r="J104" i="68"/>
  <c r="D105" i="68"/>
  <c r="M105" i="68"/>
  <c r="G105" i="68"/>
  <c r="S106" i="68"/>
  <c r="M107" i="68"/>
  <c r="M111" i="68"/>
  <c r="G112" i="68"/>
  <c r="S112" i="68"/>
  <c r="J112" i="68"/>
  <c r="D114" i="68"/>
  <c r="S114" i="68"/>
  <c r="S118" i="68"/>
  <c r="J119" i="68"/>
  <c r="D120" i="68"/>
  <c r="M119" i="68"/>
  <c r="G121" i="68"/>
  <c r="D122" i="68"/>
  <c r="G127" i="68"/>
  <c r="J128" i="68"/>
  <c r="D129" i="68"/>
  <c r="G129" i="68"/>
  <c r="D138" i="68"/>
  <c r="M142" i="68"/>
  <c r="G141" i="68"/>
  <c r="S143" i="68"/>
  <c r="D36" i="67"/>
  <c r="D249" i="67"/>
  <c r="D250" i="67"/>
  <c r="S250" i="67"/>
  <c r="P251" i="67"/>
  <c r="P257" i="67"/>
  <c r="D268" i="67"/>
  <c r="J276" i="67"/>
  <c r="G277" i="67"/>
  <c r="J288" i="67"/>
  <c r="G289" i="67"/>
  <c r="P291" i="67"/>
  <c r="S295" i="67"/>
  <c r="M297" i="67"/>
  <c r="S133" i="68"/>
  <c r="J136" i="68"/>
  <c r="G21" i="67"/>
  <c r="M24" i="67"/>
  <c r="D26" i="67"/>
  <c r="D32" i="67"/>
  <c r="G33" i="67"/>
  <c r="J36" i="67"/>
  <c r="M275" i="67"/>
  <c r="M281" i="67"/>
  <c r="M287" i="67"/>
  <c r="S130" i="68"/>
  <c r="J218" i="68"/>
  <c r="D219" i="68"/>
  <c r="M219" i="68"/>
  <c r="G220" i="68"/>
  <c r="S220" i="68"/>
  <c r="J221" i="68"/>
  <c r="D222" i="68"/>
  <c r="M222" i="68"/>
  <c r="G223" i="68"/>
  <c r="S223" i="68"/>
  <c r="J224" i="68"/>
  <c r="D225" i="68"/>
  <c r="M225" i="68"/>
  <c r="G226" i="68"/>
  <c r="S226" i="68"/>
  <c r="J227" i="68"/>
  <c r="D228" i="68"/>
  <c r="M228" i="68"/>
  <c r="G229" i="68"/>
  <c r="S229" i="68"/>
  <c r="J230" i="68"/>
  <c r="D231" i="68"/>
  <c r="M231" i="68"/>
  <c r="G232" i="68"/>
  <c r="S232" i="68"/>
  <c r="J233" i="68"/>
  <c r="D234" i="68"/>
  <c r="G235" i="68"/>
  <c r="J236" i="68"/>
  <c r="M237" i="68"/>
  <c r="S238" i="68"/>
  <c r="D240" i="68"/>
  <c r="G241" i="68"/>
  <c r="J242" i="68"/>
  <c r="M243" i="68"/>
  <c r="G244" i="68"/>
  <c r="S244" i="68"/>
  <c r="J245" i="68"/>
  <c r="D246" i="68"/>
  <c r="M246" i="68"/>
  <c r="G247" i="68"/>
  <c r="S247" i="68"/>
  <c r="J248" i="68"/>
  <c r="D249" i="68"/>
  <c r="M249" i="68"/>
  <c r="G250" i="68"/>
  <c r="S251" i="68"/>
  <c r="J252" i="68"/>
  <c r="D254" i="68"/>
  <c r="M254" i="68"/>
  <c r="P255" i="68"/>
  <c r="G256" i="68"/>
  <c r="S257" i="68"/>
  <c r="J258" i="68"/>
  <c r="D260" i="68"/>
  <c r="M260" i="68"/>
  <c r="P261" i="68"/>
  <c r="G262" i="68"/>
  <c r="S263" i="68"/>
  <c r="J264" i="68"/>
  <c r="D266" i="68"/>
  <c r="M266" i="68"/>
  <c r="P267" i="68"/>
  <c r="G268" i="68"/>
  <c r="S269" i="68"/>
  <c r="J270" i="68"/>
  <c r="D272" i="68"/>
  <c r="M272" i="68"/>
  <c r="P273" i="68"/>
  <c r="G274" i="68"/>
  <c r="S275" i="68"/>
  <c r="J276" i="68"/>
  <c r="D278" i="68"/>
  <c r="J278" i="67"/>
  <c r="M293" i="67"/>
  <c r="S34" i="68"/>
  <c r="G37" i="68"/>
  <c r="S37" i="68"/>
  <c r="J38" i="68"/>
  <c r="J44" i="68"/>
  <c r="S50" i="68"/>
  <c r="M51" i="68"/>
  <c r="D58" i="68"/>
  <c r="S58" i="68"/>
  <c r="G65" i="68"/>
  <c r="D66" i="68"/>
  <c r="J72" i="68"/>
  <c r="M79" i="68"/>
  <c r="S86" i="68"/>
  <c r="D94" i="68"/>
  <c r="G101" i="68"/>
  <c r="J108" i="68"/>
  <c r="M115" i="68"/>
  <c r="S122" i="68"/>
  <c r="D130" i="68"/>
  <c r="M130" i="68"/>
  <c r="G138" i="68"/>
  <c r="S138" i="68"/>
  <c r="M255" i="67"/>
  <c r="J256" i="67"/>
  <c r="D260" i="67"/>
  <c r="J264" i="67"/>
  <c r="M273" i="67"/>
  <c r="D276" i="67"/>
  <c r="D282" i="67"/>
  <c r="J296" i="67"/>
  <c r="J40" i="68"/>
  <c r="D42" i="68"/>
  <c r="J135" i="68"/>
  <c r="M144" i="68"/>
  <c r="J149" i="68"/>
  <c r="M152" i="68"/>
  <c r="G153" i="68"/>
  <c r="S153" i="68"/>
  <c r="D155" i="68"/>
  <c r="G154" i="68"/>
  <c r="G303" i="68"/>
  <c r="J277" i="70"/>
  <c r="P283" i="70"/>
  <c r="J130" i="69"/>
  <c r="S132" i="69"/>
  <c r="M137" i="69"/>
  <c r="S138" i="69"/>
  <c r="D140" i="69"/>
  <c r="G141" i="69"/>
  <c r="M143" i="69"/>
  <c r="S144" i="69"/>
  <c r="D146" i="69"/>
  <c r="J148" i="69"/>
  <c r="D152" i="69"/>
  <c r="M155" i="69"/>
  <c r="G159" i="69"/>
  <c r="S162" i="69"/>
  <c r="J166" i="69"/>
  <c r="D170" i="69"/>
  <c r="M173" i="69"/>
  <c r="G177" i="69"/>
  <c r="D182" i="69"/>
  <c r="G183" i="69"/>
  <c r="M185" i="69"/>
  <c r="G189" i="69"/>
  <c r="S192" i="69"/>
  <c r="D194" i="69"/>
  <c r="J196" i="69"/>
  <c r="D200" i="69"/>
  <c r="M203" i="69"/>
  <c r="S204" i="69"/>
  <c r="D206" i="69"/>
  <c r="G207" i="69"/>
  <c r="J208" i="69"/>
  <c r="D54" i="88"/>
  <c r="G91" i="89"/>
  <c r="G94" i="89"/>
  <c r="G97" i="89"/>
  <c r="G100" i="89"/>
  <c r="S259" i="70"/>
  <c r="S266" i="70"/>
  <c r="S271" i="70"/>
  <c r="M276" i="70"/>
  <c r="D282" i="70"/>
  <c r="M136" i="69"/>
  <c r="S143" i="69"/>
  <c r="G257" i="69"/>
  <c r="P261" i="69"/>
  <c r="D32" i="88"/>
  <c r="D38" i="88"/>
  <c r="D12" i="89"/>
  <c r="D18" i="89"/>
  <c r="D24" i="89"/>
  <c r="D30" i="89"/>
  <c r="D36" i="89"/>
  <c r="D42" i="89"/>
  <c r="D48" i="89"/>
  <c r="G76" i="91"/>
  <c r="G75" i="91"/>
  <c r="J303" i="68"/>
  <c r="D259" i="70"/>
  <c r="J265" i="70"/>
  <c r="D14" i="88"/>
  <c r="D53" i="88"/>
  <c r="D55" i="88"/>
  <c r="G70" i="88"/>
  <c r="D79" i="88"/>
  <c r="D82" i="88"/>
  <c r="G90" i="88"/>
  <c r="G93" i="88"/>
  <c r="G96" i="88"/>
  <c r="D52" i="89"/>
  <c r="D55" i="89"/>
  <c r="D58" i="89"/>
  <c r="D61" i="89"/>
  <c r="D64" i="89"/>
  <c r="D67" i="89"/>
  <c r="D70" i="89"/>
  <c r="D73" i="89"/>
  <c r="D76" i="89"/>
  <c r="D79" i="89"/>
  <c r="D82" i="89"/>
  <c r="D85" i="89"/>
  <c r="D88" i="89"/>
  <c r="M252" i="70"/>
  <c r="J254" i="70"/>
  <c r="P261" i="70"/>
  <c r="M264" i="70"/>
  <c r="J266" i="70"/>
  <c r="G108" i="69"/>
  <c r="S111" i="69"/>
  <c r="G114" i="69"/>
  <c r="J115" i="69"/>
  <c r="D119" i="69"/>
  <c r="G120" i="69"/>
  <c r="M122" i="69"/>
  <c r="D125" i="69"/>
  <c r="G126" i="69"/>
  <c r="J127" i="69"/>
  <c r="M128" i="69"/>
  <c r="S129" i="69"/>
  <c r="D131" i="69"/>
  <c r="G132" i="69"/>
  <c r="J133" i="69"/>
  <c r="M134" i="69"/>
  <c r="S135" i="69"/>
  <c r="G138" i="69"/>
  <c r="J139" i="69"/>
  <c r="M140" i="69"/>
  <c r="M146" i="69"/>
  <c r="G150" i="69"/>
  <c r="S153" i="69"/>
  <c r="J157" i="69"/>
  <c r="D161" i="69"/>
  <c r="M164" i="69"/>
  <c r="G168" i="69"/>
  <c r="S171" i="69"/>
  <c r="J175" i="69"/>
  <c r="D179" i="69"/>
  <c r="G180" i="69"/>
  <c r="P257" i="69"/>
  <c r="G260" i="69"/>
  <c r="P264" i="69"/>
  <c r="G50" i="88"/>
  <c r="G52" i="88"/>
  <c r="G76" i="88"/>
  <c r="G49" i="89"/>
  <c r="G52" i="89"/>
  <c r="G55" i="89"/>
  <c r="G58" i="89"/>
  <c r="G61" i="89"/>
  <c r="G64" i="89"/>
  <c r="G67" i="89"/>
  <c r="G70" i="89"/>
  <c r="G73" i="89"/>
  <c r="G76" i="89"/>
  <c r="G79" i="89"/>
  <c r="G82" i="89"/>
  <c r="G85" i="89"/>
  <c r="G88" i="89"/>
  <c r="D92" i="89"/>
  <c r="D95" i="89"/>
  <c r="G58" i="91"/>
  <c r="G57" i="91"/>
  <c r="D57" i="92"/>
  <c r="M278" i="68"/>
  <c r="P279" i="68"/>
  <c r="G280" i="68"/>
  <c r="S281" i="68"/>
  <c r="J282" i="68"/>
  <c r="D284" i="68"/>
  <c r="M284" i="68"/>
  <c r="P285" i="68"/>
  <c r="G286" i="68"/>
  <c r="S287" i="68"/>
  <c r="J288" i="68"/>
  <c r="D290" i="68"/>
  <c r="M290" i="68"/>
  <c r="P291" i="68"/>
  <c r="G292" i="68"/>
  <c r="P303" i="68"/>
  <c r="M122" i="70"/>
  <c r="J131" i="70"/>
  <c r="M134" i="70"/>
  <c r="M135" i="70"/>
  <c r="S136" i="70"/>
  <c r="D138" i="70"/>
  <c r="D148" i="70"/>
  <c r="J152" i="70"/>
  <c r="J153" i="70"/>
  <c r="M154" i="70"/>
  <c r="S155" i="70"/>
  <c r="D158" i="70"/>
  <c r="D159" i="70"/>
  <c r="J181" i="70"/>
  <c r="M183" i="70"/>
  <c r="M189" i="70"/>
  <c r="S197" i="70"/>
  <c r="J202" i="70"/>
  <c r="D206" i="70"/>
  <c r="M210" i="70"/>
  <c r="S212" i="70"/>
  <c r="S213" i="70"/>
  <c r="D226" i="70"/>
  <c r="J228" i="70"/>
  <c r="M230" i="70"/>
  <c r="S253" i="70"/>
  <c r="J272" i="70"/>
  <c r="G106" i="69"/>
  <c r="J107" i="69"/>
  <c r="D110" i="69"/>
  <c r="D117" i="69"/>
  <c r="J125" i="69"/>
  <c r="M126" i="69"/>
  <c r="S127" i="69"/>
  <c r="G130" i="69"/>
  <c r="D134" i="69"/>
  <c r="S139" i="69"/>
  <c r="D141" i="69"/>
  <c r="D147" i="69"/>
  <c r="G148" i="69"/>
  <c r="M150" i="69"/>
  <c r="S151" i="69"/>
  <c r="S157" i="69"/>
  <c r="D159" i="69"/>
  <c r="J161" i="69"/>
  <c r="M162" i="69"/>
  <c r="M168" i="69"/>
  <c r="S169" i="69"/>
  <c r="G172" i="69"/>
  <c r="J173" i="69"/>
  <c r="J179" i="69"/>
  <c r="M180" i="69"/>
  <c r="D225" i="69"/>
  <c r="G256" i="69"/>
  <c r="P258" i="69"/>
  <c r="G263" i="69"/>
  <c r="D30" i="88"/>
  <c r="D36" i="88"/>
  <c r="D48" i="88"/>
  <c r="G89" i="88"/>
  <c r="D10" i="89"/>
  <c r="D16" i="89"/>
  <c r="D22" i="89"/>
  <c r="D28" i="89"/>
  <c r="D34" i="89"/>
  <c r="D40" i="89"/>
  <c r="D46" i="89"/>
  <c r="G67" i="91"/>
  <c r="G66" i="91"/>
  <c r="D98" i="89"/>
  <c r="D101" i="89"/>
  <c r="D104" i="89"/>
  <c r="D11" i="90"/>
  <c r="D21" i="90"/>
  <c r="D30" i="90"/>
  <c r="D39" i="90"/>
  <c r="D44" i="90"/>
  <c r="G54" i="91"/>
  <c r="G63" i="91"/>
  <c r="G72" i="91"/>
  <c r="D11" i="92"/>
  <c r="D27" i="92"/>
  <c r="D33" i="92"/>
  <c r="D55" i="94"/>
  <c r="D58" i="94"/>
  <c r="D61" i="94"/>
  <c r="D64" i="94"/>
  <c r="D67" i="94"/>
  <c r="D70" i="94"/>
  <c r="D73" i="94"/>
  <c r="D76" i="94"/>
  <c r="D79" i="94"/>
  <c r="D82" i="94"/>
  <c r="D85" i="94"/>
  <c r="D88" i="94"/>
  <c r="D92" i="94"/>
  <c r="D95" i="94"/>
  <c r="D98" i="94"/>
  <c r="D101" i="94"/>
  <c r="D104" i="94"/>
  <c r="D46" i="95"/>
  <c r="D55" i="95"/>
  <c r="D58" i="95"/>
  <c r="D64" i="95"/>
  <c r="D70" i="95"/>
  <c r="D73" i="95"/>
  <c r="D76" i="95"/>
  <c r="D79" i="95"/>
  <c r="D51" i="96"/>
  <c r="D54" i="96"/>
  <c r="D57" i="96"/>
  <c r="D60" i="96"/>
  <c r="D63" i="96"/>
  <c r="D66" i="96"/>
  <c r="D69" i="96"/>
  <c r="D72" i="96"/>
  <c r="G88" i="96"/>
  <c r="G299" i="70"/>
  <c r="G293" i="70"/>
  <c r="G209" i="70"/>
  <c r="G203" i="70"/>
  <c r="G197" i="70"/>
  <c r="G191" i="70"/>
  <c r="G185" i="70"/>
  <c r="G173" i="70"/>
  <c r="G167" i="70"/>
  <c r="D499" i="12"/>
  <c r="S346" i="8"/>
  <c r="C452" i="82"/>
  <c r="P352" i="42"/>
  <c r="D352" i="43"/>
  <c r="M451" i="1"/>
  <c r="S450" i="71"/>
  <c r="G450" i="4"/>
  <c r="P450" i="4"/>
  <c r="D303" i="65"/>
  <c r="M303" i="65"/>
  <c r="D303" i="66"/>
  <c r="M303" i="67"/>
  <c r="D303" i="69"/>
  <c r="G92" i="90"/>
  <c r="G95" i="90"/>
  <c r="G98" i="90"/>
  <c r="G101" i="90"/>
  <c r="G104" i="90"/>
  <c r="D50" i="91"/>
  <c r="D59" i="91"/>
  <c r="D68" i="91"/>
  <c r="G79" i="91"/>
  <c r="G90" i="91"/>
  <c r="G93" i="91"/>
  <c r="G96" i="91"/>
  <c r="G99" i="91"/>
  <c r="G102" i="91"/>
  <c r="G105" i="91"/>
  <c r="D18" i="92"/>
  <c r="G58" i="92"/>
  <c r="G61" i="92"/>
  <c r="G67" i="92"/>
  <c r="G70" i="92"/>
  <c r="G73" i="92"/>
  <c r="G76" i="92"/>
  <c r="G79" i="92"/>
  <c r="G82" i="92"/>
  <c r="G85" i="92"/>
  <c r="G88" i="92"/>
  <c r="D92" i="92"/>
  <c r="D95" i="92"/>
  <c r="D98" i="92"/>
  <c r="D101" i="92"/>
  <c r="D104" i="92"/>
  <c r="G49" i="94"/>
  <c r="G52" i="94"/>
  <c r="G55" i="94"/>
  <c r="G58" i="94"/>
  <c r="G61" i="94"/>
  <c r="G64" i="94"/>
  <c r="G67" i="94"/>
  <c r="G70" i="94"/>
  <c r="G92" i="94"/>
  <c r="G95" i="94"/>
  <c r="G98" i="94"/>
  <c r="G101" i="94"/>
  <c r="G104" i="94"/>
  <c r="D42" i="95"/>
  <c r="G70" i="95"/>
  <c r="G88" i="95"/>
  <c r="G92" i="95"/>
  <c r="G98" i="95"/>
  <c r="G104" i="95"/>
  <c r="D42" i="96"/>
  <c r="D48" i="96"/>
  <c r="D91" i="96"/>
  <c r="D94" i="96"/>
  <c r="D97" i="96"/>
  <c r="D100" i="96"/>
  <c r="G352" i="42"/>
  <c r="D451" i="1"/>
  <c r="J450" i="71"/>
  <c r="P303" i="65"/>
  <c r="G303" i="66"/>
  <c r="S303" i="68"/>
  <c r="J303" i="70"/>
  <c r="G303" i="69"/>
  <c r="G351" i="38"/>
  <c r="D17" i="90"/>
  <c r="D23" i="90"/>
  <c r="D27" i="90"/>
  <c r="D32" i="90"/>
  <c r="D36" i="90"/>
  <c r="D41" i="90"/>
  <c r="D45" i="90"/>
  <c r="D53" i="91"/>
  <c r="D62" i="91"/>
  <c r="D71" i="91"/>
  <c r="D35" i="92"/>
  <c r="D51" i="92"/>
  <c r="D54" i="92"/>
  <c r="D59" i="92"/>
  <c r="D65" i="92"/>
  <c r="D68" i="92"/>
  <c r="D74" i="92"/>
  <c r="D77" i="92"/>
  <c r="D86" i="92"/>
  <c r="D89" i="92"/>
  <c r="D89" i="93"/>
  <c r="D33" i="94"/>
  <c r="D45" i="94"/>
  <c r="D76" i="96"/>
  <c r="G80" i="96"/>
  <c r="D85" i="96"/>
  <c r="D346" i="8"/>
  <c r="V450" i="71"/>
  <c r="S450" i="4"/>
  <c r="G450" i="9"/>
  <c r="M303" i="61"/>
  <c r="G303" i="65"/>
  <c r="M303" i="63"/>
  <c r="D303" i="64"/>
  <c r="J303" i="66"/>
  <c r="M303" i="70"/>
  <c r="J303" i="69"/>
  <c r="G103" i="89"/>
  <c r="D51" i="91"/>
  <c r="G55" i="91"/>
  <c r="D60" i="91"/>
  <c r="G64" i="91"/>
  <c r="D69" i="91"/>
  <c r="G73" i="91"/>
  <c r="D87" i="91"/>
  <c r="D9" i="92"/>
  <c r="G54" i="92"/>
  <c r="G71" i="92"/>
  <c r="G80" i="92"/>
  <c r="G83" i="92"/>
  <c r="G50" i="93"/>
  <c r="G53" i="93"/>
  <c r="G56" i="93"/>
  <c r="G59" i="93"/>
  <c r="G62" i="93"/>
  <c r="G65" i="93"/>
  <c r="G68" i="93"/>
  <c r="G71" i="93"/>
  <c r="G74" i="93"/>
  <c r="G77" i="93"/>
  <c r="G80" i="93"/>
  <c r="G50" i="94"/>
  <c r="G53" i="94"/>
  <c r="G56" i="94"/>
  <c r="G59" i="94"/>
  <c r="G62" i="94"/>
  <c r="G65" i="94"/>
  <c r="G68" i="94"/>
  <c r="G71" i="94"/>
  <c r="G74" i="94"/>
  <c r="G77" i="94"/>
  <c r="G80" i="94"/>
  <c r="G83" i="94"/>
  <c r="G86" i="94"/>
  <c r="G89" i="94"/>
  <c r="G50" i="95"/>
  <c r="G56" i="95"/>
  <c r="G59" i="95"/>
  <c r="G74" i="95"/>
  <c r="G77" i="95"/>
  <c r="G52" i="96"/>
  <c r="G55" i="96"/>
  <c r="G58" i="96"/>
  <c r="G61" i="96"/>
  <c r="G64" i="96"/>
  <c r="G67" i="96"/>
  <c r="G70" i="96"/>
  <c r="G73" i="96"/>
  <c r="D103" i="96"/>
  <c r="P352" i="40"/>
  <c r="G303" i="61"/>
  <c r="P303" i="61"/>
  <c r="G303" i="63"/>
  <c r="P303" i="63"/>
  <c r="M303" i="64"/>
  <c r="M303" i="66"/>
  <c r="S303" i="67"/>
  <c r="M303" i="69"/>
  <c r="G498" i="12"/>
  <c r="J450" i="1"/>
  <c r="D24" i="90"/>
  <c r="D33" i="90"/>
  <c r="D12" i="91"/>
  <c r="D18" i="91"/>
  <c r="D24" i="91"/>
  <c r="D30" i="91"/>
  <c r="D36" i="91"/>
  <c r="D42" i="91"/>
  <c r="D48" i="91"/>
  <c r="D78" i="91"/>
  <c r="D83" i="91"/>
  <c r="D8" i="92"/>
  <c r="D20" i="92"/>
  <c r="D43" i="92"/>
  <c r="D52" i="92"/>
  <c r="D63" i="92"/>
  <c r="D66" i="92"/>
  <c r="D69" i="92"/>
  <c r="D72" i="92"/>
  <c r="D75" i="92"/>
  <c r="D78" i="92"/>
  <c r="D81" i="92"/>
  <c r="D84" i="92"/>
  <c r="D87" i="92"/>
  <c r="G103" i="92"/>
  <c r="D23" i="94"/>
  <c r="D29" i="94"/>
  <c r="D35" i="94"/>
  <c r="D41" i="94"/>
  <c r="D90" i="95"/>
  <c r="D93" i="95"/>
  <c r="D96" i="95"/>
  <c r="D99" i="95"/>
  <c r="D102" i="95"/>
  <c r="D105" i="95"/>
  <c r="G90" i="96"/>
  <c r="G93" i="96"/>
  <c r="G96" i="96"/>
  <c r="G99" i="96"/>
  <c r="AH346" i="8"/>
  <c r="G352" i="40"/>
  <c r="P352" i="41"/>
  <c r="P450" i="71"/>
  <c r="V450" i="4"/>
  <c r="D304" i="60"/>
  <c r="J303" i="65"/>
  <c r="P303" i="64"/>
  <c r="P303" i="66"/>
  <c r="J303" i="67"/>
  <c r="P303" i="69"/>
  <c r="P346" i="8"/>
  <c r="AK346" i="8"/>
  <c r="D352" i="38"/>
  <c r="G352" i="41"/>
  <c r="M352" i="43"/>
  <c r="S450" i="9"/>
  <c r="S303" i="61"/>
  <c r="S303" i="64"/>
  <c r="S303" i="66"/>
  <c r="S303" i="70"/>
  <c r="S303" i="69"/>
  <c r="G303" i="60"/>
  <c r="G10" i="29"/>
  <c r="G11" i="29"/>
  <c r="Y12" i="29"/>
  <c r="G14" i="29"/>
  <c r="Y13" i="29"/>
  <c r="G15" i="29"/>
  <c r="P91" i="29"/>
  <c r="D92" i="29"/>
  <c r="P93" i="29"/>
  <c r="D94" i="29"/>
  <c r="P95" i="29"/>
  <c r="D96" i="29"/>
  <c r="P97" i="29"/>
  <c r="D98" i="29"/>
  <c r="D332" i="14"/>
  <c r="D338" i="14"/>
  <c r="D342" i="14"/>
  <c r="D344" i="14"/>
  <c r="D348" i="14"/>
  <c r="D350" i="14"/>
  <c r="D354" i="14"/>
  <c r="D356" i="14"/>
  <c r="D360" i="14"/>
  <c r="D362" i="14"/>
  <c r="D366" i="14"/>
  <c r="D368" i="14"/>
  <c r="D372" i="14"/>
  <c r="D374" i="14"/>
  <c r="D378" i="14"/>
  <c r="D380" i="14"/>
  <c r="D384" i="14"/>
  <c r="D386" i="14"/>
  <c r="D390" i="14"/>
  <c r="D392" i="14"/>
  <c r="D396" i="14"/>
  <c r="D398" i="14"/>
  <c r="D402" i="14"/>
  <c r="D404" i="14"/>
  <c r="D408" i="14"/>
  <c r="D410" i="14"/>
  <c r="D414" i="14"/>
  <c r="D416" i="14"/>
  <c r="D420" i="14"/>
  <c r="D422" i="14"/>
  <c r="D426" i="14"/>
  <c r="D428" i="14"/>
  <c r="D432" i="14"/>
  <c r="D434" i="14"/>
  <c r="D438" i="14"/>
  <c r="D440" i="14"/>
  <c r="D444" i="14"/>
  <c r="D446" i="14"/>
  <c r="D450" i="14"/>
  <c r="D452" i="14"/>
  <c r="D456" i="14"/>
  <c r="D458" i="14"/>
  <c r="D462" i="14"/>
  <c r="D464" i="14"/>
  <c r="D468" i="14"/>
  <c r="D470" i="14"/>
  <c r="D474" i="14"/>
  <c r="M12" i="29"/>
  <c r="S57" i="29"/>
  <c r="M58" i="29"/>
  <c r="S59" i="29"/>
  <c r="M60" i="29"/>
  <c r="S61" i="29"/>
  <c r="M62" i="29"/>
  <c r="S63" i="29"/>
  <c r="M64" i="29"/>
  <c r="S65" i="29"/>
  <c r="M66" i="29"/>
  <c r="S67" i="29"/>
  <c r="M68" i="29"/>
  <c r="S69" i="29"/>
  <c r="M70" i="29"/>
  <c r="Y31" i="29"/>
  <c r="G33" i="29"/>
  <c r="Y33" i="29"/>
  <c r="G35" i="29"/>
  <c r="Y35" i="29"/>
  <c r="G37" i="29"/>
  <c r="Y37" i="29"/>
  <c r="G39" i="29"/>
  <c r="Y39" i="29"/>
  <c r="G41" i="29"/>
  <c r="Y41" i="29"/>
  <c r="G43" i="29"/>
  <c r="Y43" i="29"/>
  <c r="G45" i="29"/>
  <c r="Y45" i="29"/>
  <c r="G47" i="29"/>
  <c r="Y47" i="29"/>
  <c r="G49" i="29"/>
  <c r="Y49" i="29"/>
  <c r="G51" i="29"/>
  <c r="Y51" i="29"/>
  <c r="G53" i="29"/>
  <c r="Y53" i="29"/>
  <c r="G55" i="29"/>
  <c r="Y55" i="29"/>
  <c r="G75" i="29"/>
  <c r="G91" i="29"/>
  <c r="Y91" i="29"/>
  <c r="G93" i="29"/>
  <c r="Y93" i="29"/>
  <c r="G95" i="29"/>
  <c r="Y95" i="29"/>
  <c r="G97" i="29"/>
  <c r="G251" i="14"/>
  <c r="G257" i="14"/>
  <c r="G263" i="14"/>
  <c r="G269" i="14"/>
  <c r="G275" i="14"/>
  <c r="G290" i="14"/>
  <c r="G296" i="14"/>
  <c r="G302" i="14"/>
  <c r="S98" i="29"/>
  <c r="J99" i="29"/>
  <c r="Y99" i="29"/>
  <c r="P100" i="29"/>
  <c r="D101" i="29"/>
  <c r="S101" i="29"/>
  <c r="J102" i="29"/>
  <c r="Y102" i="29"/>
  <c r="P103" i="29"/>
  <c r="D104" i="29"/>
  <c r="S104" i="29"/>
  <c r="J105" i="29"/>
  <c r="Y105" i="29"/>
  <c r="P106" i="29"/>
  <c r="D107" i="29"/>
  <c r="S107" i="29"/>
  <c r="J108" i="29"/>
  <c r="Y108" i="29"/>
  <c r="P109" i="29"/>
  <c r="D110" i="29"/>
  <c r="S110" i="29"/>
  <c r="J111" i="29"/>
  <c r="Y111" i="29"/>
  <c r="P112" i="29"/>
  <c r="D113" i="29"/>
  <c r="S113" i="29"/>
  <c r="J114" i="29"/>
  <c r="Y114" i="29"/>
  <c r="P115" i="29"/>
  <c r="D116" i="29"/>
  <c r="S116" i="29"/>
  <c r="J117" i="29"/>
  <c r="Y117" i="29"/>
  <c r="P118" i="29"/>
  <c r="D119" i="29"/>
  <c r="S119" i="29"/>
  <c r="J120" i="29"/>
  <c r="Y120" i="29"/>
  <c r="P121" i="29"/>
  <c r="D122" i="29"/>
  <c r="S122" i="29"/>
  <c r="J123" i="29"/>
  <c r="Y123" i="29"/>
  <c r="P124" i="29"/>
  <c r="D125" i="29"/>
  <c r="S125" i="29"/>
  <c r="J126" i="29"/>
  <c r="Y126" i="29"/>
  <c r="P127" i="29"/>
  <c r="D128" i="29"/>
  <c r="S128" i="29"/>
  <c r="J129" i="29"/>
  <c r="Y129" i="29"/>
  <c r="P130" i="29"/>
  <c r="D131" i="29"/>
  <c r="S131" i="29"/>
  <c r="J132" i="29"/>
  <c r="Y132" i="29"/>
  <c r="P133" i="29"/>
  <c r="D134" i="29"/>
  <c r="S134" i="29"/>
  <c r="J135" i="29"/>
  <c r="Y135" i="29"/>
  <c r="P136" i="29"/>
  <c r="D137" i="29"/>
  <c r="S137" i="29"/>
  <c r="Y138" i="29"/>
  <c r="P139" i="29"/>
  <c r="S140" i="29"/>
  <c r="J141" i="29"/>
  <c r="Y141" i="29"/>
  <c r="P142" i="29"/>
  <c r="D143" i="29"/>
  <c r="S143" i="29"/>
  <c r="J144" i="29"/>
  <c r="Y144" i="29"/>
  <c r="D146" i="29"/>
  <c r="S146" i="29"/>
  <c r="Y147" i="29"/>
  <c r="P148" i="29"/>
  <c r="S149" i="29"/>
  <c r="J150" i="29"/>
  <c r="Y150" i="29"/>
  <c r="D152" i="29"/>
  <c r="S152" i="29"/>
  <c r="Y153" i="29"/>
  <c r="P154" i="29"/>
  <c r="S155" i="29"/>
  <c r="J156" i="29"/>
  <c r="Y156" i="29"/>
  <c r="D158" i="29"/>
  <c r="S158" i="29"/>
  <c r="Y159" i="29"/>
  <c r="P160" i="29"/>
  <c r="S161" i="29"/>
  <c r="J162" i="29"/>
  <c r="Y162" i="29"/>
  <c r="D164" i="29"/>
  <c r="M325" i="31"/>
  <c r="AB325" i="31"/>
  <c r="S71" i="29"/>
  <c r="M72" i="29"/>
  <c r="M88" i="29"/>
  <c r="S89" i="29"/>
  <c r="J202" i="29"/>
  <c r="Y202" i="29"/>
  <c r="M203" i="29"/>
  <c r="AB203" i="29"/>
  <c r="P204" i="29"/>
  <c r="D206" i="29"/>
  <c r="S206" i="29"/>
  <c r="G207" i="29"/>
  <c r="J208" i="29"/>
  <c r="Y208" i="29"/>
  <c r="M209" i="29"/>
  <c r="AB209" i="29"/>
  <c r="P210" i="29"/>
  <c r="D212" i="29"/>
  <c r="S212" i="29"/>
  <c r="G213" i="29"/>
  <c r="J214" i="29"/>
  <c r="Y214" i="29"/>
  <c r="M215" i="29"/>
  <c r="AB215" i="29"/>
  <c r="P216" i="29"/>
  <c r="D218" i="29"/>
  <c r="S218" i="29"/>
  <c r="G219" i="29"/>
  <c r="J220" i="29"/>
  <c r="Y220" i="29"/>
  <c r="M221" i="29"/>
  <c r="AB221" i="29"/>
  <c r="P222" i="29"/>
  <c r="D224" i="29"/>
  <c r="S224" i="29"/>
  <c r="G225" i="29"/>
  <c r="J226" i="29"/>
  <c r="Y226" i="29"/>
  <c r="M227" i="29"/>
  <c r="AB227" i="29"/>
  <c r="P228" i="29"/>
  <c r="D230" i="29"/>
  <c r="S230" i="29"/>
  <c r="G231" i="29"/>
  <c r="J232" i="29"/>
  <c r="Y232" i="29"/>
  <c r="M233" i="29"/>
  <c r="AB233" i="29"/>
  <c r="P234" i="29"/>
  <c r="D236" i="29"/>
  <c r="S236" i="29"/>
  <c r="G237" i="29"/>
  <c r="J238" i="29"/>
  <c r="Y238" i="29"/>
  <c r="M239" i="29"/>
  <c r="AB239" i="29"/>
  <c r="P240" i="29"/>
  <c r="D242" i="29"/>
  <c r="S242" i="29"/>
  <c r="G243" i="29"/>
  <c r="J244" i="29"/>
  <c r="Y244" i="29"/>
  <c r="M245" i="29"/>
  <c r="AB245" i="29"/>
  <c r="P246" i="29"/>
  <c r="D248" i="29"/>
  <c r="S248" i="29"/>
  <c r="G249" i="29"/>
  <c r="J250" i="29"/>
  <c r="Y250" i="29"/>
  <c r="M251" i="29"/>
  <c r="AB251" i="29"/>
  <c r="P252" i="29"/>
  <c r="D254" i="29"/>
  <c r="S254" i="29"/>
  <c r="G255" i="29"/>
  <c r="J256" i="29"/>
  <c r="Y256" i="29"/>
  <c r="M257" i="29"/>
  <c r="AB257" i="29"/>
  <c r="P258" i="29"/>
  <c r="D260" i="29"/>
  <c r="S260" i="29"/>
  <c r="G261" i="29"/>
  <c r="J262" i="29"/>
  <c r="Y262" i="29"/>
  <c r="M263" i="29"/>
  <c r="AB263" i="29"/>
  <c r="P264" i="29"/>
  <c r="D266" i="29"/>
  <c r="S266" i="29"/>
  <c r="G267" i="29"/>
  <c r="J268" i="29"/>
  <c r="Y268" i="29"/>
  <c r="M269" i="29"/>
  <c r="AB269" i="29"/>
  <c r="P270" i="29"/>
  <c r="D272" i="29"/>
  <c r="S272" i="29"/>
  <c r="G273" i="29"/>
  <c r="J274" i="29"/>
  <c r="Y274" i="29"/>
  <c r="M275" i="29"/>
  <c r="AB275" i="29"/>
  <c r="P276" i="29"/>
  <c r="D278" i="29"/>
  <c r="S278" i="29"/>
  <c r="G279" i="29"/>
  <c r="J280" i="29"/>
  <c r="Y280" i="29"/>
  <c r="M281" i="29"/>
  <c r="AB281" i="29"/>
  <c r="P282" i="29"/>
  <c r="D284" i="29"/>
  <c r="S284" i="29"/>
  <c r="G285" i="29"/>
  <c r="J286" i="29"/>
  <c r="Y286" i="29"/>
  <c r="M287" i="29"/>
  <c r="AB287" i="29"/>
  <c r="P288" i="29"/>
  <c r="D290" i="29"/>
  <c r="S290" i="29"/>
  <c r="G291" i="29"/>
  <c r="J292" i="29"/>
  <c r="Y292" i="29"/>
  <c r="M293" i="29"/>
  <c r="AB293" i="29"/>
  <c r="P294" i="29"/>
  <c r="D296" i="29"/>
  <c r="S296" i="29"/>
  <c r="G297" i="29"/>
  <c r="J298" i="29"/>
  <c r="Y298" i="29"/>
  <c r="M299" i="29"/>
  <c r="AB299" i="29"/>
  <c r="P300" i="29"/>
  <c r="D302" i="29"/>
  <c r="S302" i="29"/>
  <c r="G303" i="29"/>
  <c r="J304" i="29"/>
  <c r="Y304" i="29"/>
  <c r="M305" i="29"/>
  <c r="AB305" i="29"/>
  <c r="P306" i="29"/>
  <c r="D308" i="29"/>
  <c r="S308" i="29"/>
  <c r="G309" i="29"/>
  <c r="J310" i="29"/>
  <c r="Y310" i="29"/>
  <c r="M311" i="29"/>
  <c r="AB311" i="29"/>
  <c r="P312" i="29"/>
  <c r="D314" i="29"/>
  <c r="S314" i="29"/>
  <c r="G315" i="29"/>
  <c r="J316" i="29"/>
  <c r="Y316" i="29"/>
  <c r="M317" i="29"/>
  <c r="AB317" i="29"/>
  <c r="P318" i="29"/>
  <c r="D320" i="29"/>
  <c r="S320" i="29"/>
  <c r="G321" i="29"/>
  <c r="J322" i="29"/>
  <c r="Y322" i="29"/>
  <c r="M323" i="29"/>
  <c r="AB323" i="29"/>
  <c r="P324" i="29"/>
  <c r="D326" i="29"/>
  <c r="S326" i="29"/>
  <c r="G327" i="29"/>
  <c r="J328" i="29"/>
  <c r="Y328" i="29"/>
  <c r="M329" i="29"/>
  <c r="AB329" i="29"/>
  <c r="P330" i="29"/>
  <c r="D332" i="29"/>
  <c r="S332" i="29"/>
  <c r="G333" i="29"/>
  <c r="J334" i="29"/>
  <c r="Y334" i="29"/>
  <c r="M335" i="29"/>
  <c r="AB335" i="29"/>
  <c r="P336" i="29"/>
  <c r="D338" i="29"/>
  <c r="S338" i="29"/>
  <c r="G339" i="29"/>
  <c r="J340" i="29"/>
  <c r="Y340" i="29"/>
  <c r="M341" i="29"/>
  <c r="AB341" i="29"/>
  <c r="P342" i="29"/>
  <c r="D344" i="29"/>
  <c r="S344" i="29"/>
  <c r="G345" i="29"/>
  <c r="J346" i="29"/>
  <c r="Y346" i="29"/>
  <c r="M347" i="29"/>
  <c r="AB347" i="29"/>
  <c r="P348" i="29"/>
  <c r="D350" i="29"/>
  <c r="S350" i="29"/>
  <c r="G351" i="29"/>
  <c r="J352" i="29"/>
  <c r="Y352" i="29"/>
  <c r="M353" i="29"/>
  <c r="AB353" i="29"/>
  <c r="P354" i="29"/>
  <c r="D356" i="29"/>
  <c r="S356" i="29"/>
  <c r="G357" i="29"/>
  <c r="J358" i="29"/>
  <c r="Y358" i="29"/>
  <c r="M359" i="29"/>
  <c r="AB359" i="29"/>
  <c r="P360" i="29"/>
  <c r="D362" i="29"/>
  <c r="S362" i="29"/>
  <c r="G363" i="29"/>
  <c r="J364" i="29"/>
  <c r="Y364" i="29"/>
  <c r="M365" i="29"/>
  <c r="AB365" i="29"/>
  <c r="P366" i="29"/>
  <c r="D368" i="29"/>
  <c r="S368" i="29"/>
  <c r="G369" i="29"/>
  <c r="J370" i="29"/>
  <c r="Y370" i="29"/>
  <c r="M371" i="29"/>
  <c r="AB371" i="29"/>
  <c r="P372" i="29"/>
  <c r="D374" i="29"/>
  <c r="S374" i="29"/>
  <c r="G375" i="29"/>
  <c r="J376" i="29"/>
  <c r="Y376" i="29"/>
  <c r="M377" i="29"/>
  <c r="AB377" i="29"/>
  <c r="P378" i="29"/>
  <c r="D380" i="29"/>
  <c r="S380" i="29"/>
  <c r="G381" i="29"/>
  <c r="J382" i="29"/>
  <c r="Y382" i="29"/>
  <c r="M383" i="29"/>
  <c r="AB383" i="29"/>
  <c r="P384" i="29"/>
  <c r="D386" i="29"/>
  <c r="S386" i="29"/>
  <c r="G387" i="29"/>
  <c r="J388" i="29"/>
  <c r="Y388" i="29"/>
  <c r="M389" i="29"/>
  <c r="AB389" i="29"/>
  <c r="P390" i="29"/>
  <c r="D392" i="29"/>
  <c r="S392" i="29"/>
  <c r="G393" i="29"/>
  <c r="J394" i="29"/>
  <c r="Y394" i="29"/>
  <c r="M395" i="29"/>
  <c r="AB395" i="29"/>
  <c r="P396" i="29"/>
  <c r="D398" i="29"/>
  <c r="S398" i="29"/>
  <c r="G399" i="29"/>
  <c r="J400" i="29"/>
  <c r="Y400" i="29"/>
  <c r="M401" i="29"/>
  <c r="AB401" i="29"/>
  <c r="P402" i="29"/>
  <c r="D404" i="29"/>
  <c r="S404" i="29"/>
  <c r="G405" i="29"/>
  <c r="J406" i="29"/>
  <c r="Y406" i="29"/>
  <c r="M407" i="29"/>
  <c r="AB407" i="29"/>
  <c r="P408" i="29"/>
  <c r="D410" i="29"/>
  <c r="S410" i="29"/>
  <c r="G411" i="29"/>
  <c r="J412" i="29"/>
  <c r="Y412" i="29"/>
  <c r="M413" i="29"/>
  <c r="AB413" i="29"/>
  <c r="P414" i="29"/>
  <c r="D416" i="29"/>
  <c r="S416" i="29"/>
  <c r="G417" i="29"/>
  <c r="J418" i="29"/>
  <c r="Y418" i="29"/>
  <c r="M419" i="29"/>
  <c r="AB419" i="29"/>
  <c r="P420" i="29"/>
  <c r="G201" i="29"/>
  <c r="M220" i="29"/>
  <c r="AB220" i="29"/>
  <c r="P221" i="29"/>
  <c r="D223" i="29"/>
  <c r="S223" i="29"/>
  <c r="G224" i="29"/>
  <c r="J225" i="29"/>
  <c r="Y225" i="29"/>
  <c r="M226" i="29"/>
  <c r="AB226" i="29"/>
  <c r="P227" i="29"/>
  <c r="D229" i="29"/>
  <c r="S229" i="29"/>
  <c r="G230" i="29"/>
  <c r="J231" i="29"/>
  <c r="Y231" i="29"/>
  <c r="M232" i="29"/>
  <c r="AB232" i="29"/>
  <c r="P233" i="29"/>
  <c r="D235" i="29"/>
  <c r="S235" i="29"/>
  <c r="G236" i="29"/>
  <c r="J237" i="29"/>
  <c r="Y237" i="29"/>
  <c r="M238" i="29"/>
  <c r="AB238" i="29"/>
  <c r="P239" i="29"/>
  <c r="D241" i="29"/>
  <c r="S241" i="29"/>
  <c r="G242" i="29"/>
  <c r="J243" i="29"/>
  <c r="Y243" i="29"/>
  <c r="M244" i="29"/>
  <c r="AB244" i="29"/>
  <c r="P245" i="29"/>
  <c r="D247" i="29"/>
  <c r="S247" i="29"/>
  <c r="G248" i="29"/>
  <c r="J249" i="29"/>
  <c r="Y249" i="29"/>
  <c r="M250" i="29"/>
  <c r="AB250" i="29"/>
  <c r="P251" i="29"/>
  <c r="D253" i="29"/>
  <c r="S253" i="29"/>
  <c r="G254" i="29"/>
  <c r="J255" i="29"/>
  <c r="Y255" i="29"/>
  <c r="M256" i="29"/>
  <c r="AB256" i="29"/>
  <c r="P257" i="29"/>
  <c r="D259" i="29"/>
  <c r="S259" i="29"/>
  <c r="G260" i="29"/>
  <c r="J261" i="29"/>
  <c r="Y261" i="29"/>
  <c r="M262" i="29"/>
  <c r="AB262" i="29"/>
  <c r="P263" i="29"/>
  <c r="D265" i="29"/>
  <c r="S265" i="29"/>
  <c r="G266" i="29"/>
  <c r="J267" i="29"/>
  <c r="Y267" i="29"/>
  <c r="M268" i="29"/>
  <c r="AB268" i="29"/>
  <c r="P269" i="29"/>
  <c r="D271" i="29"/>
  <c r="S271" i="29"/>
  <c r="G272" i="29"/>
  <c r="J273" i="29"/>
  <c r="Y273" i="29"/>
  <c r="M274" i="29"/>
  <c r="AB274" i="29"/>
  <c r="P275" i="29"/>
  <c r="D277" i="29"/>
  <c r="S277" i="29"/>
  <c r="G278" i="29"/>
  <c r="J279" i="29"/>
  <c r="Y279" i="29"/>
  <c r="M280" i="29"/>
  <c r="AB280" i="29"/>
  <c r="P281" i="29"/>
  <c r="D283" i="29"/>
  <c r="S283" i="29"/>
  <c r="G284" i="29"/>
  <c r="J285" i="29"/>
  <c r="Y285" i="29"/>
  <c r="M286" i="29"/>
  <c r="AB286" i="29"/>
  <c r="P287" i="29"/>
  <c r="D289" i="29"/>
  <c r="S289" i="29"/>
  <c r="G290" i="29"/>
  <c r="J291" i="29"/>
  <c r="Y291" i="29"/>
  <c r="M292" i="29"/>
  <c r="AB292" i="29"/>
  <c r="P293" i="29"/>
  <c r="D295" i="29"/>
  <c r="S295" i="29"/>
  <c r="G296" i="29"/>
  <c r="J297" i="29"/>
  <c r="Y297" i="29"/>
  <c r="M298" i="29"/>
  <c r="AB298" i="29"/>
  <c r="P299" i="29"/>
  <c r="D301" i="29"/>
  <c r="S301" i="29"/>
  <c r="G302" i="29"/>
  <c r="J303" i="29"/>
  <c r="Y303" i="29"/>
  <c r="M304" i="29"/>
  <c r="AB304" i="29"/>
  <c r="P305" i="29"/>
  <c r="D307" i="29"/>
  <c r="S307" i="29"/>
  <c r="G308" i="29"/>
  <c r="J309" i="29"/>
  <c r="Y309" i="29"/>
  <c r="M310" i="29"/>
  <c r="AB310" i="29"/>
  <c r="P311" i="29"/>
  <c r="D313" i="29"/>
  <c r="S313" i="29"/>
  <c r="G314" i="29"/>
  <c r="J315" i="29"/>
  <c r="Y315" i="29"/>
  <c r="M316" i="29"/>
  <c r="AB316" i="29"/>
  <c r="P317" i="29"/>
  <c r="D319" i="29"/>
  <c r="S319" i="29"/>
  <c r="G320" i="29"/>
  <c r="J321" i="29"/>
  <c r="Y321" i="29"/>
  <c r="M322" i="29"/>
  <c r="AB322" i="29"/>
  <c r="P323" i="29"/>
  <c r="D325" i="29"/>
  <c r="S325" i="29"/>
  <c r="G326" i="29"/>
  <c r="J327" i="29"/>
  <c r="Y327" i="29"/>
  <c r="M328" i="29"/>
  <c r="AB328" i="29"/>
  <c r="P329" i="29"/>
  <c r="D331" i="29"/>
  <c r="S331" i="29"/>
  <c r="G332" i="29"/>
  <c r="J333" i="29"/>
  <c r="Y333" i="29"/>
  <c r="M334" i="29"/>
  <c r="AB334" i="29"/>
  <c r="P335" i="29"/>
  <c r="D337" i="29"/>
  <c r="S337" i="29"/>
  <c r="G338" i="29"/>
  <c r="J339" i="29"/>
  <c r="Y339" i="29"/>
  <c r="M340" i="29"/>
  <c r="AB340" i="29"/>
  <c r="P341" i="29"/>
  <c r="D343" i="29"/>
  <c r="S343" i="29"/>
  <c r="G344" i="29"/>
  <c r="J345" i="29"/>
  <c r="Y345" i="29"/>
  <c r="M346" i="29"/>
  <c r="AB346" i="29"/>
  <c r="P347" i="29"/>
  <c r="D349" i="29"/>
  <c r="S349" i="29"/>
  <c r="G350" i="29"/>
  <c r="J351" i="29"/>
  <c r="Y351" i="29"/>
  <c r="M352" i="29"/>
  <c r="AB352" i="29"/>
  <c r="P353" i="29"/>
  <c r="D355" i="29"/>
  <c r="S355" i="29"/>
  <c r="G356" i="29"/>
  <c r="J357" i="29"/>
  <c r="Y357" i="29"/>
  <c r="M358" i="29"/>
  <c r="AB358" i="29"/>
  <c r="P359" i="29"/>
  <c r="D361" i="29"/>
  <c r="S361" i="29"/>
  <c r="G362" i="29"/>
  <c r="J363" i="29"/>
  <c r="Y363" i="29"/>
  <c r="M364" i="29"/>
  <c r="AB364" i="29"/>
  <c r="P365" i="29"/>
  <c r="D367" i="29"/>
  <c r="S367" i="29"/>
  <c r="G368" i="29"/>
  <c r="J369" i="29"/>
  <c r="Y369" i="29"/>
  <c r="M370" i="29"/>
  <c r="AB370" i="29"/>
  <c r="P371" i="29"/>
  <c r="D373" i="29"/>
  <c r="S373" i="29"/>
  <c r="G374" i="29"/>
  <c r="J375" i="29"/>
  <c r="Y375" i="29"/>
  <c r="M376" i="29"/>
  <c r="AB376" i="29"/>
  <c r="P377" i="29"/>
  <c r="D379" i="29"/>
  <c r="S379" i="29"/>
  <c r="G380" i="29"/>
  <c r="J381" i="29"/>
  <c r="Y381" i="29"/>
  <c r="M382" i="29"/>
  <c r="AB382" i="29"/>
  <c r="P383" i="29"/>
  <c r="D385" i="29"/>
  <c r="S385" i="29"/>
  <c r="G386" i="29"/>
  <c r="J387" i="29"/>
  <c r="Y387" i="29"/>
  <c r="M388" i="29"/>
  <c r="AB388" i="29"/>
  <c r="P389" i="29"/>
  <c r="D391" i="29"/>
  <c r="S391" i="29"/>
  <c r="G392" i="29"/>
  <c r="J393" i="29"/>
  <c r="Y393" i="29"/>
  <c r="M394" i="29"/>
  <c r="AB394" i="29"/>
  <c r="P395" i="29"/>
  <c r="D397" i="29"/>
  <c r="S397" i="29"/>
  <c r="G398" i="29"/>
  <c r="J399" i="29"/>
  <c r="Y399" i="29"/>
  <c r="M400" i="29"/>
  <c r="AB400" i="29"/>
  <c r="P401" i="29"/>
  <c r="D403" i="29"/>
  <c r="S403" i="29"/>
  <c r="G404" i="29"/>
  <c r="J405" i="29"/>
  <c r="Y405" i="29"/>
  <c r="M406" i="29"/>
  <c r="AB406" i="29"/>
  <c r="P407" i="29"/>
  <c r="D409" i="29"/>
  <c r="S409" i="29"/>
  <c r="G410" i="29"/>
  <c r="J411" i="29"/>
  <c r="Y411" i="29"/>
  <c r="M412" i="29"/>
  <c r="AB412" i="29"/>
  <c r="P413" i="29"/>
  <c r="D415" i="29"/>
  <c r="S415" i="29"/>
  <c r="G416" i="29"/>
  <c r="J417" i="29"/>
  <c r="Y417" i="29"/>
  <c r="M418" i="29"/>
  <c r="AB418" i="29"/>
  <c r="P419" i="29"/>
  <c r="D421" i="29"/>
  <c r="S421" i="29"/>
  <c r="S164" i="29"/>
  <c r="Y165" i="29"/>
  <c r="P166" i="29"/>
  <c r="S167" i="29"/>
  <c r="J168" i="29"/>
  <c r="Y168" i="29"/>
  <c r="P169" i="29"/>
  <c r="D170" i="29"/>
  <c r="S170" i="29"/>
  <c r="J171" i="29"/>
  <c r="Y171" i="29"/>
  <c r="P172" i="29"/>
  <c r="D173" i="29"/>
  <c r="S173" i="29"/>
  <c r="J174" i="29"/>
  <c r="Y174" i="29"/>
  <c r="P175" i="29"/>
  <c r="D176" i="29"/>
  <c r="S176" i="29"/>
  <c r="J177" i="29"/>
  <c r="Y177" i="29"/>
  <c r="P178" i="29"/>
  <c r="D179" i="29"/>
  <c r="S179" i="29"/>
  <c r="J180" i="29"/>
  <c r="Y180" i="29"/>
  <c r="P181" i="29"/>
  <c r="D182" i="29"/>
  <c r="S182" i="29"/>
  <c r="J183" i="29"/>
  <c r="Y183" i="29"/>
  <c r="P184" i="29"/>
  <c r="D185" i="29"/>
  <c r="S185" i="29"/>
  <c r="J186" i="29"/>
  <c r="P186" i="29"/>
  <c r="D188" i="29"/>
  <c r="S188" i="29"/>
  <c r="J189" i="29"/>
  <c r="Y189" i="29"/>
  <c r="P190" i="29"/>
  <c r="D191" i="29"/>
  <c r="S191" i="29"/>
  <c r="J192" i="29"/>
  <c r="Y192" i="29"/>
  <c r="P193" i="29"/>
  <c r="D194" i="29"/>
  <c r="S194" i="29"/>
  <c r="J195" i="29"/>
  <c r="Y194" i="29"/>
  <c r="P196" i="29"/>
  <c r="D197" i="29"/>
  <c r="J198" i="29"/>
  <c r="Y198" i="29"/>
  <c r="P199" i="29"/>
  <c r="D200" i="29"/>
  <c r="S200" i="29"/>
  <c r="Y224" i="29"/>
  <c r="M225" i="29"/>
  <c r="AB225" i="29"/>
  <c r="P226" i="29"/>
  <c r="D228" i="29"/>
  <c r="S228" i="29"/>
  <c r="G229" i="29"/>
  <c r="J230" i="29"/>
  <c r="Y230" i="29"/>
  <c r="M231" i="29"/>
  <c r="AB231" i="29"/>
  <c r="P232" i="29"/>
  <c r="D234" i="29"/>
  <c r="S234" i="29"/>
  <c r="G235" i="29"/>
  <c r="J236" i="29"/>
  <c r="Y236" i="29"/>
  <c r="M237" i="29"/>
  <c r="AB237" i="29"/>
  <c r="P238" i="29"/>
  <c r="D240" i="29"/>
  <c r="S240" i="29"/>
  <c r="G241" i="29"/>
  <c r="J242" i="29"/>
  <c r="Y242" i="29"/>
  <c r="M243" i="29"/>
  <c r="AB243" i="29"/>
  <c r="P244" i="29"/>
  <c r="D246" i="29"/>
  <c r="S246" i="29"/>
  <c r="G247" i="29"/>
  <c r="J248" i="29"/>
  <c r="Y248" i="29"/>
  <c r="M249" i="29"/>
  <c r="AB249" i="29"/>
  <c r="P250" i="29"/>
  <c r="D252" i="29"/>
  <c r="S252" i="29"/>
  <c r="G253" i="29"/>
  <c r="J254" i="29"/>
  <c r="Y254" i="29"/>
  <c r="M255" i="29"/>
  <c r="AB255" i="29"/>
  <c r="P256" i="29"/>
  <c r="D258" i="29"/>
  <c r="S258" i="29"/>
  <c r="G259" i="29"/>
  <c r="J260" i="29"/>
  <c r="Y260" i="29"/>
  <c r="M261" i="29"/>
  <c r="AB261" i="29"/>
  <c r="P262" i="29"/>
  <c r="D264" i="29"/>
  <c r="S264" i="29"/>
  <c r="G265" i="29"/>
  <c r="J266" i="29"/>
  <c r="Y266" i="29"/>
  <c r="M267" i="29"/>
  <c r="AB267" i="29"/>
  <c r="P268" i="29"/>
  <c r="D270" i="29"/>
  <c r="S270" i="29"/>
  <c r="G271" i="29"/>
  <c r="J272" i="29"/>
  <c r="Y272" i="29"/>
  <c r="M273" i="29"/>
  <c r="AB273" i="29"/>
  <c r="P274" i="29"/>
  <c r="D276" i="29"/>
  <c r="S276" i="29"/>
  <c r="G277" i="29"/>
  <c r="J278" i="29"/>
  <c r="Y278" i="29"/>
  <c r="M279" i="29"/>
  <c r="AB279" i="29"/>
  <c r="P280" i="29"/>
  <c r="D282" i="29"/>
  <c r="S282" i="29"/>
  <c r="G283" i="29"/>
  <c r="J284" i="29"/>
  <c r="Y284" i="29"/>
  <c r="M285" i="29"/>
  <c r="AB285" i="29"/>
  <c r="P286" i="29"/>
  <c r="D288" i="29"/>
  <c r="S288" i="29"/>
  <c r="G289" i="29"/>
  <c r="J290" i="29"/>
  <c r="Y290" i="29"/>
  <c r="M291" i="29"/>
  <c r="AB291" i="29"/>
  <c r="P292" i="29"/>
  <c r="D294" i="29"/>
  <c r="S294" i="29"/>
  <c r="G295" i="29"/>
  <c r="J296" i="29"/>
  <c r="Y296" i="29"/>
  <c r="M297" i="29"/>
  <c r="AB297" i="29"/>
  <c r="P298" i="29"/>
  <c r="D300" i="29"/>
  <c r="S300" i="29"/>
  <c r="G301" i="29"/>
  <c r="J302" i="29"/>
  <c r="Y302" i="29"/>
  <c r="M303" i="29"/>
  <c r="AB303" i="29"/>
  <c r="P304" i="29"/>
  <c r="D306" i="29"/>
  <c r="S306" i="29"/>
  <c r="G307" i="29"/>
  <c r="J308" i="29"/>
  <c r="Y308" i="29"/>
  <c r="M309" i="29"/>
  <c r="AB309" i="29"/>
  <c r="P310" i="29"/>
  <c r="D312" i="29"/>
  <c r="S312" i="29"/>
  <c r="G313" i="29"/>
  <c r="J314" i="29"/>
  <c r="Y314" i="29"/>
  <c r="M315" i="29"/>
  <c r="AB315" i="29"/>
  <c r="P316" i="29"/>
  <c r="D318" i="29"/>
  <c r="S318" i="29"/>
  <c r="G319" i="29"/>
  <c r="J320" i="29"/>
  <c r="Y320" i="29"/>
  <c r="M321" i="29"/>
  <c r="AB321" i="29"/>
  <c r="P322" i="29"/>
  <c r="D324" i="29"/>
  <c r="S324" i="29"/>
  <c r="G325" i="29"/>
  <c r="J326" i="29"/>
  <c r="Y326" i="29"/>
  <c r="M327" i="29"/>
  <c r="AB327" i="29"/>
  <c r="P328" i="29"/>
  <c r="D330" i="29"/>
  <c r="S330" i="29"/>
  <c r="G331" i="29"/>
  <c r="J332" i="29"/>
  <c r="Y332" i="29"/>
  <c r="M333" i="29"/>
  <c r="AB333" i="29"/>
  <c r="P334" i="29"/>
  <c r="D336" i="29"/>
  <c r="S336" i="29"/>
  <c r="G337" i="29"/>
  <c r="J338" i="29"/>
  <c r="Y338" i="29"/>
  <c r="M339" i="29"/>
  <c r="AB339" i="29"/>
  <c r="P340" i="29"/>
  <c r="D342" i="29"/>
  <c r="S342" i="29"/>
  <c r="G343" i="29"/>
  <c r="J344" i="29"/>
  <c r="Y344" i="29"/>
  <c r="M345" i="29"/>
  <c r="AB345" i="29"/>
  <c r="P346" i="29"/>
  <c r="D348" i="29"/>
  <c r="S348" i="29"/>
  <c r="G349" i="29"/>
  <c r="J350" i="29"/>
  <c r="Y350" i="29"/>
  <c r="M351" i="29"/>
  <c r="AB351" i="29"/>
  <c r="P352" i="29"/>
  <c r="D354" i="29"/>
  <c r="S354" i="29"/>
  <c r="G355" i="29"/>
  <c r="J356" i="29"/>
  <c r="Y356" i="29"/>
  <c r="M357" i="29"/>
  <c r="AB357" i="29"/>
  <c r="P358" i="29"/>
  <c r="D360" i="29"/>
  <c r="S360" i="29"/>
  <c r="G361" i="29"/>
  <c r="J362" i="29"/>
  <c r="Y362" i="29"/>
  <c r="M363" i="29"/>
  <c r="AB363" i="29"/>
  <c r="P364" i="29"/>
  <c r="D366" i="29"/>
  <c r="S366" i="29"/>
  <c r="G367" i="29"/>
  <c r="J368" i="29"/>
  <c r="Y368" i="29"/>
  <c r="M369" i="29"/>
  <c r="AB369" i="29"/>
  <c r="P370" i="29"/>
  <c r="D372" i="29"/>
  <c r="S372" i="29"/>
  <c r="G373" i="29"/>
  <c r="J374" i="29"/>
  <c r="Y374" i="29"/>
  <c r="M375" i="29"/>
  <c r="AB375" i="29"/>
  <c r="P376" i="29"/>
  <c r="D378" i="29"/>
  <c r="S378" i="29"/>
  <c r="G379" i="29"/>
  <c r="J380" i="29"/>
  <c r="Y380" i="29"/>
  <c r="M381" i="29"/>
  <c r="AB381" i="29"/>
  <c r="P382" i="29"/>
  <c r="D384" i="29"/>
  <c r="S384" i="29"/>
  <c r="G385" i="29"/>
  <c r="J386" i="29"/>
  <c r="Y386" i="29"/>
  <c r="M387" i="29"/>
  <c r="AB387" i="29"/>
  <c r="P388" i="29"/>
  <c r="D390" i="29"/>
  <c r="S390" i="29"/>
  <c r="G391" i="29"/>
  <c r="J392" i="29"/>
  <c r="Y392" i="29"/>
  <c r="M393" i="29"/>
  <c r="AB393" i="29"/>
  <c r="P394" i="29"/>
  <c r="D396" i="29"/>
  <c r="S396" i="29"/>
  <c r="G397" i="29"/>
  <c r="J398" i="29"/>
  <c r="Y398" i="29"/>
  <c r="M399" i="29"/>
  <c r="AB399" i="29"/>
  <c r="P400" i="29"/>
  <c r="D402" i="29"/>
  <c r="S402" i="29"/>
  <c r="G403" i="29"/>
  <c r="J404" i="29"/>
  <c r="Y404" i="29"/>
  <c r="M405" i="29"/>
  <c r="AB405" i="29"/>
  <c r="P406" i="29"/>
  <c r="D408" i="29"/>
  <c r="S408" i="29"/>
  <c r="G409" i="29"/>
  <c r="J410" i="29"/>
  <c r="Y410" i="29"/>
  <c r="M411" i="29"/>
  <c r="AB411" i="29"/>
  <c r="P412" i="29"/>
  <c r="D414" i="29"/>
  <c r="S414" i="29"/>
  <c r="G415" i="29"/>
  <c r="J416" i="29"/>
  <c r="Y416" i="29"/>
  <c r="M417" i="29"/>
  <c r="AB417" i="29"/>
  <c r="P418" i="29"/>
  <c r="D420" i="29"/>
  <c r="S420" i="29"/>
  <c r="G421" i="29"/>
  <c r="J99" i="31"/>
  <c r="Y99" i="31"/>
  <c r="P100" i="31"/>
  <c r="D101" i="31"/>
  <c r="S101" i="31"/>
  <c r="J102" i="31"/>
  <c r="Y102" i="31"/>
  <c r="P103" i="31"/>
  <c r="D104" i="31"/>
  <c r="S104" i="31"/>
  <c r="J105" i="31"/>
  <c r="Y105" i="31"/>
  <c r="P106" i="31"/>
  <c r="D107" i="31"/>
  <c r="S107" i="31"/>
  <c r="J108" i="31"/>
  <c r="Y108" i="31"/>
  <c r="P109" i="31"/>
  <c r="D110" i="31"/>
  <c r="S110" i="31"/>
  <c r="J111" i="31"/>
  <c r="J202" i="31"/>
  <c r="Y202" i="31"/>
  <c r="M203" i="31"/>
  <c r="AB203" i="31"/>
  <c r="P204" i="31"/>
  <c r="D206" i="31"/>
  <c r="S206" i="31"/>
  <c r="G207" i="31"/>
  <c r="J208" i="31"/>
  <c r="Y208" i="31"/>
  <c r="M209" i="31"/>
  <c r="AB209" i="31"/>
  <c r="P210" i="31"/>
  <c r="D212" i="31"/>
  <c r="S212" i="31"/>
  <c r="G213" i="31"/>
  <c r="J214" i="31"/>
  <c r="Y214" i="31"/>
  <c r="M215" i="31"/>
  <c r="AB215" i="31"/>
  <c r="P216" i="31"/>
  <c r="D218" i="31"/>
  <c r="S218" i="31"/>
  <c r="G219" i="31"/>
  <c r="J220" i="31"/>
  <c r="Y220" i="31"/>
  <c r="M221" i="31"/>
  <c r="AB221" i="31"/>
  <c r="P222" i="31"/>
  <c r="D224" i="31"/>
  <c r="S224" i="31"/>
  <c r="G225" i="31"/>
  <c r="J226" i="31"/>
  <c r="Y226" i="31"/>
  <c r="M227" i="31"/>
  <c r="AB227" i="31"/>
  <c r="P228" i="31"/>
  <c r="D230" i="31"/>
  <c r="S230" i="31"/>
  <c r="G231" i="31"/>
  <c r="J232" i="31"/>
  <c r="Y232" i="31"/>
  <c r="M233" i="31"/>
  <c r="AB233" i="31"/>
  <c r="P234" i="31"/>
  <c r="D236" i="31"/>
  <c r="S236" i="31"/>
  <c r="G237" i="31"/>
  <c r="J238" i="31"/>
  <c r="Y238" i="31"/>
  <c r="M239" i="31"/>
  <c r="AB239" i="31"/>
  <c r="P240" i="31"/>
  <c r="D242" i="31"/>
  <c r="S242" i="31"/>
  <c r="G243" i="31"/>
  <c r="J244" i="31"/>
  <c r="Y244" i="31"/>
  <c r="M245" i="31"/>
  <c r="AB245" i="31"/>
  <c r="P246" i="31"/>
  <c r="D248" i="31"/>
  <c r="S248" i="31"/>
  <c r="G249" i="31"/>
  <c r="J250" i="31"/>
  <c r="Y250" i="31"/>
  <c r="M251" i="31"/>
  <c r="AB251" i="31"/>
  <c r="P252" i="31"/>
  <c r="D254" i="31"/>
  <c r="S254" i="31"/>
  <c r="G255" i="31"/>
  <c r="J256" i="31"/>
  <c r="Y256" i="31"/>
  <c r="M257" i="31"/>
  <c r="AB257" i="31"/>
  <c r="P258" i="31"/>
  <c r="D260" i="31"/>
  <c r="S260" i="31"/>
  <c r="G261" i="31"/>
  <c r="J262" i="31"/>
  <c r="Y262" i="31"/>
  <c r="M263" i="31"/>
  <c r="AB263" i="31"/>
  <c r="P264" i="31"/>
  <c r="D266" i="31"/>
  <c r="S266" i="31"/>
  <c r="G267" i="31"/>
  <c r="J268" i="31"/>
  <c r="Y268" i="31"/>
  <c r="M269" i="31"/>
  <c r="AB269" i="31"/>
  <c r="P270" i="31"/>
  <c r="D272" i="31"/>
  <c r="S272" i="31"/>
  <c r="G273" i="31"/>
  <c r="J274" i="31"/>
  <c r="Y274" i="31"/>
  <c r="M275" i="31"/>
  <c r="AB275" i="31"/>
  <c r="P276" i="31"/>
  <c r="D278" i="31"/>
  <c r="S278" i="31"/>
  <c r="G279" i="31"/>
  <c r="J280" i="31"/>
  <c r="Y280" i="31"/>
  <c r="M281" i="31"/>
  <c r="AB281" i="31"/>
  <c r="P282" i="31"/>
  <c r="D284" i="31"/>
  <c r="S284" i="31"/>
  <c r="G285" i="31"/>
  <c r="J286" i="31"/>
  <c r="Y286" i="31"/>
  <c r="M287" i="31"/>
  <c r="AB287" i="31"/>
  <c r="P288" i="31"/>
  <c r="D290" i="31"/>
  <c r="S290" i="31"/>
  <c r="G291" i="31"/>
  <c r="J292" i="31"/>
  <c r="Y292" i="31"/>
  <c r="M293" i="31"/>
  <c r="AB293" i="31"/>
  <c r="P294" i="31"/>
  <c r="D296" i="31"/>
  <c r="S296" i="31"/>
  <c r="G297" i="31"/>
  <c r="J298" i="31"/>
  <c r="Y298" i="31"/>
  <c r="M299" i="31"/>
  <c r="AB299" i="31"/>
  <c r="D302" i="31"/>
  <c r="S302" i="31"/>
  <c r="AB305" i="31"/>
  <c r="J310" i="31"/>
  <c r="M311" i="31"/>
  <c r="AB311" i="31"/>
  <c r="P312" i="31"/>
  <c r="S320" i="31"/>
  <c r="G201" i="31"/>
  <c r="M202" i="31"/>
  <c r="AB202" i="31"/>
  <c r="P203" i="31"/>
  <c r="D205" i="31"/>
  <c r="S205" i="31"/>
  <c r="G206" i="31"/>
  <c r="J207" i="31"/>
  <c r="Y207" i="31"/>
  <c r="M208" i="31"/>
  <c r="AB208" i="31"/>
  <c r="P209" i="31"/>
  <c r="D211" i="31"/>
  <c r="S211" i="31"/>
  <c r="G212" i="31"/>
  <c r="J213" i="31"/>
  <c r="Y213" i="31"/>
  <c r="M214" i="31"/>
  <c r="AB214" i="31"/>
  <c r="P215" i="31"/>
  <c r="D217" i="31"/>
  <c r="S217" i="31"/>
  <c r="G218" i="31"/>
  <c r="J219" i="31"/>
  <c r="Y219" i="31"/>
  <c r="M220" i="31"/>
  <c r="AB220" i="31"/>
  <c r="P221" i="31"/>
  <c r="D223" i="31"/>
  <c r="S223" i="31"/>
  <c r="G224" i="31"/>
  <c r="J225" i="31"/>
  <c r="Y225" i="31"/>
  <c r="M226" i="31"/>
  <c r="AB226" i="31"/>
  <c r="P227" i="31"/>
  <c r="D229" i="31"/>
  <c r="S229" i="31"/>
  <c r="G230" i="31"/>
  <c r="J231" i="31"/>
  <c r="Y111" i="31"/>
  <c r="P112" i="31"/>
  <c r="D113" i="31"/>
  <c r="S113" i="31"/>
  <c r="J114" i="31"/>
  <c r="Y114" i="31"/>
  <c r="P115" i="31"/>
  <c r="D116" i="31"/>
  <c r="S116" i="31"/>
  <c r="J117" i="31"/>
  <c r="Y117" i="31"/>
  <c r="P118" i="31"/>
  <c r="D119" i="31"/>
  <c r="S119" i="31"/>
  <c r="J120" i="31"/>
  <c r="Y120" i="31"/>
  <c r="P121" i="31"/>
  <c r="D122" i="31"/>
  <c r="S122" i="31"/>
  <c r="J123" i="31"/>
  <c r="Y123" i="31"/>
  <c r="P124" i="31"/>
  <c r="D125" i="31"/>
  <c r="S125" i="31"/>
  <c r="J126" i="31"/>
  <c r="Y126" i="31"/>
  <c r="P127" i="31"/>
  <c r="D128" i="31"/>
  <c r="S128" i="31"/>
  <c r="J129" i="31"/>
  <c r="Y129" i="31"/>
  <c r="P130" i="31"/>
  <c r="D131" i="31"/>
  <c r="S131" i="31"/>
  <c r="J132" i="31"/>
  <c r="Y132" i="31"/>
  <c r="P133" i="31"/>
  <c r="D134" i="31"/>
  <c r="S134" i="31"/>
  <c r="J135" i="31"/>
  <c r="Y135" i="31"/>
  <c r="P136" i="31"/>
  <c r="D137" i="31"/>
  <c r="S137" i="31"/>
  <c r="J138" i="31"/>
  <c r="Y138" i="31"/>
  <c r="P139" i="31"/>
  <c r="D140" i="31"/>
  <c r="S140" i="31"/>
  <c r="J141" i="31"/>
  <c r="Y141" i="31"/>
  <c r="P142" i="31"/>
  <c r="D143" i="31"/>
  <c r="S143" i="31"/>
  <c r="J144" i="31"/>
  <c r="Y144" i="31"/>
  <c r="P145" i="31"/>
  <c r="D146" i="31"/>
  <c r="S146" i="31"/>
  <c r="J147" i="31"/>
  <c r="Y147" i="31"/>
  <c r="P148" i="31"/>
  <c r="D149" i="31"/>
  <c r="S149" i="31"/>
  <c r="J150" i="31"/>
  <c r="Y150" i="31"/>
  <c r="P151" i="31"/>
  <c r="D152" i="31"/>
  <c r="S152" i="31"/>
  <c r="J153" i="31"/>
  <c r="Y153" i="31"/>
  <c r="P154" i="31"/>
  <c r="D155" i="31"/>
  <c r="S155" i="31"/>
  <c r="J156" i="31"/>
  <c r="Y156" i="31"/>
  <c r="P157" i="31"/>
  <c r="D158" i="31"/>
  <c r="S158" i="31"/>
  <c r="J159" i="31"/>
  <c r="Y159" i="31"/>
  <c r="P160" i="31"/>
  <c r="D161" i="31"/>
  <c r="S161" i="31"/>
  <c r="J162" i="31"/>
  <c r="Y162" i="31"/>
  <c r="P163" i="31"/>
  <c r="D164" i="31"/>
  <c r="S164" i="31"/>
  <c r="J165" i="31"/>
  <c r="Y165" i="31"/>
  <c r="P166" i="31"/>
  <c r="D167" i="31"/>
  <c r="S167" i="31"/>
  <c r="J168" i="31"/>
  <c r="Y168" i="31"/>
  <c r="P169" i="31"/>
  <c r="D170" i="31"/>
  <c r="S170" i="31"/>
  <c r="J171" i="31"/>
  <c r="Y171" i="31"/>
  <c r="P172" i="31"/>
  <c r="S173" i="31"/>
  <c r="J174" i="31"/>
  <c r="Y174" i="31"/>
  <c r="D176" i="31"/>
  <c r="S176" i="31"/>
  <c r="Y177" i="31"/>
  <c r="P178" i="31"/>
  <c r="S179" i="31"/>
  <c r="J180" i="31"/>
  <c r="Y180" i="31"/>
  <c r="P181" i="31"/>
  <c r="D182" i="31"/>
  <c r="S182" i="31"/>
  <c r="J183" i="31"/>
  <c r="Y183" i="31"/>
  <c r="P184" i="31"/>
  <c r="D185" i="31"/>
  <c r="S185" i="31"/>
  <c r="J186" i="31"/>
  <c r="Y186" i="31"/>
  <c r="P187" i="31"/>
  <c r="D188" i="31"/>
  <c r="S188" i="31"/>
  <c r="J189" i="31"/>
  <c r="Y189" i="31"/>
  <c r="P190" i="31"/>
  <c r="D191" i="31"/>
  <c r="S191" i="31"/>
  <c r="J192" i="31"/>
  <c r="Y192" i="31"/>
  <c r="P193" i="31"/>
  <c r="D194" i="31"/>
  <c r="S194" i="31"/>
  <c r="J195" i="31"/>
  <c r="Y195" i="31"/>
  <c r="P196" i="31"/>
  <c r="D197" i="31"/>
  <c r="S197" i="31"/>
  <c r="J198" i="31"/>
  <c r="Y198" i="31"/>
  <c r="P199" i="31"/>
  <c r="D200" i="31"/>
  <c r="S200" i="31"/>
  <c r="J201" i="31"/>
  <c r="Y201" i="31"/>
  <c r="P202" i="31"/>
  <c r="D204" i="31"/>
  <c r="S204" i="31"/>
  <c r="G205" i="31"/>
  <c r="J206" i="31"/>
  <c r="Y206" i="31"/>
  <c r="M207" i="31"/>
  <c r="AB207" i="31"/>
  <c r="P208" i="31"/>
  <c r="D210" i="31"/>
  <c r="S210" i="31"/>
  <c r="G211" i="31"/>
  <c r="J212" i="31"/>
  <c r="Y212" i="31"/>
  <c r="M213" i="31"/>
  <c r="AB213" i="31"/>
  <c r="P214" i="31"/>
  <c r="D216" i="31"/>
  <c r="S216" i="31"/>
  <c r="G217" i="31"/>
  <c r="J218" i="31"/>
  <c r="Y218" i="31"/>
  <c r="M219" i="31"/>
  <c r="D321" i="31"/>
  <c r="S321" i="31"/>
  <c r="G322" i="31"/>
  <c r="J323" i="31"/>
  <c r="Y323" i="31"/>
  <c r="AB324" i="31"/>
  <c r="P325" i="31"/>
  <c r="AB323" i="31"/>
  <c r="P326" i="31"/>
  <c r="J329" i="31"/>
  <c r="P331" i="31"/>
  <c r="J336" i="31"/>
  <c r="Y336" i="31"/>
  <c r="M337" i="31"/>
  <c r="AB219" i="31"/>
  <c r="P220" i="31"/>
  <c r="D222" i="31"/>
  <c r="S222" i="31"/>
  <c r="G223" i="31"/>
  <c r="J224" i="31"/>
  <c r="Y224" i="31"/>
  <c r="M225" i="31"/>
  <c r="AB225" i="31"/>
  <c r="P226" i="31"/>
  <c r="D228" i="31"/>
  <c r="S228" i="31"/>
  <c r="G229" i="31"/>
  <c r="J230" i="31"/>
  <c r="Y230" i="31"/>
  <c r="M231" i="31"/>
  <c r="AB231" i="31"/>
  <c r="P232" i="31"/>
  <c r="D234" i="31"/>
  <c r="S234" i="31"/>
  <c r="G235" i="31"/>
  <c r="J236" i="31"/>
  <c r="Y236" i="31"/>
  <c r="M237" i="31"/>
  <c r="AB237" i="31"/>
  <c r="P238" i="31"/>
  <c r="D240" i="31"/>
  <c r="S240" i="31"/>
  <c r="G241" i="31"/>
  <c r="J242" i="31"/>
  <c r="Y242" i="31"/>
  <c r="M243" i="31"/>
  <c r="AB243" i="31"/>
  <c r="P244" i="31"/>
  <c r="D246" i="31"/>
  <c r="S246" i="31"/>
  <c r="G247" i="31"/>
  <c r="J248" i="31"/>
  <c r="Y248" i="31"/>
  <c r="M249" i="31"/>
  <c r="AB249" i="31"/>
  <c r="P250" i="31"/>
  <c r="D252" i="31"/>
  <c r="S252" i="31"/>
  <c r="G253" i="31"/>
  <c r="J254" i="31"/>
  <c r="Y254" i="31"/>
  <c r="M255" i="31"/>
  <c r="AB255" i="31"/>
  <c r="P256" i="31"/>
  <c r="D258" i="31"/>
  <c r="S258" i="31"/>
  <c r="G259" i="31"/>
  <c r="J260" i="31"/>
  <c r="Y260" i="31"/>
  <c r="M261" i="31"/>
  <c r="AB261" i="31"/>
  <c r="P262" i="31"/>
  <c r="D264" i="31"/>
  <c r="S264" i="31"/>
  <c r="G265" i="31"/>
  <c r="J266" i="31"/>
  <c r="Y266" i="31"/>
  <c r="M267" i="31"/>
  <c r="AB267" i="31"/>
  <c r="P268" i="31"/>
  <c r="D270" i="31"/>
  <c r="S270" i="31"/>
  <c r="G271" i="31"/>
  <c r="J272" i="31"/>
  <c r="Y272" i="31"/>
  <c r="M273" i="31"/>
  <c r="AB273" i="31"/>
  <c r="P274" i="31"/>
  <c r="D276" i="31"/>
  <c r="S276" i="31"/>
  <c r="G277" i="31"/>
  <c r="J278" i="31"/>
  <c r="Y278" i="31"/>
  <c r="M279" i="31"/>
  <c r="AB279" i="31"/>
  <c r="P280" i="31"/>
  <c r="D282" i="31"/>
  <c r="S282" i="31"/>
  <c r="G283" i="31"/>
  <c r="J284" i="31"/>
  <c r="Y284" i="31"/>
  <c r="M285" i="31"/>
  <c r="AB285" i="31"/>
  <c r="P286" i="31"/>
  <c r="D288" i="31"/>
  <c r="S288" i="31"/>
  <c r="G289" i="31"/>
  <c r="J290" i="31"/>
  <c r="Y290" i="31"/>
  <c r="M291" i="31"/>
  <c r="AB291" i="31"/>
  <c r="P292" i="31"/>
  <c r="D294" i="31"/>
  <c r="S294" i="31"/>
  <c r="G295" i="31"/>
  <c r="J296" i="31"/>
  <c r="Y296" i="31"/>
  <c r="M297" i="31"/>
  <c r="AB297" i="31"/>
  <c r="P298" i="31"/>
  <c r="G301" i="31"/>
  <c r="M303" i="31"/>
  <c r="D306" i="31"/>
  <c r="S306" i="31"/>
  <c r="Y307" i="31"/>
  <c r="M309" i="31"/>
  <c r="M315" i="31"/>
  <c r="G319" i="31"/>
  <c r="M322" i="31"/>
  <c r="D325" i="31"/>
  <c r="J334" i="31"/>
  <c r="Y334" i="31"/>
  <c r="AB335" i="31"/>
  <c r="D338" i="31"/>
  <c r="S338" i="31"/>
  <c r="G339" i="31"/>
  <c r="J341" i="31"/>
  <c r="AB342" i="31"/>
  <c r="P343" i="31"/>
  <c r="G346" i="31"/>
  <c r="J347" i="31"/>
  <c r="Y347" i="31"/>
  <c r="M348" i="31"/>
  <c r="AB348" i="31"/>
  <c r="P349" i="31"/>
  <c r="P355" i="31"/>
  <c r="S357" i="31"/>
  <c r="G358" i="31"/>
  <c r="J359" i="31"/>
  <c r="Y359" i="31"/>
  <c r="AB360" i="31"/>
  <c r="J365" i="31"/>
  <c r="Y365" i="31"/>
  <c r="M366" i="31"/>
  <c r="AB366" i="31"/>
  <c r="P367" i="31"/>
  <c r="J371" i="31"/>
  <c r="Y371" i="31"/>
  <c r="AB372" i="31"/>
  <c r="P373" i="31"/>
  <c r="D375" i="31"/>
  <c r="S375" i="31"/>
  <c r="Y378" i="31"/>
  <c r="M379" i="31"/>
  <c r="AB379" i="31"/>
  <c r="P380" i="31"/>
  <c r="D382" i="31"/>
  <c r="G383" i="31"/>
  <c r="J383" i="31"/>
  <c r="Y384" i="31"/>
  <c r="P385" i="31"/>
  <c r="J390" i="31"/>
  <c r="Y390" i="31"/>
  <c r="M391" i="31"/>
  <c r="D395" i="31"/>
  <c r="S401" i="31"/>
  <c r="Y403" i="31"/>
  <c r="M404" i="31"/>
  <c r="S407" i="31"/>
  <c r="G408" i="31"/>
  <c r="D413" i="31"/>
  <c r="Y415" i="31"/>
  <c r="M475" i="32"/>
  <c r="J305" i="31"/>
  <c r="D316" i="31"/>
  <c r="G317" i="31"/>
  <c r="J318" i="31"/>
  <c r="Y318" i="31"/>
  <c r="M319" i="31"/>
  <c r="Y325" i="31"/>
  <c r="M327" i="31"/>
  <c r="P328" i="31"/>
  <c r="J332" i="31"/>
  <c r="M340" i="31"/>
  <c r="P341" i="31"/>
  <c r="Y351" i="31"/>
  <c r="M352" i="31"/>
  <c r="P353" i="31"/>
  <c r="S355" i="31"/>
  <c r="M364" i="31"/>
  <c r="AB364" i="31"/>
  <c r="S373" i="31"/>
  <c r="J376" i="31"/>
  <c r="AB377" i="31"/>
  <c r="J388" i="31"/>
  <c r="Y388" i="31"/>
  <c r="AB389" i="31"/>
  <c r="D392" i="31"/>
  <c r="G393" i="31"/>
  <c r="J395" i="31"/>
  <c r="AB396" i="31"/>
  <c r="P397" i="31"/>
  <c r="G400" i="31"/>
  <c r="J401" i="31"/>
  <c r="M402" i="31"/>
  <c r="AB402" i="31"/>
  <c r="P403" i="31"/>
  <c r="P409" i="31"/>
  <c r="D411" i="31"/>
  <c r="S411" i="31"/>
  <c r="G412" i="31"/>
  <c r="J413" i="31"/>
  <c r="Y413" i="31"/>
  <c r="J419" i="31"/>
  <c r="Y419" i="31"/>
  <c r="M420" i="31"/>
  <c r="S202" i="33"/>
  <c r="M203" i="33"/>
  <c r="G204" i="33"/>
  <c r="AB204" i="33"/>
  <c r="S205" i="33"/>
  <c r="M206" i="33"/>
  <c r="G207" i="33"/>
  <c r="AB207" i="33"/>
  <c r="S208" i="33"/>
  <c r="M209" i="33"/>
  <c r="G210" i="33"/>
  <c r="AB210" i="33"/>
  <c r="S211" i="33"/>
  <c r="M212" i="33"/>
  <c r="G213" i="33"/>
  <c r="AB213" i="33"/>
  <c r="S214" i="33"/>
  <c r="M215" i="33"/>
  <c r="G216" i="33"/>
  <c r="AB216" i="33"/>
  <c r="S217" i="33"/>
  <c r="M218" i="33"/>
  <c r="G219" i="33"/>
  <c r="AB219" i="33"/>
  <c r="S220" i="33"/>
  <c r="M221" i="33"/>
  <c r="G222" i="33"/>
  <c r="AB222" i="33"/>
  <c r="S223" i="33"/>
  <c r="M224" i="33"/>
  <c r="G225" i="33"/>
  <c r="AB225" i="33"/>
  <c r="S226" i="33"/>
  <c r="M227" i="33"/>
  <c r="G228" i="33"/>
  <c r="AB228" i="33"/>
  <c r="S229" i="33"/>
  <c r="M230" i="33"/>
  <c r="G231" i="33"/>
  <c r="AB231" i="33"/>
  <c r="S232" i="33"/>
  <c r="M233" i="33"/>
  <c r="G234" i="33"/>
  <c r="AB234" i="33"/>
  <c r="S235" i="33"/>
  <c r="M236" i="33"/>
  <c r="G237" i="33"/>
  <c r="AB237" i="33"/>
  <c r="S238" i="33"/>
  <c r="M239" i="33"/>
  <c r="G240" i="33"/>
  <c r="AB240" i="33"/>
  <c r="S241" i="33"/>
  <c r="M242" i="33"/>
  <c r="G243" i="33"/>
  <c r="AB243" i="33"/>
  <c r="S244" i="33"/>
  <c r="M245" i="33"/>
  <c r="G246" i="33"/>
  <c r="AB246" i="33"/>
  <c r="S247" i="33"/>
  <c r="M248" i="33"/>
  <c r="G249" i="33"/>
  <c r="AB249" i="33"/>
  <c r="S250" i="33"/>
  <c r="M251" i="33"/>
  <c r="G252" i="33"/>
  <c r="AB252" i="33"/>
  <c r="S253" i="33"/>
  <c r="M254" i="33"/>
  <c r="G255" i="33"/>
  <c r="AB255" i="33"/>
  <c r="S256" i="33"/>
  <c r="M257" i="33"/>
  <c r="G258" i="33"/>
  <c r="AB258" i="33"/>
  <c r="S259" i="33"/>
  <c r="M260" i="33"/>
  <c r="G261" i="33"/>
  <c r="AB261" i="33"/>
  <c r="S262" i="33"/>
  <c r="M263" i="33"/>
  <c r="G264" i="33"/>
  <c r="AB264" i="33"/>
  <c r="S265" i="33"/>
  <c r="M266" i="33"/>
  <c r="G267" i="33"/>
  <c r="AB267" i="33"/>
  <c r="S268" i="33"/>
  <c r="M269" i="33"/>
  <c r="G270" i="33"/>
  <c r="AB270" i="33"/>
  <c r="S271" i="33"/>
  <c r="M272" i="33"/>
  <c r="G273" i="33"/>
  <c r="AB273" i="33"/>
  <c r="S274" i="33"/>
  <c r="M275" i="33"/>
  <c r="G276" i="33"/>
  <c r="AB276" i="33"/>
  <c r="S277" i="33"/>
  <c r="M278" i="33"/>
  <c r="G279" i="33"/>
  <c r="AB279" i="33"/>
  <c r="S280" i="33"/>
  <c r="M281" i="33"/>
  <c r="G282" i="33"/>
  <c r="AB282" i="33"/>
  <c r="S283" i="33"/>
  <c r="M284" i="33"/>
  <c r="G285" i="33"/>
  <c r="AB285" i="33"/>
  <c r="S286" i="33"/>
  <c r="M287" i="33"/>
  <c r="G288" i="33"/>
  <c r="AB288" i="33"/>
  <c r="S289" i="33"/>
  <c r="M290" i="33"/>
  <c r="G291" i="33"/>
  <c r="AB291" i="33"/>
  <c r="S292" i="33"/>
  <c r="M293" i="33"/>
  <c r="G294" i="33"/>
  <c r="AB294" i="33"/>
  <c r="S295" i="33"/>
  <c r="M296" i="33"/>
  <c r="G297" i="33"/>
  <c r="AB297" i="33"/>
  <c r="S298" i="33"/>
  <c r="M299" i="33"/>
  <c r="G300" i="33"/>
  <c r="AB300" i="33"/>
  <c r="S301" i="33"/>
  <c r="M302" i="33"/>
  <c r="G303" i="33"/>
  <c r="AB303" i="33"/>
  <c r="S304" i="33"/>
  <c r="M305" i="33"/>
  <c r="G306" i="33"/>
  <c r="AB306" i="33"/>
  <c r="S307" i="33"/>
  <c r="M308" i="33"/>
  <c r="G309" i="33"/>
  <c r="AB309" i="33"/>
  <c r="S310" i="33"/>
  <c r="M311" i="33"/>
  <c r="G312" i="33"/>
  <c r="AB312" i="33"/>
  <c r="S313" i="33"/>
  <c r="M314" i="33"/>
  <c r="G315" i="33"/>
  <c r="AB315" i="33"/>
  <c r="S316" i="33"/>
  <c r="M317" i="33"/>
  <c r="G318" i="33"/>
  <c r="AB318" i="33"/>
  <c r="S319" i="33"/>
  <c r="M320" i="33"/>
  <c r="G321" i="33"/>
  <c r="AB321" i="33"/>
  <c r="S322" i="33"/>
  <c r="M323" i="33"/>
  <c r="G324" i="33"/>
  <c r="AB324" i="33"/>
  <c r="S325" i="33"/>
  <c r="M326" i="33"/>
  <c r="G327" i="33"/>
  <c r="AB327" i="33"/>
  <c r="S328" i="33"/>
  <c r="M329" i="33"/>
  <c r="S358" i="33"/>
  <c r="M359" i="33"/>
  <c r="G360" i="33"/>
  <c r="AB360" i="33"/>
  <c r="S361" i="33"/>
  <c r="M362" i="33"/>
  <c r="D421" i="32"/>
  <c r="P436" i="32"/>
  <c r="G437" i="32"/>
  <c r="Y437" i="32"/>
  <c r="P438" i="32"/>
  <c r="G439" i="32"/>
  <c r="Y439" i="32"/>
  <c r="P440" i="32"/>
  <c r="G441" i="32"/>
  <c r="Y441" i="32"/>
  <c r="P442" i="32"/>
  <c r="G443" i="32"/>
  <c r="Y443" i="32"/>
  <c r="P444" i="32"/>
  <c r="G445" i="32"/>
  <c r="Y445" i="32"/>
  <c r="P446" i="32"/>
  <c r="G447" i="32"/>
  <c r="Y447" i="32"/>
  <c r="P448" i="32"/>
  <c r="G449" i="32"/>
  <c r="Y449" i="32"/>
  <c r="P450" i="32"/>
  <c r="G451" i="32"/>
  <c r="Y451" i="32"/>
  <c r="P452" i="32"/>
  <c r="G453" i="32"/>
  <c r="Y453" i="32"/>
  <c r="P454" i="32"/>
  <c r="G455" i="32"/>
  <c r="Y455" i="32"/>
  <c r="P456" i="32"/>
  <c r="G457" i="32"/>
  <c r="Y457" i="32"/>
  <c r="P458" i="32"/>
  <c r="G459" i="32"/>
  <c r="Y459" i="32"/>
  <c r="P460" i="32"/>
  <c r="G461" i="32"/>
  <c r="Y461" i="32"/>
  <c r="P462" i="32"/>
  <c r="G463" i="32"/>
  <c r="Y463" i="32"/>
  <c r="P464" i="32"/>
  <c r="G465" i="32"/>
  <c r="Y465" i="32"/>
  <c r="P466" i="32"/>
  <c r="G467" i="32"/>
  <c r="Y467" i="32"/>
  <c r="P468" i="32"/>
  <c r="G469" i="32"/>
  <c r="Y469" i="32"/>
  <c r="P470" i="32"/>
  <c r="G471" i="32"/>
  <c r="Y471" i="32"/>
  <c r="P472" i="32"/>
  <c r="G473" i="32"/>
  <c r="Y473" i="32"/>
  <c r="P474" i="32"/>
  <c r="G201" i="33"/>
  <c r="D202" i="33"/>
  <c r="Y202" i="33"/>
  <c r="P203" i="33"/>
  <c r="J204" i="33"/>
  <c r="D205" i="33"/>
  <c r="Y205" i="33"/>
  <c r="P206" i="33"/>
  <c r="J207" i="33"/>
  <c r="D208" i="33"/>
  <c r="Y208" i="33"/>
  <c r="P209" i="33"/>
  <c r="J210" i="33"/>
  <c r="D211" i="33"/>
  <c r="Y211" i="33"/>
  <c r="P212" i="33"/>
  <c r="J213" i="33"/>
  <c r="D214" i="33"/>
  <c r="Y214" i="33"/>
  <c r="P215" i="33"/>
  <c r="J216" i="33"/>
  <c r="D217" i="33"/>
  <c r="Y217" i="33"/>
  <c r="P218" i="33"/>
  <c r="J219" i="33"/>
  <c r="D220" i="33"/>
  <c r="Y220" i="33"/>
  <c r="P221" i="33"/>
  <c r="J222" i="33"/>
  <c r="D223" i="33"/>
  <c r="Y223" i="33"/>
  <c r="P224" i="33"/>
  <c r="J225" i="33"/>
  <c r="D226" i="33"/>
  <c r="Y226" i="33"/>
  <c r="P227" i="33"/>
  <c r="J228" i="33"/>
  <c r="D229" i="33"/>
  <c r="Y229" i="33"/>
  <c r="P230" i="33"/>
  <c r="J231" i="33"/>
  <c r="D232" i="33"/>
  <c r="Y232" i="33"/>
  <c r="P233" i="33"/>
  <c r="J234" i="33"/>
  <c r="D235" i="33"/>
  <c r="Y235" i="33"/>
  <c r="P236" i="33"/>
  <c r="J237" i="33"/>
  <c r="D238" i="33"/>
  <c r="Y238" i="33"/>
  <c r="P239" i="33"/>
  <c r="J240" i="33"/>
  <c r="D241" i="33"/>
  <c r="Y241" i="33"/>
  <c r="P242" i="33"/>
  <c r="J243" i="33"/>
  <c r="D244" i="33"/>
  <c r="Y244" i="33"/>
  <c r="P245" i="33"/>
  <c r="J246" i="33"/>
  <c r="D247" i="33"/>
  <c r="Y247" i="33"/>
  <c r="P248" i="33"/>
  <c r="J249" i="33"/>
  <c r="D250" i="33"/>
  <c r="Y250" i="33"/>
  <c r="P251" i="33"/>
  <c r="J252" i="33"/>
  <c r="D253" i="33"/>
  <c r="Y253" i="33"/>
  <c r="P254" i="33"/>
  <c r="J255" i="33"/>
  <c r="D256" i="33"/>
  <c r="Y256" i="33"/>
  <c r="P257" i="33"/>
  <c r="J258" i="33"/>
  <c r="D259" i="33"/>
  <c r="Y259" i="33"/>
  <c r="P260" i="33"/>
  <c r="J261" i="33"/>
  <c r="D262" i="33"/>
  <c r="Y262" i="33"/>
  <c r="P263" i="33"/>
  <c r="J264" i="33"/>
  <c r="D265" i="33"/>
  <c r="Y265" i="33"/>
  <c r="P266" i="33"/>
  <c r="J267" i="33"/>
  <c r="D268" i="33"/>
  <c r="Y268" i="33"/>
  <c r="P269" i="33"/>
  <c r="J270" i="33"/>
  <c r="D271" i="33"/>
  <c r="Y271" i="33"/>
  <c r="P272" i="33"/>
  <c r="J273" i="33"/>
  <c r="D274" i="33"/>
  <c r="Y274" i="33"/>
  <c r="P275" i="33"/>
  <c r="J276" i="33"/>
  <c r="D277" i="33"/>
  <c r="Y277" i="33"/>
  <c r="P278" i="33"/>
  <c r="J279" i="33"/>
  <c r="D280" i="33"/>
  <c r="Y231" i="31"/>
  <c r="M232" i="31"/>
  <c r="AB232" i="31"/>
  <c r="P233" i="31"/>
  <c r="D235" i="31"/>
  <c r="S235" i="31"/>
  <c r="G236" i="31"/>
  <c r="J237" i="31"/>
  <c r="Y237" i="31"/>
  <c r="M238" i="31"/>
  <c r="AB238" i="31"/>
  <c r="P239" i="31"/>
  <c r="D241" i="31"/>
  <c r="S241" i="31"/>
  <c r="G242" i="31"/>
  <c r="J243" i="31"/>
  <c r="Y243" i="31"/>
  <c r="M244" i="31"/>
  <c r="AB244" i="31"/>
  <c r="P245" i="31"/>
  <c r="D247" i="31"/>
  <c r="S247" i="31"/>
  <c r="G248" i="31"/>
  <c r="J249" i="31"/>
  <c r="Y249" i="31"/>
  <c r="M250" i="31"/>
  <c r="AB250" i="31"/>
  <c r="P251" i="31"/>
  <c r="D253" i="31"/>
  <c r="S253" i="31"/>
  <c r="G254" i="31"/>
  <c r="J255" i="31"/>
  <c r="Y255" i="31"/>
  <c r="M256" i="31"/>
  <c r="AB256" i="31"/>
  <c r="P257" i="31"/>
  <c r="D259" i="31"/>
  <c r="S259" i="31"/>
  <c r="G260" i="31"/>
  <c r="J261" i="31"/>
  <c r="Y261" i="31"/>
  <c r="M262" i="31"/>
  <c r="AB262" i="31"/>
  <c r="P263" i="31"/>
  <c r="D265" i="31"/>
  <c r="S265" i="31"/>
  <c r="G266" i="31"/>
  <c r="J267" i="31"/>
  <c r="Y267" i="31"/>
  <c r="M268" i="31"/>
  <c r="AB268" i="31"/>
  <c r="P269" i="31"/>
  <c r="D271" i="31"/>
  <c r="S271" i="31"/>
  <c r="G272" i="31"/>
  <c r="J273" i="31"/>
  <c r="Y273" i="31"/>
  <c r="M274" i="31"/>
  <c r="AB274" i="31"/>
  <c r="P275" i="31"/>
  <c r="D277" i="31"/>
  <c r="S277" i="31"/>
  <c r="G278" i="31"/>
  <c r="J279" i="31"/>
  <c r="Y279" i="31"/>
  <c r="M280" i="31"/>
  <c r="AB280" i="31"/>
  <c r="P281" i="31"/>
  <c r="D283" i="31"/>
  <c r="S283" i="31"/>
  <c r="G284" i="31"/>
  <c r="J285" i="31"/>
  <c r="Y285" i="31"/>
  <c r="M286" i="31"/>
  <c r="AB286" i="31"/>
  <c r="P287" i="31"/>
  <c r="D289" i="31"/>
  <c r="S289" i="31"/>
  <c r="G290" i="31"/>
  <c r="J291" i="31"/>
  <c r="Y291" i="31"/>
  <c r="M292" i="31"/>
  <c r="AB292" i="31"/>
  <c r="P293" i="31"/>
  <c r="D295" i="31"/>
  <c r="S295" i="31"/>
  <c r="G296" i="31"/>
  <c r="J297" i="31"/>
  <c r="Y297" i="31"/>
  <c r="M298" i="31"/>
  <c r="AB298" i="31"/>
  <c r="P299" i="31"/>
  <c r="S301" i="31"/>
  <c r="AB310" i="31"/>
  <c r="J315" i="31"/>
  <c r="S319" i="31"/>
  <c r="J322" i="31"/>
  <c r="J335" i="31"/>
  <c r="Y335" i="31"/>
  <c r="AB336" i="31"/>
  <c r="P337" i="31"/>
  <c r="S339" i="31"/>
  <c r="Y342" i="31"/>
  <c r="AB343" i="31"/>
  <c r="P344" i="31"/>
  <c r="D346" i="31"/>
  <c r="G347" i="31"/>
  <c r="Y348" i="31"/>
  <c r="M349" i="31"/>
  <c r="D352" i="31"/>
  <c r="S358" i="31"/>
  <c r="G359" i="31"/>
  <c r="Y360" i="31"/>
  <c r="M361" i="31"/>
  <c r="D370" i="31"/>
  <c r="G371" i="31"/>
  <c r="J372" i="31"/>
  <c r="Y372" i="31"/>
  <c r="M373" i="31"/>
  <c r="Y379" i="31"/>
  <c r="P381" i="31"/>
  <c r="S383" i="31"/>
  <c r="Y385" i="31"/>
  <c r="M386" i="31"/>
  <c r="AB393" i="31"/>
  <c r="D396" i="31"/>
  <c r="S396" i="31"/>
  <c r="J404" i="31"/>
  <c r="Y404" i="31"/>
  <c r="M405" i="31"/>
  <c r="AB405" i="31"/>
  <c r="G409" i="31"/>
  <c r="M411" i="31"/>
  <c r="D414" i="31"/>
  <c r="S414" i="31"/>
  <c r="M417" i="31"/>
  <c r="P418" i="31"/>
  <c r="G363" i="33"/>
  <c r="AB363" i="33"/>
  <c r="S364" i="33"/>
  <c r="M365" i="33"/>
  <c r="G366" i="33"/>
  <c r="AB366" i="33"/>
  <c r="S367" i="33"/>
  <c r="M368" i="33"/>
  <c r="G369" i="33"/>
  <c r="AB369" i="33"/>
  <c r="S370" i="33"/>
  <c r="M371" i="33"/>
  <c r="G372" i="33"/>
  <c r="AB372" i="33"/>
  <c r="S373" i="33"/>
  <c r="M374" i="33"/>
  <c r="G375" i="33"/>
  <c r="AB375" i="33"/>
  <c r="S376" i="33"/>
  <c r="M377" i="33"/>
  <c r="G378" i="33"/>
  <c r="AB378" i="33"/>
  <c r="S379" i="33"/>
  <c r="M380" i="33"/>
  <c r="G381" i="33"/>
  <c r="AB381" i="33"/>
  <c r="S382" i="33"/>
  <c r="M383" i="33"/>
  <c r="G384" i="33"/>
  <c r="AB384" i="33"/>
  <c r="S385" i="33"/>
  <c r="M386" i="33"/>
  <c r="G387" i="33"/>
  <c r="AB387" i="33"/>
  <c r="S388" i="33"/>
  <c r="M389" i="33"/>
  <c r="G390" i="33"/>
  <c r="AB390" i="33"/>
  <c r="S391" i="33"/>
  <c r="M392" i="33"/>
  <c r="G393" i="33"/>
  <c r="AB393" i="33"/>
  <c r="S394" i="33"/>
  <c r="M395" i="33"/>
  <c r="G396" i="33"/>
  <c r="AB396" i="33"/>
  <c r="S397" i="33"/>
  <c r="M398" i="33"/>
  <c r="G399" i="33"/>
  <c r="AB399" i="33"/>
  <c r="S400" i="33"/>
  <c r="M401" i="33"/>
  <c r="G402" i="33"/>
  <c r="AB402" i="33"/>
  <c r="S403" i="33"/>
  <c r="M404" i="33"/>
  <c r="G405" i="33"/>
  <c r="AB405" i="33"/>
  <c r="S406" i="33"/>
  <c r="M407" i="33"/>
  <c r="G408" i="33"/>
  <c r="AB408" i="33"/>
  <c r="S409" i="33"/>
  <c r="M410" i="33"/>
  <c r="G411" i="33"/>
  <c r="AB411" i="33"/>
  <c r="S412" i="33"/>
  <c r="M413" i="33"/>
  <c r="G414" i="33"/>
  <c r="AB414" i="33"/>
  <c r="S415" i="33"/>
  <c r="M416" i="33"/>
  <c r="G417" i="33"/>
  <c r="AB417" i="33"/>
  <c r="S418" i="33"/>
  <c r="M419" i="33"/>
  <c r="G420" i="33"/>
  <c r="M472" i="33"/>
  <c r="M174" i="34"/>
  <c r="G178" i="34"/>
  <c r="S179" i="34"/>
  <c r="M186" i="34"/>
  <c r="G190" i="34"/>
  <c r="S191" i="34"/>
  <c r="Y280" i="33"/>
  <c r="P281" i="33"/>
  <c r="J282" i="33"/>
  <c r="D283" i="33"/>
  <c r="Y283" i="33"/>
  <c r="P284" i="33"/>
  <c r="J285" i="33"/>
  <c r="D286" i="33"/>
  <c r="Y286" i="33"/>
  <c r="P287" i="33"/>
  <c r="J288" i="33"/>
  <c r="D289" i="33"/>
  <c r="Y289" i="33"/>
  <c r="P290" i="33"/>
  <c r="J291" i="33"/>
  <c r="D292" i="33"/>
  <c r="Y292" i="33"/>
  <c r="P293" i="33"/>
  <c r="J294" i="33"/>
  <c r="D295" i="33"/>
  <c r="Y295" i="33"/>
  <c r="P296" i="33"/>
  <c r="J297" i="33"/>
  <c r="D298" i="33"/>
  <c r="Y298" i="33"/>
  <c r="P299" i="33"/>
  <c r="J300" i="33"/>
  <c r="D301" i="33"/>
  <c r="Y301" i="33"/>
  <c r="P302" i="33"/>
  <c r="J303" i="33"/>
  <c r="D304" i="33"/>
  <c r="Y304" i="33"/>
  <c r="P305" i="33"/>
  <c r="J306" i="33"/>
  <c r="D307" i="33"/>
  <c r="Y307" i="33"/>
  <c r="P308" i="33"/>
  <c r="J309" i="33"/>
  <c r="D310" i="33"/>
  <c r="Y310" i="33"/>
  <c r="P311" i="33"/>
  <c r="J312" i="33"/>
  <c r="D313" i="33"/>
  <c r="Y313" i="33"/>
  <c r="P314" i="33"/>
  <c r="J315" i="33"/>
  <c r="D316" i="33"/>
  <c r="Y316" i="33"/>
  <c r="P317" i="33"/>
  <c r="J318" i="33"/>
  <c r="D319" i="33"/>
  <c r="Y319" i="33"/>
  <c r="P320" i="33"/>
  <c r="J321" i="33"/>
  <c r="D322" i="33"/>
  <c r="Y322" i="33"/>
  <c r="P323" i="33"/>
  <c r="J324" i="33"/>
  <c r="D325" i="33"/>
  <c r="Y325" i="33"/>
  <c r="P326" i="33"/>
  <c r="J327" i="33"/>
  <c r="J330" i="33"/>
  <c r="D331" i="33"/>
  <c r="Y331" i="33"/>
  <c r="P332" i="33"/>
  <c r="J333" i="33"/>
  <c r="D334" i="33"/>
  <c r="Y334" i="33"/>
  <c r="P335" i="33"/>
  <c r="J336" i="33"/>
  <c r="D337" i="33"/>
  <c r="Y337" i="33"/>
  <c r="P338" i="33"/>
  <c r="J339" i="33"/>
  <c r="D340" i="33"/>
  <c r="Y340" i="33"/>
  <c r="P341" i="33"/>
  <c r="J342" i="33"/>
  <c r="D343" i="33"/>
  <c r="Y343" i="33"/>
  <c r="P344" i="33"/>
  <c r="J345" i="33"/>
  <c r="D346" i="33"/>
  <c r="Y346" i="33"/>
  <c r="P347" i="33"/>
  <c r="J348" i="33"/>
  <c r="D349" i="33"/>
  <c r="Y349" i="33"/>
  <c r="P350" i="33"/>
  <c r="J351" i="33"/>
  <c r="D352" i="33"/>
  <c r="Y352" i="33"/>
  <c r="P353" i="33"/>
  <c r="J354" i="33"/>
  <c r="D355" i="33"/>
  <c r="Y355" i="33"/>
  <c r="P356" i="33"/>
  <c r="J357" i="33"/>
  <c r="D358" i="33"/>
  <c r="Y358" i="33"/>
  <c r="P359" i="33"/>
  <c r="J360" i="33"/>
  <c r="D361" i="33"/>
  <c r="Y361" i="33"/>
  <c r="P362" i="33"/>
  <c r="J363" i="33"/>
  <c r="D364" i="33"/>
  <c r="Y364" i="33"/>
  <c r="P365" i="33"/>
  <c r="J366" i="33"/>
  <c r="D367" i="33"/>
  <c r="Y367" i="33"/>
  <c r="P368" i="33"/>
  <c r="J369" i="33"/>
  <c r="D370" i="33"/>
  <c r="Y370" i="33"/>
  <c r="P371" i="33"/>
  <c r="J372" i="33"/>
  <c r="D373" i="33"/>
  <c r="Y373" i="33"/>
  <c r="P374" i="33"/>
  <c r="J375" i="33"/>
  <c r="D376" i="33"/>
  <c r="Y376" i="33"/>
  <c r="P377" i="33"/>
  <c r="J378" i="33"/>
  <c r="D379" i="33"/>
  <c r="Y379" i="33"/>
  <c r="P380" i="33"/>
  <c r="J381" i="33"/>
  <c r="D382" i="33"/>
  <c r="Y382" i="33"/>
  <c r="P383" i="33"/>
  <c r="J384" i="33"/>
  <c r="D385" i="33"/>
  <c r="Y385" i="33"/>
  <c r="P386" i="33"/>
  <c r="J387" i="33"/>
  <c r="D388" i="33"/>
  <c r="Y388" i="33"/>
  <c r="P389" i="33"/>
  <c r="J390" i="33"/>
  <c r="D391" i="33"/>
  <c r="Y391" i="33"/>
  <c r="P392" i="33"/>
  <c r="J393" i="33"/>
  <c r="D394" i="33"/>
  <c r="Y394" i="33"/>
  <c r="P395" i="33"/>
  <c r="J396" i="33"/>
  <c r="D397" i="33"/>
  <c r="Y397" i="33"/>
  <c r="P398" i="33"/>
  <c r="J399" i="33"/>
  <c r="D400" i="33"/>
  <c r="Y400" i="33"/>
  <c r="P401" i="33"/>
  <c r="J402" i="33"/>
  <c r="D403" i="33"/>
  <c r="Y403" i="33"/>
  <c r="P404" i="33"/>
  <c r="J405" i="33"/>
  <c r="D406" i="33"/>
  <c r="Y406" i="33"/>
  <c r="P407" i="33"/>
  <c r="J408" i="33"/>
  <c r="D409" i="33"/>
  <c r="Y409" i="33"/>
  <c r="P410" i="33"/>
  <c r="J411" i="33"/>
  <c r="D412" i="33"/>
  <c r="Y412" i="33"/>
  <c r="P413" i="33"/>
  <c r="J414" i="33"/>
  <c r="D415" i="33"/>
  <c r="Y415" i="33"/>
  <c r="P416" i="33"/>
  <c r="J417" i="33"/>
  <c r="D418" i="33"/>
  <c r="Y418" i="33"/>
  <c r="P419" i="33"/>
  <c r="J420" i="33"/>
  <c r="D421" i="33"/>
  <c r="Y421" i="33"/>
  <c r="P422" i="33"/>
  <c r="G423" i="33"/>
  <c r="Y423" i="33"/>
  <c r="P424" i="33"/>
  <c r="G425" i="33"/>
  <c r="Y425" i="33"/>
  <c r="P426" i="33"/>
  <c r="G427" i="33"/>
  <c r="Y427" i="33"/>
  <c r="P428" i="33"/>
  <c r="G429" i="33"/>
  <c r="Y429" i="33"/>
  <c r="P430" i="33"/>
  <c r="G431" i="33"/>
  <c r="Y431" i="33"/>
  <c r="P432" i="33"/>
  <c r="G433" i="33"/>
  <c r="Y433" i="33"/>
  <c r="P434" i="33"/>
  <c r="G435" i="33"/>
  <c r="Y435" i="33"/>
  <c r="P436" i="33"/>
  <c r="G437" i="33"/>
  <c r="Y437" i="33"/>
  <c r="P438" i="33"/>
  <c r="G439" i="33"/>
  <c r="Y439" i="33"/>
  <c r="P440" i="33"/>
  <c r="G441" i="33"/>
  <c r="Y441" i="33"/>
  <c r="P442" i="33"/>
  <c r="G443" i="33"/>
  <c r="Y443" i="33"/>
  <c r="P444" i="33"/>
  <c r="G445" i="33"/>
  <c r="Y445" i="33"/>
  <c r="P446" i="33"/>
  <c r="G447" i="33"/>
  <c r="Y447" i="33"/>
  <c r="P448" i="33"/>
  <c r="G449" i="33"/>
  <c r="Y449" i="33"/>
  <c r="P450" i="33"/>
  <c r="G451" i="33"/>
  <c r="Y451" i="33"/>
  <c r="P452" i="33"/>
  <c r="G453" i="33"/>
  <c r="Y453" i="33"/>
  <c r="P454" i="33"/>
  <c r="G455" i="33"/>
  <c r="Y455" i="33"/>
  <c r="P456" i="33"/>
  <c r="G457" i="33"/>
  <c r="Y457" i="33"/>
  <c r="P458" i="33"/>
  <c r="G459" i="33"/>
  <c r="Y459" i="33"/>
  <c r="P460" i="33"/>
  <c r="G461" i="33"/>
  <c r="Y461" i="33"/>
  <c r="P462" i="33"/>
  <c r="G463" i="33"/>
  <c r="Y463" i="33"/>
  <c r="P464" i="33"/>
  <c r="G465" i="33"/>
  <c r="Y465" i="33"/>
  <c r="P466" i="33"/>
  <c r="G467" i="33"/>
  <c r="Y467" i="33"/>
  <c r="P468" i="33"/>
  <c r="G469" i="33"/>
  <c r="Y469" i="33"/>
  <c r="P470" i="33"/>
  <c r="G471" i="33"/>
  <c r="Y471" i="33"/>
  <c r="D475" i="33"/>
  <c r="V475" i="33"/>
  <c r="D170" i="34"/>
  <c r="J469" i="33"/>
  <c r="AB469" i="33"/>
  <c r="S470" i="33"/>
  <c r="AB471" i="33"/>
  <c r="G475" i="33"/>
  <c r="Y475" i="33"/>
  <c r="S102" i="34"/>
  <c r="M103" i="34"/>
  <c r="G104" i="34"/>
  <c r="S108" i="34"/>
  <c r="M109" i="34"/>
  <c r="G110" i="34"/>
  <c r="S114" i="34"/>
  <c r="M115" i="34"/>
  <c r="G116" i="34"/>
  <c r="S120" i="34"/>
  <c r="M121" i="34"/>
  <c r="G122" i="34"/>
  <c r="S126" i="34"/>
  <c r="M127" i="34"/>
  <c r="G128" i="34"/>
  <c r="S132" i="34"/>
  <c r="M133" i="34"/>
  <c r="G134" i="34"/>
  <c r="S138" i="34"/>
  <c r="M139" i="34"/>
  <c r="G140" i="34"/>
  <c r="S144" i="34"/>
  <c r="M145" i="34"/>
  <c r="G146" i="34"/>
  <c r="D99" i="34"/>
  <c r="Y99" i="34"/>
  <c r="P100" i="34"/>
  <c r="J101" i="34"/>
  <c r="D102" i="34"/>
  <c r="Y105" i="34"/>
  <c r="P106" i="34"/>
  <c r="J107" i="34"/>
  <c r="D108" i="34"/>
  <c r="Y111" i="34"/>
  <c r="P112" i="34"/>
  <c r="J113" i="34"/>
  <c r="D114" i="34"/>
  <c r="Y117" i="34"/>
  <c r="P118" i="34"/>
  <c r="J119" i="34"/>
  <c r="D120" i="34"/>
  <c r="Y123" i="34"/>
  <c r="P124" i="34"/>
  <c r="J125" i="34"/>
  <c r="D126" i="34"/>
  <c r="Y129" i="34"/>
  <c r="P130" i="34"/>
  <c r="J131" i="34"/>
  <c r="D132" i="34"/>
  <c r="Y135" i="34"/>
  <c r="P136" i="34"/>
  <c r="J137" i="34"/>
  <c r="D138" i="34"/>
  <c r="Y141" i="34"/>
  <c r="P142" i="34"/>
  <c r="J143" i="34"/>
  <c r="D144" i="34"/>
  <c r="Y174" i="34"/>
  <c r="P181" i="34"/>
  <c r="J185" i="34"/>
  <c r="D186" i="34"/>
  <c r="Y186" i="34"/>
  <c r="J188" i="34"/>
  <c r="P202" i="34"/>
  <c r="G203" i="34"/>
  <c r="AB203" i="34"/>
  <c r="P204" i="34"/>
  <c r="G205" i="34"/>
  <c r="AB205" i="34"/>
  <c r="P206" i="34"/>
  <c r="G207" i="34"/>
  <c r="AB207" i="34"/>
  <c r="P208" i="34"/>
  <c r="G209" i="34"/>
  <c r="AB209" i="34"/>
  <c r="P210" i="34"/>
  <c r="G211" i="34"/>
  <c r="AB211" i="34"/>
  <c r="P212" i="34"/>
  <c r="G213" i="34"/>
  <c r="AB213" i="34"/>
  <c r="P214" i="34"/>
  <c r="G215" i="34"/>
  <c r="AB215" i="34"/>
  <c r="P216" i="34"/>
  <c r="G217" i="34"/>
  <c r="AB217" i="34"/>
  <c r="P218" i="34"/>
  <c r="G219" i="34"/>
  <c r="AB219" i="34"/>
  <c r="P220" i="34"/>
  <c r="G221" i="34"/>
  <c r="AB221" i="34"/>
  <c r="P222" i="34"/>
  <c r="Y173" i="34"/>
  <c r="P174" i="34"/>
  <c r="D182" i="34"/>
  <c r="P189" i="34"/>
  <c r="G223" i="34"/>
  <c r="AB223" i="34"/>
  <c r="P224" i="34"/>
  <c r="G225" i="34"/>
  <c r="AB225" i="34"/>
  <c r="P226" i="34"/>
  <c r="G227" i="34"/>
  <c r="AB227" i="34"/>
  <c r="P228" i="34"/>
  <c r="G229" i="34"/>
  <c r="AB229" i="34"/>
  <c r="P230" i="34"/>
  <c r="G231" i="34"/>
  <c r="AB231" i="34"/>
  <c r="P232" i="34"/>
  <c r="G233" i="34"/>
  <c r="AB233" i="34"/>
  <c r="P234" i="34"/>
  <c r="G235" i="34"/>
  <c r="AB235" i="34"/>
  <c r="P236" i="34"/>
  <c r="G237" i="34"/>
  <c r="AB237" i="34"/>
  <c r="P238" i="34"/>
  <c r="G239" i="34"/>
  <c r="AB239" i="34"/>
  <c r="P240" i="34"/>
  <c r="G241" i="34"/>
  <c r="AB241" i="34"/>
  <c r="P242" i="34"/>
  <c r="G243" i="34"/>
  <c r="AB243" i="34"/>
  <c r="P244" i="34"/>
  <c r="G245" i="34"/>
  <c r="AB245" i="34"/>
  <c r="P246" i="34"/>
  <c r="G247" i="34"/>
  <c r="AB247" i="34"/>
  <c r="P248" i="34"/>
  <c r="G249" i="34"/>
  <c r="AB249" i="34"/>
  <c r="P250" i="34"/>
  <c r="G251" i="34"/>
  <c r="AB251" i="34"/>
  <c r="P252" i="34"/>
  <c r="G253" i="34"/>
  <c r="AB253" i="34"/>
  <c r="P254" i="34"/>
  <c r="G255" i="34"/>
  <c r="AB255" i="34"/>
  <c r="P256" i="34"/>
  <c r="G257" i="34"/>
  <c r="AB257" i="34"/>
  <c r="P258" i="34"/>
  <c r="G259" i="34"/>
  <c r="AB259" i="34"/>
  <c r="P260" i="34"/>
  <c r="G261" i="34"/>
  <c r="AB261" i="34"/>
  <c r="P262" i="34"/>
  <c r="G263" i="34"/>
  <c r="AB263" i="34"/>
  <c r="P264" i="34"/>
  <c r="G265" i="34"/>
  <c r="AB265" i="34"/>
  <c r="P266" i="34"/>
  <c r="G267" i="34"/>
  <c r="AB267" i="34"/>
  <c r="P268" i="34"/>
  <c r="G269" i="34"/>
  <c r="AB269" i="34"/>
  <c r="P270" i="34"/>
  <c r="G271" i="34"/>
  <c r="AB271" i="34"/>
  <c r="P272" i="34"/>
  <c r="G273" i="34"/>
  <c r="AB273" i="34"/>
  <c r="P274" i="34"/>
  <c r="G275" i="34"/>
  <c r="AB275" i="34"/>
  <c r="P276" i="34"/>
  <c r="G277" i="34"/>
  <c r="AB277" i="34"/>
  <c r="P278" i="34"/>
  <c r="G279" i="34"/>
  <c r="AB279" i="34"/>
  <c r="P280" i="34"/>
  <c r="G281" i="34"/>
  <c r="AB281" i="34"/>
  <c r="P282" i="34"/>
  <c r="G283" i="34"/>
  <c r="AB283" i="34"/>
  <c r="P284" i="34"/>
  <c r="G285" i="34"/>
  <c r="AB285" i="34"/>
  <c r="P286" i="34"/>
  <c r="G287" i="34"/>
  <c r="AB287" i="34"/>
  <c r="P288" i="34"/>
  <c r="G289" i="34"/>
  <c r="AB289" i="34"/>
  <c r="P290" i="34"/>
  <c r="G291" i="34"/>
  <c r="AB291" i="34"/>
  <c r="P292" i="34"/>
  <c r="G293" i="34"/>
  <c r="AB293" i="34"/>
  <c r="P294" i="34"/>
  <c r="G295" i="34"/>
  <c r="AB295" i="34"/>
  <c r="P296" i="34"/>
  <c r="G297" i="34"/>
  <c r="AB297" i="34"/>
  <c r="P298" i="34"/>
  <c r="G299" i="34"/>
  <c r="AB299" i="34"/>
  <c r="P300" i="34"/>
  <c r="G301" i="34"/>
  <c r="AB301" i="34"/>
  <c r="P302" i="34"/>
  <c r="G303" i="34"/>
  <c r="AB303" i="34"/>
  <c r="P304" i="34"/>
  <c r="G305" i="34"/>
  <c r="AB305" i="34"/>
  <c r="P306" i="34"/>
  <c r="G307" i="34"/>
  <c r="AB307" i="34"/>
  <c r="P308" i="34"/>
  <c r="G309" i="34"/>
  <c r="AB309" i="34"/>
  <c r="P310" i="34"/>
  <c r="G311" i="34"/>
  <c r="AB311" i="34"/>
  <c r="P312" i="34"/>
  <c r="G313" i="34"/>
  <c r="AB313" i="34"/>
  <c r="P314" i="34"/>
  <c r="G315" i="34"/>
  <c r="AB315" i="34"/>
  <c r="G317" i="34"/>
  <c r="AB317" i="34"/>
  <c r="P318" i="34"/>
  <c r="G319" i="34"/>
  <c r="AB319" i="34"/>
  <c r="P320" i="34"/>
  <c r="G321" i="34"/>
  <c r="AB321" i="34"/>
  <c r="P322" i="34"/>
  <c r="G323" i="34"/>
  <c r="AB323" i="34"/>
  <c r="P324" i="34"/>
  <c r="G325" i="34"/>
  <c r="AB325" i="34"/>
  <c r="P326" i="34"/>
  <c r="G327" i="34"/>
  <c r="AB327" i="34"/>
  <c r="P328" i="34"/>
  <c r="G329" i="34"/>
  <c r="AB329" i="34"/>
  <c r="P330" i="34"/>
  <c r="G331" i="34"/>
  <c r="AB331" i="34"/>
  <c r="P332" i="34"/>
  <c r="G333" i="34"/>
  <c r="AB333" i="34"/>
  <c r="P334" i="34"/>
  <c r="G335" i="34"/>
  <c r="AB335" i="34"/>
  <c r="P336" i="34"/>
  <c r="J421" i="34"/>
  <c r="S422" i="34"/>
  <c r="G423" i="34"/>
  <c r="Y423" i="34"/>
  <c r="M424" i="34"/>
  <c r="S425" i="34"/>
  <c r="G426" i="34"/>
  <c r="Y426" i="34"/>
  <c r="M427" i="34"/>
  <c r="S428" i="34"/>
  <c r="G429" i="34"/>
  <c r="Y429" i="34"/>
  <c r="M430" i="34"/>
  <c r="S431" i="34"/>
  <c r="G432" i="34"/>
  <c r="Y432" i="34"/>
  <c r="M433" i="34"/>
  <c r="S434" i="34"/>
  <c r="G435" i="34"/>
  <c r="Y435" i="34"/>
  <c r="M436" i="34"/>
  <c r="S437" i="34"/>
  <c r="G438" i="34"/>
  <c r="Y438" i="34"/>
  <c r="M439" i="34"/>
  <c r="S440" i="34"/>
  <c r="G441" i="34"/>
  <c r="Y441" i="34"/>
  <c r="M442" i="34"/>
  <c r="S443" i="34"/>
  <c r="G444" i="34"/>
  <c r="Y444" i="34"/>
  <c r="M445" i="34"/>
  <c r="S446" i="34"/>
  <c r="S449" i="34"/>
  <c r="G450" i="34"/>
  <c r="Y450" i="34"/>
  <c r="M451" i="34"/>
  <c r="S452" i="34"/>
  <c r="G453" i="34"/>
  <c r="Y453" i="34"/>
  <c r="M454" i="34"/>
  <c r="S455" i="34"/>
  <c r="G456" i="34"/>
  <c r="Y456" i="34"/>
  <c r="M457" i="34"/>
  <c r="S458" i="34"/>
  <c r="G459" i="34"/>
  <c r="Y459" i="34"/>
  <c r="M460" i="34"/>
  <c r="S461" i="34"/>
  <c r="G462" i="34"/>
  <c r="Y462" i="34"/>
  <c r="M463" i="34"/>
  <c r="S464" i="34"/>
  <c r="G465" i="34"/>
  <c r="Y465" i="34"/>
  <c r="M466" i="34"/>
  <c r="S467" i="34"/>
  <c r="G468" i="34"/>
  <c r="Y468" i="34"/>
  <c r="M469" i="34"/>
  <c r="S470" i="34"/>
  <c r="G471" i="34"/>
  <c r="Y471" i="34"/>
  <c r="M472" i="34"/>
  <c r="S473" i="34"/>
  <c r="G474" i="34"/>
  <c r="Y474" i="34"/>
  <c r="J99" i="35"/>
  <c r="D100" i="35"/>
  <c r="S100" i="35"/>
  <c r="P101" i="35"/>
  <c r="J102" i="35"/>
  <c r="D103" i="35"/>
  <c r="S103" i="35"/>
  <c r="P104" i="35"/>
  <c r="J105" i="35"/>
  <c r="D106" i="35"/>
  <c r="S106" i="35"/>
  <c r="P107" i="35"/>
  <c r="J108" i="35"/>
  <c r="D109" i="35"/>
  <c r="D371" i="34"/>
  <c r="Y371" i="34"/>
  <c r="G337" i="34"/>
  <c r="AB337" i="34"/>
  <c r="P338" i="34"/>
  <c r="G339" i="34"/>
  <c r="AB339" i="34"/>
  <c r="P340" i="34"/>
  <c r="G341" i="34"/>
  <c r="AB341" i="34"/>
  <c r="P342" i="34"/>
  <c r="G343" i="34"/>
  <c r="AB343" i="34"/>
  <c r="P344" i="34"/>
  <c r="G345" i="34"/>
  <c r="AB345" i="34"/>
  <c r="P346" i="34"/>
  <c r="G347" i="34"/>
  <c r="AB347" i="34"/>
  <c r="P348" i="34"/>
  <c r="G349" i="34"/>
  <c r="AB349" i="34"/>
  <c r="P350" i="34"/>
  <c r="G351" i="34"/>
  <c r="AB351" i="34"/>
  <c r="P352" i="34"/>
  <c r="G353" i="34"/>
  <c r="AB353" i="34"/>
  <c r="P354" i="34"/>
  <c r="G355" i="34"/>
  <c r="AB355" i="34"/>
  <c r="P356" i="34"/>
  <c r="G357" i="34"/>
  <c r="AB357" i="34"/>
  <c r="P358" i="34"/>
  <c r="G359" i="34"/>
  <c r="AB359" i="34"/>
  <c r="P360" i="34"/>
  <c r="G361" i="34"/>
  <c r="AB361" i="34"/>
  <c r="P362" i="34"/>
  <c r="G363" i="34"/>
  <c r="AB363" i="34"/>
  <c r="P364" i="34"/>
  <c r="G365" i="34"/>
  <c r="AB365" i="34"/>
  <c r="P366" i="34"/>
  <c r="G367" i="34"/>
  <c r="AB367" i="34"/>
  <c r="P368" i="34"/>
  <c r="G369" i="34"/>
  <c r="AB369" i="34"/>
  <c r="P370" i="34"/>
  <c r="G371" i="34"/>
  <c r="AB371" i="34"/>
  <c r="P372" i="34"/>
  <c r="G373" i="34"/>
  <c r="AB373" i="34"/>
  <c r="P374" i="34"/>
  <c r="G375" i="34"/>
  <c r="AB375" i="34"/>
  <c r="P376" i="34"/>
  <c r="G377" i="34"/>
  <c r="AB377" i="34"/>
  <c r="P378" i="34"/>
  <c r="G379" i="34"/>
  <c r="AB379" i="34"/>
  <c r="P380" i="34"/>
  <c r="G381" i="34"/>
  <c r="AB381" i="34"/>
  <c r="P382" i="34"/>
  <c r="G383" i="34"/>
  <c r="AB383" i="34"/>
  <c r="P384" i="34"/>
  <c r="G385" i="34"/>
  <c r="AB385" i="34"/>
  <c r="P386" i="34"/>
  <c r="G387" i="34"/>
  <c r="AB387" i="34"/>
  <c r="P388" i="34"/>
  <c r="G389" i="34"/>
  <c r="AB389" i="34"/>
  <c r="P390" i="34"/>
  <c r="G391" i="34"/>
  <c r="AB391" i="34"/>
  <c r="P392" i="34"/>
  <c r="G393" i="34"/>
  <c r="S109" i="35"/>
  <c r="P110" i="35"/>
  <c r="J111" i="35"/>
  <c r="D112" i="35"/>
  <c r="S112" i="35"/>
  <c r="P113" i="35"/>
  <c r="J114" i="35"/>
  <c r="D115" i="35"/>
  <c r="S115" i="35"/>
  <c r="P116" i="35"/>
  <c r="J117" i="35"/>
  <c r="D118" i="35"/>
  <c r="S118" i="35"/>
  <c r="P119" i="35"/>
  <c r="J120" i="35"/>
  <c r="D121" i="35"/>
  <c r="S121" i="35"/>
  <c r="P122" i="35"/>
  <c r="J123" i="35"/>
  <c r="D124" i="35"/>
  <c r="S124" i="35"/>
  <c r="P125" i="35"/>
  <c r="J126" i="35"/>
  <c r="D127" i="35"/>
  <c r="S127" i="35"/>
  <c r="P128" i="35"/>
  <c r="J129" i="35"/>
  <c r="D130" i="35"/>
  <c r="S130" i="35"/>
  <c r="P131" i="35"/>
  <c r="J132" i="35"/>
  <c r="D133" i="35"/>
  <c r="S133" i="35"/>
  <c r="P134" i="35"/>
  <c r="J135" i="35"/>
  <c r="D136" i="35"/>
  <c r="S136" i="35"/>
  <c r="P137" i="35"/>
  <c r="J138" i="35"/>
  <c r="D139" i="35"/>
  <c r="S139" i="35"/>
  <c r="P140" i="35"/>
  <c r="J141" i="35"/>
  <c r="D142" i="35"/>
  <c r="S142" i="35"/>
  <c r="P143" i="35"/>
  <c r="J144" i="35"/>
  <c r="D145" i="35"/>
  <c r="S145" i="35"/>
  <c r="P146" i="35"/>
  <c r="J147" i="35"/>
  <c r="D148" i="35"/>
  <c r="S148" i="35"/>
  <c r="P149" i="35"/>
  <c r="J150" i="35"/>
  <c r="D151" i="35"/>
  <c r="S151" i="35"/>
  <c r="P152" i="35"/>
  <c r="J153" i="35"/>
  <c r="D154" i="35"/>
  <c r="S154" i="35"/>
  <c r="P155" i="35"/>
  <c r="J156" i="35"/>
  <c r="D157" i="35"/>
  <c r="S157" i="35"/>
  <c r="P158" i="35"/>
  <c r="J159" i="35"/>
  <c r="D160" i="35"/>
  <c r="S160" i="35"/>
  <c r="P161" i="35"/>
  <c r="J162" i="35"/>
  <c r="D163" i="35"/>
  <c r="S163" i="35"/>
  <c r="P164" i="35"/>
  <c r="J165" i="35"/>
  <c r="D166" i="35"/>
  <c r="S166" i="35"/>
  <c r="P167" i="35"/>
  <c r="J168" i="35"/>
  <c r="D169" i="35"/>
  <c r="S169" i="35"/>
  <c r="P170" i="35"/>
  <c r="J171" i="35"/>
  <c r="P185" i="35"/>
  <c r="D187" i="35"/>
  <c r="D475" i="34"/>
  <c r="V475" i="34"/>
  <c r="G475" i="34"/>
  <c r="Y475" i="34"/>
  <c r="S186" i="35"/>
  <c r="J188" i="35"/>
  <c r="D189" i="35"/>
  <c r="S189" i="35"/>
  <c r="P190" i="35"/>
  <c r="J191" i="35"/>
  <c r="D192" i="35"/>
  <c r="S192" i="35"/>
  <c r="P193" i="35"/>
  <c r="AB393" i="34"/>
  <c r="P394" i="34"/>
  <c r="G395" i="34"/>
  <c r="AB395" i="34"/>
  <c r="P396" i="34"/>
  <c r="G397" i="34"/>
  <c r="AB397" i="34"/>
  <c r="P398" i="34"/>
  <c r="G399" i="34"/>
  <c r="AB399" i="34"/>
  <c r="P400" i="34"/>
  <c r="G401" i="34"/>
  <c r="AB401" i="34"/>
  <c r="P402" i="34"/>
  <c r="G403" i="34"/>
  <c r="AB403" i="34"/>
  <c r="P404" i="34"/>
  <c r="G405" i="34"/>
  <c r="AB405" i="34"/>
  <c r="P406" i="34"/>
  <c r="G407" i="34"/>
  <c r="AB407" i="34"/>
  <c r="P408" i="34"/>
  <c r="G409" i="34"/>
  <c r="AB409" i="34"/>
  <c r="P410" i="34"/>
  <c r="G411" i="34"/>
  <c r="AB411" i="34"/>
  <c r="P412" i="34"/>
  <c r="G413" i="34"/>
  <c r="AB413" i="34"/>
  <c r="P414" i="34"/>
  <c r="G415" i="34"/>
  <c r="AB415" i="34"/>
  <c r="P416" i="34"/>
  <c r="G417" i="34"/>
  <c r="AB417" i="34"/>
  <c r="P418" i="34"/>
  <c r="G419" i="34"/>
  <c r="AB419" i="34"/>
  <c r="P420" i="34"/>
  <c r="G201" i="35"/>
  <c r="J194" i="35"/>
  <c r="D195" i="35"/>
  <c r="S195" i="35"/>
  <c r="P196" i="35"/>
  <c r="J197" i="35"/>
  <c r="D198" i="35"/>
  <c r="S198" i="35"/>
  <c r="P199" i="35"/>
  <c r="J200" i="35"/>
  <c r="G475" i="35"/>
  <c r="Y201" i="35"/>
  <c r="J203" i="35"/>
  <c r="AB203" i="35"/>
  <c r="J205" i="35"/>
  <c r="AB205" i="35"/>
  <c r="J207" i="35"/>
  <c r="AB207" i="35"/>
  <c r="J209" i="35"/>
  <c r="AB209" i="35"/>
  <c r="J211" i="35"/>
  <c r="AB211" i="35"/>
  <c r="J213" i="35"/>
  <c r="AB213" i="35"/>
  <c r="J215" i="35"/>
  <c r="AB215" i="35"/>
  <c r="J217" i="35"/>
  <c r="AB217" i="35"/>
  <c r="J219" i="35"/>
  <c r="AB219" i="35"/>
  <c r="J221" i="35"/>
  <c r="AB221" i="35"/>
  <c r="J223" i="35"/>
  <c r="AB223" i="35"/>
  <c r="J225" i="35"/>
  <c r="AB225" i="35"/>
  <c r="J227" i="35"/>
  <c r="AB227" i="35"/>
  <c r="J229" i="35"/>
  <c r="AB229" i="35"/>
  <c r="J231" i="35"/>
  <c r="AB231" i="35"/>
  <c r="J233" i="35"/>
  <c r="AB233" i="35"/>
  <c r="J235" i="35"/>
  <c r="AB235" i="35"/>
  <c r="J237" i="35"/>
  <c r="AB237" i="35"/>
  <c r="J239" i="35"/>
  <c r="AB239" i="35"/>
  <c r="J241" i="35"/>
  <c r="AB241" i="35"/>
  <c r="J243" i="35"/>
  <c r="AB243" i="35"/>
  <c r="J245" i="35"/>
  <c r="AB245" i="35"/>
  <c r="J247" i="35"/>
  <c r="AB247" i="35"/>
  <c r="J249" i="35"/>
  <c r="AB249" i="35"/>
  <c r="J251" i="35"/>
  <c r="AB251" i="35"/>
  <c r="J253" i="35"/>
  <c r="AB253" i="35"/>
  <c r="J255" i="35"/>
  <c r="AB255" i="35"/>
  <c r="J257" i="35"/>
  <c r="AB257" i="35"/>
  <c r="J259" i="35"/>
  <c r="AB259" i="35"/>
  <c r="J261" i="35"/>
  <c r="AB261" i="35"/>
  <c r="J263" i="35"/>
  <c r="AB263" i="35"/>
  <c r="J265" i="35"/>
  <c r="AB265" i="35"/>
  <c r="J267" i="35"/>
  <c r="AB267" i="35"/>
  <c r="J269" i="35"/>
  <c r="AB269" i="35"/>
  <c r="J271" i="35"/>
  <c r="AB271" i="35"/>
  <c r="J273" i="35"/>
  <c r="AB273" i="35"/>
  <c r="J275" i="35"/>
  <c r="AB275" i="35"/>
  <c r="J277" i="35"/>
  <c r="AB277" i="35"/>
  <c r="J279" i="35"/>
  <c r="AB279" i="35"/>
  <c r="J281" i="35"/>
  <c r="AB281" i="35"/>
  <c r="J283" i="35"/>
  <c r="AB283" i="35"/>
  <c r="J285" i="35"/>
  <c r="AB285" i="35"/>
  <c r="J287" i="35"/>
  <c r="AB287" i="35"/>
  <c r="J289" i="35"/>
  <c r="AB289" i="35"/>
  <c r="J291" i="35"/>
  <c r="AB291" i="35"/>
  <c r="J293" i="35"/>
  <c r="AB293" i="35"/>
  <c r="AB295" i="35"/>
  <c r="J297" i="35"/>
  <c r="AB297" i="35"/>
  <c r="J299" i="35"/>
  <c r="AB299" i="35"/>
  <c r="AB301" i="35"/>
  <c r="J303" i="35"/>
  <c r="AB303" i="35"/>
  <c r="J305" i="35"/>
  <c r="AB305" i="35"/>
  <c r="AB307" i="35"/>
  <c r="J309" i="35"/>
  <c r="AB309" i="35"/>
  <c r="J311" i="35"/>
  <c r="AB311" i="35"/>
  <c r="J313" i="35"/>
  <c r="AB313" i="35"/>
  <c r="J315" i="35"/>
  <c r="AB315" i="35"/>
  <c r="J317" i="35"/>
  <c r="AB319" i="35"/>
  <c r="J321" i="35"/>
  <c r="AB325" i="35"/>
  <c r="AB331" i="35"/>
  <c r="AB337" i="35"/>
  <c r="AB343" i="35"/>
  <c r="AB349" i="35"/>
  <c r="AB355" i="35"/>
  <c r="J359" i="35"/>
  <c r="AB361" i="35"/>
  <c r="J365" i="35"/>
  <c r="AB367" i="35"/>
  <c r="AB373" i="35"/>
  <c r="AB379" i="35"/>
  <c r="AB385" i="35"/>
  <c r="AB391" i="35"/>
  <c r="AB397" i="35"/>
  <c r="AB403" i="35"/>
  <c r="AB409" i="35"/>
  <c r="AB415" i="35"/>
  <c r="G423" i="35"/>
  <c r="Y433" i="35"/>
  <c r="D438" i="35"/>
  <c r="D39" i="53"/>
  <c r="S39" i="53"/>
  <c r="J40" i="53"/>
  <c r="D41" i="53"/>
  <c r="S41" i="53"/>
  <c r="J42" i="53"/>
  <c r="D43" i="53"/>
  <c r="S43" i="53"/>
  <c r="J44" i="53"/>
  <c r="D45" i="53"/>
  <c r="D47" i="53"/>
  <c r="S47" i="53"/>
  <c r="P49" i="53"/>
  <c r="P51" i="53"/>
  <c r="P53" i="53"/>
  <c r="P55" i="53"/>
  <c r="P57" i="53"/>
  <c r="P59" i="53"/>
  <c r="P61" i="53"/>
  <c r="P63" i="53"/>
  <c r="P65" i="53"/>
  <c r="P67" i="53"/>
  <c r="P69" i="53"/>
  <c r="P71" i="53"/>
  <c r="P73" i="53"/>
  <c r="P75" i="53"/>
  <c r="P77" i="53"/>
  <c r="P79" i="53"/>
  <c r="P81" i="53"/>
  <c r="P83" i="53"/>
  <c r="P85" i="53"/>
  <c r="P87" i="53"/>
  <c r="P89" i="53"/>
  <c r="P91" i="53"/>
  <c r="M433" i="35"/>
  <c r="AB433" i="35"/>
  <c r="G435" i="35"/>
  <c r="V435" i="35"/>
  <c r="AB436" i="35"/>
  <c r="M439" i="35"/>
  <c r="AB439" i="35"/>
  <c r="G441" i="35"/>
  <c r="V441" i="35"/>
  <c r="M442" i="35"/>
  <c r="AB442" i="35"/>
  <c r="G444" i="35"/>
  <c r="V444" i="35"/>
  <c r="M445" i="35"/>
  <c r="AB445" i="35"/>
  <c r="G447" i="35"/>
  <c r="V447" i="35"/>
  <c r="M448" i="35"/>
  <c r="AB448" i="35"/>
  <c r="G450" i="35"/>
  <c r="V450" i="35"/>
  <c r="M451" i="35"/>
  <c r="AB451" i="35"/>
  <c r="G453" i="35"/>
  <c r="V453" i="35"/>
  <c r="M454" i="35"/>
  <c r="AB454" i="35"/>
  <c r="G456" i="35"/>
  <c r="V456" i="35"/>
  <c r="M457" i="35"/>
  <c r="AB457" i="35"/>
  <c r="G459" i="35"/>
  <c r="V459" i="35"/>
  <c r="M460" i="35"/>
  <c r="AB460" i="35"/>
  <c r="G462" i="35"/>
  <c r="V462" i="35"/>
  <c r="M463" i="35"/>
  <c r="AB463" i="35"/>
  <c r="G465" i="35"/>
  <c r="V465" i="35"/>
  <c r="M466" i="35"/>
  <c r="AB466" i="35"/>
  <c r="G468" i="35"/>
  <c r="V468" i="35"/>
  <c r="M469" i="35"/>
  <c r="AB469" i="35"/>
  <c r="G471" i="35"/>
  <c r="V471" i="35"/>
  <c r="M472" i="35"/>
  <c r="AB472" i="35"/>
  <c r="G474" i="35"/>
  <c r="V474" i="35"/>
  <c r="G98" i="54"/>
  <c r="P93" i="53"/>
  <c r="P95" i="53"/>
  <c r="P97" i="53"/>
  <c r="P99" i="53"/>
  <c r="P101" i="53"/>
  <c r="P103" i="53"/>
  <c r="P105" i="53"/>
  <c r="P107" i="53"/>
  <c r="P109" i="53"/>
  <c r="P111" i="53"/>
  <c r="P113" i="53"/>
  <c r="P115" i="53"/>
  <c r="P117" i="53"/>
  <c r="P119" i="53"/>
  <c r="P121" i="53"/>
  <c r="P123" i="53"/>
  <c r="P125" i="53"/>
  <c r="P127" i="53"/>
  <c r="P129" i="53"/>
  <c r="P131" i="53"/>
  <c r="P133" i="53"/>
  <c r="P135" i="53"/>
  <c r="P137" i="53"/>
  <c r="P139" i="53"/>
  <c r="P141" i="53"/>
  <c r="P143" i="53"/>
  <c r="P145" i="53"/>
  <c r="P147" i="53"/>
  <c r="P149" i="53"/>
  <c r="P151" i="53"/>
  <c r="P153" i="53"/>
  <c r="P155" i="53"/>
  <c r="P157" i="53"/>
  <c r="P159" i="53"/>
  <c r="P161" i="53"/>
  <c r="P163" i="53"/>
  <c r="P39" i="54"/>
  <c r="P41" i="54"/>
  <c r="P43" i="54"/>
  <c r="P45" i="54"/>
  <c r="P47" i="54"/>
  <c r="P49" i="54"/>
  <c r="P51" i="54"/>
  <c r="P53" i="54"/>
  <c r="P55" i="54"/>
  <c r="P57" i="54"/>
  <c r="P59" i="54"/>
  <c r="P61" i="54"/>
  <c r="P63" i="54"/>
  <c r="P65" i="54"/>
  <c r="P67" i="54"/>
  <c r="P69" i="54"/>
  <c r="P71" i="54"/>
  <c r="P73" i="54"/>
  <c r="P75" i="54"/>
  <c r="P77" i="54"/>
  <c r="P79" i="54"/>
  <c r="P81" i="54"/>
  <c r="P83" i="54"/>
  <c r="P85" i="54"/>
  <c r="P87" i="54"/>
  <c r="P89" i="54"/>
  <c r="P91" i="54"/>
  <c r="P93" i="54"/>
  <c r="P95" i="54"/>
  <c r="P99" i="54"/>
  <c r="P101" i="54"/>
  <c r="G102" i="54"/>
  <c r="V102" i="54"/>
  <c r="M103" i="54"/>
  <c r="G104" i="54"/>
  <c r="V104" i="54"/>
  <c r="M105" i="54"/>
  <c r="G106" i="54"/>
  <c r="V106" i="54"/>
  <c r="M107" i="54"/>
  <c r="G108" i="54"/>
  <c r="V108" i="54"/>
  <c r="M109" i="54"/>
  <c r="G110" i="54"/>
  <c r="V110" i="54"/>
  <c r="M111" i="54"/>
  <c r="G112" i="54"/>
  <c r="V112" i="54"/>
  <c r="M113" i="54"/>
  <c r="G114" i="54"/>
  <c r="V114" i="54"/>
  <c r="M115" i="54"/>
  <c r="G116" i="54"/>
  <c r="V116" i="54"/>
  <c r="M117" i="54"/>
  <c r="G118" i="54"/>
  <c r="V118" i="54"/>
  <c r="M119" i="54"/>
  <c r="G120" i="54"/>
  <c r="V120" i="54"/>
  <c r="M121" i="54"/>
  <c r="G122" i="54"/>
  <c r="V122" i="54"/>
  <c r="M123" i="54"/>
  <c r="G124" i="54"/>
  <c r="V124" i="54"/>
  <c r="M125" i="54"/>
  <c r="G126" i="54"/>
  <c r="V126" i="54"/>
  <c r="M127" i="54"/>
  <c r="G128" i="54"/>
  <c r="V128" i="54"/>
  <c r="M129" i="54"/>
  <c r="G130" i="54"/>
  <c r="V130" i="54"/>
  <c r="M131" i="54"/>
  <c r="G132" i="54"/>
  <c r="V132" i="54"/>
  <c r="M133" i="54"/>
  <c r="G134" i="54"/>
  <c r="V134" i="54"/>
  <c r="M135" i="54"/>
  <c r="G136" i="54"/>
  <c r="V136" i="54"/>
  <c r="M137" i="54"/>
  <c r="G138" i="54"/>
  <c r="V138" i="54"/>
  <c r="M139" i="54"/>
  <c r="G140" i="54"/>
  <c r="V140" i="54"/>
  <c r="M141" i="54"/>
  <c r="G142" i="54"/>
  <c r="V142" i="54"/>
  <c r="M143" i="54"/>
  <c r="G144" i="54"/>
  <c r="V144" i="54"/>
  <c r="M145" i="54"/>
  <c r="G146" i="54"/>
  <c r="V146" i="54"/>
  <c r="M147" i="54"/>
  <c r="G148" i="54"/>
  <c r="V148" i="54"/>
  <c r="M149" i="54"/>
  <c r="G150" i="54"/>
  <c r="V150" i="54"/>
  <c r="M151" i="54"/>
  <c r="G152" i="54"/>
  <c r="V152" i="54"/>
  <c r="M153" i="54"/>
  <c r="G154" i="54"/>
  <c r="V154" i="54"/>
  <c r="M155" i="54"/>
  <c r="G156" i="54"/>
  <c r="V156" i="54"/>
  <c r="M157" i="54"/>
  <c r="G158" i="54"/>
  <c r="V158" i="54"/>
  <c r="M159" i="54"/>
  <c r="G160" i="54"/>
  <c r="V160" i="54"/>
  <c r="M161" i="54"/>
  <c r="G162" i="54"/>
  <c r="V162" i="54"/>
  <c r="M163" i="54"/>
  <c r="P39" i="56"/>
  <c r="J40" i="56"/>
  <c r="D41" i="56"/>
  <c r="V41" i="56"/>
  <c r="P42" i="56"/>
  <c r="J43" i="56"/>
  <c r="D44" i="56"/>
  <c r="V44" i="56"/>
  <c r="P45" i="56"/>
  <c r="J46" i="56"/>
  <c r="D97" i="54"/>
  <c r="S97" i="54"/>
  <c r="J100" i="54"/>
  <c r="D39" i="56"/>
  <c r="V39" i="56"/>
  <c r="P40" i="56"/>
  <c r="J41" i="56"/>
  <c r="D42" i="56"/>
  <c r="V42" i="56"/>
  <c r="P43" i="56"/>
  <c r="J44" i="56"/>
  <c r="D45" i="56"/>
  <c r="V45" i="56"/>
  <c r="P46" i="56"/>
  <c r="J47" i="56"/>
  <c r="D48" i="56"/>
  <c r="M108" i="56"/>
  <c r="G109" i="56"/>
  <c r="S110" i="56"/>
  <c r="M111" i="56"/>
  <c r="G112" i="56"/>
  <c r="V121" i="56"/>
  <c r="P122" i="56"/>
  <c r="J123" i="56"/>
  <c r="V124" i="56"/>
  <c r="D47" i="56"/>
  <c r="V47" i="56"/>
  <c r="P48" i="56"/>
  <c r="J49" i="56"/>
  <c r="D50" i="56"/>
  <c r="V50" i="56"/>
  <c r="P51" i="56"/>
  <c r="J52" i="56"/>
  <c r="D53" i="56"/>
  <c r="V53" i="56"/>
  <c r="P54" i="56"/>
  <c r="J55" i="56"/>
  <c r="D56" i="56"/>
  <c r="V56" i="56"/>
  <c r="P57" i="56"/>
  <c r="J58" i="56"/>
  <c r="D59" i="56"/>
  <c r="V59" i="56"/>
  <c r="P60" i="56"/>
  <c r="J61" i="56"/>
  <c r="D62" i="56"/>
  <c r="V62" i="56"/>
  <c r="P63" i="56"/>
  <c r="J64" i="56"/>
  <c r="D65" i="56"/>
  <c r="V65" i="56"/>
  <c r="P66" i="56"/>
  <c r="J67" i="56"/>
  <c r="D68" i="56"/>
  <c r="V68" i="56"/>
  <c r="P69" i="56"/>
  <c r="J70" i="56"/>
  <c r="D71" i="56"/>
  <c r="V71" i="56"/>
  <c r="P72" i="56"/>
  <c r="J73" i="56"/>
  <c r="D74" i="56"/>
  <c r="V74" i="56"/>
  <c r="P75" i="56"/>
  <c r="J76" i="56"/>
  <c r="D77" i="56"/>
  <c r="V77" i="56"/>
  <c r="P78" i="56"/>
  <c r="J79" i="56"/>
  <c r="D80" i="56"/>
  <c r="V80" i="56"/>
  <c r="P81" i="56"/>
  <c r="J82" i="56"/>
  <c r="D83" i="56"/>
  <c r="V83" i="56"/>
  <c r="P84" i="56"/>
  <c r="J85" i="56"/>
  <c r="D86" i="56"/>
  <c r="V86" i="56"/>
  <c r="P87" i="56"/>
  <c r="J88" i="56"/>
  <c r="D89" i="56"/>
  <c r="V89" i="56"/>
  <c r="P90" i="56"/>
  <c r="J91" i="56"/>
  <c r="D92" i="56"/>
  <c r="V92" i="56"/>
  <c r="P93" i="56"/>
  <c r="J94" i="56"/>
  <c r="D95" i="56"/>
  <c r="V95" i="56"/>
  <c r="P96" i="56"/>
  <c r="J97" i="56"/>
  <c r="D98" i="56"/>
  <c r="V98" i="56"/>
  <c r="P99" i="56"/>
  <c r="J100" i="56"/>
  <c r="D101" i="56"/>
  <c r="V101" i="56"/>
  <c r="P102" i="56"/>
  <c r="J103" i="56"/>
  <c r="D104" i="56"/>
  <c r="V104" i="56"/>
  <c r="P105" i="56"/>
  <c r="J106" i="56"/>
  <c r="D107" i="56"/>
  <c r="P108" i="56"/>
  <c r="V110" i="56"/>
  <c r="P111" i="56"/>
  <c r="M106" i="56"/>
  <c r="G107" i="56"/>
  <c r="S108" i="56"/>
  <c r="M109" i="56"/>
  <c r="G116" i="56"/>
  <c r="D119" i="56"/>
  <c r="P120" i="56"/>
  <c r="V122" i="56"/>
  <c r="V128" i="56"/>
  <c r="P129" i="56"/>
  <c r="V48" i="56"/>
  <c r="P49" i="56"/>
  <c r="J50" i="56"/>
  <c r="D51" i="56"/>
  <c r="V51" i="56"/>
  <c r="P52" i="56"/>
  <c r="J53" i="56"/>
  <c r="D54" i="56"/>
  <c r="V54" i="56"/>
  <c r="P55" i="56"/>
  <c r="J56" i="56"/>
  <c r="D57" i="56"/>
  <c r="V57" i="56"/>
  <c r="P58" i="56"/>
  <c r="J59" i="56"/>
  <c r="D60" i="56"/>
  <c r="V60" i="56"/>
  <c r="P61" i="56"/>
  <c r="J62" i="56"/>
  <c r="D63" i="56"/>
  <c r="V63" i="56"/>
  <c r="P64" i="56"/>
  <c r="J65" i="56"/>
  <c r="D66" i="56"/>
  <c r="V66" i="56"/>
  <c r="P67" i="56"/>
  <c r="J68" i="56"/>
  <c r="D69" i="56"/>
  <c r="V69" i="56"/>
  <c r="P70" i="56"/>
  <c r="J71" i="56"/>
  <c r="D72" i="56"/>
  <c r="V72" i="56"/>
  <c r="P73" i="56"/>
  <c r="J74" i="56"/>
  <c r="D75" i="56"/>
  <c r="V75" i="56"/>
  <c r="P76" i="56"/>
  <c r="J77" i="56"/>
  <c r="D78" i="56"/>
  <c r="V78" i="56"/>
  <c r="P79" i="56"/>
  <c r="J80" i="56"/>
  <c r="D81" i="56"/>
  <c r="V81" i="56"/>
  <c r="P82" i="56"/>
  <c r="J83" i="56"/>
  <c r="D84" i="56"/>
  <c r="V84" i="56"/>
  <c r="P85" i="56"/>
  <c r="J86" i="56"/>
  <c r="D87" i="56"/>
  <c r="V87" i="56"/>
  <c r="P88" i="56"/>
  <c r="J89" i="56"/>
  <c r="D90" i="56"/>
  <c r="V90" i="56"/>
  <c r="P91" i="56"/>
  <c r="J92" i="56"/>
  <c r="D93" i="56"/>
  <c r="V93" i="56"/>
  <c r="P94" i="56"/>
  <c r="J95" i="56"/>
  <c r="D96" i="56"/>
  <c r="V96" i="56"/>
  <c r="P97" i="56"/>
  <c r="J98" i="56"/>
  <c r="D99" i="56"/>
  <c r="V99" i="56"/>
  <c r="P106" i="56"/>
  <c r="J107" i="56"/>
  <c r="V114" i="56"/>
  <c r="P115" i="56"/>
  <c r="M118" i="56"/>
  <c r="G119" i="56"/>
  <c r="S120" i="56"/>
  <c r="M121" i="56"/>
  <c r="S126" i="56"/>
  <c r="M127" i="56"/>
  <c r="G128" i="56"/>
  <c r="J130" i="56"/>
  <c r="D131" i="56"/>
  <c r="V131" i="56"/>
  <c r="P132" i="56"/>
  <c r="J133" i="56"/>
  <c r="M130" i="56"/>
  <c r="G131" i="56"/>
  <c r="M475" i="29"/>
  <c r="J475" i="31"/>
  <c r="V475" i="31"/>
  <c r="G475" i="32"/>
  <c r="AB475" i="33"/>
  <c r="J475" i="34"/>
  <c r="J133" i="57"/>
  <c r="D134" i="57"/>
  <c r="M144" i="57"/>
  <c r="D475" i="29"/>
  <c r="Y475" i="29"/>
  <c r="M475" i="31"/>
  <c r="J475" i="32"/>
  <c r="S475" i="33"/>
  <c r="S475" i="35"/>
  <c r="P125" i="56"/>
  <c r="J126" i="56"/>
  <c r="D127" i="56"/>
  <c r="M134" i="56"/>
  <c r="S136" i="56"/>
  <c r="M137" i="56"/>
  <c r="G138" i="56"/>
  <c r="S139" i="56"/>
  <c r="M140" i="56"/>
  <c r="G141" i="56"/>
  <c r="S142" i="56"/>
  <c r="M143" i="56"/>
  <c r="G144" i="56"/>
  <c r="S145" i="56"/>
  <c r="P124" i="57"/>
  <c r="D126" i="57"/>
  <c r="V134" i="57"/>
  <c r="J136" i="57"/>
  <c r="D137" i="57"/>
  <c r="V137" i="57"/>
  <c r="J139" i="57"/>
  <c r="D140" i="57"/>
  <c r="V140" i="57"/>
  <c r="P141" i="57"/>
  <c r="J142" i="57"/>
  <c r="D143" i="57"/>
  <c r="V143" i="57"/>
  <c r="P144" i="57"/>
  <c r="S146" i="57"/>
  <c r="M147" i="57"/>
  <c r="S149" i="57"/>
  <c r="M150" i="57"/>
  <c r="S152" i="57"/>
  <c r="S158" i="57"/>
  <c r="M159" i="57"/>
  <c r="S161" i="57"/>
  <c r="M162" i="57"/>
  <c r="M39" i="58"/>
  <c r="AB475" i="29"/>
  <c r="P475" i="31"/>
  <c r="Y475" i="31"/>
  <c r="Y475" i="32"/>
  <c r="J475" i="33"/>
  <c r="J475" i="35"/>
  <c r="V475" i="35"/>
  <c r="M120" i="56"/>
  <c r="G121" i="56"/>
  <c r="S122" i="56"/>
  <c r="M123" i="56"/>
  <c r="G124" i="56"/>
  <c r="D133" i="56"/>
  <c r="V133" i="56"/>
  <c r="P134" i="56"/>
  <c r="J135" i="56"/>
  <c r="J120" i="57"/>
  <c r="P130" i="57"/>
  <c r="D132" i="57"/>
  <c r="V132" i="57"/>
  <c r="P133" i="57"/>
  <c r="S135" i="57"/>
  <c r="S138" i="57"/>
  <c r="G140" i="57"/>
  <c r="J154" i="57"/>
  <c r="D155" i="57"/>
  <c r="V155" i="57"/>
  <c r="D52" i="59"/>
  <c r="S52" i="59"/>
  <c r="M54" i="59"/>
  <c r="D55" i="59"/>
  <c r="S55" i="59"/>
  <c r="M57" i="59"/>
  <c r="D58" i="59"/>
  <c r="S58" i="59"/>
  <c r="M60" i="59"/>
  <c r="D61" i="59"/>
  <c r="S61" i="59"/>
  <c r="M63" i="59"/>
  <c r="D64" i="59"/>
  <c r="S64" i="59"/>
  <c r="M66" i="59"/>
  <c r="D67" i="59"/>
  <c r="S67" i="59"/>
  <c r="M69" i="59"/>
  <c r="D70" i="59"/>
  <c r="S70" i="59"/>
  <c r="M72" i="59"/>
  <c r="D73" i="59"/>
  <c r="S73" i="59"/>
  <c r="M75" i="59"/>
  <c r="D76" i="59"/>
  <c r="S76" i="59"/>
  <c r="M78" i="59"/>
  <c r="D79" i="59"/>
  <c r="S79" i="59"/>
  <c r="M81" i="59"/>
  <c r="D82" i="59"/>
  <c r="S82" i="59"/>
  <c r="M84" i="59"/>
  <c r="D85" i="59"/>
  <c r="S85" i="59"/>
  <c r="M87" i="59"/>
  <c r="D88" i="59"/>
  <c r="S88" i="59"/>
  <c r="M90" i="59"/>
  <c r="D91" i="59"/>
  <c r="S91" i="59"/>
  <c r="M93" i="59"/>
  <c r="D94" i="59"/>
  <c r="S94" i="59"/>
  <c r="M96" i="59"/>
  <c r="D97" i="59"/>
  <c r="S97" i="59"/>
  <c r="M99" i="59"/>
  <c r="D100" i="59"/>
  <c r="S100" i="59"/>
  <c r="M102" i="59"/>
  <c r="D103" i="59"/>
  <c r="S103" i="59"/>
  <c r="M105" i="59"/>
  <c r="D106" i="59"/>
  <c r="S106" i="59"/>
  <c r="AB475" i="31"/>
  <c r="AB475" i="32"/>
  <c r="M475" i="35"/>
  <c r="Y475" i="35"/>
  <c r="S475" i="29"/>
  <c r="D475" i="31"/>
  <c r="P475" i="32"/>
  <c r="AB475" i="34"/>
  <c r="AB475" i="35"/>
  <c r="D475" i="14"/>
  <c r="V475" i="29"/>
  <c r="G475" i="31"/>
  <c r="S475" i="32"/>
  <c r="S475" i="34"/>
  <c r="D475" i="35"/>
  <c r="G474" i="14"/>
  <c r="G499" i="12"/>
  <c r="D320" i="12"/>
  <c r="D420" i="12"/>
  <c r="D422" i="12"/>
  <c r="D424" i="12"/>
  <c r="D425" i="12"/>
  <c r="D428" i="12"/>
  <c r="D430" i="12"/>
  <c r="D432" i="12"/>
  <c r="D434" i="12"/>
  <c r="D436" i="12"/>
  <c r="D438" i="12"/>
  <c r="D440" i="12"/>
  <c r="D442" i="12"/>
  <c r="D44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470" i="12"/>
  <c r="D472" i="12"/>
  <c r="D474" i="12"/>
  <c r="D476" i="12"/>
  <c r="D478" i="12"/>
  <c r="D480" i="12"/>
  <c r="D482" i="12"/>
  <c r="D484" i="12"/>
  <c r="D488" i="12"/>
  <c r="D490" i="12"/>
  <c r="D492" i="12"/>
  <c r="D496" i="12"/>
  <c r="D498" i="12"/>
  <c r="M14" i="8"/>
  <c r="AB14" i="8"/>
  <c r="J15" i="8"/>
  <c r="S16" i="8"/>
  <c r="AH16" i="8"/>
  <c r="M17" i="8"/>
  <c r="AB17" i="8"/>
  <c r="J18" i="8"/>
  <c r="S19" i="8"/>
  <c r="AH19" i="8"/>
  <c r="M20" i="8"/>
  <c r="AB20" i="8"/>
  <c r="J21" i="8"/>
  <c r="S22" i="8"/>
  <c r="AH22" i="8"/>
  <c r="M23" i="8"/>
  <c r="AB23" i="8"/>
  <c r="J24" i="8"/>
  <c r="S25" i="8"/>
  <c r="AH25" i="8"/>
  <c r="M26" i="8"/>
  <c r="AB26" i="8"/>
  <c r="J27" i="8"/>
  <c r="S28" i="8"/>
  <c r="AH28" i="8"/>
  <c r="M29" i="8"/>
  <c r="AB29" i="8"/>
  <c r="J30" i="8"/>
  <c r="S31" i="8"/>
  <c r="AH31" i="8"/>
  <c r="M32" i="8"/>
  <c r="AB32" i="8"/>
  <c r="J33" i="8"/>
  <c r="S34" i="8"/>
  <c r="AH34" i="8"/>
  <c r="M35" i="8"/>
  <c r="AB35" i="8"/>
  <c r="J36" i="8"/>
  <c r="S37" i="8"/>
  <c r="AH37" i="8"/>
  <c r="M38" i="8"/>
  <c r="AB38" i="8"/>
  <c r="J39" i="8"/>
  <c r="S40" i="8"/>
  <c r="AH40" i="8"/>
  <c r="M41" i="8"/>
  <c r="AB41" i="8"/>
  <c r="J42" i="8"/>
  <c r="S43" i="8"/>
  <c r="AH43" i="8"/>
  <c r="M44" i="8"/>
  <c r="AB44" i="8"/>
  <c r="J45" i="8"/>
  <c r="S46" i="8"/>
  <c r="AH46" i="8"/>
  <c r="M47" i="8"/>
  <c r="AB47" i="8"/>
  <c r="J48" i="8"/>
  <c r="S49" i="8"/>
  <c r="AH49" i="8"/>
  <c r="M50" i="8"/>
  <c r="AB50" i="8"/>
  <c r="J51" i="8"/>
  <c r="S52" i="8"/>
  <c r="AH52" i="8"/>
  <c r="M53" i="8"/>
  <c r="AB53" i="8"/>
  <c r="J54" i="8"/>
  <c r="S55" i="8"/>
  <c r="AH55" i="8"/>
  <c r="M56" i="8"/>
  <c r="AB56" i="8"/>
  <c r="J57" i="8"/>
  <c r="S58" i="8"/>
  <c r="AH58" i="8"/>
  <c r="M59" i="8"/>
  <c r="AB59" i="8"/>
  <c r="J60" i="8"/>
  <c r="S61" i="8"/>
  <c r="AH61" i="8"/>
  <c r="M62" i="8"/>
  <c r="AB62" i="8"/>
  <c r="J63" i="8"/>
  <c r="S64" i="8"/>
  <c r="AH64" i="8"/>
  <c r="M65" i="8"/>
  <c r="AB65" i="8"/>
  <c r="J66" i="8"/>
  <c r="S67" i="8"/>
  <c r="AH67" i="8"/>
  <c r="M68" i="8"/>
  <c r="AB68" i="8"/>
  <c r="J69" i="8"/>
  <c r="S70" i="8"/>
  <c r="AH70" i="8"/>
  <c r="M71" i="8"/>
  <c r="AB71" i="8"/>
  <c r="J72" i="8"/>
  <c r="S73" i="8"/>
  <c r="AH73" i="8"/>
  <c r="M74" i="8"/>
  <c r="AB74" i="8"/>
  <c r="J75" i="8"/>
  <c r="S76" i="8"/>
  <c r="AH76" i="8"/>
  <c r="M77" i="8"/>
  <c r="AB77" i="8"/>
  <c r="J78" i="8"/>
  <c r="S79" i="8"/>
  <c r="AH79" i="8"/>
  <c r="M80" i="8"/>
  <c r="AB80" i="8"/>
  <c r="J81" i="8"/>
  <c r="S82" i="8"/>
  <c r="AH82" i="8"/>
  <c r="M83" i="8"/>
  <c r="AB83" i="8"/>
  <c r="J84" i="8"/>
  <c r="S85" i="8"/>
  <c r="AH85" i="8"/>
  <c r="M86" i="8"/>
  <c r="AB86" i="8"/>
  <c r="J87" i="8"/>
  <c r="S88" i="8"/>
  <c r="AH88" i="8"/>
  <c r="M89" i="8"/>
  <c r="AB89" i="8"/>
  <c r="J90" i="8"/>
  <c r="S91" i="8"/>
  <c r="AH91" i="8"/>
  <c r="M92" i="8"/>
  <c r="AB92" i="8"/>
  <c r="J93" i="8"/>
  <c r="S94" i="8"/>
  <c r="AH94" i="8"/>
  <c r="M95" i="8"/>
  <c r="AB95" i="8"/>
  <c r="J96" i="8"/>
  <c r="S97" i="8"/>
  <c r="AH97" i="8"/>
  <c r="M98" i="8"/>
  <c r="AB98" i="8"/>
  <c r="J99" i="8"/>
  <c r="S100" i="8"/>
  <c r="AH100" i="8"/>
  <c r="M101" i="8"/>
  <c r="AB101" i="8"/>
  <c r="J102" i="8"/>
  <c r="S103" i="8"/>
  <c r="AH103" i="8"/>
  <c r="M104" i="8"/>
  <c r="AB104" i="8"/>
  <c r="J105" i="8"/>
  <c r="S106" i="8"/>
  <c r="AH106" i="8"/>
  <c r="M107" i="8"/>
  <c r="AB107" i="8"/>
  <c r="J108" i="8"/>
  <c r="S109" i="8"/>
  <c r="AH109" i="8"/>
  <c r="M110" i="8"/>
  <c r="AB110" i="8"/>
  <c r="J111" i="8"/>
  <c r="S112" i="8"/>
  <c r="AH112" i="8"/>
  <c r="M113" i="8"/>
  <c r="AB113" i="8"/>
  <c r="J114" i="8"/>
  <c r="S115" i="8"/>
  <c r="AH115" i="8"/>
  <c r="M116" i="8"/>
  <c r="AB116" i="8"/>
  <c r="J117" i="8"/>
  <c r="P275" i="8"/>
  <c r="D250" i="12"/>
  <c r="D296" i="12"/>
  <c r="G12" i="12"/>
  <c r="G18" i="12"/>
  <c r="G27" i="12"/>
  <c r="G36" i="12"/>
  <c r="G42" i="12"/>
  <c r="G48" i="12"/>
  <c r="G57" i="12"/>
  <c r="G72" i="12"/>
  <c r="G78" i="12"/>
  <c r="G84" i="12"/>
  <c r="G93" i="12"/>
  <c r="G99" i="12"/>
  <c r="G105" i="12"/>
  <c r="G111" i="12"/>
  <c r="G123" i="12"/>
  <c r="G129" i="12"/>
  <c r="G135" i="12"/>
  <c r="G141" i="12"/>
  <c r="G147" i="12"/>
  <c r="G153" i="12"/>
  <c r="G159" i="12"/>
  <c r="M9" i="8"/>
  <c r="AB9" i="8"/>
  <c r="J10" i="8"/>
  <c r="P11" i="8"/>
  <c r="AE11" i="8"/>
  <c r="Y12" i="8"/>
  <c r="G13" i="8"/>
  <c r="V13" i="8"/>
  <c r="D14" i="8"/>
  <c r="P14" i="8"/>
  <c r="AE14" i="8"/>
  <c r="Y15" i="8"/>
  <c r="G16" i="8"/>
  <c r="V16" i="8"/>
  <c r="D17" i="8"/>
  <c r="P17" i="8"/>
  <c r="AE17" i="8"/>
  <c r="Y18" i="8"/>
  <c r="G19" i="8"/>
  <c r="V19" i="8"/>
  <c r="D20" i="8"/>
  <c r="P20" i="8"/>
  <c r="AE20" i="8"/>
  <c r="Y21" i="8"/>
  <c r="G22" i="8"/>
  <c r="V22" i="8"/>
  <c r="D23" i="8"/>
  <c r="P23" i="8"/>
  <c r="AE23" i="8"/>
  <c r="Y24" i="8"/>
  <c r="G25" i="8"/>
  <c r="V25" i="8"/>
  <c r="D26" i="8"/>
  <c r="P26" i="8"/>
  <c r="AE26" i="8"/>
  <c r="Y27" i="8"/>
  <c r="G28" i="8"/>
  <c r="V28" i="8"/>
  <c r="D29" i="8"/>
  <c r="P29" i="8"/>
  <c r="AE29" i="8"/>
  <c r="Y30" i="8"/>
  <c r="G31" i="8"/>
  <c r="V31" i="8"/>
  <c r="D32" i="8"/>
  <c r="P32" i="8"/>
  <c r="AE32" i="8"/>
  <c r="Y33" i="8"/>
  <c r="G34" i="8"/>
  <c r="V34" i="8"/>
  <c r="D35" i="8"/>
  <c r="P35" i="8"/>
  <c r="AE35" i="8"/>
  <c r="Y36" i="8"/>
  <c r="G37" i="8"/>
  <c r="V37" i="8"/>
  <c r="D38" i="8"/>
  <c r="P38" i="8"/>
  <c r="AE38" i="8"/>
  <c r="Y39" i="8"/>
  <c r="G40" i="8"/>
  <c r="V40" i="8"/>
  <c r="D41" i="8"/>
  <c r="P41" i="8"/>
  <c r="AE41" i="8"/>
  <c r="Y42" i="8"/>
  <c r="G43" i="8"/>
  <c r="V43" i="8"/>
  <c r="D44" i="8"/>
  <c r="P44" i="8"/>
  <c r="AE44" i="8"/>
  <c r="Y45" i="8"/>
  <c r="G46" i="8"/>
  <c r="V46" i="8"/>
  <c r="D47" i="8"/>
  <c r="P47" i="8"/>
  <c r="AE47" i="8"/>
  <c r="Y48" i="8"/>
  <c r="G49" i="8"/>
  <c r="V49" i="8"/>
  <c r="D50" i="8"/>
  <c r="P50" i="8"/>
  <c r="AE50" i="8"/>
  <c r="Y51" i="8"/>
  <c r="G52" i="8"/>
  <c r="V52" i="8"/>
  <c r="D53" i="8"/>
  <c r="P53" i="8"/>
  <c r="AE53" i="8"/>
  <c r="Y54" i="8"/>
  <c r="G55" i="8"/>
  <c r="V55" i="8"/>
  <c r="D56" i="8"/>
  <c r="P56" i="8"/>
  <c r="AE56" i="8"/>
  <c r="Y57" i="8"/>
  <c r="G58" i="8"/>
  <c r="V58" i="8"/>
  <c r="D59" i="8"/>
  <c r="P59" i="8"/>
  <c r="AE59" i="8"/>
  <c r="Y60" i="8"/>
  <c r="G61" i="8"/>
  <c r="V61" i="8"/>
  <c r="D62" i="8"/>
  <c r="P62" i="8"/>
  <c r="AE62" i="8"/>
  <c r="Y63" i="8"/>
  <c r="G64" i="8"/>
  <c r="V64" i="8"/>
  <c r="D65" i="8"/>
  <c r="P65" i="8"/>
  <c r="AE65" i="8"/>
  <c r="Y66" i="8"/>
  <c r="G67" i="8"/>
  <c r="V67" i="8"/>
  <c r="D68" i="8"/>
  <c r="P68" i="8"/>
  <c r="AE68" i="8"/>
  <c r="Y69" i="8"/>
  <c r="G70" i="8"/>
  <c r="V70" i="8"/>
  <c r="D71" i="8"/>
  <c r="P71" i="8"/>
  <c r="AE71" i="8"/>
  <c r="Y72" i="8"/>
  <c r="G73" i="8"/>
  <c r="V73" i="8"/>
  <c r="D74" i="8"/>
  <c r="P74" i="8"/>
  <c r="AE74" i="8"/>
  <c r="Y75" i="8"/>
  <c r="G76" i="8"/>
  <c r="V76" i="8"/>
  <c r="D77" i="8"/>
  <c r="P77" i="8"/>
  <c r="AE77" i="8"/>
  <c r="Y78" i="8"/>
  <c r="G79" i="8"/>
  <c r="V79" i="8"/>
  <c r="D80" i="8"/>
  <c r="P80" i="8"/>
  <c r="AE80" i="8"/>
  <c r="Y81" i="8"/>
  <c r="G82" i="8"/>
  <c r="V82" i="8"/>
  <c r="D83" i="8"/>
  <c r="P83" i="8"/>
  <c r="AE83" i="8"/>
  <c r="Y84" i="8"/>
  <c r="G85" i="8"/>
  <c r="V85" i="8"/>
  <c r="D86" i="8"/>
  <c r="P86" i="8"/>
  <c r="AE86" i="8"/>
  <c r="Y87" i="8"/>
  <c r="G88" i="8"/>
  <c r="V88" i="8"/>
  <c r="D89" i="8"/>
  <c r="P89" i="8"/>
  <c r="AE89" i="8"/>
  <c r="Y90" i="8"/>
  <c r="G91" i="8"/>
  <c r="V91" i="8"/>
  <c r="D92" i="8"/>
  <c r="P92" i="8"/>
  <c r="AE92" i="8"/>
  <c r="Y93" i="8"/>
  <c r="G94" i="8"/>
  <c r="V94" i="8"/>
  <c r="D95" i="8"/>
  <c r="P95" i="8"/>
  <c r="AE95" i="8"/>
  <c r="Y96" i="8"/>
  <c r="G97" i="8"/>
  <c r="V97" i="8"/>
  <c r="D98" i="8"/>
  <c r="P98" i="8"/>
  <c r="AE98" i="8"/>
  <c r="Y99" i="8"/>
  <c r="G100" i="8"/>
  <c r="V100" i="8"/>
  <c r="D101" i="8"/>
  <c r="P101" i="8"/>
  <c r="AE101" i="8"/>
  <c r="Y102" i="8"/>
  <c r="G103" i="8"/>
  <c r="V103" i="8"/>
  <c r="D104" i="8"/>
  <c r="P104" i="8"/>
  <c r="AE104" i="8"/>
  <c r="Y105" i="8"/>
  <c r="G106" i="8"/>
  <c r="V106" i="8"/>
  <c r="D107" i="8"/>
  <c r="P107" i="8"/>
  <c r="AE107" i="8"/>
  <c r="Y108" i="8"/>
  <c r="G109" i="8"/>
  <c r="V109" i="8"/>
  <c r="D110" i="8"/>
  <c r="P110" i="8"/>
  <c r="AE110" i="8"/>
  <c r="Y111" i="8"/>
  <c r="G112" i="8"/>
  <c r="V112" i="8"/>
  <c r="D113" i="8"/>
  <c r="P113" i="8"/>
  <c r="AE113" i="8"/>
  <c r="Y114" i="8"/>
  <c r="G115" i="8"/>
  <c r="V115" i="8"/>
  <c r="D116" i="8"/>
  <c r="P116" i="8"/>
  <c r="AE116" i="8"/>
  <c r="Y117" i="8"/>
  <c r="G118" i="8"/>
  <c r="V118" i="8"/>
  <c r="D220" i="8"/>
  <c r="AB220" i="8"/>
  <c r="J221" i="8"/>
  <c r="S240" i="8"/>
  <c r="G199" i="12"/>
  <c r="G15" i="12"/>
  <c r="G21" i="12"/>
  <c r="G33" i="12"/>
  <c r="G39" i="12"/>
  <c r="G45" i="12"/>
  <c r="G51" i="12"/>
  <c r="G54" i="12"/>
  <c r="G62" i="12"/>
  <c r="G69" i="12"/>
  <c r="G75" i="12"/>
  <c r="G81" i="12"/>
  <c r="G87" i="12"/>
  <c r="G90" i="12"/>
  <c r="G96" i="12"/>
  <c r="G102" i="12"/>
  <c r="G108" i="12"/>
  <c r="G114" i="12"/>
  <c r="G120" i="12"/>
  <c r="G126" i="12"/>
  <c r="G132" i="12"/>
  <c r="G138" i="12"/>
  <c r="G144" i="12"/>
  <c r="G150" i="12"/>
  <c r="G156" i="12"/>
  <c r="Y221" i="8"/>
  <c r="Y239" i="8"/>
  <c r="G246" i="8"/>
  <c r="D186" i="12"/>
  <c r="D252" i="12"/>
  <c r="G60" i="12"/>
  <c r="G121" i="12"/>
  <c r="G124" i="12"/>
  <c r="G127" i="12"/>
  <c r="M256" i="8"/>
  <c r="G55" i="12"/>
  <c r="G67" i="12"/>
  <c r="G130" i="12"/>
  <c r="Y214" i="8"/>
  <c r="P216" i="8"/>
  <c r="AB219" i="8"/>
  <c r="G231" i="12"/>
  <c r="G235" i="12"/>
  <c r="G239" i="12"/>
  <c r="G245" i="12"/>
  <c r="S10" i="8"/>
  <c r="AH10" i="8"/>
  <c r="S224" i="8"/>
  <c r="AH224" i="8"/>
  <c r="AB225" i="8"/>
  <c r="AE328" i="8"/>
  <c r="M55" i="29"/>
  <c r="M54" i="29"/>
  <c r="G232" i="8"/>
  <c r="S238" i="8"/>
  <c r="AH238" i="8"/>
  <c r="P249" i="8"/>
  <c r="S251" i="8"/>
  <c r="AE251" i="8"/>
  <c r="AB256" i="8"/>
  <c r="J257" i="8"/>
  <c r="J274" i="8"/>
  <c r="AB278" i="8"/>
  <c r="AE284" i="8"/>
  <c r="G288" i="8"/>
  <c r="AE301" i="8"/>
  <c r="AE302" i="8"/>
  <c r="AE307" i="8"/>
  <c r="S325" i="8"/>
  <c r="S326" i="8"/>
  <c r="J330" i="8"/>
  <c r="J331" i="8"/>
  <c r="D331" i="8"/>
  <c r="AE333" i="8"/>
  <c r="G345" i="8"/>
  <c r="G8" i="13"/>
  <c r="Y212" i="8"/>
  <c r="G213" i="8"/>
  <c r="V213" i="8"/>
  <c r="AH213" i="8"/>
  <c r="M214" i="8"/>
  <c r="Y217" i="8"/>
  <c r="J219" i="8"/>
  <c r="M223" i="8"/>
  <c r="G224" i="8"/>
  <c r="V224" i="8"/>
  <c r="AH227" i="8"/>
  <c r="M228" i="8"/>
  <c r="AH230" i="8"/>
  <c r="M231" i="8"/>
  <c r="AB231" i="8"/>
  <c r="AH233" i="8"/>
  <c r="Y234" i="8"/>
  <c r="G235" i="8"/>
  <c r="V235" i="8"/>
  <c r="G238" i="8"/>
  <c r="V238" i="8"/>
  <c r="G249" i="8"/>
  <c r="Y250" i="8"/>
  <c r="AB254" i="8"/>
  <c r="J255" i="8"/>
  <c r="M259" i="8"/>
  <c r="AB259" i="8"/>
  <c r="AH261" i="8"/>
  <c r="M262" i="8"/>
  <c r="G263" i="8"/>
  <c r="P264" i="8"/>
  <c r="G266" i="8"/>
  <c r="V266" i="8"/>
  <c r="D267" i="8"/>
  <c r="P267" i="8"/>
  <c r="AE267" i="8"/>
  <c r="D270" i="8"/>
  <c r="P270" i="8"/>
  <c r="V272" i="8"/>
  <c r="D273" i="8"/>
  <c r="P273" i="8"/>
  <c r="AE273" i="8"/>
  <c r="V277" i="8"/>
  <c r="AB281" i="8"/>
  <c r="Y281" i="8"/>
  <c r="D287" i="8"/>
  <c r="P287" i="8"/>
  <c r="Y292" i="8"/>
  <c r="Y298" i="8"/>
  <c r="S298" i="8"/>
  <c r="AE298" i="8"/>
  <c r="G299" i="8"/>
  <c r="S299" i="8"/>
  <c r="G303" i="8"/>
  <c r="Y304" i="8"/>
  <c r="D303" i="8"/>
  <c r="S304" i="8"/>
  <c r="AE304" i="8"/>
  <c r="G305" i="8"/>
  <c r="S305" i="8"/>
  <c r="G309" i="8"/>
  <c r="Y310" i="8"/>
  <c r="D309" i="8"/>
  <c r="S310" i="8"/>
  <c r="AE310" i="8"/>
  <c r="G311" i="8"/>
  <c r="S311" i="8"/>
  <c r="G315" i="8"/>
  <c r="Y316" i="8"/>
  <c r="D315" i="8"/>
  <c r="S316" i="8"/>
  <c r="AE316" i="8"/>
  <c r="G317" i="8"/>
  <c r="S317" i="8"/>
  <c r="G321" i="8"/>
  <c r="Y322" i="8"/>
  <c r="D321" i="8"/>
  <c r="S322" i="8"/>
  <c r="AE322" i="8"/>
  <c r="G323" i="8"/>
  <c r="S323" i="8"/>
  <c r="S333" i="8"/>
  <c r="AE334" i="8"/>
  <c r="D63" i="13"/>
  <c r="D90" i="13"/>
  <c r="D117" i="13"/>
  <c r="C19" i="82"/>
  <c r="C51" i="82"/>
  <c r="C73" i="82"/>
  <c r="C105" i="82"/>
  <c r="C127" i="82"/>
  <c r="C159" i="82"/>
  <c r="C181" i="82"/>
  <c r="C213" i="82"/>
  <c r="C235" i="82"/>
  <c r="C267" i="82"/>
  <c r="C289" i="82"/>
  <c r="C321" i="82"/>
  <c r="C382" i="82"/>
  <c r="C415" i="82"/>
  <c r="C433" i="82"/>
  <c r="D249" i="14"/>
  <c r="D251" i="14"/>
  <c r="D255" i="14"/>
  <c r="D257" i="14"/>
  <c r="D261" i="14"/>
  <c r="D263" i="14"/>
  <c r="D267" i="14"/>
  <c r="D269" i="14"/>
  <c r="D273" i="14"/>
  <c r="D275" i="14"/>
  <c r="D288" i="14"/>
  <c r="D290" i="14"/>
  <c r="D294" i="14"/>
  <c r="D296" i="14"/>
  <c r="D300" i="14"/>
  <c r="D302" i="14"/>
  <c r="D306" i="14"/>
  <c r="S118" i="8"/>
  <c r="AH118" i="8"/>
  <c r="M119" i="8"/>
  <c r="AB119" i="8"/>
  <c r="J120" i="8"/>
  <c r="S121" i="8"/>
  <c r="AH121" i="8"/>
  <c r="M122" i="8"/>
  <c r="AB122" i="8"/>
  <c r="J123" i="8"/>
  <c r="S124" i="8"/>
  <c r="AH124" i="8"/>
  <c r="M125" i="8"/>
  <c r="AB125" i="8"/>
  <c r="J126" i="8"/>
  <c r="S127" i="8"/>
  <c r="AH127" i="8"/>
  <c r="M128" i="8"/>
  <c r="AB128" i="8"/>
  <c r="J129" i="8"/>
  <c r="S130" i="8"/>
  <c r="AH130" i="8"/>
  <c r="M131" i="8"/>
  <c r="AB131" i="8"/>
  <c r="J132" i="8"/>
  <c r="S133" i="8"/>
  <c r="AH133" i="8"/>
  <c r="M134" i="8"/>
  <c r="AB134" i="8"/>
  <c r="J135" i="8"/>
  <c r="S136" i="8"/>
  <c r="AH136" i="8"/>
  <c r="M137" i="8"/>
  <c r="AB137" i="8"/>
  <c r="J138" i="8"/>
  <c r="S139" i="8"/>
  <c r="AH139" i="8"/>
  <c r="M140" i="8"/>
  <c r="AB140" i="8"/>
  <c r="J141" i="8"/>
  <c r="S142" i="8"/>
  <c r="AH142" i="8"/>
  <c r="M143" i="8"/>
  <c r="AB143" i="8"/>
  <c r="J144" i="8"/>
  <c r="S145" i="8"/>
  <c r="AH145" i="8"/>
  <c r="M146" i="8"/>
  <c r="AB146" i="8"/>
  <c r="J147" i="8"/>
  <c r="S148" i="8"/>
  <c r="AH148" i="8"/>
  <c r="M149" i="8"/>
  <c r="AB149" i="8"/>
  <c r="J150" i="8"/>
  <c r="S151" i="8"/>
  <c r="AH151" i="8"/>
  <c r="M152" i="8"/>
  <c r="AB152" i="8"/>
  <c r="J153" i="8"/>
  <c r="S154" i="8"/>
  <c r="AH154" i="8"/>
  <c r="M155" i="8"/>
  <c r="AB155" i="8"/>
  <c r="J156" i="8"/>
  <c r="S157" i="8"/>
  <c r="AH157" i="8"/>
  <c r="M158" i="8"/>
  <c r="AB158" i="8"/>
  <c r="J159" i="8"/>
  <c r="S160" i="8"/>
  <c r="AH160" i="8"/>
  <c r="M161" i="8"/>
  <c r="AB161" i="8"/>
  <c r="J162" i="8"/>
  <c r="S163" i="8"/>
  <c r="AH163" i="8"/>
  <c r="M164" i="8"/>
  <c r="AB164" i="8"/>
  <c r="J165" i="8"/>
  <c r="S166" i="8"/>
  <c r="AH166" i="8"/>
  <c r="M167" i="8"/>
  <c r="AB167" i="8"/>
  <c r="J168" i="8"/>
  <c r="S169" i="8"/>
  <c r="AH169" i="8"/>
  <c r="M170" i="8"/>
  <c r="AB170" i="8"/>
  <c r="J171" i="8"/>
  <c r="S172" i="8"/>
  <c r="AH172" i="8"/>
  <c r="M173" i="8"/>
  <c r="AB173" i="8"/>
  <c r="J174" i="8"/>
  <c r="S175" i="8"/>
  <c r="AH175" i="8"/>
  <c r="M176" i="8"/>
  <c r="AB176" i="8"/>
  <c r="J177" i="8"/>
  <c r="S178" i="8"/>
  <c r="AH178" i="8"/>
  <c r="M179" i="8"/>
  <c r="AB179" i="8"/>
  <c r="J180" i="8"/>
  <c r="S181" i="8"/>
  <c r="AH181" i="8"/>
  <c r="M182" i="8"/>
  <c r="AB182" i="8"/>
  <c r="J183" i="8"/>
  <c r="S184" i="8"/>
  <c r="AH184" i="8"/>
  <c r="M185" i="8"/>
  <c r="AB185" i="8"/>
  <c r="J186" i="8"/>
  <c r="S187" i="8"/>
  <c r="AH187" i="8"/>
  <c r="M188" i="8"/>
  <c r="AB188" i="8"/>
  <c r="J189" i="8"/>
  <c r="S190" i="8"/>
  <c r="AH190" i="8"/>
  <c r="M191" i="8"/>
  <c r="AB191" i="8"/>
  <c r="J192" i="8"/>
  <c r="S193" i="8"/>
  <c r="AH193" i="8"/>
  <c r="M194" i="8"/>
  <c r="AB194" i="8"/>
  <c r="J195" i="8"/>
  <c r="S196" i="8"/>
  <c r="AH196" i="8"/>
  <c r="M197" i="8"/>
  <c r="AB197" i="8"/>
  <c r="J198" i="8"/>
  <c r="S199" i="8"/>
  <c r="AH199" i="8"/>
  <c r="M200" i="8"/>
  <c r="AB200" i="8"/>
  <c r="J201" i="8"/>
  <c r="S202" i="8"/>
  <c r="AH202" i="8"/>
  <c r="M203" i="8"/>
  <c r="AB203" i="8"/>
  <c r="J204" i="8"/>
  <c r="S205" i="8"/>
  <c r="AH205" i="8"/>
  <c r="M206" i="8"/>
  <c r="AB206" i="8"/>
  <c r="J207" i="8"/>
  <c r="S208" i="8"/>
  <c r="AH208" i="8"/>
  <c r="M209" i="8"/>
  <c r="AB209" i="8"/>
  <c r="J210" i="8"/>
  <c r="S211" i="8"/>
  <c r="M212" i="8"/>
  <c r="AB212" i="8"/>
  <c r="D214" i="8"/>
  <c r="S216" i="8"/>
  <c r="AH216" i="8"/>
  <c r="M217" i="8"/>
  <c r="V222" i="8"/>
  <c r="D223" i="8"/>
  <c r="P223" i="8"/>
  <c r="AB223" i="8"/>
  <c r="V227" i="8"/>
  <c r="D228" i="8"/>
  <c r="V230" i="8"/>
  <c r="D231" i="8"/>
  <c r="D234" i="8"/>
  <c r="M234" i="8"/>
  <c r="AB234" i="8"/>
  <c r="J235" i="8"/>
  <c r="AB237" i="8"/>
  <c r="J238" i="8"/>
  <c r="G241" i="8"/>
  <c r="AH241" i="8"/>
  <c r="Y242" i="8"/>
  <c r="G243" i="8"/>
  <c r="M248" i="8"/>
  <c r="AB248" i="8"/>
  <c r="V249" i="8"/>
  <c r="AH249" i="8"/>
  <c r="M250" i="8"/>
  <c r="Y253" i="8"/>
  <c r="AE254" i="8"/>
  <c r="V258" i="8"/>
  <c r="D259" i="8"/>
  <c r="P259" i="8"/>
  <c r="V261" i="8"/>
  <c r="D262" i="8"/>
  <c r="AB262" i="8"/>
  <c r="J263" i="8"/>
  <c r="M265" i="8"/>
  <c r="AB265" i="8"/>
  <c r="J266" i="8"/>
  <c r="J269" i="8"/>
  <c r="J272" i="8"/>
  <c r="S273" i="8"/>
  <c r="AB276" i="8"/>
  <c r="J277" i="8"/>
  <c r="J280" i="8"/>
  <c r="P281" i="8"/>
  <c r="J282" i="8"/>
  <c r="D283" i="8"/>
  <c r="V290" i="8"/>
  <c r="D290" i="8"/>
  <c r="J292" i="8"/>
  <c r="G295" i="8"/>
  <c r="V295" i="8"/>
  <c r="AK295" i="8"/>
  <c r="M296" i="8"/>
  <c r="AB296" i="8"/>
  <c r="G297" i="8"/>
  <c r="M298" i="8"/>
  <c r="AB298" i="8"/>
  <c r="V301" i="8"/>
  <c r="AH301" i="8"/>
  <c r="D304" i="8"/>
  <c r="M304" i="8"/>
  <c r="AB304" i="8"/>
  <c r="V307" i="8"/>
  <c r="AH307" i="8"/>
  <c r="D310" i="8"/>
  <c r="M310" i="8"/>
  <c r="AB310" i="8"/>
  <c r="V313" i="8"/>
  <c r="AH313" i="8"/>
  <c r="D316" i="8"/>
  <c r="M316" i="8"/>
  <c r="AB316" i="8"/>
  <c r="V319" i="8"/>
  <c r="AH319" i="8"/>
  <c r="D322" i="8"/>
  <c r="M322" i="8"/>
  <c r="AB322" i="8"/>
  <c r="AH324" i="8"/>
  <c r="J325" i="8"/>
  <c r="V325" i="8"/>
  <c r="AH325" i="8"/>
  <c r="G333" i="8"/>
  <c r="Y334" i="8"/>
  <c r="J336" i="8"/>
  <c r="V336" i="8"/>
  <c r="AH336" i="8"/>
  <c r="J337" i="8"/>
  <c r="V337" i="8"/>
  <c r="AH337" i="8"/>
  <c r="P338" i="8"/>
  <c r="AE339" i="8"/>
  <c r="M341" i="8"/>
  <c r="G343" i="8"/>
  <c r="AE343" i="8"/>
  <c r="D8" i="13"/>
  <c r="D13" i="13"/>
  <c r="G18" i="13"/>
  <c r="D21" i="13"/>
  <c r="D24" i="13"/>
  <c r="G26" i="13"/>
  <c r="G29" i="13"/>
  <c r="D32" i="13"/>
  <c r="D35" i="13"/>
  <c r="D40" i="13"/>
  <c r="G45" i="13"/>
  <c r="D48" i="13"/>
  <c r="D51" i="13"/>
  <c r="G53" i="13"/>
  <c r="G56" i="13"/>
  <c r="D59" i="13"/>
  <c r="D62" i="13"/>
  <c r="D67" i="13"/>
  <c r="G72" i="13"/>
  <c r="D75" i="13"/>
  <c r="D78" i="13"/>
  <c r="G80" i="13"/>
  <c r="G83" i="13"/>
  <c r="D86" i="13"/>
  <c r="D89" i="13"/>
  <c r="D94" i="13"/>
  <c r="G99" i="13"/>
  <c r="D102" i="13"/>
  <c r="D105" i="13"/>
  <c r="G107" i="13"/>
  <c r="G110" i="13"/>
  <c r="D113" i="13"/>
  <c r="D116" i="13"/>
  <c r="C27" i="82"/>
  <c r="C43" i="82"/>
  <c r="C49" i="82"/>
  <c r="C54" i="82"/>
  <c r="C60" i="82"/>
  <c r="C65" i="82"/>
  <c r="C81" i="82"/>
  <c r="C97" i="82"/>
  <c r="C103" i="82"/>
  <c r="C108" i="82"/>
  <c r="C114" i="82"/>
  <c r="C119" i="82"/>
  <c r="C135" i="82"/>
  <c r="C151" i="82"/>
  <c r="C157" i="82"/>
  <c r="C162" i="82"/>
  <c r="C168" i="82"/>
  <c r="C173" i="82"/>
  <c r="C189" i="82"/>
  <c r="C205" i="82"/>
  <c r="C211" i="82"/>
  <c r="C216" i="82"/>
  <c r="C222" i="82"/>
  <c r="C227" i="82"/>
  <c r="C243" i="82"/>
  <c r="C259" i="82"/>
  <c r="C265" i="82"/>
  <c r="C270" i="82"/>
  <c r="C276" i="82"/>
  <c r="C281" i="82"/>
  <c r="C297" i="82"/>
  <c r="C313" i="82"/>
  <c r="C319" i="82"/>
  <c r="C324" i="82"/>
  <c r="C330" i="82"/>
  <c r="C335" i="82"/>
  <c r="C351" i="82"/>
  <c r="C374" i="82"/>
  <c r="C430" i="82"/>
  <c r="M90" i="29"/>
  <c r="D119" i="8"/>
  <c r="P119" i="8"/>
  <c r="AE119" i="8"/>
  <c r="Y120" i="8"/>
  <c r="G121" i="8"/>
  <c r="V121" i="8"/>
  <c r="D122" i="8"/>
  <c r="P122" i="8"/>
  <c r="AE122" i="8"/>
  <c r="Y123" i="8"/>
  <c r="G124" i="8"/>
  <c r="V124" i="8"/>
  <c r="D125" i="8"/>
  <c r="P125" i="8"/>
  <c r="AE125" i="8"/>
  <c r="Y126" i="8"/>
  <c r="G127" i="8"/>
  <c r="V127" i="8"/>
  <c r="D128" i="8"/>
  <c r="P128" i="8"/>
  <c r="AE128" i="8"/>
  <c r="Y129" i="8"/>
  <c r="G130" i="8"/>
  <c r="V130" i="8"/>
  <c r="D131" i="8"/>
  <c r="P131" i="8"/>
  <c r="AE131" i="8"/>
  <c r="Y132" i="8"/>
  <c r="G133" i="8"/>
  <c r="V133" i="8"/>
  <c r="D134" i="8"/>
  <c r="P134" i="8"/>
  <c r="AE134" i="8"/>
  <c r="Y135" i="8"/>
  <c r="G136" i="8"/>
  <c r="V136" i="8"/>
  <c r="D137" i="8"/>
  <c r="P137" i="8"/>
  <c r="AE137" i="8"/>
  <c r="Y138" i="8"/>
  <c r="G139" i="8"/>
  <c r="V139" i="8"/>
  <c r="D140" i="8"/>
  <c r="P140" i="8"/>
  <c r="AE140" i="8"/>
  <c r="Y141" i="8"/>
  <c r="G142" i="8"/>
  <c r="V142" i="8"/>
  <c r="D143" i="8"/>
  <c r="P143" i="8"/>
  <c r="AE143" i="8"/>
  <c r="Y144" i="8"/>
  <c r="G145" i="8"/>
  <c r="V145" i="8"/>
  <c r="D146" i="8"/>
  <c r="P146" i="8"/>
  <c r="AE146" i="8"/>
  <c r="Y147" i="8"/>
  <c r="G148" i="8"/>
  <c r="V148" i="8"/>
  <c r="D149" i="8"/>
  <c r="P149" i="8"/>
  <c r="AE149" i="8"/>
  <c r="Y150" i="8"/>
  <c r="G151" i="8"/>
  <c r="V151" i="8"/>
  <c r="D152" i="8"/>
  <c r="P152" i="8"/>
  <c r="AE152" i="8"/>
  <c r="Y153" i="8"/>
  <c r="G154" i="8"/>
  <c r="V154" i="8"/>
  <c r="D155" i="8"/>
  <c r="P155" i="8"/>
  <c r="AE155" i="8"/>
  <c r="Y156" i="8"/>
  <c r="G157" i="8"/>
  <c r="V157" i="8"/>
  <c r="D158" i="8"/>
  <c r="P158" i="8"/>
  <c r="AE158" i="8"/>
  <c r="Y159" i="8"/>
  <c r="G160" i="8"/>
  <c r="V160" i="8"/>
  <c r="D161" i="8"/>
  <c r="P161" i="8"/>
  <c r="AE161" i="8"/>
  <c r="Y162" i="8"/>
  <c r="G163" i="8"/>
  <c r="V163" i="8"/>
  <c r="D164" i="8"/>
  <c r="P164" i="8"/>
  <c r="AE164" i="8"/>
  <c r="Y165" i="8"/>
  <c r="G166" i="8"/>
  <c r="V166" i="8"/>
  <c r="D167" i="8"/>
  <c r="P167" i="8"/>
  <c r="AE167" i="8"/>
  <c r="Y168" i="8"/>
  <c r="G169" i="8"/>
  <c r="V169" i="8"/>
  <c r="D170" i="8"/>
  <c r="P170" i="8"/>
  <c r="AE170" i="8"/>
  <c r="Y171" i="8"/>
  <c r="G172" i="8"/>
  <c r="V172" i="8"/>
  <c r="D173" i="8"/>
  <c r="P173" i="8"/>
  <c r="AE173" i="8"/>
  <c r="Y174" i="8"/>
  <c r="G175" i="8"/>
  <c r="V175" i="8"/>
  <c r="D176" i="8"/>
  <c r="P176" i="8"/>
  <c r="AE176" i="8"/>
  <c r="Y177" i="8"/>
  <c r="G178" i="8"/>
  <c r="V178" i="8"/>
  <c r="D179" i="8"/>
  <c r="P179" i="8"/>
  <c r="AE179" i="8"/>
  <c r="Y180" i="8"/>
  <c r="G181" i="8"/>
  <c r="V181" i="8"/>
  <c r="D182" i="8"/>
  <c r="P182" i="8"/>
  <c r="AE182" i="8"/>
  <c r="Y183" i="8"/>
  <c r="G184" i="8"/>
  <c r="V184" i="8"/>
  <c r="D185" i="8"/>
  <c r="P185" i="8"/>
  <c r="AE185" i="8"/>
  <c r="Y186" i="8"/>
  <c r="G187" i="8"/>
  <c r="V187" i="8"/>
  <c r="D188" i="8"/>
  <c r="P188" i="8"/>
  <c r="AE188" i="8"/>
  <c r="Y189" i="8"/>
  <c r="G190" i="8"/>
  <c r="V190" i="8"/>
  <c r="D191" i="8"/>
  <c r="P191" i="8"/>
  <c r="AE191" i="8"/>
  <c r="Y192" i="8"/>
  <c r="G193" i="8"/>
  <c r="V193" i="8"/>
  <c r="D194" i="8"/>
  <c r="P194" i="8"/>
  <c r="AE194" i="8"/>
  <c r="Y195" i="8"/>
  <c r="G196" i="8"/>
  <c r="V196" i="8"/>
  <c r="D197" i="8"/>
  <c r="P197" i="8"/>
  <c r="AE197" i="8"/>
  <c r="Y198" i="8"/>
  <c r="G199" i="8"/>
  <c r="V199" i="8"/>
  <c r="D200" i="8"/>
  <c r="P200" i="8"/>
  <c r="AE200" i="8"/>
  <c r="Y201" i="8"/>
  <c r="G202" i="8"/>
  <c r="V202" i="8"/>
  <c r="D203" i="8"/>
  <c r="P203" i="8"/>
  <c r="AE203" i="8"/>
  <c r="Y204" i="8"/>
  <c r="G205" i="8"/>
  <c r="V205" i="8"/>
  <c r="D206" i="8"/>
  <c r="P206" i="8"/>
  <c r="AE206" i="8"/>
  <c r="Y207" i="8"/>
  <c r="G208" i="8"/>
  <c r="V208" i="8"/>
  <c r="D209" i="8"/>
  <c r="P209" i="8"/>
  <c r="AE209" i="8"/>
  <c r="Y210" i="8"/>
  <c r="G211" i="8"/>
  <c r="V211" i="8"/>
  <c r="D212" i="8"/>
  <c r="P212" i="8"/>
  <c r="AB215" i="8"/>
  <c r="G216" i="8"/>
  <c r="V216" i="8"/>
  <c r="D217" i="8"/>
  <c r="J222" i="8"/>
  <c r="AE223" i="8"/>
  <c r="D226" i="8"/>
  <c r="AB226" i="8"/>
  <c r="J227" i="8"/>
  <c r="J230" i="8"/>
  <c r="J233" i="8"/>
  <c r="P234" i="8"/>
  <c r="V236" i="8"/>
  <c r="D237" i="8"/>
  <c r="P237" i="8"/>
  <c r="AE237" i="8"/>
  <c r="D240" i="8"/>
  <c r="AB240" i="8"/>
  <c r="J241" i="8"/>
  <c r="V241" i="8"/>
  <c r="M242" i="8"/>
  <c r="P246" i="8"/>
  <c r="J247" i="8"/>
  <c r="D248" i="8"/>
  <c r="P248" i="8"/>
  <c r="D250" i="8"/>
  <c r="S252" i="8"/>
  <c r="AH252" i="8"/>
  <c r="M253" i="8"/>
  <c r="D257" i="8"/>
  <c r="J258" i="8"/>
  <c r="AB260" i="8"/>
  <c r="J261" i="8"/>
  <c r="P262" i="8"/>
  <c r="AE262" i="8"/>
  <c r="Y263" i="8"/>
  <c r="V264" i="8"/>
  <c r="D265" i="8"/>
  <c r="P265" i="8"/>
  <c r="D268" i="8"/>
  <c r="P268" i="8"/>
  <c r="AE268" i="8"/>
  <c r="AE271" i="8"/>
  <c r="Y272" i="8"/>
  <c r="G273" i="8"/>
  <c r="AE274" i="8"/>
  <c r="S276" i="8"/>
  <c r="AE276" i="8"/>
  <c r="P279" i="8"/>
  <c r="AE279" i="8"/>
  <c r="S281" i="8"/>
  <c r="S285" i="8"/>
  <c r="M286" i="8"/>
  <c r="Y286" i="8"/>
  <c r="V287" i="8"/>
  <c r="P292" i="8"/>
  <c r="S294" i="8"/>
  <c r="AH294" i="8"/>
  <c r="J295" i="8"/>
  <c r="D295" i="8"/>
  <c r="P296" i="8"/>
  <c r="AE296" i="8"/>
  <c r="D298" i="8"/>
  <c r="P298" i="8"/>
  <c r="P304" i="8"/>
  <c r="P310" i="8"/>
  <c r="P316" i="8"/>
  <c r="P322" i="8"/>
  <c r="Y329" i="8"/>
  <c r="M334" i="8"/>
  <c r="S339" i="8"/>
  <c r="G13" i="13"/>
  <c r="G16" i="13"/>
  <c r="G40" i="13"/>
  <c r="G43" i="13"/>
  <c r="D45" i="13"/>
  <c r="G51" i="13"/>
  <c r="G67" i="13"/>
  <c r="G70" i="13"/>
  <c r="D72" i="13"/>
  <c r="G78" i="13"/>
  <c r="G94" i="13"/>
  <c r="G97" i="13"/>
  <c r="D99" i="13"/>
  <c r="G105" i="13"/>
  <c r="G109" i="13"/>
  <c r="C15" i="82"/>
  <c r="C28" i="82"/>
  <c r="C34" i="82"/>
  <c r="C37" i="82"/>
  <c r="C50" i="82"/>
  <c r="C69" i="82"/>
  <c r="C82" i="82"/>
  <c r="C88" i="82"/>
  <c r="C91" i="82"/>
  <c r="C104" i="82"/>
  <c r="C123" i="82"/>
  <c r="C136" i="82"/>
  <c r="C142" i="82"/>
  <c r="C145" i="82"/>
  <c r="C158" i="82"/>
  <c r="C177" i="82"/>
  <c r="C190" i="82"/>
  <c r="C196" i="82"/>
  <c r="C199" i="82"/>
  <c r="C212" i="82"/>
  <c r="C231" i="82"/>
  <c r="C244" i="82"/>
  <c r="C250" i="82"/>
  <c r="C253" i="82"/>
  <c r="C266" i="82"/>
  <c r="C285" i="82"/>
  <c r="C298" i="82"/>
  <c r="C304" i="82"/>
  <c r="C307" i="82"/>
  <c r="C320" i="82"/>
  <c r="C352" i="82"/>
  <c r="C358" i="82"/>
  <c r="C361" i="82"/>
  <c r="C369" i="82"/>
  <c r="C375" i="82"/>
  <c r="C379" i="82"/>
  <c r="J211" i="8"/>
  <c r="P215" i="8"/>
  <c r="J216" i="8"/>
  <c r="S221" i="8"/>
  <c r="AE221" i="8"/>
  <c r="P226" i="8"/>
  <c r="P229" i="8"/>
  <c r="AE229" i="8"/>
  <c r="AE232" i="8"/>
  <c r="Y233" i="8"/>
  <c r="P240" i="8"/>
  <c r="AE240" i="8"/>
  <c r="AE244" i="8"/>
  <c r="Y245" i="8"/>
  <c r="AE246" i="8"/>
  <c r="AH250" i="8"/>
  <c r="AB251" i="8"/>
  <c r="G252" i="8"/>
  <c r="V252" i="8"/>
  <c r="D253" i="8"/>
  <c r="S257" i="8"/>
  <c r="AE257" i="8"/>
  <c r="D260" i="8"/>
  <c r="P260" i="8"/>
  <c r="AE260" i="8"/>
  <c r="Y261" i="8"/>
  <c r="G262" i="8"/>
  <c r="S262" i="8"/>
  <c r="S265" i="8"/>
  <c r="S268" i="8"/>
  <c r="AH268" i="8"/>
  <c r="M269" i="8"/>
  <c r="AB269" i="8"/>
  <c r="S271" i="8"/>
  <c r="AH271" i="8"/>
  <c r="M272" i="8"/>
  <c r="M275" i="8"/>
  <c r="G276" i="8"/>
  <c r="AH275" i="8"/>
  <c r="S279" i="8"/>
  <c r="V284" i="8"/>
  <c r="M293" i="8"/>
  <c r="G294" i="8"/>
  <c r="V294" i="8"/>
  <c r="Y295" i="8"/>
  <c r="P326" i="8"/>
  <c r="AE327" i="8"/>
  <c r="S331" i="8"/>
  <c r="AE331" i="8"/>
  <c r="G339" i="8"/>
  <c r="Y340" i="8"/>
  <c r="AH342" i="8"/>
  <c r="J343" i="8"/>
  <c r="V343" i="8"/>
  <c r="AH343" i="8"/>
  <c r="P344" i="8"/>
  <c r="AE345" i="8"/>
  <c r="G11" i="13"/>
  <c r="D14" i="13"/>
  <c r="D17" i="13"/>
  <c r="D22" i="13"/>
  <c r="G27" i="13"/>
  <c r="D30" i="13"/>
  <c r="D33" i="13"/>
  <c r="G35" i="13"/>
  <c r="G38" i="13"/>
  <c r="D41" i="13"/>
  <c r="D44" i="13"/>
  <c r="D49" i="13"/>
  <c r="G54" i="13"/>
  <c r="D57" i="13"/>
  <c r="D60" i="13"/>
  <c r="G62" i="13"/>
  <c r="G65" i="13"/>
  <c r="D68" i="13"/>
  <c r="D71" i="13"/>
  <c r="D76" i="13"/>
  <c r="G81" i="13"/>
  <c r="D84" i="13"/>
  <c r="D87" i="13"/>
  <c r="G89" i="13"/>
  <c r="G92" i="13"/>
  <c r="D95" i="13"/>
  <c r="D98" i="13"/>
  <c r="D103" i="13"/>
  <c r="G119" i="13"/>
  <c r="C13" i="82"/>
  <c r="C18" i="82"/>
  <c r="C24" i="82"/>
  <c r="C29" i="82"/>
  <c r="C45" i="82"/>
  <c r="C61" i="82"/>
  <c r="C67" i="82"/>
  <c r="C72" i="82"/>
  <c r="C78" i="82"/>
  <c r="C83" i="82"/>
  <c r="C99" i="82"/>
  <c r="C115" i="82"/>
  <c r="C121" i="82"/>
  <c r="C126" i="82"/>
  <c r="C132" i="82"/>
  <c r="C137" i="82"/>
  <c r="C153" i="82"/>
  <c r="C169" i="82"/>
  <c r="C175" i="82"/>
  <c r="C180" i="82"/>
  <c r="C186" i="82"/>
  <c r="C191" i="82"/>
  <c r="C207" i="82"/>
  <c r="C223" i="82"/>
  <c r="C229" i="82"/>
  <c r="C234" i="82"/>
  <c r="C240" i="82"/>
  <c r="C245" i="82"/>
  <c r="C261" i="82"/>
  <c r="C277" i="82"/>
  <c r="C283" i="82"/>
  <c r="C288" i="82"/>
  <c r="C294" i="82"/>
  <c r="C299" i="82"/>
  <c r="C315" i="82"/>
  <c r="C331" i="82"/>
  <c r="C337" i="82"/>
  <c r="C342" i="82"/>
  <c r="C353" i="82"/>
  <c r="C364" i="82"/>
  <c r="C376" i="82"/>
  <c r="C432" i="82"/>
  <c r="C438" i="82"/>
  <c r="C443" i="82"/>
  <c r="C340" i="82"/>
  <c r="C343" i="82"/>
  <c r="C356" i="82"/>
  <c r="C388" i="82"/>
  <c r="C394" i="82"/>
  <c r="C397" i="82"/>
  <c r="C410" i="82"/>
  <c r="C442" i="82"/>
  <c r="C448" i="82"/>
  <c r="C451" i="82"/>
  <c r="D11" i="14"/>
  <c r="G12" i="14"/>
  <c r="D14" i="14"/>
  <c r="G15" i="14"/>
  <c r="D17" i="14"/>
  <c r="G18" i="14"/>
  <c r="D20" i="14"/>
  <c r="G21" i="14"/>
  <c r="D23" i="14"/>
  <c r="G24" i="14"/>
  <c r="D26" i="14"/>
  <c r="G27" i="14"/>
  <c r="D29" i="14"/>
  <c r="G30" i="14"/>
  <c r="D32" i="14"/>
  <c r="G33" i="14"/>
  <c r="D35" i="14"/>
  <c r="G36" i="14"/>
  <c r="D38" i="14"/>
  <c r="G39" i="14"/>
  <c r="D41" i="14"/>
  <c r="G42" i="14"/>
  <c r="D44" i="14"/>
  <c r="G45" i="14"/>
  <c r="D47" i="14"/>
  <c r="G48" i="14"/>
  <c r="D50" i="14"/>
  <c r="G51" i="14"/>
  <c r="D53" i="14"/>
  <c r="G54" i="14"/>
  <c r="D56" i="14"/>
  <c r="G57" i="14"/>
  <c r="D59" i="14"/>
  <c r="G60" i="14"/>
  <c r="D62" i="14"/>
  <c r="G63" i="14"/>
  <c r="D65" i="14"/>
  <c r="G66" i="14"/>
  <c r="D68" i="14"/>
  <c r="G69" i="14"/>
  <c r="D71" i="14"/>
  <c r="G72" i="14"/>
  <c r="D74" i="14"/>
  <c r="G75" i="14"/>
  <c r="D77" i="14"/>
  <c r="G78" i="14"/>
  <c r="D80" i="14"/>
  <c r="G81" i="14"/>
  <c r="D83" i="14"/>
  <c r="G84" i="14"/>
  <c r="D86" i="14"/>
  <c r="G87" i="14"/>
  <c r="D89" i="14"/>
  <c r="G90" i="14"/>
  <c r="D92" i="14"/>
  <c r="G93" i="14"/>
  <c r="D95" i="14"/>
  <c r="G96" i="14"/>
  <c r="D98" i="14"/>
  <c r="G99" i="14"/>
  <c r="D101" i="14"/>
  <c r="G102" i="14"/>
  <c r="D104" i="14"/>
  <c r="G105" i="14"/>
  <c r="D107" i="14"/>
  <c r="G108" i="14"/>
  <c r="D110" i="14"/>
  <c r="G111" i="14"/>
  <c r="D113" i="14"/>
  <c r="G114" i="14"/>
  <c r="D116" i="14"/>
  <c r="G117" i="14"/>
  <c r="D119" i="14"/>
  <c r="G120" i="14"/>
  <c r="D122" i="14"/>
  <c r="G123" i="14"/>
  <c r="D125" i="14"/>
  <c r="G126" i="14"/>
  <c r="D128" i="14"/>
  <c r="G129" i="14"/>
  <c r="D131" i="14"/>
  <c r="G132" i="14"/>
  <c r="D134" i="14"/>
  <c r="G135" i="14"/>
  <c r="D137" i="14"/>
  <c r="G138" i="14"/>
  <c r="D140" i="14"/>
  <c r="G141" i="14"/>
  <c r="D143" i="14"/>
  <c r="G144" i="14"/>
  <c r="D146" i="14"/>
  <c r="G147" i="14"/>
  <c r="D149" i="14"/>
  <c r="G150" i="14"/>
  <c r="D152" i="14"/>
  <c r="G153" i="14"/>
  <c r="D155" i="14"/>
  <c r="G156" i="14"/>
  <c r="D158" i="14"/>
  <c r="G159" i="14"/>
  <c r="D161" i="14"/>
  <c r="G162" i="14"/>
  <c r="D164" i="14"/>
  <c r="G165" i="14"/>
  <c r="D167" i="14"/>
  <c r="G168" i="14"/>
  <c r="D170" i="14"/>
  <c r="G171" i="14"/>
  <c r="D173" i="14"/>
  <c r="G174" i="14"/>
  <c r="D176" i="14"/>
  <c r="G177" i="14"/>
  <c r="D179" i="14"/>
  <c r="G180" i="14"/>
  <c r="D182" i="14"/>
  <c r="G183" i="14"/>
  <c r="D185" i="14"/>
  <c r="G186" i="14"/>
  <c r="D188" i="14"/>
  <c r="G189" i="14"/>
  <c r="D191" i="14"/>
  <c r="G192" i="14"/>
  <c r="D194" i="14"/>
  <c r="G195" i="14"/>
  <c r="D197" i="14"/>
  <c r="G198" i="14"/>
  <c r="D200" i="14"/>
  <c r="G201" i="14"/>
  <c r="D203" i="14"/>
  <c r="G204" i="14"/>
  <c r="D206" i="14"/>
  <c r="G207" i="14"/>
  <c r="D209" i="14"/>
  <c r="G210" i="14"/>
  <c r="D212" i="14"/>
  <c r="G213" i="14"/>
  <c r="D215" i="14"/>
  <c r="G216" i="14"/>
  <c r="D218" i="14"/>
  <c r="G219" i="14"/>
  <c r="D221" i="14"/>
  <c r="G222" i="14"/>
  <c r="D224" i="14"/>
  <c r="G225" i="14"/>
  <c r="D227" i="14"/>
  <c r="G228" i="14"/>
  <c r="D230" i="14"/>
  <c r="G231" i="14"/>
  <c r="D233" i="14"/>
  <c r="G234" i="14"/>
  <c r="D236" i="14"/>
  <c r="G237" i="14"/>
  <c r="D239" i="14"/>
  <c r="G240" i="14"/>
  <c r="D242" i="14"/>
  <c r="G243" i="14"/>
  <c r="D245" i="14"/>
  <c r="G246" i="14"/>
  <c r="D248" i="14"/>
  <c r="G249" i="14"/>
  <c r="D250" i="14"/>
  <c r="D254" i="14"/>
  <c r="G255" i="14"/>
  <c r="D256" i="14"/>
  <c r="D260" i="14"/>
  <c r="G261" i="14"/>
  <c r="D262" i="14"/>
  <c r="D266" i="14"/>
  <c r="G267" i="14"/>
  <c r="D268" i="14"/>
  <c r="D272" i="14"/>
  <c r="G273" i="14"/>
  <c r="D274" i="14"/>
  <c r="D278" i="14"/>
  <c r="G279" i="14"/>
  <c r="D281" i="14"/>
  <c r="G282" i="14"/>
  <c r="D284" i="14"/>
  <c r="G285" i="14"/>
  <c r="D287" i="14"/>
  <c r="G288" i="14"/>
  <c r="D289" i="14"/>
  <c r="D293" i="14"/>
  <c r="G294" i="14"/>
  <c r="D295" i="14"/>
  <c r="D299" i="14"/>
  <c r="G300" i="14"/>
  <c r="D301" i="14"/>
  <c r="D305" i="14"/>
  <c r="G306" i="14"/>
  <c r="D307" i="14"/>
  <c r="D311" i="14"/>
  <c r="G312" i="14"/>
  <c r="D313" i="14"/>
  <c r="D317" i="14"/>
  <c r="G318" i="14"/>
  <c r="D319" i="14"/>
  <c r="D323" i="14"/>
  <c r="G324" i="14"/>
  <c r="D325" i="14"/>
  <c r="D329" i="14"/>
  <c r="G330" i="14"/>
  <c r="D331" i="14"/>
  <c r="D335" i="14"/>
  <c r="G336" i="14"/>
  <c r="D337" i="14"/>
  <c r="D341" i="14"/>
  <c r="G342" i="14"/>
  <c r="D343" i="14"/>
  <c r="D347" i="14"/>
  <c r="G348" i="14"/>
  <c r="D349" i="14"/>
  <c r="D353" i="14"/>
  <c r="G354" i="14"/>
  <c r="D355" i="14"/>
  <c r="D359" i="14"/>
  <c r="G360" i="14"/>
  <c r="D361" i="14"/>
  <c r="D365" i="14"/>
  <c r="G366" i="14"/>
  <c r="D367" i="14"/>
  <c r="D371" i="14"/>
  <c r="G372" i="14"/>
  <c r="D373" i="14"/>
  <c r="D377" i="14"/>
  <c r="G378" i="14"/>
  <c r="D379" i="14"/>
  <c r="D383" i="14"/>
  <c r="G384" i="14"/>
  <c r="D385" i="14"/>
  <c r="D389" i="14"/>
  <c r="G390" i="14"/>
  <c r="D391" i="14"/>
  <c r="D395" i="14"/>
  <c r="G396" i="14"/>
  <c r="D397" i="14"/>
  <c r="D401" i="14"/>
  <c r="G402" i="14"/>
  <c r="D403" i="14"/>
  <c r="D407" i="14"/>
  <c r="G408" i="14"/>
  <c r="D409" i="14"/>
  <c r="D413" i="14"/>
  <c r="G414" i="14"/>
  <c r="D415" i="14"/>
  <c r="D419" i="14"/>
  <c r="G420" i="14"/>
  <c r="D421" i="14"/>
  <c r="D425" i="14"/>
  <c r="G426" i="14"/>
  <c r="D427" i="14"/>
  <c r="D431" i="14"/>
  <c r="G432" i="14"/>
  <c r="D433" i="14"/>
  <c r="D437" i="14"/>
  <c r="G438" i="14"/>
  <c r="D439" i="14"/>
  <c r="D443" i="14"/>
  <c r="G444" i="14"/>
  <c r="D445" i="14"/>
  <c r="D449" i="14"/>
  <c r="G450" i="14"/>
  <c r="D451" i="14"/>
  <c r="D455" i="14"/>
  <c r="G456" i="14"/>
  <c r="D457" i="14"/>
  <c r="D461" i="14"/>
  <c r="G462" i="14"/>
  <c r="D463" i="14"/>
  <c r="D467" i="14"/>
  <c r="G468" i="14"/>
  <c r="D469" i="14"/>
  <c r="D473" i="14"/>
  <c r="M18" i="29"/>
  <c r="S20" i="29"/>
  <c r="M22" i="29"/>
  <c r="S23" i="29"/>
  <c r="M24" i="29"/>
  <c r="S25" i="29"/>
  <c r="M26" i="29"/>
  <c r="P57" i="29"/>
  <c r="D58" i="29"/>
  <c r="P59" i="29"/>
  <c r="D60" i="29"/>
  <c r="P61" i="29"/>
  <c r="D62" i="29"/>
  <c r="P63" i="29"/>
  <c r="D64" i="29"/>
  <c r="P65" i="29"/>
  <c r="D66" i="29"/>
  <c r="P67" i="29"/>
  <c r="D68" i="29"/>
  <c r="P69" i="29"/>
  <c r="D70" i="29"/>
  <c r="P73" i="29"/>
  <c r="D74" i="29"/>
  <c r="S76" i="29"/>
  <c r="M77" i="29"/>
  <c r="S78" i="29"/>
  <c r="M79" i="29"/>
  <c r="S80" i="29"/>
  <c r="M81" i="29"/>
  <c r="S82" i="29"/>
  <c r="M83" i="29"/>
  <c r="S84" i="29"/>
  <c r="M85" i="29"/>
  <c r="S86" i="29"/>
  <c r="M87" i="29"/>
  <c r="Y89" i="29"/>
  <c r="Y305" i="31"/>
  <c r="AB306" i="31"/>
  <c r="M307" i="31"/>
  <c r="AB307" i="31"/>
  <c r="D328" i="31"/>
  <c r="G329" i="31"/>
  <c r="Y330" i="31"/>
  <c r="Y331" i="31"/>
  <c r="M332" i="31"/>
  <c r="M357" i="31"/>
  <c r="M369" i="31"/>
  <c r="Y397" i="31"/>
  <c r="J409" i="31"/>
  <c r="Y409" i="31"/>
  <c r="P417" i="31"/>
  <c r="P17" i="29"/>
  <c r="P19" i="29"/>
  <c r="P21" i="29"/>
  <c r="G58" i="29"/>
  <c r="Y58" i="29"/>
  <c r="G60" i="29"/>
  <c r="Y60" i="29"/>
  <c r="G62" i="29"/>
  <c r="Y62" i="29"/>
  <c r="G64" i="29"/>
  <c r="Y64" i="29"/>
  <c r="G66" i="29"/>
  <c r="Y66" i="29"/>
  <c r="G68" i="29"/>
  <c r="Y68" i="29"/>
  <c r="G70" i="29"/>
  <c r="Y70" i="29"/>
  <c r="G72" i="29"/>
  <c r="Y72" i="29"/>
  <c r="G74" i="29"/>
  <c r="Y74" i="29"/>
  <c r="P75" i="29"/>
  <c r="D76" i="29"/>
  <c r="P77" i="29"/>
  <c r="D78" i="29"/>
  <c r="P79" i="29"/>
  <c r="D80" i="29"/>
  <c r="P81" i="29"/>
  <c r="D82" i="29"/>
  <c r="P83" i="29"/>
  <c r="D84" i="29"/>
  <c r="P85" i="29"/>
  <c r="D86" i="29"/>
  <c r="P87" i="29"/>
  <c r="D88" i="29"/>
  <c r="S88" i="29"/>
  <c r="J304" i="31"/>
  <c r="M321" i="31"/>
  <c r="Y343" i="31"/>
  <c r="J355" i="31"/>
  <c r="Y355" i="31"/>
  <c r="P363" i="31"/>
  <c r="S394" i="31"/>
  <c r="G395" i="31"/>
  <c r="G407" i="31"/>
  <c r="AB415" i="31"/>
  <c r="G308" i="14"/>
  <c r="G314" i="14"/>
  <c r="G320" i="14"/>
  <c r="G326" i="14"/>
  <c r="G332" i="14"/>
  <c r="G338" i="14"/>
  <c r="G344" i="14"/>
  <c r="G350" i="14"/>
  <c r="G356" i="14"/>
  <c r="G362" i="14"/>
  <c r="G368" i="14"/>
  <c r="G374" i="14"/>
  <c r="G380" i="14"/>
  <c r="G386" i="14"/>
  <c r="G392" i="14"/>
  <c r="G398" i="14"/>
  <c r="G404" i="14"/>
  <c r="G410" i="14"/>
  <c r="G416" i="14"/>
  <c r="G422" i="14"/>
  <c r="G428" i="14"/>
  <c r="G434" i="14"/>
  <c r="G440" i="14"/>
  <c r="G446" i="14"/>
  <c r="G452" i="14"/>
  <c r="G458" i="14"/>
  <c r="G464" i="14"/>
  <c r="G470" i="14"/>
  <c r="D90" i="29"/>
  <c r="AB317" i="31"/>
  <c r="P323" i="31"/>
  <c r="S340" i="31"/>
  <c r="G341" i="31"/>
  <c r="G353" i="31"/>
  <c r="AB361" i="31"/>
  <c r="S392" i="31"/>
  <c r="AB414" i="31"/>
  <c r="J316" i="31"/>
  <c r="Y316" i="31"/>
  <c r="AB371" i="31"/>
  <c r="P402" i="31"/>
  <c r="AB413" i="31"/>
  <c r="D112" i="13"/>
  <c r="G117" i="13"/>
  <c r="C25" i="82"/>
  <c r="C31" i="82"/>
  <c r="C36" i="82"/>
  <c r="C42" i="82"/>
  <c r="C47" i="82"/>
  <c r="C63" i="82"/>
  <c r="C79" i="82"/>
  <c r="C85" i="82"/>
  <c r="C90" i="82"/>
  <c r="C96" i="82"/>
  <c r="C101" i="82"/>
  <c r="C117" i="82"/>
  <c r="C133" i="82"/>
  <c r="C139" i="82"/>
  <c r="C144" i="82"/>
  <c r="C150" i="82"/>
  <c r="C155" i="82"/>
  <c r="C171" i="82"/>
  <c r="C187" i="82"/>
  <c r="C193" i="82"/>
  <c r="C198" i="82"/>
  <c r="C204" i="82"/>
  <c r="C209" i="82"/>
  <c r="C225" i="82"/>
  <c r="C241" i="82"/>
  <c r="C247" i="82"/>
  <c r="C252" i="82"/>
  <c r="C258" i="82"/>
  <c r="C263" i="82"/>
  <c r="C279" i="82"/>
  <c r="C295" i="82"/>
  <c r="C301" i="82"/>
  <c r="C306" i="82"/>
  <c r="C312" i="82"/>
  <c r="C317" i="82"/>
  <c r="C333" i="82"/>
  <c r="C349" i="82"/>
  <c r="C355" i="82"/>
  <c r="C360" i="82"/>
  <c r="C366" i="82"/>
  <c r="C371" i="82"/>
  <c r="C387" i="82"/>
  <c r="C403" i="82"/>
  <c r="C409" i="82"/>
  <c r="C414" i="82"/>
  <c r="C420" i="82"/>
  <c r="C425" i="82"/>
  <c r="C441" i="82"/>
  <c r="P10" i="29"/>
  <c r="G23" i="29"/>
  <c r="Y26" i="29"/>
  <c r="P27" i="29"/>
  <c r="D28" i="29"/>
  <c r="M71" i="29"/>
  <c r="S72" i="29"/>
  <c r="Y75" i="29"/>
  <c r="G77" i="29"/>
  <c r="Y77" i="29"/>
  <c r="G79" i="29"/>
  <c r="Y79" i="29"/>
  <c r="G81" i="29"/>
  <c r="Y81" i="29"/>
  <c r="G83" i="29"/>
  <c r="Y83" i="29"/>
  <c r="G85" i="29"/>
  <c r="Y85" i="29"/>
  <c r="G87" i="29"/>
  <c r="Y87" i="29"/>
  <c r="D89" i="29"/>
  <c r="Y306" i="31"/>
  <c r="P309" i="31"/>
  <c r="P310" i="31"/>
  <c r="Y332" i="31"/>
  <c r="M333" i="31"/>
  <c r="AB333" i="31"/>
  <c r="J369" i="31"/>
  <c r="J299" i="31"/>
  <c r="Y299" i="31"/>
  <c r="AB300" i="31"/>
  <c r="AB303" i="31"/>
  <c r="P305" i="31"/>
  <c r="D307" i="31"/>
  <c r="D310" i="31"/>
  <c r="G311" i="31"/>
  <c r="Y312" i="31"/>
  <c r="Y313" i="31"/>
  <c r="M314" i="31"/>
  <c r="AB315" i="31"/>
  <c r="P317" i="31"/>
  <c r="D320" i="31"/>
  <c r="G321" i="31"/>
  <c r="S322" i="31"/>
  <c r="G323" i="31"/>
  <c r="J328" i="31"/>
  <c r="AB329" i="31"/>
  <c r="P330" i="31"/>
  <c r="D334" i="31"/>
  <c r="G335" i="31"/>
  <c r="G336" i="31"/>
  <c r="J337" i="31"/>
  <c r="J340" i="31"/>
  <c r="Y341" i="31"/>
  <c r="M343" i="31"/>
  <c r="P345" i="31"/>
  <c r="P346" i="31"/>
  <c r="J351" i="31"/>
  <c r="J352" i="31"/>
  <c r="Y352" i="31"/>
  <c r="Y353" i="31"/>
  <c r="AB354" i="31"/>
  <c r="AB357" i="31"/>
  <c r="P359" i="31"/>
  <c r="D361" i="31"/>
  <c r="D364" i="31"/>
  <c r="G365" i="31"/>
  <c r="Y366" i="31"/>
  <c r="Y367" i="31"/>
  <c r="M368" i="31"/>
  <c r="AB369" i="31"/>
  <c r="P371" i="31"/>
  <c r="D374" i="31"/>
  <c r="G375" i="31"/>
  <c r="S376" i="31"/>
  <c r="G377" i="31"/>
  <c r="J382" i="31"/>
  <c r="M383" i="31"/>
  <c r="AB383" i="31"/>
  <c r="P384" i="31"/>
  <c r="D388" i="31"/>
  <c r="G389" i="31"/>
  <c r="S389" i="31"/>
  <c r="G390" i="31"/>
  <c r="J391" i="31"/>
  <c r="J394" i="31"/>
  <c r="Y395" i="31"/>
  <c r="M397" i="31"/>
  <c r="P399" i="31"/>
  <c r="P400" i="31"/>
  <c r="J405" i="31"/>
  <c r="J406" i="31"/>
  <c r="Y406" i="31"/>
  <c r="Y407" i="31"/>
  <c r="AB408" i="31"/>
  <c r="AB411" i="31"/>
  <c r="P413" i="31"/>
  <c r="D415" i="31"/>
  <c r="D418" i="31"/>
  <c r="G419" i="31"/>
  <c r="M469" i="33"/>
  <c r="D470" i="33"/>
  <c r="V470" i="33"/>
  <c r="M471" i="33"/>
  <c r="S472" i="33"/>
  <c r="G473" i="33"/>
  <c r="Y473" i="33"/>
  <c r="M474" i="33"/>
  <c r="Y103" i="34"/>
  <c r="P104" i="34"/>
  <c r="J105" i="34"/>
  <c r="D106" i="34"/>
  <c r="Y109" i="34"/>
  <c r="P110" i="34"/>
  <c r="J111" i="34"/>
  <c r="D112" i="34"/>
  <c r="Y115" i="34"/>
  <c r="P116" i="34"/>
  <c r="J117" i="34"/>
  <c r="D118" i="34"/>
  <c r="Y121" i="34"/>
  <c r="P122" i="34"/>
  <c r="J123" i="34"/>
  <c r="D124" i="34"/>
  <c r="Y127" i="34"/>
  <c r="P128" i="34"/>
  <c r="J129" i="34"/>
  <c r="D130" i="34"/>
  <c r="Y133" i="34"/>
  <c r="P134" i="34"/>
  <c r="J135" i="34"/>
  <c r="D136" i="34"/>
  <c r="Y139" i="34"/>
  <c r="P140" i="34"/>
  <c r="J141" i="34"/>
  <c r="D142" i="34"/>
  <c r="Y145" i="34"/>
  <c r="P146" i="34"/>
  <c r="J147" i="34"/>
  <c r="D148" i="34"/>
  <c r="Y148" i="34"/>
  <c r="P149" i="34"/>
  <c r="J150" i="34"/>
  <c r="D151" i="34"/>
  <c r="Y151" i="34"/>
  <c r="P152" i="34"/>
  <c r="J153" i="34"/>
  <c r="D154" i="34"/>
  <c r="Y154" i="34"/>
  <c r="P155" i="34"/>
  <c r="J156" i="34"/>
  <c r="D157" i="34"/>
  <c r="Y157" i="34"/>
  <c r="P158" i="34"/>
  <c r="J159" i="34"/>
  <c r="D160" i="34"/>
  <c r="Y160" i="34"/>
  <c r="P161" i="34"/>
  <c r="J162" i="34"/>
  <c r="D163" i="34"/>
  <c r="Y163" i="34"/>
  <c r="P164" i="34"/>
  <c r="J165" i="34"/>
  <c r="D166" i="34"/>
  <c r="Y166" i="34"/>
  <c r="P167" i="34"/>
  <c r="J168" i="34"/>
  <c r="D169" i="34"/>
  <c r="Y169" i="34"/>
  <c r="P170" i="34"/>
  <c r="D172" i="34"/>
  <c r="S172" i="34"/>
  <c r="S175" i="34"/>
  <c r="M176" i="34"/>
  <c r="M178" i="34"/>
  <c r="M183" i="34"/>
  <c r="D189" i="34"/>
  <c r="Y189" i="34"/>
  <c r="S192" i="34"/>
  <c r="J193" i="34"/>
  <c r="D192" i="34"/>
  <c r="Y194" i="34"/>
  <c r="S448" i="34"/>
  <c r="G449" i="34"/>
  <c r="Y449" i="34"/>
  <c r="P97" i="54"/>
  <c r="P96" i="54"/>
  <c r="D303" i="31"/>
  <c r="M339" i="31"/>
  <c r="D357" i="31"/>
  <c r="G364" i="31"/>
  <c r="M367" i="31"/>
  <c r="M393" i="31"/>
  <c r="G418" i="31"/>
  <c r="Y468" i="33"/>
  <c r="P469" i="33"/>
  <c r="G470" i="33"/>
  <c r="Y470" i="33"/>
  <c r="P471" i="33"/>
  <c r="D472" i="33"/>
  <c r="V472" i="33"/>
  <c r="J473" i="33"/>
  <c r="P474" i="33"/>
  <c r="S104" i="34"/>
  <c r="M105" i="34"/>
  <c r="G106" i="34"/>
  <c r="S110" i="34"/>
  <c r="M111" i="34"/>
  <c r="G112" i="34"/>
  <c r="S116" i="34"/>
  <c r="M117" i="34"/>
  <c r="G118" i="34"/>
  <c r="S122" i="34"/>
  <c r="M123" i="34"/>
  <c r="G124" i="34"/>
  <c r="S128" i="34"/>
  <c r="M129" i="34"/>
  <c r="G130" i="34"/>
  <c r="S134" i="34"/>
  <c r="M135" i="34"/>
  <c r="G136" i="34"/>
  <c r="S140" i="34"/>
  <c r="M141" i="34"/>
  <c r="G142" i="34"/>
  <c r="S146" i="34"/>
  <c r="M147" i="34"/>
  <c r="G148" i="34"/>
  <c r="S149" i="34"/>
  <c r="M150" i="34"/>
  <c r="G151" i="34"/>
  <c r="S152" i="34"/>
  <c r="M153" i="34"/>
  <c r="G154" i="34"/>
  <c r="S155" i="34"/>
  <c r="M156" i="34"/>
  <c r="G157" i="34"/>
  <c r="S158" i="34"/>
  <c r="M159" i="34"/>
  <c r="G160" i="34"/>
  <c r="S161" i="34"/>
  <c r="M162" i="34"/>
  <c r="G163" i="34"/>
  <c r="S164" i="34"/>
  <c r="M165" i="34"/>
  <c r="G166" i="34"/>
  <c r="S167" i="34"/>
  <c r="M168" i="34"/>
  <c r="G169" i="34"/>
  <c r="S170" i="34"/>
  <c r="M171" i="34"/>
  <c r="D177" i="34"/>
  <c r="Y177" i="34"/>
  <c r="S180" i="34"/>
  <c r="J181" i="34"/>
  <c r="D180" i="34"/>
  <c r="Y182" i="34"/>
  <c r="M184" i="34"/>
  <c r="G187" i="34"/>
  <c r="M191" i="34"/>
  <c r="Y192" i="34"/>
  <c r="M192" i="34"/>
  <c r="G194" i="34"/>
  <c r="AB446" i="34"/>
  <c r="P447" i="34"/>
  <c r="D448" i="34"/>
  <c r="AB232" i="35"/>
  <c r="J234" i="35"/>
  <c r="AB234" i="35"/>
  <c r="J236" i="35"/>
  <c r="AB236" i="35"/>
  <c r="J238" i="35"/>
  <c r="AB238" i="35"/>
  <c r="J240" i="35"/>
  <c r="AB240" i="35"/>
  <c r="J242" i="35"/>
  <c r="AB242" i="35"/>
  <c r="J244" i="35"/>
  <c r="AB244" i="35"/>
  <c r="J246" i="35"/>
  <c r="AB246" i="35"/>
  <c r="J248" i="35"/>
  <c r="AB248" i="35"/>
  <c r="J250" i="35"/>
  <c r="AB250" i="35"/>
  <c r="J252" i="35"/>
  <c r="AB252" i="35"/>
  <c r="J254" i="35"/>
  <c r="AB254" i="35"/>
  <c r="J256" i="35"/>
  <c r="AB256" i="35"/>
  <c r="J258" i="35"/>
  <c r="AB258" i="35"/>
  <c r="J260" i="35"/>
  <c r="AB260" i="35"/>
  <c r="J262" i="35"/>
  <c r="AB262" i="35"/>
  <c r="J264" i="35"/>
  <c r="AB264" i="35"/>
  <c r="J266" i="35"/>
  <c r="AB266" i="35"/>
  <c r="J268" i="35"/>
  <c r="AB268" i="35"/>
  <c r="J270" i="35"/>
  <c r="AB270" i="35"/>
  <c r="J272" i="35"/>
  <c r="AB272" i="35"/>
  <c r="J274" i="35"/>
  <c r="AB274" i="35"/>
  <c r="J276" i="35"/>
  <c r="AB276" i="35"/>
  <c r="J278" i="35"/>
  <c r="AB278" i="35"/>
  <c r="J280" i="35"/>
  <c r="AB280" i="35"/>
  <c r="J282" i="35"/>
  <c r="AB282" i="35"/>
  <c r="J284" i="35"/>
  <c r="AB284" i="35"/>
  <c r="J286" i="35"/>
  <c r="AB286" i="35"/>
  <c r="J288" i="35"/>
  <c r="AB288" i="35"/>
  <c r="J290" i="35"/>
  <c r="AB290" i="35"/>
  <c r="J292" i="35"/>
  <c r="AB292" i="35"/>
  <c r="J294" i="35"/>
  <c r="J296" i="35"/>
  <c r="AB296" i="35"/>
  <c r="J298" i="35"/>
  <c r="AB298" i="35"/>
  <c r="J300" i="35"/>
  <c r="J302" i="35"/>
  <c r="AB302" i="35"/>
  <c r="J304" i="35"/>
  <c r="AB304" i="35"/>
  <c r="J306" i="35"/>
  <c r="J308" i="35"/>
  <c r="AB308" i="35"/>
  <c r="J310" i="35"/>
  <c r="AB310" i="35"/>
  <c r="J312" i="35"/>
  <c r="AB312" i="35"/>
  <c r="J314" i="35"/>
  <c r="AB314" i="35"/>
  <c r="J316" i="35"/>
  <c r="AB316" i="35"/>
  <c r="J320" i="35"/>
  <c r="AB320" i="35"/>
  <c r="J326" i="35"/>
  <c r="J332" i="35"/>
  <c r="J338" i="35"/>
  <c r="J344" i="35"/>
  <c r="J350" i="35"/>
  <c r="J356" i="35"/>
  <c r="AB358" i="35"/>
  <c r="J362" i="35"/>
  <c r="AB364" i="35"/>
  <c r="J368" i="35"/>
  <c r="J374" i="35"/>
  <c r="J380" i="35"/>
  <c r="J386" i="35"/>
  <c r="J392" i="35"/>
  <c r="J398" i="35"/>
  <c r="J404" i="35"/>
  <c r="J410" i="35"/>
  <c r="J416" i="35"/>
  <c r="J432" i="35"/>
  <c r="V45" i="53"/>
  <c r="M46" i="53"/>
  <c r="G303" i="31"/>
  <c r="D343" i="31"/>
  <c r="G357" i="31"/>
  <c r="D397" i="31"/>
  <c r="G411" i="31"/>
  <c r="J422" i="32"/>
  <c r="AB422" i="32"/>
  <c r="S423" i="32"/>
  <c r="J424" i="32"/>
  <c r="AB424" i="32"/>
  <c r="S425" i="32"/>
  <c r="J426" i="32"/>
  <c r="AB426" i="32"/>
  <c r="S427" i="32"/>
  <c r="J428" i="32"/>
  <c r="AB428" i="32"/>
  <c r="S429" i="32"/>
  <c r="J430" i="32"/>
  <c r="AB430" i="32"/>
  <c r="S431" i="32"/>
  <c r="J432" i="32"/>
  <c r="AB432" i="32"/>
  <c r="S433" i="32"/>
  <c r="J434" i="32"/>
  <c r="AB434" i="32"/>
  <c r="S435" i="32"/>
  <c r="J436" i="32"/>
  <c r="AB436" i="32"/>
  <c r="S437" i="32"/>
  <c r="J438" i="32"/>
  <c r="AB438" i="32"/>
  <c r="S439" i="32"/>
  <c r="J440" i="32"/>
  <c r="AB440" i="32"/>
  <c r="S441" i="32"/>
  <c r="J442" i="32"/>
  <c r="AB442" i="32"/>
  <c r="S443" i="32"/>
  <c r="J444" i="32"/>
  <c r="AB444" i="32"/>
  <c r="S445" i="32"/>
  <c r="J446" i="32"/>
  <c r="AB446" i="32"/>
  <c r="S447" i="32"/>
  <c r="J448" i="32"/>
  <c r="AB448" i="32"/>
  <c r="S449" i="32"/>
  <c r="J450" i="32"/>
  <c r="AB450" i="32"/>
  <c r="S451" i="32"/>
  <c r="J452" i="32"/>
  <c r="AB452" i="32"/>
  <c r="S453" i="32"/>
  <c r="J454" i="32"/>
  <c r="AB454" i="32"/>
  <c r="S455" i="32"/>
  <c r="J456" i="32"/>
  <c r="AB456" i="32"/>
  <c r="S457" i="32"/>
  <c r="J458" i="32"/>
  <c r="AB458" i="32"/>
  <c r="S459" i="32"/>
  <c r="J460" i="32"/>
  <c r="AB460" i="32"/>
  <c r="S461" i="32"/>
  <c r="J462" i="32"/>
  <c r="AB462" i="32"/>
  <c r="S463" i="32"/>
  <c r="J464" i="32"/>
  <c r="AB464" i="32"/>
  <c r="S465" i="32"/>
  <c r="J466" i="32"/>
  <c r="AB466" i="32"/>
  <c r="S467" i="32"/>
  <c r="J468" i="32"/>
  <c r="AB468" i="32"/>
  <c r="S469" i="32"/>
  <c r="J470" i="32"/>
  <c r="AB470" i="32"/>
  <c r="S471" i="32"/>
  <c r="J472" i="32"/>
  <c r="AB472" i="32"/>
  <c r="S473" i="32"/>
  <c r="J474" i="32"/>
  <c r="AB474" i="32"/>
  <c r="J422" i="33"/>
  <c r="AB422" i="33"/>
  <c r="S423" i="33"/>
  <c r="J424" i="33"/>
  <c r="AB424" i="33"/>
  <c r="S425" i="33"/>
  <c r="J426" i="33"/>
  <c r="AB426" i="33"/>
  <c r="S427" i="33"/>
  <c r="J428" i="33"/>
  <c r="AB428" i="33"/>
  <c r="S429" i="33"/>
  <c r="J430" i="33"/>
  <c r="AB430" i="33"/>
  <c r="S431" i="33"/>
  <c r="J432" i="33"/>
  <c r="AB432" i="33"/>
  <c r="S433" i="33"/>
  <c r="J434" i="33"/>
  <c r="AB434" i="33"/>
  <c r="S435" i="33"/>
  <c r="J436" i="33"/>
  <c r="AB436" i="33"/>
  <c r="S437" i="33"/>
  <c r="J438" i="33"/>
  <c r="AB438" i="33"/>
  <c r="S439" i="33"/>
  <c r="J440" i="33"/>
  <c r="AB440" i="33"/>
  <c r="S441" i="33"/>
  <c r="J442" i="33"/>
  <c r="AB442" i="33"/>
  <c r="S443" i="33"/>
  <c r="J444" i="33"/>
  <c r="AB444" i="33"/>
  <c r="S445" i="33"/>
  <c r="J446" i="33"/>
  <c r="AB446" i="33"/>
  <c r="S447" i="33"/>
  <c r="J448" i="33"/>
  <c r="AB448" i="33"/>
  <c r="S449" i="33"/>
  <c r="J450" i="33"/>
  <c r="AB450" i="33"/>
  <c r="S451" i="33"/>
  <c r="J452" i="33"/>
  <c r="AB452" i="33"/>
  <c r="S453" i="33"/>
  <c r="J454" i="33"/>
  <c r="AB454" i="33"/>
  <c r="S455" i="33"/>
  <c r="J456" i="33"/>
  <c r="AB456" i="33"/>
  <c r="S457" i="33"/>
  <c r="J458" i="33"/>
  <c r="AB458" i="33"/>
  <c r="S459" i="33"/>
  <c r="J460" i="33"/>
  <c r="AB460" i="33"/>
  <c r="S461" i="33"/>
  <c r="J462" i="33"/>
  <c r="AB462" i="33"/>
  <c r="S463" i="33"/>
  <c r="J464" i="33"/>
  <c r="AB464" i="33"/>
  <c r="S465" i="33"/>
  <c r="J466" i="33"/>
  <c r="AB466" i="33"/>
  <c r="S467" i="33"/>
  <c r="J468" i="33"/>
  <c r="AB468" i="33"/>
  <c r="S469" i="33"/>
  <c r="J470" i="33"/>
  <c r="S471" i="33"/>
  <c r="G472" i="33"/>
  <c r="Y472" i="33"/>
  <c r="M473" i="33"/>
  <c r="S474" i="33"/>
  <c r="Y101" i="34"/>
  <c r="P102" i="34"/>
  <c r="J103" i="34"/>
  <c r="D104" i="34"/>
  <c r="Y107" i="34"/>
  <c r="P108" i="34"/>
  <c r="J109" i="34"/>
  <c r="D110" i="34"/>
  <c r="Y113" i="34"/>
  <c r="P114" i="34"/>
  <c r="J115" i="34"/>
  <c r="D116" i="34"/>
  <c r="Y119" i="34"/>
  <c r="P120" i="34"/>
  <c r="J121" i="34"/>
  <c r="D122" i="34"/>
  <c r="Y125" i="34"/>
  <c r="P126" i="34"/>
  <c r="J127" i="34"/>
  <c r="D128" i="34"/>
  <c r="Y131" i="34"/>
  <c r="P132" i="34"/>
  <c r="J133" i="34"/>
  <c r="D134" i="34"/>
  <c r="Y137" i="34"/>
  <c r="P138" i="34"/>
  <c r="J139" i="34"/>
  <c r="D140" i="34"/>
  <c r="Y143" i="34"/>
  <c r="P144" i="34"/>
  <c r="J145" i="34"/>
  <c r="D146" i="34"/>
  <c r="Y170" i="34"/>
  <c r="M172" i="34"/>
  <c r="G175" i="34"/>
  <c r="M179" i="34"/>
  <c r="Y180" i="34"/>
  <c r="M180" i="34"/>
  <c r="G182" i="34"/>
  <c r="Y185" i="34"/>
  <c r="P186" i="34"/>
  <c r="P193" i="34"/>
  <c r="M372" i="34"/>
  <c r="D373" i="34"/>
  <c r="Y373" i="34"/>
  <c r="M374" i="34"/>
  <c r="D375" i="34"/>
  <c r="Y375" i="34"/>
  <c r="M376" i="34"/>
  <c r="D377" i="34"/>
  <c r="Y377" i="34"/>
  <c r="M378" i="34"/>
  <c r="D379" i="34"/>
  <c r="Y379" i="34"/>
  <c r="M380" i="34"/>
  <c r="D381" i="34"/>
  <c r="Y381" i="34"/>
  <c r="M382" i="34"/>
  <c r="D383" i="34"/>
  <c r="Y383" i="34"/>
  <c r="M384" i="34"/>
  <c r="D385" i="34"/>
  <c r="Y385" i="34"/>
  <c r="M386" i="34"/>
  <c r="D387" i="34"/>
  <c r="Y387" i="34"/>
  <c r="M388" i="34"/>
  <c r="D389" i="34"/>
  <c r="Y389" i="34"/>
  <c r="M390" i="34"/>
  <c r="D391" i="34"/>
  <c r="Y391" i="34"/>
  <c r="M392" i="34"/>
  <c r="D393" i="34"/>
  <c r="Y393" i="34"/>
  <c r="M394" i="34"/>
  <c r="D395" i="34"/>
  <c r="Y395" i="34"/>
  <c r="M396" i="34"/>
  <c r="D397" i="34"/>
  <c r="Y397" i="34"/>
  <c r="M398" i="34"/>
  <c r="D399" i="34"/>
  <c r="Y399" i="34"/>
  <c r="M400" i="34"/>
  <c r="D401" i="34"/>
  <c r="Y401" i="34"/>
  <c r="M402" i="34"/>
  <c r="D403" i="34"/>
  <c r="Y403" i="34"/>
  <c r="M404" i="34"/>
  <c r="D405" i="34"/>
  <c r="Y405" i="34"/>
  <c r="M406" i="34"/>
  <c r="D407" i="34"/>
  <c r="Y407" i="34"/>
  <c r="M408" i="34"/>
  <c r="D409" i="34"/>
  <c r="Y409" i="34"/>
  <c r="M410" i="34"/>
  <c r="D411" i="34"/>
  <c r="Y411" i="34"/>
  <c r="M412" i="34"/>
  <c r="D413" i="34"/>
  <c r="Y413" i="34"/>
  <c r="M414" i="34"/>
  <c r="D415" i="34"/>
  <c r="Y415" i="34"/>
  <c r="M416" i="34"/>
  <c r="D417" i="34"/>
  <c r="Y417" i="34"/>
  <c r="M418" i="34"/>
  <c r="D419" i="34"/>
  <c r="Y419" i="34"/>
  <c r="M420" i="34"/>
  <c r="D421" i="34"/>
  <c r="Y421" i="34"/>
  <c r="M422" i="34"/>
  <c r="S423" i="34"/>
  <c r="G424" i="34"/>
  <c r="Y424" i="34"/>
  <c r="M425" i="34"/>
  <c r="S426" i="34"/>
  <c r="G427" i="34"/>
  <c r="Y427" i="34"/>
  <c r="M428" i="34"/>
  <c r="S429" i="34"/>
  <c r="G430" i="34"/>
  <c r="Y430" i="34"/>
  <c r="M431" i="34"/>
  <c r="S432" i="34"/>
  <c r="G433" i="34"/>
  <c r="Y433" i="34"/>
  <c r="M434" i="34"/>
  <c r="S435" i="34"/>
  <c r="G436" i="34"/>
  <c r="Y436" i="34"/>
  <c r="M437" i="34"/>
  <c r="S438" i="34"/>
  <c r="G439" i="34"/>
  <c r="Y439" i="34"/>
  <c r="M440" i="34"/>
  <c r="S441" i="34"/>
  <c r="G442" i="34"/>
  <c r="Y442" i="34"/>
  <c r="M443" i="34"/>
  <c r="S444" i="34"/>
  <c r="G445" i="34"/>
  <c r="Y445" i="34"/>
  <c r="M446" i="34"/>
  <c r="M422" i="35"/>
  <c r="J425" i="35"/>
  <c r="D427" i="35"/>
  <c r="S427" i="35"/>
  <c r="Y428" i="35"/>
  <c r="P429" i="35"/>
  <c r="J431" i="35"/>
  <c r="Y432" i="35"/>
  <c r="P433" i="35"/>
  <c r="P436" i="35"/>
  <c r="D437" i="35"/>
  <c r="S437" i="35"/>
  <c r="P48" i="53"/>
  <c r="D339" i="31"/>
  <c r="M375" i="31"/>
  <c r="D393" i="31"/>
  <c r="M470" i="33"/>
  <c r="G421" i="34"/>
  <c r="AB421" i="34"/>
  <c r="P422" i="34"/>
  <c r="D423" i="34"/>
  <c r="V423" i="34"/>
  <c r="J424" i="34"/>
  <c r="AB424" i="34"/>
  <c r="P425" i="34"/>
  <c r="D426" i="34"/>
  <c r="V426" i="34"/>
  <c r="J427" i="34"/>
  <c r="AB427" i="34"/>
  <c r="P428" i="34"/>
  <c r="D429" i="34"/>
  <c r="V429" i="34"/>
  <c r="J430" i="34"/>
  <c r="AB430" i="34"/>
  <c r="P431" i="34"/>
  <c r="D432" i="34"/>
  <c r="V432" i="34"/>
  <c r="J433" i="34"/>
  <c r="AB433" i="34"/>
  <c r="P434" i="34"/>
  <c r="D435" i="34"/>
  <c r="V435" i="34"/>
  <c r="J436" i="34"/>
  <c r="AB436" i="34"/>
  <c r="P437" i="34"/>
  <c r="D438" i="34"/>
  <c r="V438" i="34"/>
  <c r="J439" i="34"/>
  <c r="AB439" i="34"/>
  <c r="P440" i="34"/>
  <c r="D441" i="34"/>
  <c r="V441" i="34"/>
  <c r="J442" i="34"/>
  <c r="AB442" i="34"/>
  <c r="P443" i="34"/>
  <c r="D444" i="34"/>
  <c r="V444" i="34"/>
  <c r="J445" i="34"/>
  <c r="D447" i="34"/>
  <c r="V447" i="34"/>
  <c r="Y186" i="35"/>
  <c r="P202" i="35"/>
  <c r="G203" i="35"/>
  <c r="Y203" i="35"/>
  <c r="P204" i="35"/>
  <c r="G205" i="35"/>
  <c r="Y205" i="35"/>
  <c r="P206" i="35"/>
  <c r="G207" i="35"/>
  <c r="Y207" i="35"/>
  <c r="P208" i="35"/>
  <c r="G209" i="35"/>
  <c r="Y209" i="35"/>
  <c r="P210" i="35"/>
  <c r="G211" i="35"/>
  <c r="Y211" i="35"/>
  <c r="P212" i="35"/>
  <c r="G213" i="35"/>
  <c r="Y213" i="35"/>
  <c r="P214" i="35"/>
  <c r="G215" i="35"/>
  <c r="Y215" i="35"/>
  <c r="P216" i="35"/>
  <c r="G217" i="35"/>
  <c r="Y217" i="35"/>
  <c r="P218" i="35"/>
  <c r="G219" i="35"/>
  <c r="Y219" i="35"/>
  <c r="P220" i="35"/>
  <c r="G221" i="35"/>
  <c r="Y221" i="35"/>
  <c r="P222" i="35"/>
  <c r="G223" i="35"/>
  <c r="Y223" i="35"/>
  <c r="P224" i="35"/>
  <c r="G225" i="35"/>
  <c r="Y225" i="35"/>
  <c r="P226" i="35"/>
  <c r="G227" i="35"/>
  <c r="Y227" i="35"/>
  <c r="P228" i="35"/>
  <c r="G229" i="35"/>
  <c r="Y229" i="35"/>
  <c r="P230" i="35"/>
  <c r="G231" i="35"/>
  <c r="Y231" i="35"/>
  <c r="P232" i="35"/>
  <c r="G233" i="35"/>
  <c r="Y233" i="35"/>
  <c r="P234" i="35"/>
  <c r="G235" i="35"/>
  <c r="Y235" i="35"/>
  <c r="P236" i="35"/>
  <c r="G237" i="35"/>
  <c r="Y237" i="35"/>
  <c r="P238" i="35"/>
  <c r="G239" i="35"/>
  <c r="Y239" i="35"/>
  <c r="P240" i="35"/>
  <c r="G241" i="35"/>
  <c r="Y241" i="35"/>
  <c r="P242" i="35"/>
  <c r="G243" i="35"/>
  <c r="Y243" i="35"/>
  <c r="P244" i="35"/>
  <c r="G245" i="35"/>
  <c r="Y245" i="35"/>
  <c r="P246" i="35"/>
  <c r="G247" i="35"/>
  <c r="Y247" i="35"/>
  <c r="P248" i="35"/>
  <c r="G249" i="35"/>
  <c r="Y249" i="35"/>
  <c r="P250" i="35"/>
  <c r="G251" i="35"/>
  <c r="Y251" i="35"/>
  <c r="P252" i="35"/>
  <c r="G253" i="35"/>
  <c r="Y253" i="35"/>
  <c r="P254" i="35"/>
  <c r="G255" i="35"/>
  <c r="Y255" i="35"/>
  <c r="P256" i="35"/>
  <c r="G257" i="35"/>
  <c r="Y257" i="35"/>
  <c r="P258" i="35"/>
  <c r="G259" i="35"/>
  <c r="Y259" i="35"/>
  <c r="P260" i="35"/>
  <c r="G261" i="35"/>
  <c r="Y261" i="35"/>
  <c r="P262" i="35"/>
  <c r="G263" i="35"/>
  <c r="Y263" i="35"/>
  <c r="P264" i="35"/>
  <c r="G265" i="35"/>
  <c r="Y265" i="35"/>
  <c r="P266" i="35"/>
  <c r="G267" i="35"/>
  <c r="Y267" i="35"/>
  <c r="P268" i="35"/>
  <c r="G269" i="35"/>
  <c r="Y269" i="35"/>
  <c r="P270" i="35"/>
  <c r="G271" i="35"/>
  <c r="Y271" i="35"/>
  <c r="P272" i="35"/>
  <c r="G273" i="35"/>
  <c r="Y273" i="35"/>
  <c r="P274" i="35"/>
  <c r="G275" i="35"/>
  <c r="Y275" i="35"/>
  <c r="P276" i="35"/>
  <c r="G277" i="35"/>
  <c r="Y277" i="35"/>
  <c r="P278" i="35"/>
  <c r="G279" i="35"/>
  <c r="Y279" i="35"/>
  <c r="P280" i="35"/>
  <c r="G281" i="35"/>
  <c r="Y281" i="35"/>
  <c r="P282" i="35"/>
  <c r="G283" i="35"/>
  <c r="Y283" i="35"/>
  <c r="P284" i="35"/>
  <c r="G285" i="35"/>
  <c r="Y285" i="35"/>
  <c r="P286" i="35"/>
  <c r="G287" i="35"/>
  <c r="Y287" i="35"/>
  <c r="P288" i="35"/>
  <c r="G289" i="35"/>
  <c r="Y289" i="35"/>
  <c r="P290" i="35"/>
  <c r="G291" i="35"/>
  <c r="Y291" i="35"/>
  <c r="P292" i="35"/>
  <c r="Y293" i="35"/>
  <c r="P294" i="35"/>
  <c r="G295" i="35"/>
  <c r="Y295" i="35"/>
  <c r="P296" i="35"/>
  <c r="G297" i="35"/>
  <c r="Y297" i="35"/>
  <c r="P298" i="35"/>
  <c r="Y299" i="35"/>
  <c r="P300" i="35"/>
  <c r="G301" i="35"/>
  <c r="Y301" i="35"/>
  <c r="P302" i="35"/>
  <c r="G303" i="35"/>
  <c r="Y303" i="35"/>
  <c r="P304" i="35"/>
  <c r="Y305" i="35"/>
  <c r="P306" i="35"/>
  <c r="G307" i="35"/>
  <c r="Y307" i="35"/>
  <c r="P308" i="35"/>
  <c r="G309" i="35"/>
  <c r="Y309" i="35"/>
  <c r="P310" i="35"/>
  <c r="Y311" i="35"/>
  <c r="P312" i="35"/>
  <c r="G313" i="35"/>
  <c r="Y313" i="35"/>
  <c r="P314" i="35"/>
  <c r="G315" i="35"/>
  <c r="G316" i="35"/>
  <c r="Y317" i="35"/>
  <c r="P318" i="35"/>
  <c r="G319" i="35"/>
  <c r="Y319" i="35"/>
  <c r="P320" i="35"/>
  <c r="G321" i="35"/>
  <c r="G322" i="35"/>
  <c r="Y323" i="35"/>
  <c r="P324" i="35"/>
  <c r="Y324" i="35"/>
  <c r="P325" i="35"/>
  <c r="G326" i="35"/>
  <c r="G328" i="35"/>
  <c r="Y329" i="35"/>
  <c r="P330" i="35"/>
  <c r="Y330" i="35"/>
  <c r="P331" i="35"/>
  <c r="G332" i="35"/>
  <c r="G334" i="35"/>
  <c r="Y335" i="35"/>
  <c r="P336" i="35"/>
  <c r="Y336" i="35"/>
  <c r="P337" i="35"/>
  <c r="G338" i="35"/>
  <c r="G340" i="35"/>
  <c r="Y341" i="35"/>
  <c r="P342" i="35"/>
  <c r="Y342" i="35"/>
  <c r="P343" i="35"/>
  <c r="G344" i="35"/>
  <c r="G346" i="35"/>
  <c r="Y347" i="35"/>
  <c r="P348" i="35"/>
  <c r="Y348" i="35"/>
  <c r="P349" i="35"/>
  <c r="G350" i="35"/>
  <c r="G352" i="35"/>
  <c r="Y353" i="35"/>
  <c r="P354" i="35"/>
  <c r="Y354" i="35"/>
  <c r="P355" i="35"/>
  <c r="G357" i="35"/>
  <c r="G358" i="35"/>
  <c r="Y359" i="35"/>
  <c r="P360" i="35"/>
  <c r="Y360" i="35"/>
  <c r="P361" i="35"/>
  <c r="G363" i="35"/>
  <c r="G364" i="35"/>
  <c r="Y365" i="35"/>
  <c r="P366" i="35"/>
  <c r="Y366" i="35"/>
  <c r="P367" i="35"/>
  <c r="G368" i="35"/>
  <c r="G370" i="35"/>
  <c r="Y371" i="35"/>
  <c r="P372" i="35"/>
  <c r="Y372" i="35"/>
  <c r="P373" i="35"/>
  <c r="G374" i="35"/>
  <c r="G376" i="35"/>
  <c r="Y377" i="35"/>
  <c r="P378" i="35"/>
  <c r="Y378" i="35"/>
  <c r="P379" i="35"/>
  <c r="G380" i="35"/>
  <c r="G382" i="35"/>
  <c r="Y383" i="35"/>
  <c r="P384" i="35"/>
  <c r="Y384" i="35"/>
  <c r="P385" i="35"/>
  <c r="G386" i="35"/>
  <c r="G388" i="35"/>
  <c r="Y389" i="35"/>
  <c r="P390" i="35"/>
  <c r="Y390" i="35"/>
  <c r="P391" i="35"/>
  <c r="G392" i="35"/>
  <c r="G394" i="35"/>
  <c r="Y395" i="35"/>
  <c r="P396" i="35"/>
  <c r="Y396" i="35"/>
  <c r="P397" i="35"/>
  <c r="G398" i="35"/>
  <c r="G400" i="35"/>
  <c r="Y401" i="35"/>
  <c r="P402" i="35"/>
  <c r="Y402" i="35"/>
  <c r="P403" i="35"/>
  <c r="G404" i="35"/>
  <c r="G406" i="35"/>
  <c r="Y407" i="35"/>
  <c r="P408" i="35"/>
  <c r="Y408" i="35"/>
  <c r="P409" i="35"/>
  <c r="G410" i="35"/>
  <c r="G412" i="35"/>
  <c r="Y413" i="35"/>
  <c r="P414" i="35"/>
  <c r="Y414" i="35"/>
  <c r="P415" i="35"/>
  <c r="G416" i="35"/>
  <c r="G418" i="35"/>
  <c r="Y419" i="35"/>
  <c r="P420" i="35"/>
  <c r="G421" i="35"/>
  <c r="Y421" i="35"/>
  <c r="G424" i="35"/>
  <c r="G427" i="35"/>
  <c r="G430" i="35"/>
  <c r="V430" i="35"/>
  <c r="S46" i="53"/>
  <c r="J47" i="53"/>
  <c r="D48" i="53"/>
  <c r="D172" i="35"/>
  <c r="S172" i="35"/>
  <c r="P173" i="35"/>
  <c r="J174" i="35"/>
  <c r="D175" i="35"/>
  <c r="S175" i="35"/>
  <c r="P176" i="35"/>
  <c r="J177" i="35"/>
  <c r="D178" i="35"/>
  <c r="S178" i="35"/>
  <c r="P179" i="35"/>
  <c r="J180" i="35"/>
  <c r="D181" i="35"/>
  <c r="S181" i="35"/>
  <c r="P182" i="35"/>
  <c r="J183" i="35"/>
  <c r="D184" i="35"/>
  <c r="S184" i="35"/>
  <c r="G189" i="35"/>
  <c r="Y189" i="35"/>
  <c r="M191" i="35"/>
  <c r="G192" i="35"/>
  <c r="Y192" i="35"/>
  <c r="M194" i="35"/>
  <c r="G195" i="35"/>
  <c r="Y195" i="35"/>
  <c r="M197" i="35"/>
  <c r="G198" i="35"/>
  <c r="Y198" i="35"/>
  <c r="M200" i="35"/>
  <c r="AB421" i="35"/>
  <c r="D426" i="35"/>
  <c r="Y427" i="35"/>
  <c r="D433" i="35"/>
  <c r="S433" i="35"/>
  <c r="J434" i="35"/>
  <c r="Y434" i="35"/>
  <c r="J437" i="35"/>
  <c r="Y435" i="35"/>
  <c r="J440" i="35"/>
  <c r="Y440" i="35"/>
  <c r="P441" i="35"/>
  <c r="D442" i="35"/>
  <c r="S442" i="35"/>
  <c r="J443" i="35"/>
  <c r="Y443" i="35"/>
  <c r="P444" i="35"/>
  <c r="D445" i="35"/>
  <c r="S445" i="35"/>
  <c r="J446" i="35"/>
  <c r="Y446" i="35"/>
  <c r="P447" i="35"/>
  <c r="D448" i="35"/>
  <c r="S448" i="35"/>
  <c r="J449" i="35"/>
  <c r="Y449" i="35"/>
  <c r="P450" i="35"/>
  <c r="D451" i="35"/>
  <c r="S451" i="35"/>
  <c r="J452" i="35"/>
  <c r="Y452" i="35"/>
  <c r="P453" i="35"/>
  <c r="D454" i="35"/>
  <c r="S454" i="35"/>
  <c r="J455" i="35"/>
  <c r="Y455" i="35"/>
  <c r="P456" i="35"/>
  <c r="D457" i="35"/>
  <c r="S457" i="35"/>
  <c r="J458" i="35"/>
  <c r="Y458" i="35"/>
  <c r="P459" i="35"/>
  <c r="D460" i="35"/>
  <c r="S460" i="35"/>
  <c r="J461" i="35"/>
  <c r="Y461" i="35"/>
  <c r="P462" i="35"/>
  <c r="D463" i="35"/>
  <c r="S463" i="35"/>
  <c r="J464" i="35"/>
  <c r="Y464" i="35"/>
  <c r="P465" i="35"/>
  <c r="D466" i="35"/>
  <c r="S466" i="35"/>
  <c r="J467" i="35"/>
  <c r="Y467" i="35"/>
  <c r="P468" i="35"/>
  <c r="D469" i="35"/>
  <c r="S469" i="35"/>
  <c r="J470" i="35"/>
  <c r="Y470" i="35"/>
  <c r="P471" i="35"/>
  <c r="D472" i="35"/>
  <c r="S472" i="35"/>
  <c r="J473" i="35"/>
  <c r="Y473" i="35"/>
  <c r="P474" i="35"/>
  <c r="M9" i="53"/>
  <c r="D10" i="53"/>
  <c r="M12" i="53"/>
  <c r="D13" i="53"/>
  <c r="M15" i="53"/>
  <c r="D16" i="53"/>
  <c r="M18" i="53"/>
  <c r="D19" i="53"/>
  <c r="M21" i="53"/>
  <c r="D22" i="53"/>
  <c r="M24" i="53"/>
  <c r="D25" i="53"/>
  <c r="M27" i="53"/>
  <c r="D28" i="53"/>
  <c r="M30" i="53"/>
  <c r="D31" i="53"/>
  <c r="M33" i="53"/>
  <c r="D34" i="53"/>
  <c r="M36" i="53"/>
  <c r="D37" i="53"/>
  <c r="D142" i="53"/>
  <c r="S142" i="53"/>
  <c r="J143" i="53"/>
  <c r="D144" i="53"/>
  <c r="S144" i="53"/>
  <c r="J145" i="53"/>
  <c r="D146" i="53"/>
  <c r="S146" i="53"/>
  <c r="J147" i="53"/>
  <c r="D148" i="53"/>
  <c r="S148" i="53"/>
  <c r="J149" i="53"/>
  <c r="D150" i="53"/>
  <c r="S150" i="53"/>
  <c r="J151" i="53"/>
  <c r="D152" i="53"/>
  <c r="S152" i="53"/>
  <c r="J153" i="53"/>
  <c r="D154" i="53"/>
  <c r="S154" i="53"/>
  <c r="J155" i="53"/>
  <c r="D156" i="53"/>
  <c r="S156" i="53"/>
  <c r="J157" i="53"/>
  <c r="D158" i="53"/>
  <c r="S158" i="53"/>
  <c r="J159" i="53"/>
  <c r="D160" i="53"/>
  <c r="S160" i="53"/>
  <c r="J161" i="53"/>
  <c r="D162" i="53"/>
  <c r="S162" i="53"/>
  <c r="J163" i="53"/>
  <c r="J39" i="54"/>
  <c r="D40" i="54"/>
  <c r="S40" i="54"/>
  <c r="J41" i="54"/>
  <c r="D42" i="54"/>
  <c r="S42" i="54"/>
  <c r="J43" i="54"/>
  <c r="J300" i="31"/>
  <c r="Y300" i="31"/>
  <c r="M301" i="31"/>
  <c r="M304" i="31"/>
  <c r="P307" i="31"/>
  <c r="P308" i="31"/>
  <c r="S311" i="31"/>
  <c r="J314" i="31"/>
  <c r="Y314" i="31"/>
  <c r="Y315" i="31"/>
  <c r="M316" i="31"/>
  <c r="D323" i="31"/>
  <c r="D324" i="31"/>
  <c r="G328" i="31"/>
  <c r="Y329" i="31"/>
  <c r="M330" i="31"/>
  <c r="AB330" i="31"/>
  <c r="M331" i="31"/>
  <c r="G340" i="31"/>
  <c r="AB346" i="31"/>
  <c r="J353" i="31"/>
  <c r="J354" i="31"/>
  <c r="Y354" i="31"/>
  <c r="M355" i="31"/>
  <c r="M358" i="31"/>
  <c r="P361" i="31"/>
  <c r="P362" i="31"/>
  <c r="S365" i="31"/>
  <c r="J368" i="31"/>
  <c r="Y368" i="31"/>
  <c r="Y369" i="31"/>
  <c r="M370" i="31"/>
  <c r="D377" i="31"/>
  <c r="D378" i="31"/>
  <c r="G382" i="31"/>
  <c r="M384" i="31"/>
  <c r="AB384" i="31"/>
  <c r="M385" i="31"/>
  <c r="G391" i="31"/>
  <c r="G394" i="31"/>
  <c r="M399" i="31"/>
  <c r="M400" i="31"/>
  <c r="AB400" i="31"/>
  <c r="G406" i="31"/>
  <c r="J407" i="31"/>
  <c r="J408" i="31"/>
  <c r="Y408" i="31"/>
  <c r="M409" i="31"/>
  <c r="M412" i="31"/>
  <c r="P415" i="31"/>
  <c r="P416" i="31"/>
  <c r="S419" i="31"/>
  <c r="J471" i="33"/>
  <c r="P472" i="33"/>
  <c r="D473" i="33"/>
  <c r="V473" i="33"/>
  <c r="J474" i="33"/>
  <c r="G99" i="34"/>
  <c r="S100" i="34"/>
  <c r="M101" i="34"/>
  <c r="G102" i="34"/>
  <c r="S106" i="34"/>
  <c r="M107" i="34"/>
  <c r="G108" i="34"/>
  <c r="S112" i="34"/>
  <c r="M113" i="34"/>
  <c r="G114" i="34"/>
  <c r="S118" i="34"/>
  <c r="M119" i="34"/>
  <c r="G120" i="34"/>
  <c r="S124" i="34"/>
  <c r="M125" i="34"/>
  <c r="G126" i="34"/>
  <c r="S130" i="34"/>
  <c r="M131" i="34"/>
  <c r="G132" i="34"/>
  <c r="S136" i="34"/>
  <c r="M137" i="34"/>
  <c r="G138" i="34"/>
  <c r="S142" i="34"/>
  <c r="M143" i="34"/>
  <c r="G144" i="34"/>
  <c r="M170" i="34"/>
  <c r="G171" i="34"/>
  <c r="J173" i="34"/>
  <c r="D174" i="34"/>
  <c r="J176" i="34"/>
  <c r="P177" i="34"/>
  <c r="P182" i="34"/>
  <c r="D184" i="34"/>
  <c r="S184" i="34"/>
  <c r="M188" i="34"/>
  <c r="M190" i="34"/>
  <c r="S194" i="34"/>
  <c r="M195" i="34"/>
  <c r="Y196" i="34"/>
  <c r="P197" i="34"/>
  <c r="J198" i="34"/>
  <c r="D199" i="34"/>
  <c r="Y199" i="34"/>
  <c r="P200" i="34"/>
  <c r="J201" i="34"/>
  <c r="G163" i="35"/>
  <c r="Y163" i="35"/>
  <c r="M165" i="35"/>
  <c r="G166" i="35"/>
  <c r="Y166" i="35"/>
  <c r="M168" i="35"/>
  <c r="G169" i="35"/>
  <c r="Y169" i="35"/>
  <c r="M171" i="35"/>
  <c r="G172" i="35"/>
  <c r="Y172" i="35"/>
  <c r="M174" i="35"/>
  <c r="G175" i="35"/>
  <c r="Y175" i="35"/>
  <c r="M177" i="35"/>
  <c r="G178" i="35"/>
  <c r="Y178" i="35"/>
  <c r="M180" i="35"/>
  <c r="G181" i="35"/>
  <c r="Y181" i="35"/>
  <c r="M183" i="35"/>
  <c r="G184" i="35"/>
  <c r="Y184" i="35"/>
  <c r="M186" i="35"/>
  <c r="G187" i="35"/>
  <c r="S187" i="35"/>
  <c r="P188" i="35"/>
  <c r="M233" i="35"/>
  <c r="D234" i="35"/>
  <c r="S234" i="35"/>
  <c r="M235" i="35"/>
  <c r="D236" i="35"/>
  <c r="S236" i="35"/>
  <c r="M237" i="35"/>
  <c r="D238" i="35"/>
  <c r="S238" i="35"/>
  <c r="M239" i="35"/>
  <c r="D240" i="35"/>
  <c r="S240" i="35"/>
  <c r="M241" i="35"/>
  <c r="D242" i="35"/>
  <c r="S242" i="35"/>
  <c r="M243" i="35"/>
  <c r="D244" i="35"/>
  <c r="S244" i="35"/>
  <c r="M245" i="35"/>
  <c r="D246" i="35"/>
  <c r="S246" i="35"/>
  <c r="M247" i="35"/>
  <c r="D248" i="35"/>
  <c r="S248" i="35"/>
  <c r="M249" i="35"/>
  <c r="D250" i="35"/>
  <c r="S250" i="35"/>
  <c r="M251" i="35"/>
  <c r="D252" i="35"/>
  <c r="S252" i="35"/>
  <c r="M253" i="35"/>
  <c r="D254" i="35"/>
  <c r="S254" i="35"/>
  <c r="M255" i="35"/>
  <c r="D256" i="35"/>
  <c r="S256" i="35"/>
  <c r="M257" i="35"/>
  <c r="D258" i="35"/>
  <c r="S258" i="35"/>
  <c r="M259" i="35"/>
  <c r="D260" i="35"/>
  <c r="S260" i="35"/>
  <c r="M261" i="35"/>
  <c r="D262" i="35"/>
  <c r="S262" i="35"/>
  <c r="M263" i="35"/>
  <c r="D264" i="35"/>
  <c r="S264" i="35"/>
  <c r="M265" i="35"/>
  <c r="D266" i="35"/>
  <c r="S266" i="35"/>
  <c r="M267" i="35"/>
  <c r="D268" i="35"/>
  <c r="S268" i="35"/>
  <c r="M269" i="35"/>
  <c r="D270" i="35"/>
  <c r="S270" i="35"/>
  <c r="M271" i="35"/>
  <c r="D272" i="35"/>
  <c r="S272" i="35"/>
  <c r="M273" i="35"/>
  <c r="D274" i="35"/>
  <c r="S274" i="35"/>
  <c r="M275" i="35"/>
  <c r="D276" i="35"/>
  <c r="S276" i="35"/>
  <c r="M277" i="35"/>
  <c r="D278" i="35"/>
  <c r="S278" i="35"/>
  <c r="M279" i="35"/>
  <c r="D280" i="35"/>
  <c r="S280" i="35"/>
  <c r="M281" i="35"/>
  <c r="D282" i="35"/>
  <c r="S282" i="35"/>
  <c r="M283" i="35"/>
  <c r="D284" i="35"/>
  <c r="S284" i="35"/>
  <c r="M285" i="35"/>
  <c r="D286" i="35"/>
  <c r="S286" i="35"/>
  <c r="M287" i="35"/>
  <c r="D288" i="35"/>
  <c r="S288" i="35"/>
  <c r="M289" i="35"/>
  <c r="D290" i="35"/>
  <c r="S290" i="35"/>
  <c r="M291" i="35"/>
  <c r="D292" i="35"/>
  <c r="S292" i="35"/>
  <c r="M293" i="35"/>
  <c r="D294" i="35"/>
  <c r="S294" i="35"/>
  <c r="M295" i="35"/>
  <c r="D296" i="35"/>
  <c r="D298" i="35"/>
  <c r="S298" i="35"/>
  <c r="M299" i="35"/>
  <c r="D300" i="35"/>
  <c r="S300" i="35"/>
  <c r="M301" i="35"/>
  <c r="D302" i="35"/>
  <c r="D304" i="35"/>
  <c r="S304" i="35"/>
  <c r="M305" i="35"/>
  <c r="D306" i="35"/>
  <c r="S306" i="35"/>
  <c r="M307" i="35"/>
  <c r="D308" i="35"/>
  <c r="D310" i="35"/>
  <c r="S310" i="35"/>
  <c r="M311" i="35"/>
  <c r="D312" i="35"/>
  <c r="S312" i="35"/>
  <c r="M313" i="35"/>
  <c r="S314" i="35"/>
  <c r="M314" i="35"/>
  <c r="D316" i="35"/>
  <c r="S316" i="35"/>
  <c r="D318" i="35"/>
  <c r="S318" i="35"/>
  <c r="M319" i="35"/>
  <c r="S319" i="35"/>
  <c r="M320" i="35"/>
  <c r="D322" i="35"/>
  <c r="D323" i="35"/>
  <c r="S323" i="35"/>
  <c r="M324" i="35"/>
  <c r="S325" i="35"/>
  <c r="M326" i="35"/>
  <c r="D328" i="35"/>
  <c r="D329" i="35"/>
  <c r="S329" i="35"/>
  <c r="M330" i="35"/>
  <c r="S331" i="35"/>
  <c r="M332" i="35"/>
  <c r="D334" i="35"/>
  <c r="D335" i="35"/>
  <c r="S335" i="35"/>
  <c r="M336" i="35"/>
  <c r="S337" i="35"/>
  <c r="M338" i="35"/>
  <c r="D340" i="35"/>
  <c r="D341" i="35"/>
  <c r="S341" i="35"/>
  <c r="M342" i="35"/>
  <c r="S343" i="35"/>
  <c r="M344" i="35"/>
  <c r="D346" i="35"/>
  <c r="D347" i="35"/>
  <c r="S347" i="35"/>
  <c r="M348" i="35"/>
  <c r="S349" i="35"/>
  <c r="M350" i="35"/>
  <c r="D352" i="35"/>
  <c r="D353" i="35"/>
  <c r="S353" i="35"/>
  <c r="M354" i="35"/>
  <c r="S355" i="35"/>
  <c r="M356" i="35"/>
  <c r="D358" i="35"/>
  <c r="D359" i="35"/>
  <c r="S360" i="35"/>
  <c r="M361" i="35"/>
  <c r="S361" i="35"/>
  <c r="M362" i="35"/>
  <c r="D364" i="35"/>
  <c r="D365" i="35"/>
  <c r="S365" i="35"/>
  <c r="M366" i="35"/>
  <c r="S367" i="35"/>
  <c r="M368" i="35"/>
  <c r="D370" i="35"/>
  <c r="D371" i="35"/>
  <c r="S371" i="35"/>
  <c r="M372" i="35"/>
  <c r="S373" i="35"/>
  <c r="M374" i="35"/>
  <c r="D376" i="35"/>
  <c r="D377" i="35"/>
  <c r="S377" i="35"/>
  <c r="M378" i="35"/>
  <c r="S379" i="35"/>
  <c r="M380" i="35"/>
  <c r="D382" i="35"/>
  <c r="D383" i="35"/>
  <c r="S383" i="35"/>
  <c r="M384" i="35"/>
  <c r="S385" i="35"/>
  <c r="M386" i="35"/>
  <c r="D388" i="35"/>
  <c r="D389" i="35"/>
  <c r="S390" i="35"/>
  <c r="M390" i="35"/>
  <c r="S391" i="35"/>
  <c r="M392" i="35"/>
  <c r="D394" i="35"/>
  <c r="D395" i="35"/>
  <c r="S395" i="35"/>
  <c r="M396" i="35"/>
  <c r="S397" i="35"/>
  <c r="M398" i="35"/>
  <c r="D400" i="35"/>
  <c r="D401" i="35"/>
  <c r="S401" i="35"/>
  <c r="M402" i="35"/>
  <c r="S403" i="35"/>
  <c r="M404" i="35"/>
  <c r="D406" i="35"/>
  <c r="D407" i="35"/>
  <c r="S407" i="35"/>
  <c r="M408" i="35"/>
  <c r="S409" i="35"/>
  <c r="M410" i="35"/>
  <c r="D412" i="35"/>
  <c r="D413" i="35"/>
  <c r="S413" i="35"/>
  <c r="M414" i="35"/>
  <c r="S415" i="35"/>
  <c r="M416" i="35"/>
  <c r="D418" i="35"/>
  <c r="D419" i="35"/>
  <c r="S419" i="35"/>
  <c r="M421" i="35"/>
  <c r="J423" i="35"/>
  <c r="Y423" i="35"/>
  <c r="AB424" i="35"/>
  <c r="M427" i="35"/>
  <c r="AB427" i="35"/>
  <c r="G429" i="35"/>
  <c r="V429" i="35"/>
  <c r="AB430" i="35"/>
  <c r="D432" i="35"/>
  <c r="AB434" i="35"/>
  <c r="G436" i="35"/>
  <c r="G439" i="35"/>
  <c r="V439" i="35"/>
  <c r="V98" i="54"/>
  <c r="G96" i="54"/>
  <c r="M39" i="56"/>
  <c r="G40" i="56"/>
  <c r="S41" i="56"/>
  <c r="M42" i="56"/>
  <c r="G43" i="56"/>
  <c r="S44" i="56"/>
  <c r="M45" i="56"/>
  <c r="G46" i="56"/>
  <c r="S47" i="56"/>
  <c r="M48" i="56"/>
  <c r="G49" i="56"/>
  <c r="S50" i="56"/>
  <c r="M51" i="56"/>
  <c r="G52" i="56"/>
  <c r="S53" i="56"/>
  <c r="M54" i="56"/>
  <c r="G55" i="56"/>
  <c r="S56" i="56"/>
  <c r="M57" i="56"/>
  <c r="G58" i="56"/>
  <c r="S59" i="56"/>
  <c r="M60" i="56"/>
  <c r="G61" i="56"/>
  <c r="S62" i="56"/>
  <c r="M63" i="56"/>
  <c r="G64" i="56"/>
  <c r="S65" i="56"/>
  <c r="M66" i="56"/>
  <c r="G67" i="56"/>
  <c r="S68" i="56"/>
  <c r="M69" i="56"/>
  <c r="G70" i="56"/>
  <c r="S71" i="56"/>
  <c r="M72" i="56"/>
  <c r="G73" i="56"/>
  <c r="S74" i="56"/>
  <c r="M75" i="56"/>
  <c r="G76" i="56"/>
  <c r="S77" i="56"/>
  <c r="M78" i="56"/>
  <c r="G79" i="56"/>
  <c r="S80" i="56"/>
  <c r="M81" i="56"/>
  <c r="G82" i="56"/>
  <c r="S83" i="56"/>
  <c r="M84" i="56"/>
  <c r="G85" i="56"/>
  <c r="S86" i="56"/>
  <c r="M87" i="56"/>
  <c r="G88" i="56"/>
  <c r="S89" i="56"/>
  <c r="M90" i="56"/>
  <c r="G91" i="56"/>
  <c r="S92" i="56"/>
  <c r="M93" i="56"/>
  <c r="G94" i="56"/>
  <c r="S95" i="56"/>
  <c r="M96" i="56"/>
  <c r="G97" i="56"/>
  <c r="S98" i="56"/>
  <c r="M99" i="56"/>
  <c r="G106" i="56"/>
  <c r="J108" i="56"/>
  <c r="D109" i="56"/>
  <c r="M110" i="56"/>
  <c r="G111" i="56"/>
  <c r="S114" i="56"/>
  <c r="M115" i="56"/>
  <c r="V116" i="56"/>
  <c r="P117" i="56"/>
  <c r="G118" i="56"/>
  <c r="J120" i="56"/>
  <c r="D121" i="56"/>
  <c r="M122" i="56"/>
  <c r="V123" i="56"/>
  <c r="G130" i="56"/>
  <c r="J136" i="56"/>
  <c r="D137" i="56"/>
  <c r="V137" i="56"/>
  <c r="P138" i="56"/>
  <c r="J139" i="56"/>
  <c r="D140" i="56"/>
  <c r="V140" i="56"/>
  <c r="P141" i="56"/>
  <c r="J142" i="56"/>
  <c r="D143" i="56"/>
  <c r="V143" i="56"/>
  <c r="P144" i="56"/>
  <c r="J145" i="56"/>
  <c r="D146" i="56"/>
  <c r="V146" i="56"/>
  <c r="P147" i="56"/>
  <c r="J148" i="56"/>
  <c r="D149" i="56"/>
  <c r="V149" i="56"/>
  <c r="P150" i="56"/>
  <c r="J151" i="56"/>
  <c r="D152" i="56"/>
  <c r="V152" i="56"/>
  <c r="P153" i="56"/>
  <c r="J154" i="56"/>
  <c r="D155" i="56"/>
  <c r="V155" i="56"/>
  <c r="P156" i="56"/>
  <c r="J157" i="56"/>
  <c r="D158" i="56"/>
  <c r="V158" i="56"/>
  <c r="P159" i="56"/>
  <c r="J160" i="56"/>
  <c r="D161" i="56"/>
  <c r="V161" i="56"/>
  <c r="P162" i="56"/>
  <c r="J163" i="56"/>
  <c r="P39" i="57"/>
  <c r="J40" i="57"/>
  <c r="D41" i="57"/>
  <c r="V41" i="57"/>
  <c r="P42" i="57"/>
  <c r="J43" i="57"/>
  <c r="D44" i="57"/>
  <c r="V44" i="57"/>
  <c r="P45" i="57"/>
  <c r="J46" i="57"/>
  <c r="D47" i="57"/>
  <c r="V47" i="57"/>
  <c r="P48" i="57"/>
  <c r="J49" i="57"/>
  <c r="D50" i="57"/>
  <c r="V50" i="57"/>
  <c r="P51" i="57"/>
  <c r="J52" i="57"/>
  <c r="D53" i="57"/>
  <c r="V53" i="57"/>
  <c r="P54" i="57"/>
  <c r="J55" i="57"/>
  <c r="D56" i="57"/>
  <c r="V56" i="57"/>
  <c r="P57" i="57"/>
  <c r="J58" i="57"/>
  <c r="D59" i="57"/>
  <c r="V59" i="57"/>
  <c r="P60" i="57"/>
  <c r="J61" i="57"/>
  <c r="D62" i="57"/>
  <c r="V62" i="57"/>
  <c r="P63" i="57"/>
  <c r="J64" i="57"/>
  <c r="D65" i="57"/>
  <c r="V65" i="57"/>
  <c r="P66" i="57"/>
  <c r="J67" i="57"/>
  <c r="D68" i="57"/>
  <c r="V68" i="57"/>
  <c r="P69" i="57"/>
  <c r="J70" i="57"/>
  <c r="D71" i="57"/>
  <c r="V71" i="57"/>
  <c r="P72" i="57"/>
  <c r="J73" i="57"/>
  <c r="D74" i="57"/>
  <c r="V74" i="57"/>
  <c r="P75" i="57"/>
  <c r="J76" i="57"/>
  <c r="D77" i="57"/>
  <c r="V77" i="57"/>
  <c r="P78" i="57"/>
  <c r="J79" i="57"/>
  <c r="D80" i="57"/>
  <c r="V80" i="57"/>
  <c r="P81" i="57"/>
  <c r="J82" i="57"/>
  <c r="D83" i="57"/>
  <c r="V83" i="57"/>
  <c r="P84" i="57"/>
  <c r="J85" i="57"/>
  <c r="D86" i="57"/>
  <c r="V86" i="57"/>
  <c r="P87" i="57"/>
  <c r="J88" i="57"/>
  <c r="D89" i="57"/>
  <c r="V89" i="57"/>
  <c r="P90" i="57"/>
  <c r="J91" i="57"/>
  <c r="D92" i="57"/>
  <c r="V92" i="57"/>
  <c r="P93" i="57"/>
  <c r="J94" i="57"/>
  <c r="D95" i="57"/>
  <c r="V95" i="57"/>
  <c r="P96" i="57"/>
  <c r="J97" i="57"/>
  <c r="D98" i="57"/>
  <c r="V98" i="57"/>
  <c r="P99" i="57"/>
  <c r="J100" i="57"/>
  <c r="D101" i="57"/>
  <c r="V101" i="57"/>
  <c r="P102" i="57"/>
  <c r="J103" i="57"/>
  <c r="D104" i="57"/>
  <c r="V104" i="57"/>
  <c r="P105" i="57"/>
  <c r="J106" i="57"/>
  <c r="D107" i="57"/>
  <c r="V107" i="57"/>
  <c r="P108" i="57"/>
  <c r="J109" i="57"/>
  <c r="D110" i="57"/>
  <c r="V110" i="57"/>
  <c r="P111" i="57"/>
  <c r="J112" i="57"/>
  <c r="D113" i="57"/>
  <c r="V113" i="57"/>
  <c r="P114" i="57"/>
  <c r="J115" i="57"/>
  <c r="D116" i="57"/>
  <c r="V116" i="57"/>
  <c r="P117" i="57"/>
  <c r="J118" i="57"/>
  <c r="D119" i="57"/>
  <c r="V119" i="57"/>
  <c r="D124" i="57"/>
  <c r="V124" i="57"/>
  <c r="P125" i="57"/>
  <c r="V129" i="57"/>
  <c r="G131" i="57"/>
  <c r="S132" i="57"/>
  <c r="M133" i="57"/>
  <c r="S134" i="57"/>
  <c r="M135" i="57"/>
  <c r="G136" i="57"/>
  <c r="S137" i="57"/>
  <c r="M138" i="57"/>
  <c r="G139" i="57"/>
  <c r="S140" i="57"/>
  <c r="D142" i="57"/>
  <c r="V142" i="57"/>
  <c r="M146" i="57"/>
  <c r="G147" i="57"/>
  <c r="S148" i="57"/>
  <c r="M149" i="57"/>
  <c r="G150" i="57"/>
  <c r="S151" i="57"/>
  <c r="M152" i="57"/>
  <c r="P154" i="57"/>
  <c r="M157" i="57"/>
  <c r="G158" i="57"/>
  <c r="M160" i="57"/>
  <c r="G161" i="57"/>
  <c r="M163" i="57"/>
  <c r="P42" i="58"/>
  <c r="J99" i="54"/>
  <c r="P114" i="56"/>
  <c r="P126" i="56"/>
  <c r="G132" i="56"/>
  <c r="J40" i="58"/>
  <c r="P112" i="56"/>
  <c r="S132" i="56"/>
  <c r="S134" i="56"/>
  <c r="M146" i="56"/>
  <c r="G147" i="56"/>
  <c r="S148" i="56"/>
  <c r="M149" i="56"/>
  <c r="G150" i="56"/>
  <c r="S151" i="56"/>
  <c r="M152" i="56"/>
  <c r="G153" i="56"/>
  <c r="S154" i="56"/>
  <c r="M155" i="56"/>
  <c r="G156" i="56"/>
  <c r="S157" i="56"/>
  <c r="M158" i="56"/>
  <c r="G159" i="56"/>
  <c r="S160" i="56"/>
  <c r="M161" i="56"/>
  <c r="G162" i="56"/>
  <c r="S163" i="56"/>
  <c r="G39" i="57"/>
  <c r="S40" i="57"/>
  <c r="M41" i="57"/>
  <c r="G42" i="57"/>
  <c r="S43" i="57"/>
  <c r="M44" i="57"/>
  <c r="G45" i="57"/>
  <c r="S46" i="57"/>
  <c r="M47" i="57"/>
  <c r="G48" i="57"/>
  <c r="S49" i="57"/>
  <c r="M50" i="57"/>
  <c r="G51" i="57"/>
  <c r="S52" i="57"/>
  <c r="M53" i="57"/>
  <c r="G54" i="57"/>
  <c r="S55" i="57"/>
  <c r="M56" i="57"/>
  <c r="G57" i="57"/>
  <c r="S58" i="57"/>
  <c r="M59" i="57"/>
  <c r="G60" i="57"/>
  <c r="S61" i="57"/>
  <c r="M62" i="57"/>
  <c r="G63" i="57"/>
  <c r="S64" i="57"/>
  <c r="M65" i="57"/>
  <c r="G66" i="57"/>
  <c r="S67" i="57"/>
  <c r="M68" i="57"/>
  <c r="G69" i="57"/>
  <c r="S70" i="57"/>
  <c r="M71" i="57"/>
  <c r="G72" i="57"/>
  <c r="S73" i="57"/>
  <c r="M74" i="57"/>
  <c r="G75" i="57"/>
  <c r="S76" i="57"/>
  <c r="M77" i="57"/>
  <c r="G78" i="57"/>
  <c r="S79" i="57"/>
  <c r="M80" i="57"/>
  <c r="G81" i="57"/>
  <c r="S82" i="57"/>
  <c r="M83" i="57"/>
  <c r="G84" i="57"/>
  <c r="S85" i="57"/>
  <c r="M86" i="57"/>
  <c r="G87" i="57"/>
  <c r="S88" i="57"/>
  <c r="M89" i="57"/>
  <c r="G90" i="57"/>
  <c r="S91" i="57"/>
  <c r="M92" i="57"/>
  <c r="G93" i="57"/>
  <c r="S94" i="57"/>
  <c r="M95" i="57"/>
  <c r="G96" i="57"/>
  <c r="S97" i="57"/>
  <c r="M98" i="57"/>
  <c r="G99" i="57"/>
  <c r="S100" i="57"/>
  <c r="M101" i="57"/>
  <c r="G102" i="57"/>
  <c r="S103" i="57"/>
  <c r="M104" i="57"/>
  <c r="G105" i="57"/>
  <c r="S106" i="57"/>
  <c r="M107" i="57"/>
  <c r="G108" i="57"/>
  <c r="S109" i="57"/>
  <c r="M110" i="57"/>
  <c r="G111" i="57"/>
  <c r="S112" i="57"/>
  <c r="M113" i="57"/>
  <c r="G114" i="57"/>
  <c r="S115" i="57"/>
  <c r="M116" i="57"/>
  <c r="G117" i="57"/>
  <c r="S118" i="57"/>
  <c r="M119" i="57"/>
  <c r="G120" i="57"/>
  <c r="S121" i="57"/>
  <c r="J122" i="57"/>
  <c r="S123" i="57"/>
  <c r="G125" i="57"/>
  <c r="S126" i="57"/>
  <c r="M127" i="57"/>
  <c r="D128" i="57"/>
  <c r="V128" i="57"/>
  <c r="G130" i="57"/>
  <c r="P131" i="57"/>
  <c r="J132" i="57"/>
  <c r="V133" i="57"/>
  <c r="J134" i="57"/>
  <c r="D135" i="57"/>
  <c r="V135" i="57"/>
  <c r="P136" i="57"/>
  <c r="J137" i="57"/>
  <c r="V138" i="57"/>
  <c r="P139" i="57"/>
  <c r="D141" i="57"/>
  <c r="V141" i="57"/>
  <c r="M142" i="57"/>
  <c r="G143" i="57"/>
  <c r="D146" i="57"/>
  <c r="V146" i="57"/>
  <c r="P147" i="57"/>
  <c r="J148" i="57"/>
  <c r="V149" i="57"/>
  <c r="P150" i="57"/>
  <c r="J151" i="57"/>
  <c r="D152" i="57"/>
  <c r="P153" i="57"/>
  <c r="S155" i="57"/>
  <c r="M156" i="57"/>
  <c r="D160" i="57"/>
  <c r="V160" i="57"/>
  <c r="J162" i="57"/>
  <c r="D163" i="57"/>
  <c r="J39" i="58"/>
  <c r="V40" i="58"/>
  <c r="M41" i="58"/>
  <c r="V97" i="54"/>
  <c r="M41" i="56"/>
  <c r="G42" i="56"/>
  <c r="S43" i="56"/>
  <c r="M44" i="56"/>
  <c r="G45" i="56"/>
  <c r="S46" i="56"/>
  <c r="M47" i="56"/>
  <c r="G48" i="56"/>
  <c r="S49" i="56"/>
  <c r="M50" i="56"/>
  <c r="G51" i="56"/>
  <c r="S52" i="56"/>
  <c r="M53" i="56"/>
  <c r="G54" i="56"/>
  <c r="S55" i="56"/>
  <c r="M56" i="56"/>
  <c r="G57" i="56"/>
  <c r="S58" i="56"/>
  <c r="M59" i="56"/>
  <c r="G60" i="56"/>
  <c r="S61" i="56"/>
  <c r="M62" i="56"/>
  <c r="G63" i="56"/>
  <c r="S64" i="56"/>
  <c r="M65" i="56"/>
  <c r="G66" i="56"/>
  <c r="S67" i="56"/>
  <c r="M68" i="56"/>
  <c r="G69" i="56"/>
  <c r="S70" i="56"/>
  <c r="M71" i="56"/>
  <c r="G72" i="56"/>
  <c r="S73" i="56"/>
  <c r="M74" i="56"/>
  <c r="G75" i="56"/>
  <c r="S76" i="56"/>
  <c r="M77" i="56"/>
  <c r="G78" i="56"/>
  <c r="S79" i="56"/>
  <c r="M80" i="56"/>
  <c r="G81" i="56"/>
  <c r="S82" i="56"/>
  <c r="M83" i="56"/>
  <c r="G84" i="56"/>
  <c r="S85" i="56"/>
  <c r="M86" i="56"/>
  <c r="G87" i="56"/>
  <c r="S88" i="56"/>
  <c r="M89" i="56"/>
  <c r="G90" i="56"/>
  <c r="S91" i="56"/>
  <c r="M92" i="56"/>
  <c r="G93" i="56"/>
  <c r="S94" i="56"/>
  <c r="M95" i="56"/>
  <c r="G96" i="56"/>
  <c r="S97" i="56"/>
  <c r="M98" i="56"/>
  <c r="G99" i="56"/>
  <c r="S100" i="56"/>
  <c r="M101" i="56"/>
  <c r="G102" i="56"/>
  <c r="S103" i="56"/>
  <c r="M104" i="56"/>
  <c r="G105" i="56"/>
  <c r="S106" i="56"/>
  <c r="M107" i="56"/>
  <c r="V108" i="56"/>
  <c r="P109" i="56"/>
  <c r="G110" i="56"/>
  <c r="J112" i="56"/>
  <c r="D113" i="56"/>
  <c r="M114" i="56"/>
  <c r="G115" i="56"/>
  <c r="S118" i="56"/>
  <c r="M119" i="56"/>
  <c r="V120" i="56"/>
  <c r="P121" i="56"/>
  <c r="G122" i="56"/>
  <c r="J124" i="56"/>
  <c r="D125" i="56"/>
  <c r="M126" i="56"/>
  <c r="G127" i="56"/>
  <c r="V127" i="56"/>
  <c r="S130" i="56"/>
  <c r="M131" i="56"/>
  <c r="M133" i="56"/>
  <c r="M135" i="56"/>
  <c r="D121" i="57"/>
  <c r="V121" i="57"/>
  <c r="G123" i="57"/>
  <c r="J130" i="57"/>
  <c r="D131" i="57"/>
  <c r="G133" i="57"/>
  <c r="G141" i="57"/>
  <c r="V144" i="57"/>
  <c r="P156" i="57"/>
  <c r="D44" i="54"/>
  <c r="S44" i="54"/>
  <c r="J45" i="54"/>
  <c r="D46" i="54"/>
  <c r="S46" i="54"/>
  <c r="J47" i="54"/>
  <c r="D48" i="54"/>
  <c r="S48" i="54"/>
  <c r="J49" i="54"/>
  <c r="D50" i="54"/>
  <c r="S50" i="54"/>
  <c r="J51" i="54"/>
  <c r="D52" i="54"/>
  <c r="S52" i="54"/>
  <c r="J53" i="54"/>
  <c r="D54" i="54"/>
  <c r="S54" i="54"/>
  <c r="J55" i="54"/>
  <c r="D56" i="54"/>
  <c r="S56" i="54"/>
  <c r="J57" i="54"/>
  <c r="D58" i="54"/>
  <c r="S58" i="54"/>
  <c r="J59" i="54"/>
  <c r="D60" i="54"/>
  <c r="S60" i="54"/>
  <c r="J61" i="54"/>
  <c r="D62" i="54"/>
  <c r="S62" i="54"/>
  <c r="J63" i="54"/>
  <c r="D64" i="54"/>
  <c r="S64" i="54"/>
  <c r="J65" i="54"/>
  <c r="D66" i="54"/>
  <c r="S66" i="54"/>
  <c r="J67" i="54"/>
  <c r="D68" i="54"/>
  <c r="S68" i="54"/>
  <c r="J69" i="54"/>
  <c r="D70" i="54"/>
  <c r="S70" i="54"/>
  <c r="J71" i="54"/>
  <c r="D72" i="54"/>
  <c r="S72" i="54"/>
  <c r="J73" i="54"/>
  <c r="D74" i="54"/>
  <c r="S74" i="54"/>
  <c r="J75" i="54"/>
  <c r="D76" i="54"/>
  <c r="S76" i="54"/>
  <c r="J77" i="54"/>
  <c r="D78" i="54"/>
  <c r="S78" i="54"/>
  <c r="J79" i="54"/>
  <c r="D80" i="54"/>
  <c r="S80" i="54"/>
  <c r="J81" i="54"/>
  <c r="D82" i="54"/>
  <c r="S82" i="54"/>
  <c r="J83" i="54"/>
  <c r="D84" i="54"/>
  <c r="S84" i="54"/>
  <c r="J85" i="54"/>
  <c r="D86" i="54"/>
  <c r="S86" i="54"/>
  <c r="J87" i="54"/>
  <c r="D88" i="54"/>
  <c r="S88" i="54"/>
  <c r="J89" i="54"/>
  <c r="D90" i="54"/>
  <c r="S90" i="54"/>
  <c r="J91" i="54"/>
  <c r="D92" i="54"/>
  <c r="S92" i="54"/>
  <c r="J93" i="54"/>
  <c r="D94" i="54"/>
  <c r="S94" i="54"/>
  <c r="J95" i="54"/>
  <c r="S96" i="54"/>
  <c r="G100" i="54"/>
  <c r="P102" i="54"/>
  <c r="P104" i="54"/>
  <c r="P106" i="54"/>
  <c r="P108" i="54"/>
  <c r="P110" i="54"/>
  <c r="P112" i="54"/>
  <c r="P114" i="54"/>
  <c r="P116" i="54"/>
  <c r="P118" i="54"/>
  <c r="P120" i="54"/>
  <c r="P122" i="54"/>
  <c r="P124" i="54"/>
  <c r="P126" i="54"/>
  <c r="P128" i="54"/>
  <c r="P130" i="54"/>
  <c r="P132" i="54"/>
  <c r="P134" i="54"/>
  <c r="P136" i="54"/>
  <c r="P138" i="54"/>
  <c r="P140" i="54"/>
  <c r="P142" i="54"/>
  <c r="P144" i="54"/>
  <c r="P146" i="54"/>
  <c r="P148" i="54"/>
  <c r="P150" i="54"/>
  <c r="P152" i="54"/>
  <c r="P154" i="54"/>
  <c r="P156" i="54"/>
  <c r="P158" i="54"/>
  <c r="P160" i="54"/>
  <c r="P162" i="54"/>
  <c r="V106" i="56"/>
  <c r="P107" i="56"/>
  <c r="G108" i="56"/>
  <c r="D111" i="56"/>
  <c r="M112" i="56"/>
  <c r="G113" i="56"/>
  <c r="J115" i="56"/>
  <c r="S116" i="56"/>
  <c r="M117" i="56"/>
  <c r="V118" i="56"/>
  <c r="P119" i="56"/>
  <c r="G120" i="56"/>
  <c r="D123" i="56"/>
  <c r="M124" i="56"/>
  <c r="G125" i="56"/>
  <c r="V125" i="56"/>
  <c r="J127" i="56"/>
  <c r="S128" i="56"/>
  <c r="M129" i="56"/>
  <c r="V130" i="56"/>
  <c r="G136" i="56"/>
  <c r="S137" i="56"/>
  <c r="M138" i="56"/>
  <c r="G139" i="56"/>
  <c r="S140" i="56"/>
  <c r="M141" i="56"/>
  <c r="G142" i="56"/>
  <c r="S143" i="56"/>
  <c r="M144" i="56"/>
  <c r="G145" i="56"/>
  <c r="S146" i="56"/>
  <c r="M147" i="56"/>
  <c r="G148" i="56"/>
  <c r="S149" i="56"/>
  <c r="M150" i="56"/>
  <c r="G151" i="56"/>
  <c r="S152" i="56"/>
  <c r="M153" i="56"/>
  <c r="G154" i="56"/>
  <c r="S155" i="56"/>
  <c r="M156" i="56"/>
  <c r="G157" i="56"/>
  <c r="S158" i="56"/>
  <c r="M159" i="56"/>
  <c r="G160" i="56"/>
  <c r="S161" i="56"/>
  <c r="M162" i="56"/>
  <c r="G163" i="56"/>
  <c r="M39" i="57"/>
  <c r="G40" i="57"/>
  <c r="S41" i="57"/>
  <c r="M42" i="57"/>
  <c r="G43" i="57"/>
  <c r="S44" i="57"/>
  <c r="M45" i="57"/>
  <c r="G46" i="57"/>
  <c r="S47" i="57"/>
  <c r="M48" i="57"/>
  <c r="G49" i="57"/>
  <c r="S50" i="57"/>
  <c r="M51" i="57"/>
  <c r="G52" i="57"/>
  <c r="S53" i="57"/>
  <c r="M54" i="57"/>
  <c r="G55" i="57"/>
  <c r="S56" i="57"/>
  <c r="M57" i="57"/>
  <c r="G58" i="57"/>
  <c r="S59" i="57"/>
  <c r="M60" i="57"/>
  <c r="G61" i="57"/>
  <c r="S62" i="57"/>
  <c r="M63" i="57"/>
  <c r="G64" i="57"/>
  <c r="S65" i="57"/>
  <c r="M66" i="57"/>
  <c r="G67" i="57"/>
  <c r="S68" i="57"/>
  <c r="M69" i="57"/>
  <c r="G70" i="57"/>
  <c r="S71" i="57"/>
  <c r="M72" i="57"/>
  <c r="G73" i="57"/>
  <c r="S74" i="57"/>
  <c r="M75" i="57"/>
  <c r="G76" i="57"/>
  <c r="S77" i="57"/>
  <c r="M78" i="57"/>
  <c r="G79" i="57"/>
  <c r="S80" i="57"/>
  <c r="M81" i="57"/>
  <c r="G82" i="57"/>
  <c r="S83" i="57"/>
  <c r="M84" i="57"/>
  <c r="G85" i="57"/>
  <c r="S86" i="57"/>
  <c r="M87" i="57"/>
  <c r="G88" i="57"/>
  <c r="S89" i="57"/>
  <c r="M90" i="57"/>
  <c r="G91" i="57"/>
  <c r="S92" i="57"/>
  <c r="M93" i="57"/>
  <c r="G94" i="57"/>
  <c r="S95" i="57"/>
  <c r="M96" i="57"/>
  <c r="G97" i="57"/>
  <c r="S98" i="57"/>
  <c r="M99" i="57"/>
  <c r="G100" i="57"/>
  <c r="S101" i="57"/>
  <c r="M102" i="57"/>
  <c r="G103" i="57"/>
  <c r="S104" i="57"/>
  <c r="M105" i="57"/>
  <c r="G106" i="57"/>
  <c r="S107" i="57"/>
  <c r="M108" i="57"/>
  <c r="G109" i="57"/>
  <c r="S110" i="57"/>
  <c r="M111" i="57"/>
  <c r="G112" i="57"/>
  <c r="S113" i="57"/>
  <c r="M114" i="57"/>
  <c r="G115" i="57"/>
  <c r="S116" i="57"/>
  <c r="M117" i="57"/>
  <c r="G118" i="57"/>
  <c r="S119" i="57"/>
  <c r="M120" i="57"/>
  <c r="P122" i="57"/>
  <c r="J123" i="57"/>
  <c r="M125" i="57"/>
  <c r="G126" i="57"/>
  <c r="S127" i="57"/>
  <c r="J128" i="57"/>
  <c r="S129" i="57"/>
  <c r="M130" i="57"/>
  <c r="V131" i="57"/>
  <c r="P134" i="57"/>
  <c r="D136" i="57"/>
  <c r="V136" i="57"/>
  <c r="P137" i="57"/>
  <c r="D139" i="57"/>
  <c r="V139" i="57"/>
  <c r="J141" i="57"/>
  <c r="S142" i="57"/>
  <c r="M143" i="57"/>
  <c r="G144" i="57"/>
  <c r="P145" i="57"/>
  <c r="D147" i="57"/>
  <c r="V147" i="57"/>
  <c r="P148" i="57"/>
  <c r="D150" i="57"/>
  <c r="V150" i="57"/>
  <c r="P151" i="57"/>
  <c r="D153" i="57"/>
  <c r="V153" i="57"/>
  <c r="M154" i="57"/>
  <c r="G155" i="57"/>
  <c r="J157" i="57"/>
  <c r="D158" i="57"/>
  <c r="V158" i="57"/>
  <c r="P159" i="57"/>
  <c r="J160" i="57"/>
  <c r="V161" i="57"/>
  <c r="P162" i="57"/>
  <c r="J163" i="57"/>
  <c r="P39" i="58"/>
  <c r="D41" i="58"/>
  <c r="S41" i="58"/>
  <c r="M42" i="58"/>
  <c r="G43" i="58"/>
  <c r="S44" i="58"/>
  <c r="M45" i="58"/>
  <c r="G46" i="58"/>
  <c r="S47" i="58"/>
  <c r="M48" i="58"/>
  <c r="G49" i="58"/>
  <c r="S50" i="58"/>
  <c r="M51" i="58"/>
  <c r="G52" i="58"/>
  <c r="S53" i="58"/>
  <c r="M54" i="58"/>
  <c r="G55" i="58"/>
  <c r="S56" i="58"/>
  <c r="M57" i="58"/>
  <c r="G58" i="58"/>
  <c r="S59" i="58"/>
  <c r="M60" i="58"/>
  <c r="G61" i="58"/>
  <c r="S62" i="58"/>
  <c r="M63" i="58"/>
  <c r="G64" i="58"/>
  <c r="S65" i="58"/>
  <c r="M66" i="58"/>
  <c r="G67" i="58"/>
  <c r="S68" i="58"/>
  <c r="M69" i="58"/>
  <c r="G70" i="58"/>
  <c r="S71" i="58"/>
  <c r="M72" i="58"/>
  <c r="G73" i="58"/>
  <c r="S74" i="58"/>
  <c r="M75" i="58"/>
  <c r="G76" i="58"/>
  <c r="S77" i="58"/>
  <c r="M78" i="58"/>
  <c r="G79" i="58"/>
  <c r="S80" i="58"/>
  <c r="M81" i="58"/>
  <c r="G82" i="58"/>
  <c r="S83" i="58"/>
  <c r="M84" i="58"/>
  <c r="G85" i="58"/>
  <c r="S86" i="58"/>
  <c r="M87" i="58"/>
  <c r="G88" i="58"/>
  <c r="S89" i="58"/>
  <c r="M90" i="58"/>
  <c r="G91" i="58"/>
  <c r="S92" i="58"/>
  <c r="M93" i="58"/>
  <c r="G94" i="58"/>
  <c r="S95" i="58"/>
  <c r="M96" i="58"/>
  <c r="P124" i="58"/>
  <c r="J125" i="58"/>
  <c r="D126" i="58"/>
  <c r="V126" i="58"/>
  <c r="P127" i="58"/>
  <c r="J128" i="58"/>
  <c r="D129" i="58"/>
  <c r="V129" i="58"/>
  <c r="P130" i="58"/>
  <c r="J131" i="58"/>
  <c r="D132" i="58"/>
  <c r="V132" i="58"/>
  <c r="P133" i="58"/>
  <c r="J134" i="58"/>
  <c r="D135" i="58"/>
  <c r="V135" i="58"/>
  <c r="P136" i="58"/>
  <c r="J137" i="58"/>
  <c r="D138" i="58"/>
  <c r="V138" i="58"/>
  <c r="P139" i="58"/>
  <c r="J140" i="58"/>
  <c r="D141" i="58"/>
  <c r="V141" i="58"/>
  <c r="P142" i="58"/>
  <c r="J143" i="58"/>
  <c r="D144" i="58"/>
  <c r="V144" i="58"/>
  <c r="P145" i="58"/>
  <c r="J146" i="58"/>
  <c r="D147" i="58"/>
  <c r="V147" i="58"/>
  <c r="P148" i="58"/>
  <c r="J149" i="58"/>
  <c r="D150" i="58"/>
  <c r="V150" i="58"/>
  <c r="P151" i="58"/>
  <c r="J152" i="58"/>
  <c r="D153" i="58"/>
  <c r="V153" i="58"/>
  <c r="P154" i="58"/>
  <c r="J155" i="58"/>
  <c r="D156" i="58"/>
  <c r="V156" i="58"/>
  <c r="P157" i="58"/>
  <c r="J158" i="58"/>
  <c r="D159" i="58"/>
  <c r="V159" i="58"/>
  <c r="P160" i="58"/>
  <c r="J161" i="58"/>
  <c r="D162" i="58"/>
  <c r="V162" i="58"/>
  <c r="P163" i="58"/>
  <c r="D39" i="59"/>
  <c r="S39" i="59"/>
  <c r="M41" i="59"/>
  <c r="D42" i="59"/>
  <c r="S42" i="59"/>
  <c r="M44" i="59"/>
  <c r="D45" i="59"/>
  <c r="S45" i="59"/>
  <c r="M47" i="59"/>
  <c r="D48" i="59"/>
  <c r="S48" i="59"/>
  <c r="M50" i="59"/>
  <c r="D51" i="59"/>
  <c r="S51" i="59"/>
  <c r="M53" i="59"/>
  <c r="D54" i="59"/>
  <c r="S54" i="59"/>
  <c r="M56" i="59"/>
  <c r="D57" i="59"/>
  <c r="S57" i="59"/>
  <c r="M59" i="59"/>
  <c r="D56" i="40"/>
  <c r="P57" i="40"/>
  <c r="D58" i="40"/>
  <c r="P59" i="40"/>
  <c r="D60" i="40"/>
  <c r="P61" i="40"/>
  <c r="D62" i="40"/>
  <c r="P63" i="40"/>
  <c r="D64" i="40"/>
  <c r="P65" i="40"/>
  <c r="D66" i="40"/>
  <c r="P67" i="40"/>
  <c r="D68" i="40"/>
  <c r="P69" i="40"/>
  <c r="D70" i="40"/>
  <c r="P71" i="40"/>
  <c r="D72" i="40"/>
  <c r="P73" i="40"/>
  <c r="D74" i="40"/>
  <c r="P75" i="40"/>
  <c r="D76" i="40"/>
  <c r="P77" i="40"/>
  <c r="D78" i="40"/>
  <c r="P79" i="40"/>
  <c r="D80" i="40"/>
  <c r="P81" i="40"/>
  <c r="D82" i="40"/>
  <c r="P83" i="40"/>
  <c r="D84" i="40"/>
  <c r="P85" i="40"/>
  <c r="D86" i="40"/>
  <c r="P87" i="40"/>
  <c r="D88" i="40"/>
  <c r="P89" i="40"/>
  <c r="D90" i="40"/>
  <c r="P91" i="40"/>
  <c r="D92" i="40"/>
  <c r="P93" i="40"/>
  <c r="D94" i="40"/>
  <c r="P95" i="40"/>
  <c r="D96" i="40"/>
  <c r="P97" i="40"/>
  <c r="D98" i="40"/>
  <c r="P99" i="40"/>
  <c r="D100" i="40"/>
  <c r="P101" i="40"/>
  <c r="D102" i="40"/>
  <c r="P103" i="40"/>
  <c r="D104" i="40"/>
  <c r="P105" i="40"/>
  <c r="D106" i="40"/>
  <c r="P107" i="40"/>
  <c r="D108" i="40"/>
  <c r="P109" i="40"/>
  <c r="D110" i="40"/>
  <c r="P111" i="40"/>
  <c r="D112" i="40"/>
  <c r="P113" i="40"/>
  <c r="D114" i="40"/>
  <c r="P115" i="40"/>
  <c r="D116" i="40"/>
  <c r="P117" i="40"/>
  <c r="D118" i="40"/>
  <c r="P119" i="40"/>
  <c r="D120" i="40"/>
  <c r="P121" i="40"/>
  <c r="D122" i="40"/>
  <c r="P123" i="40"/>
  <c r="D124" i="40"/>
  <c r="P125" i="40"/>
  <c r="D126" i="40"/>
  <c r="P127" i="40"/>
  <c r="D128" i="40"/>
  <c r="P129" i="40"/>
  <c r="D130" i="40"/>
  <c r="P131" i="40"/>
  <c r="D132" i="40"/>
  <c r="P133" i="40"/>
  <c r="D134" i="40"/>
  <c r="P135" i="40"/>
  <c r="D136" i="40"/>
  <c r="P137" i="40"/>
  <c r="D138" i="40"/>
  <c r="P139" i="40"/>
  <c r="D140" i="40"/>
  <c r="P141" i="40"/>
  <c r="D142" i="40"/>
  <c r="P143" i="40"/>
  <c r="D144" i="40"/>
  <c r="P145" i="40"/>
  <c r="D146" i="40"/>
  <c r="P147" i="40"/>
  <c r="D148" i="40"/>
  <c r="P149" i="40"/>
  <c r="D150" i="40"/>
  <c r="P151" i="40"/>
  <c r="D152" i="40"/>
  <c r="P153" i="40"/>
  <c r="D154" i="40"/>
  <c r="P155" i="40"/>
  <c r="D156" i="40"/>
  <c r="P157" i="40"/>
  <c r="D158" i="40"/>
  <c r="P159" i="40"/>
  <c r="D160" i="40"/>
  <c r="P161" i="40"/>
  <c r="D162" i="40"/>
  <c r="P163" i="40"/>
  <c r="D164" i="40"/>
  <c r="P165" i="40"/>
  <c r="D166" i="40"/>
  <c r="P167" i="40"/>
  <c r="D168" i="40"/>
  <c r="P169" i="40"/>
  <c r="D170" i="40"/>
  <c r="P171" i="40"/>
  <c r="D172" i="40"/>
  <c r="P173" i="40"/>
  <c r="D174" i="40"/>
  <c r="P175" i="40"/>
  <c r="D176" i="40"/>
  <c r="P177" i="40"/>
  <c r="D178" i="40"/>
  <c r="P179" i="40"/>
  <c r="D180" i="40"/>
  <c r="P181" i="40"/>
  <c r="D182" i="40"/>
  <c r="P183" i="40"/>
  <c r="D184" i="40"/>
  <c r="P185" i="40"/>
  <c r="D186" i="40"/>
  <c r="P187" i="40"/>
  <c r="D188" i="40"/>
  <c r="P189" i="40"/>
  <c r="D190" i="40"/>
  <c r="P191" i="40"/>
  <c r="D192" i="40"/>
  <c r="P193" i="40"/>
  <c r="D194" i="40"/>
  <c r="P195" i="40"/>
  <c r="D196" i="40"/>
  <c r="P197" i="40"/>
  <c r="D198" i="40"/>
  <c r="P199" i="40"/>
  <c r="D200" i="40"/>
  <c r="P201" i="40"/>
  <c r="D202" i="40"/>
  <c r="P203" i="40"/>
  <c r="D204" i="40"/>
  <c r="P205" i="40"/>
  <c r="D206" i="40"/>
  <c r="P207" i="40"/>
  <c r="D208" i="40"/>
  <c r="P209" i="40"/>
  <c r="D210" i="40"/>
  <c r="P211" i="40"/>
  <c r="D212" i="40"/>
  <c r="P213" i="40"/>
  <c r="D214" i="40"/>
  <c r="P215" i="40"/>
  <c r="D216" i="40"/>
  <c r="P217" i="40"/>
  <c r="D218" i="40"/>
  <c r="P219" i="40"/>
  <c r="D220" i="40"/>
  <c r="P221" i="40"/>
  <c r="D222" i="40"/>
  <c r="P223" i="40"/>
  <c r="D224" i="40"/>
  <c r="P225" i="40"/>
  <c r="D226" i="40"/>
  <c r="P227" i="40"/>
  <c r="D228" i="40"/>
  <c r="P229" i="40"/>
  <c r="D230" i="40"/>
  <c r="P231" i="40"/>
  <c r="D232" i="40"/>
  <c r="P233" i="40"/>
  <c r="D234" i="40"/>
  <c r="P235" i="40"/>
  <c r="D236" i="40"/>
  <c r="P237" i="40"/>
  <c r="D238" i="40"/>
  <c r="P239" i="40"/>
  <c r="D240" i="40"/>
  <c r="P241" i="40"/>
  <c r="D242" i="40"/>
  <c r="P243" i="40"/>
  <c r="D244" i="40"/>
  <c r="P245" i="40"/>
  <c r="D246" i="40"/>
  <c r="P251" i="40"/>
  <c r="P263" i="40"/>
  <c r="D264" i="40"/>
  <c r="P269" i="40"/>
  <c r="D270" i="40"/>
  <c r="P271" i="40"/>
  <c r="D272" i="40"/>
  <c r="P275" i="40"/>
  <c r="G11" i="38"/>
  <c r="G13" i="38"/>
  <c r="G15" i="38"/>
  <c r="G17" i="38"/>
  <c r="G19" i="38"/>
  <c r="G21" i="38"/>
  <c r="G23" i="38"/>
  <c r="G25" i="38"/>
  <c r="G27" i="38"/>
  <c r="G29" i="38"/>
  <c r="G31" i="38"/>
  <c r="G33" i="38"/>
  <c r="G35" i="38"/>
  <c r="G37" i="38"/>
  <c r="G39" i="38"/>
  <c r="G41" i="38"/>
  <c r="G43" i="38"/>
  <c r="G45" i="38"/>
  <c r="G47" i="38"/>
  <c r="G49" i="38"/>
  <c r="G51" i="38"/>
  <c r="G53" i="38"/>
  <c r="G55" i="38"/>
  <c r="G57" i="38"/>
  <c r="G59" i="38"/>
  <c r="G61" i="38"/>
  <c r="G63" i="38"/>
  <c r="G65" i="38"/>
  <c r="G67" i="38"/>
  <c r="G69" i="38"/>
  <c r="G71" i="38"/>
  <c r="G73" i="38"/>
  <c r="G75" i="38"/>
  <c r="G77" i="38"/>
  <c r="G79" i="38"/>
  <c r="G81" i="38"/>
  <c r="G83" i="38"/>
  <c r="G85" i="38"/>
  <c r="G87" i="38"/>
  <c r="G89" i="38"/>
  <c r="G91" i="38"/>
  <c r="G93" i="38"/>
  <c r="G95" i="38"/>
  <c r="G97" i="38"/>
  <c r="G99" i="38"/>
  <c r="G101" i="38"/>
  <c r="G103" i="38"/>
  <c r="G105" i="38"/>
  <c r="G107" i="38"/>
  <c r="G109" i="38"/>
  <c r="G111" i="38"/>
  <c r="G113" i="38"/>
  <c r="G115" i="38"/>
  <c r="G117" i="38"/>
  <c r="G119" i="38"/>
  <c r="G121" i="38"/>
  <c r="G123" i="38"/>
  <c r="G125" i="38"/>
  <c r="G127" i="38"/>
  <c r="G129" i="38"/>
  <c r="G131" i="38"/>
  <c r="G133" i="38"/>
  <c r="G135" i="38"/>
  <c r="G137" i="38"/>
  <c r="G139" i="38"/>
  <c r="G141" i="38"/>
  <c r="G143" i="38"/>
  <c r="G145" i="38"/>
  <c r="G147" i="38"/>
  <c r="G149" i="38"/>
  <c r="G151" i="38"/>
  <c r="G153" i="38"/>
  <c r="G155" i="38"/>
  <c r="G157" i="38"/>
  <c r="G159" i="38"/>
  <c r="G161" i="38"/>
  <c r="G163" i="38"/>
  <c r="G165" i="38"/>
  <c r="G167" i="38"/>
  <c r="G169" i="38"/>
  <c r="G171" i="38"/>
  <c r="G173" i="38"/>
  <c r="G175" i="38"/>
  <c r="G177" i="38"/>
  <c r="G179" i="38"/>
  <c r="G181" i="38"/>
  <c r="G183" i="38"/>
  <c r="G184" i="38"/>
  <c r="G187" i="38"/>
  <c r="G189" i="38"/>
  <c r="G190" i="38"/>
  <c r="G193" i="38"/>
  <c r="G195" i="38"/>
  <c r="G196" i="38"/>
  <c r="G199" i="38"/>
  <c r="G201" i="38"/>
  <c r="G202" i="38"/>
  <c r="G205" i="38"/>
  <c r="G207" i="38"/>
  <c r="G209" i="38"/>
  <c r="G211" i="38"/>
  <c r="G213" i="38"/>
  <c r="G215" i="38"/>
  <c r="G217" i="38"/>
  <c r="G219" i="38"/>
  <c r="G221" i="38"/>
  <c r="G223" i="38"/>
  <c r="G225" i="38"/>
  <c r="G227" i="38"/>
  <c r="G229" i="38"/>
  <c r="G231" i="38"/>
  <c r="G233" i="38"/>
  <c r="G235" i="38"/>
  <c r="G237" i="38"/>
  <c r="G239" i="38"/>
  <c r="G241" i="38"/>
  <c r="G243" i="38"/>
  <c r="G245" i="38"/>
  <c r="G247" i="38"/>
  <c r="G249" i="38"/>
  <c r="G251" i="38"/>
  <c r="G253" i="38"/>
  <c r="G255" i="38"/>
  <c r="G257" i="38"/>
  <c r="G259" i="38"/>
  <c r="G261" i="38"/>
  <c r="G263" i="38"/>
  <c r="G265" i="38"/>
  <c r="G267" i="38"/>
  <c r="G269" i="38"/>
  <c r="G271" i="38"/>
  <c r="G273" i="38"/>
  <c r="G275" i="38"/>
  <c r="G277" i="38"/>
  <c r="G279" i="38"/>
  <c r="G281" i="38"/>
  <c r="G283" i="38"/>
  <c r="G285" i="38"/>
  <c r="G287" i="38"/>
  <c r="G289" i="38"/>
  <c r="G291" i="38"/>
  <c r="G293" i="38"/>
  <c r="G295" i="38"/>
  <c r="G297" i="38"/>
  <c r="G299" i="38"/>
  <c r="G301" i="38"/>
  <c r="G303" i="38"/>
  <c r="G305" i="38"/>
  <c r="G307" i="38"/>
  <c r="G309" i="38"/>
  <c r="G311" i="38"/>
  <c r="G313" i="38"/>
  <c r="G315" i="38"/>
  <c r="G317" i="38"/>
  <c r="G319" i="38"/>
  <c r="G321" i="38"/>
  <c r="G323" i="38"/>
  <c r="G325" i="38"/>
  <c r="G327" i="38"/>
  <c r="G329" i="38"/>
  <c r="G331" i="38"/>
  <c r="G333" i="38"/>
  <c r="G335" i="38"/>
  <c r="G337" i="38"/>
  <c r="G338" i="38"/>
  <c r="G340" i="38"/>
  <c r="G343" i="38"/>
  <c r="G345" i="38"/>
  <c r="G346" i="38"/>
  <c r="G349" i="38"/>
  <c r="G10" i="40"/>
  <c r="G12" i="40"/>
  <c r="G14" i="40"/>
  <c r="G16" i="40"/>
  <c r="G18" i="40"/>
  <c r="G20" i="40"/>
  <c r="G22" i="40"/>
  <c r="G24" i="40"/>
  <c r="G26" i="40"/>
  <c r="G28" i="40"/>
  <c r="G30" i="40"/>
  <c r="G32" i="40"/>
  <c r="G34" i="40"/>
  <c r="G36" i="40"/>
  <c r="G38" i="40"/>
  <c r="G40" i="40"/>
  <c r="G42" i="40"/>
  <c r="G44" i="40"/>
  <c r="G46" i="40"/>
  <c r="G48" i="40"/>
  <c r="G50" i="40"/>
  <c r="G52" i="40"/>
  <c r="G54" i="40"/>
  <c r="G56" i="40"/>
  <c r="G58" i="40"/>
  <c r="G60" i="40"/>
  <c r="G62" i="40"/>
  <c r="G64" i="40"/>
  <c r="G66" i="40"/>
  <c r="G68" i="40"/>
  <c r="G70" i="40"/>
  <c r="G72" i="40"/>
  <c r="G74" i="40"/>
  <c r="G76" i="40"/>
  <c r="G78" i="40"/>
  <c r="G80" i="40"/>
  <c r="G82" i="40"/>
  <c r="G84" i="40"/>
  <c r="G86" i="40"/>
  <c r="G88" i="40"/>
  <c r="G90" i="40"/>
  <c r="G92" i="40"/>
  <c r="G94" i="40"/>
  <c r="G96" i="40"/>
  <c r="G98" i="40"/>
  <c r="G100" i="40"/>
  <c r="G102" i="40"/>
  <c r="G104" i="40"/>
  <c r="G106" i="40"/>
  <c r="G108" i="40"/>
  <c r="G110" i="40"/>
  <c r="G112" i="40"/>
  <c r="G114" i="40"/>
  <c r="G116" i="40"/>
  <c r="G118" i="40"/>
  <c r="G120" i="40"/>
  <c r="G122" i="40"/>
  <c r="G124" i="40"/>
  <c r="G126" i="40"/>
  <c r="G128" i="40"/>
  <c r="G130" i="40"/>
  <c r="G132" i="40"/>
  <c r="G134" i="40"/>
  <c r="G136" i="40"/>
  <c r="G138" i="40"/>
  <c r="G140" i="40"/>
  <c r="G142" i="40"/>
  <c r="G144" i="40"/>
  <c r="G146" i="40"/>
  <c r="G148" i="40"/>
  <c r="G150" i="40"/>
  <c r="G152" i="40"/>
  <c r="G154" i="40"/>
  <c r="G156" i="40"/>
  <c r="G158" i="40"/>
  <c r="G160" i="40"/>
  <c r="G162" i="40"/>
  <c r="G164" i="40"/>
  <c r="G166" i="40"/>
  <c r="G262" i="40"/>
  <c r="G268" i="40"/>
  <c r="G270" i="40"/>
  <c r="D97" i="58"/>
  <c r="V97" i="58"/>
  <c r="P98" i="58"/>
  <c r="J99" i="58"/>
  <c r="D100" i="58"/>
  <c r="V100" i="58"/>
  <c r="P101" i="58"/>
  <c r="J102" i="58"/>
  <c r="D103" i="58"/>
  <c r="V103" i="58"/>
  <c r="P104" i="58"/>
  <c r="J105" i="58"/>
  <c r="D106" i="58"/>
  <c r="V106" i="58"/>
  <c r="P107" i="58"/>
  <c r="J108" i="58"/>
  <c r="D109" i="58"/>
  <c r="V109" i="58"/>
  <c r="P110" i="58"/>
  <c r="J111" i="58"/>
  <c r="D112" i="58"/>
  <c r="V112" i="58"/>
  <c r="P113" i="58"/>
  <c r="J114" i="58"/>
  <c r="D115" i="58"/>
  <c r="V115" i="58"/>
  <c r="D10" i="38"/>
  <c r="D12" i="38"/>
  <c r="D14" i="38"/>
  <c r="D16" i="38"/>
  <c r="D18" i="38"/>
  <c r="D20" i="38"/>
  <c r="D22" i="38"/>
  <c r="D24" i="38"/>
  <c r="D26" i="38"/>
  <c r="D28" i="38"/>
  <c r="D30" i="38"/>
  <c r="D32" i="38"/>
  <c r="D34" i="38"/>
  <c r="D36" i="38"/>
  <c r="D38" i="38"/>
  <c r="D40" i="38"/>
  <c r="D42" i="38"/>
  <c r="D44" i="38"/>
  <c r="D46" i="38"/>
  <c r="D48" i="38"/>
  <c r="D50" i="38"/>
  <c r="D52" i="38"/>
  <c r="D54" i="38"/>
  <c r="D56" i="38"/>
  <c r="D58" i="38"/>
  <c r="D60" i="38"/>
  <c r="D62" i="38"/>
  <c r="D64" i="38"/>
  <c r="D66" i="38"/>
  <c r="D68" i="38"/>
  <c r="D70" i="38"/>
  <c r="D72" i="38"/>
  <c r="D74" i="38"/>
  <c r="D76" i="38"/>
  <c r="D78" i="38"/>
  <c r="D80" i="38"/>
  <c r="D82" i="38"/>
  <c r="D84" i="38"/>
  <c r="D86" i="38"/>
  <c r="D88" i="38"/>
  <c r="D90" i="38"/>
  <c r="D92" i="38"/>
  <c r="D94" i="38"/>
  <c r="D96" i="38"/>
  <c r="D98" i="38"/>
  <c r="D100" i="38"/>
  <c r="D102" i="38"/>
  <c r="D104" i="38"/>
  <c r="D106" i="38"/>
  <c r="D108" i="38"/>
  <c r="D110" i="38"/>
  <c r="D112" i="38"/>
  <c r="D114" i="38"/>
  <c r="D116" i="38"/>
  <c r="D118" i="38"/>
  <c r="D120" i="38"/>
  <c r="D122" i="38"/>
  <c r="D124" i="38"/>
  <c r="D126" i="38"/>
  <c r="D128" i="38"/>
  <c r="D130" i="38"/>
  <c r="D132" i="38"/>
  <c r="D134" i="38"/>
  <c r="D136" i="38"/>
  <c r="D138" i="38"/>
  <c r="D140" i="38"/>
  <c r="D142" i="38"/>
  <c r="D144" i="38"/>
  <c r="D146" i="38"/>
  <c r="D148" i="38"/>
  <c r="D150" i="38"/>
  <c r="D152" i="38"/>
  <c r="D154" i="38"/>
  <c r="D156" i="38"/>
  <c r="D158" i="38"/>
  <c r="D160" i="38"/>
  <c r="D162" i="38"/>
  <c r="D164" i="38"/>
  <c r="D166" i="38"/>
  <c r="D168" i="38"/>
  <c r="D170" i="38"/>
  <c r="D172" i="38"/>
  <c r="D174" i="38"/>
  <c r="D176" i="38"/>
  <c r="D178" i="38"/>
  <c r="D180" i="38"/>
  <c r="D182" i="38"/>
  <c r="D184" i="38"/>
  <c r="D186" i="38"/>
  <c r="D187" i="38"/>
  <c r="D190" i="38"/>
  <c r="D192" i="38"/>
  <c r="D193" i="38"/>
  <c r="D196" i="38"/>
  <c r="D198" i="38"/>
  <c r="D199" i="38"/>
  <c r="D202" i="38"/>
  <c r="D204" i="38"/>
  <c r="D205" i="38"/>
  <c r="D208" i="38"/>
  <c r="D210" i="38"/>
  <c r="D212" i="38"/>
  <c r="D214" i="38"/>
  <c r="D216" i="38"/>
  <c r="D218" i="38"/>
  <c r="D220" i="38"/>
  <c r="D222" i="38"/>
  <c r="D224" i="38"/>
  <c r="D226" i="38"/>
  <c r="D228" i="38"/>
  <c r="D230" i="38"/>
  <c r="D232" i="38"/>
  <c r="D234" i="38"/>
  <c r="D236" i="38"/>
  <c r="D238" i="38"/>
  <c r="D240" i="38"/>
  <c r="D242" i="38"/>
  <c r="D244" i="38"/>
  <c r="D246" i="38"/>
  <c r="D248" i="38"/>
  <c r="D250" i="38"/>
  <c r="D252" i="38"/>
  <c r="D254" i="38"/>
  <c r="D256" i="38"/>
  <c r="D258" i="38"/>
  <c r="D260" i="38"/>
  <c r="D262" i="38"/>
  <c r="D264" i="38"/>
  <c r="D266" i="38"/>
  <c r="D268" i="38"/>
  <c r="D270" i="38"/>
  <c r="D272" i="38"/>
  <c r="D274" i="38"/>
  <c r="D276" i="38"/>
  <c r="D278" i="38"/>
  <c r="D280" i="38"/>
  <c r="D282" i="38"/>
  <c r="D284" i="38"/>
  <c r="D286" i="38"/>
  <c r="D288" i="38"/>
  <c r="D290" i="38"/>
  <c r="D292" i="38"/>
  <c r="D294" i="38"/>
  <c r="D296" i="38"/>
  <c r="D298" i="38"/>
  <c r="D300" i="38"/>
  <c r="D302" i="38"/>
  <c r="D304" i="38"/>
  <c r="D306" i="38"/>
  <c r="D308" i="38"/>
  <c r="D310" i="38"/>
  <c r="D312" i="38"/>
  <c r="D314" i="38"/>
  <c r="D316" i="38"/>
  <c r="D318" i="38"/>
  <c r="D320" i="38"/>
  <c r="D322" i="38"/>
  <c r="D324" i="38"/>
  <c r="D326" i="38"/>
  <c r="D328" i="38"/>
  <c r="D330" i="38"/>
  <c r="D331" i="38"/>
  <c r="D334" i="38"/>
  <c r="D336" i="38"/>
  <c r="D337" i="38"/>
  <c r="D340" i="38"/>
  <c r="D343" i="38"/>
  <c r="D346" i="38"/>
  <c r="D348" i="38"/>
  <c r="D349" i="38"/>
  <c r="J10" i="40"/>
  <c r="J12" i="40"/>
  <c r="J14" i="40"/>
  <c r="J16" i="40"/>
  <c r="J18" i="40"/>
  <c r="J20" i="40"/>
  <c r="J22" i="40"/>
  <c r="J24" i="40"/>
  <c r="J26" i="40"/>
  <c r="J28" i="40"/>
  <c r="J30" i="40"/>
  <c r="J32" i="40"/>
  <c r="J34" i="40"/>
  <c r="J36" i="40"/>
  <c r="J38" i="40"/>
  <c r="J40" i="40"/>
  <c r="J42" i="40"/>
  <c r="J44" i="40"/>
  <c r="J46" i="40"/>
  <c r="J48" i="40"/>
  <c r="J50" i="40"/>
  <c r="J52" i="40"/>
  <c r="J54" i="40"/>
  <c r="J56" i="40"/>
  <c r="J58" i="40"/>
  <c r="J60" i="40"/>
  <c r="J62" i="40"/>
  <c r="J64" i="40"/>
  <c r="J66" i="40"/>
  <c r="J68" i="40"/>
  <c r="J70" i="40"/>
  <c r="J72" i="40"/>
  <c r="J74" i="40"/>
  <c r="J76" i="40"/>
  <c r="J78" i="40"/>
  <c r="J80" i="40"/>
  <c r="J82" i="40"/>
  <c r="J84" i="40"/>
  <c r="J86" i="40"/>
  <c r="J88" i="40"/>
  <c r="J90" i="40"/>
  <c r="J92" i="40"/>
  <c r="J94" i="40"/>
  <c r="J96" i="40"/>
  <c r="J98" i="40"/>
  <c r="J100" i="40"/>
  <c r="J102" i="40"/>
  <c r="J104" i="40"/>
  <c r="J106" i="40"/>
  <c r="J108" i="40"/>
  <c r="J110" i="40"/>
  <c r="J112" i="40"/>
  <c r="J114" i="40"/>
  <c r="J116" i="40"/>
  <c r="J118" i="40"/>
  <c r="J120" i="40"/>
  <c r="J122" i="40"/>
  <c r="J124" i="40"/>
  <c r="J126" i="40"/>
  <c r="J128" i="40"/>
  <c r="J130" i="40"/>
  <c r="J132" i="40"/>
  <c r="J134" i="40"/>
  <c r="J136" i="40"/>
  <c r="J138" i="40"/>
  <c r="J140" i="40"/>
  <c r="J142" i="40"/>
  <c r="J144" i="40"/>
  <c r="J146" i="40"/>
  <c r="J148" i="40"/>
  <c r="J150" i="40"/>
  <c r="J152" i="40"/>
  <c r="J154" i="40"/>
  <c r="J156" i="40"/>
  <c r="J158" i="40"/>
  <c r="J160" i="40"/>
  <c r="J162" i="40"/>
  <c r="J164" i="40"/>
  <c r="J166" i="40"/>
  <c r="J168" i="40"/>
  <c r="J170" i="40"/>
  <c r="J172" i="40"/>
  <c r="J174" i="40"/>
  <c r="J176" i="40"/>
  <c r="J178" i="40"/>
  <c r="J180" i="40"/>
  <c r="J182" i="40"/>
  <c r="J184" i="40"/>
  <c r="J186" i="40"/>
  <c r="J188" i="40"/>
  <c r="J190" i="40"/>
  <c r="J192" i="40"/>
  <c r="J194" i="40"/>
  <c r="J196" i="40"/>
  <c r="J198" i="40"/>
  <c r="J200" i="40"/>
  <c r="J202" i="40"/>
  <c r="J248" i="40"/>
  <c r="J250" i="40"/>
  <c r="J260" i="40"/>
  <c r="J266" i="40"/>
  <c r="J268" i="40"/>
  <c r="G97" i="58"/>
  <c r="S98" i="58"/>
  <c r="M99" i="58"/>
  <c r="G100" i="58"/>
  <c r="S101" i="58"/>
  <c r="M102" i="58"/>
  <c r="G103" i="58"/>
  <c r="S104" i="58"/>
  <c r="M105" i="58"/>
  <c r="G106" i="58"/>
  <c r="S107" i="58"/>
  <c r="M108" i="58"/>
  <c r="G109" i="58"/>
  <c r="S110" i="58"/>
  <c r="M111" i="58"/>
  <c r="G112" i="58"/>
  <c r="S113" i="58"/>
  <c r="M114" i="58"/>
  <c r="G115" i="58"/>
  <c r="S116" i="58"/>
  <c r="M117" i="58"/>
  <c r="G118" i="58"/>
  <c r="S119" i="58"/>
  <c r="M120" i="58"/>
  <c r="G121" i="58"/>
  <c r="S122" i="58"/>
  <c r="M123" i="58"/>
  <c r="G124" i="58"/>
  <c r="S125" i="58"/>
  <c r="M126" i="58"/>
  <c r="G127" i="58"/>
  <c r="S128" i="58"/>
  <c r="M129" i="58"/>
  <c r="G130" i="58"/>
  <c r="S131" i="58"/>
  <c r="M132" i="58"/>
  <c r="G133" i="58"/>
  <c r="S134" i="58"/>
  <c r="M135" i="58"/>
  <c r="G136" i="58"/>
  <c r="S137" i="58"/>
  <c r="M138" i="58"/>
  <c r="G139" i="58"/>
  <c r="S140" i="58"/>
  <c r="M141" i="58"/>
  <c r="G142" i="58"/>
  <c r="S143" i="58"/>
  <c r="M144" i="58"/>
  <c r="G145" i="58"/>
  <c r="S146" i="58"/>
  <c r="M147" i="58"/>
  <c r="G148" i="58"/>
  <c r="S149" i="58"/>
  <c r="M150" i="58"/>
  <c r="G151" i="58"/>
  <c r="S152" i="58"/>
  <c r="M153" i="58"/>
  <c r="G154" i="58"/>
  <c r="S155" i="58"/>
  <c r="M156" i="58"/>
  <c r="G157" i="58"/>
  <c r="S158" i="58"/>
  <c r="M159" i="58"/>
  <c r="G160" i="58"/>
  <c r="S161" i="58"/>
  <c r="M162" i="58"/>
  <c r="G163" i="58"/>
  <c r="P94" i="59"/>
  <c r="G95" i="59"/>
  <c r="V95" i="59"/>
  <c r="J96" i="59"/>
  <c r="P97" i="59"/>
  <c r="G98" i="59"/>
  <c r="V98" i="59"/>
  <c r="J99" i="59"/>
  <c r="P100" i="59"/>
  <c r="G101" i="59"/>
  <c r="V101" i="59"/>
  <c r="J102" i="59"/>
  <c r="P103" i="59"/>
  <c r="G104" i="59"/>
  <c r="V104" i="59"/>
  <c r="J105" i="59"/>
  <c r="P106" i="59"/>
  <c r="G107" i="59"/>
  <c r="V107" i="59"/>
  <c r="J108" i="59"/>
  <c r="P109" i="59"/>
  <c r="G110" i="59"/>
  <c r="V110" i="59"/>
  <c r="J111" i="59"/>
  <c r="P112" i="59"/>
  <c r="G113" i="59"/>
  <c r="V113" i="59"/>
  <c r="J114" i="59"/>
  <c r="P115" i="59"/>
  <c r="G116" i="59"/>
  <c r="V116" i="59"/>
  <c r="J117" i="59"/>
  <c r="P118" i="59"/>
  <c r="G119" i="59"/>
  <c r="V119" i="59"/>
  <c r="J120" i="59"/>
  <c r="P121" i="59"/>
  <c r="G122" i="59"/>
  <c r="V122" i="59"/>
  <c r="J123" i="59"/>
  <c r="P124" i="59"/>
  <c r="G125" i="59"/>
  <c r="V125" i="59"/>
  <c r="J126" i="59"/>
  <c r="P127" i="59"/>
  <c r="G128" i="59"/>
  <c r="V128" i="59"/>
  <c r="J129" i="59"/>
  <c r="P130" i="59"/>
  <c r="G131" i="59"/>
  <c r="V131" i="59"/>
  <c r="J132" i="59"/>
  <c r="P133" i="59"/>
  <c r="G134" i="59"/>
  <c r="V134" i="59"/>
  <c r="J135" i="59"/>
  <c r="P136" i="59"/>
  <c r="G137" i="59"/>
  <c r="V137" i="59"/>
  <c r="J138" i="59"/>
  <c r="P139" i="59"/>
  <c r="G140" i="59"/>
  <c r="V140" i="59"/>
  <c r="J141" i="59"/>
  <c r="P142" i="59"/>
  <c r="G143" i="59"/>
  <c r="V143" i="59"/>
  <c r="J144" i="59"/>
  <c r="P145" i="59"/>
  <c r="G146" i="59"/>
  <c r="V146" i="59"/>
  <c r="J147" i="59"/>
  <c r="P148" i="59"/>
  <c r="G149" i="59"/>
  <c r="V149" i="59"/>
  <c r="J150" i="59"/>
  <c r="P151" i="59"/>
  <c r="G152" i="59"/>
  <c r="V152" i="59"/>
  <c r="J153" i="59"/>
  <c r="P154" i="59"/>
  <c r="G155" i="59"/>
  <c r="V155" i="59"/>
  <c r="J156" i="59"/>
  <c r="P157" i="59"/>
  <c r="G158" i="59"/>
  <c r="V158" i="59"/>
  <c r="J159" i="59"/>
  <c r="P160" i="59"/>
  <c r="G161" i="59"/>
  <c r="V161" i="59"/>
  <c r="J162" i="59"/>
  <c r="P163" i="59"/>
  <c r="F12" i="86"/>
  <c r="J300" i="40"/>
  <c r="P301" i="40"/>
  <c r="D302" i="40"/>
  <c r="J306" i="40"/>
  <c r="P307" i="40"/>
  <c r="D308" i="40"/>
  <c r="J312" i="40"/>
  <c r="P313" i="40"/>
  <c r="D314" i="40"/>
  <c r="G278" i="40"/>
  <c r="G286" i="40"/>
  <c r="G288" i="40"/>
  <c r="G298" i="40"/>
  <c r="P302" i="40"/>
  <c r="D303" i="40"/>
  <c r="J304" i="40"/>
  <c r="P308" i="40"/>
  <c r="D309" i="40"/>
  <c r="J310" i="40"/>
  <c r="P314" i="40"/>
  <c r="D315" i="40"/>
  <c r="J334" i="40"/>
  <c r="P338" i="40"/>
  <c r="D339" i="40"/>
  <c r="J47" i="42"/>
  <c r="J49" i="42"/>
  <c r="J75" i="42"/>
  <c r="J77" i="42"/>
  <c r="J91" i="42"/>
  <c r="J93" i="42"/>
  <c r="J95" i="42"/>
  <c r="J97" i="42"/>
  <c r="J99" i="42"/>
  <c r="J101" i="42"/>
  <c r="J103" i="42"/>
  <c r="J105" i="42"/>
  <c r="J107" i="42"/>
  <c r="J109" i="42"/>
  <c r="J111" i="42"/>
  <c r="J113" i="42"/>
  <c r="J115" i="42"/>
  <c r="J117" i="42"/>
  <c r="J119" i="42"/>
  <c r="J121" i="42"/>
  <c r="J123" i="42"/>
  <c r="J125" i="42"/>
  <c r="J127" i="42"/>
  <c r="J129" i="42"/>
  <c r="J131" i="42"/>
  <c r="J181" i="42"/>
  <c r="J183" i="42"/>
  <c r="J185" i="42"/>
  <c r="J187" i="42"/>
  <c r="J189" i="42"/>
  <c r="J191" i="42"/>
  <c r="J193" i="42"/>
  <c r="J195" i="42"/>
  <c r="J197" i="42"/>
  <c r="J199" i="42"/>
  <c r="J201" i="42"/>
  <c r="J237" i="42"/>
  <c r="J239" i="42"/>
  <c r="J241" i="42"/>
  <c r="J265" i="42"/>
  <c r="J267" i="42"/>
  <c r="J283" i="42"/>
  <c r="J285" i="42"/>
  <c r="J156" i="43"/>
  <c r="D157" i="43"/>
  <c r="J159" i="43"/>
  <c r="J162" i="43"/>
  <c r="D163" i="43"/>
  <c r="J165" i="43"/>
  <c r="J168" i="43"/>
  <c r="D169" i="43"/>
  <c r="J171" i="43"/>
  <c r="J174" i="43"/>
  <c r="D175" i="43"/>
  <c r="J177" i="43"/>
  <c r="J180" i="43"/>
  <c r="D181" i="43"/>
  <c r="J183" i="43"/>
  <c r="J186" i="43"/>
  <c r="D187" i="43"/>
  <c r="J189" i="43"/>
  <c r="J192" i="43"/>
  <c r="D193" i="43"/>
  <c r="J195" i="43"/>
  <c r="J198" i="43"/>
  <c r="J201" i="43"/>
  <c r="J204" i="43"/>
  <c r="J207" i="43"/>
  <c r="J210" i="43"/>
  <c r="J213" i="43"/>
  <c r="D217" i="43"/>
  <c r="J219" i="43"/>
  <c r="J222" i="43"/>
  <c r="D223" i="43"/>
  <c r="J225" i="43"/>
  <c r="D229" i="43"/>
  <c r="J231" i="43"/>
  <c r="D235" i="43"/>
  <c r="J237" i="43"/>
  <c r="D241" i="43"/>
  <c r="J243" i="43"/>
  <c r="D247" i="43"/>
  <c r="J249" i="43"/>
  <c r="D253" i="43"/>
  <c r="J255" i="43"/>
  <c r="D259" i="43"/>
  <c r="J261" i="43"/>
  <c r="D265" i="43"/>
  <c r="J267" i="43"/>
  <c r="D271" i="43"/>
  <c r="J273" i="43"/>
  <c r="D277" i="43"/>
  <c r="J279" i="43"/>
  <c r="D283" i="43"/>
  <c r="J285" i="43"/>
  <c r="D289" i="43"/>
  <c r="J291" i="43"/>
  <c r="D295" i="43"/>
  <c r="J297" i="43"/>
  <c r="D318" i="43"/>
  <c r="D74" i="45"/>
  <c r="D121" i="45"/>
  <c r="G86" i="44"/>
  <c r="G95" i="44"/>
  <c r="D106" i="44"/>
  <c r="G110" i="44"/>
  <c r="D115" i="44"/>
  <c r="G119" i="44"/>
  <c r="G57" i="46"/>
  <c r="G13" i="1"/>
  <c r="J276" i="40"/>
  <c r="J284" i="40"/>
  <c r="J286" i="40"/>
  <c r="J294" i="40"/>
  <c r="J296" i="40"/>
  <c r="M319" i="40"/>
  <c r="G321" i="40"/>
  <c r="M325" i="40"/>
  <c r="G327" i="40"/>
  <c r="M331" i="40"/>
  <c r="P91" i="42"/>
  <c r="D92" i="42"/>
  <c r="P93" i="42"/>
  <c r="D94" i="42"/>
  <c r="P95" i="42"/>
  <c r="D96" i="42"/>
  <c r="P97" i="42"/>
  <c r="D98" i="42"/>
  <c r="P99" i="42"/>
  <c r="D100" i="42"/>
  <c r="P101" i="42"/>
  <c r="D102" i="42"/>
  <c r="P103" i="42"/>
  <c r="D104" i="42"/>
  <c r="P105" i="42"/>
  <c r="D106" i="42"/>
  <c r="P107" i="42"/>
  <c r="D108" i="42"/>
  <c r="P109" i="42"/>
  <c r="D110" i="42"/>
  <c r="P111" i="42"/>
  <c r="D112" i="42"/>
  <c r="P113" i="42"/>
  <c r="D114" i="42"/>
  <c r="P115" i="42"/>
  <c r="D116" i="42"/>
  <c r="P117" i="42"/>
  <c r="D118" i="42"/>
  <c r="P119" i="42"/>
  <c r="D120" i="42"/>
  <c r="P121" i="42"/>
  <c r="D122" i="42"/>
  <c r="P123" i="42"/>
  <c r="D124" i="42"/>
  <c r="P125" i="42"/>
  <c r="D126" i="42"/>
  <c r="P127" i="42"/>
  <c r="D128" i="42"/>
  <c r="P129" i="42"/>
  <c r="D130" i="42"/>
  <c r="P131" i="42"/>
  <c r="D132" i="42"/>
  <c r="P133" i="42"/>
  <c r="D134" i="42"/>
  <c r="P135" i="42"/>
  <c r="D136" i="42"/>
  <c r="P137" i="42"/>
  <c r="D138" i="42"/>
  <c r="P139" i="42"/>
  <c r="D140" i="42"/>
  <c r="P141" i="42"/>
  <c r="D142" i="42"/>
  <c r="P143" i="42"/>
  <c r="D144" i="42"/>
  <c r="P145" i="42"/>
  <c r="D146" i="42"/>
  <c r="P147" i="42"/>
  <c r="D148" i="42"/>
  <c r="P149" i="42"/>
  <c r="D150" i="42"/>
  <c r="P151" i="42"/>
  <c r="D152" i="42"/>
  <c r="P153" i="42"/>
  <c r="D154" i="42"/>
  <c r="P155" i="42"/>
  <c r="D156" i="42"/>
  <c r="P157" i="42"/>
  <c r="D158" i="42"/>
  <c r="P159" i="42"/>
  <c r="D160" i="42"/>
  <c r="P161" i="42"/>
  <c r="D162" i="42"/>
  <c r="P163" i="42"/>
  <c r="D164" i="42"/>
  <c r="P165" i="42"/>
  <c r="D166" i="42"/>
  <c r="P167" i="42"/>
  <c r="D168" i="42"/>
  <c r="P169" i="42"/>
  <c r="D170" i="42"/>
  <c r="P171" i="42"/>
  <c r="D172" i="42"/>
  <c r="P173" i="42"/>
  <c r="D174" i="42"/>
  <c r="P175" i="42"/>
  <c r="D176" i="42"/>
  <c r="P177" i="42"/>
  <c r="D178" i="42"/>
  <c r="P179" i="42"/>
  <c r="D180" i="42"/>
  <c r="P181" i="42"/>
  <c r="D182" i="42"/>
  <c r="P183" i="42"/>
  <c r="D184" i="42"/>
  <c r="P185" i="42"/>
  <c r="D186" i="42"/>
  <c r="P187" i="42"/>
  <c r="D188" i="42"/>
  <c r="P189" i="42"/>
  <c r="D190" i="42"/>
  <c r="P191" i="42"/>
  <c r="D192" i="42"/>
  <c r="P193" i="42"/>
  <c r="D194" i="42"/>
  <c r="P195" i="42"/>
  <c r="D196" i="42"/>
  <c r="P197" i="42"/>
  <c r="D198" i="42"/>
  <c r="P199" i="42"/>
  <c r="D200" i="42"/>
  <c r="P201" i="42"/>
  <c r="D202" i="42"/>
  <c r="P203" i="42"/>
  <c r="D204" i="42"/>
  <c r="P205" i="42"/>
  <c r="D206" i="42"/>
  <c r="P207" i="42"/>
  <c r="D208" i="42"/>
  <c r="P209" i="42"/>
  <c r="D210" i="42"/>
  <c r="P211" i="42"/>
  <c r="D212" i="42"/>
  <c r="P213" i="42"/>
  <c r="D214" i="42"/>
  <c r="P215" i="42"/>
  <c r="D216" i="42"/>
  <c r="P217" i="42"/>
  <c r="D218" i="42"/>
  <c r="P219" i="42"/>
  <c r="D220" i="42"/>
  <c r="P221" i="42"/>
  <c r="D222" i="42"/>
  <c r="P223" i="42"/>
  <c r="D224" i="42"/>
  <c r="P225" i="42"/>
  <c r="D226" i="42"/>
  <c r="P227" i="42"/>
  <c r="D228" i="42"/>
  <c r="P229" i="42"/>
  <c r="D230" i="42"/>
  <c r="P231" i="42"/>
  <c r="D232" i="42"/>
  <c r="P233" i="42"/>
  <c r="D234" i="42"/>
  <c r="P235" i="42"/>
  <c r="D236" i="42"/>
  <c r="P237" i="42"/>
  <c r="D238" i="42"/>
  <c r="P239" i="42"/>
  <c r="D240" i="42"/>
  <c r="P241" i="42"/>
  <c r="D242" i="42"/>
  <c r="P243" i="42"/>
  <c r="D244" i="42"/>
  <c r="P245" i="42"/>
  <c r="D246" i="42"/>
  <c r="P247" i="42"/>
  <c r="D248" i="42"/>
  <c r="P249" i="42"/>
  <c r="D250" i="42"/>
  <c r="P251" i="42"/>
  <c r="D252" i="42"/>
  <c r="P253" i="42"/>
  <c r="D254" i="42"/>
  <c r="P255" i="42"/>
  <c r="D256" i="42"/>
  <c r="P257" i="42"/>
  <c r="D258" i="42"/>
  <c r="P259" i="42"/>
  <c r="D260" i="42"/>
  <c r="P261" i="42"/>
  <c r="D262" i="42"/>
  <c r="P263" i="42"/>
  <c r="D264" i="42"/>
  <c r="P265" i="42"/>
  <c r="D266" i="42"/>
  <c r="P267" i="42"/>
  <c r="D268" i="42"/>
  <c r="P269" i="42"/>
  <c r="D270" i="42"/>
  <c r="P271" i="42"/>
  <c r="D272" i="42"/>
  <c r="P273" i="42"/>
  <c r="D274" i="42"/>
  <c r="P275" i="42"/>
  <c r="D276" i="42"/>
  <c r="P277" i="42"/>
  <c r="D278" i="42"/>
  <c r="P279" i="42"/>
  <c r="D280" i="42"/>
  <c r="P281" i="42"/>
  <c r="D282" i="42"/>
  <c r="P283" i="42"/>
  <c r="D284" i="42"/>
  <c r="P285" i="42"/>
  <c r="D286" i="42"/>
  <c r="P287" i="42"/>
  <c r="D288" i="42"/>
  <c r="P289" i="42"/>
  <c r="D290" i="42"/>
  <c r="P291" i="42"/>
  <c r="D292" i="42"/>
  <c r="P293" i="42"/>
  <c r="D294" i="42"/>
  <c r="P295" i="42"/>
  <c r="D296" i="42"/>
  <c r="M299" i="42"/>
  <c r="G301" i="42"/>
  <c r="M302" i="42"/>
  <c r="G304" i="42"/>
  <c r="M305" i="42"/>
  <c r="G307" i="42"/>
  <c r="M308" i="42"/>
  <c r="J300" i="43"/>
  <c r="P317" i="43"/>
  <c r="M319" i="43"/>
  <c r="D322" i="43"/>
  <c r="M336" i="43"/>
  <c r="D339" i="43"/>
  <c r="M342" i="43"/>
  <c r="D58" i="44"/>
  <c r="G62" i="44"/>
  <c r="G16" i="1"/>
  <c r="G18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50" i="1"/>
  <c r="G52" i="1"/>
  <c r="G54" i="1"/>
  <c r="G56" i="1"/>
  <c r="G58" i="1"/>
  <c r="G60" i="1"/>
  <c r="G62" i="1"/>
  <c r="G64" i="1"/>
  <c r="G66" i="1"/>
  <c r="G68" i="1"/>
  <c r="G70" i="1"/>
  <c r="G72" i="1"/>
  <c r="G74" i="1"/>
  <c r="G76" i="1"/>
  <c r="G78" i="1"/>
  <c r="G80" i="1"/>
  <c r="G82" i="1"/>
  <c r="G84" i="1"/>
  <c r="G86" i="1"/>
  <c r="G88" i="1"/>
  <c r="G90" i="1"/>
  <c r="G92" i="1"/>
  <c r="G94" i="1"/>
  <c r="G96" i="1"/>
  <c r="G98" i="1"/>
  <c r="G100" i="1"/>
  <c r="G102" i="1"/>
  <c r="G104" i="1"/>
  <c r="G106" i="1"/>
  <c r="G108" i="1"/>
  <c r="G110" i="1"/>
  <c r="G112" i="1"/>
  <c r="G114" i="1"/>
  <c r="G116" i="1"/>
  <c r="G118" i="1"/>
  <c r="G120" i="1"/>
  <c r="G122" i="1"/>
  <c r="G124" i="1"/>
  <c r="G126" i="1"/>
  <c r="G128" i="1"/>
  <c r="G130" i="1"/>
  <c r="G132" i="1"/>
  <c r="G134" i="1"/>
  <c r="G136" i="1"/>
  <c r="G138" i="1"/>
  <c r="G140" i="1"/>
  <c r="G142" i="1"/>
  <c r="G144" i="1"/>
  <c r="G146" i="1"/>
  <c r="G148" i="1"/>
  <c r="G150" i="1"/>
  <c r="G152" i="1"/>
  <c r="G154" i="1"/>
  <c r="G156" i="1"/>
  <c r="G158" i="1"/>
  <c r="G160" i="1"/>
  <c r="G162" i="1"/>
  <c r="G164" i="1"/>
  <c r="G166" i="1"/>
  <c r="G168" i="1"/>
  <c r="G170" i="1"/>
  <c r="G172" i="1"/>
  <c r="G174" i="1"/>
  <c r="G176" i="1"/>
  <c r="M181" i="1"/>
  <c r="J186" i="1"/>
  <c r="S101" i="71"/>
  <c r="J103" i="71"/>
  <c r="G105" i="71"/>
  <c r="D106" i="71"/>
  <c r="S107" i="71"/>
  <c r="J109" i="71"/>
  <c r="J113" i="71"/>
  <c r="D114" i="71"/>
  <c r="J115" i="71"/>
  <c r="D116" i="71"/>
  <c r="J117" i="71"/>
  <c r="D118" i="71"/>
  <c r="J119" i="71"/>
  <c r="D120" i="71"/>
  <c r="J121" i="71"/>
  <c r="D122" i="71"/>
  <c r="J123" i="71"/>
  <c r="D124" i="71"/>
  <c r="J125" i="71"/>
  <c r="D126" i="71"/>
  <c r="J127" i="71"/>
  <c r="D128" i="71"/>
  <c r="J336" i="40"/>
  <c r="P337" i="40"/>
  <c r="D338" i="40"/>
  <c r="P343" i="40"/>
  <c r="D344" i="40"/>
  <c r="J345" i="40"/>
  <c r="P346" i="40"/>
  <c r="D347" i="40"/>
  <c r="J348" i="40"/>
  <c r="P349" i="40"/>
  <c r="D350" i="40"/>
  <c r="J351" i="40"/>
  <c r="G286" i="42"/>
  <c r="G288" i="42"/>
  <c r="G290" i="42"/>
  <c r="G292" i="42"/>
  <c r="G294" i="42"/>
  <c r="G296" i="42"/>
  <c r="G298" i="42"/>
  <c r="P299" i="42"/>
  <c r="D300" i="42"/>
  <c r="J301" i="42"/>
  <c r="P302" i="42"/>
  <c r="D303" i="42"/>
  <c r="J304" i="42"/>
  <c r="P305" i="42"/>
  <c r="D306" i="42"/>
  <c r="J307" i="42"/>
  <c r="P308" i="42"/>
  <c r="D309" i="42"/>
  <c r="J310" i="42"/>
  <c r="P311" i="42"/>
  <c r="D312" i="42"/>
  <c r="J313" i="42"/>
  <c r="P314" i="42"/>
  <c r="D315" i="42"/>
  <c r="J316" i="42"/>
  <c r="P317" i="42"/>
  <c r="D318" i="42"/>
  <c r="J319" i="42"/>
  <c r="P320" i="42"/>
  <c r="D321" i="42"/>
  <c r="J322" i="42"/>
  <c r="P323" i="42"/>
  <c r="D324" i="42"/>
  <c r="J325" i="42"/>
  <c r="P326" i="42"/>
  <c r="D327" i="42"/>
  <c r="J328" i="42"/>
  <c r="P329" i="42"/>
  <c r="D330" i="42"/>
  <c r="J331" i="42"/>
  <c r="P332" i="42"/>
  <c r="D333" i="42"/>
  <c r="J334" i="42"/>
  <c r="P335" i="42"/>
  <c r="D336" i="42"/>
  <c r="J337" i="42"/>
  <c r="P338" i="42"/>
  <c r="D339" i="42"/>
  <c r="J340" i="42"/>
  <c r="P341" i="42"/>
  <c r="D342" i="42"/>
  <c r="J343" i="42"/>
  <c r="P344" i="42"/>
  <c r="D345" i="42"/>
  <c r="J346" i="42"/>
  <c r="P347" i="42"/>
  <c r="D348" i="42"/>
  <c r="J349" i="42"/>
  <c r="P350" i="42"/>
  <c r="D351" i="42"/>
  <c r="D155" i="43"/>
  <c r="J157" i="43"/>
  <c r="J160" i="43"/>
  <c r="D161" i="43"/>
  <c r="J163" i="43"/>
  <c r="J166" i="43"/>
  <c r="D167" i="43"/>
  <c r="J169" i="43"/>
  <c r="J172" i="43"/>
  <c r="D173" i="43"/>
  <c r="J175" i="43"/>
  <c r="J178" i="43"/>
  <c r="D179" i="43"/>
  <c r="J181" i="43"/>
  <c r="J184" i="43"/>
  <c r="D185" i="43"/>
  <c r="J187" i="43"/>
  <c r="J190" i="43"/>
  <c r="D191" i="43"/>
  <c r="J193" i="43"/>
  <c r="J196" i="43"/>
  <c r="J199" i="43"/>
  <c r="J202" i="43"/>
  <c r="J205" i="43"/>
  <c r="J208" i="43"/>
  <c r="J211" i="43"/>
  <c r="J214" i="43"/>
  <c r="J217" i="43"/>
  <c r="J220" i="43"/>
  <c r="D221" i="43"/>
  <c r="J223" i="43"/>
  <c r="J226" i="43"/>
  <c r="J232" i="43"/>
  <c r="J235" i="43"/>
  <c r="J238" i="43"/>
  <c r="D239" i="43"/>
  <c r="J241" i="43"/>
  <c r="J244" i="43"/>
  <c r="J250" i="43"/>
  <c r="J253" i="43"/>
  <c r="J256" i="43"/>
  <c r="D257" i="43"/>
  <c r="J259" i="43"/>
  <c r="J262" i="43"/>
  <c r="J268" i="43"/>
  <c r="J271" i="43"/>
  <c r="J274" i="43"/>
  <c r="D275" i="43"/>
  <c r="J277" i="43"/>
  <c r="J280" i="43"/>
  <c r="J286" i="43"/>
  <c r="J289" i="43"/>
  <c r="J292" i="43"/>
  <c r="D293" i="43"/>
  <c r="J295" i="43"/>
  <c r="D299" i="43"/>
  <c r="M302" i="43"/>
  <c r="D305" i="43"/>
  <c r="D309" i="43"/>
  <c r="D311" i="43"/>
  <c r="P321" i="43"/>
  <c r="J331" i="43"/>
  <c r="G341" i="43"/>
  <c r="D10" i="45"/>
  <c r="D13" i="45"/>
  <c r="D16" i="45"/>
  <c r="D19" i="45"/>
  <c r="D22" i="45"/>
  <c r="D25" i="45"/>
  <c r="D28" i="45"/>
  <c r="D31" i="45"/>
  <c r="D34" i="45"/>
  <c r="D40" i="45"/>
  <c r="D64" i="45"/>
  <c r="D70" i="45"/>
  <c r="G80" i="45"/>
  <c r="D88" i="45"/>
  <c r="G92" i="45"/>
  <c r="D97" i="45"/>
  <c r="G101" i="45"/>
  <c r="D106" i="45"/>
  <c r="G110" i="45"/>
  <c r="D115" i="45"/>
  <c r="G119" i="45"/>
  <c r="D70" i="44"/>
  <c r="D79" i="44"/>
  <c r="D82" i="44"/>
  <c r="G87" i="44"/>
  <c r="G104" i="44"/>
  <c r="D109" i="44"/>
  <c r="G113" i="44"/>
  <c r="D118" i="44"/>
  <c r="G59" i="46"/>
  <c r="G62" i="46"/>
  <c r="G65" i="46"/>
  <c r="G68" i="46"/>
  <c r="G71" i="46"/>
  <c r="G74" i="46"/>
  <c r="G77" i="46"/>
  <c r="G80" i="46"/>
  <c r="G83" i="46"/>
  <c r="G86" i="46"/>
  <c r="G89" i="46"/>
  <c r="G92" i="46"/>
  <c r="G95" i="46"/>
  <c r="G98" i="46"/>
  <c r="G101" i="46"/>
  <c r="G104" i="46"/>
  <c r="G107" i="46"/>
  <c r="G110" i="46"/>
  <c r="G113" i="46"/>
  <c r="G116" i="46"/>
  <c r="G119" i="46"/>
  <c r="G59" i="47"/>
  <c r="G62" i="47"/>
  <c r="G65" i="47"/>
  <c r="G68" i="47"/>
  <c r="G71" i="47"/>
  <c r="G74" i="47"/>
  <c r="G77" i="47"/>
  <c r="G80" i="47"/>
  <c r="G83" i="47"/>
  <c r="G86" i="47"/>
  <c r="G89" i="47"/>
  <c r="G92" i="47"/>
  <c r="G95" i="47"/>
  <c r="G98" i="47"/>
  <c r="G101" i="47"/>
  <c r="G104" i="47"/>
  <c r="G107" i="47"/>
  <c r="G110" i="47"/>
  <c r="G113" i="47"/>
  <c r="G116" i="47"/>
  <c r="G119" i="47"/>
  <c r="J10" i="1"/>
  <c r="G11" i="1"/>
  <c r="D12" i="1"/>
  <c r="M12" i="1"/>
  <c r="J13" i="1"/>
  <c r="G14" i="1"/>
  <c r="D19" i="1"/>
  <c r="D25" i="1"/>
  <c r="D31" i="1"/>
  <c r="D37" i="1"/>
  <c r="D43" i="1"/>
  <c r="D49" i="1"/>
  <c r="D55" i="1"/>
  <c r="D61" i="1"/>
  <c r="D67" i="1"/>
  <c r="D73" i="1"/>
  <c r="D79" i="1"/>
  <c r="D85" i="1"/>
  <c r="D91" i="1"/>
  <c r="D97" i="1"/>
  <c r="D103" i="1"/>
  <c r="D109" i="1"/>
  <c r="D115" i="1"/>
  <c r="D121" i="1"/>
  <c r="D127" i="1"/>
  <c r="D133" i="1"/>
  <c r="D139" i="1"/>
  <c r="D145" i="1"/>
  <c r="D151" i="1"/>
  <c r="D157" i="1"/>
  <c r="D163" i="1"/>
  <c r="D169" i="1"/>
  <c r="D175" i="1"/>
  <c r="D177" i="1"/>
  <c r="G185" i="1"/>
  <c r="G189" i="1"/>
  <c r="J298" i="42"/>
  <c r="G300" i="42"/>
  <c r="M301" i="42"/>
  <c r="G303" i="42"/>
  <c r="M304" i="42"/>
  <c r="G306" i="42"/>
  <c r="M307" i="42"/>
  <c r="G309" i="42"/>
  <c r="M310" i="42"/>
  <c r="G312" i="42"/>
  <c r="M313" i="42"/>
  <c r="D332" i="43"/>
  <c r="G75" i="45"/>
  <c r="D88" i="44"/>
  <c r="D94" i="44"/>
  <c r="G120" i="44"/>
  <c r="G9" i="46"/>
  <c r="G15" i="46"/>
  <c r="G21" i="46"/>
  <c r="G27" i="46"/>
  <c r="G33" i="46"/>
  <c r="G39" i="46"/>
  <c r="G45" i="46"/>
  <c r="G51" i="46"/>
  <c r="D57" i="46"/>
  <c r="J20" i="1"/>
  <c r="J26" i="1"/>
  <c r="J32" i="1"/>
  <c r="J38" i="1"/>
  <c r="J44" i="1"/>
  <c r="J50" i="1"/>
  <c r="J56" i="1"/>
  <c r="J62" i="1"/>
  <c r="J68" i="1"/>
  <c r="J74" i="1"/>
  <c r="J80" i="1"/>
  <c r="J86" i="1"/>
  <c r="J92" i="1"/>
  <c r="J98" i="1"/>
  <c r="J104" i="1"/>
  <c r="J110" i="1"/>
  <c r="J116" i="1"/>
  <c r="J122" i="1"/>
  <c r="J128" i="1"/>
  <c r="J134" i="1"/>
  <c r="J140" i="1"/>
  <c r="J146" i="1"/>
  <c r="J152" i="1"/>
  <c r="J158" i="1"/>
  <c r="J164" i="1"/>
  <c r="J170" i="1"/>
  <c r="J180" i="1"/>
  <c r="G183" i="1"/>
  <c r="D186" i="1"/>
  <c r="D278" i="40"/>
  <c r="P279" i="40"/>
  <c r="D280" i="40"/>
  <c r="P287" i="40"/>
  <c r="D288" i="40"/>
  <c r="P289" i="40"/>
  <c r="D290" i="40"/>
  <c r="P297" i="40"/>
  <c r="D298" i="40"/>
  <c r="G304" i="40"/>
  <c r="G310" i="40"/>
  <c r="M311" i="40"/>
  <c r="G316" i="40"/>
  <c r="M317" i="40"/>
  <c r="G322" i="40"/>
  <c r="G328" i="40"/>
  <c r="M329" i="40"/>
  <c r="D70" i="46"/>
  <c r="D73" i="46"/>
  <c r="D76" i="46"/>
  <c r="D79" i="46"/>
  <c r="D82" i="46"/>
  <c r="D85" i="46"/>
  <c r="D88" i="46"/>
  <c r="D91" i="46"/>
  <c r="D94" i="46"/>
  <c r="D97" i="46"/>
  <c r="D100" i="46"/>
  <c r="D103" i="46"/>
  <c r="D106" i="46"/>
  <c r="D109" i="46"/>
  <c r="D112" i="46"/>
  <c r="D115" i="46"/>
  <c r="D118" i="46"/>
  <c r="D121" i="46"/>
  <c r="D58" i="47"/>
  <c r="D61" i="47"/>
  <c r="D64" i="47"/>
  <c r="D67" i="47"/>
  <c r="D70" i="47"/>
  <c r="D73" i="47"/>
  <c r="D76" i="47"/>
  <c r="D79" i="47"/>
  <c r="D82" i="47"/>
  <c r="D85" i="47"/>
  <c r="D88" i="47"/>
  <c r="D91" i="47"/>
  <c r="D94" i="47"/>
  <c r="D97" i="47"/>
  <c r="D100" i="47"/>
  <c r="D103" i="47"/>
  <c r="D106" i="47"/>
  <c r="D109" i="47"/>
  <c r="D112" i="47"/>
  <c r="D115" i="47"/>
  <c r="D118" i="47"/>
  <c r="D121" i="47"/>
  <c r="D180" i="1"/>
  <c r="J183" i="1"/>
  <c r="G188" i="1"/>
  <c r="D191" i="1"/>
  <c r="G175" i="71"/>
  <c r="J176" i="71"/>
  <c r="S177" i="71"/>
  <c r="M178" i="71"/>
  <c r="D180" i="71"/>
  <c r="G183" i="71"/>
  <c r="M184" i="71"/>
  <c r="J186" i="71"/>
  <c r="G190" i="71"/>
  <c r="G194" i="71"/>
  <c r="M196" i="71"/>
  <c r="D197" i="71"/>
  <c r="S198" i="71"/>
  <c r="G203" i="71"/>
  <c r="M205" i="71"/>
  <c r="D206" i="71"/>
  <c r="S207" i="71"/>
  <c r="G212" i="71"/>
  <c r="M214" i="71"/>
  <c r="D215" i="71"/>
  <c r="S216" i="71"/>
  <c r="S220" i="71"/>
  <c r="G223" i="71"/>
  <c r="D225" i="71"/>
  <c r="S225" i="71"/>
  <c r="M231" i="71"/>
  <c r="J235" i="71"/>
  <c r="M240" i="71"/>
  <c r="J244" i="71"/>
  <c r="M249" i="71"/>
  <c r="J253" i="71"/>
  <c r="M258" i="71"/>
  <c r="J262" i="71"/>
  <c r="M267" i="71"/>
  <c r="J271" i="71"/>
  <c r="M276" i="71"/>
  <c r="J280" i="71"/>
  <c r="M285" i="71"/>
  <c r="J289" i="71"/>
  <c r="M294" i="71"/>
  <c r="J298" i="71"/>
  <c r="M303" i="71"/>
  <c r="J307" i="71"/>
  <c r="M312" i="71"/>
  <c r="J316" i="71"/>
  <c r="M321" i="71"/>
  <c r="J325" i="71"/>
  <c r="M330" i="71"/>
  <c r="J334" i="71"/>
  <c r="M339" i="71"/>
  <c r="J343" i="71"/>
  <c r="M348" i="71"/>
  <c r="J352" i="71"/>
  <c r="M357" i="71"/>
  <c r="J361" i="71"/>
  <c r="M366" i="71"/>
  <c r="J370" i="71"/>
  <c r="M375" i="71"/>
  <c r="J379" i="71"/>
  <c r="M384" i="71"/>
  <c r="J388" i="71"/>
  <c r="M393" i="71"/>
  <c r="G396" i="71"/>
  <c r="J400" i="71"/>
  <c r="M401" i="71"/>
  <c r="P405" i="71"/>
  <c r="D409" i="71"/>
  <c r="G410" i="71"/>
  <c r="S410" i="71"/>
  <c r="J418" i="71"/>
  <c r="M419" i="71"/>
  <c r="P423" i="71"/>
  <c r="D427" i="71"/>
  <c r="G428" i="71"/>
  <c r="S428" i="71"/>
  <c r="J436" i="71"/>
  <c r="M437" i="71"/>
  <c r="P441" i="71"/>
  <c r="D445" i="71"/>
  <c r="G446" i="71"/>
  <c r="S446" i="71"/>
  <c r="P448" i="71"/>
  <c r="J129" i="71"/>
  <c r="D130" i="71"/>
  <c r="J131" i="71"/>
  <c r="D132" i="71"/>
  <c r="J133" i="71"/>
  <c r="D134" i="71"/>
  <c r="J135" i="71"/>
  <c r="D136" i="71"/>
  <c r="J137" i="71"/>
  <c r="D138" i="71"/>
  <c r="J139" i="71"/>
  <c r="D140" i="71"/>
  <c r="J141" i="71"/>
  <c r="D142" i="71"/>
  <c r="J143" i="71"/>
  <c r="D144" i="71"/>
  <c r="J145" i="71"/>
  <c r="D146" i="71"/>
  <c r="J147" i="71"/>
  <c r="D148" i="71"/>
  <c r="J149" i="71"/>
  <c r="D150" i="71"/>
  <c r="J151" i="71"/>
  <c r="D152" i="71"/>
  <c r="J153" i="71"/>
  <c r="D154" i="71"/>
  <c r="J155" i="71"/>
  <c r="D156" i="71"/>
  <c r="J157" i="71"/>
  <c r="D158" i="71"/>
  <c r="J159" i="71"/>
  <c r="D160" i="71"/>
  <c r="J161" i="71"/>
  <c r="D162" i="71"/>
  <c r="J163" i="71"/>
  <c r="D164" i="71"/>
  <c r="J165" i="71"/>
  <c r="D166" i="71"/>
  <c r="J167" i="71"/>
  <c r="D168" i="71"/>
  <c r="J169" i="71"/>
  <c r="D170" i="71"/>
  <c r="S175" i="71"/>
  <c r="G187" i="71"/>
  <c r="M191" i="71"/>
  <c r="J195" i="71"/>
  <c r="G198" i="71"/>
  <c r="M200" i="71"/>
  <c r="J204" i="71"/>
  <c r="G207" i="71"/>
  <c r="M209" i="71"/>
  <c r="J213" i="71"/>
  <c r="G216" i="71"/>
  <c r="M218" i="71"/>
  <c r="J221" i="71"/>
  <c r="D220" i="71"/>
  <c r="M224" i="71"/>
  <c r="D229" i="71"/>
  <c r="S229" i="71"/>
  <c r="G234" i="71"/>
  <c r="D238" i="71"/>
  <c r="S238" i="71"/>
  <c r="G243" i="71"/>
  <c r="D247" i="71"/>
  <c r="S247" i="71"/>
  <c r="G252" i="71"/>
  <c r="D256" i="71"/>
  <c r="S256" i="71"/>
  <c r="G261" i="71"/>
  <c r="D265" i="71"/>
  <c r="S265" i="71"/>
  <c r="G270" i="71"/>
  <c r="D274" i="71"/>
  <c r="S274" i="71"/>
  <c r="G279" i="71"/>
  <c r="D283" i="71"/>
  <c r="S283" i="71"/>
  <c r="G288" i="71"/>
  <c r="D292" i="71"/>
  <c r="S292" i="71"/>
  <c r="G297" i="71"/>
  <c r="D301" i="71"/>
  <c r="S301" i="71"/>
  <c r="G306" i="71"/>
  <c r="D310" i="71"/>
  <c r="S310" i="71"/>
  <c r="G315" i="71"/>
  <c r="D319" i="71"/>
  <c r="S319" i="71"/>
  <c r="G324" i="71"/>
  <c r="D328" i="71"/>
  <c r="S328" i="71"/>
  <c r="G333" i="71"/>
  <c r="D337" i="71"/>
  <c r="S337" i="71"/>
  <c r="G342" i="71"/>
  <c r="D346" i="71"/>
  <c r="S346" i="71"/>
  <c r="G351" i="71"/>
  <c r="D355" i="71"/>
  <c r="S355" i="71"/>
  <c r="G360" i="71"/>
  <c r="D364" i="71"/>
  <c r="S364" i="71"/>
  <c r="G369" i="71"/>
  <c r="D373" i="71"/>
  <c r="S373" i="71"/>
  <c r="G378" i="71"/>
  <c r="D382" i="71"/>
  <c r="S382" i="71"/>
  <c r="G387" i="71"/>
  <c r="D391" i="71"/>
  <c r="S391" i="71"/>
  <c r="J403" i="71"/>
  <c r="P408" i="71"/>
  <c r="D412" i="71"/>
  <c r="J421" i="71"/>
  <c r="P426" i="71"/>
  <c r="D430" i="71"/>
  <c r="J439" i="71"/>
  <c r="P444" i="71"/>
  <c r="D448" i="71"/>
  <c r="D40" i="4"/>
  <c r="S41" i="4"/>
  <c r="J43" i="4"/>
  <c r="G45" i="4"/>
  <c r="D46" i="4"/>
  <c r="S47" i="4"/>
  <c r="J49" i="4"/>
  <c r="G51" i="4"/>
  <c r="D52" i="4"/>
  <c r="S53" i="4"/>
  <c r="J55" i="4"/>
  <c r="G57" i="4"/>
  <c r="D58" i="4"/>
  <c r="S59" i="4"/>
  <c r="J61" i="4"/>
  <c r="G63" i="4"/>
  <c r="D64" i="4"/>
  <c r="S65" i="4"/>
  <c r="J67" i="4"/>
  <c r="G69" i="4"/>
  <c r="D70" i="4"/>
  <c r="S71" i="4"/>
  <c r="J73" i="4"/>
  <c r="G75" i="4"/>
  <c r="D76" i="4"/>
  <c r="S77" i="4"/>
  <c r="J79" i="4"/>
  <c r="G81" i="4"/>
  <c r="D82" i="4"/>
  <c r="S83" i="4"/>
  <c r="J85" i="4"/>
  <c r="G87" i="4"/>
  <c r="D88" i="4"/>
  <c r="S89" i="4"/>
  <c r="J91" i="4"/>
  <c r="G93" i="4"/>
  <c r="D94" i="4"/>
  <c r="S95" i="4"/>
  <c r="J97" i="4"/>
  <c r="G99" i="4"/>
  <c r="D100" i="4"/>
  <c r="S101" i="4"/>
  <c r="J103" i="4"/>
  <c r="G105" i="4"/>
  <c r="D106" i="4"/>
  <c r="S107" i="4"/>
  <c r="D178" i="71"/>
  <c r="M181" i="71"/>
  <c r="G189" i="71"/>
  <c r="G197" i="71"/>
  <c r="M199" i="71"/>
  <c r="D200" i="71"/>
  <c r="D199" i="71"/>
  <c r="G206" i="71"/>
  <c r="M208" i="71"/>
  <c r="D209" i="71"/>
  <c r="D208" i="71"/>
  <c r="G215" i="71"/>
  <c r="M217" i="71"/>
  <c r="D218" i="71"/>
  <c r="D217" i="71"/>
  <c r="S218" i="71"/>
  <c r="J223" i="71"/>
  <c r="M228" i="71"/>
  <c r="J232" i="71"/>
  <c r="M237" i="71"/>
  <c r="J241" i="71"/>
  <c r="M246" i="71"/>
  <c r="J250" i="71"/>
  <c r="M255" i="71"/>
  <c r="J259" i="71"/>
  <c r="M264" i="71"/>
  <c r="J268" i="71"/>
  <c r="M273" i="71"/>
  <c r="J277" i="71"/>
  <c r="M282" i="71"/>
  <c r="J286" i="71"/>
  <c r="M291" i="71"/>
  <c r="J295" i="71"/>
  <c r="M300" i="71"/>
  <c r="J304" i="71"/>
  <c r="M309" i="71"/>
  <c r="J313" i="71"/>
  <c r="M318" i="71"/>
  <c r="J322" i="71"/>
  <c r="M327" i="71"/>
  <c r="J331" i="71"/>
  <c r="M336" i="71"/>
  <c r="J340" i="71"/>
  <c r="M345" i="71"/>
  <c r="J349" i="71"/>
  <c r="M354" i="71"/>
  <c r="J358" i="71"/>
  <c r="M363" i="71"/>
  <c r="J367" i="71"/>
  <c r="M372" i="71"/>
  <c r="J376" i="71"/>
  <c r="J385" i="71"/>
  <c r="S395" i="71"/>
  <c r="D397" i="71"/>
  <c r="G398" i="71"/>
  <c r="S398" i="71"/>
  <c r="J406" i="71"/>
  <c r="M407" i="71"/>
  <c r="D415" i="71"/>
  <c r="G416" i="71"/>
  <c r="S416" i="71"/>
  <c r="J424" i="71"/>
  <c r="M425" i="71"/>
  <c r="D433" i="71"/>
  <c r="G434" i="71"/>
  <c r="S434" i="71"/>
  <c r="J442" i="71"/>
  <c r="M443" i="71"/>
  <c r="S174" i="71"/>
  <c r="G184" i="71"/>
  <c r="M185" i="71"/>
  <c r="D188" i="71"/>
  <c r="M190" i="71"/>
  <c r="D191" i="71"/>
  <c r="G192" i="71"/>
  <c r="J198" i="71"/>
  <c r="G201" i="71"/>
  <c r="G205" i="71"/>
  <c r="J207" i="71"/>
  <c r="G210" i="71"/>
  <c r="J216" i="71"/>
  <c r="J220" i="71"/>
  <c r="M223" i="71"/>
  <c r="J227" i="71"/>
  <c r="D235" i="71"/>
  <c r="S235" i="71"/>
  <c r="D244" i="71"/>
  <c r="S244" i="71"/>
  <c r="D253" i="71"/>
  <c r="S253" i="71"/>
  <c r="D262" i="71"/>
  <c r="S262" i="71"/>
  <c r="D271" i="71"/>
  <c r="S271" i="71"/>
  <c r="D280" i="71"/>
  <c r="S280" i="71"/>
  <c r="D289" i="71"/>
  <c r="S289" i="71"/>
  <c r="D298" i="71"/>
  <c r="S298" i="71"/>
  <c r="D307" i="71"/>
  <c r="S307" i="71"/>
  <c r="D316" i="71"/>
  <c r="S316" i="71"/>
  <c r="D325" i="71"/>
  <c r="S325" i="71"/>
  <c r="D334" i="71"/>
  <c r="S334" i="71"/>
  <c r="D343" i="71"/>
  <c r="S343" i="71"/>
  <c r="D352" i="71"/>
  <c r="S352" i="71"/>
  <c r="D361" i="71"/>
  <c r="S361" i="71"/>
  <c r="D370" i="71"/>
  <c r="S370" i="71"/>
  <c r="D379" i="71"/>
  <c r="S379" i="71"/>
  <c r="D388" i="71"/>
  <c r="S388" i="71"/>
  <c r="G401" i="71"/>
  <c r="S401" i="71"/>
  <c r="M410" i="71"/>
  <c r="P414" i="71"/>
  <c r="G419" i="71"/>
  <c r="S419" i="71"/>
  <c r="M428" i="71"/>
  <c r="P432" i="71"/>
  <c r="G437" i="71"/>
  <c r="S437" i="71"/>
  <c r="M446" i="71"/>
  <c r="D202" i="71"/>
  <c r="D211" i="71"/>
  <c r="D185" i="71"/>
  <c r="J192" i="71"/>
  <c r="G195" i="71"/>
  <c r="M197" i="71"/>
  <c r="G199" i="71"/>
  <c r="J201" i="71"/>
  <c r="G204" i="71"/>
  <c r="M206" i="71"/>
  <c r="G208" i="71"/>
  <c r="J210" i="71"/>
  <c r="G213" i="71"/>
  <c r="M215" i="71"/>
  <c r="G217" i="71"/>
  <c r="J219" i="71"/>
  <c r="S223" i="71"/>
  <c r="J397" i="71"/>
  <c r="M398" i="71"/>
  <c r="P402" i="71"/>
  <c r="D406" i="71"/>
  <c r="G407" i="71"/>
  <c r="S407" i="71"/>
  <c r="J415" i="71"/>
  <c r="M416" i="71"/>
  <c r="P420" i="71"/>
  <c r="D424" i="71"/>
  <c r="G425" i="71"/>
  <c r="S425" i="71"/>
  <c r="J433" i="71"/>
  <c r="M434" i="71"/>
  <c r="P438" i="71"/>
  <c r="D442" i="71"/>
  <c r="G443" i="71"/>
  <c r="S443" i="71"/>
  <c r="M297" i="4"/>
  <c r="D298" i="4"/>
  <c r="S298" i="4"/>
  <c r="V299" i="4"/>
  <c r="M300" i="4"/>
  <c r="D301" i="4"/>
  <c r="S301" i="4"/>
  <c r="G305" i="4"/>
  <c r="J306" i="4"/>
  <c r="S311" i="4"/>
  <c r="V312" i="4"/>
  <c r="M313" i="4"/>
  <c r="D314" i="4"/>
  <c r="S314" i="4"/>
  <c r="J316" i="4"/>
  <c r="G318" i="4"/>
  <c r="J319" i="4"/>
  <c r="S321" i="4"/>
  <c r="V322" i="4"/>
  <c r="V325" i="4"/>
  <c r="M326" i="4"/>
  <c r="D327" i="4"/>
  <c r="G328" i="4"/>
  <c r="J329" i="4"/>
  <c r="S334" i="4"/>
  <c r="M336" i="4"/>
  <c r="D337" i="4"/>
  <c r="S337" i="4"/>
  <c r="G341" i="4"/>
  <c r="J342" i="4"/>
  <c r="G344" i="4"/>
  <c r="V348" i="4"/>
  <c r="M349" i="4"/>
  <c r="S350" i="4"/>
  <c r="J352" i="4"/>
  <c r="S357" i="4"/>
  <c r="V358" i="4"/>
  <c r="M362" i="4"/>
  <c r="D363" i="4"/>
  <c r="G364" i="4"/>
  <c r="J365" i="4"/>
  <c r="V371" i="4"/>
  <c r="M372" i="4"/>
  <c r="D373" i="4"/>
  <c r="V374" i="4"/>
  <c r="M375" i="4"/>
  <c r="D376" i="4"/>
  <c r="V377" i="4"/>
  <c r="M378" i="4"/>
  <c r="V295" i="4"/>
  <c r="D297" i="4"/>
  <c r="G298" i="4"/>
  <c r="J299" i="4"/>
  <c r="M303" i="4"/>
  <c r="D304" i="4"/>
  <c r="S304" i="4"/>
  <c r="V305" i="4"/>
  <c r="M306" i="4"/>
  <c r="D307" i="4"/>
  <c r="S307" i="4"/>
  <c r="G311" i="4"/>
  <c r="J312" i="4"/>
  <c r="G314" i="4"/>
  <c r="S317" i="4"/>
  <c r="V318" i="4"/>
  <c r="M319" i="4"/>
  <c r="S320" i="4"/>
  <c r="J325" i="4"/>
  <c r="V331" i="4"/>
  <c r="M332" i="4"/>
  <c r="D333" i="4"/>
  <c r="S343" i="4"/>
  <c r="G350" i="4"/>
  <c r="M355" i="4"/>
  <c r="S356" i="4"/>
  <c r="M368" i="4"/>
  <c r="D369" i="4"/>
  <c r="G372" i="4"/>
  <c r="J109" i="4"/>
  <c r="G111" i="4"/>
  <c r="J113" i="4"/>
  <c r="G114" i="4"/>
  <c r="J116" i="4"/>
  <c r="G117" i="4"/>
  <c r="J119" i="4"/>
  <c r="G120" i="4"/>
  <c r="J122" i="4"/>
  <c r="G123" i="4"/>
  <c r="J125" i="4"/>
  <c r="G126" i="4"/>
  <c r="J128" i="4"/>
  <c r="G129" i="4"/>
  <c r="J131" i="4"/>
  <c r="G132" i="4"/>
  <c r="J134" i="4"/>
  <c r="G135" i="4"/>
  <c r="J137" i="4"/>
  <c r="G138" i="4"/>
  <c r="J140" i="4"/>
  <c r="G141" i="4"/>
  <c r="J143" i="4"/>
  <c r="G144" i="4"/>
  <c r="J146" i="4"/>
  <c r="G147" i="4"/>
  <c r="J149" i="4"/>
  <c r="G150" i="4"/>
  <c r="J152" i="4"/>
  <c r="G153" i="4"/>
  <c r="J155" i="4"/>
  <c r="G156" i="4"/>
  <c r="J158" i="4"/>
  <c r="G159" i="4"/>
  <c r="J161" i="4"/>
  <c r="G162" i="4"/>
  <c r="J164" i="4"/>
  <c r="G165" i="4"/>
  <c r="J167" i="4"/>
  <c r="G168" i="4"/>
  <c r="J170" i="4"/>
  <c r="G171" i="4"/>
  <c r="J173" i="4"/>
  <c r="G174" i="4"/>
  <c r="J176" i="4"/>
  <c r="G177" i="4"/>
  <c r="J179" i="4"/>
  <c r="G180" i="4"/>
  <c r="J181" i="4"/>
  <c r="G183" i="4"/>
  <c r="J184" i="4"/>
  <c r="G186" i="4"/>
  <c r="J187" i="4"/>
  <c r="G189" i="4"/>
  <c r="J190" i="4"/>
  <c r="G192" i="4"/>
  <c r="J193" i="4"/>
  <c r="G195" i="4"/>
  <c r="J196" i="4"/>
  <c r="G198" i="4"/>
  <c r="J199" i="4"/>
  <c r="G201" i="4"/>
  <c r="J202" i="4"/>
  <c r="G204" i="4"/>
  <c r="J205" i="4"/>
  <c r="G207" i="4"/>
  <c r="J208" i="4"/>
  <c r="G210" i="4"/>
  <c r="J211" i="4"/>
  <c r="G213" i="4"/>
  <c r="J214" i="4"/>
  <c r="G216" i="4"/>
  <c r="J217" i="4"/>
  <c r="G219" i="4"/>
  <c r="J220" i="4"/>
  <c r="G222" i="4"/>
  <c r="J223" i="4"/>
  <c r="G225" i="4"/>
  <c r="J226" i="4"/>
  <c r="G228" i="4"/>
  <c r="J229" i="4"/>
  <c r="G231" i="4"/>
  <c r="J232" i="4"/>
  <c r="G234" i="4"/>
  <c r="J235" i="4"/>
  <c r="G237" i="4"/>
  <c r="J238" i="4"/>
  <c r="G240" i="4"/>
  <c r="J241" i="4"/>
  <c r="G243" i="4"/>
  <c r="J244" i="4"/>
  <c r="G246" i="4"/>
  <c r="J247" i="4"/>
  <c r="G249" i="4"/>
  <c r="J250" i="4"/>
  <c r="G252" i="4"/>
  <c r="J253" i="4"/>
  <c r="G255" i="4"/>
  <c r="J256" i="4"/>
  <c r="G258" i="4"/>
  <c r="J259" i="4"/>
  <c r="G261" i="4"/>
  <c r="J262" i="4"/>
  <c r="G264" i="4"/>
  <c r="J265" i="4"/>
  <c r="G267" i="4"/>
  <c r="J268" i="4"/>
  <c r="G270" i="4"/>
  <c r="J271" i="4"/>
  <c r="G273" i="4"/>
  <c r="J274" i="4"/>
  <c r="G276" i="4"/>
  <c r="J277" i="4"/>
  <c r="G279" i="4"/>
  <c r="J280" i="4"/>
  <c r="G282" i="4"/>
  <c r="J283" i="4"/>
  <c r="G285" i="4"/>
  <c r="J286" i="4"/>
  <c r="G288" i="4"/>
  <c r="J289" i="4"/>
  <c r="G291" i="4"/>
  <c r="J292" i="4"/>
  <c r="G294" i="4"/>
  <c r="J295" i="4"/>
  <c r="G297" i="4"/>
  <c r="S297" i="4"/>
  <c r="V298" i="4"/>
  <c r="V301" i="4"/>
  <c r="M302" i="4"/>
  <c r="D303" i="4"/>
  <c r="G304" i="4"/>
  <c r="J305" i="4"/>
  <c r="M309" i="4"/>
  <c r="D310" i="4"/>
  <c r="S310" i="4"/>
  <c r="V311" i="4"/>
  <c r="M312" i="4"/>
  <c r="D313" i="4"/>
  <c r="S313" i="4"/>
  <c r="G317" i="4"/>
  <c r="J318" i="4"/>
  <c r="G320" i="4"/>
  <c r="S323" i="4"/>
  <c r="V324" i="4"/>
  <c r="M325" i="4"/>
  <c r="S326" i="4"/>
  <c r="J328" i="4"/>
  <c r="S333" i="4"/>
  <c r="V334" i="4"/>
  <c r="M338" i="4"/>
  <c r="D339" i="4"/>
  <c r="G340" i="4"/>
  <c r="J341" i="4"/>
  <c r="S346" i="4"/>
  <c r="M348" i="4"/>
  <c r="D349" i="4"/>
  <c r="S349" i="4"/>
  <c r="G353" i="4"/>
  <c r="J354" i="4"/>
  <c r="G356" i="4"/>
  <c r="V360" i="4"/>
  <c r="M361" i="4"/>
  <c r="S362" i="4"/>
  <c r="J364" i="4"/>
  <c r="G369" i="4"/>
  <c r="V370" i="4"/>
  <c r="D372" i="4"/>
  <c r="S316" i="4"/>
  <c r="M318" i="4"/>
  <c r="D319" i="4"/>
  <c r="S319" i="4"/>
  <c r="G323" i="4"/>
  <c r="J324" i="4"/>
  <c r="G326" i="4"/>
  <c r="S329" i="4"/>
  <c r="V330" i="4"/>
  <c r="M331" i="4"/>
  <c r="J334" i="4"/>
  <c r="J337" i="4"/>
  <c r="S339" i="4"/>
  <c r="V340" i="4"/>
  <c r="G346" i="4"/>
  <c r="J347" i="4"/>
  <c r="S352" i="4"/>
  <c r="M354" i="4"/>
  <c r="D355" i="4"/>
  <c r="S355" i="4"/>
  <c r="G359" i="4"/>
  <c r="J360" i="4"/>
  <c r="G362" i="4"/>
  <c r="V366" i="4"/>
  <c r="M367" i="4"/>
  <c r="S368" i="4"/>
  <c r="J370" i="4"/>
  <c r="S308" i="4"/>
  <c r="G307" i="4"/>
  <c r="M320" i="4"/>
  <c r="D321" i="4"/>
  <c r="S344" i="4"/>
  <c r="M356" i="4"/>
  <c r="D357" i="4"/>
  <c r="J373" i="4"/>
  <c r="J376" i="4"/>
  <c r="J379" i="4"/>
  <c r="J382" i="4"/>
  <c r="J385" i="4"/>
  <c r="J388" i="4"/>
  <c r="D408" i="4"/>
  <c r="D414" i="4"/>
  <c r="D439" i="4"/>
  <c r="D448" i="4"/>
  <c r="J15" i="9"/>
  <c r="J21" i="9"/>
  <c r="G23" i="9"/>
  <c r="D24" i="9"/>
  <c r="S25" i="9"/>
  <c r="G29" i="9"/>
  <c r="S30" i="9"/>
  <c r="G34" i="9"/>
  <c r="D35" i="9"/>
  <c r="S36" i="9"/>
  <c r="G40" i="9"/>
  <c r="D41" i="9"/>
  <c r="S42" i="9"/>
  <c r="G46" i="9"/>
  <c r="D47" i="9"/>
  <c r="S48" i="9"/>
  <c r="J80" i="9"/>
  <c r="G82" i="9"/>
  <c r="J86" i="9"/>
  <c r="G88" i="9"/>
  <c r="J92" i="9"/>
  <c r="G94" i="9"/>
  <c r="J98" i="9"/>
  <c r="G100" i="9"/>
  <c r="J104" i="9"/>
  <c r="G106" i="9"/>
  <c r="J110" i="9"/>
  <c r="M113" i="9"/>
  <c r="S115" i="9"/>
  <c r="M116" i="9"/>
  <c r="D118" i="9"/>
  <c r="S118" i="9"/>
  <c r="M119" i="9"/>
  <c r="D121" i="9"/>
  <c r="J122" i="9"/>
  <c r="S123" i="9"/>
  <c r="D126" i="9"/>
  <c r="S126" i="9"/>
  <c r="D129" i="9"/>
  <c r="S129" i="9"/>
  <c r="D132" i="9"/>
  <c r="D135" i="9"/>
  <c r="M136" i="9"/>
  <c r="D138" i="9"/>
  <c r="M139" i="9"/>
  <c r="D141" i="9"/>
  <c r="S141" i="9"/>
  <c r="M142" i="9"/>
  <c r="D144" i="9"/>
  <c r="D147" i="9"/>
  <c r="S147" i="9"/>
  <c r="M148" i="9"/>
  <c r="D150" i="9"/>
  <c r="M151" i="9"/>
  <c r="M154" i="9"/>
  <c r="S156" i="9"/>
  <c r="D161" i="9"/>
  <c r="S161" i="9"/>
  <c r="M162" i="9"/>
  <c r="S164" i="9"/>
  <c r="M165" i="9"/>
  <c r="S167" i="9"/>
  <c r="M168" i="9"/>
  <c r="S170" i="9"/>
  <c r="M171" i="9"/>
  <c r="D173" i="9"/>
  <c r="S173" i="9"/>
  <c r="D176" i="9"/>
  <c r="J177" i="9"/>
  <c r="G178" i="9"/>
  <c r="G182" i="9"/>
  <c r="G185" i="9"/>
  <c r="G188" i="9"/>
  <c r="G191" i="9"/>
  <c r="G194" i="9"/>
  <c r="G197" i="9"/>
  <c r="G200" i="9"/>
  <c r="G203" i="9"/>
  <c r="G206" i="9"/>
  <c r="G209" i="9"/>
  <c r="G212" i="9"/>
  <c r="G215" i="9"/>
  <c r="G218" i="9"/>
  <c r="G221" i="9"/>
  <c r="G224" i="9"/>
  <c r="G227" i="9"/>
  <c r="G230" i="9"/>
  <c r="G233" i="9"/>
  <c r="G236" i="9"/>
  <c r="G239" i="9"/>
  <c r="G242" i="9"/>
  <c r="J243" i="9"/>
  <c r="G245" i="9"/>
  <c r="G248" i="9"/>
  <c r="J249" i="9"/>
  <c r="G251" i="9"/>
  <c r="J252" i="9"/>
  <c r="G254" i="9"/>
  <c r="J255" i="9"/>
  <c r="G257" i="9"/>
  <c r="J258" i="9"/>
  <c r="J261" i="9"/>
  <c r="G263" i="9"/>
  <c r="J264" i="9"/>
  <c r="J267" i="9"/>
  <c r="G269" i="9"/>
  <c r="J270" i="9"/>
  <c r="D275" i="9"/>
  <c r="S275" i="9"/>
  <c r="V276" i="9"/>
  <c r="M277" i="9"/>
  <c r="J280" i="9"/>
  <c r="G282" i="9"/>
  <c r="J283" i="9"/>
  <c r="S288" i="9"/>
  <c r="G292" i="9"/>
  <c r="D298" i="9"/>
  <c r="S298" i="9"/>
  <c r="M300" i="9"/>
  <c r="G305" i="9"/>
  <c r="J306" i="9"/>
  <c r="D311" i="9"/>
  <c r="S311" i="9"/>
  <c r="V312" i="9"/>
  <c r="M313" i="9"/>
  <c r="G318" i="9"/>
  <c r="J319" i="9"/>
  <c r="G319" i="9"/>
  <c r="V328" i="9"/>
  <c r="M329" i="9"/>
  <c r="D330" i="9"/>
  <c r="S330" i="9"/>
  <c r="S390" i="9"/>
  <c r="V391" i="9"/>
  <c r="M392" i="9"/>
  <c r="D393" i="9"/>
  <c r="S393" i="9"/>
  <c r="D396" i="9"/>
  <c r="M410" i="9"/>
  <c r="V421" i="9"/>
  <c r="P423" i="9"/>
  <c r="G65" i="10"/>
  <c r="D66" i="10"/>
  <c r="G68" i="10"/>
  <c r="D69" i="10"/>
  <c r="G71" i="10"/>
  <c r="D72" i="10"/>
  <c r="G74" i="10"/>
  <c r="D75" i="10"/>
  <c r="G77" i="10"/>
  <c r="D78" i="10"/>
  <c r="G80" i="10"/>
  <c r="D81" i="10"/>
  <c r="G83" i="10"/>
  <c r="D84" i="10"/>
  <c r="G86" i="10"/>
  <c r="D87" i="10"/>
  <c r="G89" i="10"/>
  <c r="D90" i="10"/>
  <c r="G92" i="10"/>
  <c r="D93" i="10"/>
  <c r="G95" i="10"/>
  <c r="D96" i="10"/>
  <c r="G98" i="10"/>
  <c r="D99" i="10"/>
  <c r="G101" i="10"/>
  <c r="D102" i="10"/>
  <c r="G104" i="10"/>
  <c r="D105" i="10"/>
  <c r="G107" i="10"/>
  <c r="D108" i="10"/>
  <c r="G110" i="10"/>
  <c r="D111" i="10"/>
  <c r="G113" i="10"/>
  <c r="D114" i="10"/>
  <c r="D117" i="10"/>
  <c r="M120" i="10"/>
  <c r="J121" i="10"/>
  <c r="M123" i="10"/>
  <c r="J124" i="10"/>
  <c r="M126" i="10"/>
  <c r="J127" i="10"/>
  <c r="M129" i="10"/>
  <c r="J130" i="10"/>
  <c r="M132" i="10"/>
  <c r="J133" i="10"/>
  <c r="M135" i="10"/>
  <c r="J136" i="10"/>
  <c r="M138" i="10"/>
  <c r="J139" i="10"/>
  <c r="M141" i="10"/>
  <c r="J142" i="10"/>
  <c r="M144" i="10"/>
  <c r="J145" i="10"/>
  <c r="M147" i="10"/>
  <c r="J148" i="10"/>
  <c r="M150" i="10"/>
  <c r="J151" i="10"/>
  <c r="M153" i="10"/>
  <c r="J154" i="10"/>
  <c r="P9" i="6"/>
  <c r="P12" i="6"/>
  <c r="P15" i="6"/>
  <c r="P18" i="6"/>
  <c r="P21" i="6"/>
  <c r="P24" i="6"/>
  <c r="P27" i="6"/>
  <c r="M65" i="6"/>
  <c r="J66" i="6"/>
  <c r="D67" i="6"/>
  <c r="M68" i="6"/>
  <c r="J69" i="6"/>
  <c r="D70" i="6"/>
  <c r="M71" i="6"/>
  <c r="J72" i="6"/>
  <c r="D73" i="6"/>
  <c r="M74" i="6"/>
  <c r="J75" i="6"/>
  <c r="D76" i="6"/>
  <c r="M77" i="6"/>
  <c r="J78" i="6"/>
  <c r="D79" i="6"/>
  <c r="M80" i="6"/>
  <c r="J81" i="6"/>
  <c r="D82" i="6"/>
  <c r="M83" i="6"/>
  <c r="J84" i="6"/>
  <c r="D85" i="6"/>
  <c r="M86" i="6"/>
  <c r="J87" i="6"/>
  <c r="D88" i="6"/>
  <c r="M89" i="6"/>
  <c r="J90" i="6"/>
  <c r="D91" i="6"/>
  <c r="M92" i="6"/>
  <c r="J93" i="6"/>
  <c r="D94" i="6"/>
  <c r="M95" i="6"/>
  <c r="J96" i="6"/>
  <c r="D97" i="6"/>
  <c r="M98" i="6"/>
  <c r="J99" i="6"/>
  <c r="D100" i="6"/>
  <c r="M101" i="6"/>
  <c r="J102" i="6"/>
  <c r="D103" i="6"/>
  <c r="M104" i="6"/>
  <c r="J105" i="6"/>
  <c r="D106" i="6"/>
  <c r="M107" i="6"/>
  <c r="J108" i="6"/>
  <c r="D109" i="6"/>
  <c r="M110" i="6"/>
  <c r="J111" i="6"/>
  <c r="D112" i="6"/>
  <c r="M113" i="6"/>
  <c r="J114" i="6"/>
  <c r="D115" i="6"/>
  <c r="M116" i="6"/>
  <c r="J117" i="6"/>
  <c r="D118" i="6"/>
  <c r="M119" i="6"/>
  <c r="J120" i="6"/>
  <c r="D121" i="6"/>
  <c r="M122" i="6"/>
  <c r="J123" i="6"/>
  <c r="D124" i="6"/>
  <c r="M125" i="6"/>
  <c r="J126" i="6"/>
  <c r="D127" i="6"/>
  <c r="M128" i="6"/>
  <c r="J129" i="6"/>
  <c r="D130" i="6"/>
  <c r="M131" i="6"/>
  <c r="J132" i="6"/>
  <c r="D133" i="6"/>
  <c r="M134" i="6"/>
  <c r="J135" i="6"/>
  <c r="D136" i="6"/>
  <c r="M137" i="6"/>
  <c r="J138" i="6"/>
  <c r="D139" i="6"/>
  <c r="M140" i="6"/>
  <c r="J141" i="6"/>
  <c r="D142" i="6"/>
  <c r="M143" i="6"/>
  <c r="P400" i="9"/>
  <c r="P421" i="9"/>
  <c r="G54" i="10"/>
  <c r="D56" i="10"/>
  <c r="M58" i="10"/>
  <c r="G60" i="10"/>
  <c r="D62" i="10"/>
  <c r="M64" i="10"/>
  <c r="J65" i="10"/>
  <c r="M67" i="10"/>
  <c r="J68" i="10"/>
  <c r="M70" i="10"/>
  <c r="J71" i="10"/>
  <c r="M73" i="10"/>
  <c r="J74" i="10"/>
  <c r="M76" i="10"/>
  <c r="J77" i="10"/>
  <c r="M79" i="10"/>
  <c r="J80" i="10"/>
  <c r="M82" i="10"/>
  <c r="J83" i="10"/>
  <c r="M85" i="10"/>
  <c r="J86" i="10"/>
  <c r="M88" i="10"/>
  <c r="J89" i="10"/>
  <c r="M91" i="10"/>
  <c r="J92" i="10"/>
  <c r="M94" i="10"/>
  <c r="J95" i="10"/>
  <c r="M97" i="10"/>
  <c r="J98" i="10"/>
  <c r="M100" i="10"/>
  <c r="J101" i="10"/>
  <c r="M103" i="10"/>
  <c r="J104" i="10"/>
  <c r="M106" i="10"/>
  <c r="J107" i="10"/>
  <c r="M109" i="10"/>
  <c r="J110" i="10"/>
  <c r="M112" i="10"/>
  <c r="J113" i="10"/>
  <c r="M115" i="10"/>
  <c r="J116" i="10"/>
  <c r="G119" i="10"/>
  <c r="D120" i="10"/>
  <c r="G122" i="10"/>
  <c r="D123" i="10"/>
  <c r="G125" i="10"/>
  <c r="D126" i="10"/>
  <c r="G128" i="10"/>
  <c r="D129" i="10"/>
  <c r="G131" i="10"/>
  <c r="D132" i="10"/>
  <c r="G134" i="10"/>
  <c r="D135" i="10"/>
  <c r="G137" i="10"/>
  <c r="D138" i="10"/>
  <c r="G140" i="10"/>
  <c r="D141" i="10"/>
  <c r="G143" i="10"/>
  <c r="D144" i="10"/>
  <c r="G146" i="10"/>
  <c r="D147" i="10"/>
  <c r="G149" i="10"/>
  <c r="D150" i="10"/>
  <c r="G152" i="10"/>
  <c r="D153" i="10"/>
  <c r="D8" i="6"/>
  <c r="M10" i="6"/>
  <c r="D11" i="6"/>
  <c r="M13" i="6"/>
  <c r="D14" i="6"/>
  <c r="M16" i="6"/>
  <c r="D17" i="6"/>
  <c r="M19" i="6"/>
  <c r="D20" i="6"/>
  <c r="M22" i="6"/>
  <c r="D23" i="6"/>
  <c r="M25" i="6"/>
  <c r="D26" i="6"/>
  <c r="M28" i="6"/>
  <c r="D29" i="6"/>
  <c r="P30" i="6"/>
  <c r="M31" i="6"/>
  <c r="G33" i="6"/>
  <c r="D34" i="6"/>
  <c r="P36" i="6"/>
  <c r="M37" i="6"/>
  <c r="G39" i="6"/>
  <c r="D40" i="6"/>
  <c r="P42" i="6"/>
  <c r="M43" i="6"/>
  <c r="G45" i="6"/>
  <c r="D46" i="6"/>
  <c r="P48" i="6"/>
  <c r="M49" i="6"/>
  <c r="G51" i="6"/>
  <c r="D52" i="6"/>
  <c r="P54" i="6"/>
  <c r="M55" i="6"/>
  <c r="G57" i="6"/>
  <c r="D58" i="6"/>
  <c r="P60" i="6"/>
  <c r="M61" i="6"/>
  <c r="G63" i="6"/>
  <c r="D64" i="6"/>
  <c r="P113" i="6"/>
  <c r="G115" i="6"/>
  <c r="P116" i="6"/>
  <c r="G118" i="6"/>
  <c r="P119" i="6"/>
  <c r="G121" i="6"/>
  <c r="P122" i="6"/>
  <c r="G124" i="6"/>
  <c r="P125" i="6"/>
  <c r="G127" i="6"/>
  <c r="P128" i="6"/>
  <c r="G130" i="6"/>
  <c r="P131" i="6"/>
  <c r="G133" i="6"/>
  <c r="P134" i="6"/>
  <c r="G136" i="6"/>
  <c r="P137" i="6"/>
  <c r="G139" i="6"/>
  <c r="P140" i="6"/>
  <c r="G142" i="6"/>
  <c r="S398" i="4"/>
  <c r="V402" i="4"/>
  <c r="P406" i="4"/>
  <c r="G407" i="4"/>
  <c r="S407" i="4"/>
  <c r="J410" i="4"/>
  <c r="P412" i="4"/>
  <c r="G413" i="4"/>
  <c r="S413" i="4"/>
  <c r="J416" i="4"/>
  <c r="P418" i="4"/>
  <c r="G420" i="4"/>
  <c r="S420" i="4"/>
  <c r="J422" i="4"/>
  <c r="V422" i="4"/>
  <c r="P425" i="4"/>
  <c r="G428" i="4"/>
  <c r="S428" i="4"/>
  <c r="J29" i="9"/>
  <c r="G30" i="9"/>
  <c r="D31" i="9"/>
  <c r="S32" i="9"/>
  <c r="J34" i="9"/>
  <c r="D37" i="9"/>
  <c r="S38" i="9"/>
  <c r="J40" i="9"/>
  <c r="D43" i="9"/>
  <c r="S44" i="9"/>
  <c r="J46" i="9"/>
  <c r="G48" i="9"/>
  <c r="J123" i="9"/>
  <c r="D157" i="9"/>
  <c r="J158" i="9"/>
  <c r="M175" i="9"/>
  <c r="D383" i="9"/>
  <c r="S383" i="9"/>
  <c r="V384" i="9"/>
  <c r="M385" i="9"/>
  <c r="D386" i="9"/>
  <c r="S386" i="9"/>
  <c r="V387" i="9"/>
  <c r="M388" i="9"/>
  <c r="D389" i="9"/>
  <c r="S389" i="9"/>
  <c r="V390" i="9"/>
  <c r="M391" i="9"/>
  <c r="D395" i="9"/>
  <c r="S395" i="9"/>
  <c r="V397" i="9"/>
  <c r="M398" i="9"/>
  <c r="V398" i="9"/>
  <c r="M399" i="9"/>
  <c r="D402" i="9"/>
  <c r="D403" i="9"/>
  <c r="J406" i="9"/>
  <c r="V407" i="9"/>
  <c r="V406" i="9"/>
  <c r="M409" i="9"/>
  <c r="P410" i="9"/>
  <c r="D411" i="9"/>
  <c r="S413" i="9"/>
  <c r="J416" i="9"/>
  <c r="V416" i="9"/>
  <c r="M417" i="9"/>
  <c r="M416" i="9"/>
  <c r="P419" i="9"/>
  <c r="D422" i="9"/>
  <c r="J429" i="9"/>
  <c r="V429" i="9"/>
  <c r="J430" i="9"/>
  <c r="V430" i="9"/>
  <c r="M431" i="9"/>
  <c r="D9" i="10"/>
  <c r="M13" i="10"/>
  <c r="D15" i="10"/>
  <c r="M19" i="10"/>
  <c r="D21" i="10"/>
  <c r="M25" i="10"/>
  <c r="D27" i="10"/>
  <c r="G31" i="10"/>
  <c r="D33" i="10"/>
  <c r="M35" i="10"/>
  <c r="G37" i="10"/>
  <c r="D39" i="10"/>
  <c r="M41" i="10"/>
  <c r="G43" i="10"/>
  <c r="D45" i="10"/>
  <c r="M47" i="10"/>
  <c r="G49" i="10"/>
  <c r="D51" i="10"/>
  <c r="M53" i="10"/>
  <c r="G55" i="10"/>
  <c r="D57" i="10"/>
  <c r="M59" i="10"/>
  <c r="G61" i="10"/>
  <c r="D63" i="10"/>
  <c r="D379" i="4"/>
  <c r="J27" i="9"/>
  <c r="D38" i="9"/>
  <c r="S39" i="9"/>
  <c r="J41" i="9"/>
  <c r="G43" i="9"/>
  <c r="J83" i="9"/>
  <c r="G108" i="9"/>
  <c r="D110" i="9"/>
  <c r="J112" i="9"/>
  <c r="G113" i="9"/>
  <c r="J115" i="9"/>
  <c r="G116" i="9"/>
  <c r="S122" i="9"/>
  <c r="G124" i="9"/>
  <c r="J126" i="9"/>
  <c r="G130" i="9"/>
  <c r="J132" i="9"/>
  <c r="G133" i="9"/>
  <c r="G136" i="9"/>
  <c r="J138" i="9"/>
  <c r="G139" i="9"/>
  <c r="G142" i="9"/>
  <c r="J144" i="9"/>
  <c r="G145" i="9"/>
  <c r="G148" i="9"/>
  <c r="G151" i="9"/>
  <c r="J153" i="9"/>
  <c r="G154" i="9"/>
  <c r="J156" i="9"/>
  <c r="G157" i="9"/>
  <c r="M158" i="9"/>
  <c r="J164" i="9"/>
  <c r="G165" i="9"/>
  <c r="G171" i="9"/>
  <c r="D177" i="9"/>
  <c r="S177" i="9"/>
  <c r="M178" i="9"/>
  <c r="V181" i="9"/>
  <c r="M182" i="9"/>
  <c r="V184" i="9"/>
  <c r="M185" i="9"/>
  <c r="V187" i="9"/>
  <c r="M188" i="9"/>
  <c r="V190" i="9"/>
  <c r="M191" i="9"/>
  <c r="V193" i="9"/>
  <c r="M194" i="9"/>
  <c r="V196" i="9"/>
  <c r="M197" i="9"/>
  <c r="V199" i="9"/>
  <c r="M200" i="9"/>
  <c r="V202" i="9"/>
  <c r="M203" i="9"/>
  <c r="V205" i="9"/>
  <c r="M206" i="9"/>
  <c r="V208" i="9"/>
  <c r="M209" i="9"/>
  <c r="V211" i="9"/>
  <c r="M212" i="9"/>
  <c r="V214" i="9"/>
  <c r="M215" i="9"/>
  <c r="V217" i="9"/>
  <c r="M218" i="9"/>
  <c r="V220" i="9"/>
  <c r="M221" i="9"/>
  <c r="V223" i="9"/>
  <c r="M224" i="9"/>
  <c r="V226" i="9"/>
  <c r="M227" i="9"/>
  <c r="V229" i="9"/>
  <c r="M230" i="9"/>
  <c r="V232" i="9"/>
  <c r="M233" i="9"/>
  <c r="V235" i="9"/>
  <c r="M236" i="9"/>
  <c r="V238" i="9"/>
  <c r="M239" i="9"/>
  <c r="S240" i="9"/>
  <c r="V241" i="9"/>
  <c r="M242" i="9"/>
  <c r="V244" i="9"/>
  <c r="M245" i="9"/>
  <c r="D246" i="9"/>
  <c r="S246" i="9"/>
  <c r="V247" i="9"/>
  <c r="M248" i="9"/>
  <c r="S249" i="9"/>
  <c r="V250" i="9"/>
  <c r="M251" i="9"/>
  <c r="D252" i="9"/>
  <c r="S252" i="9"/>
  <c r="V253" i="9"/>
  <c r="M254" i="9"/>
  <c r="D255" i="9"/>
  <c r="S255" i="9"/>
  <c r="V256" i="9"/>
  <c r="M257" i="9"/>
  <c r="D258" i="9"/>
  <c r="S258" i="9"/>
  <c r="V259" i="9"/>
  <c r="M260" i="9"/>
  <c r="D261" i="9"/>
  <c r="S261" i="9"/>
  <c r="D264" i="9"/>
  <c r="S264" i="9"/>
  <c r="V265" i="9"/>
  <c r="M266" i="9"/>
  <c r="D267" i="9"/>
  <c r="S267" i="9"/>
  <c r="D270" i="9"/>
  <c r="S270" i="9"/>
  <c r="V271" i="9"/>
  <c r="M272" i="9"/>
  <c r="D273" i="9"/>
  <c r="S273" i="9"/>
  <c r="G274" i="9"/>
  <c r="J278" i="9"/>
  <c r="D280" i="9"/>
  <c r="S280" i="9"/>
  <c r="V281" i="9"/>
  <c r="M282" i="9"/>
  <c r="V284" i="9"/>
  <c r="M285" i="9"/>
  <c r="G287" i="9"/>
  <c r="J288" i="9"/>
  <c r="J291" i="9"/>
  <c r="D293" i="9"/>
  <c r="S293" i="9"/>
  <c r="V294" i="9"/>
  <c r="M295" i="9"/>
  <c r="D296" i="9"/>
  <c r="G300" i="9"/>
  <c r="G303" i="9"/>
  <c r="S306" i="9"/>
  <c r="V307" i="9"/>
  <c r="D309" i="9"/>
  <c r="S309" i="9"/>
  <c r="G310" i="9"/>
  <c r="J314" i="9"/>
  <c r="D316" i="9"/>
  <c r="S316" i="9"/>
  <c r="V317" i="9"/>
  <c r="M318" i="9"/>
  <c r="V320" i="9"/>
  <c r="M321" i="9"/>
  <c r="G323" i="9"/>
  <c r="J324" i="9"/>
  <c r="J327" i="9"/>
  <c r="J330" i="9"/>
  <c r="G332" i="9"/>
  <c r="J333" i="9"/>
  <c r="J390" i="9"/>
  <c r="G395" i="9"/>
  <c r="G403" i="9"/>
  <c r="J405" i="9"/>
  <c r="P407" i="9"/>
  <c r="P415" i="9"/>
  <c r="M63" i="6"/>
  <c r="G393" i="4"/>
  <c r="S397" i="4"/>
  <c r="J399" i="4"/>
  <c r="V399" i="4"/>
  <c r="M400" i="4"/>
  <c r="P402" i="4"/>
  <c r="D403" i="4"/>
  <c r="G405" i="4"/>
  <c r="S405" i="4"/>
  <c r="G406" i="4"/>
  <c r="S406" i="4"/>
  <c r="M409" i="4"/>
  <c r="S412" i="4"/>
  <c r="M415" i="4"/>
  <c r="S418" i="4"/>
  <c r="J420" i="4"/>
  <c r="V420" i="4"/>
  <c r="P422" i="4"/>
  <c r="D423" i="4"/>
  <c r="D424" i="4"/>
  <c r="G425" i="4"/>
  <c r="S425" i="4"/>
  <c r="S424" i="4"/>
  <c r="J428" i="4"/>
  <c r="V428" i="4"/>
  <c r="P431" i="4"/>
  <c r="D433" i="4"/>
  <c r="G434" i="4"/>
  <c r="S434" i="4"/>
  <c r="S433" i="4"/>
  <c r="S442" i="4"/>
  <c r="G80" i="9"/>
  <c r="M121" i="9"/>
  <c r="D155" i="9"/>
  <c r="S175" i="9"/>
  <c r="G180" i="9"/>
  <c r="J181" i="9"/>
  <c r="G183" i="9"/>
  <c r="G186" i="9"/>
  <c r="G189" i="9"/>
  <c r="G192" i="9"/>
  <c r="G195" i="9"/>
  <c r="G198" i="9"/>
  <c r="G201" i="9"/>
  <c r="G204" i="9"/>
  <c r="G207" i="9"/>
  <c r="G210" i="9"/>
  <c r="G213" i="9"/>
  <c r="G216" i="9"/>
  <c r="G219" i="9"/>
  <c r="G222" i="9"/>
  <c r="G225" i="9"/>
  <c r="G228" i="9"/>
  <c r="G231" i="9"/>
  <c r="G234" i="9"/>
  <c r="G237" i="9"/>
  <c r="G240" i="9"/>
  <c r="G243" i="9"/>
  <c r="J244" i="9"/>
  <c r="G246" i="9"/>
  <c r="G249" i="9"/>
  <c r="J250" i="9"/>
  <c r="G252" i="9"/>
  <c r="J253" i="9"/>
  <c r="G255" i="9"/>
  <c r="J256" i="9"/>
  <c r="G258" i="9"/>
  <c r="J259" i="9"/>
  <c r="G261" i="9"/>
  <c r="J262" i="9"/>
  <c r="G264" i="9"/>
  <c r="J265" i="9"/>
  <c r="G267" i="9"/>
  <c r="J268" i="9"/>
  <c r="G270" i="9"/>
  <c r="J271" i="9"/>
  <c r="S276" i="9"/>
  <c r="V277" i="9"/>
  <c r="M278" i="9"/>
  <c r="D279" i="9"/>
  <c r="S279" i="9"/>
  <c r="G280" i="9"/>
  <c r="J284" i="9"/>
  <c r="D286" i="9"/>
  <c r="S286" i="9"/>
  <c r="V287" i="9"/>
  <c r="M288" i="9"/>
  <c r="V290" i="9"/>
  <c r="M291" i="9"/>
  <c r="G293" i="9"/>
  <c r="J294" i="9"/>
  <c r="J297" i="9"/>
  <c r="D299" i="9"/>
  <c r="S299" i="9"/>
  <c r="V300" i="9"/>
  <c r="M301" i="9"/>
  <c r="D302" i="9"/>
  <c r="G306" i="9"/>
  <c r="G309" i="9"/>
  <c r="S312" i="9"/>
  <c r="V313" i="9"/>
  <c r="M314" i="9"/>
  <c r="S315" i="9"/>
  <c r="J320" i="9"/>
  <c r="D322" i="9"/>
  <c r="S322" i="9"/>
  <c r="V323" i="9"/>
  <c r="M324" i="9"/>
  <c r="V329" i="9"/>
  <c r="M330" i="9"/>
  <c r="D331" i="9"/>
  <c r="S331" i="9"/>
  <c r="V332" i="9"/>
  <c r="M333" i="9"/>
  <c r="M413" i="9"/>
  <c r="V426" i="9"/>
  <c r="D431" i="9"/>
  <c r="G449" i="9"/>
  <c r="D17" i="10"/>
  <c r="M21" i="10"/>
  <c r="D23" i="10"/>
  <c r="M27" i="10"/>
  <c r="D29" i="10"/>
  <c r="M31" i="10"/>
  <c r="G33" i="10"/>
  <c r="D35" i="10"/>
  <c r="M37" i="10"/>
  <c r="G39" i="10"/>
  <c r="D41" i="10"/>
  <c r="M43" i="10"/>
  <c r="G45" i="10"/>
  <c r="D47" i="10"/>
  <c r="M49" i="10"/>
  <c r="G51" i="10"/>
  <c r="D53" i="10"/>
  <c r="M55" i="10"/>
  <c r="G57" i="10"/>
  <c r="D59" i="10"/>
  <c r="M61" i="10"/>
  <c r="G63" i="10"/>
  <c r="V373" i="4"/>
  <c r="D375" i="4"/>
  <c r="V376" i="4"/>
  <c r="D378" i="4"/>
  <c r="V379" i="4"/>
  <c r="D381" i="4"/>
  <c r="V382" i="4"/>
  <c r="D384" i="4"/>
  <c r="V385" i="4"/>
  <c r="D387" i="4"/>
  <c r="V388" i="4"/>
  <c r="D390" i="4"/>
  <c r="V391" i="4"/>
  <c r="D393" i="4"/>
  <c r="V394" i="4"/>
  <c r="D396" i="4"/>
  <c r="D401" i="4"/>
  <c r="G404" i="4"/>
  <c r="S404" i="4"/>
  <c r="J407" i="4"/>
  <c r="P409" i="4"/>
  <c r="G410" i="4"/>
  <c r="S410" i="4"/>
  <c r="J413" i="4"/>
  <c r="P415" i="4"/>
  <c r="G416" i="4"/>
  <c r="S416" i="4"/>
  <c r="J419" i="4"/>
  <c r="V419" i="4"/>
  <c r="M420" i="4"/>
  <c r="P421" i="4"/>
  <c r="D422" i="4"/>
  <c r="G423" i="4"/>
  <c r="S423" i="4"/>
  <c r="G424" i="4"/>
  <c r="J426" i="4"/>
  <c r="J427" i="4"/>
  <c r="M428" i="4"/>
  <c r="P429" i="4"/>
  <c r="P430" i="4"/>
  <c r="D431" i="4"/>
  <c r="G432" i="4"/>
  <c r="S432" i="4"/>
  <c r="G433" i="4"/>
  <c r="J435" i="4"/>
  <c r="J436" i="4"/>
  <c r="M437" i="4"/>
  <c r="P438" i="4"/>
  <c r="P439" i="4"/>
  <c r="D440" i="4"/>
  <c r="G441" i="4"/>
  <c r="S441" i="4"/>
  <c r="G442" i="4"/>
  <c r="J444" i="4"/>
  <c r="J445" i="4"/>
  <c r="M446" i="4"/>
  <c r="P447" i="4"/>
  <c r="P448" i="4"/>
  <c r="D449" i="4"/>
  <c r="S18" i="9"/>
  <c r="D23" i="9"/>
  <c r="S24" i="9"/>
  <c r="G28" i="9"/>
  <c r="D29" i="9"/>
  <c r="S29" i="9"/>
  <c r="J31" i="9"/>
  <c r="G33" i="9"/>
  <c r="S35" i="9"/>
  <c r="G39" i="9"/>
  <c r="S41" i="9"/>
  <c r="J43" i="9"/>
  <c r="S47" i="9"/>
  <c r="J49" i="9"/>
  <c r="S77" i="9"/>
  <c r="J79" i="9"/>
  <c r="G81" i="9"/>
  <c r="S83" i="9"/>
  <c r="J85" i="9"/>
  <c r="G87" i="9"/>
  <c r="S89" i="9"/>
  <c r="J91" i="9"/>
  <c r="G93" i="9"/>
  <c r="S95" i="9"/>
  <c r="J97" i="9"/>
  <c r="G99" i="9"/>
  <c r="S101" i="9"/>
  <c r="J103" i="9"/>
  <c r="G105" i="9"/>
  <c r="S107" i="9"/>
  <c r="J109" i="9"/>
  <c r="G111" i="9"/>
  <c r="G117" i="9"/>
  <c r="J119" i="9"/>
  <c r="G120" i="9"/>
  <c r="J124" i="9"/>
  <c r="G125" i="9"/>
  <c r="J127" i="9"/>
  <c r="G128" i="9"/>
  <c r="J130" i="9"/>
  <c r="G131" i="9"/>
  <c r="J133" i="9"/>
  <c r="G134" i="9"/>
  <c r="J136" i="9"/>
  <c r="J139" i="9"/>
  <c r="J142" i="9"/>
  <c r="G143" i="9"/>
  <c r="J145" i="9"/>
  <c r="G146" i="9"/>
  <c r="J148" i="9"/>
  <c r="G149" i="9"/>
  <c r="J151" i="9"/>
  <c r="G152" i="9"/>
  <c r="G160" i="9"/>
  <c r="J162" i="9"/>
  <c r="G166" i="9"/>
  <c r="G169" i="9"/>
  <c r="G172" i="9"/>
  <c r="J174" i="9"/>
  <c r="D178" i="9"/>
  <c r="S178" i="9"/>
  <c r="D272" i="9"/>
  <c r="G276" i="9"/>
  <c r="J277" i="9"/>
  <c r="G279" i="9"/>
  <c r="V283" i="9"/>
  <c r="M284" i="9"/>
  <c r="D285" i="9"/>
  <c r="S285" i="9"/>
  <c r="G286" i="9"/>
  <c r="J290" i="9"/>
  <c r="D292" i="9"/>
  <c r="S292" i="9"/>
  <c r="V293" i="9"/>
  <c r="M294" i="9"/>
  <c r="M297" i="9"/>
  <c r="G299" i="9"/>
  <c r="J300" i="9"/>
  <c r="J303" i="9"/>
  <c r="D305" i="9"/>
  <c r="S305" i="9"/>
  <c r="V306" i="9"/>
  <c r="M307" i="9"/>
  <c r="D308" i="9"/>
  <c r="G312" i="9"/>
  <c r="J313" i="9"/>
  <c r="G315" i="9"/>
  <c r="S318" i="9"/>
  <c r="V319" i="9"/>
  <c r="M320" i="9"/>
  <c r="D321" i="9"/>
  <c r="S321" i="9"/>
  <c r="G322" i="9"/>
  <c r="J329" i="9"/>
  <c r="G331" i="9"/>
  <c r="J332" i="9"/>
  <c r="J392" i="9"/>
  <c r="G394" i="9"/>
  <c r="J395" i="9"/>
  <c r="S399" i="9"/>
  <c r="V401" i="9"/>
  <c r="M404" i="9"/>
  <c r="P412" i="9"/>
  <c r="J118" i="10"/>
  <c r="J144" i="6"/>
  <c r="D145" i="6"/>
  <c r="M146" i="6"/>
  <c r="J147" i="6"/>
  <c r="D148" i="6"/>
  <c r="M149" i="6"/>
  <c r="J150" i="6"/>
  <c r="D151" i="6"/>
  <c r="M152" i="6"/>
  <c r="J153" i="6"/>
  <c r="D154" i="6"/>
  <c r="D31" i="11"/>
  <c r="M66" i="11"/>
  <c r="J67" i="11"/>
  <c r="M69" i="11"/>
  <c r="J70" i="11"/>
  <c r="M72" i="11"/>
  <c r="J73" i="11"/>
  <c r="M75" i="11"/>
  <c r="J76" i="11"/>
  <c r="M78" i="11"/>
  <c r="J79" i="11"/>
  <c r="M81" i="11"/>
  <c r="J82" i="11"/>
  <c r="M84" i="11"/>
  <c r="J85" i="11"/>
  <c r="M87" i="11"/>
  <c r="J88" i="11"/>
  <c r="M90" i="11"/>
  <c r="J91" i="11"/>
  <c r="M93" i="11"/>
  <c r="J94" i="11"/>
  <c r="M96" i="11"/>
  <c r="J97" i="11"/>
  <c r="M99" i="11"/>
  <c r="J100" i="11"/>
  <c r="M102" i="11"/>
  <c r="J103" i="11"/>
  <c r="M105" i="11"/>
  <c r="J106" i="11"/>
  <c r="M108" i="11"/>
  <c r="J109" i="11"/>
  <c r="M111" i="11"/>
  <c r="J112" i="11"/>
  <c r="M114" i="11"/>
  <c r="J115" i="11"/>
  <c r="M117" i="11"/>
  <c r="J118" i="11"/>
  <c r="M120" i="11"/>
  <c r="J121" i="11"/>
  <c r="M123" i="11"/>
  <c r="J124" i="11"/>
  <c r="M126" i="11"/>
  <c r="J127" i="11"/>
  <c r="M129" i="11"/>
  <c r="J130" i="11"/>
  <c r="M132" i="11"/>
  <c r="J133" i="11"/>
  <c r="M135" i="11"/>
  <c r="J136" i="11"/>
  <c r="M138" i="11"/>
  <c r="J139" i="11"/>
  <c r="M141" i="11"/>
  <c r="J142" i="11"/>
  <c r="M144" i="11"/>
  <c r="J145" i="11"/>
  <c r="M147" i="11"/>
  <c r="D38" i="60"/>
  <c r="D41" i="60"/>
  <c r="D44" i="60"/>
  <c r="D47" i="60"/>
  <c r="D50" i="60"/>
  <c r="D53" i="60"/>
  <c r="D56" i="60"/>
  <c r="D59" i="60"/>
  <c r="D62" i="60"/>
  <c r="D65" i="60"/>
  <c r="D68" i="60"/>
  <c r="D71" i="60"/>
  <c r="D74" i="60"/>
  <c r="D77" i="60"/>
  <c r="D80" i="60"/>
  <c r="D83" i="60"/>
  <c r="D86" i="60"/>
  <c r="D89" i="60"/>
  <c r="D92" i="60"/>
  <c r="D95" i="60"/>
  <c r="D98" i="60"/>
  <c r="D101" i="60"/>
  <c r="D104" i="60"/>
  <c r="D107" i="60"/>
  <c r="D110" i="60"/>
  <c r="D113" i="60"/>
  <c r="D116" i="60"/>
  <c r="D119" i="60"/>
  <c r="D122" i="60"/>
  <c r="D125" i="60"/>
  <c r="D128" i="60"/>
  <c r="D131" i="60"/>
  <c r="D134" i="60"/>
  <c r="D137" i="60"/>
  <c r="D140" i="60"/>
  <c r="D143" i="60"/>
  <c r="D146" i="60"/>
  <c r="D149" i="60"/>
  <c r="D152" i="60"/>
  <c r="D155" i="60"/>
  <c r="D158" i="60"/>
  <c r="D161" i="60"/>
  <c r="D164" i="60"/>
  <c r="D167" i="60"/>
  <c r="D170" i="60"/>
  <c r="D173" i="60"/>
  <c r="D176" i="60"/>
  <c r="D179" i="60"/>
  <c r="D182" i="60"/>
  <c r="D185" i="60"/>
  <c r="D188" i="60"/>
  <c r="D191" i="60"/>
  <c r="D194" i="60"/>
  <c r="D197" i="60"/>
  <c r="D200" i="60"/>
  <c r="D203" i="60"/>
  <c r="D206" i="60"/>
  <c r="D209" i="60"/>
  <c r="D212" i="60"/>
  <c r="D215" i="60"/>
  <c r="D218" i="60"/>
  <c r="D221" i="60"/>
  <c r="D224" i="60"/>
  <c r="D227" i="60"/>
  <c r="D230" i="60"/>
  <c r="D233" i="60"/>
  <c r="D236" i="60"/>
  <c r="D242" i="60"/>
  <c r="D248" i="60"/>
  <c r="D254" i="60"/>
  <c r="D260" i="60"/>
  <c r="D266" i="60"/>
  <c r="D272" i="60"/>
  <c r="D278" i="60"/>
  <c r="D284" i="60"/>
  <c r="D290" i="60"/>
  <c r="D296" i="60"/>
  <c r="D302" i="60"/>
  <c r="J9" i="61"/>
  <c r="G10" i="61"/>
  <c r="D11" i="61"/>
  <c r="M11" i="61"/>
  <c r="J12" i="61"/>
  <c r="G13" i="61"/>
  <c r="D14" i="61"/>
  <c r="M14" i="61"/>
  <c r="J15" i="61"/>
  <c r="G16" i="61"/>
  <c r="D17" i="61"/>
  <c r="M17" i="61"/>
  <c r="J18" i="61"/>
  <c r="G19" i="61"/>
  <c r="D20" i="61"/>
  <c r="M20" i="61"/>
  <c r="J21" i="61"/>
  <c r="S37" i="61"/>
  <c r="G47" i="61"/>
  <c r="S47" i="61"/>
  <c r="D49" i="61"/>
  <c r="D81" i="61"/>
  <c r="P143" i="6"/>
  <c r="G145" i="6"/>
  <c r="P146" i="6"/>
  <c r="G148" i="6"/>
  <c r="P149" i="6"/>
  <c r="G151" i="6"/>
  <c r="P152" i="6"/>
  <c r="G154" i="6"/>
  <c r="D9" i="11"/>
  <c r="D11" i="11"/>
  <c r="D13" i="11"/>
  <c r="D15" i="11"/>
  <c r="D17" i="11"/>
  <c r="D19" i="11"/>
  <c r="D21" i="11"/>
  <c r="D23" i="11"/>
  <c r="D25" i="11"/>
  <c r="D27" i="11"/>
  <c r="D29" i="11"/>
  <c r="M33" i="11"/>
  <c r="G35" i="11"/>
  <c r="D37" i="11"/>
  <c r="M39" i="11"/>
  <c r="G41" i="11"/>
  <c r="D43" i="11"/>
  <c r="M45" i="11"/>
  <c r="G47" i="11"/>
  <c r="D49" i="11"/>
  <c r="M51" i="11"/>
  <c r="G53" i="11"/>
  <c r="D55" i="11"/>
  <c r="M57" i="11"/>
  <c r="G59" i="11"/>
  <c r="D61" i="11"/>
  <c r="M63" i="11"/>
  <c r="G149" i="11"/>
  <c r="D152" i="11"/>
  <c r="M152" i="11"/>
  <c r="J153" i="11"/>
  <c r="D154" i="11"/>
  <c r="M154" i="11"/>
  <c r="D34" i="60"/>
  <c r="D55" i="61"/>
  <c r="G56" i="61"/>
  <c r="D33" i="11"/>
  <c r="M35" i="11"/>
  <c r="G37" i="11"/>
  <c r="D39" i="11"/>
  <c r="M41" i="11"/>
  <c r="G43" i="11"/>
  <c r="D45" i="11"/>
  <c r="M47" i="11"/>
  <c r="G49" i="11"/>
  <c r="D51" i="11"/>
  <c r="M53" i="11"/>
  <c r="G55" i="11"/>
  <c r="D57" i="11"/>
  <c r="M59" i="11"/>
  <c r="G61" i="11"/>
  <c r="D63" i="11"/>
  <c r="G120" i="11"/>
  <c r="D121" i="11"/>
  <c r="G123" i="11"/>
  <c r="D124" i="11"/>
  <c r="G126" i="11"/>
  <c r="D127" i="11"/>
  <c r="G129" i="11"/>
  <c r="D130" i="11"/>
  <c r="G132" i="11"/>
  <c r="D133" i="11"/>
  <c r="G135" i="11"/>
  <c r="D136" i="11"/>
  <c r="G138" i="11"/>
  <c r="D139" i="11"/>
  <c r="G141" i="11"/>
  <c r="D142" i="11"/>
  <c r="G144" i="11"/>
  <c r="D145" i="11"/>
  <c r="G147" i="11"/>
  <c r="D148" i="11"/>
  <c r="G152" i="11"/>
  <c r="D12" i="60"/>
  <c r="G13" i="60"/>
  <c r="D17" i="60"/>
  <c r="G19" i="60"/>
  <c r="G25" i="60"/>
  <c r="D36" i="60"/>
  <c r="G37" i="60"/>
  <c r="D42" i="60"/>
  <c r="G43" i="60"/>
  <c r="D48" i="60"/>
  <c r="G49" i="60"/>
  <c r="D54" i="60"/>
  <c r="G55" i="60"/>
  <c r="D60" i="60"/>
  <c r="G61" i="60"/>
  <c r="D66" i="60"/>
  <c r="G67" i="60"/>
  <c r="D72" i="60"/>
  <c r="G73" i="60"/>
  <c r="D78" i="60"/>
  <c r="G79" i="60"/>
  <c r="D84" i="60"/>
  <c r="G85" i="60"/>
  <c r="D90" i="60"/>
  <c r="G91" i="60"/>
  <c r="D96" i="60"/>
  <c r="G97" i="60"/>
  <c r="D102" i="60"/>
  <c r="G103" i="60"/>
  <c r="D108" i="60"/>
  <c r="G109" i="60"/>
  <c r="D114" i="60"/>
  <c r="G115" i="60"/>
  <c r="D120" i="60"/>
  <c r="G121" i="60"/>
  <c r="D126" i="60"/>
  <c r="G127" i="60"/>
  <c r="D132" i="60"/>
  <c r="G133" i="60"/>
  <c r="D138" i="60"/>
  <c r="G139" i="60"/>
  <c r="D144" i="60"/>
  <c r="G145" i="60"/>
  <c r="D150" i="60"/>
  <c r="G151" i="60"/>
  <c r="D156" i="60"/>
  <c r="G157" i="60"/>
  <c r="D162" i="60"/>
  <c r="G163" i="60"/>
  <c r="D168" i="60"/>
  <c r="G169" i="60"/>
  <c r="D174" i="60"/>
  <c r="G175" i="60"/>
  <c r="D180" i="60"/>
  <c r="G181" i="60"/>
  <c r="D186" i="60"/>
  <c r="G187" i="60"/>
  <c r="D192" i="60"/>
  <c r="G193" i="60"/>
  <c r="D198" i="60"/>
  <c r="G199" i="60"/>
  <c r="D204" i="60"/>
  <c r="G205" i="60"/>
  <c r="D210" i="60"/>
  <c r="G211" i="60"/>
  <c r="D216" i="60"/>
  <c r="G217" i="60"/>
  <c r="D222" i="60"/>
  <c r="G223" i="60"/>
  <c r="D228" i="60"/>
  <c r="G229" i="60"/>
  <c r="D234" i="60"/>
  <c r="G235" i="60"/>
  <c r="D239" i="60"/>
  <c r="G241" i="60"/>
  <c r="D245" i="60"/>
  <c r="G247" i="60"/>
  <c r="D251" i="60"/>
  <c r="G253" i="60"/>
  <c r="D257" i="60"/>
  <c r="G259" i="60"/>
  <c r="D263" i="60"/>
  <c r="G265" i="60"/>
  <c r="D269" i="60"/>
  <c r="G271" i="60"/>
  <c r="D275" i="60"/>
  <c r="G277" i="60"/>
  <c r="D281" i="60"/>
  <c r="G283" i="60"/>
  <c r="D287" i="60"/>
  <c r="G289" i="60"/>
  <c r="D293" i="60"/>
  <c r="G295" i="60"/>
  <c r="D299" i="60"/>
  <c r="G301" i="60"/>
  <c r="M34" i="61"/>
  <c r="G35" i="61"/>
  <c r="S35" i="61"/>
  <c r="J36" i="61"/>
  <c r="D37" i="61"/>
  <c r="M37" i="61"/>
  <c r="G38" i="61"/>
  <c r="M40" i="61"/>
  <c r="S41" i="61"/>
  <c r="J46" i="61"/>
  <c r="D47" i="61"/>
  <c r="D45" i="61"/>
  <c r="S61" i="61"/>
  <c r="D149" i="11"/>
  <c r="M149" i="11"/>
  <c r="J150" i="11"/>
  <c r="J154" i="11"/>
  <c r="D35" i="60"/>
  <c r="G76" i="61"/>
  <c r="J40" i="61"/>
  <c r="D41" i="61"/>
  <c r="M41" i="61"/>
  <c r="G42" i="61"/>
  <c r="M45" i="61"/>
  <c r="G46" i="61"/>
  <c r="S46" i="61"/>
  <c r="M49" i="61"/>
  <c r="G50" i="61"/>
  <c r="J51" i="61"/>
  <c r="S54" i="61"/>
  <c r="J55" i="61"/>
  <c r="D56" i="61"/>
  <c r="D60" i="61"/>
  <c r="M60" i="61"/>
  <c r="G61" i="61"/>
  <c r="D64" i="61"/>
  <c r="M64" i="61"/>
  <c r="S65" i="61"/>
  <c r="G69" i="61"/>
  <c r="S69" i="61"/>
  <c r="J70" i="61"/>
  <c r="J74" i="61"/>
  <c r="D75" i="61"/>
  <c r="M75" i="61"/>
  <c r="J78" i="61"/>
  <c r="D79" i="61"/>
  <c r="G80" i="61"/>
  <c r="M83" i="61"/>
  <c r="G84" i="61"/>
  <c r="S84" i="61"/>
  <c r="S88" i="61"/>
  <c r="J89" i="61"/>
  <c r="D90" i="61"/>
  <c r="S92" i="61"/>
  <c r="J93" i="61"/>
  <c r="M94" i="61"/>
  <c r="D98" i="61"/>
  <c r="M98" i="61"/>
  <c r="G99" i="61"/>
  <c r="S99" i="61"/>
  <c r="G103" i="61"/>
  <c r="S103" i="61"/>
  <c r="J104" i="61"/>
  <c r="G107" i="61"/>
  <c r="S107" i="61"/>
  <c r="D109" i="61"/>
  <c r="J112" i="61"/>
  <c r="D113" i="61"/>
  <c r="M113" i="61"/>
  <c r="G114" i="61"/>
  <c r="M117" i="61"/>
  <c r="G118" i="61"/>
  <c r="S118" i="61"/>
  <c r="M121" i="61"/>
  <c r="G122" i="61"/>
  <c r="J123" i="61"/>
  <c r="S126" i="61"/>
  <c r="J127" i="61"/>
  <c r="D128" i="61"/>
  <c r="M128" i="61"/>
  <c r="D132" i="61"/>
  <c r="M132" i="61"/>
  <c r="G133" i="61"/>
  <c r="D136" i="61"/>
  <c r="M136" i="61"/>
  <c r="S137" i="61"/>
  <c r="G141" i="61"/>
  <c r="S141" i="61"/>
  <c r="J142" i="61"/>
  <c r="D143" i="61"/>
  <c r="J146" i="61"/>
  <c r="D147" i="61"/>
  <c r="M147" i="61"/>
  <c r="J150" i="61"/>
  <c r="D151" i="61"/>
  <c r="G152" i="61"/>
  <c r="M155" i="61"/>
  <c r="G156" i="61"/>
  <c r="S156" i="61"/>
  <c r="J157" i="61"/>
  <c r="S160" i="61"/>
  <c r="J161" i="61"/>
  <c r="D162" i="61"/>
  <c r="S164" i="61"/>
  <c r="J165" i="61"/>
  <c r="M166" i="61"/>
  <c r="D170" i="61"/>
  <c r="M170" i="61"/>
  <c r="G171" i="61"/>
  <c r="S171" i="61"/>
  <c r="G175" i="61"/>
  <c r="S175" i="61"/>
  <c r="J176" i="61"/>
  <c r="G179" i="61"/>
  <c r="S179" i="61"/>
  <c r="D181" i="61"/>
  <c r="J184" i="61"/>
  <c r="D185" i="61"/>
  <c r="M185" i="61"/>
  <c r="G186" i="61"/>
  <c r="M189" i="61"/>
  <c r="G190" i="61"/>
  <c r="S190" i="61"/>
  <c r="M193" i="61"/>
  <c r="G194" i="61"/>
  <c r="J195" i="61"/>
  <c r="D196" i="61"/>
  <c r="M196" i="61"/>
  <c r="S197" i="61"/>
  <c r="M198" i="61"/>
  <c r="G220" i="61"/>
  <c r="S241" i="61"/>
  <c r="S292" i="61"/>
  <c r="G57" i="61"/>
  <c r="S57" i="61"/>
  <c r="J62" i="61"/>
  <c r="J66" i="61"/>
  <c r="D67" i="61"/>
  <c r="M71" i="61"/>
  <c r="G72" i="61"/>
  <c r="S76" i="61"/>
  <c r="S80" i="61"/>
  <c r="J81" i="61"/>
  <c r="D86" i="61"/>
  <c r="M86" i="61"/>
  <c r="G91" i="61"/>
  <c r="G95" i="61"/>
  <c r="S95" i="61"/>
  <c r="J100" i="61"/>
  <c r="D101" i="61"/>
  <c r="M105" i="61"/>
  <c r="M109" i="61"/>
  <c r="G110" i="61"/>
  <c r="S114" i="61"/>
  <c r="J115" i="61"/>
  <c r="D120" i="61"/>
  <c r="D124" i="61"/>
  <c r="M124" i="61"/>
  <c r="G129" i="61"/>
  <c r="S129" i="61"/>
  <c r="J134" i="61"/>
  <c r="J138" i="61"/>
  <c r="D139" i="61"/>
  <c r="M143" i="61"/>
  <c r="G144" i="61"/>
  <c r="S148" i="61"/>
  <c r="S152" i="61"/>
  <c r="J153" i="61"/>
  <c r="D158" i="61"/>
  <c r="M158" i="61"/>
  <c r="G163" i="61"/>
  <c r="G167" i="61"/>
  <c r="S167" i="61"/>
  <c r="J172" i="61"/>
  <c r="D173" i="61"/>
  <c r="M177" i="61"/>
  <c r="M181" i="61"/>
  <c r="G182" i="61"/>
  <c r="J198" i="61"/>
  <c r="D210" i="61"/>
  <c r="M210" i="61"/>
  <c r="J219" i="61"/>
  <c r="D220" i="61"/>
  <c r="M231" i="61"/>
  <c r="G232" i="61"/>
  <c r="D241" i="61"/>
  <c r="M241" i="61"/>
  <c r="M244" i="61"/>
  <c r="J292" i="61"/>
  <c r="M86" i="65"/>
  <c r="M87" i="65"/>
  <c r="M59" i="61"/>
  <c r="G60" i="61"/>
  <c r="S60" i="61"/>
  <c r="S64" i="61"/>
  <c r="J65" i="61"/>
  <c r="D66" i="61"/>
  <c r="J69" i="61"/>
  <c r="M70" i="61"/>
  <c r="D74" i="61"/>
  <c r="M74" i="61"/>
  <c r="G75" i="61"/>
  <c r="G79" i="61"/>
  <c r="S79" i="61"/>
  <c r="J80" i="61"/>
  <c r="S83" i="61"/>
  <c r="D85" i="61"/>
  <c r="J88" i="61"/>
  <c r="D89" i="61"/>
  <c r="M89" i="61"/>
  <c r="M93" i="61"/>
  <c r="G94" i="61"/>
  <c r="S94" i="61"/>
  <c r="G98" i="61"/>
  <c r="J99" i="61"/>
  <c r="S102" i="61"/>
  <c r="J103" i="61"/>
  <c r="D104" i="61"/>
  <c r="M104" i="61"/>
  <c r="D108" i="61"/>
  <c r="M108" i="61"/>
  <c r="G109" i="61"/>
  <c r="M112" i="61"/>
  <c r="S113" i="61"/>
  <c r="G117" i="61"/>
  <c r="S117" i="61"/>
  <c r="J118" i="61"/>
  <c r="D119" i="61"/>
  <c r="J122" i="61"/>
  <c r="D123" i="61"/>
  <c r="M123" i="61"/>
  <c r="D127" i="61"/>
  <c r="G128" i="61"/>
  <c r="M131" i="61"/>
  <c r="G132" i="61"/>
  <c r="S132" i="61"/>
  <c r="J133" i="61"/>
  <c r="S136" i="61"/>
  <c r="J137" i="61"/>
  <c r="D138" i="61"/>
  <c r="J141" i="61"/>
  <c r="M142" i="61"/>
  <c r="D146" i="61"/>
  <c r="M146" i="61"/>
  <c r="G147" i="61"/>
  <c r="S147" i="61"/>
  <c r="G151" i="61"/>
  <c r="S151" i="61"/>
  <c r="J152" i="61"/>
  <c r="S155" i="61"/>
  <c r="D157" i="61"/>
  <c r="J160" i="61"/>
  <c r="D161" i="61"/>
  <c r="M161" i="61"/>
  <c r="G162" i="61"/>
  <c r="M165" i="61"/>
  <c r="G166" i="61"/>
  <c r="S166" i="61"/>
  <c r="G170" i="61"/>
  <c r="J171" i="61"/>
  <c r="S174" i="61"/>
  <c r="J175" i="61"/>
  <c r="D176" i="61"/>
  <c r="M176" i="61"/>
  <c r="D180" i="61"/>
  <c r="M180" i="61"/>
  <c r="G181" i="61"/>
  <c r="G85" i="65"/>
  <c r="G84" i="65"/>
  <c r="M110" i="65"/>
  <c r="M111" i="65"/>
  <c r="G22" i="61"/>
  <c r="D23" i="61"/>
  <c r="M23" i="61"/>
  <c r="J24" i="61"/>
  <c r="G25" i="61"/>
  <c r="D26" i="61"/>
  <c r="M26" i="61"/>
  <c r="J27" i="61"/>
  <c r="G28" i="61"/>
  <c r="D29" i="61"/>
  <c r="M29" i="61"/>
  <c r="J30" i="61"/>
  <c r="G31" i="61"/>
  <c r="D32" i="61"/>
  <c r="M32" i="61"/>
  <c r="J33" i="61"/>
  <c r="G34" i="61"/>
  <c r="S34" i="61"/>
  <c r="J35" i="61"/>
  <c r="D36" i="61"/>
  <c r="M36" i="61"/>
  <c r="J38" i="61"/>
  <c r="D39" i="61"/>
  <c r="M39" i="61"/>
  <c r="J42" i="61"/>
  <c r="D43" i="61"/>
  <c r="G44" i="61"/>
  <c r="M47" i="61"/>
  <c r="G48" i="61"/>
  <c r="S48" i="61"/>
  <c r="J49" i="61"/>
  <c r="S52" i="61"/>
  <c r="J53" i="61"/>
  <c r="D54" i="61"/>
  <c r="S56" i="61"/>
  <c r="J57" i="61"/>
  <c r="M58" i="61"/>
  <c r="D62" i="61"/>
  <c r="M62" i="61"/>
  <c r="G63" i="61"/>
  <c r="G67" i="61"/>
  <c r="S67" i="61"/>
  <c r="J68" i="61"/>
  <c r="G71" i="61"/>
  <c r="S71" i="61"/>
  <c r="D73" i="61"/>
  <c r="J76" i="61"/>
  <c r="D77" i="61"/>
  <c r="M77" i="61"/>
  <c r="M81" i="61"/>
  <c r="G82" i="61"/>
  <c r="S82" i="61"/>
  <c r="M85" i="61"/>
  <c r="G86" i="61"/>
  <c r="J87" i="61"/>
  <c r="S90" i="61"/>
  <c r="J91" i="61"/>
  <c r="D92" i="61"/>
  <c r="D96" i="61"/>
  <c r="M96" i="61"/>
  <c r="G97" i="61"/>
  <c r="D100" i="61"/>
  <c r="M100" i="61"/>
  <c r="S101" i="61"/>
  <c r="M102" i="61"/>
  <c r="G105" i="61"/>
  <c r="S105" i="61"/>
  <c r="J106" i="61"/>
  <c r="D107" i="61"/>
  <c r="J110" i="61"/>
  <c r="D111" i="61"/>
  <c r="M111" i="61"/>
  <c r="J114" i="61"/>
  <c r="D115" i="61"/>
  <c r="G116" i="61"/>
  <c r="D117" i="61"/>
  <c r="M119" i="61"/>
  <c r="G120" i="61"/>
  <c r="S120" i="61"/>
  <c r="J121" i="61"/>
  <c r="S124" i="61"/>
  <c r="J125" i="61"/>
  <c r="D126" i="61"/>
  <c r="S128" i="61"/>
  <c r="J129" i="61"/>
  <c r="M130" i="61"/>
  <c r="J131" i="61"/>
  <c r="D134" i="61"/>
  <c r="M134" i="61"/>
  <c r="G135" i="61"/>
  <c r="S135" i="61"/>
  <c r="G139" i="61"/>
  <c r="S139" i="61"/>
  <c r="J140" i="61"/>
  <c r="G143" i="61"/>
  <c r="S143" i="61"/>
  <c r="D145" i="61"/>
  <c r="S145" i="61"/>
  <c r="J148" i="61"/>
  <c r="D149" i="61"/>
  <c r="M149" i="61"/>
  <c r="G150" i="61"/>
  <c r="M153" i="61"/>
  <c r="G154" i="61"/>
  <c r="S154" i="61"/>
  <c r="M157" i="61"/>
  <c r="G158" i="61"/>
  <c r="J159" i="61"/>
  <c r="G160" i="61"/>
  <c r="S162" i="61"/>
  <c r="J163" i="61"/>
  <c r="D164" i="61"/>
  <c r="M164" i="61"/>
  <c r="D168" i="61"/>
  <c r="M168" i="61"/>
  <c r="G169" i="61"/>
  <c r="D172" i="61"/>
  <c r="M172" i="61"/>
  <c r="S173" i="61"/>
  <c r="M174" i="61"/>
  <c r="G177" i="61"/>
  <c r="S177" i="61"/>
  <c r="J178" i="61"/>
  <c r="D179" i="61"/>
  <c r="J182" i="61"/>
  <c r="D183" i="61"/>
  <c r="M183" i="61"/>
  <c r="J186" i="61"/>
  <c r="D187" i="61"/>
  <c r="G188" i="61"/>
  <c r="D189" i="61"/>
  <c r="M191" i="61"/>
  <c r="G192" i="61"/>
  <c r="J193" i="61"/>
  <c r="J201" i="61"/>
  <c r="D205" i="61"/>
  <c r="M205" i="61"/>
  <c r="G217" i="61"/>
  <c r="S217" i="61"/>
  <c r="D223" i="61"/>
  <c r="M226" i="61"/>
  <c r="G227" i="61"/>
  <c r="S238" i="61"/>
  <c r="J239" i="61"/>
  <c r="D298" i="61"/>
  <c r="G101" i="65"/>
  <c r="G100" i="65"/>
  <c r="S40" i="61"/>
  <c r="J41" i="61"/>
  <c r="D42" i="61"/>
  <c r="S44" i="61"/>
  <c r="J45" i="61"/>
  <c r="M46" i="61"/>
  <c r="D50" i="61"/>
  <c r="M50" i="61"/>
  <c r="G51" i="61"/>
  <c r="S51" i="61"/>
  <c r="G55" i="61"/>
  <c r="S55" i="61"/>
  <c r="J56" i="61"/>
  <c r="G59" i="61"/>
  <c r="S59" i="61"/>
  <c r="D61" i="61"/>
  <c r="J64" i="61"/>
  <c r="D65" i="61"/>
  <c r="M65" i="61"/>
  <c r="M69" i="61"/>
  <c r="G70" i="61"/>
  <c r="S70" i="61"/>
  <c r="M73" i="61"/>
  <c r="G74" i="61"/>
  <c r="J75" i="61"/>
  <c r="S78" i="61"/>
  <c r="J79" i="61"/>
  <c r="D80" i="61"/>
  <c r="D84" i="61"/>
  <c r="M84" i="61"/>
  <c r="G85" i="61"/>
  <c r="D88" i="61"/>
  <c r="M88" i="61"/>
  <c r="S89" i="61"/>
  <c r="G93" i="61"/>
  <c r="S93" i="61"/>
  <c r="J94" i="61"/>
  <c r="J98" i="61"/>
  <c r="D99" i="61"/>
  <c r="M99" i="61"/>
  <c r="J102" i="61"/>
  <c r="D103" i="61"/>
  <c r="G104" i="61"/>
  <c r="M107" i="61"/>
  <c r="G108" i="61"/>
  <c r="S108" i="61"/>
  <c r="J109" i="61"/>
  <c r="S112" i="61"/>
  <c r="J113" i="61"/>
  <c r="D114" i="61"/>
  <c r="S116" i="61"/>
  <c r="J117" i="61"/>
  <c r="M118" i="61"/>
  <c r="D122" i="61"/>
  <c r="M122" i="61"/>
  <c r="G123" i="61"/>
  <c r="S123" i="61"/>
  <c r="G127" i="61"/>
  <c r="S127" i="61"/>
  <c r="J128" i="61"/>
  <c r="G131" i="61"/>
  <c r="S131" i="61"/>
  <c r="D133" i="61"/>
  <c r="J136" i="61"/>
  <c r="D137" i="61"/>
  <c r="M137" i="61"/>
  <c r="G138" i="61"/>
  <c r="M141" i="61"/>
  <c r="G142" i="61"/>
  <c r="S142" i="61"/>
  <c r="M145" i="61"/>
  <c r="G146" i="61"/>
  <c r="J147" i="61"/>
  <c r="S150" i="61"/>
  <c r="J151" i="61"/>
  <c r="D152" i="61"/>
  <c r="M152" i="61"/>
  <c r="D156" i="61"/>
  <c r="M156" i="61"/>
  <c r="G157" i="61"/>
  <c r="D160" i="61"/>
  <c r="M160" i="61"/>
  <c r="S161" i="61"/>
  <c r="G165" i="61"/>
  <c r="S165" i="61"/>
  <c r="J166" i="61"/>
  <c r="D167" i="61"/>
  <c r="J170" i="61"/>
  <c r="D171" i="61"/>
  <c r="M171" i="61"/>
  <c r="J174" i="61"/>
  <c r="D175" i="61"/>
  <c r="G176" i="61"/>
  <c r="M179" i="61"/>
  <c r="G180" i="61"/>
  <c r="S180" i="61"/>
  <c r="J181" i="61"/>
  <c r="S184" i="61"/>
  <c r="J185" i="61"/>
  <c r="D186" i="61"/>
  <c r="S188" i="61"/>
  <c r="J189" i="61"/>
  <c r="M190" i="61"/>
  <c r="J196" i="61"/>
  <c r="D213" i="61"/>
  <c r="M234" i="61"/>
  <c r="M203" i="61"/>
  <c r="S210" i="61"/>
  <c r="D218" i="61"/>
  <c r="G225" i="61"/>
  <c r="J232" i="61"/>
  <c r="G235" i="61"/>
  <c r="M239" i="61"/>
  <c r="G240" i="61"/>
  <c r="J241" i="61"/>
  <c r="J242" i="61"/>
  <c r="D243" i="61"/>
  <c r="M243" i="61"/>
  <c r="S245" i="61"/>
  <c r="S246" i="61"/>
  <c r="J247" i="61"/>
  <c r="M248" i="61"/>
  <c r="M249" i="61"/>
  <c r="G250" i="61"/>
  <c r="J283" i="61"/>
  <c r="M285" i="61"/>
  <c r="S289" i="61"/>
  <c r="J290" i="61"/>
  <c r="D295" i="61"/>
  <c r="M295" i="61"/>
  <c r="P296" i="61"/>
  <c r="S298" i="61"/>
  <c r="S302" i="61"/>
  <c r="M10" i="65"/>
  <c r="J12" i="65"/>
  <c r="D16" i="65"/>
  <c r="J18" i="65"/>
  <c r="D22" i="65"/>
  <c r="J24" i="65"/>
  <c r="D28" i="65"/>
  <c r="J30" i="65"/>
  <c r="M34" i="65"/>
  <c r="G41" i="65"/>
  <c r="G47" i="65"/>
  <c r="G53" i="65"/>
  <c r="G59" i="65"/>
  <c r="G65" i="65"/>
  <c r="G71" i="65"/>
  <c r="S73" i="65"/>
  <c r="S75" i="65"/>
  <c r="G79" i="65"/>
  <c r="D81" i="65"/>
  <c r="M81" i="65"/>
  <c r="J92" i="65"/>
  <c r="J94" i="65"/>
  <c r="G98" i="65"/>
  <c r="G99" i="65"/>
  <c r="M101" i="65"/>
  <c r="M106" i="65"/>
  <c r="M107" i="65"/>
  <c r="M112" i="65"/>
  <c r="J116" i="65"/>
  <c r="J118" i="65"/>
  <c r="G122" i="65"/>
  <c r="M131" i="65"/>
  <c r="M133" i="65"/>
  <c r="M136" i="65"/>
  <c r="J140" i="65"/>
  <c r="J142" i="65"/>
  <c r="J146" i="65"/>
  <c r="J148" i="65"/>
  <c r="G153" i="65"/>
  <c r="M155" i="65"/>
  <c r="M157" i="65"/>
  <c r="M160" i="65"/>
  <c r="M161" i="65"/>
  <c r="M163" i="65"/>
  <c r="M166" i="65"/>
  <c r="J170" i="65"/>
  <c r="J172" i="65"/>
  <c r="D177" i="65"/>
  <c r="M176" i="65"/>
  <c r="D179" i="65"/>
  <c r="D183" i="65"/>
  <c r="M182" i="65"/>
  <c r="D185" i="65"/>
  <c r="D189" i="65"/>
  <c r="M188" i="65"/>
  <c r="D191" i="65"/>
  <c r="D195" i="65"/>
  <c r="M194" i="65"/>
  <c r="D197" i="65"/>
  <c r="D201" i="65"/>
  <c r="M200" i="65"/>
  <c r="D203" i="65"/>
  <c r="D207" i="65"/>
  <c r="M206" i="65"/>
  <c r="D209" i="65"/>
  <c r="D213" i="65"/>
  <c r="M212" i="65"/>
  <c r="D215" i="65"/>
  <c r="D219" i="65"/>
  <c r="M218" i="65"/>
  <c r="D221" i="65"/>
  <c r="D225" i="65"/>
  <c r="M224" i="65"/>
  <c r="D227" i="65"/>
  <c r="D231" i="65"/>
  <c r="M230" i="65"/>
  <c r="D233" i="65"/>
  <c r="D237" i="65"/>
  <c r="M236" i="65"/>
  <c r="D239" i="65"/>
  <c r="D243" i="65"/>
  <c r="M242" i="65"/>
  <c r="D245" i="65"/>
  <c r="D249" i="65"/>
  <c r="S250" i="65"/>
  <c r="M252" i="65"/>
  <c r="G253" i="65"/>
  <c r="M255" i="65"/>
  <c r="S257" i="65"/>
  <c r="P259" i="65"/>
  <c r="G260" i="65"/>
  <c r="P258" i="65"/>
  <c r="D263" i="65"/>
  <c r="M263" i="65"/>
  <c r="J273" i="65"/>
  <c r="M273" i="65"/>
  <c r="G275" i="65"/>
  <c r="S281" i="65"/>
  <c r="M286" i="65"/>
  <c r="G287" i="65"/>
  <c r="S293" i="65"/>
  <c r="M298" i="65"/>
  <c r="G299" i="65"/>
  <c r="J33" i="63"/>
  <c r="G35" i="63"/>
  <c r="J37" i="63"/>
  <c r="G39" i="63"/>
  <c r="M42" i="63"/>
  <c r="J44" i="63"/>
  <c r="J48" i="63"/>
  <c r="D49" i="63"/>
  <c r="J250" i="61"/>
  <c r="S250" i="61"/>
  <c r="S286" i="61"/>
  <c r="S297" i="61"/>
  <c r="J298" i="61"/>
  <c r="M11" i="65"/>
  <c r="G15" i="65"/>
  <c r="M17" i="65"/>
  <c r="G21" i="65"/>
  <c r="M23" i="65"/>
  <c r="G27" i="65"/>
  <c r="M29" i="65"/>
  <c r="M78" i="65"/>
  <c r="S79" i="65"/>
  <c r="J82" i="65"/>
  <c r="M85" i="65"/>
  <c r="G86" i="65"/>
  <c r="S93" i="65"/>
  <c r="G95" i="65"/>
  <c r="D101" i="65"/>
  <c r="G114" i="65"/>
  <c r="S117" i="65"/>
  <c r="G119" i="65"/>
  <c r="D131" i="65"/>
  <c r="G138" i="65"/>
  <c r="S147" i="65"/>
  <c r="G149" i="65"/>
  <c r="D155" i="65"/>
  <c r="G168" i="65"/>
  <c r="G173" i="65"/>
  <c r="P252" i="65"/>
  <c r="G256" i="65"/>
  <c r="D258" i="65"/>
  <c r="G257" i="65"/>
  <c r="G267" i="65"/>
  <c r="S272" i="65"/>
  <c r="G278" i="65"/>
  <c r="M282" i="65"/>
  <c r="G283" i="65"/>
  <c r="G290" i="65"/>
  <c r="M294" i="65"/>
  <c r="G295" i="65"/>
  <c r="G302" i="65"/>
  <c r="J9" i="63"/>
  <c r="D45" i="63"/>
  <c r="P253" i="61"/>
  <c r="S255" i="61"/>
  <c r="P259" i="61"/>
  <c r="S261" i="61"/>
  <c r="P265" i="61"/>
  <c r="S267" i="61"/>
  <c r="P271" i="61"/>
  <c r="S273" i="61"/>
  <c r="P277" i="61"/>
  <c r="S279" i="61"/>
  <c r="J286" i="61"/>
  <c r="G36" i="65"/>
  <c r="S81" i="65"/>
  <c r="M113" i="65"/>
  <c r="G130" i="65"/>
  <c r="M137" i="65"/>
  <c r="G154" i="65"/>
  <c r="M167" i="65"/>
  <c r="M172" i="65"/>
  <c r="M260" i="65"/>
  <c r="G284" i="65"/>
  <c r="G296" i="65"/>
  <c r="G268" i="65"/>
  <c r="D194" i="61"/>
  <c r="M194" i="61"/>
  <c r="S195" i="61"/>
  <c r="S196" i="61"/>
  <c r="J197" i="61"/>
  <c r="D198" i="61"/>
  <c r="G200" i="61"/>
  <c r="G201" i="61"/>
  <c r="S201" i="61"/>
  <c r="D203" i="61"/>
  <c r="D204" i="61"/>
  <c r="M204" i="61"/>
  <c r="G205" i="61"/>
  <c r="J207" i="61"/>
  <c r="J208" i="61"/>
  <c r="D209" i="61"/>
  <c r="G210" i="61"/>
  <c r="G211" i="61"/>
  <c r="S211" i="61"/>
  <c r="J212" i="61"/>
  <c r="M214" i="61"/>
  <c r="M215" i="61"/>
  <c r="G216" i="61"/>
  <c r="J217" i="61"/>
  <c r="J218" i="61"/>
  <c r="D219" i="61"/>
  <c r="M219" i="61"/>
  <c r="S221" i="61"/>
  <c r="S222" i="61"/>
  <c r="J223" i="61"/>
  <c r="M224" i="61"/>
  <c r="M225" i="61"/>
  <c r="G226" i="61"/>
  <c r="S226" i="61"/>
  <c r="D229" i="61"/>
  <c r="D230" i="61"/>
  <c r="M230" i="61"/>
  <c r="S231" i="61"/>
  <c r="S232" i="61"/>
  <c r="J233" i="61"/>
  <c r="D234" i="61"/>
  <c r="G236" i="61"/>
  <c r="G237" i="61"/>
  <c r="S237" i="61"/>
  <c r="D239" i="61"/>
  <c r="D240" i="61"/>
  <c r="M240" i="61"/>
  <c r="G241" i="61"/>
  <c r="J243" i="61"/>
  <c r="J244" i="61"/>
  <c r="D245" i="61"/>
  <c r="G246" i="61"/>
  <c r="G247" i="61"/>
  <c r="S247" i="61"/>
  <c r="J248" i="61"/>
  <c r="D249" i="61"/>
  <c r="M250" i="61"/>
  <c r="P281" i="61"/>
  <c r="S284" i="61"/>
  <c r="G290" i="61"/>
  <c r="S291" i="61"/>
  <c r="J295" i="61"/>
  <c r="D297" i="61"/>
  <c r="M297" i="61"/>
  <c r="D301" i="61"/>
  <c r="M301" i="61"/>
  <c r="P302" i="61"/>
  <c r="J34" i="65"/>
  <c r="M36" i="65"/>
  <c r="M38" i="65"/>
  <c r="M41" i="65"/>
  <c r="M42" i="65"/>
  <c r="M44" i="65"/>
  <c r="M47" i="65"/>
  <c r="M48" i="65"/>
  <c r="M50" i="65"/>
  <c r="M53" i="65"/>
  <c r="M54" i="65"/>
  <c r="M56" i="65"/>
  <c r="M59" i="65"/>
  <c r="M60" i="65"/>
  <c r="M62" i="65"/>
  <c r="M65" i="65"/>
  <c r="M66" i="65"/>
  <c r="D69" i="65"/>
  <c r="M68" i="65"/>
  <c r="M71" i="65"/>
  <c r="M72" i="65"/>
  <c r="D75" i="65"/>
  <c r="M74" i="65"/>
  <c r="D77" i="65"/>
  <c r="M79" i="65"/>
  <c r="M84" i="65"/>
  <c r="S85" i="65"/>
  <c r="J86" i="65"/>
  <c r="J88" i="65"/>
  <c r="G88" i="65"/>
  <c r="G92" i="65"/>
  <c r="M95" i="65"/>
  <c r="M100" i="65"/>
  <c r="J104" i="65"/>
  <c r="J106" i="65"/>
  <c r="J110" i="65"/>
  <c r="J112" i="65"/>
  <c r="G116" i="65"/>
  <c r="G117" i="65"/>
  <c r="M119" i="65"/>
  <c r="M124" i="65"/>
  <c r="M125" i="65"/>
  <c r="M127" i="65"/>
  <c r="M130" i="65"/>
  <c r="J134" i="65"/>
  <c r="J136" i="65"/>
  <c r="M135" i="65"/>
  <c r="G136" i="65"/>
  <c r="M149" i="65"/>
  <c r="M151" i="65"/>
  <c r="M154" i="65"/>
  <c r="J158" i="65"/>
  <c r="J160" i="65"/>
  <c r="J164" i="65"/>
  <c r="J166" i="65"/>
  <c r="M165" i="65"/>
  <c r="G171" i="65"/>
  <c r="S251" i="65"/>
  <c r="J251" i="65"/>
  <c r="D253" i="65"/>
  <c r="G254" i="65"/>
  <c r="S258" i="65"/>
  <c r="G262" i="65"/>
  <c r="D264" i="65"/>
  <c r="S266" i="65"/>
  <c r="G273" i="65"/>
  <c r="D275" i="65"/>
  <c r="M276" i="65"/>
  <c r="P284" i="65"/>
  <c r="P288" i="65"/>
  <c r="P296" i="65"/>
  <c r="P300" i="65"/>
  <c r="G19" i="63"/>
  <c r="G21" i="63"/>
  <c r="G23" i="63"/>
  <c r="G25" i="63"/>
  <c r="G27" i="63"/>
  <c r="G29" i="63"/>
  <c r="G31" i="63"/>
  <c r="G37" i="63"/>
  <c r="S37" i="63"/>
  <c r="M39" i="63"/>
  <c r="M43" i="63"/>
  <c r="G44" i="63"/>
  <c r="G187" i="61"/>
  <c r="S187" i="61"/>
  <c r="J188" i="61"/>
  <c r="G191" i="61"/>
  <c r="S191" i="61"/>
  <c r="D193" i="61"/>
  <c r="S200" i="61"/>
  <c r="D208" i="61"/>
  <c r="G215" i="61"/>
  <c r="J222" i="61"/>
  <c r="M229" i="61"/>
  <c r="S236" i="61"/>
  <c r="D244" i="61"/>
  <c r="S283" i="61"/>
  <c r="J284" i="61"/>
  <c r="D286" i="61"/>
  <c r="S290" i="61"/>
  <c r="J291" i="61"/>
  <c r="D292" i="61"/>
  <c r="M296" i="61"/>
  <c r="M300" i="61"/>
  <c r="G302" i="61"/>
  <c r="D9" i="65"/>
  <c r="G13" i="65"/>
  <c r="M15" i="65"/>
  <c r="G19" i="65"/>
  <c r="M21" i="65"/>
  <c r="G25" i="65"/>
  <c r="M27" i="65"/>
  <c r="G31" i="65"/>
  <c r="G35" i="65"/>
  <c r="J68" i="65"/>
  <c r="J74" i="65"/>
  <c r="J76" i="65"/>
  <c r="M77" i="65"/>
  <c r="G81" i="65"/>
  <c r="S87" i="65"/>
  <c r="M91" i="65"/>
  <c r="D93" i="65"/>
  <c r="M92" i="65"/>
  <c r="D95" i="65"/>
  <c r="G102" i="65"/>
  <c r="S103" i="65"/>
  <c r="S105" i="65"/>
  <c r="G107" i="65"/>
  <c r="G108" i="65"/>
  <c r="S109" i="65"/>
  <c r="S111" i="65"/>
  <c r="G113" i="65"/>
  <c r="M115" i="65"/>
  <c r="D117" i="65"/>
  <c r="M116" i="65"/>
  <c r="D119" i="65"/>
  <c r="G132" i="65"/>
  <c r="S133" i="65"/>
  <c r="G134" i="65"/>
  <c r="S135" i="65"/>
  <c r="G137" i="65"/>
  <c r="D141" i="65"/>
  <c r="D143" i="65"/>
  <c r="D147" i="65"/>
  <c r="M146" i="65"/>
  <c r="D149" i="65"/>
  <c r="G156" i="65"/>
  <c r="S157" i="65"/>
  <c r="G158" i="65"/>
  <c r="S159" i="65"/>
  <c r="G161" i="65"/>
  <c r="G162" i="65"/>
  <c r="S163" i="65"/>
  <c r="G164" i="65"/>
  <c r="S165" i="65"/>
  <c r="G167" i="65"/>
  <c r="D171" i="65"/>
  <c r="M170" i="65"/>
  <c r="D173" i="65"/>
  <c r="G172" i="65"/>
  <c r="G177" i="65"/>
  <c r="G183" i="65"/>
  <c r="G189" i="65"/>
  <c r="G195" i="65"/>
  <c r="G201" i="65"/>
  <c r="G207" i="65"/>
  <c r="G213" i="65"/>
  <c r="G219" i="65"/>
  <c r="G225" i="65"/>
  <c r="G231" i="65"/>
  <c r="G237" i="65"/>
  <c r="G243" i="65"/>
  <c r="P253" i="65"/>
  <c r="M254" i="65"/>
  <c r="J258" i="65"/>
  <c r="M258" i="65"/>
  <c r="G259" i="65"/>
  <c r="P261" i="65"/>
  <c r="P264" i="65"/>
  <c r="S265" i="65"/>
  <c r="J266" i="65"/>
  <c r="D267" i="65"/>
  <c r="S269" i="65"/>
  <c r="J270" i="65"/>
  <c r="M271" i="65"/>
  <c r="P272" i="65"/>
  <c r="P276" i="65"/>
  <c r="S277" i="65"/>
  <c r="J278" i="65"/>
  <c r="D279" i="65"/>
  <c r="J282" i="65"/>
  <c r="D283" i="65"/>
  <c r="S289" i="65"/>
  <c r="J290" i="65"/>
  <c r="D291" i="65"/>
  <c r="J294" i="65"/>
  <c r="D295" i="65"/>
  <c r="S301" i="65"/>
  <c r="J302" i="65"/>
  <c r="M10" i="63"/>
  <c r="M16" i="63"/>
  <c r="M22" i="63"/>
  <c r="M28" i="63"/>
  <c r="M34" i="63"/>
  <c r="G36" i="63"/>
  <c r="S36" i="63"/>
  <c r="G40" i="63"/>
  <c r="D42" i="63"/>
  <c r="D46" i="63"/>
  <c r="M46" i="63"/>
  <c r="J38" i="64"/>
  <c r="G39" i="64"/>
  <c r="J41" i="64"/>
  <c r="G42" i="64"/>
  <c r="J44" i="64"/>
  <c r="M46" i="64"/>
  <c r="J47" i="64"/>
  <c r="G48" i="64"/>
  <c r="M49" i="64"/>
  <c r="J50" i="64"/>
  <c r="G54" i="64"/>
  <c r="J58" i="64"/>
  <c r="G59" i="64"/>
  <c r="M63" i="64"/>
  <c r="J64" i="64"/>
  <c r="G65" i="64"/>
  <c r="M66" i="64"/>
  <c r="D74" i="64"/>
  <c r="S74" i="64"/>
  <c r="S80" i="64"/>
  <c r="S86" i="64"/>
  <c r="D89" i="64"/>
  <c r="S89" i="64"/>
  <c r="D95" i="64"/>
  <c r="S95" i="64"/>
  <c r="D101" i="64"/>
  <c r="S100" i="64"/>
  <c r="M104" i="64"/>
  <c r="J108" i="64"/>
  <c r="S109" i="64"/>
  <c r="G111" i="64"/>
  <c r="J113" i="64"/>
  <c r="J116" i="64"/>
  <c r="G117" i="64"/>
  <c r="J122" i="64"/>
  <c r="M124" i="64"/>
  <c r="S129" i="64"/>
  <c r="D143" i="64"/>
  <c r="D148" i="64"/>
  <c r="D151" i="64"/>
  <c r="S151" i="64"/>
  <c r="D154" i="64"/>
  <c r="D160" i="64"/>
  <c r="J164" i="64"/>
  <c r="J170" i="64"/>
  <c r="D173" i="64"/>
  <c r="S174" i="64"/>
  <c r="D183" i="64"/>
  <c r="S193" i="64"/>
  <c r="D196" i="64"/>
  <c r="S199" i="64"/>
  <c r="D202" i="64"/>
  <c r="S202" i="64"/>
  <c r="S205" i="64"/>
  <c r="D208" i="64"/>
  <c r="G210" i="64"/>
  <c r="G213" i="64"/>
  <c r="G216" i="64"/>
  <c r="M217" i="64"/>
  <c r="G219" i="64"/>
  <c r="M229" i="64"/>
  <c r="J231" i="64"/>
  <c r="G232" i="64"/>
  <c r="J234" i="64"/>
  <c r="M235" i="64"/>
  <c r="J237" i="64"/>
  <c r="G238" i="64"/>
  <c r="J240" i="64"/>
  <c r="M241" i="64"/>
  <c r="J243" i="64"/>
  <c r="G244" i="64"/>
  <c r="S247" i="64"/>
  <c r="M252" i="64"/>
  <c r="G255" i="64"/>
  <c r="P257" i="64"/>
  <c r="J258" i="64"/>
  <c r="M261" i="64"/>
  <c r="G273" i="64"/>
  <c r="P275" i="64"/>
  <c r="J276" i="64"/>
  <c r="M279" i="64"/>
  <c r="G291" i="64"/>
  <c r="P293" i="64"/>
  <c r="J294" i="64"/>
  <c r="M297" i="64"/>
  <c r="M9" i="66"/>
  <c r="G10" i="66"/>
  <c r="M12" i="66"/>
  <c r="G14" i="66"/>
  <c r="M15" i="66"/>
  <c r="G17" i="66"/>
  <c r="M18" i="66"/>
  <c r="G20" i="66"/>
  <c r="M21" i="66"/>
  <c r="G23" i="66"/>
  <c r="M24" i="66"/>
  <c r="G26" i="66"/>
  <c r="M27" i="66"/>
  <c r="G29" i="66"/>
  <c r="M30" i="66"/>
  <c r="G32" i="66"/>
  <c r="D95" i="66"/>
  <c r="G96" i="66"/>
  <c r="J97" i="66"/>
  <c r="M98" i="66"/>
  <c r="S99" i="66"/>
  <c r="D101" i="66"/>
  <c r="G102" i="66"/>
  <c r="J103" i="66"/>
  <c r="M104" i="66"/>
  <c r="S105" i="66"/>
  <c r="D107" i="66"/>
  <c r="G108" i="66"/>
  <c r="J109" i="66"/>
  <c r="M110" i="66"/>
  <c r="S111" i="66"/>
  <c r="D113" i="66"/>
  <c r="G114" i="66"/>
  <c r="J115" i="66"/>
  <c r="M116" i="66"/>
  <c r="S117" i="66"/>
  <c r="D119" i="66"/>
  <c r="G120" i="66"/>
  <c r="J121" i="66"/>
  <c r="M122" i="66"/>
  <c r="S123" i="66"/>
  <c r="D125" i="66"/>
  <c r="G126" i="66"/>
  <c r="J127" i="66"/>
  <c r="M128" i="66"/>
  <c r="M164" i="66"/>
  <c r="S165" i="66"/>
  <c r="D167" i="66"/>
  <c r="G168" i="66"/>
  <c r="J169" i="66"/>
  <c r="M170" i="66"/>
  <c r="S171" i="66"/>
  <c r="D173" i="66"/>
  <c r="G174" i="66"/>
  <c r="J175" i="66"/>
  <c r="M176" i="66"/>
  <c r="G257" i="64"/>
  <c r="G275" i="64"/>
  <c r="G293" i="64"/>
  <c r="S187" i="66"/>
  <c r="D189" i="66"/>
  <c r="G190" i="66"/>
  <c r="S281" i="63"/>
  <c r="J282" i="63"/>
  <c r="D284" i="63"/>
  <c r="M284" i="63"/>
  <c r="P285" i="63"/>
  <c r="G286" i="63"/>
  <c r="J288" i="63"/>
  <c r="D290" i="63"/>
  <c r="M290" i="63"/>
  <c r="P290" i="63"/>
  <c r="G292" i="63"/>
  <c r="J294" i="63"/>
  <c r="D296" i="63"/>
  <c r="M296" i="63"/>
  <c r="P296" i="63"/>
  <c r="G298" i="63"/>
  <c r="J300" i="63"/>
  <c r="D302" i="63"/>
  <c r="M302" i="63"/>
  <c r="P302" i="63"/>
  <c r="D11" i="64"/>
  <c r="D17" i="64"/>
  <c r="D23" i="64"/>
  <c r="D29" i="64"/>
  <c r="S35" i="64"/>
  <c r="J54" i="64"/>
  <c r="J68" i="64"/>
  <c r="J140" i="64"/>
  <c r="D144" i="64"/>
  <c r="M226" i="64"/>
  <c r="D228" i="64"/>
  <c r="S48" i="63"/>
  <c r="J34" i="64"/>
  <c r="M36" i="64"/>
  <c r="D38" i="64"/>
  <c r="S38" i="64"/>
  <c r="S44" i="64"/>
  <c r="D50" i="64"/>
  <c r="S50" i="64"/>
  <c r="D53" i="64"/>
  <c r="S53" i="64"/>
  <c r="M56" i="64"/>
  <c r="D58" i="64"/>
  <c r="D61" i="64"/>
  <c r="S61" i="64"/>
  <c r="M70" i="64"/>
  <c r="J71" i="64"/>
  <c r="G72" i="64"/>
  <c r="J74" i="64"/>
  <c r="G75" i="64"/>
  <c r="J77" i="64"/>
  <c r="J80" i="64"/>
  <c r="M82" i="64"/>
  <c r="J83" i="64"/>
  <c r="M85" i="64"/>
  <c r="J86" i="64"/>
  <c r="M91" i="64"/>
  <c r="J92" i="64"/>
  <c r="G99" i="64"/>
  <c r="D104" i="64"/>
  <c r="S105" i="64"/>
  <c r="D108" i="64"/>
  <c r="S116" i="64"/>
  <c r="S122" i="64"/>
  <c r="G130" i="64"/>
  <c r="M131" i="64"/>
  <c r="J132" i="64"/>
  <c r="J138" i="64"/>
  <c r="M142" i="64"/>
  <c r="G149" i="64"/>
  <c r="J151" i="64"/>
  <c r="G155" i="64"/>
  <c r="G161" i="64"/>
  <c r="J163" i="64"/>
  <c r="D163" i="64"/>
  <c r="S164" i="64"/>
  <c r="J174" i="64"/>
  <c r="G178" i="64"/>
  <c r="J180" i="64"/>
  <c r="G181" i="64"/>
  <c r="M187" i="64"/>
  <c r="G189" i="64"/>
  <c r="M190" i="64"/>
  <c r="M195" i="64"/>
  <c r="M198" i="64"/>
  <c r="G200" i="64"/>
  <c r="M201" i="64"/>
  <c r="M204" i="64"/>
  <c r="J205" i="64"/>
  <c r="G206" i="64"/>
  <c r="S212" i="64"/>
  <c r="D215" i="64"/>
  <c r="S215" i="64"/>
  <c r="J222" i="64"/>
  <c r="S223" i="64"/>
  <c r="D226" i="64"/>
  <c r="D240" i="64"/>
  <c r="S239" i="64"/>
  <c r="J247" i="64"/>
  <c r="G247" i="64"/>
  <c r="J250" i="64"/>
  <c r="P256" i="64"/>
  <c r="J259" i="64"/>
  <c r="G263" i="64"/>
  <c r="P274" i="64"/>
  <c r="J277" i="64"/>
  <c r="G281" i="64"/>
  <c r="P292" i="64"/>
  <c r="J295" i="64"/>
  <c r="G299" i="64"/>
  <c r="S35" i="66"/>
  <c r="D32" i="64"/>
  <c r="M33" i="64"/>
  <c r="D36" i="64"/>
  <c r="J37" i="64"/>
  <c r="G41" i="64"/>
  <c r="M42" i="64"/>
  <c r="J43" i="64"/>
  <c r="G44" i="64"/>
  <c r="G47" i="64"/>
  <c r="J49" i="64"/>
  <c r="M51" i="64"/>
  <c r="J52" i="64"/>
  <c r="G53" i="64"/>
  <c r="M54" i="64"/>
  <c r="M59" i="64"/>
  <c r="J60" i="64"/>
  <c r="J66" i="64"/>
  <c r="G67" i="64"/>
  <c r="M68" i="64"/>
  <c r="D70" i="64"/>
  <c r="D73" i="64"/>
  <c r="S73" i="64"/>
  <c r="D76" i="64"/>
  <c r="S76" i="64"/>
  <c r="D79" i="64"/>
  <c r="D82" i="64"/>
  <c r="D85" i="64"/>
  <c r="D91" i="64"/>
  <c r="S97" i="64"/>
  <c r="D103" i="64"/>
  <c r="J104" i="64"/>
  <c r="M106" i="64"/>
  <c r="G113" i="64"/>
  <c r="J115" i="64"/>
  <c r="G119" i="64"/>
  <c r="J121" i="64"/>
  <c r="G125" i="64"/>
  <c r="D127" i="64"/>
  <c r="S128" i="64"/>
  <c r="D137" i="64"/>
  <c r="J146" i="64"/>
  <c r="S147" i="64"/>
  <c r="D150" i="64"/>
  <c r="S153" i="64"/>
  <c r="D162" i="64"/>
  <c r="S162" i="64"/>
  <c r="G164" i="64"/>
  <c r="G167" i="64"/>
  <c r="M171" i="64"/>
  <c r="D179" i="64"/>
  <c r="S179" i="64"/>
  <c r="J186" i="64"/>
  <c r="S187" i="64"/>
  <c r="D190" i="64"/>
  <c r="S198" i="64"/>
  <c r="D204" i="64"/>
  <c r="S204" i="64"/>
  <c r="J211" i="64"/>
  <c r="G212" i="64"/>
  <c r="M213" i="64"/>
  <c r="J214" i="64"/>
  <c r="J220" i="64"/>
  <c r="M224" i="64"/>
  <c r="G231" i="64"/>
  <c r="M232" i="64"/>
  <c r="J232" i="64"/>
  <c r="G237" i="64"/>
  <c r="M238" i="64"/>
  <c r="J238" i="64"/>
  <c r="G243" i="64"/>
  <c r="J244" i="64"/>
  <c r="D246" i="64"/>
  <c r="S245" i="64"/>
  <c r="S249" i="64"/>
  <c r="P251" i="64"/>
  <c r="M255" i="64"/>
  <c r="G256" i="64"/>
  <c r="S255" i="64"/>
  <c r="S257" i="64"/>
  <c r="M262" i="64"/>
  <c r="G267" i="64"/>
  <c r="J268" i="64"/>
  <c r="P269" i="64"/>
  <c r="J270" i="64"/>
  <c r="M273" i="64"/>
  <c r="G274" i="64"/>
  <c r="S273" i="64"/>
  <c r="S275" i="64"/>
  <c r="M280" i="64"/>
  <c r="G285" i="64"/>
  <c r="J286" i="64"/>
  <c r="P287" i="64"/>
  <c r="J288" i="64"/>
  <c r="M291" i="64"/>
  <c r="G292" i="64"/>
  <c r="S291" i="64"/>
  <c r="S293" i="64"/>
  <c r="M298" i="64"/>
  <c r="D9" i="64"/>
  <c r="M10" i="64"/>
  <c r="J12" i="64"/>
  <c r="D15" i="64"/>
  <c r="M16" i="64"/>
  <c r="J18" i="64"/>
  <c r="D21" i="64"/>
  <c r="M22" i="64"/>
  <c r="J24" i="64"/>
  <c r="D27" i="64"/>
  <c r="M28" i="64"/>
  <c r="J30" i="64"/>
  <c r="G36" i="64"/>
  <c r="S39" i="64"/>
  <c r="D42" i="64"/>
  <c r="S42" i="64"/>
  <c r="S45" i="64"/>
  <c r="D48" i="64"/>
  <c r="S48" i="64"/>
  <c r="D51" i="64"/>
  <c r="S51" i="64"/>
  <c r="G56" i="64"/>
  <c r="D65" i="64"/>
  <c r="S65" i="64"/>
  <c r="M71" i="64"/>
  <c r="M74" i="64"/>
  <c r="J75" i="64"/>
  <c r="G76" i="64"/>
  <c r="M77" i="64"/>
  <c r="M80" i="64"/>
  <c r="G82" i="64"/>
  <c r="M83" i="64"/>
  <c r="G88" i="64"/>
  <c r="M89" i="64"/>
  <c r="J90" i="64"/>
  <c r="G91" i="64"/>
  <c r="M95" i="64"/>
  <c r="J96" i="64"/>
  <c r="G102" i="64"/>
  <c r="D106" i="64"/>
  <c r="J110" i="64"/>
  <c r="S111" i="64"/>
  <c r="D114" i="64"/>
  <c r="S117" i="64"/>
  <c r="D120" i="64"/>
  <c r="S120" i="64"/>
  <c r="S123" i="64"/>
  <c r="D126" i="64"/>
  <c r="S126" i="64"/>
  <c r="G128" i="64"/>
  <c r="G131" i="64"/>
  <c r="G134" i="64"/>
  <c r="M135" i="64"/>
  <c r="G137" i="64"/>
  <c r="J144" i="64"/>
  <c r="S145" i="64"/>
  <c r="G147" i="64"/>
  <c r="J149" i="64"/>
  <c r="J152" i="64"/>
  <c r="G153" i="64"/>
  <c r="M154" i="64"/>
  <c r="M160" i="64"/>
  <c r="J161" i="64"/>
  <c r="S165" i="64"/>
  <c r="D171" i="64"/>
  <c r="G176" i="64"/>
  <c r="M177" i="64"/>
  <c r="J178" i="64"/>
  <c r="J184" i="64"/>
  <c r="M188" i="64"/>
  <c r="G195" i="64"/>
  <c r="M196" i="64"/>
  <c r="J197" i="64"/>
  <c r="G201" i="64"/>
  <c r="M202" i="64"/>
  <c r="J203" i="64"/>
  <c r="G207" i="64"/>
  <c r="J209" i="64"/>
  <c r="D210" i="64"/>
  <c r="S210" i="64"/>
  <c r="D219" i="64"/>
  <c r="J228" i="64"/>
  <c r="S229" i="64"/>
  <c r="D231" i="64"/>
  <c r="S235" i="64"/>
  <c r="D237" i="64"/>
  <c r="S238" i="64"/>
  <c r="S241" i="64"/>
  <c r="D243" i="64"/>
  <c r="S244" i="64"/>
  <c r="G246" i="64"/>
  <c r="G253" i="64"/>
  <c r="P262" i="64"/>
  <c r="J265" i="64"/>
  <c r="G269" i="64"/>
  <c r="P280" i="64"/>
  <c r="J283" i="64"/>
  <c r="G287" i="64"/>
  <c r="P298" i="64"/>
  <c r="J301" i="64"/>
  <c r="J235" i="66"/>
  <c r="S237" i="66"/>
  <c r="D239" i="66"/>
  <c r="J241" i="66"/>
  <c r="M242" i="66"/>
  <c r="D245" i="66"/>
  <c r="G246" i="66"/>
  <c r="D16" i="67"/>
  <c r="G17" i="67"/>
  <c r="M20" i="67"/>
  <c r="D22" i="67"/>
  <c r="D28" i="67"/>
  <c r="G29" i="67"/>
  <c r="M32" i="67"/>
  <c r="D33" i="67"/>
  <c r="M250" i="67"/>
  <c r="J261" i="67"/>
  <c r="D267" i="67"/>
  <c r="S267" i="67"/>
  <c r="S270" i="67"/>
  <c r="G274" i="67"/>
  <c r="P275" i="67"/>
  <c r="J282" i="67"/>
  <c r="G283" i="67"/>
  <c r="M285" i="67"/>
  <c r="G292" i="67"/>
  <c r="S292" i="67"/>
  <c r="P293" i="67"/>
  <c r="D297" i="67"/>
  <c r="G9" i="68"/>
  <c r="D10" i="68"/>
  <c r="M10" i="68"/>
  <c r="J11" i="68"/>
  <c r="G12" i="68"/>
  <c r="D13" i="68"/>
  <c r="M13" i="68"/>
  <c r="J14" i="68"/>
  <c r="G15" i="68"/>
  <c r="D16" i="68"/>
  <c r="M16" i="68"/>
  <c r="J17" i="68"/>
  <c r="G18" i="68"/>
  <c r="D19" i="68"/>
  <c r="M19" i="68"/>
  <c r="J20" i="68"/>
  <c r="G21" i="68"/>
  <c r="D22" i="68"/>
  <c r="M22" i="68"/>
  <c r="J23" i="68"/>
  <c r="G24" i="68"/>
  <c r="D25" i="68"/>
  <c r="M25" i="68"/>
  <c r="J26" i="68"/>
  <c r="G27" i="68"/>
  <c r="D28" i="68"/>
  <c r="M28" i="68"/>
  <c r="J29" i="68"/>
  <c r="G30" i="68"/>
  <c r="D31" i="68"/>
  <c r="M31" i="68"/>
  <c r="J32" i="68"/>
  <c r="G33" i="68"/>
  <c r="M34" i="68"/>
  <c r="G42" i="68"/>
  <c r="M45" i="68"/>
  <c r="J48" i="68"/>
  <c r="M50" i="68"/>
  <c r="S52" i="68"/>
  <c r="M55" i="68"/>
  <c r="S57" i="68"/>
  <c r="D60" i="68"/>
  <c r="S62" i="68"/>
  <c r="D65" i="68"/>
  <c r="G67" i="68"/>
  <c r="D70" i="68"/>
  <c r="G72" i="68"/>
  <c r="J74" i="68"/>
  <c r="G77" i="68"/>
  <c r="J79" i="68"/>
  <c r="D81" i="68"/>
  <c r="M81" i="68"/>
  <c r="J84" i="68"/>
  <c r="M86" i="68"/>
  <c r="G88" i="68"/>
  <c r="S88" i="68"/>
  <c r="M91" i="68"/>
  <c r="S93" i="68"/>
  <c r="J95" i="68"/>
  <c r="D96" i="68"/>
  <c r="S98" i="68"/>
  <c r="D101" i="68"/>
  <c r="M102" i="68"/>
  <c r="G103" i="68"/>
  <c r="D106" i="68"/>
  <c r="G108" i="68"/>
  <c r="S109" i="68"/>
  <c r="J110" i="68"/>
  <c r="G113" i="68"/>
  <c r="J115" i="68"/>
  <c r="D117" i="68"/>
  <c r="M117" i="68"/>
  <c r="G128" i="68"/>
  <c r="G133" i="68"/>
  <c r="J134" i="68"/>
  <c r="S137" i="68"/>
  <c r="M140" i="68"/>
  <c r="S141" i="68"/>
  <c r="J142" i="68"/>
  <c r="J191" i="66"/>
  <c r="M192" i="66"/>
  <c r="S193" i="66"/>
  <c r="D195" i="66"/>
  <c r="G196" i="66"/>
  <c r="J197" i="66"/>
  <c r="M198" i="66"/>
  <c r="S199" i="66"/>
  <c r="D201" i="66"/>
  <c r="G202" i="66"/>
  <c r="J203" i="66"/>
  <c r="M204" i="66"/>
  <c r="S205" i="66"/>
  <c r="D207" i="66"/>
  <c r="G208" i="66"/>
  <c r="J209" i="66"/>
  <c r="M210" i="66"/>
  <c r="S211" i="66"/>
  <c r="D213" i="66"/>
  <c r="G214" i="66"/>
  <c r="J215" i="66"/>
  <c r="M216" i="66"/>
  <c r="S216" i="66"/>
  <c r="D218" i="66"/>
  <c r="G219" i="66"/>
  <c r="J222" i="66"/>
  <c r="M223" i="66"/>
  <c r="D226" i="66"/>
  <c r="M229" i="66"/>
  <c r="G10" i="67"/>
  <c r="J11" i="67"/>
  <c r="D15" i="67"/>
  <c r="J23" i="67"/>
  <c r="D27" i="67"/>
  <c r="G258" i="67"/>
  <c r="S257" i="67"/>
  <c r="D263" i="67"/>
  <c r="J266" i="67"/>
  <c r="G267" i="67"/>
  <c r="S271" i="67"/>
  <c r="P276" i="67"/>
  <c r="J283" i="67"/>
  <c r="S284" i="67"/>
  <c r="P285" i="67"/>
  <c r="S289" i="67"/>
  <c r="M290" i="67"/>
  <c r="S293" i="67"/>
  <c r="P294" i="67"/>
  <c r="J301" i="67"/>
  <c r="G302" i="67"/>
  <c r="D301" i="67"/>
  <c r="S301" i="67"/>
  <c r="J36" i="68"/>
  <c r="D37" i="68"/>
  <c r="S38" i="68"/>
  <c r="J39" i="68"/>
  <c r="D49" i="68"/>
  <c r="G56" i="68"/>
  <c r="J63" i="68"/>
  <c r="M70" i="68"/>
  <c r="S77" i="68"/>
  <c r="D85" i="68"/>
  <c r="G92" i="68"/>
  <c r="J99" i="68"/>
  <c r="M106" i="68"/>
  <c r="S113" i="68"/>
  <c r="D121" i="68"/>
  <c r="M126" i="68"/>
  <c r="G136" i="68"/>
  <c r="M139" i="68"/>
  <c r="S222" i="66"/>
  <c r="G225" i="66"/>
  <c r="J226" i="66"/>
  <c r="S228" i="66"/>
  <c r="D230" i="66"/>
  <c r="J232" i="66"/>
  <c r="M233" i="66"/>
  <c r="D236" i="66"/>
  <c r="G237" i="66"/>
  <c r="M239" i="66"/>
  <c r="S240" i="66"/>
  <c r="G243" i="66"/>
  <c r="J244" i="66"/>
  <c r="J9" i="67"/>
  <c r="G14" i="67"/>
  <c r="J15" i="67"/>
  <c r="D19" i="67"/>
  <c r="G26" i="67"/>
  <c r="J27" i="67"/>
  <c r="D31" i="67"/>
  <c r="G254" i="67"/>
  <c r="S264" i="67"/>
  <c r="M266" i="67"/>
  <c r="S268" i="67"/>
  <c r="P268" i="67"/>
  <c r="S281" i="67"/>
  <c r="P282" i="67"/>
  <c r="S290" i="67"/>
  <c r="M296" i="67"/>
  <c r="S299" i="67"/>
  <c r="P300" i="67"/>
  <c r="M301" i="67"/>
  <c r="M39" i="68"/>
  <c r="G44" i="68"/>
  <c r="D47" i="68"/>
  <c r="J51" i="68"/>
  <c r="G54" i="68"/>
  <c r="M58" i="68"/>
  <c r="J61" i="68"/>
  <c r="S65" i="68"/>
  <c r="M68" i="68"/>
  <c r="D73" i="68"/>
  <c r="S75" i="68"/>
  <c r="G80" i="68"/>
  <c r="D83" i="68"/>
  <c r="J87" i="68"/>
  <c r="G90" i="68"/>
  <c r="M94" i="68"/>
  <c r="J97" i="68"/>
  <c r="S101" i="68"/>
  <c r="M104" i="68"/>
  <c r="D109" i="68"/>
  <c r="S111" i="68"/>
  <c r="G116" i="68"/>
  <c r="D119" i="68"/>
  <c r="J123" i="68"/>
  <c r="M123" i="68"/>
  <c r="J127" i="68"/>
  <c r="M129" i="68"/>
  <c r="J132" i="68"/>
  <c r="G224" i="66"/>
  <c r="S227" i="66"/>
  <c r="J231" i="66"/>
  <c r="D235" i="66"/>
  <c r="M238" i="66"/>
  <c r="G242" i="66"/>
  <c r="S245" i="66"/>
  <c r="D12" i="67"/>
  <c r="G13" i="67"/>
  <c r="M16" i="67"/>
  <c r="D18" i="67"/>
  <c r="D24" i="67"/>
  <c r="G25" i="67"/>
  <c r="M28" i="67"/>
  <c r="D30" i="67"/>
  <c r="M261" i="67"/>
  <c r="J34" i="68"/>
  <c r="S40" i="68"/>
  <c r="D46" i="68"/>
  <c r="G48" i="68"/>
  <c r="J50" i="68"/>
  <c r="G53" i="68"/>
  <c r="J55" i="68"/>
  <c r="M57" i="68"/>
  <c r="J60" i="68"/>
  <c r="M62" i="68"/>
  <c r="S64" i="68"/>
  <c r="M67" i="68"/>
  <c r="S69" i="68"/>
  <c r="D72" i="68"/>
  <c r="S74" i="68"/>
  <c r="D77" i="68"/>
  <c r="M78" i="68"/>
  <c r="G79" i="68"/>
  <c r="D82" i="68"/>
  <c r="G84" i="68"/>
  <c r="S85" i="68"/>
  <c r="J86" i="68"/>
  <c r="G89" i="68"/>
  <c r="J91" i="68"/>
  <c r="D93" i="68"/>
  <c r="M93" i="68"/>
  <c r="J96" i="68"/>
  <c r="M98" i="68"/>
  <c r="G100" i="68"/>
  <c r="S100" i="68"/>
  <c r="M103" i="68"/>
  <c r="S105" i="68"/>
  <c r="J107" i="68"/>
  <c r="D108" i="68"/>
  <c r="S110" i="68"/>
  <c r="D113" i="68"/>
  <c r="M114" i="68"/>
  <c r="G115" i="68"/>
  <c r="D118" i="68"/>
  <c r="G120" i="68"/>
  <c r="S121" i="68"/>
  <c r="J122" i="68"/>
  <c r="G125" i="68"/>
  <c r="D126" i="68"/>
  <c r="M128" i="68"/>
  <c r="M141" i="68"/>
  <c r="M148" i="68"/>
  <c r="G149" i="68"/>
  <c r="J157" i="68"/>
  <c r="D158" i="68"/>
  <c r="M158" i="68"/>
  <c r="J230" i="66"/>
  <c r="D234" i="66"/>
  <c r="M237" i="66"/>
  <c r="G241" i="66"/>
  <c r="S244" i="66"/>
  <c r="M249" i="66"/>
  <c r="D11" i="67"/>
  <c r="G18" i="67"/>
  <c r="J19" i="67"/>
  <c r="D23" i="67"/>
  <c r="G30" i="67"/>
  <c r="J31" i="67"/>
  <c r="S34" i="67"/>
  <c r="J251" i="67"/>
  <c r="G252" i="67"/>
  <c r="S251" i="67"/>
  <c r="D256" i="67"/>
  <c r="G260" i="67"/>
  <c r="G265" i="67"/>
  <c r="D266" i="67"/>
  <c r="P267" i="67"/>
  <c r="G269" i="67"/>
  <c r="P269" i="67"/>
  <c r="J277" i="67"/>
  <c r="P279" i="67"/>
  <c r="S283" i="67"/>
  <c r="M284" i="67"/>
  <c r="S287" i="67"/>
  <c r="P288" i="67"/>
  <c r="J295" i="67"/>
  <c r="P297" i="67"/>
  <c r="P302" i="67"/>
  <c r="G36" i="68"/>
  <c r="S36" i="68"/>
  <c r="M38" i="68"/>
  <c r="S39" i="68"/>
  <c r="G43" i="68"/>
  <c r="M46" i="68"/>
  <c r="J49" i="68"/>
  <c r="S53" i="68"/>
  <c r="M56" i="68"/>
  <c r="D61" i="68"/>
  <c r="S63" i="68"/>
  <c r="G68" i="68"/>
  <c r="D71" i="68"/>
  <c r="J75" i="68"/>
  <c r="G78" i="68"/>
  <c r="M82" i="68"/>
  <c r="J85" i="68"/>
  <c r="S89" i="68"/>
  <c r="M92" i="68"/>
  <c r="D97" i="68"/>
  <c r="S99" i="68"/>
  <c r="G104" i="68"/>
  <c r="D107" i="68"/>
  <c r="J111" i="68"/>
  <c r="G114" i="68"/>
  <c r="M118" i="68"/>
  <c r="J121" i="68"/>
  <c r="S125" i="68"/>
  <c r="G137" i="68"/>
  <c r="J139" i="68"/>
  <c r="D140" i="68"/>
  <c r="J143" i="68"/>
  <c r="M151" i="68"/>
  <c r="J120" i="68"/>
  <c r="M122" i="68"/>
  <c r="G124" i="68"/>
  <c r="S124" i="68"/>
  <c r="M127" i="68"/>
  <c r="S129" i="68"/>
  <c r="J130" i="68"/>
  <c r="J131" i="68"/>
  <c r="D132" i="68"/>
  <c r="S134" i="68"/>
  <c r="D137" i="68"/>
  <c r="M137" i="68"/>
  <c r="M138" i="68"/>
  <c r="G139" i="68"/>
  <c r="D142" i="68"/>
  <c r="G144" i="68"/>
  <c r="D166" i="68"/>
  <c r="M166" i="68"/>
  <c r="G166" i="68"/>
  <c r="S167" i="68"/>
  <c r="J168" i="68"/>
  <c r="J113" i="70"/>
  <c r="M116" i="70"/>
  <c r="M117" i="70"/>
  <c r="S118" i="70"/>
  <c r="D120" i="70"/>
  <c r="J125" i="70"/>
  <c r="M128" i="70"/>
  <c r="M129" i="70"/>
  <c r="S130" i="70"/>
  <c r="D132" i="70"/>
  <c r="J137" i="70"/>
  <c r="M140" i="70"/>
  <c r="M141" i="70"/>
  <c r="S142" i="70"/>
  <c r="J147" i="70"/>
  <c r="M148" i="70"/>
  <c r="S149" i="70"/>
  <c r="D153" i="70"/>
  <c r="D154" i="70"/>
  <c r="J157" i="70"/>
  <c r="J158" i="70"/>
  <c r="M159" i="70"/>
  <c r="S167" i="70"/>
  <c r="S173" i="70"/>
  <c r="D182" i="70"/>
  <c r="M192" i="70"/>
  <c r="D203" i="70"/>
  <c r="J205" i="70"/>
  <c r="M207" i="70"/>
  <c r="M213" i="70"/>
  <c r="S217" i="70"/>
  <c r="D219" i="70"/>
  <c r="J225" i="70"/>
  <c r="D229" i="70"/>
  <c r="J234" i="70"/>
  <c r="M236" i="70"/>
  <c r="S244" i="70"/>
  <c r="P255" i="70"/>
  <c r="D262" i="70"/>
  <c r="S265" i="70"/>
  <c r="S272" i="70"/>
  <c r="S284" i="70"/>
  <c r="P288" i="70"/>
  <c r="P289" i="70"/>
  <c r="M295" i="70"/>
  <c r="M111" i="69"/>
  <c r="J122" i="69"/>
  <c r="G127" i="69"/>
  <c r="J128" i="69"/>
  <c r="G135" i="69"/>
  <c r="G136" i="69"/>
  <c r="J137" i="69"/>
  <c r="J138" i="69"/>
  <c r="D143" i="69"/>
  <c r="G144" i="69"/>
  <c r="J150" i="69"/>
  <c r="J253" i="70"/>
  <c r="S254" i="70"/>
  <c r="P259" i="70"/>
  <c r="D265" i="70"/>
  <c r="J271" i="70"/>
  <c r="M279" i="70"/>
  <c r="J281" i="70"/>
  <c r="S289" i="70"/>
  <c r="M296" i="70"/>
  <c r="D133" i="69"/>
  <c r="D256" i="70"/>
  <c r="S278" i="70"/>
  <c r="P279" i="70"/>
  <c r="M282" i="70"/>
  <c r="J283" i="70"/>
  <c r="S294" i="70"/>
  <c r="S295" i="70"/>
  <c r="J300" i="70"/>
  <c r="S293" i="68"/>
  <c r="J294" i="68"/>
  <c r="D296" i="68"/>
  <c r="M296" i="68"/>
  <c r="P297" i="68"/>
  <c r="G298" i="68"/>
  <c r="S299" i="68"/>
  <c r="J300" i="68"/>
  <c r="D302" i="68"/>
  <c r="M302" i="68"/>
  <c r="M110" i="70"/>
  <c r="M111" i="70"/>
  <c r="S112" i="70"/>
  <c r="D114" i="70"/>
  <c r="J119" i="70"/>
  <c r="M123" i="70"/>
  <c r="S124" i="70"/>
  <c r="D126" i="70"/>
  <c r="S151" i="68"/>
  <c r="J153" i="68"/>
  <c r="D154" i="68"/>
  <c r="D167" i="68"/>
  <c r="M167" i="68"/>
  <c r="G168" i="68"/>
  <c r="J169" i="68"/>
  <c r="D283" i="68"/>
  <c r="M283" i="68"/>
  <c r="P284" i="68"/>
  <c r="G285" i="68"/>
  <c r="S286" i="68"/>
  <c r="J287" i="68"/>
  <c r="D289" i="68"/>
  <c r="M289" i="68"/>
  <c r="P290" i="68"/>
  <c r="G291" i="68"/>
  <c r="S292" i="68"/>
  <c r="J293" i="68"/>
  <c r="D295" i="68"/>
  <c r="M295" i="68"/>
  <c r="P296" i="68"/>
  <c r="G297" i="68"/>
  <c r="S298" i="68"/>
  <c r="J299" i="68"/>
  <c r="D301" i="68"/>
  <c r="M301" i="68"/>
  <c r="P302" i="68"/>
  <c r="S110" i="70"/>
  <c r="S111" i="70"/>
  <c r="D113" i="70"/>
  <c r="J118" i="70"/>
  <c r="M119" i="70"/>
  <c r="S122" i="70"/>
  <c r="S123" i="70"/>
  <c r="D125" i="70"/>
  <c r="J130" i="70"/>
  <c r="M131" i="70"/>
  <c r="S134" i="70"/>
  <c r="S135" i="70"/>
  <c r="D137" i="70"/>
  <c r="M143" i="70"/>
  <c r="S144" i="70"/>
  <c r="S145" i="70"/>
  <c r="D147" i="70"/>
  <c r="M152" i="70"/>
  <c r="M153" i="70"/>
  <c r="M161" i="70"/>
  <c r="S162" i="70"/>
  <c r="S163" i="70"/>
  <c r="J187" i="70"/>
  <c r="J193" i="70"/>
  <c r="M195" i="70"/>
  <c r="S203" i="70"/>
  <c r="J208" i="70"/>
  <c r="D214" i="70"/>
  <c r="M218" i="70"/>
  <c r="D222" i="70"/>
  <c r="J227" i="70"/>
  <c r="M229" i="70"/>
  <c r="J237" i="70"/>
  <c r="D241" i="70"/>
  <c r="M245" i="70"/>
  <c r="S247" i="70"/>
  <c r="J284" i="70"/>
  <c r="M107" i="69"/>
  <c r="S108" i="69"/>
  <c r="J112" i="69"/>
  <c r="M113" i="69"/>
  <c r="S114" i="69"/>
  <c r="G117" i="69"/>
  <c r="M119" i="69"/>
  <c r="S120" i="69"/>
  <c r="G123" i="69"/>
  <c r="J124" i="69"/>
  <c r="M125" i="69"/>
  <c r="S126" i="69"/>
  <c r="D128" i="69"/>
  <c r="G129" i="69"/>
  <c r="D133" i="68"/>
  <c r="S135" i="68"/>
  <c r="G140" i="68"/>
  <c r="D143" i="68"/>
  <c r="D147" i="68"/>
  <c r="M147" i="68"/>
  <c r="G148" i="68"/>
  <c r="S161" i="68"/>
  <c r="D163" i="68"/>
  <c r="M163" i="68"/>
  <c r="G164" i="68"/>
  <c r="S171" i="68"/>
  <c r="J172" i="68"/>
  <c r="D173" i="68"/>
  <c r="D111" i="70"/>
  <c r="D112" i="70"/>
  <c r="J116" i="70"/>
  <c r="J117" i="70"/>
  <c r="M118" i="70"/>
  <c r="S119" i="70"/>
  <c r="D123" i="70"/>
  <c r="D124" i="70"/>
  <c r="J128" i="70"/>
  <c r="J129" i="70"/>
  <c r="M130" i="70"/>
  <c r="S131" i="70"/>
  <c r="D135" i="70"/>
  <c r="D136" i="70"/>
  <c r="J140" i="70"/>
  <c r="J141" i="70"/>
  <c r="M142" i="70"/>
  <c r="S143" i="70"/>
  <c r="D145" i="70"/>
  <c r="D146" i="70"/>
  <c r="M149" i="70"/>
  <c r="S152" i="70"/>
  <c r="D155" i="70"/>
  <c r="J159" i="70"/>
  <c r="M160" i="70"/>
  <c r="S161" i="70"/>
  <c r="D164" i="70"/>
  <c r="D170" i="70"/>
  <c r="J172" i="70"/>
  <c r="D176" i="70"/>
  <c r="D197" i="70"/>
  <c r="J199" i="70"/>
  <c r="M201" i="70"/>
  <c r="S209" i="70"/>
  <c r="J215" i="70"/>
  <c r="M216" i="70"/>
  <c r="J226" i="70"/>
  <c r="S229" i="70"/>
  <c r="S238" i="70"/>
  <c r="J243" i="70"/>
  <c r="D247" i="70"/>
  <c r="D253" i="70"/>
  <c r="J259" i="70"/>
  <c r="S260" i="70"/>
  <c r="P265" i="70"/>
  <c r="D271" i="70"/>
  <c r="D283" i="70"/>
  <c r="M141" i="69"/>
  <c r="S142" i="69"/>
  <c r="M288" i="70"/>
  <c r="S300" i="70"/>
  <c r="S301" i="70"/>
  <c r="P301" i="70"/>
  <c r="S107" i="69"/>
  <c r="D109" i="69"/>
  <c r="M112" i="69"/>
  <c r="J123" i="69"/>
  <c r="J129" i="69"/>
  <c r="M131" i="69"/>
  <c r="M132" i="69"/>
  <c r="S133" i="69"/>
  <c r="S134" i="69"/>
  <c r="D137" i="69"/>
  <c r="D138" i="69"/>
  <c r="G139" i="69"/>
  <c r="G140" i="69"/>
  <c r="J142" i="69"/>
  <c r="J143" i="69"/>
  <c r="M144" i="69"/>
  <c r="M145" i="69"/>
  <c r="S146" i="69"/>
  <c r="S148" i="69"/>
  <c r="D150" i="69"/>
  <c r="G152" i="69"/>
  <c r="G154" i="69"/>
  <c r="J155" i="69"/>
  <c r="M157" i="69"/>
  <c r="M159" i="69"/>
  <c r="S160" i="69"/>
  <c r="D163" i="69"/>
  <c r="D165" i="69"/>
  <c r="G166" i="69"/>
  <c r="J168" i="69"/>
  <c r="J170" i="69"/>
  <c r="M171" i="69"/>
  <c r="S173" i="69"/>
  <c r="S175" i="69"/>
  <c r="D177" i="69"/>
  <c r="S191" i="69"/>
  <c r="M202" i="69"/>
  <c r="J225" i="69"/>
  <c r="G259" i="69"/>
  <c r="P260" i="69"/>
  <c r="G262" i="69"/>
  <c r="P263" i="69"/>
  <c r="G265" i="69"/>
  <c r="D8" i="88"/>
  <c r="D19" i="88"/>
  <c r="G58" i="88"/>
  <c r="G61" i="88"/>
  <c r="G64" i="88"/>
  <c r="G67" i="88"/>
  <c r="D71" i="88"/>
  <c r="D76" i="88"/>
  <c r="D90" i="88"/>
  <c r="G94" i="88"/>
  <c r="G97" i="88"/>
  <c r="G100" i="88"/>
  <c r="G103" i="88"/>
  <c r="G50" i="89"/>
  <c r="G53" i="89"/>
  <c r="G56" i="89"/>
  <c r="G59" i="89"/>
  <c r="G62" i="89"/>
  <c r="G65" i="89"/>
  <c r="G68" i="89"/>
  <c r="G71" i="89"/>
  <c r="G74" i="89"/>
  <c r="G77" i="89"/>
  <c r="G80" i="89"/>
  <c r="G83" i="89"/>
  <c r="G86" i="89"/>
  <c r="G89" i="89"/>
  <c r="D91" i="89"/>
  <c r="D94" i="89"/>
  <c r="D97" i="89"/>
  <c r="D100" i="89"/>
  <c r="D103" i="89"/>
  <c r="D42" i="90"/>
  <c r="D87" i="90"/>
  <c r="G91" i="90"/>
  <c r="G94" i="90"/>
  <c r="G97" i="90"/>
  <c r="G100" i="90"/>
  <c r="G103" i="90"/>
  <c r="D58" i="91"/>
  <c r="D67" i="91"/>
  <c r="D76" i="91"/>
  <c r="D86" i="91"/>
  <c r="P253" i="69"/>
  <c r="G71" i="88"/>
  <c r="D74" i="88"/>
  <c r="D12" i="90"/>
  <c r="D15" i="90"/>
  <c r="D18" i="90"/>
  <c r="S155" i="69"/>
  <c r="G161" i="69"/>
  <c r="M166" i="69"/>
  <c r="D172" i="69"/>
  <c r="J177" i="69"/>
  <c r="S183" i="69"/>
  <c r="J187" i="69"/>
  <c r="M188" i="69"/>
  <c r="D191" i="69"/>
  <c r="M194" i="69"/>
  <c r="G198" i="69"/>
  <c r="J199" i="69"/>
  <c r="S201" i="69"/>
  <c r="G204" i="69"/>
  <c r="J205" i="69"/>
  <c r="M206" i="69"/>
  <c r="S207" i="69"/>
  <c r="D209" i="69"/>
  <c r="J210" i="69"/>
  <c r="M211" i="69"/>
  <c r="S212" i="69"/>
  <c r="D214" i="69"/>
  <c r="G215" i="69"/>
  <c r="J216" i="69"/>
  <c r="M217" i="69"/>
  <c r="S218" i="69"/>
  <c r="D220" i="69"/>
  <c r="G221" i="69"/>
  <c r="J223" i="69"/>
  <c r="M224" i="69"/>
  <c r="S225" i="69"/>
  <c r="D257" i="69"/>
  <c r="M258" i="69"/>
  <c r="D260" i="69"/>
  <c r="M261" i="69"/>
  <c r="D263" i="69"/>
  <c r="M264" i="69"/>
  <c r="D266" i="69"/>
  <c r="D10" i="88"/>
  <c r="D20" i="88"/>
  <c r="G63" i="88"/>
  <c r="G66" i="88"/>
  <c r="G69" i="88"/>
  <c r="G74" i="88"/>
  <c r="G79" i="88"/>
  <c r="G82" i="88"/>
  <c r="G85" i="88"/>
  <c r="G88" i="88"/>
  <c r="G51" i="89"/>
  <c r="G54" i="89"/>
  <c r="G57" i="89"/>
  <c r="G60" i="89"/>
  <c r="G63" i="89"/>
  <c r="G66" i="89"/>
  <c r="G69" i="89"/>
  <c r="G72" i="89"/>
  <c r="G75" i="89"/>
  <c r="G78" i="89"/>
  <c r="G81" i="89"/>
  <c r="G84" i="89"/>
  <c r="G87" i="89"/>
  <c r="D49" i="91"/>
  <c r="G82" i="91"/>
  <c r="J136" i="69"/>
  <c r="S141" i="69"/>
  <c r="G147" i="69"/>
  <c r="S180" i="69"/>
  <c r="J186" i="69"/>
  <c r="G197" i="69"/>
  <c r="G227" i="69"/>
  <c r="M255" i="69"/>
  <c r="J256" i="69"/>
  <c r="S257" i="69"/>
  <c r="J259" i="69"/>
  <c r="S260" i="69"/>
  <c r="J262" i="69"/>
  <c r="S263" i="69"/>
  <c r="J265" i="69"/>
  <c r="S266" i="69"/>
  <c r="D16" i="88"/>
  <c r="D22" i="88"/>
  <c r="D28" i="88"/>
  <c r="D34" i="88"/>
  <c r="D40" i="88"/>
  <c r="D46" i="88"/>
  <c r="D57" i="88"/>
  <c r="D60" i="88"/>
  <c r="D63" i="88"/>
  <c r="D92" i="88"/>
  <c r="D95" i="88"/>
  <c r="D101" i="88"/>
  <c r="D104" i="88"/>
  <c r="D8" i="89"/>
  <c r="D14" i="89"/>
  <c r="D20" i="89"/>
  <c r="D26" i="89"/>
  <c r="D32" i="89"/>
  <c r="D38" i="89"/>
  <c r="D44" i="89"/>
  <c r="D92" i="90"/>
  <c r="D95" i="90"/>
  <c r="D98" i="90"/>
  <c r="D101" i="90"/>
  <c r="D104" i="90"/>
  <c r="D14" i="91"/>
  <c r="D20" i="91"/>
  <c r="D26" i="91"/>
  <c r="D32" i="91"/>
  <c r="D38" i="91"/>
  <c r="D44" i="91"/>
  <c r="G53" i="91"/>
  <c r="G62" i="91"/>
  <c r="G71" i="91"/>
  <c r="M148" i="69"/>
  <c r="D154" i="69"/>
  <c r="J159" i="69"/>
  <c r="S164" i="69"/>
  <c r="G170" i="69"/>
  <c r="M175" i="69"/>
  <c r="J185" i="69"/>
  <c r="G196" i="69"/>
  <c r="D77" i="91"/>
  <c r="J145" i="69"/>
  <c r="M209" i="69"/>
  <c r="S209" i="69"/>
  <c r="D211" i="69"/>
  <c r="G212" i="69"/>
  <c r="G248" i="69"/>
  <c r="J253" i="69"/>
  <c r="S269" i="69"/>
  <c r="D23" i="88"/>
  <c r="D41" i="88"/>
  <c r="G51" i="88"/>
  <c r="D68" i="88"/>
  <c r="D73" i="88"/>
  <c r="G75" i="88"/>
  <c r="D77" i="88"/>
  <c r="D81" i="88"/>
  <c r="D87" i="88"/>
  <c r="D97" i="88"/>
  <c r="D49" i="89"/>
  <c r="D53" i="89"/>
  <c r="D56" i="89"/>
  <c r="D59" i="89"/>
  <c r="D62" i="89"/>
  <c r="D65" i="89"/>
  <c r="D68" i="89"/>
  <c r="D71" i="89"/>
  <c r="D74" i="89"/>
  <c r="D77" i="89"/>
  <c r="D80" i="89"/>
  <c r="D83" i="89"/>
  <c r="D86" i="89"/>
  <c r="G92" i="89"/>
  <c r="G95" i="89"/>
  <c r="G98" i="89"/>
  <c r="G101" i="89"/>
  <c r="G104" i="89"/>
  <c r="D46" i="90"/>
  <c r="G49" i="90"/>
  <c r="G52" i="90"/>
  <c r="G55" i="90"/>
  <c r="G58" i="90"/>
  <c r="G61" i="90"/>
  <c r="G64" i="90"/>
  <c r="G67" i="90"/>
  <c r="G70" i="90"/>
  <c r="G74" i="90"/>
  <c r="G76" i="90"/>
  <c r="G79" i="90"/>
  <c r="G89" i="90"/>
  <c r="D91" i="90"/>
  <c r="D94" i="90"/>
  <c r="D97" i="90"/>
  <c r="D100" i="90"/>
  <c r="D103" i="90"/>
  <c r="G50" i="91"/>
  <c r="G59" i="91"/>
  <c r="G68" i="91"/>
  <c r="G81" i="91"/>
  <c r="D85" i="91"/>
  <c r="D29" i="92"/>
  <c r="G78" i="92"/>
  <c r="D83" i="92"/>
  <c r="G87" i="92"/>
  <c r="D91" i="92"/>
  <c r="D94" i="92"/>
  <c r="D97" i="92"/>
  <c r="D100" i="92"/>
  <c r="D103" i="92"/>
  <c r="D15" i="93"/>
  <c r="D21" i="93"/>
  <c r="D27" i="93"/>
  <c r="D33" i="93"/>
  <c r="D39" i="93"/>
  <c r="G84" i="94"/>
  <c r="G87" i="94"/>
  <c r="G57" i="95"/>
  <c r="D63" i="95"/>
  <c r="G65" i="95"/>
  <c r="G68" i="95"/>
  <c r="D71" i="95"/>
  <c r="G76" i="95"/>
  <c r="G162" i="70"/>
  <c r="G156" i="70"/>
  <c r="G150" i="70"/>
  <c r="G144" i="70"/>
  <c r="G138" i="70"/>
  <c r="G132" i="70"/>
  <c r="G126" i="70"/>
  <c r="G120" i="70"/>
  <c r="G114" i="70"/>
  <c r="G83" i="93"/>
  <c r="D61" i="95"/>
  <c r="D82" i="91"/>
  <c r="D41" i="92"/>
  <c r="D46" i="92"/>
  <c r="D53" i="92"/>
  <c r="D11" i="93"/>
  <c r="D17" i="93"/>
  <c r="D23" i="93"/>
  <c r="D29" i="93"/>
  <c r="D35" i="93"/>
  <c r="D41" i="93"/>
  <c r="D47" i="93"/>
  <c r="G91" i="93"/>
  <c r="G94" i="93"/>
  <c r="G97" i="93"/>
  <c r="D11" i="94"/>
  <c r="D16" i="94"/>
  <c r="G89" i="91"/>
  <c r="G92" i="91"/>
  <c r="G95" i="91"/>
  <c r="G98" i="91"/>
  <c r="G101" i="91"/>
  <c r="G104" i="91"/>
  <c r="D13" i="92"/>
  <c r="D32" i="92"/>
  <c r="G90" i="92"/>
  <c r="G93" i="92"/>
  <c r="G96" i="92"/>
  <c r="G99" i="92"/>
  <c r="G102" i="92"/>
  <c r="G105" i="92"/>
  <c r="D12" i="93"/>
  <c r="D18" i="93"/>
  <c r="D24" i="93"/>
  <c r="D30" i="93"/>
  <c r="D36" i="93"/>
  <c r="D42" i="93"/>
  <c r="D48" i="93"/>
  <c r="D47" i="94"/>
  <c r="D51" i="95"/>
  <c r="D67" i="95"/>
  <c r="G72" i="95"/>
  <c r="D78" i="95"/>
  <c r="G57" i="92"/>
  <c r="D62" i="92"/>
  <c r="G66" i="92"/>
  <c r="D71" i="92"/>
  <c r="G75" i="92"/>
  <c r="D80" i="92"/>
  <c r="G84" i="92"/>
  <c r="G77" i="91"/>
  <c r="G86" i="91"/>
  <c r="D10" i="92"/>
  <c r="D15" i="92"/>
  <c r="D34" i="92"/>
  <c r="D39" i="92"/>
  <c r="D49" i="92"/>
  <c r="G51" i="92"/>
  <c r="D56" i="92"/>
  <c r="D58" i="92"/>
  <c r="G62" i="92"/>
  <c r="D67" i="92"/>
  <c r="D9" i="93"/>
  <c r="D14" i="93"/>
  <c r="D20" i="93"/>
  <c r="D26" i="93"/>
  <c r="D32" i="93"/>
  <c r="D38" i="93"/>
  <c r="D44" i="93"/>
  <c r="D92" i="93"/>
  <c r="D95" i="93"/>
  <c r="D98" i="93"/>
  <c r="D49" i="94"/>
  <c r="G54" i="94"/>
  <c r="G49" i="95"/>
  <c r="D52" i="95"/>
  <c r="G161" i="70"/>
  <c r="G148" i="70"/>
  <c r="G149" i="70"/>
  <c r="G154" i="70"/>
  <c r="G155" i="70"/>
  <c r="G112" i="70"/>
  <c r="G113" i="70"/>
  <c r="G118" i="70"/>
  <c r="G119" i="70"/>
  <c r="G124" i="70"/>
  <c r="G125" i="70"/>
  <c r="G130" i="70"/>
  <c r="G131" i="70"/>
  <c r="G136" i="70"/>
  <c r="G137" i="70"/>
  <c r="G142" i="70"/>
  <c r="G143" i="70"/>
  <c r="D73" i="44"/>
  <c r="G90" i="44"/>
  <c r="G99" i="44"/>
  <c r="D92" i="44"/>
  <c r="G69" i="44"/>
  <c r="G37" i="45"/>
  <c r="D65" i="45"/>
  <c r="G53" i="45"/>
  <c r="G59" i="12"/>
  <c r="G61" i="12"/>
  <c r="G63" i="12"/>
  <c r="G65" i="12"/>
  <c r="G162" i="12"/>
  <c r="G166" i="12"/>
  <c r="G168" i="12"/>
  <c r="G172" i="12"/>
  <c r="G174" i="12"/>
  <c r="G176" i="12"/>
  <c r="G178" i="12"/>
  <c r="G180" i="12"/>
  <c r="G182" i="12"/>
  <c r="G184" i="12"/>
  <c r="G186" i="12"/>
  <c r="G188" i="12"/>
  <c r="G190" i="12"/>
  <c r="G192" i="12"/>
  <c r="G193" i="12"/>
  <c r="G198" i="12"/>
  <c r="G200" i="12"/>
  <c r="G202" i="12"/>
  <c r="G203" i="12"/>
  <c r="G206" i="12"/>
  <c r="G208" i="12"/>
  <c r="G210" i="12"/>
  <c r="G212" i="12"/>
  <c r="G214" i="12"/>
  <c r="G216" i="12"/>
  <c r="G220" i="12"/>
  <c r="G222" i="12"/>
  <c r="G224" i="12"/>
  <c r="G226" i="12"/>
  <c r="G228" i="12"/>
  <c r="G230" i="12"/>
  <c r="G232" i="12"/>
  <c r="G234" i="12"/>
  <c r="G236" i="12"/>
  <c r="G238" i="12"/>
  <c r="G240" i="12"/>
  <c r="G244" i="12"/>
  <c r="G246" i="12"/>
  <c r="G248" i="12"/>
  <c r="G250" i="12"/>
  <c r="G252" i="12"/>
  <c r="G254" i="12"/>
  <c r="G256" i="12"/>
  <c r="G258" i="12"/>
  <c r="G260" i="12"/>
  <c r="G262" i="12"/>
  <c r="G264" i="12"/>
  <c r="G266" i="12"/>
  <c r="G268" i="12"/>
  <c r="G270" i="12"/>
  <c r="G272" i="12"/>
  <c r="G274" i="12"/>
  <c r="G276" i="12"/>
  <c r="G278" i="12"/>
  <c r="G280" i="12"/>
  <c r="G282" i="12"/>
  <c r="G284" i="12"/>
  <c r="G286" i="12"/>
  <c r="G288" i="12"/>
  <c r="G290" i="12"/>
  <c r="G292" i="12"/>
  <c r="G294" i="12"/>
  <c r="G296" i="12"/>
  <c r="G298" i="12"/>
  <c r="G300" i="12"/>
  <c r="G302" i="12"/>
  <c r="G303" i="12"/>
  <c r="G306" i="12"/>
  <c r="G308" i="12"/>
  <c r="G309" i="12"/>
  <c r="G312" i="12"/>
  <c r="G314" i="12"/>
  <c r="G316" i="12"/>
  <c r="G318" i="12"/>
  <c r="G320" i="12"/>
  <c r="G322" i="12"/>
  <c r="G324" i="12"/>
  <c r="G326" i="12"/>
  <c r="G328" i="12"/>
  <c r="G330" i="12"/>
  <c r="G332" i="12"/>
  <c r="G334" i="12"/>
  <c r="G338" i="12"/>
  <c r="G340" i="12"/>
  <c r="G342" i="12"/>
  <c r="G343" i="12"/>
  <c r="G346" i="12"/>
  <c r="G348" i="12"/>
  <c r="G350" i="12"/>
  <c r="G352" i="12"/>
  <c r="G354" i="12"/>
  <c r="G356" i="12"/>
  <c r="G358" i="12"/>
  <c r="G360" i="12"/>
  <c r="G364" i="12"/>
  <c r="G366" i="12"/>
  <c r="G368" i="12"/>
  <c r="G369" i="12"/>
  <c r="G371" i="12"/>
  <c r="G374" i="12"/>
  <c r="G376" i="12"/>
  <c r="G378" i="12"/>
  <c r="G380" i="12"/>
  <c r="G382" i="12"/>
  <c r="G384" i="12"/>
  <c r="G386" i="12"/>
  <c r="G388" i="12"/>
  <c r="G390" i="12"/>
  <c r="G392" i="12"/>
  <c r="G394" i="12"/>
  <c r="G396" i="12"/>
  <c r="G398" i="12"/>
  <c r="G400" i="12"/>
  <c r="G402" i="12"/>
  <c r="G404" i="12"/>
  <c r="G406" i="12"/>
  <c r="G408" i="12"/>
  <c r="G410" i="12"/>
  <c r="G412" i="12"/>
  <c r="G414" i="12"/>
  <c r="G416" i="12"/>
  <c r="G418" i="12"/>
  <c r="G424" i="12"/>
  <c r="G428" i="12"/>
  <c r="G430" i="12"/>
  <c r="G432" i="12"/>
  <c r="G434" i="12"/>
  <c r="G436" i="12"/>
  <c r="G438" i="12"/>
  <c r="G440" i="12"/>
  <c r="G442" i="12"/>
  <c r="G446" i="12"/>
  <c r="G448" i="12"/>
  <c r="G452" i="12"/>
  <c r="G454" i="12"/>
  <c r="G456" i="12"/>
  <c r="G457" i="12"/>
  <c r="G460" i="12"/>
  <c r="G462" i="12"/>
  <c r="G463" i="12"/>
  <c r="G466" i="12"/>
  <c r="G468" i="12"/>
  <c r="G470" i="12"/>
  <c r="G472" i="12"/>
  <c r="G474" i="12"/>
  <c r="G476" i="12"/>
  <c r="G478" i="12"/>
  <c r="G480" i="12"/>
  <c r="G482" i="12"/>
  <c r="G483" i="12"/>
  <c r="G486" i="12"/>
  <c r="G488" i="12"/>
  <c r="G490" i="12"/>
  <c r="G492" i="12"/>
  <c r="G496" i="12"/>
  <c r="P9" i="8"/>
  <c r="AE9" i="8"/>
  <c r="Y10" i="8"/>
  <c r="S11" i="8"/>
  <c r="AH11" i="8"/>
  <c r="M12" i="8"/>
  <c r="AB12" i="8"/>
  <c r="J13" i="8"/>
  <c r="S14" i="8"/>
  <c r="AH14" i="8"/>
  <c r="M15" i="8"/>
  <c r="AB15" i="8"/>
  <c r="J16" i="8"/>
  <c r="S17" i="8"/>
  <c r="AH17" i="8"/>
  <c r="M18" i="8"/>
  <c r="AB18" i="8"/>
  <c r="J19" i="8"/>
  <c r="S20" i="8"/>
  <c r="AH20" i="8"/>
  <c r="M21" i="8"/>
  <c r="AB21" i="8"/>
  <c r="J22" i="8"/>
  <c r="S23" i="8"/>
  <c r="AH23" i="8"/>
  <c r="M24" i="8"/>
  <c r="AB24" i="8"/>
  <c r="J25" i="8"/>
  <c r="S26" i="8"/>
  <c r="AH26" i="8"/>
  <c r="M27" i="8"/>
  <c r="AB27" i="8"/>
  <c r="J28" i="8"/>
  <c r="S29" i="8"/>
  <c r="AH29" i="8"/>
  <c r="M30" i="8"/>
  <c r="AB30" i="8"/>
  <c r="J31" i="8"/>
  <c r="S32" i="8"/>
  <c r="AH32" i="8"/>
  <c r="M33" i="8"/>
  <c r="AB33" i="8"/>
  <c r="J34" i="8"/>
  <c r="S35" i="8"/>
  <c r="AH35" i="8"/>
  <c r="M36" i="8"/>
  <c r="AB36" i="8"/>
  <c r="J37" i="8"/>
  <c r="S38" i="8"/>
  <c r="AH38" i="8"/>
  <c r="M39" i="8"/>
  <c r="AB39" i="8"/>
  <c r="J40" i="8"/>
  <c r="S41" i="8"/>
  <c r="AH41" i="8"/>
  <c r="M42" i="8"/>
  <c r="AB42" i="8"/>
  <c r="J43" i="8"/>
  <c r="S44" i="8"/>
  <c r="AH44" i="8"/>
  <c r="M45" i="8"/>
  <c r="AB45" i="8"/>
  <c r="J46" i="8"/>
  <c r="S47" i="8"/>
  <c r="AH47" i="8"/>
  <c r="M48" i="8"/>
  <c r="AB48" i="8"/>
  <c r="J49" i="8"/>
  <c r="S50" i="8"/>
  <c r="AH50" i="8"/>
  <c r="M51" i="8"/>
  <c r="AB51" i="8"/>
  <c r="J52" i="8"/>
  <c r="S53" i="8"/>
  <c r="AH53" i="8"/>
  <c r="M54" i="8"/>
  <c r="AB54" i="8"/>
  <c r="J55" i="8"/>
  <c r="S56" i="8"/>
  <c r="AH56" i="8"/>
  <c r="M57" i="8"/>
  <c r="AB57" i="8"/>
  <c r="J58" i="8"/>
  <c r="S59" i="8"/>
  <c r="AH59" i="8"/>
  <c r="M60" i="8"/>
  <c r="AB60" i="8"/>
  <c r="J61" i="8"/>
  <c r="S62" i="8"/>
  <c r="AH62" i="8"/>
  <c r="M63" i="8"/>
  <c r="AB63" i="8"/>
  <c r="J64" i="8"/>
  <c r="S65" i="8"/>
  <c r="AH65" i="8"/>
  <c r="M66" i="8"/>
  <c r="AB66" i="8"/>
  <c r="J67" i="8"/>
  <c r="S68" i="8"/>
  <c r="AH68" i="8"/>
  <c r="M69" i="8"/>
  <c r="AB69" i="8"/>
  <c r="J70" i="8"/>
  <c r="S71" i="8"/>
  <c r="AH71" i="8"/>
  <c r="M72" i="8"/>
  <c r="AB72" i="8"/>
  <c r="J73" i="8"/>
  <c r="S74" i="8"/>
  <c r="AH74" i="8"/>
  <c r="M75" i="8"/>
  <c r="AB75" i="8"/>
  <c r="J76" i="8"/>
  <c r="S77" i="8"/>
  <c r="AH77" i="8"/>
  <c r="M78" i="8"/>
  <c r="AB78" i="8"/>
  <c r="J79" i="8"/>
  <c r="S80" i="8"/>
  <c r="AH80" i="8"/>
  <c r="M81" i="8"/>
  <c r="AB81" i="8"/>
  <c r="J82" i="8"/>
  <c r="S83" i="8"/>
  <c r="AH83" i="8"/>
  <c r="M84" i="8"/>
  <c r="AB84" i="8"/>
  <c r="J85" i="8"/>
  <c r="S86" i="8"/>
  <c r="AH86" i="8"/>
  <c r="M87" i="8"/>
  <c r="AB87" i="8"/>
  <c r="J88" i="8"/>
  <c r="S89" i="8"/>
  <c r="AH89" i="8"/>
  <c r="M90" i="8"/>
  <c r="AB90" i="8"/>
  <c r="J91" i="8"/>
  <c r="S92" i="8"/>
  <c r="AH92" i="8"/>
  <c r="M93" i="8"/>
  <c r="AB93" i="8"/>
  <c r="J94" i="8"/>
  <c r="S95" i="8"/>
  <c r="AH95" i="8"/>
  <c r="M96" i="8"/>
  <c r="AB96" i="8"/>
  <c r="J97" i="8"/>
  <c r="S98" i="8"/>
  <c r="AH98" i="8"/>
  <c r="M99" i="8"/>
  <c r="AB99" i="8"/>
  <c r="J100" i="8"/>
  <c r="S101" i="8"/>
  <c r="AH101" i="8"/>
  <c r="M102" i="8"/>
  <c r="AB102" i="8"/>
  <c r="J103" i="8"/>
  <c r="S104" i="8"/>
  <c r="AH104" i="8"/>
  <c r="M105" i="8"/>
  <c r="AB105" i="8"/>
  <c r="J106" i="8"/>
  <c r="S107" i="8"/>
  <c r="AH107" i="8"/>
  <c r="M108" i="8"/>
  <c r="AB108" i="8"/>
  <c r="J109" i="8"/>
  <c r="S110" i="8"/>
  <c r="AH110" i="8"/>
  <c r="M111" i="8"/>
  <c r="AB111" i="8"/>
  <c r="J112" i="8"/>
  <c r="S113" i="8"/>
  <c r="AH113" i="8"/>
  <c r="M114" i="8"/>
  <c r="AB114" i="8"/>
  <c r="J115" i="8"/>
  <c r="S116" i="8"/>
  <c r="AH116" i="8"/>
  <c r="M117" i="8"/>
  <c r="AB117" i="8"/>
  <c r="J118" i="8"/>
  <c r="S119" i="8"/>
  <c r="AH119" i="8"/>
  <c r="M120" i="8"/>
  <c r="AB120" i="8"/>
  <c r="J121" i="8"/>
  <c r="S122" i="8"/>
  <c r="AH122" i="8"/>
  <c r="M123" i="8"/>
  <c r="AB123" i="8"/>
  <c r="J124" i="8"/>
  <c r="S125" i="8"/>
  <c r="AH125" i="8"/>
  <c r="M126" i="8"/>
  <c r="AB126" i="8"/>
  <c r="J127" i="8"/>
  <c r="S128" i="8"/>
  <c r="AH128" i="8"/>
  <c r="M129" i="8"/>
  <c r="AB129" i="8"/>
  <c r="J130" i="8"/>
  <c r="S131" i="8"/>
  <c r="AH131" i="8"/>
  <c r="M132" i="8"/>
  <c r="AB132" i="8"/>
  <c r="J133" i="8"/>
  <c r="S134" i="8"/>
  <c r="AH134" i="8"/>
  <c r="M135" i="8"/>
  <c r="AB135" i="8"/>
  <c r="J136" i="8"/>
  <c r="S137" i="8"/>
  <c r="AH137" i="8"/>
  <c r="M138" i="8"/>
  <c r="AB138" i="8"/>
  <c r="J139" i="8"/>
  <c r="S140" i="8"/>
  <c r="AH140" i="8"/>
  <c r="M141" i="8"/>
  <c r="AB141" i="8"/>
  <c r="J142" i="8"/>
  <c r="S143" i="8"/>
  <c r="AH143" i="8"/>
  <c r="M144" i="8"/>
  <c r="AB144" i="8"/>
  <c r="J145" i="8"/>
  <c r="S146" i="8"/>
  <c r="AH146" i="8"/>
  <c r="M147" i="8"/>
  <c r="AB147" i="8"/>
  <c r="J148" i="8"/>
  <c r="S149" i="8"/>
  <c r="AH149" i="8"/>
  <c r="M150" i="8"/>
  <c r="AB150" i="8"/>
  <c r="J151" i="8"/>
  <c r="S152" i="8"/>
  <c r="AH152" i="8"/>
  <c r="M153" i="8"/>
  <c r="AB153" i="8"/>
  <c r="J154" i="8"/>
  <c r="S155" i="8"/>
  <c r="AH155" i="8"/>
  <c r="M156" i="8"/>
  <c r="AB156" i="8"/>
  <c r="J157" i="8"/>
  <c r="S158" i="8"/>
  <c r="AH158" i="8"/>
  <c r="M159" i="8"/>
  <c r="AB159" i="8"/>
  <c r="J160" i="8"/>
  <c r="S161" i="8"/>
  <c r="AH161" i="8"/>
  <c r="M162" i="8"/>
  <c r="AB162" i="8"/>
  <c r="J163" i="8"/>
  <c r="S164" i="8"/>
  <c r="AH164" i="8"/>
  <c r="M165" i="8"/>
  <c r="AB165" i="8"/>
  <c r="J166" i="8"/>
  <c r="S167" i="8"/>
  <c r="AH167" i="8"/>
  <c r="M168" i="8"/>
  <c r="AB168" i="8"/>
  <c r="J169" i="8"/>
  <c r="S170" i="8"/>
  <c r="AH170" i="8"/>
  <c r="M171" i="8"/>
  <c r="AB171" i="8"/>
  <c r="J172" i="8"/>
  <c r="S173" i="8"/>
  <c r="AH173" i="8"/>
  <c r="M174" i="8"/>
  <c r="AB174" i="8"/>
  <c r="J175" i="8"/>
  <c r="S176" i="8"/>
  <c r="AH176" i="8"/>
  <c r="M177" i="8"/>
  <c r="AB177" i="8"/>
  <c r="J178" i="8"/>
  <c r="S179" i="8"/>
  <c r="AH179" i="8"/>
  <c r="M180" i="8"/>
  <c r="AB180" i="8"/>
  <c r="J181" i="8"/>
  <c r="S182" i="8"/>
  <c r="AH182" i="8"/>
  <c r="M183" i="8"/>
  <c r="AB183" i="8"/>
  <c r="J184" i="8"/>
  <c r="S185" i="8"/>
  <c r="AH185" i="8"/>
  <c r="M186" i="8"/>
  <c r="AB186" i="8"/>
  <c r="J187" i="8"/>
  <c r="S188" i="8"/>
  <c r="AH188" i="8"/>
  <c r="M189" i="8"/>
  <c r="AB189" i="8"/>
  <c r="J190" i="8"/>
  <c r="S191" i="8"/>
  <c r="AH191" i="8"/>
  <c r="M192" i="8"/>
  <c r="AB192" i="8"/>
  <c r="J193" i="8"/>
  <c r="S194" i="8"/>
  <c r="AH194" i="8"/>
  <c r="M195" i="8"/>
  <c r="AB195" i="8"/>
  <c r="J196" i="8"/>
  <c r="S197" i="8"/>
  <c r="AH197" i="8"/>
  <c r="M198" i="8"/>
  <c r="AB198" i="8"/>
  <c r="J199" i="8"/>
  <c r="S200" i="8"/>
  <c r="AH200" i="8"/>
  <c r="M201" i="8"/>
  <c r="AB201" i="8"/>
  <c r="J202" i="8"/>
  <c r="S203" i="8"/>
  <c r="AH203" i="8"/>
  <c r="M204" i="8"/>
  <c r="AB204" i="8"/>
  <c r="J205" i="8"/>
  <c r="S206" i="8"/>
  <c r="AH206" i="8"/>
  <c r="M207" i="8"/>
  <c r="AB207" i="8"/>
  <c r="J208" i="8"/>
  <c r="S209" i="8"/>
  <c r="AH209" i="8"/>
  <c r="M210" i="8"/>
  <c r="AB210" i="8"/>
  <c r="AE212" i="8"/>
  <c r="J213" i="8"/>
  <c r="G215" i="8"/>
  <c r="V215" i="8"/>
  <c r="P217" i="8"/>
  <c r="AB217" i="8"/>
  <c r="G218" i="8"/>
  <c r="S218" i="8"/>
  <c r="AH218" i="8"/>
  <c r="Y219" i="8"/>
  <c r="P220" i="8"/>
  <c r="D222" i="8"/>
  <c r="M222" i="8"/>
  <c r="Y222" i="8"/>
  <c r="S223" i="8"/>
  <c r="J224" i="8"/>
  <c r="D225" i="8"/>
  <c r="M225" i="8"/>
  <c r="G226" i="8"/>
  <c r="AE226" i="8"/>
  <c r="AB228" i="8"/>
  <c r="J229" i="8"/>
  <c r="V229" i="8"/>
  <c r="AH229" i="8"/>
  <c r="P231" i="8"/>
  <c r="AE231" i="8"/>
  <c r="J232" i="8"/>
  <c r="V232" i="8"/>
  <c r="AH232" i="8"/>
  <c r="M233" i="8"/>
  <c r="AB233" i="8"/>
  <c r="S234" i="8"/>
  <c r="AE234" i="8"/>
  <c r="Y236" i="8"/>
  <c r="G237" i="8"/>
  <c r="S237" i="8"/>
  <c r="D239" i="8"/>
  <c r="P239" i="8"/>
  <c r="G240" i="8"/>
  <c r="AH240" i="8"/>
  <c r="Y241" i="8"/>
  <c r="D242" i="8"/>
  <c r="P242" i="8"/>
  <c r="AB242" i="8"/>
  <c r="V243" i="8"/>
  <c r="AH243" i="8"/>
  <c r="M244" i="8"/>
  <c r="S245" i="8"/>
  <c r="AE245" i="8"/>
  <c r="J246" i="8"/>
  <c r="V246" i="8"/>
  <c r="D247" i="8"/>
  <c r="M247" i="8"/>
  <c r="AE248" i="8"/>
  <c r="J249" i="8"/>
  <c r="G251" i="8"/>
  <c r="V251" i="8"/>
  <c r="P253" i="8"/>
  <c r="AB253" i="8"/>
  <c r="G254" i="8"/>
  <c r="S254" i="8"/>
  <c r="AH254" i="8"/>
  <c r="Y255" i="8"/>
  <c r="P256" i="8"/>
  <c r="D258" i="8"/>
  <c r="M258" i="8"/>
  <c r="Y258" i="8"/>
  <c r="S259" i="8"/>
  <c r="AE259" i="8"/>
  <c r="J260" i="8"/>
  <c r="V260" i="8"/>
  <c r="D261" i="8"/>
  <c r="AB261" i="8"/>
  <c r="J262" i="8"/>
  <c r="J264" i="8"/>
  <c r="AE265" i="8"/>
  <c r="V271" i="8"/>
  <c r="AH269" i="8"/>
  <c r="AE277" i="8"/>
  <c r="AE290" i="8"/>
  <c r="AE289" i="8"/>
  <c r="AE332" i="8"/>
  <c r="AE330" i="8"/>
  <c r="S343" i="8"/>
  <c r="G344" i="8"/>
  <c r="G342" i="8"/>
  <c r="G13" i="12"/>
  <c r="G19" i="12"/>
  <c r="G31" i="12"/>
  <c r="G37" i="12"/>
  <c r="G46" i="12"/>
  <c r="G52" i="12"/>
  <c r="G70" i="12"/>
  <c r="G76" i="12"/>
  <c r="G79" i="12"/>
  <c r="G82" i="12"/>
  <c r="G88" i="12"/>
  <c r="G91" i="12"/>
  <c r="G94" i="12"/>
  <c r="G97" i="12"/>
  <c r="G100" i="12"/>
  <c r="G103" i="12"/>
  <c r="G106" i="12"/>
  <c r="G109" i="12"/>
  <c r="G112" i="12"/>
  <c r="G115" i="12"/>
  <c r="G117" i="12"/>
  <c r="G131" i="12"/>
  <c r="G133" i="12"/>
  <c r="G136" i="12"/>
  <c r="G139" i="12"/>
  <c r="G142" i="12"/>
  <c r="G145" i="12"/>
  <c r="G148" i="12"/>
  <c r="G151" i="12"/>
  <c r="G154" i="12"/>
  <c r="G157" i="12"/>
  <c r="G160" i="12"/>
  <c r="D163" i="12"/>
  <c r="D165" i="12"/>
  <c r="D169" i="12"/>
  <c r="D171" i="12"/>
  <c r="D173" i="12"/>
  <c r="D175" i="12"/>
  <c r="D177" i="12"/>
  <c r="D179" i="12"/>
  <c r="D181" i="12"/>
  <c r="D183" i="12"/>
  <c r="D185" i="12"/>
  <c r="D187" i="12"/>
  <c r="D189" i="12"/>
  <c r="D190" i="12"/>
  <c r="D193" i="12"/>
  <c r="D195" i="12"/>
  <c r="D197" i="12"/>
  <c r="D199" i="12"/>
  <c r="D201" i="12"/>
  <c r="D203" i="12"/>
  <c r="D205" i="12"/>
  <c r="D207" i="12"/>
  <c r="D209" i="12"/>
  <c r="D211" i="12"/>
  <c r="D213" i="12"/>
  <c r="D217" i="12"/>
  <c r="D219" i="12"/>
  <c r="D223" i="12"/>
  <c r="D225" i="12"/>
  <c r="D227" i="12"/>
  <c r="D229" i="12"/>
  <c r="D231" i="12"/>
  <c r="D233" i="12"/>
  <c r="D235" i="12"/>
  <c r="D237" i="12"/>
  <c r="D239" i="12"/>
  <c r="D241" i="12"/>
  <c r="D243" i="12"/>
  <c r="D245" i="12"/>
  <c r="D247" i="12"/>
  <c r="D249" i="12"/>
  <c r="D251" i="12"/>
  <c r="D253" i="12"/>
  <c r="D255" i="12"/>
  <c r="D257" i="12"/>
  <c r="D259" i="12"/>
  <c r="D261" i="12"/>
  <c r="D263" i="12"/>
  <c r="D265" i="12"/>
  <c r="D267" i="12"/>
  <c r="D269" i="12"/>
  <c r="D271" i="12"/>
  <c r="D273" i="12"/>
  <c r="D275" i="12"/>
  <c r="D277" i="12"/>
  <c r="D279" i="12"/>
  <c r="D281" i="12"/>
  <c r="D283" i="12"/>
  <c r="D285" i="12"/>
  <c r="D287" i="12"/>
  <c r="D289" i="12"/>
  <c r="D291" i="12"/>
  <c r="D293" i="12"/>
  <c r="D295" i="12"/>
  <c r="D297" i="12"/>
  <c r="D299" i="12"/>
  <c r="D301" i="12"/>
  <c r="D303" i="12"/>
  <c r="D305" i="12"/>
  <c r="D306" i="12"/>
  <c r="D309" i="12"/>
  <c r="D311" i="12"/>
  <c r="D312" i="12"/>
  <c r="D315" i="12"/>
  <c r="D317" i="12"/>
  <c r="D319" i="12"/>
  <c r="D321" i="12"/>
  <c r="D323" i="12"/>
  <c r="D325" i="12"/>
  <c r="D327" i="12"/>
  <c r="D329" i="12"/>
  <c r="D331" i="12"/>
  <c r="D333" i="12"/>
  <c r="D335" i="12"/>
  <c r="D337" i="12"/>
  <c r="D339" i="12"/>
  <c r="D341" i="12"/>
  <c r="D343" i="12"/>
  <c r="D345" i="12"/>
  <c r="D346" i="12"/>
  <c r="D349" i="12"/>
  <c r="D351" i="12"/>
  <c r="D353" i="12"/>
  <c r="D355" i="12"/>
  <c r="D357" i="12"/>
  <c r="D361" i="12"/>
  <c r="D363" i="12"/>
  <c r="D365" i="12"/>
  <c r="D367" i="12"/>
  <c r="D369" i="12"/>
  <c r="D371" i="12"/>
  <c r="D372" i="12"/>
  <c r="D375" i="12"/>
  <c r="D377" i="12"/>
  <c r="D379" i="12"/>
  <c r="D381" i="12"/>
  <c r="D383" i="12"/>
  <c r="D385" i="12"/>
  <c r="D387" i="12"/>
  <c r="D389" i="12"/>
  <c r="D391" i="12"/>
  <c r="D393" i="12"/>
  <c r="D395" i="12"/>
  <c r="D397" i="12"/>
  <c r="D399" i="12"/>
  <c r="D401" i="12"/>
  <c r="D403" i="12"/>
  <c r="D405" i="12"/>
  <c r="D407" i="12"/>
  <c r="D409" i="12"/>
  <c r="D411" i="12"/>
  <c r="D413" i="12"/>
  <c r="D415" i="12"/>
  <c r="D417" i="12"/>
  <c r="D419" i="12"/>
  <c r="D421" i="12"/>
  <c r="D427" i="12"/>
  <c r="D429" i="12"/>
  <c r="D431" i="12"/>
  <c r="D433" i="12"/>
  <c r="D435" i="12"/>
  <c r="D437" i="12"/>
  <c r="D439" i="12"/>
  <c r="D441" i="12"/>
  <c r="D443" i="12"/>
  <c r="D445" i="12"/>
  <c r="D449" i="12"/>
  <c r="D451" i="12"/>
  <c r="D453" i="12"/>
  <c r="D455" i="12"/>
  <c r="D457" i="12"/>
  <c r="D459" i="12"/>
  <c r="D461" i="12"/>
  <c r="D463" i="12"/>
  <c r="D465" i="12"/>
  <c r="D467" i="12"/>
  <c r="D469" i="12"/>
  <c r="D471" i="12"/>
  <c r="D473" i="12"/>
  <c r="D475" i="12"/>
  <c r="D477" i="12"/>
  <c r="D479" i="12"/>
  <c r="D481" i="12"/>
  <c r="D483" i="12"/>
  <c r="D485" i="12"/>
  <c r="D486" i="12"/>
  <c r="D489" i="12"/>
  <c r="D491" i="12"/>
  <c r="D493" i="12"/>
  <c r="D494" i="12"/>
  <c r="D497" i="12"/>
  <c r="M10" i="8"/>
  <c r="AB10" i="8"/>
  <c r="G11" i="8"/>
  <c r="V11" i="8"/>
  <c r="D12" i="8"/>
  <c r="P12" i="8"/>
  <c r="AE12" i="8"/>
  <c r="Y13" i="8"/>
  <c r="G14" i="8"/>
  <c r="V14" i="8"/>
  <c r="D15" i="8"/>
  <c r="P15" i="8"/>
  <c r="AE15" i="8"/>
  <c r="Y16" i="8"/>
  <c r="G17" i="8"/>
  <c r="V17" i="8"/>
  <c r="D18" i="8"/>
  <c r="P18" i="8"/>
  <c r="AE18" i="8"/>
  <c r="Y19" i="8"/>
  <c r="G20" i="8"/>
  <c r="V20" i="8"/>
  <c r="D21" i="8"/>
  <c r="P21" i="8"/>
  <c r="AE21" i="8"/>
  <c r="Y22" i="8"/>
  <c r="G23" i="8"/>
  <c r="V23" i="8"/>
  <c r="D24" i="8"/>
  <c r="P24" i="8"/>
  <c r="AE24" i="8"/>
  <c r="Y25" i="8"/>
  <c r="G26" i="8"/>
  <c r="V26" i="8"/>
  <c r="D27" i="8"/>
  <c r="P27" i="8"/>
  <c r="AE27" i="8"/>
  <c r="Y28" i="8"/>
  <c r="G29" i="8"/>
  <c r="V29" i="8"/>
  <c r="D30" i="8"/>
  <c r="P30" i="8"/>
  <c r="AE30" i="8"/>
  <c r="Y31" i="8"/>
  <c r="G32" i="8"/>
  <c r="V32" i="8"/>
  <c r="D33" i="8"/>
  <c r="P33" i="8"/>
  <c r="AE33" i="8"/>
  <c r="Y34" i="8"/>
  <c r="G35" i="8"/>
  <c r="V35" i="8"/>
  <c r="D36" i="8"/>
  <c r="P36" i="8"/>
  <c r="AE36" i="8"/>
  <c r="Y37" i="8"/>
  <c r="G38" i="8"/>
  <c r="V38" i="8"/>
  <c r="D39" i="8"/>
  <c r="P39" i="8"/>
  <c r="AE39" i="8"/>
  <c r="Y40" i="8"/>
  <c r="G41" i="8"/>
  <c r="V41" i="8"/>
  <c r="D42" i="8"/>
  <c r="P42" i="8"/>
  <c r="AE42" i="8"/>
  <c r="Y43" i="8"/>
  <c r="G44" i="8"/>
  <c r="V44" i="8"/>
  <c r="D45" i="8"/>
  <c r="P45" i="8"/>
  <c r="AE45" i="8"/>
  <c r="Y46" i="8"/>
  <c r="G47" i="8"/>
  <c r="V47" i="8"/>
  <c r="D48" i="8"/>
  <c r="P48" i="8"/>
  <c r="AE48" i="8"/>
  <c r="Y49" i="8"/>
  <c r="G50" i="8"/>
  <c r="V50" i="8"/>
  <c r="D51" i="8"/>
  <c r="P51" i="8"/>
  <c r="AE51" i="8"/>
  <c r="Y52" i="8"/>
  <c r="G53" i="8"/>
  <c r="V53" i="8"/>
  <c r="D54" i="8"/>
  <c r="P54" i="8"/>
  <c r="AE54" i="8"/>
  <c r="Y55" i="8"/>
  <c r="G56" i="8"/>
  <c r="V56" i="8"/>
  <c r="D57" i="8"/>
  <c r="P57" i="8"/>
  <c r="AE57" i="8"/>
  <c r="Y58" i="8"/>
  <c r="G59" i="8"/>
  <c r="V59" i="8"/>
  <c r="D60" i="8"/>
  <c r="P60" i="8"/>
  <c r="AE60" i="8"/>
  <c r="Y61" i="8"/>
  <c r="G62" i="8"/>
  <c r="V62" i="8"/>
  <c r="D63" i="8"/>
  <c r="P63" i="8"/>
  <c r="AE63" i="8"/>
  <c r="Y64" i="8"/>
  <c r="G65" i="8"/>
  <c r="V65" i="8"/>
  <c r="D66" i="8"/>
  <c r="P66" i="8"/>
  <c r="AE66" i="8"/>
  <c r="Y67" i="8"/>
  <c r="G68" i="8"/>
  <c r="V68" i="8"/>
  <c r="D69" i="8"/>
  <c r="P69" i="8"/>
  <c r="AE69" i="8"/>
  <c r="Y70" i="8"/>
  <c r="G71" i="8"/>
  <c r="V71" i="8"/>
  <c r="D72" i="8"/>
  <c r="P72" i="8"/>
  <c r="AE72" i="8"/>
  <c r="Y73" i="8"/>
  <c r="G74" i="8"/>
  <c r="V74" i="8"/>
  <c r="D75" i="8"/>
  <c r="P75" i="8"/>
  <c r="AE75" i="8"/>
  <c r="Y76" i="8"/>
  <c r="G77" i="8"/>
  <c r="V77" i="8"/>
  <c r="D78" i="8"/>
  <c r="P78" i="8"/>
  <c r="AE78" i="8"/>
  <c r="Y79" i="8"/>
  <c r="G80" i="8"/>
  <c r="V80" i="8"/>
  <c r="D81" i="8"/>
  <c r="P81" i="8"/>
  <c r="AE81" i="8"/>
  <c r="Y82" i="8"/>
  <c r="G83" i="8"/>
  <c r="V83" i="8"/>
  <c r="D84" i="8"/>
  <c r="P84" i="8"/>
  <c r="AE84" i="8"/>
  <c r="Y85" i="8"/>
  <c r="G86" i="8"/>
  <c r="V86" i="8"/>
  <c r="D87" i="8"/>
  <c r="P87" i="8"/>
  <c r="AE87" i="8"/>
  <c r="Y88" i="8"/>
  <c r="G89" i="8"/>
  <c r="V89" i="8"/>
  <c r="D90" i="8"/>
  <c r="P90" i="8"/>
  <c r="AE90" i="8"/>
  <c r="Y91" i="8"/>
  <c r="G92" i="8"/>
  <c r="V92" i="8"/>
  <c r="D93" i="8"/>
  <c r="P93" i="8"/>
  <c r="AE93" i="8"/>
  <c r="Y94" i="8"/>
  <c r="G95" i="8"/>
  <c r="V95" i="8"/>
  <c r="D96" i="8"/>
  <c r="P96" i="8"/>
  <c r="AE96" i="8"/>
  <c r="Y97" i="8"/>
  <c r="G98" i="8"/>
  <c r="V98" i="8"/>
  <c r="D99" i="8"/>
  <c r="P99" i="8"/>
  <c r="AE99" i="8"/>
  <c r="Y100" i="8"/>
  <c r="G101" i="8"/>
  <c r="V101" i="8"/>
  <c r="D102" i="8"/>
  <c r="P102" i="8"/>
  <c r="AE102" i="8"/>
  <c r="Y103" i="8"/>
  <c r="G104" i="8"/>
  <c r="V104" i="8"/>
  <c r="D105" i="8"/>
  <c r="P105" i="8"/>
  <c r="AE105" i="8"/>
  <c r="Y106" i="8"/>
  <c r="G107" i="8"/>
  <c r="V107" i="8"/>
  <c r="D108" i="8"/>
  <c r="P108" i="8"/>
  <c r="AE108" i="8"/>
  <c r="Y109" i="8"/>
  <c r="G110" i="8"/>
  <c r="V110" i="8"/>
  <c r="D111" i="8"/>
  <c r="P111" i="8"/>
  <c r="AE111" i="8"/>
  <c r="Y112" i="8"/>
  <c r="G113" i="8"/>
  <c r="V113" i="8"/>
  <c r="D114" i="8"/>
  <c r="P114" i="8"/>
  <c r="AE114" i="8"/>
  <c r="Y115" i="8"/>
  <c r="G116" i="8"/>
  <c r="V116" i="8"/>
  <c r="D117" i="8"/>
  <c r="P117" i="8"/>
  <c r="AE117" i="8"/>
  <c r="Y118" i="8"/>
  <c r="G119" i="8"/>
  <c r="V119" i="8"/>
  <c r="D120" i="8"/>
  <c r="P120" i="8"/>
  <c r="AE120" i="8"/>
  <c r="Y121" i="8"/>
  <c r="G122" i="8"/>
  <c r="V122" i="8"/>
  <c r="D123" i="8"/>
  <c r="P123" i="8"/>
  <c r="AE123" i="8"/>
  <c r="Y124" i="8"/>
  <c r="G125" i="8"/>
  <c r="V125" i="8"/>
  <c r="D126" i="8"/>
  <c r="P126" i="8"/>
  <c r="AE126" i="8"/>
  <c r="Y127" i="8"/>
  <c r="G128" i="8"/>
  <c r="V128" i="8"/>
  <c r="D129" i="8"/>
  <c r="P129" i="8"/>
  <c r="AE129" i="8"/>
  <c r="Y130" i="8"/>
  <c r="G131" i="8"/>
  <c r="V131" i="8"/>
  <c r="D132" i="8"/>
  <c r="P132" i="8"/>
  <c r="AE132" i="8"/>
  <c r="Y133" i="8"/>
  <c r="G134" i="8"/>
  <c r="V134" i="8"/>
  <c r="D135" i="8"/>
  <c r="P135" i="8"/>
  <c r="AE135" i="8"/>
  <c r="Y136" i="8"/>
  <c r="G137" i="8"/>
  <c r="V137" i="8"/>
  <c r="D138" i="8"/>
  <c r="P138" i="8"/>
  <c r="AE138" i="8"/>
  <c r="Y139" i="8"/>
  <c r="G140" i="8"/>
  <c r="V140" i="8"/>
  <c r="D141" i="8"/>
  <c r="P141" i="8"/>
  <c r="AE141" i="8"/>
  <c r="Y142" i="8"/>
  <c r="G143" i="8"/>
  <c r="V143" i="8"/>
  <c r="D144" i="8"/>
  <c r="P144" i="8"/>
  <c r="AE144" i="8"/>
  <c r="Y145" i="8"/>
  <c r="G146" i="8"/>
  <c r="V146" i="8"/>
  <c r="D147" i="8"/>
  <c r="P147" i="8"/>
  <c r="AE147" i="8"/>
  <c r="Y148" i="8"/>
  <c r="G149" i="8"/>
  <c r="V149" i="8"/>
  <c r="D150" i="8"/>
  <c r="P150" i="8"/>
  <c r="AE150" i="8"/>
  <c r="Y151" i="8"/>
  <c r="G152" i="8"/>
  <c r="V152" i="8"/>
  <c r="D153" i="8"/>
  <c r="P153" i="8"/>
  <c r="AE153" i="8"/>
  <c r="Y154" i="8"/>
  <c r="G155" i="8"/>
  <c r="V155" i="8"/>
  <c r="D156" i="8"/>
  <c r="P156" i="8"/>
  <c r="AE156" i="8"/>
  <c r="Y157" i="8"/>
  <c r="G158" i="8"/>
  <c r="V158" i="8"/>
  <c r="D159" i="8"/>
  <c r="P159" i="8"/>
  <c r="AE159" i="8"/>
  <c r="Y160" i="8"/>
  <c r="G161" i="8"/>
  <c r="V161" i="8"/>
  <c r="D162" i="8"/>
  <c r="P162" i="8"/>
  <c r="AE162" i="8"/>
  <c r="Y163" i="8"/>
  <c r="G164" i="8"/>
  <c r="V164" i="8"/>
  <c r="D165" i="8"/>
  <c r="P165" i="8"/>
  <c r="AE165" i="8"/>
  <c r="Y166" i="8"/>
  <c r="G167" i="8"/>
  <c r="V167" i="8"/>
  <c r="D168" i="8"/>
  <c r="P168" i="8"/>
  <c r="AE168" i="8"/>
  <c r="Y169" i="8"/>
  <c r="G170" i="8"/>
  <c r="V170" i="8"/>
  <c r="D171" i="8"/>
  <c r="P171" i="8"/>
  <c r="AE171" i="8"/>
  <c r="Y172" i="8"/>
  <c r="G173" i="8"/>
  <c r="V173" i="8"/>
  <c r="D174" i="8"/>
  <c r="P174" i="8"/>
  <c r="AE174" i="8"/>
  <c r="Y175" i="8"/>
  <c r="G176" i="8"/>
  <c r="V176" i="8"/>
  <c r="D177" i="8"/>
  <c r="P177" i="8"/>
  <c r="AE177" i="8"/>
  <c r="Y178" i="8"/>
  <c r="G179" i="8"/>
  <c r="V179" i="8"/>
  <c r="D180" i="8"/>
  <c r="P180" i="8"/>
  <c r="AE180" i="8"/>
  <c r="Y181" i="8"/>
  <c r="G182" i="8"/>
  <c r="V182" i="8"/>
  <c r="D183" i="8"/>
  <c r="P183" i="8"/>
  <c r="AE183" i="8"/>
  <c r="Y184" i="8"/>
  <c r="G185" i="8"/>
  <c r="V185" i="8"/>
  <c r="D186" i="8"/>
  <c r="P186" i="8"/>
  <c r="AE186" i="8"/>
  <c r="Y187" i="8"/>
  <c r="G188" i="8"/>
  <c r="V188" i="8"/>
  <c r="D189" i="8"/>
  <c r="P189" i="8"/>
  <c r="AE189" i="8"/>
  <c r="Y190" i="8"/>
  <c r="G191" i="8"/>
  <c r="V191" i="8"/>
  <c r="D192" i="8"/>
  <c r="P192" i="8"/>
  <c r="AE192" i="8"/>
  <c r="Y193" i="8"/>
  <c r="G194" i="8"/>
  <c r="V194" i="8"/>
  <c r="D195" i="8"/>
  <c r="P195" i="8"/>
  <c r="AE195" i="8"/>
  <c r="Y196" i="8"/>
  <c r="G197" i="8"/>
  <c r="V197" i="8"/>
  <c r="D198" i="8"/>
  <c r="P198" i="8"/>
  <c r="AE198" i="8"/>
  <c r="Y199" i="8"/>
  <c r="G200" i="8"/>
  <c r="V200" i="8"/>
  <c r="D201" i="8"/>
  <c r="P201" i="8"/>
  <c r="AE201" i="8"/>
  <c r="Y202" i="8"/>
  <c r="G203" i="8"/>
  <c r="V203" i="8"/>
  <c r="D204" i="8"/>
  <c r="P204" i="8"/>
  <c r="AE204" i="8"/>
  <c r="Y205" i="8"/>
  <c r="G206" i="8"/>
  <c r="V206" i="8"/>
  <c r="D207" i="8"/>
  <c r="P207" i="8"/>
  <c r="AE207" i="8"/>
  <c r="Y208" i="8"/>
  <c r="G209" i="8"/>
  <c r="V209" i="8"/>
  <c r="D210" i="8"/>
  <c r="AE210" i="8"/>
  <c r="Y211" i="8"/>
  <c r="G212" i="8"/>
  <c r="S212" i="8"/>
  <c r="AH212" i="8"/>
  <c r="Y213" i="8"/>
  <c r="P214" i="8"/>
  <c r="AB214" i="8"/>
  <c r="D216" i="8"/>
  <c r="M216" i="8"/>
  <c r="Y216" i="8"/>
  <c r="S217" i="8"/>
  <c r="J218" i="8"/>
  <c r="D219" i="8"/>
  <c r="M219" i="8"/>
  <c r="G220" i="8"/>
  <c r="AE220" i="8"/>
  <c r="AB222" i="8"/>
  <c r="J223" i="8"/>
  <c r="V223" i="8"/>
  <c r="AH223" i="8"/>
  <c r="P225" i="8"/>
  <c r="AE225" i="8"/>
  <c r="J226" i="8"/>
  <c r="V226" i="8"/>
  <c r="AH226" i="8"/>
  <c r="M227" i="8"/>
  <c r="AB227" i="8"/>
  <c r="S228" i="8"/>
  <c r="AE228" i="8"/>
  <c r="Y230" i="8"/>
  <c r="G231" i="8"/>
  <c r="S231" i="8"/>
  <c r="D233" i="8"/>
  <c r="P233" i="8"/>
  <c r="G234" i="8"/>
  <c r="AH234" i="8"/>
  <c r="Y235" i="8"/>
  <c r="D236" i="8"/>
  <c r="P236" i="8"/>
  <c r="AB236" i="8"/>
  <c r="V237" i="8"/>
  <c r="AH237" i="8"/>
  <c r="M238" i="8"/>
  <c r="S239" i="8"/>
  <c r="AE239" i="8"/>
  <c r="J240" i="8"/>
  <c r="V240" i="8"/>
  <c r="D241" i="8"/>
  <c r="M241" i="8"/>
  <c r="AE242" i="8"/>
  <c r="J243" i="8"/>
  <c r="Y244" i="8"/>
  <c r="G245" i="8"/>
  <c r="V245" i="8"/>
  <c r="P247" i="8"/>
  <c r="AB247" i="8"/>
  <c r="G248" i="8"/>
  <c r="S248" i="8"/>
  <c r="AH248" i="8"/>
  <c r="Y249" i="8"/>
  <c r="P250" i="8"/>
  <c r="AB250" i="8"/>
  <c r="D252" i="8"/>
  <c r="M252" i="8"/>
  <c r="Y252" i="8"/>
  <c r="S253" i="8"/>
  <c r="J254" i="8"/>
  <c r="D255" i="8"/>
  <c r="M255" i="8"/>
  <c r="G256" i="8"/>
  <c r="AE256" i="8"/>
  <c r="AB258" i="8"/>
  <c r="J259" i="8"/>
  <c r="V259" i="8"/>
  <c r="AH259" i="8"/>
  <c r="P261" i="8"/>
  <c r="AE261" i="8"/>
  <c r="S263" i="8"/>
  <c r="G265" i="8"/>
  <c r="V265" i="8"/>
  <c r="AH265" i="8"/>
  <c r="M266" i="8"/>
  <c r="AB268" i="8"/>
  <c r="AE270" i="8"/>
  <c r="Y273" i="8"/>
  <c r="Y275" i="8"/>
  <c r="D274" i="8"/>
  <c r="P274" i="8"/>
  <c r="P276" i="8"/>
  <c r="M276" i="8"/>
  <c r="M278" i="8"/>
  <c r="G277" i="8"/>
  <c r="V279" i="8"/>
  <c r="M280" i="8"/>
  <c r="G290" i="8"/>
  <c r="G289" i="8"/>
  <c r="S296" i="8"/>
  <c r="D296" i="8"/>
  <c r="S332" i="8"/>
  <c r="S330" i="8"/>
  <c r="D334" i="8"/>
  <c r="D341" i="8"/>
  <c r="D339" i="8"/>
  <c r="D18" i="13"/>
  <c r="D19" i="13"/>
  <c r="G24" i="13"/>
  <c r="G23" i="13"/>
  <c r="G10" i="12"/>
  <c r="G16" i="12"/>
  <c r="G25" i="12"/>
  <c r="G34" i="12"/>
  <c r="G40" i="12"/>
  <c r="G43" i="12"/>
  <c r="G49" i="12"/>
  <c r="G73" i="12"/>
  <c r="G85" i="12"/>
  <c r="G68" i="12"/>
  <c r="G9" i="8"/>
  <c r="D10" i="8"/>
  <c r="AE10" i="8"/>
  <c r="J11" i="8"/>
  <c r="S12" i="8"/>
  <c r="AH12" i="8"/>
  <c r="M13" i="8"/>
  <c r="AB13" i="8"/>
  <c r="J14" i="8"/>
  <c r="S15" i="8"/>
  <c r="AH15" i="8"/>
  <c r="M16" i="8"/>
  <c r="AB16" i="8"/>
  <c r="J17" i="8"/>
  <c r="S18" i="8"/>
  <c r="AH18" i="8"/>
  <c r="M19" i="8"/>
  <c r="AB19" i="8"/>
  <c r="J20" i="8"/>
  <c r="S21" i="8"/>
  <c r="AH21" i="8"/>
  <c r="M22" i="8"/>
  <c r="AB22" i="8"/>
  <c r="J23" i="8"/>
  <c r="S24" i="8"/>
  <c r="AH24" i="8"/>
  <c r="M25" i="8"/>
  <c r="AB25" i="8"/>
  <c r="J26" i="8"/>
  <c r="S27" i="8"/>
  <c r="AH27" i="8"/>
  <c r="M28" i="8"/>
  <c r="AB28" i="8"/>
  <c r="J29" i="8"/>
  <c r="S30" i="8"/>
  <c r="AH30" i="8"/>
  <c r="M31" i="8"/>
  <c r="AB31" i="8"/>
  <c r="J32" i="8"/>
  <c r="S33" i="8"/>
  <c r="AH33" i="8"/>
  <c r="M34" i="8"/>
  <c r="AB34" i="8"/>
  <c r="J35" i="8"/>
  <c r="S36" i="8"/>
  <c r="AH36" i="8"/>
  <c r="M37" i="8"/>
  <c r="AB37" i="8"/>
  <c r="J38" i="8"/>
  <c r="S39" i="8"/>
  <c r="AH39" i="8"/>
  <c r="M40" i="8"/>
  <c r="AB40" i="8"/>
  <c r="J41" i="8"/>
  <c r="S42" i="8"/>
  <c r="AH42" i="8"/>
  <c r="M43" i="8"/>
  <c r="AB43" i="8"/>
  <c r="J44" i="8"/>
  <c r="S45" i="8"/>
  <c r="AH45" i="8"/>
  <c r="M46" i="8"/>
  <c r="AB46" i="8"/>
  <c r="J47" i="8"/>
  <c r="S48" i="8"/>
  <c r="AH48" i="8"/>
  <c r="M49" i="8"/>
  <c r="AB49" i="8"/>
  <c r="J50" i="8"/>
  <c r="S51" i="8"/>
  <c r="AH51" i="8"/>
  <c r="M52" i="8"/>
  <c r="AB52" i="8"/>
  <c r="J53" i="8"/>
  <c r="S54" i="8"/>
  <c r="AH54" i="8"/>
  <c r="M55" i="8"/>
  <c r="AB55" i="8"/>
  <c r="J56" i="8"/>
  <c r="S57" i="8"/>
  <c r="AH57" i="8"/>
  <c r="M58" i="8"/>
  <c r="AB58" i="8"/>
  <c r="J59" i="8"/>
  <c r="S60" i="8"/>
  <c r="AH60" i="8"/>
  <c r="M61" i="8"/>
  <c r="AB61" i="8"/>
  <c r="J62" i="8"/>
  <c r="S63" i="8"/>
  <c r="AH63" i="8"/>
  <c r="M64" i="8"/>
  <c r="AB64" i="8"/>
  <c r="J65" i="8"/>
  <c r="S66" i="8"/>
  <c r="AH66" i="8"/>
  <c r="M67" i="8"/>
  <c r="AB67" i="8"/>
  <c r="J68" i="8"/>
  <c r="S69" i="8"/>
  <c r="AH69" i="8"/>
  <c r="M70" i="8"/>
  <c r="AB70" i="8"/>
  <c r="J71" i="8"/>
  <c r="S72" i="8"/>
  <c r="AH72" i="8"/>
  <c r="M73" i="8"/>
  <c r="AB73" i="8"/>
  <c r="J74" i="8"/>
  <c r="S75" i="8"/>
  <c r="AH75" i="8"/>
  <c r="M76" i="8"/>
  <c r="AB76" i="8"/>
  <c r="J77" i="8"/>
  <c r="S78" i="8"/>
  <c r="AH78" i="8"/>
  <c r="M79" i="8"/>
  <c r="AB79" i="8"/>
  <c r="J80" i="8"/>
  <c r="S81" i="8"/>
  <c r="AH81" i="8"/>
  <c r="M82" i="8"/>
  <c r="AB82" i="8"/>
  <c r="J83" i="8"/>
  <c r="S84" i="8"/>
  <c r="AH84" i="8"/>
  <c r="M85" i="8"/>
  <c r="AB85" i="8"/>
  <c r="J86" i="8"/>
  <c r="S87" i="8"/>
  <c r="AH87" i="8"/>
  <c r="M88" i="8"/>
  <c r="AB88" i="8"/>
  <c r="J89" i="8"/>
  <c r="S90" i="8"/>
  <c r="AH90" i="8"/>
  <c r="M91" i="8"/>
  <c r="AB91" i="8"/>
  <c r="J92" i="8"/>
  <c r="S93" i="8"/>
  <c r="AH93" i="8"/>
  <c r="M94" i="8"/>
  <c r="AB94" i="8"/>
  <c r="J95" i="8"/>
  <c r="S96" i="8"/>
  <c r="AH96" i="8"/>
  <c r="M97" i="8"/>
  <c r="AB97" i="8"/>
  <c r="J98" i="8"/>
  <c r="S99" i="8"/>
  <c r="AH99" i="8"/>
  <c r="M100" i="8"/>
  <c r="AB100" i="8"/>
  <c r="J101" i="8"/>
  <c r="S102" i="8"/>
  <c r="AH102" i="8"/>
  <c r="M103" i="8"/>
  <c r="AB103" i="8"/>
  <c r="J104" i="8"/>
  <c r="S105" i="8"/>
  <c r="AH105" i="8"/>
  <c r="M106" i="8"/>
  <c r="AB106" i="8"/>
  <c r="J107" i="8"/>
  <c r="S108" i="8"/>
  <c r="AH108" i="8"/>
  <c r="M109" i="8"/>
  <c r="AB109" i="8"/>
  <c r="J110" i="8"/>
  <c r="S111" i="8"/>
  <c r="AH111" i="8"/>
  <c r="M112" i="8"/>
  <c r="AB112" i="8"/>
  <c r="J113" i="8"/>
  <c r="S114" i="8"/>
  <c r="AH114" i="8"/>
  <c r="M115" i="8"/>
  <c r="AB115" i="8"/>
  <c r="J116" i="8"/>
  <c r="S117" i="8"/>
  <c r="AH117" i="8"/>
  <c r="M118" i="8"/>
  <c r="AB118" i="8"/>
  <c r="J119" i="8"/>
  <c r="S120" i="8"/>
  <c r="AH120" i="8"/>
  <c r="M121" i="8"/>
  <c r="AB121" i="8"/>
  <c r="J122" i="8"/>
  <c r="S123" i="8"/>
  <c r="AH123" i="8"/>
  <c r="M124" i="8"/>
  <c r="AB124" i="8"/>
  <c r="J125" i="8"/>
  <c r="S126" i="8"/>
  <c r="AH126" i="8"/>
  <c r="M127" i="8"/>
  <c r="AB127" i="8"/>
  <c r="J128" i="8"/>
  <c r="S129" i="8"/>
  <c r="AH129" i="8"/>
  <c r="M130" i="8"/>
  <c r="AB130" i="8"/>
  <c r="J131" i="8"/>
  <c r="S132" i="8"/>
  <c r="AH132" i="8"/>
  <c r="M133" i="8"/>
  <c r="AB133" i="8"/>
  <c r="J134" i="8"/>
  <c r="S135" i="8"/>
  <c r="AH135" i="8"/>
  <c r="M136" i="8"/>
  <c r="AB136" i="8"/>
  <c r="J137" i="8"/>
  <c r="S138" i="8"/>
  <c r="AH138" i="8"/>
  <c r="M139" i="8"/>
  <c r="AB139" i="8"/>
  <c r="J140" i="8"/>
  <c r="S141" i="8"/>
  <c r="AH141" i="8"/>
  <c r="M142" i="8"/>
  <c r="AB142" i="8"/>
  <c r="J143" i="8"/>
  <c r="S144" i="8"/>
  <c r="AH144" i="8"/>
  <c r="M145" i="8"/>
  <c r="AB145" i="8"/>
  <c r="J146" i="8"/>
  <c r="S147" i="8"/>
  <c r="AH147" i="8"/>
  <c r="M148" i="8"/>
  <c r="AB148" i="8"/>
  <c r="J149" i="8"/>
  <c r="S150" i="8"/>
  <c r="AH150" i="8"/>
  <c r="M151" i="8"/>
  <c r="AB151" i="8"/>
  <c r="J152" i="8"/>
  <c r="S153" i="8"/>
  <c r="AH153" i="8"/>
  <c r="M154" i="8"/>
  <c r="AB154" i="8"/>
  <c r="J155" i="8"/>
  <c r="S156" i="8"/>
  <c r="AH156" i="8"/>
  <c r="M157" i="8"/>
  <c r="AB157" i="8"/>
  <c r="J158" i="8"/>
  <c r="S159" i="8"/>
  <c r="AH159" i="8"/>
  <c r="M160" i="8"/>
  <c r="AB160" i="8"/>
  <c r="J161" i="8"/>
  <c r="S162" i="8"/>
  <c r="AH162" i="8"/>
  <c r="M163" i="8"/>
  <c r="AB163" i="8"/>
  <c r="J164" i="8"/>
  <c r="S165" i="8"/>
  <c r="AH165" i="8"/>
  <c r="M166" i="8"/>
  <c r="AB166" i="8"/>
  <c r="J167" i="8"/>
  <c r="S168" i="8"/>
  <c r="AH168" i="8"/>
  <c r="M169" i="8"/>
  <c r="AB169" i="8"/>
  <c r="J170" i="8"/>
  <c r="S171" i="8"/>
  <c r="AH171" i="8"/>
  <c r="M172" i="8"/>
  <c r="AB172" i="8"/>
  <c r="J173" i="8"/>
  <c r="S174" i="8"/>
  <c r="AH174" i="8"/>
  <c r="M175" i="8"/>
  <c r="AB175" i="8"/>
  <c r="J176" i="8"/>
  <c r="S177" i="8"/>
  <c r="AH177" i="8"/>
  <c r="M178" i="8"/>
  <c r="AB178" i="8"/>
  <c r="J179" i="8"/>
  <c r="S180" i="8"/>
  <c r="AH180" i="8"/>
  <c r="M181" i="8"/>
  <c r="AB181" i="8"/>
  <c r="J182" i="8"/>
  <c r="S183" i="8"/>
  <c r="AH183" i="8"/>
  <c r="M184" i="8"/>
  <c r="AB184" i="8"/>
  <c r="J185" i="8"/>
  <c r="S186" i="8"/>
  <c r="AH186" i="8"/>
  <c r="M187" i="8"/>
  <c r="AB187" i="8"/>
  <c r="J188" i="8"/>
  <c r="S189" i="8"/>
  <c r="AH189" i="8"/>
  <c r="M190" i="8"/>
  <c r="AB190" i="8"/>
  <c r="J191" i="8"/>
  <c r="S192" i="8"/>
  <c r="AH192" i="8"/>
  <c r="M193" i="8"/>
  <c r="AB193" i="8"/>
  <c r="J194" i="8"/>
  <c r="S195" i="8"/>
  <c r="AH195" i="8"/>
  <c r="M196" i="8"/>
  <c r="AB196" i="8"/>
  <c r="J197" i="8"/>
  <c r="S198" i="8"/>
  <c r="AH198" i="8"/>
  <c r="M199" i="8"/>
  <c r="AB199" i="8"/>
  <c r="J200" i="8"/>
  <c r="S201" i="8"/>
  <c r="AH201" i="8"/>
  <c r="M202" i="8"/>
  <c r="AB202" i="8"/>
  <c r="J203" i="8"/>
  <c r="S204" i="8"/>
  <c r="AH204" i="8"/>
  <c r="M205" i="8"/>
  <c r="AB205" i="8"/>
  <c r="J206" i="8"/>
  <c r="S207" i="8"/>
  <c r="AH207" i="8"/>
  <c r="M208" i="8"/>
  <c r="AB208" i="8"/>
  <c r="J209" i="8"/>
  <c r="S210" i="8"/>
  <c r="AH210" i="8"/>
  <c r="M211" i="8"/>
  <c r="AB211" i="8"/>
  <c r="J212" i="8"/>
  <c r="D213" i="8"/>
  <c r="M213" i="8"/>
  <c r="G214" i="8"/>
  <c r="AE214" i="8"/>
  <c r="AB216" i="8"/>
  <c r="J217" i="8"/>
  <c r="V217" i="8"/>
  <c r="AH217" i="8"/>
  <c r="P219" i="8"/>
  <c r="AE219" i="8"/>
  <c r="J220" i="8"/>
  <c r="V220" i="8"/>
  <c r="AH220" i="8"/>
  <c r="M221" i="8"/>
  <c r="AB221" i="8"/>
  <c r="S222" i="8"/>
  <c r="AE222" i="8"/>
  <c r="Y224" i="8"/>
  <c r="G225" i="8"/>
  <c r="S225" i="8"/>
  <c r="D227" i="8"/>
  <c r="P227" i="8"/>
  <c r="G228" i="8"/>
  <c r="AH228" i="8"/>
  <c r="Y229" i="8"/>
  <c r="D230" i="8"/>
  <c r="P230" i="8"/>
  <c r="AB230" i="8"/>
  <c r="V231" i="8"/>
  <c r="AH231" i="8"/>
  <c r="M232" i="8"/>
  <c r="S233" i="8"/>
  <c r="AE233" i="8"/>
  <c r="J234" i="8"/>
  <c r="V234" i="8"/>
  <c r="D235" i="8"/>
  <c r="M235" i="8"/>
  <c r="AE236" i="8"/>
  <c r="J237" i="8"/>
  <c r="Y238" i="8"/>
  <c r="G239" i="8"/>
  <c r="V239" i="8"/>
  <c r="P241" i="8"/>
  <c r="AB241" i="8"/>
  <c r="G242" i="8"/>
  <c r="S242" i="8"/>
  <c r="AH242" i="8"/>
  <c r="Y243" i="8"/>
  <c r="P244" i="8"/>
  <c r="AB244" i="8"/>
  <c r="D246" i="8"/>
  <c r="M246" i="8"/>
  <c r="Y246" i="8"/>
  <c r="S247" i="8"/>
  <c r="J248" i="8"/>
  <c r="D249" i="8"/>
  <c r="M249" i="8"/>
  <c r="G250" i="8"/>
  <c r="AE250" i="8"/>
  <c r="AB252" i="8"/>
  <c r="J253" i="8"/>
  <c r="V253" i="8"/>
  <c r="AH253" i="8"/>
  <c r="P255" i="8"/>
  <c r="AE255" i="8"/>
  <c r="J256" i="8"/>
  <c r="V256" i="8"/>
  <c r="AH256" i="8"/>
  <c r="M257" i="8"/>
  <c r="AB257" i="8"/>
  <c r="S258" i="8"/>
  <c r="AE258" i="8"/>
  <c r="Y260" i="8"/>
  <c r="G261" i="8"/>
  <c r="S261" i="8"/>
  <c r="Y262" i="8"/>
  <c r="V263" i="8"/>
  <c r="D264" i="8"/>
  <c r="M264" i="8"/>
  <c r="AB264" i="8"/>
  <c r="J265" i="8"/>
  <c r="J267" i="8"/>
  <c r="Y269" i="8"/>
  <c r="S270" i="8"/>
  <c r="G274" i="8"/>
  <c r="AH274" i="8"/>
  <c r="AB275" i="8"/>
  <c r="J275" i="8"/>
  <c r="P278" i="8"/>
  <c r="AK294" i="8"/>
  <c r="G296" i="8"/>
  <c r="AB297" i="8"/>
  <c r="AB303" i="8"/>
  <c r="AB309" i="8"/>
  <c r="AB315" i="8"/>
  <c r="AB321" i="8"/>
  <c r="G332" i="8"/>
  <c r="G330" i="8"/>
  <c r="AE338" i="8"/>
  <c r="AE336" i="8"/>
  <c r="G11" i="12"/>
  <c r="G14" i="12"/>
  <c r="G17" i="12"/>
  <c r="G23" i="12"/>
  <c r="G29" i="12"/>
  <c r="G32" i="12"/>
  <c r="G35" i="12"/>
  <c r="G38" i="12"/>
  <c r="G41" i="12"/>
  <c r="G44" i="12"/>
  <c r="G47" i="12"/>
  <c r="G50" i="12"/>
  <c r="G53" i="12"/>
  <c r="G66" i="12"/>
  <c r="G71" i="12"/>
  <c r="G74" i="12"/>
  <c r="G77" i="12"/>
  <c r="G80" i="12"/>
  <c r="G83" i="12"/>
  <c r="G86" i="12"/>
  <c r="G89" i="12"/>
  <c r="G92" i="12"/>
  <c r="G95" i="12"/>
  <c r="G98" i="12"/>
  <c r="G101" i="12"/>
  <c r="G104" i="12"/>
  <c r="G107" i="12"/>
  <c r="G110" i="12"/>
  <c r="G113" i="12"/>
  <c r="G116" i="12"/>
  <c r="G134" i="12"/>
  <c r="G137" i="12"/>
  <c r="G140" i="12"/>
  <c r="G143" i="12"/>
  <c r="G146" i="12"/>
  <c r="G149" i="12"/>
  <c r="G152" i="12"/>
  <c r="G155" i="12"/>
  <c r="G158" i="12"/>
  <c r="J9" i="8"/>
  <c r="Y11" i="8"/>
  <c r="G12" i="8"/>
  <c r="V12" i="8"/>
  <c r="D13" i="8"/>
  <c r="P13" i="8"/>
  <c r="AE13" i="8"/>
  <c r="Y14" i="8"/>
  <c r="G15" i="8"/>
  <c r="V15" i="8"/>
  <c r="D16" i="8"/>
  <c r="P16" i="8"/>
  <c r="AE16" i="8"/>
  <c r="Y17" i="8"/>
  <c r="G18" i="8"/>
  <c r="V18" i="8"/>
  <c r="D19" i="8"/>
  <c r="P19" i="8"/>
  <c r="AE19" i="8"/>
  <c r="Y20" i="8"/>
  <c r="G21" i="8"/>
  <c r="V21" i="8"/>
  <c r="D22" i="8"/>
  <c r="P22" i="8"/>
  <c r="AE22" i="8"/>
  <c r="Y23" i="8"/>
  <c r="G24" i="8"/>
  <c r="V24" i="8"/>
  <c r="D25" i="8"/>
  <c r="P25" i="8"/>
  <c r="AE25" i="8"/>
  <c r="Y26" i="8"/>
  <c r="G27" i="8"/>
  <c r="V27" i="8"/>
  <c r="D28" i="8"/>
  <c r="P28" i="8"/>
  <c r="AE28" i="8"/>
  <c r="Y29" i="8"/>
  <c r="G30" i="8"/>
  <c r="V30" i="8"/>
  <c r="D31" i="8"/>
  <c r="P31" i="8"/>
  <c r="AE31" i="8"/>
  <c r="Y32" i="8"/>
  <c r="G33" i="8"/>
  <c r="V33" i="8"/>
  <c r="D34" i="8"/>
  <c r="P34" i="8"/>
  <c r="AE34" i="8"/>
  <c r="Y35" i="8"/>
  <c r="G36" i="8"/>
  <c r="V36" i="8"/>
  <c r="D37" i="8"/>
  <c r="P37" i="8"/>
  <c r="AE37" i="8"/>
  <c r="Y38" i="8"/>
  <c r="G39" i="8"/>
  <c r="V39" i="8"/>
  <c r="D40" i="8"/>
  <c r="P40" i="8"/>
  <c r="AE40" i="8"/>
  <c r="Y41" i="8"/>
  <c r="G42" i="8"/>
  <c r="V42" i="8"/>
  <c r="D43" i="8"/>
  <c r="P43" i="8"/>
  <c r="AE43" i="8"/>
  <c r="Y44" i="8"/>
  <c r="G45" i="8"/>
  <c r="V45" i="8"/>
  <c r="D46" i="8"/>
  <c r="P46" i="8"/>
  <c r="AE46" i="8"/>
  <c r="Y47" i="8"/>
  <c r="G48" i="8"/>
  <c r="V48" i="8"/>
  <c r="D49" i="8"/>
  <c r="P49" i="8"/>
  <c r="AE49" i="8"/>
  <c r="Y50" i="8"/>
  <c r="G51" i="8"/>
  <c r="V51" i="8"/>
  <c r="D52" i="8"/>
  <c r="P52" i="8"/>
  <c r="AE52" i="8"/>
  <c r="Y53" i="8"/>
  <c r="G54" i="8"/>
  <c r="V54" i="8"/>
  <c r="D55" i="8"/>
  <c r="P55" i="8"/>
  <c r="AE55" i="8"/>
  <c r="Y56" i="8"/>
  <c r="G57" i="8"/>
  <c r="V57" i="8"/>
  <c r="D58" i="8"/>
  <c r="P58" i="8"/>
  <c r="AE58" i="8"/>
  <c r="Y59" i="8"/>
  <c r="G60" i="8"/>
  <c r="V60" i="8"/>
  <c r="D61" i="8"/>
  <c r="P61" i="8"/>
  <c r="AE61" i="8"/>
  <c r="Y62" i="8"/>
  <c r="G63" i="8"/>
  <c r="V63" i="8"/>
  <c r="D64" i="8"/>
  <c r="P64" i="8"/>
  <c r="AE64" i="8"/>
  <c r="Y65" i="8"/>
  <c r="G66" i="8"/>
  <c r="V66" i="8"/>
  <c r="D67" i="8"/>
  <c r="P67" i="8"/>
  <c r="AE67" i="8"/>
  <c r="Y68" i="8"/>
  <c r="G69" i="8"/>
  <c r="V69" i="8"/>
  <c r="D70" i="8"/>
  <c r="P70" i="8"/>
  <c r="AE70" i="8"/>
  <c r="Y71" i="8"/>
  <c r="G72" i="8"/>
  <c r="V72" i="8"/>
  <c r="D73" i="8"/>
  <c r="P73" i="8"/>
  <c r="AE73" i="8"/>
  <c r="Y74" i="8"/>
  <c r="G75" i="8"/>
  <c r="V75" i="8"/>
  <c r="D76" i="8"/>
  <c r="P76" i="8"/>
  <c r="AE76" i="8"/>
  <c r="Y77" i="8"/>
  <c r="G78" i="8"/>
  <c r="V78" i="8"/>
  <c r="D79" i="8"/>
  <c r="P79" i="8"/>
  <c r="AE79" i="8"/>
  <c r="Y80" i="8"/>
  <c r="G81" i="8"/>
  <c r="V81" i="8"/>
  <c r="D82" i="8"/>
  <c r="P82" i="8"/>
  <c r="AE82" i="8"/>
  <c r="Y83" i="8"/>
  <c r="G84" i="8"/>
  <c r="V84" i="8"/>
  <c r="D85" i="8"/>
  <c r="P85" i="8"/>
  <c r="AE85" i="8"/>
  <c r="Y86" i="8"/>
  <c r="G87" i="8"/>
  <c r="V87" i="8"/>
  <c r="D88" i="8"/>
  <c r="P88" i="8"/>
  <c r="AE88" i="8"/>
  <c r="Y89" i="8"/>
  <c r="G90" i="8"/>
  <c r="V90" i="8"/>
  <c r="D91" i="8"/>
  <c r="P91" i="8"/>
  <c r="AE91" i="8"/>
  <c r="Y92" i="8"/>
  <c r="G93" i="8"/>
  <c r="V93" i="8"/>
  <c r="D94" i="8"/>
  <c r="P94" i="8"/>
  <c r="AE94" i="8"/>
  <c r="Y95" i="8"/>
  <c r="G96" i="8"/>
  <c r="V96" i="8"/>
  <c r="D97" i="8"/>
  <c r="P97" i="8"/>
  <c r="AE97" i="8"/>
  <c r="Y98" i="8"/>
  <c r="G99" i="8"/>
  <c r="V99" i="8"/>
  <c r="D100" i="8"/>
  <c r="P100" i="8"/>
  <c r="AE100" i="8"/>
  <c r="Y101" i="8"/>
  <c r="G102" i="8"/>
  <c r="V102" i="8"/>
  <c r="D103" i="8"/>
  <c r="P103" i="8"/>
  <c r="AE103" i="8"/>
  <c r="Y104" i="8"/>
  <c r="G105" i="8"/>
  <c r="V105" i="8"/>
  <c r="D106" i="8"/>
  <c r="P106" i="8"/>
  <c r="AE106" i="8"/>
  <c r="Y107" i="8"/>
  <c r="G108" i="8"/>
  <c r="V108" i="8"/>
  <c r="D109" i="8"/>
  <c r="P109" i="8"/>
  <c r="AE109" i="8"/>
  <c r="Y110" i="8"/>
  <c r="G111" i="8"/>
  <c r="V111" i="8"/>
  <c r="D112" i="8"/>
  <c r="P112" i="8"/>
  <c r="AE112" i="8"/>
  <c r="Y113" i="8"/>
  <c r="G114" i="8"/>
  <c r="V114" i="8"/>
  <c r="D115" i="8"/>
  <c r="P115" i="8"/>
  <c r="AE115" i="8"/>
  <c r="Y116" i="8"/>
  <c r="G117" i="8"/>
  <c r="V117" i="8"/>
  <c r="D118" i="8"/>
  <c r="P118" i="8"/>
  <c r="AE118" i="8"/>
  <c r="Y119" i="8"/>
  <c r="G120" i="8"/>
  <c r="V120" i="8"/>
  <c r="D121" i="8"/>
  <c r="P121" i="8"/>
  <c r="AE121" i="8"/>
  <c r="Y122" i="8"/>
  <c r="G123" i="8"/>
  <c r="V123" i="8"/>
  <c r="D124" i="8"/>
  <c r="P124" i="8"/>
  <c r="AE124" i="8"/>
  <c r="Y125" i="8"/>
  <c r="G126" i="8"/>
  <c r="V126" i="8"/>
  <c r="D127" i="8"/>
  <c r="P127" i="8"/>
  <c r="AE127" i="8"/>
  <c r="Y128" i="8"/>
  <c r="G129" i="8"/>
  <c r="V129" i="8"/>
  <c r="D130" i="8"/>
  <c r="P130" i="8"/>
  <c r="AE130" i="8"/>
  <c r="Y131" i="8"/>
  <c r="G132" i="8"/>
  <c r="V132" i="8"/>
  <c r="D133" i="8"/>
  <c r="P133" i="8"/>
  <c r="AE133" i="8"/>
  <c r="Y134" i="8"/>
  <c r="G135" i="8"/>
  <c r="V135" i="8"/>
  <c r="D136" i="8"/>
  <c r="P136" i="8"/>
  <c r="AE136" i="8"/>
  <c r="Y137" i="8"/>
  <c r="G138" i="8"/>
  <c r="V138" i="8"/>
  <c r="D139" i="8"/>
  <c r="P139" i="8"/>
  <c r="AE139" i="8"/>
  <c r="Y140" i="8"/>
  <c r="G141" i="8"/>
  <c r="V141" i="8"/>
  <c r="D142" i="8"/>
  <c r="P142" i="8"/>
  <c r="AE142" i="8"/>
  <c r="Y143" i="8"/>
  <c r="G144" i="8"/>
  <c r="V144" i="8"/>
  <c r="D145" i="8"/>
  <c r="P145" i="8"/>
  <c r="AE145" i="8"/>
  <c r="Y146" i="8"/>
  <c r="G147" i="8"/>
  <c r="V147" i="8"/>
  <c r="D148" i="8"/>
  <c r="P148" i="8"/>
  <c r="AE148" i="8"/>
  <c r="Y149" i="8"/>
  <c r="G150" i="8"/>
  <c r="V150" i="8"/>
  <c r="D151" i="8"/>
  <c r="P151" i="8"/>
  <c r="AE151" i="8"/>
  <c r="Y152" i="8"/>
  <c r="G153" i="8"/>
  <c r="V153" i="8"/>
  <c r="D154" i="8"/>
  <c r="P154" i="8"/>
  <c r="AE154" i="8"/>
  <c r="Y155" i="8"/>
  <c r="G156" i="8"/>
  <c r="V156" i="8"/>
  <c r="D157" i="8"/>
  <c r="P157" i="8"/>
  <c r="AE157" i="8"/>
  <c r="Y158" i="8"/>
  <c r="G159" i="8"/>
  <c r="V159" i="8"/>
  <c r="D160" i="8"/>
  <c r="P160" i="8"/>
  <c r="AE160" i="8"/>
  <c r="Y161" i="8"/>
  <c r="G162" i="8"/>
  <c r="V162" i="8"/>
  <c r="D163" i="8"/>
  <c r="P163" i="8"/>
  <c r="AE163" i="8"/>
  <c r="Y164" i="8"/>
  <c r="G165" i="8"/>
  <c r="V165" i="8"/>
  <c r="D166" i="8"/>
  <c r="P166" i="8"/>
  <c r="AE166" i="8"/>
  <c r="Y167" i="8"/>
  <c r="G168" i="8"/>
  <c r="V168" i="8"/>
  <c r="D169" i="8"/>
  <c r="P169" i="8"/>
  <c r="AE169" i="8"/>
  <c r="Y170" i="8"/>
  <c r="G171" i="8"/>
  <c r="V171" i="8"/>
  <c r="D172" i="8"/>
  <c r="P172" i="8"/>
  <c r="AE172" i="8"/>
  <c r="Y173" i="8"/>
  <c r="G174" i="8"/>
  <c r="V174" i="8"/>
  <c r="D175" i="8"/>
  <c r="P175" i="8"/>
  <c r="AE175" i="8"/>
  <c r="Y176" i="8"/>
  <c r="G177" i="8"/>
  <c r="V177" i="8"/>
  <c r="D178" i="8"/>
  <c r="P178" i="8"/>
  <c r="AE178" i="8"/>
  <c r="Y179" i="8"/>
  <c r="G180" i="8"/>
  <c r="V180" i="8"/>
  <c r="D181" i="8"/>
  <c r="P181" i="8"/>
  <c r="AE181" i="8"/>
  <c r="Y182" i="8"/>
  <c r="G183" i="8"/>
  <c r="V183" i="8"/>
  <c r="D184" i="8"/>
  <c r="P184" i="8"/>
  <c r="AE184" i="8"/>
  <c r="Y185" i="8"/>
  <c r="G186" i="8"/>
  <c r="V186" i="8"/>
  <c r="D187" i="8"/>
  <c r="P187" i="8"/>
  <c r="AE187" i="8"/>
  <c r="Y188" i="8"/>
  <c r="G189" i="8"/>
  <c r="V189" i="8"/>
  <c r="D190" i="8"/>
  <c r="P190" i="8"/>
  <c r="AE190" i="8"/>
  <c r="Y191" i="8"/>
  <c r="G192" i="8"/>
  <c r="V192" i="8"/>
  <c r="D193" i="8"/>
  <c r="P193" i="8"/>
  <c r="AE193" i="8"/>
  <c r="Y194" i="8"/>
  <c r="G195" i="8"/>
  <c r="V195" i="8"/>
  <c r="D196" i="8"/>
  <c r="P196" i="8"/>
  <c r="AE196" i="8"/>
  <c r="Y197" i="8"/>
  <c r="G198" i="8"/>
  <c r="V198" i="8"/>
  <c r="D199" i="8"/>
  <c r="P199" i="8"/>
  <c r="AE199" i="8"/>
  <c r="Y200" i="8"/>
  <c r="G201" i="8"/>
  <c r="V201" i="8"/>
  <c r="D202" i="8"/>
  <c r="P202" i="8"/>
  <c r="AE202" i="8"/>
  <c r="Y203" i="8"/>
  <c r="G204" i="8"/>
  <c r="V204" i="8"/>
  <c r="D205" i="8"/>
  <c r="P205" i="8"/>
  <c r="AE205" i="8"/>
  <c r="Y206" i="8"/>
  <c r="G207" i="8"/>
  <c r="V207" i="8"/>
  <c r="D208" i="8"/>
  <c r="P208" i="8"/>
  <c r="AE208" i="8"/>
  <c r="Y209" i="8"/>
  <c r="G210" i="8"/>
  <c r="V210" i="8"/>
  <c r="D211" i="8"/>
  <c r="P211" i="8"/>
  <c r="P213" i="8"/>
  <c r="AE213" i="8"/>
  <c r="J214" i="8"/>
  <c r="V214" i="8"/>
  <c r="AH214" i="8"/>
  <c r="M215" i="8"/>
  <c r="AE216" i="8"/>
  <c r="J215" i="8"/>
  <c r="AH215" i="8"/>
  <c r="Y218" i="8"/>
  <c r="G219" i="8"/>
  <c r="S219" i="8"/>
  <c r="AE217" i="8"/>
  <c r="D221" i="8"/>
  <c r="P221" i="8"/>
  <c r="G222" i="8"/>
  <c r="S220" i="8"/>
  <c r="AH222" i="8"/>
  <c r="Y223" i="8"/>
  <c r="D224" i="8"/>
  <c r="P224" i="8"/>
  <c r="AB224" i="8"/>
  <c r="G223" i="8"/>
  <c r="V225" i="8"/>
  <c r="AH225" i="8"/>
  <c r="M226" i="8"/>
  <c r="S227" i="8"/>
  <c r="AE227" i="8"/>
  <c r="J228" i="8"/>
  <c r="V228" i="8"/>
  <c r="D229" i="8"/>
  <c r="M229" i="8"/>
  <c r="Y227" i="8"/>
  <c r="P228" i="8"/>
  <c r="AE230" i="8"/>
  <c r="J231" i="8"/>
  <c r="M230" i="8"/>
  <c r="Y232" i="8"/>
  <c r="G233" i="8"/>
  <c r="V233" i="8"/>
  <c r="P235" i="8"/>
  <c r="AB235" i="8"/>
  <c r="G236" i="8"/>
  <c r="S236" i="8"/>
  <c r="AH236" i="8"/>
  <c r="Y237" i="8"/>
  <c r="P238" i="8"/>
  <c r="AB238" i="8"/>
  <c r="M240" i="8"/>
  <c r="Y240" i="8"/>
  <c r="S241" i="8"/>
  <c r="J242" i="8"/>
  <c r="D243" i="8"/>
  <c r="M243" i="8"/>
  <c r="G244" i="8"/>
  <c r="D244" i="8"/>
  <c r="AB246" i="8"/>
  <c r="V247" i="8"/>
  <c r="AH247" i="8"/>
  <c r="AE249" i="8"/>
  <c r="J250" i="8"/>
  <c r="V250" i="8"/>
  <c r="M251" i="8"/>
  <c r="AE252" i="8"/>
  <c r="J251" i="8"/>
  <c r="AH251" i="8"/>
  <c r="Y254" i="8"/>
  <c r="G255" i="8"/>
  <c r="AE253" i="8"/>
  <c r="P257" i="8"/>
  <c r="G258" i="8"/>
  <c r="S256" i="8"/>
  <c r="AH258" i="8"/>
  <c r="Y259" i="8"/>
  <c r="G259" i="8"/>
  <c r="AE266" i="8"/>
  <c r="AH276" i="8"/>
  <c r="Y277" i="8"/>
  <c r="AE282" i="8"/>
  <c r="J281" i="8"/>
  <c r="AH281" i="8"/>
  <c r="M282" i="8"/>
  <c r="Y284" i="8"/>
  <c r="G285" i="8"/>
  <c r="AE283" i="8"/>
  <c r="J288" i="8"/>
  <c r="J287" i="8"/>
  <c r="AE295" i="8"/>
  <c r="D329" i="8"/>
  <c r="D327" i="8"/>
  <c r="S338" i="8"/>
  <c r="S336" i="8"/>
  <c r="D27" i="13"/>
  <c r="D28" i="13"/>
  <c r="G33" i="13"/>
  <c r="G32" i="13"/>
  <c r="D264" i="12"/>
  <c r="D270" i="12"/>
  <c r="D276" i="12"/>
  <c r="AH211" i="8"/>
  <c r="S213" i="8"/>
  <c r="V212" i="8"/>
  <c r="D215" i="8"/>
  <c r="S214" i="8"/>
  <c r="D218" i="8"/>
  <c r="V219" i="8"/>
  <c r="AH219" i="8"/>
  <c r="P222" i="8"/>
  <c r="J225" i="8"/>
  <c r="Y226" i="8"/>
  <c r="G227" i="8"/>
  <c r="AB229" i="8"/>
  <c r="G230" i="8"/>
  <c r="S230" i="8"/>
  <c r="Y231" i="8"/>
  <c r="P232" i="8"/>
  <c r="AB232" i="8"/>
  <c r="J236" i="8"/>
  <c r="M237" i="8"/>
  <c r="AE238" i="8"/>
  <c r="P243" i="8"/>
  <c r="AH244" i="8"/>
  <c r="AH245" i="8"/>
  <c r="S249" i="8"/>
  <c r="V248" i="8"/>
  <c r="D251" i="8"/>
  <c r="S250" i="8"/>
  <c r="D254" i="8"/>
  <c r="G253" i="8"/>
  <c r="V255" i="8"/>
  <c r="AH255" i="8"/>
  <c r="Y257" i="8"/>
  <c r="P258" i="8"/>
  <c r="V280" i="8"/>
  <c r="M281" i="8"/>
  <c r="G283" i="8"/>
  <c r="V285" i="8"/>
  <c r="S287" i="8"/>
  <c r="S286" i="8"/>
  <c r="AB292" i="8"/>
  <c r="AB291" i="8"/>
  <c r="J291" i="8"/>
  <c r="G301" i="8"/>
  <c r="G302" i="8"/>
  <c r="G307" i="8"/>
  <c r="G308" i="8"/>
  <c r="AE308" i="8"/>
  <c r="G313" i="8"/>
  <c r="AE313" i="8"/>
  <c r="G314" i="8"/>
  <c r="AE314" i="8"/>
  <c r="G319" i="8"/>
  <c r="AE319" i="8"/>
  <c r="G320" i="8"/>
  <c r="AE320" i="8"/>
  <c r="AE326" i="8"/>
  <c r="AE324" i="8"/>
  <c r="S337" i="8"/>
  <c r="AE337" i="8"/>
  <c r="G338" i="8"/>
  <c r="G336" i="8"/>
  <c r="AE344" i="8"/>
  <c r="AE342" i="8"/>
  <c r="D281" i="8"/>
  <c r="D280" i="8"/>
  <c r="D284" i="8"/>
  <c r="D286" i="8"/>
  <c r="AH285" i="8"/>
  <c r="AH287" i="8"/>
  <c r="D328" i="8"/>
  <c r="D335" i="8"/>
  <c r="D333" i="8"/>
  <c r="S344" i="8"/>
  <c r="S342" i="8"/>
  <c r="D9" i="13"/>
  <c r="D10" i="13"/>
  <c r="G15" i="13"/>
  <c r="G14" i="13"/>
  <c r="D36" i="13"/>
  <c r="D37" i="13"/>
  <c r="G42" i="13"/>
  <c r="G41" i="13"/>
  <c r="Y268" i="8"/>
  <c r="G269" i="8"/>
  <c r="V269" i="8"/>
  <c r="P271" i="8"/>
  <c r="AB271" i="8"/>
  <c r="G272" i="8"/>
  <c r="S272" i="8"/>
  <c r="AH272" i="8"/>
  <c r="AB274" i="8"/>
  <c r="D276" i="8"/>
  <c r="Y276" i="8"/>
  <c r="G275" i="8"/>
  <c r="S277" i="8"/>
  <c r="AE275" i="8"/>
  <c r="J278" i="8"/>
  <c r="V276" i="8"/>
  <c r="D279" i="8"/>
  <c r="M279" i="8"/>
  <c r="AB277" i="8"/>
  <c r="G280" i="8"/>
  <c r="S278" i="8"/>
  <c r="AE280" i="8"/>
  <c r="P280" i="8"/>
  <c r="AB282" i="8"/>
  <c r="J283" i="8"/>
  <c r="V283" i="8"/>
  <c r="AH283" i="8"/>
  <c r="P285" i="8"/>
  <c r="AE285" i="8"/>
  <c r="J286" i="8"/>
  <c r="V286" i="8"/>
  <c r="AH286" i="8"/>
  <c r="M287" i="8"/>
  <c r="AB287" i="8"/>
  <c r="S288" i="8"/>
  <c r="AE288" i="8"/>
  <c r="M288" i="8"/>
  <c r="Y290" i="8"/>
  <c r="G291" i="8"/>
  <c r="S291" i="8"/>
  <c r="AE294" i="8"/>
  <c r="AK297" i="8"/>
  <c r="J298" i="8"/>
  <c r="V298" i="8"/>
  <c r="AH298" i="8"/>
  <c r="P301" i="8"/>
  <c r="AB301" i="8"/>
  <c r="M302" i="8"/>
  <c r="Y302" i="8"/>
  <c r="AK303" i="8"/>
  <c r="J304" i="8"/>
  <c r="V304" i="8"/>
  <c r="AH304" i="8"/>
  <c r="P307" i="8"/>
  <c r="AB307" i="8"/>
  <c r="M308" i="8"/>
  <c r="Y308" i="8"/>
  <c r="AK309" i="8"/>
  <c r="J310" i="8"/>
  <c r="V310" i="8"/>
  <c r="AH310" i="8"/>
  <c r="P313" i="8"/>
  <c r="AB313" i="8"/>
  <c r="M314" i="8"/>
  <c r="Y314" i="8"/>
  <c r="AK315" i="8"/>
  <c r="J316" i="8"/>
  <c r="V316" i="8"/>
  <c r="AH316" i="8"/>
  <c r="P319" i="8"/>
  <c r="AB319" i="8"/>
  <c r="M320" i="8"/>
  <c r="Y320" i="8"/>
  <c r="AK321" i="8"/>
  <c r="J322" i="8"/>
  <c r="V322" i="8"/>
  <c r="AH322" i="8"/>
  <c r="P325" i="8"/>
  <c r="M326" i="8"/>
  <c r="Y326" i="8"/>
  <c r="J328" i="8"/>
  <c r="V328" i="8"/>
  <c r="AH328" i="8"/>
  <c r="P330" i="8"/>
  <c r="M332" i="8"/>
  <c r="Y332" i="8"/>
  <c r="J334" i="8"/>
  <c r="V334" i="8"/>
  <c r="AH334" i="8"/>
  <c r="P336" i="8"/>
  <c r="M338" i="8"/>
  <c r="Y338" i="8"/>
  <c r="J340" i="8"/>
  <c r="V340" i="8"/>
  <c r="AH340" i="8"/>
  <c r="P342" i="8"/>
  <c r="M344" i="8"/>
  <c r="Y344" i="8"/>
  <c r="D46" i="13"/>
  <c r="D55" i="13"/>
  <c r="D64" i="13"/>
  <c r="D73" i="13"/>
  <c r="D82" i="13"/>
  <c r="D91" i="13"/>
  <c r="D100" i="13"/>
  <c r="D109" i="13"/>
  <c r="D118" i="13"/>
  <c r="C20" i="82"/>
  <c r="C21" i="82"/>
  <c r="C38" i="82"/>
  <c r="C39" i="82"/>
  <c r="C56" i="82"/>
  <c r="C57" i="82"/>
  <c r="C74" i="82"/>
  <c r="C75" i="82"/>
  <c r="C92" i="82"/>
  <c r="C93" i="82"/>
  <c r="C110" i="82"/>
  <c r="C111" i="82"/>
  <c r="C128" i="82"/>
  <c r="C129" i="82"/>
  <c r="C146" i="82"/>
  <c r="C147" i="82"/>
  <c r="C164" i="82"/>
  <c r="C165" i="82"/>
  <c r="C182" i="82"/>
  <c r="C183" i="82"/>
  <c r="C200" i="82"/>
  <c r="C201" i="82"/>
  <c r="C218" i="82"/>
  <c r="C219" i="82"/>
  <c r="C236" i="82"/>
  <c r="C237" i="82"/>
  <c r="C254" i="82"/>
  <c r="C255" i="82"/>
  <c r="C272" i="82"/>
  <c r="C273" i="82"/>
  <c r="C290" i="82"/>
  <c r="C291" i="82"/>
  <c r="C308" i="82"/>
  <c r="C309" i="82"/>
  <c r="C326" i="82"/>
  <c r="C327" i="82"/>
  <c r="C344" i="82"/>
  <c r="C345" i="82"/>
  <c r="C362" i="82"/>
  <c r="C363" i="82"/>
  <c r="C380" i="82"/>
  <c r="C381" i="82"/>
  <c r="C398" i="82"/>
  <c r="C399" i="82"/>
  <c r="C416" i="82"/>
  <c r="C417" i="82"/>
  <c r="C434" i="82"/>
  <c r="C435" i="82"/>
  <c r="D253" i="14"/>
  <c r="D259" i="14"/>
  <c r="D265" i="14"/>
  <c r="D271" i="14"/>
  <c r="D277" i="14"/>
  <c r="D292" i="14"/>
  <c r="D298" i="14"/>
  <c r="D304" i="14"/>
  <c r="D310" i="14"/>
  <c r="D316" i="14"/>
  <c r="D322" i="14"/>
  <c r="D328" i="14"/>
  <c r="D334" i="14"/>
  <c r="D340" i="14"/>
  <c r="D346" i="14"/>
  <c r="D352" i="14"/>
  <c r="D358" i="14"/>
  <c r="D364" i="14"/>
  <c r="D370" i="14"/>
  <c r="D376" i="14"/>
  <c r="D382" i="14"/>
  <c r="D388" i="14"/>
  <c r="D394" i="14"/>
  <c r="D400" i="14"/>
  <c r="D406" i="14"/>
  <c r="D412" i="14"/>
  <c r="D418" i="14"/>
  <c r="D424" i="14"/>
  <c r="D430" i="14"/>
  <c r="D436" i="14"/>
  <c r="D442" i="14"/>
  <c r="D448" i="14"/>
  <c r="D454" i="14"/>
  <c r="D460" i="14"/>
  <c r="D466" i="14"/>
  <c r="D472" i="14"/>
  <c r="D10" i="29"/>
  <c r="P11" i="29"/>
  <c r="D11" i="29"/>
  <c r="S10" i="29"/>
  <c r="P15" i="29"/>
  <c r="S16" i="29"/>
  <c r="G20" i="29"/>
  <c r="Y19" i="29"/>
  <c r="D21" i="29"/>
  <c r="M23" i="29"/>
  <c r="G27" i="29"/>
  <c r="S29" i="29"/>
  <c r="M30" i="29"/>
  <c r="S31" i="29"/>
  <c r="M32" i="29"/>
  <c r="S33" i="29"/>
  <c r="M34" i="29"/>
  <c r="S35" i="29"/>
  <c r="M36" i="29"/>
  <c r="S37" i="29"/>
  <c r="M38" i="29"/>
  <c r="S39" i="29"/>
  <c r="S41" i="29"/>
  <c r="M42" i="29"/>
  <c r="S43" i="29"/>
  <c r="M44" i="29"/>
  <c r="S45" i="29"/>
  <c r="M46" i="29"/>
  <c r="S47" i="29"/>
  <c r="M47" i="29"/>
  <c r="S49" i="29"/>
  <c r="M50" i="29"/>
  <c r="S51" i="29"/>
  <c r="M52" i="29"/>
  <c r="S53" i="29"/>
  <c r="G56" i="29"/>
  <c r="S58" i="29"/>
  <c r="M59" i="29"/>
  <c r="S60" i="29"/>
  <c r="M61" i="29"/>
  <c r="S62" i="29"/>
  <c r="M63" i="29"/>
  <c r="S64" i="29"/>
  <c r="M65" i="29"/>
  <c r="S66" i="29"/>
  <c r="M67" i="29"/>
  <c r="S68" i="29"/>
  <c r="M69" i="29"/>
  <c r="S70" i="29"/>
  <c r="Y73" i="29"/>
  <c r="P76" i="29"/>
  <c r="D77" i="29"/>
  <c r="P78" i="29"/>
  <c r="D79" i="29"/>
  <c r="P80" i="29"/>
  <c r="D81" i="29"/>
  <c r="P82" i="29"/>
  <c r="D83" i="29"/>
  <c r="P84" i="29"/>
  <c r="D85" i="29"/>
  <c r="D87" i="29"/>
  <c r="P92" i="29"/>
  <c r="D93" i="29"/>
  <c r="P94" i="29"/>
  <c r="D95" i="29"/>
  <c r="P96" i="29"/>
  <c r="D97" i="29"/>
  <c r="P98" i="29"/>
  <c r="D99" i="29"/>
  <c r="S99" i="29"/>
  <c r="J100" i="29"/>
  <c r="Y100" i="29"/>
  <c r="P101" i="29"/>
  <c r="D102" i="29"/>
  <c r="S102" i="29"/>
  <c r="J103" i="29"/>
  <c r="Y103" i="29"/>
  <c r="P104" i="29"/>
  <c r="D105" i="29"/>
  <c r="S105" i="29"/>
  <c r="J106" i="29"/>
  <c r="Y106" i="29"/>
  <c r="P107" i="29"/>
  <c r="D108" i="29"/>
  <c r="S108" i="29"/>
  <c r="J109" i="29"/>
  <c r="Y109" i="29"/>
  <c r="P110" i="29"/>
  <c r="D111" i="29"/>
  <c r="S111" i="29"/>
  <c r="J112" i="29"/>
  <c r="Y112" i="29"/>
  <c r="P113" i="29"/>
  <c r="D114" i="29"/>
  <c r="S114" i="29"/>
  <c r="J115" i="29"/>
  <c r="Y115" i="29"/>
  <c r="P116" i="29"/>
  <c r="D117" i="29"/>
  <c r="S117" i="29"/>
  <c r="J118" i="29"/>
  <c r="Y118" i="29"/>
  <c r="P119" i="29"/>
  <c r="D120" i="29"/>
  <c r="S120" i="29"/>
  <c r="J121" i="29"/>
  <c r="Y121" i="29"/>
  <c r="P122" i="29"/>
  <c r="D123" i="29"/>
  <c r="S123" i="29"/>
  <c r="J124" i="29"/>
  <c r="Y124" i="29"/>
  <c r="P125" i="29"/>
  <c r="D126" i="29"/>
  <c r="S126" i="29"/>
  <c r="J127" i="29"/>
  <c r="Y127" i="29"/>
  <c r="P128" i="29"/>
  <c r="D129" i="29"/>
  <c r="S129" i="29"/>
  <c r="J130" i="29"/>
  <c r="Y130" i="29"/>
  <c r="P131" i="29"/>
  <c r="D132" i="29"/>
  <c r="S132" i="29"/>
  <c r="J133" i="29"/>
  <c r="Y133" i="29"/>
  <c r="P134" i="29"/>
  <c r="D135" i="29"/>
  <c r="S135" i="29"/>
  <c r="J136" i="29"/>
  <c r="Y136" i="29"/>
  <c r="P137" i="29"/>
  <c r="D138" i="29"/>
  <c r="S138" i="29"/>
  <c r="J138" i="29"/>
  <c r="Y139" i="29"/>
  <c r="P140" i="29"/>
  <c r="D140" i="29"/>
  <c r="S141" i="29"/>
  <c r="J142" i="29"/>
  <c r="Y142" i="29"/>
  <c r="P143" i="29"/>
  <c r="D144" i="29"/>
  <c r="S144" i="29"/>
  <c r="J145" i="29"/>
  <c r="P146" i="29"/>
  <c r="D147" i="29"/>
  <c r="S147" i="29"/>
  <c r="J148" i="29"/>
  <c r="Y148" i="29"/>
  <c r="P149" i="29"/>
  <c r="D150" i="29"/>
  <c r="S150" i="29"/>
  <c r="J151" i="29"/>
  <c r="P152" i="29"/>
  <c r="D153" i="29"/>
  <c r="S153" i="29"/>
  <c r="J154" i="29"/>
  <c r="Y154" i="29"/>
  <c r="P155" i="29"/>
  <c r="D156" i="29"/>
  <c r="S156" i="29"/>
  <c r="J157" i="29"/>
  <c r="P158" i="29"/>
  <c r="D159" i="29"/>
  <c r="S159" i="29"/>
  <c r="J160" i="29"/>
  <c r="Y160" i="29"/>
  <c r="P161" i="29"/>
  <c r="D162" i="29"/>
  <c r="S162" i="29"/>
  <c r="J163" i="29"/>
  <c r="P164" i="29"/>
  <c r="D165" i="29"/>
  <c r="S165" i="29"/>
  <c r="J166" i="29"/>
  <c r="Y166" i="29"/>
  <c r="P167" i="29"/>
  <c r="D168" i="29"/>
  <c r="S168" i="29"/>
  <c r="J169" i="29"/>
  <c r="Y169" i="29"/>
  <c r="P170" i="29"/>
  <c r="D171" i="29"/>
  <c r="S171" i="29"/>
  <c r="J172" i="29"/>
  <c r="Y172" i="29"/>
  <c r="P173" i="29"/>
  <c r="D174" i="29"/>
  <c r="S174" i="29"/>
  <c r="J175" i="29"/>
  <c r="Y175" i="29"/>
  <c r="P176" i="29"/>
  <c r="D177" i="29"/>
  <c r="S177" i="29"/>
  <c r="J178" i="29"/>
  <c r="Y178" i="29"/>
  <c r="P179" i="29"/>
  <c r="D180" i="29"/>
  <c r="S180" i="29"/>
  <c r="J181" i="29"/>
  <c r="Y181" i="29"/>
  <c r="P182" i="29"/>
  <c r="D183" i="29"/>
  <c r="S183" i="29"/>
  <c r="J184" i="29"/>
  <c r="Y184" i="29"/>
  <c r="P185" i="29"/>
  <c r="D186" i="29"/>
  <c r="S186" i="29"/>
  <c r="J187" i="29"/>
  <c r="Y186" i="29"/>
  <c r="P188" i="29"/>
  <c r="D189" i="29"/>
  <c r="S189" i="29"/>
  <c r="J190" i="29"/>
  <c r="Y190" i="29"/>
  <c r="P191" i="29"/>
  <c r="D192" i="29"/>
  <c r="S192" i="29"/>
  <c r="J193" i="29"/>
  <c r="Y193" i="29"/>
  <c r="P194" i="29"/>
  <c r="D195" i="29"/>
  <c r="S195" i="29"/>
  <c r="Y196" i="29"/>
  <c r="P197" i="29"/>
  <c r="S197" i="29"/>
  <c r="J199" i="29"/>
  <c r="Y199" i="29"/>
  <c r="P200" i="29"/>
  <c r="D201" i="29"/>
  <c r="S201" i="29"/>
  <c r="D99" i="31"/>
  <c r="S99" i="31"/>
  <c r="J100" i="31"/>
  <c r="Y100" i="31"/>
  <c r="P101" i="31"/>
  <c r="D102" i="31"/>
  <c r="S102" i="31"/>
  <c r="J103" i="31"/>
  <c r="Y103" i="31"/>
  <c r="P104" i="31"/>
  <c r="D105" i="31"/>
  <c r="S105" i="31"/>
  <c r="J106" i="31"/>
  <c r="Y106" i="31"/>
  <c r="P107" i="31"/>
  <c r="D108" i="31"/>
  <c r="S108" i="31"/>
  <c r="J109" i="31"/>
  <c r="Y109" i="31"/>
  <c r="P110" i="31"/>
  <c r="D111" i="31"/>
  <c r="S111" i="31"/>
  <c r="J112" i="31"/>
  <c r="Y112" i="31"/>
  <c r="P113" i="31"/>
  <c r="D114" i="31"/>
  <c r="S114" i="31"/>
  <c r="J115" i="31"/>
  <c r="Y115" i="31"/>
  <c r="P116" i="31"/>
  <c r="D117" i="31"/>
  <c r="S117" i="31"/>
  <c r="J118" i="31"/>
  <c r="Y118" i="31"/>
  <c r="P119" i="31"/>
  <c r="D120" i="31"/>
  <c r="S120" i="31"/>
  <c r="J121" i="31"/>
  <c r="Y121" i="31"/>
  <c r="P122" i="31"/>
  <c r="D123" i="31"/>
  <c r="S123" i="31"/>
  <c r="J124" i="31"/>
  <c r="Y124" i="31"/>
  <c r="P125" i="31"/>
  <c r="D126" i="31"/>
  <c r="S126" i="31"/>
  <c r="J127" i="31"/>
  <c r="Y127" i="31"/>
  <c r="P128" i="31"/>
  <c r="D129" i="31"/>
  <c r="S129" i="31"/>
  <c r="J130" i="31"/>
  <c r="Y130" i="31"/>
  <c r="P131" i="31"/>
  <c r="D132" i="31"/>
  <c r="S132" i="31"/>
  <c r="J133" i="31"/>
  <c r="Y133" i="31"/>
  <c r="P134" i="31"/>
  <c r="D135" i="31"/>
  <c r="S135" i="31"/>
  <c r="J136" i="31"/>
  <c r="Y136" i="31"/>
  <c r="P137" i="31"/>
  <c r="D138" i="31"/>
  <c r="S138" i="31"/>
  <c r="J139" i="31"/>
  <c r="Y139" i="31"/>
  <c r="P140" i="31"/>
  <c r="D141" i="31"/>
  <c r="S141" i="31"/>
  <c r="J142" i="31"/>
  <c r="Y142" i="31"/>
  <c r="P143" i="31"/>
  <c r="D144" i="31"/>
  <c r="S144" i="31"/>
  <c r="J145" i="31"/>
  <c r="Y145" i="31"/>
  <c r="P146" i="31"/>
  <c r="D147" i="31"/>
  <c r="S147" i="31"/>
  <c r="J148" i="31"/>
  <c r="Y148" i="31"/>
  <c r="P149" i="31"/>
  <c r="D150" i="31"/>
  <c r="S150" i="31"/>
  <c r="J151" i="31"/>
  <c r="Y151" i="31"/>
  <c r="P152" i="31"/>
  <c r="D153" i="31"/>
  <c r="S153" i="31"/>
  <c r="J154" i="31"/>
  <c r="Y154" i="31"/>
  <c r="P155" i="31"/>
  <c r="D156" i="31"/>
  <c r="S156" i="31"/>
  <c r="J157" i="31"/>
  <c r="Y157" i="31"/>
  <c r="P158" i="31"/>
  <c r="D159" i="31"/>
  <c r="S159" i="31"/>
  <c r="J160" i="31"/>
  <c r="Y160" i="31"/>
  <c r="P161" i="31"/>
  <c r="D162" i="31"/>
  <c r="S162" i="31"/>
  <c r="J163" i="31"/>
  <c r="Y163" i="31"/>
  <c r="P164" i="31"/>
  <c r="D165" i="31"/>
  <c r="S165" i="31"/>
  <c r="J166" i="31"/>
  <c r="Y166" i="31"/>
  <c r="P167" i="31"/>
  <c r="D168" i="31"/>
  <c r="S168" i="31"/>
  <c r="J169" i="31"/>
  <c r="Y169" i="31"/>
  <c r="P170" i="31"/>
  <c r="D171" i="31"/>
  <c r="S171" i="31"/>
  <c r="J172" i="31"/>
  <c r="Y172" i="31"/>
  <c r="P173" i="31"/>
  <c r="D174" i="31"/>
  <c r="S174" i="31"/>
  <c r="J175" i="31"/>
  <c r="P176" i="31"/>
  <c r="D177" i="31"/>
  <c r="S177" i="31"/>
  <c r="J178" i="31"/>
  <c r="Y178" i="31"/>
  <c r="P179" i="31"/>
  <c r="D180" i="31"/>
  <c r="S180" i="31"/>
  <c r="J181" i="31"/>
  <c r="Y181" i="31"/>
  <c r="P182" i="31"/>
  <c r="D183" i="31"/>
  <c r="S183" i="31"/>
  <c r="J184" i="31"/>
  <c r="Y184" i="31"/>
  <c r="P185" i="31"/>
  <c r="D186" i="31"/>
  <c r="S186" i="31"/>
  <c r="J187" i="31"/>
  <c r="Y187" i="31"/>
  <c r="P188" i="31"/>
  <c r="D189" i="31"/>
  <c r="S189" i="31"/>
  <c r="J190" i="31"/>
  <c r="Y190" i="31"/>
  <c r="P191" i="31"/>
  <c r="D192" i="31"/>
  <c r="S192" i="31"/>
  <c r="J193" i="31"/>
  <c r="Y193" i="31"/>
  <c r="P194" i="31"/>
  <c r="D195" i="31"/>
  <c r="S195" i="31"/>
  <c r="J196" i="31"/>
  <c r="Y196" i="31"/>
  <c r="P197" i="31"/>
  <c r="D198" i="31"/>
  <c r="S198" i="31"/>
  <c r="J199" i="31"/>
  <c r="Y199" i="31"/>
  <c r="P200" i="31"/>
  <c r="D201" i="31"/>
  <c r="S201" i="31"/>
  <c r="S352" i="31"/>
  <c r="G370" i="31"/>
  <c r="AH288" i="8"/>
  <c r="Y289" i="8"/>
  <c r="P290" i="8"/>
  <c r="AB290" i="8"/>
  <c r="V291" i="8"/>
  <c r="J294" i="8"/>
  <c r="Y296" i="8"/>
  <c r="M297" i="8"/>
  <c r="Y297" i="8"/>
  <c r="AK298" i="8"/>
  <c r="J299" i="8"/>
  <c r="V299" i="8"/>
  <c r="AH299" i="8"/>
  <c r="P302" i="8"/>
  <c r="AB302" i="8"/>
  <c r="M303" i="8"/>
  <c r="Y303" i="8"/>
  <c r="AK304" i="8"/>
  <c r="J305" i="8"/>
  <c r="V305" i="8"/>
  <c r="AH305" i="8"/>
  <c r="P308" i="8"/>
  <c r="AB308" i="8"/>
  <c r="M309" i="8"/>
  <c r="Y309" i="8"/>
  <c r="AK310" i="8"/>
  <c r="J311" i="8"/>
  <c r="V311" i="8"/>
  <c r="AH311" i="8"/>
  <c r="P314" i="8"/>
  <c r="AB314" i="8"/>
  <c r="M315" i="8"/>
  <c r="Y315" i="8"/>
  <c r="AK316" i="8"/>
  <c r="J317" i="8"/>
  <c r="V317" i="8"/>
  <c r="AH317" i="8"/>
  <c r="P320" i="8"/>
  <c r="AB320" i="8"/>
  <c r="M321" i="8"/>
  <c r="Y321" i="8"/>
  <c r="AK322" i="8"/>
  <c r="J323" i="8"/>
  <c r="V323" i="8"/>
  <c r="AH323" i="8"/>
  <c r="AB325" i="8"/>
  <c r="M327" i="8"/>
  <c r="Y327" i="8"/>
  <c r="AK327" i="8"/>
  <c r="J329" i="8"/>
  <c r="V329" i="8"/>
  <c r="AH329" i="8"/>
  <c r="AB331" i="8"/>
  <c r="M333" i="8"/>
  <c r="Y333" i="8"/>
  <c r="AK333" i="8"/>
  <c r="J335" i="8"/>
  <c r="V335" i="8"/>
  <c r="AH335" i="8"/>
  <c r="AB337" i="8"/>
  <c r="M339" i="8"/>
  <c r="Y339" i="8"/>
  <c r="AK339" i="8"/>
  <c r="J341" i="8"/>
  <c r="V341" i="8"/>
  <c r="AH341" i="8"/>
  <c r="AB343" i="8"/>
  <c r="M345" i="8"/>
  <c r="Y345" i="8"/>
  <c r="AK345" i="8"/>
  <c r="C12" i="82"/>
  <c r="C17" i="82"/>
  <c r="C35" i="82"/>
  <c r="C53" i="82"/>
  <c r="C71" i="82"/>
  <c r="C89" i="82"/>
  <c r="C107" i="82"/>
  <c r="C125" i="82"/>
  <c r="C143" i="82"/>
  <c r="C161" i="82"/>
  <c r="C179" i="82"/>
  <c r="C197" i="82"/>
  <c r="C215" i="82"/>
  <c r="C233" i="82"/>
  <c r="C251" i="82"/>
  <c r="C269" i="82"/>
  <c r="C287" i="82"/>
  <c r="C305" i="82"/>
  <c r="C323" i="82"/>
  <c r="C341" i="82"/>
  <c r="C359" i="82"/>
  <c r="C377" i="82"/>
  <c r="C395" i="82"/>
  <c r="C413" i="82"/>
  <c r="C431" i="82"/>
  <c r="C449" i="82"/>
  <c r="G10" i="14"/>
  <c r="D12" i="14"/>
  <c r="G13" i="14"/>
  <c r="D15" i="14"/>
  <c r="G16" i="14"/>
  <c r="D18" i="14"/>
  <c r="G19" i="14"/>
  <c r="D21" i="14"/>
  <c r="G22" i="14"/>
  <c r="D24" i="14"/>
  <c r="G25" i="14"/>
  <c r="D27" i="14"/>
  <c r="G28" i="14"/>
  <c r="D30" i="14"/>
  <c r="G31" i="14"/>
  <c r="D33" i="14"/>
  <c r="G34" i="14"/>
  <c r="D36" i="14"/>
  <c r="G37" i="14"/>
  <c r="D39" i="14"/>
  <c r="G40" i="14"/>
  <c r="D42" i="14"/>
  <c r="G43" i="14"/>
  <c r="D45" i="14"/>
  <c r="G46" i="14"/>
  <c r="D48" i="14"/>
  <c r="G49" i="14"/>
  <c r="D51" i="14"/>
  <c r="G52" i="14"/>
  <c r="D54" i="14"/>
  <c r="G55" i="14"/>
  <c r="D57" i="14"/>
  <c r="G58" i="14"/>
  <c r="D60" i="14"/>
  <c r="G61" i="14"/>
  <c r="D63" i="14"/>
  <c r="G64" i="14"/>
  <c r="D66" i="14"/>
  <c r="G67" i="14"/>
  <c r="D69" i="14"/>
  <c r="G70" i="14"/>
  <c r="D72" i="14"/>
  <c r="G73" i="14"/>
  <c r="D75" i="14"/>
  <c r="G76" i="14"/>
  <c r="D78" i="14"/>
  <c r="G79" i="14"/>
  <c r="D81" i="14"/>
  <c r="G82" i="14"/>
  <c r="D84" i="14"/>
  <c r="G85" i="14"/>
  <c r="D87" i="14"/>
  <c r="G88" i="14"/>
  <c r="D90" i="14"/>
  <c r="G91" i="14"/>
  <c r="D93" i="14"/>
  <c r="G94" i="14"/>
  <c r="D96" i="14"/>
  <c r="G97" i="14"/>
  <c r="D99" i="14"/>
  <c r="G100" i="14"/>
  <c r="D102" i="14"/>
  <c r="G103" i="14"/>
  <c r="D105" i="14"/>
  <c r="G106" i="14"/>
  <c r="D108" i="14"/>
  <c r="G109" i="14"/>
  <c r="D111" i="14"/>
  <c r="G112" i="14"/>
  <c r="D114" i="14"/>
  <c r="G115" i="14"/>
  <c r="D117" i="14"/>
  <c r="G118" i="14"/>
  <c r="D120" i="14"/>
  <c r="G121" i="14"/>
  <c r="D123" i="14"/>
  <c r="G124" i="14"/>
  <c r="D126" i="14"/>
  <c r="G127" i="14"/>
  <c r="D129" i="14"/>
  <c r="G130" i="14"/>
  <c r="D132" i="14"/>
  <c r="G133" i="14"/>
  <c r="D135" i="14"/>
  <c r="G136" i="14"/>
  <c r="D138" i="14"/>
  <c r="G139" i="14"/>
  <c r="D141" i="14"/>
  <c r="G142" i="14"/>
  <c r="D144" i="14"/>
  <c r="G145" i="14"/>
  <c r="D147" i="14"/>
  <c r="G148" i="14"/>
  <c r="D150" i="14"/>
  <c r="G151" i="14"/>
  <c r="D153" i="14"/>
  <c r="G154" i="14"/>
  <c r="D156" i="14"/>
  <c r="G157" i="14"/>
  <c r="D159" i="14"/>
  <c r="G160" i="14"/>
  <c r="D162" i="14"/>
  <c r="G163" i="14"/>
  <c r="D165" i="14"/>
  <c r="G166" i="14"/>
  <c r="D168" i="14"/>
  <c r="G169" i="14"/>
  <c r="D171" i="14"/>
  <c r="G172" i="14"/>
  <c r="D174" i="14"/>
  <c r="G175" i="14"/>
  <c r="D177" i="14"/>
  <c r="G178" i="14"/>
  <c r="D180" i="14"/>
  <c r="G181" i="14"/>
  <c r="D183" i="14"/>
  <c r="G184" i="14"/>
  <c r="D186" i="14"/>
  <c r="G187" i="14"/>
  <c r="D189" i="14"/>
  <c r="G190" i="14"/>
  <c r="D192" i="14"/>
  <c r="G193" i="14"/>
  <c r="D195" i="14"/>
  <c r="G196" i="14"/>
  <c r="D198" i="14"/>
  <c r="G199" i="14"/>
  <c r="D201" i="14"/>
  <c r="G202" i="14"/>
  <c r="D204" i="14"/>
  <c r="G205" i="14"/>
  <c r="D207" i="14"/>
  <c r="G208" i="14"/>
  <c r="D210" i="14"/>
  <c r="G211" i="14"/>
  <c r="D213" i="14"/>
  <c r="G214" i="14"/>
  <c r="D216" i="14"/>
  <c r="G217" i="14"/>
  <c r="D219" i="14"/>
  <c r="G220" i="14"/>
  <c r="D222" i="14"/>
  <c r="G223" i="14"/>
  <c r="D225" i="14"/>
  <c r="G226" i="14"/>
  <c r="D228" i="14"/>
  <c r="G229" i="14"/>
  <c r="D231" i="14"/>
  <c r="G232" i="14"/>
  <c r="D234" i="14"/>
  <c r="G235" i="14"/>
  <c r="D237" i="14"/>
  <c r="G238" i="14"/>
  <c r="D240" i="14"/>
  <c r="G241" i="14"/>
  <c r="D243" i="14"/>
  <c r="G244" i="14"/>
  <c r="D246" i="14"/>
  <c r="G247" i="14"/>
  <c r="G250" i="14"/>
  <c r="D252" i="14"/>
  <c r="G256" i="14"/>
  <c r="D258" i="14"/>
  <c r="G262" i="14"/>
  <c r="D264" i="14"/>
  <c r="G268" i="14"/>
  <c r="D270" i="14"/>
  <c r="G274" i="14"/>
  <c r="D276" i="14"/>
  <c r="G280" i="14"/>
  <c r="D282" i="14"/>
  <c r="G283" i="14"/>
  <c r="D285" i="14"/>
  <c r="G286" i="14"/>
  <c r="G289" i="14"/>
  <c r="D291" i="14"/>
  <c r="G295" i="14"/>
  <c r="D297" i="14"/>
  <c r="G301" i="14"/>
  <c r="D303" i="14"/>
  <c r="G307" i="14"/>
  <c r="D309" i="14"/>
  <c r="G313" i="14"/>
  <c r="D315" i="14"/>
  <c r="G319" i="14"/>
  <c r="D321" i="14"/>
  <c r="G325" i="14"/>
  <c r="D327" i="14"/>
  <c r="G331" i="14"/>
  <c r="D333" i="14"/>
  <c r="G337" i="14"/>
  <c r="D339" i="14"/>
  <c r="G343" i="14"/>
  <c r="D345" i="14"/>
  <c r="G349" i="14"/>
  <c r="D351" i="14"/>
  <c r="G355" i="14"/>
  <c r="D357" i="14"/>
  <c r="G361" i="14"/>
  <c r="D363" i="14"/>
  <c r="G367" i="14"/>
  <c r="D369" i="14"/>
  <c r="G373" i="14"/>
  <c r="D375" i="14"/>
  <c r="G379" i="14"/>
  <c r="D381" i="14"/>
  <c r="G385" i="14"/>
  <c r="D387" i="14"/>
  <c r="G391" i="14"/>
  <c r="D393" i="14"/>
  <c r="G397" i="14"/>
  <c r="D399" i="14"/>
  <c r="G403" i="14"/>
  <c r="D405" i="14"/>
  <c r="G409" i="14"/>
  <c r="D411" i="14"/>
  <c r="G415" i="14"/>
  <c r="D417" i="14"/>
  <c r="G421" i="14"/>
  <c r="D423" i="14"/>
  <c r="G427" i="14"/>
  <c r="D429" i="14"/>
  <c r="G433" i="14"/>
  <c r="D435" i="14"/>
  <c r="G439" i="14"/>
  <c r="D441" i="14"/>
  <c r="G445" i="14"/>
  <c r="D447" i="14"/>
  <c r="G451" i="14"/>
  <c r="D453" i="14"/>
  <c r="G457" i="14"/>
  <c r="D459" i="14"/>
  <c r="G463" i="14"/>
  <c r="D465" i="14"/>
  <c r="G469" i="14"/>
  <c r="D471" i="14"/>
  <c r="Y10" i="29"/>
  <c r="G12" i="29"/>
  <c r="G13" i="29"/>
  <c r="S18" i="29"/>
  <c r="M20" i="29"/>
  <c r="G22" i="29"/>
  <c r="Y22" i="29"/>
  <c r="P25" i="29"/>
  <c r="D26" i="29"/>
  <c r="S26" i="29"/>
  <c r="M27" i="29"/>
  <c r="Y27" i="29"/>
  <c r="P54" i="29"/>
  <c r="D55" i="29"/>
  <c r="S55" i="29"/>
  <c r="M56" i="29"/>
  <c r="Y56" i="29"/>
  <c r="P71" i="29"/>
  <c r="D72" i="29"/>
  <c r="S74" i="29"/>
  <c r="M75" i="29"/>
  <c r="Y86" i="29"/>
  <c r="P90" i="29"/>
  <c r="M91" i="29"/>
  <c r="Y97" i="29"/>
  <c r="G99" i="29"/>
  <c r="M100" i="29"/>
  <c r="G102" i="29"/>
  <c r="M103" i="29"/>
  <c r="G105" i="29"/>
  <c r="M106" i="29"/>
  <c r="G108" i="29"/>
  <c r="M109" i="29"/>
  <c r="G111" i="29"/>
  <c r="M112" i="29"/>
  <c r="G114" i="29"/>
  <c r="M115" i="29"/>
  <c r="G117" i="29"/>
  <c r="M118" i="29"/>
  <c r="G120" i="29"/>
  <c r="M121" i="29"/>
  <c r="G123" i="29"/>
  <c r="M124" i="29"/>
  <c r="G126" i="29"/>
  <c r="M127" i="29"/>
  <c r="G129" i="29"/>
  <c r="M130" i="29"/>
  <c r="G132" i="29"/>
  <c r="M133" i="29"/>
  <c r="G135" i="29"/>
  <c r="M136" i="29"/>
  <c r="G138" i="29"/>
  <c r="M139" i="29"/>
  <c r="G141" i="29"/>
  <c r="M142" i="29"/>
  <c r="G144" i="29"/>
  <c r="M145" i="29"/>
  <c r="G147" i="29"/>
  <c r="M148" i="29"/>
  <c r="G150" i="29"/>
  <c r="M151" i="29"/>
  <c r="G153" i="29"/>
  <c r="M154" i="29"/>
  <c r="G156" i="29"/>
  <c r="M157" i="29"/>
  <c r="G159" i="29"/>
  <c r="M160" i="29"/>
  <c r="G162" i="29"/>
  <c r="M163" i="29"/>
  <c r="G165" i="29"/>
  <c r="M166" i="29"/>
  <c r="G168" i="29"/>
  <c r="M169" i="29"/>
  <c r="G171" i="29"/>
  <c r="M172" i="29"/>
  <c r="G174" i="29"/>
  <c r="M175" i="29"/>
  <c r="G177" i="29"/>
  <c r="M178" i="29"/>
  <c r="G180" i="29"/>
  <c r="M181" i="29"/>
  <c r="G183" i="29"/>
  <c r="M184" i="29"/>
  <c r="G186" i="29"/>
  <c r="M187" i="29"/>
  <c r="G189" i="29"/>
  <c r="M190" i="29"/>
  <c r="G192" i="29"/>
  <c r="M193" i="29"/>
  <c r="G195" i="29"/>
  <c r="M196" i="29"/>
  <c r="G198" i="29"/>
  <c r="M198" i="29"/>
  <c r="G99" i="31"/>
  <c r="M100" i="31"/>
  <c r="G102" i="31"/>
  <c r="M103" i="31"/>
  <c r="G105" i="31"/>
  <c r="M106" i="31"/>
  <c r="G108" i="31"/>
  <c r="M109" i="31"/>
  <c r="G111" i="31"/>
  <c r="M112" i="31"/>
  <c r="G114" i="31"/>
  <c r="M115" i="31"/>
  <c r="G117" i="31"/>
  <c r="M118" i="31"/>
  <c r="G120" i="31"/>
  <c r="M121" i="31"/>
  <c r="G123" i="31"/>
  <c r="M124" i="31"/>
  <c r="G126" i="31"/>
  <c r="M127" i="31"/>
  <c r="G129" i="31"/>
  <c r="M130" i="31"/>
  <c r="G132" i="31"/>
  <c r="M133" i="31"/>
  <c r="G135" i="31"/>
  <c r="M136" i="31"/>
  <c r="G138" i="31"/>
  <c r="M139" i="31"/>
  <c r="G141" i="31"/>
  <c r="M142" i="31"/>
  <c r="G144" i="31"/>
  <c r="M145" i="31"/>
  <c r="G147" i="31"/>
  <c r="M148" i="31"/>
  <c r="G150" i="31"/>
  <c r="M151" i="31"/>
  <c r="G153" i="31"/>
  <c r="M154" i="31"/>
  <c r="G156" i="31"/>
  <c r="M157" i="31"/>
  <c r="G159" i="31"/>
  <c r="M160" i="31"/>
  <c r="G162" i="31"/>
  <c r="M163" i="31"/>
  <c r="G165" i="31"/>
  <c r="M166" i="31"/>
  <c r="G168" i="31"/>
  <c r="M169" i="31"/>
  <c r="G171" i="31"/>
  <c r="M172" i="31"/>
  <c r="G174" i="31"/>
  <c r="M175" i="31"/>
  <c r="G177" i="31"/>
  <c r="M178" i="31"/>
  <c r="G180" i="31"/>
  <c r="M181" i="31"/>
  <c r="G183" i="31"/>
  <c r="M184" i="31"/>
  <c r="G186" i="31"/>
  <c r="M187" i="31"/>
  <c r="G189" i="31"/>
  <c r="M190" i="31"/>
  <c r="G192" i="31"/>
  <c r="M193" i="31"/>
  <c r="G195" i="31"/>
  <c r="M196" i="31"/>
  <c r="G198" i="31"/>
  <c r="M199" i="31"/>
  <c r="Y311" i="31"/>
  <c r="M329" i="31"/>
  <c r="S335" i="31"/>
  <c r="S334" i="31"/>
  <c r="G337" i="31"/>
  <c r="M345" i="31"/>
  <c r="M346" i="31"/>
  <c r="G352" i="31"/>
  <c r="S317" i="31"/>
  <c r="S316" i="31"/>
  <c r="M328" i="31"/>
  <c r="G334" i="31"/>
  <c r="Y401" i="31"/>
  <c r="AB327" i="8"/>
  <c r="AK329" i="8"/>
  <c r="AB333" i="8"/>
  <c r="AK335" i="8"/>
  <c r="AB339" i="8"/>
  <c r="AK341" i="8"/>
  <c r="AB345" i="8"/>
  <c r="G50" i="13"/>
  <c r="G59" i="13"/>
  <c r="G68" i="13"/>
  <c r="G77" i="13"/>
  <c r="G86" i="13"/>
  <c r="G95" i="13"/>
  <c r="G104" i="13"/>
  <c r="G113" i="13"/>
  <c r="C30" i="82"/>
  <c r="C48" i="82"/>
  <c r="C66" i="82"/>
  <c r="C84" i="82"/>
  <c r="C102" i="82"/>
  <c r="C120" i="82"/>
  <c r="C138" i="82"/>
  <c r="C156" i="82"/>
  <c r="C174" i="82"/>
  <c r="C192" i="82"/>
  <c r="C210" i="82"/>
  <c r="C228" i="82"/>
  <c r="C246" i="82"/>
  <c r="C264" i="82"/>
  <c r="C282" i="82"/>
  <c r="C300" i="82"/>
  <c r="C318" i="82"/>
  <c r="C336" i="82"/>
  <c r="C354" i="82"/>
  <c r="C372" i="82"/>
  <c r="C390" i="82"/>
  <c r="C408" i="82"/>
  <c r="C426" i="82"/>
  <c r="C444" i="82"/>
  <c r="G254" i="14"/>
  <c r="G260" i="14"/>
  <c r="G266" i="14"/>
  <c r="G272" i="14"/>
  <c r="G278" i="14"/>
  <c r="G293" i="14"/>
  <c r="G299" i="14"/>
  <c r="G305" i="14"/>
  <c r="G311" i="14"/>
  <c r="G317" i="14"/>
  <c r="G323" i="14"/>
  <c r="G329" i="14"/>
  <c r="G335" i="14"/>
  <c r="G341" i="14"/>
  <c r="G347" i="14"/>
  <c r="G353" i="14"/>
  <c r="G359" i="14"/>
  <c r="G365" i="14"/>
  <c r="G371" i="14"/>
  <c r="G377" i="14"/>
  <c r="G383" i="14"/>
  <c r="G389" i="14"/>
  <c r="G395" i="14"/>
  <c r="G401" i="14"/>
  <c r="G407" i="14"/>
  <c r="G413" i="14"/>
  <c r="G419" i="14"/>
  <c r="G425" i="14"/>
  <c r="G431" i="14"/>
  <c r="G437" i="14"/>
  <c r="G443" i="14"/>
  <c r="G449" i="14"/>
  <c r="G455" i="14"/>
  <c r="G461" i="14"/>
  <c r="G467" i="14"/>
  <c r="G473" i="14"/>
  <c r="P12" i="29"/>
  <c r="G17" i="29"/>
  <c r="P89" i="29"/>
  <c r="D203" i="29"/>
  <c r="S203" i="29"/>
  <c r="G204" i="29"/>
  <c r="J205" i="29"/>
  <c r="Y205" i="29"/>
  <c r="M206" i="29"/>
  <c r="AB206" i="29"/>
  <c r="P207" i="29"/>
  <c r="D209" i="29"/>
  <c r="S209" i="29"/>
  <c r="G210" i="29"/>
  <c r="J211" i="29"/>
  <c r="Y211" i="29"/>
  <c r="M212" i="29"/>
  <c r="AB212" i="29"/>
  <c r="P213" i="29"/>
  <c r="D215" i="29"/>
  <c r="S215" i="29"/>
  <c r="G216" i="29"/>
  <c r="J217" i="29"/>
  <c r="Y217" i="29"/>
  <c r="M218" i="29"/>
  <c r="AB218" i="29"/>
  <c r="P219" i="29"/>
  <c r="D221" i="29"/>
  <c r="S221" i="29"/>
  <c r="G222" i="29"/>
  <c r="J223" i="29"/>
  <c r="Y223" i="29"/>
  <c r="M224" i="29"/>
  <c r="AB224" i="29"/>
  <c r="P225" i="29"/>
  <c r="D227" i="29"/>
  <c r="S227" i="29"/>
  <c r="G228" i="29"/>
  <c r="J229" i="29"/>
  <c r="Y229" i="29"/>
  <c r="M230" i="29"/>
  <c r="AB230" i="29"/>
  <c r="P231" i="29"/>
  <c r="D233" i="29"/>
  <c r="S233" i="29"/>
  <c r="G234" i="29"/>
  <c r="J235" i="29"/>
  <c r="Y235" i="29"/>
  <c r="M236" i="29"/>
  <c r="AB236" i="29"/>
  <c r="P237" i="29"/>
  <c r="D239" i="29"/>
  <c r="S239" i="29"/>
  <c r="G240" i="29"/>
  <c r="J241" i="29"/>
  <c r="Y241" i="29"/>
  <c r="M242" i="29"/>
  <c r="AB242" i="29"/>
  <c r="P243" i="29"/>
  <c r="D245" i="29"/>
  <c r="S245" i="29"/>
  <c r="G246" i="29"/>
  <c r="J247" i="29"/>
  <c r="Y247" i="29"/>
  <c r="M248" i="29"/>
  <c r="AB248" i="29"/>
  <c r="P249" i="29"/>
  <c r="D251" i="29"/>
  <c r="S251" i="29"/>
  <c r="G252" i="29"/>
  <c r="J253" i="29"/>
  <c r="Y253" i="29"/>
  <c r="M254" i="29"/>
  <c r="AB254" i="29"/>
  <c r="P255" i="29"/>
  <c r="D257" i="29"/>
  <c r="S257" i="29"/>
  <c r="G258" i="29"/>
  <c r="J259" i="29"/>
  <c r="Y259" i="29"/>
  <c r="M260" i="29"/>
  <c r="AB260" i="29"/>
  <c r="P261" i="29"/>
  <c r="D263" i="29"/>
  <c r="S263" i="29"/>
  <c r="G264" i="29"/>
  <c r="J265" i="29"/>
  <c r="Y265" i="29"/>
  <c r="M266" i="29"/>
  <c r="AB266" i="29"/>
  <c r="P267" i="29"/>
  <c r="D269" i="29"/>
  <c r="S269" i="29"/>
  <c r="G270" i="29"/>
  <c r="J271" i="29"/>
  <c r="Y271" i="29"/>
  <c r="M272" i="29"/>
  <c r="AB272" i="29"/>
  <c r="P273" i="29"/>
  <c r="D275" i="29"/>
  <c r="S275" i="29"/>
  <c r="G276" i="29"/>
  <c r="J277" i="29"/>
  <c r="Y277" i="29"/>
  <c r="M278" i="29"/>
  <c r="AB278" i="29"/>
  <c r="P279" i="29"/>
  <c r="D281" i="29"/>
  <c r="S281" i="29"/>
  <c r="G282" i="29"/>
  <c r="J283" i="29"/>
  <c r="Y283" i="29"/>
  <c r="M284" i="29"/>
  <c r="AB284" i="29"/>
  <c r="P285" i="29"/>
  <c r="D287" i="29"/>
  <c r="S287" i="29"/>
  <c r="G288" i="29"/>
  <c r="J289" i="29"/>
  <c r="Y289" i="29"/>
  <c r="M290" i="29"/>
  <c r="AB290" i="29"/>
  <c r="P291" i="29"/>
  <c r="D293" i="29"/>
  <c r="S293" i="29"/>
  <c r="G294" i="29"/>
  <c r="J295" i="29"/>
  <c r="Y295" i="29"/>
  <c r="M296" i="29"/>
  <c r="AB296" i="29"/>
  <c r="P297" i="29"/>
  <c r="D299" i="29"/>
  <c r="S299" i="29"/>
  <c r="G300" i="29"/>
  <c r="J301" i="29"/>
  <c r="Y301" i="29"/>
  <c r="M302" i="29"/>
  <c r="AB302" i="29"/>
  <c r="P303" i="29"/>
  <c r="D305" i="29"/>
  <c r="S305" i="29"/>
  <c r="G306" i="29"/>
  <c r="J307" i="29"/>
  <c r="Y307" i="29"/>
  <c r="M308" i="29"/>
  <c r="AB308" i="29"/>
  <c r="P309" i="29"/>
  <c r="D311" i="29"/>
  <c r="S311" i="29"/>
  <c r="G312" i="29"/>
  <c r="J313" i="29"/>
  <c r="Y313" i="29"/>
  <c r="M314" i="29"/>
  <c r="AB314" i="29"/>
  <c r="P315" i="29"/>
  <c r="D317" i="29"/>
  <c r="S317" i="29"/>
  <c r="G318" i="29"/>
  <c r="J319" i="29"/>
  <c r="Y319" i="29"/>
  <c r="M320" i="29"/>
  <c r="AB320" i="29"/>
  <c r="P321" i="29"/>
  <c r="D323" i="29"/>
  <c r="S323" i="29"/>
  <c r="G324" i="29"/>
  <c r="J325" i="29"/>
  <c r="Y325" i="29"/>
  <c r="M326" i="29"/>
  <c r="AB326" i="29"/>
  <c r="P327" i="29"/>
  <c r="D329" i="29"/>
  <c r="S329" i="29"/>
  <c r="G330" i="29"/>
  <c r="J331" i="29"/>
  <c r="Y331" i="29"/>
  <c r="M332" i="29"/>
  <c r="AB332" i="29"/>
  <c r="P333" i="29"/>
  <c r="D335" i="29"/>
  <c r="S335" i="29"/>
  <c r="G336" i="29"/>
  <c r="J337" i="29"/>
  <c r="Y337" i="29"/>
  <c r="M338" i="29"/>
  <c r="AB338" i="29"/>
  <c r="P339" i="29"/>
  <c r="D341" i="29"/>
  <c r="S341" i="29"/>
  <c r="G342" i="29"/>
  <c r="J343" i="29"/>
  <c r="Y343" i="29"/>
  <c r="M344" i="29"/>
  <c r="AB344" i="29"/>
  <c r="P345" i="29"/>
  <c r="D347" i="29"/>
  <c r="S347" i="29"/>
  <c r="G348" i="29"/>
  <c r="J349" i="29"/>
  <c r="Y349" i="29"/>
  <c r="M350" i="29"/>
  <c r="AB350" i="29"/>
  <c r="P351" i="29"/>
  <c r="D353" i="29"/>
  <c r="S353" i="29"/>
  <c r="G354" i="29"/>
  <c r="J355" i="29"/>
  <c r="Y355" i="29"/>
  <c r="M356" i="29"/>
  <c r="AB356" i="29"/>
  <c r="P357" i="29"/>
  <c r="D359" i="29"/>
  <c r="S359" i="29"/>
  <c r="G360" i="29"/>
  <c r="J361" i="29"/>
  <c r="Y361" i="29"/>
  <c r="M362" i="29"/>
  <c r="AB362" i="29"/>
  <c r="P363" i="29"/>
  <c r="D365" i="29"/>
  <c r="S365" i="29"/>
  <c r="G366" i="29"/>
  <c r="J367" i="29"/>
  <c r="Y367" i="29"/>
  <c r="M368" i="29"/>
  <c r="AB368" i="29"/>
  <c r="P369" i="29"/>
  <c r="D371" i="29"/>
  <c r="S371" i="29"/>
  <c r="G372" i="29"/>
  <c r="J373" i="29"/>
  <c r="Y373" i="29"/>
  <c r="M374" i="29"/>
  <c r="AB374" i="29"/>
  <c r="P375" i="29"/>
  <c r="D377" i="29"/>
  <c r="S377" i="29"/>
  <c r="G378" i="29"/>
  <c r="J379" i="29"/>
  <c r="Y379" i="29"/>
  <c r="M380" i="29"/>
  <c r="AB380" i="29"/>
  <c r="P381" i="29"/>
  <c r="D383" i="29"/>
  <c r="S383" i="29"/>
  <c r="G384" i="29"/>
  <c r="J385" i="29"/>
  <c r="Y385" i="29"/>
  <c r="M386" i="29"/>
  <c r="AB386" i="29"/>
  <c r="P387" i="29"/>
  <c r="D389" i="29"/>
  <c r="S389" i="29"/>
  <c r="G390" i="29"/>
  <c r="J391" i="29"/>
  <c r="Y391" i="29"/>
  <c r="M392" i="29"/>
  <c r="AB392" i="29"/>
  <c r="P393" i="29"/>
  <c r="D395" i="29"/>
  <c r="S395" i="29"/>
  <c r="G396" i="29"/>
  <c r="J397" i="29"/>
  <c r="Y397" i="29"/>
  <c r="M398" i="29"/>
  <c r="AB398" i="29"/>
  <c r="P399" i="29"/>
  <c r="D401" i="29"/>
  <c r="S401" i="29"/>
  <c r="G402" i="29"/>
  <c r="J403" i="29"/>
  <c r="Y403" i="29"/>
  <c r="M404" i="29"/>
  <c r="AB404" i="29"/>
  <c r="P405" i="29"/>
  <c r="D407" i="29"/>
  <c r="S407" i="29"/>
  <c r="G408" i="29"/>
  <c r="J409" i="29"/>
  <c r="Y409" i="29"/>
  <c r="M410" i="29"/>
  <c r="AB410" i="29"/>
  <c r="P411" i="29"/>
  <c r="D413" i="29"/>
  <c r="S413" i="29"/>
  <c r="G414" i="29"/>
  <c r="J415" i="29"/>
  <c r="Y415" i="29"/>
  <c r="M416" i="29"/>
  <c r="AB416" i="29"/>
  <c r="P417" i="29"/>
  <c r="D419" i="29"/>
  <c r="S419" i="29"/>
  <c r="G420" i="29"/>
  <c r="J421" i="29"/>
  <c r="S298" i="31"/>
  <c r="M310" i="31"/>
  <c r="G316" i="31"/>
  <c r="Y383" i="31"/>
  <c r="V262" i="8"/>
  <c r="AH262" i="8"/>
  <c r="M263" i="8"/>
  <c r="AB263" i="8"/>
  <c r="S264" i="8"/>
  <c r="AE264" i="8"/>
  <c r="Y266" i="8"/>
  <c r="G267" i="8"/>
  <c r="S267" i="8"/>
  <c r="D269" i="8"/>
  <c r="P269" i="8"/>
  <c r="G270" i="8"/>
  <c r="AH270" i="8"/>
  <c r="Y271" i="8"/>
  <c r="D272" i="8"/>
  <c r="P272" i="8"/>
  <c r="AB272" i="8"/>
  <c r="V273" i="8"/>
  <c r="M274" i="8"/>
  <c r="S275" i="8"/>
  <c r="J276" i="8"/>
  <c r="D277" i="8"/>
  <c r="M277" i="8"/>
  <c r="AE278" i="8"/>
  <c r="D278" i="8"/>
  <c r="Y280" i="8"/>
  <c r="V281" i="8"/>
  <c r="AH279" i="8"/>
  <c r="P283" i="8"/>
  <c r="G284" i="8"/>
  <c r="AH284" i="8"/>
  <c r="AB286" i="8"/>
  <c r="J285" i="8"/>
  <c r="D288" i="8"/>
  <c r="Y288" i="8"/>
  <c r="G287" i="8"/>
  <c r="S289" i="8"/>
  <c r="AE287" i="8"/>
  <c r="J290" i="8"/>
  <c r="V288" i="8"/>
  <c r="D291" i="8"/>
  <c r="M291" i="8"/>
  <c r="AB289" i="8"/>
  <c r="G292" i="8"/>
  <c r="S290" i="8"/>
  <c r="AE292" i="8"/>
  <c r="Y291" i="8"/>
  <c r="D294" i="8"/>
  <c r="M294" i="8"/>
  <c r="M295" i="8"/>
  <c r="AB295" i="8"/>
  <c r="AH296" i="8"/>
  <c r="P299" i="8"/>
  <c r="AB299" i="8"/>
  <c r="M300" i="8"/>
  <c r="Y300" i="8"/>
  <c r="AK301" i="8"/>
  <c r="J302" i="8"/>
  <c r="V302" i="8"/>
  <c r="AH302" i="8"/>
  <c r="P305" i="8"/>
  <c r="AB305" i="8"/>
  <c r="M306" i="8"/>
  <c r="Y306" i="8"/>
  <c r="AK307" i="8"/>
  <c r="J308" i="8"/>
  <c r="V308" i="8"/>
  <c r="AH308" i="8"/>
  <c r="P311" i="8"/>
  <c r="AB311" i="8"/>
  <c r="M312" i="8"/>
  <c r="Y312" i="8"/>
  <c r="AK313" i="8"/>
  <c r="J314" i="8"/>
  <c r="V314" i="8"/>
  <c r="AH314" i="8"/>
  <c r="P317" i="8"/>
  <c r="AB317" i="8"/>
  <c r="M318" i="8"/>
  <c r="Y318" i="8"/>
  <c r="AK319" i="8"/>
  <c r="J320" i="8"/>
  <c r="V320" i="8"/>
  <c r="AH320" i="8"/>
  <c r="P323" i="8"/>
  <c r="AB323" i="8"/>
  <c r="M324" i="8"/>
  <c r="Y324" i="8"/>
  <c r="J326" i="8"/>
  <c r="V326" i="8"/>
  <c r="AH326" i="8"/>
  <c r="P328" i="8"/>
  <c r="M330" i="8"/>
  <c r="Y330" i="8"/>
  <c r="J332" i="8"/>
  <c r="V332" i="8"/>
  <c r="AH332" i="8"/>
  <c r="P334" i="8"/>
  <c r="M336" i="8"/>
  <c r="Y336" i="8"/>
  <c r="J338" i="8"/>
  <c r="V338" i="8"/>
  <c r="AH338" i="8"/>
  <c r="P340" i="8"/>
  <c r="M342" i="8"/>
  <c r="Y342" i="8"/>
  <c r="J344" i="8"/>
  <c r="V344" i="8"/>
  <c r="AH344" i="8"/>
  <c r="G12" i="13"/>
  <c r="G21" i="13"/>
  <c r="G30" i="13"/>
  <c r="G39" i="13"/>
  <c r="G48" i="13"/>
  <c r="G57" i="13"/>
  <c r="G66" i="13"/>
  <c r="G75" i="13"/>
  <c r="G84" i="13"/>
  <c r="G93" i="13"/>
  <c r="G102" i="13"/>
  <c r="G111" i="13"/>
  <c r="C26" i="82"/>
  <c r="C44" i="82"/>
  <c r="C62" i="82"/>
  <c r="C80" i="82"/>
  <c r="C98" i="82"/>
  <c r="C116" i="82"/>
  <c r="C134" i="82"/>
  <c r="C152" i="82"/>
  <c r="C170" i="82"/>
  <c r="C188" i="82"/>
  <c r="C206" i="82"/>
  <c r="C224" i="82"/>
  <c r="C242" i="82"/>
  <c r="C260" i="82"/>
  <c r="C278" i="82"/>
  <c r="C296" i="82"/>
  <c r="C314" i="82"/>
  <c r="C332" i="82"/>
  <c r="C350" i="82"/>
  <c r="C368" i="82"/>
  <c r="C386" i="82"/>
  <c r="C404" i="82"/>
  <c r="C422" i="82"/>
  <c r="C440" i="82"/>
  <c r="G253" i="14"/>
  <c r="G259" i="14"/>
  <c r="G265" i="14"/>
  <c r="G271" i="14"/>
  <c r="G277" i="14"/>
  <c r="D280" i="14"/>
  <c r="G292" i="14"/>
  <c r="G298" i="14"/>
  <c r="G304" i="14"/>
  <c r="G310" i="14"/>
  <c r="G316" i="14"/>
  <c r="G322" i="14"/>
  <c r="G328" i="14"/>
  <c r="G334" i="14"/>
  <c r="G340" i="14"/>
  <c r="G346" i="14"/>
  <c r="G352" i="14"/>
  <c r="G358" i="14"/>
  <c r="G364" i="14"/>
  <c r="G370" i="14"/>
  <c r="G376" i="14"/>
  <c r="G382" i="14"/>
  <c r="G388" i="14"/>
  <c r="G394" i="14"/>
  <c r="G400" i="14"/>
  <c r="G406" i="14"/>
  <c r="G412" i="14"/>
  <c r="G418" i="14"/>
  <c r="G424" i="14"/>
  <c r="G430" i="14"/>
  <c r="G436" i="14"/>
  <c r="G442" i="14"/>
  <c r="G448" i="14"/>
  <c r="G454" i="14"/>
  <c r="G460" i="14"/>
  <c r="G466" i="14"/>
  <c r="G472" i="14"/>
  <c r="Y11" i="29"/>
  <c r="S12" i="29"/>
  <c r="M14" i="29"/>
  <c r="G16" i="29"/>
  <c r="Y15" i="29"/>
  <c r="D17" i="29"/>
  <c r="P24" i="29"/>
  <c r="G28" i="29"/>
  <c r="P29" i="29"/>
  <c r="D30" i="29"/>
  <c r="P31" i="29"/>
  <c r="D32" i="29"/>
  <c r="P33" i="29"/>
  <c r="D34" i="29"/>
  <c r="P35" i="29"/>
  <c r="D36" i="29"/>
  <c r="P37" i="29"/>
  <c r="D38" i="29"/>
  <c r="P39" i="29"/>
  <c r="D40" i="29"/>
  <c r="P41" i="29"/>
  <c r="D42" i="29"/>
  <c r="P43" i="29"/>
  <c r="D44" i="29"/>
  <c r="P45" i="29"/>
  <c r="D46" i="29"/>
  <c r="P47" i="29"/>
  <c r="D48" i="29"/>
  <c r="P49" i="29"/>
  <c r="D50" i="29"/>
  <c r="P51" i="29"/>
  <c r="D52" i="29"/>
  <c r="P53" i="29"/>
  <c r="D54" i="29"/>
  <c r="G57" i="29"/>
  <c r="P58" i="29"/>
  <c r="D59" i="29"/>
  <c r="P60" i="29"/>
  <c r="D61" i="29"/>
  <c r="P62" i="29"/>
  <c r="D63" i="29"/>
  <c r="P64" i="29"/>
  <c r="D65" i="29"/>
  <c r="P66" i="29"/>
  <c r="D67" i="29"/>
  <c r="P68" i="29"/>
  <c r="D69" i="29"/>
  <c r="P70" i="29"/>
  <c r="D71" i="29"/>
  <c r="P72" i="29"/>
  <c r="D73" i="29"/>
  <c r="S73" i="29"/>
  <c r="M74" i="29"/>
  <c r="G76" i="29"/>
  <c r="Y76" i="29"/>
  <c r="G78" i="29"/>
  <c r="Y78" i="29"/>
  <c r="G80" i="29"/>
  <c r="Y80" i="29"/>
  <c r="G82" i="29"/>
  <c r="Y82" i="29"/>
  <c r="G84" i="29"/>
  <c r="Y84" i="29"/>
  <c r="G86" i="29"/>
  <c r="G89" i="29"/>
  <c r="S87" i="29"/>
  <c r="S90" i="29"/>
  <c r="D91" i="29"/>
  <c r="G92" i="29"/>
  <c r="Y92" i="29"/>
  <c r="G94" i="29"/>
  <c r="Y94" i="29"/>
  <c r="G96" i="29"/>
  <c r="Y96" i="29"/>
  <c r="G98" i="29"/>
  <c r="Y98" i="29"/>
  <c r="P99" i="29"/>
  <c r="D100" i="29"/>
  <c r="S100" i="29"/>
  <c r="J101" i="29"/>
  <c r="Y101" i="29"/>
  <c r="P102" i="29"/>
  <c r="D103" i="29"/>
  <c r="S103" i="29"/>
  <c r="J104" i="29"/>
  <c r="Y104" i="29"/>
  <c r="P105" i="29"/>
  <c r="D106" i="29"/>
  <c r="S106" i="29"/>
  <c r="J107" i="29"/>
  <c r="Y107" i="29"/>
  <c r="P108" i="29"/>
  <c r="D109" i="29"/>
  <c r="S109" i="29"/>
  <c r="J110" i="29"/>
  <c r="Y110" i="29"/>
  <c r="P111" i="29"/>
  <c r="D112" i="29"/>
  <c r="S112" i="29"/>
  <c r="J113" i="29"/>
  <c r="Y113" i="29"/>
  <c r="P114" i="29"/>
  <c r="D115" i="29"/>
  <c r="S115" i="29"/>
  <c r="J116" i="29"/>
  <c r="Y116" i="29"/>
  <c r="P117" i="29"/>
  <c r="D118" i="29"/>
  <c r="S118" i="29"/>
  <c r="J119" i="29"/>
  <c r="Y119" i="29"/>
  <c r="P120" i="29"/>
  <c r="D121" i="29"/>
  <c r="S121" i="29"/>
  <c r="J122" i="29"/>
  <c r="Y122" i="29"/>
  <c r="P123" i="29"/>
  <c r="D124" i="29"/>
  <c r="S124" i="29"/>
  <c r="J125" i="29"/>
  <c r="Y125" i="29"/>
  <c r="P126" i="29"/>
  <c r="D127" i="29"/>
  <c r="S127" i="29"/>
  <c r="J128" i="29"/>
  <c r="Y128" i="29"/>
  <c r="P129" i="29"/>
  <c r="D130" i="29"/>
  <c r="S130" i="29"/>
  <c r="J131" i="29"/>
  <c r="Y131" i="29"/>
  <c r="P132" i="29"/>
  <c r="D133" i="29"/>
  <c r="S133" i="29"/>
  <c r="J134" i="29"/>
  <c r="Y134" i="29"/>
  <c r="P135" i="29"/>
  <c r="D136" i="29"/>
  <c r="S136" i="29"/>
  <c r="J137" i="29"/>
  <c r="Y137" i="29"/>
  <c r="P138" i="29"/>
  <c r="D139" i="29"/>
  <c r="S139" i="29"/>
  <c r="J140" i="29"/>
  <c r="Y140" i="29"/>
  <c r="P141" i="29"/>
  <c r="D142" i="29"/>
  <c r="S142" i="29"/>
  <c r="J143" i="29"/>
  <c r="Y143" i="29"/>
  <c r="P144" i="29"/>
  <c r="D145" i="29"/>
  <c r="S145" i="29"/>
  <c r="J146" i="29"/>
  <c r="Y146" i="29"/>
  <c r="P147" i="29"/>
  <c r="D148" i="29"/>
  <c r="J149" i="29"/>
  <c r="Y149" i="29"/>
  <c r="P150" i="29"/>
  <c r="D151" i="29"/>
  <c r="S151" i="29"/>
  <c r="J152" i="29"/>
  <c r="Y152" i="29"/>
  <c r="P153" i="29"/>
  <c r="D154" i="29"/>
  <c r="J155" i="29"/>
  <c r="Y155" i="29"/>
  <c r="P156" i="29"/>
  <c r="D157" i="29"/>
  <c r="S157" i="29"/>
  <c r="J158" i="29"/>
  <c r="Y158" i="29"/>
  <c r="P159" i="29"/>
  <c r="D160" i="29"/>
  <c r="J161" i="29"/>
  <c r="Y161" i="29"/>
  <c r="P162" i="29"/>
  <c r="D163" i="29"/>
  <c r="S163" i="29"/>
  <c r="J164" i="29"/>
  <c r="Y164" i="29"/>
  <c r="P165" i="29"/>
  <c r="D166" i="29"/>
  <c r="J167" i="29"/>
  <c r="Y167" i="29"/>
  <c r="P168" i="29"/>
  <c r="D169" i="29"/>
  <c r="S169" i="29"/>
  <c r="J170" i="29"/>
  <c r="Y170" i="29"/>
  <c r="P171" i="29"/>
  <c r="D172" i="29"/>
  <c r="S172" i="29"/>
  <c r="J173" i="29"/>
  <c r="Y173" i="29"/>
  <c r="P174" i="29"/>
  <c r="D175" i="29"/>
  <c r="S175" i="29"/>
  <c r="J176" i="29"/>
  <c r="Y176" i="29"/>
  <c r="P177" i="29"/>
  <c r="D178" i="29"/>
  <c r="S178" i="29"/>
  <c r="J179" i="29"/>
  <c r="Y179" i="29"/>
  <c r="P180" i="29"/>
  <c r="D181" i="29"/>
  <c r="S181" i="29"/>
  <c r="J182" i="29"/>
  <c r="Y182" i="29"/>
  <c r="P183" i="29"/>
  <c r="D184" i="29"/>
  <c r="S184" i="29"/>
  <c r="J185" i="29"/>
  <c r="Y185" i="29"/>
  <c r="D187" i="29"/>
  <c r="S187" i="29"/>
  <c r="J188" i="29"/>
  <c r="Y188" i="29"/>
  <c r="P189" i="29"/>
  <c r="D190" i="29"/>
  <c r="S190" i="29"/>
  <c r="J191" i="29"/>
  <c r="Y191" i="29"/>
  <c r="P192" i="29"/>
  <c r="D193" i="29"/>
  <c r="S193" i="29"/>
  <c r="J194" i="29"/>
  <c r="P195" i="29"/>
  <c r="D196" i="29"/>
  <c r="S196" i="29"/>
  <c r="J196" i="29"/>
  <c r="Y197" i="29"/>
  <c r="P198" i="29"/>
  <c r="D198" i="29"/>
  <c r="S199" i="29"/>
  <c r="J200" i="29"/>
  <c r="Y200" i="29"/>
  <c r="P201" i="29"/>
  <c r="D202" i="29"/>
  <c r="S202" i="29"/>
  <c r="G203" i="29"/>
  <c r="J204" i="29"/>
  <c r="Y204" i="29"/>
  <c r="M205" i="29"/>
  <c r="AB205" i="29"/>
  <c r="P206" i="29"/>
  <c r="D208" i="29"/>
  <c r="S208" i="29"/>
  <c r="G209" i="29"/>
  <c r="J210" i="29"/>
  <c r="Y210" i="29"/>
  <c r="M211" i="29"/>
  <c r="AB211" i="29"/>
  <c r="P212" i="29"/>
  <c r="D214" i="29"/>
  <c r="S214" i="29"/>
  <c r="G215" i="29"/>
  <c r="J216" i="29"/>
  <c r="Y216" i="29"/>
  <c r="M217" i="29"/>
  <c r="AB217" i="29"/>
  <c r="P218" i="29"/>
  <c r="D220" i="29"/>
  <c r="S220" i="29"/>
  <c r="G221" i="29"/>
  <c r="J222" i="29"/>
  <c r="Y222" i="29"/>
  <c r="M223" i="29"/>
  <c r="AB223" i="29"/>
  <c r="P224" i="29"/>
  <c r="D226" i="29"/>
  <c r="S226" i="29"/>
  <c r="G227" i="29"/>
  <c r="J228" i="29"/>
  <c r="Y228" i="29"/>
  <c r="M229" i="29"/>
  <c r="AB229" i="29"/>
  <c r="P230" i="29"/>
  <c r="D232" i="29"/>
  <c r="S232" i="29"/>
  <c r="G233" i="29"/>
  <c r="J234" i="29"/>
  <c r="Y234" i="29"/>
  <c r="M235" i="29"/>
  <c r="AB235" i="29"/>
  <c r="P236" i="29"/>
  <c r="D238" i="29"/>
  <c r="S238" i="29"/>
  <c r="G239" i="29"/>
  <c r="J240" i="29"/>
  <c r="Y240" i="29"/>
  <c r="M241" i="29"/>
  <c r="AB241" i="29"/>
  <c r="P242" i="29"/>
  <c r="D244" i="29"/>
  <c r="S244" i="29"/>
  <c r="G245" i="29"/>
  <c r="J246" i="29"/>
  <c r="Y246" i="29"/>
  <c r="M247" i="29"/>
  <c r="AB247" i="29"/>
  <c r="P248" i="29"/>
  <c r="D250" i="29"/>
  <c r="S250" i="29"/>
  <c r="G251" i="29"/>
  <c r="J252" i="29"/>
  <c r="Y252" i="29"/>
  <c r="M253" i="29"/>
  <c r="AB253" i="29"/>
  <c r="P254" i="29"/>
  <c r="D256" i="29"/>
  <c r="S256" i="29"/>
  <c r="G257" i="29"/>
  <c r="J258" i="29"/>
  <c r="Y258" i="29"/>
  <c r="M259" i="29"/>
  <c r="AB259" i="29"/>
  <c r="P260" i="29"/>
  <c r="D262" i="29"/>
  <c r="S262" i="29"/>
  <c r="G263" i="29"/>
  <c r="J264" i="29"/>
  <c r="Y264" i="29"/>
  <c r="M265" i="29"/>
  <c r="AB265" i="29"/>
  <c r="P266" i="29"/>
  <c r="D268" i="29"/>
  <c r="S268" i="29"/>
  <c r="G269" i="29"/>
  <c r="J270" i="29"/>
  <c r="Y270" i="29"/>
  <c r="M271" i="29"/>
  <c r="AB271" i="29"/>
  <c r="P272" i="29"/>
  <c r="D274" i="29"/>
  <c r="S274" i="29"/>
  <c r="G275" i="29"/>
  <c r="J276" i="29"/>
  <c r="Y276" i="29"/>
  <c r="M277" i="29"/>
  <c r="AB277" i="29"/>
  <c r="P278" i="29"/>
  <c r="D280" i="29"/>
  <c r="S280" i="29"/>
  <c r="G281" i="29"/>
  <c r="J282" i="29"/>
  <c r="Y282" i="29"/>
  <c r="M283" i="29"/>
  <c r="AB283" i="29"/>
  <c r="P284" i="29"/>
  <c r="D286" i="29"/>
  <c r="S286" i="29"/>
  <c r="G287" i="29"/>
  <c r="J288" i="29"/>
  <c r="Y288" i="29"/>
  <c r="M289" i="29"/>
  <c r="AB289" i="29"/>
  <c r="P290" i="29"/>
  <c r="D292" i="29"/>
  <c r="S292" i="29"/>
  <c r="G293" i="29"/>
  <c r="J294" i="29"/>
  <c r="Y294" i="29"/>
  <c r="M295" i="29"/>
  <c r="AB295" i="29"/>
  <c r="P296" i="29"/>
  <c r="D298" i="29"/>
  <c r="S298" i="29"/>
  <c r="G299" i="29"/>
  <c r="J300" i="29"/>
  <c r="Y300" i="29"/>
  <c r="M301" i="29"/>
  <c r="AB301" i="29"/>
  <c r="P302" i="29"/>
  <c r="D304" i="29"/>
  <c r="S304" i="29"/>
  <c r="G305" i="29"/>
  <c r="J306" i="29"/>
  <c r="Y306" i="29"/>
  <c r="M307" i="29"/>
  <c r="AB307" i="29"/>
  <c r="P308" i="29"/>
  <c r="D310" i="29"/>
  <c r="S310" i="29"/>
  <c r="G311" i="29"/>
  <c r="J312" i="29"/>
  <c r="Y312" i="29"/>
  <c r="M313" i="29"/>
  <c r="AB313" i="29"/>
  <c r="P314" i="29"/>
  <c r="D316" i="29"/>
  <c r="S316" i="29"/>
  <c r="G317" i="29"/>
  <c r="J318" i="29"/>
  <c r="Y318" i="29"/>
  <c r="M319" i="29"/>
  <c r="AB319" i="29"/>
  <c r="P320" i="29"/>
  <c r="D322" i="29"/>
  <c r="S322" i="29"/>
  <c r="G323" i="29"/>
  <c r="J324" i="29"/>
  <c r="Y324" i="29"/>
  <c r="M325" i="29"/>
  <c r="AB325" i="29"/>
  <c r="P326" i="29"/>
  <c r="D328" i="29"/>
  <c r="S328" i="29"/>
  <c r="G329" i="29"/>
  <c r="J330" i="29"/>
  <c r="Y330" i="29"/>
  <c r="M331" i="29"/>
  <c r="AB331" i="29"/>
  <c r="P332" i="29"/>
  <c r="D334" i="29"/>
  <c r="S334" i="29"/>
  <c r="G335" i="29"/>
  <c r="J336" i="29"/>
  <c r="Y336" i="29"/>
  <c r="M337" i="29"/>
  <c r="AB337" i="29"/>
  <c r="P338" i="29"/>
  <c r="D340" i="29"/>
  <c r="S340" i="29"/>
  <c r="G341" i="29"/>
  <c r="J342" i="29"/>
  <c r="Y342" i="29"/>
  <c r="M343" i="29"/>
  <c r="AB343" i="29"/>
  <c r="P344" i="29"/>
  <c r="D346" i="29"/>
  <c r="S346" i="29"/>
  <c r="G347" i="29"/>
  <c r="J348" i="29"/>
  <c r="Y348" i="29"/>
  <c r="M349" i="29"/>
  <c r="AB349" i="29"/>
  <c r="P350" i="29"/>
  <c r="D352" i="29"/>
  <c r="S352" i="29"/>
  <c r="G353" i="29"/>
  <c r="J354" i="29"/>
  <c r="Y354" i="29"/>
  <c r="M355" i="29"/>
  <c r="AB355" i="29"/>
  <c r="P356" i="29"/>
  <c r="D358" i="29"/>
  <c r="S358" i="29"/>
  <c r="G359" i="29"/>
  <c r="J360" i="29"/>
  <c r="Y360" i="29"/>
  <c r="M361" i="29"/>
  <c r="AB361" i="29"/>
  <c r="P362" i="29"/>
  <c r="D364" i="29"/>
  <c r="S364" i="29"/>
  <c r="G365" i="29"/>
  <c r="J366" i="29"/>
  <c r="Y366" i="29"/>
  <c r="M367" i="29"/>
  <c r="AB367" i="29"/>
  <c r="P368" i="29"/>
  <c r="D370" i="29"/>
  <c r="S370" i="29"/>
  <c r="G371" i="29"/>
  <c r="J372" i="29"/>
  <c r="Y372" i="29"/>
  <c r="M373" i="29"/>
  <c r="AB373" i="29"/>
  <c r="P374" i="29"/>
  <c r="D376" i="29"/>
  <c r="S376" i="29"/>
  <c r="G377" i="29"/>
  <c r="J378" i="29"/>
  <c r="Y378" i="29"/>
  <c r="M379" i="29"/>
  <c r="AB379" i="29"/>
  <c r="P380" i="29"/>
  <c r="D382" i="29"/>
  <c r="S382" i="29"/>
  <c r="G383" i="29"/>
  <c r="J384" i="29"/>
  <c r="Y384" i="29"/>
  <c r="M385" i="29"/>
  <c r="AB385" i="29"/>
  <c r="P386" i="29"/>
  <c r="D388" i="29"/>
  <c r="S388" i="29"/>
  <c r="G389" i="29"/>
  <c r="J390" i="29"/>
  <c r="Y390" i="29"/>
  <c r="M391" i="29"/>
  <c r="AB391" i="29"/>
  <c r="P392" i="29"/>
  <c r="D394" i="29"/>
  <c r="S394" i="29"/>
  <c r="G395" i="29"/>
  <c r="J396" i="29"/>
  <c r="Y396" i="29"/>
  <c r="M397" i="29"/>
  <c r="AB397" i="29"/>
  <c r="P398" i="29"/>
  <c r="D400" i="29"/>
  <c r="S400" i="29"/>
  <c r="G401" i="29"/>
  <c r="J402" i="29"/>
  <c r="Y402" i="29"/>
  <c r="M403" i="29"/>
  <c r="AB403" i="29"/>
  <c r="P404" i="29"/>
  <c r="D406" i="29"/>
  <c r="S406" i="29"/>
  <c r="G407" i="29"/>
  <c r="J408" i="29"/>
  <c r="Y408" i="29"/>
  <c r="M409" i="29"/>
  <c r="AB409" i="29"/>
  <c r="P410" i="29"/>
  <c r="D412" i="29"/>
  <c r="S412" i="29"/>
  <c r="G413" i="29"/>
  <c r="J414" i="29"/>
  <c r="Y414" i="29"/>
  <c r="M415" i="29"/>
  <c r="AB415" i="29"/>
  <c r="P416" i="29"/>
  <c r="D418" i="29"/>
  <c r="S418" i="29"/>
  <c r="G419" i="29"/>
  <c r="J420" i="29"/>
  <c r="Y420" i="29"/>
  <c r="M421" i="29"/>
  <c r="P99" i="31"/>
  <c r="D100" i="31"/>
  <c r="S100" i="31"/>
  <c r="J101" i="31"/>
  <c r="Y101" i="31"/>
  <c r="P102" i="31"/>
  <c r="D103" i="31"/>
  <c r="S103" i="31"/>
  <c r="J104" i="31"/>
  <c r="Y104" i="31"/>
  <c r="P105" i="31"/>
  <c r="D106" i="31"/>
  <c r="S106" i="31"/>
  <c r="J107" i="31"/>
  <c r="Y107" i="31"/>
  <c r="P108" i="31"/>
  <c r="D109" i="31"/>
  <c r="S109" i="31"/>
  <c r="J110" i="31"/>
  <c r="Y110" i="31"/>
  <c r="P111" i="31"/>
  <c r="D112" i="31"/>
  <c r="S112" i="31"/>
  <c r="J113" i="31"/>
  <c r="Y113" i="31"/>
  <c r="P114" i="31"/>
  <c r="D115" i="31"/>
  <c r="S115" i="31"/>
  <c r="J116" i="31"/>
  <c r="Y116" i="31"/>
  <c r="P117" i="31"/>
  <c r="D118" i="31"/>
  <c r="S118" i="31"/>
  <c r="J119" i="31"/>
  <c r="Y119" i="31"/>
  <c r="P120" i="31"/>
  <c r="D121" i="31"/>
  <c r="S121" i="31"/>
  <c r="J122" i="31"/>
  <c r="Y122" i="31"/>
  <c r="P123" i="31"/>
  <c r="D124" i="31"/>
  <c r="S124" i="31"/>
  <c r="J125" i="31"/>
  <c r="Y125" i="31"/>
  <c r="P126" i="31"/>
  <c r="D127" i="31"/>
  <c r="S127" i="31"/>
  <c r="J128" i="31"/>
  <c r="Y128" i="31"/>
  <c r="P129" i="31"/>
  <c r="D130" i="31"/>
  <c r="S130" i="31"/>
  <c r="J131" i="31"/>
  <c r="Y131" i="31"/>
  <c r="P132" i="31"/>
  <c r="D133" i="31"/>
  <c r="S133" i="31"/>
  <c r="J134" i="31"/>
  <c r="Y134" i="31"/>
  <c r="P135" i="31"/>
  <c r="D136" i="31"/>
  <c r="S136" i="31"/>
  <c r="J137" i="31"/>
  <c r="Y137" i="31"/>
  <c r="P138" i="31"/>
  <c r="D139" i="31"/>
  <c r="S139" i="31"/>
  <c r="J140" i="31"/>
  <c r="Y140" i="31"/>
  <c r="P141" i="31"/>
  <c r="D142" i="31"/>
  <c r="S142" i="31"/>
  <c r="J143" i="31"/>
  <c r="Y143" i="31"/>
  <c r="P144" i="31"/>
  <c r="D145" i="31"/>
  <c r="S145" i="31"/>
  <c r="J146" i="31"/>
  <c r="Y146" i="31"/>
  <c r="P147" i="31"/>
  <c r="D148" i="31"/>
  <c r="S148" i="31"/>
  <c r="J149" i="31"/>
  <c r="Y149" i="31"/>
  <c r="P150" i="31"/>
  <c r="D151" i="31"/>
  <c r="S151" i="31"/>
  <c r="J152" i="31"/>
  <c r="Y152" i="31"/>
  <c r="P153" i="31"/>
  <c r="D154" i="31"/>
  <c r="S154" i="31"/>
  <c r="J155" i="31"/>
  <c r="Y155" i="31"/>
  <c r="P156" i="31"/>
  <c r="D157" i="31"/>
  <c r="S157" i="31"/>
  <c r="J158" i="31"/>
  <c r="Y158" i="31"/>
  <c r="P159" i="31"/>
  <c r="D160" i="31"/>
  <c r="S160" i="31"/>
  <c r="J161" i="31"/>
  <c r="Y161" i="31"/>
  <c r="P162" i="31"/>
  <c r="D163" i="31"/>
  <c r="S163" i="31"/>
  <c r="J164" i="31"/>
  <c r="Y164" i="31"/>
  <c r="P165" i="31"/>
  <c r="D166" i="31"/>
  <c r="S166" i="31"/>
  <c r="J167" i="31"/>
  <c r="Y167" i="31"/>
  <c r="P168" i="31"/>
  <c r="D169" i="31"/>
  <c r="S169" i="31"/>
  <c r="J170" i="31"/>
  <c r="Y170" i="31"/>
  <c r="P171" i="31"/>
  <c r="D172" i="31"/>
  <c r="J173" i="31"/>
  <c r="Y173" i="31"/>
  <c r="P174" i="31"/>
  <c r="D175" i="31"/>
  <c r="S175" i="31"/>
  <c r="J176" i="31"/>
  <c r="Y176" i="31"/>
  <c r="P177" i="31"/>
  <c r="D178" i="31"/>
  <c r="J179" i="31"/>
  <c r="Y179" i="31"/>
  <c r="P180" i="31"/>
  <c r="D181" i="31"/>
  <c r="S181" i="31"/>
  <c r="J182" i="31"/>
  <c r="Y182" i="31"/>
  <c r="P183" i="31"/>
  <c r="D184" i="31"/>
  <c r="S184" i="31"/>
  <c r="J185" i="31"/>
  <c r="Y185" i="31"/>
  <c r="S388" i="31"/>
  <c r="D263" i="8"/>
  <c r="P263" i="8"/>
  <c r="G264" i="8"/>
  <c r="AH264" i="8"/>
  <c r="Y265" i="8"/>
  <c r="D266" i="8"/>
  <c r="P266" i="8"/>
  <c r="AB266" i="8"/>
  <c r="V267" i="8"/>
  <c r="AH267" i="8"/>
  <c r="M268" i="8"/>
  <c r="S269" i="8"/>
  <c r="AE269" i="8"/>
  <c r="J270" i="8"/>
  <c r="V270" i="8"/>
  <c r="D271" i="8"/>
  <c r="M271" i="8"/>
  <c r="AE272" i="8"/>
  <c r="J273" i="8"/>
  <c r="Y274" i="8"/>
  <c r="V275" i="8"/>
  <c r="AH273" i="8"/>
  <c r="P277" i="8"/>
  <c r="G278" i="8"/>
  <c r="AH278" i="8"/>
  <c r="AB280" i="8"/>
  <c r="J279" i="8"/>
  <c r="D282" i="8"/>
  <c r="Y282" i="8"/>
  <c r="G281" i="8"/>
  <c r="S283" i="8"/>
  <c r="AE281" i="8"/>
  <c r="J284" i="8"/>
  <c r="V282" i="8"/>
  <c r="D285" i="8"/>
  <c r="M285" i="8"/>
  <c r="AB283" i="8"/>
  <c r="G286" i="8"/>
  <c r="S284" i="8"/>
  <c r="AE286" i="8"/>
  <c r="Y285" i="8"/>
  <c r="P286" i="8"/>
  <c r="AB288" i="8"/>
  <c r="J289" i="8"/>
  <c r="V289" i="8"/>
  <c r="AH289" i="8"/>
  <c r="P291" i="8"/>
  <c r="AE291" i="8"/>
  <c r="P294" i="8"/>
  <c r="AB294" i="8"/>
  <c r="P295" i="8"/>
  <c r="V296" i="8"/>
  <c r="AK296" i="8"/>
  <c r="J297" i="8"/>
  <c r="V297" i="8"/>
  <c r="AH297" i="8"/>
  <c r="P300" i="8"/>
  <c r="AB300" i="8"/>
  <c r="M301" i="8"/>
  <c r="Y301" i="8"/>
  <c r="AK302" i="8"/>
  <c r="J303" i="8"/>
  <c r="V303" i="8"/>
  <c r="AH303" i="8"/>
  <c r="P306" i="8"/>
  <c r="AB306" i="8"/>
  <c r="M307" i="8"/>
  <c r="Y307" i="8"/>
  <c r="AK308" i="8"/>
  <c r="J309" i="8"/>
  <c r="V309" i="8"/>
  <c r="AH309" i="8"/>
  <c r="P312" i="8"/>
  <c r="AB312" i="8"/>
  <c r="M313" i="8"/>
  <c r="Y313" i="8"/>
  <c r="AK314" i="8"/>
  <c r="J315" i="8"/>
  <c r="V315" i="8"/>
  <c r="AH315" i="8"/>
  <c r="P318" i="8"/>
  <c r="AB318" i="8"/>
  <c r="M319" i="8"/>
  <c r="Y319" i="8"/>
  <c r="AK320" i="8"/>
  <c r="J321" i="8"/>
  <c r="V321" i="8"/>
  <c r="AH321" i="8"/>
  <c r="P324" i="8"/>
  <c r="AB324" i="8"/>
  <c r="M325" i="8"/>
  <c r="Y325" i="8"/>
  <c r="AK325" i="8"/>
  <c r="J327" i="8"/>
  <c r="V327" i="8"/>
  <c r="AH327" i="8"/>
  <c r="AB329" i="8"/>
  <c r="M331" i="8"/>
  <c r="Y331" i="8"/>
  <c r="AK331" i="8"/>
  <c r="J333" i="8"/>
  <c r="V333" i="8"/>
  <c r="AH333" i="8"/>
  <c r="AB335" i="8"/>
  <c r="M337" i="8"/>
  <c r="Y337" i="8"/>
  <c r="AK337" i="8"/>
  <c r="J339" i="8"/>
  <c r="V339" i="8"/>
  <c r="AH339" i="8"/>
  <c r="AB341" i="8"/>
  <c r="M343" i="8"/>
  <c r="Y343" i="8"/>
  <c r="AK343" i="8"/>
  <c r="J345" i="8"/>
  <c r="V345" i="8"/>
  <c r="AH345" i="8"/>
  <c r="D11" i="13"/>
  <c r="D20" i="13"/>
  <c r="D29" i="13"/>
  <c r="D38" i="13"/>
  <c r="D47" i="13"/>
  <c r="D56" i="13"/>
  <c r="D65" i="13"/>
  <c r="D74" i="13"/>
  <c r="D83" i="13"/>
  <c r="D92" i="13"/>
  <c r="D101" i="13"/>
  <c r="D110" i="13"/>
  <c r="D119" i="13"/>
  <c r="C23" i="82"/>
  <c r="C41" i="82"/>
  <c r="C59" i="82"/>
  <c r="C77" i="82"/>
  <c r="C95" i="82"/>
  <c r="C113" i="82"/>
  <c r="C131" i="82"/>
  <c r="C149" i="82"/>
  <c r="C167" i="82"/>
  <c r="C185" i="82"/>
  <c r="C203" i="82"/>
  <c r="C221" i="82"/>
  <c r="C239" i="82"/>
  <c r="C257" i="82"/>
  <c r="C275" i="82"/>
  <c r="C293" i="82"/>
  <c r="C311" i="82"/>
  <c r="C329" i="82"/>
  <c r="C347" i="82"/>
  <c r="C365" i="82"/>
  <c r="C383" i="82"/>
  <c r="C401" i="82"/>
  <c r="C419" i="82"/>
  <c r="C437" i="82"/>
  <c r="D10" i="14"/>
  <c r="G11" i="14"/>
  <c r="D13" i="14"/>
  <c r="G14" i="14"/>
  <c r="D16" i="14"/>
  <c r="G17" i="14"/>
  <c r="D19" i="14"/>
  <c r="G20" i="14"/>
  <c r="D22" i="14"/>
  <c r="G23" i="14"/>
  <c r="D25" i="14"/>
  <c r="G26" i="14"/>
  <c r="D28" i="14"/>
  <c r="G29" i="14"/>
  <c r="D31" i="14"/>
  <c r="G32" i="14"/>
  <c r="D34" i="14"/>
  <c r="G35" i="14"/>
  <c r="D37" i="14"/>
  <c r="G38" i="14"/>
  <c r="D40" i="14"/>
  <c r="G41" i="14"/>
  <c r="D43" i="14"/>
  <c r="G44" i="14"/>
  <c r="D46" i="14"/>
  <c r="G47" i="14"/>
  <c r="D49" i="14"/>
  <c r="G50" i="14"/>
  <c r="D52" i="14"/>
  <c r="G53" i="14"/>
  <c r="D55" i="14"/>
  <c r="G56" i="14"/>
  <c r="D58" i="14"/>
  <c r="G59" i="14"/>
  <c r="D61" i="14"/>
  <c r="G62" i="14"/>
  <c r="D64" i="14"/>
  <c r="G65" i="14"/>
  <c r="D67" i="14"/>
  <c r="G68" i="14"/>
  <c r="D70" i="14"/>
  <c r="G71" i="14"/>
  <c r="D73" i="14"/>
  <c r="G74" i="14"/>
  <c r="D76" i="14"/>
  <c r="G77" i="14"/>
  <c r="D79" i="14"/>
  <c r="G80" i="14"/>
  <c r="D82" i="14"/>
  <c r="G83" i="14"/>
  <c r="D85" i="14"/>
  <c r="G86" i="14"/>
  <c r="D88" i="14"/>
  <c r="G89" i="14"/>
  <c r="D91" i="14"/>
  <c r="G92" i="14"/>
  <c r="D94" i="14"/>
  <c r="G95" i="14"/>
  <c r="D97" i="14"/>
  <c r="G98" i="14"/>
  <c r="D100" i="14"/>
  <c r="G101" i="14"/>
  <c r="D103" i="14"/>
  <c r="G104" i="14"/>
  <c r="D106" i="14"/>
  <c r="G107" i="14"/>
  <c r="D109" i="14"/>
  <c r="G110" i="14"/>
  <c r="D112" i="14"/>
  <c r="G113" i="14"/>
  <c r="D115" i="14"/>
  <c r="G116" i="14"/>
  <c r="D118" i="14"/>
  <c r="G119" i="14"/>
  <c r="D121" i="14"/>
  <c r="G122" i="14"/>
  <c r="D124" i="14"/>
  <c r="G125" i="14"/>
  <c r="D127" i="14"/>
  <c r="G128" i="14"/>
  <c r="D130" i="14"/>
  <c r="G131" i="14"/>
  <c r="D133" i="14"/>
  <c r="G134" i="14"/>
  <c r="D136" i="14"/>
  <c r="G137" i="14"/>
  <c r="D139" i="14"/>
  <c r="G140" i="14"/>
  <c r="D142" i="14"/>
  <c r="G143" i="14"/>
  <c r="D145" i="14"/>
  <c r="G146" i="14"/>
  <c r="D148" i="14"/>
  <c r="G149" i="14"/>
  <c r="D151" i="14"/>
  <c r="G152" i="14"/>
  <c r="D154" i="14"/>
  <c r="G155" i="14"/>
  <c r="D157" i="14"/>
  <c r="G158" i="14"/>
  <c r="D160" i="14"/>
  <c r="G161" i="14"/>
  <c r="D163" i="14"/>
  <c r="G164" i="14"/>
  <c r="D166" i="14"/>
  <c r="G167" i="14"/>
  <c r="D169" i="14"/>
  <c r="G170" i="14"/>
  <c r="D172" i="14"/>
  <c r="G173" i="14"/>
  <c r="D175" i="14"/>
  <c r="G176" i="14"/>
  <c r="D178" i="14"/>
  <c r="G179" i="14"/>
  <c r="D181" i="14"/>
  <c r="G182" i="14"/>
  <c r="D184" i="14"/>
  <c r="G185" i="14"/>
  <c r="D187" i="14"/>
  <c r="G188" i="14"/>
  <c r="D190" i="14"/>
  <c r="G191" i="14"/>
  <c r="D193" i="14"/>
  <c r="G194" i="14"/>
  <c r="D196" i="14"/>
  <c r="G197" i="14"/>
  <c r="D199" i="14"/>
  <c r="G200" i="14"/>
  <c r="D202" i="14"/>
  <c r="G203" i="14"/>
  <c r="D205" i="14"/>
  <c r="G206" i="14"/>
  <c r="D208" i="14"/>
  <c r="G209" i="14"/>
  <c r="D211" i="14"/>
  <c r="G212" i="14"/>
  <c r="D214" i="14"/>
  <c r="G215" i="14"/>
  <c r="D217" i="14"/>
  <c r="G218" i="14"/>
  <c r="D220" i="14"/>
  <c r="G221" i="14"/>
  <c r="D223" i="14"/>
  <c r="G224" i="14"/>
  <c r="D226" i="14"/>
  <c r="G227" i="14"/>
  <c r="D229" i="14"/>
  <c r="G230" i="14"/>
  <c r="D232" i="14"/>
  <c r="G233" i="14"/>
  <c r="D235" i="14"/>
  <c r="G236" i="14"/>
  <c r="D238" i="14"/>
  <c r="G239" i="14"/>
  <c r="D241" i="14"/>
  <c r="G242" i="14"/>
  <c r="D244" i="14"/>
  <c r="G245" i="14"/>
  <c r="D247" i="14"/>
  <c r="G248" i="14"/>
  <c r="G252" i="14"/>
  <c r="G258" i="14"/>
  <c r="G264" i="14"/>
  <c r="G270" i="14"/>
  <c r="G276" i="14"/>
  <c r="D279" i="14"/>
  <c r="G281" i="14"/>
  <c r="D283" i="14"/>
  <c r="G284" i="14"/>
  <c r="D286" i="14"/>
  <c r="G287" i="14"/>
  <c r="G291" i="14"/>
  <c r="G297" i="14"/>
  <c r="G303" i="14"/>
  <c r="G309" i="14"/>
  <c r="G315" i="14"/>
  <c r="G321" i="14"/>
  <c r="G327" i="14"/>
  <c r="G333" i="14"/>
  <c r="G339" i="14"/>
  <c r="G345" i="14"/>
  <c r="G351" i="14"/>
  <c r="G357" i="14"/>
  <c r="G363" i="14"/>
  <c r="G369" i="14"/>
  <c r="G375" i="14"/>
  <c r="G381" i="14"/>
  <c r="G387" i="14"/>
  <c r="G393" i="14"/>
  <c r="G399" i="14"/>
  <c r="G405" i="14"/>
  <c r="G411" i="14"/>
  <c r="G417" i="14"/>
  <c r="G423" i="14"/>
  <c r="G429" i="14"/>
  <c r="G435" i="14"/>
  <c r="G441" i="14"/>
  <c r="G447" i="14"/>
  <c r="G453" i="14"/>
  <c r="G459" i="14"/>
  <c r="G465" i="14"/>
  <c r="G471" i="14"/>
  <c r="P13" i="29"/>
  <c r="S14" i="29"/>
  <c r="M16" i="29"/>
  <c r="G18" i="29"/>
  <c r="Y17" i="29"/>
  <c r="D19" i="29"/>
  <c r="Y25" i="29"/>
  <c r="P26" i="29"/>
  <c r="D27" i="29"/>
  <c r="S27" i="29"/>
  <c r="M28" i="29"/>
  <c r="Y28" i="29"/>
  <c r="G30" i="29"/>
  <c r="Y30" i="29"/>
  <c r="G32" i="29"/>
  <c r="Y32" i="29"/>
  <c r="G34" i="29"/>
  <c r="Y34" i="29"/>
  <c r="G36" i="29"/>
  <c r="Y36" i="29"/>
  <c r="G38" i="29"/>
  <c r="Y38" i="29"/>
  <c r="G40" i="29"/>
  <c r="Y40" i="29"/>
  <c r="G42" i="29"/>
  <c r="Y42" i="29"/>
  <c r="G44" i="29"/>
  <c r="Y44" i="29"/>
  <c r="G46" i="29"/>
  <c r="Y46" i="29"/>
  <c r="G48" i="29"/>
  <c r="Y48" i="29"/>
  <c r="G50" i="29"/>
  <c r="Y50" i="29"/>
  <c r="G52" i="29"/>
  <c r="Y52" i="29"/>
  <c r="G54" i="29"/>
  <c r="Y54" i="29"/>
  <c r="P55" i="29"/>
  <c r="D56" i="29"/>
  <c r="S56" i="29"/>
  <c r="M57" i="29"/>
  <c r="Y57" i="29"/>
  <c r="G59" i="29"/>
  <c r="Y59" i="29"/>
  <c r="G61" i="29"/>
  <c r="Y61" i="29"/>
  <c r="G63" i="29"/>
  <c r="Y63" i="29"/>
  <c r="G65" i="29"/>
  <c r="Y65" i="29"/>
  <c r="G67" i="29"/>
  <c r="Y67" i="29"/>
  <c r="G69" i="29"/>
  <c r="Y69" i="29"/>
  <c r="G71" i="29"/>
  <c r="Y71" i="29"/>
  <c r="G73" i="29"/>
  <c r="P74" i="29"/>
  <c r="D75" i="29"/>
  <c r="S75" i="29"/>
  <c r="M76" i="29"/>
  <c r="S77" i="29"/>
  <c r="M78" i="29"/>
  <c r="S79" i="29"/>
  <c r="M80" i="29"/>
  <c r="S81" i="29"/>
  <c r="M82" i="29"/>
  <c r="S83" i="29"/>
  <c r="M84" i="29"/>
  <c r="S85" i="29"/>
  <c r="M86" i="29"/>
  <c r="G88" i="29"/>
  <c r="M89" i="29"/>
  <c r="G90" i="29"/>
  <c r="S91" i="29"/>
  <c r="M92" i="29"/>
  <c r="S93" i="29"/>
  <c r="M94" i="29"/>
  <c r="S95" i="29"/>
  <c r="M96" i="29"/>
  <c r="S97" i="29"/>
  <c r="M98" i="29"/>
  <c r="G100" i="29"/>
  <c r="M101" i="29"/>
  <c r="G103" i="29"/>
  <c r="M104" i="29"/>
  <c r="G106" i="29"/>
  <c r="M107" i="29"/>
  <c r="G109" i="29"/>
  <c r="M110" i="29"/>
  <c r="G112" i="29"/>
  <c r="M113" i="29"/>
  <c r="G115" i="29"/>
  <c r="M116" i="29"/>
  <c r="G118" i="29"/>
  <c r="M119" i="29"/>
  <c r="G121" i="29"/>
  <c r="M122" i="29"/>
  <c r="G124" i="29"/>
  <c r="M125" i="29"/>
  <c r="G127" i="29"/>
  <c r="M128" i="29"/>
  <c r="G130" i="29"/>
  <c r="M131" i="29"/>
  <c r="G133" i="29"/>
  <c r="M134" i="29"/>
  <c r="G136" i="29"/>
  <c r="M137" i="29"/>
  <c r="G139" i="29"/>
  <c r="G142" i="29"/>
  <c r="M143" i="29"/>
  <c r="G145" i="29"/>
  <c r="M146" i="29"/>
  <c r="G148" i="29"/>
  <c r="M152" i="29"/>
  <c r="G154" i="29"/>
  <c r="M158" i="29"/>
  <c r="G160" i="29"/>
  <c r="M164" i="29"/>
  <c r="G166" i="29"/>
  <c r="G169" i="29"/>
  <c r="M170" i="29"/>
  <c r="G172" i="29"/>
  <c r="M173" i="29"/>
  <c r="G175" i="29"/>
  <c r="M176" i="29"/>
  <c r="G178" i="29"/>
  <c r="M179" i="29"/>
  <c r="G181" i="29"/>
  <c r="M182" i="29"/>
  <c r="G184" i="29"/>
  <c r="M185" i="29"/>
  <c r="G187" i="29"/>
  <c r="G190" i="29"/>
  <c r="M191" i="29"/>
  <c r="G193" i="29"/>
  <c r="M194" i="29"/>
  <c r="G196" i="29"/>
  <c r="M197" i="29"/>
  <c r="G199" i="29"/>
  <c r="M200" i="29"/>
  <c r="G202" i="29"/>
  <c r="J203" i="29"/>
  <c r="Y203" i="29"/>
  <c r="M204" i="29"/>
  <c r="AB204" i="29"/>
  <c r="P205" i="29"/>
  <c r="D207" i="29"/>
  <c r="S207" i="29"/>
  <c r="G208" i="29"/>
  <c r="J209" i="29"/>
  <c r="Y209" i="29"/>
  <c r="M210" i="29"/>
  <c r="AB210" i="29"/>
  <c r="P211" i="29"/>
  <c r="D213" i="29"/>
  <c r="S213" i="29"/>
  <c r="G214" i="29"/>
  <c r="J215" i="29"/>
  <c r="Y215" i="29"/>
  <c r="M216" i="29"/>
  <c r="AB216" i="29"/>
  <c r="P217" i="29"/>
  <c r="D219" i="29"/>
  <c r="S219" i="29"/>
  <c r="G220" i="29"/>
  <c r="J221" i="29"/>
  <c r="Y221" i="29"/>
  <c r="M222" i="29"/>
  <c r="AB222" i="29"/>
  <c r="P223" i="29"/>
  <c r="D225" i="29"/>
  <c r="S225" i="29"/>
  <c r="G226" i="29"/>
  <c r="J227" i="29"/>
  <c r="Y227" i="29"/>
  <c r="M228" i="29"/>
  <c r="AB228" i="29"/>
  <c r="P229" i="29"/>
  <c r="D231" i="29"/>
  <c r="S231" i="29"/>
  <c r="G232" i="29"/>
  <c r="J233" i="29"/>
  <c r="Y233" i="29"/>
  <c r="M234" i="29"/>
  <c r="AB234" i="29"/>
  <c r="P235" i="29"/>
  <c r="D237" i="29"/>
  <c r="S237" i="29"/>
  <c r="G238" i="29"/>
  <c r="J239" i="29"/>
  <c r="Y239" i="29"/>
  <c r="M240" i="29"/>
  <c r="AB240" i="29"/>
  <c r="P241" i="29"/>
  <c r="D243" i="29"/>
  <c r="S243" i="29"/>
  <c r="G244" i="29"/>
  <c r="J245" i="29"/>
  <c r="Y245" i="29"/>
  <c r="M246" i="29"/>
  <c r="AB246" i="29"/>
  <c r="P247" i="29"/>
  <c r="D249" i="29"/>
  <c r="S249" i="29"/>
  <c r="G250" i="29"/>
  <c r="J251" i="29"/>
  <c r="Y251" i="29"/>
  <c r="M252" i="29"/>
  <c r="AB252" i="29"/>
  <c r="P253" i="29"/>
  <c r="D255" i="29"/>
  <c r="S255" i="29"/>
  <c r="G256" i="29"/>
  <c r="J257" i="29"/>
  <c r="Y257" i="29"/>
  <c r="M258" i="29"/>
  <c r="AB258" i="29"/>
  <c r="P259" i="29"/>
  <c r="D261" i="29"/>
  <c r="S261" i="29"/>
  <c r="G262" i="29"/>
  <c r="J263" i="29"/>
  <c r="Y263" i="29"/>
  <c r="M264" i="29"/>
  <c r="AB264" i="29"/>
  <c r="P265" i="29"/>
  <c r="D267" i="29"/>
  <c r="S267" i="29"/>
  <c r="G268" i="29"/>
  <c r="J269" i="29"/>
  <c r="Y269" i="29"/>
  <c r="M270" i="29"/>
  <c r="AB270" i="29"/>
  <c r="P271" i="29"/>
  <c r="D273" i="29"/>
  <c r="S273" i="29"/>
  <c r="G274" i="29"/>
  <c r="J275" i="29"/>
  <c r="Y275" i="29"/>
  <c r="M276" i="29"/>
  <c r="AB276" i="29"/>
  <c r="P277" i="29"/>
  <c r="D279" i="29"/>
  <c r="S279" i="29"/>
  <c r="G280" i="29"/>
  <c r="J281" i="29"/>
  <c r="Y281" i="29"/>
  <c r="M282" i="29"/>
  <c r="AB282" i="29"/>
  <c r="P283" i="29"/>
  <c r="D285" i="29"/>
  <c r="S285" i="29"/>
  <c r="G286" i="29"/>
  <c r="J287" i="29"/>
  <c r="Y287" i="29"/>
  <c r="M288" i="29"/>
  <c r="AB288" i="29"/>
  <c r="P289" i="29"/>
  <c r="D291" i="29"/>
  <c r="S291" i="29"/>
  <c r="G292" i="29"/>
  <c r="J293" i="29"/>
  <c r="Y293" i="29"/>
  <c r="M294" i="29"/>
  <c r="AB294" i="29"/>
  <c r="P295" i="29"/>
  <c r="D297" i="29"/>
  <c r="S297" i="29"/>
  <c r="G298" i="29"/>
  <c r="J299" i="29"/>
  <c r="Y299" i="29"/>
  <c r="M300" i="29"/>
  <c r="AB300" i="29"/>
  <c r="P301" i="29"/>
  <c r="D303" i="29"/>
  <c r="S303" i="29"/>
  <c r="G304" i="29"/>
  <c r="J305" i="29"/>
  <c r="Y305" i="29"/>
  <c r="M306" i="29"/>
  <c r="AB306" i="29"/>
  <c r="P307" i="29"/>
  <c r="D309" i="29"/>
  <c r="S309" i="29"/>
  <c r="G310" i="29"/>
  <c r="J311" i="29"/>
  <c r="Y311" i="29"/>
  <c r="M312" i="29"/>
  <c r="AB312" i="29"/>
  <c r="P313" i="29"/>
  <c r="D315" i="29"/>
  <c r="S315" i="29"/>
  <c r="G316" i="29"/>
  <c r="J317" i="29"/>
  <c r="Y317" i="29"/>
  <c r="M318" i="29"/>
  <c r="AB318" i="29"/>
  <c r="P319" i="29"/>
  <c r="D321" i="29"/>
  <c r="S321" i="29"/>
  <c r="G322" i="29"/>
  <c r="J323" i="29"/>
  <c r="Y323" i="29"/>
  <c r="M324" i="29"/>
  <c r="AB324" i="29"/>
  <c r="P325" i="29"/>
  <c r="D327" i="29"/>
  <c r="S327" i="29"/>
  <c r="G328" i="29"/>
  <c r="J329" i="29"/>
  <c r="Y329" i="29"/>
  <c r="M330" i="29"/>
  <c r="AB330" i="29"/>
  <c r="P331" i="29"/>
  <c r="D333" i="29"/>
  <c r="S333" i="29"/>
  <c r="G334" i="29"/>
  <c r="J335" i="29"/>
  <c r="Y335" i="29"/>
  <c r="M336" i="29"/>
  <c r="AB336" i="29"/>
  <c r="P337" i="29"/>
  <c r="D339" i="29"/>
  <c r="S339" i="29"/>
  <c r="G340" i="29"/>
  <c r="J341" i="29"/>
  <c r="Y341" i="29"/>
  <c r="M342" i="29"/>
  <c r="AB342" i="29"/>
  <c r="P343" i="29"/>
  <c r="D345" i="29"/>
  <c r="S345" i="29"/>
  <c r="G346" i="29"/>
  <c r="J347" i="29"/>
  <c r="Y347" i="29"/>
  <c r="M348" i="29"/>
  <c r="AB348" i="29"/>
  <c r="P349" i="29"/>
  <c r="D351" i="29"/>
  <c r="S351" i="29"/>
  <c r="G352" i="29"/>
  <c r="J353" i="29"/>
  <c r="Y353" i="29"/>
  <c r="M354" i="29"/>
  <c r="AB354" i="29"/>
  <c r="P355" i="29"/>
  <c r="D357" i="29"/>
  <c r="S357" i="29"/>
  <c r="G358" i="29"/>
  <c r="J359" i="29"/>
  <c r="Y359" i="29"/>
  <c r="M360" i="29"/>
  <c r="AB360" i="29"/>
  <c r="P361" i="29"/>
  <c r="D363" i="29"/>
  <c r="S363" i="29"/>
  <c r="G364" i="29"/>
  <c r="J365" i="29"/>
  <c r="Y365" i="29"/>
  <c r="M366" i="29"/>
  <c r="AB366" i="29"/>
  <c r="P367" i="29"/>
  <c r="D369" i="29"/>
  <c r="S369" i="29"/>
  <c r="G370" i="29"/>
  <c r="J371" i="29"/>
  <c r="Y371" i="29"/>
  <c r="M372" i="29"/>
  <c r="AB372" i="29"/>
  <c r="P373" i="29"/>
  <c r="D375" i="29"/>
  <c r="S375" i="29"/>
  <c r="G376" i="29"/>
  <c r="J377" i="29"/>
  <c r="Y377" i="29"/>
  <c r="M378" i="29"/>
  <c r="AB378" i="29"/>
  <c r="P379" i="29"/>
  <c r="D381" i="29"/>
  <c r="S381" i="29"/>
  <c r="G382" i="29"/>
  <c r="J383" i="29"/>
  <c r="Y383" i="29"/>
  <c r="M384" i="29"/>
  <c r="AB384" i="29"/>
  <c r="P385" i="29"/>
  <c r="D387" i="29"/>
  <c r="S387" i="29"/>
  <c r="G388" i="29"/>
  <c r="J389" i="29"/>
  <c r="Y389" i="29"/>
  <c r="M390" i="29"/>
  <c r="AB390" i="29"/>
  <c r="P391" i="29"/>
  <c r="D393" i="29"/>
  <c r="S393" i="29"/>
  <c r="G394" i="29"/>
  <c r="J395" i="29"/>
  <c r="Y395" i="29"/>
  <c r="M396" i="29"/>
  <c r="AB396" i="29"/>
  <c r="P397" i="29"/>
  <c r="D399" i="29"/>
  <c r="S399" i="29"/>
  <c r="G400" i="29"/>
  <c r="J401" i="29"/>
  <c r="Y401" i="29"/>
  <c r="M402" i="29"/>
  <c r="AB402" i="29"/>
  <c r="P403" i="29"/>
  <c r="D405" i="29"/>
  <c r="S405" i="29"/>
  <c r="G406" i="29"/>
  <c r="J407" i="29"/>
  <c r="Y407" i="29"/>
  <c r="M408" i="29"/>
  <c r="AB408" i="29"/>
  <c r="P409" i="29"/>
  <c r="D411" i="29"/>
  <c r="S411" i="29"/>
  <c r="G412" i="29"/>
  <c r="J413" i="29"/>
  <c r="Y413" i="29"/>
  <c r="M414" i="29"/>
  <c r="AB414" i="29"/>
  <c r="P415" i="29"/>
  <c r="D417" i="29"/>
  <c r="S417" i="29"/>
  <c r="G418" i="29"/>
  <c r="J419" i="29"/>
  <c r="Y419" i="29"/>
  <c r="M420" i="29"/>
  <c r="AB420" i="29"/>
  <c r="P421" i="29"/>
  <c r="G100" i="31"/>
  <c r="M101" i="31"/>
  <c r="G103" i="31"/>
  <c r="M104" i="31"/>
  <c r="G106" i="31"/>
  <c r="M107" i="31"/>
  <c r="G109" i="31"/>
  <c r="M110" i="31"/>
  <c r="G112" i="31"/>
  <c r="M113" i="31"/>
  <c r="G115" i="31"/>
  <c r="M116" i="31"/>
  <c r="G118" i="31"/>
  <c r="M119" i="31"/>
  <c r="G121" i="31"/>
  <c r="M122" i="31"/>
  <c r="G124" i="31"/>
  <c r="M125" i="31"/>
  <c r="G127" i="31"/>
  <c r="M128" i="31"/>
  <c r="G130" i="31"/>
  <c r="M131" i="31"/>
  <c r="G133" i="31"/>
  <c r="M134" i="31"/>
  <c r="G136" i="31"/>
  <c r="M137" i="31"/>
  <c r="G139" i="31"/>
  <c r="M140" i="31"/>
  <c r="G142" i="31"/>
  <c r="M143" i="31"/>
  <c r="G145" i="31"/>
  <c r="M146" i="31"/>
  <c r="G148" i="31"/>
  <c r="M149" i="31"/>
  <c r="G151" i="31"/>
  <c r="M152" i="31"/>
  <c r="G154" i="31"/>
  <c r="M155" i="31"/>
  <c r="G157" i="31"/>
  <c r="M158" i="31"/>
  <c r="G160" i="31"/>
  <c r="M161" i="31"/>
  <c r="G163" i="31"/>
  <c r="M164" i="31"/>
  <c r="G166" i="31"/>
  <c r="M167" i="31"/>
  <c r="G169" i="31"/>
  <c r="M170" i="31"/>
  <c r="G172" i="31"/>
  <c r="M176" i="31"/>
  <c r="G178" i="31"/>
  <c r="M182" i="31"/>
  <c r="S371" i="31"/>
  <c r="S370" i="31"/>
  <c r="M382" i="31"/>
  <c r="G388" i="31"/>
  <c r="P300" i="31"/>
  <c r="AB301" i="31"/>
  <c r="M302" i="31"/>
  <c r="AB302" i="31"/>
  <c r="Y303" i="31"/>
  <c r="Y304" i="31"/>
  <c r="J306" i="31"/>
  <c r="J307" i="31"/>
  <c r="G308" i="31"/>
  <c r="G307" i="31"/>
  <c r="S309" i="31"/>
  <c r="D309" i="31"/>
  <c r="D312" i="31"/>
  <c r="S312" i="31"/>
  <c r="D313" i="31"/>
  <c r="P316" i="31"/>
  <c r="P318" i="31"/>
  <c r="AB319" i="31"/>
  <c r="M320" i="31"/>
  <c r="AB320" i="31"/>
  <c r="Y321" i="31"/>
  <c r="Y322" i="31"/>
  <c r="J324" i="31"/>
  <c r="J325" i="31"/>
  <c r="G326" i="31"/>
  <c r="G325" i="31"/>
  <c r="S327" i="31"/>
  <c r="D327" i="31"/>
  <c r="D330" i="31"/>
  <c r="S330" i="31"/>
  <c r="D331" i="31"/>
  <c r="P334" i="31"/>
  <c r="P336" i="31"/>
  <c r="AB337" i="31"/>
  <c r="M338" i="31"/>
  <c r="AB338" i="31"/>
  <c r="Y339" i="31"/>
  <c r="Y340" i="31"/>
  <c r="J342" i="31"/>
  <c r="J343" i="31"/>
  <c r="G344" i="31"/>
  <c r="G343" i="31"/>
  <c r="S345" i="31"/>
  <c r="D345" i="31"/>
  <c r="D348" i="31"/>
  <c r="S348" i="31"/>
  <c r="D349" i="31"/>
  <c r="P352" i="31"/>
  <c r="P354" i="31"/>
  <c r="AB355" i="31"/>
  <c r="M356" i="31"/>
  <c r="AB356" i="31"/>
  <c r="Y357" i="31"/>
  <c r="Y358" i="31"/>
  <c r="J360" i="31"/>
  <c r="J361" i="31"/>
  <c r="G362" i="31"/>
  <c r="G361" i="31"/>
  <c r="S363" i="31"/>
  <c r="D363" i="31"/>
  <c r="D366" i="31"/>
  <c r="S366" i="31"/>
  <c r="D367" i="31"/>
  <c r="P370" i="31"/>
  <c r="P372" i="31"/>
  <c r="AB373" i="31"/>
  <c r="M374" i="31"/>
  <c r="AB374" i="31"/>
  <c r="Y375" i="31"/>
  <c r="Y376" i="31"/>
  <c r="J378" i="31"/>
  <c r="J379" i="31"/>
  <c r="G380" i="31"/>
  <c r="G379" i="31"/>
  <c r="S381" i="31"/>
  <c r="D381" i="31"/>
  <c r="D384" i="31"/>
  <c r="S384" i="31"/>
  <c r="D385" i="31"/>
  <c r="P388" i="31"/>
  <c r="P390" i="31"/>
  <c r="AB391" i="31"/>
  <c r="M392" i="31"/>
  <c r="AB392" i="31"/>
  <c r="Y393" i="31"/>
  <c r="Y394" i="31"/>
  <c r="J396" i="31"/>
  <c r="J397" i="31"/>
  <c r="G398" i="31"/>
  <c r="G397" i="31"/>
  <c r="S399" i="31"/>
  <c r="D399" i="31"/>
  <c r="D402" i="31"/>
  <c r="S402" i="31"/>
  <c r="D403" i="31"/>
  <c r="P406" i="31"/>
  <c r="P408" i="31"/>
  <c r="AB409" i="31"/>
  <c r="M410" i="31"/>
  <c r="AB410" i="31"/>
  <c r="Y411" i="31"/>
  <c r="Y412" i="31"/>
  <c r="J414" i="31"/>
  <c r="J415" i="31"/>
  <c r="G416" i="31"/>
  <c r="G415" i="31"/>
  <c r="S417" i="31"/>
  <c r="D417" i="31"/>
  <c r="D420" i="31"/>
  <c r="S420" i="31"/>
  <c r="D421" i="31"/>
  <c r="AB422" i="31"/>
  <c r="P423" i="31"/>
  <c r="AB423" i="31"/>
  <c r="P424" i="31"/>
  <c r="Y471" i="31"/>
  <c r="Y473" i="31"/>
  <c r="P99" i="32"/>
  <c r="M100" i="32"/>
  <c r="J101" i="32"/>
  <c r="G102" i="32"/>
  <c r="D103" i="32"/>
  <c r="Y103" i="32"/>
  <c r="S104" i="32"/>
  <c r="P105" i="32"/>
  <c r="M106" i="32"/>
  <c r="J107" i="32"/>
  <c r="G108" i="32"/>
  <c r="D109" i="32"/>
  <c r="Y109" i="32"/>
  <c r="S110" i="32"/>
  <c r="P111" i="32"/>
  <c r="M112" i="32"/>
  <c r="J113" i="32"/>
  <c r="G114" i="32"/>
  <c r="D115" i="32"/>
  <c r="Y115" i="32"/>
  <c r="S116" i="32"/>
  <c r="P117" i="32"/>
  <c r="M118" i="32"/>
  <c r="J119" i="32"/>
  <c r="G120" i="32"/>
  <c r="D121" i="32"/>
  <c r="Y121" i="32"/>
  <c r="S122" i="32"/>
  <c r="P123" i="32"/>
  <c r="M124" i="32"/>
  <c r="J125" i="32"/>
  <c r="G126" i="32"/>
  <c r="D127" i="32"/>
  <c r="Y127" i="32"/>
  <c r="S128" i="32"/>
  <c r="P129" i="32"/>
  <c r="M130" i="32"/>
  <c r="J131" i="32"/>
  <c r="G132" i="32"/>
  <c r="D133" i="32"/>
  <c r="Y133" i="32"/>
  <c r="S134" i="32"/>
  <c r="P135" i="32"/>
  <c r="M136" i="32"/>
  <c r="J137" i="32"/>
  <c r="G138" i="32"/>
  <c r="D139" i="32"/>
  <c r="Y139" i="32"/>
  <c r="S140" i="32"/>
  <c r="P141" i="32"/>
  <c r="M142" i="32"/>
  <c r="J143" i="32"/>
  <c r="G144" i="32"/>
  <c r="D145" i="32"/>
  <c r="Y145" i="32"/>
  <c r="S146" i="32"/>
  <c r="P147" i="32"/>
  <c r="M148" i="32"/>
  <c r="J149" i="32"/>
  <c r="G150" i="32"/>
  <c r="D151" i="32"/>
  <c r="Y151" i="32"/>
  <c r="S152" i="32"/>
  <c r="P153" i="32"/>
  <c r="M154" i="32"/>
  <c r="J155" i="32"/>
  <c r="G156" i="32"/>
  <c r="D157" i="32"/>
  <c r="Y157" i="32"/>
  <c r="S158" i="32"/>
  <c r="P159" i="32"/>
  <c r="M160" i="32"/>
  <c r="J161" i="32"/>
  <c r="G162" i="32"/>
  <c r="D163" i="32"/>
  <c r="Y163" i="32"/>
  <c r="S164" i="32"/>
  <c r="P165" i="32"/>
  <c r="M166" i="32"/>
  <c r="J167" i="32"/>
  <c r="G168" i="32"/>
  <c r="D169" i="32"/>
  <c r="Y169" i="32"/>
  <c r="S170" i="32"/>
  <c r="P171" i="32"/>
  <c r="M172" i="32"/>
  <c r="J173" i="32"/>
  <c r="G174" i="32"/>
  <c r="D175" i="32"/>
  <c r="Y175" i="32"/>
  <c r="S176" i="32"/>
  <c r="P177" i="32"/>
  <c r="M178" i="32"/>
  <c r="J179" i="32"/>
  <c r="G180" i="32"/>
  <c r="D181" i="32"/>
  <c r="Y181" i="32"/>
  <c r="S182" i="32"/>
  <c r="P183" i="32"/>
  <c r="M184" i="32"/>
  <c r="J185" i="32"/>
  <c r="G186" i="32"/>
  <c r="D187" i="32"/>
  <c r="Y187" i="32"/>
  <c r="S188" i="32"/>
  <c r="P189" i="32"/>
  <c r="M190" i="32"/>
  <c r="J191" i="32"/>
  <c r="G192" i="32"/>
  <c r="D193" i="32"/>
  <c r="Y193" i="32"/>
  <c r="S194" i="32"/>
  <c r="P195" i="32"/>
  <c r="M196" i="32"/>
  <c r="J197" i="32"/>
  <c r="G198" i="32"/>
  <c r="D199" i="32"/>
  <c r="Y199" i="32"/>
  <c r="S200" i="32"/>
  <c r="P201" i="32"/>
  <c r="M202" i="32"/>
  <c r="M283" i="32"/>
  <c r="G284" i="32"/>
  <c r="AB284" i="32"/>
  <c r="S285" i="32"/>
  <c r="M286" i="32"/>
  <c r="G287" i="32"/>
  <c r="AB287" i="32"/>
  <c r="S288" i="32"/>
  <c r="M289" i="32"/>
  <c r="G290" i="32"/>
  <c r="AB290" i="32"/>
  <c r="S291" i="32"/>
  <c r="M292" i="32"/>
  <c r="G293" i="32"/>
  <c r="AB293" i="32"/>
  <c r="S294" i="32"/>
  <c r="M295" i="32"/>
  <c r="G296" i="32"/>
  <c r="AB296" i="32"/>
  <c r="S297" i="32"/>
  <c r="M298" i="32"/>
  <c r="G299" i="32"/>
  <c r="AB299" i="32"/>
  <c r="S300" i="32"/>
  <c r="M301" i="32"/>
  <c r="G302" i="32"/>
  <c r="AB302" i="32"/>
  <c r="S303" i="32"/>
  <c r="M304" i="32"/>
  <c r="G305" i="32"/>
  <c r="AB305" i="32"/>
  <c r="S306" i="32"/>
  <c r="M307" i="32"/>
  <c r="G308" i="32"/>
  <c r="AB308" i="32"/>
  <c r="S309" i="32"/>
  <c r="M310" i="32"/>
  <c r="G311" i="32"/>
  <c r="AB311" i="32"/>
  <c r="S312" i="32"/>
  <c r="M313" i="32"/>
  <c r="G314" i="32"/>
  <c r="AB314" i="32"/>
  <c r="S315" i="32"/>
  <c r="M316" i="32"/>
  <c r="G317" i="32"/>
  <c r="AB317" i="32"/>
  <c r="S318" i="32"/>
  <c r="M319" i="32"/>
  <c r="G320" i="32"/>
  <c r="AB320" i="32"/>
  <c r="S321" i="32"/>
  <c r="M322" i="32"/>
  <c r="G323" i="32"/>
  <c r="AB323" i="32"/>
  <c r="S324" i="32"/>
  <c r="M325" i="32"/>
  <c r="G326" i="32"/>
  <c r="AB326" i="32"/>
  <c r="S327" i="32"/>
  <c r="M328" i="32"/>
  <c r="G329" i="32"/>
  <c r="AB329" i="32"/>
  <c r="S330" i="32"/>
  <c r="M331" i="32"/>
  <c r="G332" i="32"/>
  <c r="AB332" i="32"/>
  <c r="S333" i="32"/>
  <c r="M334" i="32"/>
  <c r="G335" i="32"/>
  <c r="AB335" i="32"/>
  <c r="S336" i="32"/>
  <c r="M337" i="32"/>
  <c r="G338" i="32"/>
  <c r="AB338" i="32"/>
  <c r="S339" i="32"/>
  <c r="M340" i="32"/>
  <c r="G341" i="32"/>
  <c r="AB341" i="32"/>
  <c r="S342" i="32"/>
  <c r="M343" i="32"/>
  <c r="G344" i="32"/>
  <c r="AB344" i="32"/>
  <c r="S345" i="32"/>
  <c r="M346" i="32"/>
  <c r="G347" i="32"/>
  <c r="AB347" i="32"/>
  <c r="S348" i="32"/>
  <c r="M349" i="32"/>
  <c r="G350" i="32"/>
  <c r="AB350" i="32"/>
  <c r="S351" i="32"/>
  <c r="M352" i="32"/>
  <c r="G353" i="32"/>
  <c r="AB353" i="32"/>
  <c r="S354" i="32"/>
  <c r="M355" i="32"/>
  <c r="G356" i="32"/>
  <c r="AB356" i="32"/>
  <c r="S357" i="32"/>
  <c r="M358" i="32"/>
  <c r="G359" i="32"/>
  <c r="AB359" i="32"/>
  <c r="S360" i="32"/>
  <c r="M361" i="32"/>
  <c r="G362" i="32"/>
  <c r="AB362" i="32"/>
  <c r="S363" i="32"/>
  <c r="M364" i="32"/>
  <c r="G365" i="32"/>
  <c r="AB365" i="32"/>
  <c r="S366" i="32"/>
  <c r="M367" i="32"/>
  <c r="G368" i="32"/>
  <c r="AB368" i="32"/>
  <c r="S369" i="32"/>
  <c r="M370" i="32"/>
  <c r="G371" i="32"/>
  <c r="AB371" i="32"/>
  <c r="S372" i="32"/>
  <c r="M373" i="32"/>
  <c r="G374" i="32"/>
  <c r="AB374" i="32"/>
  <c r="S375" i="32"/>
  <c r="M376" i="32"/>
  <c r="G377" i="32"/>
  <c r="AB377" i="32"/>
  <c r="S378" i="32"/>
  <c r="M379" i="32"/>
  <c r="G380" i="32"/>
  <c r="AB380" i="32"/>
  <c r="S381" i="32"/>
  <c r="M382" i="32"/>
  <c r="G383" i="32"/>
  <c r="AB383" i="32"/>
  <c r="S384" i="32"/>
  <c r="M385" i="32"/>
  <c r="G386" i="32"/>
  <c r="AB386" i="32"/>
  <c r="S387" i="32"/>
  <c r="M388" i="32"/>
  <c r="G389" i="32"/>
  <c r="AB389" i="32"/>
  <c r="S390" i="32"/>
  <c r="M391" i="32"/>
  <c r="G392" i="32"/>
  <c r="AB392" i="32"/>
  <c r="S393" i="32"/>
  <c r="M394" i="32"/>
  <c r="G395" i="32"/>
  <c r="AB395" i="32"/>
  <c r="S396" i="32"/>
  <c r="M397" i="32"/>
  <c r="G398" i="32"/>
  <c r="AB398" i="32"/>
  <c r="S399" i="32"/>
  <c r="M400" i="32"/>
  <c r="G401" i="32"/>
  <c r="AB401" i="32"/>
  <c r="S402" i="32"/>
  <c r="M403" i="32"/>
  <c r="G404" i="32"/>
  <c r="AB404" i="32"/>
  <c r="S405" i="32"/>
  <c r="M406" i="32"/>
  <c r="G407" i="32"/>
  <c r="AB407" i="32"/>
  <c r="S408" i="32"/>
  <c r="M409" i="32"/>
  <c r="G410" i="32"/>
  <c r="AB410" i="32"/>
  <c r="S411" i="32"/>
  <c r="M412" i="32"/>
  <c r="G413" i="32"/>
  <c r="AB413" i="32"/>
  <c r="S414" i="32"/>
  <c r="M415" i="32"/>
  <c r="G416" i="32"/>
  <c r="AB416" i="32"/>
  <c r="S417" i="32"/>
  <c r="M418" i="32"/>
  <c r="G419" i="32"/>
  <c r="AB419" i="32"/>
  <c r="S420" i="32"/>
  <c r="M421" i="32"/>
  <c r="G422" i="32"/>
  <c r="Y422" i="32"/>
  <c r="P423" i="32"/>
  <c r="G424" i="32"/>
  <c r="Y424" i="32"/>
  <c r="P425" i="32"/>
  <c r="G426" i="32"/>
  <c r="Y426" i="32"/>
  <c r="P427" i="32"/>
  <c r="G428" i="32"/>
  <c r="Y428" i="32"/>
  <c r="P429" i="32"/>
  <c r="G430" i="32"/>
  <c r="Y430" i="32"/>
  <c r="P431" i="32"/>
  <c r="G432" i="32"/>
  <c r="Y432" i="32"/>
  <c r="P433" i="32"/>
  <c r="G434" i="32"/>
  <c r="Y434" i="32"/>
  <c r="P435" i="32"/>
  <c r="G436" i="32"/>
  <c r="Y436" i="32"/>
  <c r="P437" i="32"/>
  <c r="G438" i="32"/>
  <c r="Y438" i="32"/>
  <c r="P439" i="32"/>
  <c r="G440" i="32"/>
  <c r="Y440" i="32"/>
  <c r="P441" i="32"/>
  <c r="G442" i="32"/>
  <c r="Y442" i="32"/>
  <c r="P443" i="32"/>
  <c r="G444" i="32"/>
  <c r="Y444" i="32"/>
  <c r="P445" i="32"/>
  <c r="G446" i="32"/>
  <c r="Y446" i="32"/>
  <c r="P447" i="32"/>
  <c r="G448" i="32"/>
  <c r="Y448" i="32"/>
  <c r="P449" i="32"/>
  <c r="G450" i="32"/>
  <c r="Y450" i="32"/>
  <c r="P451" i="32"/>
  <c r="G452" i="32"/>
  <c r="Y452" i="32"/>
  <c r="P453" i="32"/>
  <c r="G454" i="32"/>
  <c r="Y454" i="32"/>
  <c r="P455" i="32"/>
  <c r="G456" i="32"/>
  <c r="Y456" i="32"/>
  <c r="P457" i="32"/>
  <c r="G458" i="32"/>
  <c r="Y458" i="32"/>
  <c r="P459" i="32"/>
  <c r="G460" i="32"/>
  <c r="Y460" i="32"/>
  <c r="P461" i="32"/>
  <c r="G462" i="32"/>
  <c r="Y462" i="32"/>
  <c r="P463" i="32"/>
  <c r="G464" i="32"/>
  <c r="Y464" i="32"/>
  <c r="P465" i="32"/>
  <c r="G466" i="32"/>
  <c r="Y466" i="32"/>
  <c r="P467" i="32"/>
  <c r="G468" i="32"/>
  <c r="Y468" i="32"/>
  <c r="P469" i="32"/>
  <c r="G470" i="32"/>
  <c r="Y470" i="32"/>
  <c r="P471" i="32"/>
  <c r="G472" i="32"/>
  <c r="Y472" i="32"/>
  <c r="P473" i="32"/>
  <c r="G474" i="32"/>
  <c r="Y474" i="32"/>
  <c r="P99" i="33"/>
  <c r="M100" i="33"/>
  <c r="J101" i="33"/>
  <c r="G102" i="33"/>
  <c r="D103" i="33"/>
  <c r="Y103" i="33"/>
  <c r="S104" i="33"/>
  <c r="P105" i="33"/>
  <c r="M106" i="33"/>
  <c r="J107" i="33"/>
  <c r="G108" i="33"/>
  <c r="D109" i="33"/>
  <c r="Y109" i="33"/>
  <c r="S110" i="33"/>
  <c r="P111" i="33"/>
  <c r="M112" i="33"/>
  <c r="J113" i="33"/>
  <c r="G114" i="33"/>
  <c r="D115" i="33"/>
  <c r="Y115" i="33"/>
  <c r="S116" i="33"/>
  <c r="P117" i="33"/>
  <c r="M118" i="33"/>
  <c r="J119" i="33"/>
  <c r="G120" i="33"/>
  <c r="D121" i="33"/>
  <c r="Y121" i="33"/>
  <c r="S122" i="33"/>
  <c r="P123" i="33"/>
  <c r="M124" i="33"/>
  <c r="J125" i="33"/>
  <c r="G126" i="33"/>
  <c r="D127" i="33"/>
  <c r="Y127" i="33"/>
  <c r="S128" i="33"/>
  <c r="P129" i="33"/>
  <c r="M130" i="33"/>
  <c r="J131" i="33"/>
  <c r="G132" i="33"/>
  <c r="D133" i="33"/>
  <c r="Y133" i="33"/>
  <c r="S134" i="33"/>
  <c r="P135" i="33"/>
  <c r="M136" i="33"/>
  <c r="J137" i="33"/>
  <c r="G138" i="33"/>
  <c r="D139" i="33"/>
  <c r="Y139" i="33"/>
  <c r="S140" i="33"/>
  <c r="P141" i="33"/>
  <c r="M142" i="33"/>
  <c r="J143" i="33"/>
  <c r="G144" i="33"/>
  <c r="D145" i="33"/>
  <c r="Y145" i="33"/>
  <c r="S146" i="33"/>
  <c r="P147" i="33"/>
  <c r="M148" i="33"/>
  <c r="J149" i="33"/>
  <c r="G150" i="33"/>
  <c r="D151" i="33"/>
  <c r="Y151" i="33"/>
  <c r="S152" i="33"/>
  <c r="P153" i="33"/>
  <c r="M154" i="33"/>
  <c r="J155" i="33"/>
  <c r="G156" i="33"/>
  <c r="D157" i="33"/>
  <c r="Y157" i="33"/>
  <c r="S158" i="33"/>
  <c r="P159" i="33"/>
  <c r="M160" i="33"/>
  <c r="J161" i="33"/>
  <c r="G162" i="33"/>
  <c r="D163" i="33"/>
  <c r="Y163" i="33"/>
  <c r="S164" i="33"/>
  <c r="P165" i="33"/>
  <c r="M166" i="33"/>
  <c r="J167" i="33"/>
  <c r="G168" i="33"/>
  <c r="D169" i="33"/>
  <c r="Y169" i="33"/>
  <c r="S170" i="33"/>
  <c r="P171" i="33"/>
  <c r="M172" i="33"/>
  <c r="J173" i="33"/>
  <c r="G174" i="33"/>
  <c r="D175" i="33"/>
  <c r="Y175" i="33"/>
  <c r="S176" i="33"/>
  <c r="P177" i="33"/>
  <c r="M178" i="33"/>
  <c r="J179" i="33"/>
  <c r="G180" i="33"/>
  <c r="D181" i="33"/>
  <c r="Y181" i="33"/>
  <c r="S182" i="33"/>
  <c r="P183" i="33"/>
  <c r="M184" i="33"/>
  <c r="J185" i="33"/>
  <c r="G186" i="33"/>
  <c r="D187" i="33"/>
  <c r="Y187" i="33"/>
  <c r="S188" i="33"/>
  <c r="P189" i="33"/>
  <c r="M190" i="33"/>
  <c r="J191" i="33"/>
  <c r="G192" i="33"/>
  <c r="D193" i="33"/>
  <c r="Y193" i="33"/>
  <c r="S194" i="33"/>
  <c r="P195" i="33"/>
  <c r="M196" i="33"/>
  <c r="J197" i="33"/>
  <c r="G198" i="33"/>
  <c r="D199" i="33"/>
  <c r="Y199" i="33"/>
  <c r="S200" i="33"/>
  <c r="P201" i="33"/>
  <c r="M202" i="33"/>
  <c r="G203" i="33"/>
  <c r="AB203" i="33"/>
  <c r="S204" i="33"/>
  <c r="M205" i="33"/>
  <c r="G206" i="33"/>
  <c r="AB206" i="33"/>
  <c r="S207" i="33"/>
  <c r="M208" i="33"/>
  <c r="G209" i="33"/>
  <c r="AB209" i="33"/>
  <c r="S210" i="33"/>
  <c r="M211" i="33"/>
  <c r="G212" i="33"/>
  <c r="AB212" i="33"/>
  <c r="S213" i="33"/>
  <c r="M214" i="33"/>
  <c r="G215" i="33"/>
  <c r="AB215" i="33"/>
  <c r="S216" i="33"/>
  <c r="M217" i="33"/>
  <c r="G218" i="33"/>
  <c r="AB218" i="33"/>
  <c r="S219" i="33"/>
  <c r="M220" i="33"/>
  <c r="G221" i="33"/>
  <c r="AB221" i="33"/>
  <c r="S222" i="33"/>
  <c r="M223" i="33"/>
  <c r="G224" i="33"/>
  <c r="AB224" i="33"/>
  <c r="S225" i="33"/>
  <c r="M226" i="33"/>
  <c r="G227" i="33"/>
  <c r="AB227" i="33"/>
  <c r="S228" i="33"/>
  <c r="M229" i="33"/>
  <c r="G230" i="33"/>
  <c r="AB230" i="33"/>
  <c r="S231" i="33"/>
  <c r="M232" i="33"/>
  <c r="G233" i="33"/>
  <c r="AB233" i="33"/>
  <c r="S234" i="33"/>
  <c r="M235" i="33"/>
  <c r="G236" i="33"/>
  <c r="AB236" i="33"/>
  <c r="S237" i="33"/>
  <c r="M238" i="33"/>
  <c r="P302" i="31"/>
  <c r="P303" i="31"/>
  <c r="AB304" i="31"/>
  <c r="M305" i="31"/>
  <c r="M306" i="31"/>
  <c r="J308" i="31"/>
  <c r="Y308" i="31"/>
  <c r="J309" i="31"/>
  <c r="G312" i="31"/>
  <c r="S310" i="31"/>
  <c r="S313" i="31"/>
  <c r="D314" i="31"/>
  <c r="S314" i="31"/>
  <c r="G315" i="31"/>
  <c r="D317" i="31"/>
  <c r="P320" i="31"/>
  <c r="P321" i="31"/>
  <c r="AB322" i="31"/>
  <c r="M323" i="31"/>
  <c r="M324" i="31"/>
  <c r="J326" i="31"/>
  <c r="Y326" i="31"/>
  <c r="J327" i="31"/>
  <c r="G330" i="31"/>
  <c r="S328" i="31"/>
  <c r="S331" i="31"/>
  <c r="D332" i="31"/>
  <c r="S332" i="31"/>
  <c r="G333" i="31"/>
  <c r="D335" i="31"/>
  <c r="P338" i="31"/>
  <c r="P339" i="31"/>
  <c r="AB340" i="31"/>
  <c r="M341" i="31"/>
  <c r="M342" i="31"/>
  <c r="J344" i="31"/>
  <c r="Y344" i="31"/>
  <c r="J345" i="31"/>
  <c r="G348" i="31"/>
  <c r="S346" i="31"/>
  <c r="S349" i="31"/>
  <c r="D350" i="31"/>
  <c r="S350" i="31"/>
  <c r="G351" i="31"/>
  <c r="D353" i="31"/>
  <c r="P356" i="31"/>
  <c r="P357" i="31"/>
  <c r="AB358" i="31"/>
  <c r="M359" i="31"/>
  <c r="M360" i="31"/>
  <c r="J362" i="31"/>
  <c r="Y362" i="31"/>
  <c r="J363" i="31"/>
  <c r="G366" i="31"/>
  <c r="S364" i="31"/>
  <c r="S367" i="31"/>
  <c r="D368" i="31"/>
  <c r="S368" i="31"/>
  <c r="G369" i="31"/>
  <c r="D371" i="31"/>
  <c r="P374" i="31"/>
  <c r="P375" i="31"/>
  <c r="AB376" i="31"/>
  <c r="M377" i="31"/>
  <c r="M378" i="31"/>
  <c r="J380" i="31"/>
  <c r="Y380" i="31"/>
  <c r="J381" i="31"/>
  <c r="G384" i="31"/>
  <c r="S382" i="31"/>
  <c r="S385" i="31"/>
  <c r="D386" i="31"/>
  <c r="S386" i="31"/>
  <c r="G387" i="31"/>
  <c r="D389" i="31"/>
  <c r="P392" i="31"/>
  <c r="P393" i="31"/>
  <c r="AB394" i="31"/>
  <c r="M395" i="31"/>
  <c r="M396" i="31"/>
  <c r="J398" i="31"/>
  <c r="Y398" i="31"/>
  <c r="J399" i="31"/>
  <c r="G402" i="31"/>
  <c r="S400" i="31"/>
  <c r="S403" i="31"/>
  <c r="D404" i="31"/>
  <c r="S404" i="31"/>
  <c r="G405" i="31"/>
  <c r="D407" i="31"/>
  <c r="P410" i="31"/>
  <c r="P411" i="31"/>
  <c r="AB412" i="31"/>
  <c r="M413" i="31"/>
  <c r="M414" i="31"/>
  <c r="J416" i="31"/>
  <c r="Y416" i="31"/>
  <c r="J417" i="31"/>
  <c r="G420" i="31"/>
  <c r="S418" i="31"/>
  <c r="G421" i="31"/>
  <c r="S421" i="31"/>
  <c r="D422" i="31"/>
  <c r="S99" i="32"/>
  <c r="P100" i="32"/>
  <c r="M101" i="32"/>
  <c r="J102" i="32"/>
  <c r="G103" i="32"/>
  <c r="D104" i="32"/>
  <c r="Y104" i="32"/>
  <c r="S105" i="32"/>
  <c r="P106" i="32"/>
  <c r="M107" i="32"/>
  <c r="J108" i="32"/>
  <c r="G109" i="32"/>
  <c r="D110" i="32"/>
  <c r="Y110" i="32"/>
  <c r="S111" i="32"/>
  <c r="P112" i="32"/>
  <c r="M113" i="32"/>
  <c r="J114" i="32"/>
  <c r="G115" i="32"/>
  <c r="D116" i="32"/>
  <c r="Y116" i="32"/>
  <c r="S117" i="32"/>
  <c r="P118" i="32"/>
  <c r="M119" i="32"/>
  <c r="J120" i="32"/>
  <c r="G121" i="32"/>
  <c r="D122" i="32"/>
  <c r="Y122" i="32"/>
  <c r="S123" i="32"/>
  <c r="P124" i="32"/>
  <c r="M125" i="32"/>
  <c r="J126" i="32"/>
  <c r="G127" i="32"/>
  <c r="D128" i="32"/>
  <c r="Y128" i="32"/>
  <c r="S129" i="32"/>
  <c r="P130" i="32"/>
  <c r="M131" i="32"/>
  <c r="J132" i="32"/>
  <c r="G133" i="32"/>
  <c r="D134" i="32"/>
  <c r="Y134" i="32"/>
  <c r="S135" i="32"/>
  <c r="P136" i="32"/>
  <c r="M137" i="32"/>
  <c r="J138" i="32"/>
  <c r="G139" i="32"/>
  <c r="D140" i="32"/>
  <c r="Y140" i="32"/>
  <c r="S141" i="32"/>
  <c r="P142" i="32"/>
  <c r="M143" i="32"/>
  <c r="J144" i="32"/>
  <c r="G145" i="32"/>
  <c r="D146" i="32"/>
  <c r="Y146" i="32"/>
  <c r="S147" i="32"/>
  <c r="P148" i="32"/>
  <c r="M149" i="32"/>
  <c r="J150" i="32"/>
  <c r="G151" i="32"/>
  <c r="G199" i="32"/>
  <c r="J203" i="32"/>
  <c r="D204" i="32"/>
  <c r="Y204" i="32"/>
  <c r="P205" i="32"/>
  <c r="J206" i="32"/>
  <c r="D207" i="32"/>
  <c r="Y207" i="32"/>
  <c r="P208" i="32"/>
  <c r="J209" i="32"/>
  <c r="D210" i="32"/>
  <c r="Y210" i="32"/>
  <c r="P211" i="32"/>
  <c r="J212" i="32"/>
  <c r="D213" i="32"/>
  <c r="Y213" i="32"/>
  <c r="P214" i="32"/>
  <c r="J215" i="32"/>
  <c r="D216" i="32"/>
  <c r="Y216" i="32"/>
  <c r="P217" i="32"/>
  <c r="J218" i="32"/>
  <c r="D219" i="32"/>
  <c r="Y219" i="32"/>
  <c r="P220" i="32"/>
  <c r="J221" i="32"/>
  <c r="D222" i="32"/>
  <c r="Y222" i="32"/>
  <c r="P223" i="32"/>
  <c r="J224" i="32"/>
  <c r="D225" i="32"/>
  <c r="Y225" i="32"/>
  <c r="P226" i="32"/>
  <c r="J227" i="32"/>
  <c r="D228" i="32"/>
  <c r="Y228" i="32"/>
  <c r="P229" i="32"/>
  <c r="J230" i="32"/>
  <c r="D231" i="32"/>
  <c r="Y231" i="32"/>
  <c r="P232" i="32"/>
  <c r="J233" i="32"/>
  <c r="D234" i="32"/>
  <c r="Y234" i="32"/>
  <c r="P235" i="32"/>
  <c r="J236" i="32"/>
  <c r="D237" i="32"/>
  <c r="Y237" i="32"/>
  <c r="P238" i="32"/>
  <c r="J239" i="32"/>
  <c r="D240" i="32"/>
  <c r="Y240" i="32"/>
  <c r="P241" i="32"/>
  <c r="J242" i="32"/>
  <c r="D243" i="32"/>
  <c r="Y243" i="32"/>
  <c r="P244" i="32"/>
  <c r="J245" i="32"/>
  <c r="D246" i="32"/>
  <c r="Y246" i="32"/>
  <c r="P247" i="32"/>
  <c r="J248" i="32"/>
  <c r="D249" i="32"/>
  <c r="Y249" i="32"/>
  <c r="P250" i="32"/>
  <c r="J251" i="32"/>
  <c r="D252" i="32"/>
  <c r="Y252" i="32"/>
  <c r="P253" i="32"/>
  <c r="J254" i="32"/>
  <c r="D255" i="32"/>
  <c r="Y255" i="32"/>
  <c r="P256" i="32"/>
  <c r="J257" i="32"/>
  <c r="D258" i="32"/>
  <c r="Y258" i="32"/>
  <c r="P259" i="32"/>
  <c r="J260" i="32"/>
  <c r="D261" i="32"/>
  <c r="Y261" i="32"/>
  <c r="P262" i="32"/>
  <c r="J263" i="32"/>
  <c r="D264" i="32"/>
  <c r="Y264" i="32"/>
  <c r="P265" i="32"/>
  <c r="J266" i="32"/>
  <c r="D267" i="32"/>
  <c r="Y267" i="32"/>
  <c r="P268" i="32"/>
  <c r="J269" i="32"/>
  <c r="D270" i="32"/>
  <c r="Y270" i="32"/>
  <c r="P271" i="32"/>
  <c r="J272" i="32"/>
  <c r="D273" i="32"/>
  <c r="Y273" i="32"/>
  <c r="P274" i="32"/>
  <c r="J275" i="32"/>
  <c r="D276" i="32"/>
  <c r="Y276" i="32"/>
  <c r="P277" i="32"/>
  <c r="J278" i="32"/>
  <c r="D279" i="32"/>
  <c r="Y279" i="32"/>
  <c r="P280" i="32"/>
  <c r="J281" i="32"/>
  <c r="D282" i="32"/>
  <c r="Y282" i="32"/>
  <c r="P283" i="32"/>
  <c r="J284" i="32"/>
  <c r="D285" i="32"/>
  <c r="Y285" i="32"/>
  <c r="P286" i="32"/>
  <c r="J287" i="32"/>
  <c r="D288" i="32"/>
  <c r="Y288" i="32"/>
  <c r="P289" i="32"/>
  <c r="J290" i="32"/>
  <c r="D291" i="32"/>
  <c r="Y291" i="32"/>
  <c r="P292" i="32"/>
  <c r="J293" i="32"/>
  <c r="D294" i="32"/>
  <c r="Y294" i="32"/>
  <c r="P295" i="32"/>
  <c r="J296" i="32"/>
  <c r="D297" i="32"/>
  <c r="Y297" i="32"/>
  <c r="P298" i="32"/>
  <c r="J299" i="32"/>
  <c r="D300" i="32"/>
  <c r="Y300" i="32"/>
  <c r="P301" i="32"/>
  <c r="J302" i="32"/>
  <c r="D303" i="32"/>
  <c r="Y303" i="32"/>
  <c r="P304" i="32"/>
  <c r="J305" i="32"/>
  <c r="D306" i="32"/>
  <c r="Y306" i="32"/>
  <c r="P307" i="32"/>
  <c r="J308" i="32"/>
  <c r="D309" i="32"/>
  <c r="Y309" i="32"/>
  <c r="P310" i="32"/>
  <c r="J311" i="32"/>
  <c r="D312" i="32"/>
  <c r="Y312" i="32"/>
  <c r="P313" i="32"/>
  <c r="J314" i="32"/>
  <c r="D315" i="32"/>
  <c r="Y315" i="32"/>
  <c r="P316" i="32"/>
  <c r="J317" i="32"/>
  <c r="D318" i="32"/>
  <c r="Y318" i="32"/>
  <c r="P319" i="32"/>
  <c r="J320" i="32"/>
  <c r="D321" i="32"/>
  <c r="Y321" i="32"/>
  <c r="P322" i="32"/>
  <c r="J323" i="32"/>
  <c r="D324" i="32"/>
  <c r="Y324" i="32"/>
  <c r="P325" i="32"/>
  <c r="J326" i="32"/>
  <c r="D327" i="32"/>
  <c r="Y327" i="32"/>
  <c r="P328" i="32"/>
  <c r="J329" i="32"/>
  <c r="D330" i="32"/>
  <c r="Y330" i="32"/>
  <c r="P331" i="32"/>
  <c r="J332" i="32"/>
  <c r="D333" i="32"/>
  <c r="Y333" i="32"/>
  <c r="P334" i="32"/>
  <c r="J335" i="32"/>
  <c r="D336" i="32"/>
  <c r="Y336" i="32"/>
  <c r="P337" i="32"/>
  <c r="J338" i="32"/>
  <c r="D339" i="32"/>
  <c r="Y339" i="32"/>
  <c r="P340" i="32"/>
  <c r="J341" i="32"/>
  <c r="D342" i="32"/>
  <c r="Y342" i="32"/>
  <c r="P343" i="32"/>
  <c r="J344" i="32"/>
  <c r="D345" i="32"/>
  <c r="Y345" i="32"/>
  <c r="P346" i="32"/>
  <c r="J347" i="32"/>
  <c r="D348" i="32"/>
  <c r="Y348" i="32"/>
  <c r="P349" i="32"/>
  <c r="J350" i="32"/>
  <c r="D351" i="32"/>
  <c r="Y351" i="32"/>
  <c r="P352" i="32"/>
  <c r="J353" i="32"/>
  <c r="D354" i="32"/>
  <c r="Y354" i="32"/>
  <c r="P355" i="32"/>
  <c r="J356" i="32"/>
  <c r="D357" i="32"/>
  <c r="Y357" i="32"/>
  <c r="P358" i="32"/>
  <c r="J359" i="32"/>
  <c r="D360" i="32"/>
  <c r="Y360" i="32"/>
  <c r="P361" i="32"/>
  <c r="J362" i="32"/>
  <c r="D363" i="32"/>
  <c r="Y363" i="32"/>
  <c r="P364" i="32"/>
  <c r="J365" i="32"/>
  <c r="D366" i="32"/>
  <c r="Y366" i="32"/>
  <c r="P367" i="32"/>
  <c r="J368" i="32"/>
  <c r="D369" i="32"/>
  <c r="Y369" i="32"/>
  <c r="P370" i="32"/>
  <c r="J371" i="32"/>
  <c r="D372" i="32"/>
  <c r="Y372" i="32"/>
  <c r="P373" i="32"/>
  <c r="J374" i="32"/>
  <c r="D375" i="32"/>
  <c r="Y375" i="32"/>
  <c r="P376" i="32"/>
  <c r="J377" i="32"/>
  <c r="D378" i="32"/>
  <c r="Y378" i="32"/>
  <c r="P379" i="32"/>
  <c r="J380" i="32"/>
  <c r="D381" i="32"/>
  <c r="Y381" i="32"/>
  <c r="P382" i="32"/>
  <c r="J383" i="32"/>
  <c r="D384" i="32"/>
  <c r="Y384" i="32"/>
  <c r="P385" i="32"/>
  <c r="J386" i="32"/>
  <c r="D387" i="32"/>
  <c r="Y387" i="32"/>
  <c r="P388" i="32"/>
  <c r="J389" i="32"/>
  <c r="D390" i="32"/>
  <c r="Y390" i="32"/>
  <c r="P391" i="32"/>
  <c r="J392" i="32"/>
  <c r="D393" i="32"/>
  <c r="Y393" i="32"/>
  <c r="P394" i="32"/>
  <c r="J395" i="32"/>
  <c r="D396" i="32"/>
  <c r="Y396" i="32"/>
  <c r="P397" i="32"/>
  <c r="J398" i="32"/>
  <c r="D399" i="32"/>
  <c r="Y399" i="32"/>
  <c r="P400" i="32"/>
  <c r="J401" i="32"/>
  <c r="D402" i="32"/>
  <c r="Y402" i="32"/>
  <c r="P403" i="32"/>
  <c r="J404" i="32"/>
  <c r="D405" i="32"/>
  <c r="Y405" i="32"/>
  <c r="P406" i="32"/>
  <c r="J407" i="32"/>
  <c r="D408" i="32"/>
  <c r="Y408" i="32"/>
  <c r="P409" i="32"/>
  <c r="J410" i="32"/>
  <c r="D411" i="32"/>
  <c r="Y411" i="32"/>
  <c r="P412" i="32"/>
  <c r="J413" i="32"/>
  <c r="D414" i="32"/>
  <c r="Y414" i="32"/>
  <c r="P415" i="32"/>
  <c r="J416" i="32"/>
  <c r="D417" i="32"/>
  <c r="Y417" i="32"/>
  <c r="P418" i="32"/>
  <c r="J419" i="32"/>
  <c r="D420" i="32"/>
  <c r="Y420" i="32"/>
  <c r="P421" i="32"/>
  <c r="S99" i="33"/>
  <c r="P100" i="33"/>
  <c r="M101" i="33"/>
  <c r="J102" i="33"/>
  <c r="G103" i="33"/>
  <c r="D104" i="33"/>
  <c r="Y104" i="33"/>
  <c r="S105" i="33"/>
  <c r="P106" i="33"/>
  <c r="M107" i="33"/>
  <c r="J108" i="33"/>
  <c r="G109" i="33"/>
  <c r="D110" i="33"/>
  <c r="Y110" i="33"/>
  <c r="S111" i="33"/>
  <c r="P112" i="33"/>
  <c r="M113" i="33"/>
  <c r="J114" i="33"/>
  <c r="G115" i="33"/>
  <c r="D116" i="33"/>
  <c r="Y116" i="33"/>
  <c r="S117" i="33"/>
  <c r="P118" i="33"/>
  <c r="M119" i="33"/>
  <c r="J120" i="33"/>
  <c r="G121" i="33"/>
  <c r="D122" i="33"/>
  <c r="Y122" i="33"/>
  <c r="S123" i="33"/>
  <c r="P124" i="33"/>
  <c r="M125" i="33"/>
  <c r="J126" i="33"/>
  <c r="G127" i="33"/>
  <c r="D128" i="33"/>
  <c r="Y128" i="33"/>
  <c r="S129" i="33"/>
  <c r="P130" i="33"/>
  <c r="M131" i="33"/>
  <c r="J132" i="33"/>
  <c r="G133" i="33"/>
  <c r="D134" i="33"/>
  <c r="Y134" i="33"/>
  <c r="S135" i="33"/>
  <c r="P136" i="33"/>
  <c r="M137" i="33"/>
  <c r="J138" i="33"/>
  <c r="G139" i="33"/>
  <c r="D140" i="33"/>
  <c r="Y140" i="33"/>
  <c r="S141" i="33"/>
  <c r="P142" i="33"/>
  <c r="M143" i="33"/>
  <c r="J144" i="33"/>
  <c r="G145" i="33"/>
  <c r="D146" i="33"/>
  <c r="Y146" i="33"/>
  <c r="S147" i="33"/>
  <c r="P148" i="33"/>
  <c r="M149" i="33"/>
  <c r="J150" i="33"/>
  <c r="G151" i="33"/>
  <c r="D152" i="33"/>
  <c r="Y152" i="33"/>
  <c r="S153" i="33"/>
  <c r="P154" i="33"/>
  <c r="M155" i="33"/>
  <c r="J156" i="33"/>
  <c r="G157" i="33"/>
  <c r="D158" i="33"/>
  <c r="Y158" i="33"/>
  <c r="S159" i="33"/>
  <c r="P160" i="33"/>
  <c r="M161" i="33"/>
  <c r="J162" i="33"/>
  <c r="G163" i="33"/>
  <c r="D164" i="33"/>
  <c r="Y164" i="33"/>
  <c r="S165" i="33"/>
  <c r="P166" i="33"/>
  <c r="M167" i="33"/>
  <c r="J168" i="33"/>
  <c r="G169" i="33"/>
  <c r="D170" i="33"/>
  <c r="Y170" i="33"/>
  <c r="S171" i="33"/>
  <c r="P172" i="33"/>
  <c r="M173" i="33"/>
  <c r="J174" i="33"/>
  <c r="G175" i="33"/>
  <c r="D176" i="33"/>
  <c r="Y176" i="33"/>
  <c r="S177" i="33"/>
  <c r="P178" i="33"/>
  <c r="M179" i="33"/>
  <c r="J180" i="33"/>
  <c r="G181" i="33"/>
  <c r="D182" i="33"/>
  <c r="Y182" i="33"/>
  <c r="S183" i="33"/>
  <c r="P184" i="33"/>
  <c r="M185" i="33"/>
  <c r="J186" i="33"/>
  <c r="G187" i="33"/>
  <c r="D188" i="33"/>
  <c r="Y188" i="33"/>
  <c r="S189" i="33"/>
  <c r="P190" i="33"/>
  <c r="M191" i="33"/>
  <c r="J192" i="33"/>
  <c r="G193" i="33"/>
  <c r="D194" i="33"/>
  <c r="Y194" i="33"/>
  <c r="S195" i="33"/>
  <c r="P196" i="33"/>
  <c r="M197" i="33"/>
  <c r="J198" i="33"/>
  <c r="G199" i="33"/>
  <c r="D200" i="33"/>
  <c r="Y200" i="33"/>
  <c r="S201" i="33"/>
  <c r="P202" i="33"/>
  <c r="J203" i="33"/>
  <c r="D204" i="33"/>
  <c r="Y204" i="33"/>
  <c r="P205" i="33"/>
  <c r="J206" i="33"/>
  <c r="D207" i="33"/>
  <c r="Y207" i="33"/>
  <c r="P208" i="33"/>
  <c r="J209" i="33"/>
  <c r="D210" i="33"/>
  <c r="Y210" i="33"/>
  <c r="P211" i="33"/>
  <c r="J212" i="33"/>
  <c r="D213" i="33"/>
  <c r="Y213" i="33"/>
  <c r="P214" i="33"/>
  <c r="J215" i="33"/>
  <c r="D216" i="33"/>
  <c r="Y216" i="33"/>
  <c r="P217" i="33"/>
  <c r="J218" i="33"/>
  <c r="D219" i="33"/>
  <c r="Y219" i="33"/>
  <c r="P220" i="33"/>
  <c r="J221" i="33"/>
  <c r="D222" i="33"/>
  <c r="Y222" i="33"/>
  <c r="P223" i="33"/>
  <c r="J224" i="33"/>
  <c r="D225" i="33"/>
  <c r="Y225" i="33"/>
  <c r="P226" i="33"/>
  <c r="J227" i="33"/>
  <c r="D228" i="33"/>
  <c r="Y228" i="33"/>
  <c r="P229" i="33"/>
  <c r="J230" i="33"/>
  <c r="D231" i="33"/>
  <c r="Y231" i="33"/>
  <c r="P232" i="33"/>
  <c r="J233" i="33"/>
  <c r="D234" i="33"/>
  <c r="Y234" i="33"/>
  <c r="P235" i="33"/>
  <c r="J236" i="33"/>
  <c r="D237" i="33"/>
  <c r="Y237" i="33"/>
  <c r="P238" i="33"/>
  <c r="J239" i="33"/>
  <c r="D240" i="33"/>
  <c r="Y240" i="33"/>
  <c r="P241" i="33"/>
  <c r="J242" i="33"/>
  <c r="D243" i="33"/>
  <c r="Y243" i="33"/>
  <c r="P244" i="33"/>
  <c r="J245" i="33"/>
  <c r="D246" i="33"/>
  <c r="Y246" i="33"/>
  <c r="P247" i="33"/>
  <c r="J248" i="33"/>
  <c r="D249" i="33"/>
  <c r="Y249" i="33"/>
  <c r="P250" i="33"/>
  <c r="J251" i="33"/>
  <c r="D252" i="33"/>
  <c r="Y252" i="33"/>
  <c r="P253" i="33"/>
  <c r="J254" i="33"/>
  <c r="D255" i="33"/>
  <c r="Y255" i="33"/>
  <c r="P256" i="33"/>
  <c r="J257" i="33"/>
  <c r="D258" i="33"/>
  <c r="Y258" i="33"/>
  <c r="P259" i="33"/>
  <c r="J260" i="33"/>
  <c r="D261" i="33"/>
  <c r="Y261" i="33"/>
  <c r="P262" i="33"/>
  <c r="D300" i="31"/>
  <c r="S300" i="31"/>
  <c r="D301" i="31"/>
  <c r="P304" i="31"/>
  <c r="P306" i="31"/>
  <c r="M308" i="31"/>
  <c r="AB308" i="31"/>
  <c r="Y309" i="31"/>
  <c r="Y310" i="31"/>
  <c r="J312" i="31"/>
  <c r="J313" i="31"/>
  <c r="G314" i="31"/>
  <c r="G313" i="31"/>
  <c r="S315" i="31"/>
  <c r="D315" i="31"/>
  <c r="D318" i="31"/>
  <c r="S318" i="31"/>
  <c r="D319" i="31"/>
  <c r="P322" i="31"/>
  <c r="P324" i="31"/>
  <c r="M326" i="31"/>
  <c r="AB326" i="31"/>
  <c r="Y327" i="31"/>
  <c r="Y328" i="31"/>
  <c r="J330" i="31"/>
  <c r="J331" i="31"/>
  <c r="G332" i="31"/>
  <c r="G331" i="31"/>
  <c r="S333" i="31"/>
  <c r="D333" i="31"/>
  <c r="D336" i="31"/>
  <c r="S336" i="31"/>
  <c r="D337" i="31"/>
  <c r="P340" i="31"/>
  <c r="P342" i="31"/>
  <c r="M344" i="31"/>
  <c r="AB344" i="31"/>
  <c r="Y345" i="31"/>
  <c r="Y346" i="31"/>
  <c r="J348" i="31"/>
  <c r="J349" i="31"/>
  <c r="G350" i="31"/>
  <c r="G349" i="31"/>
  <c r="S351" i="31"/>
  <c r="D351" i="31"/>
  <c r="D354" i="31"/>
  <c r="S354" i="31"/>
  <c r="D355" i="31"/>
  <c r="P358" i="31"/>
  <c r="P360" i="31"/>
  <c r="M362" i="31"/>
  <c r="AB362" i="31"/>
  <c r="Y363" i="31"/>
  <c r="Y364" i="31"/>
  <c r="J366" i="31"/>
  <c r="J367" i="31"/>
  <c r="G368" i="31"/>
  <c r="G367" i="31"/>
  <c r="S369" i="31"/>
  <c r="D369" i="31"/>
  <c r="D372" i="31"/>
  <c r="S372" i="31"/>
  <c r="D373" i="31"/>
  <c r="P376" i="31"/>
  <c r="P378" i="31"/>
  <c r="M380" i="31"/>
  <c r="AB380" i="31"/>
  <c r="Y381" i="31"/>
  <c r="Y382" i="31"/>
  <c r="J384" i="31"/>
  <c r="J385" i="31"/>
  <c r="G386" i="31"/>
  <c r="G385" i="31"/>
  <c r="S387" i="31"/>
  <c r="D387" i="31"/>
  <c r="D390" i="31"/>
  <c r="S390" i="31"/>
  <c r="D391" i="31"/>
  <c r="P394" i="31"/>
  <c r="P396" i="31"/>
  <c r="M398" i="31"/>
  <c r="AB398" i="31"/>
  <c r="Y399" i="31"/>
  <c r="Y400" i="31"/>
  <c r="J402" i="31"/>
  <c r="J403" i="31"/>
  <c r="G404" i="31"/>
  <c r="G403" i="31"/>
  <c r="S405" i="31"/>
  <c r="D405" i="31"/>
  <c r="D408" i="31"/>
  <c r="S408" i="31"/>
  <c r="D409" i="31"/>
  <c r="P412" i="31"/>
  <c r="P414" i="31"/>
  <c r="M416" i="31"/>
  <c r="AB416" i="31"/>
  <c r="Y417" i="31"/>
  <c r="Y418" i="31"/>
  <c r="J420" i="31"/>
  <c r="J421" i="31"/>
  <c r="G422" i="31"/>
  <c r="V422" i="31"/>
  <c r="D423" i="31"/>
  <c r="S423" i="31"/>
  <c r="D424" i="31"/>
  <c r="S424" i="31"/>
  <c r="D99" i="32"/>
  <c r="Y99" i="32"/>
  <c r="S100" i="32"/>
  <c r="P101" i="32"/>
  <c r="M102" i="32"/>
  <c r="J103" i="32"/>
  <c r="G104" i="32"/>
  <c r="D105" i="32"/>
  <c r="Y105" i="32"/>
  <c r="S106" i="32"/>
  <c r="P107" i="32"/>
  <c r="M108" i="32"/>
  <c r="J109" i="32"/>
  <c r="G110" i="32"/>
  <c r="D111" i="32"/>
  <c r="Y111" i="32"/>
  <c r="S112" i="32"/>
  <c r="P113" i="32"/>
  <c r="M114" i="32"/>
  <c r="J115" i="32"/>
  <c r="G116" i="32"/>
  <c r="D117" i="32"/>
  <c r="Y117" i="32"/>
  <c r="S118" i="32"/>
  <c r="P119" i="32"/>
  <c r="M120" i="32"/>
  <c r="J121" i="32"/>
  <c r="G122" i="32"/>
  <c r="D123" i="32"/>
  <c r="Y123" i="32"/>
  <c r="S124" i="32"/>
  <c r="P125" i="32"/>
  <c r="M126" i="32"/>
  <c r="J127" i="32"/>
  <c r="G128" i="32"/>
  <c r="D129" i="32"/>
  <c r="Y129" i="32"/>
  <c r="S130" i="32"/>
  <c r="P131" i="32"/>
  <c r="M132" i="32"/>
  <c r="J133" i="32"/>
  <c r="G134" i="32"/>
  <c r="D135" i="32"/>
  <c r="Y135" i="32"/>
  <c r="S136" i="32"/>
  <c r="P137" i="32"/>
  <c r="M138" i="32"/>
  <c r="J139" i="32"/>
  <c r="G140" i="32"/>
  <c r="D141" i="32"/>
  <c r="Y141" i="32"/>
  <c r="S142" i="32"/>
  <c r="P143" i="32"/>
  <c r="M144" i="32"/>
  <c r="J145" i="32"/>
  <c r="G146" i="32"/>
  <c r="D147" i="32"/>
  <c r="Y147" i="32"/>
  <c r="S148" i="32"/>
  <c r="P149" i="32"/>
  <c r="M150" i="32"/>
  <c r="J151" i="32"/>
  <c r="G152" i="32"/>
  <c r="D152" i="32"/>
  <c r="Y152" i="32"/>
  <c r="S153" i="32"/>
  <c r="P154" i="32"/>
  <c r="M155" i="32"/>
  <c r="J156" i="32"/>
  <c r="G157" i="32"/>
  <c r="D158" i="32"/>
  <c r="Y158" i="32"/>
  <c r="S159" i="32"/>
  <c r="P160" i="32"/>
  <c r="M161" i="32"/>
  <c r="J162" i="32"/>
  <c r="G163" i="32"/>
  <c r="D164" i="32"/>
  <c r="Y164" i="32"/>
  <c r="S165" i="32"/>
  <c r="P166" i="32"/>
  <c r="M167" i="32"/>
  <c r="J168" i="32"/>
  <c r="G169" i="32"/>
  <c r="D170" i="32"/>
  <c r="Y170" i="32"/>
  <c r="S171" i="32"/>
  <c r="P172" i="32"/>
  <c r="M173" i="32"/>
  <c r="J174" i="32"/>
  <c r="G175" i="32"/>
  <c r="D176" i="32"/>
  <c r="Y176" i="32"/>
  <c r="S177" i="32"/>
  <c r="P178" i="32"/>
  <c r="M179" i="32"/>
  <c r="J180" i="32"/>
  <c r="G181" i="32"/>
  <c r="D182" i="32"/>
  <c r="Y182" i="32"/>
  <c r="S183" i="32"/>
  <c r="P184" i="32"/>
  <c r="M185" i="32"/>
  <c r="J186" i="32"/>
  <c r="G187" i="32"/>
  <c r="D188" i="32"/>
  <c r="Y188" i="32"/>
  <c r="S189" i="32"/>
  <c r="P190" i="32"/>
  <c r="M191" i="32"/>
  <c r="J192" i="32"/>
  <c r="G193" i="32"/>
  <c r="D194" i="32"/>
  <c r="Y194" i="32"/>
  <c r="S195" i="32"/>
  <c r="P197" i="32"/>
  <c r="M198" i="32"/>
  <c r="G200" i="32"/>
  <c r="D201" i="32"/>
  <c r="Y201" i="32"/>
  <c r="D99" i="33"/>
  <c r="Y99" i="33"/>
  <c r="S100" i="33"/>
  <c r="P101" i="33"/>
  <c r="M102" i="33"/>
  <c r="J103" i="33"/>
  <c r="G104" i="33"/>
  <c r="D105" i="33"/>
  <c r="Y105" i="33"/>
  <c r="S106" i="33"/>
  <c r="P107" i="33"/>
  <c r="M108" i="33"/>
  <c r="J109" i="33"/>
  <c r="G110" i="33"/>
  <c r="D111" i="33"/>
  <c r="Y111" i="33"/>
  <c r="S112" i="33"/>
  <c r="P113" i="33"/>
  <c r="M114" i="33"/>
  <c r="J115" i="33"/>
  <c r="G116" i="33"/>
  <c r="D117" i="33"/>
  <c r="Y117" i="33"/>
  <c r="S118" i="33"/>
  <c r="P119" i="33"/>
  <c r="M120" i="33"/>
  <c r="J121" i="33"/>
  <c r="G122" i="33"/>
  <c r="D123" i="33"/>
  <c r="Y123" i="33"/>
  <c r="S124" i="33"/>
  <c r="P125" i="33"/>
  <c r="M126" i="33"/>
  <c r="J127" i="33"/>
  <c r="G128" i="33"/>
  <c r="D129" i="33"/>
  <c r="Y129" i="33"/>
  <c r="S130" i="33"/>
  <c r="P131" i="33"/>
  <c r="M132" i="33"/>
  <c r="J133" i="33"/>
  <c r="G134" i="33"/>
  <c r="D135" i="33"/>
  <c r="Y135" i="33"/>
  <c r="S136" i="33"/>
  <c r="P137" i="33"/>
  <c r="M138" i="33"/>
  <c r="J139" i="33"/>
  <c r="G140" i="33"/>
  <c r="D141" i="33"/>
  <c r="Y141" i="33"/>
  <c r="S142" i="33"/>
  <c r="P143" i="33"/>
  <c r="M144" i="33"/>
  <c r="J145" i="33"/>
  <c r="G146" i="33"/>
  <c r="D147" i="33"/>
  <c r="Y147" i="33"/>
  <c r="S148" i="33"/>
  <c r="P149" i="33"/>
  <c r="M150" i="33"/>
  <c r="J151" i="33"/>
  <c r="G152" i="33"/>
  <c r="D153" i="33"/>
  <c r="Y153" i="33"/>
  <c r="S154" i="33"/>
  <c r="P155" i="33"/>
  <c r="M156" i="33"/>
  <c r="J157" i="33"/>
  <c r="G158" i="33"/>
  <c r="D159" i="33"/>
  <c r="Y159" i="33"/>
  <c r="S160" i="33"/>
  <c r="P161" i="33"/>
  <c r="M162" i="33"/>
  <c r="J163" i="33"/>
  <c r="G164" i="33"/>
  <c r="D165" i="33"/>
  <c r="Y165" i="33"/>
  <c r="S166" i="33"/>
  <c r="P167" i="33"/>
  <c r="M168" i="33"/>
  <c r="J169" i="33"/>
  <c r="G170" i="33"/>
  <c r="D171" i="33"/>
  <c r="Y171" i="33"/>
  <c r="S172" i="33"/>
  <c r="P173" i="33"/>
  <c r="M174" i="33"/>
  <c r="J175" i="33"/>
  <c r="G176" i="33"/>
  <c r="D177" i="33"/>
  <c r="Y177" i="33"/>
  <c r="S178" i="33"/>
  <c r="P179" i="33"/>
  <c r="M180" i="33"/>
  <c r="J181" i="33"/>
  <c r="G182" i="33"/>
  <c r="D183" i="33"/>
  <c r="Y183" i="33"/>
  <c r="S184" i="33"/>
  <c r="P185" i="33"/>
  <c r="M186" i="33"/>
  <c r="J187" i="33"/>
  <c r="G188" i="33"/>
  <c r="D189" i="33"/>
  <c r="Y189" i="33"/>
  <c r="S190" i="33"/>
  <c r="P191" i="33"/>
  <c r="M192" i="33"/>
  <c r="J193" i="33"/>
  <c r="G194" i="33"/>
  <c r="D195" i="33"/>
  <c r="Y195" i="33"/>
  <c r="S196" i="33"/>
  <c r="P197" i="33"/>
  <c r="M198" i="33"/>
  <c r="J199" i="33"/>
  <c r="G200" i="33"/>
  <c r="D201" i="33"/>
  <c r="Y201" i="33"/>
  <c r="S406" i="31"/>
  <c r="S474" i="31"/>
  <c r="P186" i="31"/>
  <c r="D187" i="31"/>
  <c r="S187" i="31"/>
  <c r="J188" i="31"/>
  <c r="Y188" i="31"/>
  <c r="P189" i="31"/>
  <c r="D190" i="31"/>
  <c r="S190" i="31"/>
  <c r="J191" i="31"/>
  <c r="Y191" i="31"/>
  <c r="P192" i="31"/>
  <c r="D193" i="31"/>
  <c r="S193" i="31"/>
  <c r="J194" i="31"/>
  <c r="Y194" i="31"/>
  <c r="P195" i="31"/>
  <c r="D196" i="31"/>
  <c r="S196" i="31"/>
  <c r="J197" i="31"/>
  <c r="Y197" i="31"/>
  <c r="P198" i="31"/>
  <c r="D199" i="31"/>
  <c r="S199" i="31"/>
  <c r="J200" i="31"/>
  <c r="Y200" i="31"/>
  <c r="P201" i="31"/>
  <c r="D202" i="31"/>
  <c r="S202" i="31"/>
  <c r="G203" i="31"/>
  <c r="J204" i="31"/>
  <c r="Y204" i="31"/>
  <c r="M205" i="31"/>
  <c r="AB205" i="31"/>
  <c r="P206" i="31"/>
  <c r="D208" i="31"/>
  <c r="S208" i="31"/>
  <c r="G209" i="31"/>
  <c r="J210" i="31"/>
  <c r="Y210" i="31"/>
  <c r="M211" i="31"/>
  <c r="AB211" i="31"/>
  <c r="P212" i="31"/>
  <c r="D214" i="31"/>
  <c r="S214" i="31"/>
  <c r="G215" i="31"/>
  <c r="J216" i="31"/>
  <c r="Y216" i="31"/>
  <c r="M217" i="31"/>
  <c r="AB217" i="31"/>
  <c r="P218" i="31"/>
  <c r="D220" i="31"/>
  <c r="S220" i="31"/>
  <c r="G221" i="31"/>
  <c r="J222" i="31"/>
  <c r="Y222" i="31"/>
  <c r="M223" i="31"/>
  <c r="AB223" i="31"/>
  <c r="P224" i="31"/>
  <c r="D226" i="31"/>
  <c r="S226" i="31"/>
  <c r="G227" i="31"/>
  <c r="J228" i="31"/>
  <c r="Y228" i="31"/>
  <c r="M229" i="31"/>
  <c r="AB229" i="31"/>
  <c r="P230" i="31"/>
  <c r="D232" i="31"/>
  <c r="S232" i="31"/>
  <c r="G233" i="31"/>
  <c r="J234" i="31"/>
  <c r="Y234" i="31"/>
  <c r="M235" i="31"/>
  <c r="AB235" i="31"/>
  <c r="P236" i="31"/>
  <c r="D238" i="31"/>
  <c r="S238" i="31"/>
  <c r="G239" i="31"/>
  <c r="J240" i="31"/>
  <c r="Y240" i="31"/>
  <c r="M241" i="31"/>
  <c r="AB241" i="31"/>
  <c r="P242" i="31"/>
  <c r="D244" i="31"/>
  <c r="S244" i="31"/>
  <c r="G245" i="31"/>
  <c r="J246" i="31"/>
  <c r="Y246" i="31"/>
  <c r="M247" i="31"/>
  <c r="AB247" i="31"/>
  <c r="P248" i="31"/>
  <c r="D250" i="31"/>
  <c r="S250" i="31"/>
  <c r="G251" i="31"/>
  <c r="J252" i="31"/>
  <c r="Y252" i="31"/>
  <c r="M253" i="31"/>
  <c r="AB253" i="31"/>
  <c r="P254" i="31"/>
  <c r="D256" i="31"/>
  <c r="S256" i="31"/>
  <c r="G257" i="31"/>
  <c r="J258" i="31"/>
  <c r="Y258" i="31"/>
  <c r="M259" i="31"/>
  <c r="AB259" i="31"/>
  <c r="P260" i="31"/>
  <c r="D262" i="31"/>
  <c r="S262" i="31"/>
  <c r="G263" i="31"/>
  <c r="J264" i="31"/>
  <c r="Y264" i="31"/>
  <c r="M265" i="31"/>
  <c r="AB265" i="31"/>
  <c r="P266" i="31"/>
  <c r="D268" i="31"/>
  <c r="S268" i="31"/>
  <c r="G269" i="31"/>
  <c r="J270" i="31"/>
  <c r="Y270" i="31"/>
  <c r="M271" i="31"/>
  <c r="AB271" i="31"/>
  <c r="P272" i="31"/>
  <c r="D274" i="31"/>
  <c r="S274" i="31"/>
  <c r="G275" i="31"/>
  <c r="J276" i="31"/>
  <c r="Y276" i="31"/>
  <c r="M277" i="31"/>
  <c r="AB277" i="31"/>
  <c r="P278" i="31"/>
  <c r="D280" i="31"/>
  <c r="S280" i="31"/>
  <c r="G281" i="31"/>
  <c r="J282" i="31"/>
  <c r="Y282" i="31"/>
  <c r="M283" i="31"/>
  <c r="AB283" i="31"/>
  <c r="P284" i="31"/>
  <c r="D286" i="31"/>
  <c r="S286" i="31"/>
  <c r="G287" i="31"/>
  <c r="J288" i="31"/>
  <c r="Y288" i="31"/>
  <c r="M289" i="31"/>
  <c r="AB289" i="31"/>
  <c r="P290" i="31"/>
  <c r="D292" i="31"/>
  <c r="S292" i="31"/>
  <c r="G293" i="31"/>
  <c r="J294" i="31"/>
  <c r="Y294" i="31"/>
  <c r="M295" i="31"/>
  <c r="AB295" i="31"/>
  <c r="P296" i="31"/>
  <c r="D298" i="31"/>
  <c r="G299" i="31"/>
  <c r="G302" i="31"/>
  <c r="D304" i="31"/>
  <c r="AB309" i="31"/>
  <c r="AB313" i="31"/>
  <c r="AB314" i="31"/>
  <c r="G320" i="31"/>
  <c r="D322" i="31"/>
  <c r="AB327" i="31"/>
  <c r="AB331" i="31"/>
  <c r="AB332" i="31"/>
  <c r="G338" i="31"/>
  <c r="D340" i="31"/>
  <c r="AB345" i="31"/>
  <c r="AB349" i="31"/>
  <c r="AB350" i="31"/>
  <c r="G356" i="31"/>
  <c r="D358" i="31"/>
  <c r="AB363" i="31"/>
  <c r="AB367" i="31"/>
  <c r="AB368" i="31"/>
  <c r="G374" i="31"/>
  <c r="D376" i="31"/>
  <c r="AB381" i="31"/>
  <c r="AB385" i="31"/>
  <c r="AB386" i="31"/>
  <c r="G392" i="31"/>
  <c r="D394" i="31"/>
  <c r="AB399" i="31"/>
  <c r="AB403" i="31"/>
  <c r="AB404" i="31"/>
  <c r="G410" i="31"/>
  <c r="D412" i="31"/>
  <c r="AB417" i="31"/>
  <c r="AB420" i="31"/>
  <c r="AB421" i="31"/>
  <c r="Y422" i="31"/>
  <c r="V472" i="31"/>
  <c r="V474" i="31"/>
  <c r="J99" i="32"/>
  <c r="G100" i="32"/>
  <c r="D101" i="32"/>
  <c r="Y101" i="32"/>
  <c r="S102" i="32"/>
  <c r="P103" i="32"/>
  <c r="M104" i="32"/>
  <c r="J105" i="32"/>
  <c r="G106" i="32"/>
  <c r="D107" i="32"/>
  <c r="Y107" i="32"/>
  <c r="S108" i="32"/>
  <c r="P109" i="32"/>
  <c r="M110" i="32"/>
  <c r="J111" i="32"/>
  <c r="G112" i="32"/>
  <c r="D113" i="32"/>
  <c r="Y113" i="32"/>
  <c r="S114" i="32"/>
  <c r="P115" i="32"/>
  <c r="M116" i="32"/>
  <c r="J117" i="32"/>
  <c r="G118" i="32"/>
  <c r="D119" i="32"/>
  <c r="Y119" i="32"/>
  <c r="S120" i="32"/>
  <c r="P121" i="32"/>
  <c r="M122" i="32"/>
  <c r="J123" i="32"/>
  <c r="G124" i="32"/>
  <c r="D125" i="32"/>
  <c r="Y125" i="32"/>
  <c r="S126" i="32"/>
  <c r="P127" i="32"/>
  <c r="M128" i="32"/>
  <c r="J129" i="32"/>
  <c r="G130" i="32"/>
  <c r="D131" i="32"/>
  <c r="Y131" i="32"/>
  <c r="S132" i="32"/>
  <c r="P133" i="32"/>
  <c r="M134" i="32"/>
  <c r="J135" i="32"/>
  <c r="G136" i="32"/>
  <c r="D137" i="32"/>
  <c r="Y137" i="32"/>
  <c r="S138" i="32"/>
  <c r="P139" i="32"/>
  <c r="M140" i="32"/>
  <c r="J141" i="32"/>
  <c r="G142" i="32"/>
  <c r="D143" i="32"/>
  <c r="Y143" i="32"/>
  <c r="S144" i="32"/>
  <c r="P145" i="32"/>
  <c r="M146" i="32"/>
  <c r="J147" i="32"/>
  <c r="G148" i="32"/>
  <c r="D149" i="32"/>
  <c r="Y149" i="32"/>
  <c r="S150" i="32"/>
  <c r="P151" i="32"/>
  <c r="S198" i="32"/>
  <c r="P199" i="32"/>
  <c r="M200" i="32"/>
  <c r="J201" i="32"/>
  <c r="G202" i="32"/>
  <c r="AB202" i="32"/>
  <c r="S203" i="32"/>
  <c r="M204" i="32"/>
  <c r="G205" i="32"/>
  <c r="AB205" i="32"/>
  <c r="S206" i="32"/>
  <c r="M207" i="32"/>
  <c r="G208" i="32"/>
  <c r="AB208" i="32"/>
  <c r="S209" i="32"/>
  <c r="M210" i="32"/>
  <c r="G211" i="32"/>
  <c r="AB211" i="32"/>
  <c r="S212" i="32"/>
  <c r="M213" i="32"/>
  <c r="G214" i="32"/>
  <c r="AB214" i="32"/>
  <c r="S215" i="32"/>
  <c r="M216" i="32"/>
  <c r="G217" i="32"/>
  <c r="AB217" i="32"/>
  <c r="S218" i="32"/>
  <c r="M219" i="32"/>
  <c r="G220" i="32"/>
  <c r="AB220" i="32"/>
  <c r="S221" i="32"/>
  <c r="M222" i="32"/>
  <c r="G223" i="32"/>
  <c r="AB223" i="32"/>
  <c r="S224" i="32"/>
  <c r="M225" i="32"/>
  <c r="G226" i="32"/>
  <c r="AB226" i="32"/>
  <c r="S227" i="32"/>
  <c r="M228" i="32"/>
  <c r="G229" i="32"/>
  <c r="AB229" i="32"/>
  <c r="S230" i="32"/>
  <c r="M231" i="32"/>
  <c r="G232" i="32"/>
  <c r="AB232" i="32"/>
  <c r="S233" i="32"/>
  <c r="M234" i="32"/>
  <c r="G235" i="32"/>
  <c r="AB235" i="32"/>
  <c r="S236" i="32"/>
  <c r="M237" i="32"/>
  <c r="G238" i="32"/>
  <c r="AB238" i="32"/>
  <c r="S239" i="32"/>
  <c r="M240" i="32"/>
  <c r="G241" i="32"/>
  <c r="AB241" i="32"/>
  <c r="S242" i="32"/>
  <c r="M243" i="32"/>
  <c r="G244" i="32"/>
  <c r="AB244" i="32"/>
  <c r="S245" i="32"/>
  <c r="M246" i="32"/>
  <c r="G247" i="32"/>
  <c r="AB247" i="32"/>
  <c r="S248" i="32"/>
  <c r="M249" i="32"/>
  <c r="G250" i="32"/>
  <c r="AB250" i="32"/>
  <c r="S251" i="32"/>
  <c r="M252" i="32"/>
  <c r="G253" i="32"/>
  <c r="AB253" i="32"/>
  <c r="S254" i="32"/>
  <c r="M255" i="32"/>
  <c r="G256" i="32"/>
  <c r="AB256" i="32"/>
  <c r="S257" i="32"/>
  <c r="M258" i="32"/>
  <c r="G259" i="32"/>
  <c r="AB259" i="32"/>
  <c r="S260" i="32"/>
  <c r="M261" i="32"/>
  <c r="G262" i="32"/>
  <c r="AB262" i="32"/>
  <c r="S263" i="32"/>
  <c r="M264" i="32"/>
  <c r="G265" i="32"/>
  <c r="AB265" i="32"/>
  <c r="S266" i="32"/>
  <c r="M267" i="32"/>
  <c r="G268" i="32"/>
  <c r="AB268" i="32"/>
  <c r="S269" i="32"/>
  <c r="M270" i="32"/>
  <c r="G271" i="32"/>
  <c r="AB271" i="32"/>
  <c r="S272" i="32"/>
  <c r="M273" i="32"/>
  <c r="G274" i="32"/>
  <c r="AB274" i="32"/>
  <c r="S275" i="32"/>
  <c r="M276" i="32"/>
  <c r="G277" i="32"/>
  <c r="AB277" i="32"/>
  <c r="S278" i="32"/>
  <c r="M279" i="32"/>
  <c r="G280" i="32"/>
  <c r="AB280" i="32"/>
  <c r="S281" i="32"/>
  <c r="M282" i="32"/>
  <c r="G283" i="32"/>
  <c r="AB283" i="32"/>
  <c r="S284" i="32"/>
  <c r="M285" i="32"/>
  <c r="G286" i="32"/>
  <c r="AB286" i="32"/>
  <c r="S287" i="32"/>
  <c r="M288" i="32"/>
  <c r="G289" i="32"/>
  <c r="AB289" i="32"/>
  <c r="S290" i="32"/>
  <c r="M291" i="32"/>
  <c r="G292" i="32"/>
  <c r="AB292" i="32"/>
  <c r="S293" i="32"/>
  <c r="M294" i="32"/>
  <c r="G295" i="32"/>
  <c r="AB295" i="32"/>
  <c r="S296" i="32"/>
  <c r="M297" i="32"/>
  <c r="G298" i="32"/>
  <c r="AB298" i="32"/>
  <c r="S299" i="32"/>
  <c r="M300" i="32"/>
  <c r="G301" i="32"/>
  <c r="AB301" i="32"/>
  <c r="S302" i="32"/>
  <c r="M303" i="32"/>
  <c r="G304" i="32"/>
  <c r="AB304" i="32"/>
  <c r="S305" i="32"/>
  <c r="M306" i="32"/>
  <c r="G307" i="32"/>
  <c r="AB307" i="32"/>
  <c r="S308" i="32"/>
  <c r="M309" i="32"/>
  <c r="G310" i="32"/>
  <c r="AB310" i="32"/>
  <c r="S311" i="32"/>
  <c r="M312" i="32"/>
  <c r="G313" i="32"/>
  <c r="AB313" i="32"/>
  <c r="S314" i="32"/>
  <c r="M315" i="32"/>
  <c r="G316" i="32"/>
  <c r="AB316" i="32"/>
  <c r="S317" i="32"/>
  <c r="M318" i="32"/>
  <c r="G319" i="32"/>
  <c r="AB319" i="32"/>
  <c r="S320" i="32"/>
  <c r="M321" i="32"/>
  <c r="G322" i="32"/>
  <c r="AB322" i="32"/>
  <c r="S323" i="32"/>
  <c r="M324" i="32"/>
  <c r="G325" i="32"/>
  <c r="AB325" i="32"/>
  <c r="S326" i="32"/>
  <c r="M327" i="32"/>
  <c r="G328" i="32"/>
  <c r="AB328" i="32"/>
  <c r="S329" i="32"/>
  <c r="M330" i="32"/>
  <c r="G331" i="32"/>
  <c r="AB331" i="32"/>
  <c r="S332" i="32"/>
  <c r="M333" i="32"/>
  <c r="G334" i="32"/>
  <c r="AB334" i="32"/>
  <c r="S335" i="32"/>
  <c r="M336" i="32"/>
  <c r="G337" i="32"/>
  <c r="AB337" i="32"/>
  <c r="S338" i="32"/>
  <c r="M339" i="32"/>
  <c r="G340" i="32"/>
  <c r="AB340" i="32"/>
  <c r="S341" i="32"/>
  <c r="M342" i="32"/>
  <c r="G343" i="32"/>
  <c r="AB343" i="32"/>
  <c r="S344" i="32"/>
  <c r="M345" i="32"/>
  <c r="G346" i="32"/>
  <c r="AB346" i="32"/>
  <c r="S347" i="32"/>
  <c r="M348" i="32"/>
  <c r="G349" i="32"/>
  <c r="AB349" i="32"/>
  <c r="S350" i="32"/>
  <c r="M351" i="32"/>
  <c r="G352" i="32"/>
  <c r="AB352" i="32"/>
  <c r="S353" i="32"/>
  <c r="M354" i="32"/>
  <c r="G355" i="32"/>
  <c r="AB355" i="32"/>
  <c r="S356" i="32"/>
  <c r="M357" i="32"/>
  <c r="G358" i="32"/>
  <c r="AB358" i="32"/>
  <c r="S359" i="32"/>
  <c r="M360" i="32"/>
  <c r="G361" i="32"/>
  <c r="AB361" i="32"/>
  <c r="S362" i="32"/>
  <c r="M363" i="32"/>
  <c r="G364" i="32"/>
  <c r="AB364" i="32"/>
  <c r="S365" i="32"/>
  <c r="M366" i="32"/>
  <c r="G367" i="32"/>
  <c r="AB367" i="32"/>
  <c r="S368" i="32"/>
  <c r="M369" i="32"/>
  <c r="G370" i="32"/>
  <c r="AB370" i="32"/>
  <c r="S371" i="32"/>
  <c r="M372" i="32"/>
  <c r="G373" i="32"/>
  <c r="AB373" i="32"/>
  <c r="S374" i="32"/>
  <c r="M375" i="32"/>
  <c r="G376" i="32"/>
  <c r="AB376" i="32"/>
  <c r="S377" i="32"/>
  <c r="M378" i="32"/>
  <c r="G379" i="32"/>
  <c r="AB379" i="32"/>
  <c r="S380" i="32"/>
  <c r="M381" i="32"/>
  <c r="G382" i="32"/>
  <c r="AB382" i="32"/>
  <c r="S383" i="32"/>
  <c r="M384" i="32"/>
  <c r="G385" i="32"/>
  <c r="AB385" i="32"/>
  <c r="S386" i="32"/>
  <c r="M387" i="32"/>
  <c r="G388" i="32"/>
  <c r="AB388" i="32"/>
  <c r="S389" i="32"/>
  <c r="M390" i="32"/>
  <c r="G391" i="32"/>
  <c r="AB391" i="32"/>
  <c r="S392" i="32"/>
  <c r="M393" i="32"/>
  <c r="G394" i="32"/>
  <c r="AB394" i="32"/>
  <c r="S395" i="32"/>
  <c r="M396" i="32"/>
  <c r="G397" i="32"/>
  <c r="AB397" i="32"/>
  <c r="S398" i="32"/>
  <c r="M399" i="32"/>
  <c r="G400" i="32"/>
  <c r="AB400" i="32"/>
  <c r="S401" i="32"/>
  <c r="M402" i="32"/>
  <c r="G403" i="32"/>
  <c r="AB403" i="32"/>
  <c r="S404" i="32"/>
  <c r="M405" i="32"/>
  <c r="G406" i="32"/>
  <c r="AB406" i="32"/>
  <c r="S407" i="32"/>
  <c r="M408" i="32"/>
  <c r="G409" i="32"/>
  <c r="AB409" i="32"/>
  <c r="S410" i="32"/>
  <c r="M411" i="32"/>
  <c r="G412" i="32"/>
  <c r="AB412" i="32"/>
  <c r="S413" i="32"/>
  <c r="M414" i="32"/>
  <c r="G415" i="32"/>
  <c r="AB415" i="32"/>
  <c r="S416" i="32"/>
  <c r="M417" i="32"/>
  <c r="G418" i="32"/>
  <c r="AB418" i="32"/>
  <c r="S419" i="32"/>
  <c r="M420" i="32"/>
  <c r="G421" i="32"/>
  <c r="AB421" i="32"/>
  <c r="S422" i="32"/>
  <c r="J423" i="32"/>
  <c r="AB423" i="32"/>
  <c r="S424" i="32"/>
  <c r="J425" i="32"/>
  <c r="AB425" i="32"/>
  <c r="S426" i="32"/>
  <c r="J427" i="32"/>
  <c r="AB427" i="32"/>
  <c r="S428" i="32"/>
  <c r="J429" i="32"/>
  <c r="AB429" i="32"/>
  <c r="S430" i="32"/>
  <c r="J431" i="32"/>
  <c r="AB431" i="32"/>
  <c r="S432" i="32"/>
  <c r="J433" i="32"/>
  <c r="AB433" i="32"/>
  <c r="S434" i="32"/>
  <c r="J435" i="32"/>
  <c r="AB435" i="32"/>
  <c r="S436" i="32"/>
  <c r="J437" i="32"/>
  <c r="AB437" i="32"/>
  <c r="S438" i="32"/>
  <c r="J439" i="32"/>
  <c r="AB439" i="32"/>
  <c r="S440" i="32"/>
  <c r="J441" i="32"/>
  <c r="AB441" i="32"/>
  <c r="S442" i="32"/>
  <c r="J443" i="32"/>
  <c r="AB443" i="32"/>
  <c r="S444" i="32"/>
  <c r="J445" i="32"/>
  <c r="AB445" i="32"/>
  <c r="S446" i="32"/>
  <c r="J447" i="32"/>
  <c r="AB447" i="32"/>
  <c r="S448" i="32"/>
  <c r="J449" i="32"/>
  <c r="AB449" i="32"/>
  <c r="S450" i="32"/>
  <c r="J451" i="32"/>
  <c r="AB451" i="32"/>
  <c r="S452" i="32"/>
  <c r="J453" i="32"/>
  <c r="AB453" i="32"/>
  <c r="S454" i="32"/>
  <c r="J455" i="32"/>
  <c r="AB455" i="32"/>
  <c r="S456" i="32"/>
  <c r="J457" i="32"/>
  <c r="AB457" i="32"/>
  <c r="S458" i="32"/>
  <c r="J459" i="32"/>
  <c r="AB459" i="32"/>
  <c r="S460" i="32"/>
  <c r="J461" i="32"/>
  <c r="AB461" i="32"/>
  <c r="S462" i="32"/>
  <c r="J463" i="32"/>
  <c r="AB463" i="32"/>
  <c r="S464" i="32"/>
  <c r="J465" i="32"/>
  <c r="AB465" i="32"/>
  <c r="S466" i="32"/>
  <c r="J467" i="32"/>
  <c r="AB467" i="32"/>
  <c r="S468" i="32"/>
  <c r="J469" i="32"/>
  <c r="AB469" i="32"/>
  <c r="S470" i="32"/>
  <c r="J471" i="32"/>
  <c r="AB471" i="32"/>
  <c r="S472" i="32"/>
  <c r="J473" i="32"/>
  <c r="AB473" i="32"/>
  <c r="S474" i="32"/>
  <c r="J99" i="33"/>
  <c r="G100" i="33"/>
  <c r="D101" i="33"/>
  <c r="Y101" i="33"/>
  <c r="S102" i="33"/>
  <c r="P103" i="33"/>
  <c r="M104" i="33"/>
  <c r="J105" i="33"/>
  <c r="G106" i="33"/>
  <c r="D107" i="33"/>
  <c r="Y107" i="33"/>
  <c r="S108" i="33"/>
  <c r="P109" i="33"/>
  <c r="M110" i="33"/>
  <c r="J111" i="33"/>
  <c r="G112" i="33"/>
  <c r="D113" i="33"/>
  <c r="Y113" i="33"/>
  <c r="S114" i="33"/>
  <c r="P115" i="33"/>
  <c r="M116" i="33"/>
  <c r="G184" i="31"/>
  <c r="M185" i="31"/>
  <c r="G187" i="31"/>
  <c r="M188" i="31"/>
  <c r="G190" i="31"/>
  <c r="M191" i="31"/>
  <c r="G193" i="31"/>
  <c r="M194" i="31"/>
  <c r="G196" i="31"/>
  <c r="M197" i="31"/>
  <c r="G199" i="31"/>
  <c r="M200" i="31"/>
  <c r="G202" i="31"/>
  <c r="J203" i="31"/>
  <c r="Y203" i="31"/>
  <c r="M204" i="31"/>
  <c r="AB204" i="31"/>
  <c r="P205" i="31"/>
  <c r="D207" i="31"/>
  <c r="S207" i="31"/>
  <c r="G208" i="31"/>
  <c r="J209" i="31"/>
  <c r="Y209" i="31"/>
  <c r="M210" i="31"/>
  <c r="AB210" i="31"/>
  <c r="P211" i="31"/>
  <c r="D213" i="31"/>
  <c r="S213" i="31"/>
  <c r="G214" i="31"/>
  <c r="J215" i="31"/>
  <c r="Y215" i="31"/>
  <c r="M216" i="31"/>
  <c r="AB216" i="31"/>
  <c r="P217" i="31"/>
  <c r="D219" i="31"/>
  <c r="S219" i="31"/>
  <c r="G220" i="31"/>
  <c r="J221" i="31"/>
  <c r="Y221" i="31"/>
  <c r="M222" i="31"/>
  <c r="AB222" i="31"/>
  <c r="P223" i="31"/>
  <c r="D225" i="31"/>
  <c r="S225" i="31"/>
  <c r="G226" i="31"/>
  <c r="J227" i="31"/>
  <c r="Y227" i="31"/>
  <c r="M228" i="31"/>
  <c r="AB228" i="31"/>
  <c r="P229" i="31"/>
  <c r="D231" i="31"/>
  <c r="S231" i="31"/>
  <c r="G232" i="31"/>
  <c r="J233" i="31"/>
  <c r="Y233" i="31"/>
  <c r="M234" i="31"/>
  <c r="AB234" i="31"/>
  <c r="P235" i="31"/>
  <c r="D237" i="31"/>
  <c r="S237" i="31"/>
  <c r="G238" i="31"/>
  <c r="J239" i="31"/>
  <c r="Y239" i="31"/>
  <c r="M240" i="31"/>
  <c r="AB240" i="31"/>
  <c r="P241" i="31"/>
  <c r="D243" i="31"/>
  <c r="S243" i="31"/>
  <c r="G244" i="31"/>
  <c r="J245" i="31"/>
  <c r="Y245" i="31"/>
  <c r="M246" i="31"/>
  <c r="AB246" i="31"/>
  <c r="P247" i="31"/>
  <c r="D249" i="31"/>
  <c r="S249" i="31"/>
  <c r="G250" i="31"/>
  <c r="J251" i="31"/>
  <c r="Y251" i="31"/>
  <c r="M252" i="31"/>
  <c r="AB252" i="31"/>
  <c r="P253" i="31"/>
  <c r="D255" i="31"/>
  <c r="S255" i="31"/>
  <c r="G256" i="31"/>
  <c r="J257" i="31"/>
  <c r="Y257" i="31"/>
  <c r="M258" i="31"/>
  <c r="AB258" i="31"/>
  <c r="P259" i="31"/>
  <c r="D261" i="31"/>
  <c r="S261" i="31"/>
  <c r="G262" i="31"/>
  <c r="J263" i="31"/>
  <c r="Y263" i="31"/>
  <c r="M264" i="31"/>
  <c r="AB264" i="31"/>
  <c r="P265" i="31"/>
  <c r="D267" i="31"/>
  <c r="S267" i="31"/>
  <c r="G268" i="31"/>
  <c r="J269" i="31"/>
  <c r="Y269" i="31"/>
  <c r="M270" i="31"/>
  <c r="AB270" i="31"/>
  <c r="P271" i="31"/>
  <c r="D273" i="31"/>
  <c r="S273" i="31"/>
  <c r="G274" i="31"/>
  <c r="J275" i="31"/>
  <c r="Y275" i="31"/>
  <c r="M276" i="31"/>
  <c r="AB276" i="31"/>
  <c r="P277" i="31"/>
  <c r="D279" i="31"/>
  <c r="S279" i="31"/>
  <c r="G280" i="31"/>
  <c r="J281" i="31"/>
  <c r="Y281" i="31"/>
  <c r="M282" i="31"/>
  <c r="AB282" i="31"/>
  <c r="P283" i="31"/>
  <c r="D285" i="31"/>
  <c r="S285" i="31"/>
  <c r="G286" i="31"/>
  <c r="J287" i="31"/>
  <c r="Y287" i="31"/>
  <c r="M288" i="31"/>
  <c r="AB288" i="31"/>
  <c r="P289" i="31"/>
  <c r="D291" i="31"/>
  <c r="S291" i="31"/>
  <c r="G292" i="31"/>
  <c r="J293" i="31"/>
  <c r="Y293" i="31"/>
  <c r="M294" i="31"/>
  <c r="AB294" i="31"/>
  <c r="P295" i="31"/>
  <c r="D297" i="31"/>
  <c r="S297" i="31"/>
  <c r="G298" i="31"/>
  <c r="M300" i="31"/>
  <c r="J302" i="31"/>
  <c r="Y302" i="31"/>
  <c r="J303" i="31"/>
  <c r="S305" i="31"/>
  <c r="G306" i="31"/>
  <c r="S307" i="31"/>
  <c r="D308" i="31"/>
  <c r="S308" i="31"/>
  <c r="G309" i="31"/>
  <c r="D311" i="31"/>
  <c r="P311" i="31"/>
  <c r="P314" i="31"/>
  <c r="P315" i="31"/>
  <c r="AB316" i="31"/>
  <c r="M317" i="31"/>
  <c r="M318" i="31"/>
  <c r="J320" i="31"/>
  <c r="Y320" i="31"/>
  <c r="J321" i="31"/>
  <c r="S323" i="31"/>
  <c r="G324" i="31"/>
  <c r="S325" i="31"/>
  <c r="D326" i="31"/>
  <c r="S326" i="31"/>
  <c r="G327" i="31"/>
  <c r="D329" i="31"/>
  <c r="P329" i="31"/>
  <c r="P332" i="31"/>
  <c r="P333" i="31"/>
  <c r="AB334" i="31"/>
  <c r="M335" i="31"/>
  <c r="M336" i="31"/>
  <c r="J338" i="31"/>
  <c r="Y338" i="31"/>
  <c r="J339" i="31"/>
  <c r="S341" i="31"/>
  <c r="G342" i="31"/>
  <c r="S343" i="31"/>
  <c r="D344" i="31"/>
  <c r="S344" i="31"/>
  <c r="G345" i="31"/>
  <c r="D347" i="31"/>
  <c r="P347" i="31"/>
  <c r="P350" i="31"/>
  <c r="P351" i="31"/>
  <c r="AB352" i="31"/>
  <c r="M353" i="31"/>
  <c r="M354" i="31"/>
  <c r="J356" i="31"/>
  <c r="Y356" i="31"/>
  <c r="J357" i="31"/>
  <c r="S359" i="31"/>
  <c r="G360" i="31"/>
  <c r="S361" i="31"/>
  <c r="D362" i="31"/>
  <c r="S362" i="31"/>
  <c r="G363" i="31"/>
  <c r="D365" i="31"/>
  <c r="P365" i="31"/>
  <c r="P368" i="31"/>
  <c r="P369" i="31"/>
  <c r="AB370" i="31"/>
  <c r="M371" i="31"/>
  <c r="M372" i="31"/>
  <c r="J374" i="31"/>
  <c r="Y374" i="31"/>
  <c r="J375" i="31"/>
  <c r="S377" i="31"/>
  <c r="G378" i="31"/>
  <c r="S379" i="31"/>
  <c r="D380" i="31"/>
  <c r="S380" i="31"/>
  <c r="G381" i="31"/>
  <c r="D383" i="31"/>
  <c r="P383" i="31"/>
  <c r="P386" i="31"/>
  <c r="P387" i="31"/>
  <c r="AB388" i="31"/>
  <c r="M389" i="31"/>
  <c r="M390" i="31"/>
  <c r="J392" i="31"/>
  <c r="Y392" i="31"/>
  <c r="J393" i="31"/>
  <c r="S395" i="31"/>
  <c r="G396" i="31"/>
  <c r="S397" i="31"/>
  <c r="D398" i="31"/>
  <c r="S398" i="31"/>
  <c r="G399" i="31"/>
  <c r="D401" i="31"/>
  <c r="P401" i="31"/>
  <c r="P404" i="31"/>
  <c r="P405" i="31"/>
  <c r="AB406" i="31"/>
  <c r="M407" i="31"/>
  <c r="M408" i="31"/>
  <c r="J410" i="31"/>
  <c r="Y410" i="31"/>
  <c r="J411" i="31"/>
  <c r="S413" i="31"/>
  <c r="G414" i="31"/>
  <c r="S415" i="31"/>
  <c r="D416" i="31"/>
  <c r="S416" i="31"/>
  <c r="G417" i="31"/>
  <c r="D419" i="31"/>
  <c r="P419" i="31"/>
  <c r="P421" i="31"/>
  <c r="P422" i="31"/>
  <c r="M423" i="31"/>
  <c r="Y423" i="31"/>
  <c r="M424" i="31"/>
  <c r="J471" i="31"/>
  <c r="J473" i="31"/>
  <c r="M99" i="32"/>
  <c r="J100" i="32"/>
  <c r="G101" i="32"/>
  <c r="D102" i="32"/>
  <c r="Y102" i="32"/>
  <c r="S103" i="32"/>
  <c r="P104" i="32"/>
  <c r="M105" i="32"/>
  <c r="J106" i="32"/>
  <c r="G107" i="32"/>
  <c r="D108" i="32"/>
  <c r="Y108" i="32"/>
  <c r="S109" i="32"/>
  <c r="P110" i="32"/>
  <c r="M111" i="32"/>
  <c r="J112" i="32"/>
  <c r="G113" i="32"/>
  <c r="D114" i="32"/>
  <c r="Y114" i="32"/>
  <c r="S115" i="32"/>
  <c r="P116" i="32"/>
  <c r="M117" i="32"/>
  <c r="J118" i="32"/>
  <c r="G119" i="32"/>
  <c r="D120" i="32"/>
  <c r="Y120" i="32"/>
  <c r="S121" i="32"/>
  <c r="P122" i="32"/>
  <c r="M123" i="32"/>
  <c r="J124" i="32"/>
  <c r="G125" i="32"/>
  <c r="D126" i="32"/>
  <c r="Y126" i="32"/>
  <c r="S127" i="32"/>
  <c r="P128" i="32"/>
  <c r="M129" i="32"/>
  <c r="J130" i="32"/>
  <c r="G131" i="32"/>
  <c r="D132" i="32"/>
  <c r="Y132" i="32"/>
  <c r="S133" i="32"/>
  <c r="P134" i="32"/>
  <c r="M135" i="32"/>
  <c r="J136" i="32"/>
  <c r="G137" i="32"/>
  <c r="D138" i="32"/>
  <c r="Y138" i="32"/>
  <c r="S139" i="32"/>
  <c r="P140" i="32"/>
  <c r="M141" i="32"/>
  <c r="J142" i="32"/>
  <c r="G143" i="32"/>
  <c r="D144" i="32"/>
  <c r="Y144" i="32"/>
  <c r="S145" i="32"/>
  <c r="P146" i="32"/>
  <c r="M147" i="32"/>
  <c r="J148" i="32"/>
  <c r="G149" i="32"/>
  <c r="D150" i="32"/>
  <c r="Y150" i="32"/>
  <c r="S151" i="32"/>
  <c r="P152" i="32"/>
  <c r="M152" i="32"/>
  <c r="J153" i="32"/>
  <c r="G154" i="32"/>
  <c r="D155" i="32"/>
  <c r="Y155" i="32"/>
  <c r="S156" i="32"/>
  <c r="P157" i="32"/>
  <c r="M158" i="32"/>
  <c r="J159" i="32"/>
  <c r="G160" i="32"/>
  <c r="D161" i="32"/>
  <c r="Y161" i="32"/>
  <c r="S162" i="32"/>
  <c r="P163" i="32"/>
  <c r="M164" i="32"/>
  <c r="J165" i="32"/>
  <c r="G166" i="32"/>
  <c r="D167" i="32"/>
  <c r="Y167" i="32"/>
  <c r="S168" i="32"/>
  <c r="P169" i="32"/>
  <c r="M170" i="32"/>
  <c r="J171" i="32"/>
  <c r="G172" i="32"/>
  <c r="D173" i="32"/>
  <c r="Y173" i="32"/>
  <c r="S174" i="32"/>
  <c r="P175" i="32"/>
  <c r="M176" i="32"/>
  <c r="J177" i="32"/>
  <c r="G178" i="32"/>
  <c r="D179" i="32"/>
  <c r="Y179" i="32"/>
  <c r="S180" i="32"/>
  <c r="P181" i="32"/>
  <c r="M182" i="32"/>
  <c r="J183" i="32"/>
  <c r="G184" i="32"/>
  <c r="D185" i="32"/>
  <c r="Y185" i="32"/>
  <c r="S186" i="32"/>
  <c r="P187" i="32"/>
  <c r="M188" i="32"/>
  <c r="J189" i="32"/>
  <c r="G190" i="32"/>
  <c r="D191" i="32"/>
  <c r="Y191" i="32"/>
  <c r="S192" i="32"/>
  <c r="P193" i="32"/>
  <c r="M194" i="32"/>
  <c r="J195" i="32"/>
  <c r="G197" i="32"/>
  <c r="D198" i="32"/>
  <c r="Y198" i="32"/>
  <c r="S199" i="32"/>
  <c r="P200" i="32"/>
  <c r="M201" i="32"/>
  <c r="J202" i="32"/>
  <c r="D203" i="32"/>
  <c r="P204" i="32"/>
  <c r="J205" i="32"/>
  <c r="D206" i="32"/>
  <c r="Y206" i="32"/>
  <c r="P207" i="32"/>
  <c r="J208" i="32"/>
  <c r="D209" i="32"/>
  <c r="Y209" i="32"/>
  <c r="P210" i="32"/>
  <c r="J211" i="32"/>
  <c r="D212" i="32"/>
  <c r="Y212" i="32"/>
  <c r="P213" i="32"/>
  <c r="J214" i="32"/>
  <c r="D215" i="32"/>
  <c r="Y215" i="32"/>
  <c r="P216" i="32"/>
  <c r="J217" i="32"/>
  <c r="D218" i="32"/>
  <c r="Y218" i="32"/>
  <c r="P219" i="32"/>
  <c r="J220" i="32"/>
  <c r="D221" i="32"/>
  <c r="Y221" i="32"/>
  <c r="P222" i="32"/>
  <c r="J223" i="32"/>
  <c r="D224" i="32"/>
  <c r="Y224" i="32"/>
  <c r="P225" i="32"/>
  <c r="J226" i="32"/>
  <c r="D227" i="32"/>
  <c r="Y227" i="32"/>
  <c r="P228" i="32"/>
  <c r="J229" i="32"/>
  <c r="D230" i="32"/>
  <c r="Y230" i="32"/>
  <c r="P231" i="32"/>
  <c r="J232" i="32"/>
  <c r="D233" i="32"/>
  <c r="Y233" i="32"/>
  <c r="P234" i="32"/>
  <c r="J235" i="32"/>
  <c r="D236" i="32"/>
  <c r="Y236" i="32"/>
  <c r="P237" i="32"/>
  <c r="J238" i="32"/>
  <c r="D239" i="32"/>
  <c r="Y239" i="32"/>
  <c r="P240" i="32"/>
  <c r="J241" i="32"/>
  <c r="D242" i="32"/>
  <c r="Y242" i="32"/>
  <c r="P243" i="32"/>
  <c r="J244" i="32"/>
  <c r="D245" i="32"/>
  <c r="Y245" i="32"/>
  <c r="P246" i="32"/>
  <c r="J247" i="32"/>
  <c r="D248" i="32"/>
  <c r="Y248" i="32"/>
  <c r="P249" i="32"/>
  <c r="J250" i="32"/>
  <c r="D251" i="32"/>
  <c r="Y251" i="32"/>
  <c r="P252" i="32"/>
  <c r="J253" i="32"/>
  <c r="D254" i="32"/>
  <c r="Y254" i="32"/>
  <c r="P255" i="32"/>
  <c r="J256" i="32"/>
  <c r="D257" i="32"/>
  <c r="Y257" i="32"/>
  <c r="P258" i="32"/>
  <c r="J259" i="32"/>
  <c r="D260" i="32"/>
  <c r="Y260" i="32"/>
  <c r="P261" i="32"/>
  <c r="J262" i="32"/>
  <c r="D263" i="32"/>
  <c r="Y263" i="32"/>
  <c r="P264" i="32"/>
  <c r="J265" i="32"/>
  <c r="D266" i="32"/>
  <c r="Y266" i="32"/>
  <c r="P267" i="32"/>
  <c r="J268" i="32"/>
  <c r="D269" i="32"/>
  <c r="Y269" i="32"/>
  <c r="P270" i="32"/>
  <c r="J271" i="32"/>
  <c r="D272" i="32"/>
  <c r="Y272" i="32"/>
  <c r="P273" i="32"/>
  <c r="J274" i="32"/>
  <c r="D275" i="32"/>
  <c r="Y275" i="32"/>
  <c r="P276" i="32"/>
  <c r="J277" i="32"/>
  <c r="D278" i="32"/>
  <c r="Y278" i="32"/>
  <c r="P279" i="32"/>
  <c r="J280" i="32"/>
  <c r="D281" i="32"/>
  <c r="Y281" i="32"/>
  <c r="P282" i="32"/>
  <c r="J283" i="32"/>
  <c r="D284" i="32"/>
  <c r="Y284" i="32"/>
  <c r="P285" i="32"/>
  <c r="J286" i="32"/>
  <c r="D287" i="32"/>
  <c r="Y287" i="32"/>
  <c r="P288" i="32"/>
  <c r="J289" i="32"/>
  <c r="D290" i="32"/>
  <c r="Y290" i="32"/>
  <c r="P291" i="32"/>
  <c r="J292" i="32"/>
  <c r="D293" i="32"/>
  <c r="Y293" i="32"/>
  <c r="P294" i="32"/>
  <c r="J295" i="32"/>
  <c r="D296" i="32"/>
  <c r="Y296" i="32"/>
  <c r="P297" i="32"/>
  <c r="J298" i="32"/>
  <c r="D299" i="32"/>
  <c r="Y299" i="32"/>
  <c r="P300" i="32"/>
  <c r="J301" i="32"/>
  <c r="D302" i="32"/>
  <c r="Y302" i="32"/>
  <c r="P303" i="32"/>
  <c r="J304" i="32"/>
  <c r="D305" i="32"/>
  <c r="Y305" i="32"/>
  <c r="P306" i="32"/>
  <c r="J307" i="32"/>
  <c r="D308" i="32"/>
  <c r="Y308" i="32"/>
  <c r="P309" i="32"/>
  <c r="J310" i="32"/>
  <c r="D311" i="32"/>
  <c r="Y311" i="32"/>
  <c r="P312" i="32"/>
  <c r="J313" i="32"/>
  <c r="D314" i="32"/>
  <c r="Y314" i="32"/>
  <c r="P315" i="32"/>
  <c r="J316" i="32"/>
  <c r="D317" i="32"/>
  <c r="Y317" i="32"/>
  <c r="P318" i="32"/>
  <c r="J319" i="32"/>
  <c r="D320" i="32"/>
  <c r="Y320" i="32"/>
  <c r="P321" i="32"/>
  <c r="J322" i="32"/>
  <c r="D323" i="32"/>
  <c r="Y323" i="32"/>
  <c r="P324" i="32"/>
  <c r="J325" i="32"/>
  <c r="D326" i="32"/>
  <c r="Y326" i="32"/>
  <c r="P327" i="32"/>
  <c r="J328" i="32"/>
  <c r="D329" i="32"/>
  <c r="Y329" i="32"/>
  <c r="P330" i="32"/>
  <c r="J331" i="32"/>
  <c r="D332" i="32"/>
  <c r="Y332" i="32"/>
  <c r="P333" i="32"/>
  <c r="J334" i="32"/>
  <c r="D335" i="32"/>
  <c r="Y335" i="32"/>
  <c r="P336" i="32"/>
  <c r="J337" i="32"/>
  <c r="D338" i="32"/>
  <c r="Y338" i="32"/>
  <c r="P339" i="32"/>
  <c r="J340" i="32"/>
  <c r="D341" i="32"/>
  <c r="Y341" i="32"/>
  <c r="P342" i="32"/>
  <c r="J343" i="32"/>
  <c r="D344" i="32"/>
  <c r="Y344" i="32"/>
  <c r="P345" i="32"/>
  <c r="J346" i="32"/>
  <c r="D347" i="32"/>
  <c r="Y347" i="32"/>
  <c r="P348" i="32"/>
  <c r="J349" i="32"/>
  <c r="D350" i="32"/>
  <c r="Y350" i="32"/>
  <c r="P351" i="32"/>
  <c r="J352" i="32"/>
  <c r="D353" i="32"/>
  <c r="Y353" i="32"/>
  <c r="P354" i="32"/>
  <c r="J355" i="32"/>
  <c r="D356" i="32"/>
  <c r="Y356" i="32"/>
  <c r="P357" i="32"/>
  <c r="J358" i="32"/>
  <c r="D359" i="32"/>
  <c r="Y359" i="32"/>
  <c r="P360" i="32"/>
  <c r="J361" i="32"/>
  <c r="D362" i="32"/>
  <c r="Y362" i="32"/>
  <c r="P363" i="32"/>
  <c r="J364" i="32"/>
  <c r="D365" i="32"/>
  <c r="Y365" i="32"/>
  <c r="P366" i="32"/>
  <c r="J367" i="32"/>
  <c r="D368" i="32"/>
  <c r="Y368" i="32"/>
  <c r="P369" i="32"/>
  <c r="J370" i="32"/>
  <c r="D371" i="32"/>
  <c r="Y371" i="32"/>
  <c r="P372" i="32"/>
  <c r="J373" i="32"/>
  <c r="D374" i="32"/>
  <c r="Y374" i="32"/>
  <c r="P375" i="32"/>
  <c r="J376" i="32"/>
  <c r="D377" i="32"/>
  <c r="Y377" i="32"/>
  <c r="P378" i="32"/>
  <c r="J379" i="32"/>
  <c r="D380" i="32"/>
  <c r="Y380" i="32"/>
  <c r="P381" i="32"/>
  <c r="J382" i="32"/>
  <c r="D383" i="32"/>
  <c r="Y383" i="32"/>
  <c r="P384" i="32"/>
  <c r="J385" i="32"/>
  <c r="D386" i="32"/>
  <c r="Y386" i="32"/>
  <c r="P387" i="32"/>
  <c r="J388" i="32"/>
  <c r="D389" i="32"/>
  <c r="Y389" i="32"/>
  <c r="P390" i="32"/>
  <c r="J391" i="32"/>
  <c r="D392" i="32"/>
  <c r="Y392" i="32"/>
  <c r="P393" i="32"/>
  <c r="J394" i="32"/>
  <c r="D395" i="32"/>
  <c r="Y395" i="32"/>
  <c r="P396" i="32"/>
  <c r="J397" i="32"/>
  <c r="D398" i="32"/>
  <c r="Y398" i="32"/>
  <c r="P399" i="32"/>
  <c r="J400" i="32"/>
  <c r="D401" i="32"/>
  <c r="Y401" i="32"/>
  <c r="P402" i="32"/>
  <c r="J403" i="32"/>
  <c r="D404" i="32"/>
  <c r="Y404" i="32"/>
  <c r="P405" i="32"/>
  <c r="J406" i="32"/>
  <c r="D407" i="32"/>
  <c r="Y407" i="32"/>
  <c r="P408" i="32"/>
  <c r="J409" i="32"/>
  <c r="D410" i="32"/>
  <c r="Y410" i="32"/>
  <c r="P411" i="32"/>
  <c r="J412" i="32"/>
  <c r="D413" i="32"/>
  <c r="Y413" i="32"/>
  <c r="P414" i="32"/>
  <c r="J415" i="32"/>
  <c r="D416" i="32"/>
  <c r="Y416" i="32"/>
  <c r="P417" i="32"/>
  <c r="J418" i="32"/>
  <c r="D419" i="32"/>
  <c r="Y419" i="32"/>
  <c r="P420" i="32"/>
  <c r="J421" i="32"/>
  <c r="D422" i="32"/>
  <c r="V422" i="32"/>
  <c r="M423" i="32"/>
  <c r="D424" i="32"/>
  <c r="V424" i="32"/>
  <c r="M425" i="32"/>
  <c r="D426" i="32"/>
  <c r="V426" i="32"/>
  <c r="M427" i="32"/>
  <c r="D428" i="32"/>
  <c r="V428" i="32"/>
  <c r="M429" i="32"/>
  <c r="D430" i="32"/>
  <c r="V430" i="32"/>
  <c r="M431" i="32"/>
  <c r="D432" i="32"/>
  <c r="V432" i="32"/>
  <c r="M433" i="32"/>
  <c r="D434" i="32"/>
  <c r="V434" i="32"/>
  <c r="M435" i="32"/>
  <c r="D436" i="32"/>
  <c r="V436" i="32"/>
  <c r="M437" i="32"/>
  <c r="D438" i="32"/>
  <c r="V438" i="32"/>
  <c r="M439" i="32"/>
  <c r="D440" i="32"/>
  <c r="V440" i="32"/>
  <c r="M441" i="32"/>
  <c r="D442" i="32"/>
  <c r="V442" i="32"/>
  <c r="M443" i="32"/>
  <c r="D444" i="32"/>
  <c r="V444" i="32"/>
  <c r="M445" i="32"/>
  <c r="D446" i="32"/>
  <c r="V446" i="32"/>
  <c r="M447" i="32"/>
  <c r="D448" i="32"/>
  <c r="V448" i="32"/>
  <c r="M449" i="32"/>
  <c r="D450" i="32"/>
  <c r="V450" i="32"/>
  <c r="M451" i="32"/>
  <c r="D452" i="32"/>
  <c r="V452" i="32"/>
  <c r="M453" i="32"/>
  <c r="D454" i="32"/>
  <c r="V454" i="32"/>
  <c r="M455" i="32"/>
  <c r="D456" i="32"/>
  <c r="V456" i="32"/>
  <c r="M457" i="32"/>
  <c r="D458" i="32"/>
  <c r="V458" i="32"/>
  <c r="M459" i="32"/>
  <c r="D460" i="32"/>
  <c r="V460" i="32"/>
  <c r="M461" i="32"/>
  <c r="D462" i="32"/>
  <c r="V462" i="32"/>
  <c r="M463" i="32"/>
  <c r="D464" i="32"/>
  <c r="V464" i="32"/>
  <c r="M465" i="32"/>
  <c r="D466" i="32"/>
  <c r="V466" i="32"/>
  <c r="M467" i="32"/>
  <c r="D468" i="32"/>
  <c r="V468" i="32"/>
  <c r="M469" i="32"/>
  <c r="D470" i="32"/>
  <c r="V470" i="32"/>
  <c r="M471" i="32"/>
  <c r="D472" i="32"/>
  <c r="V472" i="32"/>
  <c r="M473" i="32"/>
  <c r="D474" i="32"/>
  <c r="V474" i="32"/>
  <c r="M99" i="33"/>
  <c r="J100" i="33"/>
  <c r="G101" i="33"/>
  <c r="D102" i="33"/>
  <c r="Y102" i="33"/>
  <c r="S103" i="33"/>
  <c r="P104" i="33"/>
  <c r="M105" i="33"/>
  <c r="J106" i="33"/>
  <c r="G107" i="33"/>
  <c r="D108" i="33"/>
  <c r="Y108" i="33"/>
  <c r="S109" i="33"/>
  <c r="P110" i="33"/>
  <c r="M111" i="33"/>
  <c r="J112" i="33"/>
  <c r="G113" i="33"/>
  <c r="D114" i="33"/>
  <c r="Y114" i="33"/>
  <c r="S115" i="33"/>
  <c r="P116" i="33"/>
  <c r="M117" i="33"/>
  <c r="J118" i="33"/>
  <c r="G119" i="33"/>
  <c r="D120" i="33"/>
  <c r="Y120" i="33"/>
  <c r="S121" i="33"/>
  <c r="P122" i="33"/>
  <c r="M123" i="33"/>
  <c r="J124" i="33"/>
  <c r="G125" i="33"/>
  <c r="D126" i="33"/>
  <c r="Y126" i="33"/>
  <c r="S127" i="33"/>
  <c r="P128" i="33"/>
  <c r="M129" i="33"/>
  <c r="J130" i="33"/>
  <c r="G131" i="33"/>
  <c r="D132" i="33"/>
  <c r="Y132" i="33"/>
  <c r="S133" i="33"/>
  <c r="P134" i="33"/>
  <c r="M135" i="33"/>
  <c r="J136" i="33"/>
  <c r="G137" i="33"/>
  <c r="D138" i="33"/>
  <c r="Y138" i="33"/>
  <c r="S139" i="33"/>
  <c r="P140" i="33"/>
  <c r="M141" i="33"/>
  <c r="J142" i="33"/>
  <c r="G143" i="33"/>
  <c r="D144" i="33"/>
  <c r="Y144" i="33"/>
  <c r="S145" i="33"/>
  <c r="P146" i="33"/>
  <c r="M147" i="33"/>
  <c r="J148" i="33"/>
  <c r="G149" i="33"/>
  <c r="D150" i="33"/>
  <c r="Y150" i="33"/>
  <c r="S151" i="33"/>
  <c r="P152" i="33"/>
  <c r="M153" i="33"/>
  <c r="J154" i="33"/>
  <c r="G155" i="33"/>
  <c r="D156" i="33"/>
  <c r="Y156" i="33"/>
  <c r="S157" i="33"/>
  <c r="P158" i="33"/>
  <c r="M159" i="33"/>
  <c r="J160" i="33"/>
  <c r="G161" i="33"/>
  <c r="D162" i="33"/>
  <c r="Y162" i="33"/>
  <c r="S163" i="33"/>
  <c r="P164" i="33"/>
  <c r="M165" i="33"/>
  <c r="J166" i="33"/>
  <c r="G167" i="33"/>
  <c r="D168" i="33"/>
  <c r="Y168" i="33"/>
  <c r="S169" i="33"/>
  <c r="P170" i="33"/>
  <c r="M171" i="33"/>
  <c r="J172" i="33"/>
  <c r="G173" i="33"/>
  <c r="D174" i="33"/>
  <c r="Y174" i="33"/>
  <c r="S175" i="33"/>
  <c r="P176" i="33"/>
  <c r="M177" i="33"/>
  <c r="J178" i="33"/>
  <c r="G179" i="33"/>
  <c r="D180" i="33"/>
  <c r="Y180" i="33"/>
  <c r="S181" i="33"/>
  <c r="P182" i="33"/>
  <c r="M183" i="33"/>
  <c r="J184" i="33"/>
  <c r="G185" i="33"/>
  <c r="D186" i="33"/>
  <c r="Y186" i="33"/>
  <c r="S187" i="33"/>
  <c r="P188" i="33"/>
  <c r="M189" i="33"/>
  <c r="J190" i="33"/>
  <c r="G191" i="33"/>
  <c r="D192" i="33"/>
  <c r="Y192" i="33"/>
  <c r="S193" i="33"/>
  <c r="P194" i="33"/>
  <c r="M195" i="33"/>
  <c r="J196" i="33"/>
  <c r="G197" i="33"/>
  <c r="D198" i="33"/>
  <c r="Y198" i="33"/>
  <c r="S199" i="33"/>
  <c r="P200" i="33"/>
  <c r="M201" i="33"/>
  <c r="J202" i="33"/>
  <c r="D203" i="33"/>
  <c r="Y203" i="33"/>
  <c r="P204" i="33"/>
  <c r="J205" i="33"/>
  <c r="D206" i="33"/>
  <c r="Y206" i="33"/>
  <c r="P207" i="33"/>
  <c r="J208" i="33"/>
  <c r="D209" i="33"/>
  <c r="Y209" i="33"/>
  <c r="P210" i="33"/>
  <c r="J211" i="33"/>
  <c r="D212" i="33"/>
  <c r="Y212" i="33"/>
  <c r="P213" i="33"/>
  <c r="J214" i="33"/>
  <c r="D215" i="33"/>
  <c r="Y215" i="33"/>
  <c r="P216" i="33"/>
  <c r="J217" i="33"/>
  <c r="D218" i="33"/>
  <c r="Y218" i="33"/>
  <c r="P219" i="33"/>
  <c r="J220" i="33"/>
  <c r="D221" i="33"/>
  <c r="Y221" i="33"/>
  <c r="P222" i="33"/>
  <c r="J223" i="33"/>
  <c r="D224" i="33"/>
  <c r="Y224" i="33"/>
  <c r="P225" i="33"/>
  <c r="J226" i="33"/>
  <c r="D227" i="33"/>
  <c r="Y227" i="33"/>
  <c r="P228" i="33"/>
  <c r="J229" i="33"/>
  <c r="D230" i="33"/>
  <c r="Y230" i="33"/>
  <c r="P231" i="33"/>
  <c r="J232" i="33"/>
  <c r="D233" i="33"/>
  <c r="Y233" i="33"/>
  <c r="P234" i="33"/>
  <c r="J235" i="33"/>
  <c r="D236" i="33"/>
  <c r="Y236" i="33"/>
  <c r="P237" i="33"/>
  <c r="J238" i="33"/>
  <c r="D239" i="33"/>
  <c r="Y239" i="33"/>
  <c r="P240" i="33"/>
  <c r="J241" i="33"/>
  <c r="D242" i="33"/>
  <c r="Y242" i="33"/>
  <c r="P243" i="33"/>
  <c r="J244" i="33"/>
  <c r="D245" i="33"/>
  <c r="Y245" i="33"/>
  <c r="P246" i="33"/>
  <c r="J247" i="33"/>
  <c r="D248" i="33"/>
  <c r="Y248" i="33"/>
  <c r="P249" i="33"/>
  <c r="J250" i="33"/>
  <c r="D251" i="33"/>
  <c r="Y251" i="33"/>
  <c r="P252" i="33"/>
  <c r="J253" i="33"/>
  <c r="D254" i="33"/>
  <c r="Y254" i="33"/>
  <c r="P255" i="33"/>
  <c r="J256" i="33"/>
  <c r="D257" i="33"/>
  <c r="Y257" i="33"/>
  <c r="P258" i="33"/>
  <c r="J259" i="33"/>
  <c r="D260" i="33"/>
  <c r="Y260" i="33"/>
  <c r="P261" i="33"/>
  <c r="J262" i="33"/>
  <c r="D263" i="33"/>
  <c r="Y263" i="33"/>
  <c r="P264" i="33"/>
  <c r="J265" i="33"/>
  <c r="D266" i="33"/>
  <c r="Y266" i="33"/>
  <c r="P267" i="33"/>
  <c r="J268" i="33"/>
  <c r="D269" i="33"/>
  <c r="Y269" i="33"/>
  <c r="P270" i="33"/>
  <c r="J271" i="33"/>
  <c r="D272" i="33"/>
  <c r="Y272" i="33"/>
  <c r="P273" i="33"/>
  <c r="J274" i="33"/>
  <c r="D275" i="33"/>
  <c r="Y275" i="33"/>
  <c r="P276" i="33"/>
  <c r="J277" i="33"/>
  <c r="D278" i="33"/>
  <c r="Y278" i="33"/>
  <c r="P279" i="33"/>
  <c r="J280" i="33"/>
  <c r="D281" i="33"/>
  <c r="Y281" i="33"/>
  <c r="P282" i="33"/>
  <c r="J283" i="33"/>
  <c r="D284" i="33"/>
  <c r="Y284" i="33"/>
  <c r="P285" i="33"/>
  <c r="J286" i="33"/>
  <c r="D287" i="33"/>
  <c r="Y287" i="33"/>
  <c r="P288" i="33"/>
  <c r="J289" i="33"/>
  <c r="D290" i="33"/>
  <c r="Y290" i="33"/>
  <c r="P291" i="33"/>
  <c r="J292" i="33"/>
  <c r="D293" i="33"/>
  <c r="Y293" i="33"/>
  <c r="P294" i="33"/>
  <c r="J295" i="33"/>
  <c r="D296" i="33"/>
  <c r="Y296" i="33"/>
  <c r="P297" i="33"/>
  <c r="J298" i="33"/>
  <c r="D299" i="33"/>
  <c r="Y299" i="33"/>
  <c r="P300" i="33"/>
  <c r="J301" i="33"/>
  <c r="D302" i="33"/>
  <c r="Y302" i="33"/>
  <c r="P303" i="33"/>
  <c r="J304" i="33"/>
  <c r="D305" i="33"/>
  <c r="Y305" i="33"/>
  <c r="P306" i="33"/>
  <c r="J307" i="33"/>
  <c r="D308" i="33"/>
  <c r="Y308" i="33"/>
  <c r="P309" i="33"/>
  <c r="J310" i="33"/>
  <c r="D311" i="33"/>
  <c r="Y311" i="33"/>
  <c r="P312" i="33"/>
  <c r="J313" i="33"/>
  <c r="D314" i="33"/>
  <c r="Y314" i="33"/>
  <c r="P315" i="33"/>
  <c r="J316" i="33"/>
  <c r="D317" i="33"/>
  <c r="Y317" i="33"/>
  <c r="P318" i="33"/>
  <c r="J319" i="33"/>
  <c r="D320" i="33"/>
  <c r="Y320" i="33"/>
  <c r="P321" i="33"/>
  <c r="J322" i="33"/>
  <c r="D323" i="33"/>
  <c r="Y323" i="33"/>
  <c r="P324" i="33"/>
  <c r="J325" i="33"/>
  <c r="D326" i="33"/>
  <c r="Y326" i="33"/>
  <c r="P327" i="33"/>
  <c r="J328" i="33"/>
  <c r="D329" i="33"/>
  <c r="Y329" i="33"/>
  <c r="J358" i="33"/>
  <c r="D359" i="33"/>
  <c r="Y359" i="33"/>
  <c r="P360" i="33"/>
  <c r="J361" i="33"/>
  <c r="D362" i="33"/>
  <c r="Y362" i="33"/>
  <c r="P363" i="33"/>
  <c r="J364" i="33"/>
  <c r="D365" i="33"/>
  <c r="Y365" i="33"/>
  <c r="P366" i="33"/>
  <c r="J367" i="33"/>
  <c r="D368" i="33"/>
  <c r="Y368" i="33"/>
  <c r="P369" i="33"/>
  <c r="J370" i="33"/>
  <c r="D371" i="33"/>
  <c r="Y371" i="33"/>
  <c r="P372" i="33"/>
  <c r="J373" i="33"/>
  <c r="D374" i="33"/>
  <c r="Y374" i="33"/>
  <c r="P375" i="33"/>
  <c r="J376" i="33"/>
  <c r="D377" i="33"/>
  <c r="Y377" i="33"/>
  <c r="P378" i="33"/>
  <c r="J379" i="33"/>
  <c r="D380" i="33"/>
  <c r="Y380" i="33"/>
  <c r="P381" i="33"/>
  <c r="J382" i="33"/>
  <c r="D383" i="33"/>
  <c r="Y383" i="33"/>
  <c r="P384" i="33"/>
  <c r="J385" i="33"/>
  <c r="D386" i="33"/>
  <c r="Y386" i="33"/>
  <c r="P387" i="33"/>
  <c r="J388" i="33"/>
  <c r="D389" i="33"/>
  <c r="Y389" i="33"/>
  <c r="P390" i="33"/>
  <c r="J391" i="33"/>
  <c r="D392" i="33"/>
  <c r="Y392" i="33"/>
  <c r="P393" i="33"/>
  <c r="J394" i="33"/>
  <c r="D395" i="33"/>
  <c r="Y395" i="33"/>
  <c r="P396" i="33"/>
  <c r="J397" i="33"/>
  <c r="D398" i="33"/>
  <c r="Y398" i="33"/>
  <c r="P399" i="33"/>
  <c r="J400" i="33"/>
  <c r="D401" i="33"/>
  <c r="Y401" i="33"/>
  <c r="P402" i="33"/>
  <c r="J403" i="33"/>
  <c r="D404" i="33"/>
  <c r="Y404" i="33"/>
  <c r="P405" i="33"/>
  <c r="J406" i="33"/>
  <c r="D407" i="33"/>
  <c r="Y407" i="33"/>
  <c r="P408" i="33"/>
  <c r="J409" i="33"/>
  <c r="D410" i="33"/>
  <c r="Y410" i="33"/>
  <c r="P411" i="33"/>
  <c r="J412" i="33"/>
  <c r="D413" i="33"/>
  <c r="Y413" i="33"/>
  <c r="P414" i="33"/>
  <c r="J415" i="33"/>
  <c r="D416" i="33"/>
  <c r="Y416" i="33"/>
  <c r="P417" i="33"/>
  <c r="J418" i="33"/>
  <c r="D419" i="33"/>
  <c r="Y419" i="33"/>
  <c r="P420" i="33"/>
  <c r="J421" i="33"/>
  <c r="D422" i="33"/>
  <c r="V422" i="33"/>
  <c r="M423" i="33"/>
  <c r="D424" i="33"/>
  <c r="V424" i="33"/>
  <c r="M425" i="33"/>
  <c r="D426" i="33"/>
  <c r="V426" i="33"/>
  <c r="M427" i="33"/>
  <c r="D428" i="33"/>
  <c r="V428" i="33"/>
  <c r="M429" i="33"/>
  <c r="D430" i="33"/>
  <c r="V430" i="33"/>
  <c r="M431" i="33"/>
  <c r="D432" i="33"/>
  <c r="V432" i="33"/>
  <c r="M433" i="33"/>
  <c r="D434" i="33"/>
  <c r="V434" i="33"/>
  <c r="M435" i="33"/>
  <c r="D436" i="33"/>
  <c r="V436" i="33"/>
  <c r="M437" i="33"/>
  <c r="D438" i="33"/>
  <c r="V438" i="33"/>
  <c r="M439" i="33"/>
  <c r="D440" i="33"/>
  <c r="V440" i="33"/>
  <c r="M441" i="33"/>
  <c r="D442" i="33"/>
  <c r="V442" i="33"/>
  <c r="M443" i="33"/>
  <c r="D444" i="33"/>
  <c r="V444" i="33"/>
  <c r="M445" i="33"/>
  <c r="D446" i="33"/>
  <c r="V446" i="33"/>
  <c r="M447" i="33"/>
  <c r="D448" i="33"/>
  <c r="V448" i="33"/>
  <c r="M449" i="33"/>
  <c r="D450" i="33"/>
  <c r="V450" i="33"/>
  <c r="M451" i="33"/>
  <c r="D452" i="33"/>
  <c r="V452" i="33"/>
  <c r="M453" i="33"/>
  <c r="D454" i="33"/>
  <c r="V454" i="33"/>
  <c r="M455" i="33"/>
  <c r="D456" i="33"/>
  <c r="V456" i="33"/>
  <c r="M457" i="33"/>
  <c r="D458" i="33"/>
  <c r="V458" i="33"/>
  <c r="M459" i="33"/>
  <c r="D460" i="33"/>
  <c r="V460" i="33"/>
  <c r="M461" i="33"/>
  <c r="D462" i="33"/>
  <c r="V462" i="33"/>
  <c r="M463" i="33"/>
  <c r="D464" i="33"/>
  <c r="V464" i="33"/>
  <c r="M465" i="33"/>
  <c r="D466" i="33"/>
  <c r="V466" i="33"/>
  <c r="M467" i="33"/>
  <c r="D468" i="33"/>
  <c r="V468" i="33"/>
  <c r="M99" i="34"/>
  <c r="S101" i="34"/>
  <c r="J102" i="34"/>
  <c r="S103" i="34"/>
  <c r="J104" i="34"/>
  <c r="S105" i="34"/>
  <c r="J106" i="34"/>
  <c r="S107" i="34"/>
  <c r="J108" i="34"/>
  <c r="S109" i="34"/>
  <c r="J110" i="34"/>
  <c r="S111" i="34"/>
  <c r="J112" i="34"/>
  <c r="S113" i="34"/>
  <c r="J114" i="34"/>
  <c r="S115" i="34"/>
  <c r="J116" i="34"/>
  <c r="S117" i="34"/>
  <c r="J118" i="34"/>
  <c r="S119" i="34"/>
  <c r="J120" i="34"/>
  <c r="S121" i="34"/>
  <c r="J122" i="34"/>
  <c r="S123" i="34"/>
  <c r="J124" i="34"/>
  <c r="S125" i="34"/>
  <c r="J126" i="34"/>
  <c r="S127" i="34"/>
  <c r="J128" i="34"/>
  <c r="S129" i="34"/>
  <c r="J130" i="34"/>
  <c r="S131" i="34"/>
  <c r="J132" i="34"/>
  <c r="S133" i="34"/>
  <c r="J134" i="34"/>
  <c r="S135" i="34"/>
  <c r="J136" i="34"/>
  <c r="S137" i="34"/>
  <c r="J138" i="34"/>
  <c r="S139" i="34"/>
  <c r="J140" i="34"/>
  <c r="S141" i="34"/>
  <c r="J142" i="34"/>
  <c r="S143" i="34"/>
  <c r="J144" i="34"/>
  <c r="S145" i="34"/>
  <c r="J146" i="34"/>
  <c r="S147" i="34"/>
  <c r="M148" i="34"/>
  <c r="G149" i="34"/>
  <c r="S150" i="34"/>
  <c r="M151" i="34"/>
  <c r="G152" i="34"/>
  <c r="S153" i="34"/>
  <c r="M154" i="34"/>
  <c r="G155" i="34"/>
  <c r="S156" i="34"/>
  <c r="M157" i="34"/>
  <c r="G158" i="34"/>
  <c r="S159" i="34"/>
  <c r="M160" i="34"/>
  <c r="G161" i="34"/>
  <c r="S162" i="34"/>
  <c r="M163" i="34"/>
  <c r="G164" i="34"/>
  <c r="S165" i="34"/>
  <c r="M166" i="34"/>
  <c r="G167" i="34"/>
  <c r="S168" i="34"/>
  <c r="M169" i="34"/>
  <c r="G170" i="34"/>
  <c r="S171" i="34"/>
  <c r="J172" i="34"/>
  <c r="P173" i="34"/>
  <c r="G174" i="34"/>
  <c r="M175" i="34"/>
  <c r="S176" i="34"/>
  <c r="J177" i="34"/>
  <c r="P178" i="34"/>
  <c r="G179" i="34"/>
  <c r="D181" i="34"/>
  <c r="Y181" i="34"/>
  <c r="S183" i="34"/>
  <c r="J184" i="34"/>
  <c r="P185" i="34"/>
  <c r="G186" i="34"/>
  <c r="M187" i="34"/>
  <c r="S188" i="34"/>
  <c r="J189" i="34"/>
  <c r="P190" i="34"/>
  <c r="G191" i="34"/>
  <c r="D193" i="34"/>
  <c r="Y193" i="34"/>
  <c r="M194" i="34"/>
  <c r="S195" i="34"/>
  <c r="J196" i="34"/>
  <c r="D197" i="34"/>
  <c r="Y197" i="34"/>
  <c r="P198" i="34"/>
  <c r="J199" i="34"/>
  <c r="D200" i="34"/>
  <c r="Y200" i="34"/>
  <c r="P201" i="34"/>
  <c r="J202" i="34"/>
  <c r="S203" i="34"/>
  <c r="J204" i="34"/>
  <c r="S205" i="34"/>
  <c r="J206" i="34"/>
  <c r="S207" i="34"/>
  <c r="J208" i="34"/>
  <c r="S209" i="34"/>
  <c r="J210" i="34"/>
  <c r="S211" i="34"/>
  <c r="J212" i="34"/>
  <c r="S213" i="34"/>
  <c r="J214" i="34"/>
  <c r="S215" i="34"/>
  <c r="J216" i="34"/>
  <c r="S217" i="34"/>
  <c r="J218" i="34"/>
  <c r="S219" i="34"/>
  <c r="J220" i="34"/>
  <c r="S221" i="34"/>
  <c r="J222" i="34"/>
  <c r="S223" i="34"/>
  <c r="J224" i="34"/>
  <c r="S225" i="34"/>
  <c r="J226" i="34"/>
  <c r="S227" i="34"/>
  <c r="J228" i="34"/>
  <c r="S229" i="34"/>
  <c r="J230" i="34"/>
  <c r="S231" i="34"/>
  <c r="J232" i="34"/>
  <c r="S233" i="34"/>
  <c r="J234" i="34"/>
  <c r="S235" i="34"/>
  <c r="J236" i="34"/>
  <c r="S237" i="34"/>
  <c r="J238" i="34"/>
  <c r="S239" i="34"/>
  <c r="J240" i="34"/>
  <c r="S241" i="34"/>
  <c r="J242" i="34"/>
  <c r="S243" i="34"/>
  <c r="J244" i="34"/>
  <c r="S245" i="34"/>
  <c r="J246" i="34"/>
  <c r="S247" i="34"/>
  <c r="J248" i="34"/>
  <c r="S249" i="34"/>
  <c r="J250" i="34"/>
  <c r="S251" i="34"/>
  <c r="J252" i="34"/>
  <c r="S253" i="34"/>
  <c r="J254" i="34"/>
  <c r="S255" i="34"/>
  <c r="J256" i="34"/>
  <c r="S257" i="34"/>
  <c r="J258" i="34"/>
  <c r="S259" i="34"/>
  <c r="J260" i="34"/>
  <c r="V448" i="34"/>
  <c r="G239" i="33"/>
  <c r="AB239" i="33"/>
  <c r="S240" i="33"/>
  <c r="M241" i="33"/>
  <c r="G242" i="33"/>
  <c r="AB242" i="33"/>
  <c r="S243" i="33"/>
  <c r="M244" i="33"/>
  <c r="G245" i="33"/>
  <c r="AB245" i="33"/>
  <c r="S246" i="33"/>
  <c r="M247" i="33"/>
  <c r="G248" i="33"/>
  <c r="AB248" i="33"/>
  <c r="S249" i="33"/>
  <c r="M250" i="33"/>
  <c r="G251" i="33"/>
  <c r="AB251" i="33"/>
  <c r="S252" i="33"/>
  <c r="M253" i="33"/>
  <c r="G254" i="33"/>
  <c r="AB254" i="33"/>
  <c r="S255" i="33"/>
  <c r="M256" i="33"/>
  <c r="G257" i="33"/>
  <c r="AB257" i="33"/>
  <c r="S258" i="33"/>
  <c r="M259" i="33"/>
  <c r="G260" i="33"/>
  <c r="AB260" i="33"/>
  <c r="S261" i="33"/>
  <c r="M262" i="33"/>
  <c r="G263" i="33"/>
  <c r="AB263" i="33"/>
  <c r="S264" i="33"/>
  <c r="M265" i="33"/>
  <c r="G266" i="33"/>
  <c r="AB266" i="33"/>
  <c r="S267" i="33"/>
  <c r="M268" i="33"/>
  <c r="G269" i="33"/>
  <c r="AB269" i="33"/>
  <c r="S270" i="33"/>
  <c r="M271" i="33"/>
  <c r="G272" i="33"/>
  <c r="AB272" i="33"/>
  <c r="S273" i="33"/>
  <c r="M274" i="33"/>
  <c r="G275" i="33"/>
  <c r="AB275" i="33"/>
  <c r="S276" i="33"/>
  <c r="M277" i="33"/>
  <c r="G278" i="33"/>
  <c r="AB278" i="33"/>
  <c r="S279" i="33"/>
  <c r="M280" i="33"/>
  <c r="G281" i="33"/>
  <c r="AB281" i="33"/>
  <c r="S282" i="33"/>
  <c r="M283" i="33"/>
  <c r="G284" i="33"/>
  <c r="AB284" i="33"/>
  <c r="S285" i="33"/>
  <c r="M286" i="33"/>
  <c r="G287" i="33"/>
  <c r="AB287" i="33"/>
  <c r="S288" i="33"/>
  <c r="M289" i="33"/>
  <c r="G290" i="33"/>
  <c r="AB290" i="33"/>
  <c r="S291" i="33"/>
  <c r="M292" i="33"/>
  <c r="G293" i="33"/>
  <c r="AB293" i="33"/>
  <c r="S294" i="33"/>
  <c r="M295" i="33"/>
  <c r="G296" i="33"/>
  <c r="AB296" i="33"/>
  <c r="S297" i="33"/>
  <c r="M298" i="33"/>
  <c r="G299" i="33"/>
  <c r="AB299" i="33"/>
  <c r="S300" i="33"/>
  <c r="M301" i="33"/>
  <c r="G302" i="33"/>
  <c r="AB302" i="33"/>
  <c r="S303" i="33"/>
  <c r="M304" i="33"/>
  <c r="G305" i="33"/>
  <c r="AB305" i="33"/>
  <c r="S306" i="33"/>
  <c r="M307" i="33"/>
  <c r="G308" i="33"/>
  <c r="AB308" i="33"/>
  <c r="S309" i="33"/>
  <c r="M310" i="33"/>
  <c r="G311" i="33"/>
  <c r="AB311" i="33"/>
  <c r="S312" i="33"/>
  <c r="M313" i="33"/>
  <c r="G314" i="33"/>
  <c r="AB314" i="33"/>
  <c r="S315" i="33"/>
  <c r="M316" i="33"/>
  <c r="G317" i="33"/>
  <c r="AB317" i="33"/>
  <c r="S318" i="33"/>
  <c r="M319" i="33"/>
  <c r="G320" i="33"/>
  <c r="AB320" i="33"/>
  <c r="S321" i="33"/>
  <c r="M322" i="33"/>
  <c r="G323" i="33"/>
  <c r="AB323" i="33"/>
  <c r="S324" i="33"/>
  <c r="M325" i="33"/>
  <c r="G326" i="33"/>
  <c r="AB326" i="33"/>
  <c r="AB329" i="33"/>
  <c r="S330" i="33"/>
  <c r="M331" i="33"/>
  <c r="G332" i="33"/>
  <c r="AB332" i="33"/>
  <c r="S333" i="33"/>
  <c r="M334" i="33"/>
  <c r="G335" i="33"/>
  <c r="AB335" i="33"/>
  <c r="S336" i="33"/>
  <c r="M337" i="33"/>
  <c r="G338" i="33"/>
  <c r="AB338" i="33"/>
  <c r="S339" i="33"/>
  <c r="M340" i="33"/>
  <c r="G341" i="33"/>
  <c r="AB341" i="33"/>
  <c r="S342" i="33"/>
  <c r="M343" i="33"/>
  <c r="G344" i="33"/>
  <c r="AB344" i="33"/>
  <c r="S345" i="33"/>
  <c r="M346" i="33"/>
  <c r="G347" i="33"/>
  <c r="AB347" i="33"/>
  <c r="S348" i="33"/>
  <c r="M349" i="33"/>
  <c r="G350" i="33"/>
  <c r="AB350" i="33"/>
  <c r="S351" i="33"/>
  <c r="M352" i="33"/>
  <c r="G353" i="33"/>
  <c r="AB353" i="33"/>
  <c r="S354" i="33"/>
  <c r="M355" i="33"/>
  <c r="G356" i="33"/>
  <c r="AB356" i="33"/>
  <c r="S357" i="33"/>
  <c r="M358" i="33"/>
  <c r="G359" i="33"/>
  <c r="AB359" i="33"/>
  <c r="S360" i="33"/>
  <c r="M361" i="33"/>
  <c r="G362" i="33"/>
  <c r="AB362" i="33"/>
  <c r="S363" i="33"/>
  <c r="M364" i="33"/>
  <c r="G365" i="33"/>
  <c r="AB365" i="33"/>
  <c r="S366" i="33"/>
  <c r="M367" i="33"/>
  <c r="G368" i="33"/>
  <c r="AB368" i="33"/>
  <c r="S369" i="33"/>
  <c r="M370" i="33"/>
  <c r="G371" i="33"/>
  <c r="AB371" i="33"/>
  <c r="S372" i="33"/>
  <c r="M373" i="33"/>
  <c r="G374" i="33"/>
  <c r="AB374" i="33"/>
  <c r="S375" i="33"/>
  <c r="M376" i="33"/>
  <c r="G377" i="33"/>
  <c r="AB377" i="33"/>
  <c r="S378" i="33"/>
  <c r="M379" i="33"/>
  <c r="G380" i="33"/>
  <c r="AB380" i="33"/>
  <c r="S381" i="33"/>
  <c r="M382" i="33"/>
  <c r="G383" i="33"/>
  <c r="AB383" i="33"/>
  <c r="S384" i="33"/>
  <c r="M385" i="33"/>
  <c r="G386" i="33"/>
  <c r="AB386" i="33"/>
  <c r="S387" i="33"/>
  <c r="M388" i="33"/>
  <c r="G389" i="33"/>
  <c r="AB389" i="33"/>
  <c r="S390" i="33"/>
  <c r="M391" i="33"/>
  <c r="G392" i="33"/>
  <c r="AB392" i="33"/>
  <c r="S393" i="33"/>
  <c r="M394" i="33"/>
  <c r="G395" i="33"/>
  <c r="AB395" i="33"/>
  <c r="S396" i="33"/>
  <c r="M397" i="33"/>
  <c r="G398" i="33"/>
  <c r="AB398" i="33"/>
  <c r="S399" i="33"/>
  <c r="M400" i="33"/>
  <c r="G401" i="33"/>
  <c r="AB401" i="33"/>
  <c r="S402" i="33"/>
  <c r="M403" i="33"/>
  <c r="G404" i="33"/>
  <c r="AB404" i="33"/>
  <c r="S405" i="33"/>
  <c r="M406" i="33"/>
  <c r="G407" i="33"/>
  <c r="AB407" i="33"/>
  <c r="S408" i="33"/>
  <c r="M409" i="33"/>
  <c r="G410" i="33"/>
  <c r="AB410" i="33"/>
  <c r="S411" i="33"/>
  <c r="M412" i="33"/>
  <c r="G413" i="33"/>
  <c r="AB413" i="33"/>
  <c r="S414" i="33"/>
  <c r="M415" i="33"/>
  <c r="G416" i="33"/>
  <c r="AB416" i="33"/>
  <c r="S417" i="33"/>
  <c r="M418" i="33"/>
  <c r="G419" i="33"/>
  <c r="AB419" i="33"/>
  <c r="S420" i="33"/>
  <c r="M421" i="33"/>
  <c r="G422" i="33"/>
  <c r="Y422" i="33"/>
  <c r="P423" i="33"/>
  <c r="G424" i="33"/>
  <c r="Y424" i="33"/>
  <c r="P425" i="33"/>
  <c r="G426" i="33"/>
  <c r="Y426" i="33"/>
  <c r="P427" i="33"/>
  <c r="G428" i="33"/>
  <c r="Y428" i="33"/>
  <c r="P429" i="33"/>
  <c r="G430" i="33"/>
  <c r="Y430" i="33"/>
  <c r="P431" i="33"/>
  <c r="G432" i="33"/>
  <c r="Y432" i="33"/>
  <c r="P433" i="33"/>
  <c r="G434" i="33"/>
  <c r="Y434" i="33"/>
  <c r="P435" i="33"/>
  <c r="G436" i="33"/>
  <c r="Y436" i="33"/>
  <c r="P437" i="33"/>
  <c r="G438" i="33"/>
  <c r="Y438" i="33"/>
  <c r="P439" i="33"/>
  <c r="G440" i="33"/>
  <c r="Y440" i="33"/>
  <c r="P441" i="33"/>
  <c r="G442" i="33"/>
  <c r="Y442" i="33"/>
  <c r="P443" i="33"/>
  <c r="G444" i="33"/>
  <c r="Y444" i="33"/>
  <c r="P445" i="33"/>
  <c r="G446" i="33"/>
  <c r="Y446" i="33"/>
  <c r="P447" i="33"/>
  <c r="G448" i="33"/>
  <c r="Y448" i="33"/>
  <c r="P449" i="33"/>
  <c r="G450" i="33"/>
  <c r="Y450" i="33"/>
  <c r="P451" i="33"/>
  <c r="G452" i="33"/>
  <c r="Y452" i="33"/>
  <c r="P453" i="33"/>
  <c r="G454" i="33"/>
  <c r="Y454" i="33"/>
  <c r="P455" i="33"/>
  <c r="G456" i="33"/>
  <c r="Y456" i="33"/>
  <c r="P457" i="33"/>
  <c r="G458" i="33"/>
  <c r="Y458" i="33"/>
  <c r="P459" i="33"/>
  <c r="G460" i="33"/>
  <c r="Y460" i="33"/>
  <c r="P461" i="33"/>
  <c r="G462" i="33"/>
  <c r="Y462" i="33"/>
  <c r="P463" i="33"/>
  <c r="G464" i="33"/>
  <c r="Y464" i="33"/>
  <c r="P465" i="33"/>
  <c r="G466" i="33"/>
  <c r="Y466" i="33"/>
  <c r="P467" i="33"/>
  <c r="G468" i="33"/>
  <c r="AB467" i="33"/>
  <c r="P99" i="34"/>
  <c r="J100" i="34"/>
  <c r="D101" i="34"/>
  <c r="M102" i="34"/>
  <c r="D103" i="34"/>
  <c r="M104" i="34"/>
  <c r="D105" i="34"/>
  <c r="M106" i="34"/>
  <c r="D107" i="34"/>
  <c r="M108" i="34"/>
  <c r="D109" i="34"/>
  <c r="M110" i="34"/>
  <c r="D111" i="34"/>
  <c r="M112" i="34"/>
  <c r="D113" i="34"/>
  <c r="M114" i="34"/>
  <c r="D115" i="34"/>
  <c r="M116" i="34"/>
  <c r="D117" i="34"/>
  <c r="M118" i="34"/>
  <c r="D119" i="34"/>
  <c r="M120" i="34"/>
  <c r="D121" i="34"/>
  <c r="M122" i="34"/>
  <c r="D123" i="34"/>
  <c r="M124" i="34"/>
  <c r="D125" i="34"/>
  <c r="M126" i="34"/>
  <c r="D127" i="34"/>
  <c r="M128" i="34"/>
  <c r="D129" i="34"/>
  <c r="M130" i="34"/>
  <c r="D131" i="34"/>
  <c r="M132" i="34"/>
  <c r="D133" i="34"/>
  <c r="M134" i="34"/>
  <c r="D135" i="34"/>
  <c r="M136" i="34"/>
  <c r="D137" i="34"/>
  <c r="M138" i="34"/>
  <c r="D139" i="34"/>
  <c r="M140" i="34"/>
  <c r="D141" i="34"/>
  <c r="M142" i="34"/>
  <c r="D143" i="34"/>
  <c r="M144" i="34"/>
  <c r="D145" i="34"/>
  <c r="M146" i="34"/>
  <c r="D147" i="34"/>
  <c r="Y147" i="34"/>
  <c r="P148" i="34"/>
  <c r="J149" i="34"/>
  <c r="D150" i="34"/>
  <c r="Y150" i="34"/>
  <c r="P151" i="34"/>
  <c r="J152" i="34"/>
  <c r="D153" i="34"/>
  <c r="Y153" i="34"/>
  <c r="P154" i="34"/>
  <c r="J155" i="34"/>
  <c r="D156" i="34"/>
  <c r="Y156" i="34"/>
  <c r="P157" i="34"/>
  <c r="J158" i="34"/>
  <c r="D159" i="34"/>
  <c r="Y159" i="34"/>
  <c r="P160" i="34"/>
  <c r="J161" i="34"/>
  <c r="D162" i="34"/>
  <c r="Y162" i="34"/>
  <c r="P163" i="34"/>
  <c r="J164" i="34"/>
  <c r="D165" i="34"/>
  <c r="Y165" i="34"/>
  <c r="P166" i="34"/>
  <c r="J167" i="34"/>
  <c r="D168" i="34"/>
  <c r="Y168" i="34"/>
  <c r="P169" i="34"/>
  <c r="J170" i="34"/>
  <c r="D171" i="34"/>
  <c r="Y171" i="34"/>
  <c r="S173" i="34"/>
  <c r="J174" i="34"/>
  <c r="Y172" i="34"/>
  <c r="P175" i="34"/>
  <c r="G176" i="34"/>
  <c r="M177" i="34"/>
  <c r="D176" i="34"/>
  <c r="S178" i="34"/>
  <c r="J179" i="34"/>
  <c r="P180" i="34"/>
  <c r="G181" i="34"/>
  <c r="D183" i="34"/>
  <c r="Y183" i="34"/>
  <c r="S185" i="34"/>
  <c r="J186" i="34"/>
  <c r="Y184" i="34"/>
  <c r="P187" i="34"/>
  <c r="G188" i="34"/>
  <c r="M189" i="34"/>
  <c r="D188" i="34"/>
  <c r="S190" i="34"/>
  <c r="J191" i="34"/>
  <c r="P192" i="34"/>
  <c r="G193" i="34"/>
  <c r="D195" i="34"/>
  <c r="Y195" i="34"/>
  <c r="M196" i="34"/>
  <c r="G197" i="34"/>
  <c r="S198" i="34"/>
  <c r="M199" i="34"/>
  <c r="G200" i="34"/>
  <c r="S201" i="34"/>
  <c r="M202" i="34"/>
  <c r="D203" i="34"/>
  <c r="Y203" i="34"/>
  <c r="M204" i="34"/>
  <c r="D205" i="34"/>
  <c r="Y205" i="34"/>
  <c r="M206" i="34"/>
  <c r="D207" i="34"/>
  <c r="Y207" i="34"/>
  <c r="M208" i="34"/>
  <c r="D209" i="34"/>
  <c r="Y209" i="34"/>
  <c r="M210" i="34"/>
  <c r="D211" i="34"/>
  <c r="Y211" i="34"/>
  <c r="M212" i="34"/>
  <c r="D213" i="34"/>
  <c r="Y213" i="34"/>
  <c r="M214" i="34"/>
  <c r="D215" i="34"/>
  <c r="Y215" i="34"/>
  <c r="M216" i="34"/>
  <c r="D217" i="34"/>
  <c r="Y217" i="34"/>
  <c r="M218" i="34"/>
  <c r="D219" i="34"/>
  <c r="Y219" i="34"/>
  <c r="M220" i="34"/>
  <c r="D221" i="34"/>
  <c r="Y221" i="34"/>
  <c r="M222" i="34"/>
  <c r="D223" i="34"/>
  <c r="Y223" i="34"/>
  <c r="M224" i="34"/>
  <c r="D225" i="34"/>
  <c r="Y225" i="34"/>
  <c r="M226" i="34"/>
  <c r="D227" i="34"/>
  <c r="Y227" i="34"/>
  <c r="M228" i="34"/>
  <c r="D229" i="34"/>
  <c r="Y229" i="34"/>
  <c r="M230" i="34"/>
  <c r="D231" i="34"/>
  <c r="Y231" i="34"/>
  <c r="M232" i="34"/>
  <c r="D233" i="34"/>
  <c r="Y233" i="34"/>
  <c r="M234" i="34"/>
  <c r="D235" i="34"/>
  <c r="Y235" i="34"/>
  <c r="M236" i="34"/>
  <c r="D237" i="34"/>
  <c r="Y237" i="34"/>
  <c r="M238" i="34"/>
  <c r="D239" i="34"/>
  <c r="Y239" i="34"/>
  <c r="M240" i="34"/>
  <c r="D241" i="34"/>
  <c r="Y241" i="34"/>
  <c r="M242" i="34"/>
  <c r="D243" i="34"/>
  <c r="Y243" i="34"/>
  <c r="M244" i="34"/>
  <c r="D245" i="34"/>
  <c r="Y245" i="34"/>
  <c r="M246" i="34"/>
  <c r="D247" i="34"/>
  <c r="Y247" i="34"/>
  <c r="M248" i="34"/>
  <c r="D249" i="34"/>
  <c r="Y249" i="34"/>
  <c r="M250" i="34"/>
  <c r="D251" i="34"/>
  <c r="Y251" i="34"/>
  <c r="M252" i="34"/>
  <c r="D253" i="34"/>
  <c r="Y253" i="34"/>
  <c r="M254" i="34"/>
  <c r="D255" i="34"/>
  <c r="Y255" i="34"/>
  <c r="M256" i="34"/>
  <c r="D257" i="34"/>
  <c r="Y257" i="34"/>
  <c r="M258" i="34"/>
  <c r="D259" i="34"/>
  <c r="Y259" i="34"/>
  <c r="M260" i="34"/>
  <c r="D261" i="34"/>
  <c r="Y261" i="34"/>
  <c r="M262" i="34"/>
  <c r="D263" i="34"/>
  <c r="Y263" i="34"/>
  <c r="M264" i="34"/>
  <c r="D265" i="34"/>
  <c r="Y265" i="34"/>
  <c r="M266" i="34"/>
  <c r="D267" i="34"/>
  <c r="Y267" i="34"/>
  <c r="M268" i="34"/>
  <c r="D269" i="34"/>
  <c r="Y269" i="34"/>
  <c r="M270" i="34"/>
  <c r="D271" i="34"/>
  <c r="Y271" i="34"/>
  <c r="M272" i="34"/>
  <c r="D273" i="34"/>
  <c r="Y273" i="34"/>
  <c r="M274" i="34"/>
  <c r="D275" i="34"/>
  <c r="Y275" i="34"/>
  <c r="M276" i="34"/>
  <c r="D277" i="34"/>
  <c r="Y277" i="34"/>
  <c r="M278" i="34"/>
  <c r="D279" i="34"/>
  <c r="Y279" i="34"/>
  <c r="M280" i="34"/>
  <c r="D281" i="34"/>
  <c r="Y281" i="34"/>
  <c r="M282" i="34"/>
  <c r="D283" i="34"/>
  <c r="Y283" i="34"/>
  <c r="M284" i="34"/>
  <c r="D285" i="34"/>
  <c r="Y285" i="34"/>
  <c r="M286" i="34"/>
  <c r="D287" i="34"/>
  <c r="Y287" i="34"/>
  <c r="M288" i="34"/>
  <c r="D289" i="34"/>
  <c r="Y289" i="34"/>
  <c r="M290" i="34"/>
  <c r="D291" i="34"/>
  <c r="Y291" i="34"/>
  <c r="M292" i="34"/>
  <c r="D293" i="34"/>
  <c r="Y293" i="34"/>
  <c r="M294" i="34"/>
  <c r="D295" i="34"/>
  <c r="Y295" i="34"/>
  <c r="M296" i="34"/>
  <c r="D297" i="34"/>
  <c r="Y297" i="34"/>
  <c r="M298" i="34"/>
  <c r="D299" i="34"/>
  <c r="Y299" i="34"/>
  <c r="M300" i="34"/>
  <c r="D301" i="34"/>
  <c r="Y301" i="34"/>
  <c r="M302" i="34"/>
  <c r="D303" i="34"/>
  <c r="Y303" i="34"/>
  <c r="M304" i="34"/>
  <c r="D305" i="34"/>
  <c r="Y305" i="34"/>
  <c r="M306" i="34"/>
  <c r="D307" i="34"/>
  <c r="Y307" i="34"/>
  <c r="M308" i="34"/>
  <c r="D309" i="34"/>
  <c r="Y309" i="34"/>
  <c r="M310" i="34"/>
  <c r="D311" i="34"/>
  <c r="Y311" i="34"/>
  <c r="M312" i="34"/>
  <c r="D313" i="34"/>
  <c r="Y313" i="34"/>
  <c r="M314" i="34"/>
  <c r="D315" i="34"/>
  <c r="Y315" i="34"/>
  <c r="M316" i="34"/>
  <c r="D317" i="34"/>
  <c r="Y317" i="34"/>
  <c r="M318" i="34"/>
  <c r="D319" i="34"/>
  <c r="Y319" i="34"/>
  <c r="D321" i="34"/>
  <c r="Y321" i="34"/>
  <c r="M322" i="34"/>
  <c r="D323" i="34"/>
  <c r="Y323" i="34"/>
  <c r="M324" i="34"/>
  <c r="D325" i="34"/>
  <c r="Y325" i="34"/>
  <c r="M326" i="34"/>
  <c r="D327" i="34"/>
  <c r="Y327" i="34"/>
  <c r="M328" i="34"/>
  <c r="D329" i="34"/>
  <c r="Y329" i="34"/>
  <c r="M330" i="34"/>
  <c r="D331" i="34"/>
  <c r="Y331" i="34"/>
  <c r="M332" i="34"/>
  <c r="D333" i="34"/>
  <c r="Y333" i="34"/>
  <c r="M334" i="34"/>
  <c r="D335" i="34"/>
  <c r="Y335" i="34"/>
  <c r="M336" i="34"/>
  <c r="D337" i="34"/>
  <c r="Y337" i="34"/>
  <c r="M338" i="34"/>
  <c r="D339" i="34"/>
  <c r="Y339" i="34"/>
  <c r="M340" i="34"/>
  <c r="D341" i="34"/>
  <c r="Y341" i="34"/>
  <c r="M342" i="34"/>
  <c r="D343" i="34"/>
  <c r="Y343" i="34"/>
  <c r="M344" i="34"/>
  <c r="D345" i="34"/>
  <c r="Y345" i="34"/>
  <c r="M346" i="34"/>
  <c r="D347" i="34"/>
  <c r="Y347" i="34"/>
  <c r="M348" i="34"/>
  <c r="D349" i="34"/>
  <c r="Y349" i="34"/>
  <c r="M350" i="34"/>
  <c r="D351" i="34"/>
  <c r="Y351" i="34"/>
  <c r="M352" i="34"/>
  <c r="D353" i="34"/>
  <c r="Y353" i="34"/>
  <c r="M354" i="34"/>
  <c r="D355" i="34"/>
  <c r="Y355" i="34"/>
  <c r="M356" i="34"/>
  <c r="D357" i="34"/>
  <c r="Y357" i="34"/>
  <c r="M358" i="34"/>
  <c r="D359" i="34"/>
  <c r="Y359" i="34"/>
  <c r="M360" i="34"/>
  <c r="D361" i="34"/>
  <c r="Y361" i="34"/>
  <c r="M362" i="34"/>
  <c r="D363" i="34"/>
  <c r="Y363" i="34"/>
  <c r="M364" i="34"/>
  <c r="D365" i="34"/>
  <c r="Y365" i="34"/>
  <c r="M366" i="34"/>
  <c r="D367" i="34"/>
  <c r="Y367" i="34"/>
  <c r="M368" i="34"/>
  <c r="D369" i="34"/>
  <c r="Y369" i="34"/>
  <c r="M370" i="34"/>
  <c r="G448" i="34"/>
  <c r="J263" i="33"/>
  <c r="D264" i="33"/>
  <c r="Y264" i="33"/>
  <c r="P265" i="33"/>
  <c r="J266" i="33"/>
  <c r="D267" i="33"/>
  <c r="Y267" i="33"/>
  <c r="P268" i="33"/>
  <c r="J269" i="33"/>
  <c r="D270" i="33"/>
  <c r="Y270" i="33"/>
  <c r="P271" i="33"/>
  <c r="J272" i="33"/>
  <c r="D273" i="33"/>
  <c r="Y273" i="33"/>
  <c r="P274" i="33"/>
  <c r="J275" i="33"/>
  <c r="D276" i="33"/>
  <c r="Y276" i="33"/>
  <c r="P277" i="33"/>
  <c r="J278" i="33"/>
  <c r="D279" i="33"/>
  <c r="Y279" i="33"/>
  <c r="P280" i="33"/>
  <c r="J281" i="33"/>
  <c r="D282" i="33"/>
  <c r="Y282" i="33"/>
  <c r="P283" i="33"/>
  <c r="J284" i="33"/>
  <c r="D285" i="33"/>
  <c r="Y285" i="33"/>
  <c r="P286" i="33"/>
  <c r="J287" i="33"/>
  <c r="D288" i="33"/>
  <c r="Y288" i="33"/>
  <c r="P289" i="33"/>
  <c r="J290" i="33"/>
  <c r="D291" i="33"/>
  <c r="Y291" i="33"/>
  <c r="P292" i="33"/>
  <c r="J293" i="33"/>
  <c r="D294" i="33"/>
  <c r="Y294" i="33"/>
  <c r="P295" i="33"/>
  <c r="J296" i="33"/>
  <c r="D297" i="33"/>
  <c r="Y297" i="33"/>
  <c r="P298" i="33"/>
  <c r="J299" i="33"/>
  <c r="D300" i="33"/>
  <c r="Y300" i="33"/>
  <c r="P301" i="33"/>
  <c r="J302" i="33"/>
  <c r="D303" i="33"/>
  <c r="Y303" i="33"/>
  <c r="P304" i="33"/>
  <c r="J305" i="33"/>
  <c r="D306" i="33"/>
  <c r="Y306" i="33"/>
  <c r="P307" i="33"/>
  <c r="J308" i="33"/>
  <c r="D309" i="33"/>
  <c r="Y309" i="33"/>
  <c r="P310" i="33"/>
  <c r="J311" i="33"/>
  <c r="D312" i="33"/>
  <c r="Y312" i="33"/>
  <c r="P313" i="33"/>
  <c r="J314" i="33"/>
  <c r="D315" i="33"/>
  <c r="Y315" i="33"/>
  <c r="P316" i="33"/>
  <c r="J317" i="33"/>
  <c r="D318" i="33"/>
  <c r="Y318" i="33"/>
  <c r="P319" i="33"/>
  <c r="J320" i="33"/>
  <c r="D321" i="33"/>
  <c r="Y321" i="33"/>
  <c r="P322" i="33"/>
  <c r="J323" i="33"/>
  <c r="D324" i="33"/>
  <c r="Y324" i="33"/>
  <c r="P325" i="33"/>
  <c r="J326" i="33"/>
  <c r="D327" i="33"/>
  <c r="Y327" i="33"/>
  <c r="P328" i="33"/>
  <c r="J329" i="33"/>
  <c r="D357" i="33"/>
  <c r="Y357" i="33"/>
  <c r="P358" i="33"/>
  <c r="J359" i="33"/>
  <c r="D360" i="33"/>
  <c r="Y360" i="33"/>
  <c r="P361" i="33"/>
  <c r="J362" i="33"/>
  <c r="D363" i="33"/>
  <c r="Y363" i="33"/>
  <c r="P364" i="33"/>
  <c r="J365" i="33"/>
  <c r="D366" i="33"/>
  <c r="Y366" i="33"/>
  <c r="P367" i="33"/>
  <c r="J368" i="33"/>
  <c r="D369" i="33"/>
  <c r="Y369" i="33"/>
  <c r="P370" i="33"/>
  <c r="J371" i="33"/>
  <c r="D372" i="33"/>
  <c r="Y372" i="33"/>
  <c r="P373" i="33"/>
  <c r="J374" i="33"/>
  <c r="D375" i="33"/>
  <c r="Y375" i="33"/>
  <c r="P376" i="33"/>
  <c r="J377" i="33"/>
  <c r="D378" i="33"/>
  <c r="Y378" i="33"/>
  <c r="P379" i="33"/>
  <c r="J380" i="33"/>
  <c r="D381" i="33"/>
  <c r="Y381" i="33"/>
  <c r="P382" i="33"/>
  <c r="J383" i="33"/>
  <c r="D384" i="33"/>
  <c r="Y384" i="33"/>
  <c r="P385" i="33"/>
  <c r="J386" i="33"/>
  <c r="D387" i="33"/>
  <c r="Y387" i="33"/>
  <c r="P388" i="33"/>
  <c r="J389" i="33"/>
  <c r="D390" i="33"/>
  <c r="Y390" i="33"/>
  <c r="P391" i="33"/>
  <c r="J392" i="33"/>
  <c r="D393" i="33"/>
  <c r="Y393" i="33"/>
  <c r="P394" i="33"/>
  <c r="J395" i="33"/>
  <c r="D396" i="33"/>
  <c r="Y396" i="33"/>
  <c r="P397" i="33"/>
  <c r="J398" i="33"/>
  <c r="D399" i="33"/>
  <c r="Y399" i="33"/>
  <c r="P400" i="33"/>
  <c r="J401" i="33"/>
  <c r="D402" i="33"/>
  <c r="Y402" i="33"/>
  <c r="P403" i="33"/>
  <c r="J404" i="33"/>
  <c r="D405" i="33"/>
  <c r="Y405" i="33"/>
  <c r="P406" i="33"/>
  <c r="J407" i="33"/>
  <c r="D408" i="33"/>
  <c r="Y408" i="33"/>
  <c r="P409" i="33"/>
  <c r="J410" i="33"/>
  <c r="D411" i="33"/>
  <c r="Y411" i="33"/>
  <c r="P412" i="33"/>
  <c r="J413" i="33"/>
  <c r="D414" i="33"/>
  <c r="Y414" i="33"/>
  <c r="P415" i="33"/>
  <c r="J416" i="33"/>
  <c r="D417" i="33"/>
  <c r="Y417" i="33"/>
  <c r="P418" i="33"/>
  <c r="J419" i="33"/>
  <c r="D420" i="33"/>
  <c r="Y420" i="33"/>
  <c r="P421" i="33"/>
  <c r="S99" i="34"/>
  <c r="M100" i="34"/>
  <c r="G101" i="34"/>
  <c r="G103" i="34"/>
  <c r="G105" i="34"/>
  <c r="G107" i="34"/>
  <c r="G109" i="34"/>
  <c r="G111" i="34"/>
  <c r="G113" i="34"/>
  <c r="G115" i="34"/>
  <c r="G117" i="34"/>
  <c r="G119" i="34"/>
  <c r="G121" i="34"/>
  <c r="G123" i="34"/>
  <c r="G125" i="34"/>
  <c r="G127" i="34"/>
  <c r="G129" i="34"/>
  <c r="G131" i="34"/>
  <c r="G133" i="34"/>
  <c r="G135" i="34"/>
  <c r="G137" i="34"/>
  <c r="G139" i="34"/>
  <c r="G141" i="34"/>
  <c r="G143" i="34"/>
  <c r="G145" i="34"/>
  <c r="G147" i="34"/>
  <c r="S148" i="34"/>
  <c r="M149" i="34"/>
  <c r="G150" i="34"/>
  <c r="S151" i="34"/>
  <c r="M152" i="34"/>
  <c r="G153" i="34"/>
  <c r="S154" i="34"/>
  <c r="M155" i="34"/>
  <c r="G156" i="34"/>
  <c r="S157" i="34"/>
  <c r="M158" i="34"/>
  <c r="G159" i="34"/>
  <c r="S160" i="34"/>
  <c r="M161" i="34"/>
  <c r="G162" i="34"/>
  <c r="S163" i="34"/>
  <c r="M164" i="34"/>
  <c r="G165" i="34"/>
  <c r="S166" i="34"/>
  <c r="M167" i="34"/>
  <c r="G168" i="34"/>
  <c r="S169" i="34"/>
  <c r="D173" i="34"/>
  <c r="M182" i="34"/>
  <c r="D185" i="34"/>
  <c r="P196" i="34"/>
  <c r="J197" i="34"/>
  <c r="D198" i="34"/>
  <c r="Y198" i="34"/>
  <c r="P199" i="34"/>
  <c r="J200" i="34"/>
  <c r="D201" i="34"/>
  <c r="Y201" i="34"/>
  <c r="J448" i="34"/>
  <c r="J446" i="34"/>
  <c r="V450" i="34"/>
  <c r="J451" i="34"/>
  <c r="AB451" i="34"/>
  <c r="P452" i="34"/>
  <c r="D453" i="34"/>
  <c r="V453" i="34"/>
  <c r="J454" i="34"/>
  <c r="AB454" i="34"/>
  <c r="P455" i="34"/>
  <c r="D456" i="34"/>
  <c r="V456" i="34"/>
  <c r="J457" i="34"/>
  <c r="AB420" i="33"/>
  <c r="S421" i="33"/>
  <c r="V467" i="33"/>
  <c r="D469" i="33"/>
  <c r="S468" i="33"/>
  <c r="J171" i="34"/>
  <c r="P172" i="34"/>
  <c r="G173" i="34"/>
  <c r="D175" i="34"/>
  <c r="Y175" i="34"/>
  <c r="S177" i="34"/>
  <c r="J178" i="34"/>
  <c r="Y176" i="34"/>
  <c r="P179" i="34"/>
  <c r="G180" i="34"/>
  <c r="M181" i="34"/>
  <c r="S182" i="34"/>
  <c r="J183" i="34"/>
  <c r="P184" i="34"/>
  <c r="G185" i="34"/>
  <c r="D187" i="34"/>
  <c r="Y187" i="34"/>
  <c r="S189" i="34"/>
  <c r="J190" i="34"/>
  <c r="Y188" i="34"/>
  <c r="P191" i="34"/>
  <c r="G192" i="34"/>
  <c r="M193" i="34"/>
  <c r="J195" i="34"/>
  <c r="D196" i="34"/>
  <c r="G201" i="34"/>
  <c r="J117" i="33"/>
  <c r="G118" i="33"/>
  <c r="D119" i="33"/>
  <c r="Y119" i="33"/>
  <c r="S120" i="33"/>
  <c r="P121" i="33"/>
  <c r="M122" i="33"/>
  <c r="J123" i="33"/>
  <c r="G124" i="33"/>
  <c r="D125" i="33"/>
  <c r="Y125" i="33"/>
  <c r="S126" i="33"/>
  <c r="P127" i="33"/>
  <c r="M128" i="33"/>
  <c r="J129" i="33"/>
  <c r="G130" i="33"/>
  <c r="D131" i="33"/>
  <c r="Y131" i="33"/>
  <c r="S132" i="33"/>
  <c r="P133" i="33"/>
  <c r="M134" i="33"/>
  <c r="J135" i="33"/>
  <c r="G136" i="33"/>
  <c r="D137" i="33"/>
  <c r="Y137" i="33"/>
  <c r="S138" i="33"/>
  <c r="P139" i="33"/>
  <c r="M140" i="33"/>
  <c r="J141" i="33"/>
  <c r="G142" i="33"/>
  <c r="D143" i="33"/>
  <c r="Y143" i="33"/>
  <c r="S144" i="33"/>
  <c r="P145" i="33"/>
  <c r="M146" i="33"/>
  <c r="J147" i="33"/>
  <c r="G148" i="33"/>
  <c r="D149" i="33"/>
  <c r="Y149" i="33"/>
  <c r="S150" i="33"/>
  <c r="P151" i="33"/>
  <c r="M152" i="33"/>
  <c r="J153" i="33"/>
  <c r="G154" i="33"/>
  <c r="D155" i="33"/>
  <c r="Y155" i="33"/>
  <c r="S156" i="33"/>
  <c r="P157" i="33"/>
  <c r="M158" i="33"/>
  <c r="J159" i="33"/>
  <c r="G160" i="33"/>
  <c r="D161" i="33"/>
  <c r="Y161" i="33"/>
  <c r="S162" i="33"/>
  <c r="P163" i="33"/>
  <c r="M164" i="33"/>
  <c r="J165" i="33"/>
  <c r="G166" i="33"/>
  <c r="D167" i="33"/>
  <c r="Y167" i="33"/>
  <c r="S168" i="33"/>
  <c r="P169" i="33"/>
  <c r="M170" i="33"/>
  <c r="J171" i="33"/>
  <c r="G172" i="33"/>
  <c r="D173" i="33"/>
  <c r="Y173" i="33"/>
  <c r="S174" i="33"/>
  <c r="P175" i="33"/>
  <c r="M176" i="33"/>
  <c r="J177" i="33"/>
  <c r="G178" i="33"/>
  <c r="D179" i="33"/>
  <c r="Y179" i="33"/>
  <c r="S180" i="33"/>
  <c r="P181" i="33"/>
  <c r="M182" i="33"/>
  <c r="J183" i="33"/>
  <c r="G184" i="33"/>
  <c r="D185" i="33"/>
  <c r="Y185" i="33"/>
  <c r="S186" i="33"/>
  <c r="P187" i="33"/>
  <c r="M188" i="33"/>
  <c r="J189" i="33"/>
  <c r="G190" i="33"/>
  <c r="D191" i="33"/>
  <c r="Y191" i="33"/>
  <c r="S192" i="33"/>
  <c r="P193" i="33"/>
  <c r="M194" i="33"/>
  <c r="J195" i="33"/>
  <c r="G196" i="33"/>
  <c r="D197" i="33"/>
  <c r="Y197" i="33"/>
  <c r="S198" i="33"/>
  <c r="P199" i="33"/>
  <c r="M200" i="33"/>
  <c r="J201" i="33"/>
  <c r="G202" i="33"/>
  <c r="AB202" i="33"/>
  <c r="S203" i="33"/>
  <c r="M204" i="33"/>
  <c r="G205" i="33"/>
  <c r="AB205" i="33"/>
  <c r="S206" i="33"/>
  <c r="M207" i="33"/>
  <c r="G208" i="33"/>
  <c r="AB208" i="33"/>
  <c r="S209" i="33"/>
  <c r="M210" i="33"/>
  <c r="G211" i="33"/>
  <c r="AB211" i="33"/>
  <c r="S212" i="33"/>
  <c r="M213" i="33"/>
  <c r="G214" i="33"/>
  <c r="AB214" i="33"/>
  <c r="S215" i="33"/>
  <c r="M216" i="33"/>
  <c r="G217" i="33"/>
  <c r="AB217" i="33"/>
  <c r="S218" i="33"/>
  <c r="M219" i="33"/>
  <c r="G220" i="33"/>
  <c r="AB220" i="33"/>
  <c r="S221" i="33"/>
  <c r="M222" i="33"/>
  <c r="G223" i="33"/>
  <c r="AB223" i="33"/>
  <c r="S224" i="33"/>
  <c r="M225" i="33"/>
  <c r="G226" i="33"/>
  <c r="AB226" i="33"/>
  <c r="S227" i="33"/>
  <c r="M228" i="33"/>
  <c r="G229" i="33"/>
  <c r="AB229" i="33"/>
  <c r="S230" i="33"/>
  <c r="M231" i="33"/>
  <c r="G232" i="33"/>
  <c r="AB232" i="33"/>
  <c r="S233" i="33"/>
  <c r="M234" i="33"/>
  <c r="G235" i="33"/>
  <c r="AB235" i="33"/>
  <c r="S236" i="33"/>
  <c r="M237" i="33"/>
  <c r="G238" i="33"/>
  <c r="AB238" i="33"/>
  <c r="S239" i="33"/>
  <c r="M240" i="33"/>
  <c r="G241" i="33"/>
  <c r="AB241" i="33"/>
  <c r="S242" i="33"/>
  <c r="M243" i="33"/>
  <c r="G244" i="33"/>
  <c r="AB244" i="33"/>
  <c r="S245" i="33"/>
  <c r="M246" i="33"/>
  <c r="G247" i="33"/>
  <c r="AB247" i="33"/>
  <c r="S248" i="33"/>
  <c r="M249" i="33"/>
  <c r="G250" i="33"/>
  <c r="AB250" i="33"/>
  <c r="S251" i="33"/>
  <c r="M252" i="33"/>
  <c r="G253" i="33"/>
  <c r="AB253" i="33"/>
  <c r="S254" i="33"/>
  <c r="M255" i="33"/>
  <c r="G256" i="33"/>
  <c r="AB256" i="33"/>
  <c r="S257" i="33"/>
  <c r="M258" i="33"/>
  <c r="G259" i="33"/>
  <c r="AB259" i="33"/>
  <c r="S260" i="33"/>
  <c r="M261" i="33"/>
  <c r="G262" i="33"/>
  <c r="AB262" i="33"/>
  <c r="S263" i="33"/>
  <c r="M264" i="33"/>
  <c r="G265" i="33"/>
  <c r="AB265" i="33"/>
  <c r="S266" i="33"/>
  <c r="M267" i="33"/>
  <c r="G268" i="33"/>
  <c r="AB268" i="33"/>
  <c r="S269" i="33"/>
  <c r="M270" i="33"/>
  <c r="G271" i="33"/>
  <c r="AB271" i="33"/>
  <c r="S272" i="33"/>
  <c r="M273" i="33"/>
  <c r="G274" i="33"/>
  <c r="AB274" i="33"/>
  <c r="S275" i="33"/>
  <c r="M276" i="33"/>
  <c r="G277" i="33"/>
  <c r="AB277" i="33"/>
  <c r="S278" i="33"/>
  <c r="M279" i="33"/>
  <c r="G280" i="33"/>
  <c r="AB280" i="33"/>
  <c r="S281" i="33"/>
  <c r="M282" i="33"/>
  <c r="G283" i="33"/>
  <c r="AB283" i="33"/>
  <c r="S284" i="33"/>
  <c r="M285" i="33"/>
  <c r="G286" i="33"/>
  <c r="AB286" i="33"/>
  <c r="S287" i="33"/>
  <c r="M288" i="33"/>
  <c r="G289" i="33"/>
  <c r="AB289" i="33"/>
  <c r="S290" i="33"/>
  <c r="M291" i="33"/>
  <c r="G292" i="33"/>
  <c r="AB292" i="33"/>
  <c r="S293" i="33"/>
  <c r="M294" i="33"/>
  <c r="G295" i="33"/>
  <c r="AB295" i="33"/>
  <c r="S296" i="33"/>
  <c r="M297" i="33"/>
  <c r="G298" i="33"/>
  <c r="AB298" i="33"/>
  <c r="S299" i="33"/>
  <c r="M300" i="33"/>
  <c r="G301" i="33"/>
  <c r="AB301" i="33"/>
  <c r="S302" i="33"/>
  <c r="M303" i="33"/>
  <c r="G304" i="33"/>
  <c r="AB304" i="33"/>
  <c r="S305" i="33"/>
  <c r="M306" i="33"/>
  <c r="G307" i="33"/>
  <c r="AB307" i="33"/>
  <c r="S308" i="33"/>
  <c r="M309" i="33"/>
  <c r="G310" i="33"/>
  <c r="AB310" i="33"/>
  <c r="S311" i="33"/>
  <c r="M312" i="33"/>
  <c r="G313" i="33"/>
  <c r="AB313" i="33"/>
  <c r="S314" i="33"/>
  <c r="M315" i="33"/>
  <c r="G316" i="33"/>
  <c r="AB316" i="33"/>
  <c r="S317" i="33"/>
  <c r="M318" i="33"/>
  <c r="G319" i="33"/>
  <c r="AB319" i="33"/>
  <c r="S320" i="33"/>
  <c r="M321" i="33"/>
  <c r="G322" i="33"/>
  <c r="AB322" i="33"/>
  <c r="S323" i="33"/>
  <c r="M324" i="33"/>
  <c r="G325" i="33"/>
  <c r="AB325" i="33"/>
  <c r="S326" i="33"/>
  <c r="M327" i="33"/>
  <c r="G328" i="33"/>
  <c r="AB328" i="33"/>
  <c r="M330" i="33"/>
  <c r="G331" i="33"/>
  <c r="AB331" i="33"/>
  <c r="S332" i="33"/>
  <c r="M333" i="33"/>
  <c r="G334" i="33"/>
  <c r="AB334" i="33"/>
  <c r="S335" i="33"/>
  <c r="M336" i="33"/>
  <c r="G337" i="33"/>
  <c r="AB337" i="33"/>
  <c r="S338" i="33"/>
  <c r="M339" i="33"/>
  <c r="G340" i="33"/>
  <c r="AB340" i="33"/>
  <c r="S341" i="33"/>
  <c r="M342" i="33"/>
  <c r="G343" i="33"/>
  <c r="AB343" i="33"/>
  <c r="S344" i="33"/>
  <c r="M345" i="33"/>
  <c r="G346" i="33"/>
  <c r="AB346" i="33"/>
  <c r="S347" i="33"/>
  <c r="M348" i="33"/>
  <c r="G349" i="33"/>
  <c r="AB349" i="33"/>
  <c r="S350" i="33"/>
  <c r="M351" i="33"/>
  <c r="G352" i="33"/>
  <c r="AB352" i="33"/>
  <c r="S353" i="33"/>
  <c r="M354" i="33"/>
  <c r="G355" i="33"/>
  <c r="AB355" i="33"/>
  <c r="M357" i="33"/>
  <c r="G358" i="33"/>
  <c r="AB358" i="33"/>
  <c r="S359" i="33"/>
  <c r="M360" i="33"/>
  <c r="G361" i="33"/>
  <c r="AB361" i="33"/>
  <c r="S362" i="33"/>
  <c r="M363" i="33"/>
  <c r="G364" i="33"/>
  <c r="AB364" i="33"/>
  <c r="S365" i="33"/>
  <c r="M366" i="33"/>
  <c r="G367" i="33"/>
  <c r="AB367" i="33"/>
  <c r="S368" i="33"/>
  <c r="M369" i="33"/>
  <c r="G370" i="33"/>
  <c r="AB370" i="33"/>
  <c r="S371" i="33"/>
  <c r="M372" i="33"/>
  <c r="G373" i="33"/>
  <c r="AB373" i="33"/>
  <c r="S374" i="33"/>
  <c r="M375" i="33"/>
  <c r="G376" i="33"/>
  <c r="AB376" i="33"/>
  <c r="S377" i="33"/>
  <c r="M378" i="33"/>
  <c r="G379" i="33"/>
  <c r="AB379" i="33"/>
  <c r="S380" i="33"/>
  <c r="M381" i="33"/>
  <c r="G382" i="33"/>
  <c r="AB382" i="33"/>
  <c r="S383" i="33"/>
  <c r="M384" i="33"/>
  <c r="G385" i="33"/>
  <c r="AB385" i="33"/>
  <c r="S386" i="33"/>
  <c r="M387" i="33"/>
  <c r="G388" i="33"/>
  <c r="AB388" i="33"/>
  <c r="S389" i="33"/>
  <c r="M390" i="33"/>
  <c r="G391" i="33"/>
  <c r="AB391" i="33"/>
  <c r="S392" i="33"/>
  <c r="M393" i="33"/>
  <c r="G394" i="33"/>
  <c r="AB394" i="33"/>
  <c r="S395" i="33"/>
  <c r="M396" i="33"/>
  <c r="G397" i="33"/>
  <c r="AB397" i="33"/>
  <c r="S398" i="33"/>
  <c r="M399" i="33"/>
  <c r="G400" i="33"/>
  <c r="AB400" i="33"/>
  <c r="S401" i="33"/>
  <c r="M402" i="33"/>
  <c r="G403" i="33"/>
  <c r="AB403" i="33"/>
  <c r="S404" i="33"/>
  <c r="M405" i="33"/>
  <c r="G406" i="33"/>
  <c r="AB406" i="33"/>
  <c r="S407" i="33"/>
  <c r="M408" i="33"/>
  <c r="G409" i="33"/>
  <c r="AB409" i="33"/>
  <c r="S410" i="33"/>
  <c r="M411" i="33"/>
  <c r="G412" i="33"/>
  <c r="AB412" i="33"/>
  <c r="S413" i="33"/>
  <c r="M414" i="33"/>
  <c r="G415" i="33"/>
  <c r="AB415" i="33"/>
  <c r="S416" i="33"/>
  <c r="M417" i="33"/>
  <c r="G418" i="33"/>
  <c r="AB418" i="33"/>
  <c r="S419" i="33"/>
  <c r="M420" i="33"/>
  <c r="G421" i="33"/>
  <c r="AB421" i="33"/>
  <c r="S422" i="33"/>
  <c r="J423" i="33"/>
  <c r="AB423" i="33"/>
  <c r="S424" i="33"/>
  <c r="J425" i="33"/>
  <c r="AB425" i="33"/>
  <c r="S426" i="33"/>
  <c r="J427" i="33"/>
  <c r="AB427" i="33"/>
  <c r="S428" i="33"/>
  <c r="J429" i="33"/>
  <c r="AB429" i="33"/>
  <c r="S430" i="33"/>
  <c r="J431" i="33"/>
  <c r="AB431" i="33"/>
  <c r="S432" i="33"/>
  <c r="J433" i="33"/>
  <c r="AB433" i="33"/>
  <c r="S434" i="33"/>
  <c r="J435" i="33"/>
  <c r="AB435" i="33"/>
  <c r="S436" i="33"/>
  <c r="J437" i="33"/>
  <c r="AB437" i="33"/>
  <c r="S438" i="33"/>
  <c r="J439" i="33"/>
  <c r="AB439" i="33"/>
  <c r="S440" i="33"/>
  <c r="J441" i="33"/>
  <c r="AB441" i="33"/>
  <c r="S442" i="33"/>
  <c r="J443" i="33"/>
  <c r="AB443" i="33"/>
  <c r="S444" i="33"/>
  <c r="J445" i="33"/>
  <c r="AB445" i="33"/>
  <c r="S446" i="33"/>
  <c r="J447" i="33"/>
  <c r="AB447" i="33"/>
  <c r="S448" i="33"/>
  <c r="J449" i="33"/>
  <c r="AB449" i="33"/>
  <c r="S450" i="33"/>
  <c r="J451" i="33"/>
  <c r="AB451" i="33"/>
  <c r="S452" i="33"/>
  <c r="J453" i="33"/>
  <c r="AB453" i="33"/>
  <c r="S454" i="33"/>
  <c r="J455" i="33"/>
  <c r="AB455" i="33"/>
  <c r="S456" i="33"/>
  <c r="J457" i="33"/>
  <c r="AB457" i="33"/>
  <c r="S458" i="33"/>
  <c r="J459" i="33"/>
  <c r="AB459" i="33"/>
  <c r="S460" i="33"/>
  <c r="J461" i="33"/>
  <c r="AB461" i="33"/>
  <c r="S462" i="33"/>
  <c r="J463" i="33"/>
  <c r="AB463" i="33"/>
  <c r="S464" i="33"/>
  <c r="J465" i="33"/>
  <c r="AB465" i="33"/>
  <c r="S466" i="33"/>
  <c r="J467" i="33"/>
  <c r="J99" i="34"/>
  <c r="D100" i="34"/>
  <c r="Y100" i="34"/>
  <c r="P101" i="34"/>
  <c r="G100" i="34"/>
  <c r="Y102" i="34"/>
  <c r="P103" i="34"/>
  <c r="Y104" i="34"/>
  <c r="P105" i="34"/>
  <c r="Y106" i="34"/>
  <c r="P107" i="34"/>
  <c r="Y108" i="34"/>
  <c r="P109" i="34"/>
  <c r="Y110" i="34"/>
  <c r="P111" i="34"/>
  <c r="Y112" i="34"/>
  <c r="P113" i="34"/>
  <c r="Y114" i="34"/>
  <c r="P115" i="34"/>
  <c r="Y116" i="34"/>
  <c r="P117" i="34"/>
  <c r="Y118" i="34"/>
  <c r="P119" i="34"/>
  <c r="Y120" i="34"/>
  <c r="P121" i="34"/>
  <c r="Y122" i="34"/>
  <c r="P123" i="34"/>
  <c r="Y124" i="34"/>
  <c r="P125" i="34"/>
  <c r="Y126" i="34"/>
  <c r="P127" i="34"/>
  <c r="Y128" i="34"/>
  <c r="P129" i="34"/>
  <c r="Y130" i="34"/>
  <c r="P131" i="34"/>
  <c r="Y132" i="34"/>
  <c r="P133" i="34"/>
  <c r="Y134" i="34"/>
  <c r="P135" i="34"/>
  <c r="Y136" i="34"/>
  <c r="P137" i="34"/>
  <c r="Y138" i="34"/>
  <c r="P139" i="34"/>
  <c r="Y140" i="34"/>
  <c r="P141" i="34"/>
  <c r="Y142" i="34"/>
  <c r="P143" i="34"/>
  <c r="Y144" i="34"/>
  <c r="P145" i="34"/>
  <c r="Y146" i="34"/>
  <c r="P147" i="34"/>
  <c r="J148" i="34"/>
  <c r="D149" i="34"/>
  <c r="Y149" i="34"/>
  <c r="P150" i="34"/>
  <c r="J151" i="34"/>
  <c r="D152" i="34"/>
  <c r="Y152" i="34"/>
  <c r="P153" i="34"/>
  <c r="J154" i="34"/>
  <c r="D155" i="34"/>
  <c r="Y155" i="34"/>
  <c r="P156" i="34"/>
  <c r="J157" i="34"/>
  <c r="D158" i="34"/>
  <c r="Y158" i="34"/>
  <c r="P159" i="34"/>
  <c r="J160" i="34"/>
  <c r="D161" i="34"/>
  <c r="Y161" i="34"/>
  <c r="P162" i="34"/>
  <c r="J163" i="34"/>
  <c r="D164" i="34"/>
  <c r="Y164" i="34"/>
  <c r="P165" i="34"/>
  <c r="J166" i="34"/>
  <c r="D167" i="34"/>
  <c r="Y167" i="34"/>
  <c r="P168" i="34"/>
  <c r="J169" i="34"/>
  <c r="P171" i="34"/>
  <c r="G172" i="34"/>
  <c r="M173" i="34"/>
  <c r="S174" i="34"/>
  <c r="J175" i="34"/>
  <c r="P176" i="34"/>
  <c r="G177" i="34"/>
  <c r="D179" i="34"/>
  <c r="Y179" i="34"/>
  <c r="S181" i="34"/>
  <c r="J182" i="34"/>
  <c r="P183" i="34"/>
  <c r="G184" i="34"/>
  <c r="M185" i="34"/>
  <c r="S186" i="34"/>
  <c r="J187" i="34"/>
  <c r="P188" i="34"/>
  <c r="G189" i="34"/>
  <c r="D191" i="34"/>
  <c r="Y191" i="34"/>
  <c r="S193" i="34"/>
  <c r="J194" i="34"/>
  <c r="P195" i="34"/>
  <c r="G196" i="34"/>
  <c r="S197" i="34"/>
  <c r="M198" i="34"/>
  <c r="G199" i="34"/>
  <c r="S200" i="34"/>
  <c r="M201" i="34"/>
  <c r="G202" i="34"/>
  <c r="P203" i="34"/>
  <c r="G204" i="34"/>
  <c r="AB204" i="34"/>
  <c r="P205" i="34"/>
  <c r="G206" i="34"/>
  <c r="AB206" i="34"/>
  <c r="P207" i="34"/>
  <c r="G208" i="34"/>
  <c r="AB208" i="34"/>
  <c r="P209" i="34"/>
  <c r="G210" i="34"/>
  <c r="AB210" i="34"/>
  <c r="P211" i="34"/>
  <c r="G212" i="34"/>
  <c r="AB212" i="34"/>
  <c r="P213" i="34"/>
  <c r="G214" i="34"/>
  <c r="AB214" i="34"/>
  <c r="P215" i="34"/>
  <c r="G216" i="34"/>
  <c r="AB216" i="34"/>
  <c r="P217" i="34"/>
  <c r="G218" i="34"/>
  <c r="AB218" i="34"/>
  <c r="P219" i="34"/>
  <c r="G220" i="34"/>
  <c r="AB220" i="34"/>
  <c r="P221" i="34"/>
  <c r="G222" i="34"/>
  <c r="AB222" i="34"/>
  <c r="P223" i="34"/>
  <c r="G224" i="34"/>
  <c r="AB224" i="34"/>
  <c r="P225" i="34"/>
  <c r="G226" i="34"/>
  <c r="AB226" i="34"/>
  <c r="P227" i="34"/>
  <c r="G228" i="34"/>
  <c r="AB228" i="34"/>
  <c r="P229" i="34"/>
  <c r="G230" i="34"/>
  <c r="AB230" i="34"/>
  <c r="P231" i="34"/>
  <c r="G232" i="34"/>
  <c r="AB232" i="34"/>
  <c r="P233" i="34"/>
  <c r="G234" i="34"/>
  <c r="AB234" i="34"/>
  <c r="P235" i="34"/>
  <c r="G236" i="34"/>
  <c r="AB236" i="34"/>
  <c r="P237" i="34"/>
  <c r="G238" i="34"/>
  <c r="AB238" i="34"/>
  <c r="P239" i="34"/>
  <c r="G240" i="34"/>
  <c r="AB240" i="34"/>
  <c r="P241" i="34"/>
  <c r="G242" i="34"/>
  <c r="AB242" i="34"/>
  <c r="P243" i="34"/>
  <c r="G244" i="34"/>
  <c r="AB244" i="34"/>
  <c r="P245" i="34"/>
  <c r="G246" i="34"/>
  <c r="AB246" i="34"/>
  <c r="P247" i="34"/>
  <c r="G248" i="34"/>
  <c r="AB248" i="34"/>
  <c r="P249" i="34"/>
  <c r="G250" i="34"/>
  <c r="AB250" i="34"/>
  <c r="P251" i="34"/>
  <c r="G252" i="34"/>
  <c r="AB252" i="34"/>
  <c r="P253" i="34"/>
  <c r="G254" i="34"/>
  <c r="AB254" i="34"/>
  <c r="P255" i="34"/>
  <c r="G256" i="34"/>
  <c r="AB256" i="34"/>
  <c r="P257" i="34"/>
  <c r="G258" i="34"/>
  <c r="AB258" i="34"/>
  <c r="P259" i="34"/>
  <c r="G260" i="34"/>
  <c r="AB260" i="34"/>
  <c r="P261" i="34"/>
  <c r="G262" i="34"/>
  <c r="AB262" i="34"/>
  <c r="P263" i="34"/>
  <c r="G264" i="34"/>
  <c r="AB264" i="34"/>
  <c r="P265" i="34"/>
  <c r="G266" i="34"/>
  <c r="AB266" i="34"/>
  <c r="P267" i="34"/>
  <c r="G268" i="34"/>
  <c r="AB268" i="34"/>
  <c r="P269" i="34"/>
  <c r="G270" i="34"/>
  <c r="AB270" i="34"/>
  <c r="P271" i="34"/>
  <c r="G272" i="34"/>
  <c r="AB272" i="34"/>
  <c r="P273" i="34"/>
  <c r="G274" i="34"/>
  <c r="AB274" i="34"/>
  <c r="P275" i="34"/>
  <c r="G276" i="34"/>
  <c r="AB276" i="34"/>
  <c r="P277" i="34"/>
  <c r="G278" i="34"/>
  <c r="AB278" i="34"/>
  <c r="P279" i="34"/>
  <c r="G280" i="34"/>
  <c r="AB280" i="34"/>
  <c r="P281" i="34"/>
  <c r="G282" i="34"/>
  <c r="AB282" i="34"/>
  <c r="P283" i="34"/>
  <c r="G284" i="34"/>
  <c r="AB284" i="34"/>
  <c r="P285" i="34"/>
  <c r="G286" i="34"/>
  <c r="AB286" i="34"/>
  <c r="P287" i="34"/>
  <c r="G288" i="34"/>
  <c r="AB288" i="34"/>
  <c r="P289" i="34"/>
  <c r="G290" i="34"/>
  <c r="AB290" i="34"/>
  <c r="P291" i="34"/>
  <c r="G292" i="34"/>
  <c r="AB292" i="34"/>
  <c r="P293" i="34"/>
  <c r="G294" i="34"/>
  <c r="AB294" i="34"/>
  <c r="P295" i="34"/>
  <c r="G296" i="34"/>
  <c r="AB296" i="34"/>
  <c r="P297" i="34"/>
  <c r="G298" i="34"/>
  <c r="AB298" i="34"/>
  <c r="P299" i="34"/>
  <c r="G300" i="34"/>
  <c r="AB300" i="34"/>
  <c r="P301" i="34"/>
  <c r="G302" i="34"/>
  <c r="AB302" i="34"/>
  <c r="P303" i="34"/>
  <c r="G304" i="34"/>
  <c r="AB304" i="34"/>
  <c r="P305" i="34"/>
  <c r="G306" i="34"/>
  <c r="AB306" i="34"/>
  <c r="P307" i="34"/>
  <c r="G308" i="34"/>
  <c r="AB308" i="34"/>
  <c r="P309" i="34"/>
  <c r="G310" i="34"/>
  <c r="AB310" i="34"/>
  <c r="P311" i="34"/>
  <c r="G312" i="34"/>
  <c r="AB312" i="34"/>
  <c r="P313" i="34"/>
  <c r="G314" i="34"/>
  <c r="AB314" i="34"/>
  <c r="P315" i="34"/>
  <c r="P317" i="34"/>
  <c r="G318" i="34"/>
  <c r="AB318" i="34"/>
  <c r="P319" i="34"/>
  <c r="G320" i="34"/>
  <c r="AB320" i="34"/>
  <c r="P321" i="34"/>
  <c r="G322" i="34"/>
  <c r="AB322" i="34"/>
  <c r="P323" i="34"/>
  <c r="G324" i="34"/>
  <c r="AB324" i="34"/>
  <c r="P325" i="34"/>
  <c r="G326" i="34"/>
  <c r="AB326" i="34"/>
  <c r="P327" i="34"/>
  <c r="G328" i="34"/>
  <c r="AB328" i="34"/>
  <c r="P329" i="34"/>
  <c r="G330" i="34"/>
  <c r="AB330" i="34"/>
  <c r="P331" i="34"/>
  <c r="G332" i="34"/>
  <c r="AB332" i="34"/>
  <c r="P333" i="34"/>
  <c r="G334" i="34"/>
  <c r="AB334" i="34"/>
  <c r="P335" i="34"/>
  <c r="G336" i="34"/>
  <c r="AB336" i="34"/>
  <c r="P337" i="34"/>
  <c r="G338" i="34"/>
  <c r="AB338" i="34"/>
  <c r="P339" i="34"/>
  <c r="G340" i="34"/>
  <c r="AB340" i="34"/>
  <c r="P341" i="34"/>
  <c r="G342" i="34"/>
  <c r="AB342" i="34"/>
  <c r="P343" i="34"/>
  <c r="G344" i="34"/>
  <c r="AB344" i="34"/>
  <c r="P345" i="34"/>
  <c r="G346" i="34"/>
  <c r="AB346" i="34"/>
  <c r="P347" i="34"/>
  <c r="G348" i="34"/>
  <c r="AB348" i="34"/>
  <c r="P349" i="34"/>
  <c r="G350" i="34"/>
  <c r="AB350" i="34"/>
  <c r="P351" i="34"/>
  <c r="G352" i="34"/>
  <c r="AB352" i="34"/>
  <c r="P353" i="34"/>
  <c r="G354" i="34"/>
  <c r="AB354" i="34"/>
  <c r="P355" i="34"/>
  <c r="G356" i="34"/>
  <c r="AB356" i="34"/>
  <c r="P357" i="34"/>
  <c r="G358" i="34"/>
  <c r="AB358" i="34"/>
  <c r="P359" i="34"/>
  <c r="G360" i="34"/>
  <c r="AB360" i="34"/>
  <c r="P361" i="34"/>
  <c r="G362" i="34"/>
  <c r="AB445" i="34"/>
  <c r="P446" i="34"/>
  <c r="S447" i="34"/>
  <c r="V449" i="34"/>
  <c r="J186" i="35"/>
  <c r="M188" i="35"/>
  <c r="D201" i="35"/>
  <c r="S201" i="35"/>
  <c r="P422" i="35"/>
  <c r="S423" i="35"/>
  <c r="M431" i="35"/>
  <c r="G45" i="53"/>
  <c r="D372" i="34"/>
  <c r="Y372" i="34"/>
  <c r="M373" i="34"/>
  <c r="D374" i="34"/>
  <c r="Y374" i="34"/>
  <c r="M375" i="34"/>
  <c r="D376" i="34"/>
  <c r="Y376" i="34"/>
  <c r="M377" i="34"/>
  <c r="D378" i="34"/>
  <c r="Y378" i="34"/>
  <c r="M379" i="34"/>
  <c r="D380" i="34"/>
  <c r="Y380" i="34"/>
  <c r="M381" i="34"/>
  <c r="D382" i="34"/>
  <c r="Y382" i="34"/>
  <c r="M383" i="34"/>
  <c r="D384" i="34"/>
  <c r="Y384" i="34"/>
  <c r="M385" i="34"/>
  <c r="D386" i="34"/>
  <c r="Y386" i="34"/>
  <c r="M387" i="34"/>
  <c r="D388" i="34"/>
  <c r="Y388" i="34"/>
  <c r="M389" i="34"/>
  <c r="D390" i="34"/>
  <c r="Y390" i="34"/>
  <c r="M391" i="34"/>
  <c r="D392" i="34"/>
  <c r="Y392" i="34"/>
  <c r="M393" i="34"/>
  <c r="D394" i="34"/>
  <c r="Y394" i="34"/>
  <c r="M395" i="34"/>
  <c r="D396" i="34"/>
  <c r="Y396" i="34"/>
  <c r="M397" i="34"/>
  <c r="D398" i="34"/>
  <c r="Y398" i="34"/>
  <c r="M399" i="34"/>
  <c r="D400" i="34"/>
  <c r="Y400" i="34"/>
  <c r="M401" i="34"/>
  <c r="D402" i="34"/>
  <c r="Y402" i="34"/>
  <c r="M403" i="34"/>
  <c r="D404" i="34"/>
  <c r="Y404" i="34"/>
  <c r="M405" i="34"/>
  <c r="D406" i="34"/>
  <c r="Y406" i="34"/>
  <c r="M407" i="34"/>
  <c r="D408" i="34"/>
  <c r="Y408" i="34"/>
  <c r="M409" i="34"/>
  <c r="D410" i="34"/>
  <c r="Y410" i="34"/>
  <c r="M411" i="34"/>
  <c r="D412" i="34"/>
  <c r="Y412" i="34"/>
  <c r="M413" i="34"/>
  <c r="D414" i="34"/>
  <c r="Y414" i="34"/>
  <c r="M415" i="34"/>
  <c r="D416" i="34"/>
  <c r="Y416" i="34"/>
  <c r="M417" i="34"/>
  <c r="D418" i="34"/>
  <c r="Y418" i="34"/>
  <c r="M419" i="34"/>
  <c r="D420" i="34"/>
  <c r="Y420" i="34"/>
  <c r="M421" i="34"/>
  <c r="D422" i="34"/>
  <c r="V422" i="34"/>
  <c r="J423" i="34"/>
  <c r="AB423" i="34"/>
  <c r="P424" i="34"/>
  <c r="D425" i="34"/>
  <c r="V425" i="34"/>
  <c r="J426" i="34"/>
  <c r="AB426" i="34"/>
  <c r="P427" i="34"/>
  <c r="D428" i="34"/>
  <c r="V428" i="34"/>
  <c r="J429" i="34"/>
  <c r="AB429" i="34"/>
  <c r="P430" i="34"/>
  <c r="D431" i="34"/>
  <c r="V431" i="34"/>
  <c r="J432" i="34"/>
  <c r="AB432" i="34"/>
  <c r="P433" i="34"/>
  <c r="D434" i="34"/>
  <c r="V434" i="34"/>
  <c r="J435" i="34"/>
  <c r="AB435" i="34"/>
  <c r="P436" i="34"/>
  <c r="D437" i="34"/>
  <c r="V437" i="34"/>
  <c r="J438" i="34"/>
  <c r="AB438" i="34"/>
  <c r="P439" i="34"/>
  <c r="D440" i="34"/>
  <c r="V440" i="34"/>
  <c r="J441" i="34"/>
  <c r="AB441" i="34"/>
  <c r="P442" i="34"/>
  <c r="D443" i="34"/>
  <c r="V443" i="34"/>
  <c r="J444" i="34"/>
  <c r="AB444" i="34"/>
  <c r="P445" i="34"/>
  <c r="D446" i="34"/>
  <c r="V446" i="34"/>
  <c r="G447" i="34"/>
  <c r="Y447" i="34"/>
  <c r="Y448" i="34"/>
  <c r="J449" i="34"/>
  <c r="AB449" i="34"/>
  <c r="M450" i="34"/>
  <c r="S451" i="34"/>
  <c r="G452" i="34"/>
  <c r="Y452" i="34"/>
  <c r="M453" i="34"/>
  <c r="S454" i="34"/>
  <c r="G455" i="34"/>
  <c r="Y455" i="34"/>
  <c r="M456" i="34"/>
  <c r="S457" i="34"/>
  <c r="G458" i="34"/>
  <c r="Y458" i="34"/>
  <c r="M459" i="34"/>
  <c r="S460" i="34"/>
  <c r="G461" i="34"/>
  <c r="Y461" i="34"/>
  <c r="M462" i="34"/>
  <c r="S463" i="34"/>
  <c r="G464" i="34"/>
  <c r="Y464" i="34"/>
  <c r="M465" i="34"/>
  <c r="S466" i="34"/>
  <c r="G467" i="34"/>
  <c r="Y467" i="34"/>
  <c r="M468" i="34"/>
  <c r="S469" i="34"/>
  <c r="G470" i="34"/>
  <c r="Y470" i="34"/>
  <c r="M471" i="34"/>
  <c r="S472" i="34"/>
  <c r="G473" i="34"/>
  <c r="Y473" i="34"/>
  <c r="M474" i="34"/>
  <c r="P99" i="35"/>
  <c r="J100" i="35"/>
  <c r="D101" i="35"/>
  <c r="S101" i="35"/>
  <c r="P102" i="35"/>
  <c r="J103" i="35"/>
  <c r="D104" i="35"/>
  <c r="S104" i="35"/>
  <c r="P105" i="35"/>
  <c r="J106" i="35"/>
  <c r="D107" i="35"/>
  <c r="S107" i="35"/>
  <c r="P108" i="35"/>
  <c r="J109" i="35"/>
  <c r="D110" i="35"/>
  <c r="S110" i="35"/>
  <c r="P111" i="35"/>
  <c r="J112" i="35"/>
  <c r="D113" i="35"/>
  <c r="S113" i="35"/>
  <c r="P114" i="35"/>
  <c r="J115" i="35"/>
  <c r="D116" i="35"/>
  <c r="S116" i="35"/>
  <c r="P117" i="35"/>
  <c r="J118" i="35"/>
  <c r="D119" i="35"/>
  <c r="S119" i="35"/>
  <c r="P120" i="35"/>
  <c r="J121" i="35"/>
  <c r="D122" i="35"/>
  <c r="S122" i="35"/>
  <c r="P123" i="35"/>
  <c r="J124" i="35"/>
  <c r="D125" i="35"/>
  <c r="S125" i="35"/>
  <c r="P126" i="35"/>
  <c r="J127" i="35"/>
  <c r="D128" i="35"/>
  <c r="S128" i="35"/>
  <c r="P129" i="35"/>
  <c r="J130" i="35"/>
  <c r="D131" i="35"/>
  <c r="S131" i="35"/>
  <c r="P132" i="35"/>
  <c r="J133" i="35"/>
  <c r="D134" i="35"/>
  <c r="S134" i="35"/>
  <c r="P135" i="35"/>
  <c r="J136" i="35"/>
  <c r="D137" i="35"/>
  <c r="S137" i="35"/>
  <c r="P138" i="35"/>
  <c r="J139" i="35"/>
  <c r="D140" i="35"/>
  <c r="S140" i="35"/>
  <c r="P141" i="35"/>
  <c r="J142" i="35"/>
  <c r="D143" i="35"/>
  <c r="S143" i="35"/>
  <c r="P144" i="35"/>
  <c r="J145" i="35"/>
  <c r="D146" i="35"/>
  <c r="S146" i="35"/>
  <c r="P147" i="35"/>
  <c r="J148" i="35"/>
  <c r="D149" i="35"/>
  <c r="S149" i="35"/>
  <c r="P150" i="35"/>
  <c r="J151" i="35"/>
  <c r="D152" i="35"/>
  <c r="S152" i="35"/>
  <c r="P153" i="35"/>
  <c r="J154" i="35"/>
  <c r="D155" i="35"/>
  <c r="S155" i="35"/>
  <c r="P156" i="35"/>
  <c r="J157" i="35"/>
  <c r="D158" i="35"/>
  <c r="S158" i="35"/>
  <c r="P159" i="35"/>
  <c r="J160" i="35"/>
  <c r="D161" i="35"/>
  <c r="S161" i="35"/>
  <c r="P162" i="35"/>
  <c r="J163" i="35"/>
  <c r="D164" i="35"/>
  <c r="S164" i="35"/>
  <c r="P165" i="35"/>
  <c r="J166" i="35"/>
  <c r="D167" i="35"/>
  <c r="S167" i="35"/>
  <c r="P168" i="35"/>
  <c r="J169" i="35"/>
  <c r="D170" i="35"/>
  <c r="S170" i="35"/>
  <c r="P171" i="35"/>
  <c r="J172" i="35"/>
  <c r="D173" i="35"/>
  <c r="S173" i="35"/>
  <c r="P174" i="35"/>
  <c r="J175" i="35"/>
  <c r="D176" i="35"/>
  <c r="S176" i="35"/>
  <c r="P177" i="35"/>
  <c r="J178" i="35"/>
  <c r="D179" i="35"/>
  <c r="S179" i="35"/>
  <c r="P180" i="35"/>
  <c r="J181" i="35"/>
  <c r="D182" i="35"/>
  <c r="S182" i="35"/>
  <c r="P183" i="35"/>
  <c r="J184" i="35"/>
  <c r="D185" i="35"/>
  <c r="S185" i="35"/>
  <c r="P186" i="35"/>
  <c r="J187" i="35"/>
  <c r="Y187" i="35"/>
  <c r="J189" i="35"/>
  <c r="D190" i="35"/>
  <c r="S190" i="35"/>
  <c r="P191" i="35"/>
  <c r="J192" i="35"/>
  <c r="D193" i="35"/>
  <c r="S193" i="35"/>
  <c r="P194" i="35"/>
  <c r="J195" i="35"/>
  <c r="D196" i="35"/>
  <c r="S196" i="35"/>
  <c r="P197" i="35"/>
  <c r="J198" i="35"/>
  <c r="D199" i="35"/>
  <c r="S199" i="35"/>
  <c r="P200" i="35"/>
  <c r="J201" i="35"/>
  <c r="D202" i="35"/>
  <c r="S202" i="35"/>
  <c r="M203" i="35"/>
  <c r="D204" i="35"/>
  <c r="S204" i="35"/>
  <c r="M205" i="35"/>
  <c r="D206" i="35"/>
  <c r="S206" i="35"/>
  <c r="M207" i="35"/>
  <c r="D208" i="35"/>
  <c r="S208" i="35"/>
  <c r="M209" i="35"/>
  <c r="D210" i="35"/>
  <c r="S210" i="35"/>
  <c r="M211" i="35"/>
  <c r="D212" i="35"/>
  <c r="S212" i="35"/>
  <c r="M213" i="35"/>
  <c r="D214" i="35"/>
  <c r="S214" i="35"/>
  <c r="M215" i="35"/>
  <c r="D216" i="35"/>
  <c r="S216" i="35"/>
  <c r="M217" i="35"/>
  <c r="D218" i="35"/>
  <c r="S218" i="35"/>
  <c r="M219" i="35"/>
  <c r="D220" i="35"/>
  <c r="S220" i="35"/>
  <c r="M221" i="35"/>
  <c r="D222" i="35"/>
  <c r="S222" i="35"/>
  <c r="M223" i="35"/>
  <c r="D224" i="35"/>
  <c r="S224" i="35"/>
  <c r="M225" i="35"/>
  <c r="D226" i="35"/>
  <c r="S226" i="35"/>
  <c r="M227" i="35"/>
  <c r="D228" i="35"/>
  <c r="S228" i="35"/>
  <c r="M229" i="35"/>
  <c r="D230" i="35"/>
  <c r="S230" i="35"/>
  <c r="M231" i="35"/>
  <c r="D232" i="35"/>
  <c r="S232" i="35"/>
  <c r="V437" i="35"/>
  <c r="AB362" i="34"/>
  <c r="P363" i="34"/>
  <c r="G364" i="34"/>
  <c r="AB364" i="34"/>
  <c r="P365" i="34"/>
  <c r="G366" i="34"/>
  <c r="AB366" i="34"/>
  <c r="P367" i="34"/>
  <c r="G368" i="34"/>
  <c r="AB368" i="34"/>
  <c r="P369" i="34"/>
  <c r="G370" i="34"/>
  <c r="AB370" i="34"/>
  <c r="P371" i="34"/>
  <c r="G372" i="34"/>
  <c r="AB372" i="34"/>
  <c r="P373" i="34"/>
  <c r="G374" i="34"/>
  <c r="AB374" i="34"/>
  <c r="P375" i="34"/>
  <c r="G376" i="34"/>
  <c r="AB376" i="34"/>
  <c r="P377" i="34"/>
  <c r="G378" i="34"/>
  <c r="AB378" i="34"/>
  <c r="P379" i="34"/>
  <c r="G380" i="34"/>
  <c r="AB380" i="34"/>
  <c r="P381" i="34"/>
  <c r="G382" i="34"/>
  <c r="AB382" i="34"/>
  <c r="P383" i="34"/>
  <c r="G384" i="34"/>
  <c r="AB384" i="34"/>
  <c r="P385" i="34"/>
  <c r="G386" i="34"/>
  <c r="AB386" i="34"/>
  <c r="P387" i="34"/>
  <c r="G388" i="34"/>
  <c r="AB388" i="34"/>
  <c r="P389" i="34"/>
  <c r="G390" i="34"/>
  <c r="AB390" i="34"/>
  <c r="P391" i="34"/>
  <c r="G392" i="34"/>
  <c r="AB392" i="34"/>
  <c r="P393" i="34"/>
  <c r="G394" i="34"/>
  <c r="AB394" i="34"/>
  <c r="P395" i="34"/>
  <c r="G396" i="34"/>
  <c r="AB396" i="34"/>
  <c r="P397" i="34"/>
  <c r="G398" i="34"/>
  <c r="AB398" i="34"/>
  <c r="P399" i="34"/>
  <c r="G400" i="34"/>
  <c r="AB400" i="34"/>
  <c r="P401" i="34"/>
  <c r="G402" i="34"/>
  <c r="AB402" i="34"/>
  <c r="P403" i="34"/>
  <c r="G404" i="34"/>
  <c r="AB404" i="34"/>
  <c r="P405" i="34"/>
  <c r="G406" i="34"/>
  <c r="AB406" i="34"/>
  <c r="P407" i="34"/>
  <c r="G408" i="34"/>
  <c r="AB408" i="34"/>
  <c r="P409" i="34"/>
  <c r="G410" i="34"/>
  <c r="AB410" i="34"/>
  <c r="P411" i="34"/>
  <c r="G412" i="34"/>
  <c r="AB412" i="34"/>
  <c r="P413" i="34"/>
  <c r="G414" i="34"/>
  <c r="AB414" i="34"/>
  <c r="P415" i="34"/>
  <c r="G416" i="34"/>
  <c r="AB416" i="34"/>
  <c r="P417" i="34"/>
  <c r="G418" i="34"/>
  <c r="AB418" i="34"/>
  <c r="P419" i="34"/>
  <c r="G420" i="34"/>
  <c r="AB420" i="34"/>
  <c r="P421" i="34"/>
  <c r="G422" i="34"/>
  <c r="Y422" i="34"/>
  <c r="M423" i="34"/>
  <c r="S424" i="34"/>
  <c r="G425" i="34"/>
  <c r="Y425" i="34"/>
  <c r="M426" i="34"/>
  <c r="S427" i="34"/>
  <c r="G428" i="34"/>
  <c r="Y428" i="34"/>
  <c r="M429" i="34"/>
  <c r="S430" i="34"/>
  <c r="G431" i="34"/>
  <c r="Y431" i="34"/>
  <c r="M432" i="34"/>
  <c r="S433" i="34"/>
  <c r="G434" i="34"/>
  <c r="Y434" i="34"/>
  <c r="M435" i="34"/>
  <c r="S436" i="34"/>
  <c r="G437" i="34"/>
  <c r="Y437" i="34"/>
  <c r="M438" i="34"/>
  <c r="S439" i="34"/>
  <c r="G440" i="34"/>
  <c r="Y440" i="34"/>
  <c r="M441" i="34"/>
  <c r="S442" i="34"/>
  <c r="G443" i="34"/>
  <c r="Y443" i="34"/>
  <c r="M444" i="34"/>
  <c r="S445" i="34"/>
  <c r="G446" i="34"/>
  <c r="J447" i="34"/>
  <c r="AB447" i="34"/>
  <c r="M448" i="34"/>
  <c r="AB448" i="34"/>
  <c r="M449" i="34"/>
  <c r="P450" i="34"/>
  <c r="D451" i="34"/>
  <c r="V451" i="34"/>
  <c r="J452" i="34"/>
  <c r="AB452" i="34"/>
  <c r="P453" i="34"/>
  <c r="D454" i="34"/>
  <c r="V454" i="34"/>
  <c r="J455" i="34"/>
  <c r="AB455" i="34"/>
  <c r="P456" i="34"/>
  <c r="D457" i="34"/>
  <c r="V457" i="34"/>
  <c r="J458" i="34"/>
  <c r="AB458" i="34"/>
  <c r="P459" i="34"/>
  <c r="D460" i="34"/>
  <c r="V460" i="34"/>
  <c r="J461" i="34"/>
  <c r="AB461" i="34"/>
  <c r="P462" i="34"/>
  <c r="D463" i="34"/>
  <c r="V463" i="34"/>
  <c r="J464" i="34"/>
  <c r="AB464" i="34"/>
  <c r="P465" i="34"/>
  <c r="D466" i="34"/>
  <c r="V466" i="34"/>
  <c r="J467" i="34"/>
  <c r="AB467" i="34"/>
  <c r="P468" i="34"/>
  <c r="D469" i="34"/>
  <c r="V469" i="34"/>
  <c r="J470" i="34"/>
  <c r="AB470" i="34"/>
  <c r="P471" i="34"/>
  <c r="D472" i="34"/>
  <c r="V472" i="34"/>
  <c r="J473" i="34"/>
  <c r="AB473" i="34"/>
  <c r="P474" i="34"/>
  <c r="M100" i="35"/>
  <c r="G101" i="35"/>
  <c r="Y101" i="35"/>
  <c r="M103" i="35"/>
  <c r="G104" i="35"/>
  <c r="Y104" i="35"/>
  <c r="M106" i="35"/>
  <c r="G107" i="35"/>
  <c r="Y107" i="35"/>
  <c r="M109" i="35"/>
  <c r="G110" i="35"/>
  <c r="Y110" i="35"/>
  <c r="M112" i="35"/>
  <c r="G113" i="35"/>
  <c r="Y113" i="35"/>
  <c r="M115" i="35"/>
  <c r="G116" i="35"/>
  <c r="Y116" i="35"/>
  <c r="M118" i="35"/>
  <c r="G119" i="35"/>
  <c r="Y119" i="35"/>
  <c r="M121" i="35"/>
  <c r="G122" i="35"/>
  <c r="Y122" i="35"/>
  <c r="M124" i="35"/>
  <c r="G125" i="35"/>
  <c r="Y125" i="35"/>
  <c r="M127" i="35"/>
  <c r="G128" i="35"/>
  <c r="Y128" i="35"/>
  <c r="M130" i="35"/>
  <c r="G131" i="35"/>
  <c r="Y131" i="35"/>
  <c r="M133" i="35"/>
  <c r="G134" i="35"/>
  <c r="Y134" i="35"/>
  <c r="M136" i="35"/>
  <c r="G137" i="35"/>
  <c r="Y137" i="35"/>
  <c r="M139" i="35"/>
  <c r="G140" i="35"/>
  <c r="Y140" i="35"/>
  <c r="M142" i="35"/>
  <c r="G143" i="35"/>
  <c r="Y143" i="35"/>
  <c r="M145" i="35"/>
  <c r="G146" i="35"/>
  <c r="Y146" i="35"/>
  <c r="M148" i="35"/>
  <c r="G149" i="35"/>
  <c r="Y149" i="35"/>
  <c r="M151" i="35"/>
  <c r="G152" i="35"/>
  <c r="Y152" i="35"/>
  <c r="M154" i="35"/>
  <c r="G155" i="35"/>
  <c r="Y155" i="35"/>
  <c r="M157" i="35"/>
  <c r="G158" i="35"/>
  <c r="Y158" i="35"/>
  <c r="M160" i="35"/>
  <c r="G161" i="35"/>
  <c r="Y161" i="35"/>
  <c r="M163" i="35"/>
  <c r="G164" i="35"/>
  <c r="Y164" i="35"/>
  <c r="M166" i="35"/>
  <c r="G167" i="35"/>
  <c r="Y167" i="35"/>
  <c r="M169" i="35"/>
  <c r="G170" i="35"/>
  <c r="Y170" i="35"/>
  <c r="M172" i="35"/>
  <c r="G173" i="35"/>
  <c r="Y173" i="35"/>
  <c r="M175" i="35"/>
  <c r="G176" i="35"/>
  <c r="Y176" i="35"/>
  <c r="M178" i="35"/>
  <c r="G179" i="35"/>
  <c r="Y179" i="35"/>
  <c r="M181" i="35"/>
  <c r="G182" i="35"/>
  <c r="Y182" i="35"/>
  <c r="M184" i="35"/>
  <c r="G185" i="35"/>
  <c r="Y185" i="35"/>
  <c r="M187" i="35"/>
  <c r="D188" i="35"/>
  <c r="S188" i="35"/>
  <c r="M189" i="35"/>
  <c r="G190" i="35"/>
  <c r="Y190" i="35"/>
  <c r="M192" i="35"/>
  <c r="G193" i="35"/>
  <c r="Y193" i="35"/>
  <c r="M195" i="35"/>
  <c r="G196" i="35"/>
  <c r="Y196" i="35"/>
  <c r="M198" i="35"/>
  <c r="G199" i="35"/>
  <c r="Y199" i="35"/>
  <c r="M201" i="35"/>
  <c r="G202" i="35"/>
  <c r="Y202" i="35"/>
  <c r="P203" i="35"/>
  <c r="G204" i="35"/>
  <c r="Y204" i="35"/>
  <c r="P205" i="35"/>
  <c r="G206" i="35"/>
  <c r="Y206" i="35"/>
  <c r="P207" i="35"/>
  <c r="G208" i="35"/>
  <c r="Y208" i="35"/>
  <c r="P209" i="35"/>
  <c r="G210" i="35"/>
  <c r="Y210" i="35"/>
  <c r="P211" i="35"/>
  <c r="G212" i="35"/>
  <c r="Y212" i="35"/>
  <c r="P213" i="35"/>
  <c r="G214" i="35"/>
  <c r="Y214" i="35"/>
  <c r="P215" i="35"/>
  <c r="G216" i="35"/>
  <c r="Y216" i="35"/>
  <c r="P217" i="35"/>
  <c r="G218" i="35"/>
  <c r="Y218" i="35"/>
  <c r="P219" i="35"/>
  <c r="G220" i="35"/>
  <c r="Y220" i="35"/>
  <c r="P221" i="35"/>
  <c r="G222" i="35"/>
  <c r="Y222" i="35"/>
  <c r="P223" i="35"/>
  <c r="G224" i="35"/>
  <c r="Y224" i="35"/>
  <c r="P225" i="35"/>
  <c r="G226" i="35"/>
  <c r="Y226" i="35"/>
  <c r="P227" i="35"/>
  <c r="G228" i="35"/>
  <c r="Y228" i="35"/>
  <c r="P229" i="35"/>
  <c r="G230" i="35"/>
  <c r="Y230" i="35"/>
  <c r="P231" i="35"/>
  <c r="G232" i="35"/>
  <c r="Y232" i="35"/>
  <c r="P233" i="35"/>
  <c r="G234" i="35"/>
  <c r="Y234" i="35"/>
  <c r="P235" i="35"/>
  <c r="G236" i="35"/>
  <c r="Y236" i="35"/>
  <c r="P237" i="35"/>
  <c r="G238" i="35"/>
  <c r="Y238" i="35"/>
  <c r="P239" i="35"/>
  <c r="G240" i="35"/>
  <c r="Y240" i="35"/>
  <c r="P241" i="35"/>
  <c r="G242" i="35"/>
  <c r="Y242" i="35"/>
  <c r="P243" i="35"/>
  <c r="G244" i="35"/>
  <c r="Y244" i="35"/>
  <c r="P245" i="35"/>
  <c r="G246" i="35"/>
  <c r="Y246" i="35"/>
  <c r="P247" i="35"/>
  <c r="G248" i="35"/>
  <c r="Y248" i="35"/>
  <c r="P249" i="35"/>
  <c r="G250" i="35"/>
  <c r="Y250" i="35"/>
  <c r="P251" i="35"/>
  <c r="G252" i="35"/>
  <c r="Y252" i="35"/>
  <c r="P253" i="35"/>
  <c r="G254" i="35"/>
  <c r="Y254" i="35"/>
  <c r="P255" i="35"/>
  <c r="G256" i="35"/>
  <c r="Y256" i="35"/>
  <c r="P257" i="35"/>
  <c r="G258" i="35"/>
  <c r="Y258" i="35"/>
  <c r="P259" i="35"/>
  <c r="G260" i="35"/>
  <c r="Y260" i="35"/>
  <c r="P261" i="35"/>
  <c r="G262" i="35"/>
  <c r="Y262" i="35"/>
  <c r="P263" i="35"/>
  <c r="G264" i="35"/>
  <c r="Y264" i="35"/>
  <c r="P265" i="35"/>
  <c r="G266" i="35"/>
  <c r="Y266" i="35"/>
  <c r="P267" i="35"/>
  <c r="G268" i="35"/>
  <c r="Y268" i="35"/>
  <c r="P269" i="35"/>
  <c r="G270" i="35"/>
  <c r="Y270" i="35"/>
  <c r="P271" i="35"/>
  <c r="G272" i="35"/>
  <c r="Y272" i="35"/>
  <c r="P273" i="35"/>
  <c r="G274" i="35"/>
  <c r="Y274" i="35"/>
  <c r="P275" i="35"/>
  <c r="G276" i="35"/>
  <c r="Y276" i="35"/>
  <c r="P277" i="35"/>
  <c r="G278" i="35"/>
  <c r="Y278" i="35"/>
  <c r="P279" i="35"/>
  <c r="G280" i="35"/>
  <c r="Y280" i="35"/>
  <c r="P281" i="35"/>
  <c r="G282" i="35"/>
  <c r="Y282" i="35"/>
  <c r="P283" i="35"/>
  <c r="G284" i="35"/>
  <c r="Y284" i="35"/>
  <c r="P285" i="35"/>
  <c r="G286" i="35"/>
  <c r="Y286" i="35"/>
  <c r="P287" i="35"/>
  <c r="G288" i="35"/>
  <c r="Y288" i="35"/>
  <c r="P289" i="35"/>
  <c r="G290" i="35"/>
  <c r="J429" i="35"/>
  <c r="S261" i="34"/>
  <c r="J262" i="34"/>
  <c r="S263" i="34"/>
  <c r="J264" i="34"/>
  <c r="S265" i="34"/>
  <c r="J266" i="34"/>
  <c r="S267" i="34"/>
  <c r="J268" i="34"/>
  <c r="S269" i="34"/>
  <c r="J270" i="34"/>
  <c r="S271" i="34"/>
  <c r="J272" i="34"/>
  <c r="S273" i="34"/>
  <c r="J274" i="34"/>
  <c r="S275" i="34"/>
  <c r="J276" i="34"/>
  <c r="S277" i="34"/>
  <c r="J278" i="34"/>
  <c r="S279" i="34"/>
  <c r="J280" i="34"/>
  <c r="S281" i="34"/>
  <c r="J282" i="34"/>
  <c r="S283" i="34"/>
  <c r="J284" i="34"/>
  <c r="S285" i="34"/>
  <c r="J286" i="34"/>
  <c r="S287" i="34"/>
  <c r="J288" i="34"/>
  <c r="S289" i="34"/>
  <c r="J290" i="34"/>
  <c r="S291" i="34"/>
  <c r="J292" i="34"/>
  <c r="S293" i="34"/>
  <c r="J294" i="34"/>
  <c r="S295" i="34"/>
  <c r="J296" i="34"/>
  <c r="S297" i="34"/>
  <c r="J298" i="34"/>
  <c r="S299" i="34"/>
  <c r="J300" i="34"/>
  <c r="S301" i="34"/>
  <c r="J302" i="34"/>
  <c r="S303" i="34"/>
  <c r="J304" i="34"/>
  <c r="S305" i="34"/>
  <c r="J306" i="34"/>
  <c r="S307" i="34"/>
  <c r="J308" i="34"/>
  <c r="S309" i="34"/>
  <c r="J310" i="34"/>
  <c r="S311" i="34"/>
  <c r="J312" i="34"/>
  <c r="S313" i="34"/>
  <c r="J314" i="34"/>
  <c r="S315" i="34"/>
  <c r="J316" i="34"/>
  <c r="S317" i="34"/>
  <c r="S319" i="34"/>
  <c r="J320" i="34"/>
  <c r="S321" i="34"/>
  <c r="J322" i="34"/>
  <c r="S323" i="34"/>
  <c r="J324" i="34"/>
  <c r="S325" i="34"/>
  <c r="J326" i="34"/>
  <c r="S327" i="34"/>
  <c r="J328" i="34"/>
  <c r="S329" i="34"/>
  <c r="J330" i="34"/>
  <c r="S331" i="34"/>
  <c r="J332" i="34"/>
  <c r="S333" i="34"/>
  <c r="J334" i="34"/>
  <c r="S335" i="34"/>
  <c r="J336" i="34"/>
  <c r="S337" i="34"/>
  <c r="J338" i="34"/>
  <c r="S339" i="34"/>
  <c r="J340" i="34"/>
  <c r="S341" i="34"/>
  <c r="J342" i="34"/>
  <c r="S343" i="34"/>
  <c r="J344" i="34"/>
  <c r="S345" i="34"/>
  <c r="J346" i="34"/>
  <c r="S347" i="34"/>
  <c r="J348" i="34"/>
  <c r="S349" i="34"/>
  <c r="J350" i="34"/>
  <c r="S351" i="34"/>
  <c r="J352" i="34"/>
  <c r="S353" i="34"/>
  <c r="J354" i="34"/>
  <c r="S355" i="34"/>
  <c r="J356" i="34"/>
  <c r="S357" i="34"/>
  <c r="J358" i="34"/>
  <c r="S359" i="34"/>
  <c r="J360" i="34"/>
  <c r="S361" i="34"/>
  <c r="J362" i="34"/>
  <c r="S363" i="34"/>
  <c r="J364" i="34"/>
  <c r="S365" i="34"/>
  <c r="J366" i="34"/>
  <c r="S367" i="34"/>
  <c r="J368" i="34"/>
  <c r="S369" i="34"/>
  <c r="J370" i="34"/>
  <c r="S371" i="34"/>
  <c r="J372" i="34"/>
  <c r="S373" i="34"/>
  <c r="J374" i="34"/>
  <c r="S375" i="34"/>
  <c r="J376" i="34"/>
  <c r="S377" i="34"/>
  <c r="J378" i="34"/>
  <c r="S379" i="34"/>
  <c r="J380" i="34"/>
  <c r="S381" i="34"/>
  <c r="J382" i="34"/>
  <c r="S383" i="34"/>
  <c r="J384" i="34"/>
  <c r="S385" i="34"/>
  <c r="J386" i="34"/>
  <c r="S387" i="34"/>
  <c r="J388" i="34"/>
  <c r="S389" i="34"/>
  <c r="J390" i="34"/>
  <c r="S391" i="34"/>
  <c r="J392" i="34"/>
  <c r="S393" i="34"/>
  <c r="J394" i="34"/>
  <c r="S395" i="34"/>
  <c r="J396" i="34"/>
  <c r="S397" i="34"/>
  <c r="J398" i="34"/>
  <c r="S399" i="34"/>
  <c r="J400" i="34"/>
  <c r="S401" i="34"/>
  <c r="J402" i="34"/>
  <c r="S403" i="34"/>
  <c r="J404" i="34"/>
  <c r="S405" i="34"/>
  <c r="J406" i="34"/>
  <c r="S407" i="34"/>
  <c r="J408" i="34"/>
  <c r="S409" i="34"/>
  <c r="J410" i="34"/>
  <c r="S411" i="34"/>
  <c r="J412" i="34"/>
  <c r="S413" i="34"/>
  <c r="J414" i="34"/>
  <c r="S415" i="34"/>
  <c r="J416" i="34"/>
  <c r="S417" i="34"/>
  <c r="J418" i="34"/>
  <c r="S419" i="34"/>
  <c r="J420" i="34"/>
  <c r="S421" i="34"/>
  <c r="J422" i="34"/>
  <c r="AB422" i="34"/>
  <c r="P423" i="34"/>
  <c r="D424" i="34"/>
  <c r="V424" i="34"/>
  <c r="J425" i="34"/>
  <c r="AB425" i="34"/>
  <c r="P426" i="34"/>
  <c r="D427" i="34"/>
  <c r="V427" i="34"/>
  <c r="J428" i="34"/>
  <c r="AB428" i="34"/>
  <c r="P429" i="34"/>
  <c r="D430" i="34"/>
  <c r="V430" i="34"/>
  <c r="J431" i="34"/>
  <c r="AB431" i="34"/>
  <c r="P432" i="34"/>
  <c r="D433" i="34"/>
  <c r="V433" i="34"/>
  <c r="J434" i="34"/>
  <c r="AB434" i="34"/>
  <c r="P435" i="34"/>
  <c r="D436" i="34"/>
  <c r="V436" i="34"/>
  <c r="J437" i="34"/>
  <c r="AB437" i="34"/>
  <c r="P438" i="34"/>
  <c r="D439" i="34"/>
  <c r="V439" i="34"/>
  <c r="J440" i="34"/>
  <c r="AB440" i="34"/>
  <c r="P441" i="34"/>
  <c r="D442" i="34"/>
  <c r="V442" i="34"/>
  <c r="J443" i="34"/>
  <c r="AB443" i="34"/>
  <c r="P444" i="34"/>
  <c r="D445" i="34"/>
  <c r="V445" i="34"/>
  <c r="Y446" i="34"/>
  <c r="M447" i="34"/>
  <c r="P448" i="34"/>
  <c r="P449" i="34"/>
  <c r="D450" i="34"/>
  <c r="S450" i="34"/>
  <c r="G451" i="34"/>
  <c r="Y451" i="34"/>
  <c r="M452" i="34"/>
  <c r="S453" i="34"/>
  <c r="G454" i="34"/>
  <c r="Y454" i="34"/>
  <c r="M455" i="34"/>
  <c r="S456" i="34"/>
  <c r="G457" i="34"/>
  <c r="Y457" i="34"/>
  <c r="M458" i="34"/>
  <c r="S459" i="34"/>
  <c r="G460" i="34"/>
  <c r="Y460" i="34"/>
  <c r="M461" i="34"/>
  <c r="S462" i="34"/>
  <c r="G463" i="34"/>
  <c r="Y463" i="34"/>
  <c r="M464" i="34"/>
  <c r="S465" i="34"/>
  <c r="G466" i="34"/>
  <c r="Y466" i="34"/>
  <c r="M467" i="34"/>
  <c r="S468" i="34"/>
  <c r="G469" i="34"/>
  <c r="Y469" i="34"/>
  <c r="M470" i="34"/>
  <c r="S471" i="34"/>
  <c r="G472" i="34"/>
  <c r="Y472" i="34"/>
  <c r="M473" i="34"/>
  <c r="S474" i="34"/>
  <c r="D99" i="35"/>
  <c r="S99" i="35"/>
  <c r="P100" i="35"/>
  <c r="J101" i="35"/>
  <c r="D102" i="35"/>
  <c r="S102" i="35"/>
  <c r="P103" i="35"/>
  <c r="J104" i="35"/>
  <c r="D105" i="35"/>
  <c r="S105" i="35"/>
  <c r="P106" i="35"/>
  <c r="J107" i="35"/>
  <c r="D108" i="35"/>
  <c r="S108" i="35"/>
  <c r="P109" i="35"/>
  <c r="J110" i="35"/>
  <c r="D111" i="35"/>
  <c r="S111" i="35"/>
  <c r="P112" i="35"/>
  <c r="J113" i="35"/>
  <c r="D114" i="35"/>
  <c r="S114" i="35"/>
  <c r="P115" i="35"/>
  <c r="J116" i="35"/>
  <c r="D117" i="35"/>
  <c r="S117" i="35"/>
  <c r="P118" i="35"/>
  <c r="J119" i="35"/>
  <c r="D120" i="35"/>
  <c r="S120" i="35"/>
  <c r="P121" i="35"/>
  <c r="J122" i="35"/>
  <c r="D123" i="35"/>
  <c r="S123" i="35"/>
  <c r="P124" i="35"/>
  <c r="J125" i="35"/>
  <c r="D126" i="35"/>
  <c r="S126" i="35"/>
  <c r="P127" i="35"/>
  <c r="J128" i="35"/>
  <c r="D129" i="35"/>
  <c r="S129" i="35"/>
  <c r="P130" i="35"/>
  <c r="J131" i="35"/>
  <c r="D132" i="35"/>
  <c r="S132" i="35"/>
  <c r="P133" i="35"/>
  <c r="J134" i="35"/>
  <c r="D135" i="35"/>
  <c r="S135" i="35"/>
  <c r="P136" i="35"/>
  <c r="J137" i="35"/>
  <c r="D138" i="35"/>
  <c r="S138" i="35"/>
  <c r="P139" i="35"/>
  <c r="J140" i="35"/>
  <c r="D141" i="35"/>
  <c r="S141" i="35"/>
  <c r="P142" i="35"/>
  <c r="J143" i="35"/>
  <c r="D144" i="35"/>
  <c r="S144" i="35"/>
  <c r="P145" i="35"/>
  <c r="J146" i="35"/>
  <c r="D147" i="35"/>
  <c r="S147" i="35"/>
  <c r="P148" i="35"/>
  <c r="J149" i="35"/>
  <c r="D150" i="35"/>
  <c r="S150" i="35"/>
  <c r="P151" i="35"/>
  <c r="J152" i="35"/>
  <c r="D153" i="35"/>
  <c r="S153" i="35"/>
  <c r="P154" i="35"/>
  <c r="J155" i="35"/>
  <c r="D156" i="35"/>
  <c r="S156" i="35"/>
  <c r="P157" i="35"/>
  <c r="J158" i="35"/>
  <c r="D159" i="35"/>
  <c r="S159" i="35"/>
  <c r="P160" i="35"/>
  <c r="J161" i="35"/>
  <c r="D162" i="35"/>
  <c r="S162" i="35"/>
  <c r="P163" i="35"/>
  <c r="J164" i="35"/>
  <c r="D165" i="35"/>
  <c r="S165" i="35"/>
  <c r="P166" i="35"/>
  <c r="J167" i="35"/>
  <c r="D168" i="35"/>
  <c r="S168" i="35"/>
  <c r="P169" i="35"/>
  <c r="J170" i="35"/>
  <c r="D171" i="35"/>
  <c r="S171" i="35"/>
  <c r="P172" i="35"/>
  <c r="J173" i="35"/>
  <c r="D174" i="35"/>
  <c r="S174" i="35"/>
  <c r="P175" i="35"/>
  <c r="J176" i="35"/>
  <c r="D177" i="35"/>
  <c r="S177" i="35"/>
  <c r="P178" i="35"/>
  <c r="J179" i="35"/>
  <c r="D180" i="35"/>
  <c r="S180" i="35"/>
  <c r="P181" i="35"/>
  <c r="J182" i="35"/>
  <c r="D183" i="35"/>
  <c r="S183" i="35"/>
  <c r="P184" i="35"/>
  <c r="J185" i="35"/>
  <c r="D186" i="35"/>
  <c r="P187" i="35"/>
  <c r="G188" i="35"/>
  <c r="P189" i="35"/>
  <c r="J190" i="35"/>
  <c r="D191" i="35"/>
  <c r="S191" i="35"/>
  <c r="P192" i="35"/>
  <c r="J193" i="35"/>
  <c r="D194" i="35"/>
  <c r="S194" i="35"/>
  <c r="P195" i="35"/>
  <c r="J196" i="35"/>
  <c r="D197" i="35"/>
  <c r="S197" i="35"/>
  <c r="P198" i="35"/>
  <c r="J199" i="35"/>
  <c r="D200" i="35"/>
  <c r="S200" i="35"/>
  <c r="P201" i="35"/>
  <c r="J202" i="35"/>
  <c r="J204" i="35"/>
  <c r="AB204" i="35"/>
  <c r="J206" i="35"/>
  <c r="AB206" i="35"/>
  <c r="J208" i="35"/>
  <c r="AB208" i="35"/>
  <c r="J210" i="35"/>
  <c r="AB210" i="35"/>
  <c r="J212" i="35"/>
  <c r="AB212" i="35"/>
  <c r="J214" i="35"/>
  <c r="AB214" i="35"/>
  <c r="J216" i="35"/>
  <c r="AB216" i="35"/>
  <c r="J218" i="35"/>
  <c r="AB218" i="35"/>
  <c r="J220" i="35"/>
  <c r="AB220" i="35"/>
  <c r="J222" i="35"/>
  <c r="AB222" i="35"/>
  <c r="J224" i="35"/>
  <c r="AB224" i="35"/>
  <c r="J226" i="35"/>
  <c r="AB226" i="35"/>
  <c r="J228" i="35"/>
  <c r="AB228" i="35"/>
  <c r="J230" i="35"/>
  <c r="AB230" i="35"/>
  <c r="J232" i="35"/>
  <c r="AB457" i="34"/>
  <c r="P458" i="34"/>
  <c r="D459" i="34"/>
  <c r="V459" i="34"/>
  <c r="J460" i="34"/>
  <c r="AB460" i="34"/>
  <c r="P461" i="34"/>
  <c r="D462" i="34"/>
  <c r="V462" i="34"/>
  <c r="J463" i="34"/>
  <c r="AB463" i="34"/>
  <c r="P464" i="34"/>
  <c r="D465" i="34"/>
  <c r="V465" i="34"/>
  <c r="J466" i="34"/>
  <c r="AB466" i="34"/>
  <c r="P467" i="34"/>
  <c r="D468" i="34"/>
  <c r="V468" i="34"/>
  <c r="J469" i="34"/>
  <c r="AB469" i="34"/>
  <c r="P470" i="34"/>
  <c r="D471" i="34"/>
  <c r="V471" i="34"/>
  <c r="J472" i="34"/>
  <c r="AB472" i="34"/>
  <c r="P473" i="34"/>
  <c r="D474" i="34"/>
  <c r="V474" i="34"/>
  <c r="G99" i="35"/>
  <c r="Y99" i="35"/>
  <c r="M101" i="35"/>
  <c r="G102" i="35"/>
  <c r="Y102" i="35"/>
  <c r="M104" i="35"/>
  <c r="G105" i="35"/>
  <c r="Y105" i="35"/>
  <c r="M107" i="35"/>
  <c r="G108" i="35"/>
  <c r="Y108" i="35"/>
  <c r="M110" i="35"/>
  <c r="G111" i="35"/>
  <c r="Y111" i="35"/>
  <c r="M113" i="35"/>
  <c r="G114" i="35"/>
  <c r="Y114" i="35"/>
  <c r="M116" i="35"/>
  <c r="G117" i="35"/>
  <c r="Y117" i="35"/>
  <c r="M119" i="35"/>
  <c r="G120" i="35"/>
  <c r="Y120" i="35"/>
  <c r="M122" i="35"/>
  <c r="G123" i="35"/>
  <c r="Y123" i="35"/>
  <c r="M125" i="35"/>
  <c r="G126" i="35"/>
  <c r="Y126" i="35"/>
  <c r="M128" i="35"/>
  <c r="G129" i="35"/>
  <c r="Y129" i="35"/>
  <c r="M131" i="35"/>
  <c r="G132" i="35"/>
  <c r="Y132" i="35"/>
  <c r="M134" i="35"/>
  <c r="G135" i="35"/>
  <c r="Y135" i="35"/>
  <c r="M137" i="35"/>
  <c r="G138" i="35"/>
  <c r="Y138" i="35"/>
  <c r="M140" i="35"/>
  <c r="G141" i="35"/>
  <c r="Y141" i="35"/>
  <c r="M143" i="35"/>
  <c r="G144" i="35"/>
  <c r="Y144" i="35"/>
  <c r="M146" i="35"/>
  <c r="G147" i="35"/>
  <c r="Y147" i="35"/>
  <c r="M149" i="35"/>
  <c r="G150" i="35"/>
  <c r="Y150" i="35"/>
  <c r="M152" i="35"/>
  <c r="G153" i="35"/>
  <c r="Y153" i="35"/>
  <c r="M155" i="35"/>
  <c r="G156" i="35"/>
  <c r="Y156" i="35"/>
  <c r="M158" i="35"/>
  <c r="G159" i="35"/>
  <c r="Y159" i="35"/>
  <c r="M161" i="35"/>
  <c r="G162" i="35"/>
  <c r="Y162" i="35"/>
  <c r="M164" i="35"/>
  <c r="G165" i="35"/>
  <c r="Y165" i="35"/>
  <c r="M167" i="35"/>
  <c r="G168" i="35"/>
  <c r="Y168" i="35"/>
  <c r="M170" i="35"/>
  <c r="G171" i="35"/>
  <c r="Y171" i="35"/>
  <c r="M173" i="35"/>
  <c r="G174" i="35"/>
  <c r="Y174" i="35"/>
  <c r="M176" i="35"/>
  <c r="G177" i="35"/>
  <c r="Y177" i="35"/>
  <c r="M179" i="35"/>
  <c r="G180" i="35"/>
  <c r="Y180" i="35"/>
  <c r="M182" i="35"/>
  <c r="G183" i="35"/>
  <c r="Y183" i="35"/>
  <c r="M185" i="35"/>
  <c r="G186" i="35"/>
  <c r="Y188" i="35"/>
  <c r="M190" i="35"/>
  <c r="G191" i="35"/>
  <c r="Y191" i="35"/>
  <c r="M193" i="35"/>
  <c r="G194" i="35"/>
  <c r="Y194" i="35"/>
  <c r="M196" i="35"/>
  <c r="G197" i="35"/>
  <c r="Y197" i="35"/>
  <c r="M199" i="35"/>
  <c r="G200" i="35"/>
  <c r="Y200" i="35"/>
  <c r="J428" i="35"/>
  <c r="J318" i="35"/>
  <c r="J322" i="35"/>
  <c r="J324" i="35"/>
  <c r="AB326" i="35"/>
  <c r="J328" i="35"/>
  <c r="J330" i="35"/>
  <c r="AB332" i="35"/>
  <c r="J334" i="35"/>
  <c r="J336" i="35"/>
  <c r="AB338" i="35"/>
  <c r="J340" i="35"/>
  <c r="J342" i="35"/>
  <c r="AB344" i="35"/>
  <c r="J346" i="35"/>
  <c r="J348" i="35"/>
  <c r="AB350" i="35"/>
  <c r="J352" i="35"/>
  <c r="J354" i="35"/>
  <c r="AB356" i="35"/>
  <c r="J360" i="35"/>
  <c r="AB362" i="35"/>
  <c r="J366" i="35"/>
  <c r="AB368" i="35"/>
  <c r="J370" i="35"/>
  <c r="J372" i="35"/>
  <c r="AB374" i="35"/>
  <c r="J376" i="35"/>
  <c r="J378" i="35"/>
  <c r="AB380" i="35"/>
  <c r="J382" i="35"/>
  <c r="J384" i="35"/>
  <c r="AB386" i="35"/>
  <c r="J388" i="35"/>
  <c r="J390" i="35"/>
  <c r="AB392" i="35"/>
  <c r="J394" i="35"/>
  <c r="J396" i="35"/>
  <c r="AB398" i="35"/>
  <c r="J400" i="35"/>
  <c r="J402" i="35"/>
  <c r="AB404" i="35"/>
  <c r="J406" i="35"/>
  <c r="J408" i="35"/>
  <c r="AB410" i="35"/>
  <c r="J412" i="35"/>
  <c r="J414" i="35"/>
  <c r="AB416" i="35"/>
  <c r="J418" i="35"/>
  <c r="J421" i="35"/>
  <c r="V423" i="35"/>
  <c r="G425" i="35"/>
  <c r="S426" i="35"/>
  <c r="J427" i="35"/>
  <c r="V428" i="35"/>
  <c r="M429" i="35"/>
  <c r="Y430" i="35"/>
  <c r="P431" i="35"/>
  <c r="AB431" i="35"/>
  <c r="AB432" i="35"/>
  <c r="P434" i="35"/>
  <c r="D435" i="35"/>
  <c r="D436" i="35"/>
  <c r="G437" i="35"/>
  <c r="S438" i="35"/>
  <c r="J439" i="35"/>
  <c r="M440" i="35"/>
  <c r="AB440" i="35"/>
  <c r="G442" i="35"/>
  <c r="V442" i="35"/>
  <c r="M443" i="35"/>
  <c r="AB443" i="35"/>
  <c r="G445" i="35"/>
  <c r="V445" i="35"/>
  <c r="M446" i="35"/>
  <c r="AB446" i="35"/>
  <c r="G448" i="35"/>
  <c r="V448" i="35"/>
  <c r="M449" i="35"/>
  <c r="AB449" i="35"/>
  <c r="G451" i="35"/>
  <c r="V451" i="35"/>
  <c r="M452" i="35"/>
  <c r="AB452" i="35"/>
  <c r="G454" i="35"/>
  <c r="V454" i="35"/>
  <c r="M455" i="35"/>
  <c r="AB455" i="35"/>
  <c r="G457" i="35"/>
  <c r="V457" i="35"/>
  <c r="M458" i="35"/>
  <c r="AB458" i="35"/>
  <c r="G460" i="35"/>
  <c r="V460" i="35"/>
  <c r="M461" i="35"/>
  <c r="AB461" i="35"/>
  <c r="G463" i="35"/>
  <c r="V463" i="35"/>
  <c r="M464" i="35"/>
  <c r="AB464" i="35"/>
  <c r="G466" i="35"/>
  <c r="V466" i="35"/>
  <c r="M467" i="35"/>
  <c r="AB467" i="35"/>
  <c r="G469" i="35"/>
  <c r="V469" i="35"/>
  <c r="M470" i="35"/>
  <c r="AB470" i="35"/>
  <c r="G472" i="35"/>
  <c r="V472" i="35"/>
  <c r="M473" i="35"/>
  <c r="AB473" i="35"/>
  <c r="G10" i="53"/>
  <c r="J11" i="53"/>
  <c r="G13" i="53"/>
  <c r="J14" i="53"/>
  <c r="G16" i="53"/>
  <c r="J17" i="53"/>
  <c r="G19" i="53"/>
  <c r="J20" i="53"/>
  <c r="G22" i="53"/>
  <c r="J23" i="53"/>
  <c r="G25" i="53"/>
  <c r="J26" i="53"/>
  <c r="G28" i="53"/>
  <c r="J29" i="53"/>
  <c r="G31" i="53"/>
  <c r="J32" i="53"/>
  <c r="G34" i="53"/>
  <c r="J35" i="53"/>
  <c r="G37" i="53"/>
  <c r="J38" i="53"/>
  <c r="P39" i="53"/>
  <c r="P41" i="53"/>
  <c r="P43" i="53"/>
  <c r="P45" i="53"/>
  <c r="V46" i="53"/>
  <c r="M47" i="53"/>
  <c r="S48" i="53"/>
  <c r="P50" i="53"/>
  <c r="P52" i="53"/>
  <c r="P54" i="53"/>
  <c r="P56" i="53"/>
  <c r="P58" i="53"/>
  <c r="P60" i="53"/>
  <c r="P62" i="53"/>
  <c r="P64" i="53"/>
  <c r="P66" i="53"/>
  <c r="P68" i="53"/>
  <c r="P70" i="53"/>
  <c r="P72" i="53"/>
  <c r="P74" i="53"/>
  <c r="P76" i="53"/>
  <c r="P78" i="53"/>
  <c r="P80" i="53"/>
  <c r="P82" i="53"/>
  <c r="P84" i="53"/>
  <c r="P86" i="53"/>
  <c r="P88" i="53"/>
  <c r="P90" i="53"/>
  <c r="P92" i="53"/>
  <c r="P94" i="53"/>
  <c r="P96" i="53"/>
  <c r="P98" i="53"/>
  <c r="P100" i="53"/>
  <c r="P102" i="53"/>
  <c r="P104" i="53"/>
  <c r="P106" i="53"/>
  <c r="P108" i="53"/>
  <c r="P110" i="53"/>
  <c r="P112" i="53"/>
  <c r="P114" i="53"/>
  <c r="P116" i="53"/>
  <c r="P118" i="53"/>
  <c r="P120" i="53"/>
  <c r="P122" i="53"/>
  <c r="P124" i="53"/>
  <c r="P126" i="53"/>
  <c r="P128" i="53"/>
  <c r="P130" i="53"/>
  <c r="P132" i="53"/>
  <c r="P134" i="53"/>
  <c r="P136" i="53"/>
  <c r="P138" i="53"/>
  <c r="P140" i="53"/>
  <c r="P142" i="53"/>
  <c r="P144" i="53"/>
  <c r="P146" i="53"/>
  <c r="P148" i="53"/>
  <c r="P150" i="53"/>
  <c r="P152" i="53"/>
  <c r="P154" i="53"/>
  <c r="P156" i="53"/>
  <c r="P158" i="53"/>
  <c r="P160" i="53"/>
  <c r="P162" i="53"/>
  <c r="P40" i="54"/>
  <c r="P42" i="54"/>
  <c r="P44" i="54"/>
  <c r="P46" i="54"/>
  <c r="P48" i="54"/>
  <c r="P50" i="54"/>
  <c r="P52" i="54"/>
  <c r="P54" i="54"/>
  <c r="P56" i="54"/>
  <c r="P58" i="54"/>
  <c r="P60" i="54"/>
  <c r="P62" i="54"/>
  <c r="P64" i="54"/>
  <c r="P66" i="54"/>
  <c r="P68" i="54"/>
  <c r="P70" i="54"/>
  <c r="P72" i="54"/>
  <c r="P74" i="54"/>
  <c r="P76" i="54"/>
  <c r="P78" i="54"/>
  <c r="P80" i="54"/>
  <c r="P82" i="54"/>
  <c r="P84" i="54"/>
  <c r="P86" i="54"/>
  <c r="P88" i="54"/>
  <c r="P90" i="54"/>
  <c r="P92" i="54"/>
  <c r="P94" i="54"/>
  <c r="G97" i="54"/>
  <c r="J98" i="54"/>
  <c r="M99" i="54"/>
  <c r="P100" i="54"/>
  <c r="G101" i="54"/>
  <c r="S101" i="54"/>
  <c r="P103" i="54"/>
  <c r="P105" i="54"/>
  <c r="P107" i="54"/>
  <c r="P109" i="54"/>
  <c r="P111" i="54"/>
  <c r="P113" i="54"/>
  <c r="P115" i="54"/>
  <c r="P117" i="54"/>
  <c r="P119" i="54"/>
  <c r="P121" i="54"/>
  <c r="P123" i="54"/>
  <c r="P125" i="54"/>
  <c r="P127" i="54"/>
  <c r="P129" i="54"/>
  <c r="P131" i="54"/>
  <c r="P133" i="54"/>
  <c r="P135" i="54"/>
  <c r="P137" i="54"/>
  <c r="P139" i="54"/>
  <c r="P141" i="54"/>
  <c r="P143" i="54"/>
  <c r="P145" i="54"/>
  <c r="P147" i="54"/>
  <c r="P149" i="54"/>
  <c r="P151" i="54"/>
  <c r="P153" i="54"/>
  <c r="P155" i="54"/>
  <c r="P157" i="54"/>
  <c r="P159" i="54"/>
  <c r="P161" i="54"/>
  <c r="P163" i="54"/>
  <c r="S39" i="56"/>
  <c r="M40" i="56"/>
  <c r="G41" i="56"/>
  <c r="S42" i="56"/>
  <c r="M43" i="56"/>
  <c r="G44" i="56"/>
  <c r="S45" i="56"/>
  <c r="M46" i="56"/>
  <c r="G47" i="56"/>
  <c r="S48" i="56"/>
  <c r="M49" i="56"/>
  <c r="G50" i="56"/>
  <c r="S51" i="56"/>
  <c r="M52" i="56"/>
  <c r="G53" i="56"/>
  <c r="S54" i="56"/>
  <c r="M55" i="56"/>
  <c r="G56" i="56"/>
  <c r="S57" i="56"/>
  <c r="M58" i="56"/>
  <c r="G59" i="56"/>
  <c r="S60" i="56"/>
  <c r="M61" i="56"/>
  <c r="G62" i="56"/>
  <c r="S63" i="56"/>
  <c r="M64" i="56"/>
  <c r="G65" i="56"/>
  <c r="S66" i="56"/>
  <c r="M67" i="56"/>
  <c r="G68" i="56"/>
  <c r="S69" i="56"/>
  <c r="M70" i="56"/>
  <c r="G71" i="56"/>
  <c r="S72" i="56"/>
  <c r="M73" i="56"/>
  <c r="G74" i="56"/>
  <c r="S75" i="56"/>
  <c r="M76" i="56"/>
  <c r="G77" i="56"/>
  <c r="S78" i="56"/>
  <c r="M79" i="56"/>
  <c r="G80" i="56"/>
  <c r="S81" i="56"/>
  <c r="M82" i="56"/>
  <c r="G83" i="56"/>
  <c r="S84" i="56"/>
  <c r="M85" i="56"/>
  <c r="G86" i="56"/>
  <c r="S87" i="56"/>
  <c r="M88" i="56"/>
  <c r="G89" i="56"/>
  <c r="S90" i="56"/>
  <c r="M91" i="56"/>
  <c r="G92" i="56"/>
  <c r="S93" i="56"/>
  <c r="M94" i="56"/>
  <c r="G95" i="56"/>
  <c r="S96" i="56"/>
  <c r="M97" i="56"/>
  <c r="G98" i="56"/>
  <c r="S99" i="56"/>
  <c r="M100" i="56"/>
  <c r="G101" i="56"/>
  <c r="J109" i="56"/>
  <c r="J116" i="56"/>
  <c r="J121" i="56"/>
  <c r="J128" i="56"/>
  <c r="M136" i="57"/>
  <c r="D149" i="57"/>
  <c r="V151" i="57"/>
  <c r="D161" i="57"/>
  <c r="V163" i="57"/>
  <c r="S422" i="35"/>
  <c r="S424" i="35"/>
  <c r="V426" i="35"/>
  <c r="M430" i="35"/>
  <c r="S436" i="35"/>
  <c r="V438" i="35"/>
  <c r="Y439" i="35"/>
  <c r="P440" i="35"/>
  <c r="D441" i="35"/>
  <c r="S441" i="35"/>
  <c r="J442" i="35"/>
  <c r="Y442" i="35"/>
  <c r="P443" i="35"/>
  <c r="D444" i="35"/>
  <c r="S444" i="35"/>
  <c r="J445" i="35"/>
  <c r="Y445" i="35"/>
  <c r="P446" i="35"/>
  <c r="D447" i="35"/>
  <c r="S447" i="35"/>
  <c r="J448" i="35"/>
  <c r="Y448" i="35"/>
  <c r="P449" i="35"/>
  <c r="D450" i="35"/>
  <c r="S450" i="35"/>
  <c r="J451" i="35"/>
  <c r="Y451" i="35"/>
  <c r="P452" i="35"/>
  <c r="D453" i="35"/>
  <c r="S453" i="35"/>
  <c r="J454" i="35"/>
  <c r="Y454" i="35"/>
  <c r="P455" i="35"/>
  <c r="D456" i="35"/>
  <c r="S456" i="35"/>
  <c r="J457" i="35"/>
  <c r="Y457" i="35"/>
  <c r="P458" i="35"/>
  <c r="D459" i="35"/>
  <c r="S459" i="35"/>
  <c r="J460" i="35"/>
  <c r="Y460" i="35"/>
  <c r="P461" i="35"/>
  <c r="D462" i="35"/>
  <c r="S462" i="35"/>
  <c r="J463" i="35"/>
  <c r="Y463" i="35"/>
  <c r="P464" i="35"/>
  <c r="D465" i="35"/>
  <c r="S465" i="35"/>
  <c r="J466" i="35"/>
  <c r="Y466" i="35"/>
  <c r="P467" i="35"/>
  <c r="D468" i="35"/>
  <c r="S468" i="35"/>
  <c r="J469" i="35"/>
  <c r="Y469" i="35"/>
  <c r="P470" i="35"/>
  <c r="D471" i="35"/>
  <c r="S471" i="35"/>
  <c r="J472" i="35"/>
  <c r="Y472" i="35"/>
  <c r="P473" i="35"/>
  <c r="D474" i="35"/>
  <c r="S474" i="35"/>
  <c r="D9" i="53"/>
  <c r="M11" i="53"/>
  <c r="D12" i="53"/>
  <c r="M14" i="53"/>
  <c r="D15" i="53"/>
  <c r="M17" i="53"/>
  <c r="D18" i="53"/>
  <c r="M20" i="53"/>
  <c r="D21" i="53"/>
  <c r="M23" i="53"/>
  <c r="D24" i="53"/>
  <c r="M26" i="53"/>
  <c r="D27" i="53"/>
  <c r="M29" i="53"/>
  <c r="D30" i="53"/>
  <c r="M32" i="53"/>
  <c r="D33" i="53"/>
  <c r="M35" i="53"/>
  <c r="D36" i="53"/>
  <c r="M38" i="53"/>
  <c r="S45" i="53"/>
  <c r="P47" i="53"/>
  <c r="V48" i="53"/>
  <c r="D96" i="54"/>
  <c r="D100" i="54"/>
  <c r="M124" i="57"/>
  <c r="M153" i="57"/>
  <c r="Y290" i="35"/>
  <c r="P291" i="35"/>
  <c r="G292" i="35"/>
  <c r="G294" i="35"/>
  <c r="Y294" i="35"/>
  <c r="P295" i="35"/>
  <c r="G296" i="35"/>
  <c r="Y296" i="35"/>
  <c r="P297" i="35"/>
  <c r="G298" i="35"/>
  <c r="G300" i="35"/>
  <c r="Y300" i="35"/>
  <c r="P301" i="35"/>
  <c r="G302" i="35"/>
  <c r="Y302" i="35"/>
  <c r="P303" i="35"/>
  <c r="G304" i="35"/>
  <c r="G306" i="35"/>
  <c r="Y306" i="35"/>
  <c r="P307" i="35"/>
  <c r="G308" i="35"/>
  <c r="Y308" i="35"/>
  <c r="P309" i="35"/>
  <c r="G310" i="35"/>
  <c r="G312" i="35"/>
  <c r="Y312" i="35"/>
  <c r="P313" i="35"/>
  <c r="G314" i="35"/>
  <c r="Y314" i="35"/>
  <c r="P315" i="35"/>
  <c r="Y315" i="35"/>
  <c r="P316" i="35"/>
  <c r="G318" i="35"/>
  <c r="Y318" i="35"/>
  <c r="P319" i="35"/>
  <c r="G320" i="35"/>
  <c r="Y320" i="35"/>
  <c r="P321" i="35"/>
  <c r="Y321" i="35"/>
  <c r="P322" i="35"/>
  <c r="G324" i="35"/>
  <c r="G325" i="35"/>
  <c r="Y325" i="35"/>
  <c r="P326" i="35"/>
  <c r="Y327" i="35"/>
  <c r="P328" i="35"/>
  <c r="G330" i="35"/>
  <c r="G331" i="35"/>
  <c r="Y331" i="35"/>
  <c r="P332" i="35"/>
  <c r="Y333" i="35"/>
  <c r="P334" i="35"/>
  <c r="G336" i="35"/>
  <c r="G337" i="35"/>
  <c r="Y337" i="35"/>
  <c r="P338" i="35"/>
  <c r="Y339" i="35"/>
  <c r="P340" i="35"/>
  <c r="G342" i="35"/>
  <c r="G343" i="35"/>
  <c r="Y343" i="35"/>
  <c r="P344" i="35"/>
  <c r="Y345" i="35"/>
  <c r="P346" i="35"/>
  <c r="G348" i="35"/>
  <c r="G349" i="35"/>
  <c r="Y349" i="35"/>
  <c r="P350" i="35"/>
  <c r="Y351" i="35"/>
  <c r="P352" i="35"/>
  <c r="G354" i="35"/>
  <c r="G355" i="35"/>
  <c r="Y356" i="35"/>
  <c r="P356" i="35"/>
  <c r="Y357" i="35"/>
  <c r="P358" i="35"/>
  <c r="G360" i="35"/>
  <c r="G361" i="35"/>
  <c r="Y362" i="35"/>
  <c r="P363" i="35"/>
  <c r="Y363" i="35"/>
  <c r="P364" i="35"/>
  <c r="G366" i="35"/>
  <c r="G367" i="35"/>
  <c r="Y367" i="35"/>
  <c r="P368" i="35"/>
  <c r="Y369" i="35"/>
  <c r="P370" i="35"/>
  <c r="G372" i="35"/>
  <c r="G373" i="35"/>
  <c r="Y373" i="35"/>
  <c r="P374" i="35"/>
  <c r="Y375" i="35"/>
  <c r="P376" i="35"/>
  <c r="G378" i="35"/>
  <c r="G379" i="35"/>
  <c r="Y379" i="35"/>
  <c r="P380" i="35"/>
  <c r="Y381" i="35"/>
  <c r="P382" i="35"/>
  <c r="G384" i="35"/>
  <c r="G385" i="35"/>
  <c r="Y385" i="35"/>
  <c r="P386" i="35"/>
  <c r="Y387" i="35"/>
  <c r="P388" i="35"/>
  <c r="G390" i="35"/>
  <c r="G391" i="35"/>
  <c r="Y391" i="35"/>
  <c r="P392" i="35"/>
  <c r="Y393" i="35"/>
  <c r="P394" i="35"/>
  <c r="G396" i="35"/>
  <c r="G397" i="35"/>
  <c r="Y397" i="35"/>
  <c r="P398" i="35"/>
  <c r="Y399" i="35"/>
  <c r="P400" i="35"/>
  <c r="G402" i="35"/>
  <c r="G403" i="35"/>
  <c r="Y403" i="35"/>
  <c r="P404" i="35"/>
  <c r="Y405" i="35"/>
  <c r="P406" i="35"/>
  <c r="G408" i="35"/>
  <c r="G409" i="35"/>
  <c r="Y409" i="35"/>
  <c r="P410" i="35"/>
  <c r="Y411" i="35"/>
  <c r="P412" i="35"/>
  <c r="G414" i="35"/>
  <c r="G415" i="35"/>
  <c r="Y415" i="35"/>
  <c r="P416" i="35"/>
  <c r="Y417" i="35"/>
  <c r="P418" i="35"/>
  <c r="G420" i="35"/>
  <c r="Y420" i="35"/>
  <c r="P421" i="35"/>
  <c r="J422" i="35"/>
  <c r="V424" i="35"/>
  <c r="M423" i="35"/>
  <c r="Y426" i="35"/>
  <c r="P427" i="35"/>
  <c r="AB428" i="35"/>
  <c r="D431" i="35"/>
  <c r="S431" i="35"/>
  <c r="G433" i="35"/>
  <c r="G434" i="35"/>
  <c r="S434" i="35"/>
  <c r="J435" i="35"/>
  <c r="V436" i="35"/>
  <c r="M437" i="35"/>
  <c r="M438" i="35"/>
  <c r="Y438" i="35"/>
  <c r="P439" i="35"/>
  <c r="G39" i="53"/>
  <c r="V39" i="53"/>
  <c r="M40" i="53"/>
  <c r="G41" i="53"/>
  <c r="V41" i="53"/>
  <c r="M42" i="53"/>
  <c r="G43" i="53"/>
  <c r="V43" i="53"/>
  <c r="M44" i="53"/>
  <c r="J46" i="53"/>
  <c r="M49" i="53"/>
  <c r="G50" i="53"/>
  <c r="V50" i="53"/>
  <c r="M51" i="53"/>
  <c r="G52" i="53"/>
  <c r="V52" i="53"/>
  <c r="M53" i="53"/>
  <c r="G54" i="53"/>
  <c r="V54" i="53"/>
  <c r="M55" i="53"/>
  <c r="G56" i="53"/>
  <c r="V56" i="53"/>
  <c r="M57" i="53"/>
  <c r="G58" i="53"/>
  <c r="V58" i="53"/>
  <c r="M59" i="53"/>
  <c r="G60" i="53"/>
  <c r="V60" i="53"/>
  <c r="M61" i="53"/>
  <c r="G62" i="53"/>
  <c r="V62" i="53"/>
  <c r="M63" i="53"/>
  <c r="G64" i="53"/>
  <c r="V64" i="53"/>
  <c r="M65" i="53"/>
  <c r="G66" i="53"/>
  <c r="V66" i="53"/>
  <c r="M67" i="53"/>
  <c r="G68" i="53"/>
  <c r="V68" i="53"/>
  <c r="M69" i="53"/>
  <c r="G70" i="53"/>
  <c r="V70" i="53"/>
  <c r="M71" i="53"/>
  <c r="G72" i="53"/>
  <c r="V72" i="53"/>
  <c r="M73" i="53"/>
  <c r="G74" i="53"/>
  <c r="V74" i="53"/>
  <c r="M75" i="53"/>
  <c r="G76" i="53"/>
  <c r="V76" i="53"/>
  <c r="M77" i="53"/>
  <c r="G78" i="53"/>
  <c r="V78" i="53"/>
  <c r="M79" i="53"/>
  <c r="G80" i="53"/>
  <c r="V80" i="53"/>
  <c r="M81" i="53"/>
  <c r="G82" i="53"/>
  <c r="V82" i="53"/>
  <c r="M83" i="53"/>
  <c r="G84" i="53"/>
  <c r="V84" i="53"/>
  <c r="M85" i="53"/>
  <c r="G86" i="53"/>
  <c r="V86" i="53"/>
  <c r="M87" i="53"/>
  <c r="G88" i="53"/>
  <c r="V88" i="53"/>
  <c r="M89" i="53"/>
  <c r="G90" i="53"/>
  <c r="V90" i="53"/>
  <c r="M91" i="53"/>
  <c r="G92" i="53"/>
  <c r="V92" i="53"/>
  <c r="M93" i="53"/>
  <c r="G94" i="53"/>
  <c r="V94" i="53"/>
  <c r="M95" i="53"/>
  <c r="G96" i="53"/>
  <c r="V96" i="53"/>
  <c r="M97" i="53"/>
  <c r="G98" i="53"/>
  <c r="V98" i="53"/>
  <c r="M99" i="53"/>
  <c r="G100" i="53"/>
  <c r="V100" i="53"/>
  <c r="M101" i="53"/>
  <c r="G102" i="53"/>
  <c r="V102" i="53"/>
  <c r="M103" i="53"/>
  <c r="G104" i="53"/>
  <c r="V104" i="53"/>
  <c r="M105" i="53"/>
  <c r="G106" i="53"/>
  <c r="V106" i="53"/>
  <c r="M107" i="53"/>
  <c r="G108" i="53"/>
  <c r="V108" i="53"/>
  <c r="M109" i="53"/>
  <c r="G110" i="53"/>
  <c r="V110" i="53"/>
  <c r="M111" i="53"/>
  <c r="G112" i="53"/>
  <c r="V112" i="53"/>
  <c r="M113" i="53"/>
  <c r="G114" i="53"/>
  <c r="V114" i="53"/>
  <c r="M115" i="53"/>
  <c r="G116" i="53"/>
  <c r="V116" i="53"/>
  <c r="M117" i="53"/>
  <c r="G118" i="53"/>
  <c r="V118" i="53"/>
  <c r="M119" i="53"/>
  <c r="G120" i="53"/>
  <c r="V120" i="53"/>
  <c r="M121" i="53"/>
  <c r="G122" i="53"/>
  <c r="V122" i="53"/>
  <c r="M123" i="53"/>
  <c r="G124" i="53"/>
  <c r="V124" i="53"/>
  <c r="M125" i="53"/>
  <c r="G126" i="53"/>
  <c r="V126" i="53"/>
  <c r="M127" i="53"/>
  <c r="G128" i="53"/>
  <c r="V128" i="53"/>
  <c r="M129" i="53"/>
  <c r="G130" i="53"/>
  <c r="V130" i="53"/>
  <c r="M131" i="53"/>
  <c r="G132" i="53"/>
  <c r="V132" i="53"/>
  <c r="M133" i="53"/>
  <c r="G134" i="53"/>
  <c r="V134" i="53"/>
  <c r="M135" i="53"/>
  <c r="G136" i="53"/>
  <c r="V136" i="53"/>
  <c r="M137" i="53"/>
  <c r="G138" i="53"/>
  <c r="V138" i="53"/>
  <c r="M139" i="53"/>
  <c r="G140" i="53"/>
  <c r="V140" i="53"/>
  <c r="M141" i="53"/>
  <c r="G142" i="53"/>
  <c r="V142" i="53"/>
  <c r="M143" i="53"/>
  <c r="G144" i="53"/>
  <c r="V144" i="53"/>
  <c r="M145" i="53"/>
  <c r="G146" i="53"/>
  <c r="V146" i="53"/>
  <c r="M147" i="53"/>
  <c r="G148" i="53"/>
  <c r="V148" i="53"/>
  <c r="M149" i="53"/>
  <c r="G150" i="53"/>
  <c r="V150" i="53"/>
  <c r="M151" i="53"/>
  <c r="G152" i="53"/>
  <c r="V152" i="53"/>
  <c r="M153" i="53"/>
  <c r="G154" i="53"/>
  <c r="V154" i="53"/>
  <c r="M155" i="53"/>
  <c r="G156" i="53"/>
  <c r="V156" i="53"/>
  <c r="M157" i="53"/>
  <c r="G158" i="53"/>
  <c r="V158" i="53"/>
  <c r="M159" i="53"/>
  <c r="G160" i="53"/>
  <c r="V160" i="53"/>
  <c r="M161" i="53"/>
  <c r="G162" i="53"/>
  <c r="V162" i="53"/>
  <c r="M163" i="53"/>
  <c r="M39" i="54"/>
  <c r="G40" i="54"/>
  <c r="V40" i="54"/>
  <c r="M41" i="54"/>
  <c r="G42" i="54"/>
  <c r="V42" i="54"/>
  <c r="M43" i="54"/>
  <c r="G44" i="54"/>
  <c r="V44" i="54"/>
  <c r="M45" i="54"/>
  <c r="G46" i="54"/>
  <c r="V46" i="54"/>
  <c r="M47" i="54"/>
  <c r="G48" i="54"/>
  <c r="V48" i="54"/>
  <c r="M49" i="54"/>
  <c r="G50" i="54"/>
  <c r="V50" i="54"/>
  <c r="M51" i="54"/>
  <c r="G52" i="54"/>
  <c r="V52" i="54"/>
  <c r="M53" i="54"/>
  <c r="G54" i="54"/>
  <c r="V54" i="54"/>
  <c r="M55" i="54"/>
  <c r="G56" i="54"/>
  <c r="V56" i="54"/>
  <c r="M57" i="54"/>
  <c r="G58" i="54"/>
  <c r="V58" i="54"/>
  <c r="M59" i="54"/>
  <c r="G60" i="54"/>
  <c r="V60" i="54"/>
  <c r="M61" i="54"/>
  <c r="G62" i="54"/>
  <c r="V62" i="54"/>
  <c r="M63" i="54"/>
  <c r="G64" i="54"/>
  <c r="V64" i="54"/>
  <c r="M65" i="54"/>
  <c r="G66" i="54"/>
  <c r="V66" i="54"/>
  <c r="M67" i="54"/>
  <c r="G68" i="54"/>
  <c r="V68" i="54"/>
  <c r="M69" i="54"/>
  <c r="G70" i="54"/>
  <c r="V70" i="54"/>
  <c r="M71" i="54"/>
  <c r="G72" i="54"/>
  <c r="V72" i="54"/>
  <c r="M73" i="54"/>
  <c r="G74" i="54"/>
  <c r="V74" i="54"/>
  <c r="M75" i="54"/>
  <c r="G76" i="54"/>
  <c r="V76" i="54"/>
  <c r="M77" i="54"/>
  <c r="G78" i="54"/>
  <c r="V78" i="54"/>
  <c r="M79" i="54"/>
  <c r="G80" i="54"/>
  <c r="V80" i="54"/>
  <c r="M81" i="54"/>
  <c r="G82" i="54"/>
  <c r="V82" i="54"/>
  <c r="M83" i="54"/>
  <c r="G84" i="54"/>
  <c r="V84" i="54"/>
  <c r="M85" i="54"/>
  <c r="G86" i="54"/>
  <c r="V86" i="54"/>
  <c r="M87" i="54"/>
  <c r="G88" i="54"/>
  <c r="V88" i="54"/>
  <c r="M89" i="54"/>
  <c r="G90" i="54"/>
  <c r="V90" i="54"/>
  <c r="M91" i="54"/>
  <c r="G92" i="54"/>
  <c r="V92" i="54"/>
  <c r="M93" i="54"/>
  <c r="G94" i="54"/>
  <c r="V94" i="54"/>
  <c r="M95" i="54"/>
  <c r="V96" i="54"/>
  <c r="D99" i="54"/>
  <c r="J101" i="54"/>
  <c r="V101" i="54"/>
  <c r="M102" i="54"/>
  <c r="G103" i="54"/>
  <c r="V103" i="54"/>
  <c r="M104" i="54"/>
  <c r="G105" i="54"/>
  <c r="V105" i="54"/>
  <c r="M106" i="54"/>
  <c r="G107" i="54"/>
  <c r="V107" i="54"/>
  <c r="M108" i="54"/>
  <c r="G109" i="54"/>
  <c r="V109" i="54"/>
  <c r="M110" i="54"/>
  <c r="G111" i="54"/>
  <c r="V111" i="54"/>
  <c r="M112" i="54"/>
  <c r="G113" i="54"/>
  <c r="V113" i="54"/>
  <c r="M114" i="54"/>
  <c r="G115" i="54"/>
  <c r="V115" i="54"/>
  <c r="M116" i="54"/>
  <c r="G117" i="54"/>
  <c r="V117" i="54"/>
  <c r="M118" i="54"/>
  <c r="G119" i="54"/>
  <c r="V119" i="54"/>
  <c r="M120" i="54"/>
  <c r="G121" i="54"/>
  <c r="V121" i="54"/>
  <c r="M122" i="54"/>
  <c r="G123" i="54"/>
  <c r="V123" i="54"/>
  <c r="M124" i="54"/>
  <c r="G125" i="54"/>
  <c r="V125" i="54"/>
  <c r="M126" i="54"/>
  <c r="G127" i="54"/>
  <c r="V127" i="54"/>
  <c r="M128" i="54"/>
  <c r="G129" i="54"/>
  <c r="V129" i="54"/>
  <c r="M130" i="54"/>
  <c r="G131" i="54"/>
  <c r="V131" i="54"/>
  <c r="M132" i="54"/>
  <c r="G133" i="54"/>
  <c r="V133" i="54"/>
  <c r="M134" i="54"/>
  <c r="G135" i="54"/>
  <c r="V135" i="54"/>
  <c r="M136" i="54"/>
  <c r="G137" i="54"/>
  <c r="V137" i="54"/>
  <c r="M138" i="54"/>
  <c r="G139" i="54"/>
  <c r="V139" i="54"/>
  <c r="M140" i="54"/>
  <c r="G141" i="54"/>
  <c r="V141" i="54"/>
  <c r="M142" i="54"/>
  <c r="G143" i="54"/>
  <c r="V143" i="54"/>
  <c r="M144" i="54"/>
  <c r="G145" i="54"/>
  <c r="V145" i="54"/>
  <c r="M146" i="54"/>
  <c r="G147" i="54"/>
  <c r="V147" i="54"/>
  <c r="M148" i="54"/>
  <c r="G149" i="54"/>
  <c r="V149" i="54"/>
  <c r="M150" i="54"/>
  <c r="G151" i="54"/>
  <c r="V151" i="54"/>
  <c r="M152" i="54"/>
  <c r="G153" i="54"/>
  <c r="V153" i="54"/>
  <c r="M154" i="54"/>
  <c r="G155" i="54"/>
  <c r="V155" i="54"/>
  <c r="M156" i="54"/>
  <c r="G157" i="54"/>
  <c r="V157" i="54"/>
  <c r="M158" i="54"/>
  <c r="G159" i="54"/>
  <c r="V159" i="54"/>
  <c r="M160" i="54"/>
  <c r="G161" i="54"/>
  <c r="V161" i="54"/>
  <c r="M162" i="54"/>
  <c r="G163" i="54"/>
  <c r="V163" i="54"/>
  <c r="J117" i="56"/>
  <c r="J129" i="56"/>
  <c r="D138" i="57"/>
  <c r="AB317" i="35"/>
  <c r="AB321" i="35"/>
  <c r="AB323" i="35"/>
  <c r="J327" i="35"/>
  <c r="AB327" i="35"/>
  <c r="AB329" i="35"/>
  <c r="J333" i="35"/>
  <c r="AB333" i="35"/>
  <c r="AB335" i="35"/>
  <c r="J339" i="35"/>
  <c r="AB339" i="35"/>
  <c r="AB341" i="35"/>
  <c r="J345" i="35"/>
  <c r="AB345" i="35"/>
  <c r="AB347" i="35"/>
  <c r="J351" i="35"/>
  <c r="AB351" i="35"/>
  <c r="AB353" i="35"/>
  <c r="J357" i="35"/>
  <c r="AB359" i="35"/>
  <c r="J363" i="35"/>
  <c r="AB365" i="35"/>
  <c r="J369" i="35"/>
  <c r="AB369" i="35"/>
  <c r="AB371" i="35"/>
  <c r="J375" i="35"/>
  <c r="AB375" i="35"/>
  <c r="AB377" i="35"/>
  <c r="J381" i="35"/>
  <c r="AB381" i="35"/>
  <c r="AB383" i="35"/>
  <c r="J387" i="35"/>
  <c r="AB387" i="35"/>
  <c r="AB389" i="35"/>
  <c r="J393" i="35"/>
  <c r="AB393" i="35"/>
  <c r="AB395" i="35"/>
  <c r="J399" i="35"/>
  <c r="AB399" i="35"/>
  <c r="AB401" i="35"/>
  <c r="J405" i="35"/>
  <c r="AB405" i="35"/>
  <c r="AB407" i="35"/>
  <c r="J411" i="35"/>
  <c r="AB411" i="35"/>
  <c r="AB413" i="35"/>
  <c r="J417" i="35"/>
  <c r="AB417" i="35"/>
  <c r="AB420" i="35"/>
  <c r="Y422" i="35"/>
  <c r="P423" i="35"/>
  <c r="M424" i="35"/>
  <c r="Y424" i="35"/>
  <c r="P425" i="35"/>
  <c r="AB425" i="35"/>
  <c r="AB426" i="35"/>
  <c r="P428" i="35"/>
  <c r="D429" i="35"/>
  <c r="D430" i="35"/>
  <c r="G431" i="35"/>
  <c r="S432" i="35"/>
  <c r="J433" i="35"/>
  <c r="V434" i="35"/>
  <c r="M435" i="35"/>
  <c r="Y436" i="35"/>
  <c r="P437" i="35"/>
  <c r="AB438" i="35"/>
  <c r="D440" i="35"/>
  <c r="S440" i="35"/>
  <c r="J441" i="35"/>
  <c r="Y441" i="35"/>
  <c r="P442" i="35"/>
  <c r="D443" i="35"/>
  <c r="S443" i="35"/>
  <c r="J444" i="35"/>
  <c r="Y444" i="35"/>
  <c r="P445" i="35"/>
  <c r="D446" i="35"/>
  <c r="S446" i="35"/>
  <c r="J447" i="35"/>
  <c r="Y447" i="35"/>
  <c r="P448" i="35"/>
  <c r="D449" i="35"/>
  <c r="S449" i="35"/>
  <c r="J450" i="35"/>
  <c r="Y450" i="35"/>
  <c r="P451" i="35"/>
  <c r="D452" i="35"/>
  <c r="S452" i="35"/>
  <c r="J453" i="35"/>
  <c r="Y453" i="35"/>
  <c r="P454" i="35"/>
  <c r="D455" i="35"/>
  <c r="S455" i="35"/>
  <c r="J456" i="35"/>
  <c r="Y456" i="35"/>
  <c r="P457" i="35"/>
  <c r="D458" i="35"/>
  <c r="S458" i="35"/>
  <c r="J459" i="35"/>
  <c r="Y459" i="35"/>
  <c r="P460" i="35"/>
  <c r="D461" i="35"/>
  <c r="S461" i="35"/>
  <c r="J462" i="35"/>
  <c r="Y462" i="35"/>
  <c r="P463" i="35"/>
  <c r="D464" i="35"/>
  <c r="S464" i="35"/>
  <c r="J465" i="35"/>
  <c r="Y465" i="35"/>
  <c r="P466" i="35"/>
  <c r="D467" i="35"/>
  <c r="S467" i="35"/>
  <c r="J468" i="35"/>
  <c r="Y468" i="35"/>
  <c r="P469" i="35"/>
  <c r="D470" i="35"/>
  <c r="S470" i="35"/>
  <c r="J471" i="35"/>
  <c r="Y471" i="35"/>
  <c r="P472" i="35"/>
  <c r="D473" i="35"/>
  <c r="S473" i="35"/>
  <c r="J474" i="35"/>
  <c r="Y474" i="35"/>
  <c r="M10" i="53"/>
  <c r="D11" i="53"/>
  <c r="M13" i="53"/>
  <c r="D14" i="53"/>
  <c r="M16" i="53"/>
  <c r="D17" i="53"/>
  <c r="M19" i="53"/>
  <c r="D20" i="53"/>
  <c r="M22" i="53"/>
  <c r="D23" i="53"/>
  <c r="M25" i="53"/>
  <c r="D26" i="53"/>
  <c r="M28" i="53"/>
  <c r="D29" i="53"/>
  <c r="M31" i="53"/>
  <c r="D32" i="53"/>
  <c r="M34" i="53"/>
  <c r="D35" i="53"/>
  <c r="M37" i="53"/>
  <c r="D38" i="53"/>
  <c r="G47" i="53"/>
  <c r="V47" i="53"/>
  <c r="J48" i="53"/>
  <c r="D49" i="53"/>
  <c r="M97" i="54"/>
  <c r="D98" i="54"/>
  <c r="P98" i="54"/>
  <c r="G99" i="54"/>
  <c r="S99" i="54"/>
  <c r="V100" i="54"/>
  <c r="J39" i="56"/>
  <c r="D40" i="56"/>
  <c r="V40" i="56"/>
  <c r="P41" i="56"/>
  <c r="J42" i="56"/>
  <c r="D43" i="56"/>
  <c r="V43" i="56"/>
  <c r="P44" i="56"/>
  <c r="J45" i="56"/>
  <c r="D46" i="56"/>
  <c r="V46" i="56"/>
  <c r="P47" i="56"/>
  <c r="J48" i="56"/>
  <c r="D49" i="56"/>
  <c r="V49" i="56"/>
  <c r="P50" i="56"/>
  <c r="J51" i="56"/>
  <c r="D52" i="56"/>
  <c r="V52" i="56"/>
  <c r="P53" i="56"/>
  <c r="J54" i="56"/>
  <c r="D55" i="56"/>
  <c r="V55" i="56"/>
  <c r="P56" i="56"/>
  <c r="J57" i="56"/>
  <c r="D58" i="56"/>
  <c r="V58" i="56"/>
  <c r="P59" i="56"/>
  <c r="J60" i="56"/>
  <c r="D61" i="56"/>
  <c r="V61" i="56"/>
  <c r="P62" i="56"/>
  <c r="J63" i="56"/>
  <c r="D64" i="56"/>
  <c r="V64" i="56"/>
  <c r="P65" i="56"/>
  <c r="J66" i="56"/>
  <c r="D67" i="56"/>
  <c r="V67" i="56"/>
  <c r="P68" i="56"/>
  <c r="J69" i="56"/>
  <c r="D70" i="56"/>
  <c r="V70" i="56"/>
  <c r="P71" i="56"/>
  <c r="J72" i="56"/>
  <c r="D73" i="56"/>
  <c r="V73" i="56"/>
  <c r="P74" i="56"/>
  <c r="J75" i="56"/>
  <c r="D76" i="56"/>
  <c r="V76" i="56"/>
  <c r="P77" i="56"/>
  <c r="J78" i="56"/>
  <c r="D79" i="56"/>
  <c r="V79" i="56"/>
  <c r="P80" i="56"/>
  <c r="J81" i="56"/>
  <c r="D82" i="56"/>
  <c r="V82" i="56"/>
  <c r="P83" i="56"/>
  <c r="J84" i="56"/>
  <c r="D85" i="56"/>
  <c r="V85" i="56"/>
  <c r="P86" i="56"/>
  <c r="J87" i="56"/>
  <c r="D88" i="56"/>
  <c r="V88" i="56"/>
  <c r="P89" i="56"/>
  <c r="J90" i="56"/>
  <c r="D91" i="56"/>
  <c r="V91" i="56"/>
  <c r="P92" i="56"/>
  <c r="J93" i="56"/>
  <c r="D94" i="56"/>
  <c r="V94" i="56"/>
  <c r="P95" i="56"/>
  <c r="J96" i="56"/>
  <c r="D97" i="56"/>
  <c r="V97" i="56"/>
  <c r="P98" i="56"/>
  <c r="J99" i="56"/>
  <c r="D100" i="56"/>
  <c r="V100" i="56"/>
  <c r="P101" i="56"/>
  <c r="J102" i="56"/>
  <c r="J110" i="56"/>
  <c r="J122" i="56"/>
  <c r="V145" i="57"/>
  <c r="V157" i="57"/>
  <c r="M234" i="35"/>
  <c r="D235" i="35"/>
  <c r="S235" i="35"/>
  <c r="M236" i="35"/>
  <c r="D237" i="35"/>
  <c r="S237" i="35"/>
  <c r="M238" i="35"/>
  <c r="D239" i="35"/>
  <c r="S239" i="35"/>
  <c r="M240" i="35"/>
  <c r="D241" i="35"/>
  <c r="S241" i="35"/>
  <c r="M242" i="35"/>
  <c r="D243" i="35"/>
  <c r="S243" i="35"/>
  <c r="M244" i="35"/>
  <c r="D245" i="35"/>
  <c r="S245" i="35"/>
  <c r="M246" i="35"/>
  <c r="D247" i="35"/>
  <c r="S247" i="35"/>
  <c r="M248" i="35"/>
  <c r="D249" i="35"/>
  <c r="S249" i="35"/>
  <c r="M250" i="35"/>
  <c r="D251" i="35"/>
  <c r="S251" i="35"/>
  <c r="M252" i="35"/>
  <c r="D253" i="35"/>
  <c r="S253" i="35"/>
  <c r="M254" i="35"/>
  <c r="D255" i="35"/>
  <c r="S255" i="35"/>
  <c r="M256" i="35"/>
  <c r="D257" i="35"/>
  <c r="S257" i="35"/>
  <c r="M258" i="35"/>
  <c r="D259" i="35"/>
  <c r="S259" i="35"/>
  <c r="M260" i="35"/>
  <c r="D261" i="35"/>
  <c r="S261" i="35"/>
  <c r="M262" i="35"/>
  <c r="D263" i="35"/>
  <c r="S263" i="35"/>
  <c r="M264" i="35"/>
  <c r="D265" i="35"/>
  <c r="S265" i="35"/>
  <c r="M266" i="35"/>
  <c r="D267" i="35"/>
  <c r="S267" i="35"/>
  <c r="M268" i="35"/>
  <c r="D269" i="35"/>
  <c r="S269" i="35"/>
  <c r="M270" i="35"/>
  <c r="D271" i="35"/>
  <c r="S271" i="35"/>
  <c r="M272" i="35"/>
  <c r="D273" i="35"/>
  <c r="S273" i="35"/>
  <c r="M274" i="35"/>
  <c r="D275" i="35"/>
  <c r="S275" i="35"/>
  <c r="M276" i="35"/>
  <c r="D277" i="35"/>
  <c r="S277" i="35"/>
  <c r="M278" i="35"/>
  <c r="D279" i="35"/>
  <c r="S279" i="35"/>
  <c r="M280" i="35"/>
  <c r="D281" i="35"/>
  <c r="S281" i="35"/>
  <c r="M282" i="35"/>
  <c r="D283" i="35"/>
  <c r="S283" i="35"/>
  <c r="M284" i="35"/>
  <c r="D285" i="35"/>
  <c r="S285" i="35"/>
  <c r="M286" i="35"/>
  <c r="D287" i="35"/>
  <c r="S287" i="35"/>
  <c r="M288" i="35"/>
  <c r="D289" i="35"/>
  <c r="S289" i="35"/>
  <c r="M290" i="35"/>
  <c r="D291" i="35"/>
  <c r="S291" i="35"/>
  <c r="M292" i="35"/>
  <c r="D293" i="35"/>
  <c r="S293" i="35"/>
  <c r="M294" i="35"/>
  <c r="D295" i="35"/>
  <c r="S295" i="35"/>
  <c r="M296" i="35"/>
  <c r="S297" i="35"/>
  <c r="M298" i="35"/>
  <c r="D299" i="35"/>
  <c r="S299" i="35"/>
  <c r="M300" i="35"/>
  <c r="D301" i="35"/>
  <c r="S301" i="35"/>
  <c r="M302" i="35"/>
  <c r="S303" i="35"/>
  <c r="M304" i="35"/>
  <c r="D305" i="35"/>
  <c r="S305" i="35"/>
  <c r="M306" i="35"/>
  <c r="D307" i="35"/>
  <c r="S307" i="35"/>
  <c r="M308" i="35"/>
  <c r="S309" i="35"/>
  <c r="M310" i="35"/>
  <c r="D311" i="35"/>
  <c r="S311" i="35"/>
  <c r="M312" i="35"/>
  <c r="D313" i="35"/>
  <c r="S313" i="35"/>
  <c r="D314" i="35"/>
  <c r="S315" i="35"/>
  <c r="M316" i="35"/>
  <c r="D317" i="35"/>
  <c r="S317" i="35"/>
  <c r="M317" i="35"/>
  <c r="D319" i="35"/>
  <c r="D320" i="35"/>
  <c r="S321" i="35"/>
  <c r="M322" i="35"/>
  <c r="S322" i="35"/>
  <c r="M323" i="35"/>
  <c r="D324" i="35"/>
  <c r="D326" i="35"/>
  <c r="S327" i="35"/>
  <c r="M328" i="35"/>
  <c r="S328" i="35"/>
  <c r="M329" i="35"/>
  <c r="D330" i="35"/>
  <c r="D332" i="35"/>
  <c r="S333" i="35"/>
  <c r="M334" i="35"/>
  <c r="S334" i="35"/>
  <c r="M335" i="35"/>
  <c r="D336" i="35"/>
  <c r="D338" i="35"/>
  <c r="S339" i="35"/>
  <c r="M340" i="35"/>
  <c r="S340" i="35"/>
  <c r="M341" i="35"/>
  <c r="D342" i="35"/>
  <c r="D344" i="35"/>
  <c r="S345" i="35"/>
  <c r="M346" i="35"/>
  <c r="S346" i="35"/>
  <c r="M347" i="35"/>
  <c r="D348" i="35"/>
  <c r="D350" i="35"/>
  <c r="S351" i="35"/>
  <c r="M352" i="35"/>
  <c r="S352" i="35"/>
  <c r="M353" i="35"/>
  <c r="D354" i="35"/>
  <c r="D356" i="35"/>
  <c r="S357" i="35"/>
  <c r="M358" i="35"/>
  <c r="S358" i="35"/>
  <c r="M359" i="35"/>
  <c r="D361" i="35"/>
  <c r="D362" i="35"/>
  <c r="S363" i="35"/>
  <c r="M364" i="35"/>
  <c r="S364" i="35"/>
  <c r="M365" i="35"/>
  <c r="D366" i="35"/>
  <c r="D368" i="35"/>
  <c r="S369" i="35"/>
  <c r="M370" i="35"/>
  <c r="S370" i="35"/>
  <c r="M371" i="35"/>
  <c r="D372" i="35"/>
  <c r="D374" i="35"/>
  <c r="S375" i="35"/>
  <c r="M376" i="35"/>
  <c r="S376" i="35"/>
  <c r="M377" i="35"/>
  <c r="D378" i="35"/>
  <c r="D380" i="35"/>
  <c r="S381" i="35"/>
  <c r="M382" i="35"/>
  <c r="S382" i="35"/>
  <c r="M383" i="35"/>
  <c r="D384" i="35"/>
  <c r="D386" i="35"/>
  <c r="S387" i="35"/>
  <c r="M388" i="35"/>
  <c r="S388" i="35"/>
  <c r="M389" i="35"/>
  <c r="D390" i="35"/>
  <c r="D392" i="35"/>
  <c r="S393" i="35"/>
  <c r="M394" i="35"/>
  <c r="S394" i="35"/>
  <c r="M395" i="35"/>
  <c r="D396" i="35"/>
  <c r="D398" i="35"/>
  <c r="S399" i="35"/>
  <c r="M400" i="35"/>
  <c r="S400" i="35"/>
  <c r="M401" i="35"/>
  <c r="D402" i="35"/>
  <c r="D404" i="35"/>
  <c r="S405" i="35"/>
  <c r="M406" i="35"/>
  <c r="S406" i="35"/>
  <c r="M407" i="35"/>
  <c r="D408" i="35"/>
  <c r="D410" i="35"/>
  <c r="S411" i="35"/>
  <c r="M412" i="35"/>
  <c r="S412" i="35"/>
  <c r="M413" i="35"/>
  <c r="D414" i="35"/>
  <c r="D416" i="35"/>
  <c r="S417" i="35"/>
  <c r="M418" i="35"/>
  <c r="S418" i="35"/>
  <c r="M419" i="35"/>
  <c r="D421" i="35"/>
  <c r="S421" i="35"/>
  <c r="AB422" i="35"/>
  <c r="D424" i="35"/>
  <c r="S430" i="35"/>
  <c r="V432" i="35"/>
  <c r="P435" i="35"/>
  <c r="M436" i="35"/>
  <c r="D439" i="35"/>
  <c r="S439" i="35"/>
  <c r="G440" i="35"/>
  <c r="V440" i="35"/>
  <c r="M441" i="35"/>
  <c r="AB441" i="35"/>
  <c r="G443" i="35"/>
  <c r="V443" i="35"/>
  <c r="M444" i="35"/>
  <c r="AB444" i="35"/>
  <c r="G446" i="35"/>
  <c r="V446" i="35"/>
  <c r="M447" i="35"/>
  <c r="AB447" i="35"/>
  <c r="G449" i="35"/>
  <c r="V449" i="35"/>
  <c r="M450" i="35"/>
  <c r="AB450" i="35"/>
  <c r="G452" i="35"/>
  <c r="V452" i="35"/>
  <c r="M453" i="35"/>
  <c r="AB453" i="35"/>
  <c r="G455" i="35"/>
  <c r="V455" i="35"/>
  <c r="M456" i="35"/>
  <c r="AB456" i="35"/>
  <c r="G458" i="35"/>
  <c r="V458" i="35"/>
  <c r="M459" i="35"/>
  <c r="AB459" i="35"/>
  <c r="G461" i="35"/>
  <c r="V461" i="35"/>
  <c r="M462" i="35"/>
  <c r="AB462" i="35"/>
  <c r="G464" i="35"/>
  <c r="V464" i="35"/>
  <c r="M465" i="35"/>
  <c r="AB465" i="35"/>
  <c r="G467" i="35"/>
  <c r="V467" i="35"/>
  <c r="M468" i="35"/>
  <c r="AB468" i="35"/>
  <c r="G470" i="35"/>
  <c r="V470" i="35"/>
  <c r="M471" i="35"/>
  <c r="AB471" i="35"/>
  <c r="G473" i="35"/>
  <c r="V473" i="35"/>
  <c r="M474" i="35"/>
  <c r="AB474" i="35"/>
  <c r="J9" i="53"/>
  <c r="G11" i="53"/>
  <c r="J12" i="53"/>
  <c r="G14" i="53"/>
  <c r="J15" i="53"/>
  <c r="G17" i="53"/>
  <c r="J18" i="53"/>
  <c r="G20" i="53"/>
  <c r="J21" i="53"/>
  <c r="G23" i="53"/>
  <c r="J24" i="53"/>
  <c r="G26" i="53"/>
  <c r="J27" i="53"/>
  <c r="G29" i="53"/>
  <c r="J30" i="53"/>
  <c r="G32" i="53"/>
  <c r="J33" i="53"/>
  <c r="G35" i="53"/>
  <c r="J36" i="53"/>
  <c r="G38" i="53"/>
  <c r="J39" i="53"/>
  <c r="D40" i="53"/>
  <c r="S40" i="53"/>
  <c r="J41" i="53"/>
  <c r="D42" i="53"/>
  <c r="S42" i="53"/>
  <c r="J43" i="53"/>
  <c r="D44" i="53"/>
  <c r="S44" i="53"/>
  <c r="J45" i="53"/>
  <c r="D46" i="53"/>
  <c r="P46" i="53"/>
  <c r="M48" i="53"/>
  <c r="G49" i="53"/>
  <c r="S49" i="53"/>
  <c r="J50" i="53"/>
  <c r="D51" i="53"/>
  <c r="S51" i="53"/>
  <c r="J52" i="53"/>
  <c r="D53" i="53"/>
  <c r="S53" i="53"/>
  <c r="J54" i="53"/>
  <c r="D55" i="53"/>
  <c r="S55" i="53"/>
  <c r="J56" i="53"/>
  <c r="D57" i="53"/>
  <c r="S57" i="53"/>
  <c r="J58" i="53"/>
  <c r="D59" i="53"/>
  <c r="S59" i="53"/>
  <c r="J60" i="53"/>
  <c r="D61" i="53"/>
  <c r="S61" i="53"/>
  <c r="J62" i="53"/>
  <c r="D63" i="53"/>
  <c r="S63" i="53"/>
  <c r="J64" i="53"/>
  <c r="D65" i="53"/>
  <c r="S65" i="53"/>
  <c r="J66" i="53"/>
  <c r="D67" i="53"/>
  <c r="S67" i="53"/>
  <c r="J68" i="53"/>
  <c r="D69" i="53"/>
  <c r="S69" i="53"/>
  <c r="J70" i="53"/>
  <c r="D71" i="53"/>
  <c r="S71" i="53"/>
  <c r="J72" i="53"/>
  <c r="D73" i="53"/>
  <c r="S73" i="53"/>
  <c r="J74" i="53"/>
  <c r="D75" i="53"/>
  <c r="S75" i="53"/>
  <c r="J76" i="53"/>
  <c r="D77" i="53"/>
  <c r="S77" i="53"/>
  <c r="J78" i="53"/>
  <c r="D79" i="53"/>
  <c r="S79" i="53"/>
  <c r="J80" i="53"/>
  <c r="D81" i="53"/>
  <c r="S81" i="53"/>
  <c r="J82" i="53"/>
  <c r="D83" i="53"/>
  <c r="S83" i="53"/>
  <c r="J84" i="53"/>
  <c r="D85" i="53"/>
  <c r="S85" i="53"/>
  <c r="J86" i="53"/>
  <c r="D87" i="53"/>
  <c r="S87" i="53"/>
  <c r="J88" i="53"/>
  <c r="D89" i="53"/>
  <c r="S89" i="53"/>
  <c r="J90" i="53"/>
  <c r="D91" i="53"/>
  <c r="S91" i="53"/>
  <c r="J92" i="53"/>
  <c r="D93" i="53"/>
  <c r="S93" i="53"/>
  <c r="J94" i="53"/>
  <c r="D95" i="53"/>
  <c r="S95" i="53"/>
  <c r="J96" i="53"/>
  <c r="D97" i="53"/>
  <c r="S97" i="53"/>
  <c r="J98" i="53"/>
  <c r="D99" i="53"/>
  <c r="S99" i="53"/>
  <c r="J100" i="53"/>
  <c r="D101" i="53"/>
  <c r="S101" i="53"/>
  <c r="J102" i="53"/>
  <c r="D103" i="53"/>
  <c r="S103" i="53"/>
  <c r="J104" i="53"/>
  <c r="D105" i="53"/>
  <c r="S105" i="53"/>
  <c r="J106" i="53"/>
  <c r="D107" i="53"/>
  <c r="S107" i="53"/>
  <c r="J108" i="53"/>
  <c r="D109" i="53"/>
  <c r="S109" i="53"/>
  <c r="J110" i="53"/>
  <c r="D111" i="53"/>
  <c r="S111" i="53"/>
  <c r="J112" i="53"/>
  <c r="D113" i="53"/>
  <c r="S113" i="53"/>
  <c r="J114" i="53"/>
  <c r="D115" i="53"/>
  <c r="S115" i="53"/>
  <c r="J116" i="53"/>
  <c r="D117" i="53"/>
  <c r="S117" i="53"/>
  <c r="J118" i="53"/>
  <c r="D119" i="53"/>
  <c r="S119" i="53"/>
  <c r="J120" i="53"/>
  <c r="D121" i="53"/>
  <c r="S121" i="53"/>
  <c r="J122" i="53"/>
  <c r="D123" i="53"/>
  <c r="S123" i="53"/>
  <c r="J124" i="53"/>
  <c r="D125" i="53"/>
  <c r="S125" i="53"/>
  <c r="J126" i="53"/>
  <c r="D127" i="53"/>
  <c r="S127" i="53"/>
  <c r="J128" i="53"/>
  <c r="D129" i="53"/>
  <c r="S129" i="53"/>
  <c r="J130" i="53"/>
  <c r="D131" i="53"/>
  <c r="S131" i="53"/>
  <c r="J132" i="53"/>
  <c r="D133" i="53"/>
  <c r="S133" i="53"/>
  <c r="J134" i="53"/>
  <c r="D135" i="53"/>
  <c r="S135" i="53"/>
  <c r="J136" i="53"/>
  <c r="D137" i="53"/>
  <c r="S137" i="53"/>
  <c r="J138" i="53"/>
  <c r="D139" i="53"/>
  <c r="S139" i="53"/>
  <c r="J140" i="53"/>
  <c r="D141" i="53"/>
  <c r="S141" i="53"/>
  <c r="J142" i="53"/>
  <c r="D143" i="53"/>
  <c r="S143" i="53"/>
  <c r="J144" i="53"/>
  <c r="D145" i="53"/>
  <c r="S145" i="53"/>
  <c r="J146" i="53"/>
  <c r="D147" i="53"/>
  <c r="S147" i="53"/>
  <c r="J148" i="53"/>
  <c r="D149" i="53"/>
  <c r="S149" i="53"/>
  <c r="J150" i="53"/>
  <c r="D151" i="53"/>
  <c r="S151" i="53"/>
  <c r="J152" i="53"/>
  <c r="D153" i="53"/>
  <c r="S153" i="53"/>
  <c r="J154" i="53"/>
  <c r="D155" i="53"/>
  <c r="S155" i="53"/>
  <c r="J156" i="53"/>
  <c r="D157" i="53"/>
  <c r="S157" i="53"/>
  <c r="J158" i="53"/>
  <c r="D159" i="53"/>
  <c r="S159" i="53"/>
  <c r="J160" i="53"/>
  <c r="D161" i="53"/>
  <c r="S161" i="53"/>
  <c r="J162" i="53"/>
  <c r="D163" i="53"/>
  <c r="S163" i="53"/>
  <c r="D39" i="54"/>
  <c r="S39" i="54"/>
  <c r="J40" i="54"/>
  <c r="D41" i="54"/>
  <c r="S41" i="54"/>
  <c r="J42" i="54"/>
  <c r="D43" i="54"/>
  <c r="S43" i="54"/>
  <c r="J44" i="54"/>
  <c r="D45" i="54"/>
  <c r="S45" i="54"/>
  <c r="J46" i="54"/>
  <c r="D47" i="54"/>
  <c r="S47" i="54"/>
  <c r="J48" i="54"/>
  <c r="D49" i="54"/>
  <c r="S49" i="54"/>
  <c r="J50" i="54"/>
  <c r="D51" i="54"/>
  <c r="S51" i="54"/>
  <c r="J52" i="54"/>
  <c r="D53" i="54"/>
  <c r="S53" i="54"/>
  <c r="J54" i="54"/>
  <c r="D55" i="54"/>
  <c r="S55" i="54"/>
  <c r="J56" i="54"/>
  <c r="D57" i="54"/>
  <c r="S57" i="54"/>
  <c r="J58" i="54"/>
  <c r="D59" i="54"/>
  <c r="S59" i="54"/>
  <c r="J60" i="54"/>
  <c r="D61" i="54"/>
  <c r="S61" i="54"/>
  <c r="J62" i="54"/>
  <c r="D63" i="54"/>
  <c r="S63" i="54"/>
  <c r="J64" i="54"/>
  <c r="D65" i="54"/>
  <c r="S65" i="54"/>
  <c r="J66" i="54"/>
  <c r="D67" i="54"/>
  <c r="S67" i="54"/>
  <c r="J68" i="54"/>
  <c r="D69" i="54"/>
  <c r="S69" i="54"/>
  <c r="J70" i="54"/>
  <c r="D71" i="54"/>
  <c r="S71" i="54"/>
  <c r="J72" i="54"/>
  <c r="D73" i="54"/>
  <c r="S73" i="54"/>
  <c r="J74" i="54"/>
  <c r="D75" i="54"/>
  <c r="S75" i="54"/>
  <c r="J76" i="54"/>
  <c r="D77" i="54"/>
  <c r="S77" i="54"/>
  <c r="J78" i="54"/>
  <c r="D79" i="54"/>
  <c r="S79" i="54"/>
  <c r="J80" i="54"/>
  <c r="D81" i="54"/>
  <c r="S81" i="54"/>
  <c r="J82" i="54"/>
  <c r="D83" i="54"/>
  <c r="S83" i="54"/>
  <c r="J84" i="54"/>
  <c r="D85" i="54"/>
  <c r="S85" i="54"/>
  <c r="J86" i="54"/>
  <c r="D87" i="54"/>
  <c r="S87" i="54"/>
  <c r="J88" i="54"/>
  <c r="D89" i="54"/>
  <c r="S89" i="54"/>
  <c r="J90" i="54"/>
  <c r="D91" i="54"/>
  <c r="S91" i="54"/>
  <c r="J92" i="54"/>
  <c r="D93" i="54"/>
  <c r="S93" i="54"/>
  <c r="J94" i="54"/>
  <c r="D95" i="54"/>
  <c r="S95" i="54"/>
  <c r="J96" i="54"/>
  <c r="M101" i="54"/>
  <c r="D102" i="54"/>
  <c r="S102" i="54"/>
  <c r="J103" i="54"/>
  <c r="D104" i="54"/>
  <c r="S104" i="54"/>
  <c r="J105" i="54"/>
  <c r="D106" i="54"/>
  <c r="S106" i="54"/>
  <c r="J107" i="54"/>
  <c r="D108" i="54"/>
  <c r="S108" i="54"/>
  <c r="J109" i="54"/>
  <c r="D110" i="54"/>
  <c r="S110" i="54"/>
  <c r="J111" i="54"/>
  <c r="D112" i="54"/>
  <c r="S112" i="54"/>
  <c r="J113" i="54"/>
  <c r="D114" i="54"/>
  <c r="S114" i="54"/>
  <c r="J115" i="54"/>
  <c r="D116" i="54"/>
  <c r="S116" i="54"/>
  <c r="J117" i="54"/>
  <c r="D118" i="54"/>
  <c r="S118" i="54"/>
  <c r="J119" i="54"/>
  <c r="D120" i="54"/>
  <c r="S120" i="54"/>
  <c r="J121" i="54"/>
  <c r="D122" i="54"/>
  <c r="S122" i="54"/>
  <c r="J123" i="54"/>
  <c r="D124" i="54"/>
  <c r="S124" i="54"/>
  <c r="J125" i="54"/>
  <c r="D126" i="54"/>
  <c r="S126" i="54"/>
  <c r="J127" i="54"/>
  <c r="D128" i="54"/>
  <c r="S128" i="54"/>
  <c r="J129" i="54"/>
  <c r="D130" i="54"/>
  <c r="S130" i="54"/>
  <c r="J131" i="54"/>
  <c r="D132" i="54"/>
  <c r="S132" i="54"/>
  <c r="J133" i="54"/>
  <c r="D134" i="54"/>
  <c r="S134" i="54"/>
  <c r="J135" i="54"/>
  <c r="D136" i="54"/>
  <c r="S136" i="54"/>
  <c r="J137" i="54"/>
  <c r="D138" i="54"/>
  <c r="S138" i="54"/>
  <c r="J139" i="54"/>
  <c r="D140" i="54"/>
  <c r="S140" i="54"/>
  <c r="J141" i="54"/>
  <c r="D142" i="54"/>
  <c r="S142" i="54"/>
  <c r="J143" i="54"/>
  <c r="D144" i="54"/>
  <c r="S144" i="54"/>
  <c r="J145" i="54"/>
  <c r="D146" i="54"/>
  <c r="S146" i="54"/>
  <c r="J147" i="54"/>
  <c r="D148" i="54"/>
  <c r="S148" i="54"/>
  <c r="J149" i="54"/>
  <c r="D150" i="54"/>
  <c r="S150" i="54"/>
  <c r="J151" i="54"/>
  <c r="D152" i="54"/>
  <c r="S152" i="54"/>
  <c r="J153" i="54"/>
  <c r="D154" i="54"/>
  <c r="S154" i="54"/>
  <c r="J155" i="54"/>
  <c r="D156" i="54"/>
  <c r="S156" i="54"/>
  <c r="J157" i="54"/>
  <c r="D158" i="54"/>
  <c r="S158" i="54"/>
  <c r="J159" i="54"/>
  <c r="D160" i="54"/>
  <c r="S160" i="54"/>
  <c r="J161" i="54"/>
  <c r="D162" i="54"/>
  <c r="S162" i="54"/>
  <c r="J163" i="54"/>
  <c r="J113" i="56"/>
  <c r="J125" i="56"/>
  <c r="J132" i="56"/>
  <c r="J134" i="56"/>
  <c r="S102" i="56"/>
  <c r="M103" i="56"/>
  <c r="G104" i="56"/>
  <c r="S105" i="56"/>
  <c r="S107" i="56"/>
  <c r="S109" i="56"/>
  <c r="S111" i="56"/>
  <c r="S113" i="56"/>
  <c r="S115" i="56"/>
  <c r="S117" i="56"/>
  <c r="S119" i="56"/>
  <c r="S121" i="56"/>
  <c r="S123" i="56"/>
  <c r="S125" i="56"/>
  <c r="S127" i="56"/>
  <c r="S129" i="56"/>
  <c r="S131" i="56"/>
  <c r="S133" i="56"/>
  <c r="G135" i="56"/>
  <c r="S135" i="56"/>
  <c r="M136" i="56"/>
  <c r="G137" i="56"/>
  <c r="S138" i="56"/>
  <c r="M139" i="56"/>
  <c r="G140" i="56"/>
  <c r="S141" i="56"/>
  <c r="M142" i="56"/>
  <c r="G143" i="56"/>
  <c r="S144" i="56"/>
  <c r="M145" i="56"/>
  <c r="G146" i="56"/>
  <c r="S147" i="56"/>
  <c r="M148" i="56"/>
  <c r="G149" i="56"/>
  <c r="S150" i="56"/>
  <c r="M151" i="56"/>
  <c r="G152" i="56"/>
  <c r="S153" i="56"/>
  <c r="M154" i="56"/>
  <c r="G155" i="56"/>
  <c r="S156" i="56"/>
  <c r="M157" i="56"/>
  <c r="G158" i="56"/>
  <c r="S159" i="56"/>
  <c r="M160" i="56"/>
  <c r="G161" i="56"/>
  <c r="S162" i="56"/>
  <c r="M163" i="56"/>
  <c r="S39" i="57"/>
  <c r="M40" i="57"/>
  <c r="G41" i="57"/>
  <c r="S42" i="57"/>
  <c r="M43" i="57"/>
  <c r="G44" i="57"/>
  <c r="S45" i="57"/>
  <c r="M46" i="57"/>
  <c r="G47" i="57"/>
  <c r="S48" i="57"/>
  <c r="M49" i="57"/>
  <c r="G50" i="57"/>
  <c r="S51" i="57"/>
  <c r="M52" i="57"/>
  <c r="G53" i="57"/>
  <c r="S54" i="57"/>
  <c r="M55" i="57"/>
  <c r="G56" i="57"/>
  <c r="S57" i="57"/>
  <c r="M58" i="57"/>
  <c r="G59" i="57"/>
  <c r="S60" i="57"/>
  <c r="M61" i="57"/>
  <c r="G62" i="57"/>
  <c r="S63" i="57"/>
  <c r="M64" i="57"/>
  <c r="G65" i="57"/>
  <c r="S66" i="57"/>
  <c r="M67" i="57"/>
  <c r="G68" i="57"/>
  <c r="S69" i="57"/>
  <c r="M70" i="57"/>
  <c r="G71" i="57"/>
  <c r="S72" i="57"/>
  <c r="M73" i="57"/>
  <c r="G74" i="57"/>
  <c r="S75" i="57"/>
  <c r="M76" i="57"/>
  <c r="G77" i="57"/>
  <c r="S78" i="57"/>
  <c r="M79" i="57"/>
  <c r="G80" i="57"/>
  <c r="S81" i="57"/>
  <c r="M82" i="57"/>
  <c r="G83" i="57"/>
  <c r="S84" i="57"/>
  <c r="M85" i="57"/>
  <c r="G86" i="57"/>
  <c r="S87" i="57"/>
  <c r="M88" i="57"/>
  <c r="G89" i="57"/>
  <c r="S90" i="57"/>
  <c r="M91" i="57"/>
  <c r="G92" i="57"/>
  <c r="S93" i="57"/>
  <c r="M94" i="57"/>
  <c r="G95" i="57"/>
  <c r="S96" i="57"/>
  <c r="M97" i="57"/>
  <c r="G98" i="57"/>
  <c r="S99" i="57"/>
  <c r="M100" i="57"/>
  <c r="G101" i="57"/>
  <c r="S102" i="57"/>
  <c r="M103" i="57"/>
  <c r="G104" i="57"/>
  <c r="S105" i="57"/>
  <c r="M106" i="57"/>
  <c r="G107" i="57"/>
  <c r="S108" i="57"/>
  <c r="M109" i="57"/>
  <c r="G110" i="57"/>
  <c r="S111" i="57"/>
  <c r="M112" i="57"/>
  <c r="G113" i="57"/>
  <c r="S114" i="57"/>
  <c r="M115" i="57"/>
  <c r="G116" i="57"/>
  <c r="S117" i="57"/>
  <c r="M118" i="57"/>
  <c r="G119" i="57"/>
  <c r="D129" i="57"/>
  <c r="P135" i="57"/>
  <c r="S136" i="57"/>
  <c r="G137" i="57"/>
  <c r="J138" i="57"/>
  <c r="M139" i="57"/>
  <c r="P140" i="57"/>
  <c r="S141" i="57"/>
  <c r="G142" i="57"/>
  <c r="J143" i="57"/>
  <c r="P146" i="57"/>
  <c r="G148" i="57"/>
  <c r="J149" i="57"/>
  <c r="P152" i="57"/>
  <c r="S153" i="57"/>
  <c r="G154" i="57"/>
  <c r="J155" i="57"/>
  <c r="P158" i="57"/>
  <c r="G160" i="57"/>
  <c r="J161" i="57"/>
  <c r="G39" i="58"/>
  <c r="S43" i="58"/>
  <c r="M44" i="58"/>
  <c r="G45" i="58"/>
  <c r="S46" i="58"/>
  <c r="M47" i="58"/>
  <c r="G48" i="58"/>
  <c r="S49" i="58"/>
  <c r="M50" i="58"/>
  <c r="G51" i="58"/>
  <c r="S52" i="58"/>
  <c r="M53" i="58"/>
  <c r="G54" i="58"/>
  <c r="S55" i="58"/>
  <c r="M56" i="58"/>
  <c r="G57" i="58"/>
  <c r="S58" i="58"/>
  <c r="M59" i="58"/>
  <c r="G60" i="58"/>
  <c r="S61" i="58"/>
  <c r="M62" i="58"/>
  <c r="G63" i="58"/>
  <c r="S64" i="58"/>
  <c r="M65" i="58"/>
  <c r="G66" i="58"/>
  <c r="S67" i="58"/>
  <c r="M68" i="58"/>
  <c r="G69" i="58"/>
  <c r="S70" i="58"/>
  <c r="M71" i="58"/>
  <c r="G72" i="58"/>
  <c r="S73" i="58"/>
  <c r="M74" i="58"/>
  <c r="G75" i="58"/>
  <c r="S76" i="58"/>
  <c r="M77" i="58"/>
  <c r="G78" i="58"/>
  <c r="S79" i="58"/>
  <c r="M80" i="58"/>
  <c r="G81" i="58"/>
  <c r="S82" i="58"/>
  <c r="M83" i="58"/>
  <c r="G84" i="58"/>
  <c r="S85" i="58"/>
  <c r="M86" i="58"/>
  <c r="G87" i="58"/>
  <c r="S88" i="58"/>
  <c r="M89" i="58"/>
  <c r="G90" i="58"/>
  <c r="S91" i="58"/>
  <c r="M92" i="58"/>
  <c r="G93" i="58"/>
  <c r="S94" i="58"/>
  <c r="M95" i="58"/>
  <c r="G96" i="58"/>
  <c r="S97" i="58"/>
  <c r="M98" i="58"/>
  <c r="G99" i="58"/>
  <c r="S100" i="58"/>
  <c r="M101" i="58"/>
  <c r="G102" i="58"/>
  <c r="S103" i="58"/>
  <c r="M104" i="58"/>
  <c r="G105" i="58"/>
  <c r="S106" i="58"/>
  <c r="M107" i="58"/>
  <c r="G108" i="58"/>
  <c r="S109" i="58"/>
  <c r="M110" i="58"/>
  <c r="G111" i="58"/>
  <c r="S112" i="58"/>
  <c r="M113" i="58"/>
  <c r="G114" i="58"/>
  <c r="S115" i="58"/>
  <c r="M116" i="58"/>
  <c r="G117" i="58"/>
  <c r="S118" i="58"/>
  <c r="M119" i="58"/>
  <c r="G120" i="58"/>
  <c r="S121" i="58"/>
  <c r="M122" i="58"/>
  <c r="G123" i="58"/>
  <c r="S124" i="58"/>
  <c r="M125" i="58"/>
  <c r="G126" i="58"/>
  <c r="S127" i="58"/>
  <c r="M128" i="58"/>
  <c r="G129" i="58"/>
  <c r="S130" i="58"/>
  <c r="M131" i="58"/>
  <c r="G132" i="58"/>
  <c r="S133" i="58"/>
  <c r="M134" i="58"/>
  <c r="G135" i="58"/>
  <c r="S136" i="58"/>
  <c r="M137" i="58"/>
  <c r="G138" i="58"/>
  <c r="S139" i="58"/>
  <c r="M140" i="58"/>
  <c r="G141" i="58"/>
  <c r="S142" i="58"/>
  <c r="M143" i="58"/>
  <c r="G144" i="58"/>
  <c r="S145" i="58"/>
  <c r="M146" i="58"/>
  <c r="G147" i="58"/>
  <c r="S148" i="58"/>
  <c r="M149" i="58"/>
  <c r="G150" i="58"/>
  <c r="S151" i="58"/>
  <c r="M152" i="58"/>
  <c r="G153" i="58"/>
  <c r="S154" i="58"/>
  <c r="M155" i="58"/>
  <c r="G156" i="58"/>
  <c r="S157" i="58"/>
  <c r="M158" i="58"/>
  <c r="G159" i="58"/>
  <c r="S160" i="58"/>
  <c r="M161" i="58"/>
  <c r="G162" i="58"/>
  <c r="S163" i="58"/>
  <c r="G39" i="59"/>
  <c r="V39" i="59"/>
  <c r="J40" i="59"/>
  <c r="P41" i="59"/>
  <c r="G42" i="59"/>
  <c r="V42" i="59"/>
  <c r="J43" i="59"/>
  <c r="P44" i="59"/>
  <c r="G45" i="59"/>
  <c r="V45" i="59"/>
  <c r="J46" i="59"/>
  <c r="P47" i="59"/>
  <c r="G48" i="59"/>
  <c r="V48" i="59"/>
  <c r="J49" i="59"/>
  <c r="P50" i="59"/>
  <c r="G51" i="59"/>
  <c r="V51" i="59"/>
  <c r="J52" i="59"/>
  <c r="P53" i="59"/>
  <c r="G54" i="59"/>
  <c r="V54" i="59"/>
  <c r="J55" i="59"/>
  <c r="P56" i="59"/>
  <c r="G57" i="59"/>
  <c r="V57" i="59"/>
  <c r="J58" i="59"/>
  <c r="P59" i="59"/>
  <c r="G60" i="59"/>
  <c r="V60" i="59"/>
  <c r="J61" i="59"/>
  <c r="P62" i="59"/>
  <c r="G63" i="59"/>
  <c r="V63" i="59"/>
  <c r="J64" i="59"/>
  <c r="P65" i="59"/>
  <c r="G66" i="59"/>
  <c r="V66" i="59"/>
  <c r="J67" i="59"/>
  <c r="P68" i="59"/>
  <c r="G69" i="59"/>
  <c r="V69" i="59"/>
  <c r="J70" i="59"/>
  <c r="P71" i="59"/>
  <c r="G72" i="59"/>
  <c r="V72" i="59"/>
  <c r="J73" i="59"/>
  <c r="P74" i="59"/>
  <c r="G75" i="59"/>
  <c r="V75" i="59"/>
  <c r="J76" i="59"/>
  <c r="P77" i="59"/>
  <c r="G78" i="59"/>
  <c r="V78" i="59"/>
  <c r="J79" i="59"/>
  <c r="P80" i="59"/>
  <c r="G81" i="59"/>
  <c r="V81" i="59"/>
  <c r="J82" i="59"/>
  <c r="P83" i="59"/>
  <c r="G84" i="59"/>
  <c r="V84" i="59"/>
  <c r="J85" i="59"/>
  <c r="P86" i="59"/>
  <c r="G87" i="59"/>
  <c r="V87" i="59"/>
  <c r="J88" i="59"/>
  <c r="P89" i="59"/>
  <c r="G90" i="59"/>
  <c r="V90" i="59"/>
  <c r="J91" i="59"/>
  <c r="P92" i="59"/>
  <c r="G93" i="59"/>
  <c r="V93" i="59"/>
  <c r="J94" i="59"/>
  <c r="P95" i="59"/>
  <c r="G96" i="59"/>
  <c r="V96" i="59"/>
  <c r="J97" i="59"/>
  <c r="P98" i="59"/>
  <c r="G99" i="59"/>
  <c r="V99" i="59"/>
  <c r="J100" i="59"/>
  <c r="P101" i="59"/>
  <c r="G102" i="59"/>
  <c r="V102" i="59"/>
  <c r="J103" i="59"/>
  <c r="P104" i="59"/>
  <c r="G105" i="59"/>
  <c r="V105" i="59"/>
  <c r="J106" i="59"/>
  <c r="P107" i="59"/>
  <c r="G108" i="59"/>
  <c r="V108" i="59"/>
  <c r="J109" i="59"/>
  <c r="P110" i="59"/>
  <c r="G111" i="59"/>
  <c r="V111" i="59"/>
  <c r="J112" i="59"/>
  <c r="P113" i="59"/>
  <c r="G114" i="59"/>
  <c r="V114" i="59"/>
  <c r="J115" i="59"/>
  <c r="P116" i="59"/>
  <c r="G117" i="59"/>
  <c r="V117" i="59"/>
  <c r="J118" i="59"/>
  <c r="P119" i="59"/>
  <c r="G120" i="59"/>
  <c r="V120" i="59"/>
  <c r="J121" i="59"/>
  <c r="P122" i="59"/>
  <c r="G123" i="59"/>
  <c r="V123" i="59"/>
  <c r="J124" i="59"/>
  <c r="P125" i="59"/>
  <c r="G126" i="59"/>
  <c r="V126" i="59"/>
  <c r="J127" i="59"/>
  <c r="P128" i="59"/>
  <c r="G129" i="59"/>
  <c r="V129" i="59"/>
  <c r="J130" i="59"/>
  <c r="P131" i="59"/>
  <c r="G132" i="59"/>
  <c r="V132" i="59"/>
  <c r="J133" i="59"/>
  <c r="P134" i="59"/>
  <c r="G135" i="59"/>
  <c r="V135" i="59"/>
  <c r="J136" i="59"/>
  <c r="P137" i="59"/>
  <c r="G138" i="59"/>
  <c r="V138" i="59"/>
  <c r="J139" i="59"/>
  <c r="P140" i="59"/>
  <c r="G141" i="59"/>
  <c r="V141" i="59"/>
  <c r="J142" i="59"/>
  <c r="P143" i="59"/>
  <c r="G144" i="59"/>
  <c r="V144" i="59"/>
  <c r="J145" i="59"/>
  <c r="P146" i="59"/>
  <c r="G147" i="59"/>
  <c r="V147" i="59"/>
  <c r="J148" i="59"/>
  <c r="P149" i="59"/>
  <c r="G150" i="59"/>
  <c r="V150" i="59"/>
  <c r="J151" i="59"/>
  <c r="P152" i="59"/>
  <c r="G153" i="59"/>
  <c r="V153" i="59"/>
  <c r="J154" i="59"/>
  <c r="P155" i="59"/>
  <c r="G156" i="59"/>
  <c r="V156" i="59"/>
  <c r="J157" i="59"/>
  <c r="P158" i="59"/>
  <c r="G159" i="59"/>
  <c r="V159" i="59"/>
  <c r="J160" i="59"/>
  <c r="P161" i="59"/>
  <c r="G162" i="59"/>
  <c r="V162" i="59"/>
  <c r="J163" i="59"/>
  <c r="G263" i="43"/>
  <c r="G265" i="43"/>
  <c r="G269" i="43"/>
  <c r="G273" i="43"/>
  <c r="G275" i="43"/>
  <c r="G281" i="43"/>
  <c r="G283" i="43"/>
  <c r="G287" i="43"/>
  <c r="G291" i="43"/>
  <c r="G293" i="43"/>
  <c r="M306" i="43"/>
  <c r="P313" i="43"/>
  <c r="D314" i="43"/>
  <c r="G315" i="43"/>
  <c r="M320" i="43"/>
  <c r="M323" i="43"/>
  <c r="D325" i="43"/>
  <c r="G329" i="43"/>
  <c r="J333" i="43"/>
  <c r="M334" i="43"/>
  <c r="G339" i="43"/>
  <c r="M343" i="43"/>
  <c r="M346" i="43"/>
  <c r="D46" i="45"/>
  <c r="G48" i="45"/>
  <c r="G59" i="45"/>
  <c r="D67" i="45"/>
  <c r="G74" i="45"/>
  <c r="D87" i="45"/>
  <c r="G91" i="45"/>
  <c r="D96" i="45"/>
  <c r="G100" i="45"/>
  <c r="D105" i="45"/>
  <c r="G109" i="45"/>
  <c r="D114" i="45"/>
  <c r="G118" i="45"/>
  <c r="G56" i="44"/>
  <c r="G61" i="44"/>
  <c r="D68" i="44"/>
  <c r="G72" i="44"/>
  <c r="D77" i="44"/>
  <c r="D91" i="44"/>
  <c r="D103" i="44"/>
  <c r="D108" i="44"/>
  <c r="G112" i="44"/>
  <c r="D117" i="44"/>
  <c r="G121" i="44"/>
  <c r="D60" i="46"/>
  <c r="D63" i="46"/>
  <c r="D66" i="46"/>
  <c r="D69" i="46"/>
  <c r="D72" i="46"/>
  <c r="D75" i="46"/>
  <c r="D78" i="46"/>
  <c r="D81" i="46"/>
  <c r="D84" i="46"/>
  <c r="D87" i="46"/>
  <c r="D90" i="46"/>
  <c r="D93" i="46"/>
  <c r="D96" i="46"/>
  <c r="D99" i="46"/>
  <c r="D102" i="46"/>
  <c r="D105" i="46"/>
  <c r="D108" i="46"/>
  <c r="D111" i="46"/>
  <c r="D114" i="46"/>
  <c r="D117" i="46"/>
  <c r="D120" i="46"/>
  <c r="D57" i="47"/>
  <c r="D60" i="47"/>
  <c r="D63" i="47"/>
  <c r="D66" i="47"/>
  <c r="D69" i="47"/>
  <c r="D72" i="47"/>
  <c r="D75" i="47"/>
  <c r="D78" i="47"/>
  <c r="D81" i="47"/>
  <c r="D84" i="47"/>
  <c r="D87" i="47"/>
  <c r="D90" i="47"/>
  <c r="D93" i="47"/>
  <c r="D96" i="47"/>
  <c r="D99" i="47"/>
  <c r="D102" i="47"/>
  <c r="D105" i="47"/>
  <c r="D108" i="47"/>
  <c r="D111" i="47"/>
  <c r="D114" i="47"/>
  <c r="D117" i="47"/>
  <c r="D120" i="47"/>
  <c r="J15" i="1"/>
  <c r="J18" i="1"/>
  <c r="J21" i="1"/>
  <c r="J24" i="1"/>
  <c r="J27" i="1"/>
  <c r="J30" i="1"/>
  <c r="J33" i="1"/>
  <c r="J36" i="1"/>
  <c r="J39" i="1"/>
  <c r="J42" i="1"/>
  <c r="J45" i="1"/>
  <c r="J48" i="1"/>
  <c r="J51" i="1"/>
  <c r="J54" i="1"/>
  <c r="J57" i="1"/>
  <c r="J60" i="1"/>
  <c r="J63" i="1"/>
  <c r="J66" i="1"/>
  <c r="J69" i="1"/>
  <c r="J72" i="1"/>
  <c r="J75" i="1"/>
  <c r="J78" i="1"/>
  <c r="J81" i="1"/>
  <c r="J84" i="1"/>
  <c r="J87" i="1"/>
  <c r="J90" i="1"/>
  <c r="J93" i="1"/>
  <c r="J96" i="1"/>
  <c r="J99" i="1"/>
  <c r="J102" i="1"/>
  <c r="J105" i="1"/>
  <c r="J108" i="1"/>
  <c r="J111" i="1"/>
  <c r="J114" i="1"/>
  <c r="J117" i="1"/>
  <c r="J120" i="1"/>
  <c r="J123" i="1"/>
  <c r="J126" i="1"/>
  <c r="J129" i="1"/>
  <c r="J132" i="1"/>
  <c r="J135" i="1"/>
  <c r="J138" i="1"/>
  <c r="J141" i="1"/>
  <c r="J144" i="1"/>
  <c r="J147" i="1"/>
  <c r="J150" i="1"/>
  <c r="J153" i="1"/>
  <c r="J156" i="1"/>
  <c r="J159" i="1"/>
  <c r="J162" i="1"/>
  <c r="J165" i="1"/>
  <c r="J168" i="1"/>
  <c r="J171" i="1"/>
  <c r="J174" i="1"/>
  <c r="G178" i="1"/>
  <c r="D184" i="1"/>
  <c r="G187" i="1"/>
  <c r="P100" i="56"/>
  <c r="J101" i="56"/>
  <c r="D102" i="56"/>
  <c r="V102" i="56"/>
  <c r="P103" i="56"/>
  <c r="J104" i="56"/>
  <c r="D105" i="56"/>
  <c r="V105" i="56"/>
  <c r="V107" i="56"/>
  <c r="V109" i="56"/>
  <c r="V111" i="56"/>
  <c r="V113" i="56"/>
  <c r="V115" i="56"/>
  <c r="V117" i="56"/>
  <c r="V119" i="56"/>
  <c r="M123" i="57"/>
  <c r="S124" i="57"/>
  <c r="J125" i="57"/>
  <c r="P126" i="57"/>
  <c r="G127" i="57"/>
  <c r="D40" i="58"/>
  <c r="V41" i="58"/>
  <c r="P116" i="58"/>
  <c r="J117" i="58"/>
  <c r="D118" i="58"/>
  <c r="V118" i="58"/>
  <c r="P119" i="58"/>
  <c r="J120" i="58"/>
  <c r="D121" i="58"/>
  <c r="V121" i="58"/>
  <c r="P122" i="58"/>
  <c r="J123" i="58"/>
  <c r="D124" i="58"/>
  <c r="V124" i="58"/>
  <c r="P125" i="58"/>
  <c r="J126" i="58"/>
  <c r="D127" i="58"/>
  <c r="V127" i="58"/>
  <c r="P128" i="58"/>
  <c r="J129" i="58"/>
  <c r="D130" i="58"/>
  <c r="V130" i="58"/>
  <c r="P131" i="58"/>
  <c r="J132" i="58"/>
  <c r="D133" i="58"/>
  <c r="V133" i="58"/>
  <c r="P134" i="58"/>
  <c r="J135" i="58"/>
  <c r="D136" i="58"/>
  <c r="V136" i="58"/>
  <c r="P137" i="58"/>
  <c r="J138" i="58"/>
  <c r="D139" i="58"/>
  <c r="V139" i="58"/>
  <c r="P140" i="58"/>
  <c r="J141" i="58"/>
  <c r="D142" i="58"/>
  <c r="V142" i="58"/>
  <c r="P143" i="58"/>
  <c r="J144" i="58"/>
  <c r="D145" i="58"/>
  <c r="V145" i="58"/>
  <c r="P146" i="58"/>
  <c r="J147" i="58"/>
  <c r="D148" i="58"/>
  <c r="V148" i="58"/>
  <c r="P149" i="58"/>
  <c r="J150" i="58"/>
  <c r="D151" i="58"/>
  <c r="V151" i="58"/>
  <c r="P152" i="58"/>
  <c r="J153" i="58"/>
  <c r="D154" i="58"/>
  <c r="V154" i="58"/>
  <c r="P155" i="58"/>
  <c r="J156" i="58"/>
  <c r="D157" i="58"/>
  <c r="V157" i="58"/>
  <c r="P158" i="58"/>
  <c r="J159" i="58"/>
  <c r="D160" i="58"/>
  <c r="V160" i="58"/>
  <c r="P161" i="58"/>
  <c r="J162" i="58"/>
  <c r="D163" i="58"/>
  <c r="V163" i="58"/>
  <c r="M40" i="59"/>
  <c r="D41" i="59"/>
  <c r="S41" i="59"/>
  <c r="M43" i="59"/>
  <c r="D44" i="59"/>
  <c r="S44" i="59"/>
  <c r="M46" i="59"/>
  <c r="D47" i="59"/>
  <c r="S47" i="59"/>
  <c r="M49" i="59"/>
  <c r="D50" i="59"/>
  <c r="S50" i="59"/>
  <c r="M52" i="59"/>
  <c r="D53" i="59"/>
  <c r="S53" i="59"/>
  <c r="M55" i="59"/>
  <c r="D56" i="59"/>
  <c r="S56" i="59"/>
  <c r="M58" i="59"/>
  <c r="F11" i="86"/>
  <c r="J316" i="40"/>
  <c r="G334" i="40"/>
  <c r="J337" i="40"/>
  <c r="J341" i="40"/>
  <c r="D297" i="42"/>
  <c r="D301" i="43"/>
  <c r="P303" i="43"/>
  <c r="D304" i="43"/>
  <c r="D307" i="43"/>
  <c r="G311" i="43"/>
  <c r="M312" i="43"/>
  <c r="D317" i="43"/>
  <c r="D321" i="43"/>
  <c r="P327" i="43"/>
  <c r="D328" i="43"/>
  <c r="J329" i="43"/>
  <c r="J332" i="43"/>
  <c r="D335" i="43"/>
  <c r="P337" i="43"/>
  <c r="D338" i="43"/>
  <c r="J339" i="43"/>
  <c r="J342" i="43"/>
  <c r="P343" i="43"/>
  <c r="D344" i="43"/>
  <c r="J345" i="43"/>
  <c r="D347" i="43"/>
  <c r="J348" i="43"/>
  <c r="J351" i="43"/>
  <c r="D38" i="45"/>
  <c r="D49" i="45"/>
  <c r="D82" i="45"/>
  <c r="D57" i="44"/>
  <c r="G98" i="44"/>
  <c r="G60" i="46"/>
  <c r="G111" i="46"/>
  <c r="G114" i="46"/>
  <c r="G117" i="46"/>
  <c r="G120" i="46"/>
  <c r="D10" i="1"/>
  <c r="M10" i="1"/>
  <c r="J11" i="1"/>
  <c r="D13" i="1"/>
  <c r="D15" i="1"/>
  <c r="D18" i="1"/>
  <c r="D21" i="1"/>
  <c r="D24" i="1"/>
  <c r="D27" i="1"/>
  <c r="D30" i="1"/>
  <c r="D33" i="1"/>
  <c r="D36" i="1"/>
  <c r="D39" i="1"/>
  <c r="D42" i="1"/>
  <c r="D45" i="1"/>
  <c r="D48" i="1"/>
  <c r="D51" i="1"/>
  <c r="D54" i="1"/>
  <c r="D57" i="1"/>
  <c r="D60" i="1"/>
  <c r="D63" i="1"/>
  <c r="D66" i="1"/>
  <c r="D69" i="1"/>
  <c r="D72" i="1"/>
  <c r="D75" i="1"/>
  <c r="D78" i="1"/>
  <c r="D81" i="1"/>
  <c r="D84" i="1"/>
  <c r="D87" i="1"/>
  <c r="D90" i="1"/>
  <c r="D93" i="1"/>
  <c r="D96" i="1"/>
  <c r="D99" i="1"/>
  <c r="D102" i="1"/>
  <c r="D105" i="1"/>
  <c r="D108" i="1"/>
  <c r="D111" i="1"/>
  <c r="D114" i="1"/>
  <c r="D117" i="1"/>
  <c r="D120" i="1"/>
  <c r="D123" i="1"/>
  <c r="D126" i="1"/>
  <c r="D129" i="1"/>
  <c r="D132" i="1"/>
  <c r="D135" i="1"/>
  <c r="D138" i="1"/>
  <c r="D141" i="1"/>
  <c r="D144" i="1"/>
  <c r="D147" i="1"/>
  <c r="D150" i="1"/>
  <c r="D153" i="1"/>
  <c r="D156" i="1"/>
  <c r="D159" i="1"/>
  <c r="D162" i="1"/>
  <c r="D165" i="1"/>
  <c r="D168" i="1"/>
  <c r="D171" i="1"/>
  <c r="D174" i="1"/>
  <c r="G175" i="1"/>
  <c r="D179" i="1"/>
  <c r="G182" i="1"/>
  <c r="D188" i="1"/>
  <c r="J234" i="1"/>
  <c r="G235" i="1"/>
  <c r="D236" i="1"/>
  <c r="M236" i="1"/>
  <c r="J237" i="1"/>
  <c r="G238" i="1"/>
  <c r="D239" i="1"/>
  <c r="M239" i="1"/>
  <c r="J240" i="1"/>
  <c r="G241" i="1"/>
  <c r="D242" i="1"/>
  <c r="M242" i="1"/>
  <c r="J243" i="1"/>
  <c r="G244" i="1"/>
  <c r="D245" i="1"/>
  <c r="M245" i="1"/>
  <c r="J246" i="1"/>
  <c r="G247" i="1"/>
  <c r="D248" i="1"/>
  <c r="M248" i="1"/>
  <c r="J249" i="1"/>
  <c r="G250" i="1"/>
  <c r="D251" i="1"/>
  <c r="M251" i="1"/>
  <c r="J252" i="1"/>
  <c r="G253" i="1"/>
  <c r="D254" i="1"/>
  <c r="M254" i="1"/>
  <c r="J255" i="1"/>
  <c r="G256" i="1"/>
  <c r="D257" i="1"/>
  <c r="M257" i="1"/>
  <c r="J258" i="1"/>
  <c r="G259" i="1"/>
  <c r="D260" i="1"/>
  <c r="M260" i="1"/>
  <c r="J261" i="1"/>
  <c r="G262" i="1"/>
  <c r="D263" i="1"/>
  <c r="M263" i="1"/>
  <c r="J264" i="1"/>
  <c r="G265" i="1"/>
  <c r="D266" i="1"/>
  <c r="M266" i="1"/>
  <c r="J267" i="1"/>
  <c r="G268" i="1"/>
  <c r="D269" i="1"/>
  <c r="M269" i="1"/>
  <c r="J270" i="1"/>
  <c r="G271" i="1"/>
  <c r="D272" i="1"/>
  <c r="M272" i="1"/>
  <c r="F8" i="86"/>
  <c r="F9" i="86"/>
  <c r="P253" i="40"/>
  <c r="J255" i="40"/>
  <c r="G257" i="40"/>
  <c r="P258" i="40"/>
  <c r="D259" i="40"/>
  <c r="M301" i="40"/>
  <c r="G303" i="40"/>
  <c r="M307" i="40"/>
  <c r="G309" i="40"/>
  <c r="M313" i="40"/>
  <c r="G315" i="40"/>
  <c r="P320" i="40"/>
  <c r="D321" i="40"/>
  <c r="J322" i="40"/>
  <c r="P326" i="40"/>
  <c r="D327" i="40"/>
  <c r="J328" i="40"/>
  <c r="P332" i="40"/>
  <c r="D333" i="40"/>
  <c r="M335" i="40"/>
  <c r="G340" i="40"/>
  <c r="P193" i="43"/>
  <c r="D194" i="43"/>
  <c r="P195" i="43"/>
  <c r="D196" i="43"/>
  <c r="P197" i="43"/>
  <c r="D198" i="43"/>
  <c r="P199" i="43"/>
  <c r="D200" i="43"/>
  <c r="P201" i="43"/>
  <c r="D202" i="43"/>
  <c r="P203" i="43"/>
  <c r="D204" i="43"/>
  <c r="P205" i="43"/>
  <c r="D206" i="43"/>
  <c r="P207" i="43"/>
  <c r="D208" i="43"/>
  <c r="P209" i="43"/>
  <c r="D210" i="43"/>
  <c r="P211" i="43"/>
  <c r="D212" i="43"/>
  <c r="P213" i="43"/>
  <c r="D214" i="43"/>
  <c r="P215" i="43"/>
  <c r="D216" i="43"/>
  <c r="P217" i="43"/>
  <c r="D218" i="43"/>
  <c r="D220" i="43"/>
  <c r="P221" i="43"/>
  <c r="D222" i="43"/>
  <c r="D224" i="43"/>
  <c r="P225" i="43"/>
  <c r="P229" i="43"/>
  <c r="D230" i="43"/>
  <c r="P233" i="43"/>
  <c r="P235" i="43"/>
  <c r="D236" i="43"/>
  <c r="P239" i="43"/>
  <c r="D242" i="43"/>
  <c r="P243" i="43"/>
  <c r="P247" i="43"/>
  <c r="D248" i="43"/>
  <c r="P251" i="43"/>
  <c r="P253" i="43"/>
  <c r="D254" i="43"/>
  <c r="P257" i="43"/>
  <c r="D260" i="43"/>
  <c r="P261" i="43"/>
  <c r="P265" i="43"/>
  <c r="D266" i="43"/>
  <c r="P269" i="43"/>
  <c r="P271" i="43"/>
  <c r="D272" i="43"/>
  <c r="P275" i="43"/>
  <c r="D278" i="43"/>
  <c r="P279" i="43"/>
  <c r="P283" i="43"/>
  <c r="D284" i="43"/>
  <c r="P287" i="43"/>
  <c r="P289" i="43"/>
  <c r="D290" i="43"/>
  <c r="P293" i="43"/>
  <c r="D296" i="43"/>
  <c r="P297" i="43"/>
  <c r="D298" i="43"/>
  <c r="D313" i="43"/>
  <c r="G317" i="43"/>
  <c r="M318" i="43"/>
  <c r="P319" i="43"/>
  <c r="D320" i="43"/>
  <c r="G331" i="43"/>
  <c r="M332" i="43"/>
  <c r="G65" i="45"/>
  <c r="G10" i="44"/>
  <c r="G16" i="44"/>
  <c r="G22" i="44"/>
  <c r="G28" i="44"/>
  <c r="G34" i="44"/>
  <c r="G40" i="44"/>
  <c r="G46" i="44"/>
  <c r="G52" i="44"/>
  <c r="D60" i="44"/>
  <c r="G64" i="44"/>
  <c r="D69" i="44"/>
  <c r="D71" i="44"/>
  <c r="G73" i="44"/>
  <c r="D78" i="44"/>
  <c r="D87" i="44"/>
  <c r="G101" i="44"/>
  <c r="G12" i="46"/>
  <c r="G18" i="46"/>
  <c r="G24" i="46"/>
  <c r="G30" i="46"/>
  <c r="G36" i="46"/>
  <c r="G42" i="46"/>
  <c r="G48" i="46"/>
  <c r="G54" i="46"/>
  <c r="G58" i="46"/>
  <c r="J176" i="1"/>
  <c r="D181" i="1"/>
  <c r="G184" i="1"/>
  <c r="D190" i="1"/>
  <c r="D103" i="56"/>
  <c r="V103" i="56"/>
  <c r="P104" i="56"/>
  <c r="J105" i="56"/>
  <c r="D106" i="56"/>
  <c r="D108" i="56"/>
  <c r="D110" i="56"/>
  <c r="D112" i="56"/>
  <c r="D114" i="56"/>
  <c r="D116" i="56"/>
  <c r="D118" i="56"/>
  <c r="D120" i="56"/>
  <c r="D122" i="56"/>
  <c r="D124" i="56"/>
  <c r="D126" i="56"/>
  <c r="D128" i="56"/>
  <c r="D130" i="56"/>
  <c r="D132" i="56"/>
  <c r="V132" i="56"/>
  <c r="D134" i="56"/>
  <c r="V134" i="56"/>
  <c r="D136" i="56"/>
  <c r="V136" i="56"/>
  <c r="P137" i="56"/>
  <c r="J138" i="56"/>
  <c r="D139" i="56"/>
  <c r="V139" i="56"/>
  <c r="P140" i="56"/>
  <c r="J141" i="56"/>
  <c r="D142" i="56"/>
  <c r="V142" i="56"/>
  <c r="P143" i="56"/>
  <c r="J144" i="56"/>
  <c r="D145" i="56"/>
  <c r="V145" i="56"/>
  <c r="P146" i="56"/>
  <c r="J147" i="56"/>
  <c r="D148" i="56"/>
  <c r="V148" i="56"/>
  <c r="P149" i="56"/>
  <c r="J150" i="56"/>
  <c r="D151" i="56"/>
  <c r="V151" i="56"/>
  <c r="P152" i="56"/>
  <c r="J153" i="56"/>
  <c r="D154" i="56"/>
  <c r="V154" i="56"/>
  <c r="P155" i="56"/>
  <c r="J156" i="56"/>
  <c r="D157" i="56"/>
  <c r="V157" i="56"/>
  <c r="P158" i="56"/>
  <c r="J159" i="56"/>
  <c r="D160" i="56"/>
  <c r="V160" i="56"/>
  <c r="P161" i="56"/>
  <c r="J162" i="56"/>
  <c r="D163" i="56"/>
  <c r="V163" i="56"/>
  <c r="J39" i="57"/>
  <c r="D40" i="57"/>
  <c r="V40" i="57"/>
  <c r="P41" i="57"/>
  <c r="J42" i="57"/>
  <c r="D43" i="57"/>
  <c r="V43" i="57"/>
  <c r="P44" i="57"/>
  <c r="J45" i="57"/>
  <c r="D46" i="57"/>
  <c r="V46" i="57"/>
  <c r="P47" i="57"/>
  <c r="J48" i="57"/>
  <c r="D49" i="57"/>
  <c r="V49" i="57"/>
  <c r="P50" i="57"/>
  <c r="J51" i="57"/>
  <c r="D52" i="57"/>
  <c r="V52" i="57"/>
  <c r="P53" i="57"/>
  <c r="J54" i="57"/>
  <c r="D55" i="57"/>
  <c r="V55" i="57"/>
  <c r="P56" i="57"/>
  <c r="J57" i="57"/>
  <c r="D58" i="57"/>
  <c r="V58" i="57"/>
  <c r="P59" i="57"/>
  <c r="J60" i="57"/>
  <c r="D61" i="57"/>
  <c r="V61" i="57"/>
  <c r="P62" i="57"/>
  <c r="J63" i="57"/>
  <c r="D64" i="57"/>
  <c r="V64" i="57"/>
  <c r="P65" i="57"/>
  <c r="J66" i="57"/>
  <c r="D67" i="57"/>
  <c r="V67" i="57"/>
  <c r="P68" i="57"/>
  <c r="J69" i="57"/>
  <c r="D70" i="57"/>
  <c r="V70" i="57"/>
  <c r="P71" i="57"/>
  <c r="J72" i="57"/>
  <c r="D73" i="57"/>
  <c r="V73" i="57"/>
  <c r="P74" i="57"/>
  <c r="J75" i="57"/>
  <c r="D76" i="57"/>
  <c r="V76" i="57"/>
  <c r="P77" i="57"/>
  <c r="J78" i="57"/>
  <c r="D79" i="57"/>
  <c r="V79" i="57"/>
  <c r="P80" i="57"/>
  <c r="J81" i="57"/>
  <c r="D82" i="57"/>
  <c r="V82" i="57"/>
  <c r="P83" i="57"/>
  <c r="J84" i="57"/>
  <c r="D85" i="57"/>
  <c r="V85" i="57"/>
  <c r="P86" i="57"/>
  <c r="J87" i="57"/>
  <c r="D88" i="57"/>
  <c r="V88" i="57"/>
  <c r="P89" i="57"/>
  <c r="J90" i="57"/>
  <c r="D91" i="57"/>
  <c r="V91" i="57"/>
  <c r="P92" i="57"/>
  <c r="J93" i="57"/>
  <c r="D94" i="57"/>
  <c r="V94" i="57"/>
  <c r="P95" i="57"/>
  <c r="J96" i="57"/>
  <c r="D97" i="57"/>
  <c r="V97" i="57"/>
  <c r="P98" i="57"/>
  <c r="J99" i="57"/>
  <c r="D100" i="57"/>
  <c r="V100" i="57"/>
  <c r="P101" i="57"/>
  <c r="J102" i="57"/>
  <c r="D103" i="57"/>
  <c r="V103" i="57"/>
  <c r="P104" i="57"/>
  <c r="J105" i="57"/>
  <c r="D106" i="57"/>
  <c r="V106" i="57"/>
  <c r="P107" i="57"/>
  <c r="J108" i="57"/>
  <c r="D109" i="57"/>
  <c r="V109" i="57"/>
  <c r="P110" i="57"/>
  <c r="J111" i="57"/>
  <c r="D112" i="57"/>
  <c r="V112" i="57"/>
  <c r="P113" i="57"/>
  <c r="J114" i="57"/>
  <c r="D115" i="57"/>
  <c r="V115" i="57"/>
  <c r="P116" i="57"/>
  <c r="J117" i="57"/>
  <c r="D118" i="57"/>
  <c r="V118" i="57"/>
  <c r="P119" i="57"/>
  <c r="D123" i="57"/>
  <c r="S133" i="57"/>
  <c r="G134" i="57"/>
  <c r="J135" i="57"/>
  <c r="P138" i="57"/>
  <c r="P143" i="57"/>
  <c r="S144" i="57"/>
  <c r="G145" i="57"/>
  <c r="J146" i="57"/>
  <c r="P149" i="57"/>
  <c r="S150" i="57"/>
  <c r="G151" i="57"/>
  <c r="J152" i="57"/>
  <c r="P155" i="57"/>
  <c r="S156" i="57"/>
  <c r="G157" i="57"/>
  <c r="J158" i="57"/>
  <c r="P161" i="57"/>
  <c r="S162" i="57"/>
  <c r="G163" i="57"/>
  <c r="J43" i="58"/>
  <c r="D44" i="58"/>
  <c r="V44" i="58"/>
  <c r="P45" i="58"/>
  <c r="J46" i="58"/>
  <c r="D47" i="58"/>
  <c r="V47" i="58"/>
  <c r="P48" i="58"/>
  <c r="J49" i="58"/>
  <c r="D50" i="58"/>
  <c r="V50" i="58"/>
  <c r="P51" i="58"/>
  <c r="J52" i="58"/>
  <c r="D53" i="58"/>
  <c r="V53" i="58"/>
  <c r="P54" i="58"/>
  <c r="J55" i="58"/>
  <c r="D56" i="58"/>
  <c r="V56" i="58"/>
  <c r="P57" i="58"/>
  <c r="J58" i="58"/>
  <c r="D59" i="58"/>
  <c r="V59" i="58"/>
  <c r="P60" i="58"/>
  <c r="J61" i="58"/>
  <c r="D62" i="58"/>
  <c r="V62" i="58"/>
  <c r="P63" i="58"/>
  <c r="J64" i="58"/>
  <c r="D65" i="58"/>
  <c r="V65" i="58"/>
  <c r="P66" i="58"/>
  <c r="J67" i="58"/>
  <c r="D68" i="58"/>
  <c r="V68" i="58"/>
  <c r="P69" i="58"/>
  <c r="J70" i="58"/>
  <c r="D71" i="58"/>
  <c r="V71" i="58"/>
  <c r="P72" i="58"/>
  <c r="J73" i="58"/>
  <c r="D74" i="58"/>
  <c r="V74" i="58"/>
  <c r="P75" i="58"/>
  <c r="J76" i="58"/>
  <c r="D77" i="58"/>
  <c r="V77" i="58"/>
  <c r="P78" i="58"/>
  <c r="J79" i="58"/>
  <c r="D80" i="58"/>
  <c r="V80" i="58"/>
  <c r="P81" i="58"/>
  <c r="J82" i="58"/>
  <c r="D83" i="58"/>
  <c r="V83" i="58"/>
  <c r="P84" i="58"/>
  <c r="J85" i="58"/>
  <c r="D86" i="58"/>
  <c r="V86" i="58"/>
  <c r="P87" i="58"/>
  <c r="J88" i="58"/>
  <c r="D89" i="58"/>
  <c r="V89" i="58"/>
  <c r="P90" i="58"/>
  <c r="J91" i="58"/>
  <c r="D92" i="58"/>
  <c r="V92" i="58"/>
  <c r="P93" i="58"/>
  <c r="J94" i="58"/>
  <c r="D95" i="58"/>
  <c r="V95" i="58"/>
  <c r="P96" i="58"/>
  <c r="J97" i="58"/>
  <c r="D98" i="58"/>
  <c r="V98" i="58"/>
  <c r="P99" i="58"/>
  <c r="J100" i="58"/>
  <c r="D101" i="58"/>
  <c r="V101" i="58"/>
  <c r="P102" i="58"/>
  <c r="J103" i="58"/>
  <c r="D104" i="58"/>
  <c r="V104" i="58"/>
  <c r="P105" i="58"/>
  <c r="J106" i="58"/>
  <c r="D107" i="58"/>
  <c r="V107" i="58"/>
  <c r="P108" i="58"/>
  <c r="J109" i="58"/>
  <c r="D110" i="58"/>
  <c r="V110" i="58"/>
  <c r="P111" i="58"/>
  <c r="J112" i="58"/>
  <c r="D113" i="58"/>
  <c r="V113" i="58"/>
  <c r="P114" i="58"/>
  <c r="J115" i="58"/>
  <c r="D116" i="58"/>
  <c r="V116" i="58"/>
  <c r="P117" i="58"/>
  <c r="J118" i="58"/>
  <c r="D119" i="58"/>
  <c r="V119" i="58"/>
  <c r="P120" i="58"/>
  <c r="J121" i="58"/>
  <c r="D122" i="58"/>
  <c r="V122" i="58"/>
  <c r="P123" i="58"/>
  <c r="J124" i="58"/>
  <c r="D125" i="58"/>
  <c r="V125" i="58"/>
  <c r="P126" i="58"/>
  <c r="J127" i="58"/>
  <c r="D128" i="58"/>
  <c r="V128" i="58"/>
  <c r="P129" i="58"/>
  <c r="J130" i="58"/>
  <c r="D131" i="58"/>
  <c r="V131" i="58"/>
  <c r="P132" i="58"/>
  <c r="J133" i="58"/>
  <c r="D134" i="58"/>
  <c r="V134" i="58"/>
  <c r="P135" i="58"/>
  <c r="J136" i="58"/>
  <c r="D137" i="58"/>
  <c r="V137" i="58"/>
  <c r="P138" i="58"/>
  <c r="J139" i="58"/>
  <c r="D140" i="58"/>
  <c r="V140" i="58"/>
  <c r="P141" i="58"/>
  <c r="J142" i="58"/>
  <c r="D143" i="58"/>
  <c r="V143" i="58"/>
  <c r="P144" i="58"/>
  <c r="J145" i="58"/>
  <c r="D146" i="58"/>
  <c r="V146" i="58"/>
  <c r="P147" i="58"/>
  <c r="J148" i="58"/>
  <c r="D149" i="58"/>
  <c r="V149" i="58"/>
  <c r="P150" i="58"/>
  <c r="J151" i="58"/>
  <c r="D152" i="58"/>
  <c r="V152" i="58"/>
  <c r="P153" i="58"/>
  <c r="J154" i="58"/>
  <c r="D155" i="58"/>
  <c r="V155" i="58"/>
  <c r="P156" i="58"/>
  <c r="J157" i="58"/>
  <c r="D158" i="58"/>
  <c r="V158" i="58"/>
  <c r="P159" i="58"/>
  <c r="J160" i="58"/>
  <c r="D161" i="58"/>
  <c r="V161" i="58"/>
  <c r="P162" i="58"/>
  <c r="J163" i="58"/>
  <c r="G168" i="40"/>
  <c r="G170" i="40"/>
  <c r="G172" i="40"/>
  <c r="G174" i="40"/>
  <c r="G176" i="40"/>
  <c r="G178" i="40"/>
  <c r="G180" i="40"/>
  <c r="G182" i="40"/>
  <c r="G184" i="40"/>
  <c r="G186" i="40"/>
  <c r="G188" i="40"/>
  <c r="G190" i="40"/>
  <c r="G192" i="40"/>
  <c r="G194" i="40"/>
  <c r="G196" i="40"/>
  <c r="G198" i="40"/>
  <c r="G200" i="40"/>
  <c r="G202" i="40"/>
  <c r="G250" i="40"/>
  <c r="G252" i="40"/>
  <c r="D254" i="40"/>
  <c r="P266" i="40"/>
  <c r="D267" i="40"/>
  <c r="P274" i="40"/>
  <c r="D275" i="40"/>
  <c r="P276" i="40"/>
  <c r="J278" i="40"/>
  <c r="G280" i="40"/>
  <c r="P281" i="40"/>
  <c r="D282" i="40"/>
  <c r="J289" i="40"/>
  <c r="J291" i="40"/>
  <c r="G299" i="40"/>
  <c r="J301" i="40"/>
  <c r="J308" i="40"/>
  <c r="G333" i="40"/>
  <c r="J332" i="40"/>
  <c r="J340" i="40"/>
  <c r="J203" i="42"/>
  <c r="J205" i="42"/>
  <c r="J207" i="42"/>
  <c r="J209" i="42"/>
  <c r="J211" i="42"/>
  <c r="J213" i="42"/>
  <c r="J215" i="42"/>
  <c r="J217" i="42"/>
  <c r="J219" i="42"/>
  <c r="J221" i="42"/>
  <c r="J223" i="42"/>
  <c r="J225" i="42"/>
  <c r="J227" i="42"/>
  <c r="J229" i="42"/>
  <c r="J231" i="42"/>
  <c r="J233" i="42"/>
  <c r="J235" i="42"/>
  <c r="J243" i="42"/>
  <c r="J245" i="42"/>
  <c r="J247" i="42"/>
  <c r="J249" i="42"/>
  <c r="J251" i="42"/>
  <c r="J253" i="42"/>
  <c r="J255" i="42"/>
  <c r="J257" i="42"/>
  <c r="J259" i="42"/>
  <c r="J261" i="42"/>
  <c r="J263" i="42"/>
  <c r="J269" i="42"/>
  <c r="J271" i="42"/>
  <c r="J273" i="42"/>
  <c r="J275" i="42"/>
  <c r="J277" i="42"/>
  <c r="J279" i="42"/>
  <c r="J281" i="42"/>
  <c r="J287" i="42"/>
  <c r="J289" i="42"/>
  <c r="J291" i="42"/>
  <c r="J293" i="42"/>
  <c r="J295" i="42"/>
  <c r="J297" i="42"/>
  <c r="P299" i="43"/>
  <c r="D300" i="43"/>
  <c r="J301" i="43"/>
  <c r="D303" i="43"/>
  <c r="P305" i="43"/>
  <c r="M308" i="43"/>
  <c r="M311" i="43"/>
  <c r="P315" i="43"/>
  <c r="D316" i="43"/>
  <c r="D327" i="43"/>
  <c r="J328" i="43"/>
  <c r="D330" i="43"/>
  <c r="D337" i="43"/>
  <c r="J338" i="43"/>
  <c r="D340" i="43"/>
  <c r="J341" i="43"/>
  <c r="J344" i="43"/>
  <c r="D346" i="43"/>
  <c r="D349" i="43"/>
  <c r="J350" i="43"/>
  <c r="G44" i="45"/>
  <c r="D58" i="45"/>
  <c r="D73" i="45"/>
  <c r="G89" i="44"/>
  <c r="G61" i="46"/>
  <c r="G64" i="46"/>
  <c r="G67" i="46"/>
  <c r="G70" i="46"/>
  <c r="G73" i="46"/>
  <c r="G76" i="46"/>
  <c r="G79" i="46"/>
  <c r="G82" i="46"/>
  <c r="G85" i="46"/>
  <c r="G88" i="46"/>
  <c r="G91" i="46"/>
  <c r="G94" i="46"/>
  <c r="G97" i="46"/>
  <c r="G100" i="46"/>
  <c r="G103" i="46"/>
  <c r="G106" i="46"/>
  <c r="G109" i="46"/>
  <c r="G112" i="46"/>
  <c r="G115" i="46"/>
  <c r="G118" i="46"/>
  <c r="G121" i="46"/>
  <c r="G58" i="47"/>
  <c r="G61" i="47"/>
  <c r="G64" i="47"/>
  <c r="G67" i="47"/>
  <c r="G70" i="47"/>
  <c r="G73" i="47"/>
  <c r="G76" i="47"/>
  <c r="G79" i="47"/>
  <c r="G82" i="47"/>
  <c r="G85" i="47"/>
  <c r="G88" i="47"/>
  <c r="G91" i="47"/>
  <c r="G94" i="47"/>
  <c r="G97" i="47"/>
  <c r="G100" i="47"/>
  <c r="G103" i="47"/>
  <c r="G106" i="47"/>
  <c r="G109" i="47"/>
  <c r="G112" i="47"/>
  <c r="G115" i="47"/>
  <c r="G118" i="47"/>
  <c r="G121" i="47"/>
  <c r="G10" i="1"/>
  <c r="D11" i="1"/>
  <c r="M11" i="1"/>
  <c r="J12" i="1"/>
  <c r="D14" i="1"/>
  <c r="D17" i="1"/>
  <c r="D20" i="1"/>
  <c r="D23" i="1"/>
  <c r="D26" i="1"/>
  <c r="D29" i="1"/>
  <c r="D32" i="1"/>
  <c r="D35" i="1"/>
  <c r="D38" i="1"/>
  <c r="D41" i="1"/>
  <c r="D44" i="1"/>
  <c r="D47" i="1"/>
  <c r="D50" i="1"/>
  <c r="D53" i="1"/>
  <c r="D56" i="1"/>
  <c r="D59" i="1"/>
  <c r="D62" i="1"/>
  <c r="D65" i="1"/>
  <c r="D68" i="1"/>
  <c r="D71" i="1"/>
  <c r="D74" i="1"/>
  <c r="D77" i="1"/>
  <c r="D80" i="1"/>
  <c r="D83" i="1"/>
  <c r="D86" i="1"/>
  <c r="D89" i="1"/>
  <c r="D92" i="1"/>
  <c r="D95" i="1"/>
  <c r="D98" i="1"/>
  <c r="D101" i="1"/>
  <c r="D104" i="1"/>
  <c r="D107" i="1"/>
  <c r="D110" i="1"/>
  <c r="D113" i="1"/>
  <c r="D116" i="1"/>
  <c r="D119" i="1"/>
  <c r="D122" i="1"/>
  <c r="D125" i="1"/>
  <c r="D128" i="1"/>
  <c r="D131" i="1"/>
  <c r="D134" i="1"/>
  <c r="D137" i="1"/>
  <c r="D140" i="1"/>
  <c r="D143" i="1"/>
  <c r="D146" i="1"/>
  <c r="D149" i="1"/>
  <c r="D152" i="1"/>
  <c r="D155" i="1"/>
  <c r="D158" i="1"/>
  <c r="D161" i="1"/>
  <c r="D164" i="1"/>
  <c r="D167" i="1"/>
  <c r="D170" i="1"/>
  <c r="D173" i="1"/>
  <c r="D192" i="1"/>
  <c r="M192" i="1"/>
  <c r="J193" i="1"/>
  <c r="G194" i="1"/>
  <c r="D195" i="1"/>
  <c r="M195" i="1"/>
  <c r="J196" i="1"/>
  <c r="G197" i="1"/>
  <c r="D198" i="1"/>
  <c r="M198" i="1"/>
  <c r="J199" i="1"/>
  <c r="G200" i="1"/>
  <c r="D201" i="1"/>
  <c r="M201" i="1"/>
  <c r="J202" i="1"/>
  <c r="G203" i="1"/>
  <c r="D204" i="1"/>
  <c r="M204" i="1"/>
  <c r="J205" i="1"/>
  <c r="G206" i="1"/>
  <c r="D207" i="1"/>
  <c r="M207" i="1"/>
  <c r="J208" i="1"/>
  <c r="G209" i="1"/>
  <c r="D210" i="1"/>
  <c r="M210" i="1"/>
  <c r="J211" i="1"/>
  <c r="G212" i="1"/>
  <c r="D213" i="1"/>
  <c r="M213" i="1"/>
  <c r="J214" i="1"/>
  <c r="G215" i="1"/>
  <c r="D216" i="1"/>
  <c r="M216" i="1"/>
  <c r="J217" i="1"/>
  <c r="G218" i="1"/>
  <c r="M219" i="1"/>
  <c r="J220" i="1"/>
  <c r="G221" i="1"/>
  <c r="D222" i="1"/>
  <c r="M222" i="1"/>
  <c r="J223" i="1"/>
  <c r="G224" i="1"/>
  <c r="D225" i="1"/>
  <c r="M225" i="1"/>
  <c r="J226" i="1"/>
  <c r="G227" i="1"/>
  <c r="D228" i="1"/>
  <c r="M228" i="1"/>
  <c r="J229" i="1"/>
  <c r="G230" i="1"/>
  <c r="D231" i="1"/>
  <c r="M231" i="1"/>
  <c r="J232" i="1"/>
  <c r="G233" i="1"/>
  <c r="D234" i="1"/>
  <c r="M234" i="1"/>
  <c r="J235" i="1"/>
  <c r="G236" i="1"/>
  <c r="D237" i="1"/>
  <c r="M237" i="1"/>
  <c r="J238" i="1"/>
  <c r="G239" i="1"/>
  <c r="D240" i="1"/>
  <c r="M240" i="1"/>
  <c r="J241" i="1"/>
  <c r="G242" i="1"/>
  <c r="D243" i="1"/>
  <c r="M243" i="1"/>
  <c r="J244" i="1"/>
  <c r="G245" i="1"/>
  <c r="D246" i="1"/>
  <c r="M246" i="1"/>
  <c r="J247" i="1"/>
  <c r="G248" i="1"/>
  <c r="D249" i="1"/>
  <c r="M249" i="1"/>
  <c r="J250" i="1"/>
  <c r="G251" i="1"/>
  <c r="D252" i="1"/>
  <c r="M252" i="1"/>
  <c r="J253" i="1"/>
  <c r="G254" i="1"/>
  <c r="D255" i="1"/>
  <c r="M255" i="1"/>
  <c r="J256" i="1"/>
  <c r="G257" i="1"/>
  <c r="D258" i="1"/>
  <c r="M258" i="1"/>
  <c r="J259" i="1"/>
  <c r="G260" i="1"/>
  <c r="D261" i="1"/>
  <c r="M261" i="1"/>
  <c r="J262" i="1"/>
  <c r="G263" i="1"/>
  <c r="D264" i="1"/>
  <c r="M264" i="1"/>
  <c r="J265" i="1"/>
  <c r="G266" i="1"/>
  <c r="D267" i="1"/>
  <c r="M267" i="1"/>
  <c r="J268" i="1"/>
  <c r="G269" i="1"/>
  <c r="G100" i="56"/>
  <c r="S101" i="56"/>
  <c r="M102" i="56"/>
  <c r="G103" i="56"/>
  <c r="S104" i="56"/>
  <c r="M105" i="56"/>
  <c r="P131" i="56"/>
  <c r="P133" i="56"/>
  <c r="P135" i="56"/>
  <c r="M129" i="57"/>
  <c r="S130" i="57"/>
  <c r="J131" i="57"/>
  <c r="P132" i="57"/>
  <c r="J140" i="57"/>
  <c r="S39" i="58"/>
  <c r="P41" i="58"/>
  <c r="G42" i="58"/>
  <c r="P39" i="59"/>
  <c r="G40" i="59"/>
  <c r="V40" i="59"/>
  <c r="J41" i="59"/>
  <c r="P42" i="59"/>
  <c r="G43" i="59"/>
  <c r="V43" i="59"/>
  <c r="J44" i="59"/>
  <c r="P45" i="59"/>
  <c r="G46" i="59"/>
  <c r="V46" i="59"/>
  <c r="M306" i="40"/>
  <c r="G308" i="40"/>
  <c r="M312" i="40"/>
  <c r="J318" i="40"/>
  <c r="P319" i="40"/>
  <c r="D320" i="40"/>
  <c r="J320" i="40"/>
  <c r="J324" i="40"/>
  <c r="P325" i="40"/>
  <c r="D326" i="40"/>
  <c r="J326" i="40"/>
  <c r="J330" i="40"/>
  <c r="P331" i="40"/>
  <c r="D332" i="40"/>
  <c r="M337" i="40"/>
  <c r="G339" i="40"/>
  <c r="M307" i="43"/>
  <c r="M317" i="43"/>
  <c r="D319" i="43"/>
  <c r="G323" i="43"/>
  <c r="M324" i="43"/>
  <c r="P325" i="43"/>
  <c r="D326" i="43"/>
  <c r="G327" i="43"/>
  <c r="M331" i="43"/>
  <c r="M335" i="43"/>
  <c r="G337" i="43"/>
  <c r="M338" i="43"/>
  <c r="G343" i="43"/>
  <c r="M344" i="43"/>
  <c r="M347" i="43"/>
  <c r="G349" i="43"/>
  <c r="D37" i="45"/>
  <c r="G39" i="45"/>
  <c r="G50" i="45"/>
  <c r="D53" i="45"/>
  <c r="G68" i="45"/>
  <c r="D76" i="45"/>
  <c r="G83" i="45"/>
  <c r="G12" i="44"/>
  <c r="G18" i="44"/>
  <c r="G24" i="44"/>
  <c r="G30" i="44"/>
  <c r="G36" i="44"/>
  <c r="G42" i="44"/>
  <c r="G48" i="44"/>
  <c r="G54" i="44"/>
  <c r="D63" i="44"/>
  <c r="G71" i="44"/>
  <c r="G80" i="44"/>
  <c r="G92" i="44"/>
  <c r="D100" i="44"/>
  <c r="G56" i="46"/>
  <c r="D110" i="46"/>
  <c r="D113" i="46"/>
  <c r="D116" i="46"/>
  <c r="D119" i="46"/>
  <c r="J16" i="1"/>
  <c r="J19" i="1"/>
  <c r="J22" i="1"/>
  <c r="J25" i="1"/>
  <c r="J28" i="1"/>
  <c r="J31" i="1"/>
  <c r="J34" i="1"/>
  <c r="J37" i="1"/>
  <c r="J40" i="1"/>
  <c r="J43" i="1"/>
  <c r="J46" i="1"/>
  <c r="J49" i="1"/>
  <c r="J52" i="1"/>
  <c r="J55" i="1"/>
  <c r="J58" i="1"/>
  <c r="J61" i="1"/>
  <c r="J64" i="1"/>
  <c r="J67" i="1"/>
  <c r="J70" i="1"/>
  <c r="J73" i="1"/>
  <c r="J76" i="1"/>
  <c r="J79" i="1"/>
  <c r="J82" i="1"/>
  <c r="J85" i="1"/>
  <c r="J88" i="1"/>
  <c r="J91" i="1"/>
  <c r="J94" i="1"/>
  <c r="J97" i="1"/>
  <c r="J100" i="1"/>
  <c r="J103" i="1"/>
  <c r="J106" i="1"/>
  <c r="J109" i="1"/>
  <c r="J112" i="1"/>
  <c r="J115" i="1"/>
  <c r="J118" i="1"/>
  <c r="J121" i="1"/>
  <c r="J124" i="1"/>
  <c r="J127" i="1"/>
  <c r="J130" i="1"/>
  <c r="J133" i="1"/>
  <c r="J136" i="1"/>
  <c r="J139" i="1"/>
  <c r="J142" i="1"/>
  <c r="J145" i="1"/>
  <c r="J148" i="1"/>
  <c r="J151" i="1"/>
  <c r="J154" i="1"/>
  <c r="J157" i="1"/>
  <c r="J160" i="1"/>
  <c r="J163" i="1"/>
  <c r="J166" i="1"/>
  <c r="J169" i="1"/>
  <c r="J172" i="1"/>
  <c r="J175" i="1"/>
  <c r="D178" i="1"/>
  <c r="G181" i="1"/>
  <c r="D187" i="1"/>
  <c r="P120" i="57"/>
  <c r="G121" i="57"/>
  <c r="V123" i="57"/>
  <c r="S125" i="57"/>
  <c r="J126" i="57"/>
  <c r="P127" i="57"/>
  <c r="G128" i="57"/>
  <c r="D60" i="59"/>
  <c r="S60" i="59"/>
  <c r="M62" i="59"/>
  <c r="D63" i="59"/>
  <c r="S63" i="59"/>
  <c r="M65" i="59"/>
  <c r="D66" i="59"/>
  <c r="S66" i="59"/>
  <c r="M68" i="59"/>
  <c r="D69" i="59"/>
  <c r="S69" i="59"/>
  <c r="M71" i="59"/>
  <c r="D72" i="59"/>
  <c r="S72" i="59"/>
  <c r="M74" i="59"/>
  <c r="D75" i="59"/>
  <c r="S75" i="59"/>
  <c r="M77" i="59"/>
  <c r="D78" i="59"/>
  <c r="S78" i="59"/>
  <c r="M80" i="59"/>
  <c r="D81" i="59"/>
  <c r="S81" i="59"/>
  <c r="M83" i="59"/>
  <c r="D84" i="59"/>
  <c r="S84" i="59"/>
  <c r="M86" i="59"/>
  <c r="D87" i="59"/>
  <c r="S87" i="59"/>
  <c r="M89" i="59"/>
  <c r="D90" i="59"/>
  <c r="S90" i="59"/>
  <c r="M92" i="59"/>
  <c r="D93" i="59"/>
  <c r="S93" i="59"/>
  <c r="M95" i="59"/>
  <c r="D96" i="59"/>
  <c r="S96" i="59"/>
  <c r="M98" i="59"/>
  <c r="D99" i="59"/>
  <c r="S99" i="59"/>
  <c r="M101" i="59"/>
  <c r="D102" i="59"/>
  <c r="S102" i="59"/>
  <c r="M104" i="59"/>
  <c r="D105" i="59"/>
  <c r="S105" i="59"/>
  <c r="M107" i="59"/>
  <c r="D108" i="59"/>
  <c r="S108" i="59"/>
  <c r="M110" i="59"/>
  <c r="D111" i="59"/>
  <c r="S111" i="59"/>
  <c r="M113" i="59"/>
  <c r="D114" i="59"/>
  <c r="S114" i="59"/>
  <c r="M116" i="59"/>
  <c r="D117" i="59"/>
  <c r="S117" i="59"/>
  <c r="M119" i="59"/>
  <c r="D120" i="59"/>
  <c r="S120" i="59"/>
  <c r="M122" i="59"/>
  <c r="D123" i="59"/>
  <c r="S123" i="59"/>
  <c r="M125" i="59"/>
  <c r="D126" i="59"/>
  <c r="S126" i="59"/>
  <c r="M128" i="59"/>
  <c r="D129" i="59"/>
  <c r="S129" i="59"/>
  <c r="M131" i="59"/>
  <c r="D132" i="59"/>
  <c r="S132" i="59"/>
  <c r="M134" i="59"/>
  <c r="D135" i="59"/>
  <c r="S135" i="59"/>
  <c r="M137" i="59"/>
  <c r="D138" i="59"/>
  <c r="S138" i="59"/>
  <c r="M140" i="59"/>
  <c r="D141" i="59"/>
  <c r="S141" i="59"/>
  <c r="M143" i="59"/>
  <c r="D144" i="59"/>
  <c r="S144" i="59"/>
  <c r="M146" i="59"/>
  <c r="D147" i="59"/>
  <c r="S147" i="59"/>
  <c r="M149" i="59"/>
  <c r="D150" i="59"/>
  <c r="S150" i="59"/>
  <c r="M152" i="59"/>
  <c r="D153" i="59"/>
  <c r="S153" i="59"/>
  <c r="M155" i="59"/>
  <c r="D156" i="59"/>
  <c r="S156" i="59"/>
  <c r="M158" i="59"/>
  <c r="D159" i="59"/>
  <c r="S159" i="59"/>
  <c r="M161" i="59"/>
  <c r="D162" i="59"/>
  <c r="S162" i="59"/>
  <c r="P18" i="40"/>
  <c r="D19" i="40"/>
  <c r="P20" i="40"/>
  <c r="D21" i="40"/>
  <c r="P22" i="40"/>
  <c r="D23" i="40"/>
  <c r="P24" i="40"/>
  <c r="D25" i="40"/>
  <c r="P26" i="40"/>
  <c r="D27" i="40"/>
  <c r="P28" i="40"/>
  <c r="D29" i="40"/>
  <c r="P30" i="40"/>
  <c r="D31" i="40"/>
  <c r="P32" i="40"/>
  <c r="D33" i="40"/>
  <c r="P34" i="40"/>
  <c r="D35" i="40"/>
  <c r="P36" i="40"/>
  <c r="D37" i="40"/>
  <c r="P38" i="40"/>
  <c r="D39" i="40"/>
  <c r="P40" i="40"/>
  <c r="D41" i="40"/>
  <c r="P42" i="40"/>
  <c r="D43" i="40"/>
  <c r="P44" i="40"/>
  <c r="D45" i="40"/>
  <c r="P46" i="40"/>
  <c r="D47" i="40"/>
  <c r="P48" i="40"/>
  <c r="D49" i="40"/>
  <c r="P50" i="40"/>
  <c r="D51" i="40"/>
  <c r="P52" i="40"/>
  <c r="D53" i="40"/>
  <c r="P54" i="40"/>
  <c r="D55" i="40"/>
  <c r="P56" i="40"/>
  <c r="D57" i="40"/>
  <c r="G296" i="40"/>
  <c r="J313" i="40"/>
  <c r="G300" i="41"/>
  <c r="M301" i="41"/>
  <c r="G303" i="41"/>
  <c r="M304" i="41"/>
  <c r="G306" i="41"/>
  <c r="M307" i="41"/>
  <c r="G309" i="41"/>
  <c r="M310" i="41"/>
  <c r="G312" i="41"/>
  <c r="M313" i="41"/>
  <c r="G315" i="41"/>
  <c r="M316" i="41"/>
  <c r="G318" i="41"/>
  <c r="M319" i="41"/>
  <c r="G321" i="41"/>
  <c r="M322" i="41"/>
  <c r="G324" i="41"/>
  <c r="M325" i="41"/>
  <c r="G327" i="41"/>
  <c r="M328" i="41"/>
  <c r="G330" i="41"/>
  <c r="M331" i="41"/>
  <c r="G333" i="41"/>
  <c r="M334" i="41"/>
  <c r="G336" i="41"/>
  <c r="M337" i="41"/>
  <c r="G339" i="41"/>
  <c r="M340" i="41"/>
  <c r="G342" i="41"/>
  <c r="M343" i="41"/>
  <c r="G345" i="41"/>
  <c r="M346" i="41"/>
  <c r="G348" i="41"/>
  <c r="M349" i="41"/>
  <c r="G351" i="41"/>
  <c r="J178" i="1"/>
  <c r="J181" i="1"/>
  <c r="J184" i="1"/>
  <c r="J187" i="1"/>
  <c r="J190" i="1"/>
  <c r="S9" i="71"/>
  <c r="J11" i="71"/>
  <c r="G13" i="71"/>
  <c r="D14" i="71"/>
  <c r="S15" i="71"/>
  <c r="J17" i="71"/>
  <c r="G19" i="71"/>
  <c r="D20" i="71"/>
  <c r="S21" i="71"/>
  <c r="J23" i="71"/>
  <c r="G25" i="71"/>
  <c r="D26" i="71"/>
  <c r="S27" i="71"/>
  <c r="J29" i="71"/>
  <c r="G31" i="71"/>
  <c r="D32" i="71"/>
  <c r="S33" i="71"/>
  <c r="J35" i="71"/>
  <c r="G37" i="71"/>
  <c r="D38" i="71"/>
  <c r="S39" i="71"/>
  <c r="J41" i="71"/>
  <c r="G43" i="71"/>
  <c r="D44" i="71"/>
  <c r="S45" i="71"/>
  <c r="J47" i="71"/>
  <c r="G49" i="71"/>
  <c r="D50" i="71"/>
  <c r="S51" i="71"/>
  <c r="J53" i="71"/>
  <c r="G55" i="71"/>
  <c r="D56" i="71"/>
  <c r="S57" i="71"/>
  <c r="J59" i="71"/>
  <c r="G61" i="71"/>
  <c r="D62" i="71"/>
  <c r="S63" i="71"/>
  <c r="J65" i="71"/>
  <c r="G67" i="71"/>
  <c r="D68" i="71"/>
  <c r="S69" i="71"/>
  <c r="J71" i="71"/>
  <c r="G73" i="71"/>
  <c r="D74" i="71"/>
  <c r="S75" i="71"/>
  <c r="J77" i="71"/>
  <c r="G79" i="71"/>
  <c r="D80" i="71"/>
  <c r="S81" i="71"/>
  <c r="J83" i="71"/>
  <c r="G85" i="71"/>
  <c r="D86" i="71"/>
  <c r="S87" i="71"/>
  <c r="J89" i="71"/>
  <c r="G91" i="71"/>
  <c r="D92" i="71"/>
  <c r="S93" i="71"/>
  <c r="J95" i="71"/>
  <c r="G97" i="71"/>
  <c r="D98" i="71"/>
  <c r="S99" i="71"/>
  <c r="J101" i="71"/>
  <c r="G103" i="71"/>
  <c r="D104" i="71"/>
  <c r="S105" i="71"/>
  <c r="J107" i="71"/>
  <c r="G109" i="71"/>
  <c r="D110" i="71"/>
  <c r="J112" i="71"/>
  <c r="G113" i="71"/>
  <c r="S113" i="71"/>
  <c r="G115" i="71"/>
  <c r="S115" i="71"/>
  <c r="G117" i="71"/>
  <c r="S117" i="71"/>
  <c r="G119" i="71"/>
  <c r="S119" i="71"/>
  <c r="G121" i="71"/>
  <c r="S121" i="71"/>
  <c r="G123" i="71"/>
  <c r="S123" i="71"/>
  <c r="G125" i="71"/>
  <c r="S125" i="71"/>
  <c r="G127" i="71"/>
  <c r="S127" i="71"/>
  <c r="G129" i="71"/>
  <c r="S129" i="71"/>
  <c r="G131" i="71"/>
  <c r="S131" i="71"/>
  <c r="G133" i="71"/>
  <c r="S133" i="71"/>
  <c r="G135" i="71"/>
  <c r="S135" i="71"/>
  <c r="G137" i="71"/>
  <c r="S137" i="71"/>
  <c r="G139" i="71"/>
  <c r="S139" i="71"/>
  <c r="G141" i="71"/>
  <c r="S141" i="71"/>
  <c r="G143" i="71"/>
  <c r="S143" i="71"/>
  <c r="G145" i="71"/>
  <c r="S145" i="71"/>
  <c r="G147" i="71"/>
  <c r="S147" i="71"/>
  <c r="G149" i="71"/>
  <c r="S149" i="71"/>
  <c r="G151" i="71"/>
  <c r="S151" i="71"/>
  <c r="G153" i="71"/>
  <c r="S153" i="71"/>
  <c r="G155" i="71"/>
  <c r="S155" i="71"/>
  <c r="G157" i="71"/>
  <c r="S157" i="71"/>
  <c r="G159" i="71"/>
  <c r="S159" i="71"/>
  <c r="G161" i="71"/>
  <c r="S161" i="71"/>
  <c r="G163" i="71"/>
  <c r="S163" i="71"/>
  <c r="G165" i="71"/>
  <c r="S165" i="71"/>
  <c r="G167" i="71"/>
  <c r="S167" i="71"/>
  <c r="G169" i="71"/>
  <c r="S169" i="71"/>
  <c r="G171" i="71"/>
  <c r="S171" i="71"/>
  <c r="J172" i="71"/>
  <c r="D173" i="71"/>
  <c r="M175" i="71"/>
  <c r="S176" i="71"/>
  <c r="J177" i="71"/>
  <c r="G178" i="71"/>
  <c r="S178" i="71"/>
  <c r="M179" i="71"/>
  <c r="S180" i="71"/>
  <c r="V181" i="71"/>
  <c r="J182" i="71"/>
  <c r="M183" i="71"/>
  <c r="D184" i="71"/>
  <c r="S184" i="71"/>
  <c r="J187" i="71"/>
  <c r="V187" i="71"/>
  <c r="J188" i="71"/>
  <c r="M189" i="71"/>
  <c r="M192" i="71"/>
  <c r="M195" i="71"/>
  <c r="M198" i="71"/>
  <c r="M201" i="71"/>
  <c r="M204" i="71"/>
  <c r="M207" i="71"/>
  <c r="M210" i="71"/>
  <c r="M213" i="71"/>
  <c r="M216" i="71"/>
  <c r="M219" i="71"/>
  <c r="D221" i="71"/>
  <c r="G222" i="71"/>
  <c r="V224" i="71"/>
  <c r="J225" i="71"/>
  <c r="J273" i="1"/>
  <c r="G274" i="1"/>
  <c r="D275" i="1"/>
  <c r="M275" i="1"/>
  <c r="J276" i="1"/>
  <c r="G277" i="1"/>
  <c r="D278" i="1"/>
  <c r="M278" i="1"/>
  <c r="J279" i="1"/>
  <c r="G280" i="1"/>
  <c r="D281" i="1"/>
  <c r="M281" i="1"/>
  <c r="J282" i="1"/>
  <c r="G283" i="1"/>
  <c r="D284" i="1"/>
  <c r="M284" i="1"/>
  <c r="J285" i="1"/>
  <c r="G286" i="1"/>
  <c r="D287" i="1"/>
  <c r="M287" i="1"/>
  <c r="J288" i="1"/>
  <c r="G289" i="1"/>
  <c r="D290" i="1"/>
  <c r="M290" i="1"/>
  <c r="J291" i="1"/>
  <c r="G292" i="1"/>
  <c r="D293" i="1"/>
  <c r="M293" i="1"/>
  <c r="J294" i="1"/>
  <c r="G295" i="1"/>
  <c r="D296" i="1"/>
  <c r="M296" i="1"/>
  <c r="J297" i="1"/>
  <c r="G298" i="1"/>
  <c r="D299" i="1"/>
  <c r="M299" i="1"/>
  <c r="J300" i="1"/>
  <c r="G301" i="1"/>
  <c r="D302" i="1"/>
  <c r="M302" i="1"/>
  <c r="J303" i="1"/>
  <c r="G304" i="1"/>
  <c r="D305" i="1"/>
  <c r="M305" i="1"/>
  <c r="J306" i="1"/>
  <c r="G307" i="1"/>
  <c r="D308" i="1"/>
  <c r="M308" i="1"/>
  <c r="J309" i="1"/>
  <c r="G310" i="1"/>
  <c r="D311" i="1"/>
  <c r="M311" i="1"/>
  <c r="J312" i="1"/>
  <c r="G313" i="1"/>
  <c r="D314" i="1"/>
  <c r="M314" i="1"/>
  <c r="J315" i="1"/>
  <c r="G316" i="1"/>
  <c r="D317" i="1"/>
  <c r="M317" i="1"/>
  <c r="J318" i="1"/>
  <c r="G319" i="1"/>
  <c r="D320" i="1"/>
  <c r="M320" i="1"/>
  <c r="J321" i="1"/>
  <c r="G322" i="1"/>
  <c r="D323" i="1"/>
  <c r="M323" i="1"/>
  <c r="J324" i="1"/>
  <c r="G325" i="1"/>
  <c r="D326" i="1"/>
  <c r="M326" i="1"/>
  <c r="J327" i="1"/>
  <c r="G328" i="1"/>
  <c r="D329" i="1"/>
  <c r="M329" i="1"/>
  <c r="J330" i="1"/>
  <c r="G331" i="1"/>
  <c r="D332" i="1"/>
  <c r="M332" i="1"/>
  <c r="J333" i="1"/>
  <c r="G334" i="1"/>
  <c r="D335" i="1"/>
  <c r="M335" i="1"/>
  <c r="J336" i="1"/>
  <c r="G337" i="1"/>
  <c r="D338" i="1"/>
  <c r="M338" i="1"/>
  <c r="J339" i="1"/>
  <c r="G340" i="1"/>
  <c r="D341" i="1"/>
  <c r="M341" i="1"/>
  <c r="J342" i="1"/>
  <c r="G343" i="1"/>
  <c r="D344" i="1"/>
  <c r="M344" i="1"/>
  <c r="J345" i="1"/>
  <c r="G346" i="1"/>
  <c r="D347" i="1"/>
  <c r="M347" i="1"/>
  <c r="J348" i="1"/>
  <c r="G349" i="1"/>
  <c r="D350" i="1"/>
  <c r="M350" i="1"/>
  <c r="J351" i="1"/>
  <c r="G352" i="1"/>
  <c r="D353" i="1"/>
  <c r="M353" i="1"/>
  <c r="J354" i="1"/>
  <c r="G355" i="1"/>
  <c r="D356" i="1"/>
  <c r="M356" i="1"/>
  <c r="J357" i="1"/>
  <c r="G358" i="1"/>
  <c r="D359" i="1"/>
  <c r="M359" i="1"/>
  <c r="J360" i="1"/>
  <c r="G361" i="1"/>
  <c r="D362" i="1"/>
  <c r="M362" i="1"/>
  <c r="J363" i="1"/>
  <c r="G364" i="1"/>
  <c r="D365" i="1"/>
  <c r="M365" i="1"/>
  <c r="J366" i="1"/>
  <c r="G367" i="1"/>
  <c r="D368" i="1"/>
  <c r="M368" i="1"/>
  <c r="J369" i="1"/>
  <c r="G370" i="1"/>
  <c r="D371" i="1"/>
  <c r="M371" i="1"/>
  <c r="J372" i="1"/>
  <c r="G373" i="1"/>
  <c r="D374" i="1"/>
  <c r="M374" i="1"/>
  <c r="J375" i="1"/>
  <c r="G376" i="1"/>
  <c r="D377" i="1"/>
  <c r="M377" i="1"/>
  <c r="J378" i="1"/>
  <c r="G379" i="1"/>
  <c r="D380" i="1"/>
  <c r="M380" i="1"/>
  <c r="J381" i="1"/>
  <c r="G382" i="1"/>
  <c r="D383" i="1"/>
  <c r="M383" i="1"/>
  <c r="J384" i="1"/>
  <c r="G385" i="1"/>
  <c r="D386" i="1"/>
  <c r="M386" i="1"/>
  <c r="J387" i="1"/>
  <c r="G388" i="1"/>
  <c r="D389" i="1"/>
  <c r="M389" i="1"/>
  <c r="J390" i="1"/>
  <c r="G391" i="1"/>
  <c r="D392" i="1"/>
  <c r="M392" i="1"/>
  <c r="J393" i="1"/>
  <c r="G394" i="1"/>
  <c r="D395" i="1"/>
  <c r="M395" i="1"/>
  <c r="J396" i="1"/>
  <c r="G397" i="1"/>
  <c r="D398" i="1"/>
  <c r="M398" i="1"/>
  <c r="J399" i="1"/>
  <c r="G400" i="1"/>
  <c r="D401" i="1"/>
  <c r="M401" i="1"/>
  <c r="J402" i="1"/>
  <c r="G403" i="1"/>
  <c r="D404" i="1"/>
  <c r="M404" i="1"/>
  <c r="J405" i="1"/>
  <c r="G406" i="1"/>
  <c r="D407" i="1"/>
  <c r="M407" i="1"/>
  <c r="J408" i="1"/>
  <c r="G409" i="1"/>
  <c r="D410" i="1"/>
  <c r="M410" i="1"/>
  <c r="J411" i="1"/>
  <c r="G412" i="1"/>
  <c r="D413" i="1"/>
  <c r="M413" i="1"/>
  <c r="J414" i="1"/>
  <c r="G415" i="1"/>
  <c r="D416" i="1"/>
  <c r="M416" i="1"/>
  <c r="J417" i="1"/>
  <c r="G418" i="1"/>
  <c r="D419" i="1"/>
  <c r="M419" i="1"/>
  <c r="J420" i="1"/>
  <c r="G421" i="1"/>
  <c r="D422" i="1"/>
  <c r="M422" i="1"/>
  <c r="J423" i="1"/>
  <c r="G424" i="1"/>
  <c r="D425" i="1"/>
  <c r="M425" i="1"/>
  <c r="J426" i="1"/>
  <c r="G427" i="1"/>
  <c r="D428" i="1"/>
  <c r="M428" i="1"/>
  <c r="J429" i="1"/>
  <c r="G430" i="1"/>
  <c r="D431" i="1"/>
  <c r="M431" i="1"/>
  <c r="J432" i="1"/>
  <c r="G433" i="1"/>
  <c r="D434" i="1"/>
  <c r="M434" i="1"/>
  <c r="J435" i="1"/>
  <c r="G436" i="1"/>
  <c r="D437" i="1"/>
  <c r="M437" i="1"/>
  <c r="J438" i="1"/>
  <c r="G439" i="1"/>
  <c r="D440" i="1"/>
  <c r="M440" i="1"/>
  <c r="J441" i="1"/>
  <c r="G442" i="1"/>
  <c r="D443" i="1"/>
  <c r="M443" i="1"/>
  <c r="J444" i="1"/>
  <c r="G445" i="1"/>
  <c r="D446" i="1"/>
  <c r="M446" i="1"/>
  <c r="J447" i="1"/>
  <c r="G448" i="1"/>
  <c r="D449" i="1"/>
  <c r="M449" i="1"/>
  <c r="D9" i="71"/>
  <c r="S10" i="71"/>
  <c r="J12" i="71"/>
  <c r="G14" i="71"/>
  <c r="D15" i="71"/>
  <c r="S16" i="71"/>
  <c r="J18" i="71"/>
  <c r="G20" i="71"/>
  <c r="D21" i="71"/>
  <c r="S22" i="71"/>
  <c r="J24" i="71"/>
  <c r="G26" i="71"/>
  <c r="D27" i="71"/>
  <c r="S28" i="71"/>
  <c r="J30" i="71"/>
  <c r="G32" i="71"/>
  <c r="D33" i="71"/>
  <c r="S34" i="71"/>
  <c r="J36" i="71"/>
  <c r="G38" i="71"/>
  <c r="D39" i="71"/>
  <c r="S40" i="71"/>
  <c r="J42" i="71"/>
  <c r="G44" i="71"/>
  <c r="D45" i="71"/>
  <c r="S46" i="71"/>
  <c r="J48" i="71"/>
  <c r="G50" i="71"/>
  <c r="D51" i="71"/>
  <c r="S52" i="71"/>
  <c r="J54" i="71"/>
  <c r="G56" i="71"/>
  <c r="D57" i="71"/>
  <c r="S58" i="71"/>
  <c r="J60" i="71"/>
  <c r="G62" i="71"/>
  <c r="D63" i="71"/>
  <c r="S64" i="71"/>
  <c r="J66" i="71"/>
  <c r="G68" i="71"/>
  <c r="D69" i="71"/>
  <c r="S70" i="71"/>
  <c r="J72" i="71"/>
  <c r="G74" i="71"/>
  <c r="D75" i="71"/>
  <c r="S76" i="71"/>
  <c r="J78" i="71"/>
  <c r="G80" i="71"/>
  <c r="D81" i="71"/>
  <c r="S82" i="71"/>
  <c r="J84" i="71"/>
  <c r="G86" i="71"/>
  <c r="D87" i="71"/>
  <c r="S88" i="71"/>
  <c r="J90" i="71"/>
  <c r="G92" i="71"/>
  <c r="D93" i="71"/>
  <c r="S94" i="71"/>
  <c r="J96" i="71"/>
  <c r="G98" i="71"/>
  <c r="D99" i="71"/>
  <c r="S100" i="71"/>
  <c r="J102" i="71"/>
  <c r="G104" i="71"/>
  <c r="D105" i="71"/>
  <c r="S106" i="71"/>
  <c r="J108" i="71"/>
  <c r="G110" i="71"/>
  <c r="D111" i="71"/>
  <c r="S111" i="71"/>
  <c r="G173" i="71"/>
  <c r="S173" i="71"/>
  <c r="J174" i="71"/>
  <c r="D175" i="71"/>
  <c r="G176" i="71"/>
  <c r="G180" i="71"/>
  <c r="J181" i="71"/>
  <c r="M182" i="71"/>
  <c r="S182" i="71"/>
  <c r="G185" i="71"/>
  <c r="V186" i="71"/>
  <c r="M188" i="71"/>
  <c r="S190" i="71"/>
  <c r="S193" i="71"/>
  <c r="S196" i="71"/>
  <c r="S199" i="71"/>
  <c r="S202" i="71"/>
  <c r="S205" i="71"/>
  <c r="S208" i="71"/>
  <c r="S211" i="71"/>
  <c r="S214" i="71"/>
  <c r="S217" i="71"/>
  <c r="S219" i="71"/>
  <c r="V223" i="71"/>
  <c r="G188" i="71"/>
  <c r="S188" i="71"/>
  <c r="S191" i="71"/>
  <c r="S194" i="71"/>
  <c r="S197" i="71"/>
  <c r="S200" i="71"/>
  <c r="S203" i="71"/>
  <c r="S206" i="71"/>
  <c r="S209" i="71"/>
  <c r="S212" i="71"/>
  <c r="S215" i="71"/>
  <c r="D270" i="1"/>
  <c r="M270" i="1"/>
  <c r="J271" i="1"/>
  <c r="G272" i="1"/>
  <c r="D273" i="1"/>
  <c r="M273" i="1"/>
  <c r="J274" i="1"/>
  <c r="G275" i="1"/>
  <c r="D276" i="1"/>
  <c r="M276" i="1"/>
  <c r="J277" i="1"/>
  <c r="G278" i="1"/>
  <c r="D279" i="1"/>
  <c r="M279" i="1"/>
  <c r="J280" i="1"/>
  <c r="G281" i="1"/>
  <c r="D282" i="1"/>
  <c r="M282" i="1"/>
  <c r="J283" i="1"/>
  <c r="G284" i="1"/>
  <c r="D285" i="1"/>
  <c r="M285" i="1"/>
  <c r="J286" i="1"/>
  <c r="G287" i="1"/>
  <c r="D288" i="1"/>
  <c r="M288" i="1"/>
  <c r="J289" i="1"/>
  <c r="G290" i="1"/>
  <c r="D291" i="1"/>
  <c r="M291" i="1"/>
  <c r="J292" i="1"/>
  <c r="G293" i="1"/>
  <c r="D294" i="1"/>
  <c r="M294" i="1"/>
  <c r="J295" i="1"/>
  <c r="G296" i="1"/>
  <c r="D297" i="1"/>
  <c r="M297" i="1"/>
  <c r="J298" i="1"/>
  <c r="G299" i="1"/>
  <c r="D300" i="1"/>
  <c r="M300" i="1"/>
  <c r="J301" i="1"/>
  <c r="G302" i="1"/>
  <c r="D303" i="1"/>
  <c r="M303" i="1"/>
  <c r="J304" i="1"/>
  <c r="G305" i="1"/>
  <c r="D306" i="1"/>
  <c r="M306" i="1"/>
  <c r="J307" i="1"/>
  <c r="G308" i="1"/>
  <c r="D309" i="1"/>
  <c r="M309" i="1"/>
  <c r="J310" i="1"/>
  <c r="G311" i="1"/>
  <c r="D312" i="1"/>
  <c r="M312" i="1"/>
  <c r="J313" i="1"/>
  <c r="G314" i="1"/>
  <c r="D315" i="1"/>
  <c r="M315" i="1"/>
  <c r="J316" i="1"/>
  <c r="G317" i="1"/>
  <c r="D318" i="1"/>
  <c r="M318" i="1"/>
  <c r="J319" i="1"/>
  <c r="G320" i="1"/>
  <c r="D321" i="1"/>
  <c r="M321" i="1"/>
  <c r="J322" i="1"/>
  <c r="G323" i="1"/>
  <c r="D324" i="1"/>
  <c r="M324" i="1"/>
  <c r="J325" i="1"/>
  <c r="G326" i="1"/>
  <c r="D327" i="1"/>
  <c r="M327" i="1"/>
  <c r="J328" i="1"/>
  <c r="G329" i="1"/>
  <c r="D330" i="1"/>
  <c r="M330" i="1"/>
  <c r="J331" i="1"/>
  <c r="G332" i="1"/>
  <c r="D333" i="1"/>
  <c r="M333" i="1"/>
  <c r="J334" i="1"/>
  <c r="G335" i="1"/>
  <c r="D336" i="1"/>
  <c r="M336" i="1"/>
  <c r="J337" i="1"/>
  <c r="G338" i="1"/>
  <c r="D339" i="1"/>
  <c r="M339" i="1"/>
  <c r="J340" i="1"/>
  <c r="G341" i="1"/>
  <c r="D342" i="1"/>
  <c r="M342" i="1"/>
  <c r="J343" i="1"/>
  <c r="G344" i="1"/>
  <c r="D345" i="1"/>
  <c r="M345" i="1"/>
  <c r="J346" i="1"/>
  <c r="G347" i="1"/>
  <c r="D348" i="1"/>
  <c r="M348" i="1"/>
  <c r="J349" i="1"/>
  <c r="G350" i="1"/>
  <c r="D351" i="1"/>
  <c r="M351" i="1"/>
  <c r="J352" i="1"/>
  <c r="G353" i="1"/>
  <c r="D354" i="1"/>
  <c r="M354" i="1"/>
  <c r="J355" i="1"/>
  <c r="G356" i="1"/>
  <c r="D357" i="1"/>
  <c r="M357" i="1"/>
  <c r="J358" i="1"/>
  <c r="G359" i="1"/>
  <c r="D360" i="1"/>
  <c r="M360" i="1"/>
  <c r="J361" i="1"/>
  <c r="G362" i="1"/>
  <c r="D363" i="1"/>
  <c r="M363" i="1"/>
  <c r="J364" i="1"/>
  <c r="G365" i="1"/>
  <c r="D366" i="1"/>
  <c r="M366" i="1"/>
  <c r="J367" i="1"/>
  <c r="G368" i="1"/>
  <c r="D369" i="1"/>
  <c r="M369" i="1"/>
  <c r="J370" i="1"/>
  <c r="G371" i="1"/>
  <c r="D372" i="1"/>
  <c r="M372" i="1"/>
  <c r="J373" i="1"/>
  <c r="G374" i="1"/>
  <c r="D375" i="1"/>
  <c r="M375" i="1"/>
  <c r="J376" i="1"/>
  <c r="G377" i="1"/>
  <c r="D378" i="1"/>
  <c r="M378" i="1"/>
  <c r="J379" i="1"/>
  <c r="G380" i="1"/>
  <c r="D381" i="1"/>
  <c r="M381" i="1"/>
  <c r="J382" i="1"/>
  <c r="G383" i="1"/>
  <c r="D384" i="1"/>
  <c r="M384" i="1"/>
  <c r="J385" i="1"/>
  <c r="G386" i="1"/>
  <c r="D387" i="1"/>
  <c r="M387" i="1"/>
  <c r="J388" i="1"/>
  <c r="G389" i="1"/>
  <c r="D390" i="1"/>
  <c r="M390" i="1"/>
  <c r="J391" i="1"/>
  <c r="G392" i="1"/>
  <c r="D393" i="1"/>
  <c r="M393" i="1"/>
  <c r="J394" i="1"/>
  <c r="G395" i="1"/>
  <c r="D396" i="1"/>
  <c r="M396" i="1"/>
  <c r="J397" i="1"/>
  <c r="G398" i="1"/>
  <c r="D399" i="1"/>
  <c r="M399" i="1"/>
  <c r="J400" i="1"/>
  <c r="G401" i="1"/>
  <c r="D402" i="1"/>
  <c r="M402" i="1"/>
  <c r="J403" i="1"/>
  <c r="G404" i="1"/>
  <c r="D405" i="1"/>
  <c r="M405" i="1"/>
  <c r="J406" i="1"/>
  <c r="G407" i="1"/>
  <c r="D408" i="1"/>
  <c r="M408" i="1"/>
  <c r="J409" i="1"/>
  <c r="G410" i="1"/>
  <c r="D411" i="1"/>
  <c r="M411" i="1"/>
  <c r="J412" i="1"/>
  <c r="G413" i="1"/>
  <c r="D414" i="1"/>
  <c r="M414" i="1"/>
  <c r="J415" i="1"/>
  <c r="G416" i="1"/>
  <c r="D417" i="1"/>
  <c r="M417" i="1"/>
  <c r="J418" i="1"/>
  <c r="G419" i="1"/>
  <c r="D420" i="1"/>
  <c r="M420" i="1"/>
  <c r="J421" i="1"/>
  <c r="G422" i="1"/>
  <c r="D423" i="1"/>
  <c r="M423" i="1"/>
  <c r="J424" i="1"/>
  <c r="G425" i="1"/>
  <c r="D426" i="1"/>
  <c r="M426" i="1"/>
  <c r="J427" i="1"/>
  <c r="G428" i="1"/>
  <c r="D429" i="1"/>
  <c r="M429" i="1"/>
  <c r="J430" i="1"/>
  <c r="G431" i="1"/>
  <c r="D432" i="1"/>
  <c r="M432" i="1"/>
  <c r="J433" i="1"/>
  <c r="G434" i="1"/>
  <c r="D435" i="1"/>
  <c r="M435" i="1"/>
  <c r="J436" i="1"/>
  <c r="G437" i="1"/>
  <c r="D438" i="1"/>
  <c r="M438" i="1"/>
  <c r="J439" i="1"/>
  <c r="G440" i="1"/>
  <c r="D441" i="1"/>
  <c r="M441" i="1"/>
  <c r="J442" i="1"/>
  <c r="G443" i="1"/>
  <c r="D444" i="1"/>
  <c r="M444" i="1"/>
  <c r="J445" i="1"/>
  <c r="G446" i="1"/>
  <c r="D447" i="1"/>
  <c r="M447" i="1"/>
  <c r="J448" i="1"/>
  <c r="G449" i="1"/>
  <c r="D450" i="1"/>
  <c r="M450" i="1"/>
  <c r="G10" i="71"/>
  <c r="D11" i="71"/>
  <c r="S12" i="71"/>
  <c r="J14" i="71"/>
  <c r="G16" i="71"/>
  <c r="D17" i="71"/>
  <c r="S18" i="71"/>
  <c r="J20" i="71"/>
  <c r="G22" i="71"/>
  <c r="D23" i="71"/>
  <c r="S24" i="71"/>
  <c r="J26" i="71"/>
  <c r="G28" i="71"/>
  <c r="D29" i="71"/>
  <c r="S30" i="71"/>
  <c r="J32" i="71"/>
  <c r="G34" i="71"/>
  <c r="D35" i="71"/>
  <c r="S36" i="71"/>
  <c r="J38" i="71"/>
  <c r="G40" i="71"/>
  <c r="D41" i="71"/>
  <c r="S42" i="71"/>
  <c r="J44" i="71"/>
  <c r="G46" i="71"/>
  <c r="D47" i="71"/>
  <c r="S48" i="71"/>
  <c r="J50" i="71"/>
  <c r="G52" i="71"/>
  <c r="D53" i="71"/>
  <c r="S54" i="71"/>
  <c r="J56" i="71"/>
  <c r="G58" i="71"/>
  <c r="D59" i="71"/>
  <c r="S60" i="71"/>
  <c r="J62" i="71"/>
  <c r="G64" i="71"/>
  <c r="D65" i="71"/>
  <c r="S66" i="71"/>
  <c r="J68" i="71"/>
  <c r="G70" i="71"/>
  <c r="D71" i="71"/>
  <c r="S72" i="71"/>
  <c r="J74" i="71"/>
  <c r="G76" i="71"/>
  <c r="D77" i="71"/>
  <c r="S78" i="71"/>
  <c r="J80" i="71"/>
  <c r="G82" i="71"/>
  <c r="D83" i="71"/>
  <c r="S84" i="71"/>
  <c r="J86" i="71"/>
  <c r="G88" i="71"/>
  <c r="D89" i="71"/>
  <c r="S90" i="71"/>
  <c r="J92" i="71"/>
  <c r="G94" i="71"/>
  <c r="D95" i="71"/>
  <c r="S96" i="71"/>
  <c r="J98" i="71"/>
  <c r="G100" i="71"/>
  <c r="D101" i="71"/>
  <c r="S102" i="71"/>
  <c r="J104" i="71"/>
  <c r="G106" i="71"/>
  <c r="D107" i="71"/>
  <c r="S108" i="71"/>
  <c r="D112" i="71"/>
  <c r="S170" i="71"/>
  <c r="G172" i="71"/>
  <c r="D174" i="71"/>
  <c r="M176" i="71"/>
  <c r="D177" i="71"/>
  <c r="J178" i="71"/>
  <c r="G179" i="71"/>
  <c r="S179" i="71"/>
  <c r="J180" i="71"/>
  <c r="J184" i="71"/>
  <c r="V184" i="71"/>
  <c r="J185" i="71"/>
  <c r="M186" i="71"/>
  <c r="D187" i="71"/>
  <c r="S187" i="71"/>
  <c r="V221" i="71"/>
  <c r="D224" i="71"/>
  <c r="J179" i="1"/>
  <c r="J182" i="1"/>
  <c r="J185" i="1"/>
  <c r="J188" i="1"/>
  <c r="J191" i="1"/>
  <c r="J9" i="71"/>
  <c r="G11" i="71"/>
  <c r="D12" i="71"/>
  <c r="S13" i="71"/>
  <c r="J15" i="71"/>
  <c r="G17" i="71"/>
  <c r="D18" i="71"/>
  <c r="S19" i="71"/>
  <c r="J21" i="71"/>
  <c r="G23" i="71"/>
  <c r="D24" i="71"/>
  <c r="S25" i="71"/>
  <c r="J27" i="71"/>
  <c r="G29" i="71"/>
  <c r="D30" i="71"/>
  <c r="S31" i="71"/>
  <c r="J33" i="71"/>
  <c r="G35" i="71"/>
  <c r="D36" i="71"/>
  <c r="S37" i="71"/>
  <c r="J39" i="71"/>
  <c r="G41" i="71"/>
  <c r="D42" i="71"/>
  <c r="S43" i="71"/>
  <c r="J45" i="71"/>
  <c r="G47" i="71"/>
  <c r="D48" i="71"/>
  <c r="S49" i="71"/>
  <c r="J51" i="71"/>
  <c r="G53" i="71"/>
  <c r="D54" i="71"/>
  <c r="S55" i="71"/>
  <c r="J57" i="71"/>
  <c r="G59" i="71"/>
  <c r="D60" i="71"/>
  <c r="S61" i="71"/>
  <c r="J63" i="71"/>
  <c r="G65" i="71"/>
  <c r="D66" i="71"/>
  <c r="S67" i="71"/>
  <c r="J69" i="71"/>
  <c r="G71" i="71"/>
  <c r="D72" i="71"/>
  <c r="S73" i="71"/>
  <c r="J75" i="71"/>
  <c r="G77" i="71"/>
  <c r="D78" i="71"/>
  <c r="S79" i="71"/>
  <c r="J81" i="71"/>
  <c r="G83" i="71"/>
  <c r="D84" i="71"/>
  <c r="S85" i="71"/>
  <c r="J87" i="71"/>
  <c r="G89" i="71"/>
  <c r="D90" i="71"/>
  <c r="S91" i="71"/>
  <c r="J93" i="71"/>
  <c r="G95" i="71"/>
  <c r="D96" i="71"/>
  <c r="S97" i="71"/>
  <c r="J99" i="71"/>
  <c r="G101" i="71"/>
  <c r="D102" i="71"/>
  <c r="S103" i="71"/>
  <c r="J105" i="71"/>
  <c r="G107" i="71"/>
  <c r="D108" i="71"/>
  <c r="S109" i="71"/>
  <c r="J111" i="71"/>
  <c r="G112" i="71"/>
  <c r="S172" i="71"/>
  <c r="J175" i="71"/>
  <c r="M180" i="71"/>
  <c r="D181" i="71"/>
  <c r="S181" i="71"/>
  <c r="G182" i="71"/>
  <c r="V183" i="71"/>
  <c r="S185" i="71"/>
  <c r="J190" i="71"/>
  <c r="J191" i="71"/>
  <c r="J193" i="71"/>
  <c r="J194" i="71"/>
  <c r="J196" i="71"/>
  <c r="J197" i="71"/>
  <c r="J199" i="71"/>
  <c r="J200" i="71"/>
  <c r="J202" i="71"/>
  <c r="J203" i="71"/>
  <c r="J205" i="71"/>
  <c r="J206" i="71"/>
  <c r="J208" i="71"/>
  <c r="J209" i="71"/>
  <c r="J211" i="71"/>
  <c r="J212" i="71"/>
  <c r="J214" i="71"/>
  <c r="J215" i="71"/>
  <c r="J217" i="71"/>
  <c r="J218" i="71"/>
  <c r="V220" i="71"/>
  <c r="M222" i="71"/>
  <c r="D222" i="71"/>
  <c r="D113" i="71"/>
  <c r="J114" i="71"/>
  <c r="D115" i="71"/>
  <c r="J116" i="71"/>
  <c r="D117" i="71"/>
  <c r="J118" i="71"/>
  <c r="D119" i="71"/>
  <c r="J120" i="71"/>
  <c r="D121" i="71"/>
  <c r="J122" i="71"/>
  <c r="D123" i="71"/>
  <c r="J124" i="71"/>
  <c r="D125" i="71"/>
  <c r="J126" i="71"/>
  <c r="D127" i="71"/>
  <c r="J128" i="71"/>
  <c r="D129" i="71"/>
  <c r="J130" i="71"/>
  <c r="D131" i="71"/>
  <c r="J132" i="71"/>
  <c r="D133" i="71"/>
  <c r="J134" i="71"/>
  <c r="D135" i="71"/>
  <c r="J136" i="71"/>
  <c r="D137" i="71"/>
  <c r="J138" i="71"/>
  <c r="D139" i="71"/>
  <c r="J140" i="71"/>
  <c r="D141" i="71"/>
  <c r="J142" i="71"/>
  <c r="D143" i="71"/>
  <c r="J144" i="71"/>
  <c r="D145" i="71"/>
  <c r="J146" i="71"/>
  <c r="D147" i="71"/>
  <c r="J148" i="71"/>
  <c r="D149" i="71"/>
  <c r="J150" i="71"/>
  <c r="D151" i="71"/>
  <c r="J152" i="71"/>
  <c r="D153" i="71"/>
  <c r="J154" i="71"/>
  <c r="D155" i="71"/>
  <c r="J156" i="71"/>
  <c r="D157" i="71"/>
  <c r="J158" i="71"/>
  <c r="D159" i="71"/>
  <c r="J160" i="71"/>
  <c r="D161" i="71"/>
  <c r="J162" i="71"/>
  <c r="D163" i="71"/>
  <c r="J164" i="71"/>
  <c r="D165" i="71"/>
  <c r="J166" i="71"/>
  <c r="D167" i="71"/>
  <c r="J168" i="71"/>
  <c r="D169" i="71"/>
  <c r="J170" i="71"/>
  <c r="D171" i="71"/>
  <c r="G174" i="71"/>
  <c r="M221" i="71"/>
  <c r="G221" i="71"/>
  <c r="V225" i="71"/>
  <c r="D227" i="71"/>
  <c r="S227" i="71"/>
  <c r="V228" i="71"/>
  <c r="M229" i="71"/>
  <c r="D230" i="71"/>
  <c r="S230" i="71"/>
  <c r="V231" i="71"/>
  <c r="M232" i="71"/>
  <c r="D233" i="71"/>
  <c r="S233" i="71"/>
  <c r="V234" i="71"/>
  <c r="M235" i="71"/>
  <c r="D236" i="71"/>
  <c r="S236" i="71"/>
  <c r="V237" i="71"/>
  <c r="M238" i="71"/>
  <c r="D239" i="71"/>
  <c r="S239" i="71"/>
  <c r="V240" i="71"/>
  <c r="M241" i="71"/>
  <c r="D242" i="71"/>
  <c r="S242" i="71"/>
  <c r="V243" i="71"/>
  <c r="M244" i="71"/>
  <c r="D245" i="71"/>
  <c r="S245" i="71"/>
  <c r="V246" i="71"/>
  <c r="M247" i="71"/>
  <c r="D248" i="71"/>
  <c r="S248" i="71"/>
  <c r="V249" i="71"/>
  <c r="M250" i="71"/>
  <c r="D251" i="71"/>
  <c r="S251" i="71"/>
  <c r="V252" i="71"/>
  <c r="M253" i="71"/>
  <c r="D254" i="71"/>
  <c r="S254" i="71"/>
  <c r="V255" i="71"/>
  <c r="M256" i="71"/>
  <c r="D257" i="71"/>
  <c r="S257" i="71"/>
  <c r="V258" i="71"/>
  <c r="M259" i="71"/>
  <c r="D260" i="71"/>
  <c r="S260" i="71"/>
  <c r="V261" i="71"/>
  <c r="M262" i="71"/>
  <c r="D263" i="71"/>
  <c r="S263" i="71"/>
  <c r="V264" i="71"/>
  <c r="M265" i="71"/>
  <c r="D266" i="71"/>
  <c r="S266" i="71"/>
  <c r="V267" i="71"/>
  <c r="M268" i="71"/>
  <c r="D269" i="71"/>
  <c r="S269" i="71"/>
  <c r="V270" i="71"/>
  <c r="M271" i="71"/>
  <c r="D272" i="71"/>
  <c r="S272" i="71"/>
  <c r="V273" i="71"/>
  <c r="M274" i="71"/>
  <c r="D275" i="71"/>
  <c r="S275" i="71"/>
  <c r="V276" i="71"/>
  <c r="M277" i="71"/>
  <c r="D278" i="71"/>
  <c r="S278" i="71"/>
  <c r="V279" i="71"/>
  <c r="M280" i="71"/>
  <c r="D281" i="71"/>
  <c r="S281" i="71"/>
  <c r="V282" i="71"/>
  <c r="M283" i="71"/>
  <c r="D284" i="71"/>
  <c r="S284" i="71"/>
  <c r="V285" i="71"/>
  <c r="M286" i="71"/>
  <c r="D287" i="71"/>
  <c r="S287" i="71"/>
  <c r="V288" i="71"/>
  <c r="M289" i="71"/>
  <c r="D290" i="71"/>
  <c r="S290" i="71"/>
  <c r="V291" i="71"/>
  <c r="M292" i="71"/>
  <c r="D293" i="71"/>
  <c r="S293" i="71"/>
  <c r="V294" i="71"/>
  <c r="M295" i="71"/>
  <c r="D296" i="71"/>
  <c r="S296" i="71"/>
  <c r="V297" i="71"/>
  <c r="M298" i="71"/>
  <c r="D299" i="71"/>
  <c r="S299" i="71"/>
  <c r="V300" i="71"/>
  <c r="M301" i="71"/>
  <c r="D302" i="71"/>
  <c r="S302" i="71"/>
  <c r="V303" i="71"/>
  <c r="M304" i="71"/>
  <c r="D305" i="71"/>
  <c r="S305" i="71"/>
  <c r="V306" i="71"/>
  <c r="M307" i="71"/>
  <c r="D308" i="71"/>
  <c r="S308" i="71"/>
  <c r="V309" i="71"/>
  <c r="M310" i="71"/>
  <c r="D311" i="71"/>
  <c r="S311" i="71"/>
  <c r="V312" i="71"/>
  <c r="M313" i="71"/>
  <c r="D314" i="71"/>
  <c r="S314" i="71"/>
  <c r="V315" i="71"/>
  <c r="M316" i="71"/>
  <c r="D317" i="71"/>
  <c r="S317" i="71"/>
  <c r="V318" i="71"/>
  <c r="M319" i="71"/>
  <c r="D320" i="71"/>
  <c r="S320" i="71"/>
  <c r="V321" i="71"/>
  <c r="M322" i="71"/>
  <c r="D323" i="71"/>
  <c r="S323" i="71"/>
  <c r="V324" i="71"/>
  <c r="M325" i="71"/>
  <c r="D326" i="71"/>
  <c r="S326" i="71"/>
  <c r="V327" i="71"/>
  <c r="M328" i="71"/>
  <c r="D329" i="71"/>
  <c r="S329" i="71"/>
  <c r="V330" i="71"/>
  <c r="M331" i="71"/>
  <c r="D332" i="71"/>
  <c r="S332" i="71"/>
  <c r="V333" i="71"/>
  <c r="M334" i="71"/>
  <c r="D335" i="71"/>
  <c r="S335" i="71"/>
  <c r="V336" i="71"/>
  <c r="M337" i="71"/>
  <c r="D338" i="71"/>
  <c r="S338" i="71"/>
  <c r="V339" i="71"/>
  <c r="M340" i="71"/>
  <c r="D341" i="71"/>
  <c r="S341" i="71"/>
  <c r="V342" i="71"/>
  <c r="M343" i="71"/>
  <c r="D344" i="71"/>
  <c r="S344" i="71"/>
  <c r="V345" i="71"/>
  <c r="M346" i="71"/>
  <c r="D347" i="71"/>
  <c r="S347" i="71"/>
  <c r="V348" i="71"/>
  <c r="M349" i="71"/>
  <c r="D350" i="71"/>
  <c r="S350" i="71"/>
  <c r="V351" i="71"/>
  <c r="M352" i="71"/>
  <c r="D353" i="71"/>
  <c r="S353" i="71"/>
  <c r="V354" i="71"/>
  <c r="M355" i="71"/>
  <c r="D356" i="71"/>
  <c r="S356" i="71"/>
  <c r="V357" i="71"/>
  <c r="M358" i="71"/>
  <c r="D359" i="71"/>
  <c r="S359" i="71"/>
  <c r="V360" i="71"/>
  <c r="M361" i="71"/>
  <c r="D362" i="71"/>
  <c r="S362" i="71"/>
  <c r="V363" i="71"/>
  <c r="M364" i="71"/>
  <c r="D365" i="71"/>
  <c r="S365" i="71"/>
  <c r="V366" i="71"/>
  <c r="M367" i="71"/>
  <c r="D368" i="71"/>
  <c r="S368" i="71"/>
  <c r="V369" i="71"/>
  <c r="M370" i="71"/>
  <c r="D371" i="71"/>
  <c r="S371" i="71"/>
  <c r="V372" i="71"/>
  <c r="M373" i="71"/>
  <c r="D374" i="71"/>
  <c r="S374" i="71"/>
  <c r="V375" i="71"/>
  <c r="M376" i="71"/>
  <c r="D377" i="71"/>
  <c r="S377" i="71"/>
  <c r="V378" i="71"/>
  <c r="M379" i="71"/>
  <c r="D380" i="71"/>
  <c r="S380" i="71"/>
  <c r="V381" i="71"/>
  <c r="M382" i="71"/>
  <c r="D383" i="71"/>
  <c r="S383" i="71"/>
  <c r="V384" i="71"/>
  <c r="M385" i="71"/>
  <c r="D386" i="71"/>
  <c r="S386" i="71"/>
  <c r="V387" i="71"/>
  <c r="M388" i="71"/>
  <c r="D389" i="71"/>
  <c r="S389" i="71"/>
  <c r="V390" i="71"/>
  <c r="M391" i="71"/>
  <c r="D392" i="71"/>
  <c r="S392" i="71"/>
  <c r="V393" i="71"/>
  <c r="M394" i="71"/>
  <c r="D395" i="71"/>
  <c r="V396" i="71"/>
  <c r="M397" i="71"/>
  <c r="P398" i="71"/>
  <c r="D399" i="71"/>
  <c r="G400" i="71"/>
  <c r="S400" i="71"/>
  <c r="J402" i="71"/>
  <c r="V402" i="71"/>
  <c r="M403" i="71"/>
  <c r="P404" i="71"/>
  <c r="D405" i="71"/>
  <c r="G406" i="71"/>
  <c r="S406" i="71"/>
  <c r="J408" i="71"/>
  <c r="V408" i="71"/>
  <c r="M409" i="71"/>
  <c r="P410" i="71"/>
  <c r="D411" i="71"/>
  <c r="G412" i="71"/>
  <c r="S412" i="71"/>
  <c r="J414" i="71"/>
  <c r="V414" i="71"/>
  <c r="M415" i="71"/>
  <c r="P416" i="71"/>
  <c r="D417" i="71"/>
  <c r="G418" i="71"/>
  <c r="S418" i="71"/>
  <c r="J420" i="71"/>
  <c r="V420" i="71"/>
  <c r="M421" i="71"/>
  <c r="P422" i="71"/>
  <c r="D423" i="71"/>
  <c r="G424" i="71"/>
  <c r="S424" i="71"/>
  <c r="J426" i="71"/>
  <c r="V426" i="71"/>
  <c r="M427" i="71"/>
  <c r="P428" i="71"/>
  <c r="D429" i="71"/>
  <c r="G430" i="71"/>
  <c r="S430" i="71"/>
  <c r="J432" i="71"/>
  <c r="V432" i="71"/>
  <c r="M433" i="71"/>
  <c r="P434" i="71"/>
  <c r="D435" i="71"/>
  <c r="G436" i="71"/>
  <c r="S436" i="71"/>
  <c r="J438" i="71"/>
  <c r="V438" i="71"/>
  <c r="M439" i="71"/>
  <c r="P440" i="71"/>
  <c r="D441" i="71"/>
  <c r="G442" i="71"/>
  <c r="S442" i="71"/>
  <c r="J444" i="71"/>
  <c r="V444" i="71"/>
  <c r="M445" i="71"/>
  <c r="P446" i="71"/>
  <c r="D447" i="71"/>
  <c r="G448" i="71"/>
  <c r="S448" i="71"/>
  <c r="S9" i="4"/>
  <c r="J11" i="4"/>
  <c r="G13" i="4"/>
  <c r="D14" i="4"/>
  <c r="S15" i="4"/>
  <c r="J17" i="4"/>
  <c r="G19" i="4"/>
  <c r="D20" i="4"/>
  <c r="S21" i="4"/>
  <c r="J23" i="4"/>
  <c r="G25" i="4"/>
  <c r="D26" i="4"/>
  <c r="S27" i="4"/>
  <c r="J29" i="4"/>
  <c r="G31" i="4"/>
  <c r="D32" i="4"/>
  <c r="S33" i="4"/>
  <c r="J35" i="4"/>
  <c r="G37" i="4"/>
  <c r="D38" i="4"/>
  <c r="S39" i="4"/>
  <c r="J41" i="4"/>
  <c r="G43" i="4"/>
  <c r="D44" i="4"/>
  <c r="S45" i="4"/>
  <c r="J47" i="4"/>
  <c r="G49" i="4"/>
  <c r="D50" i="4"/>
  <c r="S51" i="4"/>
  <c r="J53" i="4"/>
  <c r="G55" i="4"/>
  <c r="D56" i="4"/>
  <c r="S57" i="4"/>
  <c r="J59" i="4"/>
  <c r="G61" i="4"/>
  <c r="D62" i="4"/>
  <c r="S63" i="4"/>
  <c r="J65" i="4"/>
  <c r="G67" i="4"/>
  <c r="D68" i="4"/>
  <c r="S69" i="4"/>
  <c r="J224" i="71"/>
  <c r="M225" i="71"/>
  <c r="D226" i="71"/>
  <c r="S226" i="71"/>
  <c r="J228" i="71"/>
  <c r="G230" i="71"/>
  <c r="J231" i="71"/>
  <c r="G233" i="71"/>
  <c r="J234" i="71"/>
  <c r="G236" i="71"/>
  <c r="J237" i="71"/>
  <c r="G239" i="71"/>
  <c r="J240" i="71"/>
  <c r="G242" i="71"/>
  <c r="J243" i="71"/>
  <c r="G245" i="71"/>
  <c r="J246" i="71"/>
  <c r="G248" i="71"/>
  <c r="J249" i="71"/>
  <c r="G251" i="71"/>
  <c r="J252" i="71"/>
  <c r="G254" i="71"/>
  <c r="J255" i="71"/>
  <c r="G257" i="71"/>
  <c r="J258" i="71"/>
  <c r="G260" i="71"/>
  <c r="J261" i="71"/>
  <c r="G263" i="71"/>
  <c r="J264" i="71"/>
  <c r="G266" i="71"/>
  <c r="J267" i="71"/>
  <c r="G269" i="71"/>
  <c r="J270" i="71"/>
  <c r="G272" i="71"/>
  <c r="J273" i="71"/>
  <c r="G275" i="71"/>
  <c r="J276" i="71"/>
  <c r="G278" i="71"/>
  <c r="J279" i="71"/>
  <c r="G281" i="71"/>
  <c r="J282" i="71"/>
  <c r="G284" i="71"/>
  <c r="J285" i="71"/>
  <c r="G287" i="71"/>
  <c r="J288" i="71"/>
  <c r="G290" i="71"/>
  <c r="J291" i="71"/>
  <c r="G293" i="71"/>
  <c r="J294" i="71"/>
  <c r="G296" i="71"/>
  <c r="J297" i="71"/>
  <c r="G299" i="71"/>
  <c r="J300" i="71"/>
  <c r="G302" i="71"/>
  <c r="J303" i="71"/>
  <c r="G305" i="71"/>
  <c r="J306" i="71"/>
  <c r="G308" i="71"/>
  <c r="J309" i="71"/>
  <c r="G311" i="71"/>
  <c r="J312" i="71"/>
  <c r="G314" i="71"/>
  <c r="J315" i="71"/>
  <c r="G317" i="71"/>
  <c r="J318" i="71"/>
  <c r="G320" i="71"/>
  <c r="J321" i="71"/>
  <c r="G323" i="71"/>
  <c r="J324" i="71"/>
  <c r="G326" i="71"/>
  <c r="J327" i="71"/>
  <c r="G329" i="71"/>
  <c r="J330" i="71"/>
  <c r="G332" i="71"/>
  <c r="J333" i="71"/>
  <c r="G335" i="71"/>
  <c r="J336" i="71"/>
  <c r="G338" i="71"/>
  <c r="J339" i="71"/>
  <c r="G341" i="71"/>
  <c r="J342" i="71"/>
  <c r="G344" i="71"/>
  <c r="J345" i="71"/>
  <c r="G347" i="71"/>
  <c r="J348" i="71"/>
  <c r="G350" i="71"/>
  <c r="J351" i="71"/>
  <c r="G353" i="71"/>
  <c r="J354" i="71"/>
  <c r="G356" i="71"/>
  <c r="J357" i="71"/>
  <c r="G359" i="71"/>
  <c r="J360" i="71"/>
  <c r="G362" i="71"/>
  <c r="J363" i="71"/>
  <c r="G365" i="71"/>
  <c r="J366" i="71"/>
  <c r="G368" i="71"/>
  <c r="J369" i="71"/>
  <c r="G371" i="71"/>
  <c r="J372" i="71"/>
  <c r="G374" i="71"/>
  <c r="J375" i="71"/>
  <c r="G377" i="71"/>
  <c r="J378" i="71"/>
  <c r="G380" i="71"/>
  <c r="J381" i="71"/>
  <c r="G383" i="71"/>
  <c r="J384" i="71"/>
  <c r="G386" i="71"/>
  <c r="J387" i="71"/>
  <c r="G389" i="71"/>
  <c r="J390" i="71"/>
  <c r="G392" i="71"/>
  <c r="J393" i="71"/>
  <c r="G395" i="71"/>
  <c r="J396" i="71"/>
  <c r="P397" i="71"/>
  <c r="D398" i="71"/>
  <c r="G399" i="71"/>
  <c r="S399" i="71"/>
  <c r="J401" i="71"/>
  <c r="V401" i="71"/>
  <c r="M402" i="71"/>
  <c r="P403" i="71"/>
  <c r="D404" i="71"/>
  <c r="G405" i="71"/>
  <c r="S405" i="71"/>
  <c r="J407" i="71"/>
  <c r="V407" i="71"/>
  <c r="M408" i="71"/>
  <c r="P409" i="71"/>
  <c r="D410" i="71"/>
  <c r="G411" i="71"/>
  <c r="S411" i="71"/>
  <c r="J413" i="71"/>
  <c r="V413" i="71"/>
  <c r="M414" i="71"/>
  <c r="P415" i="71"/>
  <c r="D416" i="71"/>
  <c r="G417" i="71"/>
  <c r="S417" i="71"/>
  <c r="J419" i="71"/>
  <c r="V419" i="71"/>
  <c r="M420" i="71"/>
  <c r="P421" i="71"/>
  <c r="D422" i="71"/>
  <c r="G423" i="71"/>
  <c r="S423" i="71"/>
  <c r="J425" i="71"/>
  <c r="V425" i="71"/>
  <c r="M426" i="71"/>
  <c r="P427" i="71"/>
  <c r="D428" i="71"/>
  <c r="G429" i="71"/>
  <c r="S429" i="71"/>
  <c r="J431" i="71"/>
  <c r="V431" i="71"/>
  <c r="M432" i="71"/>
  <c r="P433" i="71"/>
  <c r="D434" i="71"/>
  <c r="G435" i="71"/>
  <c r="S435" i="71"/>
  <c r="J437" i="71"/>
  <c r="V437" i="71"/>
  <c r="M438" i="71"/>
  <c r="P439" i="71"/>
  <c r="D440" i="71"/>
  <c r="G441" i="71"/>
  <c r="S441" i="71"/>
  <c r="J443" i="71"/>
  <c r="V443" i="71"/>
  <c r="M444" i="71"/>
  <c r="P445" i="71"/>
  <c r="D446" i="71"/>
  <c r="G447" i="71"/>
  <c r="S447" i="71"/>
  <c r="J449" i="71"/>
  <c r="V449" i="71"/>
  <c r="D9" i="4"/>
  <c r="S10" i="4"/>
  <c r="J12" i="4"/>
  <c r="G14" i="4"/>
  <c r="D15" i="4"/>
  <c r="S16" i="4"/>
  <c r="J18" i="4"/>
  <c r="G20" i="4"/>
  <c r="D21" i="4"/>
  <c r="S22" i="4"/>
  <c r="J24" i="4"/>
  <c r="G26" i="4"/>
  <c r="D27" i="4"/>
  <c r="S28" i="4"/>
  <c r="J30" i="4"/>
  <c r="G32" i="4"/>
  <c r="D33" i="4"/>
  <c r="S34" i="4"/>
  <c r="J36" i="4"/>
  <c r="G38" i="4"/>
  <c r="D39" i="4"/>
  <c r="S40" i="4"/>
  <c r="J42" i="4"/>
  <c r="G44" i="4"/>
  <c r="D45" i="4"/>
  <c r="S46" i="4"/>
  <c r="J48" i="4"/>
  <c r="G50" i="4"/>
  <c r="D51" i="4"/>
  <c r="S52" i="4"/>
  <c r="J54" i="4"/>
  <c r="G56" i="4"/>
  <c r="D57" i="4"/>
  <c r="S58" i="4"/>
  <c r="J60" i="4"/>
  <c r="G62" i="4"/>
  <c r="D63" i="4"/>
  <c r="S64" i="4"/>
  <c r="J66" i="4"/>
  <c r="G68" i="4"/>
  <c r="D69" i="4"/>
  <c r="V395" i="71"/>
  <c r="M396" i="71"/>
  <c r="G225" i="71"/>
  <c r="V226" i="71"/>
  <c r="M227" i="71"/>
  <c r="G229" i="71"/>
  <c r="J230" i="71"/>
  <c r="G232" i="71"/>
  <c r="J233" i="71"/>
  <c r="G235" i="71"/>
  <c r="J236" i="71"/>
  <c r="G238" i="71"/>
  <c r="J239" i="71"/>
  <c r="G241" i="71"/>
  <c r="J242" i="71"/>
  <c r="G244" i="71"/>
  <c r="J245" i="71"/>
  <c r="G247" i="71"/>
  <c r="J248" i="71"/>
  <c r="G250" i="71"/>
  <c r="J251" i="71"/>
  <c r="G253" i="71"/>
  <c r="J254" i="71"/>
  <c r="G256" i="71"/>
  <c r="J257" i="71"/>
  <c r="G259" i="71"/>
  <c r="J260" i="71"/>
  <c r="G262" i="71"/>
  <c r="J263" i="71"/>
  <c r="G265" i="71"/>
  <c r="J266" i="71"/>
  <c r="G268" i="71"/>
  <c r="J269" i="71"/>
  <c r="G271" i="71"/>
  <c r="J272" i="71"/>
  <c r="G274" i="71"/>
  <c r="J275" i="71"/>
  <c r="G277" i="71"/>
  <c r="J278" i="71"/>
  <c r="G280" i="71"/>
  <c r="J281" i="71"/>
  <c r="G283" i="71"/>
  <c r="J284" i="71"/>
  <c r="G286" i="71"/>
  <c r="J287" i="71"/>
  <c r="G289" i="71"/>
  <c r="J290" i="71"/>
  <c r="G292" i="71"/>
  <c r="J293" i="71"/>
  <c r="G295" i="71"/>
  <c r="J296" i="71"/>
  <c r="G298" i="71"/>
  <c r="J299" i="71"/>
  <c r="G301" i="71"/>
  <c r="J302" i="71"/>
  <c r="G304" i="71"/>
  <c r="J305" i="71"/>
  <c r="G307" i="71"/>
  <c r="J308" i="71"/>
  <c r="G310" i="71"/>
  <c r="J311" i="71"/>
  <c r="G313" i="71"/>
  <c r="J314" i="71"/>
  <c r="G316" i="71"/>
  <c r="J317" i="71"/>
  <c r="G319" i="71"/>
  <c r="J320" i="71"/>
  <c r="G322" i="71"/>
  <c r="J323" i="71"/>
  <c r="G325" i="71"/>
  <c r="J326" i="71"/>
  <c r="G328" i="71"/>
  <c r="J329" i="71"/>
  <c r="G331" i="71"/>
  <c r="J332" i="71"/>
  <c r="G334" i="71"/>
  <c r="J335" i="71"/>
  <c r="G337" i="71"/>
  <c r="J338" i="71"/>
  <c r="G340" i="71"/>
  <c r="J341" i="71"/>
  <c r="G343" i="71"/>
  <c r="J344" i="71"/>
  <c r="G346" i="71"/>
  <c r="J347" i="71"/>
  <c r="G349" i="71"/>
  <c r="J350" i="71"/>
  <c r="G352" i="71"/>
  <c r="J353" i="71"/>
  <c r="G355" i="71"/>
  <c r="J356" i="71"/>
  <c r="G358" i="71"/>
  <c r="J359" i="71"/>
  <c r="G361" i="71"/>
  <c r="J362" i="71"/>
  <c r="G364" i="71"/>
  <c r="J365" i="71"/>
  <c r="G367" i="71"/>
  <c r="J368" i="71"/>
  <c r="G370" i="71"/>
  <c r="J371" i="71"/>
  <c r="G373" i="71"/>
  <c r="J374" i="71"/>
  <c r="G376" i="71"/>
  <c r="J377" i="71"/>
  <c r="G379" i="71"/>
  <c r="J380" i="71"/>
  <c r="G382" i="71"/>
  <c r="J383" i="71"/>
  <c r="G385" i="71"/>
  <c r="J386" i="71"/>
  <c r="G388" i="71"/>
  <c r="J389" i="71"/>
  <c r="G391" i="71"/>
  <c r="J392" i="71"/>
  <c r="G394" i="71"/>
  <c r="J395" i="71"/>
  <c r="G397" i="71"/>
  <c r="S397" i="71"/>
  <c r="J399" i="71"/>
  <c r="V399" i="71"/>
  <c r="M400" i="71"/>
  <c r="P401" i="71"/>
  <c r="D402" i="71"/>
  <c r="G403" i="71"/>
  <c r="S403" i="71"/>
  <c r="J405" i="71"/>
  <c r="V405" i="71"/>
  <c r="M406" i="71"/>
  <c r="P407" i="71"/>
  <c r="D408" i="71"/>
  <c r="G409" i="71"/>
  <c r="S409" i="71"/>
  <c r="J411" i="71"/>
  <c r="V411" i="71"/>
  <c r="M412" i="71"/>
  <c r="P413" i="71"/>
  <c r="D414" i="71"/>
  <c r="G415" i="71"/>
  <c r="S415" i="71"/>
  <c r="J417" i="71"/>
  <c r="V417" i="71"/>
  <c r="M418" i="71"/>
  <c r="P419" i="71"/>
  <c r="D420" i="71"/>
  <c r="G421" i="71"/>
  <c r="S421" i="71"/>
  <c r="J423" i="71"/>
  <c r="V423" i="71"/>
  <c r="M424" i="71"/>
  <c r="P425" i="71"/>
  <c r="D426" i="71"/>
  <c r="G427" i="71"/>
  <c r="S427" i="71"/>
  <c r="J429" i="71"/>
  <c r="V429" i="71"/>
  <c r="M430" i="71"/>
  <c r="P431" i="71"/>
  <c r="D432" i="71"/>
  <c r="G433" i="71"/>
  <c r="S433" i="71"/>
  <c r="J435" i="71"/>
  <c r="V435" i="71"/>
  <c r="M436" i="71"/>
  <c r="P437" i="71"/>
  <c r="D438" i="71"/>
  <c r="G439" i="71"/>
  <c r="S439" i="71"/>
  <c r="J441" i="71"/>
  <c r="V441" i="71"/>
  <c r="M442" i="71"/>
  <c r="P443" i="71"/>
  <c r="D444" i="71"/>
  <c r="G445" i="71"/>
  <c r="S445" i="71"/>
  <c r="J447" i="71"/>
  <c r="V447" i="71"/>
  <c r="M448" i="71"/>
  <c r="P449" i="71"/>
  <c r="G10" i="4"/>
  <c r="D11" i="4"/>
  <c r="S12" i="4"/>
  <c r="J14" i="4"/>
  <c r="G16" i="4"/>
  <c r="D17" i="4"/>
  <c r="S18" i="4"/>
  <c r="J20" i="4"/>
  <c r="G22" i="4"/>
  <c r="D23" i="4"/>
  <c r="S24" i="4"/>
  <c r="J26" i="4"/>
  <c r="G28" i="4"/>
  <c r="D29" i="4"/>
  <c r="S30" i="4"/>
  <c r="J32" i="4"/>
  <c r="G34" i="4"/>
  <c r="D35" i="4"/>
  <c r="S36" i="4"/>
  <c r="J38" i="4"/>
  <c r="G40" i="4"/>
  <c r="D41" i="4"/>
  <c r="S42" i="4"/>
  <c r="J44" i="4"/>
  <c r="G46" i="4"/>
  <c r="D47" i="4"/>
  <c r="S48" i="4"/>
  <c r="J50" i="4"/>
  <c r="G52" i="4"/>
  <c r="D53" i="4"/>
  <c r="S54" i="4"/>
  <c r="J56" i="4"/>
  <c r="G58" i="4"/>
  <c r="D59" i="4"/>
  <c r="S60" i="4"/>
  <c r="J62" i="4"/>
  <c r="G64" i="4"/>
  <c r="D65" i="4"/>
  <c r="S66" i="4"/>
  <c r="J68" i="4"/>
  <c r="G70" i="4"/>
  <c r="D71" i="4"/>
  <c r="S72" i="4"/>
  <c r="J74" i="4"/>
  <c r="G76" i="4"/>
  <c r="D77" i="4"/>
  <c r="S78" i="4"/>
  <c r="J226" i="71"/>
  <c r="D228" i="71"/>
  <c r="S228" i="71"/>
  <c r="V229" i="71"/>
  <c r="M230" i="71"/>
  <c r="D231" i="71"/>
  <c r="S231" i="71"/>
  <c r="V232" i="71"/>
  <c r="M233" i="71"/>
  <c r="D234" i="71"/>
  <c r="S234" i="71"/>
  <c r="V235" i="71"/>
  <c r="M236" i="71"/>
  <c r="D237" i="71"/>
  <c r="S237" i="71"/>
  <c r="V238" i="71"/>
  <c r="M239" i="71"/>
  <c r="D240" i="71"/>
  <c r="S240" i="71"/>
  <c r="V241" i="71"/>
  <c r="M242" i="71"/>
  <c r="D243" i="71"/>
  <c r="S243" i="71"/>
  <c r="V244" i="71"/>
  <c r="M245" i="71"/>
  <c r="D246" i="71"/>
  <c r="S246" i="71"/>
  <c r="V247" i="71"/>
  <c r="M248" i="71"/>
  <c r="D249" i="71"/>
  <c r="S249" i="71"/>
  <c r="V250" i="71"/>
  <c r="M251" i="71"/>
  <c r="D252" i="71"/>
  <c r="S252" i="71"/>
  <c r="V253" i="71"/>
  <c r="M254" i="71"/>
  <c r="D255" i="71"/>
  <c r="S255" i="71"/>
  <c r="V256" i="71"/>
  <c r="M257" i="71"/>
  <c r="D258" i="71"/>
  <c r="S258" i="71"/>
  <c r="V259" i="71"/>
  <c r="M260" i="71"/>
  <c r="D261" i="71"/>
  <c r="S261" i="71"/>
  <c r="V262" i="71"/>
  <c r="M263" i="71"/>
  <c r="D264" i="71"/>
  <c r="S264" i="71"/>
  <c r="V265" i="71"/>
  <c r="M266" i="71"/>
  <c r="D267" i="71"/>
  <c r="S267" i="71"/>
  <c r="V268" i="71"/>
  <c r="M269" i="71"/>
  <c r="D270" i="71"/>
  <c r="S270" i="71"/>
  <c r="V271" i="71"/>
  <c r="M272" i="71"/>
  <c r="D273" i="71"/>
  <c r="S273" i="71"/>
  <c r="V274" i="71"/>
  <c r="M275" i="71"/>
  <c r="D276" i="71"/>
  <c r="S276" i="71"/>
  <c r="V277" i="71"/>
  <c r="M278" i="71"/>
  <c r="D279" i="71"/>
  <c r="S279" i="71"/>
  <c r="V280" i="71"/>
  <c r="M281" i="71"/>
  <c r="D282" i="71"/>
  <c r="S282" i="71"/>
  <c r="V283" i="71"/>
  <c r="M284" i="71"/>
  <c r="D285" i="71"/>
  <c r="S285" i="71"/>
  <c r="V286" i="71"/>
  <c r="M287" i="71"/>
  <c r="D288" i="71"/>
  <c r="S288" i="71"/>
  <c r="V289" i="71"/>
  <c r="M290" i="71"/>
  <c r="D291" i="71"/>
  <c r="S291" i="71"/>
  <c r="V292" i="71"/>
  <c r="M293" i="71"/>
  <c r="D294" i="71"/>
  <c r="S294" i="71"/>
  <c r="V295" i="71"/>
  <c r="M296" i="71"/>
  <c r="D297" i="71"/>
  <c r="S297" i="71"/>
  <c r="V298" i="71"/>
  <c r="M299" i="71"/>
  <c r="D300" i="71"/>
  <c r="S300" i="71"/>
  <c r="V301" i="71"/>
  <c r="M302" i="71"/>
  <c r="D303" i="71"/>
  <c r="S303" i="71"/>
  <c r="V304" i="71"/>
  <c r="M305" i="71"/>
  <c r="D306" i="71"/>
  <c r="S306" i="71"/>
  <c r="V307" i="71"/>
  <c r="M308" i="71"/>
  <c r="D309" i="71"/>
  <c r="S309" i="71"/>
  <c r="V310" i="71"/>
  <c r="M311" i="71"/>
  <c r="D312" i="71"/>
  <c r="S312" i="71"/>
  <c r="V313" i="71"/>
  <c r="M314" i="71"/>
  <c r="D315" i="71"/>
  <c r="S315" i="71"/>
  <c r="V316" i="71"/>
  <c r="M317" i="71"/>
  <c r="D318" i="71"/>
  <c r="S318" i="71"/>
  <c r="V319" i="71"/>
  <c r="M320" i="71"/>
  <c r="D321" i="71"/>
  <c r="S321" i="71"/>
  <c r="V322" i="71"/>
  <c r="M323" i="71"/>
  <c r="D324" i="71"/>
  <c r="S324" i="71"/>
  <c r="V325" i="71"/>
  <c r="M326" i="71"/>
  <c r="D327" i="71"/>
  <c r="S327" i="71"/>
  <c r="V328" i="71"/>
  <c r="M329" i="71"/>
  <c r="D330" i="71"/>
  <c r="S330" i="71"/>
  <c r="V331" i="71"/>
  <c r="M332" i="71"/>
  <c r="D333" i="71"/>
  <c r="S333" i="71"/>
  <c r="V334" i="71"/>
  <c r="M335" i="71"/>
  <c r="D336" i="71"/>
  <c r="S336" i="71"/>
  <c r="V337" i="71"/>
  <c r="M338" i="71"/>
  <c r="D339" i="71"/>
  <c r="S339" i="71"/>
  <c r="V340" i="71"/>
  <c r="M341" i="71"/>
  <c r="D342" i="71"/>
  <c r="S342" i="71"/>
  <c r="V343" i="71"/>
  <c r="M344" i="71"/>
  <c r="D345" i="71"/>
  <c r="S345" i="71"/>
  <c r="V346" i="71"/>
  <c r="M347" i="71"/>
  <c r="D348" i="71"/>
  <c r="S348" i="71"/>
  <c r="V349" i="71"/>
  <c r="M350" i="71"/>
  <c r="D351" i="71"/>
  <c r="S351" i="71"/>
  <c r="V352" i="71"/>
  <c r="M353" i="71"/>
  <c r="D354" i="71"/>
  <c r="S354" i="71"/>
  <c r="V355" i="71"/>
  <c r="M356" i="71"/>
  <c r="D357" i="71"/>
  <c r="S357" i="71"/>
  <c r="V358" i="71"/>
  <c r="M359" i="71"/>
  <c r="D360" i="71"/>
  <c r="S360" i="71"/>
  <c r="V361" i="71"/>
  <c r="M362" i="71"/>
  <c r="D363" i="71"/>
  <c r="S363" i="71"/>
  <c r="V364" i="71"/>
  <c r="M365" i="71"/>
  <c r="D366" i="71"/>
  <c r="S366" i="71"/>
  <c r="V367" i="71"/>
  <c r="M368" i="71"/>
  <c r="D369" i="71"/>
  <c r="S369" i="71"/>
  <c r="V370" i="71"/>
  <c r="M371" i="71"/>
  <c r="D372" i="71"/>
  <c r="S372" i="71"/>
  <c r="V373" i="71"/>
  <c r="M374" i="71"/>
  <c r="D375" i="71"/>
  <c r="S375" i="71"/>
  <c r="V376" i="71"/>
  <c r="M377" i="71"/>
  <c r="D378" i="71"/>
  <c r="S378" i="71"/>
  <c r="V379" i="71"/>
  <c r="M380" i="71"/>
  <c r="D381" i="71"/>
  <c r="S381" i="71"/>
  <c r="V382" i="71"/>
  <c r="M383" i="71"/>
  <c r="D384" i="71"/>
  <c r="S384" i="71"/>
  <c r="V385" i="71"/>
  <c r="M386" i="71"/>
  <c r="D387" i="71"/>
  <c r="S387" i="71"/>
  <c r="V388" i="71"/>
  <c r="M389" i="71"/>
  <c r="D390" i="71"/>
  <c r="S390" i="71"/>
  <c r="V391" i="71"/>
  <c r="M392" i="71"/>
  <c r="D393" i="71"/>
  <c r="S393" i="71"/>
  <c r="V394" i="71"/>
  <c r="M395" i="71"/>
  <c r="D396" i="71"/>
  <c r="S396" i="71"/>
  <c r="J398" i="71"/>
  <c r="V398" i="71"/>
  <c r="M399" i="71"/>
  <c r="P400" i="71"/>
  <c r="D401" i="71"/>
  <c r="G402" i="71"/>
  <c r="S402" i="71"/>
  <c r="J404" i="71"/>
  <c r="V404" i="71"/>
  <c r="M405" i="71"/>
  <c r="P406" i="71"/>
  <c r="D407" i="71"/>
  <c r="G408" i="71"/>
  <c r="S408" i="71"/>
  <c r="J410" i="71"/>
  <c r="V410" i="71"/>
  <c r="M411" i="71"/>
  <c r="P412" i="71"/>
  <c r="D413" i="71"/>
  <c r="G414" i="71"/>
  <c r="S414" i="71"/>
  <c r="J416" i="71"/>
  <c r="V416" i="71"/>
  <c r="M417" i="71"/>
  <c r="P418" i="71"/>
  <c r="D419" i="71"/>
  <c r="G420" i="71"/>
  <c r="S420" i="71"/>
  <c r="J422" i="71"/>
  <c r="V422" i="71"/>
  <c r="M423" i="71"/>
  <c r="P424" i="71"/>
  <c r="D425" i="71"/>
  <c r="G426" i="71"/>
  <c r="S426" i="71"/>
  <c r="J428" i="71"/>
  <c r="V428" i="71"/>
  <c r="M429" i="71"/>
  <c r="P430" i="71"/>
  <c r="D431" i="71"/>
  <c r="G432" i="71"/>
  <c r="S432" i="71"/>
  <c r="J434" i="71"/>
  <c r="V434" i="71"/>
  <c r="M435" i="71"/>
  <c r="P436" i="71"/>
  <c r="D437" i="71"/>
  <c r="G438" i="71"/>
  <c r="S438" i="71"/>
  <c r="J440" i="71"/>
  <c r="V440" i="71"/>
  <c r="M441" i="71"/>
  <c r="P442" i="71"/>
  <c r="D443" i="71"/>
  <c r="G444" i="71"/>
  <c r="S444" i="71"/>
  <c r="J446" i="71"/>
  <c r="V446" i="71"/>
  <c r="M447" i="71"/>
  <c r="D449" i="71"/>
  <c r="J9" i="4"/>
  <c r="G11" i="4"/>
  <c r="D12" i="4"/>
  <c r="S13" i="4"/>
  <c r="J15" i="4"/>
  <c r="G17" i="4"/>
  <c r="D18" i="4"/>
  <c r="S19" i="4"/>
  <c r="J21" i="4"/>
  <c r="G23" i="4"/>
  <c r="D24" i="4"/>
  <c r="S25" i="4"/>
  <c r="J27" i="4"/>
  <c r="G29" i="4"/>
  <c r="D30" i="4"/>
  <c r="S31" i="4"/>
  <c r="J33" i="4"/>
  <c r="G35" i="4"/>
  <c r="D36" i="4"/>
  <c r="S37" i="4"/>
  <c r="J39" i="4"/>
  <c r="G41" i="4"/>
  <c r="D42" i="4"/>
  <c r="S43" i="4"/>
  <c r="J45" i="4"/>
  <c r="G47" i="4"/>
  <c r="D48" i="4"/>
  <c r="S49" i="4"/>
  <c r="J51" i="4"/>
  <c r="G53" i="4"/>
  <c r="D54" i="4"/>
  <c r="S55" i="4"/>
  <c r="J57" i="4"/>
  <c r="G59" i="4"/>
  <c r="D60" i="4"/>
  <c r="S61" i="4"/>
  <c r="J63" i="4"/>
  <c r="G65" i="4"/>
  <c r="D66" i="4"/>
  <c r="S67" i="4"/>
  <c r="J69" i="4"/>
  <c r="G71" i="4"/>
  <c r="D72" i="4"/>
  <c r="S73" i="4"/>
  <c r="J75" i="4"/>
  <c r="G77" i="4"/>
  <c r="D78" i="4"/>
  <c r="S79" i="4"/>
  <c r="J81" i="4"/>
  <c r="G83" i="4"/>
  <c r="D84" i="4"/>
  <c r="S85" i="4"/>
  <c r="J87" i="4"/>
  <c r="J296" i="4"/>
  <c r="J302" i="4"/>
  <c r="J308" i="4"/>
  <c r="J314" i="4"/>
  <c r="J320" i="4"/>
  <c r="J326" i="4"/>
  <c r="J332" i="4"/>
  <c r="M333" i="4"/>
  <c r="D334" i="4"/>
  <c r="V337" i="4"/>
  <c r="J338" i="4"/>
  <c r="M339" i="4"/>
  <c r="D340" i="4"/>
  <c r="V343" i="4"/>
  <c r="J344" i="4"/>
  <c r="M345" i="4"/>
  <c r="D346" i="4"/>
  <c r="V349" i="4"/>
  <c r="J350" i="4"/>
  <c r="M351" i="4"/>
  <c r="D352" i="4"/>
  <c r="J355" i="4"/>
  <c r="V355" i="4"/>
  <c r="J356" i="4"/>
  <c r="M357" i="4"/>
  <c r="D358" i="4"/>
  <c r="S358" i="4"/>
  <c r="J361" i="4"/>
  <c r="V361" i="4"/>
  <c r="J362" i="4"/>
  <c r="M363" i="4"/>
  <c r="D364" i="4"/>
  <c r="S364" i="4"/>
  <c r="J367" i="4"/>
  <c r="V367" i="4"/>
  <c r="J368" i="4"/>
  <c r="M369" i="4"/>
  <c r="D370" i="4"/>
  <c r="S372" i="4"/>
  <c r="S375" i="4"/>
  <c r="S378" i="4"/>
  <c r="S381" i="4"/>
  <c r="S384" i="4"/>
  <c r="S387" i="4"/>
  <c r="S390" i="4"/>
  <c r="S393" i="4"/>
  <c r="G396" i="4"/>
  <c r="G398" i="4"/>
  <c r="P408" i="4"/>
  <c r="J409" i="4"/>
  <c r="G408" i="4"/>
  <c r="D409" i="4"/>
  <c r="P411" i="4"/>
  <c r="J412" i="4"/>
  <c r="G411" i="4"/>
  <c r="D412" i="4"/>
  <c r="P414" i="4"/>
  <c r="J415" i="4"/>
  <c r="G414" i="4"/>
  <c r="D415" i="4"/>
  <c r="P417" i="4"/>
  <c r="J418" i="4"/>
  <c r="G417" i="4"/>
  <c r="S419" i="4"/>
  <c r="D418" i="4"/>
  <c r="P420" i="4"/>
  <c r="J80" i="4"/>
  <c r="G82" i="4"/>
  <c r="D83" i="4"/>
  <c r="S84" i="4"/>
  <c r="J86" i="4"/>
  <c r="G88" i="4"/>
  <c r="D89" i="4"/>
  <c r="S90" i="4"/>
  <c r="J92" i="4"/>
  <c r="G94" i="4"/>
  <c r="D95" i="4"/>
  <c r="S96" i="4"/>
  <c r="J98" i="4"/>
  <c r="G100" i="4"/>
  <c r="D101" i="4"/>
  <c r="S102" i="4"/>
  <c r="J104" i="4"/>
  <c r="G106" i="4"/>
  <c r="D107" i="4"/>
  <c r="S108" i="4"/>
  <c r="J110" i="4"/>
  <c r="D112" i="4"/>
  <c r="S112" i="4"/>
  <c r="M113" i="4"/>
  <c r="D115" i="4"/>
  <c r="S115" i="4"/>
  <c r="M116" i="4"/>
  <c r="D118" i="4"/>
  <c r="S118" i="4"/>
  <c r="M119" i="4"/>
  <c r="D121" i="4"/>
  <c r="S121" i="4"/>
  <c r="M122" i="4"/>
  <c r="D124" i="4"/>
  <c r="S124" i="4"/>
  <c r="M125" i="4"/>
  <c r="D127" i="4"/>
  <c r="S127" i="4"/>
  <c r="M128" i="4"/>
  <c r="D130" i="4"/>
  <c r="S130" i="4"/>
  <c r="M131" i="4"/>
  <c r="D133" i="4"/>
  <c r="S133" i="4"/>
  <c r="M134" i="4"/>
  <c r="D136" i="4"/>
  <c r="S136" i="4"/>
  <c r="M137" i="4"/>
  <c r="D139" i="4"/>
  <c r="S139" i="4"/>
  <c r="M140" i="4"/>
  <c r="D142" i="4"/>
  <c r="S142" i="4"/>
  <c r="M143" i="4"/>
  <c r="D145" i="4"/>
  <c r="S145" i="4"/>
  <c r="M146" i="4"/>
  <c r="D148" i="4"/>
  <c r="S148" i="4"/>
  <c r="M149" i="4"/>
  <c r="D151" i="4"/>
  <c r="S151" i="4"/>
  <c r="M152" i="4"/>
  <c r="D154" i="4"/>
  <c r="S154" i="4"/>
  <c r="M155" i="4"/>
  <c r="D157" i="4"/>
  <c r="S157" i="4"/>
  <c r="M158" i="4"/>
  <c r="D160" i="4"/>
  <c r="S160" i="4"/>
  <c r="M161" i="4"/>
  <c r="D163" i="4"/>
  <c r="S163" i="4"/>
  <c r="M164" i="4"/>
  <c r="D166" i="4"/>
  <c r="S166" i="4"/>
  <c r="M167" i="4"/>
  <c r="D169" i="4"/>
  <c r="S169" i="4"/>
  <c r="M170" i="4"/>
  <c r="D172" i="4"/>
  <c r="S172" i="4"/>
  <c r="M173" i="4"/>
  <c r="D175" i="4"/>
  <c r="S175" i="4"/>
  <c r="M176" i="4"/>
  <c r="D178" i="4"/>
  <c r="S178" i="4"/>
  <c r="M179" i="4"/>
  <c r="V180" i="4"/>
  <c r="M181" i="4"/>
  <c r="D182" i="4"/>
  <c r="S182" i="4"/>
  <c r="V183" i="4"/>
  <c r="M184" i="4"/>
  <c r="D185" i="4"/>
  <c r="S185" i="4"/>
  <c r="V186" i="4"/>
  <c r="M187" i="4"/>
  <c r="D188" i="4"/>
  <c r="S188" i="4"/>
  <c r="V189" i="4"/>
  <c r="M190" i="4"/>
  <c r="D191" i="4"/>
  <c r="S191" i="4"/>
  <c r="V192" i="4"/>
  <c r="M193" i="4"/>
  <c r="D194" i="4"/>
  <c r="S194" i="4"/>
  <c r="V195" i="4"/>
  <c r="M196" i="4"/>
  <c r="D197" i="4"/>
  <c r="S197" i="4"/>
  <c r="V198" i="4"/>
  <c r="M199" i="4"/>
  <c r="D200" i="4"/>
  <c r="S200" i="4"/>
  <c r="V201" i="4"/>
  <c r="M202" i="4"/>
  <c r="D203" i="4"/>
  <c r="S203" i="4"/>
  <c r="V204" i="4"/>
  <c r="M205" i="4"/>
  <c r="D206" i="4"/>
  <c r="S206" i="4"/>
  <c r="V207" i="4"/>
  <c r="M208" i="4"/>
  <c r="D209" i="4"/>
  <c r="S209" i="4"/>
  <c r="V210" i="4"/>
  <c r="M211" i="4"/>
  <c r="D212" i="4"/>
  <c r="S212" i="4"/>
  <c r="V213" i="4"/>
  <c r="M214" i="4"/>
  <c r="D215" i="4"/>
  <c r="S215" i="4"/>
  <c r="V216" i="4"/>
  <c r="M217" i="4"/>
  <c r="D218" i="4"/>
  <c r="S218" i="4"/>
  <c r="V219" i="4"/>
  <c r="M220" i="4"/>
  <c r="D221" i="4"/>
  <c r="S221" i="4"/>
  <c r="V222" i="4"/>
  <c r="M223" i="4"/>
  <c r="D224" i="4"/>
  <c r="S224" i="4"/>
  <c r="V225" i="4"/>
  <c r="M226" i="4"/>
  <c r="D227" i="4"/>
  <c r="S227" i="4"/>
  <c r="V228" i="4"/>
  <c r="M229" i="4"/>
  <c r="D230" i="4"/>
  <c r="S230" i="4"/>
  <c r="V231" i="4"/>
  <c r="M232" i="4"/>
  <c r="D233" i="4"/>
  <c r="S233" i="4"/>
  <c r="V234" i="4"/>
  <c r="M235" i="4"/>
  <c r="D236" i="4"/>
  <c r="S236" i="4"/>
  <c r="V237" i="4"/>
  <c r="M238" i="4"/>
  <c r="D239" i="4"/>
  <c r="S239" i="4"/>
  <c r="V240" i="4"/>
  <c r="M241" i="4"/>
  <c r="D242" i="4"/>
  <c r="S242" i="4"/>
  <c r="V243" i="4"/>
  <c r="M244" i="4"/>
  <c r="D245" i="4"/>
  <c r="S245" i="4"/>
  <c r="V246" i="4"/>
  <c r="M247" i="4"/>
  <c r="D248" i="4"/>
  <c r="S248" i="4"/>
  <c r="V249" i="4"/>
  <c r="M250" i="4"/>
  <c r="D251" i="4"/>
  <c r="S251" i="4"/>
  <c r="V252" i="4"/>
  <c r="M253" i="4"/>
  <c r="D254" i="4"/>
  <c r="S254" i="4"/>
  <c r="V255" i="4"/>
  <c r="M256" i="4"/>
  <c r="D257" i="4"/>
  <c r="S257" i="4"/>
  <c r="V258" i="4"/>
  <c r="M259" i="4"/>
  <c r="D260" i="4"/>
  <c r="S260" i="4"/>
  <c r="V261" i="4"/>
  <c r="M262" i="4"/>
  <c r="D263" i="4"/>
  <c r="S263" i="4"/>
  <c r="V264" i="4"/>
  <c r="M265" i="4"/>
  <c r="D266" i="4"/>
  <c r="S266" i="4"/>
  <c r="V267" i="4"/>
  <c r="M268" i="4"/>
  <c r="D269" i="4"/>
  <c r="S269" i="4"/>
  <c r="V270" i="4"/>
  <c r="M271" i="4"/>
  <c r="D272" i="4"/>
  <c r="S272" i="4"/>
  <c r="V273" i="4"/>
  <c r="M274" i="4"/>
  <c r="D275" i="4"/>
  <c r="S275" i="4"/>
  <c r="V276" i="4"/>
  <c r="M277" i="4"/>
  <c r="D278" i="4"/>
  <c r="S278" i="4"/>
  <c r="V279" i="4"/>
  <c r="M280" i="4"/>
  <c r="D281" i="4"/>
  <c r="S281" i="4"/>
  <c r="V282" i="4"/>
  <c r="M283" i="4"/>
  <c r="D284" i="4"/>
  <c r="S284" i="4"/>
  <c r="V285" i="4"/>
  <c r="M286" i="4"/>
  <c r="D287" i="4"/>
  <c r="S287" i="4"/>
  <c r="V288" i="4"/>
  <c r="M289" i="4"/>
  <c r="D290" i="4"/>
  <c r="S290" i="4"/>
  <c r="V291" i="4"/>
  <c r="M292" i="4"/>
  <c r="D293" i="4"/>
  <c r="M296" i="4"/>
  <c r="S370" i="4"/>
  <c r="G373" i="4"/>
  <c r="S373" i="4"/>
  <c r="G376" i="4"/>
  <c r="S376" i="4"/>
  <c r="G379" i="4"/>
  <c r="S379" i="4"/>
  <c r="G382" i="4"/>
  <c r="S382" i="4"/>
  <c r="G385" i="4"/>
  <c r="S385" i="4"/>
  <c r="G388" i="4"/>
  <c r="S388" i="4"/>
  <c r="G391" i="4"/>
  <c r="S391" i="4"/>
  <c r="G394" i="4"/>
  <c r="S394" i="4"/>
  <c r="S408" i="4"/>
  <c r="S411" i="4"/>
  <c r="S414" i="4"/>
  <c r="S417" i="4"/>
  <c r="G89" i="4"/>
  <c r="D90" i="4"/>
  <c r="S91" i="4"/>
  <c r="J93" i="4"/>
  <c r="G95" i="4"/>
  <c r="D96" i="4"/>
  <c r="S97" i="4"/>
  <c r="J99" i="4"/>
  <c r="G101" i="4"/>
  <c r="D102" i="4"/>
  <c r="S103" i="4"/>
  <c r="J105" i="4"/>
  <c r="G107" i="4"/>
  <c r="D108" i="4"/>
  <c r="S109" i="4"/>
  <c r="G315" i="4"/>
  <c r="V317" i="4"/>
  <c r="D320" i="4"/>
  <c r="G321" i="4"/>
  <c r="V323" i="4"/>
  <c r="D326" i="4"/>
  <c r="G327" i="4"/>
  <c r="V329" i="4"/>
  <c r="D332" i="4"/>
  <c r="G333" i="4"/>
  <c r="V335" i="4"/>
  <c r="D338" i="4"/>
  <c r="G339" i="4"/>
  <c r="V341" i="4"/>
  <c r="D344" i="4"/>
  <c r="G345" i="4"/>
  <c r="V347" i="4"/>
  <c r="D350" i="4"/>
  <c r="G351" i="4"/>
  <c r="V353" i="4"/>
  <c r="D356" i="4"/>
  <c r="G357" i="4"/>
  <c r="V359" i="4"/>
  <c r="D362" i="4"/>
  <c r="G363" i="4"/>
  <c r="V365" i="4"/>
  <c r="D368" i="4"/>
  <c r="S369" i="4"/>
  <c r="J398" i="4"/>
  <c r="V398" i="4"/>
  <c r="M399" i="4"/>
  <c r="S399" i="4"/>
  <c r="D407" i="4"/>
  <c r="G409" i="4"/>
  <c r="D410" i="4"/>
  <c r="G412" i="4"/>
  <c r="D413" i="4"/>
  <c r="G415" i="4"/>
  <c r="D416" i="4"/>
  <c r="G418" i="4"/>
  <c r="D419" i="4"/>
  <c r="D294" i="4"/>
  <c r="D300" i="4"/>
  <c r="D306" i="4"/>
  <c r="D312" i="4"/>
  <c r="D318" i="4"/>
  <c r="D324" i="4"/>
  <c r="D330" i="4"/>
  <c r="D336" i="4"/>
  <c r="D342" i="4"/>
  <c r="D348" i="4"/>
  <c r="D354" i="4"/>
  <c r="D360" i="4"/>
  <c r="D366" i="4"/>
  <c r="V396" i="4"/>
  <c r="J396" i="4"/>
  <c r="V397" i="4"/>
  <c r="M398" i="4"/>
  <c r="P399" i="4"/>
  <c r="M407" i="4"/>
  <c r="V407" i="4"/>
  <c r="M410" i="4"/>
  <c r="V410" i="4"/>
  <c r="M413" i="4"/>
  <c r="V413" i="4"/>
  <c r="M416" i="4"/>
  <c r="V416" i="4"/>
  <c r="G422" i="4"/>
  <c r="J71" i="4"/>
  <c r="G73" i="4"/>
  <c r="D74" i="4"/>
  <c r="S75" i="4"/>
  <c r="J77" i="4"/>
  <c r="G79" i="4"/>
  <c r="D80" i="4"/>
  <c r="S81" i="4"/>
  <c r="J83" i="4"/>
  <c r="G85" i="4"/>
  <c r="D86" i="4"/>
  <c r="S87" i="4"/>
  <c r="J89" i="4"/>
  <c r="G91" i="4"/>
  <c r="D92" i="4"/>
  <c r="S93" i="4"/>
  <c r="J95" i="4"/>
  <c r="G97" i="4"/>
  <c r="D98" i="4"/>
  <c r="S99" i="4"/>
  <c r="J101" i="4"/>
  <c r="G103" i="4"/>
  <c r="D104" i="4"/>
  <c r="S105" i="4"/>
  <c r="J107" i="4"/>
  <c r="G109" i="4"/>
  <c r="D110" i="4"/>
  <c r="J112" i="4"/>
  <c r="G113" i="4"/>
  <c r="J115" i="4"/>
  <c r="G116" i="4"/>
  <c r="J118" i="4"/>
  <c r="G119" i="4"/>
  <c r="J121" i="4"/>
  <c r="G122" i="4"/>
  <c r="J124" i="4"/>
  <c r="G125" i="4"/>
  <c r="J127" i="4"/>
  <c r="G128" i="4"/>
  <c r="J130" i="4"/>
  <c r="G131" i="4"/>
  <c r="J133" i="4"/>
  <c r="G134" i="4"/>
  <c r="J136" i="4"/>
  <c r="G137" i="4"/>
  <c r="J139" i="4"/>
  <c r="G140" i="4"/>
  <c r="J142" i="4"/>
  <c r="G143" i="4"/>
  <c r="J145" i="4"/>
  <c r="G146" i="4"/>
  <c r="J148" i="4"/>
  <c r="G149" i="4"/>
  <c r="J151" i="4"/>
  <c r="G152" i="4"/>
  <c r="J154" i="4"/>
  <c r="G155" i="4"/>
  <c r="J157" i="4"/>
  <c r="G158" i="4"/>
  <c r="J160" i="4"/>
  <c r="G161" i="4"/>
  <c r="J163" i="4"/>
  <c r="G164" i="4"/>
  <c r="J166" i="4"/>
  <c r="G167" i="4"/>
  <c r="J169" i="4"/>
  <c r="G170" i="4"/>
  <c r="J172" i="4"/>
  <c r="G173" i="4"/>
  <c r="J175" i="4"/>
  <c r="G176" i="4"/>
  <c r="J178" i="4"/>
  <c r="G179" i="4"/>
  <c r="G181" i="4"/>
  <c r="J182" i="4"/>
  <c r="G184" i="4"/>
  <c r="J185" i="4"/>
  <c r="G187" i="4"/>
  <c r="J188" i="4"/>
  <c r="G190" i="4"/>
  <c r="J191" i="4"/>
  <c r="G193" i="4"/>
  <c r="J194" i="4"/>
  <c r="G196" i="4"/>
  <c r="J197" i="4"/>
  <c r="G199" i="4"/>
  <c r="J200" i="4"/>
  <c r="G202" i="4"/>
  <c r="J203" i="4"/>
  <c r="G205" i="4"/>
  <c r="J206" i="4"/>
  <c r="G208" i="4"/>
  <c r="J209" i="4"/>
  <c r="G211" i="4"/>
  <c r="J212" i="4"/>
  <c r="G214" i="4"/>
  <c r="J215" i="4"/>
  <c r="G217" i="4"/>
  <c r="J218" i="4"/>
  <c r="G220" i="4"/>
  <c r="J221" i="4"/>
  <c r="G223" i="4"/>
  <c r="J224" i="4"/>
  <c r="G226" i="4"/>
  <c r="J227" i="4"/>
  <c r="G229" i="4"/>
  <c r="J230" i="4"/>
  <c r="G232" i="4"/>
  <c r="J233" i="4"/>
  <c r="G235" i="4"/>
  <c r="J236" i="4"/>
  <c r="G238" i="4"/>
  <c r="J239" i="4"/>
  <c r="G241" i="4"/>
  <c r="J242" i="4"/>
  <c r="G244" i="4"/>
  <c r="J245" i="4"/>
  <c r="G247" i="4"/>
  <c r="J248" i="4"/>
  <c r="G250" i="4"/>
  <c r="J251" i="4"/>
  <c r="G253" i="4"/>
  <c r="J254" i="4"/>
  <c r="G256" i="4"/>
  <c r="J257" i="4"/>
  <c r="G259" i="4"/>
  <c r="J260" i="4"/>
  <c r="G262" i="4"/>
  <c r="J263" i="4"/>
  <c r="G265" i="4"/>
  <c r="J266" i="4"/>
  <c r="G268" i="4"/>
  <c r="J269" i="4"/>
  <c r="G271" i="4"/>
  <c r="J272" i="4"/>
  <c r="G274" i="4"/>
  <c r="J275" i="4"/>
  <c r="G277" i="4"/>
  <c r="J278" i="4"/>
  <c r="G280" i="4"/>
  <c r="J281" i="4"/>
  <c r="G283" i="4"/>
  <c r="J284" i="4"/>
  <c r="G286" i="4"/>
  <c r="J287" i="4"/>
  <c r="G289" i="4"/>
  <c r="J290" i="4"/>
  <c r="G292" i="4"/>
  <c r="J293" i="4"/>
  <c r="G296" i="4"/>
  <c r="V297" i="4"/>
  <c r="M298" i="4"/>
  <c r="M299" i="4"/>
  <c r="G302" i="4"/>
  <c r="V303" i="4"/>
  <c r="M304" i="4"/>
  <c r="M305" i="4"/>
  <c r="G308" i="4"/>
  <c r="V309" i="4"/>
  <c r="M310" i="4"/>
  <c r="M311" i="4"/>
  <c r="V315" i="4"/>
  <c r="M316" i="4"/>
  <c r="M317" i="4"/>
  <c r="V321" i="4"/>
  <c r="M322" i="4"/>
  <c r="M323" i="4"/>
  <c r="V327" i="4"/>
  <c r="M328" i="4"/>
  <c r="M329" i="4"/>
  <c r="V333" i="4"/>
  <c r="M334" i="4"/>
  <c r="M335" i="4"/>
  <c r="S335" i="4"/>
  <c r="V339" i="4"/>
  <c r="M340" i="4"/>
  <c r="M341" i="4"/>
  <c r="S341" i="4"/>
  <c r="V345" i="4"/>
  <c r="M346" i="4"/>
  <c r="M347" i="4"/>
  <c r="S347" i="4"/>
  <c r="V351" i="4"/>
  <c r="M352" i="4"/>
  <c r="M353" i="4"/>
  <c r="S353" i="4"/>
  <c r="V357" i="4"/>
  <c r="M358" i="4"/>
  <c r="M359" i="4"/>
  <c r="S359" i="4"/>
  <c r="V363" i="4"/>
  <c r="M364" i="4"/>
  <c r="M365" i="4"/>
  <c r="S365" i="4"/>
  <c r="V369" i="4"/>
  <c r="J371" i="4"/>
  <c r="J374" i="4"/>
  <c r="J377" i="4"/>
  <c r="J380" i="4"/>
  <c r="J383" i="4"/>
  <c r="J386" i="4"/>
  <c r="M397" i="4"/>
  <c r="P398" i="4"/>
  <c r="M401" i="4"/>
  <c r="V401" i="4"/>
  <c r="M403" i="4"/>
  <c r="V403" i="4"/>
  <c r="M405" i="4"/>
  <c r="V405" i="4"/>
  <c r="P407" i="4"/>
  <c r="J408" i="4"/>
  <c r="P410" i="4"/>
  <c r="J411" i="4"/>
  <c r="P413" i="4"/>
  <c r="J414" i="4"/>
  <c r="P416" i="4"/>
  <c r="J417" i="4"/>
  <c r="G419" i="4"/>
  <c r="S70" i="4"/>
  <c r="J72" i="4"/>
  <c r="G74" i="4"/>
  <c r="D75" i="4"/>
  <c r="S76" i="4"/>
  <c r="J78" i="4"/>
  <c r="G80" i="4"/>
  <c r="D81" i="4"/>
  <c r="S82" i="4"/>
  <c r="J84" i="4"/>
  <c r="G86" i="4"/>
  <c r="D87" i="4"/>
  <c r="S88" i="4"/>
  <c r="J90" i="4"/>
  <c r="G92" i="4"/>
  <c r="D93" i="4"/>
  <c r="S94" i="4"/>
  <c r="J96" i="4"/>
  <c r="G98" i="4"/>
  <c r="D99" i="4"/>
  <c r="S100" i="4"/>
  <c r="J102" i="4"/>
  <c r="G104" i="4"/>
  <c r="D105" i="4"/>
  <c r="S106" i="4"/>
  <c r="J108" i="4"/>
  <c r="G110" i="4"/>
  <c r="D111" i="4"/>
  <c r="S111" i="4"/>
  <c r="M112" i="4"/>
  <c r="D114" i="4"/>
  <c r="S114" i="4"/>
  <c r="M115" i="4"/>
  <c r="D117" i="4"/>
  <c r="S117" i="4"/>
  <c r="M118" i="4"/>
  <c r="D120" i="4"/>
  <c r="S120" i="4"/>
  <c r="M121" i="4"/>
  <c r="D123" i="4"/>
  <c r="S123" i="4"/>
  <c r="M124" i="4"/>
  <c r="D126" i="4"/>
  <c r="S126" i="4"/>
  <c r="M127" i="4"/>
  <c r="D129" i="4"/>
  <c r="S129" i="4"/>
  <c r="M130" i="4"/>
  <c r="D132" i="4"/>
  <c r="S132" i="4"/>
  <c r="M133" i="4"/>
  <c r="D135" i="4"/>
  <c r="S135" i="4"/>
  <c r="M136" i="4"/>
  <c r="D138" i="4"/>
  <c r="S138" i="4"/>
  <c r="M139" i="4"/>
  <c r="D141" i="4"/>
  <c r="S141" i="4"/>
  <c r="M142" i="4"/>
  <c r="D144" i="4"/>
  <c r="S144" i="4"/>
  <c r="M145" i="4"/>
  <c r="D147" i="4"/>
  <c r="S147" i="4"/>
  <c r="M148" i="4"/>
  <c r="D150" i="4"/>
  <c r="S150" i="4"/>
  <c r="M151" i="4"/>
  <c r="D153" i="4"/>
  <c r="S153" i="4"/>
  <c r="M154" i="4"/>
  <c r="D156" i="4"/>
  <c r="S156" i="4"/>
  <c r="M157" i="4"/>
  <c r="D159" i="4"/>
  <c r="S159" i="4"/>
  <c r="M160" i="4"/>
  <c r="D162" i="4"/>
  <c r="S162" i="4"/>
  <c r="M163" i="4"/>
  <c r="D165" i="4"/>
  <c r="S165" i="4"/>
  <c r="M166" i="4"/>
  <c r="D168" i="4"/>
  <c r="S168" i="4"/>
  <c r="M169" i="4"/>
  <c r="D171" i="4"/>
  <c r="S171" i="4"/>
  <c r="M172" i="4"/>
  <c r="D174" i="4"/>
  <c r="S174" i="4"/>
  <c r="M175" i="4"/>
  <c r="D177" i="4"/>
  <c r="S177" i="4"/>
  <c r="M178" i="4"/>
  <c r="D180" i="4"/>
  <c r="S180" i="4"/>
  <c r="V181" i="4"/>
  <c r="M182" i="4"/>
  <c r="D183" i="4"/>
  <c r="S183" i="4"/>
  <c r="V184" i="4"/>
  <c r="M185" i="4"/>
  <c r="D186" i="4"/>
  <c r="S186" i="4"/>
  <c r="V187" i="4"/>
  <c r="M188" i="4"/>
  <c r="D189" i="4"/>
  <c r="S189" i="4"/>
  <c r="V190" i="4"/>
  <c r="M191" i="4"/>
  <c r="D192" i="4"/>
  <c r="S192" i="4"/>
  <c r="V193" i="4"/>
  <c r="M194" i="4"/>
  <c r="D195" i="4"/>
  <c r="S195" i="4"/>
  <c r="V196" i="4"/>
  <c r="M197" i="4"/>
  <c r="D198" i="4"/>
  <c r="S198" i="4"/>
  <c r="V199" i="4"/>
  <c r="M200" i="4"/>
  <c r="D201" i="4"/>
  <c r="S201" i="4"/>
  <c r="V202" i="4"/>
  <c r="M203" i="4"/>
  <c r="D204" i="4"/>
  <c r="S204" i="4"/>
  <c r="V205" i="4"/>
  <c r="M206" i="4"/>
  <c r="D207" i="4"/>
  <c r="S207" i="4"/>
  <c r="V208" i="4"/>
  <c r="M209" i="4"/>
  <c r="D210" i="4"/>
  <c r="S210" i="4"/>
  <c r="V211" i="4"/>
  <c r="M212" i="4"/>
  <c r="D213" i="4"/>
  <c r="S213" i="4"/>
  <c r="V214" i="4"/>
  <c r="M215" i="4"/>
  <c r="D216" i="4"/>
  <c r="S216" i="4"/>
  <c r="V217" i="4"/>
  <c r="M218" i="4"/>
  <c r="D219" i="4"/>
  <c r="S219" i="4"/>
  <c r="V220" i="4"/>
  <c r="M221" i="4"/>
  <c r="D222" i="4"/>
  <c r="S222" i="4"/>
  <c r="V223" i="4"/>
  <c r="M224" i="4"/>
  <c r="D225" i="4"/>
  <c r="S225" i="4"/>
  <c r="V226" i="4"/>
  <c r="M227" i="4"/>
  <c r="D228" i="4"/>
  <c r="S228" i="4"/>
  <c r="V229" i="4"/>
  <c r="M230" i="4"/>
  <c r="D231" i="4"/>
  <c r="S231" i="4"/>
  <c r="V232" i="4"/>
  <c r="M233" i="4"/>
  <c r="D234" i="4"/>
  <c r="S234" i="4"/>
  <c r="V235" i="4"/>
  <c r="M236" i="4"/>
  <c r="D237" i="4"/>
  <c r="S237" i="4"/>
  <c r="V238" i="4"/>
  <c r="M239" i="4"/>
  <c r="D240" i="4"/>
  <c r="S240" i="4"/>
  <c r="V241" i="4"/>
  <c r="M242" i="4"/>
  <c r="D243" i="4"/>
  <c r="S243" i="4"/>
  <c r="V244" i="4"/>
  <c r="M245" i="4"/>
  <c r="D246" i="4"/>
  <c r="S246" i="4"/>
  <c r="V247" i="4"/>
  <c r="M248" i="4"/>
  <c r="D249" i="4"/>
  <c r="S249" i="4"/>
  <c r="V250" i="4"/>
  <c r="M251" i="4"/>
  <c r="D252" i="4"/>
  <c r="S252" i="4"/>
  <c r="V253" i="4"/>
  <c r="M254" i="4"/>
  <c r="D255" i="4"/>
  <c r="S255" i="4"/>
  <c r="V256" i="4"/>
  <c r="M257" i="4"/>
  <c r="D258" i="4"/>
  <c r="S258" i="4"/>
  <c r="V259" i="4"/>
  <c r="M260" i="4"/>
  <c r="D261" i="4"/>
  <c r="S261" i="4"/>
  <c r="V262" i="4"/>
  <c r="M263" i="4"/>
  <c r="D264" i="4"/>
  <c r="S264" i="4"/>
  <c r="V265" i="4"/>
  <c r="M266" i="4"/>
  <c r="D267" i="4"/>
  <c r="S267" i="4"/>
  <c r="V268" i="4"/>
  <c r="M269" i="4"/>
  <c r="D270" i="4"/>
  <c r="S270" i="4"/>
  <c r="V271" i="4"/>
  <c r="M272" i="4"/>
  <c r="D273" i="4"/>
  <c r="S273" i="4"/>
  <c r="V274" i="4"/>
  <c r="M275" i="4"/>
  <c r="D276" i="4"/>
  <c r="S276" i="4"/>
  <c r="V277" i="4"/>
  <c r="M278" i="4"/>
  <c r="D279" i="4"/>
  <c r="S279" i="4"/>
  <c r="V280" i="4"/>
  <c r="M281" i="4"/>
  <c r="D282" i="4"/>
  <c r="S282" i="4"/>
  <c r="V283" i="4"/>
  <c r="M284" i="4"/>
  <c r="D285" i="4"/>
  <c r="S285" i="4"/>
  <c r="V286" i="4"/>
  <c r="M287" i="4"/>
  <c r="D288" i="4"/>
  <c r="S288" i="4"/>
  <c r="V289" i="4"/>
  <c r="M290" i="4"/>
  <c r="D291" i="4"/>
  <c r="S291" i="4"/>
  <c r="V292" i="4"/>
  <c r="M293" i="4"/>
  <c r="S294" i="4"/>
  <c r="V296" i="4"/>
  <c r="J297" i="4"/>
  <c r="D299" i="4"/>
  <c r="S300" i="4"/>
  <c r="V302" i="4"/>
  <c r="J303" i="4"/>
  <c r="D305" i="4"/>
  <c r="S306" i="4"/>
  <c r="V308" i="4"/>
  <c r="J309" i="4"/>
  <c r="D311" i="4"/>
  <c r="S312" i="4"/>
  <c r="V314" i="4"/>
  <c r="J315" i="4"/>
  <c r="D317" i="4"/>
  <c r="S318" i="4"/>
  <c r="V320" i="4"/>
  <c r="J321" i="4"/>
  <c r="D323" i="4"/>
  <c r="G324" i="4"/>
  <c r="S324" i="4"/>
  <c r="V326" i="4"/>
  <c r="J327" i="4"/>
  <c r="D329" i="4"/>
  <c r="G330" i="4"/>
  <c r="S330" i="4"/>
  <c r="V332" i="4"/>
  <c r="J333" i="4"/>
  <c r="D335" i="4"/>
  <c r="G336" i="4"/>
  <c r="S336" i="4"/>
  <c r="V338" i="4"/>
  <c r="J339" i="4"/>
  <c r="D341" i="4"/>
  <c r="G342" i="4"/>
  <c r="S342" i="4"/>
  <c r="V344" i="4"/>
  <c r="J345" i="4"/>
  <c r="D347" i="4"/>
  <c r="G348" i="4"/>
  <c r="S348" i="4"/>
  <c r="V350" i="4"/>
  <c r="J351" i="4"/>
  <c r="D353" i="4"/>
  <c r="G354" i="4"/>
  <c r="S354" i="4"/>
  <c r="V356" i="4"/>
  <c r="J357" i="4"/>
  <c r="D359" i="4"/>
  <c r="G360" i="4"/>
  <c r="S360" i="4"/>
  <c r="V362" i="4"/>
  <c r="J363" i="4"/>
  <c r="D365" i="4"/>
  <c r="G366" i="4"/>
  <c r="S366" i="4"/>
  <c r="V368" i="4"/>
  <c r="J369" i="4"/>
  <c r="M371" i="4"/>
  <c r="M374" i="4"/>
  <c r="M377" i="4"/>
  <c r="M380" i="4"/>
  <c r="M383" i="4"/>
  <c r="M386" i="4"/>
  <c r="M389" i="4"/>
  <c r="M392" i="4"/>
  <c r="M395" i="4"/>
  <c r="P397" i="4"/>
  <c r="D398" i="4"/>
  <c r="P401" i="4"/>
  <c r="P403" i="4"/>
  <c r="P405" i="4"/>
  <c r="J406" i="4"/>
  <c r="M408" i="4"/>
  <c r="V408" i="4"/>
  <c r="M411" i="4"/>
  <c r="V411" i="4"/>
  <c r="M414" i="4"/>
  <c r="V414" i="4"/>
  <c r="M417" i="4"/>
  <c r="V417" i="4"/>
  <c r="D420" i="4"/>
  <c r="D426" i="4"/>
  <c r="D427" i="4"/>
  <c r="M421" i="4"/>
  <c r="V421" i="4"/>
  <c r="M424" i="4"/>
  <c r="V424" i="4"/>
  <c r="M427" i="4"/>
  <c r="V427" i="4"/>
  <c r="M430" i="4"/>
  <c r="V430" i="4"/>
  <c r="M433" i="4"/>
  <c r="V433" i="4"/>
  <c r="M436" i="4"/>
  <c r="V436" i="4"/>
  <c r="M439" i="4"/>
  <c r="V439" i="4"/>
  <c r="M442" i="4"/>
  <c r="V442" i="4"/>
  <c r="M445" i="4"/>
  <c r="V445" i="4"/>
  <c r="M448" i="4"/>
  <c r="V448" i="4"/>
  <c r="G12" i="9"/>
  <c r="S13" i="9"/>
  <c r="G18" i="9"/>
  <c r="S19" i="9"/>
  <c r="G24" i="9"/>
  <c r="D25" i="9"/>
  <c r="S26" i="9"/>
  <c r="J37" i="9"/>
  <c r="D39" i="9"/>
  <c r="S40" i="9"/>
  <c r="J42" i="9"/>
  <c r="S45" i="9"/>
  <c r="D49" i="9"/>
  <c r="G52" i="9"/>
  <c r="D52" i="9"/>
  <c r="J56" i="9"/>
  <c r="G58" i="9"/>
  <c r="D58" i="9"/>
  <c r="J62" i="9"/>
  <c r="G64" i="9"/>
  <c r="D64" i="9"/>
  <c r="J68" i="9"/>
  <c r="G70" i="9"/>
  <c r="D70" i="9"/>
  <c r="J74" i="9"/>
  <c r="G76" i="9"/>
  <c r="D76" i="9"/>
  <c r="D82" i="9"/>
  <c r="D88" i="9"/>
  <c r="D94" i="9"/>
  <c r="D100" i="9"/>
  <c r="D106" i="9"/>
  <c r="D112" i="9"/>
  <c r="S112" i="9"/>
  <c r="J113" i="9"/>
  <c r="G114" i="9"/>
  <c r="S114" i="9"/>
  <c r="G122" i="9"/>
  <c r="M123" i="9"/>
  <c r="D131" i="9"/>
  <c r="J134" i="9"/>
  <c r="S135" i="9"/>
  <c r="G137" i="9"/>
  <c r="M140" i="9"/>
  <c r="D146" i="9"/>
  <c r="J147" i="9"/>
  <c r="D148" i="9"/>
  <c r="S148" i="9"/>
  <c r="J149" i="9"/>
  <c r="G150" i="9"/>
  <c r="S150" i="9"/>
  <c r="G158" i="9"/>
  <c r="M159" i="9"/>
  <c r="D167" i="9"/>
  <c r="J168" i="9"/>
  <c r="J170" i="9"/>
  <c r="S171" i="9"/>
  <c r="G173" i="9"/>
  <c r="M174" i="9"/>
  <c r="M176" i="9"/>
  <c r="D180" i="9"/>
  <c r="G181" i="9"/>
  <c r="J183" i="9"/>
  <c r="V183" i="9"/>
  <c r="J184" i="9"/>
  <c r="D186" i="9"/>
  <c r="S186" i="9"/>
  <c r="J189" i="9"/>
  <c r="V189" i="9"/>
  <c r="J190" i="9"/>
  <c r="D192" i="9"/>
  <c r="S192" i="9"/>
  <c r="J195" i="9"/>
  <c r="V195" i="9"/>
  <c r="J196" i="9"/>
  <c r="D198" i="9"/>
  <c r="S198" i="9"/>
  <c r="J201" i="9"/>
  <c r="V201" i="9"/>
  <c r="J202" i="9"/>
  <c r="D204" i="9"/>
  <c r="S204" i="9"/>
  <c r="J207" i="9"/>
  <c r="V207" i="9"/>
  <c r="J208" i="9"/>
  <c r="D210" i="9"/>
  <c r="S210" i="9"/>
  <c r="J213" i="9"/>
  <c r="V213" i="9"/>
  <c r="J214" i="9"/>
  <c r="D216" i="9"/>
  <c r="S216" i="9"/>
  <c r="J219" i="9"/>
  <c r="V219" i="9"/>
  <c r="J220" i="9"/>
  <c r="D222" i="9"/>
  <c r="S222" i="9"/>
  <c r="J225" i="9"/>
  <c r="V225" i="9"/>
  <c r="J226" i="9"/>
  <c r="D228" i="9"/>
  <c r="S228" i="9"/>
  <c r="J231" i="9"/>
  <c r="V231" i="9"/>
  <c r="J232" i="9"/>
  <c r="D234" i="9"/>
  <c r="S234" i="9"/>
  <c r="J237" i="9"/>
  <c r="V237" i="9"/>
  <c r="J238" i="9"/>
  <c r="D240" i="9"/>
  <c r="M263" i="9"/>
  <c r="M269" i="9"/>
  <c r="V273" i="9"/>
  <c r="M275" i="9"/>
  <c r="D276" i="9"/>
  <c r="V279" i="9"/>
  <c r="M281" i="9"/>
  <c r="D282" i="9"/>
  <c r="V285" i="9"/>
  <c r="M287" i="9"/>
  <c r="D288" i="9"/>
  <c r="V291" i="9"/>
  <c r="M293" i="9"/>
  <c r="D294" i="9"/>
  <c r="V297" i="9"/>
  <c r="D300" i="9"/>
  <c r="V303" i="9"/>
  <c r="D306" i="9"/>
  <c r="V309" i="9"/>
  <c r="D312" i="9"/>
  <c r="V315" i="9"/>
  <c r="J316" i="9"/>
  <c r="M317" i="9"/>
  <c r="S317" i="9"/>
  <c r="V321" i="9"/>
  <c r="J322" i="9"/>
  <c r="M323" i="9"/>
  <c r="D324" i="9"/>
  <c r="S324" i="9"/>
  <c r="S325" i="9"/>
  <c r="V326" i="9"/>
  <c r="M327" i="9"/>
  <c r="D328" i="9"/>
  <c r="S328" i="9"/>
  <c r="V330" i="9"/>
  <c r="J331" i="9"/>
  <c r="M332" i="9"/>
  <c r="D333" i="9"/>
  <c r="D334" i="9"/>
  <c r="S334" i="9"/>
  <c r="V335" i="9"/>
  <c r="M336" i="9"/>
  <c r="D337" i="9"/>
  <c r="S337" i="9"/>
  <c r="V338" i="9"/>
  <c r="M339" i="9"/>
  <c r="D340" i="9"/>
  <c r="S340" i="9"/>
  <c r="V341" i="9"/>
  <c r="M342" i="9"/>
  <c r="D343" i="9"/>
  <c r="S343" i="9"/>
  <c r="V344" i="9"/>
  <c r="M345" i="9"/>
  <c r="D346" i="9"/>
  <c r="S346" i="9"/>
  <c r="V347" i="9"/>
  <c r="M348" i="9"/>
  <c r="D349" i="9"/>
  <c r="S349" i="9"/>
  <c r="V350" i="9"/>
  <c r="M351" i="9"/>
  <c r="D352" i="9"/>
  <c r="S352" i="9"/>
  <c r="V353" i="9"/>
  <c r="M354" i="9"/>
  <c r="D355" i="9"/>
  <c r="S355" i="9"/>
  <c r="V356" i="9"/>
  <c r="M357" i="9"/>
  <c r="D358" i="9"/>
  <c r="S358" i="9"/>
  <c r="V359" i="9"/>
  <c r="M360" i="9"/>
  <c r="D361" i="9"/>
  <c r="S361" i="9"/>
  <c r="V362" i="9"/>
  <c r="M363" i="9"/>
  <c r="D364" i="9"/>
  <c r="S364" i="9"/>
  <c r="V365" i="9"/>
  <c r="M366" i="9"/>
  <c r="D367" i="9"/>
  <c r="S367" i="9"/>
  <c r="V368" i="9"/>
  <c r="M369" i="9"/>
  <c r="D370" i="9"/>
  <c r="S370" i="9"/>
  <c r="V371" i="9"/>
  <c r="M372" i="9"/>
  <c r="D373" i="9"/>
  <c r="S373" i="9"/>
  <c r="V374" i="9"/>
  <c r="M375" i="9"/>
  <c r="D376" i="9"/>
  <c r="S376" i="9"/>
  <c r="V377" i="9"/>
  <c r="M378" i="9"/>
  <c r="D379" i="9"/>
  <c r="S379" i="9"/>
  <c r="V380" i="9"/>
  <c r="M381" i="9"/>
  <c r="D382" i="9"/>
  <c r="S382" i="9"/>
  <c r="V383" i="9"/>
  <c r="M384" i="9"/>
  <c r="D385" i="9"/>
  <c r="S385" i="9"/>
  <c r="V386" i="9"/>
  <c r="M387" i="9"/>
  <c r="D388" i="9"/>
  <c r="S388" i="9"/>
  <c r="V389" i="9"/>
  <c r="M390" i="9"/>
  <c r="D391" i="9"/>
  <c r="S391" i="9"/>
  <c r="V393" i="9"/>
  <c r="P402" i="9"/>
  <c r="V403" i="9"/>
  <c r="J407" i="9"/>
  <c r="D409" i="9"/>
  <c r="J411" i="9"/>
  <c r="S411" i="9"/>
  <c r="G412" i="9"/>
  <c r="J414" i="9"/>
  <c r="S414" i="9"/>
  <c r="G415" i="9"/>
  <c r="J417" i="9"/>
  <c r="S417" i="9"/>
  <c r="G418" i="9"/>
  <c r="V419" i="9"/>
  <c r="J420" i="9"/>
  <c r="M428" i="9"/>
  <c r="S9" i="9"/>
  <c r="J10" i="9"/>
  <c r="D13" i="9"/>
  <c r="J16" i="9"/>
  <c r="D19" i="9"/>
  <c r="J23" i="9"/>
  <c r="G25" i="9"/>
  <c r="D26" i="9"/>
  <c r="S27" i="9"/>
  <c r="S78" i="9"/>
  <c r="S84" i="9"/>
  <c r="S90" i="9"/>
  <c r="S96" i="9"/>
  <c r="S102" i="9"/>
  <c r="J111" i="9"/>
  <c r="G127" i="9"/>
  <c r="M130" i="9"/>
  <c r="M134" i="9"/>
  <c r="D140" i="9"/>
  <c r="J141" i="9"/>
  <c r="D142" i="9"/>
  <c r="S142" i="9"/>
  <c r="J143" i="9"/>
  <c r="G144" i="9"/>
  <c r="S144" i="9"/>
  <c r="M145" i="9"/>
  <c r="G163" i="9"/>
  <c r="S180" i="9"/>
  <c r="V182" i="9"/>
  <c r="G187" i="9"/>
  <c r="V188" i="9"/>
  <c r="G193" i="9"/>
  <c r="V194" i="9"/>
  <c r="G199" i="9"/>
  <c r="V200" i="9"/>
  <c r="G205" i="9"/>
  <c r="V206" i="9"/>
  <c r="G211" i="9"/>
  <c r="V212" i="9"/>
  <c r="G217" i="9"/>
  <c r="V218" i="9"/>
  <c r="G223" i="9"/>
  <c r="V224" i="9"/>
  <c r="G229" i="9"/>
  <c r="V230" i="9"/>
  <c r="G235" i="9"/>
  <c r="V236" i="9"/>
  <c r="G241" i="9"/>
  <c r="M262" i="9"/>
  <c r="G265" i="9"/>
  <c r="M268" i="9"/>
  <c r="G271" i="9"/>
  <c r="M274" i="9"/>
  <c r="G277" i="9"/>
  <c r="M280" i="9"/>
  <c r="G283" i="9"/>
  <c r="M286" i="9"/>
  <c r="G289" i="9"/>
  <c r="M292" i="9"/>
  <c r="G295" i="9"/>
  <c r="M298" i="9"/>
  <c r="G301" i="9"/>
  <c r="M304" i="9"/>
  <c r="G307" i="9"/>
  <c r="M310" i="9"/>
  <c r="G313" i="9"/>
  <c r="M316" i="9"/>
  <c r="D315" i="9"/>
  <c r="G316" i="9"/>
  <c r="M322" i="9"/>
  <c r="G325" i="9"/>
  <c r="J326" i="9"/>
  <c r="G328" i="9"/>
  <c r="S333" i="9"/>
  <c r="G334" i="9"/>
  <c r="J335" i="9"/>
  <c r="G337" i="9"/>
  <c r="J338" i="9"/>
  <c r="G340" i="9"/>
  <c r="J341" i="9"/>
  <c r="G343" i="9"/>
  <c r="J344" i="9"/>
  <c r="G346" i="9"/>
  <c r="J347" i="9"/>
  <c r="G349" i="9"/>
  <c r="J350" i="9"/>
  <c r="G352" i="9"/>
  <c r="J353" i="9"/>
  <c r="G355" i="9"/>
  <c r="J356" i="9"/>
  <c r="G358" i="9"/>
  <c r="J359" i="9"/>
  <c r="G361" i="9"/>
  <c r="J362" i="9"/>
  <c r="G364" i="9"/>
  <c r="J365" i="9"/>
  <c r="G367" i="9"/>
  <c r="J368" i="9"/>
  <c r="G370" i="9"/>
  <c r="J371" i="9"/>
  <c r="G373" i="9"/>
  <c r="J374" i="9"/>
  <c r="G376" i="9"/>
  <c r="J377" i="9"/>
  <c r="G379" i="9"/>
  <c r="J380" i="9"/>
  <c r="G382" i="9"/>
  <c r="J383" i="9"/>
  <c r="G385" i="9"/>
  <c r="J386" i="9"/>
  <c r="G388" i="9"/>
  <c r="J389" i="9"/>
  <c r="G391" i="9"/>
  <c r="V392" i="9"/>
  <c r="S397" i="9"/>
  <c r="G398" i="9"/>
  <c r="D399" i="9"/>
  <c r="M401" i="9"/>
  <c r="J402" i="9"/>
  <c r="S403" i="9"/>
  <c r="G404" i="9"/>
  <c r="D405" i="9"/>
  <c r="J408" i="9"/>
  <c r="S408" i="9"/>
  <c r="G409" i="9"/>
  <c r="V408" i="9"/>
  <c r="D413" i="9"/>
  <c r="D416" i="9"/>
  <c r="D419" i="9"/>
  <c r="P428" i="9"/>
  <c r="G45" i="9"/>
  <c r="J57" i="9"/>
  <c r="J63" i="9"/>
  <c r="J69" i="9"/>
  <c r="J75" i="9"/>
  <c r="J81" i="9"/>
  <c r="J87" i="9"/>
  <c r="J93" i="9"/>
  <c r="J99" i="9"/>
  <c r="J105" i="9"/>
  <c r="D109" i="9"/>
  <c r="D115" i="9"/>
  <c r="D117" i="9"/>
  <c r="J118" i="9"/>
  <c r="S119" i="9"/>
  <c r="S121" i="9"/>
  <c r="G123" i="9"/>
  <c r="M124" i="9"/>
  <c r="M128" i="9"/>
  <c r="D134" i="9"/>
  <c r="J135" i="9"/>
  <c r="D136" i="9"/>
  <c r="S136" i="9"/>
  <c r="J137" i="9"/>
  <c r="G138" i="9"/>
  <c r="S138" i="9"/>
  <c r="D151" i="9"/>
  <c r="D153" i="9"/>
  <c r="J154" i="9"/>
  <c r="S155" i="9"/>
  <c r="S157" i="9"/>
  <c r="G159" i="9"/>
  <c r="M160" i="9"/>
  <c r="M164" i="9"/>
  <c r="D170" i="9"/>
  <c r="J171" i="9"/>
  <c r="D172" i="9"/>
  <c r="S172" i="9"/>
  <c r="J173" i="9"/>
  <c r="G174" i="9"/>
  <c r="S174" i="9"/>
  <c r="J175" i="9"/>
  <c r="M179" i="9"/>
  <c r="V325" i="9"/>
  <c r="M326" i="9"/>
  <c r="D327" i="9"/>
  <c r="S327" i="9"/>
  <c r="V334" i="9"/>
  <c r="M335" i="9"/>
  <c r="D336" i="9"/>
  <c r="S336" i="9"/>
  <c r="V337" i="9"/>
  <c r="M338" i="9"/>
  <c r="D339" i="9"/>
  <c r="S339" i="9"/>
  <c r="V340" i="9"/>
  <c r="M341" i="9"/>
  <c r="D342" i="9"/>
  <c r="S342" i="9"/>
  <c r="V343" i="9"/>
  <c r="M344" i="9"/>
  <c r="D345" i="9"/>
  <c r="S345" i="9"/>
  <c r="V346" i="9"/>
  <c r="M347" i="9"/>
  <c r="D348" i="9"/>
  <c r="S348" i="9"/>
  <c r="V349" i="9"/>
  <c r="M350" i="9"/>
  <c r="D351" i="9"/>
  <c r="S351" i="9"/>
  <c r="V352" i="9"/>
  <c r="M353" i="9"/>
  <c r="D354" i="9"/>
  <c r="S354" i="9"/>
  <c r="V355" i="9"/>
  <c r="M356" i="9"/>
  <c r="D357" i="9"/>
  <c r="S357" i="9"/>
  <c r="V358" i="9"/>
  <c r="M359" i="9"/>
  <c r="D360" i="9"/>
  <c r="S360" i="9"/>
  <c r="V361" i="9"/>
  <c r="M362" i="9"/>
  <c r="D363" i="9"/>
  <c r="S363" i="9"/>
  <c r="V364" i="9"/>
  <c r="M365" i="9"/>
  <c r="D366" i="9"/>
  <c r="S366" i="9"/>
  <c r="V367" i="9"/>
  <c r="M368" i="9"/>
  <c r="D369" i="9"/>
  <c r="S369" i="9"/>
  <c r="V370" i="9"/>
  <c r="M371" i="9"/>
  <c r="D372" i="9"/>
  <c r="S372" i="9"/>
  <c r="V373" i="9"/>
  <c r="M374" i="9"/>
  <c r="D375" i="9"/>
  <c r="S375" i="9"/>
  <c r="V376" i="9"/>
  <c r="M377" i="9"/>
  <c r="D378" i="9"/>
  <c r="S378" i="9"/>
  <c r="V379" i="9"/>
  <c r="M380" i="9"/>
  <c r="D381" i="9"/>
  <c r="S381" i="9"/>
  <c r="V382" i="9"/>
  <c r="M383" i="9"/>
  <c r="D384" i="9"/>
  <c r="S384" i="9"/>
  <c r="V385" i="9"/>
  <c r="M386" i="9"/>
  <c r="D387" i="9"/>
  <c r="S387" i="9"/>
  <c r="V388" i="9"/>
  <c r="M389" i="9"/>
  <c r="D390" i="9"/>
  <c r="J396" i="9"/>
  <c r="J397" i="9"/>
  <c r="S398" i="9"/>
  <c r="G399" i="9"/>
  <c r="D400" i="9"/>
  <c r="M402" i="9"/>
  <c r="J403" i="9"/>
  <c r="S404" i="9"/>
  <c r="G405" i="9"/>
  <c r="D406" i="9"/>
  <c r="M408" i="9"/>
  <c r="D410" i="9"/>
  <c r="J412" i="9"/>
  <c r="S412" i="9"/>
  <c r="G413" i="9"/>
  <c r="P411" i="9"/>
  <c r="M412" i="9"/>
  <c r="J415" i="9"/>
  <c r="S415" i="9"/>
  <c r="G416" i="9"/>
  <c r="P414" i="9"/>
  <c r="M415" i="9"/>
  <c r="J418" i="9"/>
  <c r="S418" i="9"/>
  <c r="G419" i="9"/>
  <c r="P417" i="9"/>
  <c r="M418" i="9"/>
  <c r="S10" i="9"/>
  <c r="J12" i="9"/>
  <c r="S16" i="9"/>
  <c r="J18" i="9"/>
  <c r="G54" i="9"/>
  <c r="G60" i="9"/>
  <c r="G66" i="9"/>
  <c r="G72" i="9"/>
  <c r="G78" i="9"/>
  <c r="G84" i="9"/>
  <c r="D86" i="9"/>
  <c r="S87" i="9"/>
  <c r="J89" i="9"/>
  <c r="G90" i="9"/>
  <c r="D92" i="9"/>
  <c r="S93" i="9"/>
  <c r="J95" i="9"/>
  <c r="G96" i="9"/>
  <c r="D98" i="9"/>
  <c r="S99" i="9"/>
  <c r="J101" i="9"/>
  <c r="G102" i="9"/>
  <c r="D104" i="9"/>
  <c r="S105" i="9"/>
  <c r="J107" i="9"/>
  <c r="D113" i="9"/>
  <c r="J114" i="9"/>
  <c r="J116" i="9"/>
  <c r="S117" i="9"/>
  <c r="G119" i="9"/>
  <c r="M120" i="9"/>
  <c r="M122" i="9"/>
  <c r="D128" i="9"/>
  <c r="J129" i="9"/>
  <c r="D130" i="9"/>
  <c r="S130" i="9"/>
  <c r="J131" i="9"/>
  <c r="G132" i="9"/>
  <c r="S132" i="9"/>
  <c r="M133" i="9"/>
  <c r="G140" i="9"/>
  <c r="M141" i="9"/>
  <c r="D149" i="9"/>
  <c r="J150" i="9"/>
  <c r="J152" i="9"/>
  <c r="S153" i="9"/>
  <c r="G155" i="9"/>
  <c r="M156" i="9"/>
  <c r="D164" i="9"/>
  <c r="J165" i="9"/>
  <c r="D166" i="9"/>
  <c r="S166" i="9"/>
  <c r="J167" i="9"/>
  <c r="G168" i="9"/>
  <c r="S168" i="9"/>
  <c r="G176" i="9"/>
  <c r="M177" i="9"/>
  <c r="V180" i="9"/>
  <c r="D183" i="9"/>
  <c r="S183" i="9"/>
  <c r="J186" i="9"/>
  <c r="V186" i="9"/>
  <c r="J187" i="9"/>
  <c r="D189" i="9"/>
  <c r="S189" i="9"/>
  <c r="J192" i="9"/>
  <c r="V192" i="9"/>
  <c r="J193" i="9"/>
  <c r="D195" i="9"/>
  <c r="S195" i="9"/>
  <c r="J198" i="9"/>
  <c r="V198" i="9"/>
  <c r="J199" i="9"/>
  <c r="D201" i="9"/>
  <c r="S201" i="9"/>
  <c r="J204" i="9"/>
  <c r="V204" i="9"/>
  <c r="J205" i="9"/>
  <c r="D207" i="9"/>
  <c r="S207" i="9"/>
  <c r="J210" i="9"/>
  <c r="V210" i="9"/>
  <c r="J211" i="9"/>
  <c r="D213" i="9"/>
  <c r="S213" i="9"/>
  <c r="J216" i="9"/>
  <c r="V216" i="9"/>
  <c r="J217" i="9"/>
  <c r="D219" i="9"/>
  <c r="S219" i="9"/>
  <c r="J222" i="9"/>
  <c r="V222" i="9"/>
  <c r="J223" i="9"/>
  <c r="D225" i="9"/>
  <c r="S225" i="9"/>
  <c r="J228" i="9"/>
  <c r="V228" i="9"/>
  <c r="J229" i="9"/>
  <c r="D231" i="9"/>
  <c r="S231" i="9"/>
  <c r="J234" i="9"/>
  <c r="V234" i="9"/>
  <c r="J235" i="9"/>
  <c r="D237" i="9"/>
  <c r="S237" i="9"/>
  <c r="J240" i="9"/>
  <c r="V240" i="9"/>
  <c r="J241" i="9"/>
  <c r="D243" i="9"/>
  <c r="S243" i="9"/>
  <c r="J246" i="9"/>
  <c r="V246" i="9"/>
  <c r="J247" i="9"/>
  <c r="D249" i="9"/>
  <c r="D320" i="9"/>
  <c r="S320" i="9"/>
  <c r="G321" i="9"/>
  <c r="V394" i="9"/>
  <c r="M423" i="4"/>
  <c r="V423" i="4"/>
  <c r="M426" i="4"/>
  <c r="V426" i="4"/>
  <c r="M429" i="4"/>
  <c r="V429" i="4"/>
  <c r="M432" i="4"/>
  <c r="V432" i="4"/>
  <c r="M435" i="4"/>
  <c r="V435" i="4"/>
  <c r="M438" i="4"/>
  <c r="V438" i="4"/>
  <c r="M441" i="4"/>
  <c r="V441" i="4"/>
  <c r="M444" i="4"/>
  <c r="V444" i="4"/>
  <c r="M447" i="4"/>
  <c r="V447" i="4"/>
  <c r="J13" i="9"/>
  <c r="G15" i="9"/>
  <c r="J19" i="9"/>
  <c r="D81" i="9"/>
  <c r="S82" i="9"/>
  <c r="J84" i="9"/>
  <c r="G86" i="9"/>
  <c r="D87" i="9"/>
  <c r="S88" i="9"/>
  <c r="J90" i="9"/>
  <c r="G92" i="9"/>
  <c r="D93" i="9"/>
  <c r="S94" i="9"/>
  <c r="J96" i="9"/>
  <c r="G98" i="9"/>
  <c r="D99" i="9"/>
  <c r="S100" i="9"/>
  <c r="J102" i="9"/>
  <c r="G104" i="9"/>
  <c r="D105" i="9"/>
  <c r="S106" i="9"/>
  <c r="J108" i="9"/>
  <c r="G110" i="9"/>
  <c r="G126" i="9"/>
  <c r="M127" i="9"/>
  <c r="D158" i="9"/>
  <c r="J159" i="9"/>
  <c r="D160" i="9"/>
  <c r="S160" i="9"/>
  <c r="J161" i="9"/>
  <c r="G162" i="9"/>
  <c r="S162" i="9"/>
  <c r="M163" i="9"/>
  <c r="D179" i="9"/>
  <c r="J180" i="9"/>
  <c r="G184" i="9"/>
  <c r="V185" i="9"/>
  <c r="G190" i="9"/>
  <c r="V191" i="9"/>
  <c r="G196" i="9"/>
  <c r="V197" i="9"/>
  <c r="G202" i="9"/>
  <c r="V203" i="9"/>
  <c r="G208" i="9"/>
  <c r="V209" i="9"/>
  <c r="G214" i="9"/>
  <c r="V215" i="9"/>
  <c r="G220" i="9"/>
  <c r="V221" i="9"/>
  <c r="G226" i="9"/>
  <c r="V227" i="9"/>
  <c r="G232" i="9"/>
  <c r="V233" i="9"/>
  <c r="G238" i="9"/>
  <c r="V239" i="9"/>
  <c r="G244" i="9"/>
  <c r="V245" i="9"/>
  <c r="V331" i="9"/>
  <c r="D392" i="9"/>
  <c r="G393" i="9"/>
  <c r="J393" i="9"/>
  <c r="M394" i="9"/>
  <c r="G10" i="9"/>
  <c r="D11" i="9"/>
  <c r="G16" i="9"/>
  <c r="D17" i="9"/>
  <c r="D44" i="9"/>
  <c r="S49" i="9"/>
  <c r="G51" i="9"/>
  <c r="S53" i="9"/>
  <c r="J55" i="9"/>
  <c r="G57" i="9"/>
  <c r="S59" i="9"/>
  <c r="J61" i="9"/>
  <c r="G63" i="9"/>
  <c r="S65" i="9"/>
  <c r="J67" i="9"/>
  <c r="G69" i="9"/>
  <c r="S71" i="9"/>
  <c r="J73" i="9"/>
  <c r="G75" i="9"/>
  <c r="J251" i="9"/>
  <c r="S254" i="9"/>
  <c r="J257" i="9"/>
  <c r="D259" i="9"/>
  <c r="G260" i="9"/>
  <c r="S260" i="9"/>
  <c r="V262" i="9"/>
  <c r="J263" i="9"/>
  <c r="D265" i="9"/>
  <c r="G266" i="9"/>
  <c r="S266" i="9"/>
  <c r="V268" i="9"/>
  <c r="J269" i="9"/>
  <c r="D271" i="9"/>
  <c r="G272" i="9"/>
  <c r="S272" i="9"/>
  <c r="V274" i="9"/>
  <c r="J275" i="9"/>
  <c r="D277" i="9"/>
  <c r="G278" i="9"/>
  <c r="S278" i="9"/>
  <c r="V280" i="9"/>
  <c r="J281" i="9"/>
  <c r="D283" i="9"/>
  <c r="G284" i="9"/>
  <c r="S284" i="9"/>
  <c r="V286" i="9"/>
  <c r="J287" i="9"/>
  <c r="D289" i="9"/>
  <c r="G290" i="9"/>
  <c r="S290" i="9"/>
  <c r="V292" i="9"/>
  <c r="J293" i="9"/>
  <c r="D295" i="9"/>
  <c r="G296" i="9"/>
  <c r="S296" i="9"/>
  <c r="V298" i="9"/>
  <c r="J299" i="9"/>
  <c r="D301" i="9"/>
  <c r="G302" i="9"/>
  <c r="S302" i="9"/>
  <c r="V304" i="9"/>
  <c r="J305" i="9"/>
  <c r="D307" i="9"/>
  <c r="G308" i="9"/>
  <c r="S308" i="9"/>
  <c r="V310" i="9"/>
  <c r="J311" i="9"/>
  <c r="D313" i="9"/>
  <c r="G314" i="9"/>
  <c r="S314" i="9"/>
  <c r="V316" i="9"/>
  <c r="J317" i="9"/>
  <c r="D319" i="9"/>
  <c r="G320" i="9"/>
  <c r="V322" i="9"/>
  <c r="J323" i="9"/>
  <c r="D325" i="9"/>
  <c r="G326" i="9"/>
  <c r="G329" i="9"/>
  <c r="S329" i="9"/>
  <c r="G335" i="9"/>
  <c r="J336" i="9"/>
  <c r="G338" i="9"/>
  <c r="J339" i="9"/>
  <c r="G341" i="9"/>
  <c r="J342" i="9"/>
  <c r="G344" i="9"/>
  <c r="J345" i="9"/>
  <c r="G347" i="9"/>
  <c r="J348" i="9"/>
  <c r="G350" i="9"/>
  <c r="J351" i="9"/>
  <c r="G353" i="9"/>
  <c r="J354" i="9"/>
  <c r="G356" i="9"/>
  <c r="J357" i="9"/>
  <c r="G359" i="9"/>
  <c r="J360" i="9"/>
  <c r="G362" i="9"/>
  <c r="J363" i="9"/>
  <c r="G365" i="9"/>
  <c r="J366" i="9"/>
  <c r="G368" i="9"/>
  <c r="J369" i="9"/>
  <c r="G371" i="9"/>
  <c r="J372" i="9"/>
  <c r="G374" i="9"/>
  <c r="J375" i="9"/>
  <c r="G377" i="9"/>
  <c r="J378" i="9"/>
  <c r="G380" i="9"/>
  <c r="J381" i="9"/>
  <c r="G383" i="9"/>
  <c r="J384" i="9"/>
  <c r="G386" i="9"/>
  <c r="J387" i="9"/>
  <c r="G389" i="9"/>
  <c r="G392" i="9"/>
  <c r="S392" i="9"/>
  <c r="J394" i="9"/>
  <c r="M395" i="9"/>
  <c r="S407" i="9"/>
  <c r="G408" i="9"/>
  <c r="D412" i="9"/>
  <c r="D415" i="9"/>
  <c r="D418" i="9"/>
  <c r="J428" i="9"/>
  <c r="J427" i="9"/>
  <c r="M430" i="9"/>
  <c r="D421" i="9"/>
  <c r="D424" i="9"/>
  <c r="D427" i="9"/>
  <c r="J449" i="9"/>
  <c r="M150" i="11"/>
  <c r="D37" i="60"/>
  <c r="D43" i="60"/>
  <c r="D49" i="60"/>
  <c r="D55" i="60"/>
  <c r="D61" i="60"/>
  <c r="D67" i="60"/>
  <c r="D73" i="60"/>
  <c r="D79" i="60"/>
  <c r="D85" i="60"/>
  <c r="D91" i="60"/>
  <c r="D97" i="60"/>
  <c r="D103" i="60"/>
  <c r="D109" i="60"/>
  <c r="D115" i="60"/>
  <c r="D121" i="60"/>
  <c r="D127" i="60"/>
  <c r="D133" i="60"/>
  <c r="D139" i="60"/>
  <c r="D145" i="60"/>
  <c r="D151" i="60"/>
  <c r="D157" i="60"/>
  <c r="D163" i="60"/>
  <c r="D169" i="60"/>
  <c r="D175" i="60"/>
  <c r="D181" i="60"/>
  <c r="D187" i="60"/>
  <c r="D193" i="60"/>
  <c r="D199" i="60"/>
  <c r="D205" i="60"/>
  <c r="D211" i="60"/>
  <c r="D217" i="60"/>
  <c r="D223" i="60"/>
  <c r="D229" i="60"/>
  <c r="D235" i="60"/>
  <c r="D241" i="60"/>
  <c r="D247" i="60"/>
  <c r="D253" i="60"/>
  <c r="D259" i="60"/>
  <c r="D265" i="60"/>
  <c r="D271" i="60"/>
  <c r="D277" i="60"/>
  <c r="D283" i="60"/>
  <c r="D289" i="60"/>
  <c r="D295" i="60"/>
  <c r="D301" i="60"/>
  <c r="P251" i="61"/>
  <c r="G251" i="61"/>
  <c r="S253" i="61"/>
  <c r="J253" i="61"/>
  <c r="D256" i="61"/>
  <c r="P257" i="61"/>
  <c r="G257" i="61"/>
  <c r="S259" i="61"/>
  <c r="J259" i="61"/>
  <c r="D262" i="61"/>
  <c r="P263" i="61"/>
  <c r="G263" i="61"/>
  <c r="S265" i="61"/>
  <c r="J265" i="61"/>
  <c r="D268" i="61"/>
  <c r="P269" i="61"/>
  <c r="G269" i="61"/>
  <c r="S271" i="61"/>
  <c r="J271" i="61"/>
  <c r="D274" i="61"/>
  <c r="P275" i="61"/>
  <c r="G275" i="61"/>
  <c r="S277" i="61"/>
  <c r="J277" i="61"/>
  <c r="D280" i="61"/>
  <c r="G282" i="61"/>
  <c r="J285" i="61"/>
  <c r="S285" i="61"/>
  <c r="G293" i="61"/>
  <c r="G298" i="61"/>
  <c r="P298" i="61"/>
  <c r="D12" i="65"/>
  <c r="J14" i="65"/>
  <c r="D18" i="65"/>
  <c r="J20" i="65"/>
  <c r="D24" i="65"/>
  <c r="J26" i="65"/>
  <c r="D30" i="65"/>
  <c r="J32" i="65"/>
  <c r="G33" i="65"/>
  <c r="J35" i="65"/>
  <c r="S39" i="65"/>
  <c r="J40" i="65"/>
  <c r="D41" i="65"/>
  <c r="S45" i="65"/>
  <c r="J46" i="65"/>
  <c r="D47" i="65"/>
  <c r="S51" i="65"/>
  <c r="J52" i="65"/>
  <c r="D53" i="65"/>
  <c r="S57" i="65"/>
  <c r="J58" i="65"/>
  <c r="D59" i="65"/>
  <c r="S63" i="65"/>
  <c r="J64" i="65"/>
  <c r="D65" i="65"/>
  <c r="S69" i="65"/>
  <c r="J70" i="65"/>
  <c r="D71" i="65"/>
  <c r="J79" i="65"/>
  <c r="D80" i="65"/>
  <c r="G89" i="65"/>
  <c r="M104" i="65"/>
  <c r="M122" i="65"/>
  <c r="M140" i="65"/>
  <c r="M158" i="65"/>
  <c r="S420" i="9"/>
  <c r="G421" i="9"/>
  <c r="J423" i="9"/>
  <c r="S423" i="9"/>
  <c r="G424" i="9"/>
  <c r="J426" i="9"/>
  <c r="S426" i="9"/>
  <c r="G427" i="9"/>
  <c r="M9" i="10"/>
  <c r="D11" i="10"/>
  <c r="M15" i="10"/>
  <c r="G116" i="10"/>
  <c r="D23" i="60"/>
  <c r="D29" i="60"/>
  <c r="G31" i="60"/>
  <c r="G76" i="60"/>
  <c r="G82" i="60"/>
  <c r="G88" i="60"/>
  <c r="G94" i="60"/>
  <c r="G100" i="60"/>
  <c r="G106" i="60"/>
  <c r="G112" i="60"/>
  <c r="G118" i="60"/>
  <c r="G124" i="60"/>
  <c r="G130" i="60"/>
  <c r="G136" i="60"/>
  <c r="G142" i="60"/>
  <c r="G148" i="60"/>
  <c r="G154" i="60"/>
  <c r="G160" i="60"/>
  <c r="G166" i="60"/>
  <c r="G172" i="60"/>
  <c r="G178" i="60"/>
  <c r="G184" i="60"/>
  <c r="G190" i="60"/>
  <c r="G196" i="60"/>
  <c r="G202" i="60"/>
  <c r="G208" i="60"/>
  <c r="G214" i="60"/>
  <c r="G220" i="60"/>
  <c r="G226" i="60"/>
  <c r="G232" i="60"/>
  <c r="G238" i="60"/>
  <c r="D240" i="60"/>
  <c r="G244" i="60"/>
  <c r="D246" i="60"/>
  <c r="G250" i="60"/>
  <c r="D252" i="60"/>
  <c r="G256" i="60"/>
  <c r="D258" i="60"/>
  <c r="G262" i="60"/>
  <c r="D264" i="60"/>
  <c r="G268" i="60"/>
  <c r="D270" i="60"/>
  <c r="G274" i="60"/>
  <c r="D276" i="60"/>
  <c r="G280" i="60"/>
  <c r="D282" i="60"/>
  <c r="G286" i="60"/>
  <c r="D288" i="60"/>
  <c r="G292" i="60"/>
  <c r="D294" i="60"/>
  <c r="G298" i="60"/>
  <c r="D300" i="60"/>
  <c r="J190" i="61"/>
  <c r="S192" i="61"/>
  <c r="G195" i="61"/>
  <c r="M197" i="61"/>
  <c r="D200" i="61"/>
  <c r="J202" i="61"/>
  <c r="S204" i="61"/>
  <c r="G207" i="61"/>
  <c r="M209" i="61"/>
  <c r="D212" i="61"/>
  <c r="J214" i="61"/>
  <c r="S216" i="61"/>
  <c r="G219" i="61"/>
  <c r="M221" i="61"/>
  <c r="D224" i="61"/>
  <c r="J226" i="61"/>
  <c r="S228" i="61"/>
  <c r="G231" i="61"/>
  <c r="M233" i="61"/>
  <c r="D236" i="61"/>
  <c r="J238" i="61"/>
  <c r="S240" i="61"/>
  <c r="G243" i="61"/>
  <c r="M245" i="61"/>
  <c r="D248" i="61"/>
  <c r="S252" i="61"/>
  <c r="D254" i="61"/>
  <c r="M255" i="61"/>
  <c r="P256" i="61"/>
  <c r="G256" i="61"/>
  <c r="S258" i="61"/>
  <c r="D260" i="61"/>
  <c r="M261" i="61"/>
  <c r="P262" i="61"/>
  <c r="G262" i="61"/>
  <c r="S264" i="61"/>
  <c r="D266" i="61"/>
  <c r="M267" i="61"/>
  <c r="P268" i="61"/>
  <c r="G268" i="61"/>
  <c r="S270" i="61"/>
  <c r="D272" i="61"/>
  <c r="M273" i="61"/>
  <c r="P274" i="61"/>
  <c r="G274" i="61"/>
  <c r="S276" i="61"/>
  <c r="D278" i="61"/>
  <c r="M279" i="61"/>
  <c r="P280" i="61"/>
  <c r="G280" i="61"/>
  <c r="J10" i="65"/>
  <c r="G11" i="65"/>
  <c r="M13" i="65"/>
  <c r="G17" i="65"/>
  <c r="M19" i="65"/>
  <c r="G23" i="65"/>
  <c r="M25" i="65"/>
  <c r="G29" i="65"/>
  <c r="M31" i="65"/>
  <c r="S34" i="65"/>
  <c r="J63" i="65"/>
  <c r="D64" i="65"/>
  <c r="J69" i="65"/>
  <c r="D70" i="65"/>
  <c r="J75" i="65"/>
  <c r="D76" i="65"/>
  <c r="M76" i="65"/>
  <c r="G77" i="65"/>
  <c r="M75" i="65"/>
  <c r="G76" i="65"/>
  <c r="S78" i="65"/>
  <c r="M82" i="65"/>
  <c r="G83" i="65"/>
  <c r="G82" i="65"/>
  <c r="S84" i="65"/>
  <c r="M88" i="65"/>
  <c r="M89" i="65"/>
  <c r="G90" i="65"/>
  <c r="G93" i="65"/>
  <c r="M105" i="65"/>
  <c r="G106" i="65"/>
  <c r="G111" i="65"/>
  <c r="M123" i="65"/>
  <c r="G124" i="65"/>
  <c r="G129" i="65"/>
  <c r="M141" i="65"/>
  <c r="G142" i="65"/>
  <c r="G147" i="65"/>
  <c r="M159" i="65"/>
  <c r="G160" i="65"/>
  <c r="G165" i="65"/>
  <c r="G75" i="60"/>
  <c r="G81" i="60"/>
  <c r="G87" i="60"/>
  <c r="G93" i="60"/>
  <c r="G99" i="60"/>
  <c r="G105" i="60"/>
  <c r="G111" i="60"/>
  <c r="G117" i="60"/>
  <c r="G123" i="60"/>
  <c r="G129" i="60"/>
  <c r="G135" i="60"/>
  <c r="G141" i="60"/>
  <c r="G147" i="60"/>
  <c r="G153" i="60"/>
  <c r="G159" i="60"/>
  <c r="G165" i="60"/>
  <c r="G171" i="60"/>
  <c r="G177" i="60"/>
  <c r="G183" i="60"/>
  <c r="G189" i="60"/>
  <c r="G195" i="60"/>
  <c r="G201" i="60"/>
  <c r="G207" i="60"/>
  <c r="G213" i="60"/>
  <c r="G219" i="60"/>
  <c r="G225" i="60"/>
  <c r="G231" i="60"/>
  <c r="G237" i="60"/>
  <c r="G243" i="60"/>
  <c r="G249" i="60"/>
  <c r="G255" i="60"/>
  <c r="G261" i="60"/>
  <c r="G267" i="60"/>
  <c r="G273" i="60"/>
  <c r="G279" i="60"/>
  <c r="G285" i="60"/>
  <c r="G291" i="60"/>
  <c r="G297" i="60"/>
  <c r="G9" i="61"/>
  <c r="D10" i="61"/>
  <c r="M10" i="61"/>
  <c r="J11" i="61"/>
  <c r="G12" i="61"/>
  <c r="D13" i="61"/>
  <c r="M13" i="61"/>
  <c r="J14" i="61"/>
  <c r="G15" i="61"/>
  <c r="D16" i="61"/>
  <c r="M16" i="61"/>
  <c r="J17" i="61"/>
  <c r="G18" i="61"/>
  <c r="D19" i="61"/>
  <c r="M19" i="61"/>
  <c r="J20" i="61"/>
  <c r="G21" i="61"/>
  <c r="D22" i="61"/>
  <c r="M22" i="61"/>
  <c r="J23" i="61"/>
  <c r="G24" i="61"/>
  <c r="D25" i="61"/>
  <c r="M25" i="61"/>
  <c r="J26" i="61"/>
  <c r="G27" i="61"/>
  <c r="D28" i="61"/>
  <c r="M28" i="61"/>
  <c r="J29" i="61"/>
  <c r="G30" i="61"/>
  <c r="D31" i="61"/>
  <c r="M31" i="61"/>
  <c r="J32" i="61"/>
  <c r="D34" i="61"/>
  <c r="G37" i="61"/>
  <c r="S38" i="61"/>
  <c r="G41" i="61"/>
  <c r="M43" i="61"/>
  <c r="D46" i="61"/>
  <c r="J48" i="61"/>
  <c r="S50" i="61"/>
  <c r="G53" i="61"/>
  <c r="M55" i="61"/>
  <c r="D58" i="61"/>
  <c r="J60" i="61"/>
  <c r="S62" i="61"/>
  <c r="G65" i="61"/>
  <c r="M67" i="61"/>
  <c r="D70" i="61"/>
  <c r="J72" i="61"/>
  <c r="S74" i="61"/>
  <c r="G77" i="61"/>
  <c r="M79" i="61"/>
  <c r="D82" i="61"/>
  <c r="J84" i="61"/>
  <c r="S86" i="61"/>
  <c r="G89" i="61"/>
  <c r="M91" i="61"/>
  <c r="D94" i="61"/>
  <c r="J96" i="61"/>
  <c r="S98" i="61"/>
  <c r="G101" i="61"/>
  <c r="M103" i="61"/>
  <c r="D106" i="61"/>
  <c r="J108" i="61"/>
  <c r="S110" i="61"/>
  <c r="G113" i="61"/>
  <c r="M115" i="61"/>
  <c r="D118" i="61"/>
  <c r="J120" i="61"/>
  <c r="S122" i="61"/>
  <c r="G125" i="61"/>
  <c r="M127" i="61"/>
  <c r="D130" i="61"/>
  <c r="J132" i="61"/>
  <c r="S134" i="61"/>
  <c r="G137" i="61"/>
  <c r="M139" i="61"/>
  <c r="D142" i="61"/>
  <c r="J144" i="61"/>
  <c r="S146" i="61"/>
  <c r="G149" i="61"/>
  <c r="M151" i="61"/>
  <c r="D154" i="61"/>
  <c r="J156" i="61"/>
  <c r="S158" i="61"/>
  <c r="G161" i="61"/>
  <c r="M163" i="61"/>
  <c r="D166" i="61"/>
  <c r="J168" i="61"/>
  <c r="S170" i="61"/>
  <c r="G173" i="61"/>
  <c r="M175" i="61"/>
  <c r="D178" i="61"/>
  <c r="J180" i="61"/>
  <c r="S182" i="61"/>
  <c r="G185" i="61"/>
  <c r="M187" i="61"/>
  <c r="D190" i="61"/>
  <c r="J192" i="61"/>
  <c r="S194" i="61"/>
  <c r="G197" i="61"/>
  <c r="M199" i="61"/>
  <c r="D202" i="61"/>
  <c r="J204" i="61"/>
  <c r="S206" i="61"/>
  <c r="G209" i="61"/>
  <c r="M211" i="61"/>
  <c r="D214" i="61"/>
  <c r="J216" i="61"/>
  <c r="S218" i="61"/>
  <c r="G221" i="61"/>
  <c r="M223" i="61"/>
  <c r="D226" i="61"/>
  <c r="J228" i="61"/>
  <c r="S230" i="61"/>
  <c r="G233" i="61"/>
  <c r="M235" i="61"/>
  <c r="D238" i="61"/>
  <c r="J240" i="61"/>
  <c r="S242" i="61"/>
  <c r="G245" i="61"/>
  <c r="M247" i="61"/>
  <c r="D253" i="61"/>
  <c r="S256" i="61"/>
  <c r="D259" i="61"/>
  <c r="S262" i="61"/>
  <c r="D265" i="61"/>
  <c r="S268" i="61"/>
  <c r="D271" i="61"/>
  <c r="S274" i="61"/>
  <c r="D277" i="61"/>
  <c r="D285" i="61"/>
  <c r="G287" i="61"/>
  <c r="G292" i="61"/>
  <c r="D302" i="61"/>
  <c r="D14" i="65"/>
  <c r="J16" i="65"/>
  <c r="D20" i="65"/>
  <c r="J22" i="65"/>
  <c r="D26" i="65"/>
  <c r="J28" i="65"/>
  <c r="D32" i="65"/>
  <c r="M39" i="65"/>
  <c r="G40" i="65"/>
  <c r="M45" i="65"/>
  <c r="G46" i="65"/>
  <c r="M51" i="65"/>
  <c r="G52" i="65"/>
  <c r="M57" i="65"/>
  <c r="G58" i="65"/>
  <c r="M63" i="65"/>
  <c r="G64" i="65"/>
  <c r="M69" i="65"/>
  <c r="G70" i="65"/>
  <c r="G80" i="65"/>
  <c r="J421" i="9"/>
  <c r="S421" i="9"/>
  <c r="G422" i="9"/>
  <c r="J424" i="9"/>
  <c r="S424" i="9"/>
  <c r="G425" i="9"/>
  <c r="S427" i="9"/>
  <c r="G428" i="9"/>
  <c r="V449" i="9"/>
  <c r="D11" i="60"/>
  <c r="D13" i="60"/>
  <c r="D19" i="60"/>
  <c r="D25" i="60"/>
  <c r="D31" i="60"/>
  <c r="D40" i="60"/>
  <c r="D46" i="60"/>
  <c r="D52" i="60"/>
  <c r="D58" i="60"/>
  <c r="D64" i="60"/>
  <c r="D70" i="60"/>
  <c r="D76" i="60"/>
  <c r="D82" i="60"/>
  <c r="D88" i="60"/>
  <c r="D94" i="60"/>
  <c r="D100" i="60"/>
  <c r="D106" i="60"/>
  <c r="D112" i="60"/>
  <c r="D118" i="60"/>
  <c r="D124" i="60"/>
  <c r="D130" i="60"/>
  <c r="D136" i="60"/>
  <c r="D142" i="60"/>
  <c r="D148" i="60"/>
  <c r="D154" i="60"/>
  <c r="D160" i="60"/>
  <c r="D166" i="60"/>
  <c r="D172" i="60"/>
  <c r="D178" i="60"/>
  <c r="D184" i="60"/>
  <c r="D190" i="60"/>
  <c r="D196" i="60"/>
  <c r="G200" i="60"/>
  <c r="D202" i="60"/>
  <c r="G206" i="60"/>
  <c r="D208" i="60"/>
  <c r="G212" i="60"/>
  <c r="D214" i="60"/>
  <c r="G218" i="60"/>
  <c r="D220" i="60"/>
  <c r="G224" i="60"/>
  <c r="D226" i="60"/>
  <c r="G230" i="60"/>
  <c r="D232" i="60"/>
  <c r="G236" i="60"/>
  <c r="D238" i="60"/>
  <c r="G242" i="60"/>
  <c r="D244" i="60"/>
  <c r="G248" i="60"/>
  <c r="D250" i="60"/>
  <c r="G254" i="60"/>
  <c r="D256" i="60"/>
  <c r="G260" i="60"/>
  <c r="D262" i="60"/>
  <c r="G266" i="60"/>
  <c r="D268" i="60"/>
  <c r="G272" i="60"/>
  <c r="D274" i="60"/>
  <c r="G278" i="60"/>
  <c r="D280" i="60"/>
  <c r="G284" i="60"/>
  <c r="D286" i="60"/>
  <c r="G290" i="60"/>
  <c r="D292" i="60"/>
  <c r="G296" i="60"/>
  <c r="D298" i="60"/>
  <c r="G302" i="60"/>
  <c r="G33" i="61"/>
  <c r="D426" i="9"/>
  <c r="M141" i="6"/>
  <c r="J142" i="6"/>
  <c r="D143" i="6"/>
  <c r="M144" i="6"/>
  <c r="J145" i="6"/>
  <c r="D146" i="6"/>
  <c r="M147" i="6"/>
  <c r="J148" i="6"/>
  <c r="D149" i="6"/>
  <c r="M150" i="6"/>
  <c r="J151" i="6"/>
  <c r="D152" i="6"/>
  <c r="M153" i="6"/>
  <c r="J154" i="6"/>
  <c r="M56" i="61"/>
  <c r="D59" i="61"/>
  <c r="J61" i="61"/>
  <c r="S63" i="61"/>
  <c r="G66" i="61"/>
  <c r="M68" i="61"/>
  <c r="D71" i="61"/>
  <c r="J73" i="61"/>
  <c r="S75" i="61"/>
  <c r="G78" i="61"/>
  <c r="M80" i="61"/>
  <c r="D83" i="61"/>
  <c r="J85" i="61"/>
  <c r="S87" i="61"/>
  <c r="G90" i="61"/>
  <c r="M92" i="61"/>
  <c r="D95" i="61"/>
  <c r="D252" i="61"/>
  <c r="M251" i="61"/>
  <c r="P252" i="61"/>
  <c r="G254" i="61"/>
  <c r="J256" i="61"/>
  <c r="D258" i="61"/>
  <c r="M257" i="61"/>
  <c r="P258" i="61"/>
  <c r="G260" i="61"/>
  <c r="J262" i="61"/>
  <c r="D264" i="61"/>
  <c r="M263" i="61"/>
  <c r="P264" i="61"/>
  <c r="G266" i="61"/>
  <c r="J268" i="61"/>
  <c r="D270" i="61"/>
  <c r="M269" i="61"/>
  <c r="P270" i="61"/>
  <c r="G272" i="61"/>
  <c r="J274" i="61"/>
  <c r="D276" i="61"/>
  <c r="M275" i="61"/>
  <c r="P276" i="61"/>
  <c r="G278" i="61"/>
  <c r="J280" i="61"/>
  <c r="D282" i="61"/>
  <c r="M282" i="61"/>
  <c r="G286" i="61"/>
  <c r="P286" i="61"/>
  <c r="D31" i="65"/>
  <c r="M33" i="65"/>
  <c r="S35" i="65"/>
  <c r="J36" i="65"/>
  <c r="D37" i="65"/>
  <c r="M37" i="65"/>
  <c r="G38" i="65"/>
  <c r="S41" i="65"/>
  <c r="J42" i="65"/>
  <c r="D43" i="65"/>
  <c r="M43" i="65"/>
  <c r="G44" i="65"/>
  <c r="S47" i="65"/>
  <c r="J48" i="65"/>
  <c r="D49" i="65"/>
  <c r="M49" i="65"/>
  <c r="G50" i="65"/>
  <c r="S53" i="65"/>
  <c r="J54" i="65"/>
  <c r="D55" i="65"/>
  <c r="M55" i="65"/>
  <c r="G56" i="65"/>
  <c r="S59" i="65"/>
  <c r="J60" i="65"/>
  <c r="D61" i="65"/>
  <c r="M61" i="65"/>
  <c r="G62" i="65"/>
  <c r="S65" i="65"/>
  <c r="J66" i="65"/>
  <c r="D67" i="65"/>
  <c r="M67" i="65"/>
  <c r="G68" i="65"/>
  <c r="S71" i="65"/>
  <c r="J72" i="65"/>
  <c r="D73" i="65"/>
  <c r="M73" i="65"/>
  <c r="D116" i="10"/>
  <c r="D10" i="60"/>
  <c r="D15" i="60"/>
  <c r="D21" i="60"/>
  <c r="D27" i="60"/>
  <c r="G78" i="60"/>
  <c r="G84" i="60"/>
  <c r="G90" i="60"/>
  <c r="G96" i="60"/>
  <c r="G102" i="60"/>
  <c r="G108" i="60"/>
  <c r="G114" i="60"/>
  <c r="G120" i="60"/>
  <c r="G126" i="60"/>
  <c r="G132" i="60"/>
  <c r="G138" i="60"/>
  <c r="G144" i="60"/>
  <c r="G150" i="60"/>
  <c r="G156" i="60"/>
  <c r="G162" i="60"/>
  <c r="G168" i="60"/>
  <c r="G174" i="60"/>
  <c r="G180" i="60"/>
  <c r="G186" i="60"/>
  <c r="G192" i="60"/>
  <c r="G198" i="60"/>
  <c r="G204" i="60"/>
  <c r="G210" i="60"/>
  <c r="G216" i="60"/>
  <c r="G222" i="60"/>
  <c r="G228" i="60"/>
  <c r="G234" i="60"/>
  <c r="G240" i="60"/>
  <c r="G246" i="60"/>
  <c r="G252" i="60"/>
  <c r="G258" i="60"/>
  <c r="G264" i="60"/>
  <c r="G270" i="60"/>
  <c r="G276" i="60"/>
  <c r="G282" i="60"/>
  <c r="G288" i="60"/>
  <c r="G294" i="60"/>
  <c r="G300" i="60"/>
  <c r="S249" i="61"/>
  <c r="G253" i="61"/>
  <c r="S254" i="61"/>
  <c r="J254" i="61"/>
  <c r="D257" i="61"/>
  <c r="M256" i="61"/>
  <c r="G259" i="61"/>
  <c r="S260" i="61"/>
  <c r="J260" i="61"/>
  <c r="D263" i="61"/>
  <c r="M262" i="61"/>
  <c r="G265" i="61"/>
  <c r="S266" i="61"/>
  <c r="J266" i="61"/>
  <c r="D269" i="61"/>
  <c r="M268" i="61"/>
  <c r="G271" i="61"/>
  <c r="S272" i="61"/>
  <c r="J272" i="61"/>
  <c r="D275" i="61"/>
  <c r="M274" i="61"/>
  <c r="G277" i="61"/>
  <c r="S278" i="61"/>
  <c r="J278" i="61"/>
  <c r="M281" i="61"/>
  <c r="G10" i="65"/>
  <c r="D36" i="65"/>
  <c r="S40" i="65"/>
  <c r="J41" i="65"/>
  <c r="D42" i="65"/>
  <c r="S46" i="65"/>
  <c r="J47" i="65"/>
  <c r="D48" i="65"/>
  <c r="S52" i="65"/>
  <c r="J53" i="65"/>
  <c r="D54" i="65"/>
  <c r="S58" i="65"/>
  <c r="J59" i="65"/>
  <c r="D60" i="65"/>
  <c r="S64" i="65"/>
  <c r="J65" i="65"/>
  <c r="D66" i="65"/>
  <c r="S70" i="65"/>
  <c r="J71" i="65"/>
  <c r="D72" i="65"/>
  <c r="G74" i="65"/>
  <c r="G73" i="65"/>
  <c r="G105" i="65"/>
  <c r="G123" i="65"/>
  <c r="G141" i="65"/>
  <c r="G159" i="65"/>
  <c r="M171" i="65"/>
  <c r="S76" i="65"/>
  <c r="J77" i="65"/>
  <c r="D78" i="65"/>
  <c r="S82" i="65"/>
  <c r="J83" i="65"/>
  <c r="D84" i="65"/>
  <c r="S88" i="65"/>
  <c r="J89" i="65"/>
  <c r="D90" i="65"/>
  <c r="S94" i="65"/>
  <c r="J95" i="65"/>
  <c r="D96" i="65"/>
  <c r="M96" i="65"/>
  <c r="G97" i="65"/>
  <c r="S100" i="65"/>
  <c r="J101" i="65"/>
  <c r="D102" i="65"/>
  <c r="M102" i="65"/>
  <c r="G103" i="65"/>
  <c r="S106" i="65"/>
  <c r="J107" i="65"/>
  <c r="D108" i="65"/>
  <c r="M108" i="65"/>
  <c r="G109" i="65"/>
  <c r="S112" i="65"/>
  <c r="J113" i="65"/>
  <c r="D114" i="65"/>
  <c r="M114" i="65"/>
  <c r="G115" i="65"/>
  <c r="S118" i="65"/>
  <c r="J119" i="65"/>
  <c r="D120" i="65"/>
  <c r="M120" i="65"/>
  <c r="G121" i="65"/>
  <c r="S124" i="65"/>
  <c r="J125" i="65"/>
  <c r="D126" i="65"/>
  <c r="M126" i="65"/>
  <c r="G127" i="65"/>
  <c r="S130" i="65"/>
  <c r="J131" i="65"/>
  <c r="D132" i="65"/>
  <c r="M132" i="65"/>
  <c r="G133" i="65"/>
  <c r="S136" i="65"/>
  <c r="J137" i="65"/>
  <c r="D138" i="65"/>
  <c r="M138" i="65"/>
  <c r="G139" i="65"/>
  <c r="S142" i="65"/>
  <c r="J143" i="65"/>
  <c r="D144" i="65"/>
  <c r="M144" i="65"/>
  <c r="G145" i="65"/>
  <c r="S148" i="65"/>
  <c r="J149" i="65"/>
  <c r="D150" i="65"/>
  <c r="M150" i="65"/>
  <c r="G151" i="65"/>
  <c r="S154" i="65"/>
  <c r="J155" i="65"/>
  <c r="D156" i="65"/>
  <c r="M156" i="65"/>
  <c r="G157" i="65"/>
  <c r="S160" i="65"/>
  <c r="J161" i="65"/>
  <c r="D162" i="65"/>
  <c r="M162" i="65"/>
  <c r="G163" i="65"/>
  <c r="S166" i="65"/>
  <c r="J167" i="65"/>
  <c r="D168" i="65"/>
  <c r="M168" i="65"/>
  <c r="G169" i="65"/>
  <c r="S172" i="65"/>
  <c r="J173" i="65"/>
  <c r="D174" i="65"/>
  <c r="M174" i="65"/>
  <c r="G175" i="65"/>
  <c r="S178" i="65"/>
  <c r="J179" i="65"/>
  <c r="D180" i="65"/>
  <c r="M180" i="65"/>
  <c r="G181" i="65"/>
  <c r="S184" i="65"/>
  <c r="J185" i="65"/>
  <c r="D186" i="65"/>
  <c r="M186" i="65"/>
  <c r="G187" i="65"/>
  <c r="S190" i="65"/>
  <c r="J191" i="65"/>
  <c r="D192" i="65"/>
  <c r="M192" i="65"/>
  <c r="G193" i="65"/>
  <c r="S196" i="65"/>
  <c r="J197" i="65"/>
  <c r="D198" i="65"/>
  <c r="M198" i="65"/>
  <c r="G199" i="65"/>
  <c r="S202" i="65"/>
  <c r="J203" i="65"/>
  <c r="D204" i="65"/>
  <c r="M204" i="65"/>
  <c r="G205" i="65"/>
  <c r="S208" i="65"/>
  <c r="J209" i="65"/>
  <c r="D210" i="65"/>
  <c r="M210" i="65"/>
  <c r="G211" i="65"/>
  <c r="S214" i="65"/>
  <c r="J215" i="65"/>
  <c r="D216" i="65"/>
  <c r="M216" i="65"/>
  <c r="G217" i="65"/>
  <c r="S220" i="65"/>
  <c r="J221" i="65"/>
  <c r="D222" i="65"/>
  <c r="M222" i="65"/>
  <c r="G223" i="65"/>
  <c r="S226" i="65"/>
  <c r="J227" i="65"/>
  <c r="D228" i="65"/>
  <c r="M228" i="65"/>
  <c r="G229" i="65"/>
  <c r="S232" i="65"/>
  <c r="J233" i="65"/>
  <c r="D234" i="65"/>
  <c r="M234" i="65"/>
  <c r="G235" i="65"/>
  <c r="S238" i="65"/>
  <c r="J239" i="65"/>
  <c r="D240" i="65"/>
  <c r="M240" i="65"/>
  <c r="G241" i="65"/>
  <c r="S244" i="65"/>
  <c r="J245" i="65"/>
  <c r="D246" i="65"/>
  <c r="M246" i="65"/>
  <c r="G247" i="65"/>
  <c r="D251" i="65"/>
  <c r="S252" i="65"/>
  <c r="D254" i="65"/>
  <c r="S254" i="65"/>
  <c r="J255" i="65"/>
  <c r="M256" i="65"/>
  <c r="D260" i="65"/>
  <c r="S260" i="65"/>
  <c r="J261" i="65"/>
  <c r="P260" i="65"/>
  <c r="G261" i="65"/>
  <c r="M262" i="65"/>
  <c r="G265" i="65"/>
  <c r="P265" i="65"/>
  <c r="G266" i="65"/>
  <c r="M268" i="65"/>
  <c r="G271" i="65"/>
  <c r="P271" i="65"/>
  <c r="G272" i="65"/>
  <c r="M274" i="65"/>
  <c r="G277" i="65"/>
  <c r="P278" i="65"/>
  <c r="P277" i="65"/>
  <c r="S283" i="65"/>
  <c r="J284" i="65"/>
  <c r="D285" i="65"/>
  <c r="M285" i="65"/>
  <c r="M288" i="65"/>
  <c r="G289" i="65"/>
  <c r="P290" i="65"/>
  <c r="P289" i="65"/>
  <c r="S295" i="65"/>
  <c r="J296" i="65"/>
  <c r="D297" i="65"/>
  <c r="M297" i="65"/>
  <c r="M300" i="65"/>
  <c r="G301" i="65"/>
  <c r="P302" i="65"/>
  <c r="P301" i="65"/>
  <c r="J10" i="63"/>
  <c r="J11" i="63"/>
  <c r="J13" i="63"/>
  <c r="J15" i="63"/>
  <c r="J17" i="63"/>
  <c r="J19" i="63"/>
  <c r="J21" i="63"/>
  <c r="J23" i="63"/>
  <c r="J25" i="63"/>
  <c r="J27" i="63"/>
  <c r="J29" i="63"/>
  <c r="J31" i="63"/>
  <c r="M38" i="63"/>
  <c r="D255" i="65"/>
  <c r="S255" i="65"/>
  <c r="J256" i="65"/>
  <c r="D261" i="65"/>
  <c r="S261" i="65"/>
  <c r="J262" i="65"/>
  <c r="P263" i="65"/>
  <c r="P269" i="65"/>
  <c r="P275" i="65"/>
  <c r="M283" i="65"/>
  <c r="P287" i="65"/>
  <c r="M295" i="65"/>
  <c r="P299" i="65"/>
  <c r="G12" i="63"/>
  <c r="G14" i="63"/>
  <c r="G16" i="63"/>
  <c r="G18" i="63"/>
  <c r="G20" i="63"/>
  <c r="G22" i="63"/>
  <c r="G24" i="63"/>
  <c r="G26" i="63"/>
  <c r="G28" i="63"/>
  <c r="D41" i="63"/>
  <c r="D40" i="63"/>
  <c r="S80" i="65"/>
  <c r="J81" i="65"/>
  <c r="D82" i="65"/>
  <c r="S86" i="65"/>
  <c r="J87" i="65"/>
  <c r="D88" i="65"/>
  <c r="S92" i="65"/>
  <c r="J93" i="65"/>
  <c r="D94" i="65"/>
  <c r="S98" i="65"/>
  <c r="J99" i="65"/>
  <c r="D100" i="65"/>
  <c r="S104" i="65"/>
  <c r="J105" i="65"/>
  <c r="D106" i="65"/>
  <c r="S110" i="65"/>
  <c r="J111" i="65"/>
  <c r="D112" i="65"/>
  <c r="S116" i="65"/>
  <c r="J117" i="65"/>
  <c r="D118" i="65"/>
  <c r="S122" i="65"/>
  <c r="J123" i="65"/>
  <c r="D124" i="65"/>
  <c r="S128" i="65"/>
  <c r="J129" i="65"/>
  <c r="D130" i="65"/>
  <c r="S134" i="65"/>
  <c r="J135" i="65"/>
  <c r="D136" i="65"/>
  <c r="S140" i="65"/>
  <c r="J141" i="65"/>
  <c r="D142" i="65"/>
  <c r="S146" i="65"/>
  <c r="J147" i="65"/>
  <c r="D148" i="65"/>
  <c r="S152" i="65"/>
  <c r="J153" i="65"/>
  <c r="D154" i="65"/>
  <c r="S158" i="65"/>
  <c r="J159" i="65"/>
  <c r="D160" i="65"/>
  <c r="S164" i="65"/>
  <c r="J165" i="65"/>
  <c r="D166" i="65"/>
  <c r="S170" i="65"/>
  <c r="J171" i="65"/>
  <c r="D172" i="65"/>
  <c r="S176" i="65"/>
  <c r="J177" i="65"/>
  <c r="D178" i="65"/>
  <c r="M178" i="65"/>
  <c r="G179" i="65"/>
  <c r="S182" i="65"/>
  <c r="J183" i="65"/>
  <c r="D184" i="65"/>
  <c r="M184" i="65"/>
  <c r="G185" i="65"/>
  <c r="S188" i="65"/>
  <c r="J189" i="65"/>
  <c r="D190" i="65"/>
  <c r="M190" i="65"/>
  <c r="G191" i="65"/>
  <c r="S194" i="65"/>
  <c r="J195" i="65"/>
  <c r="D196" i="65"/>
  <c r="M196" i="65"/>
  <c r="G197" i="65"/>
  <c r="S200" i="65"/>
  <c r="J201" i="65"/>
  <c r="D202" i="65"/>
  <c r="M202" i="65"/>
  <c r="G203" i="65"/>
  <c r="S206" i="65"/>
  <c r="J207" i="65"/>
  <c r="D208" i="65"/>
  <c r="M208" i="65"/>
  <c r="G209" i="65"/>
  <c r="S212" i="65"/>
  <c r="J213" i="65"/>
  <c r="D214" i="65"/>
  <c r="M214" i="65"/>
  <c r="G215" i="65"/>
  <c r="S218" i="65"/>
  <c r="J219" i="65"/>
  <c r="D220" i="65"/>
  <c r="M220" i="65"/>
  <c r="G221" i="65"/>
  <c r="S224" i="65"/>
  <c r="J225" i="65"/>
  <c r="D226" i="65"/>
  <c r="M226" i="65"/>
  <c r="G227" i="65"/>
  <c r="S230" i="65"/>
  <c r="J231" i="65"/>
  <c r="D232" i="65"/>
  <c r="M232" i="65"/>
  <c r="G233" i="65"/>
  <c r="S236" i="65"/>
  <c r="J237" i="65"/>
  <c r="D238" i="65"/>
  <c r="M238" i="65"/>
  <c r="G239" i="65"/>
  <c r="S242" i="65"/>
  <c r="J243" i="65"/>
  <c r="D244" i="65"/>
  <c r="M244" i="65"/>
  <c r="G245" i="65"/>
  <c r="S248" i="65"/>
  <c r="J249" i="65"/>
  <c r="M251" i="65"/>
  <c r="D256" i="65"/>
  <c r="S256" i="65"/>
  <c r="J257" i="65"/>
  <c r="S267" i="65"/>
  <c r="J268" i="65"/>
  <c r="S273" i="65"/>
  <c r="J274" i="65"/>
  <c r="M281" i="65"/>
  <c r="P285" i="65"/>
  <c r="M293" i="65"/>
  <c r="P297" i="65"/>
  <c r="M37" i="63"/>
  <c r="J43" i="63"/>
  <c r="J42" i="63"/>
  <c r="P251" i="65"/>
  <c r="G252" i="65"/>
  <c r="P283" i="65"/>
  <c r="P295" i="65"/>
  <c r="S45" i="63"/>
  <c r="S44" i="63"/>
  <c r="J85" i="65"/>
  <c r="D86" i="65"/>
  <c r="S90" i="65"/>
  <c r="J91" i="65"/>
  <c r="D92" i="65"/>
  <c r="S96" i="65"/>
  <c r="J97" i="65"/>
  <c r="D98" i="65"/>
  <c r="S102" i="65"/>
  <c r="J103" i="65"/>
  <c r="D104" i="65"/>
  <c r="S108" i="65"/>
  <c r="J109" i="65"/>
  <c r="D110" i="65"/>
  <c r="S114" i="65"/>
  <c r="J115" i="65"/>
  <c r="D116" i="65"/>
  <c r="S120" i="65"/>
  <c r="J121" i="65"/>
  <c r="D122" i="65"/>
  <c r="S126" i="65"/>
  <c r="J127" i="65"/>
  <c r="D128" i="65"/>
  <c r="S132" i="65"/>
  <c r="J133" i="65"/>
  <c r="D134" i="65"/>
  <c r="S138" i="65"/>
  <c r="J139" i="65"/>
  <c r="D140" i="65"/>
  <c r="S144" i="65"/>
  <c r="J145" i="65"/>
  <c r="D146" i="65"/>
  <c r="S150" i="65"/>
  <c r="J151" i="65"/>
  <c r="D152" i="65"/>
  <c r="S156" i="65"/>
  <c r="J157" i="65"/>
  <c r="D158" i="65"/>
  <c r="S162" i="65"/>
  <c r="J163" i="65"/>
  <c r="D164" i="65"/>
  <c r="S168" i="65"/>
  <c r="J169" i="65"/>
  <c r="D170" i="65"/>
  <c r="S174" i="65"/>
  <c r="J175" i="65"/>
  <c r="D176" i="65"/>
  <c r="S180" i="65"/>
  <c r="J181" i="65"/>
  <c r="D182" i="65"/>
  <c r="S186" i="65"/>
  <c r="J187" i="65"/>
  <c r="D188" i="65"/>
  <c r="S192" i="65"/>
  <c r="J193" i="65"/>
  <c r="D194" i="65"/>
  <c r="S198" i="65"/>
  <c r="J199" i="65"/>
  <c r="D200" i="65"/>
  <c r="S204" i="65"/>
  <c r="J205" i="65"/>
  <c r="D206" i="65"/>
  <c r="S210" i="65"/>
  <c r="J211" i="65"/>
  <c r="D212" i="65"/>
  <c r="S216" i="65"/>
  <c r="J217" i="65"/>
  <c r="D218" i="65"/>
  <c r="S222" i="65"/>
  <c r="J223" i="65"/>
  <c r="D224" i="65"/>
  <c r="S228" i="65"/>
  <c r="J229" i="65"/>
  <c r="D230" i="65"/>
  <c r="S234" i="65"/>
  <c r="J235" i="65"/>
  <c r="D236" i="65"/>
  <c r="S240" i="65"/>
  <c r="J241" i="65"/>
  <c r="D242" i="65"/>
  <c r="S246" i="65"/>
  <c r="J247" i="65"/>
  <c r="D248" i="65"/>
  <c r="M249" i="65"/>
  <c r="M248" i="65"/>
  <c r="G251" i="65"/>
  <c r="D265" i="65"/>
  <c r="D266" i="65"/>
  <c r="D271" i="65"/>
  <c r="D272" i="65"/>
  <c r="D277" i="65"/>
  <c r="M280" i="65"/>
  <c r="G281" i="65"/>
  <c r="P282" i="65"/>
  <c r="P281" i="65"/>
  <c r="G282" i="65"/>
  <c r="S287" i="65"/>
  <c r="J288" i="65"/>
  <c r="D289" i="65"/>
  <c r="M292" i="65"/>
  <c r="G293" i="65"/>
  <c r="P294" i="65"/>
  <c r="P293" i="65"/>
  <c r="G294" i="65"/>
  <c r="S299" i="65"/>
  <c r="J300" i="65"/>
  <c r="D301" i="65"/>
  <c r="G48" i="63"/>
  <c r="G47" i="63"/>
  <c r="S77" i="65"/>
  <c r="J78" i="65"/>
  <c r="D79" i="65"/>
  <c r="S83" i="65"/>
  <c r="J84" i="65"/>
  <c r="D85" i="65"/>
  <c r="S89" i="65"/>
  <c r="J90" i="65"/>
  <c r="D91" i="65"/>
  <c r="S95" i="65"/>
  <c r="J96" i="65"/>
  <c r="D97" i="65"/>
  <c r="S101" i="65"/>
  <c r="J102" i="65"/>
  <c r="D103" i="65"/>
  <c r="S107" i="65"/>
  <c r="J108" i="65"/>
  <c r="D109" i="65"/>
  <c r="S113" i="65"/>
  <c r="J114" i="65"/>
  <c r="D115" i="65"/>
  <c r="S119" i="65"/>
  <c r="J120" i="65"/>
  <c r="D121" i="65"/>
  <c r="S125" i="65"/>
  <c r="J126" i="65"/>
  <c r="D127" i="65"/>
  <c r="S131" i="65"/>
  <c r="J132" i="65"/>
  <c r="D133" i="65"/>
  <c r="S137" i="65"/>
  <c r="J138" i="65"/>
  <c r="D139" i="65"/>
  <c r="S143" i="65"/>
  <c r="J144" i="65"/>
  <c r="D145" i="65"/>
  <c r="S149" i="65"/>
  <c r="J150" i="65"/>
  <c r="D151" i="65"/>
  <c r="S155" i="65"/>
  <c r="J156" i="65"/>
  <c r="D157" i="65"/>
  <c r="S161" i="65"/>
  <c r="J162" i="65"/>
  <c r="D163" i="65"/>
  <c r="S167" i="65"/>
  <c r="J168" i="65"/>
  <c r="D169" i="65"/>
  <c r="S173" i="65"/>
  <c r="J174" i="65"/>
  <c r="D175" i="65"/>
  <c r="S179" i="65"/>
  <c r="J180" i="65"/>
  <c r="D181" i="65"/>
  <c r="S185" i="65"/>
  <c r="J186" i="65"/>
  <c r="D187" i="65"/>
  <c r="S191" i="65"/>
  <c r="J192" i="65"/>
  <c r="D193" i="65"/>
  <c r="S197" i="65"/>
  <c r="J198" i="65"/>
  <c r="D199" i="65"/>
  <c r="S203" i="65"/>
  <c r="J204" i="65"/>
  <c r="D205" i="65"/>
  <c r="S209" i="65"/>
  <c r="J210" i="65"/>
  <c r="D211" i="65"/>
  <c r="S215" i="65"/>
  <c r="J216" i="65"/>
  <c r="D217" i="65"/>
  <c r="S221" i="65"/>
  <c r="J222" i="65"/>
  <c r="D223" i="65"/>
  <c r="S227" i="65"/>
  <c r="J228" i="65"/>
  <c r="D229" i="65"/>
  <c r="S233" i="65"/>
  <c r="J234" i="65"/>
  <c r="D235" i="65"/>
  <c r="S239" i="65"/>
  <c r="J240" i="65"/>
  <c r="D241" i="65"/>
  <c r="S245" i="65"/>
  <c r="J246" i="65"/>
  <c r="D247" i="65"/>
  <c r="G249" i="65"/>
  <c r="G248" i="65"/>
  <c r="S253" i="65"/>
  <c r="J254" i="65"/>
  <c r="D259" i="65"/>
  <c r="S259" i="65"/>
  <c r="J260" i="65"/>
  <c r="P262" i="65"/>
  <c r="M264" i="65"/>
  <c r="M266" i="65"/>
  <c r="P268" i="65"/>
  <c r="M270" i="65"/>
  <c r="M269" i="65"/>
  <c r="M272" i="65"/>
  <c r="P274" i="65"/>
  <c r="M275" i="65"/>
  <c r="M278" i="65"/>
  <c r="G279" i="65"/>
  <c r="P280" i="65"/>
  <c r="P279" i="65"/>
  <c r="G280" i="65"/>
  <c r="S285" i="65"/>
  <c r="J286" i="65"/>
  <c r="D287" i="65"/>
  <c r="M290" i="65"/>
  <c r="G291" i="65"/>
  <c r="P292" i="65"/>
  <c r="P291" i="65"/>
  <c r="G292" i="65"/>
  <c r="S297" i="65"/>
  <c r="J298" i="65"/>
  <c r="D299" i="65"/>
  <c r="M302" i="65"/>
  <c r="D262" i="65"/>
  <c r="S262" i="65"/>
  <c r="J263" i="65"/>
  <c r="D268" i="65"/>
  <c r="S268" i="65"/>
  <c r="J269" i="65"/>
  <c r="D274" i="65"/>
  <c r="S274" i="65"/>
  <c r="J275" i="65"/>
  <c r="D280" i="65"/>
  <c r="S280" i="65"/>
  <c r="J281" i="65"/>
  <c r="D286" i="65"/>
  <c r="S286" i="65"/>
  <c r="J287" i="65"/>
  <c r="D292" i="65"/>
  <c r="S292" i="65"/>
  <c r="J293" i="65"/>
  <c r="D298" i="65"/>
  <c r="S298" i="65"/>
  <c r="J299" i="65"/>
  <c r="G10" i="63"/>
  <c r="M12" i="63"/>
  <c r="M15" i="63"/>
  <c r="M18" i="63"/>
  <c r="M21" i="63"/>
  <c r="M24" i="63"/>
  <c r="M27" i="63"/>
  <c r="M30" i="63"/>
  <c r="M33" i="63"/>
  <c r="S35" i="63"/>
  <c r="S39" i="63"/>
  <c r="G42" i="63"/>
  <c r="M44" i="63"/>
  <c r="D47" i="63"/>
  <c r="J49" i="63"/>
  <c r="G30" i="63"/>
  <c r="G33" i="63"/>
  <c r="J78" i="63"/>
  <c r="M79" i="63"/>
  <c r="G80" i="63"/>
  <c r="S80" i="63"/>
  <c r="J81" i="63"/>
  <c r="D82" i="63"/>
  <c r="M82" i="63"/>
  <c r="G83" i="63"/>
  <c r="S83" i="63"/>
  <c r="J84" i="63"/>
  <c r="D85" i="63"/>
  <c r="M85" i="63"/>
  <c r="G86" i="63"/>
  <c r="S86" i="63"/>
  <c r="J87" i="63"/>
  <c r="D88" i="63"/>
  <c r="M88" i="63"/>
  <c r="G89" i="63"/>
  <c r="S89" i="63"/>
  <c r="J90" i="63"/>
  <c r="D91" i="63"/>
  <c r="M91" i="63"/>
  <c r="G92" i="63"/>
  <c r="S92" i="63"/>
  <c r="J93" i="63"/>
  <c r="D94" i="63"/>
  <c r="M94" i="63"/>
  <c r="G95" i="63"/>
  <c r="S95" i="63"/>
  <c r="J96" i="63"/>
  <c r="D97" i="63"/>
  <c r="M97" i="63"/>
  <c r="G98" i="63"/>
  <c r="S98" i="63"/>
  <c r="J99" i="63"/>
  <c r="D100" i="63"/>
  <c r="M100" i="63"/>
  <c r="G101" i="63"/>
  <c r="S101" i="63"/>
  <c r="J102" i="63"/>
  <c r="D103" i="63"/>
  <c r="M103" i="63"/>
  <c r="G104" i="63"/>
  <c r="S104" i="63"/>
  <c r="J105" i="63"/>
  <c r="D106" i="63"/>
  <c r="M106" i="63"/>
  <c r="G107" i="63"/>
  <c r="S107" i="63"/>
  <c r="J108" i="63"/>
  <c r="D109" i="63"/>
  <c r="M109" i="63"/>
  <c r="G110" i="63"/>
  <c r="S110" i="63"/>
  <c r="J111" i="63"/>
  <c r="D112" i="63"/>
  <c r="M112" i="63"/>
  <c r="G113" i="63"/>
  <c r="S113" i="63"/>
  <c r="J114" i="63"/>
  <c r="D115" i="63"/>
  <c r="M115" i="63"/>
  <c r="G116" i="63"/>
  <c r="S116" i="63"/>
  <c r="J117" i="63"/>
  <c r="D118" i="63"/>
  <c r="M118" i="63"/>
  <c r="G119" i="63"/>
  <c r="S119" i="63"/>
  <c r="J120" i="63"/>
  <c r="D121" i="63"/>
  <c r="M121" i="63"/>
  <c r="G122" i="63"/>
  <c r="S122" i="63"/>
  <c r="J123" i="63"/>
  <c r="D124" i="63"/>
  <c r="M124" i="63"/>
  <c r="G125" i="63"/>
  <c r="S125" i="63"/>
  <c r="J126" i="63"/>
  <c r="D127" i="63"/>
  <c r="M127" i="63"/>
  <c r="G128" i="63"/>
  <c r="S128" i="63"/>
  <c r="J129" i="63"/>
  <c r="D130" i="63"/>
  <c r="M130" i="63"/>
  <c r="G131" i="63"/>
  <c r="S131" i="63"/>
  <c r="J132" i="63"/>
  <c r="D133" i="63"/>
  <c r="M133" i="63"/>
  <c r="G134" i="63"/>
  <c r="S134" i="63"/>
  <c r="J135" i="63"/>
  <c r="D136" i="63"/>
  <c r="M136" i="63"/>
  <c r="G137" i="63"/>
  <c r="S137" i="63"/>
  <c r="J138" i="63"/>
  <c r="D139" i="63"/>
  <c r="M139" i="63"/>
  <c r="G140" i="63"/>
  <c r="S140" i="63"/>
  <c r="J141" i="63"/>
  <c r="D142" i="63"/>
  <c r="M142" i="63"/>
  <c r="G143" i="63"/>
  <c r="S143" i="63"/>
  <c r="J144" i="63"/>
  <c r="D145" i="63"/>
  <c r="M145" i="63"/>
  <c r="G146" i="63"/>
  <c r="S146" i="63"/>
  <c r="J147" i="63"/>
  <c r="D148" i="63"/>
  <c r="M148" i="63"/>
  <c r="G149" i="63"/>
  <c r="S149" i="63"/>
  <c r="J150" i="63"/>
  <c r="D151" i="63"/>
  <c r="M151" i="63"/>
  <c r="G152" i="63"/>
  <c r="S152" i="63"/>
  <c r="J153" i="63"/>
  <c r="D154" i="63"/>
  <c r="M154" i="63"/>
  <c r="G155" i="63"/>
  <c r="S155" i="63"/>
  <c r="J156" i="63"/>
  <c r="D157" i="63"/>
  <c r="M157" i="63"/>
  <c r="G158" i="63"/>
  <c r="S158" i="63"/>
  <c r="J159" i="63"/>
  <c r="D160" i="63"/>
  <c r="M160" i="63"/>
  <c r="G161" i="63"/>
  <c r="S161" i="63"/>
  <c r="J162" i="63"/>
  <c r="D163" i="63"/>
  <c r="M163" i="63"/>
  <c r="G164" i="63"/>
  <c r="S164" i="63"/>
  <c r="J165" i="63"/>
  <c r="D166" i="63"/>
  <c r="M166" i="63"/>
  <c r="G167" i="63"/>
  <c r="S167" i="63"/>
  <c r="J168" i="63"/>
  <c r="D169" i="63"/>
  <c r="M169" i="63"/>
  <c r="G170" i="63"/>
  <c r="S170" i="63"/>
  <c r="J171" i="63"/>
  <c r="D172" i="63"/>
  <c r="M172" i="63"/>
  <c r="G173" i="63"/>
  <c r="S173" i="63"/>
  <c r="J174" i="63"/>
  <c r="D175" i="63"/>
  <c r="M175" i="63"/>
  <c r="S264" i="65"/>
  <c r="J265" i="65"/>
  <c r="D270" i="65"/>
  <c r="S270" i="65"/>
  <c r="J271" i="65"/>
  <c r="D276" i="65"/>
  <c r="S276" i="65"/>
  <c r="J277" i="65"/>
  <c r="D282" i="65"/>
  <c r="S282" i="65"/>
  <c r="J283" i="65"/>
  <c r="D288" i="65"/>
  <c r="S288" i="65"/>
  <c r="J289" i="65"/>
  <c r="D294" i="65"/>
  <c r="S294" i="65"/>
  <c r="J295" i="65"/>
  <c r="D300" i="65"/>
  <c r="S300" i="65"/>
  <c r="J301" i="65"/>
  <c r="M11" i="63"/>
  <c r="M14" i="63"/>
  <c r="M17" i="63"/>
  <c r="M20" i="63"/>
  <c r="M23" i="63"/>
  <c r="M26" i="63"/>
  <c r="M29" i="63"/>
  <c r="M32" i="63"/>
  <c r="D35" i="63"/>
  <c r="D39" i="63"/>
  <c r="J38" i="63"/>
  <c r="J41" i="63"/>
  <c r="S40" i="63"/>
  <c r="S43" i="63"/>
  <c r="G43" i="63"/>
  <c r="G46" i="63"/>
  <c r="M45" i="63"/>
  <c r="M48" i="63"/>
  <c r="D48" i="63"/>
  <c r="D278" i="65"/>
  <c r="S278" i="65"/>
  <c r="J279" i="65"/>
  <c r="D284" i="65"/>
  <c r="S284" i="65"/>
  <c r="J285" i="65"/>
  <c r="D290" i="65"/>
  <c r="S290" i="65"/>
  <c r="J291" i="65"/>
  <c r="D296" i="65"/>
  <c r="S296" i="65"/>
  <c r="J297" i="65"/>
  <c r="D302" i="65"/>
  <c r="S302" i="65"/>
  <c r="G9" i="63"/>
  <c r="M35" i="63"/>
  <c r="M36" i="63"/>
  <c r="G38" i="63"/>
  <c r="M40" i="63"/>
  <c r="D43" i="63"/>
  <c r="J45" i="63"/>
  <c r="S47" i="63"/>
  <c r="J76" i="63"/>
  <c r="M77" i="63"/>
  <c r="S78" i="63"/>
  <c r="J79" i="63"/>
  <c r="D80" i="63"/>
  <c r="M80" i="63"/>
  <c r="G81" i="63"/>
  <c r="S81" i="63"/>
  <c r="J82" i="63"/>
  <c r="D83" i="63"/>
  <c r="M83" i="63"/>
  <c r="G84" i="63"/>
  <c r="S84" i="63"/>
  <c r="J85" i="63"/>
  <c r="D86" i="63"/>
  <c r="M86" i="63"/>
  <c r="G87" i="63"/>
  <c r="S87" i="63"/>
  <c r="J88" i="63"/>
  <c r="D89" i="63"/>
  <c r="M89" i="63"/>
  <c r="G90" i="63"/>
  <c r="S90" i="63"/>
  <c r="J91" i="63"/>
  <c r="D92" i="63"/>
  <c r="M92" i="63"/>
  <c r="G93" i="63"/>
  <c r="S93" i="63"/>
  <c r="J94" i="63"/>
  <c r="D95" i="63"/>
  <c r="M95" i="63"/>
  <c r="G96" i="63"/>
  <c r="S96" i="63"/>
  <c r="J97" i="63"/>
  <c r="D98" i="63"/>
  <c r="M98" i="63"/>
  <c r="G99" i="63"/>
  <c r="S99" i="63"/>
  <c r="J100" i="63"/>
  <c r="D101" i="63"/>
  <c r="M101" i="63"/>
  <c r="G102" i="63"/>
  <c r="S102" i="63"/>
  <c r="J103" i="63"/>
  <c r="D104" i="63"/>
  <c r="M104" i="63"/>
  <c r="G105" i="63"/>
  <c r="S105" i="63"/>
  <c r="J106" i="63"/>
  <c r="D107" i="63"/>
  <c r="M107" i="63"/>
  <c r="G108" i="63"/>
  <c r="S108" i="63"/>
  <c r="J109" i="63"/>
  <c r="D110" i="63"/>
  <c r="M110" i="63"/>
  <c r="G111" i="63"/>
  <c r="S111" i="63"/>
  <c r="J112" i="63"/>
  <c r="D113" i="63"/>
  <c r="M113" i="63"/>
  <c r="G114" i="63"/>
  <c r="S114" i="63"/>
  <c r="J115" i="63"/>
  <c r="D116" i="63"/>
  <c r="M116" i="63"/>
  <c r="G117" i="63"/>
  <c r="S117" i="63"/>
  <c r="J118" i="63"/>
  <c r="D119" i="63"/>
  <c r="M119" i="63"/>
  <c r="G120" i="63"/>
  <c r="S120" i="63"/>
  <c r="J121" i="63"/>
  <c r="D122" i="63"/>
  <c r="M122" i="63"/>
  <c r="G123" i="63"/>
  <c r="S123" i="63"/>
  <c r="J124" i="63"/>
  <c r="D125" i="63"/>
  <c r="M125" i="63"/>
  <c r="G126" i="63"/>
  <c r="S126" i="63"/>
  <c r="J127" i="63"/>
  <c r="D128" i="63"/>
  <c r="M128" i="63"/>
  <c r="G129" i="63"/>
  <c r="S129" i="63"/>
  <c r="J130" i="63"/>
  <c r="D131" i="63"/>
  <c r="M131" i="63"/>
  <c r="G132" i="63"/>
  <c r="S132" i="63"/>
  <c r="J133" i="63"/>
  <c r="D134" i="63"/>
  <c r="M134" i="63"/>
  <c r="G135" i="63"/>
  <c r="S135" i="63"/>
  <c r="J136" i="63"/>
  <c r="D137" i="63"/>
  <c r="M137" i="63"/>
  <c r="G138" i="63"/>
  <c r="S138" i="63"/>
  <c r="J139" i="63"/>
  <c r="D140" i="63"/>
  <c r="M140" i="63"/>
  <c r="G141" i="63"/>
  <c r="S141" i="63"/>
  <c r="J142" i="63"/>
  <c r="D143" i="63"/>
  <c r="M143" i="63"/>
  <c r="G144" i="63"/>
  <c r="S144" i="63"/>
  <c r="J145" i="63"/>
  <c r="D146" i="63"/>
  <c r="M146" i="63"/>
  <c r="G147" i="63"/>
  <c r="S147" i="63"/>
  <c r="J148" i="63"/>
  <c r="D149" i="63"/>
  <c r="M149" i="63"/>
  <c r="G150" i="63"/>
  <c r="S150" i="63"/>
  <c r="J151" i="63"/>
  <c r="D152" i="63"/>
  <c r="M152" i="63"/>
  <c r="G153" i="63"/>
  <c r="S153" i="63"/>
  <c r="J154" i="63"/>
  <c r="D155" i="63"/>
  <c r="M155" i="63"/>
  <c r="G156" i="63"/>
  <c r="S156" i="63"/>
  <c r="J157" i="63"/>
  <c r="D158" i="63"/>
  <c r="M158" i="63"/>
  <c r="G159" i="63"/>
  <c r="S159" i="63"/>
  <c r="J160" i="63"/>
  <c r="D161" i="63"/>
  <c r="M161" i="63"/>
  <c r="G162" i="63"/>
  <c r="S162" i="63"/>
  <c r="J163" i="63"/>
  <c r="D164" i="63"/>
  <c r="M164" i="63"/>
  <c r="G165" i="63"/>
  <c r="S165" i="63"/>
  <c r="J166" i="63"/>
  <c r="D167" i="63"/>
  <c r="M167" i="63"/>
  <c r="G168" i="63"/>
  <c r="S168" i="63"/>
  <c r="J169" i="63"/>
  <c r="D170" i="63"/>
  <c r="M170" i="63"/>
  <c r="G171" i="63"/>
  <c r="S171" i="63"/>
  <c r="J172" i="63"/>
  <c r="D173" i="63"/>
  <c r="M173" i="63"/>
  <c r="G174" i="63"/>
  <c r="S174" i="63"/>
  <c r="J175" i="63"/>
  <c r="D176" i="63"/>
  <c r="M176" i="63"/>
  <c r="G177" i="63"/>
  <c r="S177" i="63"/>
  <c r="J178" i="63"/>
  <c r="D179" i="63"/>
  <c r="M179" i="63"/>
  <c r="P250" i="63"/>
  <c r="G251" i="63"/>
  <c r="S252" i="63"/>
  <c r="J253" i="63"/>
  <c r="D255" i="63"/>
  <c r="M255" i="63"/>
  <c r="P256" i="63"/>
  <c r="G257" i="63"/>
  <c r="S258" i="63"/>
  <c r="J259" i="63"/>
  <c r="D261" i="63"/>
  <c r="M261" i="63"/>
  <c r="P262" i="63"/>
  <c r="G263" i="63"/>
  <c r="S264" i="63"/>
  <c r="J265" i="63"/>
  <c r="D267" i="63"/>
  <c r="M267" i="63"/>
  <c r="P268" i="63"/>
  <c r="G269" i="63"/>
  <c r="S270" i="63"/>
  <c r="J271" i="63"/>
  <c r="D273" i="63"/>
  <c r="M273" i="63"/>
  <c r="P274" i="63"/>
  <c r="G275" i="63"/>
  <c r="S276" i="63"/>
  <c r="J277" i="63"/>
  <c r="D279" i="63"/>
  <c r="M279" i="63"/>
  <c r="P280" i="63"/>
  <c r="G281" i="63"/>
  <c r="S282" i="63"/>
  <c r="J283" i="63"/>
  <c r="M285" i="63"/>
  <c r="P286" i="63"/>
  <c r="G287" i="63"/>
  <c r="S287" i="63"/>
  <c r="J289" i="63"/>
  <c r="M291" i="63"/>
  <c r="P292" i="63"/>
  <c r="G293" i="63"/>
  <c r="S293" i="63"/>
  <c r="J295" i="63"/>
  <c r="M297" i="63"/>
  <c r="P298" i="63"/>
  <c r="G299" i="63"/>
  <c r="S299" i="63"/>
  <c r="J301" i="63"/>
  <c r="G10" i="64"/>
  <c r="M12" i="64"/>
  <c r="J14" i="64"/>
  <c r="G16" i="64"/>
  <c r="M18" i="64"/>
  <c r="J20" i="64"/>
  <c r="G22" i="64"/>
  <c r="M24" i="64"/>
  <c r="J26" i="64"/>
  <c r="G28" i="64"/>
  <c r="M30" i="64"/>
  <c r="J32" i="64"/>
  <c r="G34" i="64"/>
  <c r="J36" i="64"/>
  <c r="G37" i="64"/>
  <c r="S43" i="64"/>
  <c r="G45" i="64"/>
  <c r="M48" i="64"/>
  <c r="M50" i="64"/>
  <c r="D52" i="64"/>
  <c r="M52" i="64"/>
  <c r="J53" i="64"/>
  <c r="D54" i="64"/>
  <c r="S54" i="64"/>
  <c r="J55" i="64"/>
  <c r="D56" i="64"/>
  <c r="S56" i="64"/>
  <c r="J57" i="64"/>
  <c r="G58" i="64"/>
  <c r="S58" i="64"/>
  <c r="G60" i="64"/>
  <c r="G62" i="64"/>
  <c r="M67" i="64"/>
  <c r="D69" i="64"/>
  <c r="M69" i="64"/>
  <c r="J70" i="64"/>
  <c r="D71" i="64"/>
  <c r="S71" i="64"/>
  <c r="J72" i="64"/>
  <c r="G73" i="64"/>
  <c r="S79" i="64"/>
  <c r="G81" i="64"/>
  <c r="M86" i="64"/>
  <c r="D88" i="64"/>
  <c r="M88" i="64"/>
  <c r="J89" i="64"/>
  <c r="D90" i="64"/>
  <c r="S90" i="64"/>
  <c r="G92" i="64"/>
  <c r="D97" i="64"/>
  <c r="M97" i="64"/>
  <c r="J98" i="64"/>
  <c r="M102" i="64"/>
  <c r="M116" i="64"/>
  <c r="M119" i="64"/>
  <c r="M122" i="64"/>
  <c r="G124" i="64"/>
  <c r="D133" i="64"/>
  <c r="J155" i="64"/>
  <c r="J158" i="64"/>
  <c r="M65" i="64"/>
  <c r="D157" i="64"/>
  <c r="S250" i="63"/>
  <c r="J251" i="63"/>
  <c r="D253" i="63"/>
  <c r="M253" i="63"/>
  <c r="P254" i="63"/>
  <c r="G255" i="63"/>
  <c r="S256" i="63"/>
  <c r="J257" i="63"/>
  <c r="D259" i="63"/>
  <c r="M259" i="63"/>
  <c r="P260" i="63"/>
  <c r="G261" i="63"/>
  <c r="S262" i="63"/>
  <c r="J263" i="63"/>
  <c r="D265" i="63"/>
  <c r="M265" i="63"/>
  <c r="P266" i="63"/>
  <c r="G267" i="63"/>
  <c r="S268" i="63"/>
  <c r="J269" i="63"/>
  <c r="D271" i="63"/>
  <c r="M271" i="63"/>
  <c r="P272" i="63"/>
  <c r="G273" i="63"/>
  <c r="S274" i="63"/>
  <c r="J275" i="63"/>
  <c r="D277" i="63"/>
  <c r="M277" i="63"/>
  <c r="P278" i="63"/>
  <c r="G279" i="63"/>
  <c r="S280" i="63"/>
  <c r="J281" i="63"/>
  <c r="D283" i="63"/>
  <c r="M283" i="63"/>
  <c r="P284" i="63"/>
  <c r="G285" i="63"/>
  <c r="S286" i="63"/>
  <c r="J287" i="63"/>
  <c r="D289" i="63"/>
  <c r="M288" i="63"/>
  <c r="G291" i="63"/>
  <c r="S292" i="63"/>
  <c r="J293" i="63"/>
  <c r="D295" i="63"/>
  <c r="M294" i="63"/>
  <c r="G297" i="63"/>
  <c r="S298" i="63"/>
  <c r="J299" i="63"/>
  <c r="D301" i="63"/>
  <c r="M300" i="63"/>
  <c r="G12" i="64"/>
  <c r="D13" i="64"/>
  <c r="M13" i="64"/>
  <c r="G18" i="64"/>
  <c r="D19" i="64"/>
  <c r="M19" i="64"/>
  <c r="G24" i="64"/>
  <c r="D25" i="64"/>
  <c r="M25" i="64"/>
  <c r="G30" i="64"/>
  <c r="D31" i="64"/>
  <c r="M31" i="64"/>
  <c r="M40" i="64"/>
  <c r="D44" i="64"/>
  <c r="J45" i="64"/>
  <c r="S46" i="64"/>
  <c r="G50" i="64"/>
  <c r="M57" i="64"/>
  <c r="D59" i="64"/>
  <c r="S59" i="64"/>
  <c r="G61" i="64"/>
  <c r="S67" i="64"/>
  <c r="G69" i="64"/>
  <c r="M76" i="64"/>
  <c r="G86" i="64"/>
  <c r="J102" i="64"/>
  <c r="J127" i="64"/>
  <c r="G180" i="63"/>
  <c r="S180" i="63"/>
  <c r="J181" i="63"/>
  <c r="D182" i="63"/>
  <c r="M182" i="63"/>
  <c r="G183" i="63"/>
  <c r="S183" i="63"/>
  <c r="J184" i="63"/>
  <c r="D185" i="63"/>
  <c r="M185" i="63"/>
  <c r="G186" i="63"/>
  <c r="S186" i="63"/>
  <c r="J187" i="63"/>
  <c r="D188" i="63"/>
  <c r="M188" i="63"/>
  <c r="G189" i="63"/>
  <c r="S189" i="63"/>
  <c r="J190" i="63"/>
  <c r="D191" i="63"/>
  <c r="M191" i="63"/>
  <c r="G192" i="63"/>
  <c r="S192" i="63"/>
  <c r="J193" i="63"/>
  <c r="D194" i="63"/>
  <c r="M194" i="63"/>
  <c r="G195" i="63"/>
  <c r="S195" i="63"/>
  <c r="J196" i="63"/>
  <c r="D197" i="63"/>
  <c r="M197" i="63"/>
  <c r="G198" i="63"/>
  <c r="S198" i="63"/>
  <c r="J199" i="63"/>
  <c r="D200" i="63"/>
  <c r="M200" i="63"/>
  <c r="G201" i="63"/>
  <c r="S201" i="63"/>
  <c r="J202" i="63"/>
  <c r="D203" i="63"/>
  <c r="M203" i="63"/>
  <c r="G204" i="63"/>
  <c r="S204" i="63"/>
  <c r="J205" i="63"/>
  <c r="D206" i="63"/>
  <c r="M206" i="63"/>
  <c r="G207" i="63"/>
  <c r="S207" i="63"/>
  <c r="J208" i="63"/>
  <c r="D209" i="63"/>
  <c r="M209" i="63"/>
  <c r="G210" i="63"/>
  <c r="S210" i="63"/>
  <c r="J211" i="63"/>
  <c r="D212" i="63"/>
  <c r="M212" i="63"/>
  <c r="G213" i="63"/>
  <c r="S213" i="63"/>
  <c r="J214" i="63"/>
  <c r="D215" i="63"/>
  <c r="M215" i="63"/>
  <c r="G216" i="63"/>
  <c r="S216" i="63"/>
  <c r="J217" i="63"/>
  <c r="D218" i="63"/>
  <c r="M218" i="63"/>
  <c r="G219" i="63"/>
  <c r="S219" i="63"/>
  <c r="J220" i="63"/>
  <c r="D221" i="63"/>
  <c r="M221" i="63"/>
  <c r="G222" i="63"/>
  <c r="S222" i="63"/>
  <c r="J223" i="63"/>
  <c r="D224" i="63"/>
  <c r="M224" i="63"/>
  <c r="G225" i="63"/>
  <c r="S225" i="63"/>
  <c r="J226" i="63"/>
  <c r="D227" i="63"/>
  <c r="M227" i="63"/>
  <c r="G228" i="63"/>
  <c r="S228" i="63"/>
  <c r="J229" i="63"/>
  <c r="D230" i="63"/>
  <c r="M230" i="63"/>
  <c r="G231" i="63"/>
  <c r="S231" i="63"/>
  <c r="J232" i="63"/>
  <c r="D233" i="63"/>
  <c r="M233" i="63"/>
  <c r="G234" i="63"/>
  <c r="S234" i="63"/>
  <c r="J235" i="63"/>
  <c r="D236" i="63"/>
  <c r="M236" i="63"/>
  <c r="G237" i="63"/>
  <c r="S237" i="63"/>
  <c r="J238" i="63"/>
  <c r="D239" i="63"/>
  <c r="M239" i="63"/>
  <c r="G240" i="63"/>
  <c r="S240" i="63"/>
  <c r="J241" i="63"/>
  <c r="D242" i="63"/>
  <c r="M242" i="63"/>
  <c r="G243" i="63"/>
  <c r="S243" i="63"/>
  <c r="J244" i="63"/>
  <c r="D245" i="63"/>
  <c r="M245" i="63"/>
  <c r="G246" i="63"/>
  <c r="S246" i="63"/>
  <c r="J247" i="63"/>
  <c r="D248" i="63"/>
  <c r="M248" i="63"/>
  <c r="G249" i="63"/>
  <c r="S249" i="63"/>
  <c r="J250" i="63"/>
  <c r="D252" i="63"/>
  <c r="M252" i="63"/>
  <c r="P253" i="63"/>
  <c r="G254" i="63"/>
  <c r="S255" i="63"/>
  <c r="J256" i="63"/>
  <c r="D258" i="63"/>
  <c r="M258" i="63"/>
  <c r="P259" i="63"/>
  <c r="G260" i="63"/>
  <c r="S261" i="63"/>
  <c r="J262" i="63"/>
  <c r="D264" i="63"/>
  <c r="M264" i="63"/>
  <c r="P265" i="63"/>
  <c r="G266" i="63"/>
  <c r="S267" i="63"/>
  <c r="J268" i="63"/>
  <c r="D270" i="63"/>
  <c r="M270" i="63"/>
  <c r="P271" i="63"/>
  <c r="G272" i="63"/>
  <c r="S273" i="63"/>
  <c r="J274" i="63"/>
  <c r="D276" i="63"/>
  <c r="M276" i="63"/>
  <c r="P277" i="63"/>
  <c r="G278" i="63"/>
  <c r="S279" i="63"/>
  <c r="J280" i="63"/>
  <c r="D282" i="63"/>
  <c r="M282" i="63"/>
  <c r="P283" i="63"/>
  <c r="G284" i="63"/>
  <c r="S285" i="63"/>
  <c r="D288" i="63"/>
  <c r="P289" i="63"/>
  <c r="G290" i="63"/>
  <c r="S291" i="63"/>
  <c r="D294" i="63"/>
  <c r="P295" i="63"/>
  <c r="G296" i="63"/>
  <c r="S297" i="63"/>
  <c r="D300" i="63"/>
  <c r="P301" i="63"/>
  <c r="G302" i="63"/>
  <c r="S36" i="64"/>
  <c r="G55" i="64"/>
  <c r="S72" i="64"/>
  <c r="D251" i="63"/>
  <c r="M251" i="63"/>
  <c r="P252" i="63"/>
  <c r="G253" i="63"/>
  <c r="S254" i="63"/>
  <c r="J255" i="63"/>
  <c r="D257" i="63"/>
  <c r="M257" i="63"/>
  <c r="P258" i="63"/>
  <c r="G259" i="63"/>
  <c r="S260" i="63"/>
  <c r="J261" i="63"/>
  <c r="D263" i="63"/>
  <c r="M263" i="63"/>
  <c r="P264" i="63"/>
  <c r="G265" i="63"/>
  <c r="S266" i="63"/>
  <c r="J267" i="63"/>
  <c r="D269" i="63"/>
  <c r="M269" i="63"/>
  <c r="P270" i="63"/>
  <c r="G271" i="63"/>
  <c r="S272" i="63"/>
  <c r="J273" i="63"/>
  <c r="D275" i="63"/>
  <c r="M275" i="63"/>
  <c r="P276" i="63"/>
  <c r="G277" i="63"/>
  <c r="S278" i="63"/>
  <c r="J279" i="63"/>
  <c r="D281" i="63"/>
  <c r="M281" i="63"/>
  <c r="P282" i="63"/>
  <c r="G283" i="63"/>
  <c r="S284" i="63"/>
  <c r="D287" i="63"/>
  <c r="M287" i="63"/>
  <c r="P288" i="63"/>
  <c r="G288" i="63"/>
  <c r="S290" i="63"/>
  <c r="D293" i="63"/>
  <c r="M293" i="63"/>
  <c r="P294" i="63"/>
  <c r="G294" i="63"/>
  <c r="S296" i="63"/>
  <c r="D299" i="63"/>
  <c r="M299" i="63"/>
  <c r="P300" i="63"/>
  <c r="G300" i="63"/>
  <c r="S302" i="63"/>
  <c r="G13" i="64"/>
  <c r="G19" i="64"/>
  <c r="G25" i="64"/>
  <c r="G31" i="64"/>
  <c r="D33" i="64"/>
  <c r="M34" i="64"/>
  <c r="J35" i="64"/>
  <c r="G38" i="64"/>
  <c r="M43" i="64"/>
  <c r="D45" i="64"/>
  <c r="M45" i="64"/>
  <c r="J46" i="64"/>
  <c r="D47" i="64"/>
  <c r="S47" i="64"/>
  <c r="J48" i="64"/>
  <c r="G49" i="64"/>
  <c r="S55" i="64"/>
  <c r="G57" i="64"/>
  <c r="M60" i="64"/>
  <c r="M62" i="64"/>
  <c r="D64" i="64"/>
  <c r="M64" i="64"/>
  <c r="J65" i="64"/>
  <c r="S66" i="64"/>
  <c r="J67" i="64"/>
  <c r="D68" i="64"/>
  <c r="S68" i="64"/>
  <c r="J69" i="64"/>
  <c r="G70" i="64"/>
  <c r="S70" i="64"/>
  <c r="G74" i="64"/>
  <c r="M79" i="64"/>
  <c r="D81" i="64"/>
  <c r="M81" i="64"/>
  <c r="J82" i="64"/>
  <c r="D83" i="64"/>
  <c r="S83" i="64"/>
  <c r="J84" i="64"/>
  <c r="G85" i="64"/>
  <c r="G89" i="64"/>
  <c r="M113" i="64"/>
  <c r="M118" i="64"/>
  <c r="J119" i="64"/>
  <c r="J125" i="64"/>
  <c r="S135" i="64"/>
  <c r="J157" i="64"/>
  <c r="G176" i="63"/>
  <c r="S176" i="63"/>
  <c r="J177" i="63"/>
  <c r="D178" i="63"/>
  <c r="M178" i="63"/>
  <c r="G179" i="63"/>
  <c r="S179" i="63"/>
  <c r="J180" i="63"/>
  <c r="D181" i="63"/>
  <c r="M181" i="63"/>
  <c r="G182" i="63"/>
  <c r="S182" i="63"/>
  <c r="J183" i="63"/>
  <c r="D184" i="63"/>
  <c r="M184" i="63"/>
  <c r="G185" i="63"/>
  <c r="S185" i="63"/>
  <c r="J186" i="63"/>
  <c r="D187" i="63"/>
  <c r="M187" i="63"/>
  <c r="G188" i="63"/>
  <c r="S188" i="63"/>
  <c r="J189" i="63"/>
  <c r="D190" i="63"/>
  <c r="M190" i="63"/>
  <c r="G191" i="63"/>
  <c r="S191" i="63"/>
  <c r="J192" i="63"/>
  <c r="D193" i="63"/>
  <c r="M193" i="63"/>
  <c r="G194" i="63"/>
  <c r="S194" i="63"/>
  <c r="J195" i="63"/>
  <c r="D196" i="63"/>
  <c r="M196" i="63"/>
  <c r="G197" i="63"/>
  <c r="S197" i="63"/>
  <c r="J198" i="63"/>
  <c r="D199" i="63"/>
  <c r="M199" i="63"/>
  <c r="G200" i="63"/>
  <c r="S200" i="63"/>
  <c r="J201" i="63"/>
  <c r="D202" i="63"/>
  <c r="M202" i="63"/>
  <c r="G203" i="63"/>
  <c r="S203" i="63"/>
  <c r="J204" i="63"/>
  <c r="D205" i="63"/>
  <c r="M205" i="63"/>
  <c r="G206" i="63"/>
  <c r="S206" i="63"/>
  <c r="J207" i="63"/>
  <c r="D208" i="63"/>
  <c r="M208" i="63"/>
  <c r="G209" i="63"/>
  <c r="S209" i="63"/>
  <c r="J210" i="63"/>
  <c r="D211" i="63"/>
  <c r="M211" i="63"/>
  <c r="G212" i="63"/>
  <c r="S212" i="63"/>
  <c r="J213" i="63"/>
  <c r="D214" i="63"/>
  <c r="M214" i="63"/>
  <c r="G215" i="63"/>
  <c r="S215" i="63"/>
  <c r="J216" i="63"/>
  <c r="D217" i="63"/>
  <c r="M217" i="63"/>
  <c r="G218" i="63"/>
  <c r="S218" i="63"/>
  <c r="J219" i="63"/>
  <c r="D220" i="63"/>
  <c r="M220" i="63"/>
  <c r="G221" i="63"/>
  <c r="S221" i="63"/>
  <c r="J222" i="63"/>
  <c r="D223" i="63"/>
  <c r="M223" i="63"/>
  <c r="G224" i="63"/>
  <c r="S224" i="63"/>
  <c r="J225" i="63"/>
  <c r="D226" i="63"/>
  <c r="M226" i="63"/>
  <c r="G227" i="63"/>
  <c r="S227" i="63"/>
  <c r="J228" i="63"/>
  <c r="D229" i="63"/>
  <c r="M229" i="63"/>
  <c r="G230" i="63"/>
  <c r="S230" i="63"/>
  <c r="J231" i="63"/>
  <c r="D232" i="63"/>
  <c r="M232" i="63"/>
  <c r="G233" i="63"/>
  <c r="S233" i="63"/>
  <c r="J234" i="63"/>
  <c r="D235" i="63"/>
  <c r="M235" i="63"/>
  <c r="G236" i="63"/>
  <c r="S236" i="63"/>
  <c r="J237" i="63"/>
  <c r="D238" i="63"/>
  <c r="M238" i="63"/>
  <c r="G239" i="63"/>
  <c r="S239" i="63"/>
  <c r="J240" i="63"/>
  <c r="D241" i="63"/>
  <c r="M241" i="63"/>
  <c r="G242" i="63"/>
  <c r="S242" i="63"/>
  <c r="J243" i="63"/>
  <c r="D244" i="63"/>
  <c r="M244" i="63"/>
  <c r="G245" i="63"/>
  <c r="S245" i="63"/>
  <c r="J246" i="63"/>
  <c r="D247" i="63"/>
  <c r="M247" i="63"/>
  <c r="G248" i="63"/>
  <c r="S248" i="63"/>
  <c r="J249" i="63"/>
  <c r="D250" i="63"/>
  <c r="M250" i="63"/>
  <c r="P251" i="63"/>
  <c r="G252" i="63"/>
  <c r="S253" i="63"/>
  <c r="J254" i="63"/>
  <c r="D256" i="63"/>
  <c r="M256" i="63"/>
  <c r="P257" i="63"/>
  <c r="G258" i="63"/>
  <c r="S259" i="63"/>
  <c r="J260" i="63"/>
  <c r="D262" i="63"/>
  <c r="M262" i="63"/>
  <c r="P263" i="63"/>
  <c r="G264" i="63"/>
  <c r="S265" i="63"/>
  <c r="J266" i="63"/>
  <c r="D268" i="63"/>
  <c r="M268" i="63"/>
  <c r="P269" i="63"/>
  <c r="G270" i="63"/>
  <c r="S271" i="63"/>
  <c r="J272" i="63"/>
  <c r="D274" i="63"/>
  <c r="M274" i="63"/>
  <c r="P275" i="63"/>
  <c r="G276" i="63"/>
  <c r="S277" i="63"/>
  <c r="J278" i="63"/>
  <c r="D280" i="63"/>
  <c r="M280" i="63"/>
  <c r="P281" i="63"/>
  <c r="G282" i="63"/>
  <c r="S283" i="63"/>
  <c r="J284" i="63"/>
  <c r="D285" i="63"/>
  <c r="M286" i="63"/>
  <c r="P287" i="63"/>
  <c r="S289" i="63"/>
  <c r="J290" i="63"/>
  <c r="D291" i="63"/>
  <c r="M292" i="63"/>
  <c r="P293" i="63"/>
  <c r="S295" i="63"/>
  <c r="J296" i="63"/>
  <c r="D297" i="63"/>
  <c r="M298" i="63"/>
  <c r="P299" i="63"/>
  <c r="S301" i="63"/>
  <c r="J302" i="63"/>
  <c r="G9" i="64"/>
  <c r="D10" i="64"/>
  <c r="M11" i="64"/>
  <c r="J13" i="64"/>
  <c r="G15" i="64"/>
  <c r="D16" i="64"/>
  <c r="M17" i="64"/>
  <c r="J19" i="64"/>
  <c r="G21" i="64"/>
  <c r="D22" i="64"/>
  <c r="M23" i="64"/>
  <c r="J25" i="64"/>
  <c r="G27" i="64"/>
  <c r="D28" i="64"/>
  <c r="M29" i="64"/>
  <c r="J31" i="64"/>
  <c r="G33" i="64"/>
  <c r="D34" i="64"/>
  <c r="S34" i="64"/>
  <c r="M37" i="64"/>
  <c r="D39" i="64"/>
  <c r="M39" i="64"/>
  <c r="J40" i="64"/>
  <c r="D41" i="64"/>
  <c r="S41" i="64"/>
  <c r="J42" i="64"/>
  <c r="G43" i="64"/>
  <c r="S49" i="64"/>
  <c r="G51" i="64"/>
  <c r="M58" i="64"/>
  <c r="D60" i="64"/>
  <c r="S60" i="64"/>
  <c r="J61" i="64"/>
  <c r="D62" i="64"/>
  <c r="S62" i="64"/>
  <c r="J63" i="64"/>
  <c r="G64" i="64"/>
  <c r="S64" i="64"/>
  <c r="G66" i="64"/>
  <c r="G68" i="64"/>
  <c r="M73" i="64"/>
  <c r="D75" i="64"/>
  <c r="M75" i="64"/>
  <c r="J76" i="64"/>
  <c r="D77" i="64"/>
  <c r="S77" i="64"/>
  <c r="J78" i="64"/>
  <c r="G79" i="64"/>
  <c r="S85" i="64"/>
  <c r="G87" i="64"/>
  <c r="J91" i="64"/>
  <c r="S92" i="64"/>
  <c r="G94" i="64"/>
  <c r="S99" i="64"/>
  <c r="D118" i="64"/>
  <c r="D121" i="64"/>
  <c r="D124" i="64"/>
  <c r="J128" i="64"/>
  <c r="J134" i="64"/>
  <c r="D156" i="64"/>
  <c r="S156" i="64"/>
  <c r="S159" i="64"/>
  <c r="M92" i="64"/>
  <c r="D94" i="64"/>
  <c r="M94" i="64"/>
  <c r="J95" i="64"/>
  <c r="D96" i="64"/>
  <c r="S96" i="64"/>
  <c r="J97" i="64"/>
  <c r="S98" i="64"/>
  <c r="G100" i="64"/>
  <c r="G104" i="64"/>
  <c r="M108" i="64"/>
  <c r="D110" i="64"/>
  <c r="M111" i="64"/>
  <c r="D113" i="64"/>
  <c r="S112" i="64"/>
  <c r="J114" i="64"/>
  <c r="G114" i="64"/>
  <c r="S121" i="64"/>
  <c r="G123" i="64"/>
  <c r="M128" i="64"/>
  <c r="D130" i="64"/>
  <c r="M130" i="64"/>
  <c r="J131" i="64"/>
  <c r="D132" i="64"/>
  <c r="S132" i="64"/>
  <c r="J133" i="64"/>
  <c r="S134" i="64"/>
  <c r="G136" i="64"/>
  <c r="G140" i="64"/>
  <c r="M147" i="64"/>
  <c r="D149" i="64"/>
  <c r="J150" i="64"/>
  <c r="S157" i="64"/>
  <c r="G159" i="64"/>
  <c r="M164" i="64"/>
  <c r="D166" i="64"/>
  <c r="M166" i="64"/>
  <c r="J167" i="64"/>
  <c r="D168" i="64"/>
  <c r="S168" i="64"/>
  <c r="J169" i="64"/>
  <c r="G170" i="64"/>
  <c r="S170" i="64"/>
  <c r="J171" i="64"/>
  <c r="D172" i="64"/>
  <c r="M172" i="64"/>
  <c r="M176" i="64"/>
  <c r="D178" i="64"/>
  <c r="J179" i="64"/>
  <c r="S180" i="64"/>
  <c r="G182" i="64"/>
  <c r="G184" i="64"/>
  <c r="M193" i="64"/>
  <c r="D195" i="64"/>
  <c r="J196" i="64"/>
  <c r="S203" i="64"/>
  <c r="G205" i="64"/>
  <c r="M208" i="64"/>
  <c r="M210" i="64"/>
  <c r="D212" i="64"/>
  <c r="M212" i="64"/>
  <c r="J213" i="64"/>
  <c r="D214" i="64"/>
  <c r="S214" i="64"/>
  <c r="J215" i="64"/>
  <c r="D216" i="64"/>
  <c r="S216" i="64"/>
  <c r="J217" i="64"/>
  <c r="G218" i="64"/>
  <c r="S218" i="64"/>
  <c r="G220" i="64"/>
  <c r="G222" i="64"/>
  <c r="M244" i="64"/>
  <c r="M246" i="64"/>
  <c r="D248" i="64"/>
  <c r="M247" i="64"/>
  <c r="J249" i="64"/>
  <c r="D250" i="64"/>
  <c r="P250" i="64"/>
  <c r="G258" i="64"/>
  <c r="P258" i="64"/>
  <c r="G264" i="64"/>
  <c r="P264" i="64"/>
  <c r="G270" i="64"/>
  <c r="P270" i="64"/>
  <c r="G276" i="64"/>
  <c r="P276" i="64"/>
  <c r="G282" i="64"/>
  <c r="P282" i="64"/>
  <c r="G288" i="64"/>
  <c r="P288" i="64"/>
  <c r="G294" i="64"/>
  <c r="P294" i="64"/>
  <c r="G300" i="64"/>
  <c r="P300" i="64"/>
  <c r="J9" i="66"/>
  <c r="D11" i="66"/>
  <c r="J12" i="66"/>
  <c r="D14" i="66"/>
  <c r="J15" i="66"/>
  <c r="D17" i="66"/>
  <c r="J18" i="66"/>
  <c r="D20" i="66"/>
  <c r="J21" i="66"/>
  <c r="D23" i="66"/>
  <c r="J24" i="66"/>
  <c r="D26" i="66"/>
  <c r="J27" i="66"/>
  <c r="D29" i="66"/>
  <c r="J30" i="66"/>
  <c r="D32" i="66"/>
  <c r="J33" i="66"/>
  <c r="S34" i="66"/>
  <c r="D36" i="66"/>
  <c r="G37" i="66"/>
  <c r="J38" i="66"/>
  <c r="M39" i="66"/>
  <c r="S40" i="66"/>
  <c r="D42" i="66"/>
  <c r="G43" i="66"/>
  <c r="J44" i="66"/>
  <c r="M45" i="66"/>
  <c r="S46" i="66"/>
  <c r="D48" i="66"/>
  <c r="G49" i="66"/>
  <c r="D255" i="64"/>
  <c r="D261" i="64"/>
  <c r="D267" i="64"/>
  <c r="D273" i="64"/>
  <c r="D279" i="64"/>
  <c r="D285" i="64"/>
  <c r="D291" i="64"/>
  <c r="D297" i="64"/>
  <c r="G35" i="66"/>
  <c r="P255" i="64"/>
  <c r="P261" i="64"/>
  <c r="P267" i="64"/>
  <c r="P273" i="64"/>
  <c r="P279" i="64"/>
  <c r="P285" i="64"/>
  <c r="P291" i="64"/>
  <c r="P297" i="64"/>
  <c r="G97" i="64"/>
  <c r="S103" i="64"/>
  <c r="G105" i="64"/>
  <c r="M112" i="64"/>
  <c r="S114" i="64"/>
  <c r="G122" i="64"/>
  <c r="M129" i="64"/>
  <c r="D131" i="64"/>
  <c r="S139" i="64"/>
  <c r="G141" i="64"/>
  <c r="M148" i="64"/>
  <c r="S150" i="64"/>
  <c r="G158" i="64"/>
  <c r="M165" i="64"/>
  <c r="D167" i="64"/>
  <c r="G169" i="64"/>
  <c r="J172" i="64"/>
  <c r="M175" i="64"/>
  <c r="D177" i="64"/>
  <c r="S185" i="64"/>
  <c r="G187" i="64"/>
  <c r="M194" i="64"/>
  <c r="S196" i="64"/>
  <c r="D198" i="64"/>
  <c r="J199" i="64"/>
  <c r="S200" i="64"/>
  <c r="G204" i="64"/>
  <c r="M211" i="64"/>
  <c r="D213" i="64"/>
  <c r="S221" i="64"/>
  <c r="G223" i="64"/>
  <c r="S232" i="64"/>
  <c r="D234" i="64"/>
  <c r="S233" i="64"/>
  <c r="J235" i="64"/>
  <c r="G235" i="64"/>
  <c r="S236" i="64"/>
  <c r="G240" i="64"/>
  <c r="D249" i="64"/>
  <c r="M251" i="64"/>
  <c r="G252" i="64"/>
  <c r="P252" i="64"/>
  <c r="D253" i="64"/>
  <c r="M254" i="64"/>
  <c r="J257" i="64"/>
  <c r="D259" i="64"/>
  <c r="M260" i="64"/>
  <c r="G259" i="64"/>
  <c r="J263" i="64"/>
  <c r="D265" i="64"/>
  <c r="M266" i="64"/>
  <c r="G265" i="64"/>
  <c r="J269" i="64"/>
  <c r="D271" i="64"/>
  <c r="M272" i="64"/>
  <c r="G271" i="64"/>
  <c r="J275" i="64"/>
  <c r="D277" i="64"/>
  <c r="M278" i="64"/>
  <c r="G277" i="64"/>
  <c r="J281" i="64"/>
  <c r="D283" i="64"/>
  <c r="M284" i="64"/>
  <c r="G283" i="64"/>
  <c r="J287" i="64"/>
  <c r="D289" i="64"/>
  <c r="M290" i="64"/>
  <c r="G289" i="64"/>
  <c r="J293" i="64"/>
  <c r="D295" i="64"/>
  <c r="M296" i="64"/>
  <c r="G295" i="64"/>
  <c r="J299" i="64"/>
  <c r="D301" i="64"/>
  <c r="M302" i="64"/>
  <c r="G301" i="64"/>
  <c r="M11" i="66"/>
  <c r="G13" i="66"/>
  <c r="M14" i="66"/>
  <c r="G16" i="66"/>
  <c r="M17" i="66"/>
  <c r="G19" i="66"/>
  <c r="M20" i="66"/>
  <c r="G22" i="66"/>
  <c r="M23" i="66"/>
  <c r="G25" i="66"/>
  <c r="M26" i="66"/>
  <c r="G28" i="66"/>
  <c r="M29" i="66"/>
  <c r="G31" i="66"/>
  <c r="M32" i="66"/>
  <c r="G34" i="66"/>
  <c r="J35" i="66"/>
  <c r="M36" i="66"/>
  <c r="S37" i="66"/>
  <c r="D39" i="66"/>
  <c r="G40" i="66"/>
  <c r="J41" i="66"/>
  <c r="M42" i="66"/>
  <c r="S43" i="66"/>
  <c r="D45" i="66"/>
  <c r="G46" i="66"/>
  <c r="J47" i="66"/>
  <c r="M48" i="66"/>
  <c r="J107" i="64"/>
  <c r="S108" i="64"/>
  <c r="J109" i="64"/>
  <c r="S110" i="64"/>
  <c r="G112" i="64"/>
  <c r="G116" i="64"/>
  <c r="M123" i="64"/>
  <c r="D125" i="64"/>
  <c r="J126" i="64"/>
  <c r="M140" i="64"/>
  <c r="D142" i="64"/>
  <c r="J143" i="64"/>
  <c r="S144" i="64"/>
  <c r="J145" i="64"/>
  <c r="S146" i="64"/>
  <c r="G148" i="64"/>
  <c r="G152" i="64"/>
  <c r="M159" i="64"/>
  <c r="D161" i="64"/>
  <c r="J162" i="64"/>
  <c r="M184" i="64"/>
  <c r="J191" i="64"/>
  <c r="S192" i="64"/>
  <c r="G194" i="64"/>
  <c r="G198" i="64"/>
  <c r="M205" i="64"/>
  <c r="D207" i="64"/>
  <c r="J208" i="64"/>
  <c r="D209" i="64"/>
  <c r="M220" i="64"/>
  <c r="M222" i="64"/>
  <c r="D224" i="64"/>
  <c r="J225" i="64"/>
  <c r="S226" i="64"/>
  <c r="J226" i="64"/>
  <c r="S227" i="64"/>
  <c r="G229" i="64"/>
  <c r="G234" i="64"/>
  <c r="D245" i="64"/>
  <c r="G249" i="64"/>
  <c r="D251" i="64"/>
  <c r="S251" i="64"/>
  <c r="G254" i="64"/>
  <c r="P254" i="64"/>
  <c r="P253" i="64"/>
  <c r="G260" i="64"/>
  <c r="P260" i="64"/>
  <c r="P259" i="64"/>
  <c r="G266" i="64"/>
  <c r="P266" i="64"/>
  <c r="P265" i="64"/>
  <c r="G272" i="64"/>
  <c r="P272" i="64"/>
  <c r="P271" i="64"/>
  <c r="G278" i="64"/>
  <c r="P278" i="64"/>
  <c r="P277" i="64"/>
  <c r="G284" i="64"/>
  <c r="P284" i="64"/>
  <c r="P283" i="64"/>
  <c r="G290" i="64"/>
  <c r="P290" i="64"/>
  <c r="P289" i="64"/>
  <c r="G296" i="64"/>
  <c r="P296" i="64"/>
  <c r="P295" i="64"/>
  <c r="G302" i="64"/>
  <c r="P302" i="64"/>
  <c r="P301" i="64"/>
  <c r="D9" i="66"/>
  <c r="J10" i="66"/>
  <c r="D12" i="66"/>
  <c r="J13" i="66"/>
  <c r="D15" i="66"/>
  <c r="J16" i="66"/>
  <c r="D18" i="66"/>
  <c r="J19" i="66"/>
  <c r="D21" i="66"/>
  <c r="J22" i="66"/>
  <c r="D24" i="66"/>
  <c r="J25" i="66"/>
  <c r="D27" i="66"/>
  <c r="J28" i="66"/>
  <c r="D30" i="66"/>
  <c r="J31" i="66"/>
  <c r="D33" i="66"/>
  <c r="J34" i="66"/>
  <c r="M35" i="66"/>
  <c r="D38" i="66"/>
  <c r="G39" i="66"/>
  <c r="J40" i="66"/>
  <c r="M41" i="66"/>
  <c r="S42" i="66"/>
  <c r="D44" i="66"/>
  <c r="G45" i="66"/>
  <c r="J46" i="66"/>
  <c r="M47" i="66"/>
  <c r="S48" i="66"/>
  <c r="D50" i="66"/>
  <c r="G51" i="66"/>
  <c r="J52" i="66"/>
  <c r="M53" i="66"/>
  <c r="S54" i="66"/>
  <c r="D56" i="66"/>
  <c r="G57" i="66"/>
  <c r="J58" i="66"/>
  <c r="M59" i="66"/>
  <c r="S60" i="66"/>
  <c r="D62" i="66"/>
  <c r="G63" i="66"/>
  <c r="J64" i="66"/>
  <c r="M65" i="66"/>
  <c r="S66" i="66"/>
  <c r="D68" i="66"/>
  <c r="G69" i="66"/>
  <c r="J70" i="66"/>
  <c r="M71" i="66"/>
  <c r="S72" i="66"/>
  <c r="D74" i="66"/>
  <c r="G75" i="66"/>
  <c r="J76" i="66"/>
  <c r="M77" i="66"/>
  <c r="S91" i="64"/>
  <c r="G93" i="64"/>
  <c r="M98" i="64"/>
  <c r="D100" i="64"/>
  <c r="M100" i="64"/>
  <c r="J101" i="64"/>
  <c r="D102" i="64"/>
  <c r="S102" i="64"/>
  <c r="J103" i="64"/>
  <c r="S104" i="64"/>
  <c r="G106" i="64"/>
  <c r="G110" i="64"/>
  <c r="M117" i="64"/>
  <c r="D119" i="64"/>
  <c r="J120" i="64"/>
  <c r="S127" i="64"/>
  <c r="G129" i="64"/>
  <c r="M134" i="64"/>
  <c r="D136" i="64"/>
  <c r="M136" i="64"/>
  <c r="J137" i="64"/>
  <c r="D138" i="64"/>
  <c r="S138" i="64"/>
  <c r="J139" i="64"/>
  <c r="S140" i="64"/>
  <c r="G142" i="64"/>
  <c r="G146" i="64"/>
  <c r="M153" i="64"/>
  <c r="D155" i="64"/>
  <c r="J156" i="64"/>
  <c r="S163" i="64"/>
  <c r="G165" i="64"/>
  <c r="D170" i="64"/>
  <c r="M170" i="64"/>
  <c r="S173" i="64"/>
  <c r="G175" i="64"/>
  <c r="M178" i="64"/>
  <c r="M182" i="64"/>
  <c r="D184" i="64"/>
  <c r="J185" i="64"/>
  <c r="D186" i="64"/>
  <c r="S186" i="64"/>
  <c r="J187" i="64"/>
  <c r="G188" i="64"/>
  <c r="S188" i="64"/>
  <c r="G190" i="64"/>
  <c r="M199" i="64"/>
  <c r="D201" i="64"/>
  <c r="J202" i="64"/>
  <c r="S209" i="64"/>
  <c r="G211" i="64"/>
  <c r="M214" i="64"/>
  <c r="M216" i="64"/>
  <c r="D218" i="64"/>
  <c r="M218" i="64"/>
  <c r="J219" i="64"/>
  <c r="D220" i="64"/>
  <c r="S220" i="64"/>
  <c r="J221" i="64"/>
  <c r="D222" i="64"/>
  <c r="S222" i="64"/>
  <c r="J223" i="64"/>
  <c r="G224" i="64"/>
  <c r="S224" i="64"/>
  <c r="G226" i="64"/>
  <c r="G228" i="64"/>
  <c r="M250" i="64"/>
  <c r="G251" i="64"/>
  <c r="S253" i="64"/>
  <c r="J255" i="64"/>
  <c r="J254" i="64"/>
  <c r="D257" i="64"/>
  <c r="M258" i="64"/>
  <c r="S259" i="64"/>
  <c r="J261" i="64"/>
  <c r="J260" i="64"/>
  <c r="D263" i="64"/>
  <c r="M264" i="64"/>
  <c r="S265" i="64"/>
  <c r="J267" i="64"/>
  <c r="J266" i="64"/>
  <c r="D269" i="64"/>
  <c r="M270" i="64"/>
  <c r="S271" i="64"/>
  <c r="J273" i="64"/>
  <c r="J272" i="64"/>
  <c r="D275" i="64"/>
  <c r="M276" i="64"/>
  <c r="S277" i="64"/>
  <c r="J279" i="64"/>
  <c r="J278" i="64"/>
  <c r="D281" i="64"/>
  <c r="M282" i="64"/>
  <c r="S283" i="64"/>
  <c r="J285" i="64"/>
  <c r="J284" i="64"/>
  <c r="D287" i="64"/>
  <c r="M288" i="64"/>
  <c r="S289" i="64"/>
  <c r="J291" i="64"/>
  <c r="J290" i="64"/>
  <c r="D293" i="64"/>
  <c r="M294" i="64"/>
  <c r="S295" i="64"/>
  <c r="J297" i="64"/>
  <c r="J296" i="64"/>
  <c r="D299" i="64"/>
  <c r="M300" i="64"/>
  <c r="S301" i="64"/>
  <c r="G9" i="66"/>
  <c r="M10" i="66"/>
  <c r="G12" i="66"/>
  <c r="M13" i="66"/>
  <c r="G15" i="66"/>
  <c r="M16" i="66"/>
  <c r="G18" i="66"/>
  <c r="M19" i="66"/>
  <c r="G21" i="66"/>
  <c r="M22" i="66"/>
  <c r="G24" i="66"/>
  <c r="M25" i="66"/>
  <c r="G27" i="66"/>
  <c r="M28" i="66"/>
  <c r="G30" i="66"/>
  <c r="M31" i="66"/>
  <c r="G33" i="66"/>
  <c r="M34" i="66"/>
  <c r="D37" i="66"/>
  <c r="G38" i="66"/>
  <c r="J39" i="66"/>
  <c r="M40" i="66"/>
  <c r="S41" i="66"/>
  <c r="D43" i="66"/>
  <c r="G44" i="66"/>
  <c r="J45" i="66"/>
  <c r="M46" i="66"/>
  <c r="S47" i="66"/>
  <c r="D49" i="66"/>
  <c r="G50" i="66"/>
  <c r="J50" i="66"/>
  <c r="M51" i="66"/>
  <c r="S52" i="66"/>
  <c r="D54" i="66"/>
  <c r="G55" i="66"/>
  <c r="J56" i="66"/>
  <c r="M57" i="66"/>
  <c r="S58" i="66"/>
  <c r="D60" i="66"/>
  <c r="G61" i="66"/>
  <c r="J62" i="66"/>
  <c r="M63" i="66"/>
  <c r="S64" i="66"/>
  <c r="D66" i="66"/>
  <c r="G67" i="66"/>
  <c r="J68" i="66"/>
  <c r="M69" i="66"/>
  <c r="S70" i="66"/>
  <c r="D72" i="66"/>
  <c r="G73" i="66"/>
  <c r="J74" i="66"/>
  <c r="M75" i="66"/>
  <c r="S76" i="66"/>
  <c r="D78" i="66"/>
  <c r="G79" i="66"/>
  <c r="J80" i="66"/>
  <c r="M81" i="66"/>
  <c r="S82" i="66"/>
  <c r="D84" i="66"/>
  <c r="G85" i="66"/>
  <c r="J86" i="66"/>
  <c r="M87" i="66"/>
  <c r="S88" i="66"/>
  <c r="D90" i="66"/>
  <c r="G91" i="66"/>
  <c r="J92" i="66"/>
  <c r="M93" i="66"/>
  <c r="S94" i="66"/>
  <c r="D96" i="66"/>
  <c r="G97" i="66"/>
  <c r="J98" i="66"/>
  <c r="M99" i="66"/>
  <c r="S100" i="66"/>
  <c r="D102" i="66"/>
  <c r="G103" i="66"/>
  <c r="J104" i="66"/>
  <c r="M105" i="66"/>
  <c r="S106" i="66"/>
  <c r="D108" i="66"/>
  <c r="G109" i="66"/>
  <c r="J110" i="66"/>
  <c r="M111" i="66"/>
  <c r="S112" i="66"/>
  <c r="D114" i="66"/>
  <c r="G115" i="66"/>
  <c r="J116" i="66"/>
  <c r="M117" i="66"/>
  <c r="S118" i="66"/>
  <c r="D120" i="66"/>
  <c r="G121" i="66"/>
  <c r="J122" i="66"/>
  <c r="M123" i="66"/>
  <c r="S124" i="66"/>
  <c r="D126" i="66"/>
  <c r="G127" i="66"/>
  <c r="J128" i="66"/>
  <c r="M165" i="66"/>
  <c r="S166" i="66"/>
  <c r="D168" i="66"/>
  <c r="G169" i="66"/>
  <c r="J170" i="66"/>
  <c r="M171" i="66"/>
  <c r="S172" i="66"/>
  <c r="D174" i="66"/>
  <c r="G175" i="66"/>
  <c r="J176" i="66"/>
  <c r="M177" i="66"/>
  <c r="S178" i="66"/>
  <c r="D180" i="66"/>
  <c r="G181" i="66"/>
  <c r="J182" i="66"/>
  <c r="M183" i="66"/>
  <c r="S184" i="66"/>
  <c r="D186" i="66"/>
  <c r="S226" i="66"/>
  <c r="S49" i="66"/>
  <c r="D51" i="66"/>
  <c r="G52" i="66"/>
  <c r="J53" i="66"/>
  <c r="M54" i="66"/>
  <c r="S55" i="66"/>
  <c r="D57" i="66"/>
  <c r="G58" i="66"/>
  <c r="J59" i="66"/>
  <c r="M60" i="66"/>
  <c r="S61" i="66"/>
  <c r="D63" i="66"/>
  <c r="G64" i="66"/>
  <c r="J65" i="66"/>
  <c r="M66" i="66"/>
  <c r="S67" i="66"/>
  <c r="D69" i="66"/>
  <c r="G70" i="66"/>
  <c r="J71" i="66"/>
  <c r="M72" i="66"/>
  <c r="S73" i="66"/>
  <c r="D75" i="66"/>
  <c r="G76" i="66"/>
  <c r="J77" i="66"/>
  <c r="M78" i="66"/>
  <c r="S79" i="66"/>
  <c r="D81" i="66"/>
  <c r="G82" i="66"/>
  <c r="J83" i="66"/>
  <c r="M84" i="66"/>
  <c r="S85" i="66"/>
  <c r="D87" i="66"/>
  <c r="G88" i="66"/>
  <c r="J89" i="66"/>
  <c r="M90" i="66"/>
  <c r="S91" i="66"/>
  <c r="D93" i="66"/>
  <c r="G94" i="66"/>
  <c r="J95" i="66"/>
  <c r="M96" i="66"/>
  <c r="S97" i="66"/>
  <c r="D99" i="66"/>
  <c r="G100" i="66"/>
  <c r="J101" i="66"/>
  <c r="M102" i="66"/>
  <c r="S103" i="66"/>
  <c r="D105" i="66"/>
  <c r="G106" i="66"/>
  <c r="J107" i="66"/>
  <c r="M108" i="66"/>
  <c r="S109" i="66"/>
  <c r="D111" i="66"/>
  <c r="G112" i="66"/>
  <c r="J113" i="66"/>
  <c r="M114" i="66"/>
  <c r="S115" i="66"/>
  <c r="D117" i="66"/>
  <c r="G118" i="66"/>
  <c r="J119" i="66"/>
  <c r="M120" i="66"/>
  <c r="S121" i="66"/>
  <c r="D123" i="66"/>
  <c r="G124" i="66"/>
  <c r="J125" i="66"/>
  <c r="M126" i="66"/>
  <c r="S127" i="66"/>
  <c r="D129" i="66"/>
  <c r="D165" i="66"/>
  <c r="G166" i="66"/>
  <c r="J167" i="66"/>
  <c r="M168" i="66"/>
  <c r="S169" i="66"/>
  <c r="D171" i="66"/>
  <c r="G172" i="66"/>
  <c r="J173" i="66"/>
  <c r="S78" i="66"/>
  <c r="D80" i="66"/>
  <c r="G81" i="66"/>
  <c r="J82" i="66"/>
  <c r="M83" i="66"/>
  <c r="S84" i="66"/>
  <c r="D86" i="66"/>
  <c r="G87" i="66"/>
  <c r="J88" i="66"/>
  <c r="M89" i="66"/>
  <c r="S90" i="66"/>
  <c r="D92" i="66"/>
  <c r="G93" i="66"/>
  <c r="J94" i="66"/>
  <c r="M95" i="66"/>
  <c r="S96" i="66"/>
  <c r="D98" i="66"/>
  <c r="G99" i="66"/>
  <c r="J100" i="66"/>
  <c r="M101" i="66"/>
  <c r="S102" i="66"/>
  <c r="D104" i="66"/>
  <c r="G105" i="66"/>
  <c r="J106" i="66"/>
  <c r="M107" i="66"/>
  <c r="S108" i="66"/>
  <c r="D110" i="66"/>
  <c r="G111" i="66"/>
  <c r="J112" i="66"/>
  <c r="M113" i="66"/>
  <c r="S114" i="66"/>
  <c r="D116" i="66"/>
  <c r="G117" i="66"/>
  <c r="J118" i="66"/>
  <c r="M119" i="66"/>
  <c r="S120" i="66"/>
  <c r="D122" i="66"/>
  <c r="G123" i="66"/>
  <c r="J124" i="66"/>
  <c r="M125" i="66"/>
  <c r="S126" i="66"/>
  <c r="D128" i="66"/>
  <c r="D164" i="66"/>
  <c r="G165" i="66"/>
  <c r="J166" i="66"/>
  <c r="M167" i="66"/>
  <c r="S168" i="66"/>
  <c r="D170" i="66"/>
  <c r="G171" i="66"/>
  <c r="J172" i="66"/>
  <c r="M173" i="66"/>
  <c r="S174" i="66"/>
  <c r="D176" i="66"/>
  <c r="G177" i="66"/>
  <c r="J178" i="66"/>
  <c r="M179" i="66"/>
  <c r="S180" i="66"/>
  <c r="D182" i="66"/>
  <c r="G183" i="66"/>
  <c r="J184" i="66"/>
  <c r="M185" i="66"/>
  <c r="S186" i="66"/>
  <c r="D188" i="66"/>
  <c r="G189" i="66"/>
  <c r="J190" i="66"/>
  <c r="M191" i="66"/>
  <c r="S192" i="66"/>
  <c r="D194" i="66"/>
  <c r="G195" i="66"/>
  <c r="J196" i="66"/>
  <c r="M197" i="66"/>
  <c r="S198" i="66"/>
  <c r="D200" i="66"/>
  <c r="G201" i="66"/>
  <c r="J202" i="66"/>
  <c r="M203" i="66"/>
  <c r="S204" i="66"/>
  <c r="D206" i="66"/>
  <c r="G207" i="66"/>
  <c r="J208" i="66"/>
  <c r="M209" i="66"/>
  <c r="S210" i="66"/>
  <c r="D212" i="66"/>
  <c r="G213" i="66"/>
  <c r="J214" i="66"/>
  <c r="J51" i="66"/>
  <c r="M52" i="66"/>
  <c r="S53" i="66"/>
  <c r="D55" i="66"/>
  <c r="G56" i="66"/>
  <c r="J57" i="66"/>
  <c r="M58" i="66"/>
  <c r="S59" i="66"/>
  <c r="D61" i="66"/>
  <c r="G62" i="66"/>
  <c r="J63" i="66"/>
  <c r="M64" i="66"/>
  <c r="S65" i="66"/>
  <c r="D67" i="66"/>
  <c r="G68" i="66"/>
  <c r="J69" i="66"/>
  <c r="M70" i="66"/>
  <c r="S71" i="66"/>
  <c r="D73" i="66"/>
  <c r="G74" i="66"/>
  <c r="J75" i="66"/>
  <c r="M76" i="66"/>
  <c r="S77" i="66"/>
  <c r="D79" i="66"/>
  <c r="G80" i="66"/>
  <c r="J81" i="66"/>
  <c r="M82" i="66"/>
  <c r="S83" i="66"/>
  <c r="D85" i="66"/>
  <c r="G86" i="66"/>
  <c r="J87" i="66"/>
  <c r="M88" i="66"/>
  <c r="S89" i="66"/>
  <c r="D91" i="66"/>
  <c r="G92" i="66"/>
  <c r="J93" i="66"/>
  <c r="M94" i="66"/>
  <c r="S95" i="66"/>
  <c r="D97" i="66"/>
  <c r="G98" i="66"/>
  <c r="J99" i="66"/>
  <c r="M100" i="66"/>
  <c r="S101" i="66"/>
  <c r="D103" i="66"/>
  <c r="G104" i="66"/>
  <c r="J105" i="66"/>
  <c r="M106" i="66"/>
  <c r="S107" i="66"/>
  <c r="D109" i="66"/>
  <c r="G110" i="66"/>
  <c r="J111" i="66"/>
  <c r="M112" i="66"/>
  <c r="S113" i="66"/>
  <c r="D115" i="66"/>
  <c r="G116" i="66"/>
  <c r="J117" i="66"/>
  <c r="M118" i="66"/>
  <c r="S119" i="66"/>
  <c r="D121" i="66"/>
  <c r="G122" i="66"/>
  <c r="J123" i="66"/>
  <c r="M124" i="66"/>
  <c r="S125" i="66"/>
  <c r="D127" i="66"/>
  <c r="G128" i="66"/>
  <c r="J129" i="66"/>
  <c r="M130" i="66"/>
  <c r="S131" i="66"/>
  <c r="D133" i="66"/>
  <c r="G134" i="66"/>
  <c r="J135" i="66"/>
  <c r="M136" i="66"/>
  <c r="S137" i="66"/>
  <c r="D139" i="66"/>
  <c r="G140" i="66"/>
  <c r="J141" i="66"/>
  <c r="M142" i="66"/>
  <c r="S143" i="66"/>
  <c r="D145" i="66"/>
  <c r="G146" i="66"/>
  <c r="J147" i="66"/>
  <c r="M148" i="66"/>
  <c r="S149" i="66"/>
  <c r="D151" i="66"/>
  <c r="G152" i="66"/>
  <c r="J153" i="66"/>
  <c r="M154" i="66"/>
  <c r="S155" i="66"/>
  <c r="D157" i="66"/>
  <c r="G158" i="66"/>
  <c r="J159" i="66"/>
  <c r="M160" i="66"/>
  <c r="S161" i="66"/>
  <c r="D163" i="66"/>
  <c r="G164" i="66"/>
  <c r="J165" i="66"/>
  <c r="M166" i="66"/>
  <c r="S167" i="66"/>
  <c r="D169" i="66"/>
  <c r="G170" i="66"/>
  <c r="J171" i="66"/>
  <c r="M172" i="66"/>
  <c r="S173" i="66"/>
  <c r="D175" i="66"/>
  <c r="G176" i="66"/>
  <c r="J177" i="66"/>
  <c r="M178" i="66"/>
  <c r="S179" i="66"/>
  <c r="D181" i="66"/>
  <c r="G182" i="66"/>
  <c r="J183" i="66"/>
  <c r="M184" i="66"/>
  <c r="S185" i="66"/>
  <c r="D187" i="66"/>
  <c r="G187" i="66"/>
  <c r="J188" i="66"/>
  <c r="M189" i="66"/>
  <c r="S190" i="66"/>
  <c r="D192" i="66"/>
  <c r="G193" i="66"/>
  <c r="J194" i="66"/>
  <c r="M195" i="66"/>
  <c r="S196" i="66"/>
  <c r="D198" i="66"/>
  <c r="G199" i="66"/>
  <c r="J200" i="66"/>
  <c r="M201" i="66"/>
  <c r="S202" i="66"/>
  <c r="D204" i="66"/>
  <c r="G205" i="66"/>
  <c r="J206" i="66"/>
  <c r="M207" i="66"/>
  <c r="S208" i="66"/>
  <c r="D210" i="66"/>
  <c r="G211" i="66"/>
  <c r="J212" i="66"/>
  <c r="M213" i="66"/>
  <c r="S214" i="66"/>
  <c r="D216" i="66"/>
  <c r="G216" i="66"/>
  <c r="J217" i="66"/>
  <c r="M218" i="66"/>
  <c r="S219" i="66"/>
  <c r="D223" i="66"/>
  <c r="J229" i="66"/>
  <c r="S234" i="66"/>
  <c r="G240" i="66"/>
  <c r="D249" i="66"/>
  <c r="G249" i="66"/>
  <c r="G9" i="67"/>
  <c r="M14" i="67"/>
  <c r="D17" i="67"/>
  <c r="G19" i="67"/>
  <c r="G20" i="67"/>
  <c r="J21" i="67"/>
  <c r="M26" i="67"/>
  <c r="D29" i="67"/>
  <c r="G31" i="67"/>
  <c r="G32" i="67"/>
  <c r="J33" i="67"/>
  <c r="G35" i="67"/>
  <c r="D34" i="67"/>
  <c r="S37" i="67"/>
  <c r="S38" i="67"/>
  <c r="S39" i="67"/>
  <c r="S41" i="67"/>
  <c r="S43" i="67"/>
  <c r="S44" i="67"/>
  <c r="S45" i="67"/>
  <c r="S47" i="67"/>
  <c r="S49" i="67"/>
  <c r="S50" i="67"/>
  <c r="S51" i="67"/>
  <c r="S53" i="67"/>
  <c r="S55" i="67"/>
  <c r="S56" i="67"/>
  <c r="S57" i="67"/>
  <c r="S59" i="67"/>
  <c r="S61" i="67"/>
  <c r="S62" i="67"/>
  <c r="S63" i="67"/>
  <c r="S65" i="67"/>
  <c r="S67" i="67"/>
  <c r="S68" i="67"/>
  <c r="S69" i="67"/>
  <c r="S71" i="67"/>
  <c r="S121" i="67"/>
  <c r="S125" i="67"/>
  <c r="S127" i="67"/>
  <c r="S129" i="67"/>
  <c r="S131" i="67"/>
  <c r="S133" i="67"/>
  <c r="S135" i="67"/>
  <c r="S137" i="67"/>
  <c r="S139" i="67"/>
  <c r="S141" i="67"/>
  <c r="S143" i="67"/>
  <c r="S145" i="67"/>
  <c r="S147" i="67"/>
  <c r="S149" i="67"/>
  <c r="S151" i="67"/>
  <c r="S155" i="67"/>
  <c r="S157" i="67"/>
  <c r="S159" i="67"/>
  <c r="S161" i="67"/>
  <c r="S163" i="67"/>
  <c r="S165" i="67"/>
  <c r="S167" i="67"/>
  <c r="S169" i="67"/>
  <c r="S171" i="67"/>
  <c r="S173" i="67"/>
  <c r="S175" i="67"/>
  <c r="S177" i="67"/>
  <c r="S179" i="67"/>
  <c r="S181" i="67"/>
  <c r="S183" i="67"/>
  <c r="S185" i="67"/>
  <c r="S187" i="67"/>
  <c r="S189" i="67"/>
  <c r="S191" i="67"/>
  <c r="S193" i="67"/>
  <c r="S195" i="67"/>
  <c r="S197" i="67"/>
  <c r="S199" i="67"/>
  <c r="S201" i="67"/>
  <c r="S203" i="67"/>
  <c r="S205" i="67"/>
  <c r="S207" i="67"/>
  <c r="S209" i="67"/>
  <c r="S211" i="67"/>
  <c r="S213" i="67"/>
  <c r="S215" i="67"/>
  <c r="S217" i="67"/>
  <c r="S219" i="67"/>
  <c r="S221" i="67"/>
  <c r="S223" i="67"/>
  <c r="S225" i="67"/>
  <c r="S227" i="67"/>
  <c r="S229" i="67"/>
  <c r="S231" i="67"/>
  <c r="S233" i="67"/>
  <c r="S235" i="67"/>
  <c r="S237" i="67"/>
  <c r="S239" i="67"/>
  <c r="S241" i="67"/>
  <c r="S243" i="67"/>
  <c r="S245" i="67"/>
  <c r="S248" i="67"/>
  <c r="P250" i="67"/>
  <c r="M251" i="67"/>
  <c r="P252" i="67"/>
  <c r="D255" i="67"/>
  <c r="J257" i="67"/>
  <c r="P258" i="67"/>
  <c r="D261" i="67"/>
  <c r="J263" i="67"/>
  <c r="P264" i="67"/>
  <c r="M270" i="67"/>
  <c r="J271" i="67"/>
  <c r="D274" i="67"/>
  <c r="P277" i="67"/>
  <c r="D280" i="67"/>
  <c r="P283" i="67"/>
  <c r="J285" i="67"/>
  <c r="D286" i="67"/>
  <c r="P286" i="67"/>
  <c r="P289" i="67"/>
  <c r="J291" i="67"/>
  <c r="D292" i="67"/>
  <c r="P295" i="67"/>
  <c r="J300" i="67"/>
  <c r="D36" i="68"/>
  <c r="D38" i="67"/>
  <c r="D40" i="67"/>
  <c r="D41" i="67"/>
  <c r="D42" i="67"/>
  <c r="D44" i="67"/>
  <c r="D46" i="67"/>
  <c r="D47" i="67"/>
  <c r="D48" i="67"/>
  <c r="D50" i="67"/>
  <c r="D52" i="67"/>
  <c r="D53" i="67"/>
  <c r="D54" i="67"/>
  <c r="D56" i="67"/>
  <c r="D58" i="67"/>
  <c r="D59" i="67"/>
  <c r="D60" i="67"/>
  <c r="D62" i="67"/>
  <c r="D64" i="67"/>
  <c r="D65" i="67"/>
  <c r="D66" i="67"/>
  <c r="D68" i="67"/>
  <c r="D70" i="67"/>
  <c r="D71" i="67"/>
  <c r="D72" i="67"/>
  <c r="D122" i="67"/>
  <c r="D124" i="67"/>
  <c r="D128" i="67"/>
  <c r="D130" i="67"/>
  <c r="D134" i="67"/>
  <c r="D136" i="67"/>
  <c r="D138" i="67"/>
  <c r="D140" i="67"/>
  <c r="D142" i="67"/>
  <c r="D144" i="67"/>
  <c r="D146" i="67"/>
  <c r="D148" i="67"/>
  <c r="D150" i="67"/>
  <c r="D152" i="67"/>
  <c r="D154" i="67"/>
  <c r="D158" i="67"/>
  <c r="D160" i="67"/>
  <c r="D162" i="67"/>
  <c r="D164" i="67"/>
  <c r="D166" i="67"/>
  <c r="D168" i="67"/>
  <c r="D170" i="67"/>
  <c r="D172" i="67"/>
  <c r="D174" i="67"/>
  <c r="D176" i="67"/>
  <c r="D178" i="67"/>
  <c r="D180" i="67"/>
  <c r="D182" i="67"/>
  <c r="D184" i="67"/>
  <c r="D186" i="67"/>
  <c r="D188" i="67"/>
  <c r="D190" i="67"/>
  <c r="D192" i="67"/>
  <c r="D194" i="67"/>
  <c r="D196" i="67"/>
  <c r="D198" i="67"/>
  <c r="D200" i="67"/>
  <c r="D202" i="67"/>
  <c r="D204" i="67"/>
  <c r="D206" i="67"/>
  <c r="D208" i="67"/>
  <c r="D210" i="67"/>
  <c r="D212" i="67"/>
  <c r="D214" i="67"/>
  <c r="D216" i="67"/>
  <c r="D218" i="67"/>
  <c r="D220" i="67"/>
  <c r="D222" i="67"/>
  <c r="D224" i="67"/>
  <c r="D226" i="67"/>
  <c r="D228" i="67"/>
  <c r="D230" i="67"/>
  <c r="D232" i="67"/>
  <c r="D234" i="67"/>
  <c r="D236" i="67"/>
  <c r="D238" i="67"/>
  <c r="D240" i="67"/>
  <c r="D242" i="67"/>
  <c r="D244" i="67"/>
  <c r="D246" i="67"/>
  <c r="G298" i="67"/>
  <c r="S298" i="67"/>
  <c r="P299" i="67"/>
  <c r="D302" i="67"/>
  <c r="J43" i="68"/>
  <c r="J42" i="68"/>
  <c r="D45" i="68"/>
  <c r="D44" i="68"/>
  <c r="G52" i="68"/>
  <c r="G51" i="68"/>
  <c r="J59" i="68"/>
  <c r="J58" i="68"/>
  <c r="M66" i="68"/>
  <c r="M65" i="68"/>
  <c r="S73" i="68"/>
  <c r="S72" i="68"/>
  <c r="J205" i="66"/>
  <c r="M206" i="66"/>
  <c r="S207" i="66"/>
  <c r="D209" i="66"/>
  <c r="G210" i="66"/>
  <c r="J211" i="66"/>
  <c r="M212" i="66"/>
  <c r="S213" i="66"/>
  <c r="D215" i="66"/>
  <c r="M224" i="66"/>
  <c r="M227" i="66"/>
  <c r="D233" i="66"/>
  <c r="J238" i="66"/>
  <c r="S243" i="66"/>
  <c r="D246" i="66"/>
  <c r="G248" i="66"/>
  <c r="J249" i="66"/>
  <c r="M10" i="67"/>
  <c r="D13" i="67"/>
  <c r="G15" i="67"/>
  <c r="G16" i="67"/>
  <c r="J17" i="67"/>
  <c r="M22" i="67"/>
  <c r="D25" i="67"/>
  <c r="G27" i="67"/>
  <c r="G28" i="67"/>
  <c r="J29" i="67"/>
  <c r="M33" i="67"/>
  <c r="J35" i="67"/>
  <c r="G36" i="67"/>
  <c r="G37" i="67"/>
  <c r="G38" i="67"/>
  <c r="G40" i="67"/>
  <c r="G42" i="67"/>
  <c r="G43" i="67"/>
  <c r="G44" i="67"/>
  <c r="G46" i="67"/>
  <c r="G48" i="67"/>
  <c r="G49" i="67"/>
  <c r="G50" i="67"/>
  <c r="G52" i="67"/>
  <c r="G54" i="67"/>
  <c r="G55" i="67"/>
  <c r="G56" i="67"/>
  <c r="G58" i="67"/>
  <c r="G60" i="67"/>
  <c r="G61" i="67"/>
  <c r="G62" i="67"/>
  <c r="G64" i="67"/>
  <c r="G66" i="67"/>
  <c r="G67" i="67"/>
  <c r="G68" i="67"/>
  <c r="G70" i="67"/>
  <c r="G72" i="67"/>
  <c r="G120" i="67"/>
  <c r="G124" i="67"/>
  <c r="G126" i="67"/>
  <c r="G130" i="67"/>
  <c r="G132" i="67"/>
  <c r="G134" i="67"/>
  <c r="G136" i="67"/>
  <c r="G138" i="67"/>
  <c r="G140" i="67"/>
  <c r="G142" i="67"/>
  <c r="G144" i="67"/>
  <c r="G146" i="67"/>
  <c r="G148" i="67"/>
  <c r="G150" i="67"/>
  <c r="G152" i="67"/>
  <c r="G154" i="67"/>
  <c r="G156" i="67"/>
  <c r="G158" i="67"/>
  <c r="G160" i="67"/>
  <c r="G162" i="67"/>
  <c r="G164" i="67"/>
  <c r="G166" i="67"/>
  <c r="G168" i="67"/>
  <c r="G170" i="67"/>
  <c r="G172" i="67"/>
  <c r="G174" i="67"/>
  <c r="G176" i="67"/>
  <c r="G178" i="67"/>
  <c r="G180" i="67"/>
  <c r="G182" i="67"/>
  <c r="G184" i="67"/>
  <c r="G186" i="67"/>
  <c r="G188" i="67"/>
  <c r="G190" i="67"/>
  <c r="G192" i="67"/>
  <c r="G194" i="67"/>
  <c r="G196" i="67"/>
  <c r="G198" i="67"/>
  <c r="G200" i="67"/>
  <c r="G202" i="67"/>
  <c r="G204" i="67"/>
  <c r="G206" i="67"/>
  <c r="G208" i="67"/>
  <c r="G210" i="67"/>
  <c r="G212" i="67"/>
  <c r="G214" i="67"/>
  <c r="G216" i="67"/>
  <c r="G218" i="67"/>
  <c r="G220" i="67"/>
  <c r="G222" i="67"/>
  <c r="G224" i="67"/>
  <c r="G226" i="67"/>
  <c r="G228" i="67"/>
  <c r="G230" i="67"/>
  <c r="G232" i="67"/>
  <c r="G234" i="67"/>
  <c r="G236" i="67"/>
  <c r="G238" i="67"/>
  <c r="G240" i="67"/>
  <c r="G242" i="67"/>
  <c r="G244" i="67"/>
  <c r="G246" i="67"/>
  <c r="G249" i="67"/>
  <c r="D251" i="67"/>
  <c r="D253" i="67"/>
  <c r="P256" i="67"/>
  <c r="D259" i="67"/>
  <c r="P262" i="67"/>
  <c r="S266" i="67"/>
  <c r="P272" i="67"/>
  <c r="D275" i="67"/>
  <c r="P278" i="67"/>
  <c r="D281" i="67"/>
  <c r="P284" i="67"/>
  <c r="J286" i="67"/>
  <c r="D287" i="67"/>
  <c r="D290" i="67"/>
  <c r="P290" i="67"/>
  <c r="J292" i="67"/>
  <c r="D293" i="67"/>
  <c r="D296" i="67"/>
  <c r="P296" i="67"/>
  <c r="J298" i="67"/>
  <c r="D299" i="67"/>
  <c r="G11" i="68"/>
  <c r="D12" i="68"/>
  <c r="M12" i="68"/>
  <c r="J13" i="68"/>
  <c r="G14" i="68"/>
  <c r="D15" i="68"/>
  <c r="M15" i="68"/>
  <c r="J16" i="68"/>
  <c r="G17" i="68"/>
  <c r="D18" i="68"/>
  <c r="M18" i="68"/>
  <c r="J19" i="68"/>
  <c r="M9" i="67"/>
  <c r="D10" i="67"/>
  <c r="J38" i="67"/>
  <c r="J39" i="67"/>
  <c r="J40" i="67"/>
  <c r="J42" i="67"/>
  <c r="J44" i="67"/>
  <c r="J45" i="67"/>
  <c r="J46" i="67"/>
  <c r="J48" i="67"/>
  <c r="J50" i="67"/>
  <c r="J51" i="67"/>
  <c r="J52" i="67"/>
  <c r="J54" i="67"/>
  <c r="J56" i="67"/>
  <c r="J57" i="67"/>
  <c r="J58" i="67"/>
  <c r="J60" i="67"/>
  <c r="J62" i="67"/>
  <c r="J63" i="67"/>
  <c r="J64" i="67"/>
  <c r="J66" i="67"/>
  <c r="J68" i="67"/>
  <c r="J69" i="67"/>
  <c r="J70" i="67"/>
  <c r="J72" i="67"/>
  <c r="J122" i="67"/>
  <c r="J126" i="67"/>
  <c r="J128" i="67"/>
  <c r="J130" i="67"/>
  <c r="J132" i="67"/>
  <c r="J134" i="67"/>
  <c r="J136" i="67"/>
  <c r="J138" i="67"/>
  <c r="J140" i="67"/>
  <c r="J142" i="67"/>
  <c r="J144" i="67"/>
  <c r="J146" i="67"/>
  <c r="J148" i="67"/>
  <c r="J150" i="67"/>
  <c r="J152" i="67"/>
  <c r="J156" i="67"/>
  <c r="J158" i="67"/>
  <c r="J160" i="67"/>
  <c r="J162" i="67"/>
  <c r="J164" i="67"/>
  <c r="J166" i="67"/>
  <c r="J168" i="67"/>
  <c r="J170" i="67"/>
  <c r="J172" i="67"/>
  <c r="J174" i="67"/>
  <c r="J176" i="67"/>
  <c r="J178" i="67"/>
  <c r="J180" i="67"/>
  <c r="J182" i="67"/>
  <c r="J184" i="67"/>
  <c r="J186" i="67"/>
  <c r="J188" i="67"/>
  <c r="J190" i="67"/>
  <c r="J192" i="67"/>
  <c r="J194" i="67"/>
  <c r="J196" i="67"/>
  <c r="J198" i="67"/>
  <c r="J200" i="67"/>
  <c r="J202" i="67"/>
  <c r="J204" i="67"/>
  <c r="J206" i="67"/>
  <c r="J208" i="67"/>
  <c r="J210" i="67"/>
  <c r="J212" i="67"/>
  <c r="J214" i="67"/>
  <c r="J216" i="67"/>
  <c r="J218" i="67"/>
  <c r="J220" i="67"/>
  <c r="J222" i="67"/>
  <c r="J224" i="67"/>
  <c r="J226" i="67"/>
  <c r="J228" i="67"/>
  <c r="J230" i="67"/>
  <c r="J232" i="67"/>
  <c r="J234" i="67"/>
  <c r="J236" i="67"/>
  <c r="J238" i="67"/>
  <c r="J240" i="67"/>
  <c r="J242" i="67"/>
  <c r="J244" i="67"/>
  <c r="J246" i="67"/>
  <c r="S249" i="67"/>
  <c r="G253" i="67"/>
  <c r="M254" i="67"/>
  <c r="S256" i="67"/>
  <c r="G259" i="67"/>
  <c r="M260" i="67"/>
  <c r="S275" i="67"/>
  <c r="G40" i="68"/>
  <c r="G39" i="68"/>
  <c r="J47" i="68"/>
  <c r="J46" i="68"/>
  <c r="M54" i="68"/>
  <c r="M53" i="68"/>
  <c r="S61" i="68"/>
  <c r="S60" i="68"/>
  <c r="D69" i="68"/>
  <c r="D68" i="68"/>
  <c r="G76" i="68"/>
  <c r="G75" i="68"/>
  <c r="M174" i="66"/>
  <c r="S175" i="66"/>
  <c r="D177" i="66"/>
  <c r="G178" i="66"/>
  <c r="J179" i="66"/>
  <c r="M180" i="66"/>
  <c r="S181" i="66"/>
  <c r="D183" i="66"/>
  <c r="G184" i="66"/>
  <c r="J185" i="66"/>
  <c r="M186" i="66"/>
  <c r="S225" i="66"/>
  <c r="G231" i="66"/>
  <c r="M236" i="66"/>
  <c r="D242" i="66"/>
  <c r="G11" i="67"/>
  <c r="G12" i="67"/>
  <c r="J13" i="67"/>
  <c r="M18" i="67"/>
  <c r="D21" i="67"/>
  <c r="G23" i="67"/>
  <c r="G24" i="67"/>
  <c r="J25" i="67"/>
  <c r="M30" i="67"/>
  <c r="M35" i="67"/>
  <c r="J252" i="67"/>
  <c r="P253" i="67"/>
  <c r="J258" i="67"/>
  <c r="P259" i="67"/>
  <c r="J265" i="67"/>
  <c r="D264" i="67"/>
  <c r="J268" i="67"/>
  <c r="D270" i="67"/>
  <c r="J275" i="67"/>
  <c r="G278" i="67"/>
  <c r="J281" i="67"/>
  <c r="G284" i="67"/>
  <c r="S285" i="67"/>
  <c r="J287" i="67"/>
  <c r="M289" i="67"/>
  <c r="G290" i="67"/>
  <c r="S291" i="67"/>
  <c r="J293" i="67"/>
  <c r="M295" i="67"/>
  <c r="G296" i="67"/>
  <c r="S297" i="67"/>
  <c r="J299" i="67"/>
  <c r="M299" i="67"/>
  <c r="M215" i="66"/>
  <c r="M247" i="66"/>
  <c r="D9" i="67"/>
  <c r="G34" i="67"/>
  <c r="M36" i="67"/>
  <c r="M37" i="67"/>
  <c r="M39" i="67"/>
  <c r="M41" i="67"/>
  <c r="M42" i="67"/>
  <c r="M43" i="67"/>
  <c r="M45" i="67"/>
  <c r="M47" i="67"/>
  <c r="M48" i="67"/>
  <c r="M49" i="67"/>
  <c r="M51" i="67"/>
  <c r="M53" i="67"/>
  <c r="M54" i="67"/>
  <c r="M55" i="67"/>
  <c r="M57" i="67"/>
  <c r="M59" i="67"/>
  <c r="M60" i="67"/>
  <c r="M61" i="67"/>
  <c r="M63" i="67"/>
  <c r="M65" i="67"/>
  <c r="M66" i="67"/>
  <c r="M67" i="67"/>
  <c r="M69" i="67"/>
  <c r="M71" i="67"/>
  <c r="M72" i="67"/>
  <c r="M123" i="67"/>
  <c r="M125" i="67"/>
  <c r="M129" i="67"/>
  <c r="M131" i="67"/>
  <c r="M133" i="67"/>
  <c r="M135" i="67"/>
  <c r="M137" i="67"/>
  <c r="M139" i="67"/>
  <c r="M141" i="67"/>
  <c r="M143" i="67"/>
  <c r="M145" i="67"/>
  <c r="M147" i="67"/>
  <c r="M149" i="67"/>
  <c r="M153" i="67"/>
  <c r="M155" i="67"/>
  <c r="M157" i="67"/>
  <c r="M159" i="67"/>
  <c r="M161" i="67"/>
  <c r="M163" i="67"/>
  <c r="M165" i="67"/>
  <c r="M167" i="67"/>
  <c r="M169" i="67"/>
  <c r="M171" i="67"/>
  <c r="M173" i="67"/>
  <c r="M175" i="67"/>
  <c r="M177" i="67"/>
  <c r="M179" i="67"/>
  <c r="M181" i="67"/>
  <c r="M183" i="67"/>
  <c r="M185" i="67"/>
  <c r="M187" i="67"/>
  <c r="M189" i="67"/>
  <c r="M191" i="67"/>
  <c r="M193" i="67"/>
  <c r="M195" i="67"/>
  <c r="M197" i="67"/>
  <c r="M199" i="67"/>
  <c r="M201" i="67"/>
  <c r="M203" i="67"/>
  <c r="M205" i="67"/>
  <c r="M207" i="67"/>
  <c r="M209" i="67"/>
  <c r="M211" i="67"/>
  <c r="M213" i="67"/>
  <c r="M215" i="67"/>
  <c r="M217" i="67"/>
  <c r="M219" i="67"/>
  <c r="M221" i="67"/>
  <c r="M223" i="67"/>
  <c r="M225" i="67"/>
  <c r="M227" i="67"/>
  <c r="M229" i="67"/>
  <c r="M231" i="67"/>
  <c r="M233" i="67"/>
  <c r="M235" i="67"/>
  <c r="M237" i="67"/>
  <c r="M239" i="67"/>
  <c r="M241" i="67"/>
  <c r="M243" i="67"/>
  <c r="M245" i="67"/>
  <c r="M247" i="67"/>
  <c r="M252" i="67"/>
  <c r="S254" i="67"/>
  <c r="M253" i="67"/>
  <c r="G257" i="67"/>
  <c r="M258" i="67"/>
  <c r="S260" i="67"/>
  <c r="M259" i="67"/>
  <c r="G263" i="67"/>
  <c r="M263" i="67"/>
  <c r="P266" i="67"/>
  <c r="M268" i="67"/>
  <c r="J269" i="67"/>
  <c r="G273" i="67"/>
  <c r="M274" i="67"/>
  <c r="S276" i="67"/>
  <c r="G279" i="67"/>
  <c r="M280" i="67"/>
  <c r="G282" i="67"/>
  <c r="S282" i="67"/>
  <c r="G285" i="67"/>
  <c r="M286" i="67"/>
  <c r="G288" i="67"/>
  <c r="S288" i="67"/>
  <c r="G291" i="67"/>
  <c r="M292" i="67"/>
  <c r="G294" i="67"/>
  <c r="S294" i="67"/>
  <c r="G297" i="67"/>
  <c r="M298" i="67"/>
  <c r="G300" i="67"/>
  <c r="M37" i="68"/>
  <c r="D41" i="68"/>
  <c r="D40" i="68"/>
  <c r="M42" i="68"/>
  <c r="M41" i="68"/>
  <c r="S49" i="68"/>
  <c r="S48" i="68"/>
  <c r="D57" i="68"/>
  <c r="D56" i="68"/>
  <c r="G64" i="68"/>
  <c r="G63" i="68"/>
  <c r="J71" i="68"/>
  <c r="J70" i="68"/>
  <c r="D298" i="67"/>
  <c r="P301" i="67"/>
  <c r="J37" i="68"/>
  <c r="D145" i="68"/>
  <c r="S147" i="68"/>
  <c r="J148" i="68"/>
  <c r="D149" i="68"/>
  <c r="J152" i="68"/>
  <c r="D153" i="68"/>
  <c r="J156" i="68"/>
  <c r="D157" i="68"/>
  <c r="G158" i="68"/>
  <c r="G162" i="68"/>
  <c r="S162" i="68"/>
  <c r="J163" i="68"/>
  <c r="S166" i="68"/>
  <c r="J167" i="68"/>
  <c r="S170" i="68"/>
  <c r="J171" i="68"/>
  <c r="M172" i="68"/>
  <c r="J196" i="68"/>
  <c r="M197" i="68"/>
  <c r="S198" i="68"/>
  <c r="D200" i="68"/>
  <c r="G201" i="68"/>
  <c r="J202" i="68"/>
  <c r="D203" i="68"/>
  <c r="M203" i="68"/>
  <c r="G204" i="68"/>
  <c r="S204" i="68"/>
  <c r="J205" i="68"/>
  <c r="D206" i="68"/>
  <c r="M206" i="68"/>
  <c r="G207" i="68"/>
  <c r="S207" i="68"/>
  <c r="J208" i="68"/>
  <c r="D209" i="68"/>
  <c r="M209" i="68"/>
  <c r="G210" i="68"/>
  <c r="S210" i="68"/>
  <c r="J211" i="68"/>
  <c r="D212" i="68"/>
  <c r="M212" i="68"/>
  <c r="G213" i="68"/>
  <c r="S213" i="68"/>
  <c r="J214" i="68"/>
  <c r="D215" i="68"/>
  <c r="M215" i="68"/>
  <c r="G216" i="68"/>
  <c r="S216" i="68"/>
  <c r="J217" i="68"/>
  <c r="D218" i="68"/>
  <c r="M218" i="68"/>
  <c r="G219" i="68"/>
  <c r="S219" i="68"/>
  <c r="J220" i="68"/>
  <c r="D221" i="68"/>
  <c r="M221" i="68"/>
  <c r="G222" i="68"/>
  <c r="S222" i="68"/>
  <c r="J223" i="68"/>
  <c r="D224" i="68"/>
  <c r="M224" i="68"/>
  <c r="G225" i="68"/>
  <c r="S225" i="68"/>
  <c r="J226" i="68"/>
  <c r="D227" i="68"/>
  <c r="M227" i="68"/>
  <c r="G228" i="68"/>
  <c r="S228" i="68"/>
  <c r="J229" i="68"/>
  <c r="D230" i="68"/>
  <c r="M230" i="68"/>
  <c r="G231" i="68"/>
  <c r="S231" i="68"/>
  <c r="J232" i="68"/>
  <c r="D233" i="68"/>
  <c r="M233" i="68"/>
  <c r="S234" i="68"/>
  <c r="D236" i="68"/>
  <c r="G237" i="68"/>
  <c r="J238" i="68"/>
  <c r="M239" i="68"/>
  <c r="S240" i="68"/>
  <c r="D242" i="68"/>
  <c r="G243" i="68"/>
  <c r="S243" i="68"/>
  <c r="J244" i="68"/>
  <c r="D245" i="68"/>
  <c r="M245" i="68"/>
  <c r="G246" i="68"/>
  <c r="S246" i="68"/>
  <c r="J247" i="68"/>
  <c r="D248" i="68"/>
  <c r="M248" i="68"/>
  <c r="G249" i="68"/>
  <c r="S249" i="68"/>
  <c r="J250" i="68"/>
  <c r="D252" i="68"/>
  <c r="M252" i="68"/>
  <c r="P253" i="68"/>
  <c r="G254" i="68"/>
  <c r="S255" i="68"/>
  <c r="J256" i="68"/>
  <c r="D258" i="68"/>
  <c r="M258" i="68"/>
  <c r="P259" i="68"/>
  <c r="G260" i="68"/>
  <c r="S261" i="68"/>
  <c r="J262" i="68"/>
  <c r="D264" i="68"/>
  <c r="M264" i="68"/>
  <c r="P265" i="68"/>
  <c r="G266" i="68"/>
  <c r="S267" i="68"/>
  <c r="J268" i="68"/>
  <c r="D270" i="68"/>
  <c r="M270" i="68"/>
  <c r="P271" i="68"/>
  <c r="G272" i="68"/>
  <c r="G301" i="67"/>
  <c r="M302" i="67"/>
  <c r="S302" i="67"/>
  <c r="J9" i="68"/>
  <c r="G10" i="68"/>
  <c r="D11" i="68"/>
  <c r="M11" i="68"/>
  <c r="J12" i="68"/>
  <c r="G13" i="68"/>
  <c r="D14" i="68"/>
  <c r="M14" i="68"/>
  <c r="J15" i="68"/>
  <c r="G16" i="68"/>
  <c r="D17" i="68"/>
  <c r="M17" i="68"/>
  <c r="J18" i="68"/>
  <c r="G19" i="68"/>
  <c r="D20" i="68"/>
  <c r="M20" i="68"/>
  <c r="J21" i="68"/>
  <c r="G22" i="68"/>
  <c r="D23" i="68"/>
  <c r="M23" i="68"/>
  <c r="J24" i="68"/>
  <c r="G25" i="68"/>
  <c r="D26" i="68"/>
  <c r="M26" i="68"/>
  <c r="J27" i="68"/>
  <c r="G28" i="68"/>
  <c r="D29" i="68"/>
  <c r="M29" i="68"/>
  <c r="J30" i="68"/>
  <c r="G31" i="68"/>
  <c r="D32" i="68"/>
  <c r="M32" i="68"/>
  <c r="J33" i="68"/>
  <c r="G34" i="68"/>
  <c r="J35" i="68"/>
  <c r="D39" i="68"/>
  <c r="J41" i="68"/>
  <c r="S43" i="68"/>
  <c r="G46" i="68"/>
  <c r="M48" i="68"/>
  <c r="D51" i="68"/>
  <c r="J53" i="68"/>
  <c r="S55" i="68"/>
  <c r="G58" i="68"/>
  <c r="M60" i="68"/>
  <c r="D63" i="68"/>
  <c r="J65" i="68"/>
  <c r="S67" i="68"/>
  <c r="G70" i="68"/>
  <c r="M72" i="68"/>
  <c r="D75" i="68"/>
  <c r="J77" i="68"/>
  <c r="S79" i="68"/>
  <c r="G82" i="68"/>
  <c r="M84" i="68"/>
  <c r="D87" i="68"/>
  <c r="J89" i="68"/>
  <c r="S91" i="68"/>
  <c r="G94" i="68"/>
  <c r="M96" i="68"/>
  <c r="D99" i="68"/>
  <c r="J101" i="68"/>
  <c r="S103" i="68"/>
  <c r="G106" i="68"/>
  <c r="M108" i="68"/>
  <c r="D111" i="68"/>
  <c r="J113" i="68"/>
  <c r="S115" i="68"/>
  <c r="G118" i="68"/>
  <c r="M120" i="68"/>
  <c r="D123" i="68"/>
  <c r="J125" i="68"/>
  <c r="S127" i="68"/>
  <c r="G130" i="68"/>
  <c r="M132" i="68"/>
  <c r="D135" i="68"/>
  <c r="J137" i="68"/>
  <c r="S139" i="68"/>
  <c r="G142" i="68"/>
  <c r="G146" i="68"/>
  <c r="G150" i="68"/>
  <c r="S150" i="68"/>
  <c r="J151" i="68"/>
  <c r="S154" i="68"/>
  <c r="J155" i="68"/>
  <c r="S158" i="68"/>
  <c r="J159" i="68"/>
  <c r="M160" i="68"/>
  <c r="M164" i="68"/>
  <c r="G165" i="68"/>
  <c r="S165" i="68"/>
  <c r="G169" i="68"/>
  <c r="S169" i="68"/>
  <c r="G173" i="68"/>
  <c r="S173" i="68"/>
  <c r="D175" i="68"/>
  <c r="S146" i="68"/>
  <c r="G161" i="68"/>
  <c r="G203" i="68"/>
  <c r="S203" i="68"/>
  <c r="J204" i="68"/>
  <c r="D205" i="68"/>
  <c r="M205" i="68"/>
  <c r="G206" i="68"/>
  <c r="S206" i="68"/>
  <c r="J207" i="68"/>
  <c r="D208" i="68"/>
  <c r="M208" i="68"/>
  <c r="G209" i="68"/>
  <c r="S209" i="68"/>
  <c r="J210" i="68"/>
  <c r="D211" i="68"/>
  <c r="M211" i="68"/>
  <c r="G212" i="68"/>
  <c r="S212" i="68"/>
  <c r="J213" i="68"/>
  <c r="D214" i="68"/>
  <c r="M214" i="68"/>
  <c r="G215" i="68"/>
  <c r="S215" i="68"/>
  <c r="J216" i="68"/>
  <c r="D217" i="68"/>
  <c r="M217" i="68"/>
  <c r="G218" i="68"/>
  <c r="S218" i="68"/>
  <c r="J219" i="68"/>
  <c r="D220" i="68"/>
  <c r="M220" i="68"/>
  <c r="G221" i="68"/>
  <c r="S221" i="68"/>
  <c r="J222" i="68"/>
  <c r="D223" i="68"/>
  <c r="M223" i="68"/>
  <c r="G224" i="68"/>
  <c r="S224" i="68"/>
  <c r="J225" i="68"/>
  <c r="D226" i="68"/>
  <c r="M226" i="68"/>
  <c r="G227" i="68"/>
  <c r="S227" i="68"/>
  <c r="J228" i="68"/>
  <c r="D229" i="68"/>
  <c r="M229" i="68"/>
  <c r="G230" i="68"/>
  <c r="S230" i="68"/>
  <c r="J231" i="68"/>
  <c r="D232" i="68"/>
  <c r="M232" i="68"/>
  <c r="G233" i="68"/>
  <c r="S233" i="68"/>
  <c r="J234" i="68"/>
  <c r="M235" i="68"/>
  <c r="S236" i="68"/>
  <c r="D238" i="68"/>
  <c r="G239" i="68"/>
  <c r="J240" i="68"/>
  <c r="M241" i="68"/>
  <c r="S242" i="68"/>
  <c r="D244" i="68"/>
  <c r="M244" i="68"/>
  <c r="G245" i="68"/>
  <c r="S245" i="68"/>
  <c r="J246" i="68"/>
  <c r="D247" i="68"/>
  <c r="M247" i="68"/>
  <c r="G248" i="68"/>
  <c r="G20" i="68"/>
  <c r="D21" i="68"/>
  <c r="M21" i="68"/>
  <c r="J22" i="68"/>
  <c r="G23" i="68"/>
  <c r="D24" i="68"/>
  <c r="M24" i="68"/>
  <c r="J25" i="68"/>
  <c r="G26" i="68"/>
  <c r="D27" i="68"/>
  <c r="M27" i="68"/>
  <c r="J28" i="68"/>
  <c r="G29" i="68"/>
  <c r="D30" i="68"/>
  <c r="M30" i="68"/>
  <c r="J31" i="68"/>
  <c r="G32" i="68"/>
  <c r="D33" i="68"/>
  <c r="M33" i="68"/>
  <c r="D35" i="68"/>
  <c r="M35" i="68"/>
  <c r="M36" i="68"/>
  <c r="G38" i="68"/>
  <c r="M40" i="68"/>
  <c r="D43" i="68"/>
  <c r="J45" i="68"/>
  <c r="S44" i="68"/>
  <c r="S47" i="68"/>
  <c r="G47" i="68"/>
  <c r="G50" i="68"/>
  <c r="M49" i="68"/>
  <c r="M52" i="68"/>
  <c r="D52" i="68"/>
  <c r="D55" i="68"/>
  <c r="J54" i="68"/>
  <c r="J57" i="68"/>
  <c r="S56" i="68"/>
  <c r="S59" i="68"/>
  <c r="G59" i="68"/>
  <c r="G62" i="68"/>
  <c r="M61" i="68"/>
  <c r="M64" i="68"/>
  <c r="D64" i="68"/>
  <c r="D67" i="68"/>
  <c r="J66" i="68"/>
  <c r="J69" i="68"/>
  <c r="S68" i="68"/>
  <c r="S71" i="68"/>
  <c r="G71" i="68"/>
  <c r="G74" i="68"/>
  <c r="M73" i="68"/>
  <c r="M76" i="68"/>
  <c r="D76" i="68"/>
  <c r="D79" i="68"/>
  <c r="J78" i="68"/>
  <c r="J81" i="68"/>
  <c r="S80" i="68"/>
  <c r="S83" i="68"/>
  <c r="G83" i="68"/>
  <c r="G86" i="68"/>
  <c r="M85" i="68"/>
  <c r="M88" i="68"/>
  <c r="D88" i="68"/>
  <c r="D91" i="68"/>
  <c r="J90" i="68"/>
  <c r="J93" i="68"/>
  <c r="S92" i="68"/>
  <c r="S95" i="68"/>
  <c r="G95" i="68"/>
  <c r="G98" i="68"/>
  <c r="M97" i="68"/>
  <c r="M100" i="68"/>
  <c r="D100" i="68"/>
  <c r="D103" i="68"/>
  <c r="J102" i="68"/>
  <c r="J105" i="68"/>
  <c r="S104" i="68"/>
  <c r="S107" i="68"/>
  <c r="G107" i="68"/>
  <c r="G110" i="68"/>
  <c r="M109" i="68"/>
  <c r="M112" i="68"/>
  <c r="D112" i="68"/>
  <c r="D115" i="68"/>
  <c r="J114" i="68"/>
  <c r="J117" i="68"/>
  <c r="S116" i="68"/>
  <c r="S119" i="68"/>
  <c r="G119" i="68"/>
  <c r="G122" i="68"/>
  <c r="M121" i="68"/>
  <c r="M124" i="68"/>
  <c r="D124" i="68"/>
  <c r="D127" i="68"/>
  <c r="J126" i="68"/>
  <c r="J129" i="68"/>
  <c r="S128" i="68"/>
  <c r="S131" i="68"/>
  <c r="G131" i="68"/>
  <c r="G134" i="68"/>
  <c r="M133" i="68"/>
  <c r="M136" i="68"/>
  <c r="D136" i="68"/>
  <c r="D139" i="68"/>
  <c r="J138" i="68"/>
  <c r="J141" i="68"/>
  <c r="S140" i="68"/>
  <c r="G143" i="68"/>
  <c r="S145" i="68"/>
  <c r="D151" i="68"/>
  <c r="M155" i="68"/>
  <c r="G156" i="68"/>
  <c r="G160" i="68"/>
  <c r="J165" i="68"/>
  <c r="D170" i="68"/>
  <c r="M170" i="68"/>
  <c r="P250" i="68"/>
  <c r="G251" i="68"/>
  <c r="S252" i="68"/>
  <c r="J253" i="68"/>
  <c r="D255" i="68"/>
  <c r="M255" i="68"/>
  <c r="P256" i="68"/>
  <c r="G257" i="68"/>
  <c r="S258" i="68"/>
  <c r="J259" i="68"/>
  <c r="D261" i="68"/>
  <c r="M261" i="68"/>
  <c r="P262" i="68"/>
  <c r="G263" i="68"/>
  <c r="S264" i="68"/>
  <c r="J265" i="68"/>
  <c r="D267" i="68"/>
  <c r="M267" i="68"/>
  <c r="P268" i="68"/>
  <c r="G269" i="68"/>
  <c r="S270" i="68"/>
  <c r="J271" i="68"/>
  <c r="D273" i="68"/>
  <c r="G35" i="68"/>
  <c r="S35" i="68"/>
  <c r="M77" i="68"/>
  <c r="D80" i="68"/>
  <c r="J82" i="68"/>
  <c r="S84" i="68"/>
  <c r="G87" i="68"/>
  <c r="M89" i="68"/>
  <c r="D92" i="68"/>
  <c r="J94" i="68"/>
  <c r="S96" i="68"/>
  <c r="G99" i="68"/>
  <c r="M101" i="68"/>
  <c r="D104" i="68"/>
  <c r="J106" i="68"/>
  <c r="S108" i="68"/>
  <c r="G111" i="68"/>
  <c r="M113" i="68"/>
  <c r="D116" i="68"/>
  <c r="J118" i="68"/>
  <c r="S120" i="68"/>
  <c r="G123" i="68"/>
  <c r="J145" i="68"/>
  <c r="D146" i="68"/>
  <c r="M146" i="68"/>
  <c r="D150" i="68"/>
  <c r="M150" i="68"/>
  <c r="M154" i="68"/>
  <c r="S155" i="68"/>
  <c r="S159" i="68"/>
  <c r="J160" i="68"/>
  <c r="D161" i="68"/>
  <c r="J164" i="68"/>
  <c r="D165" i="68"/>
  <c r="D169" i="68"/>
  <c r="G170" i="68"/>
  <c r="G174" i="68"/>
  <c r="S174" i="68"/>
  <c r="S250" i="68"/>
  <c r="J251" i="68"/>
  <c r="D253" i="68"/>
  <c r="M253" i="68"/>
  <c r="P254" i="68"/>
  <c r="G255" i="68"/>
  <c r="S256" i="68"/>
  <c r="J257" i="68"/>
  <c r="D259" i="68"/>
  <c r="M259" i="68"/>
  <c r="P260" i="68"/>
  <c r="G261" i="68"/>
  <c r="S262" i="68"/>
  <c r="J263" i="68"/>
  <c r="D265" i="68"/>
  <c r="M265" i="68"/>
  <c r="P266" i="68"/>
  <c r="G267" i="68"/>
  <c r="S268" i="68"/>
  <c r="J269" i="68"/>
  <c r="D271" i="68"/>
  <c r="M271" i="68"/>
  <c r="P272" i="68"/>
  <c r="G273" i="68"/>
  <c r="S274" i="68"/>
  <c r="J275" i="68"/>
  <c r="D277" i="68"/>
  <c r="M277" i="68"/>
  <c r="P278" i="68"/>
  <c r="G279" i="68"/>
  <c r="S280" i="68"/>
  <c r="J281" i="68"/>
  <c r="D251" i="68"/>
  <c r="M251" i="68"/>
  <c r="P252" i="68"/>
  <c r="G253" i="68"/>
  <c r="S254" i="68"/>
  <c r="J255" i="68"/>
  <c r="D257" i="68"/>
  <c r="M257" i="68"/>
  <c r="P258" i="68"/>
  <c r="G259" i="68"/>
  <c r="S260" i="68"/>
  <c r="J261" i="68"/>
  <c r="D263" i="68"/>
  <c r="M263" i="68"/>
  <c r="P264" i="68"/>
  <c r="G265" i="68"/>
  <c r="S266" i="68"/>
  <c r="J267" i="68"/>
  <c r="D269" i="68"/>
  <c r="M269" i="68"/>
  <c r="P270" i="68"/>
  <c r="G271" i="68"/>
  <c r="S272" i="68"/>
  <c r="J273" i="68"/>
  <c r="D275" i="68"/>
  <c r="M275" i="68"/>
  <c r="P276" i="68"/>
  <c r="G277" i="68"/>
  <c r="S278" i="68"/>
  <c r="J279" i="68"/>
  <c r="D281" i="68"/>
  <c r="M281" i="68"/>
  <c r="P282" i="68"/>
  <c r="G283" i="68"/>
  <c r="S284" i="68"/>
  <c r="J285" i="68"/>
  <c r="D287" i="68"/>
  <c r="M287" i="68"/>
  <c r="P288" i="68"/>
  <c r="G289" i="68"/>
  <c r="S290" i="68"/>
  <c r="J291" i="68"/>
  <c r="D293" i="68"/>
  <c r="M293" i="68"/>
  <c r="P294" i="68"/>
  <c r="G295" i="68"/>
  <c r="S296" i="68"/>
  <c r="J297" i="68"/>
  <c r="D299" i="68"/>
  <c r="M299" i="68"/>
  <c r="P300" i="68"/>
  <c r="G301" i="68"/>
  <c r="S302" i="68"/>
  <c r="D213" i="70"/>
  <c r="D220" i="70"/>
  <c r="M225" i="70"/>
  <c r="M227" i="70"/>
  <c r="J229" i="70"/>
  <c r="J231" i="70"/>
  <c r="G233" i="70"/>
  <c r="D251" i="70"/>
  <c r="S251" i="70"/>
  <c r="G253" i="70"/>
  <c r="M255" i="70"/>
  <c r="D257" i="70"/>
  <c r="S257" i="70"/>
  <c r="G259" i="70"/>
  <c r="M261" i="70"/>
  <c r="D263" i="70"/>
  <c r="S263" i="70"/>
  <c r="G265" i="70"/>
  <c r="M267" i="70"/>
  <c r="D269" i="70"/>
  <c r="S269" i="70"/>
  <c r="G271" i="70"/>
  <c r="P273" i="70"/>
  <c r="D277" i="70"/>
  <c r="S282" i="70"/>
  <c r="J285" i="70"/>
  <c r="M290" i="70"/>
  <c r="G296" i="70"/>
  <c r="G146" i="70"/>
  <c r="G159" i="70"/>
  <c r="G164" i="70"/>
  <c r="G165" i="70"/>
  <c r="G168" i="70"/>
  <c r="G170" i="70"/>
  <c r="G171" i="70"/>
  <c r="G174" i="70"/>
  <c r="G176" i="70"/>
  <c r="G177" i="70"/>
  <c r="G180" i="70"/>
  <c r="G183" i="70"/>
  <c r="G186" i="70"/>
  <c r="G187" i="70"/>
  <c r="G189" i="70"/>
  <c r="G192" i="70"/>
  <c r="G195" i="70"/>
  <c r="G198" i="70"/>
  <c r="G201" i="70"/>
  <c r="G204" i="70"/>
  <c r="G207" i="70"/>
  <c r="G210" i="70"/>
  <c r="M231" i="70"/>
  <c r="G236" i="70"/>
  <c r="G239" i="70"/>
  <c r="G242" i="70"/>
  <c r="G245" i="70"/>
  <c r="D264" i="70"/>
  <c r="J301" i="70"/>
  <c r="M273" i="68"/>
  <c r="P274" i="68"/>
  <c r="G275" i="68"/>
  <c r="S276" i="68"/>
  <c r="J277" i="68"/>
  <c r="D279" i="68"/>
  <c r="M279" i="68"/>
  <c r="P280" i="68"/>
  <c r="G281" i="68"/>
  <c r="S282" i="68"/>
  <c r="J283" i="68"/>
  <c r="D285" i="68"/>
  <c r="M285" i="68"/>
  <c r="P286" i="68"/>
  <c r="G287" i="68"/>
  <c r="S288" i="68"/>
  <c r="J289" i="68"/>
  <c r="D291" i="68"/>
  <c r="M291" i="68"/>
  <c r="P292" i="68"/>
  <c r="G293" i="68"/>
  <c r="S294" i="68"/>
  <c r="J295" i="68"/>
  <c r="D297" i="68"/>
  <c r="M297" i="68"/>
  <c r="P298" i="68"/>
  <c r="G299" i="68"/>
  <c r="S300" i="68"/>
  <c r="J301" i="68"/>
  <c r="J142" i="70"/>
  <c r="J148" i="70"/>
  <c r="J160" i="70"/>
  <c r="J161" i="70"/>
  <c r="J164" i="70"/>
  <c r="J166" i="70"/>
  <c r="J167" i="70"/>
  <c r="J170" i="70"/>
  <c r="J173" i="70"/>
  <c r="J176" i="70"/>
  <c r="J178" i="70"/>
  <c r="J179" i="70"/>
  <c r="J182" i="70"/>
  <c r="J183" i="70"/>
  <c r="J185" i="70"/>
  <c r="J188" i="70"/>
  <c r="J191" i="70"/>
  <c r="J194" i="70"/>
  <c r="J197" i="70"/>
  <c r="J200" i="70"/>
  <c r="J203" i="70"/>
  <c r="J206" i="70"/>
  <c r="J209" i="70"/>
  <c r="J212" i="70"/>
  <c r="J214" i="70"/>
  <c r="G218" i="70"/>
  <c r="G220" i="70"/>
  <c r="D224" i="70"/>
  <c r="D228" i="70"/>
  <c r="S227" i="70"/>
  <c r="S231" i="70"/>
  <c r="S232" i="70"/>
  <c r="M233" i="70"/>
  <c r="J232" i="70"/>
  <c r="J235" i="70"/>
  <c r="J238" i="70"/>
  <c r="J241" i="70"/>
  <c r="J244" i="70"/>
  <c r="J247" i="70"/>
  <c r="J249" i="70"/>
  <c r="J250" i="70"/>
  <c r="M256" i="70"/>
  <c r="M262" i="70"/>
  <c r="M268" i="70"/>
  <c r="D274" i="70"/>
  <c r="P274" i="70"/>
  <c r="G277" i="70"/>
  <c r="J297" i="70"/>
  <c r="D108" i="69"/>
  <c r="M144" i="70"/>
  <c r="M157" i="70"/>
  <c r="M162" i="70"/>
  <c r="M163" i="70"/>
  <c r="M166" i="70"/>
  <c r="M168" i="70"/>
  <c r="M169" i="70"/>
  <c r="M172" i="70"/>
  <c r="M174" i="70"/>
  <c r="M175" i="70"/>
  <c r="M178" i="70"/>
  <c r="M180" i="70"/>
  <c r="M181" i="70"/>
  <c r="M184" i="70"/>
  <c r="M185" i="70"/>
  <c r="M187" i="70"/>
  <c r="M190" i="70"/>
  <c r="M193" i="70"/>
  <c r="M196" i="70"/>
  <c r="M199" i="70"/>
  <c r="M202" i="70"/>
  <c r="M205" i="70"/>
  <c r="M208" i="70"/>
  <c r="J217" i="70"/>
  <c r="J219" i="70"/>
  <c r="D230" i="70"/>
  <c r="M234" i="70"/>
  <c r="M237" i="70"/>
  <c r="M240" i="70"/>
  <c r="M243" i="70"/>
  <c r="M246" i="70"/>
  <c r="M250" i="70"/>
  <c r="S252" i="70"/>
  <c r="S258" i="70"/>
  <c r="S264" i="70"/>
  <c r="S270" i="70"/>
  <c r="P286" i="70"/>
  <c r="S291" i="70"/>
  <c r="P295" i="70"/>
  <c r="S140" i="70"/>
  <c r="S146" i="70"/>
  <c r="S153" i="70"/>
  <c r="S158" i="70"/>
  <c r="S159" i="70"/>
  <c r="S164" i="70"/>
  <c r="S165" i="70"/>
  <c r="S168" i="70"/>
  <c r="S170" i="70"/>
  <c r="S171" i="70"/>
  <c r="S174" i="70"/>
  <c r="S176" i="70"/>
  <c r="S177" i="70"/>
  <c r="S180" i="70"/>
  <c r="S181" i="70"/>
  <c r="S182" i="70"/>
  <c r="S183" i="70"/>
  <c r="S186" i="70"/>
  <c r="S187" i="70"/>
  <c r="S189" i="70"/>
  <c r="S192" i="70"/>
  <c r="S194" i="70"/>
  <c r="S195" i="70"/>
  <c r="S198" i="70"/>
  <c r="S201" i="70"/>
  <c r="S204" i="70"/>
  <c r="S207" i="70"/>
  <c r="S210" i="70"/>
  <c r="M219" i="70"/>
  <c r="G227" i="70"/>
  <c r="S233" i="70"/>
  <c r="S236" i="70"/>
  <c r="S239" i="70"/>
  <c r="S242" i="70"/>
  <c r="S245" i="70"/>
  <c r="S273" i="68"/>
  <c r="J274" i="68"/>
  <c r="D276" i="68"/>
  <c r="M276" i="68"/>
  <c r="P277" i="68"/>
  <c r="G278" i="68"/>
  <c r="S279" i="68"/>
  <c r="J280" i="68"/>
  <c r="D282" i="68"/>
  <c r="M282" i="68"/>
  <c r="P283" i="68"/>
  <c r="G284" i="68"/>
  <c r="S285" i="68"/>
  <c r="J286" i="68"/>
  <c r="D288" i="68"/>
  <c r="M288" i="68"/>
  <c r="P289" i="68"/>
  <c r="G290" i="68"/>
  <c r="S291" i="68"/>
  <c r="J292" i="68"/>
  <c r="D294" i="68"/>
  <c r="M294" i="68"/>
  <c r="P295" i="68"/>
  <c r="G296" i="68"/>
  <c r="S297" i="68"/>
  <c r="J298" i="68"/>
  <c r="D300" i="68"/>
  <c r="M300" i="68"/>
  <c r="P301" i="68"/>
  <c r="G302" i="68"/>
  <c r="D143" i="70"/>
  <c r="D149" i="70"/>
  <c r="D156" i="70"/>
  <c r="D161" i="70"/>
  <c r="D162" i="70"/>
  <c r="D165" i="70"/>
  <c r="D167" i="70"/>
  <c r="D168" i="70"/>
  <c r="D171" i="70"/>
  <c r="D173" i="70"/>
  <c r="D174" i="70"/>
  <c r="D177" i="70"/>
  <c r="D179" i="70"/>
  <c r="D180" i="70"/>
  <c r="D183" i="70"/>
  <c r="D184" i="70"/>
  <c r="D185" i="70"/>
  <c r="D186" i="70"/>
  <c r="D189" i="70"/>
  <c r="D190" i="70"/>
  <c r="D192" i="70"/>
  <c r="D195" i="70"/>
  <c r="D198" i="70"/>
  <c r="D201" i="70"/>
  <c r="D204" i="70"/>
  <c r="D207" i="70"/>
  <c r="D210" i="70"/>
  <c r="S215" i="70"/>
  <c r="S218" i="70"/>
  <c r="S220" i="70"/>
  <c r="M220" i="70"/>
  <c r="J220" i="70"/>
  <c r="J223" i="70"/>
  <c r="D236" i="70"/>
  <c r="D239" i="70"/>
  <c r="D242" i="70"/>
  <c r="D245" i="70"/>
  <c r="D250" i="70"/>
  <c r="S250" i="70"/>
  <c r="J252" i="70"/>
  <c r="P254" i="70"/>
  <c r="J258" i="70"/>
  <c r="P260" i="70"/>
  <c r="J264" i="70"/>
  <c r="P266" i="70"/>
  <c r="J270" i="70"/>
  <c r="P272" i="70"/>
  <c r="S276" i="70"/>
  <c r="P277" i="70"/>
  <c r="G280" i="70"/>
  <c r="S287" i="70"/>
  <c r="M289" i="70"/>
  <c r="G291" i="70"/>
  <c r="J295" i="70"/>
  <c r="S299" i="70"/>
  <c r="J276" i="70"/>
  <c r="P278" i="70"/>
  <c r="J282" i="70"/>
  <c r="P284" i="70"/>
  <c r="D288" i="70"/>
  <c r="J294" i="70"/>
  <c r="M298" i="70"/>
  <c r="P300" i="70"/>
  <c r="J109" i="69"/>
  <c r="S117" i="69"/>
  <c r="M129" i="69"/>
  <c r="M130" i="69"/>
  <c r="J131" i="69"/>
  <c r="J132" i="69"/>
  <c r="G133" i="69"/>
  <c r="G134" i="69"/>
  <c r="D135" i="69"/>
  <c r="D136" i="69"/>
  <c r="S136" i="69"/>
  <c r="S137" i="69"/>
  <c r="M138" i="69"/>
  <c r="M139" i="69"/>
  <c r="J140" i="69"/>
  <c r="J141" i="69"/>
  <c r="G142" i="69"/>
  <c r="G143" i="69"/>
  <c r="D144" i="69"/>
  <c r="D145" i="69"/>
  <c r="S145" i="69"/>
  <c r="M147" i="69"/>
  <c r="J149" i="69"/>
  <c r="G151" i="69"/>
  <c r="D153" i="69"/>
  <c r="S154" i="69"/>
  <c r="M156" i="69"/>
  <c r="J158" i="69"/>
  <c r="G160" i="69"/>
  <c r="D162" i="69"/>
  <c r="S163" i="69"/>
  <c r="M165" i="69"/>
  <c r="J167" i="69"/>
  <c r="G169" i="69"/>
  <c r="D171" i="69"/>
  <c r="S172" i="69"/>
  <c r="M174" i="69"/>
  <c r="J176" i="69"/>
  <c r="G178" i="69"/>
  <c r="D180" i="69"/>
  <c r="S181" i="69"/>
  <c r="J209" i="69"/>
  <c r="M210" i="69"/>
  <c r="S211" i="69"/>
  <c r="D213" i="69"/>
  <c r="G214" i="69"/>
  <c r="J215" i="69"/>
  <c r="M216" i="69"/>
  <c r="S217" i="69"/>
  <c r="D219" i="69"/>
  <c r="G220" i="69"/>
  <c r="J221" i="69"/>
  <c r="M222" i="69"/>
  <c r="G226" i="69"/>
  <c r="J106" i="69"/>
  <c r="P285" i="70"/>
  <c r="G289" i="70"/>
  <c r="J291" i="70"/>
  <c r="M292" i="70"/>
  <c r="P294" i="70"/>
  <c r="D301" i="70"/>
  <c r="M110" i="69"/>
  <c r="D116" i="69"/>
  <c r="J121" i="69"/>
  <c r="S125" i="69"/>
  <c r="D130" i="69"/>
  <c r="S131" i="69"/>
  <c r="M133" i="69"/>
  <c r="J135" i="69"/>
  <c r="G137" i="69"/>
  <c r="D139" i="69"/>
  <c r="S140" i="69"/>
  <c r="M142" i="69"/>
  <c r="J144" i="69"/>
  <c r="G146" i="69"/>
  <c r="M274" i="70"/>
  <c r="M280" i="70"/>
  <c r="G287" i="70"/>
  <c r="M302" i="70"/>
  <c r="M106" i="69"/>
  <c r="S109" i="69"/>
  <c r="S110" i="69"/>
  <c r="D113" i="69"/>
  <c r="G115" i="69"/>
  <c r="G116" i="69"/>
  <c r="J118" i="69"/>
  <c r="M120" i="69"/>
  <c r="M121" i="69"/>
  <c r="S123" i="69"/>
  <c r="S124" i="69"/>
  <c r="D126" i="69"/>
  <c r="D127" i="69"/>
  <c r="G128" i="69"/>
  <c r="D129" i="69"/>
  <c r="D148" i="69"/>
  <c r="S147" i="69"/>
  <c r="S149" i="69"/>
  <c r="M149" i="69"/>
  <c r="M151" i="69"/>
  <c r="J151" i="69"/>
  <c r="J153" i="69"/>
  <c r="G153" i="69"/>
  <c r="G155" i="69"/>
  <c r="D155" i="69"/>
  <c r="D157" i="69"/>
  <c r="S156" i="69"/>
  <c r="S158" i="69"/>
  <c r="M158" i="69"/>
  <c r="M160" i="69"/>
  <c r="J160" i="69"/>
  <c r="J162" i="69"/>
  <c r="G162" i="69"/>
  <c r="G164" i="69"/>
  <c r="D164" i="69"/>
  <c r="D166" i="69"/>
  <c r="S165" i="69"/>
  <c r="S167" i="69"/>
  <c r="M167" i="69"/>
  <c r="M169" i="69"/>
  <c r="J169" i="69"/>
  <c r="J171" i="69"/>
  <c r="G171" i="69"/>
  <c r="G173" i="69"/>
  <c r="D173" i="69"/>
  <c r="D175" i="69"/>
  <c r="S174" i="69"/>
  <c r="S176" i="69"/>
  <c r="M176" i="69"/>
  <c r="M178" i="69"/>
  <c r="J178" i="69"/>
  <c r="J181" i="69"/>
  <c r="M183" i="69"/>
  <c r="M184" i="69"/>
  <c r="S186" i="69"/>
  <c r="D189" i="69"/>
  <c r="D190" i="69"/>
  <c r="M275" i="70"/>
  <c r="S277" i="70"/>
  <c r="M281" i="70"/>
  <c r="S283" i="70"/>
  <c r="S286" i="70"/>
  <c r="S288" i="70"/>
  <c r="S297" i="70"/>
  <c r="J298" i="70"/>
  <c r="D302" i="70"/>
  <c r="S302" i="70"/>
  <c r="G111" i="69"/>
  <c r="J113" i="69"/>
  <c r="J114" i="69"/>
  <c r="M116" i="69"/>
  <c r="S118" i="69"/>
  <c r="S119" i="69"/>
  <c r="D122" i="69"/>
  <c r="G124" i="69"/>
  <c r="G125" i="69"/>
  <c r="J147" i="69"/>
  <c r="G149" i="69"/>
  <c r="D149" i="69"/>
  <c r="D151" i="69"/>
  <c r="S150" i="69"/>
  <c r="S152" i="69"/>
  <c r="M152" i="69"/>
  <c r="M154" i="69"/>
  <c r="J154" i="69"/>
  <c r="J156" i="69"/>
  <c r="G156" i="69"/>
  <c r="G158" i="69"/>
  <c r="D158" i="69"/>
  <c r="D160" i="69"/>
  <c r="S159" i="69"/>
  <c r="S161" i="69"/>
  <c r="M161" i="69"/>
  <c r="M163" i="69"/>
  <c r="J163" i="69"/>
  <c r="J165" i="69"/>
  <c r="G165" i="69"/>
  <c r="G167" i="69"/>
  <c r="D167" i="69"/>
  <c r="D169" i="69"/>
  <c r="S168" i="69"/>
  <c r="S170" i="69"/>
  <c r="M170" i="69"/>
  <c r="M172" i="69"/>
  <c r="J172" i="69"/>
  <c r="J174" i="69"/>
  <c r="G174" i="69"/>
  <c r="G176" i="69"/>
  <c r="D176" i="69"/>
  <c r="D178" i="69"/>
  <c r="S177" i="69"/>
  <c r="S182" i="69"/>
  <c r="D185" i="69"/>
  <c r="G187" i="69"/>
  <c r="G188" i="69"/>
  <c r="J190" i="69"/>
  <c r="M192" i="69"/>
  <c r="M193" i="69"/>
  <c r="S195" i="69"/>
  <c r="D198" i="69"/>
  <c r="G192" i="69"/>
  <c r="J194" i="69"/>
  <c r="J195" i="69"/>
  <c r="M197" i="69"/>
  <c r="S199" i="69"/>
  <c r="S200" i="69"/>
  <c r="D203" i="69"/>
  <c r="S208" i="69"/>
  <c r="D210" i="69"/>
  <c r="G211" i="69"/>
  <c r="J212" i="69"/>
  <c r="M213" i="69"/>
  <c r="S214" i="69"/>
  <c r="D216" i="69"/>
  <c r="G217" i="69"/>
  <c r="J218" i="69"/>
  <c r="M219" i="69"/>
  <c r="S220" i="69"/>
  <c r="G223" i="69"/>
  <c r="J224" i="69"/>
  <c r="M252" i="69"/>
  <c r="M253" i="69"/>
  <c r="J254" i="69"/>
  <c r="S255" i="69"/>
  <c r="J257" i="69"/>
  <c r="S258" i="69"/>
  <c r="J260" i="69"/>
  <c r="S261" i="69"/>
  <c r="J263" i="69"/>
  <c r="S264" i="69"/>
  <c r="J266" i="69"/>
  <c r="P270" i="69"/>
  <c r="G272" i="69"/>
  <c r="S270" i="69"/>
  <c r="P273" i="69"/>
  <c r="G275" i="69"/>
  <c r="P276" i="69"/>
  <c r="G278" i="69"/>
  <c r="P279" i="69"/>
  <c r="G281" i="69"/>
  <c r="P282" i="69"/>
  <c r="G284" i="69"/>
  <c r="P285" i="69"/>
  <c r="G287" i="69"/>
  <c r="P288" i="69"/>
  <c r="G290" i="69"/>
  <c r="P291" i="69"/>
  <c r="G293" i="69"/>
  <c r="P294" i="69"/>
  <c r="G296" i="69"/>
  <c r="P297" i="69"/>
  <c r="G299" i="69"/>
  <c r="P300" i="69"/>
  <c r="G302" i="69"/>
  <c r="D9" i="88"/>
  <c r="D17" i="88"/>
  <c r="D29" i="88"/>
  <c r="D35" i="88"/>
  <c r="D47" i="88"/>
  <c r="G54" i="88"/>
  <c r="D58" i="88"/>
  <c r="M254" i="69"/>
  <c r="D256" i="69"/>
  <c r="M257" i="69"/>
  <c r="D259" i="69"/>
  <c r="M260" i="69"/>
  <c r="D262" i="69"/>
  <c r="M263" i="69"/>
  <c r="D265" i="69"/>
  <c r="M266" i="69"/>
  <c r="D270" i="69"/>
  <c r="M271" i="69"/>
  <c r="D273" i="69"/>
  <c r="M274" i="69"/>
  <c r="D276" i="69"/>
  <c r="M277" i="69"/>
  <c r="D279" i="69"/>
  <c r="M280" i="69"/>
  <c r="D282" i="69"/>
  <c r="M283" i="69"/>
  <c r="D285" i="69"/>
  <c r="M286" i="69"/>
  <c r="D288" i="69"/>
  <c r="M289" i="69"/>
  <c r="D291" i="69"/>
  <c r="M292" i="69"/>
  <c r="D294" i="69"/>
  <c r="M295" i="69"/>
  <c r="D297" i="69"/>
  <c r="M298" i="69"/>
  <c r="D300" i="69"/>
  <c r="G53" i="88"/>
  <c r="D199" i="69"/>
  <c r="G201" i="69"/>
  <c r="J203" i="69"/>
  <c r="J204" i="69"/>
  <c r="M247" i="69"/>
  <c r="S248" i="69"/>
  <c r="S252" i="69"/>
  <c r="S253" i="69"/>
  <c r="J255" i="69"/>
  <c r="S256" i="69"/>
  <c r="J258" i="69"/>
  <c r="S259" i="69"/>
  <c r="J261" i="69"/>
  <c r="S262" i="69"/>
  <c r="J264" i="69"/>
  <c r="S265" i="69"/>
  <c r="J267" i="69"/>
  <c r="G269" i="69"/>
  <c r="G270" i="69"/>
  <c r="S268" i="69"/>
  <c r="P271" i="69"/>
  <c r="G273" i="69"/>
  <c r="P274" i="69"/>
  <c r="G276" i="69"/>
  <c r="P277" i="69"/>
  <c r="G279" i="69"/>
  <c r="P280" i="69"/>
  <c r="G282" i="69"/>
  <c r="P283" i="69"/>
  <c r="G285" i="69"/>
  <c r="P286" i="69"/>
  <c r="G288" i="69"/>
  <c r="P289" i="69"/>
  <c r="G291" i="69"/>
  <c r="P292" i="69"/>
  <c r="G294" i="69"/>
  <c r="P295" i="69"/>
  <c r="G297" i="69"/>
  <c r="P298" i="69"/>
  <c r="G300" i="69"/>
  <c r="P301" i="69"/>
  <c r="D25" i="88"/>
  <c r="D31" i="88"/>
  <c r="D37" i="88"/>
  <c r="D43" i="88"/>
  <c r="D49" i="88"/>
  <c r="J213" i="69"/>
  <c r="M214" i="69"/>
  <c r="S215" i="69"/>
  <c r="D217" i="69"/>
  <c r="G218" i="69"/>
  <c r="J219" i="69"/>
  <c r="M220" i="69"/>
  <c r="S222" i="69"/>
  <c r="D224" i="69"/>
  <c r="J226" i="69"/>
  <c r="M228" i="69"/>
  <c r="S229" i="69"/>
  <c r="D231" i="69"/>
  <c r="G232" i="69"/>
  <c r="J233" i="69"/>
  <c r="M234" i="69"/>
  <c r="S235" i="69"/>
  <c r="D237" i="69"/>
  <c r="G238" i="69"/>
  <c r="J239" i="69"/>
  <c r="M240" i="69"/>
  <c r="S241" i="69"/>
  <c r="D243" i="69"/>
  <c r="G244" i="69"/>
  <c r="J245" i="69"/>
  <c r="M246" i="69"/>
  <c r="S247" i="69"/>
  <c r="D249" i="69"/>
  <c r="M268" i="69"/>
  <c r="M269" i="69"/>
  <c r="D26" i="88"/>
  <c r="D33" i="88"/>
  <c r="D39" i="88"/>
  <c r="D44" i="88"/>
  <c r="D50" i="88"/>
  <c r="M227" i="69"/>
  <c r="D255" i="69"/>
  <c r="M256" i="69"/>
  <c r="D258" i="69"/>
  <c r="M259" i="69"/>
  <c r="D261" i="69"/>
  <c r="M262" i="69"/>
  <c r="D264" i="69"/>
  <c r="M265" i="69"/>
  <c r="D267" i="69"/>
  <c r="D281" i="69"/>
  <c r="M282" i="69"/>
  <c r="D284" i="69"/>
  <c r="M285" i="69"/>
  <c r="D287" i="69"/>
  <c r="M288" i="69"/>
  <c r="D290" i="69"/>
  <c r="M291" i="69"/>
  <c r="D293" i="69"/>
  <c r="M294" i="69"/>
  <c r="D296" i="69"/>
  <c r="M297" i="69"/>
  <c r="D299" i="69"/>
  <c r="M300" i="69"/>
  <c r="D302" i="69"/>
  <c r="G90" i="89"/>
  <c r="G93" i="89"/>
  <c r="G96" i="89"/>
  <c r="G99" i="89"/>
  <c r="G102" i="89"/>
  <c r="G105" i="89"/>
  <c r="G51" i="90"/>
  <c r="G54" i="90"/>
  <c r="G57" i="90"/>
  <c r="G60" i="90"/>
  <c r="G63" i="90"/>
  <c r="G66" i="90"/>
  <c r="G69" i="90"/>
  <c r="G72" i="90"/>
  <c r="G75" i="90"/>
  <c r="G78" i="90"/>
  <c r="G81" i="90"/>
  <c r="G84" i="90"/>
  <c r="G87" i="90"/>
  <c r="D10" i="91"/>
  <c r="D16" i="91"/>
  <c r="D22" i="91"/>
  <c r="D28" i="91"/>
  <c r="D34" i="91"/>
  <c r="D40" i="91"/>
  <c r="D46" i="91"/>
  <c r="D92" i="91"/>
  <c r="D95" i="91"/>
  <c r="D98" i="91"/>
  <c r="D101" i="91"/>
  <c r="D104" i="91"/>
  <c r="D28" i="92"/>
  <c r="G78" i="88"/>
  <c r="D89" i="88"/>
  <c r="D96" i="88"/>
  <c r="D9" i="89"/>
  <c r="D15" i="89"/>
  <c r="D21" i="89"/>
  <c r="D27" i="89"/>
  <c r="D33" i="89"/>
  <c r="D39" i="89"/>
  <c r="D45" i="89"/>
  <c r="D8" i="90"/>
  <c r="D73" i="90"/>
  <c r="D76" i="90"/>
  <c r="D81" i="90"/>
  <c r="D84" i="90"/>
  <c r="D88" i="90"/>
  <c r="D11" i="91"/>
  <c r="D17" i="91"/>
  <c r="D23" i="91"/>
  <c r="D29" i="91"/>
  <c r="D35" i="91"/>
  <c r="D41" i="91"/>
  <c r="D47" i="91"/>
  <c r="D48" i="92"/>
  <c r="G83" i="88"/>
  <c r="G86" i="88"/>
  <c r="G92" i="88"/>
  <c r="D100" i="88"/>
  <c r="D103" i="88"/>
  <c r="G73" i="90"/>
  <c r="D66" i="88"/>
  <c r="D70" i="88"/>
  <c r="G81" i="88"/>
  <c r="G91" i="88"/>
  <c r="D94" i="88"/>
  <c r="D11" i="89"/>
  <c r="D17" i="89"/>
  <c r="D23" i="89"/>
  <c r="D29" i="89"/>
  <c r="D35" i="89"/>
  <c r="D41" i="89"/>
  <c r="D47" i="89"/>
  <c r="D13" i="91"/>
  <c r="D19" i="91"/>
  <c r="D25" i="91"/>
  <c r="D31" i="91"/>
  <c r="D37" i="91"/>
  <c r="D43" i="91"/>
  <c r="G91" i="91"/>
  <c r="G94" i="91"/>
  <c r="G97" i="91"/>
  <c r="G100" i="91"/>
  <c r="G103" i="91"/>
  <c r="D25" i="92"/>
  <c r="D37" i="92"/>
  <c r="D44" i="92"/>
  <c r="G53" i="92"/>
  <c r="G56" i="92"/>
  <c r="D61" i="92"/>
  <c r="G65" i="92"/>
  <c r="D70" i="92"/>
  <c r="G74" i="92"/>
  <c r="D88" i="92"/>
  <c r="G84" i="88"/>
  <c r="G87" i="88"/>
  <c r="G82" i="90"/>
  <c r="G85" i="90"/>
  <c r="D90" i="91"/>
  <c r="D93" i="91"/>
  <c r="D96" i="91"/>
  <c r="D99" i="91"/>
  <c r="D102" i="91"/>
  <c r="D105" i="91"/>
  <c r="D22" i="92"/>
  <c r="D61" i="88"/>
  <c r="D64" i="88"/>
  <c r="D80" i="88"/>
  <c r="D85" i="88"/>
  <c r="D88" i="88"/>
  <c r="D93" i="88"/>
  <c r="D98" i="88"/>
  <c r="G99" i="88"/>
  <c r="G102" i="88"/>
  <c r="G105" i="88"/>
  <c r="D13" i="89"/>
  <c r="D19" i="89"/>
  <c r="D25" i="89"/>
  <c r="D31" i="89"/>
  <c r="D37" i="89"/>
  <c r="D43" i="89"/>
  <c r="D90" i="89"/>
  <c r="D93" i="89"/>
  <c r="D96" i="89"/>
  <c r="D99" i="89"/>
  <c r="D102" i="89"/>
  <c r="D105" i="89"/>
  <c r="D43" i="90"/>
  <c r="D72" i="90"/>
  <c r="D75" i="90"/>
  <c r="D15" i="91"/>
  <c r="D89" i="91"/>
  <c r="D19" i="92"/>
  <c r="D26" i="92"/>
  <c r="D31" i="92"/>
  <c r="G50" i="92"/>
  <c r="G59" i="92"/>
  <c r="D64" i="92"/>
  <c r="G68" i="92"/>
  <c r="D73" i="92"/>
  <c r="G77" i="92"/>
  <c r="D82" i="92"/>
  <c r="G86" i="92"/>
  <c r="D51" i="93"/>
  <c r="D54" i="93"/>
  <c r="D57" i="93"/>
  <c r="D60" i="93"/>
  <c r="D63" i="93"/>
  <c r="D66" i="93"/>
  <c r="D69" i="93"/>
  <c r="D72" i="93"/>
  <c r="D75" i="93"/>
  <c r="D78" i="93"/>
  <c r="D81" i="93"/>
  <c r="D96" i="93"/>
  <c r="D50" i="94"/>
  <c r="G57" i="94"/>
  <c r="G60" i="94"/>
  <c r="G63" i="94"/>
  <c r="G66" i="94"/>
  <c r="G69" i="94"/>
  <c r="G72" i="94"/>
  <c r="D75" i="94"/>
  <c r="D78" i="94"/>
  <c r="D81" i="94"/>
  <c r="D84" i="94"/>
  <c r="D87" i="94"/>
  <c r="D90" i="94"/>
  <c r="D93" i="94"/>
  <c r="D96" i="94"/>
  <c r="D99" i="94"/>
  <c r="D102" i="94"/>
  <c r="D105" i="94"/>
  <c r="D50" i="95"/>
  <c r="G53" i="95"/>
  <c r="D59" i="95"/>
  <c r="G62" i="95"/>
  <c r="D68" i="95"/>
  <c r="G71" i="95"/>
  <c r="D77" i="95"/>
  <c r="D83" i="95"/>
  <c r="G87" i="95"/>
  <c r="G95" i="95"/>
  <c r="G101" i="95"/>
  <c r="D41" i="96"/>
  <c r="D47" i="96"/>
  <c r="G89" i="92"/>
  <c r="G92" i="92"/>
  <c r="G95" i="92"/>
  <c r="G98" i="92"/>
  <c r="G101" i="92"/>
  <c r="G104" i="92"/>
  <c r="G51" i="93"/>
  <c r="G54" i="93"/>
  <c r="G57" i="93"/>
  <c r="D90" i="93"/>
  <c r="D101" i="93"/>
  <c r="D104" i="93"/>
  <c r="D8" i="94"/>
  <c r="D17" i="94"/>
  <c r="D22" i="94"/>
  <c r="D28" i="94"/>
  <c r="D34" i="94"/>
  <c r="D39" i="94"/>
  <c r="D46" i="94"/>
  <c r="D53" i="94"/>
  <c r="G90" i="94"/>
  <c r="G93" i="94"/>
  <c r="G96" i="94"/>
  <c r="G99" i="94"/>
  <c r="G102" i="94"/>
  <c r="G105" i="94"/>
  <c r="D57" i="95"/>
  <c r="D66" i="95"/>
  <c r="D75" i="95"/>
  <c r="D51" i="94"/>
  <c r="G73" i="94"/>
  <c r="D41" i="95"/>
  <c r="G55" i="95"/>
  <c r="G64" i="95"/>
  <c r="G73" i="95"/>
  <c r="G81" i="95"/>
  <c r="D86" i="95"/>
  <c r="G93" i="95"/>
  <c r="G99" i="95"/>
  <c r="G105" i="95"/>
  <c r="D43" i="93"/>
  <c r="D45" i="93"/>
  <c r="G49" i="93"/>
  <c r="G52" i="93"/>
  <c r="G55" i="93"/>
  <c r="G58" i="93"/>
  <c r="G61" i="93"/>
  <c r="G64" i="93"/>
  <c r="G67" i="93"/>
  <c r="G70" i="93"/>
  <c r="G73" i="93"/>
  <c r="G76" i="93"/>
  <c r="G79" i="93"/>
  <c r="G82" i="93"/>
  <c r="D93" i="93"/>
  <c r="D99" i="93"/>
  <c r="G100" i="93"/>
  <c r="D10" i="94"/>
  <c r="D19" i="94"/>
  <c r="D24" i="94"/>
  <c r="D30" i="94"/>
  <c r="D36" i="94"/>
  <c r="D42" i="94"/>
  <c r="D48" i="94"/>
  <c r="D56" i="94"/>
  <c r="D59" i="94"/>
  <c r="D62" i="94"/>
  <c r="D65" i="94"/>
  <c r="D68" i="94"/>
  <c r="D71" i="94"/>
  <c r="G76" i="94"/>
  <c r="G79" i="94"/>
  <c r="G82" i="94"/>
  <c r="G85" i="94"/>
  <c r="G88" i="94"/>
  <c r="D45" i="96"/>
  <c r="G49" i="96"/>
  <c r="D90" i="92"/>
  <c r="D93" i="92"/>
  <c r="D96" i="92"/>
  <c r="D99" i="92"/>
  <c r="D102" i="92"/>
  <c r="D105" i="92"/>
  <c r="D50" i="93"/>
  <c r="D53" i="93"/>
  <c r="G103" i="93"/>
  <c r="D25" i="94"/>
  <c r="D31" i="94"/>
  <c r="D37" i="94"/>
  <c r="D43" i="94"/>
  <c r="D91" i="94"/>
  <c r="D94" i="94"/>
  <c r="D97" i="94"/>
  <c r="D100" i="94"/>
  <c r="D103" i="94"/>
  <c r="G84" i="95"/>
  <c r="D89" i="95"/>
  <c r="G91" i="95"/>
  <c r="G97" i="95"/>
  <c r="G103" i="95"/>
  <c r="D342" i="38"/>
  <c r="P58" i="40"/>
  <c r="D59" i="40"/>
  <c r="P60" i="40"/>
  <c r="D61" i="40"/>
  <c r="P62" i="40"/>
  <c r="D63" i="40"/>
  <c r="P64" i="40"/>
  <c r="D65" i="40"/>
  <c r="P66" i="40"/>
  <c r="D67" i="40"/>
  <c r="P68" i="40"/>
  <c r="D69" i="40"/>
  <c r="P70" i="40"/>
  <c r="D71" i="40"/>
  <c r="P72" i="40"/>
  <c r="D73" i="40"/>
  <c r="P74" i="40"/>
  <c r="D75" i="40"/>
  <c r="P76" i="40"/>
  <c r="D77" i="40"/>
  <c r="P78" i="40"/>
  <c r="D79" i="40"/>
  <c r="P80" i="40"/>
  <c r="D81" i="40"/>
  <c r="P82" i="40"/>
  <c r="D83" i="40"/>
  <c r="P84" i="40"/>
  <c r="D85" i="40"/>
  <c r="P86" i="40"/>
  <c r="D87" i="40"/>
  <c r="P88" i="40"/>
  <c r="D89" i="40"/>
  <c r="P90" i="40"/>
  <c r="D91" i="40"/>
  <c r="P92" i="40"/>
  <c r="D93" i="40"/>
  <c r="P94" i="40"/>
  <c r="D95" i="40"/>
  <c r="P96" i="40"/>
  <c r="D97" i="40"/>
  <c r="P98" i="40"/>
  <c r="D99" i="40"/>
  <c r="P100" i="40"/>
  <c r="D101" i="40"/>
  <c r="P102" i="40"/>
  <c r="D103" i="40"/>
  <c r="P104" i="40"/>
  <c r="D105" i="40"/>
  <c r="P106" i="40"/>
  <c r="D107" i="40"/>
  <c r="P108" i="40"/>
  <c r="D109" i="40"/>
  <c r="P110" i="40"/>
  <c r="D111" i="40"/>
  <c r="P112" i="40"/>
  <c r="D113" i="40"/>
  <c r="P114" i="40"/>
  <c r="D115" i="40"/>
  <c r="P116" i="40"/>
  <c r="D117" i="40"/>
  <c r="P118" i="40"/>
  <c r="D119" i="40"/>
  <c r="P120" i="40"/>
  <c r="D121" i="40"/>
  <c r="P122" i="40"/>
  <c r="D123" i="40"/>
  <c r="P124" i="40"/>
  <c r="D125" i="40"/>
  <c r="P126" i="40"/>
  <c r="D127" i="40"/>
  <c r="P128" i="40"/>
  <c r="D129" i="40"/>
  <c r="P130" i="40"/>
  <c r="D131" i="40"/>
  <c r="P132" i="40"/>
  <c r="D133" i="40"/>
  <c r="P134" i="40"/>
  <c r="D135" i="40"/>
  <c r="P136" i="40"/>
  <c r="D137" i="40"/>
  <c r="P138" i="40"/>
  <c r="D139" i="40"/>
  <c r="P140" i="40"/>
  <c r="D141" i="40"/>
  <c r="P142" i="40"/>
  <c r="D143" i="40"/>
  <c r="P144" i="40"/>
  <c r="D145" i="40"/>
  <c r="P146" i="40"/>
  <c r="D147" i="40"/>
  <c r="P148" i="40"/>
  <c r="D149" i="40"/>
  <c r="P150" i="40"/>
  <c r="D151" i="40"/>
  <c r="P152" i="40"/>
  <c r="D153" i="40"/>
  <c r="P154" i="40"/>
  <c r="D155" i="40"/>
  <c r="P156" i="40"/>
  <c r="D157" i="40"/>
  <c r="P158" i="40"/>
  <c r="D159" i="40"/>
  <c r="P160" i="40"/>
  <c r="D161" i="40"/>
  <c r="P162" i="40"/>
  <c r="D163" i="40"/>
  <c r="P164" i="40"/>
  <c r="D165" i="40"/>
  <c r="P166" i="40"/>
  <c r="D167" i="40"/>
  <c r="P168" i="40"/>
  <c r="D169" i="40"/>
  <c r="P170" i="40"/>
  <c r="D171" i="40"/>
  <c r="P172" i="40"/>
  <c r="D173" i="40"/>
  <c r="P174" i="40"/>
  <c r="D175" i="40"/>
  <c r="P176" i="40"/>
  <c r="D177" i="40"/>
  <c r="P178" i="40"/>
  <c r="D179" i="40"/>
  <c r="P180" i="40"/>
  <c r="D181" i="40"/>
  <c r="P182" i="40"/>
  <c r="D183" i="40"/>
  <c r="P184" i="40"/>
  <c r="D185" i="40"/>
  <c r="P186" i="40"/>
  <c r="D187" i="40"/>
  <c r="P188" i="40"/>
  <c r="D189" i="40"/>
  <c r="P190" i="40"/>
  <c r="D191" i="40"/>
  <c r="P192" i="40"/>
  <c r="D193" i="40"/>
  <c r="P194" i="40"/>
  <c r="D195" i="40"/>
  <c r="P196" i="40"/>
  <c r="D197" i="40"/>
  <c r="P198" i="40"/>
  <c r="D199" i="40"/>
  <c r="P200" i="40"/>
  <c r="D201" i="40"/>
  <c r="P202" i="40"/>
  <c r="D203" i="40"/>
  <c r="J252" i="40"/>
  <c r="D277" i="40"/>
  <c r="G285" i="40"/>
  <c r="J303" i="40"/>
  <c r="P306" i="40"/>
  <c r="D307" i="40"/>
  <c r="J307" i="40"/>
  <c r="J321" i="40"/>
  <c r="P324" i="40"/>
  <c r="D325" i="40"/>
  <c r="J325" i="40"/>
  <c r="J339" i="40"/>
  <c r="P342" i="40"/>
  <c r="G10" i="38"/>
  <c r="G12" i="38"/>
  <c r="G14" i="38"/>
  <c r="G16" i="38"/>
  <c r="G18" i="38"/>
  <c r="G20" i="38"/>
  <c r="G22" i="38"/>
  <c r="G24" i="38"/>
  <c r="G26" i="38"/>
  <c r="G28" i="38"/>
  <c r="G30" i="38"/>
  <c r="G32" i="38"/>
  <c r="G34" i="38"/>
  <c r="G36" i="38"/>
  <c r="G38" i="38"/>
  <c r="G40" i="38"/>
  <c r="G42" i="38"/>
  <c r="G44" i="38"/>
  <c r="G46" i="38"/>
  <c r="G48" i="38"/>
  <c r="G50" i="38"/>
  <c r="G52" i="38"/>
  <c r="G54" i="38"/>
  <c r="G56" i="38"/>
  <c r="G58" i="38"/>
  <c r="G60" i="38"/>
  <c r="G62" i="38"/>
  <c r="G64" i="38"/>
  <c r="G66" i="38"/>
  <c r="G68" i="38"/>
  <c r="G70" i="38"/>
  <c r="G72" i="38"/>
  <c r="G74" i="38"/>
  <c r="G76" i="38"/>
  <c r="G78" i="38"/>
  <c r="G80" i="38"/>
  <c r="G82" i="38"/>
  <c r="G84" i="38"/>
  <c r="G86" i="38"/>
  <c r="G88" i="38"/>
  <c r="G90" i="38"/>
  <c r="G92" i="38"/>
  <c r="G94" i="38"/>
  <c r="G96" i="38"/>
  <c r="G98" i="38"/>
  <c r="G100" i="38"/>
  <c r="G102" i="38"/>
  <c r="G104" i="38"/>
  <c r="G106" i="38"/>
  <c r="G108" i="38"/>
  <c r="G110" i="38"/>
  <c r="G112" i="38"/>
  <c r="G114" i="38"/>
  <c r="G116" i="38"/>
  <c r="G118" i="38"/>
  <c r="G120" i="38"/>
  <c r="G122" i="38"/>
  <c r="G124" i="38"/>
  <c r="G126" i="38"/>
  <c r="G128" i="38"/>
  <c r="G130" i="38"/>
  <c r="G132" i="38"/>
  <c r="G134" i="38"/>
  <c r="G136" i="38"/>
  <c r="G138" i="38"/>
  <c r="G140" i="38"/>
  <c r="G142" i="38"/>
  <c r="G144" i="38"/>
  <c r="G146" i="38"/>
  <c r="G148" i="38"/>
  <c r="G150" i="38"/>
  <c r="G152" i="38"/>
  <c r="G154" i="38"/>
  <c r="G156" i="38"/>
  <c r="G158" i="38"/>
  <c r="G160" i="38"/>
  <c r="G162" i="38"/>
  <c r="G164" i="38"/>
  <c r="G166" i="38"/>
  <c r="G168" i="38"/>
  <c r="G170" i="38"/>
  <c r="G172" i="38"/>
  <c r="G174" i="38"/>
  <c r="G176" i="38"/>
  <c r="G178" i="38"/>
  <c r="G180" i="38"/>
  <c r="G182" i="38"/>
  <c r="G186" i="38"/>
  <c r="G188" i="38"/>
  <c r="G192" i="38"/>
  <c r="G194" i="38"/>
  <c r="G198" i="38"/>
  <c r="G200" i="38"/>
  <c r="G204" i="38"/>
  <c r="G206" i="38"/>
  <c r="G208" i="38"/>
  <c r="G210" i="38"/>
  <c r="G212" i="38"/>
  <c r="G214" i="38"/>
  <c r="G216" i="38"/>
  <c r="G218" i="38"/>
  <c r="G220" i="38"/>
  <c r="G222" i="38"/>
  <c r="G224" i="38"/>
  <c r="G226" i="38"/>
  <c r="G228" i="38"/>
  <c r="G230" i="38"/>
  <c r="G232" i="38"/>
  <c r="G234" i="38"/>
  <c r="G236" i="38"/>
  <c r="G238" i="38"/>
  <c r="G240" i="38"/>
  <c r="G242" i="38"/>
  <c r="G244" i="38"/>
  <c r="G246" i="38"/>
  <c r="G248" i="38"/>
  <c r="G250" i="38"/>
  <c r="G252" i="38"/>
  <c r="G254" i="38"/>
  <c r="G256" i="38"/>
  <c r="G258" i="38"/>
  <c r="G260" i="38"/>
  <c r="G262" i="38"/>
  <c r="G264" i="38"/>
  <c r="G266" i="38"/>
  <c r="G268" i="38"/>
  <c r="G270" i="38"/>
  <c r="G272" i="38"/>
  <c r="G274" i="38"/>
  <c r="G276" i="38"/>
  <c r="G278" i="38"/>
  <c r="G280" i="38"/>
  <c r="G282" i="38"/>
  <c r="G284" i="38"/>
  <c r="G286" i="38"/>
  <c r="G288" i="38"/>
  <c r="G290" i="38"/>
  <c r="G292" i="38"/>
  <c r="G294" i="38"/>
  <c r="G296" i="38"/>
  <c r="G298" i="38"/>
  <c r="G300" i="38"/>
  <c r="G302" i="38"/>
  <c r="G304" i="38"/>
  <c r="G306" i="38"/>
  <c r="G308" i="38"/>
  <c r="G310" i="38"/>
  <c r="G312" i="38"/>
  <c r="G314" i="38"/>
  <c r="G316" i="38"/>
  <c r="G318" i="38"/>
  <c r="G320" i="38"/>
  <c r="G322" i="38"/>
  <c r="G324" i="38"/>
  <c r="G326" i="38"/>
  <c r="G328" i="38"/>
  <c r="G330" i="38"/>
  <c r="G332" i="38"/>
  <c r="G334" i="38"/>
  <c r="G336" i="38"/>
  <c r="G342" i="38"/>
  <c r="G344" i="38"/>
  <c r="G348" i="38"/>
  <c r="G350" i="38"/>
  <c r="G11" i="40"/>
  <c r="G13" i="40"/>
  <c r="G15" i="40"/>
  <c r="G17" i="40"/>
  <c r="G19" i="40"/>
  <c r="G21" i="40"/>
  <c r="G23" i="40"/>
  <c r="G25" i="40"/>
  <c r="G27" i="40"/>
  <c r="G29" i="40"/>
  <c r="G31" i="40"/>
  <c r="G33" i="40"/>
  <c r="G35" i="40"/>
  <c r="G37" i="40"/>
  <c r="G39" i="40"/>
  <c r="G41" i="40"/>
  <c r="G43" i="40"/>
  <c r="G45" i="40"/>
  <c r="G47" i="40"/>
  <c r="G49" i="40"/>
  <c r="G51" i="40"/>
  <c r="G53" i="40"/>
  <c r="G55" i="40"/>
  <c r="G57" i="40"/>
  <c r="G59" i="40"/>
  <c r="G61" i="40"/>
  <c r="G63" i="40"/>
  <c r="G65" i="40"/>
  <c r="G67" i="40"/>
  <c r="G69" i="40"/>
  <c r="G71" i="40"/>
  <c r="G73" i="40"/>
  <c r="G75" i="40"/>
  <c r="G77" i="40"/>
  <c r="G79" i="40"/>
  <c r="G81" i="40"/>
  <c r="G83" i="40"/>
  <c r="G85" i="40"/>
  <c r="G87" i="40"/>
  <c r="G89" i="40"/>
  <c r="G91" i="40"/>
  <c r="G93" i="40"/>
  <c r="G95" i="40"/>
  <c r="G97" i="40"/>
  <c r="G99" i="40"/>
  <c r="G101" i="40"/>
  <c r="G103" i="40"/>
  <c r="G105" i="40"/>
  <c r="G107" i="40"/>
  <c r="G109" i="40"/>
  <c r="G111" i="40"/>
  <c r="G113" i="40"/>
  <c r="G115" i="40"/>
  <c r="G117" i="40"/>
  <c r="G119" i="40"/>
  <c r="G121" i="40"/>
  <c r="G123" i="40"/>
  <c r="G125" i="40"/>
  <c r="G127" i="40"/>
  <c r="G129" i="40"/>
  <c r="G131" i="40"/>
  <c r="G133" i="40"/>
  <c r="G135" i="40"/>
  <c r="G137" i="40"/>
  <c r="G139" i="40"/>
  <c r="G141" i="40"/>
  <c r="G143" i="40"/>
  <c r="G145" i="40"/>
  <c r="G147" i="40"/>
  <c r="G149" i="40"/>
  <c r="G151" i="40"/>
  <c r="G153" i="40"/>
  <c r="G155" i="40"/>
  <c r="G157" i="40"/>
  <c r="G159" i="40"/>
  <c r="G161" i="40"/>
  <c r="G163" i="40"/>
  <c r="G165" i="40"/>
  <c r="G167" i="40"/>
  <c r="G169" i="40"/>
  <c r="G171" i="40"/>
  <c r="G173" i="40"/>
  <c r="G175" i="40"/>
  <c r="G177" i="40"/>
  <c r="G179" i="40"/>
  <c r="G181" i="40"/>
  <c r="G183" i="40"/>
  <c r="G185" i="40"/>
  <c r="G187" i="40"/>
  <c r="G189" i="40"/>
  <c r="G191" i="40"/>
  <c r="G193" i="40"/>
  <c r="G195" i="40"/>
  <c r="G197" i="40"/>
  <c r="G199" i="40"/>
  <c r="G201" i="40"/>
  <c r="D245" i="40"/>
  <c r="P250" i="40"/>
  <c r="D251" i="40"/>
  <c r="J283" i="40"/>
  <c r="J302" i="40"/>
  <c r="M305" i="40"/>
  <c r="G314" i="40"/>
  <c r="M323" i="40"/>
  <c r="G332" i="40"/>
  <c r="J338" i="40"/>
  <c r="M341" i="40"/>
  <c r="G64" i="45"/>
  <c r="G63" i="45"/>
  <c r="D11" i="38"/>
  <c r="D13" i="38"/>
  <c r="D15" i="38"/>
  <c r="D17" i="38"/>
  <c r="D19" i="38"/>
  <c r="D21" i="38"/>
  <c r="D23" i="38"/>
  <c r="D25" i="38"/>
  <c r="D27" i="38"/>
  <c r="D29" i="38"/>
  <c r="D31" i="38"/>
  <c r="D33" i="38"/>
  <c r="D35" i="38"/>
  <c r="D37" i="38"/>
  <c r="D39" i="38"/>
  <c r="D41" i="38"/>
  <c r="D43" i="38"/>
  <c r="D45" i="38"/>
  <c r="D47" i="38"/>
  <c r="D49" i="38"/>
  <c r="D51" i="38"/>
  <c r="D53" i="38"/>
  <c r="D55" i="38"/>
  <c r="D57" i="38"/>
  <c r="D59" i="38"/>
  <c r="D61" i="38"/>
  <c r="D63" i="38"/>
  <c r="D65" i="38"/>
  <c r="D67" i="38"/>
  <c r="D69" i="38"/>
  <c r="D71" i="38"/>
  <c r="D73" i="38"/>
  <c r="D75" i="38"/>
  <c r="D77" i="38"/>
  <c r="D79" i="38"/>
  <c r="D81" i="38"/>
  <c r="D83" i="38"/>
  <c r="D85" i="38"/>
  <c r="D87" i="38"/>
  <c r="D89" i="38"/>
  <c r="D91" i="38"/>
  <c r="D93" i="38"/>
  <c r="D95" i="38"/>
  <c r="D97" i="38"/>
  <c r="D99" i="38"/>
  <c r="D101" i="38"/>
  <c r="D103" i="38"/>
  <c r="D105" i="38"/>
  <c r="D107" i="38"/>
  <c r="D109" i="38"/>
  <c r="D111" i="38"/>
  <c r="D113" i="38"/>
  <c r="D115" i="38"/>
  <c r="D117" i="38"/>
  <c r="D119" i="38"/>
  <c r="D121" i="38"/>
  <c r="D123" i="38"/>
  <c r="D125" i="38"/>
  <c r="D127" i="38"/>
  <c r="D129" i="38"/>
  <c r="D131" i="38"/>
  <c r="D133" i="38"/>
  <c r="D135" i="38"/>
  <c r="D137" i="38"/>
  <c r="D139" i="38"/>
  <c r="D141" i="38"/>
  <c r="D143" i="38"/>
  <c r="D145" i="38"/>
  <c r="D147" i="38"/>
  <c r="D149" i="38"/>
  <c r="D151" i="38"/>
  <c r="D153" i="38"/>
  <c r="D155" i="38"/>
  <c r="D157" i="38"/>
  <c r="D159" i="38"/>
  <c r="D161" i="38"/>
  <c r="D163" i="38"/>
  <c r="D165" i="38"/>
  <c r="D167" i="38"/>
  <c r="D169" i="38"/>
  <c r="D171" i="38"/>
  <c r="D173" i="38"/>
  <c r="D175" i="38"/>
  <c r="D177" i="38"/>
  <c r="D179" i="38"/>
  <c r="D181" i="38"/>
  <c r="D183" i="38"/>
  <c r="D185" i="38"/>
  <c r="D189" i="38"/>
  <c r="D191" i="38"/>
  <c r="D195" i="38"/>
  <c r="D197" i="38"/>
  <c r="D201" i="38"/>
  <c r="D203" i="38"/>
  <c r="D207" i="38"/>
  <c r="D209" i="38"/>
  <c r="D211" i="38"/>
  <c r="D213" i="38"/>
  <c r="D215" i="38"/>
  <c r="D217" i="38"/>
  <c r="D219" i="38"/>
  <c r="D221" i="38"/>
  <c r="D223" i="38"/>
  <c r="D225" i="38"/>
  <c r="D227" i="38"/>
  <c r="D229" i="38"/>
  <c r="D231" i="38"/>
  <c r="D233" i="38"/>
  <c r="D235" i="38"/>
  <c r="D237" i="38"/>
  <c r="D239" i="38"/>
  <c r="D241" i="38"/>
  <c r="D243" i="38"/>
  <c r="D245" i="38"/>
  <c r="D247" i="38"/>
  <c r="D249" i="38"/>
  <c r="D251" i="38"/>
  <c r="D253" i="38"/>
  <c r="D255" i="38"/>
  <c r="D257" i="38"/>
  <c r="D259" i="38"/>
  <c r="D261" i="38"/>
  <c r="D263" i="38"/>
  <c r="D265" i="38"/>
  <c r="D267" i="38"/>
  <c r="D269" i="38"/>
  <c r="D271" i="38"/>
  <c r="D273" i="38"/>
  <c r="D275" i="38"/>
  <c r="D277" i="38"/>
  <c r="D279" i="38"/>
  <c r="D281" i="38"/>
  <c r="D283" i="38"/>
  <c r="D285" i="38"/>
  <c r="D287" i="38"/>
  <c r="D289" i="38"/>
  <c r="D291" i="38"/>
  <c r="D293" i="38"/>
  <c r="D295" i="38"/>
  <c r="D297" i="38"/>
  <c r="D299" i="38"/>
  <c r="D301" i="38"/>
  <c r="D303" i="38"/>
  <c r="D305" i="38"/>
  <c r="D307" i="38"/>
  <c r="D309" i="38"/>
  <c r="D311" i="38"/>
  <c r="D313" i="38"/>
  <c r="D315" i="38"/>
  <c r="D317" i="38"/>
  <c r="D319" i="38"/>
  <c r="D321" i="38"/>
  <c r="D323" i="38"/>
  <c r="D325" i="38"/>
  <c r="D327" i="38"/>
  <c r="D329" i="38"/>
  <c r="D333" i="38"/>
  <c r="D335" i="38"/>
  <c r="D339" i="38"/>
  <c r="D341" i="38"/>
  <c r="D345" i="38"/>
  <c r="D347" i="38"/>
  <c r="D351" i="38"/>
  <c r="J11" i="40"/>
  <c r="J13" i="40"/>
  <c r="J15" i="40"/>
  <c r="J17" i="40"/>
  <c r="J19" i="40"/>
  <c r="J21" i="40"/>
  <c r="J23" i="40"/>
  <c r="J25" i="40"/>
  <c r="J27" i="40"/>
  <c r="J29" i="40"/>
  <c r="J31" i="40"/>
  <c r="J33" i="40"/>
  <c r="J35" i="40"/>
  <c r="J37" i="40"/>
  <c r="J39" i="40"/>
  <c r="J41" i="40"/>
  <c r="J43" i="40"/>
  <c r="J45" i="40"/>
  <c r="J47" i="40"/>
  <c r="J49" i="40"/>
  <c r="J51" i="40"/>
  <c r="J53" i="40"/>
  <c r="J55" i="40"/>
  <c r="J57" i="40"/>
  <c r="J59" i="40"/>
  <c r="J61" i="40"/>
  <c r="J63" i="40"/>
  <c r="J65" i="40"/>
  <c r="J67" i="40"/>
  <c r="J69" i="40"/>
  <c r="J71" i="40"/>
  <c r="J73" i="40"/>
  <c r="J75" i="40"/>
  <c r="J77" i="40"/>
  <c r="J79" i="40"/>
  <c r="J81" i="40"/>
  <c r="J83" i="40"/>
  <c r="J85" i="40"/>
  <c r="J87" i="40"/>
  <c r="J89" i="40"/>
  <c r="J91" i="40"/>
  <c r="J93" i="40"/>
  <c r="J95" i="40"/>
  <c r="J97" i="40"/>
  <c r="J99" i="40"/>
  <c r="J101" i="40"/>
  <c r="J103" i="40"/>
  <c r="J105" i="40"/>
  <c r="J107" i="40"/>
  <c r="J109" i="40"/>
  <c r="J111" i="40"/>
  <c r="J113" i="40"/>
  <c r="J115" i="40"/>
  <c r="J117" i="40"/>
  <c r="J119" i="40"/>
  <c r="J121" i="40"/>
  <c r="J123" i="40"/>
  <c r="J125" i="40"/>
  <c r="J127" i="40"/>
  <c r="J129" i="40"/>
  <c r="J131" i="40"/>
  <c r="J133" i="40"/>
  <c r="J135" i="40"/>
  <c r="J137" i="40"/>
  <c r="J139" i="40"/>
  <c r="J141" i="40"/>
  <c r="J143" i="40"/>
  <c r="J145" i="40"/>
  <c r="J147" i="40"/>
  <c r="J149" i="40"/>
  <c r="J151" i="40"/>
  <c r="J153" i="40"/>
  <c r="J155" i="40"/>
  <c r="J157" i="40"/>
  <c r="J159" i="40"/>
  <c r="J161" i="40"/>
  <c r="J163" i="40"/>
  <c r="J165" i="40"/>
  <c r="J167" i="40"/>
  <c r="J169" i="40"/>
  <c r="J171" i="40"/>
  <c r="J173" i="40"/>
  <c r="J175" i="40"/>
  <c r="J177" i="40"/>
  <c r="J179" i="40"/>
  <c r="J181" i="40"/>
  <c r="J183" i="40"/>
  <c r="J185" i="40"/>
  <c r="J187" i="40"/>
  <c r="J189" i="40"/>
  <c r="J191" i="40"/>
  <c r="J193" i="40"/>
  <c r="J195" i="40"/>
  <c r="J197" i="40"/>
  <c r="J199" i="40"/>
  <c r="J201" i="40"/>
  <c r="J245" i="40"/>
  <c r="G249" i="40"/>
  <c r="J270" i="40"/>
  <c r="J309" i="40"/>
  <c r="J327" i="40"/>
  <c r="D10" i="40"/>
  <c r="P11" i="40"/>
  <c r="D12" i="40"/>
  <c r="P13" i="40"/>
  <c r="D14" i="40"/>
  <c r="P15" i="40"/>
  <c r="D16" i="40"/>
  <c r="P17" i="40"/>
  <c r="D18" i="40"/>
  <c r="P19" i="40"/>
  <c r="D20" i="40"/>
  <c r="P21" i="40"/>
  <c r="D22" i="40"/>
  <c r="P23" i="40"/>
  <c r="D24" i="40"/>
  <c r="P25" i="40"/>
  <c r="D26" i="40"/>
  <c r="P27" i="40"/>
  <c r="D28" i="40"/>
  <c r="P29" i="40"/>
  <c r="D30" i="40"/>
  <c r="P31" i="40"/>
  <c r="D32" i="40"/>
  <c r="P33" i="40"/>
  <c r="D34" i="40"/>
  <c r="P35" i="40"/>
  <c r="D36" i="40"/>
  <c r="P37" i="40"/>
  <c r="D38" i="40"/>
  <c r="P39" i="40"/>
  <c r="D40" i="40"/>
  <c r="P41" i="40"/>
  <c r="D42" i="40"/>
  <c r="P43" i="40"/>
  <c r="D44" i="40"/>
  <c r="P45" i="40"/>
  <c r="D46" i="40"/>
  <c r="P47" i="40"/>
  <c r="D48" i="40"/>
  <c r="P49" i="40"/>
  <c r="D50" i="40"/>
  <c r="P51" i="40"/>
  <c r="D52" i="40"/>
  <c r="P53" i="40"/>
  <c r="D54" i="40"/>
  <c r="P55" i="40"/>
  <c r="J247" i="40"/>
  <c r="P256" i="40"/>
  <c r="J258" i="40"/>
  <c r="P257" i="40"/>
  <c r="D260" i="40"/>
  <c r="J259" i="40"/>
  <c r="G261" i="40"/>
  <c r="D263" i="40"/>
  <c r="P268" i="40"/>
  <c r="D269" i="40"/>
  <c r="P293" i="40"/>
  <c r="D296" i="40"/>
  <c r="M300" i="40"/>
  <c r="G320" i="40"/>
  <c r="G338" i="40"/>
  <c r="D252" i="40"/>
  <c r="G260" i="40"/>
  <c r="P261" i="40"/>
  <c r="D262" i="40"/>
  <c r="J263" i="40"/>
  <c r="J315" i="40"/>
  <c r="J333" i="40"/>
  <c r="J288" i="40"/>
  <c r="M299" i="40"/>
  <c r="P300" i="40"/>
  <c r="D301" i="40"/>
  <c r="G302" i="40"/>
  <c r="M304" i="40"/>
  <c r="P305" i="40"/>
  <c r="D306" i="40"/>
  <c r="G307" i="40"/>
  <c r="M310" i="40"/>
  <c r="P311" i="40"/>
  <c r="D312" i="40"/>
  <c r="G313" i="40"/>
  <c r="M316" i="40"/>
  <c r="P317" i="40"/>
  <c r="D318" i="40"/>
  <c r="G319" i="40"/>
  <c r="M322" i="40"/>
  <c r="P323" i="40"/>
  <c r="D324" i="40"/>
  <c r="G325" i="40"/>
  <c r="M328" i="40"/>
  <c r="P329" i="40"/>
  <c r="D330" i="40"/>
  <c r="G331" i="40"/>
  <c r="M334" i="40"/>
  <c r="P335" i="40"/>
  <c r="D336" i="40"/>
  <c r="G337" i="40"/>
  <c r="M340" i="40"/>
  <c r="P341" i="40"/>
  <c r="D342" i="40"/>
  <c r="G343" i="40"/>
  <c r="J344" i="40"/>
  <c r="P345" i="40"/>
  <c r="D346" i="40"/>
  <c r="J347" i="40"/>
  <c r="P348" i="40"/>
  <c r="D349" i="40"/>
  <c r="J350" i="40"/>
  <c r="P351" i="40"/>
  <c r="G204" i="40"/>
  <c r="G206" i="40"/>
  <c r="G208" i="40"/>
  <c r="G210" i="40"/>
  <c r="G212" i="40"/>
  <c r="G214" i="40"/>
  <c r="G216" i="40"/>
  <c r="G218" i="40"/>
  <c r="G220" i="40"/>
  <c r="G222" i="40"/>
  <c r="G224" i="40"/>
  <c r="G226" i="40"/>
  <c r="G228" i="40"/>
  <c r="G230" i="40"/>
  <c r="G232" i="40"/>
  <c r="G234" i="40"/>
  <c r="G236" i="40"/>
  <c r="G238" i="40"/>
  <c r="G240" i="40"/>
  <c r="G242" i="40"/>
  <c r="G244" i="40"/>
  <c r="G246" i="40"/>
  <c r="P247" i="40"/>
  <c r="J249" i="40"/>
  <c r="G251" i="40"/>
  <c r="P252" i="40"/>
  <c r="D253" i="40"/>
  <c r="G254" i="40"/>
  <c r="P255" i="40"/>
  <c r="D256" i="40"/>
  <c r="J257" i="40"/>
  <c r="G259" i="40"/>
  <c r="P260" i="40"/>
  <c r="D261" i="40"/>
  <c r="J262" i="40"/>
  <c r="G264" i="40"/>
  <c r="P265" i="40"/>
  <c r="J267" i="40"/>
  <c r="G269" i="40"/>
  <c r="P270" i="40"/>
  <c r="D271" i="40"/>
  <c r="G272" i="40"/>
  <c r="P273" i="40"/>
  <c r="D274" i="40"/>
  <c r="J275" i="40"/>
  <c r="G277" i="40"/>
  <c r="P278" i="40"/>
  <c r="D279" i="40"/>
  <c r="J280" i="40"/>
  <c r="G282" i="40"/>
  <c r="P283" i="40"/>
  <c r="J285" i="40"/>
  <c r="G287" i="40"/>
  <c r="P288" i="40"/>
  <c r="D289" i="40"/>
  <c r="G290" i="40"/>
  <c r="P291" i="40"/>
  <c r="D292" i="40"/>
  <c r="J293" i="40"/>
  <c r="G295" i="40"/>
  <c r="P296" i="40"/>
  <c r="D297" i="40"/>
  <c r="J298" i="40"/>
  <c r="P299" i="40"/>
  <c r="D300" i="40"/>
  <c r="G301" i="40"/>
  <c r="M303" i="40"/>
  <c r="P304" i="40"/>
  <c r="D305" i="40"/>
  <c r="G306" i="40"/>
  <c r="M309" i="40"/>
  <c r="P310" i="40"/>
  <c r="D311" i="40"/>
  <c r="G312" i="40"/>
  <c r="M315" i="40"/>
  <c r="P316" i="40"/>
  <c r="D317" i="40"/>
  <c r="G318" i="40"/>
  <c r="M321" i="40"/>
  <c r="P322" i="40"/>
  <c r="D323" i="40"/>
  <c r="G324" i="40"/>
  <c r="M327" i="40"/>
  <c r="P328" i="40"/>
  <c r="D329" i="40"/>
  <c r="G330" i="40"/>
  <c r="M333" i="40"/>
  <c r="P334" i="40"/>
  <c r="D335" i="40"/>
  <c r="G336" i="40"/>
  <c r="M339" i="40"/>
  <c r="P340" i="40"/>
  <c r="D341" i="40"/>
  <c r="G342" i="40"/>
  <c r="M344" i="40"/>
  <c r="G346" i="40"/>
  <c r="M347" i="40"/>
  <c r="G349" i="40"/>
  <c r="M350" i="40"/>
  <c r="J11" i="41"/>
  <c r="J13" i="41"/>
  <c r="J15" i="41"/>
  <c r="J17" i="41"/>
  <c r="J19" i="41"/>
  <c r="J21" i="41"/>
  <c r="J23" i="41"/>
  <c r="J25" i="41"/>
  <c r="J27" i="41"/>
  <c r="J29" i="41"/>
  <c r="J31" i="41"/>
  <c r="J33" i="41"/>
  <c r="J35" i="41"/>
  <c r="J37" i="41"/>
  <c r="J39" i="41"/>
  <c r="J41" i="41"/>
  <c r="J43" i="41"/>
  <c r="J45" i="41"/>
  <c r="J47" i="41"/>
  <c r="J49" i="41"/>
  <c r="J51" i="41"/>
  <c r="J53" i="41"/>
  <c r="J55" i="41"/>
  <c r="J57" i="41"/>
  <c r="J59" i="41"/>
  <c r="J61" i="41"/>
  <c r="J63" i="41"/>
  <c r="J65" i="41"/>
  <c r="J67" i="41"/>
  <c r="J69" i="41"/>
  <c r="J71" i="41"/>
  <c r="J73" i="41"/>
  <c r="J75" i="41"/>
  <c r="J77" i="41"/>
  <c r="J79" i="41"/>
  <c r="J81" i="41"/>
  <c r="J83" i="41"/>
  <c r="J85" i="41"/>
  <c r="J87" i="41"/>
  <c r="J89" i="41"/>
  <c r="J91" i="41"/>
  <c r="J93" i="41"/>
  <c r="J95" i="41"/>
  <c r="J97" i="41"/>
  <c r="J99" i="41"/>
  <c r="J101" i="41"/>
  <c r="J103" i="41"/>
  <c r="J105" i="41"/>
  <c r="J107" i="41"/>
  <c r="J109" i="41"/>
  <c r="J111" i="41"/>
  <c r="J113" i="41"/>
  <c r="J115" i="41"/>
  <c r="J117" i="41"/>
  <c r="J119" i="41"/>
  <c r="J121" i="41"/>
  <c r="J123" i="41"/>
  <c r="J125" i="41"/>
  <c r="J127" i="41"/>
  <c r="J129" i="41"/>
  <c r="J131" i="41"/>
  <c r="J133" i="41"/>
  <c r="J135" i="41"/>
  <c r="J137" i="41"/>
  <c r="J139" i="41"/>
  <c r="J204" i="40"/>
  <c r="J206" i="40"/>
  <c r="J208" i="40"/>
  <c r="J210" i="40"/>
  <c r="J212" i="40"/>
  <c r="J214" i="40"/>
  <c r="J216" i="40"/>
  <c r="J218" i="40"/>
  <c r="J220" i="40"/>
  <c r="J222" i="40"/>
  <c r="J224" i="40"/>
  <c r="J226" i="40"/>
  <c r="J228" i="40"/>
  <c r="J230" i="40"/>
  <c r="J232" i="40"/>
  <c r="J234" i="40"/>
  <c r="J236" i="40"/>
  <c r="J238" i="40"/>
  <c r="J240" i="40"/>
  <c r="J242" i="40"/>
  <c r="J244" i="40"/>
  <c r="J246" i="40"/>
  <c r="D248" i="40"/>
  <c r="J254" i="40"/>
  <c r="G256" i="40"/>
  <c r="D258" i="40"/>
  <c r="P262" i="40"/>
  <c r="J264" i="40"/>
  <c r="D266" i="40"/>
  <c r="J272" i="40"/>
  <c r="G274" i="40"/>
  <c r="D276" i="40"/>
  <c r="P280" i="40"/>
  <c r="J282" i="40"/>
  <c r="D284" i="40"/>
  <c r="J290" i="40"/>
  <c r="G292" i="40"/>
  <c r="D294" i="40"/>
  <c r="P298" i="40"/>
  <c r="D299" i="40"/>
  <c r="M302" i="40"/>
  <c r="P303" i="40"/>
  <c r="D304" i="40"/>
  <c r="G305" i="40"/>
  <c r="M308" i="40"/>
  <c r="P309" i="40"/>
  <c r="D310" i="40"/>
  <c r="G311" i="40"/>
  <c r="M314" i="40"/>
  <c r="P315" i="40"/>
  <c r="D316" i="40"/>
  <c r="G317" i="40"/>
  <c r="M320" i="40"/>
  <c r="P321" i="40"/>
  <c r="D322" i="40"/>
  <c r="G323" i="40"/>
  <c r="M326" i="40"/>
  <c r="P327" i="40"/>
  <c r="D328" i="40"/>
  <c r="G329" i="40"/>
  <c r="M332" i="40"/>
  <c r="P333" i="40"/>
  <c r="D334" i="40"/>
  <c r="G335" i="40"/>
  <c r="M338" i="40"/>
  <c r="P339" i="40"/>
  <c r="D340" i="40"/>
  <c r="G341" i="40"/>
  <c r="P344" i="40"/>
  <c r="D345" i="40"/>
  <c r="J346" i="40"/>
  <c r="P347" i="40"/>
  <c r="D348" i="40"/>
  <c r="J349" i="40"/>
  <c r="P350" i="40"/>
  <c r="D351" i="40"/>
  <c r="D10" i="41"/>
  <c r="P11" i="41"/>
  <c r="D12" i="41"/>
  <c r="P13" i="41"/>
  <c r="D14" i="41"/>
  <c r="P15" i="41"/>
  <c r="D16" i="41"/>
  <c r="P17" i="41"/>
  <c r="D18" i="41"/>
  <c r="P19" i="41"/>
  <c r="D20" i="41"/>
  <c r="P21" i="41"/>
  <c r="D22" i="41"/>
  <c r="P23" i="41"/>
  <c r="D24" i="41"/>
  <c r="P25" i="41"/>
  <c r="D26" i="41"/>
  <c r="P27" i="41"/>
  <c r="D28" i="41"/>
  <c r="P29" i="41"/>
  <c r="D30" i="41"/>
  <c r="P31" i="41"/>
  <c r="D32" i="41"/>
  <c r="P33" i="41"/>
  <c r="D34" i="41"/>
  <c r="P35" i="41"/>
  <c r="D36" i="41"/>
  <c r="P37" i="41"/>
  <c r="D38" i="41"/>
  <c r="P39" i="41"/>
  <c r="D40" i="41"/>
  <c r="P41" i="41"/>
  <c r="D42" i="41"/>
  <c r="P43" i="41"/>
  <c r="D44" i="41"/>
  <c r="P45" i="41"/>
  <c r="D46" i="41"/>
  <c r="P47" i="41"/>
  <c r="D48" i="41"/>
  <c r="P49" i="41"/>
  <c r="D50" i="41"/>
  <c r="P51" i="41"/>
  <c r="D52" i="41"/>
  <c r="P53" i="41"/>
  <c r="D54" i="41"/>
  <c r="P55" i="41"/>
  <c r="D56" i="41"/>
  <c r="P57" i="41"/>
  <c r="D58" i="41"/>
  <c r="P59" i="41"/>
  <c r="D60" i="41"/>
  <c r="P61" i="41"/>
  <c r="D62" i="41"/>
  <c r="P63" i="41"/>
  <c r="D64" i="41"/>
  <c r="P65" i="41"/>
  <c r="D66" i="41"/>
  <c r="P67" i="41"/>
  <c r="D68" i="41"/>
  <c r="P69" i="41"/>
  <c r="D70" i="41"/>
  <c r="P71" i="41"/>
  <c r="D72" i="41"/>
  <c r="P73" i="41"/>
  <c r="D74" i="41"/>
  <c r="P75" i="41"/>
  <c r="D76" i="41"/>
  <c r="P77" i="41"/>
  <c r="D78" i="41"/>
  <c r="P79" i="41"/>
  <c r="D80" i="41"/>
  <c r="P81" i="41"/>
  <c r="D82" i="41"/>
  <c r="P83" i="41"/>
  <c r="D84" i="41"/>
  <c r="P85" i="41"/>
  <c r="D86" i="41"/>
  <c r="P87" i="41"/>
  <c r="D88" i="41"/>
  <c r="P89" i="41"/>
  <c r="D90" i="41"/>
  <c r="P91" i="41"/>
  <c r="D92" i="41"/>
  <c r="P93" i="41"/>
  <c r="D94" i="41"/>
  <c r="P95" i="41"/>
  <c r="D96" i="41"/>
  <c r="P97" i="41"/>
  <c r="D98" i="41"/>
  <c r="P99" i="41"/>
  <c r="D100" i="41"/>
  <c r="P101" i="41"/>
  <c r="D102" i="41"/>
  <c r="P103" i="41"/>
  <c r="D104" i="41"/>
  <c r="P105" i="41"/>
  <c r="D106" i="41"/>
  <c r="P107" i="41"/>
  <c r="D108" i="41"/>
  <c r="P109" i="41"/>
  <c r="D110" i="41"/>
  <c r="P111" i="41"/>
  <c r="D112" i="41"/>
  <c r="P113" i="41"/>
  <c r="D114" i="41"/>
  <c r="P115" i="41"/>
  <c r="D116" i="41"/>
  <c r="P117" i="41"/>
  <c r="D118" i="41"/>
  <c r="P119" i="41"/>
  <c r="D120" i="41"/>
  <c r="P121" i="41"/>
  <c r="D122" i="41"/>
  <c r="P123" i="41"/>
  <c r="D124" i="41"/>
  <c r="P125" i="41"/>
  <c r="D126" i="41"/>
  <c r="P127" i="41"/>
  <c r="D128" i="41"/>
  <c r="P129" i="41"/>
  <c r="D130" i="41"/>
  <c r="P131" i="41"/>
  <c r="D132" i="41"/>
  <c r="P133" i="41"/>
  <c r="D134" i="41"/>
  <c r="P135" i="41"/>
  <c r="D136" i="41"/>
  <c r="P137" i="41"/>
  <c r="D138" i="41"/>
  <c r="P139" i="41"/>
  <c r="P204" i="40"/>
  <c r="D205" i="40"/>
  <c r="P206" i="40"/>
  <c r="D207" i="40"/>
  <c r="P208" i="40"/>
  <c r="D209" i="40"/>
  <c r="P210" i="40"/>
  <c r="D211" i="40"/>
  <c r="P212" i="40"/>
  <c r="D213" i="40"/>
  <c r="P214" i="40"/>
  <c r="D215" i="40"/>
  <c r="P216" i="40"/>
  <c r="D217" i="40"/>
  <c r="P218" i="40"/>
  <c r="D219" i="40"/>
  <c r="P220" i="40"/>
  <c r="D221" i="40"/>
  <c r="P222" i="40"/>
  <c r="D223" i="40"/>
  <c r="P224" i="40"/>
  <c r="D225" i="40"/>
  <c r="P226" i="40"/>
  <c r="D227" i="40"/>
  <c r="P228" i="40"/>
  <c r="D229" i="40"/>
  <c r="P230" i="40"/>
  <c r="D231" i="40"/>
  <c r="P232" i="40"/>
  <c r="D233" i="40"/>
  <c r="P234" i="40"/>
  <c r="D235" i="40"/>
  <c r="P236" i="40"/>
  <c r="D237" i="40"/>
  <c r="P238" i="40"/>
  <c r="D239" i="40"/>
  <c r="P240" i="40"/>
  <c r="D241" i="40"/>
  <c r="P242" i="40"/>
  <c r="D243" i="40"/>
  <c r="P244" i="40"/>
  <c r="P246" i="40"/>
  <c r="D247" i="40"/>
  <c r="G248" i="40"/>
  <c r="P249" i="40"/>
  <c r="D250" i="40"/>
  <c r="J251" i="40"/>
  <c r="G253" i="40"/>
  <c r="P254" i="40"/>
  <c r="D255" i="40"/>
  <c r="J256" i="40"/>
  <c r="G258" i="40"/>
  <c r="P259" i="40"/>
  <c r="J261" i="40"/>
  <c r="G263" i="40"/>
  <c r="P264" i="40"/>
  <c r="D265" i="40"/>
  <c r="G266" i="40"/>
  <c r="P267" i="40"/>
  <c r="D268" i="40"/>
  <c r="J269" i="40"/>
  <c r="G271" i="40"/>
  <c r="P272" i="40"/>
  <c r="D273" i="40"/>
  <c r="J274" i="40"/>
  <c r="G276" i="40"/>
  <c r="P277" i="40"/>
  <c r="J279" i="40"/>
  <c r="G281" i="40"/>
  <c r="P282" i="40"/>
  <c r="D283" i="40"/>
  <c r="G284" i="40"/>
  <c r="P285" i="40"/>
  <c r="D286" i="40"/>
  <c r="J287" i="40"/>
  <c r="G289" i="40"/>
  <c r="P290" i="40"/>
  <c r="D291" i="40"/>
  <c r="J292" i="40"/>
  <c r="G294" i="40"/>
  <c r="P295" i="40"/>
  <c r="J297" i="40"/>
  <c r="G300" i="40"/>
  <c r="M343" i="40"/>
  <c r="G345" i="40"/>
  <c r="M346" i="40"/>
  <c r="G348" i="40"/>
  <c r="M349" i="40"/>
  <c r="G351" i="40"/>
  <c r="G10" i="41"/>
  <c r="G12" i="41"/>
  <c r="G14" i="41"/>
  <c r="G16" i="41"/>
  <c r="G18" i="41"/>
  <c r="G20" i="41"/>
  <c r="G22" i="41"/>
  <c r="G24" i="41"/>
  <c r="G26" i="41"/>
  <c r="G28" i="41"/>
  <c r="G30" i="41"/>
  <c r="G32" i="41"/>
  <c r="G34" i="41"/>
  <c r="G36" i="41"/>
  <c r="G38" i="41"/>
  <c r="G40" i="41"/>
  <c r="G42" i="41"/>
  <c r="G44" i="41"/>
  <c r="G46" i="41"/>
  <c r="G48" i="41"/>
  <c r="G50" i="41"/>
  <c r="G52" i="41"/>
  <c r="G54" i="41"/>
  <c r="G56" i="41"/>
  <c r="G58" i="41"/>
  <c r="G60" i="41"/>
  <c r="G62" i="41"/>
  <c r="G64" i="41"/>
  <c r="G66" i="41"/>
  <c r="G68" i="41"/>
  <c r="G70" i="41"/>
  <c r="G72" i="41"/>
  <c r="G74" i="41"/>
  <c r="G76" i="41"/>
  <c r="G78" i="41"/>
  <c r="G80" i="41"/>
  <c r="G82" i="41"/>
  <c r="G84" i="41"/>
  <c r="G86" i="41"/>
  <c r="G88" i="41"/>
  <c r="G90" i="41"/>
  <c r="G92" i="41"/>
  <c r="G94" i="41"/>
  <c r="G96" i="41"/>
  <c r="G98" i="41"/>
  <c r="G100" i="41"/>
  <c r="G102" i="41"/>
  <c r="G104" i="41"/>
  <c r="G106" i="41"/>
  <c r="G108" i="41"/>
  <c r="G110" i="41"/>
  <c r="G112" i="41"/>
  <c r="G114" i="41"/>
  <c r="G116" i="41"/>
  <c r="G118" i="41"/>
  <c r="G120" i="41"/>
  <c r="G122" i="41"/>
  <c r="G124" i="41"/>
  <c r="G126" i="41"/>
  <c r="G128" i="41"/>
  <c r="G130" i="41"/>
  <c r="G132" i="41"/>
  <c r="G134" i="41"/>
  <c r="G136" i="41"/>
  <c r="G138" i="41"/>
  <c r="J298" i="41"/>
  <c r="G299" i="41"/>
  <c r="M300" i="41"/>
  <c r="G302" i="41"/>
  <c r="M303" i="41"/>
  <c r="G305" i="41"/>
  <c r="M306" i="41"/>
  <c r="G308" i="41"/>
  <c r="M309" i="41"/>
  <c r="G311" i="41"/>
  <c r="M312" i="41"/>
  <c r="G314" i="41"/>
  <c r="M315" i="41"/>
  <c r="G317" i="41"/>
  <c r="M318" i="41"/>
  <c r="G320" i="41"/>
  <c r="M321" i="41"/>
  <c r="G323" i="41"/>
  <c r="M324" i="41"/>
  <c r="G326" i="41"/>
  <c r="M327" i="41"/>
  <c r="G329" i="41"/>
  <c r="M330" i="41"/>
  <c r="G332" i="41"/>
  <c r="M333" i="41"/>
  <c r="G335" i="41"/>
  <c r="M336" i="41"/>
  <c r="G338" i="41"/>
  <c r="M339" i="41"/>
  <c r="G341" i="41"/>
  <c r="M342" i="41"/>
  <c r="G344" i="41"/>
  <c r="M345" i="41"/>
  <c r="G347" i="41"/>
  <c r="M348" i="41"/>
  <c r="G350" i="41"/>
  <c r="M351" i="41"/>
  <c r="J141" i="41"/>
  <c r="J143" i="41"/>
  <c r="J145" i="41"/>
  <c r="J147" i="41"/>
  <c r="J149" i="41"/>
  <c r="J151" i="41"/>
  <c r="J153" i="41"/>
  <c r="J155" i="41"/>
  <c r="J157" i="41"/>
  <c r="J159" i="41"/>
  <c r="J161" i="41"/>
  <c r="J163" i="41"/>
  <c r="J165" i="41"/>
  <c r="J167" i="41"/>
  <c r="J169" i="41"/>
  <c r="J171" i="41"/>
  <c r="J173" i="41"/>
  <c r="J175" i="41"/>
  <c r="J177" i="41"/>
  <c r="J179" i="41"/>
  <c r="J181" i="41"/>
  <c r="J183" i="41"/>
  <c r="J185" i="41"/>
  <c r="J187" i="41"/>
  <c r="J189" i="41"/>
  <c r="J191" i="41"/>
  <c r="J193" i="41"/>
  <c r="J195" i="41"/>
  <c r="J197" i="41"/>
  <c r="J199" i="41"/>
  <c r="J201" i="41"/>
  <c r="J203" i="41"/>
  <c r="J205" i="41"/>
  <c r="J207" i="41"/>
  <c r="J209" i="41"/>
  <c r="J211" i="41"/>
  <c r="J213" i="41"/>
  <c r="J215" i="41"/>
  <c r="J217" i="41"/>
  <c r="J219" i="41"/>
  <c r="J221" i="41"/>
  <c r="J223" i="41"/>
  <c r="J225" i="41"/>
  <c r="J227" i="41"/>
  <c r="J229" i="41"/>
  <c r="J231" i="41"/>
  <c r="J233" i="41"/>
  <c r="J235" i="41"/>
  <c r="J237" i="41"/>
  <c r="J239" i="41"/>
  <c r="J241" i="41"/>
  <c r="J243" i="41"/>
  <c r="J245" i="41"/>
  <c r="J247" i="41"/>
  <c r="J249" i="41"/>
  <c r="J251" i="41"/>
  <c r="J253" i="41"/>
  <c r="J255" i="41"/>
  <c r="J257" i="41"/>
  <c r="J259" i="41"/>
  <c r="J261" i="41"/>
  <c r="J263" i="41"/>
  <c r="J265" i="41"/>
  <c r="J267" i="41"/>
  <c r="J269" i="41"/>
  <c r="J271" i="41"/>
  <c r="J273" i="41"/>
  <c r="J275" i="41"/>
  <c r="J277" i="41"/>
  <c r="J279" i="41"/>
  <c r="J281" i="41"/>
  <c r="J283" i="41"/>
  <c r="J285" i="41"/>
  <c r="J287" i="41"/>
  <c r="J289" i="41"/>
  <c r="J291" i="41"/>
  <c r="J293" i="41"/>
  <c r="J295" i="41"/>
  <c r="J297" i="41"/>
  <c r="J299" i="41"/>
  <c r="P300" i="41"/>
  <c r="D301" i="41"/>
  <c r="J302" i="41"/>
  <c r="P303" i="41"/>
  <c r="D304" i="41"/>
  <c r="J305" i="41"/>
  <c r="P306" i="41"/>
  <c r="D307" i="41"/>
  <c r="J308" i="41"/>
  <c r="P309" i="41"/>
  <c r="D310" i="41"/>
  <c r="J311" i="41"/>
  <c r="P312" i="41"/>
  <c r="D313" i="41"/>
  <c r="J314" i="41"/>
  <c r="P315" i="41"/>
  <c r="D316" i="41"/>
  <c r="J317" i="41"/>
  <c r="P318" i="41"/>
  <c r="D319" i="41"/>
  <c r="J320" i="41"/>
  <c r="P321" i="41"/>
  <c r="D322" i="41"/>
  <c r="J323" i="41"/>
  <c r="P324" i="41"/>
  <c r="D325" i="41"/>
  <c r="J326" i="41"/>
  <c r="P327" i="41"/>
  <c r="D328" i="41"/>
  <c r="J329" i="41"/>
  <c r="P330" i="41"/>
  <c r="D331" i="41"/>
  <c r="J332" i="41"/>
  <c r="P333" i="41"/>
  <c r="D334" i="41"/>
  <c r="J335" i="41"/>
  <c r="P336" i="41"/>
  <c r="D337" i="41"/>
  <c r="J338" i="41"/>
  <c r="P339" i="41"/>
  <c r="D340" i="41"/>
  <c r="J341" i="41"/>
  <c r="P342" i="41"/>
  <c r="D343" i="41"/>
  <c r="J344" i="41"/>
  <c r="P345" i="41"/>
  <c r="D346" i="41"/>
  <c r="J347" i="41"/>
  <c r="P348" i="41"/>
  <c r="D349" i="41"/>
  <c r="J350" i="41"/>
  <c r="P351" i="41"/>
  <c r="G11" i="42"/>
  <c r="G13" i="42"/>
  <c r="G15" i="42"/>
  <c r="G17" i="42"/>
  <c r="G19" i="42"/>
  <c r="G21" i="42"/>
  <c r="G23" i="42"/>
  <c r="G25" i="42"/>
  <c r="G27" i="42"/>
  <c r="G29" i="42"/>
  <c r="G31" i="42"/>
  <c r="G33" i="42"/>
  <c r="G35" i="42"/>
  <c r="G37" i="42"/>
  <c r="G39" i="42"/>
  <c r="G41" i="42"/>
  <c r="G43" i="42"/>
  <c r="G45" i="42"/>
  <c r="D140" i="41"/>
  <c r="P141" i="41"/>
  <c r="D142" i="41"/>
  <c r="P143" i="41"/>
  <c r="D144" i="41"/>
  <c r="P145" i="41"/>
  <c r="D146" i="41"/>
  <c r="P147" i="41"/>
  <c r="D148" i="41"/>
  <c r="P149" i="41"/>
  <c r="D150" i="41"/>
  <c r="P151" i="41"/>
  <c r="D152" i="41"/>
  <c r="P153" i="41"/>
  <c r="D154" i="41"/>
  <c r="P155" i="41"/>
  <c r="D156" i="41"/>
  <c r="P157" i="41"/>
  <c r="D158" i="41"/>
  <c r="P159" i="41"/>
  <c r="D160" i="41"/>
  <c r="P161" i="41"/>
  <c r="D162" i="41"/>
  <c r="P163" i="41"/>
  <c r="D164" i="41"/>
  <c r="P165" i="41"/>
  <c r="D166" i="41"/>
  <c r="P167" i="41"/>
  <c r="D168" i="41"/>
  <c r="P169" i="41"/>
  <c r="D170" i="41"/>
  <c r="P171" i="41"/>
  <c r="D172" i="41"/>
  <c r="P173" i="41"/>
  <c r="D174" i="41"/>
  <c r="P175" i="41"/>
  <c r="D176" i="41"/>
  <c r="P177" i="41"/>
  <c r="D178" i="41"/>
  <c r="P179" i="41"/>
  <c r="D180" i="41"/>
  <c r="P181" i="41"/>
  <c r="D182" i="41"/>
  <c r="P183" i="41"/>
  <c r="D184" i="41"/>
  <c r="P185" i="41"/>
  <c r="D186" i="41"/>
  <c r="P187" i="41"/>
  <c r="D188" i="41"/>
  <c r="P189" i="41"/>
  <c r="D190" i="41"/>
  <c r="P191" i="41"/>
  <c r="D192" i="41"/>
  <c r="P193" i="41"/>
  <c r="D194" i="41"/>
  <c r="P195" i="41"/>
  <c r="D196" i="41"/>
  <c r="P197" i="41"/>
  <c r="D198" i="41"/>
  <c r="P199" i="41"/>
  <c r="D200" i="41"/>
  <c r="P201" i="41"/>
  <c r="D202" i="41"/>
  <c r="P203" i="41"/>
  <c r="D204" i="41"/>
  <c r="P205" i="41"/>
  <c r="D206" i="41"/>
  <c r="P207" i="41"/>
  <c r="D208" i="41"/>
  <c r="P209" i="41"/>
  <c r="D210" i="41"/>
  <c r="P211" i="41"/>
  <c r="D212" i="41"/>
  <c r="P213" i="41"/>
  <c r="D214" i="41"/>
  <c r="P215" i="41"/>
  <c r="D216" i="41"/>
  <c r="P217" i="41"/>
  <c r="D218" i="41"/>
  <c r="P219" i="41"/>
  <c r="D220" i="41"/>
  <c r="P221" i="41"/>
  <c r="D222" i="41"/>
  <c r="P223" i="41"/>
  <c r="D224" i="41"/>
  <c r="P225" i="41"/>
  <c r="D226" i="41"/>
  <c r="P227" i="41"/>
  <c r="D228" i="41"/>
  <c r="P229" i="41"/>
  <c r="D230" i="41"/>
  <c r="P231" i="41"/>
  <c r="D232" i="41"/>
  <c r="P233" i="41"/>
  <c r="D234" i="41"/>
  <c r="P235" i="41"/>
  <c r="D236" i="41"/>
  <c r="P237" i="41"/>
  <c r="D238" i="41"/>
  <c r="P239" i="41"/>
  <c r="D240" i="41"/>
  <c r="P241" i="41"/>
  <c r="D242" i="41"/>
  <c r="P243" i="41"/>
  <c r="D244" i="41"/>
  <c r="P245" i="41"/>
  <c r="D246" i="41"/>
  <c r="P247" i="41"/>
  <c r="D248" i="41"/>
  <c r="P249" i="41"/>
  <c r="D250" i="41"/>
  <c r="P251" i="41"/>
  <c r="D252" i="41"/>
  <c r="P253" i="41"/>
  <c r="D254" i="41"/>
  <c r="P255" i="41"/>
  <c r="D256" i="41"/>
  <c r="P257" i="41"/>
  <c r="D258" i="41"/>
  <c r="P259" i="41"/>
  <c r="D260" i="41"/>
  <c r="P261" i="41"/>
  <c r="D262" i="41"/>
  <c r="P263" i="41"/>
  <c r="D264" i="41"/>
  <c r="P265" i="41"/>
  <c r="D266" i="41"/>
  <c r="P267" i="41"/>
  <c r="D268" i="41"/>
  <c r="P269" i="41"/>
  <c r="D270" i="41"/>
  <c r="P271" i="41"/>
  <c r="D272" i="41"/>
  <c r="P273" i="41"/>
  <c r="D274" i="41"/>
  <c r="P275" i="41"/>
  <c r="D276" i="41"/>
  <c r="P277" i="41"/>
  <c r="D278" i="41"/>
  <c r="P279" i="41"/>
  <c r="D280" i="41"/>
  <c r="P281" i="41"/>
  <c r="D282" i="41"/>
  <c r="P283" i="41"/>
  <c r="D284" i="41"/>
  <c r="P285" i="41"/>
  <c r="D286" i="41"/>
  <c r="P287" i="41"/>
  <c r="D288" i="41"/>
  <c r="P289" i="41"/>
  <c r="D290" i="41"/>
  <c r="P291" i="41"/>
  <c r="D292" i="41"/>
  <c r="P293" i="41"/>
  <c r="D294" i="41"/>
  <c r="P295" i="41"/>
  <c r="D296" i="41"/>
  <c r="P297" i="41"/>
  <c r="D298" i="41"/>
  <c r="M299" i="41"/>
  <c r="G301" i="41"/>
  <c r="M302" i="41"/>
  <c r="G304" i="41"/>
  <c r="M305" i="41"/>
  <c r="G307" i="41"/>
  <c r="M308" i="41"/>
  <c r="G310" i="41"/>
  <c r="M311" i="41"/>
  <c r="G313" i="41"/>
  <c r="M314" i="41"/>
  <c r="G316" i="41"/>
  <c r="M317" i="41"/>
  <c r="G319" i="41"/>
  <c r="M320" i="41"/>
  <c r="G322" i="41"/>
  <c r="M323" i="41"/>
  <c r="G325" i="41"/>
  <c r="M326" i="41"/>
  <c r="G328" i="41"/>
  <c r="M329" i="41"/>
  <c r="G331" i="41"/>
  <c r="M332" i="41"/>
  <c r="G334" i="41"/>
  <c r="M335" i="41"/>
  <c r="G337" i="41"/>
  <c r="M338" i="41"/>
  <c r="G340" i="41"/>
  <c r="M341" i="41"/>
  <c r="G343" i="41"/>
  <c r="M344" i="41"/>
  <c r="G346" i="41"/>
  <c r="M347" i="41"/>
  <c r="G349" i="41"/>
  <c r="M350" i="41"/>
  <c r="J11" i="42"/>
  <c r="J13" i="42"/>
  <c r="J15" i="42"/>
  <c r="J17" i="42"/>
  <c r="J19" i="42"/>
  <c r="J21" i="42"/>
  <c r="J23" i="42"/>
  <c r="J25" i="42"/>
  <c r="J27" i="42"/>
  <c r="J29" i="42"/>
  <c r="J31" i="42"/>
  <c r="J33" i="42"/>
  <c r="J35" i="42"/>
  <c r="J37" i="42"/>
  <c r="J39" i="42"/>
  <c r="J41" i="42"/>
  <c r="J43" i="42"/>
  <c r="J45" i="42"/>
  <c r="G140" i="41"/>
  <c r="G142" i="41"/>
  <c r="G144" i="41"/>
  <c r="G146" i="41"/>
  <c r="G148" i="41"/>
  <c r="G150" i="41"/>
  <c r="G152" i="41"/>
  <c r="G154" i="41"/>
  <c r="G156" i="41"/>
  <c r="G158" i="41"/>
  <c r="G160" i="41"/>
  <c r="G162" i="41"/>
  <c r="G164" i="41"/>
  <c r="G166" i="41"/>
  <c r="G168" i="41"/>
  <c r="G170" i="41"/>
  <c r="G172" i="41"/>
  <c r="G174" i="41"/>
  <c r="G176" i="41"/>
  <c r="G178" i="41"/>
  <c r="G180" i="41"/>
  <c r="G182" i="41"/>
  <c r="G184" i="41"/>
  <c r="G186" i="41"/>
  <c r="G188" i="41"/>
  <c r="G190" i="41"/>
  <c r="G192" i="41"/>
  <c r="G194" i="41"/>
  <c r="G196" i="41"/>
  <c r="G198" i="41"/>
  <c r="G200" i="41"/>
  <c r="G202" i="41"/>
  <c r="G204" i="41"/>
  <c r="G206" i="41"/>
  <c r="G208" i="41"/>
  <c r="G210" i="41"/>
  <c r="G212" i="41"/>
  <c r="G214" i="41"/>
  <c r="G216" i="41"/>
  <c r="G218" i="41"/>
  <c r="G220" i="41"/>
  <c r="G222" i="41"/>
  <c r="G224" i="41"/>
  <c r="G226" i="41"/>
  <c r="G228" i="41"/>
  <c r="G230" i="41"/>
  <c r="G232" i="41"/>
  <c r="G234" i="41"/>
  <c r="G236" i="41"/>
  <c r="G238" i="41"/>
  <c r="G240" i="41"/>
  <c r="G242" i="41"/>
  <c r="G244" i="41"/>
  <c r="G246" i="41"/>
  <c r="G248" i="41"/>
  <c r="G250" i="41"/>
  <c r="G252" i="41"/>
  <c r="G254" i="41"/>
  <c r="G256" i="41"/>
  <c r="G258" i="41"/>
  <c r="G260" i="41"/>
  <c r="G262" i="41"/>
  <c r="G264" i="41"/>
  <c r="G266" i="41"/>
  <c r="G268" i="41"/>
  <c r="G270" i="41"/>
  <c r="G272" i="41"/>
  <c r="G274" i="41"/>
  <c r="G276" i="41"/>
  <c r="G278" i="41"/>
  <c r="G280" i="41"/>
  <c r="G282" i="41"/>
  <c r="G284" i="41"/>
  <c r="G286" i="41"/>
  <c r="G288" i="41"/>
  <c r="G290" i="41"/>
  <c r="G292" i="41"/>
  <c r="G294" i="41"/>
  <c r="G296" i="41"/>
  <c r="G298" i="41"/>
  <c r="P299" i="41"/>
  <c r="D300" i="41"/>
  <c r="J301" i="41"/>
  <c r="P302" i="41"/>
  <c r="D303" i="41"/>
  <c r="J304" i="41"/>
  <c r="P305" i="41"/>
  <c r="D306" i="41"/>
  <c r="J307" i="41"/>
  <c r="P308" i="41"/>
  <c r="D309" i="41"/>
  <c r="J310" i="41"/>
  <c r="P311" i="41"/>
  <c r="D312" i="41"/>
  <c r="J313" i="41"/>
  <c r="P314" i="41"/>
  <c r="D315" i="41"/>
  <c r="J316" i="41"/>
  <c r="P317" i="41"/>
  <c r="D318" i="41"/>
  <c r="J319" i="41"/>
  <c r="P320" i="41"/>
  <c r="D321" i="41"/>
  <c r="J322" i="41"/>
  <c r="P323" i="41"/>
  <c r="D324" i="41"/>
  <c r="J325" i="41"/>
  <c r="P326" i="41"/>
  <c r="D327" i="41"/>
  <c r="J328" i="41"/>
  <c r="P329" i="41"/>
  <c r="D330" i="41"/>
  <c r="J331" i="41"/>
  <c r="P332" i="41"/>
  <c r="D333" i="41"/>
  <c r="J334" i="41"/>
  <c r="P335" i="41"/>
  <c r="D336" i="41"/>
  <c r="J337" i="41"/>
  <c r="P338" i="41"/>
  <c r="D339" i="41"/>
  <c r="J340" i="41"/>
  <c r="P341" i="41"/>
  <c r="D342" i="41"/>
  <c r="J343" i="41"/>
  <c r="P344" i="41"/>
  <c r="D345" i="41"/>
  <c r="J346" i="41"/>
  <c r="P347" i="41"/>
  <c r="D348" i="41"/>
  <c r="J349" i="41"/>
  <c r="P350" i="41"/>
  <c r="D351" i="41"/>
  <c r="D10" i="42"/>
  <c r="P11" i="42"/>
  <c r="D12" i="42"/>
  <c r="P13" i="42"/>
  <c r="D14" i="42"/>
  <c r="P15" i="42"/>
  <c r="D16" i="42"/>
  <c r="P17" i="42"/>
  <c r="D18" i="42"/>
  <c r="P19" i="42"/>
  <c r="D20" i="42"/>
  <c r="P21" i="42"/>
  <c r="D22" i="42"/>
  <c r="P23" i="42"/>
  <c r="D24" i="42"/>
  <c r="P25" i="42"/>
  <c r="D26" i="42"/>
  <c r="P27" i="42"/>
  <c r="D28" i="42"/>
  <c r="P29" i="42"/>
  <c r="D30" i="42"/>
  <c r="P31" i="42"/>
  <c r="D32" i="42"/>
  <c r="P33" i="42"/>
  <c r="D34" i="42"/>
  <c r="P35" i="42"/>
  <c r="D36" i="42"/>
  <c r="P37" i="42"/>
  <c r="D38" i="42"/>
  <c r="P39" i="42"/>
  <c r="D40" i="42"/>
  <c r="P41" i="42"/>
  <c r="D42" i="42"/>
  <c r="P43" i="42"/>
  <c r="D44" i="42"/>
  <c r="P45" i="42"/>
  <c r="D46" i="42"/>
  <c r="G315" i="42"/>
  <c r="M316" i="42"/>
  <c r="G318" i="42"/>
  <c r="M319" i="42"/>
  <c r="G321" i="42"/>
  <c r="M322" i="42"/>
  <c r="G324" i="42"/>
  <c r="M325" i="42"/>
  <c r="G327" i="42"/>
  <c r="M328" i="42"/>
  <c r="G330" i="42"/>
  <c r="M331" i="42"/>
  <c r="G333" i="42"/>
  <c r="M334" i="42"/>
  <c r="G336" i="42"/>
  <c r="M337" i="42"/>
  <c r="G339" i="42"/>
  <c r="M340" i="42"/>
  <c r="G342" i="42"/>
  <c r="M343" i="42"/>
  <c r="G345" i="42"/>
  <c r="M346" i="42"/>
  <c r="G348" i="42"/>
  <c r="M349" i="42"/>
  <c r="G351" i="42"/>
  <c r="G155" i="43"/>
  <c r="G157" i="43"/>
  <c r="G159" i="43"/>
  <c r="G161" i="43"/>
  <c r="G163" i="43"/>
  <c r="G165" i="43"/>
  <c r="G167" i="43"/>
  <c r="G169" i="43"/>
  <c r="G171" i="43"/>
  <c r="G173" i="43"/>
  <c r="G175" i="43"/>
  <c r="G177" i="43"/>
  <c r="G179" i="43"/>
  <c r="G181" i="43"/>
  <c r="G183" i="43"/>
  <c r="G185" i="43"/>
  <c r="G187" i="43"/>
  <c r="G189" i="43"/>
  <c r="G191" i="43"/>
  <c r="G193" i="43"/>
  <c r="M328" i="43"/>
  <c r="D9" i="45"/>
  <c r="D8" i="45"/>
  <c r="G13" i="45"/>
  <c r="G12" i="45"/>
  <c r="D18" i="45"/>
  <c r="D17" i="45"/>
  <c r="G22" i="45"/>
  <c r="G21" i="45"/>
  <c r="D27" i="45"/>
  <c r="D26" i="45"/>
  <c r="G31" i="45"/>
  <c r="G30" i="45"/>
  <c r="D36" i="45"/>
  <c r="D35" i="45"/>
  <c r="G46" i="45"/>
  <c r="G45" i="45"/>
  <c r="D60" i="45"/>
  <c r="D59" i="45"/>
  <c r="P298" i="42"/>
  <c r="D299" i="42"/>
  <c r="J300" i="42"/>
  <c r="P301" i="42"/>
  <c r="D302" i="42"/>
  <c r="J303" i="42"/>
  <c r="P304" i="42"/>
  <c r="D305" i="42"/>
  <c r="J306" i="42"/>
  <c r="P307" i="42"/>
  <c r="D308" i="42"/>
  <c r="J309" i="42"/>
  <c r="P310" i="42"/>
  <c r="D311" i="42"/>
  <c r="J312" i="42"/>
  <c r="P313" i="42"/>
  <c r="D314" i="42"/>
  <c r="J315" i="42"/>
  <c r="P316" i="42"/>
  <c r="D317" i="42"/>
  <c r="J318" i="42"/>
  <c r="P319" i="42"/>
  <c r="D320" i="42"/>
  <c r="J321" i="42"/>
  <c r="P322" i="42"/>
  <c r="D323" i="42"/>
  <c r="J324" i="42"/>
  <c r="P325" i="42"/>
  <c r="D326" i="42"/>
  <c r="J327" i="42"/>
  <c r="P328" i="42"/>
  <c r="D329" i="42"/>
  <c r="J330" i="42"/>
  <c r="P331" i="42"/>
  <c r="D332" i="42"/>
  <c r="J333" i="42"/>
  <c r="P334" i="42"/>
  <c r="D335" i="42"/>
  <c r="J336" i="42"/>
  <c r="P337" i="42"/>
  <c r="D338" i="42"/>
  <c r="J339" i="42"/>
  <c r="P340" i="42"/>
  <c r="D341" i="42"/>
  <c r="J342" i="42"/>
  <c r="P343" i="42"/>
  <c r="D344" i="42"/>
  <c r="J345" i="42"/>
  <c r="P346" i="42"/>
  <c r="D347" i="42"/>
  <c r="J348" i="42"/>
  <c r="P349" i="42"/>
  <c r="D350" i="42"/>
  <c r="J351" i="42"/>
  <c r="M304" i="43"/>
  <c r="M341" i="43"/>
  <c r="G82" i="45"/>
  <c r="G81" i="45"/>
  <c r="G47" i="42"/>
  <c r="G49" i="42"/>
  <c r="G51" i="42"/>
  <c r="G53" i="42"/>
  <c r="G55" i="42"/>
  <c r="G57" i="42"/>
  <c r="G59" i="42"/>
  <c r="G61" i="42"/>
  <c r="G63" i="42"/>
  <c r="G65" i="42"/>
  <c r="G67" i="42"/>
  <c r="G69" i="42"/>
  <c r="G71" i="42"/>
  <c r="G73" i="42"/>
  <c r="G75" i="42"/>
  <c r="G77" i="42"/>
  <c r="G79" i="42"/>
  <c r="G81" i="42"/>
  <c r="G83" i="42"/>
  <c r="G85" i="42"/>
  <c r="G87" i="42"/>
  <c r="G89" i="42"/>
  <c r="G91" i="42"/>
  <c r="G93" i="42"/>
  <c r="G95" i="42"/>
  <c r="G97" i="42"/>
  <c r="G99" i="42"/>
  <c r="G101" i="42"/>
  <c r="G103" i="42"/>
  <c r="G105" i="42"/>
  <c r="G107" i="42"/>
  <c r="G109" i="42"/>
  <c r="G111" i="42"/>
  <c r="G113" i="42"/>
  <c r="G115" i="42"/>
  <c r="G117" i="42"/>
  <c r="G119" i="42"/>
  <c r="G121" i="42"/>
  <c r="G123" i="42"/>
  <c r="G125" i="42"/>
  <c r="G127" i="42"/>
  <c r="G129" i="42"/>
  <c r="G131" i="42"/>
  <c r="G133" i="42"/>
  <c r="G135" i="42"/>
  <c r="G137" i="42"/>
  <c r="G139" i="42"/>
  <c r="G141" i="42"/>
  <c r="G143" i="42"/>
  <c r="G145" i="42"/>
  <c r="G147" i="42"/>
  <c r="G149" i="42"/>
  <c r="G151" i="42"/>
  <c r="G153" i="42"/>
  <c r="G155" i="42"/>
  <c r="G157" i="42"/>
  <c r="G159" i="42"/>
  <c r="G161" i="42"/>
  <c r="G163" i="42"/>
  <c r="G165" i="42"/>
  <c r="G167" i="42"/>
  <c r="G169" i="42"/>
  <c r="G171" i="42"/>
  <c r="G173" i="42"/>
  <c r="G175" i="42"/>
  <c r="G177" i="42"/>
  <c r="G179" i="42"/>
  <c r="G181" i="42"/>
  <c r="G183" i="42"/>
  <c r="G185" i="42"/>
  <c r="G187" i="42"/>
  <c r="G189" i="42"/>
  <c r="G191" i="42"/>
  <c r="G193" i="42"/>
  <c r="G195" i="42"/>
  <c r="G197" i="42"/>
  <c r="G199" i="42"/>
  <c r="G201" i="42"/>
  <c r="G203" i="42"/>
  <c r="G205" i="42"/>
  <c r="G207" i="42"/>
  <c r="G209" i="42"/>
  <c r="G211" i="42"/>
  <c r="G213" i="42"/>
  <c r="G215" i="42"/>
  <c r="G217" i="42"/>
  <c r="G219" i="42"/>
  <c r="G221" i="42"/>
  <c r="G223" i="42"/>
  <c r="G225" i="42"/>
  <c r="G227" i="42"/>
  <c r="G229" i="42"/>
  <c r="G231" i="42"/>
  <c r="G233" i="42"/>
  <c r="G235" i="42"/>
  <c r="G237" i="42"/>
  <c r="G239" i="42"/>
  <c r="G241" i="42"/>
  <c r="G243" i="42"/>
  <c r="G245" i="42"/>
  <c r="G247" i="42"/>
  <c r="G249" i="42"/>
  <c r="G251" i="42"/>
  <c r="G253" i="42"/>
  <c r="G255" i="42"/>
  <c r="G257" i="42"/>
  <c r="G259" i="42"/>
  <c r="G261" i="42"/>
  <c r="G263" i="42"/>
  <c r="G265" i="42"/>
  <c r="G267" i="42"/>
  <c r="G269" i="42"/>
  <c r="G271" i="42"/>
  <c r="G273" i="42"/>
  <c r="G275" i="42"/>
  <c r="G277" i="42"/>
  <c r="G279" i="42"/>
  <c r="G281" i="42"/>
  <c r="G283" i="42"/>
  <c r="G285" i="42"/>
  <c r="G287" i="42"/>
  <c r="G289" i="42"/>
  <c r="G291" i="42"/>
  <c r="G293" i="42"/>
  <c r="G295" i="42"/>
  <c r="G297" i="42"/>
  <c r="P155" i="43"/>
  <c r="D156" i="43"/>
  <c r="P157" i="43"/>
  <c r="D158" i="43"/>
  <c r="P159" i="43"/>
  <c r="D160" i="43"/>
  <c r="P161" i="43"/>
  <c r="D162" i="43"/>
  <c r="P163" i="43"/>
  <c r="D164" i="43"/>
  <c r="P165" i="43"/>
  <c r="D166" i="43"/>
  <c r="P167" i="43"/>
  <c r="D168" i="43"/>
  <c r="P169" i="43"/>
  <c r="D170" i="43"/>
  <c r="P171" i="43"/>
  <c r="D172" i="43"/>
  <c r="P173" i="43"/>
  <c r="D174" i="43"/>
  <c r="P175" i="43"/>
  <c r="D176" i="43"/>
  <c r="P177" i="43"/>
  <c r="D178" i="43"/>
  <c r="P179" i="43"/>
  <c r="D180" i="43"/>
  <c r="P181" i="43"/>
  <c r="D182" i="43"/>
  <c r="P183" i="43"/>
  <c r="D184" i="43"/>
  <c r="P185" i="43"/>
  <c r="D186" i="43"/>
  <c r="P187" i="43"/>
  <c r="D188" i="43"/>
  <c r="P189" i="43"/>
  <c r="D190" i="43"/>
  <c r="P191" i="43"/>
  <c r="D192" i="43"/>
  <c r="D12" i="45"/>
  <c r="D11" i="45"/>
  <c r="G16" i="45"/>
  <c r="G15" i="45"/>
  <c r="D21" i="45"/>
  <c r="D20" i="45"/>
  <c r="G25" i="45"/>
  <c r="G24" i="45"/>
  <c r="D30" i="45"/>
  <c r="D29" i="45"/>
  <c r="G34" i="45"/>
  <c r="G33" i="45"/>
  <c r="D42" i="45"/>
  <c r="D41" i="45"/>
  <c r="G55" i="45"/>
  <c r="G54" i="45"/>
  <c r="D78" i="45"/>
  <c r="D77" i="45"/>
  <c r="J51" i="42"/>
  <c r="J53" i="42"/>
  <c r="J55" i="42"/>
  <c r="J57" i="42"/>
  <c r="J59" i="42"/>
  <c r="J61" i="42"/>
  <c r="J63" i="42"/>
  <c r="J65" i="42"/>
  <c r="J67" i="42"/>
  <c r="J69" i="42"/>
  <c r="J71" i="42"/>
  <c r="J73" i="42"/>
  <c r="J79" i="42"/>
  <c r="J81" i="42"/>
  <c r="J83" i="42"/>
  <c r="J85" i="42"/>
  <c r="J87" i="42"/>
  <c r="J89" i="42"/>
  <c r="J133" i="42"/>
  <c r="J135" i="42"/>
  <c r="J137" i="42"/>
  <c r="J139" i="42"/>
  <c r="J141" i="42"/>
  <c r="J143" i="42"/>
  <c r="J145" i="42"/>
  <c r="J147" i="42"/>
  <c r="J149" i="42"/>
  <c r="J151" i="42"/>
  <c r="J153" i="42"/>
  <c r="J155" i="42"/>
  <c r="J157" i="42"/>
  <c r="J159" i="42"/>
  <c r="J161" i="42"/>
  <c r="J163" i="42"/>
  <c r="J165" i="42"/>
  <c r="J167" i="42"/>
  <c r="J169" i="42"/>
  <c r="J171" i="42"/>
  <c r="J173" i="42"/>
  <c r="J175" i="42"/>
  <c r="J177" i="42"/>
  <c r="J179" i="42"/>
  <c r="J299" i="42"/>
  <c r="P300" i="42"/>
  <c r="D301" i="42"/>
  <c r="J302" i="42"/>
  <c r="P303" i="42"/>
  <c r="D304" i="42"/>
  <c r="J305" i="42"/>
  <c r="P306" i="42"/>
  <c r="D307" i="42"/>
  <c r="J308" i="42"/>
  <c r="P309" i="42"/>
  <c r="D310" i="42"/>
  <c r="J311" i="42"/>
  <c r="P312" i="42"/>
  <c r="D313" i="42"/>
  <c r="J314" i="42"/>
  <c r="P315" i="42"/>
  <c r="D316" i="42"/>
  <c r="J317" i="42"/>
  <c r="P318" i="42"/>
  <c r="D319" i="42"/>
  <c r="J320" i="42"/>
  <c r="P321" i="42"/>
  <c r="D322" i="42"/>
  <c r="J323" i="42"/>
  <c r="P324" i="42"/>
  <c r="D325" i="42"/>
  <c r="J326" i="42"/>
  <c r="P327" i="42"/>
  <c r="D328" i="42"/>
  <c r="J329" i="42"/>
  <c r="P330" i="42"/>
  <c r="D331" i="42"/>
  <c r="J332" i="42"/>
  <c r="P333" i="42"/>
  <c r="D334" i="42"/>
  <c r="J335" i="42"/>
  <c r="P336" i="42"/>
  <c r="D337" i="42"/>
  <c r="J338" i="42"/>
  <c r="P339" i="42"/>
  <c r="D340" i="42"/>
  <c r="J341" i="42"/>
  <c r="P342" i="42"/>
  <c r="D343" i="42"/>
  <c r="J344" i="42"/>
  <c r="P345" i="42"/>
  <c r="D346" i="42"/>
  <c r="J347" i="42"/>
  <c r="P348" i="42"/>
  <c r="D349" i="42"/>
  <c r="J350" i="42"/>
  <c r="P351" i="42"/>
  <c r="M310" i="43"/>
  <c r="J336" i="43"/>
  <c r="M340" i="43"/>
  <c r="G73" i="45"/>
  <c r="G72" i="45"/>
  <c r="P47" i="42"/>
  <c r="D48" i="42"/>
  <c r="P49" i="42"/>
  <c r="D50" i="42"/>
  <c r="P51" i="42"/>
  <c r="D52" i="42"/>
  <c r="P53" i="42"/>
  <c r="D54" i="42"/>
  <c r="P55" i="42"/>
  <c r="D56" i="42"/>
  <c r="P57" i="42"/>
  <c r="D58" i="42"/>
  <c r="P59" i="42"/>
  <c r="D60" i="42"/>
  <c r="P61" i="42"/>
  <c r="D62" i="42"/>
  <c r="P63" i="42"/>
  <c r="D64" i="42"/>
  <c r="P65" i="42"/>
  <c r="D66" i="42"/>
  <c r="P67" i="42"/>
  <c r="D68" i="42"/>
  <c r="P69" i="42"/>
  <c r="D70" i="42"/>
  <c r="P71" i="42"/>
  <c r="D72" i="42"/>
  <c r="P73" i="42"/>
  <c r="D74" i="42"/>
  <c r="P75" i="42"/>
  <c r="D76" i="42"/>
  <c r="P77" i="42"/>
  <c r="D78" i="42"/>
  <c r="P79" i="42"/>
  <c r="D80" i="42"/>
  <c r="P81" i="42"/>
  <c r="D82" i="42"/>
  <c r="P83" i="42"/>
  <c r="D84" i="42"/>
  <c r="P85" i="42"/>
  <c r="D86" i="42"/>
  <c r="P87" i="42"/>
  <c r="D88" i="42"/>
  <c r="P89" i="42"/>
  <c r="D90" i="42"/>
  <c r="P297" i="42"/>
  <c r="D298" i="42"/>
  <c r="G310" i="42"/>
  <c r="M311" i="42"/>
  <c r="G313" i="42"/>
  <c r="M314" i="42"/>
  <c r="G316" i="42"/>
  <c r="M317" i="42"/>
  <c r="G319" i="42"/>
  <c r="M320" i="42"/>
  <c r="G322" i="42"/>
  <c r="M323" i="42"/>
  <c r="G325" i="42"/>
  <c r="M326" i="42"/>
  <c r="G328" i="42"/>
  <c r="M329" i="42"/>
  <c r="G331" i="42"/>
  <c r="M332" i="42"/>
  <c r="G334" i="42"/>
  <c r="M335" i="42"/>
  <c r="G337" i="42"/>
  <c r="M338" i="42"/>
  <c r="G340" i="42"/>
  <c r="M341" i="42"/>
  <c r="G343" i="42"/>
  <c r="M344" i="42"/>
  <c r="G346" i="42"/>
  <c r="M347" i="42"/>
  <c r="G349" i="42"/>
  <c r="M350" i="42"/>
  <c r="D334" i="43"/>
  <c r="G10" i="45"/>
  <c r="G9" i="45"/>
  <c r="D15" i="45"/>
  <c r="D14" i="45"/>
  <c r="G19" i="45"/>
  <c r="G18" i="45"/>
  <c r="D24" i="45"/>
  <c r="D23" i="45"/>
  <c r="G28" i="45"/>
  <c r="G27" i="45"/>
  <c r="D33" i="45"/>
  <c r="D32" i="45"/>
  <c r="D51" i="45"/>
  <c r="D50" i="45"/>
  <c r="D69" i="45"/>
  <c r="D68" i="45"/>
  <c r="J299" i="43"/>
  <c r="M300" i="43"/>
  <c r="J302" i="43"/>
  <c r="J308" i="43"/>
  <c r="J314" i="43"/>
  <c r="J320" i="43"/>
  <c r="J326" i="43"/>
  <c r="P329" i="43"/>
  <c r="D333" i="43"/>
  <c r="G335" i="43"/>
  <c r="J337" i="43"/>
  <c r="M339" i="43"/>
  <c r="P341" i="43"/>
  <c r="D345" i="43"/>
  <c r="G347" i="43"/>
  <c r="J349" i="43"/>
  <c r="P351" i="43"/>
  <c r="G103" i="44"/>
  <c r="G102" i="44"/>
  <c r="J216" i="43"/>
  <c r="G218" i="43"/>
  <c r="P219" i="43"/>
  <c r="P227" i="43"/>
  <c r="J229" i="43"/>
  <c r="G231" i="43"/>
  <c r="P237" i="43"/>
  <c r="P245" i="43"/>
  <c r="J247" i="43"/>
  <c r="G249" i="43"/>
  <c r="P255" i="43"/>
  <c r="P263" i="43"/>
  <c r="J265" i="43"/>
  <c r="G267" i="43"/>
  <c r="P273" i="43"/>
  <c r="P281" i="43"/>
  <c r="J283" i="43"/>
  <c r="G285" i="43"/>
  <c r="P291" i="43"/>
  <c r="G298" i="43"/>
  <c r="M299" i="43"/>
  <c r="M303" i="43"/>
  <c r="G307" i="43"/>
  <c r="M309" i="43"/>
  <c r="G313" i="43"/>
  <c r="M315" i="43"/>
  <c r="G319" i="43"/>
  <c r="M321" i="43"/>
  <c r="G325" i="43"/>
  <c r="M327" i="43"/>
  <c r="D331" i="43"/>
  <c r="G333" i="43"/>
  <c r="J335" i="43"/>
  <c r="M337" i="43"/>
  <c r="P339" i="43"/>
  <c r="D343" i="43"/>
  <c r="G345" i="43"/>
  <c r="J347" i="43"/>
  <c r="M349" i="43"/>
  <c r="G40" i="45"/>
  <c r="D45" i="45"/>
  <c r="G49" i="45"/>
  <c r="D54" i="45"/>
  <c r="G58" i="45"/>
  <c r="D63" i="45"/>
  <c r="G67" i="45"/>
  <c r="D72" i="45"/>
  <c r="G76" i="45"/>
  <c r="D81" i="45"/>
  <c r="G85" i="45"/>
  <c r="D90" i="45"/>
  <c r="G94" i="45"/>
  <c r="D99" i="45"/>
  <c r="G103" i="45"/>
  <c r="D108" i="45"/>
  <c r="G112" i="45"/>
  <c r="D117" i="45"/>
  <c r="G121" i="45"/>
  <c r="G82" i="44"/>
  <c r="G81" i="44"/>
  <c r="D99" i="44"/>
  <c r="D98" i="44"/>
  <c r="P194" i="43"/>
  <c r="D195" i="43"/>
  <c r="P196" i="43"/>
  <c r="D197" i="43"/>
  <c r="P198" i="43"/>
  <c r="D199" i="43"/>
  <c r="P200" i="43"/>
  <c r="D201" i="43"/>
  <c r="P202" i="43"/>
  <c r="D203" i="43"/>
  <c r="P204" i="43"/>
  <c r="D205" i="43"/>
  <c r="P206" i="43"/>
  <c r="D207" i="43"/>
  <c r="P208" i="43"/>
  <c r="D209" i="43"/>
  <c r="P210" i="43"/>
  <c r="D211" i="43"/>
  <c r="P212" i="43"/>
  <c r="D213" i="43"/>
  <c r="P214" i="43"/>
  <c r="D215" i="43"/>
  <c r="J221" i="43"/>
  <c r="G223" i="43"/>
  <c r="D225" i="43"/>
  <c r="D233" i="43"/>
  <c r="J239" i="43"/>
  <c r="G241" i="43"/>
  <c r="D243" i="43"/>
  <c r="D251" i="43"/>
  <c r="J257" i="43"/>
  <c r="G259" i="43"/>
  <c r="D261" i="43"/>
  <c r="D269" i="43"/>
  <c r="J275" i="43"/>
  <c r="G277" i="43"/>
  <c r="D279" i="43"/>
  <c r="D287" i="43"/>
  <c r="J293" i="43"/>
  <c r="G295" i="43"/>
  <c r="D297" i="43"/>
  <c r="J298" i="43"/>
  <c r="J306" i="43"/>
  <c r="J312" i="43"/>
  <c r="J318" i="43"/>
  <c r="J324" i="43"/>
  <c r="D341" i="43"/>
  <c r="P349" i="43"/>
  <c r="D351" i="43"/>
  <c r="G38" i="45"/>
  <c r="D43" i="45"/>
  <c r="G47" i="45"/>
  <c r="D52" i="45"/>
  <c r="G56" i="45"/>
  <c r="D67" i="44"/>
  <c r="D76" i="44"/>
  <c r="G94" i="44"/>
  <c r="G93" i="44"/>
  <c r="G195" i="43"/>
  <c r="G197" i="43"/>
  <c r="G199" i="43"/>
  <c r="G201" i="43"/>
  <c r="G203" i="43"/>
  <c r="G205" i="43"/>
  <c r="G225" i="43"/>
  <c r="P231" i="43"/>
  <c r="G243" i="43"/>
  <c r="P249" i="43"/>
  <c r="G261" i="43"/>
  <c r="P267" i="43"/>
  <c r="G279" i="43"/>
  <c r="P285" i="43"/>
  <c r="G297" i="43"/>
  <c r="G301" i="43"/>
  <c r="G351" i="43"/>
  <c r="D39" i="45"/>
  <c r="G43" i="45"/>
  <c r="D48" i="45"/>
  <c r="G52" i="45"/>
  <c r="D57" i="45"/>
  <c r="G61" i="45"/>
  <c r="D66" i="45"/>
  <c r="G70" i="45"/>
  <c r="D75" i="45"/>
  <c r="G79" i="45"/>
  <c r="D84" i="45"/>
  <c r="G88" i="45"/>
  <c r="D93" i="45"/>
  <c r="G97" i="45"/>
  <c r="D102" i="45"/>
  <c r="G106" i="45"/>
  <c r="D111" i="45"/>
  <c r="G115" i="45"/>
  <c r="D120" i="45"/>
  <c r="G58" i="44"/>
  <c r="D90" i="44"/>
  <c r="D89" i="44"/>
  <c r="J215" i="43"/>
  <c r="G217" i="43"/>
  <c r="P223" i="43"/>
  <c r="D227" i="43"/>
  <c r="J233" i="43"/>
  <c r="G235" i="43"/>
  <c r="P241" i="43"/>
  <c r="D245" i="43"/>
  <c r="J251" i="43"/>
  <c r="G253" i="43"/>
  <c r="P259" i="43"/>
  <c r="D263" i="43"/>
  <c r="J269" i="43"/>
  <c r="G271" i="43"/>
  <c r="P277" i="43"/>
  <c r="D281" i="43"/>
  <c r="J287" i="43"/>
  <c r="G289" i="43"/>
  <c r="P295" i="43"/>
  <c r="J304" i="43"/>
  <c r="J310" i="43"/>
  <c r="J316" i="43"/>
  <c r="J322" i="43"/>
  <c r="P333" i="43"/>
  <c r="P345" i="43"/>
  <c r="D83" i="45"/>
  <c r="D72" i="44"/>
  <c r="D81" i="44"/>
  <c r="G11" i="44"/>
  <c r="G17" i="44"/>
  <c r="G23" i="44"/>
  <c r="G29" i="44"/>
  <c r="G35" i="44"/>
  <c r="G41" i="44"/>
  <c r="G47" i="44"/>
  <c r="G53" i="44"/>
  <c r="G70" i="44"/>
  <c r="G79" i="44"/>
  <c r="D80" i="44"/>
  <c r="G88" i="44"/>
  <c r="D93" i="44"/>
  <c r="G97" i="44"/>
  <c r="D102" i="44"/>
  <c r="G106" i="44"/>
  <c r="D111" i="44"/>
  <c r="G115" i="44"/>
  <c r="D120" i="44"/>
  <c r="G13" i="44"/>
  <c r="G19" i="44"/>
  <c r="G25" i="44"/>
  <c r="G31" i="44"/>
  <c r="G37" i="44"/>
  <c r="G43" i="44"/>
  <c r="G49" i="44"/>
  <c r="G55" i="44"/>
  <c r="G67" i="44"/>
  <c r="G76" i="44"/>
  <c r="G85" i="44"/>
  <c r="D86" i="44"/>
  <c r="G91" i="44"/>
  <c r="D96" i="44"/>
  <c r="G100" i="44"/>
  <c r="D105" i="44"/>
  <c r="G109" i="44"/>
  <c r="D114" i="44"/>
  <c r="G118" i="44"/>
  <c r="G8" i="44"/>
  <c r="G14" i="44"/>
  <c r="G20" i="44"/>
  <c r="G26" i="44"/>
  <c r="G32" i="44"/>
  <c r="G38" i="44"/>
  <c r="G44" i="44"/>
  <c r="G50" i="44"/>
  <c r="D66" i="44"/>
  <c r="D75" i="44"/>
  <c r="D84" i="44"/>
  <c r="G10" i="46"/>
  <c r="G16" i="46"/>
  <c r="G22" i="46"/>
  <c r="G28" i="46"/>
  <c r="G34" i="46"/>
  <c r="G40" i="46"/>
  <c r="G46" i="46"/>
  <c r="G52" i="46"/>
  <c r="D59" i="46"/>
  <c r="G63" i="46"/>
  <c r="G66" i="46"/>
  <c r="G69" i="46"/>
  <c r="G72" i="46"/>
  <c r="G75" i="46"/>
  <c r="G78" i="46"/>
  <c r="G81" i="46"/>
  <c r="G84" i="46"/>
  <c r="G87" i="46"/>
  <c r="G90" i="46"/>
  <c r="G93" i="46"/>
  <c r="G96" i="46"/>
  <c r="G99" i="46"/>
  <c r="G102" i="46"/>
  <c r="G105" i="46"/>
  <c r="G108" i="46"/>
  <c r="G57" i="47"/>
  <c r="G60" i="47"/>
  <c r="G63" i="47"/>
  <c r="G66" i="47"/>
  <c r="G69" i="47"/>
  <c r="G72" i="47"/>
  <c r="G75" i="47"/>
  <c r="G78" i="47"/>
  <c r="G81" i="47"/>
  <c r="G84" i="47"/>
  <c r="G87" i="47"/>
  <c r="G90" i="47"/>
  <c r="G93" i="47"/>
  <c r="G96" i="47"/>
  <c r="G99" i="47"/>
  <c r="G102" i="47"/>
  <c r="G105" i="47"/>
  <c r="G108" i="47"/>
  <c r="G111" i="47"/>
  <c r="G114" i="47"/>
  <c r="G117" i="47"/>
  <c r="G120" i="47"/>
  <c r="G11" i="46"/>
  <c r="G17" i="46"/>
  <c r="G23" i="46"/>
  <c r="G29" i="46"/>
  <c r="G35" i="46"/>
  <c r="G41" i="46"/>
  <c r="G47" i="46"/>
  <c r="G53" i="46"/>
  <c r="G13" i="46"/>
  <c r="G19" i="46"/>
  <c r="G25" i="46"/>
  <c r="G31" i="46"/>
  <c r="G37" i="46"/>
  <c r="G43" i="46"/>
  <c r="G49" i="46"/>
  <c r="G55" i="46"/>
  <c r="D62" i="46"/>
  <c r="D65" i="46"/>
  <c r="D68" i="46"/>
  <c r="D71" i="46"/>
  <c r="D74" i="46"/>
  <c r="D77" i="46"/>
  <c r="D80" i="46"/>
  <c r="D83" i="46"/>
  <c r="D86" i="46"/>
  <c r="D89" i="46"/>
  <c r="D92" i="46"/>
  <c r="D95" i="46"/>
  <c r="D98" i="46"/>
  <c r="D101" i="46"/>
  <c r="D104" i="46"/>
  <c r="D107" i="46"/>
  <c r="D59" i="47"/>
  <c r="D62" i="47"/>
  <c r="D65" i="47"/>
  <c r="D68" i="47"/>
  <c r="D71" i="47"/>
  <c r="D74" i="47"/>
  <c r="D77" i="47"/>
  <c r="D80" i="47"/>
  <c r="D83" i="47"/>
  <c r="D86" i="47"/>
  <c r="D89" i="47"/>
  <c r="D92" i="47"/>
  <c r="D95" i="47"/>
  <c r="D98" i="47"/>
  <c r="D101" i="47"/>
  <c r="D104" i="47"/>
  <c r="D107" i="47"/>
  <c r="D110" i="47"/>
  <c r="D113" i="47"/>
  <c r="D116" i="47"/>
  <c r="D119" i="47"/>
  <c r="G8" i="46"/>
  <c r="G14" i="46"/>
  <c r="G20" i="46"/>
  <c r="G26" i="46"/>
  <c r="G32" i="46"/>
  <c r="G38" i="46"/>
  <c r="G44" i="46"/>
  <c r="G50" i="46"/>
  <c r="G204" i="12"/>
  <c r="G336" i="12"/>
  <c r="G372" i="12"/>
  <c r="G420" i="12"/>
  <c r="D423" i="12"/>
  <c r="G426" i="12"/>
  <c r="G444" i="12"/>
  <c r="D447" i="12"/>
  <c r="G450" i="12"/>
  <c r="D495" i="12"/>
  <c r="G197" i="12"/>
  <c r="G20" i="12"/>
  <c r="G22" i="12"/>
  <c r="G24" i="12"/>
  <c r="G26" i="12"/>
  <c r="G28" i="12"/>
  <c r="G30" i="12"/>
  <c r="G118" i="12"/>
  <c r="G304" i="12"/>
  <c r="D307" i="12"/>
  <c r="G310" i="12"/>
  <c r="D313" i="12"/>
  <c r="G370" i="12"/>
  <c r="D373" i="12"/>
  <c r="G484" i="12"/>
  <c r="D487" i="12"/>
  <c r="V9" i="8"/>
  <c r="P10" i="8"/>
  <c r="G165" i="12"/>
  <c r="D168" i="12"/>
  <c r="G171" i="12"/>
  <c r="D216" i="12"/>
  <c r="G219" i="12"/>
  <c r="D222" i="12"/>
  <c r="G243" i="12"/>
  <c r="D360" i="12"/>
  <c r="G363" i="12"/>
  <c r="G423" i="12"/>
  <c r="D426" i="12"/>
  <c r="G495" i="12"/>
  <c r="D191" i="12"/>
  <c r="G194" i="12"/>
  <c r="G344" i="12"/>
  <c r="D347" i="12"/>
  <c r="G458" i="12"/>
  <c r="G464" i="12"/>
  <c r="G10" i="8"/>
  <c r="V10" i="8"/>
  <c r="D11" i="8"/>
  <c r="D292" i="8"/>
  <c r="S292" i="8"/>
  <c r="P293" i="8"/>
  <c r="AB326" i="8"/>
  <c r="AK326" i="8"/>
  <c r="P327" i="8"/>
  <c r="AB328" i="8"/>
  <c r="AK328" i="8"/>
  <c r="P329" i="8"/>
  <c r="AB330" i="8"/>
  <c r="AK330" i="8"/>
  <c r="P331" i="8"/>
  <c r="AB332" i="8"/>
  <c r="AK332" i="8"/>
  <c r="P333" i="8"/>
  <c r="AB334" i="8"/>
  <c r="AK334" i="8"/>
  <c r="P335" i="8"/>
  <c r="AB336" i="8"/>
  <c r="AK336" i="8"/>
  <c r="P337" i="8"/>
  <c r="AB338" i="8"/>
  <c r="AK338" i="8"/>
  <c r="P339" i="8"/>
  <c r="AB340" i="8"/>
  <c r="AK340" i="8"/>
  <c r="P341" i="8"/>
  <c r="AB342" i="8"/>
  <c r="AK342" i="8"/>
  <c r="P343" i="8"/>
  <c r="AB344" i="8"/>
  <c r="AK344" i="8"/>
  <c r="P345" i="8"/>
  <c r="J293" i="8"/>
  <c r="Y293" i="8"/>
  <c r="AH293" i="8"/>
  <c r="C11" i="82"/>
  <c r="D12" i="29"/>
  <c r="S13" i="29"/>
  <c r="D14" i="29"/>
  <c r="P14" i="29"/>
  <c r="Y14" i="29"/>
  <c r="S15" i="29"/>
  <c r="D16" i="29"/>
  <c r="P16" i="29"/>
  <c r="Y16" i="29"/>
  <c r="S17" i="29"/>
  <c r="D18" i="29"/>
  <c r="P18" i="29"/>
  <c r="Y18" i="29"/>
  <c r="S19" i="29"/>
  <c r="D20" i="29"/>
  <c r="P20" i="29"/>
  <c r="Y20" i="29"/>
  <c r="S21" i="29"/>
  <c r="D22" i="29"/>
  <c r="P22" i="29"/>
  <c r="D25" i="29"/>
  <c r="G26" i="29"/>
  <c r="M292" i="8"/>
  <c r="V292" i="8"/>
  <c r="D293" i="8"/>
  <c r="S293" i="8"/>
  <c r="M11" i="29"/>
  <c r="M13" i="29"/>
  <c r="M15" i="29"/>
  <c r="M17" i="29"/>
  <c r="M19" i="29"/>
  <c r="M21" i="29"/>
  <c r="G25" i="29"/>
  <c r="G24" i="29"/>
  <c r="AB293" i="8"/>
  <c r="AK293" i="8"/>
  <c r="S22" i="29"/>
  <c r="D23" i="29"/>
  <c r="P23" i="29"/>
  <c r="Y23" i="29"/>
  <c r="S24" i="29"/>
  <c r="Y21" i="29"/>
  <c r="Y24" i="29"/>
  <c r="P145" i="29"/>
  <c r="Y145" i="29"/>
  <c r="J147" i="29"/>
  <c r="S148" i="29"/>
  <c r="D149" i="29"/>
  <c r="M149" i="29"/>
  <c r="G151" i="29"/>
  <c r="P151" i="29"/>
  <c r="Y151" i="29"/>
  <c r="J153" i="29"/>
  <c r="S154" i="29"/>
  <c r="D155" i="29"/>
  <c r="M155" i="29"/>
  <c r="G157" i="29"/>
  <c r="P157" i="29"/>
  <c r="Y157" i="29"/>
  <c r="J159" i="29"/>
  <c r="S160" i="29"/>
  <c r="D161" i="29"/>
  <c r="M161" i="29"/>
  <c r="G163" i="29"/>
  <c r="P163" i="29"/>
  <c r="Y163" i="29"/>
  <c r="J165" i="29"/>
  <c r="S166" i="29"/>
  <c r="D167" i="29"/>
  <c r="M167" i="29"/>
  <c r="P187" i="29"/>
  <c r="Y187" i="29"/>
  <c r="S172" i="31"/>
  <c r="D173" i="31"/>
  <c r="M173" i="31"/>
  <c r="G175" i="31"/>
  <c r="P175" i="31"/>
  <c r="Y175" i="31"/>
  <c r="J177" i="31"/>
  <c r="S178" i="31"/>
  <c r="D179" i="31"/>
  <c r="M179" i="31"/>
  <c r="G181" i="31"/>
  <c r="AB469" i="31"/>
  <c r="D471" i="31"/>
  <c r="M471" i="31"/>
  <c r="AB471" i="31"/>
  <c r="D473" i="31"/>
  <c r="M473" i="31"/>
  <c r="AB473" i="31"/>
  <c r="P196" i="32"/>
  <c r="D197" i="32"/>
  <c r="M197" i="32"/>
  <c r="Y197" i="32"/>
  <c r="J198" i="32"/>
  <c r="S196" i="32"/>
  <c r="J199" i="32"/>
  <c r="D200" i="32"/>
  <c r="Y200" i="32"/>
  <c r="P202" i="32"/>
  <c r="G203" i="32"/>
  <c r="P203" i="32"/>
  <c r="AB203" i="32"/>
  <c r="S204" i="32"/>
  <c r="M205" i="32"/>
  <c r="G206" i="32"/>
  <c r="AB206" i="32"/>
  <c r="S207" i="32"/>
  <c r="M208" i="32"/>
  <c r="G209" i="32"/>
  <c r="AB209" i="32"/>
  <c r="S210" i="32"/>
  <c r="M211" i="32"/>
  <c r="G212" i="32"/>
  <c r="AB212" i="32"/>
  <c r="S213" i="32"/>
  <c r="M214" i="32"/>
  <c r="G215" i="32"/>
  <c r="AB215" i="32"/>
  <c r="S216" i="32"/>
  <c r="M217" i="32"/>
  <c r="G218" i="32"/>
  <c r="AB218" i="32"/>
  <c r="S219" i="32"/>
  <c r="M220" i="32"/>
  <c r="G221" i="32"/>
  <c r="AB221" i="32"/>
  <c r="S222" i="32"/>
  <c r="M223" i="32"/>
  <c r="G224" i="32"/>
  <c r="AB224" i="32"/>
  <c r="S225" i="32"/>
  <c r="M226" i="32"/>
  <c r="G227" i="32"/>
  <c r="AB227" i="32"/>
  <c r="S228" i="32"/>
  <c r="M229" i="32"/>
  <c r="G230" i="32"/>
  <c r="AB230" i="32"/>
  <c r="S231" i="32"/>
  <c r="M232" i="32"/>
  <c r="G233" i="32"/>
  <c r="AB233" i="32"/>
  <c r="S234" i="32"/>
  <c r="M235" i="32"/>
  <c r="G236" i="32"/>
  <c r="AB236" i="32"/>
  <c r="S237" i="32"/>
  <c r="M238" i="32"/>
  <c r="G239" i="32"/>
  <c r="AB239" i="32"/>
  <c r="S240" i="32"/>
  <c r="M241" i="32"/>
  <c r="G242" i="32"/>
  <c r="AB242" i="32"/>
  <c r="S243" i="32"/>
  <c r="M244" i="32"/>
  <c r="G245" i="32"/>
  <c r="AB245" i="32"/>
  <c r="S246" i="32"/>
  <c r="M247" i="32"/>
  <c r="G248" i="32"/>
  <c r="AB248" i="32"/>
  <c r="S249" i="32"/>
  <c r="M250" i="32"/>
  <c r="G251" i="32"/>
  <c r="AB251" i="32"/>
  <c r="S252" i="32"/>
  <c r="M253" i="32"/>
  <c r="G254" i="32"/>
  <c r="AB254" i="32"/>
  <c r="S255" i="32"/>
  <c r="M256" i="32"/>
  <c r="G257" i="32"/>
  <c r="AB257" i="32"/>
  <c r="S258" i="32"/>
  <c r="M259" i="32"/>
  <c r="G260" i="32"/>
  <c r="AB260" i="32"/>
  <c r="S261" i="32"/>
  <c r="M262" i="32"/>
  <c r="G263" i="32"/>
  <c r="AB263" i="32"/>
  <c r="S264" i="32"/>
  <c r="M265" i="32"/>
  <c r="G266" i="32"/>
  <c r="AB266" i="32"/>
  <c r="S267" i="32"/>
  <c r="M268" i="32"/>
  <c r="G269" i="32"/>
  <c r="AB269" i="32"/>
  <c r="S270" i="32"/>
  <c r="M271" i="32"/>
  <c r="G272" i="32"/>
  <c r="AB272" i="32"/>
  <c r="S273" i="32"/>
  <c r="M274" i="32"/>
  <c r="G275" i="32"/>
  <c r="AB275" i="32"/>
  <c r="S276" i="32"/>
  <c r="M277" i="32"/>
  <c r="G278" i="32"/>
  <c r="AB278" i="32"/>
  <c r="S279" i="32"/>
  <c r="M280" i="32"/>
  <c r="G281" i="32"/>
  <c r="AB281" i="32"/>
  <c r="S282" i="32"/>
  <c r="M40" i="29"/>
  <c r="M48" i="29"/>
  <c r="J472" i="31"/>
  <c r="Y472" i="31"/>
  <c r="V473" i="31"/>
  <c r="J474" i="31"/>
  <c r="Y474" i="31"/>
  <c r="D153" i="32"/>
  <c r="M153" i="32"/>
  <c r="Y153" i="32"/>
  <c r="J154" i="32"/>
  <c r="S154" i="32"/>
  <c r="G155" i="32"/>
  <c r="P155" i="32"/>
  <c r="D156" i="32"/>
  <c r="M156" i="32"/>
  <c r="Y156" i="32"/>
  <c r="J157" i="32"/>
  <c r="S157" i="32"/>
  <c r="G158" i="32"/>
  <c r="P158" i="32"/>
  <c r="D159" i="32"/>
  <c r="M159" i="32"/>
  <c r="Y159" i="32"/>
  <c r="J160" i="32"/>
  <c r="S160" i="32"/>
  <c r="G161" i="32"/>
  <c r="P161" i="32"/>
  <c r="D162" i="32"/>
  <c r="M162" i="32"/>
  <c r="Y162" i="32"/>
  <c r="J163" i="32"/>
  <c r="S163" i="32"/>
  <c r="G164" i="32"/>
  <c r="P164" i="32"/>
  <c r="D165" i="32"/>
  <c r="M165" i="32"/>
  <c r="Y165" i="32"/>
  <c r="J166" i="32"/>
  <c r="S166" i="32"/>
  <c r="G167" i="32"/>
  <c r="P167" i="32"/>
  <c r="D168" i="32"/>
  <c r="M168" i="32"/>
  <c r="Y168" i="32"/>
  <c r="J169" i="32"/>
  <c r="S169" i="32"/>
  <c r="G170" i="32"/>
  <c r="P170" i="32"/>
  <c r="D171" i="32"/>
  <c r="M171" i="32"/>
  <c r="Y171" i="32"/>
  <c r="J172" i="32"/>
  <c r="S172" i="32"/>
  <c r="G173" i="32"/>
  <c r="P173" i="32"/>
  <c r="D174" i="32"/>
  <c r="M174" i="32"/>
  <c r="Y174" i="32"/>
  <c r="J175" i="32"/>
  <c r="S175" i="32"/>
  <c r="G176" i="32"/>
  <c r="P176" i="32"/>
  <c r="D177" i="32"/>
  <c r="M177" i="32"/>
  <c r="Y177" i="32"/>
  <c r="J178" i="32"/>
  <c r="S178" i="32"/>
  <c r="G179" i="32"/>
  <c r="P179" i="32"/>
  <c r="D180" i="32"/>
  <c r="M180" i="32"/>
  <c r="Y180" i="32"/>
  <c r="J181" i="32"/>
  <c r="S181" i="32"/>
  <c r="G182" i="32"/>
  <c r="P182" i="32"/>
  <c r="D183" i="32"/>
  <c r="M183" i="32"/>
  <c r="Y183" i="32"/>
  <c r="J184" i="32"/>
  <c r="S184" i="32"/>
  <c r="G185" i="32"/>
  <c r="P185" i="32"/>
  <c r="D186" i="32"/>
  <c r="M186" i="32"/>
  <c r="Y186" i="32"/>
  <c r="J187" i="32"/>
  <c r="S187" i="32"/>
  <c r="G188" i="32"/>
  <c r="P188" i="32"/>
  <c r="D189" i="32"/>
  <c r="M189" i="32"/>
  <c r="Y189" i="32"/>
  <c r="J190" i="32"/>
  <c r="S190" i="32"/>
  <c r="G191" i="32"/>
  <c r="P191" i="32"/>
  <c r="D192" i="32"/>
  <c r="M192" i="32"/>
  <c r="Y192" i="32"/>
  <c r="J193" i="32"/>
  <c r="S193" i="32"/>
  <c r="G194" i="32"/>
  <c r="P194" i="32"/>
  <c r="D195" i="32"/>
  <c r="M195" i="32"/>
  <c r="Y195" i="32"/>
  <c r="J196" i="32"/>
  <c r="J139" i="29"/>
  <c r="D141" i="29"/>
  <c r="M141" i="29"/>
  <c r="M189" i="29"/>
  <c r="S470" i="31"/>
  <c r="G471" i="31"/>
  <c r="P471" i="31"/>
  <c r="S472" i="31"/>
  <c r="G473" i="31"/>
  <c r="P473" i="31"/>
  <c r="J200" i="32"/>
  <c r="S201" i="32"/>
  <c r="Y195" i="29"/>
  <c r="J197" i="29"/>
  <c r="S198" i="29"/>
  <c r="D199" i="29"/>
  <c r="M199" i="29"/>
  <c r="Y203" i="32"/>
  <c r="G200" i="29"/>
  <c r="G196" i="32"/>
  <c r="D330" i="33"/>
  <c r="Y330" i="33"/>
  <c r="P331" i="33"/>
  <c r="J332" i="33"/>
  <c r="D333" i="33"/>
  <c r="Y333" i="33"/>
  <c r="P334" i="33"/>
  <c r="J335" i="33"/>
  <c r="D336" i="33"/>
  <c r="Y336" i="33"/>
  <c r="P337" i="33"/>
  <c r="J338" i="33"/>
  <c r="D339" i="33"/>
  <c r="Y339" i="33"/>
  <c r="P340" i="33"/>
  <c r="J341" i="33"/>
  <c r="D342" i="33"/>
  <c r="Y342" i="33"/>
  <c r="P343" i="33"/>
  <c r="J344" i="33"/>
  <c r="D345" i="33"/>
  <c r="Y345" i="33"/>
  <c r="P346" i="33"/>
  <c r="J347" i="33"/>
  <c r="D348" i="33"/>
  <c r="Y348" i="33"/>
  <c r="P349" i="33"/>
  <c r="J350" i="33"/>
  <c r="D351" i="33"/>
  <c r="Y351" i="33"/>
  <c r="P352" i="33"/>
  <c r="J353" i="33"/>
  <c r="D354" i="33"/>
  <c r="Y354" i="33"/>
  <c r="P355" i="33"/>
  <c r="J356" i="33"/>
  <c r="S327" i="33"/>
  <c r="D328" i="33"/>
  <c r="M328" i="33"/>
  <c r="Y328" i="33"/>
  <c r="G329" i="33"/>
  <c r="P329" i="33"/>
  <c r="G330" i="33"/>
  <c r="AB330" i="33"/>
  <c r="S331" i="33"/>
  <c r="M332" i="33"/>
  <c r="G333" i="33"/>
  <c r="AB333" i="33"/>
  <c r="S334" i="33"/>
  <c r="M335" i="33"/>
  <c r="G336" i="33"/>
  <c r="AB336" i="33"/>
  <c r="S337" i="33"/>
  <c r="M338" i="33"/>
  <c r="G339" i="33"/>
  <c r="AB339" i="33"/>
  <c r="S340" i="33"/>
  <c r="M341" i="33"/>
  <c r="G342" i="33"/>
  <c r="AB342" i="33"/>
  <c r="S343" i="33"/>
  <c r="M344" i="33"/>
  <c r="G345" i="33"/>
  <c r="AB345" i="33"/>
  <c r="S346" i="33"/>
  <c r="M347" i="33"/>
  <c r="G348" i="33"/>
  <c r="AB348" i="33"/>
  <c r="S349" i="33"/>
  <c r="M350" i="33"/>
  <c r="G351" i="33"/>
  <c r="AB351" i="33"/>
  <c r="S352" i="33"/>
  <c r="M353" i="33"/>
  <c r="G354" i="33"/>
  <c r="AB354" i="33"/>
  <c r="S355" i="33"/>
  <c r="M356" i="33"/>
  <c r="G357" i="33"/>
  <c r="AB357" i="33"/>
  <c r="S329" i="33"/>
  <c r="S356" i="33"/>
  <c r="P330" i="33"/>
  <c r="J331" i="33"/>
  <c r="D332" i="33"/>
  <c r="Y332" i="33"/>
  <c r="P333" i="33"/>
  <c r="J334" i="33"/>
  <c r="D335" i="33"/>
  <c r="Y335" i="33"/>
  <c r="P336" i="33"/>
  <c r="J337" i="33"/>
  <c r="D338" i="33"/>
  <c r="Y338" i="33"/>
  <c r="P339" i="33"/>
  <c r="J340" i="33"/>
  <c r="D341" i="33"/>
  <c r="Y341" i="33"/>
  <c r="P342" i="33"/>
  <c r="J343" i="33"/>
  <c r="D344" i="33"/>
  <c r="Y344" i="33"/>
  <c r="P345" i="33"/>
  <c r="J346" i="33"/>
  <c r="D347" i="33"/>
  <c r="Y347" i="33"/>
  <c r="P348" i="33"/>
  <c r="J349" i="33"/>
  <c r="D350" i="33"/>
  <c r="Y350" i="33"/>
  <c r="P351" i="33"/>
  <c r="J352" i="33"/>
  <c r="D353" i="33"/>
  <c r="Y353" i="33"/>
  <c r="P354" i="33"/>
  <c r="J355" i="33"/>
  <c r="D356" i="33"/>
  <c r="Y356" i="33"/>
  <c r="P357" i="33"/>
  <c r="AB202" i="34"/>
  <c r="G316" i="34"/>
  <c r="P316" i="34"/>
  <c r="AB316" i="34"/>
  <c r="J318" i="34"/>
  <c r="S318" i="34"/>
  <c r="D320" i="34"/>
  <c r="M320" i="34"/>
  <c r="Y292" i="35"/>
  <c r="G293" i="35"/>
  <c r="P293" i="35"/>
  <c r="AB294" i="35"/>
  <c r="J295" i="35"/>
  <c r="S296" i="35"/>
  <c r="D297" i="35"/>
  <c r="M297" i="35"/>
  <c r="Y298" i="35"/>
  <c r="G299" i="35"/>
  <c r="P299" i="35"/>
  <c r="AB300" i="35"/>
  <c r="J301" i="35"/>
  <c r="S302" i="35"/>
  <c r="D303" i="35"/>
  <c r="M303" i="35"/>
  <c r="Y304" i="35"/>
  <c r="G305" i="35"/>
  <c r="P305" i="35"/>
  <c r="AB306" i="35"/>
  <c r="J307" i="35"/>
  <c r="S308" i="35"/>
  <c r="D309" i="35"/>
  <c r="M309" i="35"/>
  <c r="Y310" i="35"/>
  <c r="G311" i="35"/>
  <c r="P311" i="35"/>
  <c r="D315" i="35"/>
  <c r="M315" i="35"/>
  <c r="Y316" i="35"/>
  <c r="G317" i="35"/>
  <c r="P317" i="35"/>
  <c r="AB318" i="35"/>
  <c r="J319" i="35"/>
  <c r="S320" i="35"/>
  <c r="D321" i="35"/>
  <c r="M321" i="35"/>
  <c r="Y322" i="35"/>
  <c r="G323" i="35"/>
  <c r="P323" i="35"/>
  <c r="AB324" i="35"/>
  <c r="J325" i="35"/>
  <c r="S326" i="35"/>
  <c r="D327" i="35"/>
  <c r="M327" i="35"/>
  <c r="Y328" i="35"/>
  <c r="G329" i="35"/>
  <c r="P329" i="35"/>
  <c r="AB330" i="35"/>
  <c r="J331" i="35"/>
  <c r="S332" i="35"/>
  <c r="D333" i="35"/>
  <c r="M333" i="35"/>
  <c r="Y334" i="35"/>
  <c r="G335" i="35"/>
  <c r="P335" i="35"/>
  <c r="AB336" i="35"/>
  <c r="J337" i="35"/>
  <c r="S338" i="35"/>
  <c r="D339" i="35"/>
  <c r="M339" i="35"/>
  <c r="Y340" i="35"/>
  <c r="G341" i="35"/>
  <c r="P341" i="35"/>
  <c r="AB342" i="35"/>
  <c r="J343" i="35"/>
  <c r="S344" i="35"/>
  <c r="D345" i="35"/>
  <c r="M345" i="35"/>
  <c r="Y346" i="35"/>
  <c r="G347" i="35"/>
  <c r="P347" i="35"/>
  <c r="AB348" i="35"/>
  <c r="J349" i="35"/>
  <c r="S350" i="35"/>
  <c r="D351" i="35"/>
  <c r="M351" i="35"/>
  <c r="Y352" i="35"/>
  <c r="G353" i="35"/>
  <c r="P353" i="35"/>
  <c r="AB354" i="35"/>
  <c r="J355" i="35"/>
  <c r="S356" i="35"/>
  <c r="D357" i="35"/>
  <c r="M357" i="35"/>
  <c r="Y358" i="35"/>
  <c r="G359" i="35"/>
  <c r="P359" i="35"/>
  <c r="AB360" i="35"/>
  <c r="J361" i="35"/>
  <c r="S362" i="35"/>
  <c r="D363" i="35"/>
  <c r="M363" i="35"/>
  <c r="Y364" i="35"/>
  <c r="G365" i="35"/>
  <c r="P365" i="35"/>
  <c r="AB366" i="35"/>
  <c r="J367" i="35"/>
  <c r="S368" i="35"/>
  <c r="D369" i="35"/>
  <c r="M369" i="35"/>
  <c r="Y370" i="35"/>
  <c r="G371" i="35"/>
  <c r="P371" i="35"/>
  <c r="AB372" i="35"/>
  <c r="J373" i="35"/>
  <c r="S374" i="35"/>
  <c r="D375" i="35"/>
  <c r="M375" i="35"/>
  <c r="Y376" i="35"/>
  <c r="G377" i="35"/>
  <c r="P377" i="35"/>
  <c r="AB378" i="35"/>
  <c r="J379" i="35"/>
  <c r="S380" i="35"/>
  <c r="D381" i="35"/>
  <c r="M381" i="35"/>
  <c r="Y382" i="35"/>
  <c r="G383" i="35"/>
  <c r="P383" i="35"/>
  <c r="AB384" i="35"/>
  <c r="J385" i="35"/>
  <c r="S386" i="35"/>
  <c r="D387" i="35"/>
  <c r="M387" i="35"/>
  <c r="Y388" i="35"/>
  <c r="G389" i="35"/>
  <c r="P389" i="35"/>
  <c r="AB390" i="35"/>
  <c r="J391" i="35"/>
  <c r="S392" i="35"/>
  <c r="D393" i="35"/>
  <c r="M393" i="35"/>
  <c r="Y394" i="35"/>
  <c r="G395" i="35"/>
  <c r="P395" i="35"/>
  <c r="AB396" i="35"/>
  <c r="J397" i="35"/>
  <c r="S398" i="35"/>
  <c r="D399" i="35"/>
  <c r="M399" i="35"/>
  <c r="Y400" i="35"/>
  <c r="G401" i="35"/>
  <c r="P401" i="35"/>
  <c r="AB402" i="35"/>
  <c r="J403" i="35"/>
  <c r="S404" i="35"/>
  <c r="D405" i="35"/>
  <c r="M405" i="35"/>
  <c r="Y406" i="35"/>
  <c r="G407" i="35"/>
  <c r="P407" i="35"/>
  <c r="AB408" i="35"/>
  <c r="J409" i="35"/>
  <c r="S410" i="35"/>
  <c r="D411" i="35"/>
  <c r="M411" i="35"/>
  <c r="Y412" i="35"/>
  <c r="G413" i="35"/>
  <c r="P413" i="35"/>
  <c r="AB414" i="35"/>
  <c r="J415" i="35"/>
  <c r="S416" i="35"/>
  <c r="D417" i="35"/>
  <c r="M417" i="35"/>
  <c r="Y418" i="35"/>
  <c r="G419" i="35"/>
  <c r="P419" i="35"/>
  <c r="D425" i="35"/>
  <c r="M425" i="35"/>
  <c r="Y437" i="35"/>
  <c r="G438" i="35"/>
  <c r="P438" i="35"/>
  <c r="AB419" i="35"/>
  <c r="J420" i="35"/>
  <c r="AB202" i="35"/>
  <c r="AB322" i="35"/>
  <c r="J323" i="35"/>
  <c r="S324" i="35"/>
  <c r="D325" i="35"/>
  <c r="M325" i="35"/>
  <c r="Y326" i="35"/>
  <c r="G327" i="35"/>
  <c r="P327" i="35"/>
  <c r="AB328" i="35"/>
  <c r="J329" i="35"/>
  <c r="S330" i="35"/>
  <c r="D331" i="35"/>
  <c r="M331" i="35"/>
  <c r="Y332" i="35"/>
  <c r="G333" i="35"/>
  <c r="P333" i="35"/>
  <c r="AB334" i="35"/>
  <c r="J335" i="35"/>
  <c r="S336" i="35"/>
  <c r="D337" i="35"/>
  <c r="M337" i="35"/>
  <c r="Y338" i="35"/>
  <c r="G339" i="35"/>
  <c r="P339" i="35"/>
  <c r="AB340" i="35"/>
  <c r="J341" i="35"/>
  <c r="S342" i="35"/>
  <c r="D343" i="35"/>
  <c r="M343" i="35"/>
  <c r="Y344" i="35"/>
  <c r="G345" i="35"/>
  <c r="P345" i="35"/>
  <c r="AB346" i="35"/>
  <c r="J347" i="35"/>
  <c r="S348" i="35"/>
  <c r="D349" i="35"/>
  <c r="M349" i="35"/>
  <c r="Y350" i="35"/>
  <c r="G351" i="35"/>
  <c r="P351" i="35"/>
  <c r="AB352" i="35"/>
  <c r="J353" i="35"/>
  <c r="S354" i="35"/>
  <c r="D355" i="35"/>
  <c r="M355" i="35"/>
  <c r="P357" i="35"/>
  <c r="S366" i="35"/>
  <c r="D367" i="35"/>
  <c r="M367" i="35"/>
  <c r="Y368" i="35"/>
  <c r="G369" i="35"/>
  <c r="P369" i="35"/>
  <c r="AB370" i="35"/>
  <c r="J371" i="35"/>
  <c r="S372" i="35"/>
  <c r="D373" i="35"/>
  <c r="M373" i="35"/>
  <c r="Y374" i="35"/>
  <c r="G375" i="35"/>
  <c r="P375" i="35"/>
  <c r="AB376" i="35"/>
  <c r="J377" i="35"/>
  <c r="S378" i="35"/>
  <c r="D379" i="35"/>
  <c r="M379" i="35"/>
  <c r="Y380" i="35"/>
  <c r="G381" i="35"/>
  <c r="P381" i="35"/>
  <c r="AB382" i="35"/>
  <c r="J383" i="35"/>
  <c r="S384" i="35"/>
  <c r="D385" i="35"/>
  <c r="M385" i="35"/>
  <c r="Y386" i="35"/>
  <c r="G387" i="35"/>
  <c r="P387" i="35"/>
  <c r="AB388" i="35"/>
  <c r="J389" i="35"/>
  <c r="D391" i="35"/>
  <c r="M391" i="35"/>
  <c r="Y392" i="35"/>
  <c r="G393" i="35"/>
  <c r="P393" i="35"/>
  <c r="AB394" i="35"/>
  <c r="J395" i="35"/>
  <c r="S396" i="35"/>
  <c r="D397" i="35"/>
  <c r="M397" i="35"/>
  <c r="Y398" i="35"/>
  <c r="G399" i="35"/>
  <c r="P399" i="35"/>
  <c r="AB400" i="35"/>
  <c r="J401" i="35"/>
  <c r="S402" i="35"/>
  <c r="D403" i="35"/>
  <c r="M403" i="35"/>
  <c r="Y404" i="35"/>
  <c r="G405" i="35"/>
  <c r="P405" i="35"/>
  <c r="AB406" i="35"/>
  <c r="J407" i="35"/>
  <c r="S408" i="35"/>
  <c r="D409" i="35"/>
  <c r="M409" i="35"/>
  <c r="Y410" i="35"/>
  <c r="G411" i="35"/>
  <c r="P411" i="35"/>
  <c r="AB412" i="35"/>
  <c r="J413" i="35"/>
  <c r="S414" i="35"/>
  <c r="D415" i="35"/>
  <c r="M415" i="35"/>
  <c r="Y416" i="35"/>
  <c r="G417" i="35"/>
  <c r="P417" i="35"/>
  <c r="AB418" i="35"/>
  <c r="J419" i="35"/>
  <c r="S420" i="35"/>
  <c r="J438" i="35"/>
  <c r="M318" i="35"/>
  <c r="Y355" i="35"/>
  <c r="G356" i="35"/>
  <c r="AB357" i="35"/>
  <c r="J358" i="35"/>
  <c r="S359" i="35"/>
  <c r="D360" i="35"/>
  <c r="M360" i="35"/>
  <c r="Y361" i="35"/>
  <c r="G362" i="35"/>
  <c r="P362" i="35"/>
  <c r="AB363" i="35"/>
  <c r="J364" i="35"/>
  <c r="S389" i="35"/>
  <c r="D420" i="35"/>
  <c r="M420" i="35"/>
  <c r="AB423" i="35"/>
  <c r="J424" i="35"/>
  <c r="Y425" i="35"/>
  <c r="G426" i="35"/>
  <c r="P426" i="35"/>
  <c r="V427" i="35"/>
  <c r="D428" i="35"/>
  <c r="M428" i="35"/>
  <c r="S429" i="35"/>
  <c r="AB429" i="35"/>
  <c r="J430" i="35"/>
  <c r="Y431" i="35"/>
  <c r="G432" i="35"/>
  <c r="P432" i="35"/>
  <c r="V433" i="35"/>
  <c r="D434" i="35"/>
  <c r="M434" i="35"/>
  <c r="S435" i="35"/>
  <c r="AB435" i="35"/>
  <c r="J436" i="35"/>
  <c r="AB437" i="35"/>
  <c r="J145" i="57"/>
  <c r="S145" i="57"/>
  <c r="J147" i="57"/>
  <c r="S147" i="57"/>
  <c r="J159" i="57"/>
  <c r="S159" i="57"/>
  <c r="G40" i="58"/>
  <c r="P40" i="58"/>
  <c r="D42" i="58"/>
  <c r="J42" i="58"/>
  <c r="G185" i="38"/>
  <c r="D188" i="38"/>
  <c r="G191" i="38"/>
  <c r="D194" i="38"/>
  <c r="G197" i="38"/>
  <c r="D200" i="38"/>
  <c r="G203" i="38"/>
  <c r="D206" i="38"/>
  <c r="D332" i="38"/>
  <c r="D338" i="38"/>
  <c r="G341" i="38"/>
  <c r="D344" i="38"/>
  <c r="G347" i="38"/>
  <c r="D350" i="38"/>
  <c r="J343" i="40"/>
  <c r="G339" i="38"/>
  <c r="D343" i="40"/>
  <c r="J342" i="40"/>
  <c r="D226" i="43"/>
  <c r="P226" i="43"/>
  <c r="J228" i="43"/>
  <c r="G230" i="43"/>
  <c r="D232" i="43"/>
  <c r="P232" i="43"/>
  <c r="J234" i="43"/>
  <c r="G236" i="43"/>
  <c r="D238" i="43"/>
  <c r="P238" i="43"/>
  <c r="J240" i="43"/>
  <c r="G242" i="43"/>
  <c r="D244" i="43"/>
  <c r="P244" i="43"/>
  <c r="J246" i="43"/>
  <c r="G248" i="43"/>
  <c r="D250" i="43"/>
  <c r="P250" i="43"/>
  <c r="J252" i="43"/>
  <c r="G254" i="43"/>
  <c r="D256" i="43"/>
  <c r="P256" i="43"/>
  <c r="J258" i="43"/>
  <c r="G260" i="43"/>
  <c r="D262" i="43"/>
  <c r="P262" i="43"/>
  <c r="J264" i="43"/>
  <c r="G266" i="43"/>
  <c r="D268" i="43"/>
  <c r="P268" i="43"/>
  <c r="J270" i="43"/>
  <c r="G272" i="43"/>
  <c r="D274" i="43"/>
  <c r="P274" i="43"/>
  <c r="J276" i="43"/>
  <c r="G278" i="43"/>
  <c r="D280" i="43"/>
  <c r="P280" i="43"/>
  <c r="J282" i="43"/>
  <c r="G284" i="43"/>
  <c r="D286" i="43"/>
  <c r="P286" i="43"/>
  <c r="J288" i="43"/>
  <c r="G290" i="43"/>
  <c r="D292" i="43"/>
  <c r="P292" i="43"/>
  <c r="J294" i="43"/>
  <c r="G296" i="43"/>
  <c r="M348" i="43"/>
  <c r="D350" i="43"/>
  <c r="M350" i="43"/>
  <c r="J303" i="43"/>
  <c r="J305" i="43"/>
  <c r="J307" i="43"/>
  <c r="J309" i="43"/>
  <c r="J311" i="43"/>
  <c r="J313" i="43"/>
  <c r="J315" i="43"/>
  <c r="J317" i="43"/>
  <c r="J319" i="43"/>
  <c r="J321" i="43"/>
  <c r="J323" i="43"/>
  <c r="J325" i="43"/>
  <c r="J327" i="43"/>
  <c r="G190" i="1"/>
  <c r="M190" i="1"/>
  <c r="G191" i="1"/>
  <c r="M191" i="1"/>
  <c r="G226" i="43"/>
  <c r="D228" i="43"/>
  <c r="P228" i="43"/>
  <c r="J230" i="43"/>
  <c r="G232" i="43"/>
  <c r="D234" i="43"/>
  <c r="P234" i="43"/>
  <c r="J236" i="43"/>
  <c r="G238" i="43"/>
  <c r="D240" i="43"/>
  <c r="P240" i="43"/>
  <c r="J242" i="43"/>
  <c r="G244" i="43"/>
  <c r="D246" i="43"/>
  <c r="P246" i="43"/>
  <c r="J248" i="43"/>
  <c r="G250" i="43"/>
  <c r="D252" i="43"/>
  <c r="P252" i="43"/>
  <c r="J254" i="43"/>
  <c r="G256" i="43"/>
  <c r="D258" i="43"/>
  <c r="P258" i="43"/>
  <c r="J260" i="43"/>
  <c r="G262" i="43"/>
  <c r="D264" i="43"/>
  <c r="P264" i="43"/>
  <c r="J266" i="43"/>
  <c r="G268" i="43"/>
  <c r="D270" i="43"/>
  <c r="P270" i="43"/>
  <c r="J272" i="43"/>
  <c r="G274" i="43"/>
  <c r="D276" i="43"/>
  <c r="P276" i="43"/>
  <c r="J278" i="43"/>
  <c r="G280" i="43"/>
  <c r="D282" i="43"/>
  <c r="P282" i="43"/>
  <c r="J284" i="43"/>
  <c r="G286" i="43"/>
  <c r="D288" i="43"/>
  <c r="P288" i="43"/>
  <c r="J290" i="43"/>
  <c r="G292" i="43"/>
  <c r="D294" i="43"/>
  <c r="P294" i="43"/>
  <c r="J296" i="43"/>
  <c r="P300" i="43"/>
  <c r="G302" i="43"/>
  <c r="P302" i="43"/>
  <c r="G304" i="43"/>
  <c r="P304" i="43"/>
  <c r="G306" i="43"/>
  <c r="P306" i="43"/>
  <c r="G308" i="43"/>
  <c r="P308" i="43"/>
  <c r="G310" i="43"/>
  <c r="P310" i="43"/>
  <c r="G312" i="43"/>
  <c r="P312" i="43"/>
  <c r="G314" i="43"/>
  <c r="P314" i="43"/>
  <c r="G316" i="43"/>
  <c r="P316" i="43"/>
  <c r="G318" i="43"/>
  <c r="P318" i="43"/>
  <c r="G320" i="43"/>
  <c r="P320" i="43"/>
  <c r="G322" i="43"/>
  <c r="P322" i="43"/>
  <c r="G324" i="43"/>
  <c r="P324" i="43"/>
  <c r="G326" i="43"/>
  <c r="P326" i="43"/>
  <c r="G328" i="43"/>
  <c r="P328" i="43"/>
  <c r="G330" i="43"/>
  <c r="P330" i="43"/>
  <c r="G332" i="43"/>
  <c r="P332" i="43"/>
  <c r="G334" i="43"/>
  <c r="P334" i="43"/>
  <c r="G336" i="43"/>
  <c r="P336" i="43"/>
  <c r="G338" i="43"/>
  <c r="P338" i="43"/>
  <c r="G340" i="43"/>
  <c r="P340" i="43"/>
  <c r="G342" i="43"/>
  <c r="P342" i="43"/>
  <c r="G344" i="43"/>
  <c r="P344" i="43"/>
  <c r="G346" i="43"/>
  <c r="P346" i="43"/>
  <c r="G348" i="43"/>
  <c r="P348" i="43"/>
  <c r="G350" i="43"/>
  <c r="P350" i="43"/>
  <c r="J192" i="1"/>
  <c r="G193" i="1"/>
  <c r="D194" i="1"/>
  <c r="M194" i="1"/>
  <c r="J195" i="1"/>
  <c r="G196" i="1"/>
  <c r="D197" i="1"/>
  <c r="M197" i="1"/>
  <c r="J198" i="1"/>
  <c r="G199" i="1"/>
  <c r="D200" i="1"/>
  <c r="M200" i="1"/>
  <c r="J201" i="1"/>
  <c r="G202" i="1"/>
  <c r="D203" i="1"/>
  <c r="M203" i="1"/>
  <c r="J204" i="1"/>
  <c r="G205" i="1"/>
  <c r="D206" i="1"/>
  <c r="M206" i="1"/>
  <c r="J207" i="1"/>
  <c r="G208" i="1"/>
  <c r="D209" i="1"/>
  <c r="M209" i="1"/>
  <c r="J210" i="1"/>
  <c r="G211" i="1"/>
  <c r="D212" i="1"/>
  <c r="M212" i="1"/>
  <c r="J213" i="1"/>
  <c r="G214" i="1"/>
  <c r="D215" i="1"/>
  <c r="M215" i="1"/>
  <c r="J216" i="1"/>
  <c r="G217" i="1"/>
  <c r="D218" i="1"/>
  <c r="M218" i="1"/>
  <c r="J219" i="1"/>
  <c r="G220" i="1"/>
  <c r="D221" i="1"/>
  <c r="M221" i="1"/>
  <c r="J222" i="1"/>
  <c r="G223" i="1"/>
  <c r="D224" i="1"/>
  <c r="M224" i="1"/>
  <c r="J225" i="1"/>
  <c r="G226" i="1"/>
  <c r="D227" i="1"/>
  <c r="M227" i="1"/>
  <c r="J228" i="1"/>
  <c r="G229" i="1"/>
  <c r="D230" i="1"/>
  <c r="M230" i="1"/>
  <c r="J231" i="1"/>
  <c r="G232" i="1"/>
  <c r="D233" i="1"/>
  <c r="M233" i="1"/>
  <c r="D219" i="1"/>
  <c r="S222" i="71"/>
  <c r="D223" i="71"/>
  <c r="G224" i="71"/>
  <c r="G227" i="71"/>
  <c r="M226" i="71"/>
  <c r="M396" i="4"/>
  <c r="G397" i="4"/>
  <c r="D9" i="9"/>
  <c r="G11" i="9"/>
  <c r="S11" i="9"/>
  <c r="J14" i="9"/>
  <c r="D15" i="9"/>
  <c r="G17" i="9"/>
  <c r="S17" i="9"/>
  <c r="J20" i="9"/>
  <c r="D21" i="9"/>
  <c r="J39" i="9"/>
  <c r="J51" i="9"/>
  <c r="J52" i="9"/>
  <c r="S23" i="9"/>
  <c r="D34" i="9"/>
  <c r="J38" i="9"/>
  <c r="G22" i="9"/>
  <c r="S22" i="9"/>
  <c r="G21" i="9"/>
  <c r="S21" i="9"/>
  <c r="D33" i="9"/>
  <c r="J33" i="9"/>
  <c r="J397" i="4"/>
  <c r="J11" i="9"/>
  <c r="D12" i="9"/>
  <c r="G14" i="9"/>
  <c r="S14" i="9"/>
  <c r="J17" i="9"/>
  <c r="D18" i="9"/>
  <c r="G20" i="9"/>
  <c r="S20" i="9"/>
  <c r="D28" i="9"/>
  <c r="J32" i="9"/>
  <c r="G41" i="9"/>
  <c r="G42" i="9"/>
  <c r="D46" i="9"/>
  <c r="J50" i="9"/>
  <c r="S396" i="4"/>
  <c r="D397" i="4"/>
  <c r="J22" i="9"/>
  <c r="J26" i="9"/>
  <c r="G35" i="9"/>
  <c r="G36" i="9"/>
  <c r="D40" i="9"/>
  <c r="J44" i="9"/>
  <c r="D53" i="9"/>
  <c r="G55" i="9"/>
  <c r="S55" i="9"/>
  <c r="J58" i="9"/>
  <c r="D59" i="9"/>
  <c r="G61" i="9"/>
  <c r="S61" i="9"/>
  <c r="J64" i="9"/>
  <c r="D65" i="9"/>
  <c r="G67" i="9"/>
  <c r="S67" i="9"/>
  <c r="J70" i="9"/>
  <c r="D71" i="9"/>
  <c r="G73" i="9"/>
  <c r="S73" i="9"/>
  <c r="J76" i="9"/>
  <c r="D77" i="9"/>
  <c r="G79" i="9"/>
  <c r="S79" i="9"/>
  <c r="J82" i="9"/>
  <c r="D83" i="9"/>
  <c r="G85" i="9"/>
  <c r="S85" i="9"/>
  <c r="J88" i="9"/>
  <c r="D89" i="9"/>
  <c r="G91" i="9"/>
  <c r="S91" i="9"/>
  <c r="J94" i="9"/>
  <c r="D95" i="9"/>
  <c r="G97" i="9"/>
  <c r="S97" i="9"/>
  <c r="J100" i="9"/>
  <c r="D101" i="9"/>
  <c r="G103" i="9"/>
  <c r="S103" i="9"/>
  <c r="J106" i="9"/>
  <c r="D107" i="9"/>
  <c r="G109" i="9"/>
  <c r="S108" i="9"/>
  <c r="M296" i="9"/>
  <c r="V296" i="9"/>
  <c r="J298" i="9"/>
  <c r="M299" i="9"/>
  <c r="V299" i="9"/>
  <c r="J301" i="9"/>
  <c r="M302" i="9"/>
  <c r="V302" i="9"/>
  <c r="J304" i="9"/>
  <c r="M305" i="9"/>
  <c r="V305" i="9"/>
  <c r="J307" i="9"/>
  <c r="M308" i="9"/>
  <c r="V308" i="9"/>
  <c r="J310" i="9"/>
  <c r="M311" i="9"/>
  <c r="V311" i="9"/>
  <c r="G14" i="60"/>
  <c r="D16" i="60"/>
  <c r="G20" i="60"/>
  <c r="D22" i="60"/>
  <c r="G26" i="60"/>
  <c r="D28" i="60"/>
  <c r="G32" i="60"/>
  <c r="G38" i="60"/>
  <c r="G44" i="60"/>
  <c r="G50" i="60"/>
  <c r="G56" i="60"/>
  <c r="G62" i="60"/>
  <c r="G68" i="60"/>
  <c r="G74" i="60"/>
  <c r="G12" i="60"/>
  <c r="D14" i="60"/>
  <c r="G18" i="60"/>
  <c r="D20" i="60"/>
  <c r="G24" i="60"/>
  <c r="D26" i="60"/>
  <c r="G30" i="60"/>
  <c r="D32" i="60"/>
  <c r="G36" i="60"/>
  <c r="G42" i="60"/>
  <c r="G48" i="60"/>
  <c r="G54" i="60"/>
  <c r="G60" i="60"/>
  <c r="G66" i="60"/>
  <c r="G72" i="60"/>
  <c r="G11" i="60"/>
  <c r="G17" i="60"/>
  <c r="G23" i="60"/>
  <c r="G29" i="60"/>
  <c r="G35" i="60"/>
  <c r="G41" i="60"/>
  <c r="G47" i="60"/>
  <c r="G53" i="60"/>
  <c r="G59" i="60"/>
  <c r="G65" i="60"/>
  <c r="G71" i="60"/>
  <c r="G16" i="60"/>
  <c r="D18" i="60"/>
  <c r="G22" i="60"/>
  <c r="D24" i="60"/>
  <c r="G28" i="60"/>
  <c r="D30" i="60"/>
  <c r="G34" i="60"/>
  <c r="G40" i="60"/>
  <c r="G46" i="60"/>
  <c r="G52" i="60"/>
  <c r="G58" i="60"/>
  <c r="G64" i="60"/>
  <c r="G70" i="60"/>
  <c r="G10" i="60"/>
  <c r="G15" i="60"/>
  <c r="G21" i="60"/>
  <c r="G27" i="60"/>
  <c r="G33" i="60"/>
  <c r="G39" i="60"/>
  <c r="G45" i="60"/>
  <c r="G51" i="60"/>
  <c r="G57" i="60"/>
  <c r="G63" i="60"/>
  <c r="G69" i="60"/>
  <c r="M280" i="61"/>
  <c r="J282" i="61"/>
  <c r="S282" i="61"/>
  <c r="P283" i="61"/>
  <c r="M286" i="61"/>
  <c r="D287" i="61"/>
  <c r="S287" i="61"/>
  <c r="M287" i="61"/>
  <c r="J288" i="61"/>
  <c r="S288" i="61"/>
  <c r="P289" i="61"/>
  <c r="M292" i="61"/>
  <c r="D293" i="61"/>
  <c r="S293" i="61"/>
  <c r="M293" i="61"/>
  <c r="J294" i="61"/>
  <c r="S294" i="61"/>
  <c r="P295" i="61"/>
  <c r="M298" i="61"/>
  <c r="D299" i="61"/>
  <c r="S299" i="61"/>
  <c r="M299" i="61"/>
  <c r="J300" i="61"/>
  <c r="S300" i="61"/>
  <c r="P301" i="61"/>
  <c r="D10" i="65"/>
  <c r="M12" i="65"/>
  <c r="M14" i="65"/>
  <c r="M16" i="65"/>
  <c r="M18" i="65"/>
  <c r="M20" i="65"/>
  <c r="M22" i="65"/>
  <c r="M24" i="65"/>
  <c r="M26" i="65"/>
  <c r="M28" i="65"/>
  <c r="M30" i="65"/>
  <c r="M32" i="65"/>
  <c r="S36" i="65"/>
  <c r="J37" i="65"/>
  <c r="D38" i="65"/>
  <c r="S42" i="65"/>
  <c r="J43" i="65"/>
  <c r="D44" i="65"/>
  <c r="S48" i="65"/>
  <c r="J49" i="65"/>
  <c r="D50" i="65"/>
  <c r="S54" i="65"/>
  <c r="J55" i="65"/>
  <c r="D56" i="65"/>
  <c r="S60" i="65"/>
  <c r="J61" i="65"/>
  <c r="D62" i="65"/>
  <c r="J67" i="65"/>
  <c r="D68" i="65"/>
  <c r="D251" i="61"/>
  <c r="J251" i="61"/>
  <c r="G281" i="61"/>
  <c r="D288" i="61"/>
  <c r="D294" i="61"/>
  <c r="D300" i="61"/>
  <c r="G9" i="65"/>
  <c r="J9" i="65"/>
  <c r="J11" i="65"/>
  <c r="G12" i="65"/>
  <c r="J13" i="65"/>
  <c r="G14" i="65"/>
  <c r="J15" i="65"/>
  <c r="G16" i="65"/>
  <c r="J17" i="65"/>
  <c r="G18" i="65"/>
  <c r="J19" i="65"/>
  <c r="G20" i="65"/>
  <c r="J21" i="65"/>
  <c r="G22" i="65"/>
  <c r="J23" i="65"/>
  <c r="G24" i="65"/>
  <c r="J25" i="65"/>
  <c r="G26" i="65"/>
  <c r="J27" i="65"/>
  <c r="G28" i="65"/>
  <c r="J29" i="65"/>
  <c r="G30" i="65"/>
  <c r="J31" i="65"/>
  <c r="G32" i="65"/>
  <c r="D281" i="61"/>
  <c r="J281" i="61"/>
  <c r="S280" i="61"/>
  <c r="D11" i="65"/>
  <c r="D13" i="65"/>
  <c r="D15" i="65"/>
  <c r="D17" i="65"/>
  <c r="D19" i="65"/>
  <c r="D21" i="65"/>
  <c r="D23" i="65"/>
  <c r="D25" i="65"/>
  <c r="D27" i="65"/>
  <c r="D29" i="65"/>
  <c r="S251" i="61"/>
  <c r="G252" i="61"/>
  <c r="M252" i="61"/>
  <c r="P254" i="61"/>
  <c r="D255" i="61"/>
  <c r="J255" i="61"/>
  <c r="S257" i="61"/>
  <c r="G258" i="61"/>
  <c r="M258" i="61"/>
  <c r="P260" i="61"/>
  <c r="D261" i="61"/>
  <c r="J261" i="61"/>
  <c r="S263" i="61"/>
  <c r="G264" i="61"/>
  <c r="M264" i="61"/>
  <c r="P266" i="61"/>
  <c r="D267" i="61"/>
  <c r="J267" i="61"/>
  <c r="S269" i="61"/>
  <c r="G270" i="61"/>
  <c r="M270" i="61"/>
  <c r="P272" i="61"/>
  <c r="D273" i="61"/>
  <c r="J273" i="61"/>
  <c r="S275" i="61"/>
  <c r="G276" i="61"/>
  <c r="M276" i="61"/>
  <c r="P278" i="61"/>
  <c r="D279" i="61"/>
  <c r="J279" i="61"/>
  <c r="J33" i="65"/>
  <c r="D34" i="65"/>
  <c r="D33" i="65"/>
  <c r="S38" i="65"/>
  <c r="J39" i="65"/>
  <c r="D40" i="65"/>
  <c r="S44" i="65"/>
  <c r="J45" i="65"/>
  <c r="D46" i="65"/>
  <c r="S50" i="65"/>
  <c r="J51" i="65"/>
  <c r="D52" i="65"/>
  <c r="S56" i="65"/>
  <c r="J57" i="65"/>
  <c r="D58" i="65"/>
  <c r="S62" i="65"/>
  <c r="S68" i="65"/>
  <c r="P282" i="61"/>
  <c r="G283" i="61"/>
  <c r="D284" i="61"/>
  <c r="J287" i="61"/>
  <c r="G288" i="61"/>
  <c r="P288" i="61"/>
  <c r="G289" i="61"/>
  <c r="D290" i="61"/>
  <c r="J293" i="61"/>
  <c r="G294" i="61"/>
  <c r="P294" i="61"/>
  <c r="G295" i="61"/>
  <c r="D296" i="61"/>
  <c r="J299" i="61"/>
  <c r="G300" i="61"/>
  <c r="P300" i="61"/>
  <c r="G301" i="61"/>
  <c r="M9" i="65"/>
  <c r="S37" i="65"/>
  <c r="J38" i="65"/>
  <c r="D39" i="65"/>
  <c r="S43" i="65"/>
  <c r="J44" i="65"/>
  <c r="D45" i="65"/>
  <c r="S49" i="65"/>
  <c r="J50" i="65"/>
  <c r="D51" i="65"/>
  <c r="S55" i="65"/>
  <c r="J56" i="65"/>
  <c r="D57" i="65"/>
  <c r="S61" i="65"/>
  <c r="J62" i="65"/>
  <c r="D63" i="65"/>
  <c r="S67" i="65"/>
  <c r="D252" i="65"/>
  <c r="J252" i="65"/>
  <c r="M9" i="63"/>
  <c r="M49" i="63"/>
  <c r="D50" i="63"/>
  <c r="J50" i="63"/>
  <c r="S50" i="63"/>
  <c r="G51" i="63"/>
  <c r="S51" i="63"/>
  <c r="J52" i="63"/>
  <c r="D53" i="63"/>
  <c r="M53" i="63"/>
  <c r="G54" i="63"/>
  <c r="S54" i="63"/>
  <c r="J55" i="63"/>
  <c r="D56" i="63"/>
  <c r="M56" i="63"/>
  <c r="G57" i="63"/>
  <c r="S57" i="63"/>
  <c r="J58" i="63"/>
  <c r="D59" i="63"/>
  <c r="M59" i="63"/>
  <c r="G60" i="63"/>
  <c r="S60" i="63"/>
  <c r="J61" i="63"/>
  <c r="D62" i="63"/>
  <c r="M62" i="63"/>
  <c r="G63" i="63"/>
  <c r="S63" i="63"/>
  <c r="J64" i="63"/>
  <c r="D65" i="63"/>
  <c r="M65" i="63"/>
  <c r="G66" i="63"/>
  <c r="S66" i="63"/>
  <c r="J67" i="63"/>
  <c r="D68" i="63"/>
  <c r="M68" i="63"/>
  <c r="G69" i="63"/>
  <c r="S69" i="63"/>
  <c r="J70" i="63"/>
  <c r="D71" i="63"/>
  <c r="M71" i="63"/>
  <c r="G72" i="63"/>
  <c r="S72" i="63"/>
  <c r="J73" i="63"/>
  <c r="D74" i="63"/>
  <c r="M74" i="63"/>
  <c r="G75" i="63"/>
  <c r="S75" i="63"/>
  <c r="D77" i="63"/>
  <c r="G78" i="63"/>
  <c r="S49" i="63"/>
  <c r="G50" i="63"/>
  <c r="M50" i="63"/>
  <c r="D51" i="63"/>
  <c r="J51" i="63"/>
  <c r="D52" i="63"/>
  <c r="M52" i="63"/>
  <c r="G53" i="63"/>
  <c r="S53" i="63"/>
  <c r="J54" i="63"/>
  <c r="D55" i="63"/>
  <c r="M55" i="63"/>
  <c r="G56" i="63"/>
  <c r="S56" i="63"/>
  <c r="J57" i="63"/>
  <c r="D58" i="63"/>
  <c r="M58" i="63"/>
  <c r="G59" i="63"/>
  <c r="S59" i="63"/>
  <c r="J60" i="63"/>
  <c r="D61" i="63"/>
  <c r="M61" i="63"/>
  <c r="G62" i="63"/>
  <c r="S62" i="63"/>
  <c r="J63" i="63"/>
  <c r="D64" i="63"/>
  <c r="M64" i="63"/>
  <c r="G65" i="63"/>
  <c r="S65" i="63"/>
  <c r="J66" i="63"/>
  <c r="D67" i="63"/>
  <c r="M67" i="63"/>
  <c r="G68" i="63"/>
  <c r="S68" i="63"/>
  <c r="J69" i="63"/>
  <c r="D70" i="63"/>
  <c r="M70" i="63"/>
  <c r="G71" i="63"/>
  <c r="S71" i="63"/>
  <c r="J72" i="63"/>
  <c r="D73" i="63"/>
  <c r="M73" i="63"/>
  <c r="G74" i="63"/>
  <c r="S74" i="63"/>
  <c r="J75" i="63"/>
  <c r="D76" i="63"/>
  <c r="M76" i="63"/>
  <c r="G77" i="63"/>
  <c r="S77" i="63"/>
  <c r="D79" i="63"/>
  <c r="G168" i="64"/>
  <c r="M168" i="64"/>
  <c r="M169" i="64"/>
  <c r="G172" i="64"/>
  <c r="S172" i="64"/>
  <c r="S171" i="64"/>
  <c r="D174" i="64"/>
  <c r="J175" i="64"/>
  <c r="S176" i="64"/>
  <c r="G180" i="64"/>
  <c r="G179" i="64"/>
  <c r="D286" i="63"/>
  <c r="J286" i="63"/>
  <c r="S288" i="63"/>
  <c r="G289" i="63"/>
  <c r="M289" i="63"/>
  <c r="P291" i="63"/>
  <c r="D292" i="63"/>
  <c r="J292" i="63"/>
  <c r="S294" i="63"/>
  <c r="G295" i="63"/>
  <c r="M295" i="63"/>
  <c r="P297" i="63"/>
  <c r="D298" i="63"/>
  <c r="J298" i="63"/>
  <c r="S300" i="63"/>
  <c r="G301" i="63"/>
  <c r="M301" i="63"/>
  <c r="J11" i="64"/>
  <c r="D12" i="64"/>
  <c r="G14" i="64"/>
  <c r="M14" i="64"/>
  <c r="J17" i="64"/>
  <c r="D18" i="64"/>
  <c r="G20" i="64"/>
  <c r="M20" i="64"/>
  <c r="J23" i="64"/>
  <c r="D24" i="64"/>
  <c r="G26" i="64"/>
  <c r="M26" i="64"/>
  <c r="J29" i="64"/>
  <c r="D30" i="64"/>
  <c r="G32" i="64"/>
  <c r="M32" i="64"/>
  <c r="S167" i="64"/>
  <c r="G174" i="64"/>
  <c r="G173" i="64"/>
  <c r="M192" i="64"/>
  <c r="M191" i="64"/>
  <c r="D194" i="64"/>
  <c r="D193" i="64"/>
  <c r="J195" i="64"/>
  <c r="J194" i="64"/>
  <c r="G78" i="64"/>
  <c r="M78" i="64"/>
  <c r="D80" i="64"/>
  <c r="J81" i="64"/>
  <c r="S82" i="64"/>
  <c r="G84" i="64"/>
  <c r="M84" i="64"/>
  <c r="D86" i="64"/>
  <c r="J87" i="64"/>
  <c r="S88" i="64"/>
  <c r="G90" i="64"/>
  <c r="M90" i="64"/>
  <c r="D92" i="64"/>
  <c r="J93" i="64"/>
  <c r="S94" i="64"/>
  <c r="G96" i="64"/>
  <c r="M96" i="64"/>
  <c r="J111" i="64"/>
  <c r="M114" i="64"/>
  <c r="D116" i="64"/>
  <c r="J117" i="64"/>
  <c r="S118" i="64"/>
  <c r="G120" i="64"/>
  <c r="M120" i="64"/>
  <c r="D122" i="64"/>
  <c r="J123" i="64"/>
  <c r="S124" i="64"/>
  <c r="G126" i="64"/>
  <c r="M126" i="64"/>
  <c r="D128" i="64"/>
  <c r="J129" i="64"/>
  <c r="S130" i="64"/>
  <c r="G132" i="64"/>
  <c r="M132" i="64"/>
  <c r="D134" i="64"/>
  <c r="J135" i="64"/>
  <c r="S136" i="64"/>
  <c r="G138" i="64"/>
  <c r="M138" i="64"/>
  <c r="D140" i="64"/>
  <c r="J141" i="64"/>
  <c r="S142" i="64"/>
  <c r="G144" i="64"/>
  <c r="M144" i="64"/>
  <c r="D146" i="64"/>
  <c r="J147" i="64"/>
  <c r="S148" i="64"/>
  <c r="G150" i="64"/>
  <c r="M150" i="64"/>
  <c r="D152" i="64"/>
  <c r="J153" i="64"/>
  <c r="S154" i="64"/>
  <c r="G156" i="64"/>
  <c r="M156" i="64"/>
  <c r="D158" i="64"/>
  <c r="J159" i="64"/>
  <c r="S160" i="64"/>
  <c r="G162" i="64"/>
  <c r="M162" i="64"/>
  <c r="D164" i="64"/>
  <c r="J165" i="64"/>
  <c r="S166" i="64"/>
  <c r="M186" i="64"/>
  <c r="M185" i="64"/>
  <c r="D188" i="64"/>
  <c r="D187" i="64"/>
  <c r="J189" i="64"/>
  <c r="J188" i="64"/>
  <c r="S190" i="64"/>
  <c r="S189" i="64"/>
  <c r="D192" i="64"/>
  <c r="J193" i="64"/>
  <c r="D99" i="64"/>
  <c r="J100" i="64"/>
  <c r="S101" i="64"/>
  <c r="G103" i="64"/>
  <c r="M103" i="64"/>
  <c r="D105" i="64"/>
  <c r="J106" i="64"/>
  <c r="S107" i="64"/>
  <c r="G109" i="64"/>
  <c r="M109" i="64"/>
  <c r="D111" i="64"/>
  <c r="J112" i="64"/>
  <c r="S113" i="64"/>
  <c r="G115" i="64"/>
  <c r="M115" i="64"/>
  <c r="D117" i="64"/>
  <c r="J118" i="64"/>
  <c r="S119" i="64"/>
  <c r="G121" i="64"/>
  <c r="M121" i="64"/>
  <c r="D123" i="64"/>
  <c r="J124" i="64"/>
  <c r="S125" i="64"/>
  <c r="G127" i="64"/>
  <c r="M127" i="64"/>
  <c r="D129" i="64"/>
  <c r="J130" i="64"/>
  <c r="S131" i="64"/>
  <c r="G133" i="64"/>
  <c r="M133" i="64"/>
  <c r="D135" i="64"/>
  <c r="J136" i="64"/>
  <c r="S137" i="64"/>
  <c r="G139" i="64"/>
  <c r="M139" i="64"/>
  <c r="D141" i="64"/>
  <c r="J142" i="64"/>
  <c r="S143" i="64"/>
  <c r="G145" i="64"/>
  <c r="M145" i="64"/>
  <c r="D147" i="64"/>
  <c r="J148" i="64"/>
  <c r="S149" i="64"/>
  <c r="G151" i="64"/>
  <c r="M151" i="64"/>
  <c r="D153" i="64"/>
  <c r="J154" i="64"/>
  <c r="S155" i="64"/>
  <c r="G157" i="64"/>
  <c r="M157" i="64"/>
  <c r="D159" i="64"/>
  <c r="J160" i="64"/>
  <c r="S161" i="64"/>
  <c r="G163" i="64"/>
  <c r="M163" i="64"/>
  <c r="D165" i="64"/>
  <c r="J166" i="64"/>
  <c r="M180" i="64"/>
  <c r="M179" i="64"/>
  <c r="D182" i="64"/>
  <c r="D181" i="64"/>
  <c r="J183" i="64"/>
  <c r="J182" i="64"/>
  <c r="S184" i="64"/>
  <c r="S183" i="64"/>
  <c r="G192" i="64"/>
  <c r="G191" i="64"/>
  <c r="M174" i="64"/>
  <c r="M173" i="64"/>
  <c r="D176" i="64"/>
  <c r="D175" i="64"/>
  <c r="J177" i="64"/>
  <c r="J176" i="64"/>
  <c r="S178" i="64"/>
  <c r="S177" i="64"/>
  <c r="D180" i="64"/>
  <c r="J181" i="64"/>
  <c r="S182" i="64"/>
  <c r="G186" i="64"/>
  <c r="G185" i="64"/>
  <c r="J227" i="64"/>
  <c r="S228" i="64"/>
  <c r="G230" i="64"/>
  <c r="M230" i="64"/>
  <c r="D232" i="64"/>
  <c r="J233" i="64"/>
  <c r="S234" i="64"/>
  <c r="G236" i="64"/>
  <c r="M236" i="64"/>
  <c r="D238" i="64"/>
  <c r="J239" i="64"/>
  <c r="S240" i="64"/>
  <c r="G242" i="64"/>
  <c r="M242" i="64"/>
  <c r="D244" i="64"/>
  <c r="J245" i="64"/>
  <c r="S246" i="64"/>
  <c r="G248" i="64"/>
  <c r="M248" i="64"/>
  <c r="G11" i="66"/>
  <c r="G132" i="66"/>
  <c r="J133" i="66"/>
  <c r="M134" i="66"/>
  <c r="S135" i="66"/>
  <c r="D137" i="66"/>
  <c r="G138" i="66"/>
  <c r="J139" i="66"/>
  <c r="M140" i="66"/>
  <c r="S141" i="66"/>
  <c r="D143" i="66"/>
  <c r="G144" i="66"/>
  <c r="J145" i="66"/>
  <c r="M146" i="66"/>
  <c r="S147" i="66"/>
  <c r="D149" i="66"/>
  <c r="G150" i="66"/>
  <c r="J151" i="66"/>
  <c r="M152" i="66"/>
  <c r="S153" i="66"/>
  <c r="D155" i="66"/>
  <c r="G156" i="66"/>
  <c r="J157" i="66"/>
  <c r="M158" i="66"/>
  <c r="S159" i="66"/>
  <c r="D161" i="66"/>
  <c r="G162" i="66"/>
  <c r="J163" i="66"/>
  <c r="S252" i="64"/>
  <c r="D254" i="64"/>
  <c r="S254" i="64"/>
  <c r="D256" i="64"/>
  <c r="S256" i="64"/>
  <c r="D258" i="64"/>
  <c r="S258" i="64"/>
  <c r="D260" i="64"/>
  <c r="S260" i="64"/>
  <c r="D262" i="64"/>
  <c r="S262" i="64"/>
  <c r="D264" i="64"/>
  <c r="S264" i="64"/>
  <c r="D266" i="64"/>
  <c r="S266" i="64"/>
  <c r="D268" i="64"/>
  <c r="S268" i="64"/>
  <c r="D270" i="64"/>
  <c r="S270" i="64"/>
  <c r="D272" i="64"/>
  <c r="S272" i="64"/>
  <c r="D274" i="64"/>
  <c r="S274" i="64"/>
  <c r="D276" i="64"/>
  <c r="S276" i="64"/>
  <c r="D278" i="64"/>
  <c r="S278" i="64"/>
  <c r="D280" i="64"/>
  <c r="S280" i="64"/>
  <c r="D282" i="64"/>
  <c r="S282" i="64"/>
  <c r="D284" i="64"/>
  <c r="S284" i="64"/>
  <c r="D286" i="64"/>
  <c r="S286" i="64"/>
  <c r="D288" i="64"/>
  <c r="S288" i="64"/>
  <c r="D290" i="64"/>
  <c r="S290" i="64"/>
  <c r="D292" i="64"/>
  <c r="S292" i="64"/>
  <c r="D294" i="64"/>
  <c r="S294" i="64"/>
  <c r="D296" i="64"/>
  <c r="S296" i="64"/>
  <c r="D298" i="64"/>
  <c r="S298" i="64"/>
  <c r="D300" i="64"/>
  <c r="S300" i="64"/>
  <c r="D302" i="64"/>
  <c r="S302" i="64"/>
  <c r="G36" i="66"/>
  <c r="S36" i="66"/>
  <c r="J131" i="66"/>
  <c r="M132" i="66"/>
  <c r="S133" i="66"/>
  <c r="D135" i="66"/>
  <c r="G136" i="66"/>
  <c r="J137" i="66"/>
  <c r="M138" i="66"/>
  <c r="S139" i="66"/>
  <c r="D141" i="66"/>
  <c r="G142" i="66"/>
  <c r="J143" i="66"/>
  <c r="M144" i="66"/>
  <c r="S145" i="66"/>
  <c r="D147" i="66"/>
  <c r="G148" i="66"/>
  <c r="J149" i="66"/>
  <c r="M150" i="66"/>
  <c r="S151" i="66"/>
  <c r="D153" i="66"/>
  <c r="G154" i="66"/>
  <c r="J155" i="66"/>
  <c r="M156" i="66"/>
  <c r="S157" i="66"/>
  <c r="D159" i="66"/>
  <c r="G160" i="66"/>
  <c r="J161" i="66"/>
  <c r="M162" i="66"/>
  <c r="S163" i="66"/>
  <c r="S195" i="64"/>
  <c r="G197" i="64"/>
  <c r="M197" i="64"/>
  <c r="D199" i="64"/>
  <c r="J200" i="64"/>
  <c r="S201" i="64"/>
  <c r="G203" i="64"/>
  <c r="M203" i="64"/>
  <c r="D205" i="64"/>
  <c r="J206" i="64"/>
  <c r="S207" i="64"/>
  <c r="G209" i="64"/>
  <c r="M209" i="64"/>
  <c r="D211" i="64"/>
  <c r="J212" i="64"/>
  <c r="S213" i="64"/>
  <c r="G215" i="64"/>
  <c r="M215" i="64"/>
  <c r="D217" i="64"/>
  <c r="J218" i="64"/>
  <c r="S219" i="64"/>
  <c r="G221" i="64"/>
  <c r="M221" i="64"/>
  <c r="D223" i="64"/>
  <c r="J224" i="64"/>
  <c r="S225" i="64"/>
  <c r="G227" i="64"/>
  <c r="M227" i="64"/>
  <c r="D229" i="64"/>
  <c r="J230" i="64"/>
  <c r="S231" i="64"/>
  <c r="G233" i="64"/>
  <c r="M233" i="64"/>
  <c r="D235" i="64"/>
  <c r="J236" i="64"/>
  <c r="S237" i="64"/>
  <c r="G239" i="64"/>
  <c r="M239" i="64"/>
  <c r="D241" i="64"/>
  <c r="J242" i="64"/>
  <c r="S243" i="64"/>
  <c r="G245" i="64"/>
  <c r="M245" i="64"/>
  <c r="D247" i="64"/>
  <c r="J248" i="64"/>
  <c r="M129" i="66"/>
  <c r="G130" i="66"/>
  <c r="S130" i="66"/>
  <c r="M131" i="66"/>
  <c r="S132" i="66"/>
  <c r="D134" i="66"/>
  <c r="G135" i="66"/>
  <c r="J136" i="66"/>
  <c r="M137" i="66"/>
  <c r="S138" i="66"/>
  <c r="D140" i="66"/>
  <c r="G141" i="66"/>
  <c r="J142" i="66"/>
  <c r="M143" i="66"/>
  <c r="S144" i="66"/>
  <c r="D146" i="66"/>
  <c r="G147" i="66"/>
  <c r="J148" i="66"/>
  <c r="M149" i="66"/>
  <c r="S150" i="66"/>
  <c r="D152" i="66"/>
  <c r="G153" i="66"/>
  <c r="J154" i="66"/>
  <c r="M155" i="66"/>
  <c r="S156" i="66"/>
  <c r="D158" i="66"/>
  <c r="G159" i="66"/>
  <c r="J160" i="66"/>
  <c r="M161" i="66"/>
  <c r="S162" i="66"/>
  <c r="G129" i="66"/>
  <c r="S129" i="66"/>
  <c r="J130" i="66"/>
  <c r="D131" i="66"/>
  <c r="D132" i="66"/>
  <c r="G133" i="66"/>
  <c r="J134" i="66"/>
  <c r="M135" i="66"/>
  <c r="S136" i="66"/>
  <c r="D138" i="66"/>
  <c r="G139" i="66"/>
  <c r="J140" i="66"/>
  <c r="M141" i="66"/>
  <c r="S142" i="66"/>
  <c r="D144" i="66"/>
  <c r="G145" i="66"/>
  <c r="J146" i="66"/>
  <c r="M147" i="66"/>
  <c r="S148" i="66"/>
  <c r="D150" i="66"/>
  <c r="G151" i="66"/>
  <c r="J152" i="66"/>
  <c r="M153" i="66"/>
  <c r="S154" i="66"/>
  <c r="D156" i="66"/>
  <c r="G157" i="66"/>
  <c r="J158" i="66"/>
  <c r="M159" i="66"/>
  <c r="S160" i="66"/>
  <c r="D162" i="66"/>
  <c r="G163" i="66"/>
  <c r="J164" i="66"/>
  <c r="M222" i="66"/>
  <c r="G223" i="66"/>
  <c r="S223" i="66"/>
  <c r="J224" i="66"/>
  <c r="J225" i="66"/>
  <c r="G226" i="66"/>
  <c r="G227" i="66"/>
  <c r="D228" i="66"/>
  <c r="D229" i="66"/>
  <c r="S229" i="66"/>
  <c r="S230" i="66"/>
  <c r="M231" i="66"/>
  <c r="M232" i="66"/>
  <c r="J233" i="66"/>
  <c r="J234" i="66"/>
  <c r="G235" i="66"/>
  <c r="G236" i="66"/>
  <c r="D237" i="66"/>
  <c r="D238" i="66"/>
  <c r="S238" i="66"/>
  <c r="S239" i="66"/>
  <c r="M240" i="66"/>
  <c r="M241" i="66"/>
  <c r="J242" i="66"/>
  <c r="J243" i="66"/>
  <c r="G244" i="66"/>
  <c r="G245" i="66"/>
  <c r="D247" i="66"/>
  <c r="D248" i="66"/>
  <c r="J250" i="66"/>
  <c r="G188" i="66"/>
  <c r="S188" i="66"/>
  <c r="J189" i="66"/>
  <c r="D190" i="66"/>
  <c r="M190" i="66"/>
  <c r="G191" i="66"/>
  <c r="S191" i="66"/>
  <c r="J192" i="66"/>
  <c r="D193" i="66"/>
  <c r="M193" i="66"/>
  <c r="G194" i="66"/>
  <c r="S194" i="66"/>
  <c r="J195" i="66"/>
  <c r="D196" i="66"/>
  <c r="M196" i="66"/>
  <c r="G197" i="66"/>
  <c r="S197" i="66"/>
  <c r="J198" i="66"/>
  <c r="D199" i="66"/>
  <c r="M199" i="66"/>
  <c r="G200" i="66"/>
  <c r="S200" i="66"/>
  <c r="J201" i="66"/>
  <c r="D202" i="66"/>
  <c r="M202" i="66"/>
  <c r="G203" i="66"/>
  <c r="S203" i="66"/>
  <c r="J204" i="66"/>
  <c r="D205" i="66"/>
  <c r="M205" i="66"/>
  <c r="G206" i="66"/>
  <c r="S206" i="66"/>
  <c r="J207" i="66"/>
  <c r="D208" i="66"/>
  <c r="M208" i="66"/>
  <c r="G209" i="66"/>
  <c r="S209" i="66"/>
  <c r="J210" i="66"/>
  <c r="D211" i="66"/>
  <c r="M211" i="66"/>
  <c r="G212" i="66"/>
  <c r="S212" i="66"/>
  <c r="J213" i="66"/>
  <c r="D214" i="66"/>
  <c r="M214" i="66"/>
  <c r="G215" i="66"/>
  <c r="S215" i="66"/>
  <c r="J216" i="66"/>
  <c r="D217" i="66"/>
  <c r="M217" i="66"/>
  <c r="G218" i="66"/>
  <c r="S218" i="66"/>
  <c r="J219" i="66"/>
  <c r="D220" i="66"/>
  <c r="M220" i="66"/>
  <c r="G221" i="66"/>
  <c r="S221" i="66"/>
  <c r="S224" i="66"/>
  <c r="M225" i="66"/>
  <c r="M226" i="66"/>
  <c r="J227" i="66"/>
  <c r="J228" i="66"/>
  <c r="G229" i="66"/>
  <c r="G230" i="66"/>
  <c r="D231" i="66"/>
  <c r="D232" i="66"/>
  <c r="S232" i="66"/>
  <c r="S233" i="66"/>
  <c r="M234" i="66"/>
  <c r="M235" i="66"/>
  <c r="J236" i="66"/>
  <c r="J237" i="66"/>
  <c r="G238" i="66"/>
  <c r="G239" i="66"/>
  <c r="D240" i="66"/>
  <c r="D241" i="66"/>
  <c r="S241" i="66"/>
  <c r="S242" i="66"/>
  <c r="M243" i="66"/>
  <c r="M244" i="66"/>
  <c r="J245" i="66"/>
  <c r="J246" i="66"/>
  <c r="G247" i="66"/>
  <c r="J248" i="66"/>
  <c r="P250" i="66"/>
  <c r="G217" i="66"/>
  <c r="S217" i="66"/>
  <c r="J218" i="66"/>
  <c r="D219" i="66"/>
  <c r="M219" i="66"/>
  <c r="G220" i="66"/>
  <c r="S220" i="66"/>
  <c r="J221" i="66"/>
  <c r="D222" i="66"/>
  <c r="M245" i="66"/>
  <c r="J247" i="66"/>
  <c r="M248" i="66"/>
  <c r="J220" i="66"/>
  <c r="D221" i="66"/>
  <c r="M221" i="66"/>
  <c r="G222" i="66"/>
  <c r="D224" i="66"/>
  <c r="S246" i="66"/>
  <c r="S247" i="66"/>
  <c r="G250" i="66"/>
  <c r="M34" i="67"/>
  <c r="J37" i="67"/>
  <c r="D39" i="67"/>
  <c r="M40" i="67"/>
  <c r="G41" i="67"/>
  <c r="S42" i="67"/>
  <c r="J43" i="67"/>
  <c r="D45" i="67"/>
  <c r="M46" i="67"/>
  <c r="G47" i="67"/>
  <c r="S48" i="67"/>
  <c r="J49" i="67"/>
  <c r="D51" i="67"/>
  <c r="M52" i="67"/>
  <c r="G53" i="67"/>
  <c r="S54" i="67"/>
  <c r="J55" i="67"/>
  <c r="D57" i="67"/>
  <c r="M58" i="67"/>
  <c r="G59" i="67"/>
  <c r="S60" i="67"/>
  <c r="J61" i="67"/>
  <c r="D63" i="67"/>
  <c r="M64" i="67"/>
  <c r="G65" i="67"/>
  <c r="S66" i="67"/>
  <c r="J67" i="67"/>
  <c r="D69" i="67"/>
  <c r="M70" i="67"/>
  <c r="G71" i="67"/>
  <c r="S73" i="67"/>
  <c r="J74" i="67"/>
  <c r="S72" i="67"/>
  <c r="J73" i="67"/>
  <c r="J10" i="67"/>
  <c r="M11" i="67"/>
  <c r="J12" i="67"/>
  <c r="M13" i="67"/>
  <c r="J14" i="67"/>
  <c r="M15" i="67"/>
  <c r="J16" i="67"/>
  <c r="M17" i="67"/>
  <c r="J18" i="67"/>
  <c r="M19" i="67"/>
  <c r="J20" i="67"/>
  <c r="M21" i="67"/>
  <c r="J22" i="67"/>
  <c r="M23" i="67"/>
  <c r="J24" i="67"/>
  <c r="M25" i="67"/>
  <c r="J26" i="67"/>
  <c r="M27" i="67"/>
  <c r="J28" i="67"/>
  <c r="M29" i="67"/>
  <c r="J30" i="67"/>
  <c r="M31" i="67"/>
  <c r="J32" i="67"/>
  <c r="D37" i="67"/>
  <c r="M38" i="67"/>
  <c r="G39" i="67"/>
  <c r="S40" i="67"/>
  <c r="J41" i="67"/>
  <c r="D43" i="67"/>
  <c r="M44" i="67"/>
  <c r="G45" i="67"/>
  <c r="S46" i="67"/>
  <c r="J47" i="67"/>
  <c r="D49" i="67"/>
  <c r="M50" i="67"/>
  <c r="G51" i="67"/>
  <c r="S52" i="67"/>
  <c r="J53" i="67"/>
  <c r="D55" i="67"/>
  <c r="M56" i="67"/>
  <c r="G57" i="67"/>
  <c r="S58" i="67"/>
  <c r="J59" i="67"/>
  <c r="D61" i="67"/>
  <c r="M62" i="67"/>
  <c r="G63" i="67"/>
  <c r="S64" i="67"/>
  <c r="J65" i="67"/>
  <c r="D67" i="67"/>
  <c r="M68" i="67"/>
  <c r="G69" i="67"/>
  <c r="S70" i="67"/>
  <c r="J71" i="67"/>
  <c r="D74" i="67"/>
  <c r="D73" i="67"/>
  <c r="M73" i="67"/>
  <c r="D35" i="67"/>
  <c r="G74" i="67"/>
  <c r="G73" i="67"/>
  <c r="S74" i="67"/>
  <c r="S130" i="67"/>
  <c r="J131" i="67"/>
  <c r="M134" i="67"/>
  <c r="G135" i="67"/>
  <c r="S136" i="67"/>
  <c r="J137" i="67"/>
  <c r="D139" i="67"/>
  <c r="M140" i="67"/>
  <c r="G141" i="67"/>
  <c r="S142" i="67"/>
  <c r="J143" i="67"/>
  <c r="D145" i="67"/>
  <c r="M146" i="67"/>
  <c r="G147" i="67"/>
  <c r="S148" i="67"/>
  <c r="J149" i="67"/>
  <c r="D151" i="67"/>
  <c r="G153" i="67"/>
  <c r="M158" i="67"/>
  <c r="G159" i="67"/>
  <c r="S160" i="67"/>
  <c r="J161" i="67"/>
  <c r="D163" i="67"/>
  <c r="M164" i="67"/>
  <c r="G165" i="67"/>
  <c r="S166" i="67"/>
  <c r="J167" i="67"/>
  <c r="D169" i="67"/>
  <c r="M170" i="67"/>
  <c r="G171" i="67"/>
  <c r="S172" i="67"/>
  <c r="J173" i="67"/>
  <c r="D175" i="67"/>
  <c r="M176" i="67"/>
  <c r="G177" i="67"/>
  <c r="S178" i="67"/>
  <c r="J179" i="67"/>
  <c r="D181" i="67"/>
  <c r="M182" i="67"/>
  <c r="G183" i="67"/>
  <c r="S184" i="67"/>
  <c r="J185" i="67"/>
  <c r="D187" i="67"/>
  <c r="M188" i="67"/>
  <c r="G189" i="67"/>
  <c r="S190" i="67"/>
  <c r="J191" i="67"/>
  <c r="D193" i="67"/>
  <c r="M194" i="67"/>
  <c r="G195" i="67"/>
  <c r="S196" i="67"/>
  <c r="J197" i="67"/>
  <c r="D199" i="67"/>
  <c r="M200" i="67"/>
  <c r="G201" i="67"/>
  <c r="S202" i="67"/>
  <c r="J203" i="67"/>
  <c r="D205" i="67"/>
  <c r="M206" i="67"/>
  <c r="G207" i="67"/>
  <c r="S208" i="67"/>
  <c r="J209" i="67"/>
  <c r="D211" i="67"/>
  <c r="M212" i="67"/>
  <c r="G213" i="67"/>
  <c r="S214" i="67"/>
  <c r="J215" i="67"/>
  <c r="D217" i="67"/>
  <c r="M218" i="67"/>
  <c r="G219" i="67"/>
  <c r="S220" i="67"/>
  <c r="J221" i="67"/>
  <c r="D223" i="67"/>
  <c r="M224" i="67"/>
  <c r="G225" i="67"/>
  <c r="S226" i="67"/>
  <c r="J227" i="67"/>
  <c r="D229" i="67"/>
  <c r="M230" i="67"/>
  <c r="G231" i="67"/>
  <c r="S232" i="67"/>
  <c r="J233" i="67"/>
  <c r="D235" i="67"/>
  <c r="M236" i="67"/>
  <c r="G237" i="67"/>
  <c r="S238" i="67"/>
  <c r="J239" i="67"/>
  <c r="D241" i="67"/>
  <c r="M242" i="67"/>
  <c r="G243" i="67"/>
  <c r="S244" i="67"/>
  <c r="J245" i="67"/>
  <c r="D247" i="67"/>
  <c r="M248" i="67"/>
  <c r="S252" i="67"/>
  <c r="J253" i="67"/>
  <c r="P254" i="67"/>
  <c r="G255" i="67"/>
  <c r="M256" i="67"/>
  <c r="D257" i="67"/>
  <c r="S258" i="67"/>
  <c r="J259" i="67"/>
  <c r="P260" i="67"/>
  <c r="G261" i="67"/>
  <c r="M262" i="67"/>
  <c r="M264" i="67"/>
  <c r="P270" i="67"/>
  <c r="S272" i="67"/>
  <c r="J274" i="67"/>
  <c r="J280" i="67"/>
  <c r="D284" i="67"/>
  <c r="G248" i="67"/>
  <c r="D252" i="67"/>
  <c r="S253" i="67"/>
  <c r="J254" i="67"/>
  <c r="P255" i="67"/>
  <c r="G256" i="67"/>
  <c r="M257" i="67"/>
  <c r="D258" i="67"/>
  <c r="S259" i="67"/>
  <c r="J260" i="67"/>
  <c r="S262" i="67"/>
  <c r="P261" i="67"/>
  <c r="G262" i="67"/>
  <c r="P263" i="67"/>
  <c r="P265" i="67"/>
  <c r="G268" i="67"/>
  <c r="D273" i="67"/>
  <c r="D272" i="67"/>
  <c r="G275" i="67"/>
  <c r="M276" i="67"/>
  <c r="S278" i="67"/>
  <c r="G281" i="67"/>
  <c r="M282" i="67"/>
  <c r="G121" i="67"/>
  <c r="S122" i="67"/>
  <c r="J123" i="67"/>
  <c r="D125" i="67"/>
  <c r="M126" i="67"/>
  <c r="G127" i="67"/>
  <c r="S128" i="67"/>
  <c r="J129" i="67"/>
  <c r="D131" i="67"/>
  <c r="M132" i="67"/>
  <c r="G133" i="67"/>
  <c r="S134" i="67"/>
  <c r="J135" i="67"/>
  <c r="D137" i="67"/>
  <c r="M138" i="67"/>
  <c r="G139" i="67"/>
  <c r="S140" i="67"/>
  <c r="J141" i="67"/>
  <c r="D143" i="67"/>
  <c r="M144" i="67"/>
  <c r="G145" i="67"/>
  <c r="S146" i="67"/>
  <c r="J147" i="67"/>
  <c r="D149" i="67"/>
  <c r="M150" i="67"/>
  <c r="G151" i="67"/>
  <c r="S152" i="67"/>
  <c r="J153" i="67"/>
  <c r="D155" i="67"/>
  <c r="M156" i="67"/>
  <c r="G157" i="67"/>
  <c r="S158" i="67"/>
  <c r="J159" i="67"/>
  <c r="D161" i="67"/>
  <c r="M162" i="67"/>
  <c r="G163" i="67"/>
  <c r="S164" i="67"/>
  <c r="J165" i="67"/>
  <c r="D167" i="67"/>
  <c r="M168" i="67"/>
  <c r="G169" i="67"/>
  <c r="S170" i="67"/>
  <c r="J171" i="67"/>
  <c r="D173" i="67"/>
  <c r="M174" i="67"/>
  <c r="G175" i="67"/>
  <c r="S176" i="67"/>
  <c r="J177" i="67"/>
  <c r="D179" i="67"/>
  <c r="M180" i="67"/>
  <c r="G181" i="67"/>
  <c r="S182" i="67"/>
  <c r="J183" i="67"/>
  <c r="D185" i="67"/>
  <c r="M186" i="67"/>
  <c r="G187" i="67"/>
  <c r="S188" i="67"/>
  <c r="J189" i="67"/>
  <c r="D191" i="67"/>
  <c r="M192" i="67"/>
  <c r="G193" i="67"/>
  <c r="S194" i="67"/>
  <c r="J195" i="67"/>
  <c r="D197" i="67"/>
  <c r="M198" i="67"/>
  <c r="G199" i="67"/>
  <c r="S200" i="67"/>
  <c r="J201" i="67"/>
  <c r="D203" i="67"/>
  <c r="M204" i="67"/>
  <c r="G205" i="67"/>
  <c r="S206" i="67"/>
  <c r="J207" i="67"/>
  <c r="D209" i="67"/>
  <c r="M210" i="67"/>
  <c r="G211" i="67"/>
  <c r="S212" i="67"/>
  <c r="J213" i="67"/>
  <c r="D215" i="67"/>
  <c r="M216" i="67"/>
  <c r="G217" i="67"/>
  <c r="S218" i="67"/>
  <c r="J219" i="67"/>
  <c r="D221" i="67"/>
  <c r="M222" i="67"/>
  <c r="G223" i="67"/>
  <c r="S224" i="67"/>
  <c r="J225" i="67"/>
  <c r="D227" i="67"/>
  <c r="M228" i="67"/>
  <c r="G229" i="67"/>
  <c r="S230" i="67"/>
  <c r="J231" i="67"/>
  <c r="D233" i="67"/>
  <c r="M234" i="67"/>
  <c r="G235" i="67"/>
  <c r="S236" i="67"/>
  <c r="J237" i="67"/>
  <c r="D239" i="67"/>
  <c r="M240" i="67"/>
  <c r="G241" i="67"/>
  <c r="S242" i="67"/>
  <c r="J243" i="67"/>
  <c r="D245" i="67"/>
  <c r="M246" i="67"/>
  <c r="G247" i="67"/>
  <c r="G251" i="67"/>
  <c r="D271" i="67"/>
  <c r="D279" i="67"/>
  <c r="D278" i="67"/>
  <c r="S279" i="67"/>
  <c r="M283" i="67"/>
  <c r="S247" i="67"/>
  <c r="J248" i="67"/>
  <c r="S263" i="67"/>
  <c r="M269" i="67"/>
  <c r="M272" i="67"/>
  <c r="M271" i="67"/>
  <c r="G276" i="67"/>
  <c r="D123" i="67"/>
  <c r="M124" i="67"/>
  <c r="G125" i="67"/>
  <c r="S126" i="67"/>
  <c r="J127" i="67"/>
  <c r="D129" i="67"/>
  <c r="M130" i="67"/>
  <c r="G131" i="67"/>
  <c r="S132" i="67"/>
  <c r="J133" i="67"/>
  <c r="D135" i="67"/>
  <c r="M136" i="67"/>
  <c r="G137" i="67"/>
  <c r="S138" i="67"/>
  <c r="J139" i="67"/>
  <c r="D141" i="67"/>
  <c r="M142" i="67"/>
  <c r="G143" i="67"/>
  <c r="S144" i="67"/>
  <c r="J145" i="67"/>
  <c r="D147" i="67"/>
  <c r="M148" i="67"/>
  <c r="G149" i="67"/>
  <c r="S150" i="67"/>
  <c r="J151" i="67"/>
  <c r="D153" i="67"/>
  <c r="M154" i="67"/>
  <c r="G155" i="67"/>
  <c r="S156" i="67"/>
  <c r="J157" i="67"/>
  <c r="D159" i="67"/>
  <c r="M160" i="67"/>
  <c r="G161" i="67"/>
  <c r="S162" i="67"/>
  <c r="J163" i="67"/>
  <c r="D165" i="67"/>
  <c r="M166" i="67"/>
  <c r="G167" i="67"/>
  <c r="S168" i="67"/>
  <c r="J169" i="67"/>
  <c r="D171" i="67"/>
  <c r="M172" i="67"/>
  <c r="G173" i="67"/>
  <c r="S174" i="67"/>
  <c r="J175" i="67"/>
  <c r="D177" i="67"/>
  <c r="M178" i="67"/>
  <c r="G179" i="67"/>
  <c r="S180" i="67"/>
  <c r="J181" i="67"/>
  <c r="D183" i="67"/>
  <c r="M184" i="67"/>
  <c r="G185" i="67"/>
  <c r="S186" i="67"/>
  <c r="J187" i="67"/>
  <c r="D189" i="67"/>
  <c r="M190" i="67"/>
  <c r="G191" i="67"/>
  <c r="S192" i="67"/>
  <c r="J193" i="67"/>
  <c r="D195" i="67"/>
  <c r="M196" i="67"/>
  <c r="G197" i="67"/>
  <c r="S198" i="67"/>
  <c r="J199" i="67"/>
  <c r="D201" i="67"/>
  <c r="M202" i="67"/>
  <c r="G203" i="67"/>
  <c r="S204" i="67"/>
  <c r="J205" i="67"/>
  <c r="D207" i="67"/>
  <c r="M208" i="67"/>
  <c r="G209" i="67"/>
  <c r="S210" i="67"/>
  <c r="J211" i="67"/>
  <c r="D213" i="67"/>
  <c r="M214" i="67"/>
  <c r="G215" i="67"/>
  <c r="S216" i="67"/>
  <c r="J217" i="67"/>
  <c r="D219" i="67"/>
  <c r="M220" i="67"/>
  <c r="G221" i="67"/>
  <c r="S222" i="67"/>
  <c r="J223" i="67"/>
  <c r="D225" i="67"/>
  <c r="M226" i="67"/>
  <c r="G227" i="67"/>
  <c r="S228" i="67"/>
  <c r="J229" i="67"/>
  <c r="D231" i="67"/>
  <c r="M232" i="67"/>
  <c r="G233" i="67"/>
  <c r="S234" i="67"/>
  <c r="J235" i="67"/>
  <c r="D237" i="67"/>
  <c r="M238" i="67"/>
  <c r="G239" i="67"/>
  <c r="S240" i="67"/>
  <c r="J241" i="67"/>
  <c r="D243" i="67"/>
  <c r="M244" i="67"/>
  <c r="G245" i="67"/>
  <c r="S246" i="67"/>
  <c r="J247" i="67"/>
  <c r="D269" i="67"/>
  <c r="G271" i="67"/>
  <c r="P271" i="67"/>
  <c r="G272" i="67"/>
  <c r="J273" i="67"/>
  <c r="P274" i="67"/>
  <c r="D277" i="67"/>
  <c r="J279" i="67"/>
  <c r="P280" i="67"/>
  <c r="D283" i="67"/>
  <c r="D248" i="67"/>
  <c r="D262" i="67"/>
  <c r="M265" i="67"/>
  <c r="M267" i="67"/>
  <c r="S274" i="67"/>
  <c r="S273" i="67"/>
  <c r="M278" i="67"/>
  <c r="M277" i="67"/>
  <c r="S175" i="68"/>
  <c r="S176" i="68"/>
  <c r="J177" i="68"/>
  <c r="D178" i="68"/>
  <c r="M178" i="68"/>
  <c r="G179" i="68"/>
  <c r="S179" i="68"/>
  <c r="J180" i="68"/>
  <c r="D181" i="68"/>
  <c r="M181" i="68"/>
  <c r="G182" i="68"/>
  <c r="S182" i="68"/>
  <c r="J183" i="68"/>
  <c r="D184" i="68"/>
  <c r="M184" i="68"/>
  <c r="G185" i="68"/>
  <c r="S185" i="68"/>
  <c r="J186" i="68"/>
  <c r="D187" i="68"/>
  <c r="M187" i="68"/>
  <c r="G188" i="68"/>
  <c r="S188" i="68"/>
  <c r="J189" i="68"/>
  <c r="D190" i="68"/>
  <c r="M190" i="68"/>
  <c r="G191" i="68"/>
  <c r="S191" i="68"/>
  <c r="J192" i="68"/>
  <c r="D193" i="68"/>
  <c r="M193" i="68"/>
  <c r="G194" i="68"/>
  <c r="S194" i="68"/>
  <c r="J195" i="68"/>
  <c r="D196" i="68"/>
  <c r="M196" i="68"/>
  <c r="G197" i="68"/>
  <c r="S197" i="68"/>
  <c r="J198" i="68"/>
  <c r="D199" i="68"/>
  <c r="M199" i="68"/>
  <c r="G200" i="68"/>
  <c r="S200" i="68"/>
  <c r="J201" i="68"/>
  <c r="D202" i="68"/>
  <c r="M202" i="68"/>
  <c r="M9" i="68"/>
  <c r="M143" i="68"/>
  <c r="D144" i="68"/>
  <c r="J144" i="68"/>
  <c r="S144" i="68"/>
  <c r="G145" i="68"/>
  <c r="M145" i="68"/>
  <c r="D148" i="68"/>
  <c r="J147" i="68"/>
  <c r="J150" i="68"/>
  <c r="S149" i="68"/>
  <c r="S152" i="68"/>
  <c r="G152" i="68"/>
  <c r="G155" i="68"/>
  <c r="M157" i="68"/>
  <c r="D160" i="68"/>
  <c r="J162" i="68"/>
  <c r="S164" i="68"/>
  <c r="G167" i="68"/>
  <c r="M169" i="68"/>
  <c r="D172" i="68"/>
  <c r="J174" i="68"/>
  <c r="J175" i="68"/>
  <c r="G287" i="67"/>
  <c r="M288" i="67"/>
  <c r="D289" i="67"/>
  <c r="P292" i="67"/>
  <c r="G293" i="67"/>
  <c r="M294" i="67"/>
  <c r="D295" i="67"/>
  <c r="S296" i="67"/>
  <c r="J297" i="67"/>
  <c r="P298" i="67"/>
  <c r="G299" i="67"/>
  <c r="M300" i="67"/>
  <c r="G147" i="68"/>
  <c r="M149" i="68"/>
  <c r="D152" i="68"/>
  <c r="J154" i="68"/>
  <c r="S156" i="68"/>
  <c r="G159" i="68"/>
  <c r="M161" i="68"/>
  <c r="D164" i="68"/>
  <c r="J166" i="68"/>
  <c r="S168" i="68"/>
  <c r="G171" i="68"/>
  <c r="M173" i="68"/>
  <c r="M174" i="68"/>
  <c r="D176" i="68"/>
  <c r="D9" i="68"/>
  <c r="J10" i="68"/>
  <c r="M175" i="68"/>
  <c r="M176" i="68"/>
  <c r="G177" i="68"/>
  <c r="S177" i="68"/>
  <c r="J178" i="68"/>
  <c r="D179" i="68"/>
  <c r="M179" i="68"/>
  <c r="G180" i="68"/>
  <c r="S180" i="68"/>
  <c r="J181" i="68"/>
  <c r="D182" i="68"/>
  <c r="M182" i="68"/>
  <c r="G183" i="68"/>
  <c r="S183" i="68"/>
  <c r="J184" i="68"/>
  <c r="D185" i="68"/>
  <c r="M185" i="68"/>
  <c r="G186" i="68"/>
  <c r="S186" i="68"/>
  <c r="J187" i="68"/>
  <c r="D188" i="68"/>
  <c r="M188" i="68"/>
  <c r="G189" i="68"/>
  <c r="S189" i="68"/>
  <c r="J190" i="68"/>
  <c r="D191" i="68"/>
  <c r="M191" i="68"/>
  <c r="G192" i="68"/>
  <c r="S192" i="68"/>
  <c r="J193" i="68"/>
  <c r="D194" i="68"/>
  <c r="M194" i="68"/>
  <c r="G195" i="68"/>
  <c r="S195" i="68"/>
  <c r="D197" i="68"/>
  <c r="G198" i="68"/>
  <c r="J199" i="68"/>
  <c r="M200" i="68"/>
  <c r="S201" i="68"/>
  <c r="J146" i="68"/>
  <c r="S148" i="68"/>
  <c r="G151" i="68"/>
  <c r="M153" i="68"/>
  <c r="D156" i="68"/>
  <c r="J158" i="68"/>
  <c r="S160" i="68"/>
  <c r="G163" i="68"/>
  <c r="M165" i="68"/>
  <c r="D168" i="68"/>
  <c r="J170" i="68"/>
  <c r="S172" i="68"/>
  <c r="G175" i="68"/>
  <c r="G176" i="68"/>
  <c r="M242" i="68"/>
  <c r="D243" i="68"/>
  <c r="J243" i="68"/>
  <c r="G234" i="68"/>
  <c r="M234" i="68"/>
  <c r="D235" i="68"/>
  <c r="J235" i="68"/>
  <c r="S235" i="68"/>
  <c r="G236" i="68"/>
  <c r="M236" i="68"/>
  <c r="D237" i="68"/>
  <c r="J237" i="68"/>
  <c r="S237" i="68"/>
  <c r="G238" i="68"/>
  <c r="M238" i="68"/>
  <c r="D239" i="68"/>
  <c r="J239" i="68"/>
  <c r="S239" i="68"/>
  <c r="G240" i="68"/>
  <c r="M240" i="68"/>
  <c r="D241" i="68"/>
  <c r="J241" i="68"/>
  <c r="S241" i="68"/>
  <c r="G242" i="68"/>
  <c r="J216" i="70"/>
  <c r="D215" i="70"/>
  <c r="J218" i="70"/>
  <c r="G221" i="70"/>
  <c r="G222" i="70"/>
  <c r="D227" i="70"/>
  <c r="S154" i="70"/>
  <c r="D157" i="70"/>
  <c r="M158" i="70"/>
  <c r="G160" i="70"/>
  <c r="S160" i="70"/>
  <c r="J162" i="70"/>
  <c r="D163" i="70"/>
  <c r="M164" i="70"/>
  <c r="G166" i="70"/>
  <c r="S166" i="70"/>
  <c r="J168" i="70"/>
  <c r="D169" i="70"/>
  <c r="M170" i="70"/>
  <c r="G172" i="70"/>
  <c r="S172" i="70"/>
  <c r="J174" i="70"/>
  <c r="D175" i="70"/>
  <c r="M176" i="70"/>
  <c r="G178" i="70"/>
  <c r="S178" i="70"/>
  <c r="J180" i="70"/>
  <c r="D181" i="70"/>
  <c r="M182" i="70"/>
  <c r="G184" i="70"/>
  <c r="S184" i="70"/>
  <c r="J186" i="70"/>
  <c r="D187" i="70"/>
  <c r="M188" i="70"/>
  <c r="G190" i="70"/>
  <c r="S190" i="70"/>
  <c r="J192" i="70"/>
  <c r="D193" i="70"/>
  <c r="M194" i="70"/>
  <c r="G196" i="70"/>
  <c r="S196" i="70"/>
  <c r="J198" i="70"/>
  <c r="D199" i="70"/>
  <c r="M200" i="70"/>
  <c r="G202" i="70"/>
  <c r="S202" i="70"/>
  <c r="J204" i="70"/>
  <c r="D205" i="70"/>
  <c r="M206" i="70"/>
  <c r="G208" i="70"/>
  <c r="S208" i="70"/>
  <c r="J210" i="70"/>
  <c r="D211" i="70"/>
  <c r="S214" i="70"/>
  <c r="M215" i="70"/>
  <c r="S216" i="70"/>
  <c r="D218" i="70"/>
  <c r="D221" i="70"/>
  <c r="M221" i="70"/>
  <c r="D232" i="70"/>
  <c r="S141" i="70"/>
  <c r="J143" i="70"/>
  <c r="D144" i="70"/>
  <c r="M145" i="70"/>
  <c r="G147" i="70"/>
  <c r="S147" i="70"/>
  <c r="J149" i="70"/>
  <c r="D150" i="70"/>
  <c r="M211" i="70"/>
  <c r="G216" i="70"/>
  <c r="S219" i="70"/>
  <c r="J184" i="70"/>
  <c r="M186" i="70"/>
  <c r="G188" i="70"/>
  <c r="S188" i="70"/>
  <c r="D191" i="70"/>
  <c r="J213" i="70"/>
  <c r="M214" i="70"/>
  <c r="G215" i="70"/>
  <c r="M217" i="70"/>
  <c r="D233" i="70"/>
  <c r="D234" i="70"/>
  <c r="J165" i="70"/>
  <c r="D166" i="70"/>
  <c r="M167" i="70"/>
  <c r="G169" i="70"/>
  <c r="S169" i="70"/>
  <c r="J171" i="70"/>
  <c r="D172" i="70"/>
  <c r="M173" i="70"/>
  <c r="G175" i="70"/>
  <c r="S175" i="70"/>
  <c r="J177" i="70"/>
  <c r="D178" i="70"/>
  <c r="M179" i="70"/>
  <c r="G181" i="70"/>
  <c r="J189" i="70"/>
  <c r="M191" i="70"/>
  <c r="G193" i="70"/>
  <c r="S193" i="70"/>
  <c r="J195" i="70"/>
  <c r="D196" i="70"/>
  <c r="M197" i="70"/>
  <c r="G199" i="70"/>
  <c r="S199" i="70"/>
  <c r="J201" i="70"/>
  <c r="D202" i="70"/>
  <c r="M203" i="70"/>
  <c r="G205" i="70"/>
  <c r="S205" i="70"/>
  <c r="J207" i="70"/>
  <c r="D208" i="70"/>
  <c r="M209" i="70"/>
  <c r="G211" i="70"/>
  <c r="S211" i="70"/>
  <c r="G230" i="70"/>
  <c r="D217" i="70"/>
  <c r="S221" i="70"/>
  <c r="S222" i="70"/>
  <c r="M228" i="70"/>
  <c r="G288" i="70"/>
  <c r="S290" i="70"/>
  <c r="G292" i="70"/>
  <c r="S292" i="70"/>
  <c r="M294" i="70"/>
  <c r="M293" i="70"/>
  <c r="D294" i="70"/>
  <c r="G295" i="70"/>
  <c r="G298" i="70"/>
  <c r="S298" i="70"/>
  <c r="M300" i="70"/>
  <c r="M299" i="70"/>
  <c r="D300" i="70"/>
  <c r="G301" i="70"/>
  <c r="D107" i="69"/>
  <c r="M235" i="70"/>
  <c r="G237" i="70"/>
  <c r="S237" i="70"/>
  <c r="J239" i="70"/>
  <c r="D240" i="70"/>
  <c r="M241" i="70"/>
  <c r="G243" i="70"/>
  <c r="S243" i="70"/>
  <c r="J245" i="70"/>
  <c r="D246" i="70"/>
  <c r="M247" i="70"/>
  <c r="D285" i="70"/>
  <c r="J286" i="70"/>
  <c r="J290" i="70"/>
  <c r="D106" i="69"/>
  <c r="J108" i="69"/>
  <c r="G109" i="69"/>
  <c r="G110" i="69"/>
  <c r="D111" i="69"/>
  <c r="D112" i="69"/>
  <c r="S112" i="69"/>
  <c r="S113" i="69"/>
  <c r="M114" i="69"/>
  <c r="M115" i="69"/>
  <c r="J116" i="69"/>
  <c r="J117" i="69"/>
  <c r="G118" i="69"/>
  <c r="G119" i="69"/>
  <c r="D120" i="69"/>
  <c r="D121" i="69"/>
  <c r="S121" i="69"/>
  <c r="S122" i="69"/>
  <c r="M123" i="69"/>
  <c r="M124" i="69"/>
  <c r="G248" i="70"/>
  <c r="J287" i="70"/>
  <c r="P293" i="70"/>
  <c r="P299" i="70"/>
  <c r="G251" i="70"/>
  <c r="P251" i="70"/>
  <c r="M253" i="70"/>
  <c r="D254" i="70"/>
  <c r="J255" i="70"/>
  <c r="S255" i="70"/>
  <c r="G257" i="70"/>
  <c r="P257" i="70"/>
  <c r="M259" i="70"/>
  <c r="D260" i="70"/>
  <c r="J261" i="70"/>
  <c r="S261" i="70"/>
  <c r="G263" i="70"/>
  <c r="P263" i="70"/>
  <c r="M265" i="70"/>
  <c r="D266" i="70"/>
  <c r="J267" i="70"/>
  <c r="S267" i="70"/>
  <c r="G269" i="70"/>
  <c r="P269" i="70"/>
  <c r="M271" i="70"/>
  <c r="D272" i="70"/>
  <c r="J273" i="70"/>
  <c r="S273" i="70"/>
  <c r="G275" i="70"/>
  <c r="P275" i="70"/>
  <c r="M277" i="70"/>
  <c r="D278" i="70"/>
  <c r="J279" i="70"/>
  <c r="S279" i="70"/>
  <c r="G281" i="70"/>
  <c r="P281" i="70"/>
  <c r="M283" i="70"/>
  <c r="D284" i="70"/>
  <c r="D289" i="70"/>
  <c r="J296" i="70"/>
  <c r="J302" i="70"/>
  <c r="M108" i="69"/>
  <c r="M109" i="69"/>
  <c r="J110" i="69"/>
  <c r="J111" i="69"/>
  <c r="G112" i="69"/>
  <c r="G113" i="69"/>
  <c r="D114" i="69"/>
  <c r="D115" i="69"/>
  <c r="S115" i="69"/>
  <c r="S116" i="69"/>
  <c r="M117" i="69"/>
  <c r="M118" i="69"/>
  <c r="J119" i="69"/>
  <c r="J120" i="69"/>
  <c r="G121" i="69"/>
  <c r="G122" i="69"/>
  <c r="D123" i="69"/>
  <c r="D124" i="69"/>
  <c r="J224" i="70"/>
  <c r="D225" i="70"/>
  <c r="M226" i="70"/>
  <c r="G228" i="70"/>
  <c r="S228" i="70"/>
  <c r="J230" i="70"/>
  <c r="D231" i="70"/>
  <c r="M232" i="70"/>
  <c r="G234" i="70"/>
  <c r="S234" i="70"/>
  <c r="J236" i="70"/>
  <c r="D237" i="70"/>
  <c r="M238" i="70"/>
  <c r="G240" i="70"/>
  <c r="S240" i="70"/>
  <c r="J242" i="70"/>
  <c r="D243" i="70"/>
  <c r="M244" i="70"/>
  <c r="G246" i="70"/>
  <c r="S246" i="70"/>
  <c r="J248" i="70"/>
  <c r="G252" i="70"/>
  <c r="P252" i="70"/>
  <c r="M254" i="70"/>
  <c r="D255" i="70"/>
  <c r="J256" i="70"/>
  <c r="S256" i="70"/>
  <c r="G258" i="70"/>
  <c r="P258" i="70"/>
  <c r="M260" i="70"/>
  <c r="D261" i="70"/>
  <c r="J262" i="70"/>
  <c r="S262" i="70"/>
  <c r="G264" i="70"/>
  <c r="P264" i="70"/>
  <c r="M266" i="70"/>
  <c r="D267" i="70"/>
  <c r="J268" i="70"/>
  <c r="S268" i="70"/>
  <c r="G270" i="70"/>
  <c r="P270" i="70"/>
  <c r="M272" i="70"/>
  <c r="D273" i="70"/>
  <c r="J274" i="70"/>
  <c r="S274" i="70"/>
  <c r="G276" i="70"/>
  <c r="P276" i="70"/>
  <c r="M278" i="70"/>
  <c r="D279" i="70"/>
  <c r="J280" i="70"/>
  <c r="S280" i="70"/>
  <c r="G282" i="70"/>
  <c r="P282" i="70"/>
  <c r="M284" i="70"/>
  <c r="D290" i="70"/>
  <c r="P292" i="70"/>
  <c r="P291" i="70"/>
  <c r="G294" i="70"/>
  <c r="P298" i="70"/>
  <c r="P297" i="70"/>
  <c r="G300" i="70"/>
  <c r="J299" i="70"/>
  <c r="D248" i="70"/>
  <c r="D293" i="70"/>
  <c r="P296" i="70"/>
  <c r="D299" i="70"/>
  <c r="S106" i="69"/>
  <c r="M181" i="69"/>
  <c r="J182" i="69"/>
  <c r="J183" i="69"/>
  <c r="G184" i="69"/>
  <c r="G185" i="69"/>
  <c r="D186" i="69"/>
  <c r="D187" i="69"/>
  <c r="S187" i="69"/>
  <c r="S188" i="69"/>
  <c r="M189" i="69"/>
  <c r="M190" i="69"/>
  <c r="J191" i="69"/>
  <c r="J192" i="69"/>
  <c r="G193" i="69"/>
  <c r="G194" i="69"/>
  <c r="D195" i="69"/>
  <c r="D196" i="69"/>
  <c r="S196" i="69"/>
  <c r="S197" i="69"/>
  <c r="M198" i="69"/>
  <c r="M199" i="69"/>
  <c r="J200" i="69"/>
  <c r="J201" i="69"/>
  <c r="G202" i="69"/>
  <c r="G203" i="69"/>
  <c r="D204" i="69"/>
  <c r="D205" i="69"/>
  <c r="G206" i="69"/>
  <c r="J207" i="69"/>
  <c r="M208" i="69"/>
  <c r="G179" i="69"/>
  <c r="S179" i="69"/>
  <c r="J180" i="69"/>
  <c r="D181" i="69"/>
  <c r="M179" i="69"/>
  <c r="G205" i="69"/>
  <c r="J206" i="69"/>
  <c r="M207" i="69"/>
  <c r="G209" i="69"/>
  <c r="G210" i="69"/>
  <c r="G181" i="69"/>
  <c r="M182" i="69"/>
  <c r="J184" i="69"/>
  <c r="G186" i="69"/>
  <c r="D188" i="69"/>
  <c r="S189" i="69"/>
  <c r="M191" i="69"/>
  <c r="J193" i="69"/>
  <c r="G195" i="69"/>
  <c r="D197" i="69"/>
  <c r="S198" i="69"/>
  <c r="M200" i="69"/>
  <c r="J202" i="69"/>
  <c r="M205" i="69"/>
  <c r="S206" i="69"/>
  <c r="D208" i="69"/>
  <c r="G182" i="69"/>
  <c r="D183" i="69"/>
  <c r="D184" i="69"/>
  <c r="S184" i="69"/>
  <c r="S185" i="69"/>
  <c r="M186" i="69"/>
  <c r="M187" i="69"/>
  <c r="J188" i="69"/>
  <c r="J189" i="69"/>
  <c r="G190" i="69"/>
  <c r="G191" i="69"/>
  <c r="D192" i="69"/>
  <c r="D193" i="69"/>
  <c r="S193" i="69"/>
  <c r="S194" i="69"/>
  <c r="M195" i="69"/>
  <c r="M196" i="69"/>
  <c r="J197" i="69"/>
  <c r="J198" i="69"/>
  <c r="G199" i="69"/>
  <c r="G200" i="69"/>
  <c r="D201" i="69"/>
  <c r="D202" i="69"/>
  <c r="S202" i="69"/>
  <c r="S203" i="69"/>
  <c r="M204" i="69"/>
  <c r="S205" i="69"/>
  <c r="D207" i="69"/>
  <c r="G208" i="69"/>
  <c r="G224" i="69"/>
  <c r="D226" i="69"/>
  <c r="S227" i="69"/>
  <c r="S228" i="69"/>
  <c r="D230" i="69"/>
  <c r="G231" i="69"/>
  <c r="J232" i="69"/>
  <c r="M233" i="69"/>
  <c r="S234" i="69"/>
  <c r="D236" i="69"/>
  <c r="G237" i="69"/>
  <c r="J238" i="69"/>
  <c r="M238" i="69"/>
  <c r="M239" i="69"/>
  <c r="S239" i="69"/>
  <c r="S240" i="69"/>
  <c r="D241" i="69"/>
  <c r="D242" i="69"/>
  <c r="G242" i="69"/>
  <c r="G243" i="69"/>
  <c r="J243" i="69"/>
  <c r="J244" i="69"/>
  <c r="M244" i="69"/>
  <c r="M245" i="69"/>
  <c r="S245" i="69"/>
  <c r="S246" i="69"/>
  <c r="D247" i="69"/>
  <c r="D248" i="69"/>
  <c r="J222" i="69"/>
  <c r="D223" i="69"/>
  <c r="M223" i="69"/>
  <c r="G222" i="69"/>
  <c r="D227" i="69"/>
  <c r="D229" i="69"/>
  <c r="G230" i="69"/>
  <c r="J231" i="69"/>
  <c r="M232" i="69"/>
  <c r="S233" i="69"/>
  <c r="D235" i="69"/>
  <c r="G236" i="69"/>
  <c r="J237" i="69"/>
  <c r="S210" i="69"/>
  <c r="J211" i="69"/>
  <c r="D212" i="69"/>
  <c r="M212" i="69"/>
  <c r="G213" i="69"/>
  <c r="S213" i="69"/>
  <c r="J214" i="69"/>
  <c r="D215" i="69"/>
  <c r="M215" i="69"/>
  <c r="G216" i="69"/>
  <c r="S216" i="69"/>
  <c r="J217" i="69"/>
  <c r="D218" i="69"/>
  <c r="M218" i="69"/>
  <c r="G219" i="69"/>
  <c r="S219" i="69"/>
  <c r="J220" i="69"/>
  <c r="D221" i="69"/>
  <c r="M221" i="69"/>
  <c r="D222" i="69"/>
  <c r="S223" i="69"/>
  <c r="G225" i="69"/>
  <c r="G228" i="69"/>
  <c r="J229" i="69"/>
  <c r="M230" i="69"/>
  <c r="S231" i="69"/>
  <c r="D233" i="69"/>
  <c r="G234" i="69"/>
  <c r="J235" i="69"/>
  <c r="M236" i="69"/>
  <c r="S237" i="69"/>
  <c r="D238" i="69"/>
  <c r="D239" i="69"/>
  <c r="G239" i="69"/>
  <c r="G240" i="69"/>
  <c r="J240" i="69"/>
  <c r="J241" i="69"/>
  <c r="M241" i="69"/>
  <c r="M242" i="69"/>
  <c r="S242" i="69"/>
  <c r="S243" i="69"/>
  <c r="D244" i="69"/>
  <c r="D245" i="69"/>
  <c r="G245" i="69"/>
  <c r="G246" i="69"/>
  <c r="J246" i="69"/>
  <c r="J247" i="69"/>
  <c r="S221" i="69"/>
  <c r="S224" i="69"/>
  <c r="M225" i="69"/>
  <c r="M226" i="69"/>
  <c r="J227" i="69"/>
  <c r="J228" i="69"/>
  <c r="M229" i="69"/>
  <c r="S230" i="69"/>
  <c r="D232" i="69"/>
  <c r="G233" i="69"/>
  <c r="J234" i="69"/>
  <c r="M235" i="69"/>
  <c r="S236" i="69"/>
  <c r="G266" i="69"/>
  <c r="P266" i="69"/>
  <c r="G267" i="69"/>
  <c r="P267" i="69"/>
  <c r="D269" i="69"/>
  <c r="M270" i="69"/>
  <c r="D272" i="69"/>
  <c r="M273" i="69"/>
  <c r="D275" i="69"/>
  <c r="M276" i="69"/>
  <c r="D278" i="69"/>
  <c r="M279" i="69"/>
  <c r="M248" i="69"/>
  <c r="G249" i="69"/>
  <c r="S249" i="69"/>
  <c r="J250" i="69"/>
  <c r="D277" i="69"/>
  <c r="D250" i="69"/>
  <c r="M250" i="69"/>
  <c r="G268" i="69"/>
  <c r="P269" i="69"/>
  <c r="G271" i="69"/>
  <c r="P272" i="69"/>
  <c r="G274" i="69"/>
  <c r="P275" i="69"/>
  <c r="G277" i="69"/>
  <c r="D12" i="88"/>
  <c r="D15" i="88"/>
  <c r="D18" i="88"/>
  <c r="D21" i="88"/>
  <c r="D24" i="88"/>
  <c r="D27" i="88"/>
  <c r="D42" i="88"/>
  <c r="D45" i="88"/>
  <c r="D56" i="88"/>
  <c r="G57" i="88"/>
  <c r="D59" i="88"/>
  <c r="G60" i="88"/>
  <c r="D62" i="88"/>
  <c r="D65" i="88"/>
  <c r="G62" i="88"/>
  <c r="G65" i="88"/>
  <c r="D67" i="88"/>
  <c r="G68" i="88"/>
  <c r="D84" i="88"/>
  <c r="D45" i="92"/>
  <c r="D49" i="90"/>
  <c r="G50" i="90"/>
  <c r="D52" i="90"/>
  <c r="G53" i="90"/>
  <c r="D55" i="90"/>
  <c r="G56" i="90"/>
  <c r="D58" i="90"/>
  <c r="G59" i="90"/>
  <c r="D61" i="90"/>
  <c r="G62" i="90"/>
  <c r="D64" i="90"/>
  <c r="G65" i="90"/>
  <c r="D67" i="90"/>
  <c r="G68" i="90"/>
  <c r="D70" i="90"/>
  <c r="G71" i="90"/>
  <c r="G77" i="90"/>
  <c r="D79" i="90"/>
  <c r="G80" i="90"/>
  <c r="D82" i="90"/>
  <c r="G83" i="90"/>
  <c r="D85" i="90"/>
  <c r="G86" i="90"/>
  <c r="D8" i="91"/>
  <c r="D47" i="92"/>
  <c r="D56" i="93"/>
  <c r="D59" i="93"/>
  <c r="G60" i="93"/>
  <c r="D62" i="93"/>
  <c r="G63" i="93"/>
  <c r="D65" i="93"/>
  <c r="G66" i="93"/>
  <c r="D68" i="93"/>
  <c r="G69" i="93"/>
  <c r="D71" i="93"/>
  <c r="G72" i="93"/>
  <c r="D74" i="93"/>
  <c r="G75" i="93"/>
  <c r="D77" i="93"/>
  <c r="D40" i="94"/>
  <c r="G89" i="95"/>
  <c r="D85" i="93"/>
  <c r="G86" i="93"/>
  <c r="D88" i="93"/>
  <c r="G89" i="93"/>
  <c r="G48" i="95" l="1"/>
  <c r="AB200" i="35" l="1"/>
  <c r="AB201" i="35"/>
  <c r="AB201" i="34"/>
  <c r="D18" i="32"/>
  <c r="D30" i="32"/>
  <c r="D47" i="32"/>
  <c r="D51" i="32"/>
  <c r="D58" i="32"/>
  <c r="D66" i="32"/>
  <c r="D74" i="32"/>
  <c r="V421" i="32"/>
  <c r="D12" i="32"/>
  <c r="AB200" i="34" l="1"/>
  <c r="V420" i="32"/>
  <c r="V419" i="32"/>
  <c r="V417" i="32"/>
  <c r="V415" i="32"/>
  <c r="V413" i="32"/>
  <c r="V411" i="32"/>
  <c r="V409" i="32"/>
  <c r="V407" i="32"/>
  <c r="V405" i="32"/>
  <c r="V403" i="32"/>
  <c r="V401" i="32"/>
  <c r="V399" i="32"/>
  <c r="V397" i="32"/>
  <c r="V395" i="32"/>
  <c r="V393" i="32"/>
  <c r="V391" i="32"/>
  <c r="V389" i="32"/>
  <c r="V387" i="32"/>
  <c r="V385" i="32"/>
  <c r="V383" i="32"/>
  <c r="V381" i="32"/>
  <c r="V379" i="32"/>
  <c r="V377" i="32"/>
  <c r="V375" i="32"/>
  <c r="V373" i="32"/>
  <c r="V371" i="32"/>
  <c r="V369" i="32"/>
  <c r="V367" i="32"/>
  <c r="V365" i="32"/>
  <c r="V363" i="32"/>
  <c r="V361" i="32"/>
  <c r="V359" i="32"/>
  <c r="V357" i="32"/>
  <c r="V355" i="32"/>
  <c r="V353" i="32"/>
  <c r="V351" i="32"/>
  <c r="V349" i="32"/>
  <c r="V347" i="32"/>
  <c r="V345" i="32"/>
  <c r="V343" i="32"/>
  <c r="V341" i="32"/>
  <c r="V339" i="32"/>
  <c r="V337" i="32"/>
  <c r="V335" i="32"/>
  <c r="V333" i="32"/>
  <c r="V331" i="32"/>
  <c r="V329" i="32"/>
  <c r="V327" i="32"/>
  <c r="V325" i="32"/>
  <c r="V323" i="32"/>
  <c r="V321" i="32"/>
  <c r="V319" i="32"/>
  <c r="V317" i="32"/>
  <c r="V315" i="32"/>
  <c r="V313" i="32"/>
  <c r="V311" i="32"/>
  <c r="V309" i="32"/>
  <c r="V307" i="32"/>
  <c r="V305" i="32"/>
  <c r="V303" i="32"/>
  <c r="V301" i="32"/>
  <c r="V299" i="32"/>
  <c r="V297" i="32"/>
  <c r="V295" i="32"/>
  <c r="V293" i="32"/>
  <c r="V291" i="32"/>
  <c r="V289" i="32"/>
  <c r="V287" i="32"/>
  <c r="V285" i="32"/>
  <c r="V283" i="32"/>
  <c r="V281" i="32"/>
  <c r="V279" i="32"/>
  <c r="V277" i="32"/>
  <c r="V275" i="32"/>
  <c r="V273" i="32"/>
  <c r="V271" i="32"/>
  <c r="V269" i="32"/>
  <c r="V267" i="32"/>
  <c r="V265" i="32"/>
  <c r="V263" i="32"/>
  <c r="V261" i="32"/>
  <c r="V259" i="32"/>
  <c r="V257" i="32"/>
  <c r="V255" i="32"/>
  <c r="V253" i="32"/>
  <c r="V251" i="32"/>
  <c r="V249" i="32"/>
  <c r="V247" i="32"/>
  <c r="V245" i="32"/>
  <c r="V243" i="32"/>
  <c r="V241" i="32"/>
  <c r="V239" i="32"/>
  <c r="V237" i="32"/>
  <c r="V235" i="32"/>
  <c r="V233" i="32"/>
  <c r="V231" i="32"/>
  <c r="V229" i="32"/>
  <c r="V227" i="32"/>
  <c r="V225" i="32"/>
  <c r="V223" i="32"/>
  <c r="V221" i="32"/>
  <c r="V219" i="32"/>
  <c r="V217" i="32"/>
  <c r="V215" i="32"/>
  <c r="V213" i="32"/>
  <c r="V211" i="32"/>
  <c r="V209" i="32"/>
  <c r="V207" i="32"/>
  <c r="V205" i="32"/>
  <c r="V203" i="32"/>
  <c r="V418" i="32"/>
  <c r="V416" i="32"/>
  <c r="V414" i="32"/>
  <c r="V412" i="32"/>
  <c r="V410" i="32"/>
  <c r="V408" i="32"/>
  <c r="V406" i="32"/>
  <c r="V404" i="32"/>
  <c r="V402" i="32"/>
  <c r="V400" i="32"/>
  <c r="V398" i="32"/>
  <c r="V396" i="32"/>
  <c r="V394" i="32"/>
  <c r="V392" i="32"/>
  <c r="V390" i="32"/>
  <c r="V388" i="32"/>
  <c r="V386" i="32"/>
  <c r="V384" i="32"/>
  <c r="V382" i="32"/>
  <c r="V380" i="32"/>
  <c r="V378" i="32"/>
  <c r="V376" i="32"/>
  <c r="V374" i="32"/>
  <c r="V372" i="32"/>
  <c r="V370" i="32"/>
  <c r="V368" i="32"/>
  <c r="V366" i="32"/>
  <c r="V364" i="32"/>
  <c r="V362" i="32"/>
  <c r="V360" i="32"/>
  <c r="V358" i="32"/>
  <c r="V356" i="32"/>
  <c r="V354" i="32"/>
  <c r="V352" i="32"/>
  <c r="V350" i="32"/>
  <c r="V348" i="32"/>
  <c r="V346" i="32"/>
  <c r="V344" i="32"/>
  <c r="V342" i="32"/>
  <c r="V340" i="32"/>
  <c r="V338" i="32"/>
  <c r="V336" i="32"/>
  <c r="V334" i="32"/>
  <c r="V332" i="32"/>
  <c r="V330" i="32"/>
  <c r="V328" i="32"/>
  <c r="V326" i="32"/>
  <c r="V324" i="32"/>
  <c r="V322" i="32"/>
  <c r="V320" i="32"/>
  <c r="V318" i="32"/>
  <c r="V316" i="32"/>
  <c r="V314" i="32"/>
  <c r="V312" i="32"/>
  <c r="V310" i="32"/>
  <c r="V308" i="32"/>
  <c r="V306" i="32"/>
  <c r="V304" i="32"/>
  <c r="V302" i="32"/>
  <c r="V300" i="32"/>
  <c r="V298" i="32"/>
  <c r="V296" i="32"/>
  <c r="V294" i="32"/>
  <c r="V292" i="32"/>
  <c r="V290" i="32"/>
  <c r="V288" i="32"/>
  <c r="V286" i="32"/>
  <c r="V284" i="32"/>
  <c r="V282" i="32"/>
  <c r="V280" i="32"/>
  <c r="V278" i="32"/>
  <c r="V276" i="32"/>
  <c r="V274" i="32"/>
  <c r="V272" i="32"/>
  <c r="V270" i="32"/>
  <c r="V268" i="32"/>
  <c r="V266" i="32"/>
  <c r="V264" i="32"/>
  <c r="V262" i="32"/>
  <c r="V260" i="32"/>
  <c r="V258" i="32"/>
  <c r="V256" i="32"/>
  <c r="V254" i="32"/>
  <c r="V252" i="32"/>
  <c r="V250" i="32"/>
  <c r="V248" i="32"/>
  <c r="V246" i="32"/>
  <c r="V244" i="32"/>
  <c r="V242" i="32"/>
  <c r="V240" i="32"/>
  <c r="V238" i="32"/>
  <c r="V236" i="32"/>
  <c r="V234" i="32"/>
  <c r="V232" i="32"/>
  <c r="V230" i="32"/>
  <c r="V228" i="32"/>
  <c r="V226" i="32"/>
  <c r="V224" i="32"/>
  <c r="V222" i="32"/>
  <c r="V220" i="32"/>
  <c r="V218" i="32"/>
  <c r="V216" i="32"/>
  <c r="V214" i="32"/>
  <c r="V212" i="32"/>
  <c r="V210" i="32"/>
  <c r="V208" i="32"/>
  <c r="V206" i="32"/>
  <c r="V204" i="32"/>
  <c r="V202" i="32"/>
  <c r="V200" i="32"/>
  <c r="V198" i="32"/>
  <c r="V196" i="32"/>
  <c r="V194" i="32"/>
  <c r="V192" i="32"/>
  <c r="V190" i="32"/>
  <c r="V188" i="32"/>
  <c r="V186" i="32"/>
  <c r="V184" i="32"/>
  <c r="V182" i="32"/>
  <c r="V180" i="32"/>
  <c r="V178" i="32"/>
  <c r="V176" i="32"/>
  <c r="V174" i="32"/>
  <c r="V172" i="32"/>
  <c r="V170" i="32"/>
  <c r="V168" i="32"/>
  <c r="V166" i="32"/>
  <c r="V164" i="32"/>
  <c r="V162" i="32"/>
  <c r="V160" i="32"/>
  <c r="V158" i="32"/>
  <c r="V156" i="32"/>
  <c r="V154" i="32"/>
  <c r="V152" i="32"/>
  <c r="V201" i="32"/>
  <c r="V199" i="32"/>
  <c r="V197" i="32"/>
  <c r="V195" i="32"/>
  <c r="V193" i="32"/>
  <c r="V191" i="32"/>
  <c r="V189" i="32"/>
  <c r="V187" i="32"/>
  <c r="V185" i="32"/>
  <c r="V183" i="32"/>
  <c r="V181" i="32"/>
  <c r="V179" i="32"/>
  <c r="V177" i="32"/>
  <c r="V175" i="32"/>
  <c r="V173" i="32"/>
  <c r="V171" i="32"/>
  <c r="V169" i="32"/>
  <c r="V167" i="32"/>
  <c r="V165" i="32"/>
  <c r="V163" i="32"/>
  <c r="V161" i="32"/>
  <c r="V159" i="32"/>
  <c r="V157" i="32"/>
  <c r="V155" i="32"/>
  <c r="V153" i="32"/>
  <c r="V151" i="32"/>
  <c r="V149" i="32"/>
  <c r="V147" i="32"/>
  <c r="V145" i="32"/>
  <c r="V143" i="32"/>
  <c r="V141" i="32"/>
  <c r="V139" i="32"/>
  <c r="V137" i="32"/>
  <c r="V135" i="32"/>
  <c r="V133" i="32"/>
  <c r="V131" i="32"/>
  <c r="V129" i="32"/>
  <c r="V127" i="32"/>
  <c r="V125" i="32"/>
  <c r="V123" i="32"/>
  <c r="V121" i="32"/>
  <c r="V119" i="32"/>
  <c r="V117" i="32"/>
  <c r="V115" i="32"/>
  <c r="V113" i="32"/>
  <c r="V111" i="32"/>
  <c r="V109" i="32"/>
  <c r="V107" i="32"/>
  <c r="V105" i="32"/>
  <c r="V103" i="32"/>
  <c r="V101" i="32"/>
  <c r="V99" i="32"/>
  <c r="V150" i="32"/>
  <c r="V148" i="32"/>
  <c r="V146" i="32"/>
  <c r="V144" i="32"/>
  <c r="V142" i="32"/>
  <c r="V140" i="32"/>
  <c r="V138" i="32"/>
  <c r="V136" i="32"/>
  <c r="V134" i="32"/>
  <c r="V132" i="32"/>
  <c r="V130" i="32"/>
  <c r="V128" i="32"/>
  <c r="V126" i="32"/>
  <c r="V124" i="32"/>
  <c r="V122" i="32"/>
  <c r="V120" i="32"/>
  <c r="V118" i="32"/>
  <c r="V116" i="32"/>
  <c r="V114" i="32"/>
  <c r="V112" i="32"/>
  <c r="V110" i="32"/>
  <c r="V108" i="32"/>
  <c r="V106" i="32"/>
  <c r="V104" i="32"/>
  <c r="V102" i="32"/>
  <c r="V100" i="32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</calcChain>
</file>

<file path=xl/sharedStrings.xml><?xml version="1.0" encoding="utf-8"?>
<sst xmlns="http://schemas.openxmlformats.org/spreadsheetml/2006/main" count="147536" uniqueCount="801">
  <si>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</si>
  <si>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</si>
  <si>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</si>
  <si>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</si>
  <si>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</si>
  <si>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</si>
  <si>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</si>
  <si>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</si>
  <si>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</si>
  <si>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</si>
  <si>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</si>
  <si>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</si>
  <si>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</si>
  <si>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</si>
  <si>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</si>
  <si>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</si>
  <si>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</si>
  <si>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</si>
  <si>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</si>
  <si>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</si>
  <si>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</si>
  <si>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</si>
  <si>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</si>
  <si>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</si>
  <si>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</si>
  <si>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</si>
  <si>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</si>
  <si>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</si>
  <si>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</si>
  <si>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</si>
  <si>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</si>
  <si>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</si>
  <si>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</si>
  <si>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</si>
  <si>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</si>
  <si>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</si>
  <si>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</si>
  <si>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</si>
  <si>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</si>
  <si>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</si>
  <si>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</si>
  <si>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</si>
  <si>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</si>
  <si>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</si>
  <si>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</si>
  <si>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</si>
  <si>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</si>
  <si>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</si>
  <si>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</si>
  <si>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</si>
  <si>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</si>
  <si>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</si>
  <si>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</si>
  <si>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</si>
  <si>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</si>
  <si>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</si>
  <si>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</si>
  <si>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</si>
  <si>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</si>
  <si>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</si>
  <si>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</si>
  <si>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</si>
  <si>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</si>
  <si>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</si>
  <si>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</si>
  <si>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</si>
  <si>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</si>
  <si>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</si>
  <si>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</si>
  <si>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</si>
  <si>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</si>
  <si>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</si>
  <si>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</si>
  <si>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</si>
  <si>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</si>
  <si>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</si>
  <si>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</si>
  <si>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</si>
  <si>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</si>
  <si>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</si>
  <si>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</si>
  <si>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</si>
  <si>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</si>
  <si>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</si>
  <si>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</si>
  <si>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</si>
  <si>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</si>
  <si>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</si>
  <si>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</si>
  <si>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</si>
  <si>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</si>
  <si>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</si>
  <si>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</si>
  <si>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</si>
  <si>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</si>
  <si>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</si>
  <si>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</si>
  <si>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</si>
  <si>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</si>
  <si>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</si>
  <si>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</si>
  <si>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</si>
  <si>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</si>
  <si>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</si>
  <si>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</si>
  <si>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</si>
  <si>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</si>
  <si>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</si>
  <si>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</si>
  <si>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</si>
  <si>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</si>
  <si>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</si>
  <si>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</si>
  <si>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</si>
  <si>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</si>
  <si>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</si>
  <si>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</si>
  <si>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</si>
  <si>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</si>
  <si>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</si>
  <si>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</si>
  <si>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</si>
  <si>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</si>
  <si>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</si>
  <si>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e.v. 3mma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</si>
  <si>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</si>
  <si>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</si>
  <si>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</si>
  <si>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</si>
  <si>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</si>
  <si>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</si>
  <si>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</si>
  <si>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</si>
  <si>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</si>
  <si>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</si>
  <si>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</si>
  <si>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</si>
  <si>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</si>
  <si>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</si>
  <si>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</si>
  <si>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</si>
  <si>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</si>
  <si>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</si>
  <si>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</si>
  <si>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</si>
  <si>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</si>
  <si>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</si>
  <si>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</si>
  <si>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</si>
  <si>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</si>
  <si>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</si>
  <si>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</si>
  <si>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</si>
  <si>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</si>
  <si>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</si>
  <si>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</si>
  <si>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</si>
  <si>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</si>
  <si>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</si>
  <si>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</si>
  <si>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</si>
  <si>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</si>
  <si>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</si>
  <si>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</si>
  <si>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</si>
  <si>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</si>
  <si>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</si>
  <si>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</si>
  <si>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</si>
  <si>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</si>
  <si>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</si>
  <si>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</si>
  <si>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</si>
  <si>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</si>
  <si>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</si>
  <si>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</si>
  <si>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</si>
  <si>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</si>
  <si>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</si>
  <si>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</si>
  <si>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</si>
  <si>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</si>
  <si>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</si>
  <si>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</si>
  <si>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</si>
  <si>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</si>
  <si>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</si>
  <si>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</si>
  <si>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</si>
  <si>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</si>
  <si>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</si>
  <si>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</si>
  <si>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</si>
  <si>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</si>
  <si>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</si>
  <si>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</si>
  <si>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</si>
  <si>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</si>
  <si>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</si>
  <si>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</si>
  <si>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</si>
  <si>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</si>
  <si>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</si>
  <si>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</si>
  <si>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</si>
  <si>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</si>
  <si>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</si>
  <si>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</si>
  <si>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</si>
  <si>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</si>
  <si>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</si>
  <si>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</si>
  <si>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</si>
  <si>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</si>
  <si>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</si>
  <si>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</si>
  <si>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</si>
  <si>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</si>
  <si>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</si>
  <si>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</si>
  <si>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</si>
  <si>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</si>
  <si>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</si>
  <si>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</si>
  <si>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</si>
  <si>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</si>
  <si>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</si>
  <si>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</si>
  <si>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</si>
  <si>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</si>
  <si>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</si>
  <si>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</si>
  <si>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</si>
  <si>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</si>
  <si>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</si>
  <si>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</si>
  <si>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</si>
  <si>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</si>
  <si>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</si>
  <si>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</si>
  <si>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</si>
  <si>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</si>
  <si>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</si>
  <si>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</si>
  <si>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</si>
  <si>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</si>
  <si>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</si>
  <si>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</si>
  <si>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</si>
  <si>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</si>
  <si>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</si>
  <si>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</si>
  <si>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</si>
  <si>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</si>
  <si>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</si>
  <si>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</si>
  <si>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</si>
  <si>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</si>
  <si>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</si>
  <si>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</si>
  <si>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</si>
  <si>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</si>
  <si>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</si>
  <si>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</si>
  <si>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</si>
  <si>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</si>
  <si>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</si>
  <si>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</si>
  <si>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</si>
  <si>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</si>
  <si>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</si>
  <si>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</si>
  <si>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</si>
  <si>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</si>
  <si>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</si>
  <si>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</si>
  <si>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</si>
  <si>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</si>
  <si>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</si>
  <si>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</si>
  <si>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</si>
  <si>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</si>
  <si>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</si>
  <si>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</si>
  <si>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</si>
  <si>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</si>
  <si>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</si>
  <si>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</si>
  <si>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</si>
  <si>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</si>
  <si>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</si>
  <si>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</si>
  <si>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</si>
  <si>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</si>
  <si>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</si>
  <si>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</si>
  <si>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</si>
  <si>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</si>
  <si>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</si>
  <si>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</si>
  <si>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</si>
  <si>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</si>
  <si>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</si>
  <si>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</si>
  <si>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</si>
  <si>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</si>
  <si>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</si>
  <si>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</si>
  <si>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</si>
  <si>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</si>
  <si>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</si>
  <si>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</si>
  <si>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</si>
  <si>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</si>
  <si>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</si>
  <si>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</si>
  <si>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</si>
  <si>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</si>
  <si>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</si>
  <si>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</si>
  <si>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</si>
  <si>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</si>
  <si>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</si>
  <si>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</si>
  <si>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</si>
  <si>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</si>
  <si>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</si>
  <si>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</si>
  <si>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</si>
  <si>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</si>
  <si>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</si>
  <si>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</si>
  <si>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</si>
  <si>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</si>
  <si>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</si>
  <si>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</si>
  <si>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</si>
  <si>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</si>
  <si>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</si>
  <si>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</si>
  <si>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</si>
  <si>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</si>
  <si>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</si>
  <si>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</si>
  <si>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</si>
  <si>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</si>
  <si>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</si>
  <si>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</si>
  <si>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</si>
  <si>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</si>
  <si>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</si>
  <si>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</si>
  <si>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</si>
  <si>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</si>
  <si>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</si>
  <si>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</si>
  <si>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</si>
  <si>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</si>
  <si>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</si>
  <si>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</si>
  <si>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</si>
  <si>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</si>
  <si>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</si>
  <si>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</si>
  <si>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</si>
  <si>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</si>
  <si>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</si>
  <si>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</si>
  <si>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</si>
  <si>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</si>
  <si>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</si>
  <si>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</si>
  <si>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</si>
  <si>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</si>
  <si>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</si>
  <si>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</si>
  <si>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</si>
  <si>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</si>
  <si>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</si>
  <si>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</si>
  <si>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</si>
  <si>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</si>
  <si>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</si>
  <si>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</si>
  <si>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</si>
  <si>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</si>
  <si>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</si>
  <si>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</si>
  <si>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</si>
  <si>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</si>
  <si>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</si>
  <si>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</si>
  <si>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</si>
  <si>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</si>
  <si>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</si>
  <si>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</si>
  <si>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</si>
  <si>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</si>
  <si>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</si>
  <si>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</si>
  <si>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</si>
  <si>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</si>
  <si>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</si>
  <si>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</si>
  <si>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</si>
  <si>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</si>
  <si>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</si>
  <si>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</si>
  <si>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</si>
  <si>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</si>
  <si>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</si>
  <si>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</si>
  <si>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</si>
  <si>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</si>
  <si>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</si>
  <si>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</si>
  <si>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</si>
  <si>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</si>
  <si>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</si>
  <si>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</si>
  <si>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</si>
  <si>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</si>
  <si>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</si>
  <si>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</si>
  <si>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</si>
  <si>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</si>
  <si>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</si>
  <si>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</si>
  <si>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</si>
  <si>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</si>
  <si>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</si>
  <si>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</si>
  <si>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</si>
  <si>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</si>
  <si>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</si>
  <si>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</si>
  <si>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</si>
  <si>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</si>
  <si>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</si>
  <si>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</si>
  <si>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</si>
  <si>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</si>
  <si>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</si>
  <si>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</si>
  <si>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</si>
  <si>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</si>
  <si>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</si>
  <si>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</si>
  <si>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</si>
  <si>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</si>
  <si>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</si>
  <si>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</si>
  <si>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</si>
  <si>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</si>
  <si>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</si>
  <si>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</si>
  <si>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</si>
  <si>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</si>
  <si>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</si>
  <si>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</si>
  <si>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</si>
  <si>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</si>
  <si>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</si>
  <si>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</si>
  <si>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</si>
  <si>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</si>
  <si>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</si>
  <si>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</si>
  <si>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</si>
  <si>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</si>
  <si>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</si>
  <si>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</si>
  <si>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</si>
  <si>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</si>
  <si>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</si>
  <si>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</si>
  <si>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</si>
  <si>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</si>
  <si>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</si>
  <si>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</si>
  <si>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</si>
  <si>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</si>
  <si>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</si>
  <si>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</si>
  <si>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</si>
  <si>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</si>
  <si>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</si>
  <si>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</si>
  <si>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</si>
  <si>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</si>
  <si>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</si>
  <si>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</si>
  <si>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</si>
  <si>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</si>
  <si>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</si>
  <si>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</si>
  <si>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</si>
  <si>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</si>
  <si>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</si>
  <si>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</si>
  <si>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</si>
  <si>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</si>
  <si>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</si>
  <si>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</si>
  <si>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</si>
  <si>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</si>
  <si>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</si>
  <si>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</si>
  <si>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</si>
  <si>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</si>
  <si>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</si>
  <si>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</si>
  <si>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</si>
  <si>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</si>
  <si>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</si>
  <si>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</si>
  <si>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</si>
  <si>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</si>
  <si>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</si>
  <si>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</si>
  <si>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</si>
  <si>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</si>
  <si>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</si>
  <si>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</si>
  <si>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</si>
  <si>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</si>
  <si>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</si>
  <si>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</si>
  <si>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</si>
  <si>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</si>
  <si>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</si>
  <si>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</si>
  <si>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</si>
  <si>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</si>
  <si>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</si>
  <si>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</si>
  <si>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</si>
  <si>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</si>
  <si>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</si>
  <si>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</si>
  <si>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</si>
  <si>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</si>
  <si>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</si>
  <si>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</si>
  <si>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</si>
  <si>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</si>
  <si>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</si>
  <si>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</si>
  <si>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</si>
  <si>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</si>
  <si>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</si>
  <si>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</si>
  <si>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</si>
  <si>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</si>
  <si>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</si>
  <si>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</si>
  <si>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</si>
  <si>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</si>
  <si>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</si>
  <si>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</si>
  <si>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</si>
  <si>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</si>
  <si>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</si>
  <si>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</si>
  <si>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</si>
  <si>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</si>
  <si>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</si>
  <si>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</si>
  <si>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</si>
  <si>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</si>
  <si>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</si>
  <si>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</si>
  <si>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</si>
  <si>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</si>
  <si>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</si>
  <si>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</si>
  <si>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</si>
  <si>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</si>
  <si>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</si>
  <si>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</si>
  <si>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</si>
  <si>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</si>
  <si>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</si>
  <si>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</si>
  <si>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</si>
  <si>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</si>
  <si>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</si>
  <si>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</si>
  <si>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</si>
  <si>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</si>
  <si>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</si>
  <si>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</si>
  <si>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</si>
  <si>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</si>
  <si>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</si>
  <si>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</si>
  <si>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</si>
  <si>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</si>
  <si>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</si>
  <si>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</si>
  <si>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</si>
  <si>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</si>
  <si>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</si>
  <si>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</si>
  <si>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</si>
  <si>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</si>
  <si>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</si>
  <si>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</si>
  <si>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</si>
  <si>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</si>
  <si>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</si>
  <si>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</si>
  <si>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</si>
  <si>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</si>
  <si>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</si>
  <si>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</si>
  <si>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</si>
  <si>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</si>
  <si>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</si>
  <si>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</si>
  <si>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</si>
  <si>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</si>
  <si>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</si>
  <si>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</si>
  <si>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</si>
  <si>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</si>
  <si>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</si>
  <si>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</si>
  <si>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</si>
  <si>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</si>
  <si>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</si>
  <si>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</si>
  <si>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</si>
  <si>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</si>
  <si>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</si>
  <si>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</si>
  <si>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</si>
  <si>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</si>
  <si>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</si>
  <si>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</si>
  <si>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</si>
  <si>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</si>
  <si>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</si>
  <si>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</si>
  <si>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</si>
  <si>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</si>
  <si>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</si>
  <si>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</si>
  <si>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</si>
  <si>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</si>
  <si>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</si>
  <si>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</si>
  <si>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</si>
  <si>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</si>
  <si>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</si>
  <si>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</si>
  <si>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</si>
  <si>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</si>
  <si>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</si>
  <si>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</si>
  <si>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</si>
  <si>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</si>
  <si>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</si>
  <si>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</si>
  <si>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</si>
  <si>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</si>
  <si>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</si>
  <si>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</si>
  <si>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</si>
  <si>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</si>
  <si>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</si>
  <si>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</si>
  <si>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</si>
  <si>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</si>
  <si>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</si>
  <si>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</si>
  <si>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</si>
  <si>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</si>
  <si>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</si>
  <si>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</si>
  <si>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</si>
  <si>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</si>
  <si>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</si>
  <si>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</si>
  <si>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</si>
  <si>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</si>
  <si>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</si>
  <si>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</si>
  <si>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</si>
  <si>
    <t>Portal_Links</t>
  </si>
  <si>
    <t>Portal Links</t>
  </si>
  <si>
    <t>Links to the Portal</t>
  </si>
  <si>
    <t>Monthly Series of Qualitative Surveys of Consumers and enterprises- Links_Portal</t>
  </si>
  <si>
    <t>Confidence, economic climate and expected creation of employment indicators</t>
  </si>
  <si>
    <t>Confidence indicator (Seasonal adjusted balance) for manufacturing industry; Monthly</t>
  </si>
  <si>
    <t>Confidence indicator (Seasonal adjusted balance) for trade by Type of trade; Monthly</t>
  </si>
  <si>
    <t>Confidence indicator (Seasonal adjusted balance) for services; Monthly</t>
  </si>
  <si>
    <t>Economic climate indicator (%); Monthly</t>
  </si>
  <si>
    <t>Economic climate indicator (% - 3mma); Monthly</t>
  </si>
  <si>
    <t>Monthly consumer survey series</t>
  </si>
  <si>
    <t>Opportunity to make major purchases (Balance); Monthly</t>
  </si>
  <si>
    <t>Expected change in prices over the next 12 months (Seasonal adjusted balance); Monthly</t>
  </si>
  <si>
    <t>Evaluation of change in prices over the last 12 months (Balance); Monthly</t>
  </si>
  <si>
    <t>Evaluation of the economic situation in the country over the last 12 months (Balance); Monthly</t>
  </si>
  <si>
    <t>Evaluation of the financial situation of households over the last 12 months (Balance); Monthly</t>
  </si>
  <si>
    <t>Monthly series of the manufacturing industry survey</t>
  </si>
  <si>
    <t xml:space="preserve">	Expected evolution of employment over the next 3 months (Balance) for manufacturing industry by Type of goods; Monthly</t>
  </si>
  <si>
    <t>Evaluation of stocks of finished products (Balance) for manufacturing industry by Type of goods; Monthly</t>
  </si>
  <si>
    <t xml:space="preserve">	Evaluation of external demand (Balance) for manufacturing industry by Type of goods; Monthly</t>
  </si>
  <si>
    <t>Evaluation of domestic demand (Balance) for manufacturing industry by Type of goods; Monthly</t>
  </si>
  <si>
    <t xml:space="preserve">	Evaluation of global demand (Balance) for manufacturing industry by Type of goods; Monthly</t>
  </si>
  <si>
    <t xml:space="preserve">	Expected change in prices charged over the next 3 months (Seasonal adjusted balance) for manufacturing industry; Monthly</t>
  </si>
  <si>
    <t>Expected evolution of the production over the next 3 months (Seasonal adjusted balance) for manufacturing industry; Monthly</t>
  </si>
  <si>
    <t>Most important factors limiting the production (%) for Manufacturing industry by Type of goods and Factors limiting the production; Quarterly</t>
  </si>
  <si>
    <t>Evaluation of stocks of raw material (Balance) for manufacturing industry by Type of goods; Quarterly</t>
  </si>
  <si>
    <t xml:space="preserve">	Percentage of full capacity over the last 3 months (%) for manufacturing industry by Type of goods; Quarterly</t>
  </si>
  <si>
    <t>Evaluation of global order books over the last 3 months (Balance) for manufacturing industry by Type of goods; Quarterly</t>
  </si>
  <si>
    <t>Evaluation of the production capacity considering orders placed over the next 12 months (Balance) for manufacturing industry by Type of goods; Quarterly</t>
  </si>
  <si>
    <t>Evaluation of the competitive position in foreign markets outside the EU over the last 3 months (Balance) for manufacturing industry by Type of goods; Quarterly</t>
  </si>
  <si>
    <t>Evaluation of the competitive position in foreign markets inside the EU over the last 3 months (Balance) for manufacturing industry by Type of goods; Quarterly</t>
  </si>
  <si>
    <t>Evaluation of competitive position on the domestic market over the last 3 months (Balance) for manufacturing industry by Type of goods; Quarterly</t>
  </si>
  <si>
    <t>Monthly series of the construction and public works survey</t>
  </si>
  <si>
    <t>Evaluation of current overall order books (Balance) for construction by Economic activity (Division - CAE Rev. 3); Monthly</t>
  </si>
  <si>
    <t>Expected evolution of employment over the next 3 months (Balance) for construction by Economic activity (Division - CAE Rev. 3); Monthly</t>
  </si>
  <si>
    <t>Factors limiting the activity (Series 2021 - %) for construction by Economic activity (Division - CAE Rev. 3) and Factors limiting the activity; Monthly</t>
  </si>
  <si>
    <t>Percentage of full capacity (%) for construction by Economic activity (Division - CAE Rev. 3); Quarterly</t>
  </si>
  <si>
    <t>Monthly trade survey series</t>
  </si>
  <si>
    <t>Expected evolution of employment over the next 3 months (Balance) for trade by Type of trade; Monthly</t>
  </si>
  <si>
    <t>Evaluation of turnover over the last 3 months (Balance) for trade by Type of trade; Monthly</t>
  </si>
  <si>
    <t>Expected change in prices charged over the next 3 months (Seasonal adjusted balance) for trade by Type of trade; Monthly</t>
  </si>
  <si>
    <t>Evaluation of turnover over the last 3 months (Seasonal adjusted balance) for trade by Type of trade; Monthly</t>
  </si>
  <si>
    <t>Expected evolution of the activity over the next 3 months (Seasonal adjusted balance) for trade by Type of trade; Monthly</t>
  </si>
  <si>
    <t>Most important factors limiting the activity (%) for trade by Type of trade and Factors limiting the activity; Quarterly</t>
  </si>
  <si>
    <t>Factors limiting the activity (%) for trade by Type of trade and Factors limiting the activity; Quarterly</t>
  </si>
  <si>
    <t>Evaluation of order books placed with foreign suppliers (Balance) for trade by Type of trade; Quarterly</t>
  </si>
  <si>
    <t>Evaluation of firm´s order books (Balance) for wholesale; Quarterly</t>
  </si>
  <si>
    <t>Evaluation of order books placed with suppliers (Balance) for trade by Type of trade; Quarterly</t>
  </si>
  <si>
    <t>Existence of limiting factors (%) for trade by Type of trade; Quarterly</t>
  </si>
  <si>
    <t>Monthly series of the services survey</t>
  </si>
  <si>
    <t>Expected evolution of employment over the next 3 months (Seasonal adjusted balance) for Services; Monthly</t>
  </si>
  <si>
    <t>Evaluation of the activity over the last 3 months (Seasonal adjusted balance) for services; Monthly</t>
  </si>
  <si>
    <t>Evaluation of global order books over the last 3 months (Seasonal adjusted balance) for Services; Monthly</t>
  </si>
  <si>
    <t>Expected evolution of demand over the next 3 months (Seasonal adjusted balance) for services; Monthly</t>
  </si>
  <si>
    <t>Expected change in price charged over the next 3 months (Seasonal adjusted balance) for Services; Monthly</t>
  </si>
  <si>
    <t>Evaluation of global order books over the last 3 months (Balance) for services by Economic activity (Section - CAE Rev. 3); Monthly</t>
  </si>
  <si>
    <t xml:space="preserve">	Existence of limiting factors (%) for services by Economic activity (Section - CAE Rev. 3); Quarterly</t>
  </si>
  <si>
    <t>Factors limiting the activity (Series 2021 - %) for services by Factors limiting the activity and Economic activity (Section - CAE Rev. 3); Quarterly</t>
  </si>
  <si>
    <t>Most important factors limiting the activity (Series 2021 - %) for services by Factors limiting the activity and Economic activity (Section - CAE Rev. 3); Quarterly</t>
  </si>
  <si>
    <t>Opportunity to make major purchases (Seasonal adjusted balance); Monthly</t>
  </si>
  <si>
    <t>Evaluation of the economic situation in the country over the last 12 months (Seasonal adjusted balance); Monthly</t>
  </si>
  <si>
    <t xml:space="preserve">	Evaluation on current financial situation of household (balance) of consumers</t>
  </si>
  <si>
    <t>Household's financial situation in the last 12 months (balance) of consumers</t>
  </si>
  <si>
    <t>Countrie's economic situation in the last 12 months (balance) of consumers</t>
  </si>
  <si>
    <t>Prices' evolution in the last 12 months (balance) of consumers</t>
  </si>
  <si>
    <t>Opportunity to make major purchases in the current situation (balance) of consumers</t>
  </si>
  <si>
    <t>Household's financial situation in the next 12 months (balance) of consumers</t>
  </si>
  <si>
    <t>Countrie's economic situation in the next 12 months (balance) of consumers</t>
  </si>
  <si>
    <t>Prices' evolution in the next 12 months (balance) of consumers</t>
  </si>
  <si>
    <t>Unemployment evolution in the next 12 months (balance) of consumers</t>
  </si>
  <si>
    <t>Opportunity to make major purchases in the next 12 months (balance) of consumers</t>
  </si>
  <si>
    <t>Opportunity for saving money in the next 12 months (balance) of consumers</t>
  </si>
  <si>
    <t>Uncertainty regarding the household's financial situation  (balance) of consumers</t>
  </si>
  <si>
    <t>Purchase or build a home in the next 12 months (balance) of consumers</t>
  </si>
  <si>
    <t>Home improvements or renovations in the next 12 months (balance) of consumers</t>
  </si>
  <si>
    <t>Factors limiting the activity (Series 2021 - Seasonal adjusted balance) for construction by Economic activity (Division - CAE Rev. 3) and Factors limiting the activity; Monthly</t>
  </si>
  <si>
    <t>Bi-Annual Investment Survey - Services - October 2025</t>
  </si>
  <si>
    <t>Bi-Annual Investment Survey - Manufacturing Industry - October 2025</t>
  </si>
  <si>
    <t>BI-ANNUAL INVESTMENT SURVEY - MANUFACTURING INDUSTRY - OCTOBER 2025</t>
  </si>
  <si>
    <t>Expected change in prices charged over the next 3 months (Balance) for trade by Type of trade; Monthly</t>
  </si>
  <si>
    <t>Expected evolution of the activity over the next 3 months (Balance) for trade by Type of trade; Monthly</t>
  </si>
  <si>
    <t>Expected evolution of order books placed with suppliers over the next 3 months (Balance) for trade by Type of trade; Monthly</t>
  </si>
  <si>
    <t>Evaluation of the volume of stock currently hold (Balance) for trade by Type of trade; Monthly</t>
  </si>
  <si>
    <t>Evaluation of sales of turnover over the last 3 months in investment goods (Balance) for wholesale trade; Monthly</t>
  </si>
  <si>
    <t>Expected evolution of the volume of stock over the next 3 months (Balance) for trade by Type of trade; Quarterly</t>
  </si>
  <si>
    <t>Evaluation of the activity over the last 3 months (Balance) for construction by Economic activity (Division - CAE Rev. 3); Monthly</t>
  </si>
  <si>
    <t>Expected change in prices charged over the next 3 months (Balance) for construction by Economic activity (Division - CAE Rev. 3); Monthly</t>
  </si>
  <si>
    <t>Uncertainty regarding the evolution of business activity (Balance) of construction by Economic activity (Division - CAE Rev. 3); Monthly</t>
  </si>
  <si>
    <t>Expected evolution of the activity over the next 3 months (Balance) for construction by Economic activity (Division - CAE Rev. 3); Quarterly</t>
  </si>
  <si>
    <t>Expected change in prices charged over the next 3 months (Balance) for manufacturing industry by Type of goods; Monthly</t>
  </si>
  <si>
    <t>Expected evolution of the production over the next 3 months (Balance) for manufacturing industry by Type of goods; Monthly</t>
  </si>
  <si>
    <t>Evaluation of the production over the last 3 months (Balance) for manufacturing industry by Type of goods; Monthly</t>
  </si>
  <si>
    <t xml:space="preserve">	Expected likelihood to spend money on major purchases over the next 12 months (Balance); Monthly</t>
  </si>
  <si>
    <t>Expected evolution of unemployment over the next 12 months (Balance); Monthly</t>
  </si>
  <si>
    <t>Expected change in prices over the next 12 months (Balance); Monthly</t>
  </si>
  <si>
    <t>Expected evolution of the economic situation in the country over the next 12 months (Balance); Monthly</t>
  </si>
  <si>
    <t>Expected evolution of the financial situation of households over the next 12 months (Balance); Monthly</t>
  </si>
  <si>
    <t xml:space="preserve">	Evaluation on current financial situation of household (Balance) of consumers; Monthly</t>
  </si>
  <si>
    <t>Expected likelihood to save over the next 12 months (Balance); Monthly</t>
  </si>
  <si>
    <t>Uncertainty regarding the household´s financial situation (Balance); Monthly</t>
  </si>
  <si>
    <t>Expected likelihood to buy or build a home over the next 12 months (Balance); Quarterly</t>
  </si>
  <si>
    <t>Expected likelihood to do home improvements or renovation over the next 12 months (Balance); Quarterly</t>
  </si>
  <si>
    <t>Consumers confidence indicator (Balance); Monthly</t>
  </si>
  <si>
    <t>Confidence indicator (Balance) for Manufacturing industry; Monthly</t>
  </si>
  <si>
    <t>Confidence indicator (Balance) for Construction; Monthly</t>
  </si>
  <si>
    <t>Confidence indicator (Balance) for Trade by Type of trade; Monthly</t>
  </si>
  <si>
    <t>Confidence indicator (Balance) for Services; Monthly</t>
  </si>
  <si>
    <t>Qualitative indicator of the expected creation of employment (Balance) by enterprises; Monthly</t>
  </si>
  <si>
    <t>Evaluation of the activity over the last 3 months (Balance) for services by Economic activity (Section - CAE Rev. 3); Monthly</t>
  </si>
  <si>
    <t>Expected evolution of employment over the next 3 months (Balance) for services by Economic activity (Section - CAE Rev. 3); Monthly</t>
  </si>
  <si>
    <t>Expected evolution of demand over the next 3 months (Balance) for services by Economic activity (Section - CAE Rev. 3); Monthly</t>
  </si>
  <si>
    <t>Expected change in prices charged over the next 3 months (Balance) for services by Economic activity (Section - CAE Rev. 3); Monthly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</si>
</sst>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34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9"/>
      <color rgb="FF1C1E3E"/>
      <name val="Arial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b/>
      <sz val="10"/>
      <color rgb="FF1C1E3E"/>
      <name val="Calibri"/>
      <family val="2"/>
    </font>
    <font>
      <sz val="10"/>
      <name val="Calibri"/>
      <family val="2"/>
    </font>
    <font>
      <b/>
      <sz val="10"/>
      <color rgb="FF1C1E3E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10" fillId="0" borderId="0"/>
    <xf numFmtId="0" fontId="16" fillId="0" borderId="0"/>
    <xf numFmtId="0" fontId="16" fillId="0" borderId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0" fillId="0" borderId="16" xfId="0" applyBorder="1"/>
    <xf numFmtId="0" fontId="0" fillId="0" borderId="18" xfId="0" applyBorder="1"/>
    <xf numFmtId="0" fontId="8" fillId="0" borderId="0" xfId="0" applyFont="1"/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4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0" fontId="17" fillId="4" borderId="0" xfId="4" applyFont="1" applyFill="1"/>
    <xf numFmtId="0" fontId="18" fillId="4" borderId="0" xfId="4" applyFont="1" applyFill="1"/>
    <xf numFmtId="165" fontId="0" fillId="0" borderId="18" xfId="0" applyNumberFormat="1" applyBorder="1"/>
    <xf numFmtId="0" fontId="5" fillId="4" borderId="0" xfId="4" applyFont="1" applyFill="1"/>
    <xf numFmtId="165" fontId="5" fillId="4" borderId="29" xfId="4" applyNumberFormat="1" applyFont="1" applyFill="1" applyBorder="1" applyAlignment="1">
      <alignment vertical="center"/>
    </xf>
    <xf numFmtId="0" fontId="4" fillId="4" borderId="14" xfId="1" applyFont="1" applyFill="1" applyBorder="1" applyAlignment="1">
      <alignment horizontal="center" vertical="center"/>
    </xf>
    <xf numFmtId="0" fontId="17" fillId="4" borderId="0" xfId="4" applyFont="1" applyFill="1" applyAlignment="1">
      <alignment wrapText="1"/>
    </xf>
    <xf numFmtId="0" fontId="2" fillId="2" borderId="0" xfId="0" applyFont="1" applyFill="1"/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20" fillId="5" borderId="0" xfId="1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1" fillId="0" borderId="0" xfId="0" applyFont="1"/>
    <xf numFmtId="0" fontId="23" fillId="2" borderId="0" xfId="0" applyFont="1" applyFill="1" applyAlignment="1">
      <alignment horizontal="left" vertical="center"/>
    </xf>
    <xf numFmtId="0" fontId="24" fillId="2" borderId="0" xfId="0" applyFont="1" applyFill="1"/>
    <xf numFmtId="0" fontId="24" fillId="2" borderId="0" xfId="0" applyFont="1" applyFill="1" applyAlignment="1">
      <alignment horizontal="left" vertical="center"/>
    </xf>
    <xf numFmtId="0" fontId="24" fillId="6" borderId="2" xfId="1" applyFont="1" applyFill="1" applyBorder="1" applyAlignment="1">
      <alignment horizontal="center" vertical="center"/>
    </xf>
    <xf numFmtId="17" fontId="24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165" fontId="21" fillId="0" borderId="15" xfId="0" applyNumberFormat="1" applyFont="1" applyBorder="1" applyAlignment="1">
      <alignment horizontal="right"/>
    </xf>
    <xf numFmtId="165" fontId="21" fillId="0" borderId="17" xfId="0" applyNumberFormat="1" applyFont="1" applyBorder="1" applyAlignment="1">
      <alignment horizontal="right"/>
    </xf>
    <xf numFmtId="165" fontId="21" fillId="0" borderId="16" xfId="0" applyNumberFormat="1" applyFont="1" applyBorder="1" applyAlignment="1">
      <alignment horizontal="right"/>
    </xf>
    <xf numFmtId="17" fontId="24" fillId="0" borderId="1" xfId="0" applyNumberFormat="1" applyFont="1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13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/>
    </xf>
    <xf numFmtId="0" fontId="12" fillId="6" borderId="2" xfId="1" applyFont="1" applyFill="1" applyBorder="1" applyAlignment="1">
      <alignment horizontal="center" vertical="center"/>
    </xf>
    <xf numFmtId="165" fontId="13" fillId="0" borderId="16" xfId="0" applyNumberFormat="1" applyFont="1" applyBorder="1" applyAlignment="1">
      <alignment horizontal="right"/>
    </xf>
    <xf numFmtId="165" fontId="13" fillId="0" borderId="15" xfId="0" applyNumberFormat="1" applyFont="1" applyBorder="1" applyAlignment="1">
      <alignment horizontal="right"/>
    </xf>
    <xf numFmtId="165" fontId="13" fillId="0" borderId="17" xfId="0" applyNumberFormat="1" applyFont="1" applyBorder="1" applyAlignment="1">
      <alignment horizontal="right"/>
    </xf>
    <xf numFmtId="0" fontId="24" fillId="6" borderId="11" xfId="1" applyFont="1" applyFill="1" applyBorder="1" applyAlignment="1">
      <alignment horizontal="center" vertical="center"/>
    </xf>
    <xf numFmtId="17" fontId="12" fillId="0" borderId="1" xfId="0" applyNumberFormat="1" applyFont="1" applyBorder="1" applyAlignment="1">
      <alignment horizontal="center"/>
    </xf>
    <xf numFmtId="164" fontId="26" fillId="5" borderId="6" xfId="1" applyNumberFormat="1" applyFont="1" applyFill="1" applyBorder="1" applyAlignment="1">
      <alignment vertical="center" wrapText="1"/>
    </xf>
    <xf numFmtId="164" fontId="26" fillId="5" borderId="5" xfId="1" applyNumberFormat="1" applyFont="1" applyFill="1" applyBorder="1" applyAlignment="1">
      <alignment vertical="center" wrapText="1"/>
    </xf>
    <xf numFmtId="0" fontId="12" fillId="6" borderId="14" xfId="1" applyFont="1" applyFill="1" applyBorder="1" applyAlignment="1">
      <alignment horizontal="center" vertical="center"/>
    </xf>
    <xf numFmtId="165" fontId="21" fillId="0" borderId="18" xfId="0" applyNumberFormat="1" applyFont="1" applyBorder="1" applyAlignment="1">
      <alignment horizontal="right"/>
    </xf>
    <xf numFmtId="0" fontId="24" fillId="4" borderId="0" xfId="4" applyFont="1" applyFill="1"/>
    <xf numFmtId="0" fontId="28" fillId="6" borderId="14" xfId="1" applyFont="1" applyFill="1" applyBorder="1" applyAlignment="1">
      <alignment horizontal="center" vertical="center" wrapText="1"/>
    </xf>
    <xf numFmtId="0" fontId="28" fillId="4" borderId="0" xfId="4" applyFont="1" applyFill="1"/>
    <xf numFmtId="0" fontId="24" fillId="4" borderId="30" xfId="4" applyFont="1" applyFill="1" applyBorder="1" applyAlignment="1">
      <alignment horizontal="center" vertical="center"/>
    </xf>
    <xf numFmtId="165" fontId="24" fillId="4" borderId="29" xfId="4" applyNumberFormat="1" applyFont="1" applyFill="1" applyBorder="1" applyAlignment="1">
      <alignment vertical="center"/>
    </xf>
    <xf numFmtId="0" fontId="24" fillId="4" borderId="32" xfId="4" applyFont="1" applyFill="1" applyBorder="1" applyAlignment="1">
      <alignment horizontal="center" vertical="center"/>
    </xf>
    <xf numFmtId="165" fontId="24" fillId="4" borderId="31" xfId="4" applyNumberFormat="1" applyFont="1" applyFill="1" applyBorder="1" applyAlignment="1">
      <alignment vertical="center"/>
    </xf>
    <xf numFmtId="165" fontId="24" fillId="4" borderId="0" xfId="4" applyNumberFormat="1" applyFont="1" applyFill="1" applyAlignment="1">
      <alignment vertical="center"/>
    </xf>
    <xf numFmtId="1" fontId="24" fillId="6" borderId="14" xfId="1" applyNumberFormat="1" applyFont="1" applyFill="1" applyBorder="1" applyAlignment="1">
      <alignment horizontal="center" vertical="center"/>
    </xf>
    <xf numFmtId="165" fontId="29" fillId="6" borderId="14" xfId="1" applyNumberFormat="1" applyFont="1" applyFill="1" applyBorder="1" applyAlignment="1">
      <alignment horizontal="right" vertical="center"/>
    </xf>
    <xf numFmtId="0" fontId="12" fillId="4" borderId="0" xfId="4" applyFont="1" applyFill="1"/>
    <xf numFmtId="0" fontId="14" fillId="6" borderId="14" xfId="1" applyFont="1" applyFill="1" applyBorder="1" applyAlignment="1">
      <alignment horizontal="center" vertical="center" wrapText="1"/>
    </xf>
    <xf numFmtId="0" fontId="12" fillId="4" borderId="0" xfId="4" applyFont="1" applyFill="1" applyAlignment="1">
      <alignment wrapText="1"/>
    </xf>
    <xf numFmtId="0" fontId="12" fillId="4" borderId="30" xfId="4" applyFont="1" applyFill="1" applyBorder="1" applyAlignment="1">
      <alignment horizontal="center" vertical="center"/>
    </xf>
    <xf numFmtId="165" fontId="12" fillId="4" borderId="29" xfId="4" applyNumberFormat="1" applyFont="1" applyFill="1" applyBorder="1" applyAlignment="1">
      <alignment vertical="center"/>
    </xf>
    <xf numFmtId="0" fontId="12" fillId="4" borderId="32" xfId="4" applyFont="1" applyFill="1" applyBorder="1" applyAlignment="1">
      <alignment horizontal="center" vertical="center"/>
    </xf>
    <xf numFmtId="165" fontId="12" fillId="4" borderId="31" xfId="4" applyNumberFormat="1" applyFont="1" applyFill="1" applyBorder="1" applyAlignment="1">
      <alignment vertical="center"/>
    </xf>
    <xf numFmtId="165" fontId="12" fillId="4" borderId="0" xfId="4" applyNumberFormat="1" applyFont="1" applyFill="1" applyAlignment="1">
      <alignment vertical="center"/>
    </xf>
    <xf numFmtId="1" fontId="12" fillId="6" borderId="14" xfId="1" applyNumberFormat="1" applyFont="1" applyFill="1" applyBorder="1" applyAlignment="1">
      <alignment horizontal="center" vertical="center"/>
    </xf>
    <xf numFmtId="165" fontId="31" fillId="6" borderId="14" xfId="1" applyNumberFormat="1" applyFont="1" applyFill="1" applyBorder="1" applyAlignment="1">
      <alignment horizontal="right" vertical="center"/>
    </xf>
    <xf numFmtId="165" fontId="13" fillId="0" borderId="25" xfId="0" applyNumberFormat="1" applyFont="1" applyBorder="1" applyAlignment="1">
      <alignment horizontal="right"/>
    </xf>
    <xf numFmtId="165" fontId="13" fillId="0" borderId="27" xfId="0" applyNumberFormat="1" applyFont="1" applyBorder="1" applyAlignment="1">
      <alignment horizontal="right"/>
    </xf>
    <xf numFmtId="165" fontId="13" fillId="0" borderId="28" xfId="0" applyNumberFormat="1" applyFont="1" applyBorder="1" applyAlignment="1">
      <alignment horizontal="right"/>
    </xf>
    <xf numFmtId="165" fontId="21" fillId="0" borderId="19" xfId="0" applyNumberFormat="1" applyFont="1" applyBorder="1" applyAlignment="1">
      <alignment horizontal="right"/>
    </xf>
    <xf numFmtId="165" fontId="21" fillId="0" borderId="0" xfId="0" applyNumberFormat="1" applyFont="1"/>
    <xf numFmtId="165" fontId="13" fillId="0" borderId="19" xfId="0" applyNumberFormat="1" applyFont="1" applyBorder="1" applyAlignment="1">
      <alignment horizontal="right"/>
    </xf>
    <xf numFmtId="17" fontId="24" fillId="4" borderId="0" xfId="0" applyNumberFormat="1" applyFont="1" applyFill="1" applyAlignment="1">
      <alignment horizontal="center"/>
    </xf>
    <xf numFmtId="0" fontId="14" fillId="4" borderId="0" xfId="4" applyFont="1" applyFill="1"/>
    <xf numFmtId="0" fontId="24" fillId="6" borderId="14" xfId="1" applyFont="1" applyFill="1" applyBorder="1" applyAlignment="1">
      <alignment horizontal="center" vertical="center" wrapText="1"/>
    </xf>
    <xf numFmtId="0" fontId="24" fillId="4" borderId="0" xfId="4" applyFont="1" applyFill="1" applyAlignment="1">
      <alignment wrapText="1"/>
    </xf>
    <xf numFmtId="0" fontId="24" fillId="0" borderId="0" xfId="0" applyFont="1"/>
    <xf numFmtId="164" fontId="20" fillId="5" borderId="3" xfId="1" applyNumberFormat="1" applyFont="1" applyFill="1" applyBorder="1" applyAlignment="1">
      <alignment horizontal="left" vertical="center" wrapText="1"/>
    </xf>
    <xf numFmtId="0" fontId="33" fillId="0" borderId="0" xfId="5" applyFont="1" applyAlignment="1">
      <alignment vertical="center"/>
    </xf>
    <xf numFmtId="0" fontId="33" fillId="0" borderId="0" xfId="5" applyFont="1"/>
    <xf numFmtId="0" fontId="33" fillId="0" borderId="0" xfId="5" applyFont="1" applyFill="1"/>
    <xf numFmtId="164" fontId="22" fillId="5" borderId="3" xfId="1" applyNumberFormat="1" applyFont="1" applyFill="1" applyBorder="1" applyAlignment="1">
      <alignment horizontal="left" vertical="center" wrapText="1"/>
    </xf>
    <xf numFmtId="164" fontId="22" fillId="5" borderId="0" xfId="1" applyNumberFormat="1" applyFont="1" applyFill="1" applyBorder="1" applyAlignment="1">
      <alignment horizontal="left" vertical="center" wrapText="1"/>
    </xf>
    <xf numFmtId="164" fontId="22" fillId="5" borderId="9" xfId="1" applyNumberFormat="1" applyFont="1" applyFill="1" applyBorder="1" applyAlignment="1">
      <alignment horizontal="center" vertical="center" wrapText="1"/>
    </xf>
    <xf numFmtId="164" fontId="22" fillId="5" borderId="19" xfId="1" applyNumberFormat="1" applyFont="1" applyFill="1" applyBorder="1" applyAlignment="1">
      <alignment horizontal="center" vertical="center" wrapText="1"/>
    </xf>
    <xf numFmtId="164" fontId="22" fillId="5" borderId="12" xfId="1" applyNumberFormat="1" applyFont="1" applyFill="1" applyBorder="1" applyAlignment="1">
      <alignment horizontal="center" vertical="center" wrapText="1"/>
    </xf>
    <xf numFmtId="164" fontId="22" fillId="5" borderId="8" xfId="1" applyNumberFormat="1" applyFont="1" applyFill="1" applyBorder="1" applyAlignment="1">
      <alignment horizontal="center" vertical="center" wrapText="1"/>
    </xf>
    <xf numFmtId="164" fontId="22" fillId="5" borderId="20" xfId="1" applyNumberFormat="1" applyFont="1" applyFill="1" applyBorder="1" applyAlignment="1">
      <alignment horizontal="center" vertical="center" wrapText="1"/>
    </xf>
    <xf numFmtId="164" fontId="22" fillId="5" borderId="13" xfId="1" applyNumberFormat="1" applyFont="1" applyFill="1" applyBorder="1" applyAlignment="1">
      <alignment horizontal="center" vertical="center" wrapText="1"/>
    </xf>
    <xf numFmtId="164" fontId="22" fillId="5" borderId="7" xfId="1" applyNumberFormat="1" applyFont="1" applyFill="1" applyBorder="1" applyAlignment="1">
      <alignment horizontal="center" vertical="center" wrapText="1"/>
    </xf>
    <xf numFmtId="164" fontId="22" fillId="5" borderId="6" xfId="1" applyNumberFormat="1" applyFont="1" applyFill="1" applyBorder="1" applyAlignment="1">
      <alignment horizontal="center" vertical="center" wrapText="1"/>
    </xf>
    <xf numFmtId="164" fontId="22" fillId="5" borderId="11" xfId="1" applyNumberFormat="1" applyFont="1" applyFill="1" applyBorder="1" applyAlignment="1">
      <alignment horizontal="center" vertical="center" wrapText="1"/>
    </xf>
    <xf numFmtId="164" fontId="22" fillId="5" borderId="14" xfId="1" applyNumberFormat="1" applyFont="1" applyFill="1" applyBorder="1" applyAlignment="1">
      <alignment horizontal="center" vertical="center" wrapText="1"/>
    </xf>
    <xf numFmtId="164" fontId="26" fillId="5" borderId="11" xfId="1" applyNumberFormat="1" applyFont="1" applyFill="1" applyBorder="1" applyAlignment="1">
      <alignment horizontal="center" vertical="center" wrapText="1"/>
    </xf>
    <xf numFmtId="164" fontId="26" fillId="5" borderId="7" xfId="1" applyNumberFormat="1" applyFont="1" applyFill="1" applyBorder="1" applyAlignment="1">
      <alignment horizontal="center" vertical="center" wrapText="1"/>
    </xf>
    <xf numFmtId="164" fontId="26" fillId="5" borderId="14" xfId="1" applyNumberFormat="1" applyFont="1" applyFill="1" applyBorder="1" applyAlignment="1">
      <alignment horizontal="center" vertical="center" wrapText="1"/>
    </xf>
    <xf numFmtId="164" fontId="26" fillId="5" borderId="9" xfId="1" applyNumberFormat="1" applyFont="1" applyFill="1" applyBorder="1" applyAlignment="1">
      <alignment horizontal="center" vertical="center" wrapText="1"/>
    </xf>
    <xf numFmtId="164" fontId="26" fillId="5" borderId="19" xfId="1" applyNumberFormat="1" applyFont="1" applyFill="1" applyBorder="1" applyAlignment="1">
      <alignment horizontal="center" vertical="center" wrapText="1"/>
    </xf>
    <xf numFmtId="164" fontId="26" fillId="5" borderId="12" xfId="1" applyNumberFormat="1" applyFont="1" applyFill="1" applyBorder="1" applyAlignment="1">
      <alignment horizontal="center" vertical="center" wrapText="1"/>
    </xf>
    <xf numFmtId="164" fontId="26" fillId="5" borderId="8" xfId="1" applyNumberFormat="1" applyFont="1" applyFill="1" applyBorder="1" applyAlignment="1">
      <alignment horizontal="center" vertical="center" wrapText="1"/>
    </xf>
    <xf numFmtId="164" fontId="26" fillId="5" borderId="20" xfId="1" applyNumberFormat="1" applyFont="1" applyFill="1" applyBorder="1" applyAlignment="1">
      <alignment horizontal="center" vertical="center" wrapText="1"/>
    </xf>
    <xf numFmtId="164" fontId="26" fillId="5" borderId="13" xfId="1" applyNumberFormat="1" applyFont="1" applyFill="1" applyBorder="1" applyAlignment="1">
      <alignment horizontal="center" vertical="center" wrapText="1"/>
    </xf>
    <xf numFmtId="164" fontId="27" fillId="5" borderId="9" xfId="1" applyNumberFormat="1" applyFont="1" applyFill="1" applyBorder="1" applyAlignment="1">
      <alignment horizontal="center" vertical="center" wrapText="1"/>
    </xf>
    <xf numFmtId="164" fontId="27" fillId="5" borderId="12" xfId="1" applyNumberFormat="1" applyFont="1" applyFill="1" applyBorder="1" applyAlignment="1">
      <alignment horizontal="center" vertical="center" wrapText="1"/>
    </xf>
    <xf numFmtId="164" fontId="27" fillId="5" borderId="8" xfId="1" applyNumberFormat="1" applyFont="1" applyFill="1" applyBorder="1" applyAlignment="1">
      <alignment horizontal="center" vertical="center" wrapText="1"/>
    </xf>
    <xf numFmtId="164" fontId="27" fillId="5" borderId="13" xfId="1" applyNumberFormat="1" applyFont="1" applyFill="1" applyBorder="1" applyAlignment="1">
      <alignment horizontal="center" vertical="center" wrapText="1"/>
    </xf>
    <xf numFmtId="164" fontId="22" fillId="5" borderId="4" xfId="1" applyNumberFormat="1" applyFont="1" applyFill="1" applyBorder="1" applyAlignment="1">
      <alignment horizontal="center" vertical="center" wrapText="1"/>
    </xf>
    <xf numFmtId="164" fontId="22" fillId="5" borderId="5" xfId="1" applyNumberFormat="1" applyFont="1" applyFill="1" applyBorder="1" applyAlignment="1">
      <alignment horizontal="center" vertical="center" wrapText="1"/>
    </xf>
    <xf numFmtId="164" fontId="26" fillId="5" borderId="4" xfId="1" applyNumberFormat="1" applyFont="1" applyFill="1" applyBorder="1" applyAlignment="1">
      <alignment horizontal="center" vertical="center" wrapText="1"/>
    </xf>
    <xf numFmtId="164" fontId="26" fillId="5" borderId="6" xfId="1" applyNumberFormat="1" applyFont="1" applyFill="1" applyBorder="1" applyAlignment="1">
      <alignment horizontal="center" vertical="center" wrapText="1"/>
    </xf>
    <xf numFmtId="164" fontId="26" fillId="5" borderId="5" xfId="1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164" fontId="20" fillId="5" borderId="19" xfId="1" applyNumberFormat="1" applyFont="1" applyFill="1" applyBorder="1" applyAlignment="1">
      <alignment horizontal="left" vertical="center" wrapText="1"/>
    </xf>
    <xf numFmtId="164" fontId="20" fillId="5" borderId="0" xfId="1" applyNumberFormat="1" applyFont="1" applyFill="1" applyBorder="1" applyAlignment="1">
      <alignment horizontal="center" vertical="center" wrapText="1"/>
    </xf>
    <xf numFmtId="0" fontId="24" fillId="6" borderId="35" xfId="1" applyFont="1" applyFill="1" applyBorder="1" applyAlignment="1">
      <alignment horizontal="center" vertical="center"/>
    </xf>
    <xf numFmtId="0" fontId="24" fillId="6" borderId="36" xfId="1" applyFont="1" applyFill="1" applyBorder="1" applyAlignment="1">
      <alignment horizontal="center" vertical="center"/>
    </xf>
    <xf numFmtId="0" fontId="24" fillId="4" borderId="0" xfId="4" applyFont="1" applyFill="1" applyAlignment="1">
      <alignment vertical="center" wrapText="1"/>
    </xf>
    <xf numFmtId="0" fontId="24" fillId="4" borderId="29" xfId="4" applyFont="1" applyFill="1" applyBorder="1" applyAlignment="1">
      <alignment vertical="center" wrapText="1"/>
    </xf>
    <xf numFmtId="0" fontId="24" fillId="4" borderId="31" xfId="4" applyFont="1" applyFill="1" applyBorder="1" applyAlignment="1">
      <alignment vertical="center" wrapText="1"/>
    </xf>
    <xf numFmtId="0" fontId="12" fillId="6" borderId="39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center" vertical="center"/>
    </xf>
    <xf numFmtId="0" fontId="12" fillId="6" borderId="35" xfId="1" applyFont="1" applyFill="1" applyBorder="1" applyAlignment="1">
      <alignment horizontal="center" vertical="center"/>
    </xf>
    <xf numFmtId="0" fontId="12" fillId="6" borderId="36" xfId="1" applyFont="1" applyFill="1" applyBorder="1" applyAlignment="1">
      <alignment horizontal="center" vertical="center"/>
    </xf>
    <xf numFmtId="0" fontId="12" fillId="4" borderId="0" xfId="4" applyFont="1" applyFill="1" applyAlignment="1">
      <alignment vertical="center" wrapText="1"/>
    </xf>
    <xf numFmtId="0" fontId="12" fillId="4" borderId="37" xfId="4" applyFont="1" applyFill="1" applyBorder="1" applyAlignment="1">
      <alignment horizontal="left" vertical="center" wrapText="1"/>
    </xf>
    <xf numFmtId="0" fontId="12" fillId="4" borderId="38" xfId="4" applyFont="1" applyFill="1" applyBorder="1" applyAlignment="1">
      <alignment horizontal="left" vertical="center" wrapText="1"/>
    </xf>
    <xf numFmtId="0" fontId="12" fillId="4" borderId="29" xfId="4" applyFont="1" applyFill="1" applyBorder="1" applyAlignment="1">
      <alignment vertical="center" wrapText="1"/>
    </xf>
    <xf numFmtId="0" fontId="12" fillId="4" borderId="31" xfId="4" applyFont="1" applyFill="1" applyBorder="1" applyAlignment="1">
      <alignment vertical="center" wrapText="1"/>
    </xf>
    <xf numFmtId="0" fontId="12" fillId="4" borderId="37" xfId="4" applyFont="1" applyFill="1" applyBorder="1" applyAlignment="1">
      <alignment vertical="center" wrapText="1"/>
    </xf>
    <xf numFmtId="0" fontId="12" fillId="4" borderId="38" xfId="4" applyFont="1" applyFill="1" applyBorder="1" applyAlignment="1">
      <alignment vertical="center" wrapText="1"/>
    </xf>
    <xf numFmtId="164" fontId="30" fillId="5" borderId="19" xfId="1" applyNumberFormat="1" applyFont="1" applyFill="1" applyBorder="1" applyAlignment="1">
      <alignment horizontal="left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164" fontId="22" fillId="5" borderId="33" xfId="1" applyNumberFormat="1" applyFont="1" applyFill="1" applyBorder="1" applyAlignment="1">
      <alignment horizontal="center" vertical="center" wrapText="1"/>
    </xf>
    <xf numFmtId="164" fontId="22" fillId="5" borderId="2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164" fontId="22" fillId="5" borderId="26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/>
    </xf>
    <xf numFmtId="164" fontId="30" fillId="5" borderId="0" xfId="1" applyNumberFormat="1" applyFont="1" applyFill="1" applyBorder="1" applyAlignment="1">
      <alignment horizontal="left" vertical="center" wrapText="1"/>
    </xf>
    <xf numFmtId="0" fontId="27" fillId="5" borderId="34" xfId="0" applyFont="1" applyFill="1" applyBorder="1" applyAlignment="1">
      <alignment horizontal="center" vertical="center"/>
    </xf>
    <xf numFmtId="164" fontId="20" fillId="5" borderId="0" xfId="1" applyNumberFormat="1" applyFont="1" applyFill="1" applyBorder="1" applyAlignment="1">
      <alignment horizontal="left" vertical="center" wrapText="1"/>
    </xf>
    <xf numFmtId="164" fontId="27" fillId="5" borderId="3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en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" TargetMode="External"/><Relationship Id="rId47" Type="http://schemas.openxmlformats.org/officeDocument/2006/relationships/hyperlink" Target="https://www.ine.pt/xportal/xmain?xpid=INE&amp;xpgid=ine_indicadores&amp;indOcorrCod=0001161&amp;contexto=bd&amp;selTab=tab2&amp;xlang=en" TargetMode="External"/><Relationship Id="rId63" Type="http://schemas.openxmlformats.org/officeDocument/2006/relationships/hyperlink" Target="https://www.ine.pt/xportal/xmain?xpid=INE&amp;xpgid=ine_indicadores&amp;indOcorrCod=0001193&amp;contexto=bd&amp;selTab=tab2&amp;xlang=en" TargetMode="External"/><Relationship Id="rId68" Type="http://schemas.openxmlformats.org/officeDocument/2006/relationships/hyperlink" Target="https://www.ine.pt/xportal/xmain?xpid=INE&amp;xpgid=ine_indicadores&amp;indOcorrCod=0001180&amp;contexto=bd&amp;selTab=tab2&amp;xlang=en" TargetMode="External"/><Relationship Id="rId84" Type="http://schemas.openxmlformats.org/officeDocument/2006/relationships/hyperlink" Target="https://www.ine.pt/xportal/xmain?xpid=INE&amp;xpgid=ine_indicadores&amp;indOcorrCod=0014573&amp;contexto=bd&amp;selTab=tab2&amp;xlang=en" TargetMode="External"/><Relationship Id="rId16" Type="http://schemas.openxmlformats.org/officeDocument/2006/relationships/hyperlink" Target="https://www.ine.pt/xportal/xmain?xpid=INE&amp;xpgid=ine_indicadores&amp;indOcorrCod=0001171&amp;xlang=en&amp;contexto=bd&amp;selTab=tab2" TargetMode="External"/><Relationship Id="rId11" Type="http://schemas.openxmlformats.org/officeDocument/2006/relationships/hyperlink" Target="https://www.ine.pt/xportal/xmain?xpid=INE&amp;xpgid=ine_indicadores&amp;indOcorrCod=0001166&amp;xlang=en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01267&amp;contexto=bd&amp;selTab=tab2&amp;xlang=en" TargetMode="External"/><Relationship Id="rId53" Type="http://schemas.openxmlformats.org/officeDocument/2006/relationships/hyperlink" Target="https://www.ine.pt/xportal/xmain?xpid=INE&amp;xpgid=ine_indicadores&amp;indOcorrCod=0000906&amp;contexto=bd&amp;selTab=tab2&amp;xlang=en" TargetMode="External"/><Relationship Id="rId58" Type="http://schemas.openxmlformats.org/officeDocument/2006/relationships/hyperlink" Target="https://www.ine.pt/xportal/xmain?xpid=INE&amp;xpgid=ine_indicadores&amp;indOcorrCod=0001219&amp;contexto=bd&amp;selTab=tab2" TargetMode="External"/><Relationship Id="rId74" Type="http://schemas.openxmlformats.org/officeDocument/2006/relationships/hyperlink" Target="https://www.ine.pt/xportal/xmain?xpid=INE&amp;xpgid=ine_indicadores&amp;indOcorrCod=0001186&amp;contexto=bd&amp;selTab=tab2&amp;xlang=en" TargetMode="External"/><Relationship Id="rId79" Type="http://schemas.openxmlformats.org/officeDocument/2006/relationships/hyperlink" Target="https://www.ine.pt/xportal/xmain?xpid=INE&amp;xpgid=ine_indicadores&amp;indOcorrCod=0001178&amp;contexto=bd&amp;selTab=tab2&amp;xlang=en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19" Type="http://schemas.openxmlformats.org/officeDocument/2006/relationships/hyperlink" Target="https://www.ine.pt/xportal/xmain?xpid=INE&amp;xpgid=ine_indicadores&amp;indOcorrCod=0001176&amp;xlang=en&amp;contexto=bd&amp;selTab=tab2" TargetMode="External"/><Relationship Id="rId14" Type="http://schemas.openxmlformats.org/officeDocument/2006/relationships/hyperlink" Target="https://www.ine.pt/xportal/xmain?xpid=INE&amp;xpgid=ine_indicadores&amp;indOcorrCod=0001169&amp;xlang=en&amp;contexto=bd&amp;selTab=tab2" TargetMode="External"/><Relationship Id="rId22" Type="http://schemas.openxmlformats.org/officeDocument/2006/relationships/hyperlink" Target="https://www.ine.pt/xportal/xmain?xpid=INE&amp;xpgid=ine_indicadores&amp;indOcorrCod=0000150&amp;xlang=en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0152&amp;contexto=bd&amp;selTab=tab2&amp;xlang=en" TargetMode="External"/><Relationship Id="rId43" Type="http://schemas.openxmlformats.org/officeDocument/2006/relationships/hyperlink" Target="https://www.ine.pt/xportal/xmain?xpid=INE&amp;xpgid=ine_indicadores&amp;indOcorrCod=0001154&amp;contexto=bd&amp;selTab=tab2&amp;xlang=en" TargetMode="External"/><Relationship Id="rId48" Type="http://schemas.openxmlformats.org/officeDocument/2006/relationships/hyperlink" Target="https://www.ine.pt/xportal/xmain?xpid=INE&amp;xpgid=ine_indicadores&amp;indOcorrCod=0001162&amp;contexto=bd&amp;selTab=tab2" TargetMode="External"/><Relationship Id="rId56" Type="http://schemas.openxmlformats.org/officeDocument/2006/relationships/hyperlink" Target="https://www.ine.pt/xportal/xmain?xpid=INE&amp;xpgid=ine_indicadores&amp;indOcorrCod=0001217&amp;contexto=bd&amp;selTab=tab2" TargetMode="External"/><Relationship Id="rId64" Type="http://schemas.openxmlformats.org/officeDocument/2006/relationships/hyperlink" Target="https://www.ine.pt/xportal/xmain?xpid=INE&amp;xpgid=ine_indicadores&amp;indOcorrCod=0001195&amp;contexto=bd&amp;selTab=tab2&amp;xlang=en" TargetMode="External"/><Relationship Id="rId69" Type="http://schemas.openxmlformats.org/officeDocument/2006/relationships/hyperlink" Target="https://www.ine.pt/xportal/xmain?xpid=INE&amp;xpgid=ine_indicadores&amp;indOcorrCod=0001181&amp;contexto=bd&amp;selTab=tab2" TargetMode="External"/><Relationship Id="rId77" Type="http://schemas.openxmlformats.org/officeDocument/2006/relationships/hyperlink" Target="https://www.ine.pt/xportal/xmain?xpid=INE&amp;xpgid=ine_indicadores&amp;indOcorrCod=0014370&amp;contexto=bd&amp;selTab=tab2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" TargetMode="External"/><Relationship Id="rId72" Type="http://schemas.openxmlformats.org/officeDocument/2006/relationships/hyperlink" Target="https://www.ine.pt/xportal/xmain?xpid=INE&amp;xpgid=ine_indicadores&amp;indOcorrCod=0001184&amp;contexto=bd&amp;selTab=tab2&amp;xlang=en" TargetMode="External"/><Relationship Id="rId80" Type="http://schemas.openxmlformats.org/officeDocument/2006/relationships/hyperlink" Target="https://www.ine.pt/xportal/xmain?xpid=INE&amp;xpgid=ine_indicadores&amp;indOcorrCod=0001179&amp;contexto=bd&amp;selTab=tab2" TargetMode="External"/><Relationship Id="rId85" Type="http://schemas.openxmlformats.org/officeDocument/2006/relationships/hyperlink" Target="https://www.ine.pt/xportal/xmain?xpid=INE&amp;xpgid=ine_indicadores&amp;indOcorrCod=0014574&amp;contexto=bd&amp;selTab=tab2&amp;xlang=en" TargetMode="External"/><Relationship Id="rId3" Type="http://schemas.openxmlformats.org/officeDocument/2006/relationships/hyperlink" Target="https://www.ine.pt/xportal/xmain?xpid=INE&amp;xpgid=ine_indicadores&amp;indOcorrCod=0000147&amp;xlang=en&amp;contexto=bd&amp;selTab=tab2" TargetMode="External"/><Relationship Id="rId12" Type="http://schemas.openxmlformats.org/officeDocument/2006/relationships/hyperlink" Target="https://www.ine.pt/xportal/xmain?xpid=INE&amp;xpgid=ine_indicadores&amp;indOcorrCod=0001167&amp;xlang=en&amp;contexto=bd&amp;selTab=tab2" TargetMode="External"/><Relationship Id="rId17" Type="http://schemas.openxmlformats.org/officeDocument/2006/relationships/hyperlink" Target="https://www.ine.pt/xportal/xmain?xpid=INE&amp;xpgid=ine_indicadores&amp;indOcorrCod=0001172&amp;xlang=en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11153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" TargetMode="External"/><Relationship Id="rId59" Type="http://schemas.openxmlformats.org/officeDocument/2006/relationships/hyperlink" Target="https://www.ine.pt/xportal/xmain?xpid=INE&amp;xpgid=ine_indicadores&amp;indOcorrCod=0001263&amp;contexto=bd&amp;selTab=tab2&amp;xlang=en" TargetMode="External"/><Relationship Id="rId67" Type="http://schemas.openxmlformats.org/officeDocument/2006/relationships/hyperlink" Target="https://www.ine.pt/xportal/xmain?xpid=INE&amp;xpgid=ine_indicadores&amp;indOcorrCod=0001199&amp;contexto=bd&amp;selTab=tab2" TargetMode="External"/><Relationship Id="rId20" Type="http://schemas.openxmlformats.org/officeDocument/2006/relationships/hyperlink" Target="https://www.ine.pt/xportal/xmain?xpid=INE&amp;xpgid=ine_indicadores&amp;indOcorrCod=0000148&amp;xlang=en&amp;contexto=bd&amp;selTab=tab2" TargetMode="External"/><Relationship Id="rId41" Type="http://schemas.openxmlformats.org/officeDocument/2006/relationships/hyperlink" Target="https://www.ine.pt/xportal/xmain?xpid=INE&amp;xpgid=ine_indicadores&amp;indOcorrCod=0014349&amp;contexto=bd&amp;selTab=tab2&amp;xlang=en" TargetMode="External"/><Relationship Id="rId54" Type="http://schemas.openxmlformats.org/officeDocument/2006/relationships/hyperlink" Target="https://www.ine.pt/xportal/xmain?xpid=INE&amp;xpgid=ine_indicadores&amp;indOcorrCod=0001215&amp;contexto=bd&amp;selTab=tab2" TargetMode="External"/><Relationship Id="rId62" Type="http://schemas.openxmlformats.org/officeDocument/2006/relationships/hyperlink" Target="https://www.ine.pt/xportal/xmain?xpid=INE&amp;xpgid=ine_indicadores&amp;indOcorrCod=0001191&amp;contexto=bd&amp;selTab=tab2" TargetMode="External"/><Relationship Id="rId70" Type="http://schemas.openxmlformats.org/officeDocument/2006/relationships/hyperlink" Target="https://www.ine.pt/xportal/xmain?xpid=INE&amp;xpgid=ine_indicadores&amp;indOcorrCod=0001182&amp;contexto=bd&amp;selTab=tab2&amp;xlang=en" TargetMode="External"/><Relationship Id="rId75" Type="http://schemas.openxmlformats.org/officeDocument/2006/relationships/hyperlink" Target="https://www.ine.pt/xportal/xmain?xpid=INE&amp;xpgid=ine_indicadores&amp;indOcorrCod=0001187&amp;contexto=bd&amp;selTab=tab2" TargetMode="External"/><Relationship Id="rId83" Type="http://schemas.openxmlformats.org/officeDocument/2006/relationships/hyperlink" Target="https://www.ine.pt/xportal/xmain?xpid=INE&amp;xpgid=ine_indicadores&amp;indOcorrCod=0014540&amp;contexto=bd&amp;selTab=tab2" TargetMode="External"/><Relationship Id="rId1" Type="http://schemas.openxmlformats.org/officeDocument/2006/relationships/hyperlink" Target="https://www.ine.pt/xportal/xmain?xpid=INE&amp;xpgid=ine_indicadores&amp;indOcorrCod=0001173&amp;xlang=en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en&amp;contexto=bd&amp;selTab=tab2" TargetMode="External"/><Relationship Id="rId23" Type="http://schemas.openxmlformats.org/officeDocument/2006/relationships/hyperlink" Target="https://www.ine.pt/xportal/xmain?xpid=INE&amp;xpgid=ine_indicadores&amp;indOcorrCod=0000151&amp;xlang=en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00153&amp;contexto=bd&amp;selTab=tab2" TargetMode="External"/><Relationship Id="rId49" Type="http://schemas.openxmlformats.org/officeDocument/2006/relationships/hyperlink" Target="https://www.ine.pt/xportal/xmain?xpid=INE&amp;xpgid=ine_indicadores&amp;indOcorrCod=0014337&amp;contexto=bd&amp;selTab=tab2" TargetMode="External"/><Relationship Id="rId57" Type="http://schemas.openxmlformats.org/officeDocument/2006/relationships/hyperlink" Target="https://www.ine.pt/xportal/xmain?xpid=INE&amp;xpgid=ine_indicadores&amp;indOcorrCod=0001218&amp;contexto=bd&amp;selTab=tab2&amp;xlang=en" TargetMode="External"/><Relationship Id="rId10" Type="http://schemas.openxmlformats.org/officeDocument/2006/relationships/hyperlink" Target="https://www.ine.pt/xportal/xmain?xpid=INE&amp;xpgid=ine_indicadores&amp;indOcorrCod=0001165&amp;xlang=en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" TargetMode="External"/><Relationship Id="rId52" Type="http://schemas.openxmlformats.org/officeDocument/2006/relationships/hyperlink" Target="https://www.ine.pt/xportal/xmain?xpid=INE&amp;xpgid=ine_indicadores&amp;indOcorrCod=0014372&amp;contexto=bd&amp;selTab=tab2&amp;xlang=en" TargetMode="External"/><Relationship Id="rId60" Type="http://schemas.openxmlformats.org/officeDocument/2006/relationships/hyperlink" Target="https://www.ine.pt/xportal/xmain?xpid=INE&amp;xpgid=ine_indicadores&amp;indOcorrCod=0011152&amp;contexto=bd&amp;selTab=tab2&amp;xlang=en" TargetMode="External"/><Relationship Id="rId65" Type="http://schemas.openxmlformats.org/officeDocument/2006/relationships/hyperlink" Target="https://www.ine.pt/xportal/xmain?xpid=INE&amp;xpgid=ine_indicadores&amp;indOcorrCod=0001197&amp;contexto=bd&amp;selTab=tab2" TargetMode="External"/><Relationship Id="rId73" Type="http://schemas.openxmlformats.org/officeDocument/2006/relationships/hyperlink" Target="https://www.ine.pt/xportal/xmain?xpid=INE&amp;xpgid=ine_indicadores&amp;indOcorrCod=0001185&amp;contexto=bd&amp;selTab=tab2" TargetMode="External"/><Relationship Id="rId78" Type="http://schemas.openxmlformats.org/officeDocument/2006/relationships/hyperlink" Target="https://www.ine.pt/xportal/xmain?xpid=INE&amp;xpgid=ine_indicadores&amp;indOcorrCod=0014332&amp;contexto=bd&amp;selTab=tab2&amp;xlang=en" TargetMode="External"/><Relationship Id="rId81" Type="http://schemas.openxmlformats.org/officeDocument/2006/relationships/hyperlink" Target="https://www.ine.pt/xportal/xmain?xpid=INE&amp;xpgid=ine_indicadores&amp;indOcorrCod=0014539&amp;contexto=bd&amp;selTab=tab2&amp;xlang=en" TargetMode="External"/><Relationship Id="rId4" Type="http://schemas.openxmlformats.org/officeDocument/2006/relationships/hyperlink" Target="https://www.ine.pt/xportal/xmain?xpid=INE&amp;xpgid=ine_indicadores&amp;indOcorrCod=0001163&amp;xlang=en&amp;contexto=bd&amp;selTab=tab2" TargetMode="External"/><Relationship Id="rId9" Type="http://schemas.openxmlformats.org/officeDocument/2006/relationships/hyperlink" Target="https://www.ine.pt/xportal/xmain?xpid=INE&amp;xpgid=ine_indicadores&amp;indOcorrCod=0001164&amp;xlang=en&amp;contexto=bd&amp;selTab=tab2" TargetMode="External"/><Relationship Id="rId13" Type="http://schemas.openxmlformats.org/officeDocument/2006/relationships/hyperlink" Target="https://www.ine.pt/xportal/xmain?xpid=INE&amp;xpgid=ine_indicadores&amp;indOcorrCod=0001168&amp;xlang=en&amp;contexto=bd&amp;selTab=tab2" TargetMode="External"/><Relationship Id="rId18" Type="http://schemas.openxmlformats.org/officeDocument/2006/relationships/hyperlink" Target="https://www.ine.pt/xportal/xmain?xpid=INE&amp;xpgid=ine_indicadores&amp;indOcorrCod=0001175&amp;xlang=en&amp;contexto=bd&amp;selTab=tab2" TargetMode="External"/><Relationship Id="rId39" Type="http://schemas.openxmlformats.org/officeDocument/2006/relationships/hyperlink" Target="https://www.ine.pt/xportal/xmain?xpid=INE&amp;xpgid=ine_indicadores&amp;indOcorrCod=0011154&amp;contexto=bd&amp;selTab=tab2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&amp;xlang=en" TargetMode="External"/><Relationship Id="rId55" Type="http://schemas.openxmlformats.org/officeDocument/2006/relationships/hyperlink" Target="https://www.ine.pt/xportal/xmain?xpid=INE&amp;xpgid=ine_indicadores&amp;indOcorrCod=0001216&amp;contexto=bd&amp;selTab=tab2&amp;xlang=en" TargetMode="External"/><Relationship Id="rId76" Type="http://schemas.openxmlformats.org/officeDocument/2006/relationships/hyperlink" Target="https://www.ine.pt/xportal/xmain?xpid=INE&amp;xpgid=ine_indicadores&amp;indOcorrCod=0014336&amp;contexto=bd&amp;selTab=tab2&amp;xlang=en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" TargetMode="External"/><Relationship Id="rId2" Type="http://schemas.openxmlformats.org/officeDocument/2006/relationships/hyperlink" Target="https://www.ine.pt/xportal/xmain?xpid=INE&amp;xpgid=ine_indicadores&amp;indOcorrCod=0001188&amp;xlang=en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en&amp;contexto=bd&amp;selTab=tab2" TargetMode="External"/><Relationship Id="rId40" Type="http://schemas.openxmlformats.org/officeDocument/2006/relationships/hyperlink" Target="https://www.ine.pt/xportal/xmain?xpid=INE&amp;xpgid=ine_indicadores&amp;indOcorrCod=0014333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&amp;xlang=en" TargetMode="External"/><Relationship Id="rId66" Type="http://schemas.openxmlformats.org/officeDocument/2006/relationships/hyperlink" Target="https://www.ine.pt/xportal/xmain?xpid=INE&amp;xpgid=ine_indicadores&amp;indOcorrCod=0001198&amp;contexto=bd&amp;selTab=tab2&amp;xlang=en" TargetMode="External"/><Relationship Id="rId61" Type="http://schemas.openxmlformats.org/officeDocument/2006/relationships/hyperlink" Target="https://www.ine.pt/xportal/xmain?xpid=INE&amp;xpgid=ine_indicadores&amp;indOcorrCod=0001190&amp;contexto=bd&amp;selTab=tab2&amp;xlang=en" TargetMode="External"/><Relationship Id="rId82" Type="http://schemas.openxmlformats.org/officeDocument/2006/relationships/hyperlink" Target="https://www.ine.pt/xportal/xmain?xpid=INE&amp;xpgid=ine_indicadores&amp;indOcorrCod=0014538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6C2B-BE07-4C8D-A327-D35E69BD698C}">
  <sheetPr codeName="Sheet1">
    <tabColor rgb="FFC9CBE7"/>
  </sheetPr>
  <dimension ref="A1:K81"/>
  <sheetViews>
    <sheetView showGridLines="0" tabSelected="1" workbookViewId="0">
      <pane ySplit="1" topLeftCell="A2" activePane="bottomLeft" state="frozen"/>
      <selection pane="bottomLeft" activeCell="R17" sqref="R17"/>
    </sheetView>
  </sheetViews>
  <sheetFormatPr defaultColWidth="9.140625" defaultRowHeight="12.75"/>
  <cols>
    <col min="1" max="1" width="10.5703125" style="38" customWidth="1"/>
    <col min="2" max="11" width="9.140625" style="39"/>
    <col min="12" max="16384" width="9.140625" style="11"/>
  </cols>
  <sheetData>
    <row r="1" spans="1:11">
      <c r="A1" s="95" t="s">
        <v>688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3" spans="1:11" ht="12.75" customHeight="1">
      <c r="A3" s="99" t="s">
        <v>345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</row>
    <row r="4" spans="1:11">
      <c r="A4" s="38" t="s">
        <v>105</v>
      </c>
      <c r="B4" s="39" t="s">
        <v>663</v>
      </c>
    </row>
    <row r="5" spans="1:11">
      <c r="A5" s="38" t="s">
        <v>106</v>
      </c>
      <c r="B5" s="39" t="s">
        <v>330</v>
      </c>
    </row>
    <row r="6" spans="1:11">
      <c r="A6" s="38" t="s">
        <v>107</v>
      </c>
      <c r="B6" s="39" t="s">
        <v>331</v>
      </c>
    </row>
    <row r="8" spans="1:11" ht="12.75" customHeight="1">
      <c r="A8" s="99" t="s">
        <v>127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</row>
    <row r="9" spans="1:11">
      <c r="A9" s="38" t="s">
        <v>108</v>
      </c>
      <c r="B9" s="39" t="s">
        <v>127</v>
      </c>
    </row>
    <row r="11" spans="1:11" ht="12.75" customHeight="1">
      <c r="A11" s="99" t="s">
        <v>30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</row>
    <row r="12" spans="1:11">
      <c r="A12" s="38" t="s">
        <v>13</v>
      </c>
      <c r="B12" s="39" t="s">
        <v>348</v>
      </c>
    </row>
    <row r="13" spans="1:11">
      <c r="A13" s="38" t="s">
        <v>14</v>
      </c>
      <c r="B13" s="39" t="s">
        <v>332</v>
      </c>
    </row>
    <row r="14" spans="1:11">
      <c r="A14" s="38" t="s">
        <v>23</v>
      </c>
      <c r="B14" s="39" t="s">
        <v>349</v>
      </c>
    </row>
    <row r="15" spans="1:11">
      <c r="A15" s="38" t="s">
        <v>24</v>
      </c>
      <c r="B15" s="39" t="s">
        <v>351</v>
      </c>
    </row>
    <row r="16" spans="1:11">
      <c r="A16" s="38" t="s">
        <v>25</v>
      </c>
      <c r="B16" s="39" t="s">
        <v>666</v>
      </c>
    </row>
    <row r="17" spans="1:11">
      <c r="A17" s="38" t="s">
        <v>26</v>
      </c>
      <c r="B17" s="39" t="s">
        <v>353</v>
      </c>
    </row>
    <row r="18" spans="1:11">
      <c r="A18" s="38" t="s">
        <v>27</v>
      </c>
      <c r="B18" s="39" t="s">
        <v>355</v>
      </c>
    </row>
    <row r="19" spans="1:11">
      <c r="A19" s="38" t="s">
        <v>52</v>
      </c>
      <c r="B19" s="39" t="s">
        <v>333</v>
      </c>
    </row>
    <row r="20" spans="1:11">
      <c r="A20" s="38" t="s">
        <v>53</v>
      </c>
      <c r="B20" s="39" t="s">
        <v>350</v>
      </c>
    </row>
    <row r="21" spans="1:11">
      <c r="A21" s="38" t="s">
        <v>54</v>
      </c>
      <c r="B21" s="39" t="s">
        <v>352</v>
      </c>
    </row>
    <row r="22" spans="1:11">
      <c r="A22" s="38" t="s">
        <v>55</v>
      </c>
      <c r="B22" s="39" t="s">
        <v>667</v>
      </c>
    </row>
    <row r="23" spans="1:11">
      <c r="A23" s="38" t="s">
        <v>56</v>
      </c>
      <c r="B23" s="39" t="s">
        <v>354</v>
      </c>
    </row>
    <row r="24" spans="1:11" ht="12.75" customHeight="1">
      <c r="A24" s="38" t="s">
        <v>57</v>
      </c>
      <c r="B24" s="39" t="s">
        <v>356</v>
      </c>
    </row>
    <row r="25" spans="1:11" ht="12.75" customHeight="1">
      <c r="A25" s="38" t="s">
        <v>111</v>
      </c>
      <c r="B25" s="39" t="s">
        <v>683</v>
      </c>
    </row>
    <row r="26" spans="1:11" ht="12.75" customHeight="1">
      <c r="A26" s="38" t="s">
        <v>112</v>
      </c>
      <c r="B26" s="39" t="s">
        <v>766</v>
      </c>
    </row>
    <row r="28" spans="1:11">
      <c r="A28" s="99" t="s">
        <v>33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</row>
    <row r="29" spans="1:11">
      <c r="A29" s="38" t="s">
        <v>43</v>
      </c>
      <c r="B29" s="39" t="s">
        <v>357</v>
      </c>
    </row>
    <row r="30" spans="1:11">
      <c r="A30" s="38" t="s">
        <v>44</v>
      </c>
      <c r="B30" s="39" t="s">
        <v>334</v>
      </c>
    </row>
    <row r="31" spans="1:11">
      <c r="A31" s="38" t="s">
        <v>45</v>
      </c>
      <c r="B31" s="39" t="s">
        <v>358</v>
      </c>
    </row>
    <row r="32" spans="1:11">
      <c r="A32" s="38" t="s">
        <v>46</v>
      </c>
      <c r="B32" s="39" t="s">
        <v>360</v>
      </c>
    </row>
    <row r="33" spans="1:11">
      <c r="A33" s="38" t="s">
        <v>47</v>
      </c>
      <c r="B33" s="39" t="s">
        <v>362</v>
      </c>
    </row>
    <row r="34" spans="1:11">
      <c r="A34" s="38" t="s">
        <v>48</v>
      </c>
      <c r="B34" s="39" t="s">
        <v>335</v>
      </c>
    </row>
    <row r="35" spans="1:11">
      <c r="A35" s="38" t="s">
        <v>49</v>
      </c>
      <c r="B35" s="39" t="s">
        <v>359</v>
      </c>
    </row>
    <row r="36" spans="1:11">
      <c r="A36" s="38" t="s">
        <v>50</v>
      </c>
      <c r="B36" s="39" t="s">
        <v>361</v>
      </c>
    </row>
    <row r="37" spans="1:11">
      <c r="A37" s="38" t="s">
        <v>51</v>
      </c>
      <c r="B37" s="39" t="s">
        <v>363</v>
      </c>
    </row>
    <row r="39" spans="1:11">
      <c r="A39" s="99" t="s">
        <v>31</v>
      </c>
      <c r="B39" s="100"/>
      <c r="C39" s="100"/>
      <c r="D39" s="100"/>
      <c r="E39" s="100"/>
      <c r="F39" s="100"/>
      <c r="G39" s="100"/>
      <c r="H39" s="100"/>
      <c r="I39" s="100"/>
      <c r="J39" s="100"/>
      <c r="K39" s="100"/>
    </row>
    <row r="40" spans="1:11">
      <c r="A40" s="38" t="s">
        <v>5</v>
      </c>
      <c r="B40" s="39" t="s">
        <v>364</v>
      </c>
    </row>
    <row r="41" spans="1:11">
      <c r="A41" s="38" t="s">
        <v>6</v>
      </c>
      <c r="B41" s="39" t="s">
        <v>340</v>
      </c>
    </row>
    <row r="42" spans="1:11">
      <c r="A42" s="38" t="s">
        <v>7</v>
      </c>
      <c r="B42" s="39" t="s">
        <v>336</v>
      </c>
    </row>
    <row r="43" spans="1:11">
      <c r="A43" s="38" t="s">
        <v>8</v>
      </c>
      <c r="B43" s="39" t="s">
        <v>338</v>
      </c>
    </row>
    <row r="44" spans="1:11">
      <c r="A44" s="38" t="s">
        <v>9</v>
      </c>
      <c r="B44" s="39" t="s">
        <v>341</v>
      </c>
    </row>
    <row r="45" spans="1:11">
      <c r="A45" s="38" t="s">
        <v>10</v>
      </c>
      <c r="B45" s="39" t="s">
        <v>337</v>
      </c>
    </row>
    <row r="46" spans="1:11">
      <c r="A46" s="38" t="s">
        <v>11</v>
      </c>
      <c r="B46" s="39" t="s">
        <v>339</v>
      </c>
    </row>
    <row r="48" spans="1:11">
      <c r="A48" s="99" t="s">
        <v>32</v>
      </c>
      <c r="B48" s="100"/>
      <c r="C48" s="100"/>
      <c r="D48" s="100"/>
      <c r="E48" s="100"/>
      <c r="F48" s="100"/>
      <c r="G48" s="100"/>
      <c r="H48" s="100"/>
      <c r="I48" s="100"/>
      <c r="J48" s="100"/>
      <c r="K48" s="100"/>
    </row>
    <row r="49" spans="1:2">
      <c r="A49" s="38" t="s">
        <v>58</v>
      </c>
      <c r="B49" s="39" t="s">
        <v>342</v>
      </c>
    </row>
    <row r="50" spans="1:2">
      <c r="A50" s="38" t="s">
        <v>63</v>
      </c>
      <c r="B50" s="39" t="s">
        <v>343</v>
      </c>
    </row>
    <row r="51" spans="1:2">
      <c r="A51" s="38" t="s">
        <v>64</v>
      </c>
      <c r="B51" s="39" t="s">
        <v>365</v>
      </c>
    </row>
    <row r="52" spans="1:2">
      <c r="A52" s="38" t="s">
        <v>65</v>
      </c>
      <c r="B52" s="39" t="s">
        <v>367</v>
      </c>
    </row>
    <row r="53" spans="1:2">
      <c r="A53" s="38" t="s">
        <v>66</v>
      </c>
      <c r="B53" s="39" t="s">
        <v>369</v>
      </c>
    </row>
    <row r="54" spans="1:2">
      <c r="A54" s="38" t="s">
        <v>67</v>
      </c>
      <c r="B54" s="39" t="s">
        <v>371</v>
      </c>
    </row>
    <row r="55" spans="1:2">
      <c r="A55" s="38" t="s">
        <v>68</v>
      </c>
      <c r="B55" s="39" t="s">
        <v>373</v>
      </c>
    </row>
    <row r="56" spans="1:2">
      <c r="A56" s="38" t="s">
        <v>69</v>
      </c>
      <c r="B56" s="39" t="s">
        <v>375</v>
      </c>
    </row>
    <row r="57" spans="1:2">
      <c r="A57" s="38" t="s">
        <v>70</v>
      </c>
      <c r="B57" s="39" t="s">
        <v>377</v>
      </c>
    </row>
    <row r="58" spans="1:2">
      <c r="A58" s="38" t="s">
        <v>71</v>
      </c>
      <c r="B58" s="39" t="s">
        <v>379</v>
      </c>
    </row>
    <row r="59" spans="1:2">
      <c r="A59" s="38" t="s">
        <v>96</v>
      </c>
      <c r="B59" s="39" t="s">
        <v>344</v>
      </c>
    </row>
    <row r="60" spans="1:2">
      <c r="A60" s="38" t="s">
        <v>97</v>
      </c>
      <c r="B60" s="39" t="s">
        <v>366</v>
      </c>
    </row>
    <row r="61" spans="1:2">
      <c r="A61" s="38" t="s">
        <v>98</v>
      </c>
      <c r="B61" s="39" t="s">
        <v>368</v>
      </c>
    </row>
    <row r="62" spans="1:2">
      <c r="A62" s="38" t="s">
        <v>99</v>
      </c>
      <c r="B62" s="39" t="s">
        <v>370</v>
      </c>
    </row>
    <row r="63" spans="1:2">
      <c r="A63" s="38" t="s">
        <v>100</v>
      </c>
      <c r="B63" s="39" t="s">
        <v>372</v>
      </c>
    </row>
    <row r="64" spans="1:2">
      <c r="A64" s="38" t="s">
        <v>101</v>
      </c>
      <c r="B64" s="39" t="s">
        <v>374</v>
      </c>
    </row>
    <row r="65" spans="1:11">
      <c r="A65" s="38" t="s">
        <v>102</v>
      </c>
      <c r="B65" s="39" t="s">
        <v>376</v>
      </c>
    </row>
    <row r="66" spans="1:11">
      <c r="A66" s="38" t="s">
        <v>103</v>
      </c>
      <c r="B66" s="39" t="s">
        <v>378</v>
      </c>
    </row>
    <row r="67" spans="1:11">
      <c r="A67" s="38" t="s">
        <v>104</v>
      </c>
      <c r="B67" s="39" t="s">
        <v>380</v>
      </c>
    </row>
    <row r="68" spans="1:11">
      <c r="A68" s="38" t="s">
        <v>109</v>
      </c>
      <c r="B68" s="39" t="s">
        <v>682</v>
      </c>
    </row>
    <row r="69" spans="1:11">
      <c r="A69" s="38" t="s">
        <v>110</v>
      </c>
      <c r="B69" s="39" t="s">
        <v>765</v>
      </c>
    </row>
    <row r="71" spans="1:11" ht="15" customHeight="1">
      <c r="A71" s="99" t="s">
        <v>673</v>
      </c>
      <c r="B71" s="100"/>
      <c r="C71" s="100"/>
      <c r="D71" s="100"/>
      <c r="E71" s="100"/>
      <c r="F71" s="100"/>
      <c r="G71" s="100"/>
      <c r="H71" s="100"/>
      <c r="I71" s="100"/>
      <c r="J71" s="100"/>
      <c r="K71" s="100"/>
    </row>
    <row r="72" spans="1:11">
      <c r="A72" s="38" t="s">
        <v>674</v>
      </c>
      <c r="B72" s="39" t="s">
        <v>673</v>
      </c>
    </row>
    <row r="74" spans="1:11" ht="15" customHeight="1">
      <c r="A74" s="99" t="s">
        <v>689</v>
      </c>
      <c r="B74" s="100"/>
      <c r="C74" s="100"/>
      <c r="D74" s="100"/>
      <c r="E74" s="100"/>
      <c r="F74" s="100"/>
      <c r="G74" s="100"/>
      <c r="H74" s="100"/>
      <c r="I74" s="100"/>
      <c r="J74" s="100"/>
      <c r="K74" s="100"/>
    </row>
    <row r="75" spans="1:11">
      <c r="A75" s="38" t="s">
        <v>690</v>
      </c>
      <c r="B75" s="39" t="s">
        <v>691</v>
      </c>
    </row>
    <row r="77" spans="1:11" ht="12.75" customHeight="1">
      <c r="A77" s="99" t="s">
        <v>346</v>
      </c>
      <c r="B77" s="100"/>
      <c r="C77" s="100"/>
      <c r="D77" s="100"/>
      <c r="E77" s="100"/>
      <c r="F77" s="100"/>
      <c r="G77" s="100"/>
      <c r="H77" s="100"/>
      <c r="I77" s="100"/>
      <c r="J77" s="100"/>
      <c r="K77" s="100"/>
    </row>
    <row r="78" spans="1:11">
      <c r="A78" s="38" t="s">
        <v>346</v>
      </c>
      <c r="B78" s="39" t="s">
        <v>347</v>
      </c>
    </row>
    <row r="80" spans="1:11" ht="12.95" customHeight="1">
      <c r="A80" s="39"/>
    </row>
    <row r="81" spans="1:1">
      <c r="A81" s="39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B78" location="'CAE-Rev.3'!A1" display="Classificação Portuguesa de Atividades Económicas, Revisão 3" xr:uid="{28043832-D0A9-4FA1-BDE1-380F72ED19DF}"/>
    <hyperlink ref="A4" location="'IQCC 1'!A1" display="IQCC 1" xr:uid="{6B39DA4D-3373-49D5-B8F0-1D6C8050F9CB}"/>
    <hyperlink ref="A5" location="'IQCC 2'!A1" display="IQCC 2" xr:uid="{4D09597A-838F-4AE9-BAC8-74E168777AF2}"/>
    <hyperlink ref="A6" location="'IQCC 3'!A1" display="IQCC 3" xr:uid="{3186ACF6-7E89-4993-A986-783CF0E7AB89}"/>
    <hyperlink ref="A9" location="ICE!A1" display="ICE" xr:uid="{51FEFC4F-6C32-4F8E-B313-0A25B7B3F080}"/>
    <hyperlink ref="A12" location="'ICIT 1'!A1" display="ICIT 1" xr:uid="{006378B7-3819-4FD8-9B08-2DF115C4B1DC}"/>
    <hyperlink ref="A13" location="'ICIT 2'!A1" display="ICIT 2" xr:uid="{07899409-5F2D-4F0F-A70B-78402A6EE392}"/>
    <hyperlink ref="A14" location="'ICIT 3'!A1" display="ICIT 3" xr:uid="{B389659D-D61B-44B9-8AC2-9F0323BE19C9}"/>
    <hyperlink ref="A15" location="'ICIT 4'!A1" display="ICIT 4" xr:uid="{B8473411-F616-4166-81F5-D284CFED3544}"/>
    <hyperlink ref="A16" location="'ICIT 5'!A1" display="ICIT 5" xr:uid="{288DAE9E-5B10-42F1-B3EF-C91A6434046B}"/>
    <hyperlink ref="A17" location="'ICIT 6'!A1" display="ICIT 6" xr:uid="{6063DAA1-68C2-4077-830B-8E7E502C87C7}"/>
    <hyperlink ref="A18" location="'ICIT 7'!A1" display="ICIT 7" xr:uid="{8A0424C2-AC92-4817-A8BD-57357BCAEB2D}"/>
    <hyperlink ref="A19" location="'ICIT 8'!A1" display="ICIT 8" xr:uid="{2F6AE6C3-8E16-468C-8F5B-704FAC893FCA}"/>
    <hyperlink ref="A20" location="'ICIT 9'!A1" display="ICIT 9" xr:uid="{581E6CF5-6087-4748-94DA-3680515F28AD}"/>
    <hyperlink ref="A21" location="'ICIT 10'!A1" display="ICIT 10" xr:uid="{35840E6A-3614-4A58-8C9D-F74FBAE647A3}"/>
    <hyperlink ref="A22" location="'ICIT 11'!A1" display="ICIT 11" xr:uid="{267CDAA8-90A8-4F9B-927A-60140B8836E5}"/>
    <hyperlink ref="A23" location="'ICIT 12'!A1" display="ICIT 12" xr:uid="{3FC321C9-40B7-41C9-8E44-B9271D2A54AE}"/>
    <hyperlink ref="A24" location="'ICIT 13'!A1" display="ICIT 13" xr:uid="{B4055AB4-8680-447C-8EE0-92407C1D6F7F}"/>
    <hyperlink ref="A25" location="'ICIT 14'!A1" display="ICIT 14" xr:uid="{82AAF8E7-1082-4A2E-85E4-544969F87C9C}"/>
    <hyperlink ref="A26" location="'ICIT 15'!A1" display="ICIT 15" xr:uid="{986BA57F-C13C-44D7-A408-6FFEB86A4672}"/>
    <hyperlink ref="A29" location="'ICCOP 1'!A1" display="ICCOP 1" xr:uid="{F1064C24-34B3-43B9-B318-675364D572A6}"/>
    <hyperlink ref="A30" location="'ICCOP 2'!A1" display="ICCOP 2" xr:uid="{B56F19CB-B04D-4CAD-B2F1-D36A4D710D31}"/>
    <hyperlink ref="A31" location="'ICCOP 3'!A1" display="ICCOP 3" xr:uid="{ED5559C8-FA61-4E14-B13B-06F598CE4522}"/>
    <hyperlink ref="A32" location="'ICCOP 4'!A1" display="ICCOP 4" xr:uid="{6EDD8963-27B4-4225-9347-576C53361CD5}"/>
    <hyperlink ref="A33" location="'ICCOP 5'!A1" display="ICCOP 5" xr:uid="{17A39BCD-D81C-42D7-80F3-AEC8321D47BC}"/>
    <hyperlink ref="A34" location="'ICCOP 6'!A1" display="ICCOP 6" xr:uid="{D0C2832D-9EB0-4CD2-878B-E185E87EFED2}"/>
    <hyperlink ref="A35" location="'ICCOP 7'!A1" display="ICCOP 7" xr:uid="{05856651-A7F5-4E85-A951-ED831903918B}"/>
    <hyperlink ref="A36" location="'ICCOP 8'!A1" display="ICCOP 8" xr:uid="{5BC3BEC6-710F-443A-8CAE-A3DA2E9DF878}"/>
    <hyperlink ref="A37" location="'ICCOP 9'!A1" display="ICCOP 9" xr:uid="{A6D22614-A896-4001-859A-53FC670E7FDA}"/>
    <hyperlink ref="A40" location="'ICC 1'!A1" display="ICC  1" xr:uid="{9926F1EA-3D88-478B-9571-FAF4672EC455}"/>
    <hyperlink ref="A41" location="'ICC 2'!A1" display="ICC  2" xr:uid="{771F9B12-5F34-427A-8930-51E47273F2AA}"/>
    <hyperlink ref="A42" location="'ICC 3'!A1" display="ICC  3" xr:uid="{BDFA2A0E-AE38-4B4B-9C99-3BF8D2C96E9B}"/>
    <hyperlink ref="A43" location="'ICC 4'!A1" display="ICC  4" xr:uid="{D4F4A5CA-18CC-46F6-9A55-416EDE46B70F}"/>
    <hyperlink ref="A44" location="'ICC 5'!A1" display="ICC  5" xr:uid="{692A9C50-13FC-41A6-B915-81893B3286E8}"/>
    <hyperlink ref="A45" location="'ICC 6'!A1" display="ICC  6" xr:uid="{93BAF279-0777-44C8-8B3D-03EC5D13B4E2}"/>
    <hyperlink ref="A46" location="'ICC 7'!A1" display="ICC  7" xr:uid="{BF6B4B96-D621-4F8B-9AC7-256E1018B748}"/>
    <hyperlink ref="A49" location="'ICS 1'!A1" display="ICS 1" xr:uid="{BE8C2A54-EDB7-47D1-9EA4-8F3BCDFBA262}"/>
    <hyperlink ref="A50" location="'ICS 2'!A1" display="ICS 2" xr:uid="{507C90E9-B741-43F7-A6B4-26AA1966EFBE}"/>
    <hyperlink ref="A51" location="'ICS 3'!A1" display="ICS 3" xr:uid="{BB91F6B8-0739-4F85-89FB-5A0BABA648BD}"/>
    <hyperlink ref="A52" location="'ICS 4'!A1" display="ICS 4" xr:uid="{32532998-175C-41BA-9092-51F42732B83E}"/>
    <hyperlink ref="A53" location="'ICS 5'!A1" display="ICS 5" xr:uid="{18775701-55AD-449E-BF33-4CE3034C7168}"/>
    <hyperlink ref="A54" location="'ICS 6'!A1" display="ICS 6" xr:uid="{930BF5F8-B5E2-4434-9459-1FE9069C86B0}"/>
    <hyperlink ref="A55" location="'ICS 7'!A1" display="ICS 7" xr:uid="{547E0DC5-C4AF-40FB-AE8E-11F49F0E4C1B}"/>
    <hyperlink ref="A56" location="'ICS 8'!A1" display="ICS 8" xr:uid="{FCD77822-4680-4CE3-94CA-9D38B0F64F56}"/>
    <hyperlink ref="A57" location="'ICS 9'!A1" display="ICS 9" xr:uid="{2E705187-F181-43AC-B8D3-C17D62E41CA1}"/>
    <hyperlink ref="A58" location="'ICS 10'!A1" display="ICS 10" xr:uid="{89315154-F73E-4D3E-8314-D514798C2D77}"/>
    <hyperlink ref="A59" location="'ICS 11'!A1" display="ICS 11" xr:uid="{090802FA-003D-43C3-AA35-4E5418D7C0A3}"/>
    <hyperlink ref="A60" location="'ICS 12'!A1" display="ICS 12" xr:uid="{BC2ABC70-2823-44C8-A179-E574FAFDFD48}"/>
    <hyperlink ref="A61" location="'ICS 13'!A1" display="ICS 13" xr:uid="{564F7B64-6280-4C81-9492-4E3E287947B1}"/>
    <hyperlink ref="A62" location="'ICS 14'!A1" display="ICS 14" xr:uid="{2D61C741-A23F-49E1-B44D-7D4687621FE0}"/>
    <hyperlink ref="A63" location="'ICS 15'!A1" display="ICS 15" xr:uid="{E34F7E16-CCFF-4B21-A8D3-08BD9C23C748}"/>
    <hyperlink ref="A64" location="'ICS 16'!A1" display="ICS 16" xr:uid="{F44ACE82-9130-4A03-9465-22277B740A21}"/>
    <hyperlink ref="A65" location="'ICS 17'!A1" display="ICS 17" xr:uid="{A310AD2F-87FF-47AB-9C1C-96E73AF5C13C}"/>
    <hyperlink ref="A66" location="'ICS 18'!A1" display="ICS 18" xr:uid="{5167BDCE-4517-4A20-A736-C490CCF0BAFE}"/>
    <hyperlink ref="A67" location="'ICS 19'!A1" display="ICS 19" xr:uid="{069B4A5D-DDB5-4DB5-A3B6-5516F1E845BA}"/>
    <hyperlink ref="A68" location="'ICS 20'!A1" display="ICS 20" xr:uid="{303BBFBB-6012-417B-BF21-C26D8A088C0A}"/>
    <hyperlink ref="A69" location="'ICS 21'!A1" display="ICS 21" xr:uid="{A43C8919-4D06-4A35-B09A-83FBF0E5BDC9}"/>
    <hyperlink ref="A78" location="'NACE-Rev.3'!A1" display="NACE-Rev.3" xr:uid="{91D9AC1F-2033-48EA-A7D5-70AD3299DB50}"/>
    <hyperlink ref="B72" location="'CAE-Rev.3'!A1" display="Classificação Portuguesa de Atividades Económicas, Revisão 3" xr:uid="{7458403C-7A77-44CC-83A4-7CAA6F4711E2}"/>
    <hyperlink ref="A72" location="LHI!A1" display="LHI" xr:uid="{436CF42F-5E2D-4697-AA7B-51B9E373EE10}"/>
    <hyperlink ref="A75" location="Portal_Links!A1" display="Portal Links" xr:uid="{9E03E0FA-399F-464C-AB95-A87E53A63D47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 codeName="Sheet10">
    <tabColor rgb="FFC9CBE7"/>
  </sheetPr>
  <dimension ref="A1:AB475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668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39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669</v>
      </c>
      <c r="C6" s="108"/>
      <c r="D6" s="125"/>
      <c r="E6" s="124" t="s">
        <v>669</v>
      </c>
      <c r="F6" s="108"/>
      <c r="G6" s="125"/>
      <c r="H6" s="124" t="s">
        <v>669</v>
      </c>
      <c r="I6" s="108"/>
      <c r="J6" s="125"/>
      <c r="K6" s="124" t="s">
        <v>669</v>
      </c>
      <c r="L6" s="108"/>
      <c r="M6" s="125"/>
      <c r="N6" s="124" t="s">
        <v>669</v>
      </c>
      <c r="O6" s="108"/>
      <c r="P6" s="125"/>
      <c r="Q6" s="124" t="s">
        <v>669</v>
      </c>
      <c r="R6" s="108"/>
      <c r="S6" s="125"/>
      <c r="T6" s="124" t="s">
        <v>669</v>
      </c>
      <c r="U6" s="108"/>
      <c r="V6" s="125"/>
      <c r="W6" s="124" t="s">
        <v>669</v>
      </c>
      <c r="X6" s="108"/>
      <c r="Y6" s="125"/>
      <c r="Z6" s="124" t="s">
        <v>669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124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124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0.6</v>
      </c>
      <c r="C97" s="45" t="s">
        <v>4</v>
      </c>
      <c r="D97" s="46" t="s">
        <v>4</v>
      </c>
      <c r="E97" s="45">
        <v>1.3</v>
      </c>
      <c r="F97" s="45" t="s">
        <v>4</v>
      </c>
      <c r="G97" s="46" t="s">
        <v>4</v>
      </c>
      <c r="H97" s="45">
        <v>0.3</v>
      </c>
      <c r="I97" s="45" t="s">
        <v>4</v>
      </c>
      <c r="J97" s="46" t="s">
        <v>4</v>
      </c>
      <c r="K97" s="45">
        <v>22.7</v>
      </c>
      <c r="L97" s="45" t="s">
        <v>4</v>
      </c>
      <c r="M97" s="46" t="s">
        <v>4</v>
      </c>
      <c r="N97" s="45">
        <v>4.3</v>
      </c>
      <c r="O97" s="45" t="s">
        <v>4</v>
      </c>
      <c r="P97" s="46" t="s">
        <v>4</v>
      </c>
      <c r="Q97" s="45">
        <v>-0.5</v>
      </c>
      <c r="R97" s="45" t="s">
        <v>4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15.5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9.6</v>
      </c>
      <c r="C98" s="45" t="s">
        <v>4</v>
      </c>
      <c r="D98" s="46" t="s">
        <v>4</v>
      </c>
      <c r="E98" s="45">
        <v>2.2999999999999998</v>
      </c>
      <c r="F98" s="45" t="s">
        <v>4</v>
      </c>
      <c r="G98" s="46" t="s">
        <v>4</v>
      </c>
      <c r="H98" s="45">
        <v>0.3</v>
      </c>
      <c r="I98" s="45" t="s">
        <v>4</v>
      </c>
      <c r="J98" s="46" t="s">
        <v>4</v>
      </c>
      <c r="K98" s="45">
        <v>-7.3</v>
      </c>
      <c r="L98" s="45" t="s">
        <v>4</v>
      </c>
      <c r="M98" s="46" t="s">
        <v>4</v>
      </c>
      <c r="N98" s="45">
        <v>-12.7</v>
      </c>
      <c r="O98" s="45" t="s">
        <v>4</v>
      </c>
      <c r="P98" s="46" t="s">
        <v>4</v>
      </c>
      <c r="Q98" s="45">
        <v>0.5</v>
      </c>
      <c r="R98" s="45" t="s">
        <v>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18.5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4.5999999999999996</v>
      </c>
      <c r="C99" s="45" t="s">
        <v>4</v>
      </c>
      <c r="D99" s="46">
        <f t="shared" ref="D99:D162" si="0">ROUND(AVERAGE(B97:B99),1)</f>
        <v>4.9000000000000004</v>
      </c>
      <c r="E99" s="45">
        <v>-1.7</v>
      </c>
      <c r="F99" s="45" t="s">
        <v>4</v>
      </c>
      <c r="G99" s="46">
        <f t="shared" ref="G99:G162" si="1">ROUND(AVERAGE(E97:E99),1)</f>
        <v>0.6</v>
      </c>
      <c r="H99" s="45">
        <v>1.3</v>
      </c>
      <c r="I99" s="45" t="s">
        <v>4</v>
      </c>
      <c r="J99" s="46">
        <f t="shared" ref="J99:J162" si="2">ROUND(AVERAGE(H97:H99),1)</f>
        <v>0.6</v>
      </c>
      <c r="K99" s="45">
        <v>-19.3</v>
      </c>
      <c r="L99" s="45" t="s">
        <v>4</v>
      </c>
      <c r="M99" s="46">
        <f t="shared" ref="M99:M162" si="3">ROUND(AVERAGE(K97:K99),1)</f>
        <v>-1.3</v>
      </c>
      <c r="N99" s="45">
        <v>5.3</v>
      </c>
      <c r="O99" s="45" t="s">
        <v>4</v>
      </c>
      <c r="P99" s="46">
        <f t="shared" ref="P99:P162" si="4">ROUND(AVERAGE(N97:N99),1)</f>
        <v>-1</v>
      </c>
      <c r="Q99" s="45">
        <v>-0.5</v>
      </c>
      <c r="R99" s="45" t="s">
        <v>4</v>
      </c>
      <c r="S99" s="46">
        <f t="shared" ref="S99:S162" si="5">ROUND(AVERAGE(Q97:Q99),1)</f>
        <v>-0.2</v>
      </c>
      <c r="T99" s="45" t="s">
        <v>4</v>
      </c>
      <c r="U99" s="45" t="s">
        <v>4</v>
      </c>
      <c r="V99" s="47" t="s">
        <v>4</v>
      </c>
      <c r="W99" s="45">
        <v>-3.5</v>
      </c>
      <c r="X99" s="45" t="s">
        <v>4</v>
      </c>
      <c r="Y99" s="46">
        <f t="shared" ref="Y99:Y162" si="6">ROUND(AVERAGE(W97:W99),1)</f>
        <v>10.199999999999999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5.6</v>
      </c>
      <c r="C100" s="45" t="s">
        <v>4</v>
      </c>
      <c r="D100" s="46">
        <f t="shared" si="0"/>
        <v>6.6</v>
      </c>
      <c r="E100" s="45">
        <v>-1.7</v>
      </c>
      <c r="F100" s="45" t="s">
        <v>4</v>
      </c>
      <c r="G100" s="46">
        <f t="shared" si="1"/>
        <v>-0.4</v>
      </c>
      <c r="H100" s="45">
        <v>2.2999999999999998</v>
      </c>
      <c r="I100" s="45" t="s">
        <v>4</v>
      </c>
      <c r="J100" s="46">
        <f t="shared" si="2"/>
        <v>1.3</v>
      </c>
      <c r="K100" s="45">
        <v>-19.3</v>
      </c>
      <c r="L100" s="45" t="s">
        <v>4</v>
      </c>
      <c r="M100" s="46">
        <f t="shared" si="3"/>
        <v>-15.3</v>
      </c>
      <c r="N100" s="45">
        <v>-4.7</v>
      </c>
      <c r="O100" s="45" t="s">
        <v>4</v>
      </c>
      <c r="P100" s="46">
        <f t="shared" si="4"/>
        <v>-4</v>
      </c>
      <c r="Q100" s="45">
        <v>0.5</v>
      </c>
      <c r="R100" s="45" t="s">
        <v>4</v>
      </c>
      <c r="S100" s="46">
        <f t="shared" si="5"/>
        <v>0.2</v>
      </c>
      <c r="T100" s="45" t="s">
        <v>4</v>
      </c>
      <c r="U100" s="45" t="s">
        <v>4</v>
      </c>
      <c r="V100" s="47" t="s">
        <v>4</v>
      </c>
      <c r="W100" s="45">
        <v>1.5</v>
      </c>
      <c r="X100" s="45" t="s">
        <v>4</v>
      </c>
      <c r="Y100" s="46">
        <f t="shared" si="6"/>
        <v>5.5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13.6</v>
      </c>
      <c r="C101" s="45" t="s">
        <v>4</v>
      </c>
      <c r="D101" s="46">
        <f t="shared" si="0"/>
        <v>7.9</v>
      </c>
      <c r="E101" s="45">
        <v>23.3</v>
      </c>
      <c r="F101" s="45" t="s">
        <v>4</v>
      </c>
      <c r="G101" s="46">
        <f t="shared" si="1"/>
        <v>6.6</v>
      </c>
      <c r="H101" s="45">
        <v>1.3</v>
      </c>
      <c r="I101" s="45" t="s">
        <v>4</v>
      </c>
      <c r="J101" s="46">
        <f t="shared" si="2"/>
        <v>1.6</v>
      </c>
      <c r="K101" s="45">
        <v>-38.299999999999997</v>
      </c>
      <c r="L101" s="45" t="s">
        <v>4</v>
      </c>
      <c r="M101" s="46">
        <f t="shared" si="3"/>
        <v>-25.6</v>
      </c>
      <c r="N101" s="45">
        <v>-12.7</v>
      </c>
      <c r="O101" s="45" t="s">
        <v>4</v>
      </c>
      <c r="P101" s="46">
        <f t="shared" si="4"/>
        <v>-4</v>
      </c>
      <c r="Q101" s="45">
        <v>24.5</v>
      </c>
      <c r="R101" s="45" t="s">
        <v>4</v>
      </c>
      <c r="S101" s="46">
        <f t="shared" si="5"/>
        <v>8.1999999999999993</v>
      </c>
      <c r="T101" s="45" t="s">
        <v>4</v>
      </c>
      <c r="U101" s="45" t="s">
        <v>4</v>
      </c>
      <c r="V101" s="47" t="s">
        <v>4</v>
      </c>
      <c r="W101" s="45">
        <v>19.5</v>
      </c>
      <c r="X101" s="45" t="s">
        <v>4</v>
      </c>
      <c r="Y101" s="46">
        <f t="shared" si="6"/>
        <v>5.8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24.6</v>
      </c>
      <c r="C102" s="45" t="s">
        <v>4</v>
      </c>
      <c r="D102" s="46">
        <f t="shared" si="0"/>
        <v>14.6</v>
      </c>
      <c r="E102" s="45">
        <v>27.3</v>
      </c>
      <c r="F102" s="45" t="s">
        <v>4</v>
      </c>
      <c r="G102" s="46">
        <f t="shared" si="1"/>
        <v>16.3</v>
      </c>
      <c r="H102" s="45">
        <v>5.3</v>
      </c>
      <c r="I102" s="45" t="s">
        <v>4</v>
      </c>
      <c r="J102" s="46">
        <f t="shared" si="2"/>
        <v>3</v>
      </c>
      <c r="K102" s="45">
        <v>0.7</v>
      </c>
      <c r="L102" s="45" t="s">
        <v>4</v>
      </c>
      <c r="M102" s="46">
        <f t="shared" si="3"/>
        <v>-19</v>
      </c>
      <c r="N102" s="45">
        <v>0.3</v>
      </c>
      <c r="O102" s="45" t="s">
        <v>4</v>
      </c>
      <c r="P102" s="46">
        <f t="shared" si="4"/>
        <v>-5.7</v>
      </c>
      <c r="Q102" s="45">
        <v>-28.5</v>
      </c>
      <c r="R102" s="45" t="s">
        <v>4</v>
      </c>
      <c r="S102" s="46">
        <f t="shared" si="5"/>
        <v>-1.2</v>
      </c>
      <c r="T102" s="45" t="s">
        <v>4</v>
      </c>
      <c r="U102" s="45" t="s">
        <v>4</v>
      </c>
      <c r="V102" s="47" t="s">
        <v>4</v>
      </c>
      <c r="W102" s="45">
        <v>22.5</v>
      </c>
      <c r="X102" s="45" t="s">
        <v>4</v>
      </c>
      <c r="Y102" s="46">
        <f t="shared" si="6"/>
        <v>14.5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-22.4</v>
      </c>
      <c r="C103" s="45" t="s">
        <v>4</v>
      </c>
      <c r="D103" s="46">
        <f t="shared" si="0"/>
        <v>5.3</v>
      </c>
      <c r="E103" s="45">
        <v>-15.7</v>
      </c>
      <c r="F103" s="45" t="s">
        <v>4</v>
      </c>
      <c r="G103" s="46">
        <f t="shared" si="1"/>
        <v>11.6</v>
      </c>
      <c r="H103" s="45">
        <v>-16.7</v>
      </c>
      <c r="I103" s="45" t="s">
        <v>4</v>
      </c>
      <c r="J103" s="46">
        <f t="shared" si="2"/>
        <v>-3.4</v>
      </c>
      <c r="K103" s="45">
        <v>-1.3</v>
      </c>
      <c r="L103" s="45" t="s">
        <v>4</v>
      </c>
      <c r="M103" s="46">
        <f t="shared" si="3"/>
        <v>-13</v>
      </c>
      <c r="N103" s="45">
        <v>5.3</v>
      </c>
      <c r="O103" s="45" t="s">
        <v>4</v>
      </c>
      <c r="P103" s="46">
        <f t="shared" si="4"/>
        <v>-2.4</v>
      </c>
      <c r="Q103" s="45">
        <v>-52.5</v>
      </c>
      <c r="R103" s="45" t="s">
        <v>4</v>
      </c>
      <c r="S103" s="46">
        <f t="shared" si="5"/>
        <v>-18.8</v>
      </c>
      <c r="T103" s="45" t="s">
        <v>4</v>
      </c>
      <c r="U103" s="45" t="s">
        <v>4</v>
      </c>
      <c r="V103" s="47" t="s">
        <v>4</v>
      </c>
      <c r="W103" s="45">
        <v>40.5</v>
      </c>
      <c r="X103" s="45" t="s">
        <v>4</v>
      </c>
      <c r="Y103" s="46">
        <f t="shared" si="6"/>
        <v>27.5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-32.4</v>
      </c>
      <c r="C104" s="45" t="s">
        <v>4</v>
      </c>
      <c r="D104" s="46">
        <f t="shared" si="0"/>
        <v>-10.1</v>
      </c>
      <c r="E104" s="45">
        <v>-52.7</v>
      </c>
      <c r="F104" s="45" t="s">
        <v>4</v>
      </c>
      <c r="G104" s="46">
        <f t="shared" si="1"/>
        <v>-13.7</v>
      </c>
      <c r="H104" s="45">
        <v>-43.7</v>
      </c>
      <c r="I104" s="45" t="s">
        <v>4</v>
      </c>
      <c r="J104" s="46">
        <f t="shared" si="2"/>
        <v>-18.399999999999999</v>
      </c>
      <c r="K104" s="45">
        <v>5.7</v>
      </c>
      <c r="L104" s="45" t="s">
        <v>4</v>
      </c>
      <c r="M104" s="46">
        <f t="shared" si="3"/>
        <v>1.7</v>
      </c>
      <c r="N104" s="45">
        <v>6.3</v>
      </c>
      <c r="O104" s="45" t="s">
        <v>4</v>
      </c>
      <c r="P104" s="46">
        <f t="shared" si="4"/>
        <v>4</v>
      </c>
      <c r="Q104" s="45">
        <v>-51.5</v>
      </c>
      <c r="R104" s="45" t="s">
        <v>4</v>
      </c>
      <c r="S104" s="46">
        <f t="shared" si="5"/>
        <v>-44.2</v>
      </c>
      <c r="T104" s="45" t="s">
        <v>4</v>
      </c>
      <c r="U104" s="45" t="s">
        <v>4</v>
      </c>
      <c r="V104" s="47" t="s">
        <v>4</v>
      </c>
      <c r="W104" s="45">
        <v>38.5</v>
      </c>
      <c r="X104" s="45" t="s">
        <v>4</v>
      </c>
      <c r="Y104" s="46">
        <f t="shared" si="6"/>
        <v>33.799999999999997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-0.4</v>
      </c>
      <c r="C105" s="45" t="s">
        <v>4</v>
      </c>
      <c r="D105" s="46">
        <f t="shared" si="0"/>
        <v>-18.399999999999999</v>
      </c>
      <c r="E105" s="45">
        <v>-34.700000000000003</v>
      </c>
      <c r="F105" s="45" t="s">
        <v>4</v>
      </c>
      <c r="G105" s="46">
        <f t="shared" si="1"/>
        <v>-34.4</v>
      </c>
      <c r="H105" s="45">
        <v>-16.7</v>
      </c>
      <c r="I105" s="45" t="s">
        <v>4</v>
      </c>
      <c r="J105" s="46">
        <f t="shared" si="2"/>
        <v>-25.7</v>
      </c>
      <c r="K105" s="45">
        <v>-73.3</v>
      </c>
      <c r="L105" s="45" t="s">
        <v>4</v>
      </c>
      <c r="M105" s="46">
        <f t="shared" si="3"/>
        <v>-23</v>
      </c>
      <c r="N105" s="45">
        <v>6.3</v>
      </c>
      <c r="O105" s="45" t="s">
        <v>4</v>
      </c>
      <c r="P105" s="46">
        <f t="shared" si="4"/>
        <v>6</v>
      </c>
      <c r="Q105" s="45">
        <v>-32.5</v>
      </c>
      <c r="R105" s="45" t="s">
        <v>4</v>
      </c>
      <c r="S105" s="46">
        <f t="shared" si="5"/>
        <v>-45.5</v>
      </c>
      <c r="T105" s="45" t="s">
        <v>4</v>
      </c>
      <c r="U105" s="45" t="s">
        <v>4</v>
      </c>
      <c r="V105" s="47" t="s">
        <v>4</v>
      </c>
      <c r="W105" s="45">
        <v>19.5</v>
      </c>
      <c r="X105" s="45" t="s">
        <v>4</v>
      </c>
      <c r="Y105" s="46">
        <f t="shared" si="6"/>
        <v>32.799999999999997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21.6</v>
      </c>
      <c r="C106" s="45" t="s">
        <v>4</v>
      </c>
      <c r="D106" s="46">
        <f t="shared" si="0"/>
        <v>-3.7</v>
      </c>
      <c r="E106" s="45">
        <v>-18.7</v>
      </c>
      <c r="F106" s="45" t="s">
        <v>4</v>
      </c>
      <c r="G106" s="46">
        <f t="shared" si="1"/>
        <v>-35.4</v>
      </c>
      <c r="H106" s="45">
        <v>-15.7</v>
      </c>
      <c r="I106" s="45" t="s">
        <v>4</v>
      </c>
      <c r="J106" s="46">
        <f t="shared" si="2"/>
        <v>-25.4</v>
      </c>
      <c r="K106" s="45">
        <v>-19.3</v>
      </c>
      <c r="L106" s="45" t="s">
        <v>4</v>
      </c>
      <c r="M106" s="46">
        <f t="shared" si="3"/>
        <v>-29</v>
      </c>
      <c r="N106" s="45">
        <v>5.3</v>
      </c>
      <c r="O106" s="45" t="s">
        <v>4</v>
      </c>
      <c r="P106" s="46">
        <f t="shared" si="4"/>
        <v>6</v>
      </c>
      <c r="Q106" s="45">
        <v>-13.5</v>
      </c>
      <c r="R106" s="45" t="s">
        <v>4</v>
      </c>
      <c r="S106" s="46">
        <f t="shared" si="5"/>
        <v>-32.5</v>
      </c>
      <c r="T106" s="45" t="s">
        <v>4</v>
      </c>
      <c r="U106" s="45" t="s">
        <v>4</v>
      </c>
      <c r="V106" s="47" t="s">
        <v>4</v>
      </c>
      <c r="W106" s="45">
        <v>16.5</v>
      </c>
      <c r="X106" s="45" t="s">
        <v>4</v>
      </c>
      <c r="Y106" s="46">
        <f t="shared" si="6"/>
        <v>24.8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-52.4</v>
      </c>
      <c r="C107" s="45" t="s">
        <v>4</v>
      </c>
      <c r="D107" s="46">
        <f t="shared" si="0"/>
        <v>-10.4</v>
      </c>
      <c r="E107" s="45">
        <v>-34.700000000000003</v>
      </c>
      <c r="F107" s="45" t="s">
        <v>4</v>
      </c>
      <c r="G107" s="46">
        <f t="shared" si="1"/>
        <v>-29.4</v>
      </c>
      <c r="H107" s="45">
        <v>-16.7</v>
      </c>
      <c r="I107" s="45" t="s">
        <v>4</v>
      </c>
      <c r="J107" s="46">
        <f t="shared" si="2"/>
        <v>-16.399999999999999</v>
      </c>
      <c r="K107" s="45">
        <v>22.7</v>
      </c>
      <c r="L107" s="45" t="s">
        <v>4</v>
      </c>
      <c r="M107" s="46">
        <f t="shared" si="3"/>
        <v>-23.3</v>
      </c>
      <c r="N107" s="45">
        <v>13.3</v>
      </c>
      <c r="O107" s="45" t="s">
        <v>4</v>
      </c>
      <c r="P107" s="46">
        <f t="shared" si="4"/>
        <v>8.3000000000000007</v>
      </c>
      <c r="Q107" s="45">
        <v>-41.5</v>
      </c>
      <c r="R107" s="45" t="s">
        <v>4</v>
      </c>
      <c r="S107" s="46">
        <f t="shared" si="5"/>
        <v>-29.2</v>
      </c>
      <c r="T107" s="45" t="s">
        <v>4</v>
      </c>
      <c r="U107" s="45" t="s">
        <v>4</v>
      </c>
      <c r="V107" s="47" t="s">
        <v>4</v>
      </c>
      <c r="W107" s="45">
        <v>53.5</v>
      </c>
      <c r="X107" s="45" t="s">
        <v>4</v>
      </c>
      <c r="Y107" s="46">
        <f t="shared" si="6"/>
        <v>29.8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-17.399999999999999</v>
      </c>
      <c r="C108" s="45" t="s">
        <v>4</v>
      </c>
      <c r="D108" s="46">
        <f t="shared" si="0"/>
        <v>-16.100000000000001</v>
      </c>
      <c r="E108" s="45">
        <v>-11.7</v>
      </c>
      <c r="F108" s="45" t="s">
        <v>4</v>
      </c>
      <c r="G108" s="46">
        <f t="shared" si="1"/>
        <v>-21.7</v>
      </c>
      <c r="H108" s="45">
        <v>-16.7</v>
      </c>
      <c r="I108" s="45" t="s">
        <v>4</v>
      </c>
      <c r="J108" s="46">
        <f t="shared" si="2"/>
        <v>-16.399999999999999</v>
      </c>
      <c r="K108" s="45">
        <v>-14.3</v>
      </c>
      <c r="L108" s="45" t="s">
        <v>4</v>
      </c>
      <c r="M108" s="46">
        <f t="shared" si="3"/>
        <v>-3.6</v>
      </c>
      <c r="N108" s="45">
        <v>32.299999999999997</v>
      </c>
      <c r="O108" s="45" t="s">
        <v>4</v>
      </c>
      <c r="P108" s="46">
        <f t="shared" si="4"/>
        <v>17</v>
      </c>
      <c r="Q108" s="45">
        <v>-14.5</v>
      </c>
      <c r="R108" s="45" t="s">
        <v>4</v>
      </c>
      <c r="S108" s="46">
        <f t="shared" si="5"/>
        <v>-23.2</v>
      </c>
      <c r="T108" s="45" t="s">
        <v>4</v>
      </c>
      <c r="U108" s="45" t="s">
        <v>4</v>
      </c>
      <c r="V108" s="47" t="s">
        <v>4</v>
      </c>
      <c r="W108" s="45">
        <v>15.5</v>
      </c>
      <c r="X108" s="45" t="s">
        <v>4</v>
      </c>
      <c r="Y108" s="46">
        <f t="shared" si="6"/>
        <v>28.5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-13.4</v>
      </c>
      <c r="C109" s="45" t="s">
        <v>4</v>
      </c>
      <c r="D109" s="46">
        <f t="shared" si="0"/>
        <v>-27.7</v>
      </c>
      <c r="E109" s="45">
        <v>-7.7</v>
      </c>
      <c r="F109" s="45" t="s">
        <v>4</v>
      </c>
      <c r="G109" s="46">
        <f t="shared" si="1"/>
        <v>-18</v>
      </c>
      <c r="H109" s="45">
        <v>-16.7</v>
      </c>
      <c r="I109" s="45" t="s">
        <v>4</v>
      </c>
      <c r="J109" s="46">
        <f t="shared" si="2"/>
        <v>-16.7</v>
      </c>
      <c r="K109" s="45">
        <v>-14.3</v>
      </c>
      <c r="L109" s="45" t="s">
        <v>4</v>
      </c>
      <c r="M109" s="46">
        <f t="shared" si="3"/>
        <v>-2</v>
      </c>
      <c r="N109" s="45">
        <v>13.3</v>
      </c>
      <c r="O109" s="45" t="s">
        <v>4</v>
      </c>
      <c r="P109" s="46">
        <f t="shared" si="4"/>
        <v>19.600000000000001</v>
      </c>
      <c r="Q109" s="45">
        <v>-18.5</v>
      </c>
      <c r="R109" s="45" t="s">
        <v>4</v>
      </c>
      <c r="S109" s="46">
        <f t="shared" si="5"/>
        <v>-24.8</v>
      </c>
      <c r="T109" s="45" t="s">
        <v>4</v>
      </c>
      <c r="U109" s="45" t="s">
        <v>4</v>
      </c>
      <c r="V109" s="47" t="s">
        <v>4</v>
      </c>
      <c r="W109" s="45">
        <v>-3.5</v>
      </c>
      <c r="X109" s="45" t="s">
        <v>4</v>
      </c>
      <c r="Y109" s="46">
        <f t="shared" si="6"/>
        <v>21.8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-12.4</v>
      </c>
      <c r="C110" s="45" t="s">
        <v>4</v>
      </c>
      <c r="D110" s="46">
        <f t="shared" si="0"/>
        <v>-14.4</v>
      </c>
      <c r="E110" s="45">
        <v>-11.7</v>
      </c>
      <c r="F110" s="45" t="s">
        <v>4</v>
      </c>
      <c r="G110" s="46">
        <f t="shared" si="1"/>
        <v>-10.4</v>
      </c>
      <c r="H110" s="45">
        <v>-16.7</v>
      </c>
      <c r="I110" s="45" t="s">
        <v>4</v>
      </c>
      <c r="J110" s="46">
        <f t="shared" si="2"/>
        <v>-16.7</v>
      </c>
      <c r="K110" s="45">
        <v>12.7</v>
      </c>
      <c r="L110" s="45" t="s">
        <v>4</v>
      </c>
      <c r="M110" s="46">
        <f t="shared" si="3"/>
        <v>-5.3</v>
      </c>
      <c r="N110" s="45">
        <v>4.3</v>
      </c>
      <c r="O110" s="45" t="s">
        <v>4</v>
      </c>
      <c r="P110" s="46">
        <f t="shared" si="4"/>
        <v>16.600000000000001</v>
      </c>
      <c r="Q110" s="45">
        <v>-19.5</v>
      </c>
      <c r="R110" s="45" t="s">
        <v>4</v>
      </c>
      <c r="S110" s="46">
        <f t="shared" si="5"/>
        <v>-17.5</v>
      </c>
      <c r="T110" s="45" t="s">
        <v>4</v>
      </c>
      <c r="U110" s="45" t="s">
        <v>4</v>
      </c>
      <c r="V110" s="47" t="s">
        <v>4</v>
      </c>
      <c r="W110" s="45">
        <v>-3.5</v>
      </c>
      <c r="X110" s="45" t="s">
        <v>4</v>
      </c>
      <c r="Y110" s="46">
        <f t="shared" si="6"/>
        <v>2.8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-17.399999999999999</v>
      </c>
      <c r="C111" s="45" t="s">
        <v>4</v>
      </c>
      <c r="D111" s="46">
        <f t="shared" si="0"/>
        <v>-14.4</v>
      </c>
      <c r="E111" s="45">
        <v>-11.7</v>
      </c>
      <c r="F111" s="45" t="s">
        <v>4</v>
      </c>
      <c r="G111" s="46">
        <f t="shared" si="1"/>
        <v>-10.4</v>
      </c>
      <c r="H111" s="45">
        <v>-16.7</v>
      </c>
      <c r="I111" s="45" t="s">
        <v>4</v>
      </c>
      <c r="J111" s="46">
        <f t="shared" si="2"/>
        <v>-16.7</v>
      </c>
      <c r="K111" s="45">
        <v>11.7</v>
      </c>
      <c r="L111" s="45" t="s">
        <v>4</v>
      </c>
      <c r="M111" s="46">
        <f t="shared" si="3"/>
        <v>3.4</v>
      </c>
      <c r="N111" s="45">
        <v>5.3</v>
      </c>
      <c r="O111" s="45" t="s">
        <v>4</v>
      </c>
      <c r="P111" s="46">
        <f t="shared" si="4"/>
        <v>7.6</v>
      </c>
      <c r="Q111" s="45">
        <v>-19.5</v>
      </c>
      <c r="R111" s="45" t="s">
        <v>4</v>
      </c>
      <c r="S111" s="46">
        <f t="shared" si="5"/>
        <v>-19.2</v>
      </c>
      <c r="T111" s="45" t="s">
        <v>4</v>
      </c>
      <c r="U111" s="45" t="s">
        <v>4</v>
      </c>
      <c r="V111" s="47" t="s">
        <v>4</v>
      </c>
      <c r="W111" s="45">
        <v>-3.5</v>
      </c>
      <c r="X111" s="45" t="s">
        <v>4</v>
      </c>
      <c r="Y111" s="46">
        <f t="shared" si="6"/>
        <v>-3.5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-17.399999999999999</v>
      </c>
      <c r="C112" s="45" t="s">
        <v>4</v>
      </c>
      <c r="D112" s="46">
        <f t="shared" si="0"/>
        <v>-15.7</v>
      </c>
      <c r="E112" s="45">
        <v>-19.7</v>
      </c>
      <c r="F112" s="45" t="s">
        <v>4</v>
      </c>
      <c r="G112" s="46">
        <f t="shared" si="1"/>
        <v>-14.4</v>
      </c>
      <c r="H112" s="45">
        <v>-16.7</v>
      </c>
      <c r="I112" s="45" t="s">
        <v>4</v>
      </c>
      <c r="J112" s="46">
        <f t="shared" si="2"/>
        <v>-16.7</v>
      </c>
      <c r="K112" s="45">
        <v>-20.3</v>
      </c>
      <c r="L112" s="45" t="s">
        <v>4</v>
      </c>
      <c r="M112" s="46">
        <f t="shared" si="3"/>
        <v>1.4</v>
      </c>
      <c r="N112" s="45">
        <v>4.3</v>
      </c>
      <c r="O112" s="45" t="s">
        <v>4</v>
      </c>
      <c r="P112" s="46">
        <f t="shared" si="4"/>
        <v>4.5999999999999996</v>
      </c>
      <c r="Q112" s="45">
        <v>-18.5</v>
      </c>
      <c r="R112" s="45" t="s">
        <v>4</v>
      </c>
      <c r="S112" s="46">
        <f t="shared" si="5"/>
        <v>-19.2</v>
      </c>
      <c r="T112" s="45" t="s">
        <v>4</v>
      </c>
      <c r="U112" s="45" t="s">
        <v>4</v>
      </c>
      <c r="V112" s="47" t="s">
        <v>4</v>
      </c>
      <c r="W112" s="45">
        <v>17.5</v>
      </c>
      <c r="X112" s="45" t="s">
        <v>4</v>
      </c>
      <c r="Y112" s="46">
        <f t="shared" si="6"/>
        <v>3.5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-17.399999999999999</v>
      </c>
      <c r="C113" s="45" t="s">
        <v>4</v>
      </c>
      <c r="D113" s="46">
        <f t="shared" si="0"/>
        <v>-17.399999999999999</v>
      </c>
      <c r="E113" s="45">
        <v>-19.7</v>
      </c>
      <c r="F113" s="45" t="s">
        <v>4</v>
      </c>
      <c r="G113" s="46">
        <f t="shared" si="1"/>
        <v>-17</v>
      </c>
      <c r="H113" s="45">
        <v>-16.7</v>
      </c>
      <c r="I113" s="45" t="s">
        <v>4</v>
      </c>
      <c r="J113" s="46">
        <f t="shared" si="2"/>
        <v>-16.7</v>
      </c>
      <c r="K113" s="45">
        <v>-19.3</v>
      </c>
      <c r="L113" s="45" t="s">
        <v>4</v>
      </c>
      <c r="M113" s="46">
        <f t="shared" si="3"/>
        <v>-9.3000000000000007</v>
      </c>
      <c r="N113" s="45">
        <v>5.3</v>
      </c>
      <c r="O113" s="45" t="s">
        <v>4</v>
      </c>
      <c r="P113" s="46">
        <f t="shared" si="4"/>
        <v>5</v>
      </c>
      <c r="Q113" s="45">
        <v>-17.5</v>
      </c>
      <c r="R113" s="45" t="s">
        <v>4</v>
      </c>
      <c r="S113" s="46">
        <f t="shared" si="5"/>
        <v>-18.5</v>
      </c>
      <c r="T113" s="45" t="s">
        <v>4</v>
      </c>
      <c r="U113" s="45" t="s">
        <v>4</v>
      </c>
      <c r="V113" s="47" t="s">
        <v>4</v>
      </c>
      <c r="W113" s="45">
        <v>15.5</v>
      </c>
      <c r="X113" s="45" t="s">
        <v>4</v>
      </c>
      <c r="Y113" s="46">
        <f t="shared" si="6"/>
        <v>9.8000000000000007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-36.4</v>
      </c>
      <c r="C114" s="45" t="s">
        <v>4</v>
      </c>
      <c r="D114" s="46">
        <f t="shared" si="0"/>
        <v>-23.7</v>
      </c>
      <c r="E114" s="45">
        <v>-38.700000000000003</v>
      </c>
      <c r="F114" s="45" t="s">
        <v>4</v>
      </c>
      <c r="G114" s="46">
        <f t="shared" si="1"/>
        <v>-26</v>
      </c>
      <c r="H114" s="45">
        <v>-35.700000000000003</v>
      </c>
      <c r="I114" s="45" t="s">
        <v>4</v>
      </c>
      <c r="J114" s="46">
        <f t="shared" si="2"/>
        <v>-23</v>
      </c>
      <c r="K114" s="45">
        <v>-27.3</v>
      </c>
      <c r="L114" s="45" t="s">
        <v>4</v>
      </c>
      <c r="M114" s="46">
        <f t="shared" si="3"/>
        <v>-22.3</v>
      </c>
      <c r="N114" s="45">
        <v>5.3</v>
      </c>
      <c r="O114" s="45" t="s">
        <v>4</v>
      </c>
      <c r="P114" s="46">
        <f t="shared" si="4"/>
        <v>5</v>
      </c>
      <c r="Q114" s="45">
        <v>-36.5</v>
      </c>
      <c r="R114" s="45" t="s">
        <v>4</v>
      </c>
      <c r="S114" s="46">
        <f t="shared" si="5"/>
        <v>-24.2</v>
      </c>
      <c r="T114" s="45" t="s">
        <v>4</v>
      </c>
      <c r="U114" s="45" t="s">
        <v>4</v>
      </c>
      <c r="V114" s="47" t="s">
        <v>4</v>
      </c>
      <c r="W114" s="45">
        <v>-2.5</v>
      </c>
      <c r="X114" s="45" t="s">
        <v>4</v>
      </c>
      <c r="Y114" s="46">
        <f t="shared" si="6"/>
        <v>10.199999999999999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-35.4</v>
      </c>
      <c r="C115" s="45" t="s">
        <v>4</v>
      </c>
      <c r="D115" s="46">
        <f t="shared" si="0"/>
        <v>-29.7</v>
      </c>
      <c r="E115" s="45">
        <v>-38.700000000000003</v>
      </c>
      <c r="F115" s="45" t="s">
        <v>4</v>
      </c>
      <c r="G115" s="46">
        <f t="shared" si="1"/>
        <v>-32.4</v>
      </c>
      <c r="H115" s="45">
        <v>-35.700000000000003</v>
      </c>
      <c r="I115" s="45" t="s">
        <v>4</v>
      </c>
      <c r="J115" s="46">
        <f t="shared" si="2"/>
        <v>-29.4</v>
      </c>
      <c r="K115" s="45">
        <v>-27.3</v>
      </c>
      <c r="L115" s="45" t="s">
        <v>4</v>
      </c>
      <c r="M115" s="46">
        <f t="shared" si="3"/>
        <v>-24.6</v>
      </c>
      <c r="N115" s="45">
        <v>23.3</v>
      </c>
      <c r="O115" s="45" t="s">
        <v>4</v>
      </c>
      <c r="P115" s="46">
        <f t="shared" si="4"/>
        <v>11.3</v>
      </c>
      <c r="Q115" s="45">
        <v>-36.5</v>
      </c>
      <c r="R115" s="45" t="s">
        <v>4</v>
      </c>
      <c r="S115" s="46">
        <f t="shared" si="5"/>
        <v>-30.2</v>
      </c>
      <c r="T115" s="45" t="s">
        <v>4</v>
      </c>
      <c r="U115" s="45" t="s">
        <v>4</v>
      </c>
      <c r="V115" s="47" t="s">
        <v>4</v>
      </c>
      <c r="W115" s="45">
        <v>1.5</v>
      </c>
      <c r="X115" s="45" t="s">
        <v>4</v>
      </c>
      <c r="Y115" s="46">
        <f t="shared" si="6"/>
        <v>4.8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-9.4</v>
      </c>
      <c r="C116" s="45" t="s">
        <v>4</v>
      </c>
      <c r="D116" s="46">
        <f t="shared" si="0"/>
        <v>-27.1</v>
      </c>
      <c r="E116" s="45">
        <v>-23.7</v>
      </c>
      <c r="F116" s="45" t="s">
        <v>4</v>
      </c>
      <c r="G116" s="46">
        <f t="shared" si="1"/>
        <v>-33.700000000000003</v>
      </c>
      <c r="H116" s="45">
        <v>-21.7</v>
      </c>
      <c r="I116" s="45" t="s">
        <v>4</v>
      </c>
      <c r="J116" s="46">
        <f t="shared" si="2"/>
        <v>-31</v>
      </c>
      <c r="K116" s="45">
        <v>-22.3</v>
      </c>
      <c r="L116" s="45" t="s">
        <v>4</v>
      </c>
      <c r="M116" s="46">
        <f t="shared" si="3"/>
        <v>-25.6</v>
      </c>
      <c r="N116" s="45">
        <v>9.3000000000000007</v>
      </c>
      <c r="O116" s="45" t="s">
        <v>4</v>
      </c>
      <c r="P116" s="46">
        <f t="shared" si="4"/>
        <v>12.6</v>
      </c>
      <c r="Q116" s="45">
        <v>-23.5</v>
      </c>
      <c r="R116" s="45" t="s">
        <v>4</v>
      </c>
      <c r="S116" s="46">
        <f t="shared" si="5"/>
        <v>-32.200000000000003</v>
      </c>
      <c r="T116" s="45" t="s">
        <v>4</v>
      </c>
      <c r="U116" s="45" t="s">
        <v>4</v>
      </c>
      <c r="V116" s="47" t="s">
        <v>4</v>
      </c>
      <c r="W116" s="45">
        <v>21.5</v>
      </c>
      <c r="X116" s="45" t="s">
        <v>4</v>
      </c>
      <c r="Y116" s="46">
        <f t="shared" si="6"/>
        <v>6.8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-11.4</v>
      </c>
      <c r="C117" s="45" t="s">
        <v>4</v>
      </c>
      <c r="D117" s="46">
        <f t="shared" si="0"/>
        <v>-18.7</v>
      </c>
      <c r="E117" s="45">
        <v>-12.7</v>
      </c>
      <c r="F117" s="45" t="s">
        <v>4</v>
      </c>
      <c r="G117" s="46">
        <f t="shared" si="1"/>
        <v>-25</v>
      </c>
      <c r="H117" s="45">
        <v>-9.6999999999999993</v>
      </c>
      <c r="I117" s="45" t="s">
        <v>4</v>
      </c>
      <c r="J117" s="46">
        <f t="shared" si="2"/>
        <v>-22.4</v>
      </c>
      <c r="K117" s="45">
        <v>-20.3</v>
      </c>
      <c r="L117" s="45" t="s">
        <v>4</v>
      </c>
      <c r="M117" s="46">
        <f t="shared" si="3"/>
        <v>-23.3</v>
      </c>
      <c r="N117" s="45">
        <v>-1.7</v>
      </c>
      <c r="O117" s="45" t="s">
        <v>4</v>
      </c>
      <c r="P117" s="46">
        <f t="shared" si="4"/>
        <v>10.3</v>
      </c>
      <c r="Q117" s="45">
        <v>-13.5</v>
      </c>
      <c r="R117" s="45" t="s">
        <v>4</v>
      </c>
      <c r="S117" s="46">
        <f t="shared" si="5"/>
        <v>-24.5</v>
      </c>
      <c r="T117" s="45" t="s">
        <v>4</v>
      </c>
      <c r="U117" s="45" t="s">
        <v>4</v>
      </c>
      <c r="V117" s="47" t="s">
        <v>4</v>
      </c>
      <c r="W117" s="45">
        <v>11.5</v>
      </c>
      <c r="X117" s="45" t="s">
        <v>4</v>
      </c>
      <c r="Y117" s="46">
        <f t="shared" si="6"/>
        <v>11.5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-10.4</v>
      </c>
      <c r="C118" s="45" t="s">
        <v>4</v>
      </c>
      <c r="D118" s="46">
        <f t="shared" si="0"/>
        <v>-10.4</v>
      </c>
      <c r="E118" s="45">
        <v>-20.7</v>
      </c>
      <c r="F118" s="45" t="s">
        <v>4</v>
      </c>
      <c r="G118" s="46">
        <f t="shared" si="1"/>
        <v>-19</v>
      </c>
      <c r="H118" s="45">
        <v>-17.7</v>
      </c>
      <c r="I118" s="45" t="s">
        <v>4</v>
      </c>
      <c r="J118" s="46">
        <f t="shared" si="2"/>
        <v>-16.399999999999999</v>
      </c>
      <c r="K118" s="45">
        <v>-26.3</v>
      </c>
      <c r="L118" s="45" t="s">
        <v>4</v>
      </c>
      <c r="M118" s="46">
        <f t="shared" si="3"/>
        <v>-23</v>
      </c>
      <c r="N118" s="45">
        <v>-0.7</v>
      </c>
      <c r="O118" s="45" t="s">
        <v>4</v>
      </c>
      <c r="P118" s="46">
        <f t="shared" si="4"/>
        <v>2.2999999999999998</v>
      </c>
      <c r="Q118" s="45">
        <v>-27.5</v>
      </c>
      <c r="R118" s="45" t="s">
        <v>4</v>
      </c>
      <c r="S118" s="46">
        <f t="shared" si="5"/>
        <v>-21.5</v>
      </c>
      <c r="T118" s="45" t="s">
        <v>4</v>
      </c>
      <c r="U118" s="45" t="s">
        <v>4</v>
      </c>
      <c r="V118" s="47" t="s">
        <v>4</v>
      </c>
      <c r="W118" s="45">
        <v>1.5</v>
      </c>
      <c r="X118" s="45" t="s">
        <v>4</v>
      </c>
      <c r="Y118" s="46">
        <f t="shared" si="6"/>
        <v>11.5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-0.4</v>
      </c>
      <c r="C119" s="45" t="s">
        <v>4</v>
      </c>
      <c r="D119" s="46">
        <f t="shared" si="0"/>
        <v>-7.4</v>
      </c>
      <c r="E119" s="45">
        <v>1.3</v>
      </c>
      <c r="F119" s="45" t="s">
        <v>4</v>
      </c>
      <c r="G119" s="46">
        <f t="shared" si="1"/>
        <v>-10.7</v>
      </c>
      <c r="H119" s="45">
        <v>-15.7</v>
      </c>
      <c r="I119" s="45" t="s">
        <v>4</v>
      </c>
      <c r="J119" s="46">
        <f t="shared" si="2"/>
        <v>-14.4</v>
      </c>
      <c r="K119" s="45">
        <v>-19.3</v>
      </c>
      <c r="L119" s="45" t="s">
        <v>4</v>
      </c>
      <c r="M119" s="46">
        <f t="shared" si="3"/>
        <v>-22</v>
      </c>
      <c r="N119" s="45">
        <v>4.3</v>
      </c>
      <c r="O119" s="45" t="s">
        <v>4</v>
      </c>
      <c r="P119" s="46">
        <f t="shared" si="4"/>
        <v>0.6</v>
      </c>
      <c r="Q119" s="45">
        <v>17.5</v>
      </c>
      <c r="R119" s="45" t="s">
        <v>4</v>
      </c>
      <c r="S119" s="46">
        <f t="shared" si="5"/>
        <v>-7.8</v>
      </c>
      <c r="T119" s="45" t="s">
        <v>4</v>
      </c>
      <c r="U119" s="45" t="s">
        <v>4</v>
      </c>
      <c r="V119" s="47" t="s">
        <v>4</v>
      </c>
      <c r="W119" s="45">
        <v>11.5</v>
      </c>
      <c r="X119" s="45" t="s">
        <v>4</v>
      </c>
      <c r="Y119" s="46">
        <f t="shared" si="6"/>
        <v>8.1999999999999993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10.6</v>
      </c>
      <c r="C120" s="45" t="s">
        <v>4</v>
      </c>
      <c r="D120" s="46">
        <f t="shared" si="0"/>
        <v>-0.1</v>
      </c>
      <c r="E120" s="45">
        <v>1.3</v>
      </c>
      <c r="F120" s="45" t="s">
        <v>4</v>
      </c>
      <c r="G120" s="46">
        <f t="shared" si="1"/>
        <v>-6</v>
      </c>
      <c r="H120" s="45">
        <v>4.3</v>
      </c>
      <c r="I120" s="45" t="s">
        <v>4</v>
      </c>
      <c r="J120" s="46">
        <f t="shared" si="2"/>
        <v>-9.6999999999999993</v>
      </c>
      <c r="K120" s="45">
        <v>-19.3</v>
      </c>
      <c r="L120" s="45" t="s">
        <v>4</v>
      </c>
      <c r="M120" s="46">
        <f t="shared" si="3"/>
        <v>-21.6</v>
      </c>
      <c r="N120" s="45">
        <v>-12.7</v>
      </c>
      <c r="O120" s="45" t="s">
        <v>4</v>
      </c>
      <c r="P120" s="46">
        <f t="shared" si="4"/>
        <v>-3</v>
      </c>
      <c r="Q120" s="45">
        <v>-5.5</v>
      </c>
      <c r="R120" s="45" t="s">
        <v>4</v>
      </c>
      <c r="S120" s="46">
        <f t="shared" si="5"/>
        <v>-5.2</v>
      </c>
      <c r="T120" s="45" t="s">
        <v>4</v>
      </c>
      <c r="U120" s="45" t="s">
        <v>4</v>
      </c>
      <c r="V120" s="47" t="s">
        <v>4</v>
      </c>
      <c r="W120" s="45">
        <v>7.5</v>
      </c>
      <c r="X120" s="45" t="s">
        <v>4</v>
      </c>
      <c r="Y120" s="46">
        <f t="shared" si="6"/>
        <v>6.8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19.600000000000001</v>
      </c>
      <c r="C121" s="45" t="s">
        <v>4</v>
      </c>
      <c r="D121" s="46">
        <f t="shared" si="0"/>
        <v>9.9</v>
      </c>
      <c r="E121" s="45">
        <v>3.3</v>
      </c>
      <c r="F121" s="45" t="s">
        <v>4</v>
      </c>
      <c r="G121" s="46">
        <f t="shared" si="1"/>
        <v>2</v>
      </c>
      <c r="H121" s="45">
        <v>5.3</v>
      </c>
      <c r="I121" s="45" t="s">
        <v>4</v>
      </c>
      <c r="J121" s="46">
        <f t="shared" si="2"/>
        <v>-2</v>
      </c>
      <c r="K121" s="45">
        <v>-19.3</v>
      </c>
      <c r="L121" s="45" t="s">
        <v>4</v>
      </c>
      <c r="M121" s="46">
        <f t="shared" si="3"/>
        <v>-19.3</v>
      </c>
      <c r="N121" s="45">
        <v>-12.7</v>
      </c>
      <c r="O121" s="45" t="s">
        <v>4</v>
      </c>
      <c r="P121" s="46">
        <f t="shared" si="4"/>
        <v>-7</v>
      </c>
      <c r="Q121" s="45">
        <v>18.5</v>
      </c>
      <c r="R121" s="45" t="s">
        <v>4</v>
      </c>
      <c r="S121" s="46">
        <f t="shared" si="5"/>
        <v>10.199999999999999</v>
      </c>
      <c r="T121" s="45" t="s">
        <v>4</v>
      </c>
      <c r="U121" s="45" t="s">
        <v>4</v>
      </c>
      <c r="V121" s="47" t="s">
        <v>4</v>
      </c>
      <c r="W121" s="45">
        <v>-3.5</v>
      </c>
      <c r="X121" s="45" t="s">
        <v>4</v>
      </c>
      <c r="Y121" s="46">
        <f t="shared" si="6"/>
        <v>5.2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-12.4</v>
      </c>
      <c r="C122" s="45" t="s">
        <v>4</v>
      </c>
      <c r="D122" s="46">
        <f t="shared" si="0"/>
        <v>5.9</v>
      </c>
      <c r="E122" s="45">
        <v>-11.7</v>
      </c>
      <c r="F122" s="45" t="s">
        <v>4</v>
      </c>
      <c r="G122" s="46">
        <f t="shared" si="1"/>
        <v>-2.4</v>
      </c>
      <c r="H122" s="45">
        <v>-8.6999999999999993</v>
      </c>
      <c r="I122" s="45" t="s">
        <v>4</v>
      </c>
      <c r="J122" s="46">
        <f t="shared" si="2"/>
        <v>0.3</v>
      </c>
      <c r="K122" s="45">
        <v>-20.3</v>
      </c>
      <c r="L122" s="45" t="s">
        <v>4</v>
      </c>
      <c r="M122" s="46">
        <f t="shared" si="3"/>
        <v>-19.600000000000001</v>
      </c>
      <c r="N122" s="45">
        <v>-12.7</v>
      </c>
      <c r="O122" s="45" t="s">
        <v>4</v>
      </c>
      <c r="P122" s="46">
        <f t="shared" si="4"/>
        <v>-12.7</v>
      </c>
      <c r="Q122" s="45">
        <v>-0.5</v>
      </c>
      <c r="R122" s="45" t="s">
        <v>4</v>
      </c>
      <c r="S122" s="46">
        <f t="shared" si="5"/>
        <v>4.2</v>
      </c>
      <c r="T122" s="45" t="s">
        <v>4</v>
      </c>
      <c r="U122" s="45" t="s">
        <v>4</v>
      </c>
      <c r="V122" s="47" t="s">
        <v>4</v>
      </c>
      <c r="W122" s="45">
        <v>-8.5</v>
      </c>
      <c r="X122" s="45" t="s">
        <v>4</v>
      </c>
      <c r="Y122" s="46">
        <f t="shared" si="6"/>
        <v>-1.5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0.6</v>
      </c>
      <c r="C123" s="45" t="s">
        <v>4</v>
      </c>
      <c r="D123" s="46">
        <f t="shared" si="0"/>
        <v>2.6</v>
      </c>
      <c r="E123" s="45">
        <v>-10.7</v>
      </c>
      <c r="F123" s="45" t="s">
        <v>4</v>
      </c>
      <c r="G123" s="46">
        <f t="shared" si="1"/>
        <v>-6.4</v>
      </c>
      <c r="H123" s="45">
        <v>4.3</v>
      </c>
      <c r="I123" s="45" t="s">
        <v>4</v>
      </c>
      <c r="J123" s="46">
        <f t="shared" si="2"/>
        <v>0.3</v>
      </c>
      <c r="K123" s="45">
        <v>-23.3</v>
      </c>
      <c r="L123" s="45" t="s">
        <v>4</v>
      </c>
      <c r="M123" s="46">
        <f t="shared" si="3"/>
        <v>-21</v>
      </c>
      <c r="N123" s="45">
        <v>-12.7</v>
      </c>
      <c r="O123" s="45" t="s">
        <v>4</v>
      </c>
      <c r="P123" s="46">
        <f t="shared" si="4"/>
        <v>-12.7</v>
      </c>
      <c r="Q123" s="45">
        <v>-0.5</v>
      </c>
      <c r="R123" s="45" t="s">
        <v>4</v>
      </c>
      <c r="S123" s="46">
        <f t="shared" si="5"/>
        <v>5.8</v>
      </c>
      <c r="T123" s="45" t="s">
        <v>4</v>
      </c>
      <c r="U123" s="45" t="s">
        <v>4</v>
      </c>
      <c r="V123" s="47" t="s">
        <v>4</v>
      </c>
      <c r="W123" s="45">
        <v>-3.5</v>
      </c>
      <c r="X123" s="45" t="s">
        <v>4</v>
      </c>
      <c r="Y123" s="46">
        <f t="shared" si="6"/>
        <v>-5.2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-16.399999999999999</v>
      </c>
      <c r="C124" s="45" t="s">
        <v>4</v>
      </c>
      <c r="D124" s="46">
        <f t="shared" si="0"/>
        <v>-9.4</v>
      </c>
      <c r="E124" s="45">
        <v>-28.7</v>
      </c>
      <c r="F124" s="45" t="s">
        <v>4</v>
      </c>
      <c r="G124" s="46">
        <f t="shared" si="1"/>
        <v>-17</v>
      </c>
      <c r="H124" s="45">
        <v>2.2999999999999998</v>
      </c>
      <c r="I124" s="45" t="s">
        <v>4</v>
      </c>
      <c r="J124" s="46">
        <f t="shared" si="2"/>
        <v>-0.7</v>
      </c>
      <c r="K124" s="45">
        <v>-44.3</v>
      </c>
      <c r="L124" s="45" t="s">
        <v>4</v>
      </c>
      <c r="M124" s="46">
        <f t="shared" si="3"/>
        <v>-29.3</v>
      </c>
      <c r="N124" s="45">
        <v>-13.7</v>
      </c>
      <c r="O124" s="45" t="s">
        <v>4</v>
      </c>
      <c r="P124" s="46">
        <f t="shared" si="4"/>
        <v>-13</v>
      </c>
      <c r="Q124" s="45">
        <v>-11.5</v>
      </c>
      <c r="R124" s="45" t="s">
        <v>4</v>
      </c>
      <c r="S124" s="46">
        <f t="shared" si="5"/>
        <v>-4.2</v>
      </c>
      <c r="T124" s="45" t="s">
        <v>4</v>
      </c>
      <c r="U124" s="45" t="s">
        <v>4</v>
      </c>
      <c r="V124" s="47" t="s">
        <v>4</v>
      </c>
      <c r="W124" s="45">
        <v>-3.5</v>
      </c>
      <c r="X124" s="45" t="s">
        <v>4</v>
      </c>
      <c r="Y124" s="46">
        <f t="shared" si="6"/>
        <v>-5.2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-12.4</v>
      </c>
      <c r="C125" s="45" t="s">
        <v>4</v>
      </c>
      <c r="D125" s="46">
        <f t="shared" si="0"/>
        <v>-9.4</v>
      </c>
      <c r="E125" s="45">
        <v>-12.7</v>
      </c>
      <c r="F125" s="45" t="s">
        <v>4</v>
      </c>
      <c r="G125" s="46">
        <f t="shared" si="1"/>
        <v>-17.399999999999999</v>
      </c>
      <c r="H125" s="45">
        <v>-6.7</v>
      </c>
      <c r="I125" s="45" t="s">
        <v>4</v>
      </c>
      <c r="J125" s="46">
        <f t="shared" si="2"/>
        <v>0</v>
      </c>
      <c r="K125" s="45">
        <v>-40.299999999999997</v>
      </c>
      <c r="L125" s="45" t="s">
        <v>4</v>
      </c>
      <c r="M125" s="46">
        <f t="shared" si="3"/>
        <v>-36</v>
      </c>
      <c r="N125" s="45">
        <v>-12.7</v>
      </c>
      <c r="O125" s="45" t="s">
        <v>4</v>
      </c>
      <c r="P125" s="46">
        <f t="shared" si="4"/>
        <v>-13</v>
      </c>
      <c r="Q125" s="45">
        <v>-9.5</v>
      </c>
      <c r="R125" s="45" t="s">
        <v>4</v>
      </c>
      <c r="S125" s="46">
        <f t="shared" si="5"/>
        <v>-7.2</v>
      </c>
      <c r="T125" s="45" t="s">
        <v>4</v>
      </c>
      <c r="U125" s="45" t="s">
        <v>4</v>
      </c>
      <c r="V125" s="47" t="s">
        <v>4</v>
      </c>
      <c r="W125" s="45">
        <v>-3.5</v>
      </c>
      <c r="X125" s="45" t="s">
        <v>4</v>
      </c>
      <c r="Y125" s="46">
        <f t="shared" si="6"/>
        <v>-3.5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-21.4</v>
      </c>
      <c r="C126" s="45" t="s">
        <v>4</v>
      </c>
      <c r="D126" s="46">
        <f t="shared" si="0"/>
        <v>-16.7</v>
      </c>
      <c r="E126" s="45">
        <v>-19.7</v>
      </c>
      <c r="F126" s="45" t="s">
        <v>4</v>
      </c>
      <c r="G126" s="46">
        <f t="shared" si="1"/>
        <v>-20.399999999999999</v>
      </c>
      <c r="H126" s="45">
        <v>-12.7</v>
      </c>
      <c r="I126" s="45" t="s">
        <v>4</v>
      </c>
      <c r="J126" s="46">
        <f t="shared" si="2"/>
        <v>-5.7</v>
      </c>
      <c r="K126" s="45">
        <v>-42.3</v>
      </c>
      <c r="L126" s="45" t="s">
        <v>4</v>
      </c>
      <c r="M126" s="46">
        <f t="shared" si="3"/>
        <v>-42.3</v>
      </c>
      <c r="N126" s="45">
        <v>-31.7</v>
      </c>
      <c r="O126" s="45" t="s">
        <v>4</v>
      </c>
      <c r="P126" s="46">
        <f t="shared" si="4"/>
        <v>-19.399999999999999</v>
      </c>
      <c r="Q126" s="45">
        <v>-22.5</v>
      </c>
      <c r="R126" s="45" t="s">
        <v>4</v>
      </c>
      <c r="S126" s="46">
        <f t="shared" si="5"/>
        <v>-14.5</v>
      </c>
      <c r="T126" s="45" t="s">
        <v>4</v>
      </c>
      <c r="U126" s="45" t="s">
        <v>4</v>
      </c>
      <c r="V126" s="47" t="s">
        <v>4</v>
      </c>
      <c r="W126" s="45">
        <v>-2.5</v>
      </c>
      <c r="X126" s="45" t="s">
        <v>4</v>
      </c>
      <c r="Y126" s="46">
        <f t="shared" si="6"/>
        <v>-3.2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-66.400000000000006</v>
      </c>
      <c r="C127" s="45" t="s">
        <v>4</v>
      </c>
      <c r="D127" s="46">
        <f t="shared" si="0"/>
        <v>-33.4</v>
      </c>
      <c r="E127" s="45">
        <v>-7.7</v>
      </c>
      <c r="F127" s="45" t="s">
        <v>4</v>
      </c>
      <c r="G127" s="46">
        <f t="shared" si="1"/>
        <v>-13.4</v>
      </c>
      <c r="H127" s="45">
        <v>-7.7</v>
      </c>
      <c r="I127" s="45" t="s">
        <v>4</v>
      </c>
      <c r="J127" s="46">
        <f t="shared" si="2"/>
        <v>-9</v>
      </c>
      <c r="K127" s="45">
        <v>-18.3</v>
      </c>
      <c r="L127" s="45" t="s">
        <v>4</v>
      </c>
      <c r="M127" s="46">
        <f t="shared" si="3"/>
        <v>-33.6</v>
      </c>
      <c r="N127" s="45">
        <v>-28.7</v>
      </c>
      <c r="O127" s="45" t="s">
        <v>4</v>
      </c>
      <c r="P127" s="46">
        <f t="shared" si="4"/>
        <v>-24.4</v>
      </c>
      <c r="Q127" s="45">
        <v>2.5</v>
      </c>
      <c r="R127" s="45" t="s">
        <v>4</v>
      </c>
      <c r="S127" s="46">
        <f t="shared" si="5"/>
        <v>-9.8000000000000007</v>
      </c>
      <c r="T127" s="45" t="s">
        <v>4</v>
      </c>
      <c r="U127" s="45" t="s">
        <v>4</v>
      </c>
      <c r="V127" s="47" t="s">
        <v>4</v>
      </c>
      <c r="W127" s="45">
        <v>-7.5</v>
      </c>
      <c r="X127" s="45" t="s">
        <v>4</v>
      </c>
      <c r="Y127" s="46">
        <f t="shared" si="6"/>
        <v>-4.5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0.6</v>
      </c>
      <c r="C128" s="45" t="s">
        <v>4</v>
      </c>
      <c r="D128" s="46">
        <f t="shared" si="0"/>
        <v>-29.1</v>
      </c>
      <c r="E128" s="45">
        <v>1.3</v>
      </c>
      <c r="F128" s="45" t="s">
        <v>4</v>
      </c>
      <c r="G128" s="46">
        <f t="shared" si="1"/>
        <v>-8.6999999999999993</v>
      </c>
      <c r="H128" s="45">
        <v>3.3</v>
      </c>
      <c r="I128" s="45" t="s">
        <v>4</v>
      </c>
      <c r="J128" s="46">
        <f t="shared" si="2"/>
        <v>-5.7</v>
      </c>
      <c r="K128" s="45">
        <v>-14.3</v>
      </c>
      <c r="L128" s="45" t="s">
        <v>4</v>
      </c>
      <c r="M128" s="46">
        <f t="shared" si="3"/>
        <v>-25</v>
      </c>
      <c r="N128" s="45">
        <v>1.3</v>
      </c>
      <c r="O128" s="45" t="s">
        <v>4</v>
      </c>
      <c r="P128" s="46">
        <f t="shared" si="4"/>
        <v>-19.7</v>
      </c>
      <c r="Q128" s="45">
        <v>2.5</v>
      </c>
      <c r="R128" s="45" t="s">
        <v>4</v>
      </c>
      <c r="S128" s="46">
        <f t="shared" si="5"/>
        <v>-5.8</v>
      </c>
      <c r="T128" s="45" t="s">
        <v>4</v>
      </c>
      <c r="U128" s="45" t="s">
        <v>4</v>
      </c>
      <c r="V128" s="47" t="s">
        <v>4</v>
      </c>
      <c r="W128" s="45">
        <v>6.5</v>
      </c>
      <c r="X128" s="45" t="s">
        <v>4</v>
      </c>
      <c r="Y128" s="46">
        <f t="shared" si="6"/>
        <v>-1.2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-0.4</v>
      </c>
      <c r="C129" s="45" t="s">
        <v>4</v>
      </c>
      <c r="D129" s="46">
        <f t="shared" si="0"/>
        <v>-22.1</v>
      </c>
      <c r="E129" s="45">
        <v>0.3</v>
      </c>
      <c r="F129" s="45" t="s">
        <v>4</v>
      </c>
      <c r="G129" s="46">
        <f t="shared" si="1"/>
        <v>-2</v>
      </c>
      <c r="H129" s="45">
        <v>-11.7</v>
      </c>
      <c r="I129" s="45" t="s">
        <v>4</v>
      </c>
      <c r="J129" s="46">
        <f t="shared" si="2"/>
        <v>-5.4</v>
      </c>
      <c r="K129" s="45">
        <v>-15.3</v>
      </c>
      <c r="L129" s="45" t="s">
        <v>4</v>
      </c>
      <c r="M129" s="46">
        <f t="shared" si="3"/>
        <v>-16</v>
      </c>
      <c r="N129" s="45">
        <v>0.3</v>
      </c>
      <c r="O129" s="45" t="s">
        <v>4</v>
      </c>
      <c r="P129" s="46">
        <f t="shared" si="4"/>
        <v>-9</v>
      </c>
      <c r="Q129" s="45">
        <v>-13.5</v>
      </c>
      <c r="R129" s="45" t="s">
        <v>4</v>
      </c>
      <c r="S129" s="46">
        <f t="shared" si="5"/>
        <v>-2.8</v>
      </c>
      <c r="T129" s="45" t="s">
        <v>4</v>
      </c>
      <c r="U129" s="45" t="s">
        <v>4</v>
      </c>
      <c r="V129" s="47" t="s">
        <v>4</v>
      </c>
      <c r="W129" s="45">
        <v>8.5</v>
      </c>
      <c r="X129" s="45" t="s">
        <v>4</v>
      </c>
      <c r="Y129" s="46">
        <f t="shared" si="6"/>
        <v>2.5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1.6</v>
      </c>
      <c r="C130" s="45" t="s">
        <v>4</v>
      </c>
      <c r="D130" s="46">
        <f t="shared" si="0"/>
        <v>0.6</v>
      </c>
      <c r="E130" s="45">
        <v>-1.7</v>
      </c>
      <c r="F130" s="45" t="s">
        <v>4</v>
      </c>
      <c r="G130" s="46">
        <f t="shared" si="1"/>
        <v>0</v>
      </c>
      <c r="H130" s="45">
        <v>1.3</v>
      </c>
      <c r="I130" s="45" t="s">
        <v>4</v>
      </c>
      <c r="J130" s="46">
        <f t="shared" si="2"/>
        <v>-2.4</v>
      </c>
      <c r="K130" s="45">
        <v>-20.3</v>
      </c>
      <c r="L130" s="45" t="s">
        <v>4</v>
      </c>
      <c r="M130" s="46">
        <f t="shared" si="3"/>
        <v>-16.600000000000001</v>
      </c>
      <c r="N130" s="45">
        <v>1.3</v>
      </c>
      <c r="O130" s="45" t="s">
        <v>4</v>
      </c>
      <c r="P130" s="46">
        <f t="shared" si="4"/>
        <v>1</v>
      </c>
      <c r="Q130" s="45">
        <v>0.5</v>
      </c>
      <c r="R130" s="45" t="s">
        <v>4</v>
      </c>
      <c r="S130" s="46">
        <f t="shared" si="5"/>
        <v>-3.5</v>
      </c>
      <c r="T130" s="45" t="s">
        <v>4</v>
      </c>
      <c r="U130" s="45" t="s">
        <v>4</v>
      </c>
      <c r="V130" s="47" t="s">
        <v>4</v>
      </c>
      <c r="W130" s="45">
        <v>-3.5</v>
      </c>
      <c r="X130" s="45" t="s">
        <v>4</v>
      </c>
      <c r="Y130" s="46">
        <f t="shared" si="6"/>
        <v>3.8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20.6</v>
      </c>
      <c r="C131" s="45" t="s">
        <v>4</v>
      </c>
      <c r="D131" s="46">
        <f t="shared" si="0"/>
        <v>7.3</v>
      </c>
      <c r="E131" s="45">
        <v>6.3</v>
      </c>
      <c r="F131" s="45" t="s">
        <v>4</v>
      </c>
      <c r="G131" s="46">
        <f t="shared" si="1"/>
        <v>1.6</v>
      </c>
      <c r="H131" s="45">
        <v>5.3</v>
      </c>
      <c r="I131" s="45" t="s">
        <v>4</v>
      </c>
      <c r="J131" s="46">
        <f t="shared" si="2"/>
        <v>-1.7</v>
      </c>
      <c r="K131" s="45">
        <v>3.7</v>
      </c>
      <c r="L131" s="45" t="s">
        <v>4</v>
      </c>
      <c r="M131" s="46">
        <f t="shared" si="3"/>
        <v>-10.6</v>
      </c>
      <c r="N131" s="45">
        <v>-12.7</v>
      </c>
      <c r="O131" s="45" t="s">
        <v>4</v>
      </c>
      <c r="P131" s="46">
        <f t="shared" si="4"/>
        <v>-3.7</v>
      </c>
      <c r="Q131" s="45">
        <v>38.5</v>
      </c>
      <c r="R131" s="45" t="s">
        <v>4</v>
      </c>
      <c r="S131" s="46">
        <f t="shared" si="5"/>
        <v>8.5</v>
      </c>
      <c r="T131" s="45" t="s">
        <v>4</v>
      </c>
      <c r="U131" s="45" t="s">
        <v>4</v>
      </c>
      <c r="V131" s="47" t="s">
        <v>4</v>
      </c>
      <c r="W131" s="45">
        <v>-2.5</v>
      </c>
      <c r="X131" s="45" t="s">
        <v>4</v>
      </c>
      <c r="Y131" s="46">
        <f t="shared" si="6"/>
        <v>0.8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12.6</v>
      </c>
      <c r="C132" s="45" t="s">
        <v>4</v>
      </c>
      <c r="D132" s="46">
        <f t="shared" si="0"/>
        <v>11.6</v>
      </c>
      <c r="E132" s="45">
        <v>0.3</v>
      </c>
      <c r="F132" s="45" t="s">
        <v>4</v>
      </c>
      <c r="G132" s="46">
        <f t="shared" si="1"/>
        <v>1.6</v>
      </c>
      <c r="H132" s="45">
        <v>3.3</v>
      </c>
      <c r="I132" s="45" t="s">
        <v>4</v>
      </c>
      <c r="J132" s="46">
        <f t="shared" si="2"/>
        <v>3.3</v>
      </c>
      <c r="K132" s="45">
        <v>-15.3</v>
      </c>
      <c r="L132" s="45" t="s">
        <v>4</v>
      </c>
      <c r="M132" s="46">
        <f t="shared" si="3"/>
        <v>-10.6</v>
      </c>
      <c r="N132" s="45">
        <v>-12.7</v>
      </c>
      <c r="O132" s="45" t="s">
        <v>4</v>
      </c>
      <c r="P132" s="46">
        <f t="shared" si="4"/>
        <v>-8</v>
      </c>
      <c r="Q132" s="45">
        <v>-1.5</v>
      </c>
      <c r="R132" s="45" t="s">
        <v>4</v>
      </c>
      <c r="S132" s="46">
        <f t="shared" si="5"/>
        <v>12.5</v>
      </c>
      <c r="T132" s="45" t="s">
        <v>4</v>
      </c>
      <c r="U132" s="45" t="s">
        <v>4</v>
      </c>
      <c r="V132" s="47" t="s">
        <v>4</v>
      </c>
      <c r="W132" s="45">
        <v>-3.5</v>
      </c>
      <c r="X132" s="45" t="s">
        <v>4</v>
      </c>
      <c r="Y132" s="46">
        <f t="shared" si="6"/>
        <v>-3.2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1.6</v>
      </c>
      <c r="C133" s="45" t="s">
        <v>4</v>
      </c>
      <c r="D133" s="46">
        <f t="shared" si="0"/>
        <v>11.6</v>
      </c>
      <c r="E133" s="45">
        <v>2.2999999999999998</v>
      </c>
      <c r="F133" s="45" t="s">
        <v>4</v>
      </c>
      <c r="G133" s="46">
        <f t="shared" si="1"/>
        <v>3</v>
      </c>
      <c r="H133" s="45">
        <v>3.3</v>
      </c>
      <c r="I133" s="45" t="s">
        <v>4</v>
      </c>
      <c r="J133" s="46">
        <f t="shared" si="2"/>
        <v>4</v>
      </c>
      <c r="K133" s="45">
        <v>-14.3</v>
      </c>
      <c r="L133" s="45" t="s">
        <v>4</v>
      </c>
      <c r="M133" s="46">
        <f t="shared" si="3"/>
        <v>-8.6</v>
      </c>
      <c r="N133" s="45">
        <v>-12.7</v>
      </c>
      <c r="O133" s="45" t="s">
        <v>4</v>
      </c>
      <c r="P133" s="46">
        <f t="shared" si="4"/>
        <v>-12.7</v>
      </c>
      <c r="Q133" s="45">
        <v>2.5</v>
      </c>
      <c r="R133" s="45" t="s">
        <v>4</v>
      </c>
      <c r="S133" s="46">
        <f t="shared" si="5"/>
        <v>13.2</v>
      </c>
      <c r="T133" s="45" t="s">
        <v>4</v>
      </c>
      <c r="U133" s="45" t="s">
        <v>4</v>
      </c>
      <c r="V133" s="47" t="s">
        <v>4</v>
      </c>
      <c r="W133" s="45">
        <v>-3.5</v>
      </c>
      <c r="X133" s="45" t="s">
        <v>4</v>
      </c>
      <c r="Y133" s="46">
        <f t="shared" si="6"/>
        <v>-3.2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4.5999999999999996</v>
      </c>
      <c r="C134" s="45" t="s">
        <v>4</v>
      </c>
      <c r="D134" s="46">
        <f t="shared" si="0"/>
        <v>6.3</v>
      </c>
      <c r="E134" s="45">
        <v>3.3</v>
      </c>
      <c r="F134" s="45" t="s">
        <v>4</v>
      </c>
      <c r="G134" s="46">
        <f t="shared" si="1"/>
        <v>2</v>
      </c>
      <c r="H134" s="45">
        <v>-6.7</v>
      </c>
      <c r="I134" s="45" t="s">
        <v>4</v>
      </c>
      <c r="J134" s="46">
        <f t="shared" si="2"/>
        <v>0</v>
      </c>
      <c r="K134" s="45">
        <v>-15.3</v>
      </c>
      <c r="L134" s="45" t="s">
        <v>4</v>
      </c>
      <c r="M134" s="46">
        <f t="shared" si="3"/>
        <v>-15</v>
      </c>
      <c r="N134" s="45">
        <v>-12.7</v>
      </c>
      <c r="O134" s="45" t="s">
        <v>4</v>
      </c>
      <c r="P134" s="46">
        <f t="shared" si="4"/>
        <v>-12.7</v>
      </c>
      <c r="Q134" s="45">
        <v>1.5</v>
      </c>
      <c r="R134" s="45" t="s">
        <v>4</v>
      </c>
      <c r="S134" s="46">
        <f t="shared" si="5"/>
        <v>0.8</v>
      </c>
      <c r="T134" s="45" t="s">
        <v>4</v>
      </c>
      <c r="U134" s="45" t="s">
        <v>4</v>
      </c>
      <c r="V134" s="47" t="s">
        <v>4</v>
      </c>
      <c r="W134" s="45">
        <v>1.5</v>
      </c>
      <c r="X134" s="45" t="s">
        <v>4</v>
      </c>
      <c r="Y134" s="46">
        <f t="shared" si="6"/>
        <v>-1.8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2.6</v>
      </c>
      <c r="C135" s="45" t="s">
        <v>4</v>
      </c>
      <c r="D135" s="46">
        <f t="shared" si="0"/>
        <v>2.9</v>
      </c>
      <c r="E135" s="45">
        <v>2.2999999999999998</v>
      </c>
      <c r="F135" s="45" t="s">
        <v>4</v>
      </c>
      <c r="G135" s="46">
        <f t="shared" si="1"/>
        <v>2.6</v>
      </c>
      <c r="H135" s="45">
        <v>-8.6999999999999993</v>
      </c>
      <c r="I135" s="45" t="s">
        <v>4</v>
      </c>
      <c r="J135" s="46">
        <f t="shared" si="2"/>
        <v>-4</v>
      </c>
      <c r="K135" s="45">
        <v>-15.3</v>
      </c>
      <c r="L135" s="45" t="s">
        <v>4</v>
      </c>
      <c r="M135" s="46">
        <f t="shared" si="3"/>
        <v>-15</v>
      </c>
      <c r="N135" s="45">
        <v>-12.7</v>
      </c>
      <c r="O135" s="45" t="s">
        <v>4</v>
      </c>
      <c r="P135" s="46">
        <f t="shared" si="4"/>
        <v>-12.7</v>
      </c>
      <c r="Q135" s="45">
        <v>2.5</v>
      </c>
      <c r="R135" s="45" t="s">
        <v>4</v>
      </c>
      <c r="S135" s="46">
        <f t="shared" si="5"/>
        <v>2.2000000000000002</v>
      </c>
      <c r="T135" s="45" t="s">
        <v>4</v>
      </c>
      <c r="U135" s="45" t="s">
        <v>4</v>
      </c>
      <c r="V135" s="47" t="s">
        <v>4</v>
      </c>
      <c r="W135" s="45">
        <v>-4.5</v>
      </c>
      <c r="X135" s="45" t="s">
        <v>4</v>
      </c>
      <c r="Y135" s="46">
        <f t="shared" si="6"/>
        <v>-2.2000000000000002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3.6</v>
      </c>
      <c r="C136" s="45" t="s">
        <v>4</v>
      </c>
      <c r="D136" s="46">
        <f t="shared" si="0"/>
        <v>3.6</v>
      </c>
      <c r="E136" s="45">
        <v>0.3</v>
      </c>
      <c r="F136" s="45" t="s">
        <v>4</v>
      </c>
      <c r="G136" s="46">
        <f t="shared" si="1"/>
        <v>2</v>
      </c>
      <c r="H136" s="45">
        <v>-10.7</v>
      </c>
      <c r="I136" s="45" t="s">
        <v>4</v>
      </c>
      <c r="J136" s="46">
        <f t="shared" si="2"/>
        <v>-8.6999999999999993</v>
      </c>
      <c r="K136" s="45">
        <v>-15.3</v>
      </c>
      <c r="L136" s="45" t="s">
        <v>4</v>
      </c>
      <c r="M136" s="46">
        <f t="shared" si="3"/>
        <v>-15.3</v>
      </c>
      <c r="N136" s="45">
        <v>-12.7</v>
      </c>
      <c r="O136" s="45" t="s">
        <v>4</v>
      </c>
      <c r="P136" s="46">
        <f t="shared" si="4"/>
        <v>-12.7</v>
      </c>
      <c r="Q136" s="45">
        <v>-14.5</v>
      </c>
      <c r="R136" s="45" t="s">
        <v>4</v>
      </c>
      <c r="S136" s="46">
        <f t="shared" si="5"/>
        <v>-3.5</v>
      </c>
      <c r="T136" s="45" t="s">
        <v>4</v>
      </c>
      <c r="U136" s="45" t="s">
        <v>4</v>
      </c>
      <c r="V136" s="47" t="s">
        <v>4</v>
      </c>
      <c r="W136" s="45">
        <v>-4.5</v>
      </c>
      <c r="X136" s="45" t="s">
        <v>4</v>
      </c>
      <c r="Y136" s="46">
        <f t="shared" si="6"/>
        <v>-2.5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0.6</v>
      </c>
      <c r="C137" s="45" t="s">
        <v>4</v>
      </c>
      <c r="D137" s="46">
        <f t="shared" si="0"/>
        <v>2.2999999999999998</v>
      </c>
      <c r="E137" s="45">
        <v>0.3</v>
      </c>
      <c r="F137" s="45" t="s">
        <v>4</v>
      </c>
      <c r="G137" s="46">
        <f t="shared" si="1"/>
        <v>1</v>
      </c>
      <c r="H137" s="45">
        <v>-11.7</v>
      </c>
      <c r="I137" s="45" t="s">
        <v>4</v>
      </c>
      <c r="J137" s="46">
        <f t="shared" si="2"/>
        <v>-10.4</v>
      </c>
      <c r="K137" s="45">
        <v>-15.3</v>
      </c>
      <c r="L137" s="45" t="s">
        <v>4</v>
      </c>
      <c r="M137" s="46">
        <f t="shared" si="3"/>
        <v>-15.3</v>
      </c>
      <c r="N137" s="45">
        <v>-12.7</v>
      </c>
      <c r="O137" s="45" t="s">
        <v>4</v>
      </c>
      <c r="P137" s="46">
        <f t="shared" si="4"/>
        <v>-12.7</v>
      </c>
      <c r="Q137" s="45">
        <v>-0.5</v>
      </c>
      <c r="R137" s="45" t="s">
        <v>4</v>
      </c>
      <c r="S137" s="46">
        <f t="shared" si="5"/>
        <v>-4.2</v>
      </c>
      <c r="T137" s="45" t="s">
        <v>4</v>
      </c>
      <c r="U137" s="45" t="s">
        <v>4</v>
      </c>
      <c r="V137" s="47" t="s">
        <v>4</v>
      </c>
      <c r="W137" s="45">
        <v>-4.5</v>
      </c>
      <c r="X137" s="45" t="s">
        <v>4</v>
      </c>
      <c r="Y137" s="46">
        <f t="shared" si="6"/>
        <v>-4.5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0.6</v>
      </c>
      <c r="C138" s="45" t="s">
        <v>4</v>
      </c>
      <c r="D138" s="46">
        <f t="shared" si="0"/>
        <v>1.6</v>
      </c>
      <c r="E138" s="45">
        <v>-0.7</v>
      </c>
      <c r="F138" s="45" t="s">
        <v>4</v>
      </c>
      <c r="G138" s="46">
        <f t="shared" si="1"/>
        <v>0</v>
      </c>
      <c r="H138" s="45">
        <v>-11.7</v>
      </c>
      <c r="I138" s="45" t="s">
        <v>4</v>
      </c>
      <c r="J138" s="46">
        <f t="shared" si="2"/>
        <v>-11.4</v>
      </c>
      <c r="K138" s="45">
        <v>-15.3</v>
      </c>
      <c r="L138" s="45" t="s">
        <v>4</v>
      </c>
      <c r="M138" s="46">
        <f t="shared" si="3"/>
        <v>-15.3</v>
      </c>
      <c r="N138" s="45">
        <v>-12.7</v>
      </c>
      <c r="O138" s="45" t="s">
        <v>4</v>
      </c>
      <c r="P138" s="46">
        <f t="shared" si="4"/>
        <v>-12.7</v>
      </c>
      <c r="Q138" s="45">
        <v>10.5</v>
      </c>
      <c r="R138" s="45" t="s">
        <v>4</v>
      </c>
      <c r="S138" s="46">
        <f t="shared" si="5"/>
        <v>-1.5</v>
      </c>
      <c r="T138" s="45" t="s">
        <v>4</v>
      </c>
      <c r="U138" s="45" t="s">
        <v>4</v>
      </c>
      <c r="V138" s="47" t="s">
        <v>4</v>
      </c>
      <c r="W138" s="45">
        <v>-4.5</v>
      </c>
      <c r="X138" s="45" t="s">
        <v>4</v>
      </c>
      <c r="Y138" s="46">
        <f t="shared" si="6"/>
        <v>-4.5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1.6</v>
      </c>
      <c r="C139" s="45" t="s">
        <v>4</v>
      </c>
      <c r="D139" s="46">
        <f t="shared" si="0"/>
        <v>0.9</v>
      </c>
      <c r="E139" s="45">
        <v>1.3</v>
      </c>
      <c r="F139" s="45" t="s">
        <v>4</v>
      </c>
      <c r="G139" s="46">
        <f t="shared" si="1"/>
        <v>0.3</v>
      </c>
      <c r="H139" s="45">
        <v>-10.7</v>
      </c>
      <c r="I139" s="45" t="s">
        <v>4</v>
      </c>
      <c r="J139" s="46">
        <f t="shared" si="2"/>
        <v>-11.4</v>
      </c>
      <c r="K139" s="45">
        <v>-15.3</v>
      </c>
      <c r="L139" s="45" t="s">
        <v>4</v>
      </c>
      <c r="M139" s="46">
        <f t="shared" si="3"/>
        <v>-15.3</v>
      </c>
      <c r="N139" s="45">
        <v>-12.7</v>
      </c>
      <c r="O139" s="45" t="s">
        <v>4</v>
      </c>
      <c r="P139" s="46">
        <f t="shared" si="4"/>
        <v>-12.7</v>
      </c>
      <c r="Q139" s="45">
        <v>12.5</v>
      </c>
      <c r="R139" s="45" t="s">
        <v>4</v>
      </c>
      <c r="S139" s="46">
        <f t="shared" si="5"/>
        <v>7.5</v>
      </c>
      <c r="T139" s="45" t="s">
        <v>4</v>
      </c>
      <c r="U139" s="45" t="s">
        <v>4</v>
      </c>
      <c r="V139" s="47" t="s">
        <v>4</v>
      </c>
      <c r="W139" s="45">
        <v>-17.5</v>
      </c>
      <c r="X139" s="45" t="s">
        <v>4</v>
      </c>
      <c r="Y139" s="46">
        <f t="shared" si="6"/>
        <v>-8.8000000000000007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15.6</v>
      </c>
      <c r="C140" s="45" t="s">
        <v>4</v>
      </c>
      <c r="D140" s="46">
        <f t="shared" si="0"/>
        <v>5.9</v>
      </c>
      <c r="E140" s="45">
        <v>0.3</v>
      </c>
      <c r="F140" s="45" t="s">
        <v>4</v>
      </c>
      <c r="G140" s="46">
        <f t="shared" si="1"/>
        <v>0.3</v>
      </c>
      <c r="H140" s="45">
        <v>-7.7</v>
      </c>
      <c r="I140" s="45" t="s">
        <v>4</v>
      </c>
      <c r="J140" s="46">
        <f t="shared" si="2"/>
        <v>-10</v>
      </c>
      <c r="K140" s="45">
        <v>-19.3</v>
      </c>
      <c r="L140" s="45" t="s">
        <v>4</v>
      </c>
      <c r="M140" s="46">
        <f t="shared" si="3"/>
        <v>-16.600000000000001</v>
      </c>
      <c r="N140" s="45">
        <v>-12.7</v>
      </c>
      <c r="O140" s="45" t="s">
        <v>4</v>
      </c>
      <c r="P140" s="46">
        <f t="shared" si="4"/>
        <v>-12.7</v>
      </c>
      <c r="Q140" s="45">
        <v>-0.5</v>
      </c>
      <c r="R140" s="45" t="s">
        <v>4</v>
      </c>
      <c r="S140" s="46">
        <f t="shared" si="5"/>
        <v>7.5</v>
      </c>
      <c r="T140" s="45" t="s">
        <v>4</v>
      </c>
      <c r="U140" s="45" t="s">
        <v>4</v>
      </c>
      <c r="V140" s="47" t="s">
        <v>4</v>
      </c>
      <c r="W140" s="45">
        <v>-2.5</v>
      </c>
      <c r="X140" s="45" t="s">
        <v>4</v>
      </c>
      <c r="Y140" s="46">
        <f t="shared" si="6"/>
        <v>-8.1999999999999993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-1.4</v>
      </c>
      <c r="C141" s="45" t="s">
        <v>4</v>
      </c>
      <c r="D141" s="46">
        <f t="shared" si="0"/>
        <v>5.3</v>
      </c>
      <c r="E141" s="45">
        <v>-1.7</v>
      </c>
      <c r="F141" s="45" t="s">
        <v>4</v>
      </c>
      <c r="G141" s="46">
        <f t="shared" si="1"/>
        <v>0</v>
      </c>
      <c r="H141" s="45">
        <v>-10.7</v>
      </c>
      <c r="I141" s="45" t="s">
        <v>4</v>
      </c>
      <c r="J141" s="46">
        <f t="shared" si="2"/>
        <v>-9.6999999999999993</v>
      </c>
      <c r="K141" s="45">
        <v>-19.3</v>
      </c>
      <c r="L141" s="45" t="s">
        <v>4</v>
      </c>
      <c r="M141" s="46">
        <f t="shared" si="3"/>
        <v>-18</v>
      </c>
      <c r="N141" s="45">
        <v>-12.7</v>
      </c>
      <c r="O141" s="45" t="s">
        <v>4</v>
      </c>
      <c r="P141" s="46">
        <f t="shared" si="4"/>
        <v>-12.7</v>
      </c>
      <c r="Q141" s="45">
        <v>0.5</v>
      </c>
      <c r="R141" s="45" t="s">
        <v>4</v>
      </c>
      <c r="S141" s="46">
        <f t="shared" si="5"/>
        <v>4.2</v>
      </c>
      <c r="T141" s="45" t="s">
        <v>4</v>
      </c>
      <c r="U141" s="45" t="s">
        <v>4</v>
      </c>
      <c r="V141" s="47" t="s">
        <v>4</v>
      </c>
      <c r="W141" s="45">
        <v>8.5</v>
      </c>
      <c r="X141" s="45" t="s">
        <v>4</v>
      </c>
      <c r="Y141" s="46">
        <f t="shared" si="6"/>
        <v>-3.8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1.6</v>
      </c>
      <c r="C142" s="45" t="s">
        <v>4</v>
      </c>
      <c r="D142" s="46">
        <f t="shared" si="0"/>
        <v>5.3</v>
      </c>
      <c r="E142" s="45">
        <v>-2.7</v>
      </c>
      <c r="F142" s="45" t="s">
        <v>4</v>
      </c>
      <c r="G142" s="46">
        <f t="shared" si="1"/>
        <v>-1.4</v>
      </c>
      <c r="H142" s="45">
        <v>-10.7</v>
      </c>
      <c r="I142" s="45" t="s">
        <v>4</v>
      </c>
      <c r="J142" s="46">
        <f t="shared" si="2"/>
        <v>-9.6999999999999993</v>
      </c>
      <c r="K142" s="45">
        <v>-19.3</v>
      </c>
      <c r="L142" s="45" t="s">
        <v>4</v>
      </c>
      <c r="M142" s="46">
        <f t="shared" si="3"/>
        <v>-19.3</v>
      </c>
      <c r="N142" s="45">
        <v>-12.7</v>
      </c>
      <c r="O142" s="45" t="s">
        <v>4</v>
      </c>
      <c r="P142" s="46">
        <f t="shared" si="4"/>
        <v>-12.7</v>
      </c>
      <c r="Q142" s="45">
        <v>0.5</v>
      </c>
      <c r="R142" s="45" t="s">
        <v>4</v>
      </c>
      <c r="S142" s="46">
        <f t="shared" si="5"/>
        <v>0.2</v>
      </c>
      <c r="T142" s="45" t="s">
        <v>4</v>
      </c>
      <c r="U142" s="45" t="s">
        <v>4</v>
      </c>
      <c r="V142" s="47" t="s">
        <v>4</v>
      </c>
      <c r="W142" s="45">
        <v>-3.5</v>
      </c>
      <c r="X142" s="45" t="s">
        <v>4</v>
      </c>
      <c r="Y142" s="46">
        <f t="shared" si="6"/>
        <v>0.8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1.6</v>
      </c>
      <c r="C143" s="45" t="s">
        <v>4</v>
      </c>
      <c r="D143" s="46">
        <f t="shared" si="0"/>
        <v>0.6</v>
      </c>
      <c r="E143" s="45">
        <v>1.3</v>
      </c>
      <c r="F143" s="45" t="s">
        <v>4</v>
      </c>
      <c r="G143" s="46">
        <f t="shared" si="1"/>
        <v>-1</v>
      </c>
      <c r="H143" s="45">
        <v>-7.7</v>
      </c>
      <c r="I143" s="45" t="s">
        <v>4</v>
      </c>
      <c r="J143" s="46">
        <f t="shared" si="2"/>
        <v>-9.6999999999999993</v>
      </c>
      <c r="K143" s="45">
        <v>-19.3</v>
      </c>
      <c r="L143" s="45" t="s">
        <v>4</v>
      </c>
      <c r="M143" s="46">
        <f t="shared" si="3"/>
        <v>-19.3</v>
      </c>
      <c r="N143" s="45">
        <v>-12.7</v>
      </c>
      <c r="O143" s="45" t="s">
        <v>4</v>
      </c>
      <c r="P143" s="46">
        <f t="shared" si="4"/>
        <v>-12.7</v>
      </c>
      <c r="Q143" s="45">
        <v>0.5</v>
      </c>
      <c r="R143" s="45" t="s">
        <v>4</v>
      </c>
      <c r="S143" s="46">
        <f t="shared" si="5"/>
        <v>0.5</v>
      </c>
      <c r="T143" s="45" t="s">
        <v>4</v>
      </c>
      <c r="U143" s="45" t="s">
        <v>4</v>
      </c>
      <c r="V143" s="47" t="s">
        <v>4</v>
      </c>
      <c r="W143" s="45">
        <v>-3.5</v>
      </c>
      <c r="X143" s="45" t="s">
        <v>4</v>
      </c>
      <c r="Y143" s="46">
        <f t="shared" si="6"/>
        <v>0.5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2.6</v>
      </c>
      <c r="C144" s="45" t="s">
        <v>4</v>
      </c>
      <c r="D144" s="46">
        <f t="shared" si="0"/>
        <v>1.9</v>
      </c>
      <c r="E144" s="45">
        <v>1.3</v>
      </c>
      <c r="F144" s="45" t="s">
        <v>4</v>
      </c>
      <c r="G144" s="46">
        <f t="shared" si="1"/>
        <v>0</v>
      </c>
      <c r="H144" s="45">
        <v>4.3</v>
      </c>
      <c r="I144" s="45" t="s">
        <v>4</v>
      </c>
      <c r="J144" s="46">
        <f t="shared" si="2"/>
        <v>-4.7</v>
      </c>
      <c r="K144" s="45">
        <v>-19.3</v>
      </c>
      <c r="L144" s="45" t="s">
        <v>4</v>
      </c>
      <c r="M144" s="46">
        <f t="shared" si="3"/>
        <v>-19.3</v>
      </c>
      <c r="N144" s="45">
        <v>-11.7</v>
      </c>
      <c r="O144" s="45" t="s">
        <v>4</v>
      </c>
      <c r="P144" s="46">
        <f t="shared" si="4"/>
        <v>-12.4</v>
      </c>
      <c r="Q144" s="45">
        <v>2.5</v>
      </c>
      <c r="R144" s="45" t="s">
        <v>4</v>
      </c>
      <c r="S144" s="46">
        <f t="shared" si="5"/>
        <v>1.2</v>
      </c>
      <c r="T144" s="45" t="s">
        <v>4</v>
      </c>
      <c r="U144" s="45" t="s">
        <v>4</v>
      </c>
      <c r="V144" s="47" t="s">
        <v>4</v>
      </c>
      <c r="W144" s="45">
        <v>-3.5</v>
      </c>
      <c r="X144" s="45" t="s">
        <v>4</v>
      </c>
      <c r="Y144" s="46">
        <f t="shared" si="6"/>
        <v>-3.5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-11.4</v>
      </c>
      <c r="C145" s="45" t="s">
        <v>4</v>
      </c>
      <c r="D145" s="46">
        <f t="shared" si="0"/>
        <v>-2.4</v>
      </c>
      <c r="E145" s="45">
        <v>-11.7</v>
      </c>
      <c r="F145" s="45" t="s">
        <v>4</v>
      </c>
      <c r="G145" s="46">
        <f t="shared" si="1"/>
        <v>-3</v>
      </c>
      <c r="H145" s="45">
        <v>-8.6999999999999993</v>
      </c>
      <c r="I145" s="45" t="s">
        <v>4</v>
      </c>
      <c r="J145" s="46">
        <f t="shared" si="2"/>
        <v>-4</v>
      </c>
      <c r="K145" s="45">
        <v>-24.3</v>
      </c>
      <c r="L145" s="45" t="s">
        <v>4</v>
      </c>
      <c r="M145" s="46">
        <f t="shared" si="3"/>
        <v>-21</v>
      </c>
      <c r="N145" s="45">
        <v>-15.7</v>
      </c>
      <c r="O145" s="45" t="s">
        <v>4</v>
      </c>
      <c r="P145" s="46">
        <f t="shared" si="4"/>
        <v>-13.4</v>
      </c>
      <c r="Q145" s="45">
        <v>-11.5</v>
      </c>
      <c r="R145" s="45" t="s">
        <v>4</v>
      </c>
      <c r="S145" s="46">
        <f t="shared" si="5"/>
        <v>-2.8</v>
      </c>
      <c r="T145" s="45" t="s">
        <v>4</v>
      </c>
      <c r="U145" s="45" t="s">
        <v>4</v>
      </c>
      <c r="V145" s="47" t="s">
        <v>4</v>
      </c>
      <c r="W145" s="45">
        <v>-3.5</v>
      </c>
      <c r="X145" s="45" t="s">
        <v>4</v>
      </c>
      <c r="Y145" s="46">
        <f t="shared" si="6"/>
        <v>-3.5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3.6</v>
      </c>
      <c r="C146" s="45" t="s">
        <v>4</v>
      </c>
      <c r="D146" s="46">
        <f t="shared" si="0"/>
        <v>-1.7</v>
      </c>
      <c r="E146" s="45">
        <v>0.3</v>
      </c>
      <c r="F146" s="45" t="s">
        <v>4</v>
      </c>
      <c r="G146" s="46">
        <f t="shared" si="1"/>
        <v>-3.4</v>
      </c>
      <c r="H146" s="45">
        <v>3.3</v>
      </c>
      <c r="I146" s="45" t="s">
        <v>4</v>
      </c>
      <c r="J146" s="46">
        <f t="shared" si="2"/>
        <v>-0.4</v>
      </c>
      <c r="K146" s="45">
        <v>-19.3</v>
      </c>
      <c r="L146" s="45" t="s">
        <v>4</v>
      </c>
      <c r="M146" s="46">
        <f t="shared" si="3"/>
        <v>-21</v>
      </c>
      <c r="N146" s="45">
        <v>-12.7</v>
      </c>
      <c r="O146" s="45" t="s">
        <v>4</v>
      </c>
      <c r="P146" s="46">
        <f t="shared" si="4"/>
        <v>-13.4</v>
      </c>
      <c r="Q146" s="45">
        <v>0.5</v>
      </c>
      <c r="R146" s="45" t="s">
        <v>4</v>
      </c>
      <c r="S146" s="46">
        <f t="shared" si="5"/>
        <v>-2.8</v>
      </c>
      <c r="T146" s="45" t="s">
        <v>4</v>
      </c>
      <c r="U146" s="45" t="s">
        <v>4</v>
      </c>
      <c r="V146" s="47" t="s">
        <v>4</v>
      </c>
      <c r="W146" s="45">
        <v>-3.5</v>
      </c>
      <c r="X146" s="45" t="s">
        <v>4</v>
      </c>
      <c r="Y146" s="46">
        <f t="shared" si="6"/>
        <v>-3.5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0.6</v>
      </c>
      <c r="C147" s="45" t="s">
        <v>4</v>
      </c>
      <c r="D147" s="46">
        <f t="shared" si="0"/>
        <v>-2.4</v>
      </c>
      <c r="E147" s="45">
        <v>1.3</v>
      </c>
      <c r="F147" s="45" t="s">
        <v>4</v>
      </c>
      <c r="G147" s="46">
        <f t="shared" si="1"/>
        <v>-3.4</v>
      </c>
      <c r="H147" s="45">
        <v>4.3</v>
      </c>
      <c r="I147" s="45" t="s">
        <v>4</v>
      </c>
      <c r="J147" s="46">
        <f t="shared" si="2"/>
        <v>-0.4</v>
      </c>
      <c r="K147" s="45">
        <v>-19.3</v>
      </c>
      <c r="L147" s="45" t="s">
        <v>4</v>
      </c>
      <c r="M147" s="46">
        <f t="shared" si="3"/>
        <v>-21</v>
      </c>
      <c r="N147" s="45">
        <v>-16.7</v>
      </c>
      <c r="O147" s="45" t="s">
        <v>4</v>
      </c>
      <c r="P147" s="46">
        <f t="shared" si="4"/>
        <v>-15</v>
      </c>
      <c r="Q147" s="45">
        <v>1.5</v>
      </c>
      <c r="R147" s="45" t="s">
        <v>4</v>
      </c>
      <c r="S147" s="46">
        <f t="shared" si="5"/>
        <v>-3.2</v>
      </c>
      <c r="T147" s="45" t="s">
        <v>4</v>
      </c>
      <c r="U147" s="45" t="s">
        <v>4</v>
      </c>
      <c r="V147" s="47" t="s">
        <v>4</v>
      </c>
      <c r="W147" s="45">
        <v>-3.5</v>
      </c>
      <c r="X147" s="45" t="s">
        <v>4</v>
      </c>
      <c r="Y147" s="46">
        <f t="shared" si="6"/>
        <v>-3.5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2.6</v>
      </c>
      <c r="C148" s="45" t="s">
        <v>4</v>
      </c>
      <c r="D148" s="46">
        <f t="shared" si="0"/>
        <v>2.2999999999999998</v>
      </c>
      <c r="E148" s="45">
        <v>1.3</v>
      </c>
      <c r="F148" s="45" t="s">
        <v>4</v>
      </c>
      <c r="G148" s="46">
        <f t="shared" si="1"/>
        <v>1</v>
      </c>
      <c r="H148" s="45">
        <v>-8.6999999999999993</v>
      </c>
      <c r="I148" s="45" t="s">
        <v>4</v>
      </c>
      <c r="J148" s="46">
        <f t="shared" si="2"/>
        <v>-0.4</v>
      </c>
      <c r="K148" s="45">
        <v>-19.3</v>
      </c>
      <c r="L148" s="45" t="s">
        <v>4</v>
      </c>
      <c r="M148" s="46">
        <f t="shared" si="3"/>
        <v>-19.3</v>
      </c>
      <c r="N148" s="45">
        <v>-17.7</v>
      </c>
      <c r="O148" s="45" t="s">
        <v>4</v>
      </c>
      <c r="P148" s="46">
        <f t="shared" si="4"/>
        <v>-15.7</v>
      </c>
      <c r="Q148" s="45">
        <v>1.5</v>
      </c>
      <c r="R148" s="45" t="s">
        <v>4</v>
      </c>
      <c r="S148" s="46">
        <f t="shared" si="5"/>
        <v>1.2</v>
      </c>
      <c r="T148" s="45" t="s">
        <v>4</v>
      </c>
      <c r="U148" s="45" t="s">
        <v>4</v>
      </c>
      <c r="V148" s="47" t="s">
        <v>4</v>
      </c>
      <c r="W148" s="45">
        <v>-3.5</v>
      </c>
      <c r="X148" s="45" t="s">
        <v>4</v>
      </c>
      <c r="Y148" s="46">
        <f t="shared" si="6"/>
        <v>-3.5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1.6</v>
      </c>
      <c r="C149" s="45" t="s">
        <v>4</v>
      </c>
      <c r="D149" s="46">
        <f t="shared" si="0"/>
        <v>1.6</v>
      </c>
      <c r="E149" s="45">
        <v>0.3</v>
      </c>
      <c r="F149" s="45" t="s">
        <v>4</v>
      </c>
      <c r="G149" s="46">
        <f t="shared" si="1"/>
        <v>1</v>
      </c>
      <c r="H149" s="45">
        <v>4.3</v>
      </c>
      <c r="I149" s="45" t="s">
        <v>4</v>
      </c>
      <c r="J149" s="46">
        <f t="shared" si="2"/>
        <v>0</v>
      </c>
      <c r="K149" s="45">
        <v>-19.3</v>
      </c>
      <c r="L149" s="45" t="s">
        <v>4</v>
      </c>
      <c r="M149" s="46">
        <f t="shared" si="3"/>
        <v>-19.3</v>
      </c>
      <c r="N149" s="45">
        <v>-20.7</v>
      </c>
      <c r="O149" s="45" t="s">
        <v>4</v>
      </c>
      <c r="P149" s="46">
        <f t="shared" si="4"/>
        <v>-18.399999999999999</v>
      </c>
      <c r="Q149" s="45">
        <v>5.5</v>
      </c>
      <c r="R149" s="45" t="s">
        <v>4</v>
      </c>
      <c r="S149" s="46">
        <f t="shared" si="5"/>
        <v>2.8</v>
      </c>
      <c r="T149" s="45" t="s">
        <v>4</v>
      </c>
      <c r="U149" s="45" t="s">
        <v>4</v>
      </c>
      <c r="V149" s="47" t="s">
        <v>4</v>
      </c>
      <c r="W149" s="45">
        <v>-3.5</v>
      </c>
      <c r="X149" s="45" t="s">
        <v>4</v>
      </c>
      <c r="Y149" s="46">
        <f t="shared" si="6"/>
        <v>-3.5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1.6</v>
      </c>
      <c r="C150" s="45" t="s">
        <v>4</v>
      </c>
      <c r="D150" s="46">
        <f t="shared" si="0"/>
        <v>1.9</v>
      </c>
      <c r="E150" s="45">
        <v>0.3</v>
      </c>
      <c r="F150" s="45" t="s">
        <v>4</v>
      </c>
      <c r="G150" s="46">
        <f t="shared" si="1"/>
        <v>0.6</v>
      </c>
      <c r="H150" s="45">
        <v>-12.7</v>
      </c>
      <c r="I150" s="45" t="s">
        <v>4</v>
      </c>
      <c r="J150" s="46">
        <f t="shared" si="2"/>
        <v>-5.7</v>
      </c>
      <c r="K150" s="45">
        <v>-13.3</v>
      </c>
      <c r="L150" s="45" t="s">
        <v>4</v>
      </c>
      <c r="M150" s="46">
        <f t="shared" si="3"/>
        <v>-17.3</v>
      </c>
      <c r="N150" s="45">
        <v>-12.7</v>
      </c>
      <c r="O150" s="45" t="s">
        <v>4</v>
      </c>
      <c r="P150" s="46">
        <f t="shared" si="4"/>
        <v>-17</v>
      </c>
      <c r="Q150" s="45">
        <v>0.5</v>
      </c>
      <c r="R150" s="45" t="s">
        <v>4</v>
      </c>
      <c r="S150" s="46">
        <f t="shared" si="5"/>
        <v>2.5</v>
      </c>
      <c r="T150" s="45" t="s">
        <v>4</v>
      </c>
      <c r="U150" s="45" t="s">
        <v>4</v>
      </c>
      <c r="V150" s="47" t="s">
        <v>4</v>
      </c>
      <c r="W150" s="45">
        <v>-6.5</v>
      </c>
      <c r="X150" s="45" t="s">
        <v>4</v>
      </c>
      <c r="Y150" s="46">
        <f t="shared" si="6"/>
        <v>-4.5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2.6</v>
      </c>
      <c r="C151" s="45" t="s">
        <v>4</v>
      </c>
      <c r="D151" s="46">
        <f t="shared" si="0"/>
        <v>1.9</v>
      </c>
      <c r="E151" s="45">
        <v>-0.7</v>
      </c>
      <c r="F151" s="45" t="s">
        <v>4</v>
      </c>
      <c r="G151" s="46">
        <f t="shared" si="1"/>
        <v>0</v>
      </c>
      <c r="H151" s="45">
        <v>2.2999999999999998</v>
      </c>
      <c r="I151" s="45" t="s">
        <v>4</v>
      </c>
      <c r="J151" s="46">
        <f t="shared" si="2"/>
        <v>-2</v>
      </c>
      <c r="K151" s="45">
        <v>-19.3</v>
      </c>
      <c r="L151" s="45" t="s">
        <v>4</v>
      </c>
      <c r="M151" s="46">
        <f t="shared" si="3"/>
        <v>-17.3</v>
      </c>
      <c r="N151" s="45">
        <v>-17.7</v>
      </c>
      <c r="O151" s="45" t="s">
        <v>4</v>
      </c>
      <c r="P151" s="46">
        <f t="shared" si="4"/>
        <v>-17</v>
      </c>
      <c r="Q151" s="45">
        <v>2.5</v>
      </c>
      <c r="R151" s="45" t="s">
        <v>4</v>
      </c>
      <c r="S151" s="46">
        <f t="shared" si="5"/>
        <v>2.8</v>
      </c>
      <c r="T151" s="45" t="s">
        <v>4</v>
      </c>
      <c r="U151" s="45" t="s">
        <v>4</v>
      </c>
      <c r="V151" s="47" t="s">
        <v>4</v>
      </c>
      <c r="W151" s="45">
        <v>-3.5</v>
      </c>
      <c r="X151" s="45" t="s">
        <v>4</v>
      </c>
      <c r="Y151" s="46">
        <f t="shared" si="6"/>
        <v>-4.5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-21.4</v>
      </c>
      <c r="C152" s="45" t="s">
        <v>4</v>
      </c>
      <c r="D152" s="46">
        <f t="shared" si="0"/>
        <v>-5.7</v>
      </c>
      <c r="E152" s="45">
        <v>-14.7</v>
      </c>
      <c r="F152" s="45" t="s">
        <v>4</v>
      </c>
      <c r="G152" s="46">
        <f t="shared" si="1"/>
        <v>-5</v>
      </c>
      <c r="H152" s="45">
        <v>-10.7</v>
      </c>
      <c r="I152" s="45" t="s">
        <v>4</v>
      </c>
      <c r="J152" s="46">
        <f t="shared" si="2"/>
        <v>-7</v>
      </c>
      <c r="K152" s="45">
        <v>-21.3</v>
      </c>
      <c r="L152" s="45" t="s">
        <v>4</v>
      </c>
      <c r="M152" s="46">
        <f t="shared" si="3"/>
        <v>-18</v>
      </c>
      <c r="N152" s="45">
        <v>-16.7</v>
      </c>
      <c r="O152" s="45" t="s">
        <v>4</v>
      </c>
      <c r="P152" s="46">
        <f t="shared" si="4"/>
        <v>-15.7</v>
      </c>
      <c r="Q152" s="45">
        <v>-8.5</v>
      </c>
      <c r="R152" s="45" t="s">
        <v>4</v>
      </c>
      <c r="S152" s="46">
        <f t="shared" si="5"/>
        <v>-1.8</v>
      </c>
      <c r="T152" s="45" t="s">
        <v>4</v>
      </c>
      <c r="U152" s="45" t="s">
        <v>4</v>
      </c>
      <c r="V152" s="47" t="s">
        <v>4</v>
      </c>
      <c r="W152" s="45">
        <v>-3.5</v>
      </c>
      <c r="X152" s="45" t="s">
        <v>4</v>
      </c>
      <c r="Y152" s="46">
        <f t="shared" si="6"/>
        <v>-4.5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2.6</v>
      </c>
      <c r="C153" s="45" t="s">
        <v>4</v>
      </c>
      <c r="D153" s="46">
        <f t="shared" si="0"/>
        <v>-5.4</v>
      </c>
      <c r="E153" s="45">
        <v>-14.7</v>
      </c>
      <c r="F153" s="45" t="s">
        <v>4</v>
      </c>
      <c r="G153" s="46">
        <f t="shared" si="1"/>
        <v>-10</v>
      </c>
      <c r="H153" s="45">
        <v>-11.7</v>
      </c>
      <c r="I153" s="45" t="s">
        <v>4</v>
      </c>
      <c r="J153" s="46">
        <f t="shared" si="2"/>
        <v>-6.7</v>
      </c>
      <c r="K153" s="45">
        <v>-22.3</v>
      </c>
      <c r="L153" s="45" t="s">
        <v>4</v>
      </c>
      <c r="M153" s="46">
        <f t="shared" si="3"/>
        <v>-21</v>
      </c>
      <c r="N153" s="45">
        <v>-11.7</v>
      </c>
      <c r="O153" s="45" t="s">
        <v>4</v>
      </c>
      <c r="P153" s="46">
        <f t="shared" si="4"/>
        <v>-15.4</v>
      </c>
      <c r="Q153" s="45">
        <v>5.5</v>
      </c>
      <c r="R153" s="45" t="s">
        <v>4</v>
      </c>
      <c r="S153" s="46">
        <f t="shared" si="5"/>
        <v>-0.2</v>
      </c>
      <c r="T153" s="45" t="s">
        <v>4</v>
      </c>
      <c r="U153" s="45" t="s">
        <v>4</v>
      </c>
      <c r="V153" s="47" t="s">
        <v>4</v>
      </c>
      <c r="W153" s="45">
        <v>-5.5</v>
      </c>
      <c r="X153" s="45" t="s">
        <v>4</v>
      </c>
      <c r="Y153" s="46">
        <f t="shared" si="6"/>
        <v>-4.2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6.6</v>
      </c>
      <c r="C154" s="45" t="s">
        <v>4</v>
      </c>
      <c r="D154" s="46">
        <f t="shared" si="0"/>
        <v>-4.0999999999999996</v>
      </c>
      <c r="E154" s="45">
        <v>-10.7</v>
      </c>
      <c r="F154" s="45" t="s">
        <v>4</v>
      </c>
      <c r="G154" s="46">
        <f t="shared" si="1"/>
        <v>-13.4</v>
      </c>
      <c r="H154" s="45">
        <v>-10.7</v>
      </c>
      <c r="I154" s="45" t="s">
        <v>4</v>
      </c>
      <c r="J154" s="46">
        <f t="shared" si="2"/>
        <v>-11</v>
      </c>
      <c r="K154" s="45">
        <v>-22.3</v>
      </c>
      <c r="L154" s="45" t="s">
        <v>4</v>
      </c>
      <c r="M154" s="46">
        <f t="shared" si="3"/>
        <v>-22</v>
      </c>
      <c r="N154" s="45">
        <v>-11.7</v>
      </c>
      <c r="O154" s="45" t="s">
        <v>4</v>
      </c>
      <c r="P154" s="46">
        <f t="shared" si="4"/>
        <v>-13.4</v>
      </c>
      <c r="Q154" s="45">
        <v>0.5</v>
      </c>
      <c r="R154" s="45" t="s">
        <v>4</v>
      </c>
      <c r="S154" s="46">
        <f t="shared" si="5"/>
        <v>-0.8</v>
      </c>
      <c r="T154" s="45" t="s">
        <v>4</v>
      </c>
      <c r="U154" s="45" t="s">
        <v>4</v>
      </c>
      <c r="V154" s="47" t="s">
        <v>4</v>
      </c>
      <c r="W154" s="45">
        <v>-3.5</v>
      </c>
      <c r="X154" s="45" t="s">
        <v>4</v>
      </c>
      <c r="Y154" s="46">
        <f t="shared" si="6"/>
        <v>-4.2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1.6</v>
      </c>
      <c r="C155" s="45" t="s">
        <v>4</v>
      </c>
      <c r="D155" s="46">
        <f t="shared" si="0"/>
        <v>3.6</v>
      </c>
      <c r="E155" s="45">
        <v>3.3</v>
      </c>
      <c r="F155" s="45" t="s">
        <v>4</v>
      </c>
      <c r="G155" s="46">
        <f t="shared" si="1"/>
        <v>-7.4</v>
      </c>
      <c r="H155" s="45">
        <v>-9.6999999999999993</v>
      </c>
      <c r="I155" s="45" t="s">
        <v>4</v>
      </c>
      <c r="J155" s="46">
        <f t="shared" si="2"/>
        <v>-10.7</v>
      </c>
      <c r="K155" s="45">
        <v>-13.3</v>
      </c>
      <c r="L155" s="45" t="s">
        <v>4</v>
      </c>
      <c r="M155" s="46">
        <f t="shared" si="3"/>
        <v>-19.3</v>
      </c>
      <c r="N155" s="45">
        <v>-16.7</v>
      </c>
      <c r="O155" s="45" t="s">
        <v>4</v>
      </c>
      <c r="P155" s="46">
        <f t="shared" si="4"/>
        <v>-13.4</v>
      </c>
      <c r="Q155" s="45">
        <v>1.5</v>
      </c>
      <c r="R155" s="45" t="s">
        <v>4</v>
      </c>
      <c r="S155" s="46">
        <f t="shared" si="5"/>
        <v>2.5</v>
      </c>
      <c r="T155" s="45" t="s">
        <v>4</v>
      </c>
      <c r="U155" s="45" t="s">
        <v>4</v>
      </c>
      <c r="V155" s="47" t="s">
        <v>4</v>
      </c>
      <c r="W155" s="45">
        <v>-3.5</v>
      </c>
      <c r="X155" s="45" t="s">
        <v>4</v>
      </c>
      <c r="Y155" s="46">
        <f t="shared" si="6"/>
        <v>-4.2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14.6</v>
      </c>
      <c r="C156" s="45" t="s">
        <v>4</v>
      </c>
      <c r="D156" s="46">
        <f t="shared" si="0"/>
        <v>7.6</v>
      </c>
      <c r="E156" s="45">
        <v>3.3</v>
      </c>
      <c r="F156" s="45" t="s">
        <v>4</v>
      </c>
      <c r="G156" s="46">
        <f t="shared" si="1"/>
        <v>-1.4</v>
      </c>
      <c r="H156" s="45">
        <v>-9.6999999999999993</v>
      </c>
      <c r="I156" s="45" t="s">
        <v>4</v>
      </c>
      <c r="J156" s="46">
        <f t="shared" si="2"/>
        <v>-10</v>
      </c>
      <c r="K156" s="45">
        <v>-13.3</v>
      </c>
      <c r="L156" s="45" t="s">
        <v>4</v>
      </c>
      <c r="M156" s="46">
        <f t="shared" si="3"/>
        <v>-16.3</v>
      </c>
      <c r="N156" s="45">
        <v>-16.7</v>
      </c>
      <c r="O156" s="45" t="s">
        <v>4</v>
      </c>
      <c r="P156" s="46">
        <f t="shared" si="4"/>
        <v>-15</v>
      </c>
      <c r="Q156" s="45">
        <v>3.5</v>
      </c>
      <c r="R156" s="45" t="s">
        <v>4</v>
      </c>
      <c r="S156" s="46">
        <f t="shared" si="5"/>
        <v>1.8</v>
      </c>
      <c r="T156" s="45" t="s">
        <v>4</v>
      </c>
      <c r="U156" s="45" t="s">
        <v>4</v>
      </c>
      <c r="V156" s="47" t="s">
        <v>4</v>
      </c>
      <c r="W156" s="45">
        <v>-2.5</v>
      </c>
      <c r="X156" s="45" t="s">
        <v>4</v>
      </c>
      <c r="Y156" s="46">
        <f t="shared" si="6"/>
        <v>-3.2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10.6</v>
      </c>
      <c r="C157" s="45" t="s">
        <v>4</v>
      </c>
      <c r="D157" s="46">
        <f t="shared" si="0"/>
        <v>8.9</v>
      </c>
      <c r="E157" s="45">
        <v>4.3</v>
      </c>
      <c r="F157" s="45" t="s">
        <v>4</v>
      </c>
      <c r="G157" s="46">
        <f t="shared" si="1"/>
        <v>3.6</v>
      </c>
      <c r="H157" s="45">
        <v>-9.6999999999999993</v>
      </c>
      <c r="I157" s="45" t="s">
        <v>4</v>
      </c>
      <c r="J157" s="46">
        <f t="shared" si="2"/>
        <v>-9.6999999999999993</v>
      </c>
      <c r="K157" s="45">
        <v>-13.3</v>
      </c>
      <c r="L157" s="45" t="s">
        <v>4</v>
      </c>
      <c r="M157" s="46">
        <f t="shared" si="3"/>
        <v>-13.3</v>
      </c>
      <c r="N157" s="45">
        <v>-11.7</v>
      </c>
      <c r="O157" s="45" t="s">
        <v>4</v>
      </c>
      <c r="P157" s="46">
        <f t="shared" si="4"/>
        <v>-15</v>
      </c>
      <c r="Q157" s="45">
        <v>4.5</v>
      </c>
      <c r="R157" s="45" t="s">
        <v>4</v>
      </c>
      <c r="S157" s="46">
        <f t="shared" si="5"/>
        <v>3.2</v>
      </c>
      <c r="T157" s="45" t="s">
        <v>4</v>
      </c>
      <c r="U157" s="45" t="s">
        <v>4</v>
      </c>
      <c r="V157" s="47" t="s">
        <v>4</v>
      </c>
      <c r="W157" s="45">
        <v>-9.5</v>
      </c>
      <c r="X157" s="45" t="s">
        <v>4</v>
      </c>
      <c r="Y157" s="46">
        <f t="shared" si="6"/>
        <v>-5.2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7.6</v>
      </c>
      <c r="C158" s="45" t="s">
        <v>4</v>
      </c>
      <c r="D158" s="46">
        <f t="shared" si="0"/>
        <v>10.9</v>
      </c>
      <c r="E158" s="45">
        <v>15.3</v>
      </c>
      <c r="F158" s="45" t="s">
        <v>4</v>
      </c>
      <c r="G158" s="46">
        <f t="shared" si="1"/>
        <v>7.6</v>
      </c>
      <c r="H158" s="45">
        <v>15.3</v>
      </c>
      <c r="I158" s="45" t="s">
        <v>4</v>
      </c>
      <c r="J158" s="46">
        <f t="shared" si="2"/>
        <v>-1.4</v>
      </c>
      <c r="K158" s="45">
        <v>-16.3</v>
      </c>
      <c r="L158" s="45" t="s">
        <v>4</v>
      </c>
      <c r="M158" s="46">
        <f t="shared" si="3"/>
        <v>-14.3</v>
      </c>
      <c r="N158" s="45">
        <v>-17.7</v>
      </c>
      <c r="O158" s="45" t="s">
        <v>4</v>
      </c>
      <c r="P158" s="46">
        <f t="shared" si="4"/>
        <v>-15.4</v>
      </c>
      <c r="Q158" s="45">
        <v>18.5</v>
      </c>
      <c r="R158" s="45" t="s">
        <v>4</v>
      </c>
      <c r="S158" s="46">
        <f t="shared" si="5"/>
        <v>8.8000000000000007</v>
      </c>
      <c r="T158" s="45" t="s">
        <v>4</v>
      </c>
      <c r="U158" s="45" t="s">
        <v>4</v>
      </c>
      <c r="V158" s="47" t="s">
        <v>4</v>
      </c>
      <c r="W158" s="45">
        <v>-3.5</v>
      </c>
      <c r="X158" s="45" t="s">
        <v>4</v>
      </c>
      <c r="Y158" s="46">
        <f t="shared" si="6"/>
        <v>-5.2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2.6</v>
      </c>
      <c r="C159" s="45" t="s">
        <v>4</v>
      </c>
      <c r="D159" s="46">
        <f t="shared" si="0"/>
        <v>6.9</v>
      </c>
      <c r="E159" s="45">
        <v>3.3</v>
      </c>
      <c r="F159" s="45" t="s">
        <v>4</v>
      </c>
      <c r="G159" s="46">
        <f t="shared" si="1"/>
        <v>7.6</v>
      </c>
      <c r="H159" s="45">
        <v>3.3</v>
      </c>
      <c r="I159" s="45" t="s">
        <v>4</v>
      </c>
      <c r="J159" s="46">
        <f t="shared" si="2"/>
        <v>3</v>
      </c>
      <c r="K159" s="45">
        <v>-13.3</v>
      </c>
      <c r="L159" s="45" t="s">
        <v>4</v>
      </c>
      <c r="M159" s="46">
        <f t="shared" si="3"/>
        <v>-14.3</v>
      </c>
      <c r="N159" s="45">
        <v>-17.7</v>
      </c>
      <c r="O159" s="45" t="s">
        <v>4</v>
      </c>
      <c r="P159" s="46">
        <f t="shared" si="4"/>
        <v>-15.7</v>
      </c>
      <c r="Q159" s="45">
        <v>4.5</v>
      </c>
      <c r="R159" s="45" t="s">
        <v>4</v>
      </c>
      <c r="S159" s="46">
        <f t="shared" si="5"/>
        <v>9.1999999999999993</v>
      </c>
      <c r="T159" s="45" t="s">
        <v>4</v>
      </c>
      <c r="U159" s="45" t="s">
        <v>4</v>
      </c>
      <c r="V159" s="47" t="s">
        <v>4</v>
      </c>
      <c r="W159" s="45">
        <v>-2.5</v>
      </c>
      <c r="X159" s="45" t="s">
        <v>4</v>
      </c>
      <c r="Y159" s="46">
        <f t="shared" si="6"/>
        <v>-5.2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4.5999999999999996</v>
      </c>
      <c r="C160" s="45" t="s">
        <v>4</v>
      </c>
      <c r="D160" s="46">
        <f t="shared" si="0"/>
        <v>4.9000000000000004</v>
      </c>
      <c r="E160" s="45">
        <v>1.3</v>
      </c>
      <c r="F160" s="45" t="s">
        <v>4</v>
      </c>
      <c r="G160" s="46">
        <f t="shared" si="1"/>
        <v>6.6</v>
      </c>
      <c r="H160" s="45">
        <v>0.3</v>
      </c>
      <c r="I160" s="45" t="s">
        <v>4</v>
      </c>
      <c r="J160" s="46">
        <f t="shared" si="2"/>
        <v>6.3</v>
      </c>
      <c r="K160" s="45">
        <v>-12.3</v>
      </c>
      <c r="L160" s="45" t="s">
        <v>4</v>
      </c>
      <c r="M160" s="46">
        <f t="shared" si="3"/>
        <v>-14</v>
      </c>
      <c r="N160" s="45">
        <v>-12.7</v>
      </c>
      <c r="O160" s="45" t="s">
        <v>4</v>
      </c>
      <c r="P160" s="46">
        <f t="shared" si="4"/>
        <v>-16</v>
      </c>
      <c r="Q160" s="45">
        <v>1.5</v>
      </c>
      <c r="R160" s="45" t="s">
        <v>4</v>
      </c>
      <c r="S160" s="46">
        <f t="shared" si="5"/>
        <v>8.1999999999999993</v>
      </c>
      <c r="T160" s="45" t="s">
        <v>4</v>
      </c>
      <c r="U160" s="45" t="s">
        <v>4</v>
      </c>
      <c r="V160" s="47" t="s">
        <v>4</v>
      </c>
      <c r="W160" s="45">
        <v>-2.5</v>
      </c>
      <c r="X160" s="45" t="s">
        <v>4</v>
      </c>
      <c r="Y160" s="46">
        <f t="shared" si="6"/>
        <v>-2.8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5.6</v>
      </c>
      <c r="C161" s="45" t="s">
        <v>4</v>
      </c>
      <c r="D161" s="46">
        <f t="shared" si="0"/>
        <v>4.3</v>
      </c>
      <c r="E161" s="45">
        <v>3.3</v>
      </c>
      <c r="F161" s="45" t="s">
        <v>4</v>
      </c>
      <c r="G161" s="46">
        <f t="shared" si="1"/>
        <v>2.6</v>
      </c>
      <c r="H161" s="45">
        <v>-14.7</v>
      </c>
      <c r="I161" s="45" t="s">
        <v>4</v>
      </c>
      <c r="J161" s="46">
        <f t="shared" si="2"/>
        <v>-3.7</v>
      </c>
      <c r="K161" s="45">
        <v>-12.3</v>
      </c>
      <c r="L161" s="45" t="s">
        <v>4</v>
      </c>
      <c r="M161" s="46">
        <f t="shared" si="3"/>
        <v>-12.6</v>
      </c>
      <c r="N161" s="45">
        <v>-12.7</v>
      </c>
      <c r="O161" s="45" t="s">
        <v>4</v>
      </c>
      <c r="P161" s="46">
        <f t="shared" si="4"/>
        <v>-14.4</v>
      </c>
      <c r="Q161" s="45">
        <v>-12.5</v>
      </c>
      <c r="R161" s="45" t="s">
        <v>4</v>
      </c>
      <c r="S161" s="46">
        <f t="shared" si="5"/>
        <v>-2.2000000000000002</v>
      </c>
      <c r="T161" s="45" t="s">
        <v>4</v>
      </c>
      <c r="U161" s="45" t="s">
        <v>4</v>
      </c>
      <c r="V161" s="47" t="s">
        <v>4</v>
      </c>
      <c r="W161" s="45">
        <v>-21.5</v>
      </c>
      <c r="X161" s="45" t="s">
        <v>4</v>
      </c>
      <c r="Y161" s="46">
        <f t="shared" si="6"/>
        <v>-8.8000000000000007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-9.4</v>
      </c>
      <c r="C162" s="45" t="s">
        <v>4</v>
      </c>
      <c r="D162" s="46">
        <f t="shared" si="0"/>
        <v>0.3</v>
      </c>
      <c r="E162" s="45">
        <v>-1.7</v>
      </c>
      <c r="F162" s="45" t="s">
        <v>4</v>
      </c>
      <c r="G162" s="46">
        <f t="shared" si="1"/>
        <v>1</v>
      </c>
      <c r="H162" s="45">
        <v>-14.7</v>
      </c>
      <c r="I162" s="45" t="s">
        <v>4</v>
      </c>
      <c r="J162" s="46">
        <f t="shared" si="2"/>
        <v>-9.6999999999999993</v>
      </c>
      <c r="K162" s="45">
        <v>-15.3</v>
      </c>
      <c r="L162" s="45" t="s">
        <v>4</v>
      </c>
      <c r="M162" s="46">
        <f t="shared" si="3"/>
        <v>-13.3</v>
      </c>
      <c r="N162" s="45">
        <v>-13.7</v>
      </c>
      <c r="O162" s="45" t="s">
        <v>4</v>
      </c>
      <c r="P162" s="46">
        <f t="shared" si="4"/>
        <v>-13</v>
      </c>
      <c r="Q162" s="45">
        <v>-25.5</v>
      </c>
      <c r="R162" s="45" t="s">
        <v>4</v>
      </c>
      <c r="S162" s="46">
        <f t="shared" si="5"/>
        <v>-12.2</v>
      </c>
      <c r="T162" s="45" t="s">
        <v>4</v>
      </c>
      <c r="U162" s="45" t="s">
        <v>4</v>
      </c>
      <c r="V162" s="47" t="s">
        <v>4</v>
      </c>
      <c r="W162" s="45">
        <v>-3.5</v>
      </c>
      <c r="X162" s="45" t="s">
        <v>4</v>
      </c>
      <c r="Y162" s="46">
        <f t="shared" si="6"/>
        <v>-9.1999999999999993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-23.4</v>
      </c>
      <c r="C163" s="45" t="s">
        <v>4</v>
      </c>
      <c r="D163" s="46">
        <f t="shared" ref="D163:D226" si="7">ROUND(AVERAGE(B161:B163),1)</f>
        <v>-9.1</v>
      </c>
      <c r="E163" s="45">
        <v>-24.7</v>
      </c>
      <c r="F163" s="45" t="s">
        <v>4</v>
      </c>
      <c r="G163" s="46">
        <f t="shared" ref="G163:G226" si="8">ROUND(AVERAGE(E161:E163),1)</f>
        <v>-7.7</v>
      </c>
      <c r="H163" s="45">
        <v>-24.7</v>
      </c>
      <c r="I163" s="45" t="s">
        <v>4</v>
      </c>
      <c r="J163" s="46">
        <f t="shared" ref="J163:J226" si="9">ROUND(AVERAGE(H161:H163),1)</f>
        <v>-18</v>
      </c>
      <c r="K163" s="45">
        <v>-15.3</v>
      </c>
      <c r="L163" s="45" t="s">
        <v>4</v>
      </c>
      <c r="M163" s="46">
        <f t="shared" ref="M163:M226" si="10">ROUND(AVERAGE(K161:K163),1)</f>
        <v>-14.3</v>
      </c>
      <c r="N163" s="45">
        <v>18.3</v>
      </c>
      <c r="O163" s="45" t="s">
        <v>4</v>
      </c>
      <c r="P163" s="46">
        <f t="shared" ref="P163:P226" si="11">ROUND(AVERAGE(N161:N163),1)</f>
        <v>-2.7</v>
      </c>
      <c r="Q163" s="45">
        <v>-38.5</v>
      </c>
      <c r="R163" s="45" t="s">
        <v>4</v>
      </c>
      <c r="S163" s="46">
        <f t="shared" ref="S163:S226" si="12">ROUND(AVERAGE(Q161:Q163),1)</f>
        <v>-25.5</v>
      </c>
      <c r="T163" s="45" t="s">
        <v>4</v>
      </c>
      <c r="U163" s="45" t="s">
        <v>4</v>
      </c>
      <c r="V163" s="47" t="s">
        <v>4</v>
      </c>
      <c r="W163" s="45">
        <v>-3.5</v>
      </c>
      <c r="X163" s="45" t="s">
        <v>4</v>
      </c>
      <c r="Y163" s="46">
        <f t="shared" ref="Y163:Y226" si="13">ROUND(AVERAGE(W161:W163),1)</f>
        <v>-9.5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-11.4</v>
      </c>
      <c r="C164" s="45" t="s">
        <v>4</v>
      </c>
      <c r="D164" s="46">
        <f t="shared" si="7"/>
        <v>-14.7</v>
      </c>
      <c r="E164" s="45">
        <v>-14.7</v>
      </c>
      <c r="F164" s="45" t="s">
        <v>4</v>
      </c>
      <c r="G164" s="46">
        <f t="shared" si="8"/>
        <v>-13.7</v>
      </c>
      <c r="H164" s="45">
        <v>-14.7</v>
      </c>
      <c r="I164" s="45" t="s">
        <v>4</v>
      </c>
      <c r="J164" s="46">
        <f t="shared" si="9"/>
        <v>-18</v>
      </c>
      <c r="K164" s="45">
        <v>-15.3</v>
      </c>
      <c r="L164" s="45" t="s">
        <v>4</v>
      </c>
      <c r="M164" s="46">
        <f t="shared" si="10"/>
        <v>-15.3</v>
      </c>
      <c r="N164" s="45">
        <v>-0.7</v>
      </c>
      <c r="O164" s="45" t="s">
        <v>4</v>
      </c>
      <c r="P164" s="46">
        <f t="shared" si="11"/>
        <v>1.3</v>
      </c>
      <c r="Q164" s="45">
        <v>-15.5</v>
      </c>
      <c r="R164" s="45" t="s">
        <v>4</v>
      </c>
      <c r="S164" s="46">
        <f t="shared" si="12"/>
        <v>-26.5</v>
      </c>
      <c r="T164" s="45" t="s">
        <v>4</v>
      </c>
      <c r="U164" s="45" t="s">
        <v>4</v>
      </c>
      <c r="V164" s="47" t="s">
        <v>4</v>
      </c>
      <c r="W164" s="45">
        <v>-3.5</v>
      </c>
      <c r="X164" s="45" t="s">
        <v>4</v>
      </c>
      <c r="Y164" s="46">
        <f t="shared" si="13"/>
        <v>-3.5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-10.4</v>
      </c>
      <c r="C165" s="45" t="s">
        <v>4</v>
      </c>
      <c r="D165" s="46">
        <f t="shared" si="7"/>
        <v>-15.1</v>
      </c>
      <c r="E165" s="45">
        <v>-14.7</v>
      </c>
      <c r="F165" s="45" t="s">
        <v>4</v>
      </c>
      <c r="G165" s="46">
        <f t="shared" si="8"/>
        <v>-18</v>
      </c>
      <c r="H165" s="45">
        <v>-29.7</v>
      </c>
      <c r="I165" s="45" t="s">
        <v>4</v>
      </c>
      <c r="J165" s="46">
        <f t="shared" si="9"/>
        <v>-23</v>
      </c>
      <c r="K165" s="45">
        <v>-15.3</v>
      </c>
      <c r="L165" s="45" t="s">
        <v>4</v>
      </c>
      <c r="M165" s="46">
        <f t="shared" si="10"/>
        <v>-15.3</v>
      </c>
      <c r="N165" s="45">
        <v>5.3</v>
      </c>
      <c r="O165" s="45" t="s">
        <v>4</v>
      </c>
      <c r="P165" s="46">
        <f t="shared" si="11"/>
        <v>7.6</v>
      </c>
      <c r="Q165" s="45">
        <v>-27.5</v>
      </c>
      <c r="R165" s="45" t="s">
        <v>4</v>
      </c>
      <c r="S165" s="46">
        <f t="shared" si="12"/>
        <v>-27.2</v>
      </c>
      <c r="T165" s="45" t="s">
        <v>4</v>
      </c>
      <c r="U165" s="45" t="s">
        <v>4</v>
      </c>
      <c r="V165" s="47" t="s">
        <v>4</v>
      </c>
      <c r="W165" s="45">
        <v>0.5</v>
      </c>
      <c r="X165" s="45" t="s">
        <v>4</v>
      </c>
      <c r="Y165" s="46">
        <f t="shared" si="13"/>
        <v>-2.2000000000000002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-28.4</v>
      </c>
      <c r="C166" s="45" t="s">
        <v>4</v>
      </c>
      <c r="D166" s="46">
        <f t="shared" si="7"/>
        <v>-16.7</v>
      </c>
      <c r="E166" s="45">
        <v>-31.7</v>
      </c>
      <c r="F166" s="45" t="s">
        <v>4</v>
      </c>
      <c r="G166" s="46">
        <f t="shared" si="8"/>
        <v>-20.399999999999999</v>
      </c>
      <c r="H166" s="45">
        <v>-32.700000000000003</v>
      </c>
      <c r="I166" s="45" t="s">
        <v>4</v>
      </c>
      <c r="J166" s="46">
        <f t="shared" si="9"/>
        <v>-25.7</v>
      </c>
      <c r="K166" s="45">
        <v>-15.3</v>
      </c>
      <c r="L166" s="45" t="s">
        <v>4</v>
      </c>
      <c r="M166" s="46">
        <f t="shared" si="10"/>
        <v>-15.3</v>
      </c>
      <c r="N166" s="45">
        <v>-24.7</v>
      </c>
      <c r="O166" s="45" t="s">
        <v>4</v>
      </c>
      <c r="P166" s="46">
        <f t="shared" si="11"/>
        <v>-6.7</v>
      </c>
      <c r="Q166" s="45">
        <v>-12.5</v>
      </c>
      <c r="R166" s="45" t="s">
        <v>4</v>
      </c>
      <c r="S166" s="46">
        <f t="shared" si="12"/>
        <v>-18.5</v>
      </c>
      <c r="T166" s="45" t="s">
        <v>4</v>
      </c>
      <c r="U166" s="45" t="s">
        <v>4</v>
      </c>
      <c r="V166" s="47" t="s">
        <v>4</v>
      </c>
      <c r="W166" s="45">
        <v>-3.5</v>
      </c>
      <c r="X166" s="45" t="s">
        <v>4</v>
      </c>
      <c r="Y166" s="46">
        <f t="shared" si="13"/>
        <v>-2.2000000000000002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0.6</v>
      </c>
      <c r="C167" s="45" t="s">
        <v>4</v>
      </c>
      <c r="D167" s="46">
        <f t="shared" si="7"/>
        <v>-12.7</v>
      </c>
      <c r="E167" s="45">
        <v>0.3</v>
      </c>
      <c r="F167" s="45" t="s">
        <v>4</v>
      </c>
      <c r="G167" s="46">
        <f t="shared" si="8"/>
        <v>-15.4</v>
      </c>
      <c r="H167" s="45">
        <v>0.3</v>
      </c>
      <c r="I167" s="45" t="s">
        <v>4</v>
      </c>
      <c r="J167" s="46">
        <f t="shared" si="9"/>
        <v>-20.7</v>
      </c>
      <c r="K167" s="45">
        <v>-12.3</v>
      </c>
      <c r="L167" s="45" t="s">
        <v>4</v>
      </c>
      <c r="M167" s="46">
        <f t="shared" si="10"/>
        <v>-14.3</v>
      </c>
      <c r="N167" s="45">
        <v>-13.7</v>
      </c>
      <c r="O167" s="45" t="s">
        <v>4</v>
      </c>
      <c r="P167" s="46">
        <f t="shared" si="11"/>
        <v>-11</v>
      </c>
      <c r="Q167" s="45">
        <v>2.5</v>
      </c>
      <c r="R167" s="45" t="s">
        <v>4</v>
      </c>
      <c r="S167" s="46">
        <f t="shared" si="12"/>
        <v>-12.5</v>
      </c>
      <c r="T167" s="45" t="s">
        <v>4</v>
      </c>
      <c r="U167" s="45" t="s">
        <v>4</v>
      </c>
      <c r="V167" s="47" t="s">
        <v>4</v>
      </c>
      <c r="W167" s="45">
        <v>12.5</v>
      </c>
      <c r="X167" s="45" t="s">
        <v>4</v>
      </c>
      <c r="Y167" s="46">
        <f t="shared" si="13"/>
        <v>3.2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-2.4</v>
      </c>
      <c r="C168" s="45" t="s">
        <v>4</v>
      </c>
      <c r="D168" s="46">
        <f t="shared" si="7"/>
        <v>-10.1</v>
      </c>
      <c r="E168" s="45">
        <v>-1.7</v>
      </c>
      <c r="F168" s="45" t="s">
        <v>4</v>
      </c>
      <c r="G168" s="46">
        <f t="shared" si="8"/>
        <v>-11</v>
      </c>
      <c r="H168" s="45">
        <v>-2.7</v>
      </c>
      <c r="I168" s="45" t="s">
        <v>4</v>
      </c>
      <c r="J168" s="46">
        <f t="shared" si="9"/>
        <v>-11.7</v>
      </c>
      <c r="K168" s="45">
        <v>-12.3</v>
      </c>
      <c r="L168" s="45" t="s">
        <v>4</v>
      </c>
      <c r="M168" s="46">
        <f t="shared" si="10"/>
        <v>-13.3</v>
      </c>
      <c r="N168" s="45">
        <v>-12.7</v>
      </c>
      <c r="O168" s="45" t="s">
        <v>4</v>
      </c>
      <c r="P168" s="46">
        <f t="shared" si="11"/>
        <v>-17</v>
      </c>
      <c r="Q168" s="45">
        <v>0.5</v>
      </c>
      <c r="R168" s="45" t="s">
        <v>4</v>
      </c>
      <c r="S168" s="46">
        <f t="shared" si="12"/>
        <v>-3.2</v>
      </c>
      <c r="T168" s="45" t="s">
        <v>4</v>
      </c>
      <c r="U168" s="45" t="s">
        <v>4</v>
      </c>
      <c r="V168" s="47" t="s">
        <v>4</v>
      </c>
      <c r="W168" s="45">
        <v>0.5</v>
      </c>
      <c r="X168" s="45" t="s">
        <v>4</v>
      </c>
      <c r="Y168" s="46">
        <f t="shared" si="13"/>
        <v>3.2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7.6</v>
      </c>
      <c r="C169" s="45" t="s">
        <v>4</v>
      </c>
      <c r="D169" s="46">
        <f t="shared" si="7"/>
        <v>1.9</v>
      </c>
      <c r="E169" s="45">
        <v>-18.7</v>
      </c>
      <c r="F169" s="45" t="s">
        <v>4</v>
      </c>
      <c r="G169" s="46">
        <f t="shared" si="8"/>
        <v>-6.7</v>
      </c>
      <c r="H169" s="45">
        <v>-19.7</v>
      </c>
      <c r="I169" s="45" t="s">
        <v>4</v>
      </c>
      <c r="J169" s="46">
        <f t="shared" si="9"/>
        <v>-7.4</v>
      </c>
      <c r="K169" s="45">
        <v>-13.3</v>
      </c>
      <c r="L169" s="45" t="s">
        <v>4</v>
      </c>
      <c r="M169" s="46">
        <f t="shared" si="10"/>
        <v>-12.6</v>
      </c>
      <c r="N169" s="45">
        <v>4.3</v>
      </c>
      <c r="O169" s="45" t="s">
        <v>4</v>
      </c>
      <c r="P169" s="46">
        <f t="shared" si="11"/>
        <v>-7.4</v>
      </c>
      <c r="Q169" s="45">
        <v>-14.5</v>
      </c>
      <c r="R169" s="45" t="s">
        <v>4</v>
      </c>
      <c r="S169" s="46">
        <f t="shared" si="12"/>
        <v>-3.8</v>
      </c>
      <c r="T169" s="45" t="s">
        <v>4</v>
      </c>
      <c r="U169" s="45" t="s">
        <v>4</v>
      </c>
      <c r="V169" s="47" t="s">
        <v>4</v>
      </c>
      <c r="W169" s="45">
        <v>2.5</v>
      </c>
      <c r="X169" s="45" t="s">
        <v>4</v>
      </c>
      <c r="Y169" s="46">
        <f t="shared" si="13"/>
        <v>5.2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4.5999999999999996</v>
      </c>
      <c r="C170" s="45" t="s">
        <v>4</v>
      </c>
      <c r="D170" s="46">
        <f t="shared" si="7"/>
        <v>3.3</v>
      </c>
      <c r="E170" s="45">
        <v>0.3</v>
      </c>
      <c r="F170" s="45" t="s">
        <v>4</v>
      </c>
      <c r="G170" s="46">
        <f t="shared" si="8"/>
        <v>-6.7</v>
      </c>
      <c r="H170" s="45">
        <v>-3.7</v>
      </c>
      <c r="I170" s="45" t="s">
        <v>4</v>
      </c>
      <c r="J170" s="46">
        <f t="shared" si="9"/>
        <v>-8.6999999999999993</v>
      </c>
      <c r="K170" s="45">
        <v>-12.3</v>
      </c>
      <c r="L170" s="45" t="s">
        <v>4</v>
      </c>
      <c r="M170" s="46">
        <f t="shared" si="10"/>
        <v>-12.6</v>
      </c>
      <c r="N170" s="45">
        <v>-29.7</v>
      </c>
      <c r="O170" s="45" t="s">
        <v>4</v>
      </c>
      <c r="P170" s="46">
        <f t="shared" si="11"/>
        <v>-12.7</v>
      </c>
      <c r="Q170" s="45">
        <v>1.5</v>
      </c>
      <c r="R170" s="45" t="s">
        <v>4</v>
      </c>
      <c r="S170" s="46">
        <f t="shared" si="12"/>
        <v>-4.2</v>
      </c>
      <c r="T170" s="45" t="s">
        <v>4</v>
      </c>
      <c r="U170" s="45" t="s">
        <v>4</v>
      </c>
      <c r="V170" s="47" t="s">
        <v>4</v>
      </c>
      <c r="W170" s="45">
        <v>0.5</v>
      </c>
      <c r="X170" s="45" t="s">
        <v>4</v>
      </c>
      <c r="Y170" s="46">
        <f t="shared" si="13"/>
        <v>1.2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54.6</v>
      </c>
      <c r="C171" s="45" t="s">
        <v>4</v>
      </c>
      <c r="D171" s="46">
        <f t="shared" si="7"/>
        <v>22.3</v>
      </c>
      <c r="E171" s="45">
        <v>-2.7</v>
      </c>
      <c r="F171" s="45" t="s">
        <v>4</v>
      </c>
      <c r="G171" s="46">
        <f t="shared" si="8"/>
        <v>-7</v>
      </c>
      <c r="H171" s="45">
        <v>-2.7</v>
      </c>
      <c r="I171" s="45" t="s">
        <v>4</v>
      </c>
      <c r="J171" s="46">
        <f t="shared" si="9"/>
        <v>-8.6999999999999993</v>
      </c>
      <c r="K171" s="45">
        <v>-12.3</v>
      </c>
      <c r="L171" s="45" t="s">
        <v>4</v>
      </c>
      <c r="M171" s="46">
        <f t="shared" si="10"/>
        <v>-12.6</v>
      </c>
      <c r="N171" s="45">
        <v>-28.7</v>
      </c>
      <c r="O171" s="45" t="s">
        <v>4</v>
      </c>
      <c r="P171" s="46">
        <f t="shared" si="11"/>
        <v>-18</v>
      </c>
      <c r="Q171" s="45">
        <v>59.5</v>
      </c>
      <c r="R171" s="45" t="s">
        <v>4</v>
      </c>
      <c r="S171" s="46">
        <f t="shared" si="12"/>
        <v>15.5</v>
      </c>
      <c r="T171" s="45" t="s">
        <v>4</v>
      </c>
      <c r="U171" s="45" t="s">
        <v>4</v>
      </c>
      <c r="V171" s="47" t="s">
        <v>4</v>
      </c>
      <c r="W171" s="45">
        <v>-3.5</v>
      </c>
      <c r="X171" s="45" t="s">
        <v>4</v>
      </c>
      <c r="Y171" s="46">
        <f t="shared" si="13"/>
        <v>-0.2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1.6</v>
      </c>
      <c r="C172" s="45" t="s">
        <v>4</v>
      </c>
      <c r="D172" s="46">
        <f t="shared" si="7"/>
        <v>20.3</v>
      </c>
      <c r="E172" s="45">
        <v>-2.7</v>
      </c>
      <c r="F172" s="45" t="s">
        <v>4</v>
      </c>
      <c r="G172" s="46">
        <f t="shared" si="8"/>
        <v>-1.7</v>
      </c>
      <c r="H172" s="45">
        <v>-2.7</v>
      </c>
      <c r="I172" s="45" t="s">
        <v>4</v>
      </c>
      <c r="J172" s="46">
        <f t="shared" si="9"/>
        <v>-3</v>
      </c>
      <c r="K172" s="45">
        <v>-13.3</v>
      </c>
      <c r="L172" s="45" t="s">
        <v>4</v>
      </c>
      <c r="M172" s="46">
        <f t="shared" si="10"/>
        <v>-12.6</v>
      </c>
      <c r="N172" s="45">
        <v>-26.7</v>
      </c>
      <c r="O172" s="45" t="s">
        <v>4</v>
      </c>
      <c r="P172" s="46">
        <f t="shared" si="11"/>
        <v>-28.4</v>
      </c>
      <c r="Q172" s="45">
        <v>-13.5</v>
      </c>
      <c r="R172" s="45" t="s">
        <v>4</v>
      </c>
      <c r="S172" s="46">
        <f t="shared" si="12"/>
        <v>15.8</v>
      </c>
      <c r="T172" s="45" t="s">
        <v>4</v>
      </c>
      <c r="U172" s="45" t="s">
        <v>4</v>
      </c>
      <c r="V172" s="47" t="s">
        <v>4</v>
      </c>
      <c r="W172" s="45">
        <v>-3.5</v>
      </c>
      <c r="X172" s="45" t="s">
        <v>4</v>
      </c>
      <c r="Y172" s="46">
        <f t="shared" si="13"/>
        <v>-2.2000000000000002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-16.399999999999999</v>
      </c>
      <c r="C173" s="45" t="s">
        <v>4</v>
      </c>
      <c r="D173" s="46">
        <f t="shared" si="7"/>
        <v>13.3</v>
      </c>
      <c r="E173" s="45">
        <v>-16.7</v>
      </c>
      <c r="F173" s="45" t="s">
        <v>4</v>
      </c>
      <c r="G173" s="46">
        <f t="shared" si="8"/>
        <v>-7.4</v>
      </c>
      <c r="H173" s="45">
        <v>-16.7</v>
      </c>
      <c r="I173" s="45" t="s">
        <v>4</v>
      </c>
      <c r="J173" s="46">
        <f t="shared" si="9"/>
        <v>-7.4</v>
      </c>
      <c r="K173" s="45">
        <v>-13.3</v>
      </c>
      <c r="L173" s="45" t="s">
        <v>4</v>
      </c>
      <c r="M173" s="46">
        <f t="shared" si="10"/>
        <v>-13</v>
      </c>
      <c r="N173" s="45">
        <v>-10.7</v>
      </c>
      <c r="O173" s="45" t="s">
        <v>4</v>
      </c>
      <c r="P173" s="46">
        <f t="shared" si="11"/>
        <v>-22</v>
      </c>
      <c r="Q173" s="45">
        <v>0.5</v>
      </c>
      <c r="R173" s="45" t="s">
        <v>4</v>
      </c>
      <c r="S173" s="46">
        <f t="shared" si="12"/>
        <v>15.5</v>
      </c>
      <c r="T173" s="45" t="s">
        <v>4</v>
      </c>
      <c r="U173" s="45" t="s">
        <v>4</v>
      </c>
      <c r="V173" s="47" t="s">
        <v>4</v>
      </c>
      <c r="W173" s="45">
        <v>12.5</v>
      </c>
      <c r="X173" s="45" t="s">
        <v>4</v>
      </c>
      <c r="Y173" s="46">
        <f t="shared" si="13"/>
        <v>1.8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-1.4</v>
      </c>
      <c r="C174" s="45" t="s">
        <v>4</v>
      </c>
      <c r="D174" s="46">
        <f t="shared" si="7"/>
        <v>-5.4</v>
      </c>
      <c r="E174" s="45">
        <v>-1.7</v>
      </c>
      <c r="F174" s="45" t="s">
        <v>4</v>
      </c>
      <c r="G174" s="46">
        <f t="shared" si="8"/>
        <v>-7</v>
      </c>
      <c r="H174" s="45">
        <v>-2.7</v>
      </c>
      <c r="I174" s="45" t="s">
        <v>4</v>
      </c>
      <c r="J174" s="46">
        <f t="shared" si="9"/>
        <v>-7.4</v>
      </c>
      <c r="K174" s="45">
        <v>-13.3</v>
      </c>
      <c r="L174" s="45" t="s">
        <v>4</v>
      </c>
      <c r="M174" s="46">
        <f t="shared" si="10"/>
        <v>-13.3</v>
      </c>
      <c r="N174" s="45">
        <v>-8.6999999999999993</v>
      </c>
      <c r="O174" s="45" t="s">
        <v>4</v>
      </c>
      <c r="P174" s="46">
        <f t="shared" si="11"/>
        <v>-15.4</v>
      </c>
      <c r="Q174" s="45">
        <v>-12.5</v>
      </c>
      <c r="R174" s="45" t="s">
        <v>4</v>
      </c>
      <c r="S174" s="46">
        <f t="shared" si="12"/>
        <v>-8.5</v>
      </c>
      <c r="T174" s="45" t="s">
        <v>4</v>
      </c>
      <c r="U174" s="45" t="s">
        <v>4</v>
      </c>
      <c r="V174" s="47" t="s">
        <v>4</v>
      </c>
      <c r="W174" s="45">
        <v>12.5</v>
      </c>
      <c r="X174" s="45" t="s">
        <v>4</v>
      </c>
      <c r="Y174" s="46">
        <f t="shared" si="13"/>
        <v>7.2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-0.4</v>
      </c>
      <c r="C175" s="45" t="s">
        <v>4</v>
      </c>
      <c r="D175" s="46">
        <f t="shared" si="7"/>
        <v>-6.1</v>
      </c>
      <c r="E175" s="45">
        <v>-2.7</v>
      </c>
      <c r="F175" s="45" t="s">
        <v>4</v>
      </c>
      <c r="G175" s="46">
        <f t="shared" si="8"/>
        <v>-7</v>
      </c>
      <c r="H175" s="45">
        <v>-3.7</v>
      </c>
      <c r="I175" s="45" t="s">
        <v>4</v>
      </c>
      <c r="J175" s="46">
        <f t="shared" si="9"/>
        <v>-7.7</v>
      </c>
      <c r="K175" s="45">
        <v>-13.3</v>
      </c>
      <c r="L175" s="45" t="s">
        <v>4</v>
      </c>
      <c r="M175" s="46">
        <f t="shared" si="10"/>
        <v>-13.3</v>
      </c>
      <c r="N175" s="45">
        <v>-8.6999999999999993</v>
      </c>
      <c r="O175" s="45" t="s">
        <v>4</v>
      </c>
      <c r="P175" s="46">
        <f t="shared" si="11"/>
        <v>-9.4</v>
      </c>
      <c r="Q175" s="45">
        <v>-2.5</v>
      </c>
      <c r="R175" s="45" t="s">
        <v>4</v>
      </c>
      <c r="S175" s="46">
        <f t="shared" si="12"/>
        <v>-4.8</v>
      </c>
      <c r="T175" s="45" t="s">
        <v>4</v>
      </c>
      <c r="U175" s="45" t="s">
        <v>4</v>
      </c>
      <c r="V175" s="47" t="s">
        <v>4</v>
      </c>
      <c r="W175" s="45">
        <v>15.5</v>
      </c>
      <c r="X175" s="45" t="s">
        <v>4</v>
      </c>
      <c r="Y175" s="46">
        <f t="shared" si="13"/>
        <v>13.5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-15.4</v>
      </c>
      <c r="C176" s="45" t="s">
        <v>4</v>
      </c>
      <c r="D176" s="46">
        <f t="shared" si="7"/>
        <v>-5.7</v>
      </c>
      <c r="E176" s="45">
        <v>-16.7</v>
      </c>
      <c r="F176" s="45" t="s">
        <v>4</v>
      </c>
      <c r="G176" s="46">
        <f t="shared" si="8"/>
        <v>-7</v>
      </c>
      <c r="H176" s="45">
        <v>-16.7</v>
      </c>
      <c r="I176" s="45" t="s">
        <v>4</v>
      </c>
      <c r="J176" s="46">
        <f t="shared" si="9"/>
        <v>-7.7</v>
      </c>
      <c r="K176" s="45">
        <v>-13.3</v>
      </c>
      <c r="L176" s="45" t="s">
        <v>4</v>
      </c>
      <c r="M176" s="46">
        <f t="shared" si="10"/>
        <v>-13.3</v>
      </c>
      <c r="N176" s="45">
        <v>1.3</v>
      </c>
      <c r="O176" s="45" t="s">
        <v>4</v>
      </c>
      <c r="P176" s="46">
        <f t="shared" si="11"/>
        <v>-5.4</v>
      </c>
      <c r="Q176" s="45">
        <v>-16.5</v>
      </c>
      <c r="R176" s="45" t="s">
        <v>4</v>
      </c>
      <c r="S176" s="46">
        <f t="shared" si="12"/>
        <v>-10.5</v>
      </c>
      <c r="T176" s="45" t="s">
        <v>4</v>
      </c>
      <c r="U176" s="45" t="s">
        <v>4</v>
      </c>
      <c r="V176" s="47" t="s">
        <v>4</v>
      </c>
      <c r="W176" s="45">
        <v>-3.5</v>
      </c>
      <c r="X176" s="45" t="s">
        <v>4</v>
      </c>
      <c r="Y176" s="46">
        <f t="shared" si="13"/>
        <v>8.1999999999999993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-16.399999999999999</v>
      </c>
      <c r="C177" s="45" t="s">
        <v>4</v>
      </c>
      <c r="D177" s="46">
        <f t="shared" si="7"/>
        <v>-10.7</v>
      </c>
      <c r="E177" s="45">
        <v>-18.7</v>
      </c>
      <c r="F177" s="45" t="s">
        <v>4</v>
      </c>
      <c r="G177" s="46">
        <f t="shared" si="8"/>
        <v>-12.7</v>
      </c>
      <c r="H177" s="45">
        <v>-17.7</v>
      </c>
      <c r="I177" s="45" t="s">
        <v>4</v>
      </c>
      <c r="J177" s="46">
        <f t="shared" si="9"/>
        <v>-12.7</v>
      </c>
      <c r="K177" s="45">
        <v>-16.3</v>
      </c>
      <c r="L177" s="45" t="s">
        <v>4</v>
      </c>
      <c r="M177" s="46">
        <f t="shared" si="10"/>
        <v>-14.3</v>
      </c>
      <c r="N177" s="45">
        <v>-16.7</v>
      </c>
      <c r="O177" s="45" t="s">
        <v>4</v>
      </c>
      <c r="P177" s="46">
        <f t="shared" si="11"/>
        <v>-8</v>
      </c>
      <c r="Q177" s="45">
        <v>-1.5</v>
      </c>
      <c r="R177" s="45" t="s">
        <v>4</v>
      </c>
      <c r="S177" s="46">
        <f t="shared" si="12"/>
        <v>-6.8</v>
      </c>
      <c r="T177" s="45" t="s">
        <v>4</v>
      </c>
      <c r="U177" s="45" t="s">
        <v>4</v>
      </c>
      <c r="V177" s="47" t="s">
        <v>4</v>
      </c>
      <c r="W177" s="45">
        <v>-3.5</v>
      </c>
      <c r="X177" s="45" t="s">
        <v>4</v>
      </c>
      <c r="Y177" s="46">
        <f t="shared" si="13"/>
        <v>2.8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-17.399999999999999</v>
      </c>
      <c r="C178" s="45" t="s">
        <v>4</v>
      </c>
      <c r="D178" s="46">
        <f t="shared" si="7"/>
        <v>-16.399999999999999</v>
      </c>
      <c r="E178" s="45">
        <v>-18.7</v>
      </c>
      <c r="F178" s="45" t="s">
        <v>4</v>
      </c>
      <c r="G178" s="46">
        <f t="shared" si="8"/>
        <v>-18</v>
      </c>
      <c r="H178" s="45">
        <v>-18.7</v>
      </c>
      <c r="I178" s="45" t="s">
        <v>4</v>
      </c>
      <c r="J178" s="46">
        <f t="shared" si="9"/>
        <v>-17.7</v>
      </c>
      <c r="K178" s="45">
        <v>-16.3</v>
      </c>
      <c r="L178" s="45" t="s">
        <v>4</v>
      </c>
      <c r="M178" s="46">
        <f t="shared" si="10"/>
        <v>-15.3</v>
      </c>
      <c r="N178" s="45">
        <v>-12.7</v>
      </c>
      <c r="O178" s="45" t="s">
        <v>4</v>
      </c>
      <c r="P178" s="46">
        <f t="shared" si="11"/>
        <v>-9.4</v>
      </c>
      <c r="Q178" s="45">
        <v>-2.5</v>
      </c>
      <c r="R178" s="45" t="s">
        <v>4</v>
      </c>
      <c r="S178" s="46">
        <f t="shared" si="12"/>
        <v>-6.8</v>
      </c>
      <c r="T178" s="45" t="s">
        <v>4</v>
      </c>
      <c r="U178" s="45" t="s">
        <v>4</v>
      </c>
      <c r="V178" s="47" t="s">
        <v>4</v>
      </c>
      <c r="W178" s="45">
        <v>-3.5</v>
      </c>
      <c r="X178" s="45" t="s">
        <v>4</v>
      </c>
      <c r="Y178" s="46">
        <f t="shared" si="13"/>
        <v>-3.5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-19.399999999999999</v>
      </c>
      <c r="C179" s="45" t="s">
        <v>4</v>
      </c>
      <c r="D179" s="46">
        <f t="shared" si="7"/>
        <v>-17.7</v>
      </c>
      <c r="E179" s="45">
        <v>-19.7</v>
      </c>
      <c r="F179" s="45" t="s">
        <v>4</v>
      </c>
      <c r="G179" s="46">
        <f t="shared" si="8"/>
        <v>-19</v>
      </c>
      <c r="H179" s="45">
        <v>-5.7</v>
      </c>
      <c r="I179" s="45" t="s">
        <v>4</v>
      </c>
      <c r="J179" s="46">
        <f t="shared" si="9"/>
        <v>-14</v>
      </c>
      <c r="K179" s="45">
        <v>-16.3</v>
      </c>
      <c r="L179" s="45" t="s">
        <v>4</v>
      </c>
      <c r="M179" s="46">
        <f t="shared" si="10"/>
        <v>-16.3</v>
      </c>
      <c r="N179" s="45">
        <v>-12.7</v>
      </c>
      <c r="O179" s="45" t="s">
        <v>4</v>
      </c>
      <c r="P179" s="46">
        <f t="shared" si="11"/>
        <v>-14</v>
      </c>
      <c r="Q179" s="45">
        <v>2.5</v>
      </c>
      <c r="R179" s="45" t="s">
        <v>4</v>
      </c>
      <c r="S179" s="46">
        <f t="shared" si="12"/>
        <v>-0.5</v>
      </c>
      <c r="T179" s="45" t="s">
        <v>4</v>
      </c>
      <c r="U179" s="45" t="s">
        <v>4</v>
      </c>
      <c r="V179" s="47" t="s">
        <v>4</v>
      </c>
      <c r="W179" s="45">
        <v>-3.5</v>
      </c>
      <c r="X179" s="45" t="s">
        <v>4</v>
      </c>
      <c r="Y179" s="46">
        <f t="shared" si="13"/>
        <v>-3.5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-14.4</v>
      </c>
      <c r="C180" s="45" t="s">
        <v>4</v>
      </c>
      <c r="D180" s="46">
        <f t="shared" si="7"/>
        <v>-17.100000000000001</v>
      </c>
      <c r="E180" s="45">
        <v>-18.7</v>
      </c>
      <c r="F180" s="45" t="s">
        <v>4</v>
      </c>
      <c r="G180" s="46">
        <f t="shared" si="8"/>
        <v>-19</v>
      </c>
      <c r="H180" s="45">
        <v>-18.7</v>
      </c>
      <c r="I180" s="45" t="s">
        <v>4</v>
      </c>
      <c r="J180" s="46">
        <f t="shared" si="9"/>
        <v>-14.4</v>
      </c>
      <c r="K180" s="45">
        <v>-16.3</v>
      </c>
      <c r="L180" s="45" t="s">
        <v>4</v>
      </c>
      <c r="M180" s="46">
        <f t="shared" si="10"/>
        <v>-16.3</v>
      </c>
      <c r="N180" s="45">
        <v>-12.7</v>
      </c>
      <c r="O180" s="45" t="s">
        <v>4</v>
      </c>
      <c r="P180" s="46">
        <f t="shared" si="11"/>
        <v>-12.7</v>
      </c>
      <c r="Q180" s="45">
        <v>-15.5</v>
      </c>
      <c r="R180" s="45" t="s">
        <v>4</v>
      </c>
      <c r="S180" s="46">
        <f t="shared" si="12"/>
        <v>-5.2</v>
      </c>
      <c r="T180" s="45" t="s">
        <v>4</v>
      </c>
      <c r="U180" s="45" t="s">
        <v>4</v>
      </c>
      <c r="V180" s="47" t="s">
        <v>4</v>
      </c>
      <c r="W180" s="45">
        <v>-3.5</v>
      </c>
      <c r="X180" s="45" t="s">
        <v>4</v>
      </c>
      <c r="Y180" s="46">
        <f t="shared" si="13"/>
        <v>-3.5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-13.4</v>
      </c>
      <c r="C181" s="45" t="s">
        <v>4</v>
      </c>
      <c r="D181" s="46">
        <f t="shared" si="7"/>
        <v>-15.7</v>
      </c>
      <c r="E181" s="45">
        <v>-16.7</v>
      </c>
      <c r="F181" s="45" t="s">
        <v>4</v>
      </c>
      <c r="G181" s="46">
        <f t="shared" si="8"/>
        <v>-18.399999999999999</v>
      </c>
      <c r="H181" s="45">
        <v>-17.7</v>
      </c>
      <c r="I181" s="45" t="s">
        <v>4</v>
      </c>
      <c r="J181" s="46">
        <f t="shared" si="9"/>
        <v>-14</v>
      </c>
      <c r="K181" s="45">
        <v>-16.3</v>
      </c>
      <c r="L181" s="45" t="s">
        <v>4</v>
      </c>
      <c r="M181" s="46">
        <f t="shared" si="10"/>
        <v>-16.3</v>
      </c>
      <c r="N181" s="45">
        <v>-12.7</v>
      </c>
      <c r="O181" s="45" t="s">
        <v>4</v>
      </c>
      <c r="P181" s="46">
        <f t="shared" si="11"/>
        <v>-12.7</v>
      </c>
      <c r="Q181" s="45">
        <v>-18.5</v>
      </c>
      <c r="R181" s="45" t="s">
        <v>4</v>
      </c>
      <c r="S181" s="46">
        <f t="shared" si="12"/>
        <v>-10.5</v>
      </c>
      <c r="T181" s="45" t="s">
        <v>4</v>
      </c>
      <c r="U181" s="45" t="s">
        <v>4</v>
      </c>
      <c r="V181" s="47" t="s">
        <v>4</v>
      </c>
      <c r="W181" s="45">
        <v>-3.5</v>
      </c>
      <c r="X181" s="45" t="s">
        <v>4</v>
      </c>
      <c r="Y181" s="46">
        <f t="shared" si="13"/>
        <v>-3.5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-8.4</v>
      </c>
      <c r="C182" s="45" t="s">
        <v>4</v>
      </c>
      <c r="D182" s="46">
        <f t="shared" si="7"/>
        <v>-12.1</v>
      </c>
      <c r="E182" s="45">
        <v>-11.7</v>
      </c>
      <c r="F182" s="45" t="s">
        <v>4</v>
      </c>
      <c r="G182" s="46">
        <f t="shared" si="8"/>
        <v>-15.7</v>
      </c>
      <c r="H182" s="45">
        <v>-16.7</v>
      </c>
      <c r="I182" s="45" t="s">
        <v>4</v>
      </c>
      <c r="J182" s="46">
        <f t="shared" si="9"/>
        <v>-17.7</v>
      </c>
      <c r="K182" s="45">
        <v>-17.3</v>
      </c>
      <c r="L182" s="45" t="s">
        <v>4</v>
      </c>
      <c r="M182" s="46">
        <f t="shared" si="10"/>
        <v>-16.600000000000001</v>
      </c>
      <c r="N182" s="45">
        <v>-13.7</v>
      </c>
      <c r="O182" s="45" t="s">
        <v>4</v>
      </c>
      <c r="P182" s="46">
        <f t="shared" si="11"/>
        <v>-13</v>
      </c>
      <c r="Q182" s="45">
        <v>7.5</v>
      </c>
      <c r="R182" s="45" t="s">
        <v>4</v>
      </c>
      <c r="S182" s="46">
        <f t="shared" si="12"/>
        <v>-8.8000000000000007</v>
      </c>
      <c r="T182" s="45" t="s">
        <v>4</v>
      </c>
      <c r="U182" s="45" t="s">
        <v>4</v>
      </c>
      <c r="V182" s="47" t="s">
        <v>4</v>
      </c>
      <c r="W182" s="45">
        <v>-3.5</v>
      </c>
      <c r="X182" s="45" t="s">
        <v>4</v>
      </c>
      <c r="Y182" s="46">
        <f t="shared" si="13"/>
        <v>-3.5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0.6</v>
      </c>
      <c r="C183" s="45" t="s">
        <v>4</v>
      </c>
      <c r="D183" s="46">
        <f t="shared" si="7"/>
        <v>-7.1</v>
      </c>
      <c r="E183" s="45">
        <v>1.3</v>
      </c>
      <c r="F183" s="45" t="s">
        <v>4</v>
      </c>
      <c r="G183" s="46">
        <f t="shared" si="8"/>
        <v>-9</v>
      </c>
      <c r="H183" s="45">
        <v>0.3</v>
      </c>
      <c r="I183" s="45" t="s">
        <v>4</v>
      </c>
      <c r="J183" s="46">
        <f t="shared" si="9"/>
        <v>-11.4</v>
      </c>
      <c r="K183" s="45">
        <v>-13.3</v>
      </c>
      <c r="L183" s="45" t="s">
        <v>4</v>
      </c>
      <c r="M183" s="46">
        <f t="shared" si="10"/>
        <v>-15.6</v>
      </c>
      <c r="N183" s="45">
        <v>-11.7</v>
      </c>
      <c r="O183" s="45" t="s">
        <v>4</v>
      </c>
      <c r="P183" s="46">
        <f t="shared" si="11"/>
        <v>-12.7</v>
      </c>
      <c r="Q183" s="45">
        <v>2.5</v>
      </c>
      <c r="R183" s="45" t="s">
        <v>4</v>
      </c>
      <c r="S183" s="46">
        <f t="shared" si="12"/>
        <v>-2.8</v>
      </c>
      <c r="T183" s="45" t="s">
        <v>4</v>
      </c>
      <c r="U183" s="45" t="s">
        <v>4</v>
      </c>
      <c r="V183" s="47" t="s">
        <v>4</v>
      </c>
      <c r="W183" s="45">
        <v>-3.5</v>
      </c>
      <c r="X183" s="45" t="s">
        <v>4</v>
      </c>
      <c r="Y183" s="46">
        <f t="shared" si="13"/>
        <v>-3.5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-8.4</v>
      </c>
      <c r="C184" s="45" t="s">
        <v>4</v>
      </c>
      <c r="D184" s="46">
        <f t="shared" si="7"/>
        <v>-5.4</v>
      </c>
      <c r="E184" s="45">
        <v>-19.7</v>
      </c>
      <c r="F184" s="45" t="s">
        <v>4</v>
      </c>
      <c r="G184" s="46">
        <f t="shared" si="8"/>
        <v>-10</v>
      </c>
      <c r="H184" s="45">
        <v>-16.7</v>
      </c>
      <c r="I184" s="45" t="s">
        <v>4</v>
      </c>
      <c r="J184" s="46">
        <f t="shared" si="9"/>
        <v>-11</v>
      </c>
      <c r="K184" s="45">
        <v>-22.3</v>
      </c>
      <c r="L184" s="45" t="s">
        <v>4</v>
      </c>
      <c r="M184" s="46">
        <f t="shared" si="10"/>
        <v>-17.600000000000001</v>
      </c>
      <c r="N184" s="45">
        <v>-13.7</v>
      </c>
      <c r="O184" s="45" t="s">
        <v>4</v>
      </c>
      <c r="P184" s="46">
        <f t="shared" si="11"/>
        <v>-13</v>
      </c>
      <c r="Q184" s="45">
        <v>-9.5</v>
      </c>
      <c r="R184" s="45" t="s">
        <v>4</v>
      </c>
      <c r="S184" s="46">
        <f t="shared" si="12"/>
        <v>0.2</v>
      </c>
      <c r="T184" s="45" t="s">
        <v>4</v>
      </c>
      <c r="U184" s="45" t="s">
        <v>4</v>
      </c>
      <c r="V184" s="47" t="s">
        <v>4</v>
      </c>
      <c r="W184" s="45">
        <v>-3.5</v>
      </c>
      <c r="X184" s="45" t="s">
        <v>4</v>
      </c>
      <c r="Y184" s="46">
        <f t="shared" si="13"/>
        <v>-3.5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-7.4</v>
      </c>
      <c r="C185" s="45" t="s">
        <v>4</v>
      </c>
      <c r="D185" s="46">
        <f t="shared" si="7"/>
        <v>-5.0999999999999996</v>
      </c>
      <c r="E185" s="45">
        <v>-15.7</v>
      </c>
      <c r="F185" s="45" t="s">
        <v>4</v>
      </c>
      <c r="G185" s="46">
        <f t="shared" si="8"/>
        <v>-11.4</v>
      </c>
      <c r="H185" s="45">
        <v>-16.7</v>
      </c>
      <c r="I185" s="45" t="s">
        <v>4</v>
      </c>
      <c r="J185" s="46">
        <f t="shared" si="9"/>
        <v>-11</v>
      </c>
      <c r="K185" s="45">
        <v>-9.3000000000000007</v>
      </c>
      <c r="L185" s="45" t="s">
        <v>4</v>
      </c>
      <c r="M185" s="46">
        <f t="shared" si="10"/>
        <v>-15</v>
      </c>
      <c r="N185" s="45">
        <v>-13.7</v>
      </c>
      <c r="O185" s="45" t="s">
        <v>4</v>
      </c>
      <c r="P185" s="46">
        <f t="shared" si="11"/>
        <v>-13</v>
      </c>
      <c r="Q185" s="45">
        <v>7.5</v>
      </c>
      <c r="R185" s="45" t="s">
        <v>4</v>
      </c>
      <c r="S185" s="46">
        <f t="shared" si="12"/>
        <v>0.2</v>
      </c>
      <c r="T185" s="45" t="s">
        <v>4</v>
      </c>
      <c r="U185" s="45" t="s">
        <v>4</v>
      </c>
      <c r="V185" s="47" t="s">
        <v>4</v>
      </c>
      <c r="W185" s="45">
        <v>-3.5</v>
      </c>
      <c r="X185" s="45" t="s">
        <v>4</v>
      </c>
      <c r="Y185" s="46">
        <f t="shared" si="13"/>
        <v>-3.5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-15.4</v>
      </c>
      <c r="C186" s="45" t="s">
        <v>4</v>
      </c>
      <c r="D186" s="46">
        <f t="shared" si="7"/>
        <v>-10.4</v>
      </c>
      <c r="E186" s="45">
        <v>-19.7</v>
      </c>
      <c r="F186" s="45" t="s">
        <v>4</v>
      </c>
      <c r="G186" s="46">
        <f t="shared" si="8"/>
        <v>-18.399999999999999</v>
      </c>
      <c r="H186" s="45">
        <v>-16.7</v>
      </c>
      <c r="I186" s="45" t="s">
        <v>4</v>
      </c>
      <c r="J186" s="46">
        <f t="shared" si="9"/>
        <v>-16.7</v>
      </c>
      <c r="K186" s="45">
        <v>-22.3</v>
      </c>
      <c r="L186" s="45" t="s">
        <v>4</v>
      </c>
      <c r="M186" s="46">
        <f t="shared" si="10"/>
        <v>-18</v>
      </c>
      <c r="N186" s="45">
        <v>-13.7</v>
      </c>
      <c r="O186" s="45" t="s">
        <v>4</v>
      </c>
      <c r="P186" s="46">
        <f t="shared" si="11"/>
        <v>-13.7</v>
      </c>
      <c r="Q186" s="45">
        <v>0.5</v>
      </c>
      <c r="R186" s="45" t="s">
        <v>4</v>
      </c>
      <c r="S186" s="46">
        <f t="shared" si="12"/>
        <v>-0.5</v>
      </c>
      <c r="T186" s="45" t="s">
        <v>4</v>
      </c>
      <c r="U186" s="45" t="s">
        <v>4</v>
      </c>
      <c r="V186" s="47" t="s">
        <v>4</v>
      </c>
      <c r="W186" s="45">
        <v>-3.5</v>
      </c>
      <c r="X186" s="45" t="s">
        <v>4</v>
      </c>
      <c r="Y186" s="46">
        <f t="shared" si="13"/>
        <v>-3.5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0.6</v>
      </c>
      <c r="C187" s="45" t="s">
        <v>4</v>
      </c>
      <c r="D187" s="46">
        <f t="shared" si="7"/>
        <v>-7.4</v>
      </c>
      <c r="E187" s="45">
        <v>-3.7</v>
      </c>
      <c r="F187" s="45" t="s">
        <v>4</v>
      </c>
      <c r="G187" s="46">
        <f t="shared" si="8"/>
        <v>-13</v>
      </c>
      <c r="H187" s="45">
        <v>0.3</v>
      </c>
      <c r="I187" s="45" t="s">
        <v>4</v>
      </c>
      <c r="J187" s="46">
        <f t="shared" si="9"/>
        <v>-11</v>
      </c>
      <c r="K187" s="45">
        <v>-19.3</v>
      </c>
      <c r="L187" s="45" t="s">
        <v>4</v>
      </c>
      <c r="M187" s="46">
        <f t="shared" si="10"/>
        <v>-17</v>
      </c>
      <c r="N187" s="45">
        <v>-13.7</v>
      </c>
      <c r="O187" s="45" t="s">
        <v>4</v>
      </c>
      <c r="P187" s="46">
        <f t="shared" si="11"/>
        <v>-13.7</v>
      </c>
      <c r="Q187" s="45">
        <v>-0.5</v>
      </c>
      <c r="R187" s="45" t="s">
        <v>4</v>
      </c>
      <c r="S187" s="46">
        <f t="shared" si="12"/>
        <v>2.5</v>
      </c>
      <c r="T187" s="45" t="s">
        <v>4</v>
      </c>
      <c r="U187" s="45" t="s">
        <v>4</v>
      </c>
      <c r="V187" s="47" t="s">
        <v>4</v>
      </c>
      <c r="W187" s="45">
        <v>15.5</v>
      </c>
      <c r="X187" s="45" t="s">
        <v>4</v>
      </c>
      <c r="Y187" s="46">
        <f t="shared" si="13"/>
        <v>2.8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17.600000000000001</v>
      </c>
      <c r="C188" s="45" t="s">
        <v>4</v>
      </c>
      <c r="D188" s="46">
        <f t="shared" si="7"/>
        <v>0.9</v>
      </c>
      <c r="E188" s="45">
        <v>18.3</v>
      </c>
      <c r="F188" s="45" t="s">
        <v>4</v>
      </c>
      <c r="G188" s="46">
        <f t="shared" si="8"/>
        <v>-1.7</v>
      </c>
      <c r="H188" s="45">
        <v>0.3</v>
      </c>
      <c r="I188" s="45" t="s">
        <v>4</v>
      </c>
      <c r="J188" s="46">
        <f t="shared" si="9"/>
        <v>-5.4</v>
      </c>
      <c r="K188" s="45">
        <v>-3.3</v>
      </c>
      <c r="L188" s="45" t="s">
        <v>4</v>
      </c>
      <c r="M188" s="46">
        <f t="shared" si="10"/>
        <v>-15</v>
      </c>
      <c r="N188" s="45">
        <v>-12.7</v>
      </c>
      <c r="O188" s="45" t="s">
        <v>4</v>
      </c>
      <c r="P188" s="46">
        <f t="shared" si="11"/>
        <v>-13.4</v>
      </c>
      <c r="Q188" s="45">
        <v>16.5</v>
      </c>
      <c r="R188" s="45" t="s">
        <v>4</v>
      </c>
      <c r="S188" s="46">
        <f t="shared" si="12"/>
        <v>5.5</v>
      </c>
      <c r="T188" s="45" t="s">
        <v>4</v>
      </c>
      <c r="U188" s="45" t="s">
        <v>4</v>
      </c>
      <c r="V188" s="47" t="s">
        <v>4</v>
      </c>
      <c r="W188" s="45">
        <v>-3.5</v>
      </c>
      <c r="X188" s="45" t="s">
        <v>4</v>
      </c>
      <c r="Y188" s="46">
        <f t="shared" si="13"/>
        <v>2.8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-30.4</v>
      </c>
      <c r="C189" s="45" t="s">
        <v>4</v>
      </c>
      <c r="D189" s="46">
        <f t="shared" si="7"/>
        <v>-4.0999999999999996</v>
      </c>
      <c r="E189" s="45">
        <v>-58.7</v>
      </c>
      <c r="F189" s="45" t="s">
        <v>4</v>
      </c>
      <c r="G189" s="46">
        <f t="shared" si="8"/>
        <v>-14.7</v>
      </c>
      <c r="H189" s="45">
        <v>-56.7</v>
      </c>
      <c r="I189" s="45" t="s">
        <v>4</v>
      </c>
      <c r="J189" s="46">
        <f t="shared" si="9"/>
        <v>-18.7</v>
      </c>
      <c r="K189" s="45">
        <v>-84.9</v>
      </c>
      <c r="L189" s="45" t="s">
        <v>4</v>
      </c>
      <c r="M189" s="46">
        <f t="shared" si="10"/>
        <v>-35.799999999999997</v>
      </c>
      <c r="N189" s="45">
        <v>-12.7</v>
      </c>
      <c r="O189" s="45" t="s">
        <v>4</v>
      </c>
      <c r="P189" s="46">
        <f t="shared" si="11"/>
        <v>-13</v>
      </c>
      <c r="Q189" s="45">
        <v>-49.5</v>
      </c>
      <c r="R189" s="45" t="s">
        <v>4</v>
      </c>
      <c r="S189" s="46">
        <f t="shared" si="12"/>
        <v>-11.2</v>
      </c>
      <c r="T189" s="45" t="s">
        <v>4</v>
      </c>
      <c r="U189" s="45" t="s">
        <v>4</v>
      </c>
      <c r="V189" s="47" t="s">
        <v>4</v>
      </c>
      <c r="W189" s="45">
        <v>-3.5</v>
      </c>
      <c r="X189" s="45" t="s">
        <v>4</v>
      </c>
      <c r="Y189" s="46">
        <f t="shared" si="13"/>
        <v>2.8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24.6</v>
      </c>
      <c r="C190" s="45" t="s">
        <v>4</v>
      </c>
      <c r="D190" s="46">
        <f t="shared" si="7"/>
        <v>3.9</v>
      </c>
      <c r="E190" s="45">
        <v>-59.7</v>
      </c>
      <c r="F190" s="45" t="s">
        <v>4</v>
      </c>
      <c r="G190" s="46">
        <f t="shared" si="8"/>
        <v>-33.4</v>
      </c>
      <c r="H190" s="45">
        <v>-56.7</v>
      </c>
      <c r="I190" s="45" t="s">
        <v>4</v>
      </c>
      <c r="J190" s="46">
        <f t="shared" si="9"/>
        <v>-37.700000000000003</v>
      </c>
      <c r="K190" s="45">
        <v>-84.9</v>
      </c>
      <c r="L190" s="45" t="s">
        <v>4</v>
      </c>
      <c r="M190" s="46">
        <f t="shared" si="10"/>
        <v>-57.7</v>
      </c>
      <c r="N190" s="45">
        <v>-12.7</v>
      </c>
      <c r="O190" s="45" t="s">
        <v>4</v>
      </c>
      <c r="P190" s="46">
        <f t="shared" si="11"/>
        <v>-12.7</v>
      </c>
      <c r="Q190" s="45">
        <v>1.5</v>
      </c>
      <c r="R190" s="45" t="s">
        <v>4</v>
      </c>
      <c r="S190" s="46">
        <f t="shared" si="12"/>
        <v>-10.5</v>
      </c>
      <c r="T190" s="45" t="s">
        <v>4</v>
      </c>
      <c r="U190" s="45" t="s">
        <v>4</v>
      </c>
      <c r="V190" s="47" t="s">
        <v>4</v>
      </c>
      <c r="W190" s="45">
        <v>-3.5</v>
      </c>
      <c r="X190" s="45" t="s">
        <v>4</v>
      </c>
      <c r="Y190" s="46">
        <f t="shared" si="13"/>
        <v>-3.5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25.6</v>
      </c>
      <c r="C191" s="45" t="s">
        <v>4</v>
      </c>
      <c r="D191" s="46">
        <f t="shared" si="7"/>
        <v>6.6</v>
      </c>
      <c r="E191" s="45">
        <v>-2.7</v>
      </c>
      <c r="F191" s="45" t="s">
        <v>4</v>
      </c>
      <c r="G191" s="46">
        <f t="shared" si="8"/>
        <v>-40.4</v>
      </c>
      <c r="H191" s="45">
        <v>0.3</v>
      </c>
      <c r="I191" s="45" t="s">
        <v>4</v>
      </c>
      <c r="J191" s="46">
        <f t="shared" si="9"/>
        <v>-37.700000000000003</v>
      </c>
      <c r="K191" s="45">
        <v>-19.3</v>
      </c>
      <c r="L191" s="45" t="s">
        <v>4</v>
      </c>
      <c r="M191" s="46">
        <f t="shared" si="10"/>
        <v>-63</v>
      </c>
      <c r="N191" s="45">
        <v>-12.7</v>
      </c>
      <c r="O191" s="45" t="s">
        <v>4</v>
      </c>
      <c r="P191" s="46">
        <f t="shared" si="11"/>
        <v>-12.7</v>
      </c>
      <c r="Q191" s="45">
        <v>0.5</v>
      </c>
      <c r="R191" s="45" t="s">
        <v>4</v>
      </c>
      <c r="S191" s="46">
        <f t="shared" si="12"/>
        <v>-15.8</v>
      </c>
      <c r="T191" s="45" t="s">
        <v>4</v>
      </c>
      <c r="U191" s="45" t="s">
        <v>4</v>
      </c>
      <c r="V191" s="47" t="s">
        <v>4</v>
      </c>
      <c r="W191" s="45">
        <v>-6.5</v>
      </c>
      <c r="X191" s="45" t="s">
        <v>4</v>
      </c>
      <c r="Y191" s="46">
        <f t="shared" si="13"/>
        <v>-4.5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0.6</v>
      </c>
      <c r="C192" s="45" t="s">
        <v>4</v>
      </c>
      <c r="D192" s="46">
        <f t="shared" si="7"/>
        <v>16.899999999999999</v>
      </c>
      <c r="E192" s="45">
        <v>-3.7</v>
      </c>
      <c r="F192" s="45" t="s">
        <v>4</v>
      </c>
      <c r="G192" s="46">
        <f t="shared" si="8"/>
        <v>-22</v>
      </c>
      <c r="H192" s="45">
        <v>-0.7</v>
      </c>
      <c r="I192" s="45" t="s">
        <v>4</v>
      </c>
      <c r="J192" s="46">
        <f t="shared" si="9"/>
        <v>-19</v>
      </c>
      <c r="K192" s="45">
        <v>-19.3</v>
      </c>
      <c r="L192" s="45" t="s">
        <v>4</v>
      </c>
      <c r="M192" s="46">
        <f t="shared" si="10"/>
        <v>-41.2</v>
      </c>
      <c r="N192" s="45">
        <v>-13.7</v>
      </c>
      <c r="O192" s="45" t="s">
        <v>4</v>
      </c>
      <c r="P192" s="46">
        <f t="shared" si="11"/>
        <v>-13</v>
      </c>
      <c r="Q192" s="45">
        <v>0.5</v>
      </c>
      <c r="R192" s="45" t="s">
        <v>4</v>
      </c>
      <c r="S192" s="46">
        <f t="shared" si="12"/>
        <v>0.8</v>
      </c>
      <c r="T192" s="45" t="s">
        <v>4</v>
      </c>
      <c r="U192" s="45" t="s">
        <v>4</v>
      </c>
      <c r="V192" s="47" t="s">
        <v>4</v>
      </c>
      <c r="W192" s="45">
        <v>-3.5</v>
      </c>
      <c r="X192" s="45" t="s">
        <v>4</v>
      </c>
      <c r="Y192" s="46">
        <f t="shared" si="13"/>
        <v>-4.5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16.600000000000001</v>
      </c>
      <c r="C193" s="45" t="s">
        <v>4</v>
      </c>
      <c r="D193" s="46">
        <f t="shared" si="7"/>
        <v>14.3</v>
      </c>
      <c r="E193" s="45">
        <v>-3.7</v>
      </c>
      <c r="F193" s="45" t="s">
        <v>4</v>
      </c>
      <c r="G193" s="46">
        <f t="shared" si="8"/>
        <v>-3.4</v>
      </c>
      <c r="H193" s="45">
        <v>-0.7</v>
      </c>
      <c r="I193" s="45" t="s">
        <v>4</v>
      </c>
      <c r="J193" s="46">
        <f t="shared" si="9"/>
        <v>-0.4</v>
      </c>
      <c r="K193" s="45">
        <v>-19.3</v>
      </c>
      <c r="L193" s="45" t="s">
        <v>4</v>
      </c>
      <c r="M193" s="46">
        <f t="shared" si="10"/>
        <v>-19.3</v>
      </c>
      <c r="N193" s="45">
        <v>-13.7</v>
      </c>
      <c r="O193" s="45" t="s">
        <v>4</v>
      </c>
      <c r="P193" s="46">
        <f t="shared" si="11"/>
        <v>-13.4</v>
      </c>
      <c r="Q193" s="45">
        <v>11.5</v>
      </c>
      <c r="R193" s="45" t="s">
        <v>4</v>
      </c>
      <c r="S193" s="46">
        <f t="shared" si="12"/>
        <v>4.2</v>
      </c>
      <c r="T193" s="45" t="s">
        <v>4</v>
      </c>
      <c r="U193" s="45" t="s">
        <v>4</v>
      </c>
      <c r="V193" s="47" t="s">
        <v>4</v>
      </c>
      <c r="W193" s="45">
        <v>-3.5</v>
      </c>
      <c r="X193" s="45" t="s">
        <v>4</v>
      </c>
      <c r="Y193" s="46">
        <f t="shared" si="13"/>
        <v>-4.5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-17.399999999999999</v>
      </c>
      <c r="C194" s="45" t="s">
        <v>4</v>
      </c>
      <c r="D194" s="46">
        <f t="shared" si="7"/>
        <v>-0.1</v>
      </c>
      <c r="E194" s="45">
        <v>-21.7</v>
      </c>
      <c r="F194" s="45" t="s">
        <v>4</v>
      </c>
      <c r="G194" s="46">
        <f t="shared" si="8"/>
        <v>-9.6999999999999993</v>
      </c>
      <c r="H194" s="45">
        <v>-18.7</v>
      </c>
      <c r="I194" s="45" t="s">
        <v>4</v>
      </c>
      <c r="J194" s="46">
        <f t="shared" si="9"/>
        <v>-6.7</v>
      </c>
      <c r="K194" s="45">
        <v>-19.3</v>
      </c>
      <c r="L194" s="45" t="s">
        <v>4</v>
      </c>
      <c r="M194" s="46">
        <f t="shared" si="10"/>
        <v>-19.3</v>
      </c>
      <c r="N194" s="45">
        <v>4.3</v>
      </c>
      <c r="O194" s="45" t="s">
        <v>4</v>
      </c>
      <c r="P194" s="46">
        <f t="shared" si="11"/>
        <v>-7.7</v>
      </c>
      <c r="Q194" s="45">
        <v>-0.5</v>
      </c>
      <c r="R194" s="45" t="s">
        <v>4</v>
      </c>
      <c r="S194" s="46">
        <f t="shared" si="12"/>
        <v>3.8</v>
      </c>
      <c r="T194" s="45" t="s">
        <v>4</v>
      </c>
      <c r="U194" s="45" t="s">
        <v>4</v>
      </c>
      <c r="V194" s="47" t="s">
        <v>4</v>
      </c>
      <c r="W194" s="45">
        <v>-4.5</v>
      </c>
      <c r="X194" s="45" t="s">
        <v>4</v>
      </c>
      <c r="Y194" s="46">
        <f t="shared" si="13"/>
        <v>-3.8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-0.4</v>
      </c>
      <c r="C195" s="45" t="s">
        <v>4</v>
      </c>
      <c r="D195" s="46">
        <f t="shared" si="7"/>
        <v>-0.4</v>
      </c>
      <c r="E195" s="45">
        <v>-4.7</v>
      </c>
      <c r="F195" s="45" t="s">
        <v>4</v>
      </c>
      <c r="G195" s="46">
        <f t="shared" si="8"/>
        <v>-10</v>
      </c>
      <c r="H195" s="45">
        <v>-1.7</v>
      </c>
      <c r="I195" s="45" t="s">
        <v>4</v>
      </c>
      <c r="J195" s="46">
        <f t="shared" si="9"/>
        <v>-7</v>
      </c>
      <c r="K195" s="45">
        <v>-19.3</v>
      </c>
      <c r="L195" s="45" t="s">
        <v>4</v>
      </c>
      <c r="M195" s="46">
        <f t="shared" si="10"/>
        <v>-19.3</v>
      </c>
      <c r="N195" s="45">
        <v>-13.7</v>
      </c>
      <c r="O195" s="45" t="s">
        <v>4</v>
      </c>
      <c r="P195" s="46">
        <f t="shared" si="11"/>
        <v>-7.7</v>
      </c>
      <c r="Q195" s="45">
        <v>1.5</v>
      </c>
      <c r="R195" s="45" t="s">
        <v>4</v>
      </c>
      <c r="S195" s="46">
        <f t="shared" si="12"/>
        <v>4.2</v>
      </c>
      <c r="T195" s="45" t="s">
        <v>4</v>
      </c>
      <c r="U195" s="45" t="s">
        <v>4</v>
      </c>
      <c r="V195" s="47" t="s">
        <v>4</v>
      </c>
      <c r="W195" s="45">
        <v>-3.5</v>
      </c>
      <c r="X195" s="45" t="s">
        <v>4</v>
      </c>
      <c r="Y195" s="46">
        <f t="shared" si="13"/>
        <v>-3.8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1.6</v>
      </c>
      <c r="C196" s="45" t="s">
        <v>4</v>
      </c>
      <c r="D196" s="46">
        <f t="shared" si="7"/>
        <v>-5.4</v>
      </c>
      <c r="E196" s="45">
        <v>-19.7</v>
      </c>
      <c r="F196" s="45" t="s">
        <v>4</v>
      </c>
      <c r="G196" s="46">
        <f t="shared" si="8"/>
        <v>-15.4</v>
      </c>
      <c r="H196" s="45">
        <v>-16.7</v>
      </c>
      <c r="I196" s="45" t="s">
        <v>4</v>
      </c>
      <c r="J196" s="46">
        <f t="shared" si="9"/>
        <v>-12.4</v>
      </c>
      <c r="K196" s="45">
        <v>-19.3</v>
      </c>
      <c r="L196" s="45" t="s">
        <v>4</v>
      </c>
      <c r="M196" s="46">
        <f t="shared" si="10"/>
        <v>-19.3</v>
      </c>
      <c r="N196" s="45">
        <v>2.2999999999999998</v>
      </c>
      <c r="O196" s="45" t="s">
        <v>4</v>
      </c>
      <c r="P196" s="46">
        <f t="shared" si="11"/>
        <v>-2.4</v>
      </c>
      <c r="Q196" s="45">
        <v>15.5</v>
      </c>
      <c r="R196" s="45" t="s">
        <v>4</v>
      </c>
      <c r="S196" s="46">
        <f t="shared" si="12"/>
        <v>5.5</v>
      </c>
      <c r="T196" s="45" t="s">
        <v>4</v>
      </c>
      <c r="U196" s="45" t="s">
        <v>4</v>
      </c>
      <c r="V196" s="47" t="s">
        <v>4</v>
      </c>
      <c r="W196" s="45">
        <v>-4.5</v>
      </c>
      <c r="X196" s="45" t="s">
        <v>4</v>
      </c>
      <c r="Y196" s="46">
        <f t="shared" si="13"/>
        <v>-4.2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2.6</v>
      </c>
      <c r="C197" s="45" t="s">
        <v>4</v>
      </c>
      <c r="D197" s="46">
        <f t="shared" si="7"/>
        <v>1.3</v>
      </c>
      <c r="E197" s="45">
        <v>-18.7</v>
      </c>
      <c r="F197" s="45" t="s">
        <v>4</v>
      </c>
      <c r="G197" s="46">
        <f t="shared" si="8"/>
        <v>-14.4</v>
      </c>
      <c r="H197" s="45">
        <v>-15.7</v>
      </c>
      <c r="I197" s="45" t="s">
        <v>4</v>
      </c>
      <c r="J197" s="46">
        <f t="shared" si="9"/>
        <v>-11.4</v>
      </c>
      <c r="K197" s="45">
        <v>-19.3</v>
      </c>
      <c r="L197" s="45" t="s">
        <v>4</v>
      </c>
      <c r="M197" s="46">
        <f t="shared" si="10"/>
        <v>-19.3</v>
      </c>
      <c r="N197" s="45">
        <v>1.3</v>
      </c>
      <c r="O197" s="45" t="s">
        <v>4</v>
      </c>
      <c r="P197" s="46">
        <f t="shared" si="11"/>
        <v>-3.4</v>
      </c>
      <c r="Q197" s="45">
        <v>2.5</v>
      </c>
      <c r="R197" s="45" t="s">
        <v>4</v>
      </c>
      <c r="S197" s="46">
        <f t="shared" si="12"/>
        <v>6.5</v>
      </c>
      <c r="T197" s="45" t="s">
        <v>4</v>
      </c>
      <c r="U197" s="45" t="s">
        <v>4</v>
      </c>
      <c r="V197" s="47" t="s">
        <v>4</v>
      </c>
      <c r="W197" s="45">
        <v>-3.5</v>
      </c>
      <c r="X197" s="45" t="s">
        <v>4</v>
      </c>
      <c r="Y197" s="46">
        <f t="shared" si="13"/>
        <v>-3.8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-16.399999999999999</v>
      </c>
      <c r="C198" s="45" t="s">
        <v>4</v>
      </c>
      <c r="D198" s="46">
        <f t="shared" si="7"/>
        <v>-4.0999999999999996</v>
      </c>
      <c r="E198" s="45">
        <v>-20.7</v>
      </c>
      <c r="F198" s="45" t="s">
        <v>4</v>
      </c>
      <c r="G198" s="46">
        <f t="shared" si="8"/>
        <v>-19.7</v>
      </c>
      <c r="H198" s="45">
        <v>-17.7</v>
      </c>
      <c r="I198" s="45" t="s">
        <v>4</v>
      </c>
      <c r="J198" s="46">
        <f t="shared" si="9"/>
        <v>-16.7</v>
      </c>
      <c r="K198" s="45">
        <v>-19.3</v>
      </c>
      <c r="L198" s="45" t="s">
        <v>4</v>
      </c>
      <c r="M198" s="46">
        <f t="shared" si="10"/>
        <v>-19.3</v>
      </c>
      <c r="N198" s="45">
        <v>4.3</v>
      </c>
      <c r="O198" s="45" t="s">
        <v>4</v>
      </c>
      <c r="P198" s="46">
        <f t="shared" si="11"/>
        <v>2.6</v>
      </c>
      <c r="Q198" s="45">
        <v>-0.5</v>
      </c>
      <c r="R198" s="45" t="s">
        <v>4</v>
      </c>
      <c r="S198" s="46">
        <f t="shared" si="12"/>
        <v>5.8</v>
      </c>
      <c r="T198" s="45" t="s">
        <v>4</v>
      </c>
      <c r="U198" s="45" t="s">
        <v>4</v>
      </c>
      <c r="V198" s="47" t="s">
        <v>4</v>
      </c>
      <c r="W198" s="45">
        <v>-3.5</v>
      </c>
      <c r="X198" s="45" t="s">
        <v>4</v>
      </c>
      <c r="Y198" s="46">
        <f t="shared" si="13"/>
        <v>-3.8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1.6</v>
      </c>
      <c r="C199" s="45" t="s">
        <v>4</v>
      </c>
      <c r="D199" s="46">
        <f t="shared" si="7"/>
        <v>-4.0999999999999996</v>
      </c>
      <c r="E199" s="45">
        <v>-3.7</v>
      </c>
      <c r="F199" s="45" t="s">
        <v>4</v>
      </c>
      <c r="G199" s="46">
        <f t="shared" si="8"/>
        <v>-14.4</v>
      </c>
      <c r="H199" s="45">
        <v>-0.7</v>
      </c>
      <c r="I199" s="45" t="s">
        <v>4</v>
      </c>
      <c r="J199" s="46">
        <f t="shared" si="9"/>
        <v>-11.4</v>
      </c>
      <c r="K199" s="45">
        <v>-19.3</v>
      </c>
      <c r="L199" s="45" t="s">
        <v>4</v>
      </c>
      <c r="M199" s="46">
        <f t="shared" si="10"/>
        <v>-19.3</v>
      </c>
      <c r="N199" s="45">
        <v>-12.7</v>
      </c>
      <c r="O199" s="45" t="s">
        <v>4</v>
      </c>
      <c r="P199" s="46">
        <f t="shared" si="11"/>
        <v>-2.4</v>
      </c>
      <c r="Q199" s="45">
        <v>0.5</v>
      </c>
      <c r="R199" s="45" t="s">
        <v>4</v>
      </c>
      <c r="S199" s="46">
        <f t="shared" si="12"/>
        <v>0.8</v>
      </c>
      <c r="T199" s="45" t="s">
        <v>4</v>
      </c>
      <c r="U199" s="45" t="s">
        <v>4</v>
      </c>
      <c r="V199" s="47" t="s">
        <v>4</v>
      </c>
      <c r="W199" s="45">
        <v>1.5</v>
      </c>
      <c r="X199" s="45" t="s">
        <v>4</v>
      </c>
      <c r="Y199" s="46">
        <f t="shared" si="13"/>
        <v>-1.8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-19.3</v>
      </c>
      <c r="C200" s="45" t="s">
        <v>4</v>
      </c>
      <c r="D200" s="46">
        <f t="shared" si="7"/>
        <v>-11.4</v>
      </c>
      <c r="E200" s="45">
        <v>-13.1</v>
      </c>
      <c r="F200" s="45" t="s">
        <v>4</v>
      </c>
      <c r="G200" s="46">
        <f t="shared" si="8"/>
        <v>-12.5</v>
      </c>
      <c r="H200" s="45">
        <v>0.1</v>
      </c>
      <c r="I200" s="45" t="s">
        <v>4</v>
      </c>
      <c r="J200" s="46">
        <f t="shared" si="9"/>
        <v>-6.1</v>
      </c>
      <c r="K200" s="45">
        <v>-16.899999999999999</v>
      </c>
      <c r="L200" s="45" t="s">
        <v>4</v>
      </c>
      <c r="M200" s="46">
        <f t="shared" si="10"/>
        <v>-18.5</v>
      </c>
      <c r="N200" s="45">
        <v>-0.1</v>
      </c>
      <c r="O200" s="45" t="s">
        <v>4</v>
      </c>
      <c r="P200" s="46">
        <f t="shared" si="11"/>
        <v>-2.8</v>
      </c>
      <c r="Q200" s="45">
        <v>-19.899999999999999</v>
      </c>
      <c r="R200" s="45" t="s">
        <v>4</v>
      </c>
      <c r="S200" s="46">
        <f t="shared" si="12"/>
        <v>-6.6</v>
      </c>
      <c r="T200" s="45" t="s">
        <v>4</v>
      </c>
      <c r="U200" s="45" t="s">
        <v>4</v>
      </c>
      <c r="V200" s="47" t="s">
        <v>4</v>
      </c>
      <c r="W200" s="45">
        <v>-2.8</v>
      </c>
      <c r="X200" s="45" t="s">
        <v>4</v>
      </c>
      <c r="Y200" s="46">
        <f t="shared" si="13"/>
        <v>-1.6</v>
      </c>
      <c r="Z200" s="45">
        <v>-23.7</v>
      </c>
      <c r="AA200" s="45" t="s">
        <v>4</v>
      </c>
      <c r="AB200" s="46" t="s">
        <v>4</v>
      </c>
    </row>
    <row r="201" spans="1:28">
      <c r="A201" s="44">
        <v>37653</v>
      </c>
      <c r="B201" s="45">
        <v>15.7</v>
      </c>
      <c r="C201" s="45" t="s">
        <v>4</v>
      </c>
      <c r="D201" s="46">
        <f t="shared" si="7"/>
        <v>-0.7</v>
      </c>
      <c r="E201" s="45">
        <v>-73.099999999999994</v>
      </c>
      <c r="F201" s="45" t="s">
        <v>4</v>
      </c>
      <c r="G201" s="46">
        <f t="shared" si="8"/>
        <v>-30</v>
      </c>
      <c r="H201" s="45">
        <v>-73.900000000000006</v>
      </c>
      <c r="I201" s="45" t="s">
        <v>4</v>
      </c>
      <c r="J201" s="46">
        <f t="shared" si="9"/>
        <v>-24.8</v>
      </c>
      <c r="K201" s="45">
        <v>-57.9</v>
      </c>
      <c r="L201" s="45" t="s">
        <v>4</v>
      </c>
      <c r="M201" s="46">
        <f t="shared" si="10"/>
        <v>-31.4</v>
      </c>
      <c r="N201" s="45">
        <v>20.9</v>
      </c>
      <c r="O201" s="45" t="s">
        <v>4</v>
      </c>
      <c r="P201" s="46">
        <f t="shared" si="11"/>
        <v>2.7</v>
      </c>
      <c r="Q201" s="45">
        <v>50.1</v>
      </c>
      <c r="R201" s="45" t="s">
        <v>4</v>
      </c>
      <c r="S201" s="46">
        <f t="shared" si="12"/>
        <v>10.199999999999999</v>
      </c>
      <c r="T201" s="45" t="s">
        <v>4</v>
      </c>
      <c r="U201" s="45" t="s">
        <v>4</v>
      </c>
      <c r="V201" s="47" t="s">
        <v>4</v>
      </c>
      <c r="W201" s="45">
        <v>62.2</v>
      </c>
      <c r="X201" s="45" t="s">
        <v>4</v>
      </c>
      <c r="Y201" s="46">
        <f t="shared" si="13"/>
        <v>20.3</v>
      </c>
      <c r="Z201" s="45">
        <v>-46.7</v>
      </c>
      <c r="AA201" s="45" t="s">
        <v>4</v>
      </c>
      <c r="AB201" s="46" t="s">
        <v>4</v>
      </c>
    </row>
    <row r="202" spans="1:28">
      <c r="A202" s="44">
        <v>37681</v>
      </c>
      <c r="B202" s="45">
        <v>30.7</v>
      </c>
      <c r="C202" s="45" t="s">
        <v>4</v>
      </c>
      <c r="D202" s="46">
        <f t="shared" si="7"/>
        <v>9</v>
      </c>
      <c r="E202" s="45">
        <v>-13.1</v>
      </c>
      <c r="F202" s="45" t="s">
        <v>4</v>
      </c>
      <c r="G202" s="46">
        <f t="shared" si="8"/>
        <v>-33.1</v>
      </c>
      <c r="H202" s="45">
        <v>-13.9</v>
      </c>
      <c r="I202" s="45" t="s">
        <v>4</v>
      </c>
      <c r="J202" s="46">
        <f t="shared" si="9"/>
        <v>-29.2</v>
      </c>
      <c r="K202" s="45">
        <v>-22.9</v>
      </c>
      <c r="L202" s="45" t="s">
        <v>4</v>
      </c>
      <c r="M202" s="46">
        <f t="shared" si="10"/>
        <v>-32.6</v>
      </c>
      <c r="N202" s="45">
        <v>-13.1</v>
      </c>
      <c r="O202" s="45" t="s">
        <v>4</v>
      </c>
      <c r="P202" s="46">
        <f t="shared" si="11"/>
        <v>2.6</v>
      </c>
      <c r="Q202" s="45">
        <v>30.1</v>
      </c>
      <c r="R202" s="45" t="s">
        <v>4</v>
      </c>
      <c r="S202" s="46">
        <f t="shared" si="12"/>
        <v>20.100000000000001</v>
      </c>
      <c r="T202" s="45" t="s">
        <v>4</v>
      </c>
      <c r="U202" s="45" t="s">
        <v>4</v>
      </c>
      <c r="V202" s="47" t="s">
        <v>4</v>
      </c>
      <c r="W202" s="45">
        <v>-2.8</v>
      </c>
      <c r="X202" s="45" t="s">
        <v>4</v>
      </c>
      <c r="Y202" s="46">
        <f t="shared" si="13"/>
        <v>18.899999999999999</v>
      </c>
      <c r="Z202" s="45">
        <v>-10.7</v>
      </c>
      <c r="AA202" s="45" t="s">
        <v>4</v>
      </c>
      <c r="AB202" s="46">
        <f t="shared" ref="AB202:AB265" si="14">ROUND(AVERAGE(Z200:Z202),1)</f>
        <v>-27</v>
      </c>
    </row>
    <row r="203" spans="1:28">
      <c r="A203" s="44">
        <v>37712</v>
      </c>
      <c r="B203" s="45">
        <v>-59.3</v>
      </c>
      <c r="C203" s="45" t="s">
        <v>4</v>
      </c>
      <c r="D203" s="46">
        <f t="shared" si="7"/>
        <v>-4.3</v>
      </c>
      <c r="E203" s="45">
        <v>-2.1</v>
      </c>
      <c r="F203" s="45" t="s">
        <v>4</v>
      </c>
      <c r="G203" s="46">
        <f t="shared" si="8"/>
        <v>-29.4</v>
      </c>
      <c r="H203" s="45">
        <v>-2.9</v>
      </c>
      <c r="I203" s="45" t="s">
        <v>4</v>
      </c>
      <c r="J203" s="46">
        <f t="shared" si="9"/>
        <v>-30.2</v>
      </c>
      <c r="K203" s="45">
        <v>-9.9</v>
      </c>
      <c r="L203" s="45" t="s">
        <v>4</v>
      </c>
      <c r="M203" s="46">
        <f t="shared" si="10"/>
        <v>-30.2</v>
      </c>
      <c r="N203" s="45">
        <v>-13.1</v>
      </c>
      <c r="O203" s="45" t="s">
        <v>4</v>
      </c>
      <c r="P203" s="46">
        <f t="shared" si="11"/>
        <v>-1.8</v>
      </c>
      <c r="Q203" s="45">
        <v>-59.9</v>
      </c>
      <c r="R203" s="45" t="s">
        <v>4</v>
      </c>
      <c r="S203" s="46">
        <f t="shared" si="12"/>
        <v>6.8</v>
      </c>
      <c r="T203" s="45" t="s">
        <v>4</v>
      </c>
      <c r="U203" s="45" t="s">
        <v>4</v>
      </c>
      <c r="V203" s="47" t="s">
        <v>4</v>
      </c>
      <c r="W203" s="45">
        <v>-2.8</v>
      </c>
      <c r="X203" s="45" t="s">
        <v>4</v>
      </c>
      <c r="Y203" s="46">
        <f t="shared" si="13"/>
        <v>18.899999999999999</v>
      </c>
      <c r="Z203" s="45">
        <v>-2.7</v>
      </c>
      <c r="AA203" s="45" t="s">
        <v>4</v>
      </c>
      <c r="AB203" s="46">
        <f t="shared" si="14"/>
        <v>-20</v>
      </c>
    </row>
    <row r="204" spans="1:28">
      <c r="A204" s="44">
        <v>37742</v>
      </c>
      <c r="B204" s="45">
        <v>-64.3</v>
      </c>
      <c r="C204" s="45" t="s">
        <v>4</v>
      </c>
      <c r="D204" s="46">
        <f t="shared" si="7"/>
        <v>-31</v>
      </c>
      <c r="E204" s="45">
        <v>0.9</v>
      </c>
      <c r="F204" s="45" t="s">
        <v>4</v>
      </c>
      <c r="G204" s="46">
        <f t="shared" si="8"/>
        <v>-4.8</v>
      </c>
      <c r="H204" s="45">
        <v>-28.9</v>
      </c>
      <c r="I204" s="45" t="s">
        <v>4</v>
      </c>
      <c r="J204" s="46">
        <f t="shared" si="9"/>
        <v>-15.2</v>
      </c>
      <c r="K204" s="45">
        <v>-12.9</v>
      </c>
      <c r="L204" s="45" t="s">
        <v>4</v>
      </c>
      <c r="M204" s="46">
        <f t="shared" si="10"/>
        <v>-15.2</v>
      </c>
      <c r="N204" s="45">
        <v>-0.1</v>
      </c>
      <c r="O204" s="45" t="s">
        <v>4</v>
      </c>
      <c r="P204" s="46">
        <f t="shared" si="11"/>
        <v>-8.8000000000000007</v>
      </c>
      <c r="Q204" s="45">
        <v>-64.900000000000006</v>
      </c>
      <c r="R204" s="45" t="s">
        <v>4</v>
      </c>
      <c r="S204" s="46">
        <f t="shared" si="12"/>
        <v>-31.6</v>
      </c>
      <c r="T204" s="45" t="s">
        <v>4</v>
      </c>
      <c r="U204" s="45" t="s">
        <v>4</v>
      </c>
      <c r="V204" s="47" t="s">
        <v>4</v>
      </c>
      <c r="W204" s="45">
        <v>-2.8</v>
      </c>
      <c r="X204" s="45" t="s">
        <v>4</v>
      </c>
      <c r="Y204" s="46">
        <f t="shared" si="13"/>
        <v>-2.8</v>
      </c>
      <c r="Z204" s="45">
        <v>-19.7</v>
      </c>
      <c r="AA204" s="45" t="s">
        <v>4</v>
      </c>
      <c r="AB204" s="46">
        <f t="shared" si="14"/>
        <v>-11</v>
      </c>
    </row>
    <row r="205" spans="1:28">
      <c r="A205" s="44">
        <v>37773</v>
      </c>
      <c r="B205" s="45">
        <v>19.7</v>
      </c>
      <c r="C205" s="45" t="s">
        <v>4</v>
      </c>
      <c r="D205" s="46">
        <f t="shared" si="7"/>
        <v>-34.6</v>
      </c>
      <c r="E205" s="45">
        <v>12.9</v>
      </c>
      <c r="F205" s="45" t="s">
        <v>4</v>
      </c>
      <c r="G205" s="46">
        <f t="shared" si="8"/>
        <v>3.9</v>
      </c>
      <c r="H205" s="45">
        <v>-15.9</v>
      </c>
      <c r="I205" s="45" t="s">
        <v>4</v>
      </c>
      <c r="J205" s="46">
        <f t="shared" si="9"/>
        <v>-15.9</v>
      </c>
      <c r="K205" s="45">
        <v>-9.9</v>
      </c>
      <c r="L205" s="45" t="s">
        <v>4</v>
      </c>
      <c r="M205" s="46">
        <f t="shared" si="10"/>
        <v>-10.9</v>
      </c>
      <c r="N205" s="45">
        <v>-13.1</v>
      </c>
      <c r="O205" s="45" t="s">
        <v>4</v>
      </c>
      <c r="P205" s="46">
        <f t="shared" si="11"/>
        <v>-8.8000000000000007</v>
      </c>
      <c r="Q205" s="45">
        <v>-52.9</v>
      </c>
      <c r="R205" s="45" t="s">
        <v>4</v>
      </c>
      <c r="S205" s="46">
        <f t="shared" si="12"/>
        <v>-59.2</v>
      </c>
      <c r="T205" s="45" t="s">
        <v>4</v>
      </c>
      <c r="U205" s="45" t="s">
        <v>4</v>
      </c>
      <c r="V205" s="47" t="s">
        <v>4</v>
      </c>
      <c r="W205" s="45">
        <v>-2.8</v>
      </c>
      <c r="X205" s="45" t="s">
        <v>4</v>
      </c>
      <c r="Y205" s="46">
        <f t="shared" si="13"/>
        <v>-2.8</v>
      </c>
      <c r="Z205" s="45">
        <v>-23.7</v>
      </c>
      <c r="AA205" s="45" t="s">
        <v>4</v>
      </c>
      <c r="AB205" s="46">
        <f t="shared" si="14"/>
        <v>-15.4</v>
      </c>
    </row>
    <row r="206" spans="1:28">
      <c r="A206" s="44">
        <v>37803</v>
      </c>
      <c r="B206" s="45">
        <v>-5.3</v>
      </c>
      <c r="C206" s="45" t="s">
        <v>4</v>
      </c>
      <c r="D206" s="46">
        <f t="shared" si="7"/>
        <v>-16.600000000000001</v>
      </c>
      <c r="E206" s="45">
        <v>-13.1</v>
      </c>
      <c r="F206" s="45" t="s">
        <v>4</v>
      </c>
      <c r="G206" s="46">
        <f t="shared" si="8"/>
        <v>0.2</v>
      </c>
      <c r="H206" s="45">
        <v>-28.9</v>
      </c>
      <c r="I206" s="45" t="s">
        <v>4</v>
      </c>
      <c r="J206" s="46">
        <f t="shared" si="9"/>
        <v>-24.6</v>
      </c>
      <c r="K206" s="45">
        <v>-16.899999999999999</v>
      </c>
      <c r="L206" s="45" t="s">
        <v>4</v>
      </c>
      <c r="M206" s="46">
        <f t="shared" si="10"/>
        <v>-13.2</v>
      </c>
      <c r="N206" s="45">
        <v>-0.1</v>
      </c>
      <c r="O206" s="45" t="s">
        <v>4</v>
      </c>
      <c r="P206" s="46">
        <f t="shared" si="11"/>
        <v>-4.4000000000000004</v>
      </c>
      <c r="Q206" s="45">
        <v>-19.899999999999999</v>
      </c>
      <c r="R206" s="45" t="s">
        <v>4</v>
      </c>
      <c r="S206" s="46">
        <f t="shared" si="12"/>
        <v>-45.9</v>
      </c>
      <c r="T206" s="45" t="s">
        <v>4</v>
      </c>
      <c r="U206" s="45" t="s">
        <v>4</v>
      </c>
      <c r="V206" s="47" t="s">
        <v>4</v>
      </c>
      <c r="W206" s="45">
        <v>-2.8</v>
      </c>
      <c r="X206" s="45" t="s">
        <v>4</v>
      </c>
      <c r="Y206" s="46">
        <f t="shared" si="13"/>
        <v>-2.8</v>
      </c>
      <c r="Z206" s="45">
        <v>-23.7</v>
      </c>
      <c r="AA206" s="45" t="s">
        <v>4</v>
      </c>
      <c r="AB206" s="46">
        <f t="shared" si="14"/>
        <v>-22.4</v>
      </c>
    </row>
    <row r="207" spans="1:28">
      <c r="A207" s="49">
        <v>37834</v>
      </c>
      <c r="B207" s="45">
        <v>-5.3</v>
      </c>
      <c r="C207" s="45" t="s">
        <v>4</v>
      </c>
      <c r="D207" s="46">
        <f t="shared" si="7"/>
        <v>3</v>
      </c>
      <c r="E207" s="45">
        <v>-13.1</v>
      </c>
      <c r="F207" s="45" t="s">
        <v>4</v>
      </c>
      <c r="G207" s="46">
        <f t="shared" si="8"/>
        <v>-4.4000000000000004</v>
      </c>
      <c r="H207" s="45">
        <v>-28.9</v>
      </c>
      <c r="I207" s="45" t="s">
        <v>4</v>
      </c>
      <c r="J207" s="46">
        <f t="shared" si="9"/>
        <v>-24.6</v>
      </c>
      <c r="K207" s="45">
        <v>-13.9</v>
      </c>
      <c r="L207" s="45" t="s">
        <v>4</v>
      </c>
      <c r="M207" s="46">
        <f t="shared" si="10"/>
        <v>-13.6</v>
      </c>
      <c r="N207" s="45">
        <v>-13.1</v>
      </c>
      <c r="O207" s="45" t="s">
        <v>4</v>
      </c>
      <c r="P207" s="46">
        <f t="shared" si="11"/>
        <v>-8.8000000000000007</v>
      </c>
      <c r="Q207" s="45">
        <v>-7.9</v>
      </c>
      <c r="R207" s="45" t="s">
        <v>4</v>
      </c>
      <c r="S207" s="46">
        <f t="shared" si="12"/>
        <v>-26.9</v>
      </c>
      <c r="T207" s="45" t="s">
        <v>4</v>
      </c>
      <c r="U207" s="45" t="s">
        <v>4</v>
      </c>
      <c r="V207" s="47" t="s">
        <v>4</v>
      </c>
      <c r="W207" s="45">
        <v>-2.8</v>
      </c>
      <c r="X207" s="45" t="s">
        <v>4</v>
      </c>
      <c r="Y207" s="46">
        <f t="shared" si="13"/>
        <v>-2.8</v>
      </c>
      <c r="Z207" s="45">
        <v>-0.7</v>
      </c>
      <c r="AA207" s="45" t="s">
        <v>4</v>
      </c>
      <c r="AB207" s="46">
        <f t="shared" si="14"/>
        <v>-16</v>
      </c>
    </row>
    <row r="208" spans="1:28">
      <c r="A208" s="49">
        <v>37865</v>
      </c>
      <c r="B208" s="45">
        <v>-0.3</v>
      </c>
      <c r="C208" s="45" t="s">
        <v>4</v>
      </c>
      <c r="D208" s="46">
        <f t="shared" si="7"/>
        <v>-3.6</v>
      </c>
      <c r="E208" s="45">
        <v>-13.1</v>
      </c>
      <c r="F208" s="45" t="s">
        <v>4</v>
      </c>
      <c r="G208" s="46">
        <f t="shared" si="8"/>
        <v>-13.1</v>
      </c>
      <c r="H208" s="45">
        <v>-28.9</v>
      </c>
      <c r="I208" s="45" t="s">
        <v>4</v>
      </c>
      <c r="J208" s="46">
        <f t="shared" si="9"/>
        <v>-28.9</v>
      </c>
      <c r="K208" s="45">
        <v>-16.899999999999999</v>
      </c>
      <c r="L208" s="45" t="s">
        <v>4</v>
      </c>
      <c r="M208" s="46">
        <f t="shared" si="10"/>
        <v>-15.9</v>
      </c>
      <c r="N208" s="45">
        <v>-0.1</v>
      </c>
      <c r="O208" s="45" t="s">
        <v>4</v>
      </c>
      <c r="P208" s="46">
        <f t="shared" si="11"/>
        <v>-4.4000000000000004</v>
      </c>
      <c r="Q208" s="45">
        <v>-2.9</v>
      </c>
      <c r="R208" s="45" t="s">
        <v>4</v>
      </c>
      <c r="S208" s="46">
        <f t="shared" si="12"/>
        <v>-10.199999999999999</v>
      </c>
      <c r="T208" s="45" t="s">
        <v>4</v>
      </c>
      <c r="U208" s="45" t="s">
        <v>4</v>
      </c>
      <c r="V208" s="47" t="s">
        <v>4</v>
      </c>
      <c r="W208" s="45">
        <v>-2.8</v>
      </c>
      <c r="X208" s="45" t="s">
        <v>4</v>
      </c>
      <c r="Y208" s="46">
        <f t="shared" si="13"/>
        <v>-2.8</v>
      </c>
      <c r="Z208" s="45">
        <v>-18.7</v>
      </c>
      <c r="AA208" s="45" t="s">
        <v>4</v>
      </c>
      <c r="AB208" s="46">
        <f t="shared" si="14"/>
        <v>-14.4</v>
      </c>
    </row>
    <row r="209" spans="1:28">
      <c r="A209" s="49">
        <v>37895</v>
      </c>
      <c r="B209" s="45">
        <v>-14.3</v>
      </c>
      <c r="C209" s="45" t="s">
        <v>4</v>
      </c>
      <c r="D209" s="46">
        <f t="shared" si="7"/>
        <v>-6.6</v>
      </c>
      <c r="E209" s="45">
        <v>-13.1</v>
      </c>
      <c r="F209" s="45" t="s">
        <v>4</v>
      </c>
      <c r="G209" s="46">
        <f t="shared" si="8"/>
        <v>-13.1</v>
      </c>
      <c r="H209" s="45">
        <v>-28.9</v>
      </c>
      <c r="I209" s="45" t="s">
        <v>4</v>
      </c>
      <c r="J209" s="46">
        <f t="shared" si="9"/>
        <v>-28.9</v>
      </c>
      <c r="K209" s="45">
        <v>-16.899999999999999</v>
      </c>
      <c r="L209" s="45" t="s">
        <v>4</v>
      </c>
      <c r="M209" s="46">
        <f t="shared" si="10"/>
        <v>-15.9</v>
      </c>
      <c r="N209" s="45">
        <v>-0.1</v>
      </c>
      <c r="O209" s="45" t="s">
        <v>4</v>
      </c>
      <c r="P209" s="46">
        <f t="shared" si="11"/>
        <v>-4.4000000000000004</v>
      </c>
      <c r="Q209" s="45">
        <v>-14.9</v>
      </c>
      <c r="R209" s="45" t="s">
        <v>4</v>
      </c>
      <c r="S209" s="46">
        <f t="shared" si="12"/>
        <v>-8.6</v>
      </c>
      <c r="T209" s="45" t="s">
        <v>4</v>
      </c>
      <c r="U209" s="45" t="s">
        <v>4</v>
      </c>
      <c r="V209" s="47" t="s">
        <v>4</v>
      </c>
      <c r="W209" s="45">
        <v>-2.8</v>
      </c>
      <c r="X209" s="45" t="s">
        <v>4</v>
      </c>
      <c r="Y209" s="46">
        <f t="shared" si="13"/>
        <v>-2.8</v>
      </c>
      <c r="Z209" s="45">
        <v>-18.7</v>
      </c>
      <c r="AA209" s="45" t="s">
        <v>4</v>
      </c>
      <c r="AB209" s="46">
        <f t="shared" si="14"/>
        <v>-12.7</v>
      </c>
    </row>
    <row r="210" spans="1:28">
      <c r="A210" s="49">
        <v>37926</v>
      </c>
      <c r="B210" s="45">
        <v>-16.3</v>
      </c>
      <c r="C210" s="45" t="s">
        <v>4</v>
      </c>
      <c r="D210" s="46">
        <f t="shared" si="7"/>
        <v>-10.3</v>
      </c>
      <c r="E210" s="45">
        <v>-16.100000000000001</v>
      </c>
      <c r="F210" s="45" t="s">
        <v>4</v>
      </c>
      <c r="G210" s="46">
        <f t="shared" si="8"/>
        <v>-14.1</v>
      </c>
      <c r="H210" s="45">
        <v>-16.899999999999999</v>
      </c>
      <c r="I210" s="45" t="s">
        <v>4</v>
      </c>
      <c r="J210" s="46">
        <f t="shared" si="9"/>
        <v>-24.9</v>
      </c>
      <c r="K210" s="45">
        <v>-16.899999999999999</v>
      </c>
      <c r="L210" s="45" t="s">
        <v>4</v>
      </c>
      <c r="M210" s="46">
        <f t="shared" si="10"/>
        <v>-16.899999999999999</v>
      </c>
      <c r="N210" s="45">
        <v>0.9</v>
      </c>
      <c r="O210" s="45" t="s">
        <v>4</v>
      </c>
      <c r="P210" s="46">
        <f t="shared" si="11"/>
        <v>0.2</v>
      </c>
      <c r="Q210" s="45">
        <v>-16.899999999999999</v>
      </c>
      <c r="R210" s="45" t="s">
        <v>4</v>
      </c>
      <c r="S210" s="46">
        <f t="shared" si="12"/>
        <v>-11.6</v>
      </c>
      <c r="T210" s="45" t="s">
        <v>4</v>
      </c>
      <c r="U210" s="45" t="s">
        <v>4</v>
      </c>
      <c r="V210" s="47" t="s">
        <v>4</v>
      </c>
      <c r="W210" s="45">
        <v>-2.8</v>
      </c>
      <c r="X210" s="45" t="s">
        <v>4</v>
      </c>
      <c r="Y210" s="46">
        <f t="shared" si="13"/>
        <v>-2.8</v>
      </c>
      <c r="Z210" s="45">
        <v>-21.7</v>
      </c>
      <c r="AA210" s="45" t="s">
        <v>4</v>
      </c>
      <c r="AB210" s="46">
        <f t="shared" si="14"/>
        <v>-19.7</v>
      </c>
    </row>
    <row r="211" spans="1:28">
      <c r="A211" s="49">
        <v>37956</v>
      </c>
      <c r="B211" s="45">
        <v>-14.3</v>
      </c>
      <c r="C211" s="45" t="s">
        <v>4</v>
      </c>
      <c r="D211" s="46">
        <f t="shared" si="7"/>
        <v>-15</v>
      </c>
      <c r="E211" s="45">
        <v>-13.1</v>
      </c>
      <c r="F211" s="45" t="s">
        <v>4</v>
      </c>
      <c r="G211" s="46">
        <f t="shared" si="8"/>
        <v>-14.1</v>
      </c>
      <c r="H211" s="45">
        <v>-28.9</v>
      </c>
      <c r="I211" s="45" t="s">
        <v>4</v>
      </c>
      <c r="J211" s="46">
        <f t="shared" si="9"/>
        <v>-24.9</v>
      </c>
      <c r="K211" s="45">
        <v>-16.899999999999999</v>
      </c>
      <c r="L211" s="45" t="s">
        <v>4</v>
      </c>
      <c r="M211" s="46">
        <f t="shared" si="10"/>
        <v>-16.899999999999999</v>
      </c>
      <c r="N211" s="45">
        <v>-1.1000000000000001</v>
      </c>
      <c r="O211" s="45" t="s">
        <v>4</v>
      </c>
      <c r="P211" s="46">
        <f t="shared" si="11"/>
        <v>-0.1</v>
      </c>
      <c r="Q211" s="45">
        <v>-16.899999999999999</v>
      </c>
      <c r="R211" s="45" t="s">
        <v>4</v>
      </c>
      <c r="S211" s="46">
        <f t="shared" si="12"/>
        <v>-16.2</v>
      </c>
      <c r="T211" s="45" t="s">
        <v>4</v>
      </c>
      <c r="U211" s="45" t="s">
        <v>4</v>
      </c>
      <c r="V211" s="47" t="s">
        <v>4</v>
      </c>
      <c r="W211" s="45">
        <v>10.199999999999999</v>
      </c>
      <c r="X211" s="45" t="s">
        <v>4</v>
      </c>
      <c r="Y211" s="46">
        <f t="shared" si="13"/>
        <v>1.5</v>
      </c>
      <c r="Z211" s="45">
        <v>3.3</v>
      </c>
      <c r="AA211" s="45" t="s">
        <v>4</v>
      </c>
      <c r="AB211" s="46">
        <f t="shared" si="14"/>
        <v>-12.4</v>
      </c>
    </row>
    <row r="212" spans="1:28">
      <c r="A212" s="49">
        <v>37987</v>
      </c>
      <c r="B212" s="45">
        <v>-73.3</v>
      </c>
      <c r="C212" s="45" t="s">
        <v>4</v>
      </c>
      <c r="D212" s="46">
        <f t="shared" si="7"/>
        <v>-34.6</v>
      </c>
      <c r="E212" s="45">
        <v>-13.1</v>
      </c>
      <c r="F212" s="45" t="s">
        <v>4</v>
      </c>
      <c r="G212" s="46">
        <f t="shared" si="8"/>
        <v>-14.1</v>
      </c>
      <c r="H212" s="45">
        <v>-28.9</v>
      </c>
      <c r="I212" s="45" t="s">
        <v>4</v>
      </c>
      <c r="J212" s="46">
        <f t="shared" si="9"/>
        <v>-24.9</v>
      </c>
      <c r="K212" s="45">
        <v>-16.899999999999999</v>
      </c>
      <c r="L212" s="45" t="s">
        <v>4</v>
      </c>
      <c r="M212" s="46">
        <f t="shared" si="10"/>
        <v>-16.899999999999999</v>
      </c>
      <c r="N212" s="45">
        <v>-1.1000000000000001</v>
      </c>
      <c r="O212" s="45" t="s">
        <v>4</v>
      </c>
      <c r="P212" s="46">
        <f t="shared" si="11"/>
        <v>-0.4</v>
      </c>
      <c r="Q212" s="45">
        <v>-61.9</v>
      </c>
      <c r="R212" s="45" t="s">
        <v>4</v>
      </c>
      <c r="S212" s="46">
        <f t="shared" si="12"/>
        <v>-31.9</v>
      </c>
      <c r="T212" s="45" t="s">
        <v>4</v>
      </c>
      <c r="U212" s="45" t="s">
        <v>4</v>
      </c>
      <c r="V212" s="47" t="s">
        <v>4</v>
      </c>
      <c r="W212" s="45">
        <v>-2.8</v>
      </c>
      <c r="X212" s="45" t="s">
        <v>4</v>
      </c>
      <c r="Y212" s="46">
        <f t="shared" si="13"/>
        <v>1.5</v>
      </c>
      <c r="Z212" s="45">
        <v>3.3</v>
      </c>
      <c r="AA212" s="45" t="s">
        <v>4</v>
      </c>
      <c r="AB212" s="46">
        <f t="shared" si="14"/>
        <v>-5</v>
      </c>
    </row>
    <row r="213" spans="1:28">
      <c r="A213" s="49">
        <v>38018</v>
      </c>
      <c r="B213" s="45">
        <v>-16.3</v>
      </c>
      <c r="C213" s="45" t="s">
        <v>4</v>
      </c>
      <c r="D213" s="46">
        <f t="shared" si="7"/>
        <v>-34.6</v>
      </c>
      <c r="E213" s="45">
        <v>-13.1</v>
      </c>
      <c r="F213" s="45" t="s">
        <v>4</v>
      </c>
      <c r="G213" s="46">
        <f t="shared" si="8"/>
        <v>-13.1</v>
      </c>
      <c r="H213" s="45">
        <v>-28.9</v>
      </c>
      <c r="I213" s="45" t="s">
        <v>4</v>
      </c>
      <c r="J213" s="46">
        <f t="shared" si="9"/>
        <v>-28.9</v>
      </c>
      <c r="K213" s="45">
        <v>-13.9</v>
      </c>
      <c r="L213" s="45" t="s">
        <v>4</v>
      </c>
      <c r="M213" s="46">
        <f t="shared" si="10"/>
        <v>-15.9</v>
      </c>
      <c r="N213" s="45">
        <v>-1.1000000000000001</v>
      </c>
      <c r="O213" s="45" t="s">
        <v>4</v>
      </c>
      <c r="P213" s="46">
        <f t="shared" si="11"/>
        <v>-1.1000000000000001</v>
      </c>
      <c r="Q213" s="45">
        <v>-63.9</v>
      </c>
      <c r="R213" s="45" t="s">
        <v>4</v>
      </c>
      <c r="S213" s="46">
        <f t="shared" si="12"/>
        <v>-47.6</v>
      </c>
      <c r="T213" s="45" t="s">
        <v>4</v>
      </c>
      <c r="U213" s="45" t="s">
        <v>4</v>
      </c>
      <c r="V213" s="47" t="s">
        <v>4</v>
      </c>
      <c r="W213" s="45">
        <v>-2.8</v>
      </c>
      <c r="X213" s="45" t="s">
        <v>4</v>
      </c>
      <c r="Y213" s="46">
        <f t="shared" si="13"/>
        <v>1.5</v>
      </c>
      <c r="Z213" s="45">
        <v>-7.7</v>
      </c>
      <c r="AA213" s="45" t="s">
        <v>4</v>
      </c>
      <c r="AB213" s="46">
        <f t="shared" si="14"/>
        <v>-0.4</v>
      </c>
    </row>
    <row r="214" spans="1:28">
      <c r="A214" s="49">
        <v>38047</v>
      </c>
      <c r="B214" s="45">
        <v>-75.3</v>
      </c>
      <c r="C214" s="45" t="s">
        <v>4</v>
      </c>
      <c r="D214" s="46">
        <f t="shared" si="7"/>
        <v>-55</v>
      </c>
      <c r="E214" s="45">
        <v>-28.1</v>
      </c>
      <c r="F214" s="45" t="s">
        <v>4</v>
      </c>
      <c r="G214" s="46">
        <f t="shared" si="8"/>
        <v>-18.100000000000001</v>
      </c>
      <c r="H214" s="45">
        <v>-13.9</v>
      </c>
      <c r="I214" s="45" t="s">
        <v>4</v>
      </c>
      <c r="J214" s="46">
        <f t="shared" si="9"/>
        <v>-23.9</v>
      </c>
      <c r="K214" s="45">
        <v>-6.9</v>
      </c>
      <c r="L214" s="45" t="s">
        <v>4</v>
      </c>
      <c r="M214" s="46">
        <f t="shared" si="10"/>
        <v>-12.6</v>
      </c>
      <c r="N214" s="45">
        <v>-13.1</v>
      </c>
      <c r="O214" s="45" t="s">
        <v>4</v>
      </c>
      <c r="P214" s="46">
        <f t="shared" si="11"/>
        <v>-5.0999999999999996</v>
      </c>
      <c r="Q214" s="45">
        <v>-61.9</v>
      </c>
      <c r="R214" s="45" t="s">
        <v>4</v>
      </c>
      <c r="S214" s="46">
        <f t="shared" si="12"/>
        <v>-62.6</v>
      </c>
      <c r="T214" s="45" t="s">
        <v>4</v>
      </c>
      <c r="U214" s="45" t="s">
        <v>4</v>
      </c>
      <c r="V214" s="47" t="s">
        <v>4</v>
      </c>
      <c r="W214" s="45">
        <v>-2.8</v>
      </c>
      <c r="X214" s="45" t="s">
        <v>4</v>
      </c>
      <c r="Y214" s="46">
        <f t="shared" si="13"/>
        <v>-2.8</v>
      </c>
      <c r="Z214" s="45">
        <v>3.3</v>
      </c>
      <c r="AA214" s="45" t="s">
        <v>4</v>
      </c>
      <c r="AB214" s="46">
        <f t="shared" si="14"/>
        <v>-0.4</v>
      </c>
    </row>
    <row r="215" spans="1:28">
      <c r="A215" s="49">
        <v>38078</v>
      </c>
      <c r="B215" s="45">
        <v>-16.3</v>
      </c>
      <c r="C215" s="45" t="s">
        <v>4</v>
      </c>
      <c r="D215" s="46">
        <f t="shared" si="7"/>
        <v>-36</v>
      </c>
      <c r="E215" s="45">
        <v>-28.1</v>
      </c>
      <c r="F215" s="45" t="s">
        <v>4</v>
      </c>
      <c r="G215" s="46">
        <f t="shared" si="8"/>
        <v>-23.1</v>
      </c>
      <c r="H215" s="45">
        <v>-13.9</v>
      </c>
      <c r="I215" s="45" t="s">
        <v>4</v>
      </c>
      <c r="J215" s="46">
        <f t="shared" si="9"/>
        <v>-18.899999999999999</v>
      </c>
      <c r="K215" s="45">
        <v>-12.9</v>
      </c>
      <c r="L215" s="45" t="s">
        <v>4</v>
      </c>
      <c r="M215" s="46">
        <f t="shared" si="10"/>
        <v>-11.2</v>
      </c>
      <c r="N215" s="45">
        <v>1.9</v>
      </c>
      <c r="O215" s="45" t="s">
        <v>4</v>
      </c>
      <c r="P215" s="46">
        <f t="shared" si="11"/>
        <v>-4.0999999999999996</v>
      </c>
      <c r="Q215" s="45">
        <v>-61.9</v>
      </c>
      <c r="R215" s="45" t="s">
        <v>4</v>
      </c>
      <c r="S215" s="46">
        <f t="shared" si="12"/>
        <v>-62.6</v>
      </c>
      <c r="T215" s="45" t="s">
        <v>4</v>
      </c>
      <c r="U215" s="45" t="s">
        <v>4</v>
      </c>
      <c r="V215" s="47" t="s">
        <v>4</v>
      </c>
      <c r="W215" s="45">
        <v>-2.8</v>
      </c>
      <c r="X215" s="45" t="s">
        <v>4</v>
      </c>
      <c r="Y215" s="46">
        <f t="shared" si="13"/>
        <v>-2.8</v>
      </c>
      <c r="Z215" s="45">
        <v>3.3</v>
      </c>
      <c r="AA215" s="45" t="s">
        <v>4</v>
      </c>
      <c r="AB215" s="46">
        <f t="shared" si="14"/>
        <v>-0.4</v>
      </c>
    </row>
    <row r="216" spans="1:28">
      <c r="A216" s="44">
        <v>38108</v>
      </c>
      <c r="B216" s="45">
        <v>-75.3</v>
      </c>
      <c r="C216" s="45" t="s">
        <v>4</v>
      </c>
      <c r="D216" s="46">
        <f t="shared" si="7"/>
        <v>-55.6</v>
      </c>
      <c r="E216" s="45">
        <v>-28.1</v>
      </c>
      <c r="F216" s="45" t="s">
        <v>4</v>
      </c>
      <c r="G216" s="46">
        <f t="shared" si="8"/>
        <v>-28.1</v>
      </c>
      <c r="H216" s="45">
        <v>-13.9</v>
      </c>
      <c r="I216" s="45" t="s">
        <v>4</v>
      </c>
      <c r="J216" s="46">
        <f t="shared" si="9"/>
        <v>-13.9</v>
      </c>
      <c r="K216" s="45">
        <v>-6.9</v>
      </c>
      <c r="L216" s="45" t="s">
        <v>4</v>
      </c>
      <c r="M216" s="46">
        <f t="shared" si="10"/>
        <v>-8.9</v>
      </c>
      <c r="N216" s="45">
        <v>-0.1</v>
      </c>
      <c r="O216" s="45" t="s">
        <v>4</v>
      </c>
      <c r="P216" s="46">
        <f t="shared" si="11"/>
        <v>-3.8</v>
      </c>
      <c r="Q216" s="45">
        <v>-2.9</v>
      </c>
      <c r="R216" s="45" t="s">
        <v>4</v>
      </c>
      <c r="S216" s="46">
        <f t="shared" si="12"/>
        <v>-42.2</v>
      </c>
      <c r="T216" s="45" t="s">
        <v>4</v>
      </c>
      <c r="U216" s="45" t="s">
        <v>4</v>
      </c>
      <c r="V216" s="47" t="s">
        <v>4</v>
      </c>
      <c r="W216" s="45">
        <v>-2.8</v>
      </c>
      <c r="X216" s="45" t="s">
        <v>4</v>
      </c>
      <c r="Y216" s="46">
        <f t="shared" si="13"/>
        <v>-2.8</v>
      </c>
      <c r="Z216" s="45">
        <v>-7.7</v>
      </c>
      <c r="AA216" s="45" t="s">
        <v>4</v>
      </c>
      <c r="AB216" s="46">
        <f t="shared" si="14"/>
        <v>-0.4</v>
      </c>
    </row>
    <row r="217" spans="1:28">
      <c r="A217" s="44">
        <v>38139</v>
      </c>
      <c r="B217" s="45">
        <v>-2.2999999999999998</v>
      </c>
      <c r="C217" s="45" t="s">
        <v>4</v>
      </c>
      <c r="D217" s="46">
        <f t="shared" si="7"/>
        <v>-31.3</v>
      </c>
      <c r="E217" s="45">
        <v>-28.1</v>
      </c>
      <c r="F217" s="45" t="s">
        <v>4</v>
      </c>
      <c r="G217" s="46">
        <f t="shared" si="8"/>
        <v>-28.1</v>
      </c>
      <c r="H217" s="45">
        <v>-13.9</v>
      </c>
      <c r="I217" s="45" t="s">
        <v>4</v>
      </c>
      <c r="J217" s="46">
        <f t="shared" si="9"/>
        <v>-13.9</v>
      </c>
      <c r="K217" s="45">
        <v>-6.9</v>
      </c>
      <c r="L217" s="45" t="s">
        <v>4</v>
      </c>
      <c r="M217" s="46">
        <f t="shared" si="10"/>
        <v>-8.9</v>
      </c>
      <c r="N217" s="45">
        <v>14.9</v>
      </c>
      <c r="O217" s="45" t="s">
        <v>4</v>
      </c>
      <c r="P217" s="46">
        <f t="shared" si="11"/>
        <v>5.6</v>
      </c>
      <c r="Q217" s="45">
        <v>-16.899999999999999</v>
      </c>
      <c r="R217" s="45" t="s">
        <v>4</v>
      </c>
      <c r="S217" s="46">
        <f t="shared" si="12"/>
        <v>-27.2</v>
      </c>
      <c r="T217" s="45" t="s">
        <v>4</v>
      </c>
      <c r="U217" s="45" t="s">
        <v>4</v>
      </c>
      <c r="V217" s="47" t="s">
        <v>4</v>
      </c>
      <c r="W217" s="45">
        <v>-2.8</v>
      </c>
      <c r="X217" s="45" t="s">
        <v>4</v>
      </c>
      <c r="Y217" s="46">
        <f t="shared" si="13"/>
        <v>-2.8</v>
      </c>
      <c r="Z217" s="45">
        <v>-7.7</v>
      </c>
      <c r="AA217" s="45" t="s">
        <v>4</v>
      </c>
      <c r="AB217" s="46">
        <f t="shared" si="14"/>
        <v>-4</v>
      </c>
    </row>
    <row r="218" spans="1:28">
      <c r="A218" s="44">
        <v>38169</v>
      </c>
      <c r="B218" s="45">
        <v>-56.3</v>
      </c>
      <c r="C218" s="45" t="s">
        <v>4</v>
      </c>
      <c r="D218" s="46">
        <f t="shared" si="7"/>
        <v>-44.6</v>
      </c>
      <c r="E218" s="45">
        <v>-23.1</v>
      </c>
      <c r="F218" s="45" t="s">
        <v>4</v>
      </c>
      <c r="G218" s="46">
        <f t="shared" si="8"/>
        <v>-26.4</v>
      </c>
      <c r="H218" s="45">
        <v>-13.9</v>
      </c>
      <c r="I218" s="45" t="s">
        <v>4</v>
      </c>
      <c r="J218" s="46">
        <f t="shared" si="9"/>
        <v>-13.9</v>
      </c>
      <c r="K218" s="45">
        <v>1.1000000000000001</v>
      </c>
      <c r="L218" s="45" t="s">
        <v>4</v>
      </c>
      <c r="M218" s="46">
        <f t="shared" si="10"/>
        <v>-4.2</v>
      </c>
      <c r="N218" s="45">
        <v>-1.1000000000000001</v>
      </c>
      <c r="O218" s="45" t="s">
        <v>4</v>
      </c>
      <c r="P218" s="46">
        <f t="shared" si="11"/>
        <v>4.5999999999999996</v>
      </c>
      <c r="Q218" s="45">
        <v>-2.9</v>
      </c>
      <c r="R218" s="45" t="s">
        <v>4</v>
      </c>
      <c r="S218" s="46">
        <f t="shared" si="12"/>
        <v>-7.6</v>
      </c>
      <c r="T218" s="45" t="s">
        <v>4</v>
      </c>
      <c r="U218" s="45" t="s">
        <v>4</v>
      </c>
      <c r="V218" s="47" t="s">
        <v>4</v>
      </c>
      <c r="W218" s="45">
        <v>-2.8</v>
      </c>
      <c r="X218" s="45" t="s">
        <v>4</v>
      </c>
      <c r="Y218" s="46">
        <f t="shared" si="13"/>
        <v>-2.8</v>
      </c>
      <c r="Z218" s="45">
        <v>-7.7</v>
      </c>
      <c r="AA218" s="45" t="s">
        <v>4</v>
      </c>
      <c r="AB218" s="46">
        <f t="shared" si="14"/>
        <v>-7.7</v>
      </c>
    </row>
    <row r="219" spans="1:28">
      <c r="A219" s="44">
        <v>38200</v>
      </c>
      <c r="B219" s="45">
        <v>2.7</v>
      </c>
      <c r="C219" s="45" t="s">
        <v>4</v>
      </c>
      <c r="D219" s="46">
        <f t="shared" si="7"/>
        <v>-18.600000000000001</v>
      </c>
      <c r="E219" s="45">
        <v>-10.1</v>
      </c>
      <c r="F219" s="45" t="s">
        <v>4</v>
      </c>
      <c r="G219" s="46">
        <f t="shared" si="8"/>
        <v>-20.399999999999999</v>
      </c>
      <c r="H219" s="45">
        <v>-13.9</v>
      </c>
      <c r="I219" s="45" t="s">
        <v>4</v>
      </c>
      <c r="J219" s="46">
        <f t="shared" si="9"/>
        <v>-13.9</v>
      </c>
      <c r="K219" s="45">
        <v>-6.9</v>
      </c>
      <c r="L219" s="45" t="s">
        <v>4</v>
      </c>
      <c r="M219" s="46">
        <f t="shared" si="10"/>
        <v>-4.2</v>
      </c>
      <c r="N219" s="45">
        <v>-0.1</v>
      </c>
      <c r="O219" s="45" t="s">
        <v>4</v>
      </c>
      <c r="P219" s="46">
        <f t="shared" si="11"/>
        <v>4.5999999999999996</v>
      </c>
      <c r="Q219" s="45">
        <v>-2.9</v>
      </c>
      <c r="R219" s="45" t="s">
        <v>4</v>
      </c>
      <c r="S219" s="46">
        <f t="shared" si="12"/>
        <v>-7.6</v>
      </c>
      <c r="T219" s="45" t="s">
        <v>4</v>
      </c>
      <c r="U219" s="45" t="s">
        <v>4</v>
      </c>
      <c r="V219" s="47" t="s">
        <v>4</v>
      </c>
      <c r="W219" s="45">
        <v>-2.8</v>
      </c>
      <c r="X219" s="45" t="s">
        <v>4</v>
      </c>
      <c r="Y219" s="46">
        <f t="shared" si="13"/>
        <v>-2.8</v>
      </c>
      <c r="Z219" s="45">
        <v>-7.7</v>
      </c>
      <c r="AA219" s="45" t="s">
        <v>4</v>
      </c>
      <c r="AB219" s="46">
        <f t="shared" si="14"/>
        <v>-7.7</v>
      </c>
    </row>
    <row r="220" spans="1:28">
      <c r="A220" s="44">
        <v>38231</v>
      </c>
      <c r="B220" s="45">
        <v>-2.2999999999999998</v>
      </c>
      <c r="C220" s="45" t="s">
        <v>4</v>
      </c>
      <c r="D220" s="46">
        <f t="shared" si="7"/>
        <v>-18.600000000000001</v>
      </c>
      <c r="E220" s="45">
        <v>-23.1</v>
      </c>
      <c r="F220" s="45" t="s">
        <v>4</v>
      </c>
      <c r="G220" s="46">
        <f t="shared" si="8"/>
        <v>-18.8</v>
      </c>
      <c r="H220" s="45">
        <v>-13.9</v>
      </c>
      <c r="I220" s="45" t="s">
        <v>4</v>
      </c>
      <c r="J220" s="46">
        <f t="shared" si="9"/>
        <v>-13.9</v>
      </c>
      <c r="K220" s="45">
        <v>-6.9</v>
      </c>
      <c r="L220" s="45" t="s">
        <v>4</v>
      </c>
      <c r="M220" s="46">
        <f t="shared" si="10"/>
        <v>-4.2</v>
      </c>
      <c r="N220" s="45">
        <v>-0.1</v>
      </c>
      <c r="O220" s="45" t="s">
        <v>4</v>
      </c>
      <c r="P220" s="46">
        <f t="shared" si="11"/>
        <v>-0.4</v>
      </c>
      <c r="Q220" s="45">
        <v>-2.9</v>
      </c>
      <c r="R220" s="45" t="s">
        <v>4</v>
      </c>
      <c r="S220" s="46">
        <f t="shared" si="12"/>
        <v>-2.9</v>
      </c>
      <c r="T220" s="45" t="s">
        <v>4</v>
      </c>
      <c r="U220" s="45" t="s">
        <v>4</v>
      </c>
      <c r="V220" s="47" t="s">
        <v>4</v>
      </c>
      <c r="W220" s="45">
        <v>-2.8</v>
      </c>
      <c r="X220" s="45" t="s">
        <v>4</v>
      </c>
      <c r="Y220" s="46">
        <f t="shared" si="13"/>
        <v>-2.8</v>
      </c>
      <c r="Z220" s="45">
        <v>-7.7</v>
      </c>
      <c r="AA220" s="45" t="s">
        <v>4</v>
      </c>
      <c r="AB220" s="46">
        <f t="shared" si="14"/>
        <v>-7.7</v>
      </c>
    </row>
    <row r="221" spans="1:28">
      <c r="A221" s="44">
        <v>38261</v>
      </c>
      <c r="B221" s="45">
        <v>-2.2999999999999998</v>
      </c>
      <c r="C221" s="45" t="s">
        <v>4</v>
      </c>
      <c r="D221" s="46">
        <f t="shared" si="7"/>
        <v>-0.6</v>
      </c>
      <c r="E221" s="45">
        <v>5.9</v>
      </c>
      <c r="F221" s="45" t="s">
        <v>4</v>
      </c>
      <c r="G221" s="46">
        <f t="shared" si="8"/>
        <v>-9.1</v>
      </c>
      <c r="H221" s="45">
        <v>-28.9</v>
      </c>
      <c r="I221" s="45" t="s">
        <v>4</v>
      </c>
      <c r="J221" s="46">
        <f t="shared" si="9"/>
        <v>-18.899999999999999</v>
      </c>
      <c r="K221" s="45">
        <v>1.1000000000000001</v>
      </c>
      <c r="L221" s="45" t="s">
        <v>4</v>
      </c>
      <c r="M221" s="46">
        <f t="shared" si="10"/>
        <v>-4.2</v>
      </c>
      <c r="N221" s="45">
        <v>-1.1000000000000001</v>
      </c>
      <c r="O221" s="45" t="s">
        <v>4</v>
      </c>
      <c r="P221" s="46">
        <f t="shared" si="11"/>
        <v>-0.4</v>
      </c>
      <c r="Q221" s="45">
        <v>-2.9</v>
      </c>
      <c r="R221" s="45" t="s">
        <v>4</v>
      </c>
      <c r="S221" s="46">
        <f t="shared" si="12"/>
        <v>-2.9</v>
      </c>
      <c r="T221" s="45" t="s">
        <v>4</v>
      </c>
      <c r="U221" s="45" t="s">
        <v>4</v>
      </c>
      <c r="V221" s="47" t="s">
        <v>4</v>
      </c>
      <c r="W221" s="45">
        <v>-2.8</v>
      </c>
      <c r="X221" s="45" t="s">
        <v>4</v>
      </c>
      <c r="Y221" s="46">
        <f t="shared" si="13"/>
        <v>-2.8</v>
      </c>
      <c r="Z221" s="45">
        <v>-7.7</v>
      </c>
      <c r="AA221" s="45" t="s">
        <v>4</v>
      </c>
      <c r="AB221" s="46">
        <f t="shared" si="14"/>
        <v>-7.7</v>
      </c>
    </row>
    <row r="222" spans="1:28">
      <c r="A222" s="44">
        <v>38292</v>
      </c>
      <c r="B222" s="45">
        <v>-2.2999999999999998</v>
      </c>
      <c r="C222" s="45" t="s">
        <v>4</v>
      </c>
      <c r="D222" s="46">
        <f t="shared" si="7"/>
        <v>-2.2999999999999998</v>
      </c>
      <c r="E222" s="45">
        <v>5.9</v>
      </c>
      <c r="F222" s="45" t="s">
        <v>4</v>
      </c>
      <c r="G222" s="46">
        <f t="shared" si="8"/>
        <v>-3.8</v>
      </c>
      <c r="H222" s="45">
        <v>-28.9</v>
      </c>
      <c r="I222" s="45" t="s">
        <v>4</v>
      </c>
      <c r="J222" s="46">
        <f t="shared" si="9"/>
        <v>-23.9</v>
      </c>
      <c r="K222" s="45">
        <v>1.1000000000000001</v>
      </c>
      <c r="L222" s="45" t="s">
        <v>4</v>
      </c>
      <c r="M222" s="46">
        <f t="shared" si="10"/>
        <v>-1.6</v>
      </c>
      <c r="N222" s="45">
        <v>-0.1</v>
      </c>
      <c r="O222" s="45" t="s">
        <v>4</v>
      </c>
      <c r="P222" s="46">
        <f t="shared" si="11"/>
        <v>-0.4</v>
      </c>
      <c r="Q222" s="45">
        <v>-2.9</v>
      </c>
      <c r="R222" s="45" t="s">
        <v>4</v>
      </c>
      <c r="S222" s="46">
        <f t="shared" si="12"/>
        <v>-2.9</v>
      </c>
      <c r="T222" s="45" t="s">
        <v>4</v>
      </c>
      <c r="U222" s="45" t="s">
        <v>4</v>
      </c>
      <c r="V222" s="47" t="s">
        <v>4</v>
      </c>
      <c r="W222" s="45">
        <v>-2.8</v>
      </c>
      <c r="X222" s="45" t="s">
        <v>4</v>
      </c>
      <c r="Y222" s="46">
        <f t="shared" si="13"/>
        <v>-2.8</v>
      </c>
      <c r="Z222" s="45">
        <v>-7.7</v>
      </c>
      <c r="AA222" s="45" t="s">
        <v>4</v>
      </c>
      <c r="AB222" s="46">
        <f t="shared" si="14"/>
        <v>-7.7</v>
      </c>
    </row>
    <row r="223" spans="1:28">
      <c r="A223" s="44">
        <v>38322</v>
      </c>
      <c r="B223" s="45">
        <v>-2.2999999999999998</v>
      </c>
      <c r="C223" s="45" t="s">
        <v>4</v>
      </c>
      <c r="D223" s="46">
        <f t="shared" si="7"/>
        <v>-2.2999999999999998</v>
      </c>
      <c r="E223" s="45">
        <v>-8.1</v>
      </c>
      <c r="F223" s="45" t="s">
        <v>4</v>
      </c>
      <c r="G223" s="46">
        <f t="shared" si="8"/>
        <v>1.2</v>
      </c>
      <c r="H223" s="45">
        <v>-13.9</v>
      </c>
      <c r="I223" s="45" t="s">
        <v>4</v>
      </c>
      <c r="J223" s="46">
        <f t="shared" si="9"/>
        <v>-23.9</v>
      </c>
      <c r="K223" s="45">
        <v>-2.9</v>
      </c>
      <c r="L223" s="45" t="s">
        <v>4</v>
      </c>
      <c r="M223" s="46">
        <f t="shared" si="10"/>
        <v>-0.2</v>
      </c>
      <c r="N223" s="45">
        <v>-0.1</v>
      </c>
      <c r="O223" s="45" t="s">
        <v>4</v>
      </c>
      <c r="P223" s="46">
        <f t="shared" si="11"/>
        <v>-0.4</v>
      </c>
      <c r="Q223" s="45">
        <v>-16.899999999999999</v>
      </c>
      <c r="R223" s="45" t="s">
        <v>4</v>
      </c>
      <c r="S223" s="46">
        <f t="shared" si="12"/>
        <v>-7.6</v>
      </c>
      <c r="T223" s="45" t="s">
        <v>4</v>
      </c>
      <c r="U223" s="45" t="s">
        <v>4</v>
      </c>
      <c r="V223" s="47" t="s">
        <v>4</v>
      </c>
      <c r="W223" s="45">
        <v>12.2</v>
      </c>
      <c r="X223" s="45" t="s">
        <v>4</v>
      </c>
      <c r="Y223" s="46">
        <f t="shared" si="13"/>
        <v>2.2000000000000002</v>
      </c>
      <c r="Z223" s="45">
        <v>3.3</v>
      </c>
      <c r="AA223" s="45" t="s">
        <v>4</v>
      </c>
      <c r="AB223" s="46">
        <f t="shared" si="14"/>
        <v>-4</v>
      </c>
    </row>
    <row r="224" spans="1:28">
      <c r="A224" s="44">
        <v>38353</v>
      </c>
      <c r="B224" s="45">
        <v>-61.3</v>
      </c>
      <c r="C224" s="45" t="s">
        <v>4</v>
      </c>
      <c r="D224" s="46">
        <f t="shared" si="7"/>
        <v>-22</v>
      </c>
      <c r="E224" s="45">
        <v>-8.1</v>
      </c>
      <c r="F224" s="45" t="s">
        <v>4</v>
      </c>
      <c r="G224" s="46">
        <f t="shared" si="8"/>
        <v>-3.4</v>
      </c>
      <c r="H224" s="45">
        <v>-28.9</v>
      </c>
      <c r="I224" s="45" t="s">
        <v>4</v>
      </c>
      <c r="J224" s="46">
        <f t="shared" si="9"/>
        <v>-23.9</v>
      </c>
      <c r="K224" s="45">
        <v>-2.9</v>
      </c>
      <c r="L224" s="45" t="s">
        <v>4</v>
      </c>
      <c r="M224" s="46">
        <f t="shared" si="10"/>
        <v>-1.6</v>
      </c>
      <c r="N224" s="45">
        <v>-1.1000000000000001</v>
      </c>
      <c r="O224" s="45" t="s">
        <v>4</v>
      </c>
      <c r="P224" s="46">
        <f t="shared" si="11"/>
        <v>-0.4</v>
      </c>
      <c r="Q224" s="45">
        <v>-61.9</v>
      </c>
      <c r="R224" s="45" t="s">
        <v>4</v>
      </c>
      <c r="S224" s="46">
        <f t="shared" si="12"/>
        <v>-27.2</v>
      </c>
      <c r="T224" s="45" t="s">
        <v>4</v>
      </c>
      <c r="U224" s="45" t="s">
        <v>4</v>
      </c>
      <c r="V224" s="47" t="s">
        <v>4</v>
      </c>
      <c r="W224" s="45">
        <v>-2.8</v>
      </c>
      <c r="X224" s="45" t="s">
        <v>4</v>
      </c>
      <c r="Y224" s="46">
        <f t="shared" si="13"/>
        <v>2.2000000000000002</v>
      </c>
      <c r="Z224" s="45">
        <v>3.3</v>
      </c>
      <c r="AA224" s="45" t="s">
        <v>4</v>
      </c>
      <c r="AB224" s="46">
        <f t="shared" si="14"/>
        <v>-0.4</v>
      </c>
    </row>
    <row r="225" spans="1:28">
      <c r="A225" s="44">
        <v>38384</v>
      </c>
      <c r="B225" s="45">
        <v>-2.2999999999999998</v>
      </c>
      <c r="C225" s="45" t="s">
        <v>4</v>
      </c>
      <c r="D225" s="46">
        <f t="shared" si="7"/>
        <v>-22</v>
      </c>
      <c r="E225" s="45">
        <v>3.9</v>
      </c>
      <c r="F225" s="45" t="s">
        <v>4</v>
      </c>
      <c r="G225" s="46">
        <f t="shared" si="8"/>
        <v>-4.0999999999999996</v>
      </c>
      <c r="H225" s="45">
        <v>-13.9</v>
      </c>
      <c r="I225" s="45" t="s">
        <v>4</v>
      </c>
      <c r="J225" s="46">
        <f t="shared" si="9"/>
        <v>-18.899999999999999</v>
      </c>
      <c r="K225" s="45">
        <v>-2.9</v>
      </c>
      <c r="L225" s="45" t="s">
        <v>4</v>
      </c>
      <c r="M225" s="46">
        <f t="shared" si="10"/>
        <v>-2.9</v>
      </c>
      <c r="N225" s="45">
        <v>-13.1</v>
      </c>
      <c r="O225" s="45" t="s">
        <v>4</v>
      </c>
      <c r="P225" s="46">
        <f t="shared" si="11"/>
        <v>-4.8</v>
      </c>
      <c r="Q225" s="45">
        <v>-11.9</v>
      </c>
      <c r="R225" s="45" t="s">
        <v>4</v>
      </c>
      <c r="S225" s="46">
        <f t="shared" si="12"/>
        <v>-30.2</v>
      </c>
      <c r="T225" s="45" t="s">
        <v>4</v>
      </c>
      <c r="U225" s="45" t="s">
        <v>4</v>
      </c>
      <c r="V225" s="47" t="s">
        <v>4</v>
      </c>
      <c r="W225" s="45">
        <v>2.2000000000000002</v>
      </c>
      <c r="X225" s="45" t="s">
        <v>4</v>
      </c>
      <c r="Y225" s="46">
        <f t="shared" si="13"/>
        <v>3.9</v>
      </c>
      <c r="Z225" s="45">
        <v>-3.7</v>
      </c>
      <c r="AA225" s="45" t="s">
        <v>4</v>
      </c>
      <c r="AB225" s="46">
        <f t="shared" si="14"/>
        <v>1</v>
      </c>
    </row>
    <row r="226" spans="1:28">
      <c r="A226" s="44">
        <v>38412</v>
      </c>
      <c r="B226" s="45">
        <v>-2.2999999999999998</v>
      </c>
      <c r="C226" s="45" t="s">
        <v>4</v>
      </c>
      <c r="D226" s="46">
        <f t="shared" si="7"/>
        <v>-22</v>
      </c>
      <c r="E226" s="45">
        <v>-8.1</v>
      </c>
      <c r="F226" s="45" t="s">
        <v>4</v>
      </c>
      <c r="G226" s="46">
        <f t="shared" si="8"/>
        <v>-4.0999999999999996</v>
      </c>
      <c r="H226" s="45">
        <v>-13.9</v>
      </c>
      <c r="I226" s="45" t="s">
        <v>4</v>
      </c>
      <c r="J226" s="46">
        <f t="shared" si="9"/>
        <v>-18.899999999999999</v>
      </c>
      <c r="K226" s="45">
        <v>-2.9</v>
      </c>
      <c r="L226" s="45" t="s">
        <v>4</v>
      </c>
      <c r="M226" s="46">
        <f t="shared" si="10"/>
        <v>-2.9</v>
      </c>
      <c r="N226" s="45">
        <v>-13.1</v>
      </c>
      <c r="O226" s="45" t="s">
        <v>4</v>
      </c>
      <c r="P226" s="46">
        <f t="shared" si="11"/>
        <v>-9.1</v>
      </c>
      <c r="Q226" s="45">
        <v>2.1</v>
      </c>
      <c r="R226" s="45" t="s">
        <v>4</v>
      </c>
      <c r="S226" s="46">
        <f t="shared" si="12"/>
        <v>-23.9</v>
      </c>
      <c r="T226" s="45" t="s">
        <v>4</v>
      </c>
      <c r="U226" s="45" t="s">
        <v>4</v>
      </c>
      <c r="V226" s="47" t="s">
        <v>4</v>
      </c>
      <c r="W226" s="45">
        <v>2.2000000000000002</v>
      </c>
      <c r="X226" s="45" t="s">
        <v>4</v>
      </c>
      <c r="Y226" s="46">
        <f t="shared" si="13"/>
        <v>0.5</v>
      </c>
      <c r="Z226" s="45">
        <v>7.3</v>
      </c>
      <c r="AA226" s="45" t="s">
        <v>4</v>
      </c>
      <c r="AB226" s="46">
        <f t="shared" si="14"/>
        <v>2.2999999999999998</v>
      </c>
    </row>
    <row r="227" spans="1:28">
      <c r="A227" s="44">
        <v>38443</v>
      </c>
      <c r="B227" s="45">
        <v>-61.3</v>
      </c>
      <c r="C227" s="45" t="s">
        <v>4</v>
      </c>
      <c r="D227" s="46">
        <f t="shared" ref="D227:D290" si="15">ROUND(AVERAGE(B225:B227),1)</f>
        <v>-22</v>
      </c>
      <c r="E227" s="45">
        <v>3.9</v>
      </c>
      <c r="F227" s="45" t="s">
        <v>4</v>
      </c>
      <c r="G227" s="46">
        <f t="shared" ref="G227:G290" si="16">ROUND(AVERAGE(E225:E227),1)</f>
        <v>-0.1</v>
      </c>
      <c r="H227" s="45">
        <v>-13.9</v>
      </c>
      <c r="I227" s="45" t="s">
        <v>4</v>
      </c>
      <c r="J227" s="46">
        <f t="shared" ref="J227:J290" si="17">ROUND(AVERAGE(H225:H227),1)</f>
        <v>-13.9</v>
      </c>
      <c r="K227" s="45">
        <v>-2.9</v>
      </c>
      <c r="L227" s="45" t="s">
        <v>4</v>
      </c>
      <c r="M227" s="46">
        <f t="shared" ref="M227:M290" si="18">ROUND(AVERAGE(K225:K227),1)</f>
        <v>-2.9</v>
      </c>
      <c r="N227" s="45">
        <v>-13.1</v>
      </c>
      <c r="O227" s="45" t="s">
        <v>4</v>
      </c>
      <c r="P227" s="46">
        <f t="shared" ref="P227:P290" si="19">ROUND(AVERAGE(N225:N227),1)</f>
        <v>-13.1</v>
      </c>
      <c r="Q227" s="45">
        <v>14.1</v>
      </c>
      <c r="R227" s="45" t="s">
        <v>4</v>
      </c>
      <c r="S227" s="46">
        <f t="shared" ref="S227:S290" si="20">ROUND(AVERAGE(Q225:Q227),1)</f>
        <v>1.4</v>
      </c>
      <c r="T227" s="45" t="s">
        <v>4</v>
      </c>
      <c r="U227" s="45" t="s">
        <v>4</v>
      </c>
      <c r="V227" s="47" t="s">
        <v>4</v>
      </c>
      <c r="W227" s="45">
        <v>2.2000000000000002</v>
      </c>
      <c r="X227" s="45" t="s">
        <v>4</v>
      </c>
      <c r="Y227" s="46">
        <f t="shared" ref="Y227:Y290" si="21">ROUND(AVERAGE(W225:W227),1)</f>
        <v>2.2000000000000002</v>
      </c>
      <c r="Z227" s="45">
        <v>9.3000000000000007</v>
      </c>
      <c r="AA227" s="45" t="s">
        <v>4</v>
      </c>
      <c r="AB227" s="46">
        <f t="shared" si="14"/>
        <v>4.3</v>
      </c>
    </row>
    <row r="228" spans="1:28">
      <c r="A228" s="44">
        <v>38473</v>
      </c>
      <c r="B228" s="45">
        <v>14.7</v>
      </c>
      <c r="C228" s="45" t="s">
        <v>4</v>
      </c>
      <c r="D228" s="46">
        <f t="shared" si="15"/>
        <v>-16.3</v>
      </c>
      <c r="E228" s="45">
        <v>8.9</v>
      </c>
      <c r="F228" s="45" t="s">
        <v>4</v>
      </c>
      <c r="G228" s="46">
        <f t="shared" si="16"/>
        <v>1.6</v>
      </c>
      <c r="H228" s="45">
        <v>3.1</v>
      </c>
      <c r="I228" s="45" t="s">
        <v>4</v>
      </c>
      <c r="J228" s="46">
        <f t="shared" si="17"/>
        <v>-8.1999999999999993</v>
      </c>
      <c r="K228" s="45">
        <v>5.0999999999999996</v>
      </c>
      <c r="L228" s="45" t="s">
        <v>4</v>
      </c>
      <c r="M228" s="46">
        <f t="shared" si="18"/>
        <v>-0.2</v>
      </c>
      <c r="N228" s="45">
        <v>-13.1</v>
      </c>
      <c r="O228" s="45" t="s">
        <v>4</v>
      </c>
      <c r="P228" s="46">
        <f t="shared" si="19"/>
        <v>-13.1</v>
      </c>
      <c r="Q228" s="45">
        <v>-2.9</v>
      </c>
      <c r="R228" s="45" t="s">
        <v>4</v>
      </c>
      <c r="S228" s="46">
        <f t="shared" si="20"/>
        <v>4.4000000000000004</v>
      </c>
      <c r="T228" s="45" t="s">
        <v>4</v>
      </c>
      <c r="U228" s="45" t="s">
        <v>4</v>
      </c>
      <c r="V228" s="47" t="s">
        <v>4</v>
      </c>
      <c r="W228" s="45">
        <v>-2.8</v>
      </c>
      <c r="X228" s="45" t="s">
        <v>4</v>
      </c>
      <c r="Y228" s="46">
        <f t="shared" si="21"/>
        <v>0.5</v>
      </c>
      <c r="Z228" s="45">
        <v>18.3</v>
      </c>
      <c r="AA228" s="45" t="s">
        <v>4</v>
      </c>
      <c r="AB228" s="46">
        <f t="shared" si="14"/>
        <v>11.6</v>
      </c>
    </row>
    <row r="229" spans="1:28">
      <c r="A229" s="44">
        <v>38504</v>
      </c>
      <c r="B229" s="45">
        <v>2.7</v>
      </c>
      <c r="C229" s="45" t="s">
        <v>4</v>
      </c>
      <c r="D229" s="46">
        <f t="shared" si="15"/>
        <v>-14.6</v>
      </c>
      <c r="E229" s="45">
        <v>22.9</v>
      </c>
      <c r="F229" s="45" t="s">
        <v>4</v>
      </c>
      <c r="G229" s="46">
        <f t="shared" si="16"/>
        <v>11.9</v>
      </c>
      <c r="H229" s="45">
        <v>-10.9</v>
      </c>
      <c r="I229" s="45" t="s">
        <v>4</v>
      </c>
      <c r="J229" s="46">
        <f t="shared" si="17"/>
        <v>-7.2</v>
      </c>
      <c r="K229" s="45">
        <v>-1.9</v>
      </c>
      <c r="L229" s="45" t="s">
        <v>4</v>
      </c>
      <c r="M229" s="46">
        <f t="shared" si="18"/>
        <v>0.1</v>
      </c>
      <c r="N229" s="45">
        <v>-13.1</v>
      </c>
      <c r="O229" s="45" t="s">
        <v>4</v>
      </c>
      <c r="P229" s="46">
        <f t="shared" si="19"/>
        <v>-13.1</v>
      </c>
      <c r="Q229" s="45">
        <v>-2.9</v>
      </c>
      <c r="R229" s="45" t="s">
        <v>4</v>
      </c>
      <c r="S229" s="46">
        <f t="shared" si="20"/>
        <v>2.8</v>
      </c>
      <c r="T229" s="45" t="s">
        <v>4</v>
      </c>
      <c r="U229" s="45" t="s">
        <v>4</v>
      </c>
      <c r="V229" s="47" t="s">
        <v>4</v>
      </c>
      <c r="W229" s="45">
        <v>-2.8</v>
      </c>
      <c r="X229" s="45" t="s">
        <v>4</v>
      </c>
      <c r="Y229" s="46">
        <f t="shared" si="21"/>
        <v>-1.1000000000000001</v>
      </c>
      <c r="Z229" s="45">
        <v>3.3</v>
      </c>
      <c r="AA229" s="45" t="s">
        <v>4</v>
      </c>
      <c r="AB229" s="46">
        <f t="shared" si="14"/>
        <v>10.3</v>
      </c>
    </row>
    <row r="230" spans="1:28">
      <c r="A230" s="44">
        <v>38534</v>
      </c>
      <c r="B230" s="45">
        <v>-2.2999999999999998</v>
      </c>
      <c r="C230" s="45" t="s">
        <v>4</v>
      </c>
      <c r="D230" s="46">
        <f t="shared" si="15"/>
        <v>5</v>
      </c>
      <c r="E230" s="45">
        <v>3.9</v>
      </c>
      <c r="F230" s="45" t="s">
        <v>4</v>
      </c>
      <c r="G230" s="46">
        <f t="shared" si="16"/>
        <v>11.9</v>
      </c>
      <c r="H230" s="45">
        <v>-15.9</v>
      </c>
      <c r="I230" s="45" t="s">
        <v>4</v>
      </c>
      <c r="J230" s="46">
        <f t="shared" si="17"/>
        <v>-7.9</v>
      </c>
      <c r="K230" s="45">
        <v>-1.9</v>
      </c>
      <c r="L230" s="45" t="s">
        <v>4</v>
      </c>
      <c r="M230" s="46">
        <f t="shared" si="18"/>
        <v>0.4</v>
      </c>
      <c r="N230" s="45">
        <v>-13.1</v>
      </c>
      <c r="O230" s="45" t="s">
        <v>4</v>
      </c>
      <c r="P230" s="46">
        <f t="shared" si="19"/>
        <v>-13.1</v>
      </c>
      <c r="Q230" s="45">
        <v>2.1</v>
      </c>
      <c r="R230" s="45" t="s">
        <v>4</v>
      </c>
      <c r="S230" s="46">
        <f t="shared" si="20"/>
        <v>-1.2</v>
      </c>
      <c r="T230" s="45" t="s">
        <v>4</v>
      </c>
      <c r="U230" s="45" t="s">
        <v>4</v>
      </c>
      <c r="V230" s="47" t="s">
        <v>4</v>
      </c>
      <c r="W230" s="45">
        <v>2.2000000000000002</v>
      </c>
      <c r="X230" s="45" t="s">
        <v>4</v>
      </c>
      <c r="Y230" s="46">
        <f t="shared" si="21"/>
        <v>-1.1000000000000001</v>
      </c>
      <c r="Z230" s="45">
        <v>-3.7</v>
      </c>
      <c r="AA230" s="45" t="s">
        <v>4</v>
      </c>
      <c r="AB230" s="46">
        <f t="shared" si="14"/>
        <v>6</v>
      </c>
    </row>
    <row r="231" spans="1:28">
      <c r="A231" s="44">
        <v>38565</v>
      </c>
      <c r="B231" s="45">
        <v>14.7</v>
      </c>
      <c r="C231" s="45" t="s">
        <v>4</v>
      </c>
      <c r="D231" s="46">
        <f t="shared" si="15"/>
        <v>5</v>
      </c>
      <c r="E231" s="45">
        <v>8.9</v>
      </c>
      <c r="F231" s="45" t="s">
        <v>4</v>
      </c>
      <c r="G231" s="46">
        <f t="shared" si="16"/>
        <v>11.9</v>
      </c>
      <c r="H231" s="45">
        <v>3.1</v>
      </c>
      <c r="I231" s="45" t="s">
        <v>4</v>
      </c>
      <c r="J231" s="46">
        <f t="shared" si="17"/>
        <v>-7.9</v>
      </c>
      <c r="K231" s="45">
        <v>5.0999999999999996</v>
      </c>
      <c r="L231" s="45" t="s">
        <v>4</v>
      </c>
      <c r="M231" s="46">
        <f t="shared" si="18"/>
        <v>0.4</v>
      </c>
      <c r="N231" s="45">
        <v>-13.1</v>
      </c>
      <c r="O231" s="45" t="s">
        <v>4</v>
      </c>
      <c r="P231" s="46">
        <f t="shared" si="19"/>
        <v>-13.1</v>
      </c>
      <c r="Q231" s="45">
        <v>9.1</v>
      </c>
      <c r="R231" s="45" t="s">
        <v>4</v>
      </c>
      <c r="S231" s="46">
        <f t="shared" si="20"/>
        <v>2.8</v>
      </c>
      <c r="T231" s="45" t="s">
        <v>4</v>
      </c>
      <c r="U231" s="45" t="s">
        <v>4</v>
      </c>
      <c r="V231" s="47" t="s">
        <v>4</v>
      </c>
      <c r="W231" s="45">
        <v>-2.8</v>
      </c>
      <c r="X231" s="45" t="s">
        <v>4</v>
      </c>
      <c r="Y231" s="46">
        <f t="shared" si="21"/>
        <v>-1.1000000000000001</v>
      </c>
      <c r="Z231" s="45">
        <v>3.3</v>
      </c>
      <c r="AA231" s="45" t="s">
        <v>4</v>
      </c>
      <c r="AB231" s="46">
        <f t="shared" si="14"/>
        <v>1</v>
      </c>
    </row>
    <row r="232" spans="1:28">
      <c r="A232" s="44">
        <v>38596</v>
      </c>
      <c r="B232" s="45">
        <v>16.7</v>
      </c>
      <c r="C232" s="45" t="s">
        <v>4</v>
      </c>
      <c r="D232" s="46">
        <f t="shared" si="15"/>
        <v>9.6999999999999993</v>
      </c>
      <c r="E232" s="45">
        <v>22.9</v>
      </c>
      <c r="F232" s="45" t="s">
        <v>4</v>
      </c>
      <c r="G232" s="46">
        <f t="shared" si="16"/>
        <v>11.9</v>
      </c>
      <c r="H232" s="45">
        <v>-10.9</v>
      </c>
      <c r="I232" s="45" t="s">
        <v>4</v>
      </c>
      <c r="J232" s="46">
        <f t="shared" si="17"/>
        <v>-7.9</v>
      </c>
      <c r="K232" s="45">
        <v>6.1</v>
      </c>
      <c r="L232" s="45" t="s">
        <v>4</v>
      </c>
      <c r="M232" s="46">
        <f t="shared" si="18"/>
        <v>3.1</v>
      </c>
      <c r="N232" s="45">
        <v>-13.1</v>
      </c>
      <c r="O232" s="45" t="s">
        <v>4</v>
      </c>
      <c r="P232" s="46">
        <f t="shared" si="19"/>
        <v>-13.1</v>
      </c>
      <c r="Q232" s="45">
        <v>-2.9</v>
      </c>
      <c r="R232" s="45" t="s">
        <v>4</v>
      </c>
      <c r="S232" s="46">
        <f t="shared" si="20"/>
        <v>2.8</v>
      </c>
      <c r="T232" s="45" t="s">
        <v>4</v>
      </c>
      <c r="U232" s="45" t="s">
        <v>4</v>
      </c>
      <c r="V232" s="47" t="s">
        <v>4</v>
      </c>
      <c r="W232" s="45">
        <v>-2.8</v>
      </c>
      <c r="X232" s="45" t="s">
        <v>4</v>
      </c>
      <c r="Y232" s="46">
        <f t="shared" si="21"/>
        <v>-1.1000000000000001</v>
      </c>
      <c r="Z232" s="45">
        <v>29.3</v>
      </c>
      <c r="AA232" s="45" t="s">
        <v>4</v>
      </c>
      <c r="AB232" s="46">
        <f t="shared" si="14"/>
        <v>9.6</v>
      </c>
    </row>
    <row r="233" spans="1:28">
      <c r="A233" s="44">
        <v>38626</v>
      </c>
      <c r="B233" s="45">
        <v>-2.2999999999999998</v>
      </c>
      <c r="C233" s="45" t="s">
        <v>4</v>
      </c>
      <c r="D233" s="46">
        <f t="shared" si="15"/>
        <v>9.6999999999999993</v>
      </c>
      <c r="E233" s="45">
        <v>17.899999999999999</v>
      </c>
      <c r="F233" s="45" t="s">
        <v>4</v>
      </c>
      <c r="G233" s="46">
        <f t="shared" si="16"/>
        <v>16.600000000000001</v>
      </c>
      <c r="H233" s="45">
        <v>-28.9</v>
      </c>
      <c r="I233" s="45" t="s">
        <v>4</v>
      </c>
      <c r="J233" s="46">
        <f t="shared" si="17"/>
        <v>-12.2</v>
      </c>
      <c r="K233" s="45">
        <v>1.1000000000000001</v>
      </c>
      <c r="L233" s="45" t="s">
        <v>4</v>
      </c>
      <c r="M233" s="46">
        <f t="shared" si="18"/>
        <v>4.0999999999999996</v>
      </c>
      <c r="N233" s="45">
        <v>-13.1</v>
      </c>
      <c r="O233" s="45" t="s">
        <v>4</v>
      </c>
      <c r="P233" s="46">
        <f t="shared" si="19"/>
        <v>-13.1</v>
      </c>
      <c r="Q233" s="45">
        <v>2.1</v>
      </c>
      <c r="R233" s="45" t="s">
        <v>4</v>
      </c>
      <c r="S233" s="46">
        <f t="shared" si="20"/>
        <v>2.8</v>
      </c>
      <c r="T233" s="45" t="s">
        <v>4</v>
      </c>
      <c r="U233" s="45" t="s">
        <v>4</v>
      </c>
      <c r="V233" s="47" t="s">
        <v>4</v>
      </c>
      <c r="W233" s="45">
        <v>2.2000000000000002</v>
      </c>
      <c r="X233" s="45" t="s">
        <v>4</v>
      </c>
      <c r="Y233" s="46">
        <f t="shared" si="21"/>
        <v>-1.1000000000000001</v>
      </c>
      <c r="Z233" s="45">
        <v>7.3</v>
      </c>
      <c r="AA233" s="45" t="s">
        <v>4</v>
      </c>
      <c r="AB233" s="46">
        <f t="shared" si="14"/>
        <v>13.3</v>
      </c>
    </row>
    <row r="234" spans="1:28">
      <c r="A234" s="44">
        <v>38657</v>
      </c>
      <c r="B234" s="45">
        <v>20.7</v>
      </c>
      <c r="C234" s="45" t="s">
        <v>4</v>
      </c>
      <c r="D234" s="46">
        <f t="shared" si="15"/>
        <v>11.7</v>
      </c>
      <c r="E234" s="45">
        <v>26.9</v>
      </c>
      <c r="F234" s="45" t="s">
        <v>4</v>
      </c>
      <c r="G234" s="46">
        <f t="shared" si="16"/>
        <v>22.6</v>
      </c>
      <c r="H234" s="45">
        <v>-12.9</v>
      </c>
      <c r="I234" s="45" t="s">
        <v>4</v>
      </c>
      <c r="J234" s="46">
        <f t="shared" si="17"/>
        <v>-17.600000000000001</v>
      </c>
      <c r="K234" s="45">
        <v>6.1</v>
      </c>
      <c r="L234" s="45" t="s">
        <v>4</v>
      </c>
      <c r="M234" s="46">
        <f t="shared" si="18"/>
        <v>4.4000000000000004</v>
      </c>
      <c r="N234" s="45">
        <v>-13.1</v>
      </c>
      <c r="O234" s="45" t="s">
        <v>4</v>
      </c>
      <c r="P234" s="46">
        <f t="shared" si="19"/>
        <v>-13.1</v>
      </c>
      <c r="Q234" s="45">
        <v>-2.9</v>
      </c>
      <c r="R234" s="45" t="s">
        <v>4</v>
      </c>
      <c r="S234" s="46">
        <f t="shared" si="20"/>
        <v>-1.2</v>
      </c>
      <c r="T234" s="45" t="s">
        <v>4</v>
      </c>
      <c r="U234" s="45" t="s">
        <v>4</v>
      </c>
      <c r="V234" s="47" t="s">
        <v>4</v>
      </c>
      <c r="W234" s="45">
        <v>-2.8</v>
      </c>
      <c r="X234" s="45" t="s">
        <v>4</v>
      </c>
      <c r="Y234" s="46">
        <f t="shared" si="21"/>
        <v>-1.1000000000000001</v>
      </c>
      <c r="Z234" s="45">
        <v>3.3</v>
      </c>
      <c r="AA234" s="45" t="s">
        <v>4</v>
      </c>
      <c r="AB234" s="46">
        <f t="shared" si="14"/>
        <v>13.3</v>
      </c>
    </row>
    <row r="235" spans="1:28">
      <c r="A235" s="44">
        <v>38687</v>
      </c>
      <c r="B235" s="45">
        <v>-51.3</v>
      </c>
      <c r="C235" s="45" t="s">
        <v>4</v>
      </c>
      <c r="D235" s="46">
        <f t="shared" si="15"/>
        <v>-11</v>
      </c>
      <c r="E235" s="45">
        <v>23.9</v>
      </c>
      <c r="F235" s="45" t="s">
        <v>4</v>
      </c>
      <c r="G235" s="46">
        <f t="shared" si="16"/>
        <v>22.9</v>
      </c>
      <c r="H235" s="45">
        <v>17.100000000000001</v>
      </c>
      <c r="I235" s="45" t="s">
        <v>4</v>
      </c>
      <c r="J235" s="46">
        <f t="shared" si="17"/>
        <v>-8.1999999999999993</v>
      </c>
      <c r="K235" s="45">
        <v>5.0999999999999996</v>
      </c>
      <c r="L235" s="45" t="s">
        <v>4</v>
      </c>
      <c r="M235" s="46">
        <f t="shared" si="18"/>
        <v>4.0999999999999996</v>
      </c>
      <c r="N235" s="45">
        <v>-13.1</v>
      </c>
      <c r="O235" s="45" t="s">
        <v>4</v>
      </c>
      <c r="P235" s="46">
        <f t="shared" si="19"/>
        <v>-13.1</v>
      </c>
      <c r="Q235" s="45">
        <v>-2.9</v>
      </c>
      <c r="R235" s="45" t="s">
        <v>4</v>
      </c>
      <c r="S235" s="46">
        <f t="shared" si="20"/>
        <v>-1.2</v>
      </c>
      <c r="T235" s="45" t="s">
        <v>4</v>
      </c>
      <c r="U235" s="45" t="s">
        <v>4</v>
      </c>
      <c r="V235" s="47" t="s">
        <v>4</v>
      </c>
      <c r="W235" s="45">
        <v>-2.8</v>
      </c>
      <c r="X235" s="45" t="s">
        <v>4</v>
      </c>
      <c r="Y235" s="46">
        <f t="shared" si="21"/>
        <v>-1.1000000000000001</v>
      </c>
      <c r="Z235" s="45">
        <v>3.3</v>
      </c>
      <c r="AA235" s="45" t="s">
        <v>4</v>
      </c>
      <c r="AB235" s="46">
        <f t="shared" si="14"/>
        <v>4.5999999999999996</v>
      </c>
    </row>
    <row r="236" spans="1:28">
      <c r="A236" s="44">
        <v>38718</v>
      </c>
      <c r="B236" s="45">
        <v>-61.3</v>
      </c>
      <c r="C236" s="45" t="s">
        <v>4</v>
      </c>
      <c r="D236" s="46">
        <f t="shared" si="15"/>
        <v>-30.6</v>
      </c>
      <c r="E236" s="45">
        <v>17.899999999999999</v>
      </c>
      <c r="F236" s="45" t="s">
        <v>4</v>
      </c>
      <c r="G236" s="46">
        <f t="shared" si="16"/>
        <v>22.9</v>
      </c>
      <c r="H236" s="45">
        <v>-15.9</v>
      </c>
      <c r="I236" s="45" t="s">
        <v>4</v>
      </c>
      <c r="J236" s="46">
        <f t="shared" si="17"/>
        <v>-3.9</v>
      </c>
      <c r="K236" s="45">
        <v>-2.9</v>
      </c>
      <c r="L236" s="45" t="s">
        <v>4</v>
      </c>
      <c r="M236" s="46">
        <f t="shared" si="18"/>
        <v>2.8</v>
      </c>
      <c r="N236" s="45">
        <v>-13.1</v>
      </c>
      <c r="O236" s="45" t="s">
        <v>4</v>
      </c>
      <c r="P236" s="46">
        <f t="shared" si="19"/>
        <v>-13.1</v>
      </c>
      <c r="Q236" s="45">
        <v>-68.900000000000006</v>
      </c>
      <c r="R236" s="45" t="s">
        <v>4</v>
      </c>
      <c r="S236" s="46">
        <f t="shared" si="20"/>
        <v>-24.9</v>
      </c>
      <c r="T236" s="45" t="s">
        <v>4</v>
      </c>
      <c r="U236" s="45" t="s">
        <v>4</v>
      </c>
      <c r="V236" s="47" t="s">
        <v>4</v>
      </c>
      <c r="W236" s="45">
        <v>2.2000000000000002</v>
      </c>
      <c r="X236" s="45" t="s">
        <v>4</v>
      </c>
      <c r="Y236" s="46">
        <f t="shared" si="21"/>
        <v>-1.1000000000000001</v>
      </c>
      <c r="Z236" s="45">
        <v>-26.7</v>
      </c>
      <c r="AA236" s="45" t="s">
        <v>4</v>
      </c>
      <c r="AB236" s="46">
        <f t="shared" si="14"/>
        <v>-6.7</v>
      </c>
    </row>
    <row r="237" spans="1:28">
      <c r="A237" s="44">
        <v>38749</v>
      </c>
      <c r="B237" s="45">
        <v>-14.3</v>
      </c>
      <c r="C237" s="45" t="s">
        <v>4</v>
      </c>
      <c r="D237" s="46">
        <f t="shared" si="15"/>
        <v>-42.3</v>
      </c>
      <c r="E237" s="45">
        <v>5.9</v>
      </c>
      <c r="F237" s="45" t="s">
        <v>4</v>
      </c>
      <c r="G237" s="46">
        <f t="shared" si="16"/>
        <v>15.9</v>
      </c>
      <c r="H237" s="45">
        <v>-28.9</v>
      </c>
      <c r="I237" s="45" t="s">
        <v>4</v>
      </c>
      <c r="J237" s="46">
        <f t="shared" si="17"/>
        <v>-9.1999999999999993</v>
      </c>
      <c r="K237" s="45">
        <v>-1.9</v>
      </c>
      <c r="L237" s="45" t="s">
        <v>4</v>
      </c>
      <c r="M237" s="46">
        <f t="shared" si="18"/>
        <v>0.1</v>
      </c>
      <c r="N237" s="45">
        <v>-1.1000000000000001</v>
      </c>
      <c r="O237" s="45" t="s">
        <v>4</v>
      </c>
      <c r="P237" s="46">
        <f t="shared" si="19"/>
        <v>-9.1</v>
      </c>
      <c r="Q237" s="45">
        <v>-14.9</v>
      </c>
      <c r="R237" s="45" t="s">
        <v>4</v>
      </c>
      <c r="S237" s="46">
        <f t="shared" si="20"/>
        <v>-28.9</v>
      </c>
      <c r="T237" s="45" t="s">
        <v>4</v>
      </c>
      <c r="U237" s="45" t="s">
        <v>4</v>
      </c>
      <c r="V237" s="47" t="s">
        <v>4</v>
      </c>
      <c r="W237" s="45">
        <v>-2.8</v>
      </c>
      <c r="X237" s="45" t="s">
        <v>4</v>
      </c>
      <c r="Y237" s="46">
        <f t="shared" si="21"/>
        <v>-1.1000000000000001</v>
      </c>
      <c r="Z237" s="45">
        <v>-30.7</v>
      </c>
      <c r="AA237" s="45" t="s">
        <v>4</v>
      </c>
      <c r="AB237" s="46">
        <f t="shared" si="14"/>
        <v>-18</v>
      </c>
    </row>
    <row r="238" spans="1:28">
      <c r="A238" s="44">
        <v>38777</v>
      </c>
      <c r="B238" s="45">
        <v>-73.3</v>
      </c>
      <c r="C238" s="45" t="s">
        <v>4</v>
      </c>
      <c r="D238" s="46">
        <f t="shared" si="15"/>
        <v>-49.6</v>
      </c>
      <c r="E238" s="45">
        <v>-8.1</v>
      </c>
      <c r="F238" s="45" t="s">
        <v>4</v>
      </c>
      <c r="G238" s="46">
        <f t="shared" si="16"/>
        <v>5.2</v>
      </c>
      <c r="H238" s="45">
        <v>-13.9</v>
      </c>
      <c r="I238" s="45" t="s">
        <v>4</v>
      </c>
      <c r="J238" s="46">
        <f t="shared" si="17"/>
        <v>-19.600000000000001</v>
      </c>
      <c r="K238" s="45">
        <v>-5.9</v>
      </c>
      <c r="L238" s="45" t="s">
        <v>4</v>
      </c>
      <c r="M238" s="46">
        <f t="shared" si="18"/>
        <v>-3.6</v>
      </c>
      <c r="N238" s="45">
        <v>-13.1</v>
      </c>
      <c r="O238" s="45" t="s">
        <v>4</v>
      </c>
      <c r="P238" s="46">
        <f t="shared" si="19"/>
        <v>-9.1</v>
      </c>
      <c r="Q238" s="45">
        <v>-14.9</v>
      </c>
      <c r="R238" s="45" t="s">
        <v>4</v>
      </c>
      <c r="S238" s="46">
        <f t="shared" si="20"/>
        <v>-32.9</v>
      </c>
      <c r="T238" s="45" t="s">
        <v>4</v>
      </c>
      <c r="U238" s="45" t="s">
        <v>4</v>
      </c>
      <c r="V238" s="47" t="s">
        <v>4</v>
      </c>
      <c r="W238" s="45">
        <v>-2.8</v>
      </c>
      <c r="X238" s="45" t="s">
        <v>4</v>
      </c>
      <c r="Y238" s="46">
        <f t="shared" si="21"/>
        <v>-1.1000000000000001</v>
      </c>
      <c r="Z238" s="45">
        <v>-30.7</v>
      </c>
      <c r="AA238" s="45" t="s">
        <v>4</v>
      </c>
      <c r="AB238" s="46">
        <f t="shared" si="14"/>
        <v>-29.4</v>
      </c>
    </row>
    <row r="239" spans="1:28">
      <c r="A239" s="44">
        <v>38808</v>
      </c>
      <c r="B239" s="45">
        <v>-2.2999999999999998</v>
      </c>
      <c r="C239" s="45" t="s">
        <v>4</v>
      </c>
      <c r="D239" s="46">
        <f t="shared" si="15"/>
        <v>-30</v>
      </c>
      <c r="E239" s="45">
        <v>-42.1</v>
      </c>
      <c r="F239" s="45" t="s">
        <v>4</v>
      </c>
      <c r="G239" s="46">
        <f t="shared" si="16"/>
        <v>-14.8</v>
      </c>
      <c r="H239" s="45">
        <v>-61.9</v>
      </c>
      <c r="I239" s="45" t="s">
        <v>4</v>
      </c>
      <c r="J239" s="46">
        <f t="shared" si="17"/>
        <v>-34.9</v>
      </c>
      <c r="K239" s="45">
        <v>-5.9</v>
      </c>
      <c r="L239" s="45" t="s">
        <v>4</v>
      </c>
      <c r="M239" s="46">
        <f t="shared" si="18"/>
        <v>-4.5999999999999996</v>
      </c>
      <c r="N239" s="45">
        <v>-13.1</v>
      </c>
      <c r="O239" s="45" t="s">
        <v>4</v>
      </c>
      <c r="P239" s="46">
        <f t="shared" si="19"/>
        <v>-9.1</v>
      </c>
      <c r="Q239" s="45">
        <v>-2.9</v>
      </c>
      <c r="R239" s="45" t="s">
        <v>4</v>
      </c>
      <c r="S239" s="46">
        <f t="shared" si="20"/>
        <v>-10.9</v>
      </c>
      <c r="T239" s="45" t="s">
        <v>4</v>
      </c>
      <c r="U239" s="45" t="s">
        <v>4</v>
      </c>
      <c r="V239" s="47" t="s">
        <v>4</v>
      </c>
      <c r="W239" s="45">
        <v>16.2</v>
      </c>
      <c r="X239" s="45" t="s">
        <v>4</v>
      </c>
      <c r="Y239" s="46">
        <f t="shared" si="21"/>
        <v>3.5</v>
      </c>
      <c r="Z239" s="45">
        <v>-40.700000000000003</v>
      </c>
      <c r="AA239" s="45" t="s">
        <v>4</v>
      </c>
      <c r="AB239" s="46">
        <f t="shared" si="14"/>
        <v>-34</v>
      </c>
    </row>
    <row r="240" spans="1:28">
      <c r="A240" s="44">
        <v>38838</v>
      </c>
      <c r="B240" s="45">
        <v>44.7</v>
      </c>
      <c r="C240" s="45" t="s">
        <v>4</v>
      </c>
      <c r="D240" s="46">
        <f t="shared" si="15"/>
        <v>-10.3</v>
      </c>
      <c r="E240" s="45">
        <v>5.9</v>
      </c>
      <c r="F240" s="45" t="s">
        <v>4</v>
      </c>
      <c r="G240" s="46">
        <f t="shared" si="16"/>
        <v>-14.8</v>
      </c>
      <c r="H240" s="45">
        <v>-23.9</v>
      </c>
      <c r="I240" s="45" t="s">
        <v>4</v>
      </c>
      <c r="J240" s="46">
        <f t="shared" si="17"/>
        <v>-33.200000000000003</v>
      </c>
      <c r="K240" s="45">
        <v>-4.9000000000000004</v>
      </c>
      <c r="L240" s="45" t="s">
        <v>4</v>
      </c>
      <c r="M240" s="46">
        <f t="shared" si="18"/>
        <v>-5.6</v>
      </c>
      <c r="N240" s="45">
        <v>-1.1000000000000001</v>
      </c>
      <c r="O240" s="45" t="s">
        <v>4</v>
      </c>
      <c r="P240" s="46">
        <f t="shared" si="19"/>
        <v>-9.1</v>
      </c>
      <c r="Q240" s="45">
        <v>51.1</v>
      </c>
      <c r="R240" s="45" t="s">
        <v>4</v>
      </c>
      <c r="S240" s="46">
        <f t="shared" si="20"/>
        <v>11.1</v>
      </c>
      <c r="T240" s="45" t="s">
        <v>4</v>
      </c>
      <c r="U240" s="45" t="s">
        <v>4</v>
      </c>
      <c r="V240" s="47" t="s">
        <v>4</v>
      </c>
      <c r="W240" s="45">
        <v>9.1999999999999993</v>
      </c>
      <c r="X240" s="45" t="s">
        <v>4</v>
      </c>
      <c r="Y240" s="46">
        <f t="shared" si="21"/>
        <v>7.5</v>
      </c>
      <c r="Z240" s="45">
        <v>-12.7</v>
      </c>
      <c r="AA240" s="45" t="s">
        <v>4</v>
      </c>
      <c r="AB240" s="46">
        <f t="shared" si="14"/>
        <v>-28</v>
      </c>
    </row>
    <row r="241" spans="1:28">
      <c r="A241" s="44">
        <v>38869</v>
      </c>
      <c r="B241" s="45">
        <v>71.7</v>
      </c>
      <c r="C241" s="45" t="s">
        <v>4</v>
      </c>
      <c r="D241" s="46">
        <f t="shared" si="15"/>
        <v>38</v>
      </c>
      <c r="E241" s="45">
        <v>50.9</v>
      </c>
      <c r="F241" s="45" t="s">
        <v>4</v>
      </c>
      <c r="G241" s="46">
        <f t="shared" si="16"/>
        <v>4.9000000000000004</v>
      </c>
      <c r="H241" s="45">
        <v>-23.9</v>
      </c>
      <c r="I241" s="45" t="s">
        <v>4</v>
      </c>
      <c r="J241" s="46">
        <f t="shared" si="17"/>
        <v>-36.6</v>
      </c>
      <c r="K241" s="45">
        <v>78.099999999999994</v>
      </c>
      <c r="L241" s="45" t="s">
        <v>4</v>
      </c>
      <c r="M241" s="46">
        <f t="shared" si="18"/>
        <v>22.4</v>
      </c>
      <c r="N241" s="45">
        <v>61.9</v>
      </c>
      <c r="O241" s="45" t="s">
        <v>4</v>
      </c>
      <c r="P241" s="46">
        <f t="shared" si="19"/>
        <v>15.9</v>
      </c>
      <c r="Q241" s="45">
        <v>-7.9</v>
      </c>
      <c r="R241" s="45" t="s">
        <v>4</v>
      </c>
      <c r="S241" s="46">
        <f t="shared" si="20"/>
        <v>13.4</v>
      </c>
      <c r="T241" s="45" t="s">
        <v>4</v>
      </c>
      <c r="U241" s="45" t="s">
        <v>4</v>
      </c>
      <c r="V241" s="47" t="s">
        <v>4</v>
      </c>
      <c r="W241" s="45">
        <v>-2.8</v>
      </c>
      <c r="X241" s="45" t="s">
        <v>4</v>
      </c>
      <c r="Y241" s="46">
        <f t="shared" si="21"/>
        <v>7.5</v>
      </c>
      <c r="Z241" s="45">
        <v>33.299999999999997</v>
      </c>
      <c r="AA241" s="45" t="s">
        <v>4</v>
      </c>
      <c r="AB241" s="46">
        <f t="shared" si="14"/>
        <v>-6.7</v>
      </c>
    </row>
    <row r="242" spans="1:28">
      <c r="A242" s="44">
        <v>38899</v>
      </c>
      <c r="B242" s="45">
        <v>32.700000000000003</v>
      </c>
      <c r="C242" s="45" t="s">
        <v>4</v>
      </c>
      <c r="D242" s="46">
        <f t="shared" si="15"/>
        <v>49.7</v>
      </c>
      <c r="E242" s="45">
        <v>8.9</v>
      </c>
      <c r="F242" s="45" t="s">
        <v>4</v>
      </c>
      <c r="G242" s="46">
        <f t="shared" si="16"/>
        <v>21.9</v>
      </c>
      <c r="H242" s="45">
        <v>-73.900000000000006</v>
      </c>
      <c r="I242" s="45" t="s">
        <v>4</v>
      </c>
      <c r="J242" s="46">
        <f t="shared" si="17"/>
        <v>-40.6</v>
      </c>
      <c r="K242" s="45">
        <v>24.1</v>
      </c>
      <c r="L242" s="45" t="s">
        <v>4</v>
      </c>
      <c r="M242" s="46">
        <f t="shared" si="18"/>
        <v>32.4</v>
      </c>
      <c r="N242" s="45">
        <v>20.9</v>
      </c>
      <c r="O242" s="45" t="s">
        <v>4</v>
      </c>
      <c r="P242" s="46">
        <f t="shared" si="19"/>
        <v>27.2</v>
      </c>
      <c r="Q242" s="45">
        <v>-14.9</v>
      </c>
      <c r="R242" s="45" t="s">
        <v>4</v>
      </c>
      <c r="S242" s="46">
        <f t="shared" si="20"/>
        <v>9.4</v>
      </c>
      <c r="T242" s="45" t="s">
        <v>4</v>
      </c>
      <c r="U242" s="45" t="s">
        <v>4</v>
      </c>
      <c r="V242" s="47" t="s">
        <v>4</v>
      </c>
      <c r="W242" s="45">
        <v>-2.8</v>
      </c>
      <c r="X242" s="45" t="s">
        <v>4</v>
      </c>
      <c r="Y242" s="46">
        <f t="shared" si="21"/>
        <v>1.2</v>
      </c>
      <c r="Z242" s="45">
        <v>-26.7</v>
      </c>
      <c r="AA242" s="45" t="s">
        <v>4</v>
      </c>
      <c r="AB242" s="46">
        <f t="shared" si="14"/>
        <v>-2</v>
      </c>
    </row>
    <row r="243" spans="1:28">
      <c r="A243" s="44">
        <v>38930</v>
      </c>
      <c r="B243" s="45">
        <v>10.7</v>
      </c>
      <c r="C243" s="45" t="s">
        <v>4</v>
      </c>
      <c r="D243" s="46">
        <f t="shared" si="15"/>
        <v>38.4</v>
      </c>
      <c r="E243" s="45">
        <v>16.899999999999999</v>
      </c>
      <c r="F243" s="45" t="s">
        <v>4</v>
      </c>
      <c r="G243" s="46">
        <f t="shared" si="16"/>
        <v>25.6</v>
      </c>
      <c r="H243" s="45">
        <v>3.1</v>
      </c>
      <c r="I243" s="45" t="s">
        <v>4</v>
      </c>
      <c r="J243" s="46">
        <f t="shared" si="17"/>
        <v>-31.6</v>
      </c>
      <c r="K243" s="45">
        <v>-2.9</v>
      </c>
      <c r="L243" s="45" t="s">
        <v>4</v>
      </c>
      <c r="M243" s="46">
        <f t="shared" si="18"/>
        <v>33.1</v>
      </c>
      <c r="N243" s="45">
        <v>-13.1</v>
      </c>
      <c r="O243" s="45" t="s">
        <v>4</v>
      </c>
      <c r="P243" s="46">
        <f t="shared" si="19"/>
        <v>23.2</v>
      </c>
      <c r="Q243" s="45">
        <v>10.1</v>
      </c>
      <c r="R243" s="45" t="s">
        <v>4</v>
      </c>
      <c r="S243" s="46">
        <f t="shared" si="20"/>
        <v>-4.2</v>
      </c>
      <c r="T243" s="45" t="s">
        <v>4</v>
      </c>
      <c r="U243" s="45" t="s">
        <v>4</v>
      </c>
      <c r="V243" s="47" t="s">
        <v>4</v>
      </c>
      <c r="W243" s="45">
        <v>-2.8</v>
      </c>
      <c r="X243" s="45" t="s">
        <v>4</v>
      </c>
      <c r="Y243" s="46">
        <f t="shared" si="21"/>
        <v>-2.8</v>
      </c>
      <c r="Z243" s="45">
        <v>26.3</v>
      </c>
      <c r="AA243" s="45" t="s">
        <v>4</v>
      </c>
      <c r="AB243" s="46">
        <f t="shared" si="14"/>
        <v>11</v>
      </c>
    </row>
    <row r="244" spans="1:28">
      <c r="A244" s="44">
        <v>38961</v>
      </c>
      <c r="B244" s="45">
        <v>4.7</v>
      </c>
      <c r="C244" s="45" t="s">
        <v>4</v>
      </c>
      <c r="D244" s="46">
        <f t="shared" si="15"/>
        <v>16</v>
      </c>
      <c r="E244" s="45">
        <v>15.9</v>
      </c>
      <c r="F244" s="45" t="s">
        <v>4</v>
      </c>
      <c r="G244" s="46">
        <f t="shared" si="16"/>
        <v>13.9</v>
      </c>
      <c r="H244" s="45">
        <v>-6.9</v>
      </c>
      <c r="I244" s="45" t="s">
        <v>4</v>
      </c>
      <c r="J244" s="46">
        <f t="shared" si="17"/>
        <v>-25.9</v>
      </c>
      <c r="K244" s="45">
        <v>-2.9</v>
      </c>
      <c r="L244" s="45" t="s">
        <v>4</v>
      </c>
      <c r="M244" s="46">
        <f t="shared" si="18"/>
        <v>6.1</v>
      </c>
      <c r="N244" s="45">
        <v>-8.1</v>
      </c>
      <c r="O244" s="45" t="s">
        <v>4</v>
      </c>
      <c r="P244" s="46">
        <f t="shared" si="19"/>
        <v>-0.1</v>
      </c>
      <c r="Q244" s="45">
        <v>68.099999999999994</v>
      </c>
      <c r="R244" s="45" t="s">
        <v>4</v>
      </c>
      <c r="S244" s="46">
        <f t="shared" si="20"/>
        <v>21.1</v>
      </c>
      <c r="T244" s="45" t="s">
        <v>4</v>
      </c>
      <c r="U244" s="45" t="s">
        <v>4</v>
      </c>
      <c r="V244" s="47" t="s">
        <v>4</v>
      </c>
      <c r="W244" s="45">
        <v>-2.8</v>
      </c>
      <c r="X244" s="45" t="s">
        <v>4</v>
      </c>
      <c r="Y244" s="46">
        <f t="shared" si="21"/>
        <v>-2.8</v>
      </c>
      <c r="Z244" s="45">
        <v>14.3</v>
      </c>
      <c r="AA244" s="45" t="s">
        <v>4</v>
      </c>
      <c r="AB244" s="46">
        <f t="shared" si="14"/>
        <v>4.5999999999999996</v>
      </c>
    </row>
    <row r="245" spans="1:28">
      <c r="A245" s="44">
        <v>38991</v>
      </c>
      <c r="B245" s="45">
        <v>-7.3</v>
      </c>
      <c r="C245" s="45" t="s">
        <v>4</v>
      </c>
      <c r="D245" s="46">
        <f t="shared" si="15"/>
        <v>2.7</v>
      </c>
      <c r="E245" s="45">
        <v>12.9</v>
      </c>
      <c r="F245" s="45" t="s">
        <v>4</v>
      </c>
      <c r="G245" s="46">
        <f t="shared" si="16"/>
        <v>15.2</v>
      </c>
      <c r="H245" s="45">
        <v>-28.9</v>
      </c>
      <c r="I245" s="45" t="s">
        <v>4</v>
      </c>
      <c r="J245" s="46">
        <f t="shared" si="17"/>
        <v>-10.9</v>
      </c>
      <c r="K245" s="45">
        <v>-6.9</v>
      </c>
      <c r="L245" s="45" t="s">
        <v>4</v>
      </c>
      <c r="M245" s="46">
        <f t="shared" si="18"/>
        <v>-4.2</v>
      </c>
      <c r="N245" s="45">
        <v>-13.1</v>
      </c>
      <c r="O245" s="45" t="s">
        <v>4</v>
      </c>
      <c r="P245" s="46">
        <f t="shared" si="19"/>
        <v>-11.4</v>
      </c>
      <c r="Q245" s="45">
        <v>68.099999999999994</v>
      </c>
      <c r="R245" s="45" t="s">
        <v>4</v>
      </c>
      <c r="S245" s="46">
        <f t="shared" si="20"/>
        <v>48.8</v>
      </c>
      <c r="T245" s="45" t="s">
        <v>4</v>
      </c>
      <c r="U245" s="45" t="s">
        <v>4</v>
      </c>
      <c r="V245" s="47" t="s">
        <v>4</v>
      </c>
      <c r="W245" s="45">
        <v>-2.8</v>
      </c>
      <c r="X245" s="45" t="s">
        <v>4</v>
      </c>
      <c r="Y245" s="46">
        <f t="shared" si="21"/>
        <v>-2.8</v>
      </c>
      <c r="Z245" s="45">
        <v>-7.7</v>
      </c>
      <c r="AA245" s="45" t="s">
        <v>4</v>
      </c>
      <c r="AB245" s="46">
        <f t="shared" si="14"/>
        <v>11</v>
      </c>
    </row>
    <row r="246" spans="1:28">
      <c r="A246" s="44">
        <v>39022</v>
      </c>
      <c r="B246" s="45">
        <v>68.7</v>
      </c>
      <c r="C246" s="45" t="s">
        <v>4</v>
      </c>
      <c r="D246" s="46">
        <f t="shared" si="15"/>
        <v>22</v>
      </c>
      <c r="E246" s="45">
        <v>17.899999999999999</v>
      </c>
      <c r="F246" s="45" t="s">
        <v>4</v>
      </c>
      <c r="G246" s="46">
        <f t="shared" si="16"/>
        <v>15.6</v>
      </c>
      <c r="H246" s="45">
        <v>1.1000000000000001</v>
      </c>
      <c r="I246" s="45" t="s">
        <v>4</v>
      </c>
      <c r="J246" s="46">
        <f t="shared" si="17"/>
        <v>-11.6</v>
      </c>
      <c r="K246" s="45">
        <v>1.1000000000000001</v>
      </c>
      <c r="L246" s="45" t="s">
        <v>4</v>
      </c>
      <c r="M246" s="46">
        <f t="shared" si="18"/>
        <v>-2.9</v>
      </c>
      <c r="N246" s="45">
        <v>-13.1</v>
      </c>
      <c r="O246" s="45" t="s">
        <v>4</v>
      </c>
      <c r="P246" s="46">
        <f t="shared" si="19"/>
        <v>-11.4</v>
      </c>
      <c r="Q246" s="45">
        <v>-2.9</v>
      </c>
      <c r="R246" s="45" t="s">
        <v>4</v>
      </c>
      <c r="S246" s="46">
        <f t="shared" si="20"/>
        <v>44.4</v>
      </c>
      <c r="T246" s="45" t="s">
        <v>4</v>
      </c>
      <c r="U246" s="45" t="s">
        <v>4</v>
      </c>
      <c r="V246" s="47" t="s">
        <v>4</v>
      </c>
      <c r="W246" s="45">
        <v>-2.8</v>
      </c>
      <c r="X246" s="45" t="s">
        <v>4</v>
      </c>
      <c r="Y246" s="46">
        <f t="shared" si="21"/>
        <v>-2.8</v>
      </c>
      <c r="Z246" s="45">
        <v>-7.7</v>
      </c>
      <c r="AA246" s="45" t="s">
        <v>4</v>
      </c>
      <c r="AB246" s="46">
        <f t="shared" si="14"/>
        <v>-0.4</v>
      </c>
    </row>
    <row r="247" spans="1:28">
      <c r="A247" s="44">
        <v>39052</v>
      </c>
      <c r="B247" s="45">
        <v>68.7</v>
      </c>
      <c r="C247" s="45" t="s">
        <v>4</v>
      </c>
      <c r="D247" s="46">
        <f t="shared" si="15"/>
        <v>43.4</v>
      </c>
      <c r="E247" s="45">
        <v>30.9</v>
      </c>
      <c r="F247" s="45" t="s">
        <v>4</v>
      </c>
      <c r="G247" s="46">
        <f t="shared" si="16"/>
        <v>20.6</v>
      </c>
      <c r="H247" s="45">
        <v>15.1</v>
      </c>
      <c r="I247" s="45" t="s">
        <v>4</v>
      </c>
      <c r="J247" s="46">
        <f t="shared" si="17"/>
        <v>-4.2</v>
      </c>
      <c r="K247" s="45">
        <v>1.1000000000000001</v>
      </c>
      <c r="L247" s="45" t="s">
        <v>4</v>
      </c>
      <c r="M247" s="46">
        <f t="shared" si="18"/>
        <v>-1.6</v>
      </c>
      <c r="N247" s="45">
        <v>-13.1</v>
      </c>
      <c r="O247" s="45" t="s">
        <v>4</v>
      </c>
      <c r="P247" s="46">
        <f t="shared" si="19"/>
        <v>-13.1</v>
      </c>
      <c r="Q247" s="45">
        <v>-16.899999999999999</v>
      </c>
      <c r="R247" s="45" t="s">
        <v>4</v>
      </c>
      <c r="S247" s="46">
        <f t="shared" si="20"/>
        <v>16.100000000000001</v>
      </c>
      <c r="T247" s="45" t="s">
        <v>4</v>
      </c>
      <c r="U247" s="45" t="s">
        <v>4</v>
      </c>
      <c r="V247" s="47" t="s">
        <v>4</v>
      </c>
      <c r="W247" s="45">
        <v>-2.8</v>
      </c>
      <c r="X247" s="45" t="s">
        <v>4</v>
      </c>
      <c r="Y247" s="46">
        <f t="shared" si="21"/>
        <v>-2.8</v>
      </c>
      <c r="Z247" s="45">
        <v>7.3</v>
      </c>
      <c r="AA247" s="45" t="s">
        <v>4</v>
      </c>
      <c r="AB247" s="46">
        <f t="shared" si="14"/>
        <v>-2.7</v>
      </c>
    </row>
    <row r="248" spans="1:28">
      <c r="A248" s="44">
        <v>39083</v>
      </c>
      <c r="B248" s="45">
        <v>80.7</v>
      </c>
      <c r="C248" s="45" t="s">
        <v>4</v>
      </c>
      <c r="D248" s="46">
        <f t="shared" si="15"/>
        <v>72.7</v>
      </c>
      <c r="E248" s="45">
        <v>17.899999999999999</v>
      </c>
      <c r="F248" s="45" t="s">
        <v>4</v>
      </c>
      <c r="G248" s="46">
        <f t="shared" si="16"/>
        <v>22.2</v>
      </c>
      <c r="H248" s="45">
        <v>11.1</v>
      </c>
      <c r="I248" s="45" t="s">
        <v>4</v>
      </c>
      <c r="J248" s="46">
        <f t="shared" si="17"/>
        <v>9.1</v>
      </c>
      <c r="K248" s="45">
        <v>5.0999999999999996</v>
      </c>
      <c r="L248" s="45" t="s">
        <v>4</v>
      </c>
      <c r="M248" s="46">
        <f t="shared" si="18"/>
        <v>2.4</v>
      </c>
      <c r="N248" s="45">
        <v>-13.1</v>
      </c>
      <c r="O248" s="45" t="s">
        <v>4</v>
      </c>
      <c r="P248" s="46">
        <f t="shared" si="19"/>
        <v>-13.1</v>
      </c>
      <c r="Q248" s="45">
        <v>-2.9</v>
      </c>
      <c r="R248" s="45" t="s">
        <v>4</v>
      </c>
      <c r="S248" s="46">
        <f t="shared" si="20"/>
        <v>-7.6</v>
      </c>
      <c r="T248" s="45" t="s">
        <v>4</v>
      </c>
      <c r="U248" s="45" t="s">
        <v>4</v>
      </c>
      <c r="V248" s="47" t="s">
        <v>4</v>
      </c>
      <c r="W248" s="45">
        <v>-2.8</v>
      </c>
      <c r="X248" s="45" t="s">
        <v>4</v>
      </c>
      <c r="Y248" s="46">
        <f t="shared" si="21"/>
        <v>-2.8</v>
      </c>
      <c r="Z248" s="45">
        <v>3.3</v>
      </c>
      <c r="AA248" s="45" t="s">
        <v>4</v>
      </c>
      <c r="AB248" s="46">
        <f t="shared" si="14"/>
        <v>1</v>
      </c>
    </row>
    <row r="249" spans="1:28">
      <c r="A249" s="44">
        <v>39114</v>
      </c>
      <c r="B249" s="45">
        <v>11.7</v>
      </c>
      <c r="C249" s="45" t="s">
        <v>4</v>
      </c>
      <c r="D249" s="46">
        <f t="shared" si="15"/>
        <v>53.7</v>
      </c>
      <c r="E249" s="45">
        <v>17.899999999999999</v>
      </c>
      <c r="F249" s="45" t="s">
        <v>4</v>
      </c>
      <c r="G249" s="46">
        <f t="shared" si="16"/>
        <v>22.2</v>
      </c>
      <c r="H249" s="45">
        <v>11.1</v>
      </c>
      <c r="I249" s="45" t="s">
        <v>4</v>
      </c>
      <c r="J249" s="46">
        <f t="shared" si="17"/>
        <v>12.4</v>
      </c>
      <c r="K249" s="45">
        <v>5.0999999999999996</v>
      </c>
      <c r="L249" s="45" t="s">
        <v>4</v>
      </c>
      <c r="M249" s="46">
        <f t="shared" si="18"/>
        <v>3.8</v>
      </c>
      <c r="N249" s="45">
        <v>-13.1</v>
      </c>
      <c r="O249" s="45" t="s">
        <v>4</v>
      </c>
      <c r="P249" s="46">
        <f t="shared" si="19"/>
        <v>-13.1</v>
      </c>
      <c r="Q249" s="45">
        <v>71.099999999999994</v>
      </c>
      <c r="R249" s="45" t="s">
        <v>4</v>
      </c>
      <c r="S249" s="46">
        <f t="shared" si="20"/>
        <v>17.100000000000001</v>
      </c>
      <c r="T249" s="45" t="s">
        <v>4</v>
      </c>
      <c r="U249" s="45" t="s">
        <v>4</v>
      </c>
      <c r="V249" s="47" t="s">
        <v>4</v>
      </c>
      <c r="W249" s="45">
        <v>-2.8</v>
      </c>
      <c r="X249" s="45" t="s">
        <v>4</v>
      </c>
      <c r="Y249" s="46">
        <f t="shared" si="21"/>
        <v>-2.8</v>
      </c>
      <c r="Z249" s="45">
        <v>8.3000000000000007</v>
      </c>
      <c r="AA249" s="45" t="s">
        <v>4</v>
      </c>
      <c r="AB249" s="46">
        <f t="shared" si="14"/>
        <v>6.3</v>
      </c>
    </row>
    <row r="250" spans="1:28">
      <c r="A250" s="44">
        <v>39142</v>
      </c>
      <c r="B250" s="45">
        <v>11.7</v>
      </c>
      <c r="C250" s="45" t="s">
        <v>4</v>
      </c>
      <c r="D250" s="46">
        <f t="shared" si="15"/>
        <v>34.700000000000003</v>
      </c>
      <c r="E250" s="45">
        <v>17.899999999999999</v>
      </c>
      <c r="F250" s="45" t="s">
        <v>4</v>
      </c>
      <c r="G250" s="46">
        <f t="shared" si="16"/>
        <v>17.899999999999999</v>
      </c>
      <c r="H250" s="45">
        <v>-2.9</v>
      </c>
      <c r="I250" s="45" t="s">
        <v>4</v>
      </c>
      <c r="J250" s="46">
        <f t="shared" si="17"/>
        <v>6.4</v>
      </c>
      <c r="K250" s="45">
        <v>5.0999999999999996</v>
      </c>
      <c r="L250" s="45" t="s">
        <v>4</v>
      </c>
      <c r="M250" s="46">
        <f t="shared" si="18"/>
        <v>5.0999999999999996</v>
      </c>
      <c r="N250" s="45">
        <v>-13.1</v>
      </c>
      <c r="O250" s="45" t="s">
        <v>4</v>
      </c>
      <c r="P250" s="46">
        <f t="shared" si="19"/>
        <v>-13.1</v>
      </c>
      <c r="Q250" s="45">
        <v>17.100000000000001</v>
      </c>
      <c r="R250" s="45" t="s">
        <v>4</v>
      </c>
      <c r="S250" s="46">
        <f t="shared" si="20"/>
        <v>28.4</v>
      </c>
      <c r="T250" s="45" t="s">
        <v>4</v>
      </c>
      <c r="U250" s="45" t="s">
        <v>4</v>
      </c>
      <c r="V250" s="47" t="s">
        <v>4</v>
      </c>
      <c r="W250" s="45">
        <v>-2.8</v>
      </c>
      <c r="X250" s="45" t="s">
        <v>4</v>
      </c>
      <c r="Y250" s="46">
        <f t="shared" si="21"/>
        <v>-2.8</v>
      </c>
      <c r="Z250" s="45">
        <v>33.299999999999997</v>
      </c>
      <c r="AA250" s="45" t="s">
        <v>4</v>
      </c>
      <c r="AB250" s="46">
        <f t="shared" si="14"/>
        <v>15</v>
      </c>
    </row>
    <row r="251" spans="1:28">
      <c r="A251" s="44">
        <v>39173</v>
      </c>
      <c r="B251" s="45">
        <v>86.7</v>
      </c>
      <c r="C251" s="45" t="s">
        <v>4</v>
      </c>
      <c r="D251" s="46">
        <f t="shared" si="15"/>
        <v>36.700000000000003</v>
      </c>
      <c r="E251" s="45">
        <v>23.9</v>
      </c>
      <c r="F251" s="45" t="s">
        <v>4</v>
      </c>
      <c r="G251" s="46">
        <f t="shared" si="16"/>
        <v>19.899999999999999</v>
      </c>
      <c r="H251" s="45">
        <v>-2.9</v>
      </c>
      <c r="I251" s="45" t="s">
        <v>4</v>
      </c>
      <c r="J251" s="46">
        <f t="shared" si="17"/>
        <v>1.8</v>
      </c>
      <c r="K251" s="45">
        <v>5.0999999999999996</v>
      </c>
      <c r="L251" s="45" t="s">
        <v>4</v>
      </c>
      <c r="M251" s="46">
        <f t="shared" si="18"/>
        <v>5.0999999999999996</v>
      </c>
      <c r="N251" s="45">
        <v>-13.1</v>
      </c>
      <c r="O251" s="45" t="s">
        <v>4</v>
      </c>
      <c r="P251" s="46">
        <f t="shared" si="19"/>
        <v>-13.1</v>
      </c>
      <c r="Q251" s="45">
        <v>3.1</v>
      </c>
      <c r="R251" s="45" t="s">
        <v>4</v>
      </c>
      <c r="S251" s="46">
        <f t="shared" si="20"/>
        <v>30.4</v>
      </c>
      <c r="T251" s="45" t="s">
        <v>4</v>
      </c>
      <c r="U251" s="45" t="s">
        <v>4</v>
      </c>
      <c r="V251" s="47" t="s">
        <v>4</v>
      </c>
      <c r="W251" s="45">
        <v>-2.8</v>
      </c>
      <c r="X251" s="45" t="s">
        <v>4</v>
      </c>
      <c r="Y251" s="46">
        <f t="shared" si="21"/>
        <v>-2.8</v>
      </c>
      <c r="Z251" s="45">
        <v>8.3000000000000007</v>
      </c>
      <c r="AA251" s="45" t="s">
        <v>4</v>
      </c>
      <c r="AB251" s="46">
        <f t="shared" si="14"/>
        <v>16.600000000000001</v>
      </c>
    </row>
    <row r="252" spans="1:28">
      <c r="A252" s="44">
        <v>39203</v>
      </c>
      <c r="B252" s="45">
        <v>17.7</v>
      </c>
      <c r="C252" s="45" t="s">
        <v>4</v>
      </c>
      <c r="D252" s="46">
        <f t="shared" si="15"/>
        <v>38.700000000000003</v>
      </c>
      <c r="E252" s="45">
        <v>23.9</v>
      </c>
      <c r="F252" s="45" t="s">
        <v>4</v>
      </c>
      <c r="G252" s="46">
        <f t="shared" si="16"/>
        <v>21.9</v>
      </c>
      <c r="H252" s="45">
        <v>-2.9</v>
      </c>
      <c r="I252" s="45" t="s">
        <v>4</v>
      </c>
      <c r="J252" s="46">
        <f t="shared" si="17"/>
        <v>-2.9</v>
      </c>
      <c r="K252" s="45">
        <v>-2.9</v>
      </c>
      <c r="L252" s="45" t="s">
        <v>4</v>
      </c>
      <c r="M252" s="46">
        <f t="shared" si="18"/>
        <v>2.4</v>
      </c>
      <c r="N252" s="45">
        <v>-13.1</v>
      </c>
      <c r="O252" s="45" t="s">
        <v>4</v>
      </c>
      <c r="P252" s="46">
        <f t="shared" si="19"/>
        <v>-13.1</v>
      </c>
      <c r="Q252" s="45">
        <v>-2.9</v>
      </c>
      <c r="R252" s="45" t="s">
        <v>4</v>
      </c>
      <c r="S252" s="46">
        <f t="shared" si="20"/>
        <v>5.8</v>
      </c>
      <c r="T252" s="45" t="s">
        <v>4</v>
      </c>
      <c r="U252" s="45" t="s">
        <v>4</v>
      </c>
      <c r="V252" s="47" t="s">
        <v>4</v>
      </c>
      <c r="W252" s="45">
        <v>-2.8</v>
      </c>
      <c r="X252" s="45" t="s">
        <v>4</v>
      </c>
      <c r="Y252" s="46">
        <f t="shared" si="21"/>
        <v>-2.8</v>
      </c>
      <c r="Z252" s="45">
        <v>3.3</v>
      </c>
      <c r="AA252" s="45" t="s">
        <v>4</v>
      </c>
      <c r="AB252" s="46">
        <f t="shared" si="14"/>
        <v>15</v>
      </c>
    </row>
    <row r="253" spans="1:28">
      <c r="A253" s="44">
        <v>39234</v>
      </c>
      <c r="B253" s="45">
        <v>86.7</v>
      </c>
      <c r="C253" s="45" t="s">
        <v>4</v>
      </c>
      <c r="D253" s="46">
        <f t="shared" si="15"/>
        <v>63.7</v>
      </c>
      <c r="E253" s="45">
        <v>23.9</v>
      </c>
      <c r="F253" s="45" t="s">
        <v>4</v>
      </c>
      <c r="G253" s="46">
        <f t="shared" si="16"/>
        <v>23.9</v>
      </c>
      <c r="H253" s="45">
        <v>-2.9</v>
      </c>
      <c r="I253" s="45" t="s">
        <v>4</v>
      </c>
      <c r="J253" s="46">
        <f t="shared" si="17"/>
        <v>-2.9</v>
      </c>
      <c r="K253" s="45">
        <v>5.0999999999999996</v>
      </c>
      <c r="L253" s="45" t="s">
        <v>4</v>
      </c>
      <c r="M253" s="46">
        <f t="shared" si="18"/>
        <v>2.4</v>
      </c>
      <c r="N253" s="45">
        <v>-13.1</v>
      </c>
      <c r="O253" s="45" t="s">
        <v>4</v>
      </c>
      <c r="P253" s="46">
        <f t="shared" si="19"/>
        <v>-13.1</v>
      </c>
      <c r="Q253" s="45">
        <v>-71.900000000000006</v>
      </c>
      <c r="R253" s="45" t="s">
        <v>4</v>
      </c>
      <c r="S253" s="46">
        <f t="shared" si="20"/>
        <v>-23.9</v>
      </c>
      <c r="T253" s="45" t="s">
        <v>4</v>
      </c>
      <c r="U253" s="45" t="s">
        <v>4</v>
      </c>
      <c r="V253" s="47" t="s">
        <v>4</v>
      </c>
      <c r="W253" s="45">
        <v>-2.8</v>
      </c>
      <c r="X253" s="45" t="s">
        <v>4</v>
      </c>
      <c r="Y253" s="46">
        <f t="shared" si="21"/>
        <v>-2.8</v>
      </c>
      <c r="Z253" s="45">
        <v>3.3</v>
      </c>
      <c r="AA253" s="45" t="s">
        <v>4</v>
      </c>
      <c r="AB253" s="46">
        <f t="shared" si="14"/>
        <v>5</v>
      </c>
    </row>
    <row r="254" spans="1:28">
      <c r="A254" s="44">
        <v>39264</v>
      </c>
      <c r="B254" s="45">
        <v>-2.2999999999999998</v>
      </c>
      <c r="C254" s="45" t="s">
        <v>4</v>
      </c>
      <c r="D254" s="46">
        <f t="shared" si="15"/>
        <v>34</v>
      </c>
      <c r="E254" s="45">
        <v>3.9</v>
      </c>
      <c r="F254" s="45" t="s">
        <v>4</v>
      </c>
      <c r="G254" s="46">
        <f t="shared" si="16"/>
        <v>17.2</v>
      </c>
      <c r="H254" s="45">
        <v>-2.9</v>
      </c>
      <c r="I254" s="45" t="s">
        <v>4</v>
      </c>
      <c r="J254" s="46">
        <f t="shared" si="17"/>
        <v>-2.9</v>
      </c>
      <c r="K254" s="45">
        <v>-2.9</v>
      </c>
      <c r="L254" s="45" t="s">
        <v>4</v>
      </c>
      <c r="M254" s="46">
        <f t="shared" si="18"/>
        <v>-0.2</v>
      </c>
      <c r="N254" s="45">
        <v>-13.1</v>
      </c>
      <c r="O254" s="45" t="s">
        <v>4</v>
      </c>
      <c r="P254" s="46">
        <f t="shared" si="19"/>
        <v>-13.1</v>
      </c>
      <c r="Q254" s="45">
        <v>11.1</v>
      </c>
      <c r="R254" s="45" t="s">
        <v>4</v>
      </c>
      <c r="S254" s="46">
        <f t="shared" si="20"/>
        <v>-21.2</v>
      </c>
      <c r="T254" s="45" t="s">
        <v>4</v>
      </c>
      <c r="U254" s="45" t="s">
        <v>4</v>
      </c>
      <c r="V254" s="47" t="s">
        <v>4</v>
      </c>
      <c r="W254" s="45">
        <v>-2.8</v>
      </c>
      <c r="X254" s="45" t="s">
        <v>4</v>
      </c>
      <c r="Y254" s="46">
        <f t="shared" si="21"/>
        <v>-2.8</v>
      </c>
      <c r="Z254" s="45">
        <v>3.3</v>
      </c>
      <c r="AA254" s="45" t="s">
        <v>4</v>
      </c>
      <c r="AB254" s="46">
        <f t="shared" si="14"/>
        <v>3.3</v>
      </c>
    </row>
    <row r="255" spans="1:28">
      <c r="A255" s="44">
        <v>39295</v>
      </c>
      <c r="B255" s="45">
        <v>11.7</v>
      </c>
      <c r="C255" s="45" t="s">
        <v>4</v>
      </c>
      <c r="D255" s="46">
        <f t="shared" si="15"/>
        <v>32</v>
      </c>
      <c r="E255" s="45">
        <v>17.899999999999999</v>
      </c>
      <c r="F255" s="45" t="s">
        <v>4</v>
      </c>
      <c r="G255" s="46">
        <f t="shared" si="16"/>
        <v>15.2</v>
      </c>
      <c r="H255" s="45">
        <v>-2.9</v>
      </c>
      <c r="I255" s="45" t="s">
        <v>4</v>
      </c>
      <c r="J255" s="46">
        <f t="shared" si="17"/>
        <v>-2.9</v>
      </c>
      <c r="K255" s="45">
        <v>-2.9</v>
      </c>
      <c r="L255" s="45" t="s">
        <v>4</v>
      </c>
      <c r="M255" s="46">
        <f t="shared" si="18"/>
        <v>-0.2</v>
      </c>
      <c r="N255" s="45">
        <v>-13.1</v>
      </c>
      <c r="O255" s="45" t="s">
        <v>4</v>
      </c>
      <c r="P255" s="46">
        <f t="shared" si="19"/>
        <v>-13.1</v>
      </c>
      <c r="Q255" s="45">
        <v>-2.9</v>
      </c>
      <c r="R255" s="45" t="s">
        <v>4</v>
      </c>
      <c r="S255" s="46">
        <f t="shared" si="20"/>
        <v>-21.2</v>
      </c>
      <c r="T255" s="45" t="s">
        <v>4</v>
      </c>
      <c r="U255" s="45" t="s">
        <v>4</v>
      </c>
      <c r="V255" s="47" t="s">
        <v>4</v>
      </c>
      <c r="W255" s="45">
        <v>-2.8</v>
      </c>
      <c r="X255" s="45" t="s">
        <v>4</v>
      </c>
      <c r="Y255" s="46">
        <f t="shared" si="21"/>
        <v>-2.8</v>
      </c>
      <c r="Z255" s="45">
        <v>3.3</v>
      </c>
      <c r="AA255" s="45" t="s">
        <v>4</v>
      </c>
      <c r="AB255" s="46">
        <f t="shared" si="14"/>
        <v>3.3</v>
      </c>
    </row>
    <row r="256" spans="1:28">
      <c r="A256" s="44">
        <v>39326</v>
      </c>
      <c r="B256" s="45">
        <v>11.7</v>
      </c>
      <c r="C256" s="45" t="s">
        <v>4</v>
      </c>
      <c r="D256" s="46">
        <f t="shared" si="15"/>
        <v>7</v>
      </c>
      <c r="E256" s="45">
        <v>17.899999999999999</v>
      </c>
      <c r="F256" s="45" t="s">
        <v>4</v>
      </c>
      <c r="G256" s="46">
        <f t="shared" si="16"/>
        <v>13.2</v>
      </c>
      <c r="H256" s="45">
        <v>-2.9</v>
      </c>
      <c r="I256" s="45" t="s">
        <v>4</v>
      </c>
      <c r="J256" s="46">
        <f t="shared" si="17"/>
        <v>-2.9</v>
      </c>
      <c r="K256" s="45">
        <v>5.0999999999999996</v>
      </c>
      <c r="L256" s="45" t="s">
        <v>4</v>
      </c>
      <c r="M256" s="46">
        <f t="shared" si="18"/>
        <v>-0.2</v>
      </c>
      <c r="N256" s="45">
        <v>-13.1</v>
      </c>
      <c r="O256" s="45" t="s">
        <v>4</v>
      </c>
      <c r="P256" s="46">
        <f t="shared" si="19"/>
        <v>-13.1</v>
      </c>
      <c r="Q256" s="45">
        <v>-8.9</v>
      </c>
      <c r="R256" s="45" t="s">
        <v>4</v>
      </c>
      <c r="S256" s="46">
        <f t="shared" si="20"/>
        <v>-0.2</v>
      </c>
      <c r="T256" s="45" t="s">
        <v>4</v>
      </c>
      <c r="U256" s="45" t="s">
        <v>4</v>
      </c>
      <c r="V256" s="47" t="s">
        <v>4</v>
      </c>
      <c r="W256" s="45">
        <v>-2.8</v>
      </c>
      <c r="X256" s="45" t="s">
        <v>4</v>
      </c>
      <c r="Y256" s="46">
        <f t="shared" si="21"/>
        <v>-2.8</v>
      </c>
      <c r="Z256" s="45">
        <v>29.3</v>
      </c>
      <c r="AA256" s="45" t="s">
        <v>4</v>
      </c>
      <c r="AB256" s="46">
        <f t="shared" si="14"/>
        <v>12</v>
      </c>
    </row>
    <row r="257" spans="1:28">
      <c r="A257" s="44">
        <v>39356</v>
      </c>
      <c r="B257" s="45">
        <v>11.7</v>
      </c>
      <c r="C257" s="45" t="s">
        <v>4</v>
      </c>
      <c r="D257" s="46">
        <f t="shared" si="15"/>
        <v>11.7</v>
      </c>
      <c r="E257" s="45">
        <v>17.899999999999999</v>
      </c>
      <c r="F257" s="45" t="s">
        <v>4</v>
      </c>
      <c r="G257" s="46">
        <f t="shared" si="16"/>
        <v>17.899999999999999</v>
      </c>
      <c r="H257" s="45">
        <v>-2.9</v>
      </c>
      <c r="I257" s="45" t="s">
        <v>4</v>
      </c>
      <c r="J257" s="46">
        <f t="shared" si="17"/>
        <v>-2.9</v>
      </c>
      <c r="K257" s="45">
        <v>5.0999999999999996</v>
      </c>
      <c r="L257" s="45" t="s">
        <v>4</v>
      </c>
      <c r="M257" s="46">
        <f t="shared" si="18"/>
        <v>2.4</v>
      </c>
      <c r="N257" s="45">
        <v>-13.1</v>
      </c>
      <c r="O257" s="45" t="s">
        <v>4</v>
      </c>
      <c r="P257" s="46">
        <f t="shared" si="19"/>
        <v>-13.1</v>
      </c>
      <c r="Q257" s="45">
        <v>-8.9</v>
      </c>
      <c r="R257" s="45" t="s">
        <v>4</v>
      </c>
      <c r="S257" s="46">
        <f t="shared" si="20"/>
        <v>-6.9</v>
      </c>
      <c r="T257" s="45" t="s">
        <v>4</v>
      </c>
      <c r="U257" s="45" t="s">
        <v>4</v>
      </c>
      <c r="V257" s="47" t="s">
        <v>4</v>
      </c>
      <c r="W257" s="45">
        <v>-2.8</v>
      </c>
      <c r="X257" s="45" t="s">
        <v>4</v>
      </c>
      <c r="Y257" s="46">
        <f t="shared" si="21"/>
        <v>-2.8</v>
      </c>
      <c r="Z257" s="45">
        <v>3.3</v>
      </c>
      <c r="AA257" s="45" t="s">
        <v>4</v>
      </c>
      <c r="AB257" s="46">
        <f t="shared" si="14"/>
        <v>12</v>
      </c>
    </row>
    <row r="258" spans="1:28">
      <c r="A258" s="44">
        <v>39387</v>
      </c>
      <c r="B258" s="45">
        <v>11.7</v>
      </c>
      <c r="C258" s="45" t="s">
        <v>4</v>
      </c>
      <c r="D258" s="46">
        <f t="shared" si="15"/>
        <v>11.7</v>
      </c>
      <c r="E258" s="45">
        <v>17.899999999999999</v>
      </c>
      <c r="F258" s="45" t="s">
        <v>4</v>
      </c>
      <c r="G258" s="46">
        <f t="shared" si="16"/>
        <v>17.899999999999999</v>
      </c>
      <c r="H258" s="45">
        <v>17.100000000000001</v>
      </c>
      <c r="I258" s="45" t="s">
        <v>4</v>
      </c>
      <c r="J258" s="46">
        <f t="shared" si="17"/>
        <v>3.8</v>
      </c>
      <c r="K258" s="45">
        <v>5.0999999999999996</v>
      </c>
      <c r="L258" s="45" t="s">
        <v>4</v>
      </c>
      <c r="M258" s="46">
        <f t="shared" si="18"/>
        <v>5.0999999999999996</v>
      </c>
      <c r="N258" s="45">
        <v>-28.1</v>
      </c>
      <c r="O258" s="45" t="s">
        <v>4</v>
      </c>
      <c r="P258" s="46">
        <f t="shared" si="19"/>
        <v>-18.100000000000001</v>
      </c>
      <c r="Q258" s="45">
        <v>11.1</v>
      </c>
      <c r="R258" s="45" t="s">
        <v>4</v>
      </c>
      <c r="S258" s="46">
        <f t="shared" si="20"/>
        <v>-2.2000000000000002</v>
      </c>
      <c r="T258" s="45" t="s">
        <v>4</v>
      </c>
      <c r="U258" s="45" t="s">
        <v>4</v>
      </c>
      <c r="V258" s="47" t="s">
        <v>4</v>
      </c>
      <c r="W258" s="45">
        <v>-2.8</v>
      </c>
      <c r="X258" s="45" t="s">
        <v>4</v>
      </c>
      <c r="Y258" s="46">
        <f t="shared" si="21"/>
        <v>-2.8</v>
      </c>
      <c r="Z258" s="45">
        <v>29.3</v>
      </c>
      <c r="AA258" s="45" t="s">
        <v>4</v>
      </c>
      <c r="AB258" s="46">
        <f t="shared" si="14"/>
        <v>20.6</v>
      </c>
    </row>
    <row r="259" spans="1:28">
      <c r="A259" s="44">
        <v>39417</v>
      </c>
      <c r="B259" s="45">
        <v>11.7</v>
      </c>
      <c r="C259" s="45" t="s">
        <v>4</v>
      </c>
      <c r="D259" s="46">
        <f t="shared" si="15"/>
        <v>11.7</v>
      </c>
      <c r="E259" s="45">
        <v>17.899999999999999</v>
      </c>
      <c r="F259" s="45" t="s">
        <v>4</v>
      </c>
      <c r="G259" s="46">
        <f t="shared" si="16"/>
        <v>17.899999999999999</v>
      </c>
      <c r="H259" s="45">
        <v>3.1</v>
      </c>
      <c r="I259" s="45" t="s">
        <v>4</v>
      </c>
      <c r="J259" s="46">
        <f t="shared" si="17"/>
        <v>5.8</v>
      </c>
      <c r="K259" s="45">
        <v>-2.9</v>
      </c>
      <c r="L259" s="45" t="s">
        <v>4</v>
      </c>
      <c r="M259" s="46">
        <f t="shared" si="18"/>
        <v>2.4</v>
      </c>
      <c r="N259" s="45">
        <v>-13.1</v>
      </c>
      <c r="O259" s="45" t="s">
        <v>4</v>
      </c>
      <c r="P259" s="46">
        <f t="shared" si="19"/>
        <v>-18.100000000000001</v>
      </c>
      <c r="Q259" s="45">
        <v>11.1</v>
      </c>
      <c r="R259" s="45" t="s">
        <v>4</v>
      </c>
      <c r="S259" s="46">
        <f t="shared" si="20"/>
        <v>4.4000000000000004</v>
      </c>
      <c r="T259" s="45" t="s">
        <v>4</v>
      </c>
      <c r="U259" s="45" t="s">
        <v>4</v>
      </c>
      <c r="V259" s="47" t="s">
        <v>4</v>
      </c>
      <c r="W259" s="45">
        <v>-2.8</v>
      </c>
      <c r="X259" s="45" t="s">
        <v>4</v>
      </c>
      <c r="Y259" s="46">
        <f t="shared" si="21"/>
        <v>-2.8</v>
      </c>
      <c r="Z259" s="45">
        <v>29.3</v>
      </c>
      <c r="AA259" s="45" t="s">
        <v>4</v>
      </c>
      <c r="AB259" s="46">
        <f t="shared" si="14"/>
        <v>20.6</v>
      </c>
    </row>
    <row r="260" spans="1:28">
      <c r="A260" s="44">
        <v>39448</v>
      </c>
      <c r="B260" s="45">
        <v>11.7</v>
      </c>
      <c r="C260" s="45" t="s">
        <v>4</v>
      </c>
      <c r="D260" s="46">
        <f t="shared" si="15"/>
        <v>11.7</v>
      </c>
      <c r="E260" s="45">
        <v>23.9</v>
      </c>
      <c r="F260" s="45" t="s">
        <v>4</v>
      </c>
      <c r="G260" s="46">
        <f t="shared" si="16"/>
        <v>19.899999999999999</v>
      </c>
      <c r="H260" s="45">
        <v>-2.9</v>
      </c>
      <c r="I260" s="45" t="s">
        <v>4</v>
      </c>
      <c r="J260" s="46">
        <f t="shared" si="17"/>
        <v>5.8</v>
      </c>
      <c r="K260" s="45">
        <v>5.0999999999999996</v>
      </c>
      <c r="L260" s="45" t="s">
        <v>4</v>
      </c>
      <c r="M260" s="46">
        <f t="shared" si="18"/>
        <v>2.4</v>
      </c>
      <c r="N260" s="45">
        <v>-13.1</v>
      </c>
      <c r="O260" s="45" t="s">
        <v>4</v>
      </c>
      <c r="P260" s="46">
        <f t="shared" si="19"/>
        <v>-18.100000000000001</v>
      </c>
      <c r="Q260" s="45">
        <v>17.100000000000001</v>
      </c>
      <c r="R260" s="45" t="s">
        <v>4</v>
      </c>
      <c r="S260" s="46">
        <f t="shared" si="20"/>
        <v>13.1</v>
      </c>
      <c r="T260" s="45" t="s">
        <v>4</v>
      </c>
      <c r="U260" s="45" t="s">
        <v>4</v>
      </c>
      <c r="V260" s="47" t="s">
        <v>4</v>
      </c>
      <c r="W260" s="45">
        <v>-2.8</v>
      </c>
      <c r="X260" s="45" t="s">
        <v>4</v>
      </c>
      <c r="Y260" s="46">
        <f t="shared" si="21"/>
        <v>-2.8</v>
      </c>
      <c r="Z260" s="45">
        <v>34.299999999999997</v>
      </c>
      <c r="AA260" s="45" t="s">
        <v>4</v>
      </c>
      <c r="AB260" s="46">
        <f t="shared" si="14"/>
        <v>31</v>
      </c>
    </row>
    <row r="261" spans="1:28">
      <c r="A261" s="44">
        <v>39479</v>
      </c>
      <c r="B261" s="45">
        <v>-2.2999999999999998</v>
      </c>
      <c r="C261" s="45" t="s">
        <v>4</v>
      </c>
      <c r="D261" s="46">
        <f t="shared" si="15"/>
        <v>7</v>
      </c>
      <c r="E261" s="45">
        <v>3.9</v>
      </c>
      <c r="F261" s="45" t="s">
        <v>4</v>
      </c>
      <c r="G261" s="46">
        <f t="shared" si="16"/>
        <v>15.2</v>
      </c>
      <c r="H261" s="45">
        <v>17.100000000000001</v>
      </c>
      <c r="I261" s="45" t="s">
        <v>4</v>
      </c>
      <c r="J261" s="46">
        <f t="shared" si="17"/>
        <v>5.8</v>
      </c>
      <c r="K261" s="45">
        <v>-2.9</v>
      </c>
      <c r="L261" s="45" t="s">
        <v>4</v>
      </c>
      <c r="M261" s="46">
        <f t="shared" si="18"/>
        <v>-0.2</v>
      </c>
      <c r="N261" s="45">
        <v>-13.1</v>
      </c>
      <c r="O261" s="45" t="s">
        <v>4</v>
      </c>
      <c r="P261" s="46">
        <f t="shared" si="19"/>
        <v>-13.1</v>
      </c>
      <c r="Q261" s="45">
        <v>11.1</v>
      </c>
      <c r="R261" s="45" t="s">
        <v>4</v>
      </c>
      <c r="S261" s="46">
        <f t="shared" si="20"/>
        <v>13.1</v>
      </c>
      <c r="T261" s="45" t="s">
        <v>4</v>
      </c>
      <c r="U261" s="45" t="s">
        <v>4</v>
      </c>
      <c r="V261" s="47" t="s">
        <v>4</v>
      </c>
      <c r="W261" s="45">
        <v>-2.8</v>
      </c>
      <c r="X261" s="45" t="s">
        <v>4</v>
      </c>
      <c r="Y261" s="46">
        <f t="shared" si="21"/>
        <v>-2.8</v>
      </c>
      <c r="Z261" s="45">
        <v>29.3</v>
      </c>
      <c r="AA261" s="45" t="s">
        <v>4</v>
      </c>
      <c r="AB261" s="46">
        <f t="shared" si="14"/>
        <v>31</v>
      </c>
    </row>
    <row r="262" spans="1:28">
      <c r="A262" s="44">
        <v>39508</v>
      </c>
      <c r="B262" s="45">
        <v>-2.2999999999999998</v>
      </c>
      <c r="C262" s="45" t="s">
        <v>4</v>
      </c>
      <c r="D262" s="46">
        <f t="shared" si="15"/>
        <v>2.4</v>
      </c>
      <c r="E262" s="45">
        <v>3.9</v>
      </c>
      <c r="F262" s="45" t="s">
        <v>4</v>
      </c>
      <c r="G262" s="46">
        <f t="shared" si="16"/>
        <v>10.6</v>
      </c>
      <c r="H262" s="45">
        <v>3.1</v>
      </c>
      <c r="I262" s="45" t="s">
        <v>4</v>
      </c>
      <c r="J262" s="46">
        <f t="shared" si="17"/>
        <v>5.8</v>
      </c>
      <c r="K262" s="45">
        <v>-2.9</v>
      </c>
      <c r="L262" s="45" t="s">
        <v>4</v>
      </c>
      <c r="M262" s="46">
        <f t="shared" si="18"/>
        <v>-0.2</v>
      </c>
      <c r="N262" s="45">
        <v>-13.1</v>
      </c>
      <c r="O262" s="45" t="s">
        <v>4</v>
      </c>
      <c r="P262" s="46">
        <f t="shared" si="19"/>
        <v>-13.1</v>
      </c>
      <c r="Q262" s="45">
        <v>11.1</v>
      </c>
      <c r="R262" s="45" t="s">
        <v>4</v>
      </c>
      <c r="S262" s="46">
        <f t="shared" si="20"/>
        <v>13.1</v>
      </c>
      <c r="T262" s="45" t="s">
        <v>4</v>
      </c>
      <c r="U262" s="45" t="s">
        <v>4</v>
      </c>
      <c r="V262" s="47" t="s">
        <v>4</v>
      </c>
      <c r="W262" s="45">
        <v>-2.8</v>
      </c>
      <c r="X262" s="45" t="s">
        <v>4</v>
      </c>
      <c r="Y262" s="46">
        <f t="shared" si="21"/>
        <v>-2.8</v>
      </c>
      <c r="Z262" s="45">
        <v>29.3</v>
      </c>
      <c r="AA262" s="45" t="s">
        <v>4</v>
      </c>
      <c r="AB262" s="46">
        <f t="shared" si="14"/>
        <v>31</v>
      </c>
    </row>
    <row r="263" spans="1:28">
      <c r="A263" s="44">
        <v>39539</v>
      </c>
      <c r="B263" s="45">
        <v>11.7</v>
      </c>
      <c r="C263" s="45" t="s">
        <v>4</v>
      </c>
      <c r="D263" s="46">
        <f t="shared" si="15"/>
        <v>2.4</v>
      </c>
      <c r="E263" s="45">
        <v>17.899999999999999</v>
      </c>
      <c r="F263" s="45" t="s">
        <v>4</v>
      </c>
      <c r="G263" s="46">
        <f t="shared" si="16"/>
        <v>8.6</v>
      </c>
      <c r="H263" s="45">
        <v>17.100000000000001</v>
      </c>
      <c r="I263" s="45" t="s">
        <v>4</v>
      </c>
      <c r="J263" s="46">
        <f t="shared" si="17"/>
        <v>12.4</v>
      </c>
      <c r="K263" s="45">
        <v>-2.9</v>
      </c>
      <c r="L263" s="45" t="s">
        <v>4</v>
      </c>
      <c r="M263" s="46">
        <f t="shared" si="18"/>
        <v>-2.9</v>
      </c>
      <c r="N263" s="45">
        <v>-13.1</v>
      </c>
      <c r="O263" s="45" t="s">
        <v>4</v>
      </c>
      <c r="P263" s="46">
        <f t="shared" si="19"/>
        <v>-13.1</v>
      </c>
      <c r="Q263" s="45">
        <v>-57.9</v>
      </c>
      <c r="R263" s="45" t="s">
        <v>4</v>
      </c>
      <c r="S263" s="46">
        <f t="shared" si="20"/>
        <v>-11.9</v>
      </c>
      <c r="T263" s="45" t="s">
        <v>4</v>
      </c>
      <c r="U263" s="45" t="s">
        <v>4</v>
      </c>
      <c r="V263" s="47" t="s">
        <v>4</v>
      </c>
      <c r="W263" s="45">
        <v>-2.8</v>
      </c>
      <c r="X263" s="45" t="s">
        <v>4</v>
      </c>
      <c r="Y263" s="46">
        <f t="shared" si="21"/>
        <v>-2.8</v>
      </c>
      <c r="Z263" s="45">
        <v>29.3</v>
      </c>
      <c r="AA263" s="45" t="s">
        <v>4</v>
      </c>
      <c r="AB263" s="46">
        <f t="shared" si="14"/>
        <v>29.3</v>
      </c>
    </row>
    <row r="264" spans="1:28">
      <c r="A264" s="44">
        <v>39569</v>
      </c>
      <c r="B264" s="45">
        <v>80.7</v>
      </c>
      <c r="C264" s="45" t="s">
        <v>4</v>
      </c>
      <c r="D264" s="46">
        <f t="shared" si="15"/>
        <v>30</v>
      </c>
      <c r="E264" s="45">
        <v>3.9</v>
      </c>
      <c r="F264" s="45" t="s">
        <v>4</v>
      </c>
      <c r="G264" s="46">
        <f t="shared" si="16"/>
        <v>8.6</v>
      </c>
      <c r="H264" s="45">
        <v>3.1</v>
      </c>
      <c r="I264" s="45" t="s">
        <v>4</v>
      </c>
      <c r="J264" s="46">
        <f t="shared" si="17"/>
        <v>7.8</v>
      </c>
      <c r="K264" s="45">
        <v>5.0999999999999996</v>
      </c>
      <c r="L264" s="45" t="s">
        <v>4</v>
      </c>
      <c r="M264" s="46">
        <f t="shared" si="18"/>
        <v>-0.2</v>
      </c>
      <c r="N264" s="45">
        <v>-13.1</v>
      </c>
      <c r="O264" s="45" t="s">
        <v>4</v>
      </c>
      <c r="P264" s="46">
        <f t="shared" si="19"/>
        <v>-13.1</v>
      </c>
      <c r="Q264" s="45">
        <v>80.099999999999994</v>
      </c>
      <c r="R264" s="45" t="s">
        <v>4</v>
      </c>
      <c r="S264" s="46">
        <f t="shared" si="20"/>
        <v>11.1</v>
      </c>
      <c r="T264" s="45" t="s">
        <v>4</v>
      </c>
      <c r="U264" s="45" t="s">
        <v>4</v>
      </c>
      <c r="V264" s="47" t="s">
        <v>4</v>
      </c>
      <c r="W264" s="45">
        <v>-2.8</v>
      </c>
      <c r="X264" s="45" t="s">
        <v>4</v>
      </c>
      <c r="Y264" s="46">
        <f t="shared" si="21"/>
        <v>-2.8</v>
      </c>
      <c r="Z264" s="45">
        <v>55.3</v>
      </c>
      <c r="AA264" s="45" t="s">
        <v>4</v>
      </c>
      <c r="AB264" s="46">
        <f t="shared" si="14"/>
        <v>38</v>
      </c>
    </row>
    <row r="265" spans="1:28">
      <c r="A265" s="44">
        <v>39600</v>
      </c>
      <c r="B265" s="45">
        <v>-71.3</v>
      </c>
      <c r="C265" s="45" t="s">
        <v>4</v>
      </c>
      <c r="D265" s="46">
        <f t="shared" si="15"/>
        <v>7</v>
      </c>
      <c r="E265" s="45">
        <v>9.9</v>
      </c>
      <c r="F265" s="45" t="s">
        <v>4</v>
      </c>
      <c r="G265" s="46">
        <f t="shared" si="16"/>
        <v>10.6</v>
      </c>
      <c r="H265" s="45">
        <v>-2.9</v>
      </c>
      <c r="I265" s="45" t="s">
        <v>4</v>
      </c>
      <c r="J265" s="46">
        <f t="shared" si="17"/>
        <v>5.8</v>
      </c>
      <c r="K265" s="45">
        <v>2.1</v>
      </c>
      <c r="L265" s="45" t="s">
        <v>4</v>
      </c>
      <c r="M265" s="46">
        <f t="shared" si="18"/>
        <v>1.4</v>
      </c>
      <c r="N265" s="45">
        <v>-13.1</v>
      </c>
      <c r="O265" s="45" t="s">
        <v>4</v>
      </c>
      <c r="P265" s="46">
        <f t="shared" si="19"/>
        <v>-13.1</v>
      </c>
      <c r="Q265" s="45">
        <v>60.1</v>
      </c>
      <c r="R265" s="45" t="s">
        <v>4</v>
      </c>
      <c r="S265" s="46">
        <f t="shared" si="20"/>
        <v>27.4</v>
      </c>
      <c r="T265" s="45" t="s">
        <v>4</v>
      </c>
      <c r="U265" s="45" t="s">
        <v>4</v>
      </c>
      <c r="V265" s="47" t="s">
        <v>4</v>
      </c>
      <c r="W265" s="45">
        <v>-2.8</v>
      </c>
      <c r="X265" s="45" t="s">
        <v>4</v>
      </c>
      <c r="Y265" s="46">
        <f t="shared" si="21"/>
        <v>-2.8</v>
      </c>
      <c r="Z265" s="45">
        <v>-1.7</v>
      </c>
      <c r="AA265" s="45" t="s">
        <v>4</v>
      </c>
      <c r="AB265" s="46">
        <f t="shared" si="14"/>
        <v>27.6</v>
      </c>
    </row>
    <row r="266" spans="1:28">
      <c r="A266" s="44">
        <v>39630</v>
      </c>
      <c r="B266" s="45">
        <v>-71.3</v>
      </c>
      <c r="C266" s="45" t="s">
        <v>4</v>
      </c>
      <c r="D266" s="46">
        <f t="shared" si="15"/>
        <v>-20.6</v>
      </c>
      <c r="E266" s="45">
        <v>9.9</v>
      </c>
      <c r="F266" s="45" t="s">
        <v>4</v>
      </c>
      <c r="G266" s="46">
        <f t="shared" si="16"/>
        <v>7.9</v>
      </c>
      <c r="H266" s="45">
        <v>-16.899999999999999</v>
      </c>
      <c r="I266" s="45" t="s">
        <v>4</v>
      </c>
      <c r="J266" s="46">
        <f t="shared" si="17"/>
        <v>-5.6</v>
      </c>
      <c r="K266" s="45">
        <v>2.1</v>
      </c>
      <c r="L266" s="45" t="s">
        <v>4</v>
      </c>
      <c r="M266" s="46">
        <f t="shared" si="18"/>
        <v>3.1</v>
      </c>
      <c r="N266" s="45">
        <v>-13.1</v>
      </c>
      <c r="O266" s="45" t="s">
        <v>4</v>
      </c>
      <c r="P266" s="46">
        <f t="shared" si="19"/>
        <v>-13.1</v>
      </c>
      <c r="Q266" s="45">
        <v>60.1</v>
      </c>
      <c r="R266" s="45" t="s">
        <v>4</v>
      </c>
      <c r="S266" s="46">
        <f t="shared" si="20"/>
        <v>66.8</v>
      </c>
      <c r="T266" s="45" t="s">
        <v>4</v>
      </c>
      <c r="U266" s="45" t="s">
        <v>4</v>
      </c>
      <c r="V266" s="47" t="s">
        <v>4</v>
      </c>
      <c r="W266" s="45">
        <v>-2.8</v>
      </c>
      <c r="X266" s="45" t="s">
        <v>4</v>
      </c>
      <c r="Y266" s="46">
        <f t="shared" si="21"/>
        <v>-2.8</v>
      </c>
      <c r="Z266" s="45">
        <v>-27.7</v>
      </c>
      <c r="AA266" s="45" t="s">
        <v>4</v>
      </c>
      <c r="AB266" s="46">
        <f t="shared" ref="AB266:AB329" si="22">ROUND(AVERAGE(Z264:Z266),1)</f>
        <v>8.6</v>
      </c>
    </row>
    <row r="267" spans="1:28">
      <c r="A267" s="44">
        <v>39661</v>
      </c>
      <c r="B267" s="45">
        <v>71.7</v>
      </c>
      <c r="C267" s="45" t="s">
        <v>4</v>
      </c>
      <c r="D267" s="46">
        <f t="shared" si="15"/>
        <v>-23.6</v>
      </c>
      <c r="E267" s="45">
        <v>-3.1</v>
      </c>
      <c r="F267" s="45" t="s">
        <v>4</v>
      </c>
      <c r="G267" s="46">
        <f t="shared" si="16"/>
        <v>5.6</v>
      </c>
      <c r="H267" s="45">
        <v>-3.9</v>
      </c>
      <c r="I267" s="45" t="s">
        <v>4</v>
      </c>
      <c r="J267" s="46">
        <f t="shared" si="17"/>
        <v>-7.9</v>
      </c>
      <c r="K267" s="45">
        <v>-14.9</v>
      </c>
      <c r="L267" s="45" t="s">
        <v>4</v>
      </c>
      <c r="M267" s="46">
        <f t="shared" si="18"/>
        <v>-3.6</v>
      </c>
      <c r="N267" s="45">
        <v>-13.1</v>
      </c>
      <c r="O267" s="45" t="s">
        <v>4</v>
      </c>
      <c r="P267" s="46">
        <f t="shared" si="19"/>
        <v>-13.1</v>
      </c>
      <c r="Q267" s="45">
        <v>71.099999999999994</v>
      </c>
      <c r="R267" s="45" t="s">
        <v>4</v>
      </c>
      <c r="S267" s="46">
        <f t="shared" si="20"/>
        <v>63.8</v>
      </c>
      <c r="T267" s="45" t="s">
        <v>4</v>
      </c>
      <c r="U267" s="45" t="s">
        <v>4</v>
      </c>
      <c r="V267" s="47" t="s">
        <v>4</v>
      </c>
      <c r="W267" s="45">
        <v>-2.8</v>
      </c>
      <c r="X267" s="45" t="s">
        <v>4</v>
      </c>
      <c r="Y267" s="46">
        <f t="shared" si="21"/>
        <v>-2.8</v>
      </c>
      <c r="Z267" s="45">
        <v>67.3</v>
      </c>
      <c r="AA267" s="45" t="s">
        <v>4</v>
      </c>
      <c r="AB267" s="46">
        <f t="shared" si="22"/>
        <v>12.6</v>
      </c>
    </row>
    <row r="268" spans="1:28">
      <c r="A268" s="44">
        <v>39692</v>
      </c>
      <c r="B268" s="45">
        <v>-85.3</v>
      </c>
      <c r="C268" s="45" t="s">
        <v>4</v>
      </c>
      <c r="D268" s="46">
        <f t="shared" si="15"/>
        <v>-28.3</v>
      </c>
      <c r="E268" s="45">
        <v>-16.100000000000001</v>
      </c>
      <c r="F268" s="45" t="s">
        <v>4</v>
      </c>
      <c r="G268" s="46">
        <f t="shared" si="16"/>
        <v>-3.1</v>
      </c>
      <c r="H268" s="45">
        <v>-16.899999999999999</v>
      </c>
      <c r="I268" s="45" t="s">
        <v>4</v>
      </c>
      <c r="J268" s="46">
        <f t="shared" si="17"/>
        <v>-12.6</v>
      </c>
      <c r="K268" s="45">
        <v>-16.899999999999999</v>
      </c>
      <c r="L268" s="45" t="s">
        <v>4</v>
      </c>
      <c r="M268" s="46">
        <f t="shared" si="18"/>
        <v>-9.9</v>
      </c>
      <c r="N268" s="45">
        <v>1.9</v>
      </c>
      <c r="O268" s="45" t="s">
        <v>4</v>
      </c>
      <c r="P268" s="46">
        <f t="shared" si="19"/>
        <v>-8.1</v>
      </c>
      <c r="Q268" s="45">
        <v>46.1</v>
      </c>
      <c r="R268" s="45" t="s">
        <v>4</v>
      </c>
      <c r="S268" s="46">
        <f t="shared" si="20"/>
        <v>59.1</v>
      </c>
      <c r="T268" s="45" t="s">
        <v>4</v>
      </c>
      <c r="U268" s="45" t="s">
        <v>4</v>
      </c>
      <c r="V268" s="47" t="s">
        <v>4</v>
      </c>
      <c r="W268" s="45">
        <v>-2.8</v>
      </c>
      <c r="X268" s="45" t="s">
        <v>4</v>
      </c>
      <c r="Y268" s="46">
        <f t="shared" si="21"/>
        <v>-2.8</v>
      </c>
      <c r="Z268" s="45">
        <v>24.3</v>
      </c>
      <c r="AA268" s="45" t="s">
        <v>4</v>
      </c>
      <c r="AB268" s="46">
        <f t="shared" si="22"/>
        <v>21.3</v>
      </c>
    </row>
    <row r="269" spans="1:28">
      <c r="A269" s="44">
        <v>39722</v>
      </c>
      <c r="B269" s="45">
        <v>46.7</v>
      </c>
      <c r="C269" s="45" t="s">
        <v>4</v>
      </c>
      <c r="D269" s="46">
        <f t="shared" si="15"/>
        <v>11</v>
      </c>
      <c r="E269" s="45">
        <v>-27.1</v>
      </c>
      <c r="F269" s="45" t="s">
        <v>4</v>
      </c>
      <c r="G269" s="46">
        <f t="shared" si="16"/>
        <v>-15.4</v>
      </c>
      <c r="H269" s="45">
        <v>-16.899999999999999</v>
      </c>
      <c r="I269" s="45" t="s">
        <v>4</v>
      </c>
      <c r="J269" s="46">
        <f t="shared" si="17"/>
        <v>-12.6</v>
      </c>
      <c r="K269" s="45">
        <v>-86.7</v>
      </c>
      <c r="L269" s="45" t="s">
        <v>4</v>
      </c>
      <c r="M269" s="46">
        <f t="shared" si="18"/>
        <v>-39.5</v>
      </c>
      <c r="N269" s="45">
        <v>1.9</v>
      </c>
      <c r="O269" s="45" t="s">
        <v>4</v>
      </c>
      <c r="P269" s="46">
        <f t="shared" si="19"/>
        <v>-3.1</v>
      </c>
      <c r="Q269" s="45">
        <v>-16.899999999999999</v>
      </c>
      <c r="R269" s="45" t="s">
        <v>4</v>
      </c>
      <c r="S269" s="46">
        <f t="shared" si="20"/>
        <v>33.4</v>
      </c>
      <c r="T269" s="45" t="s">
        <v>4</v>
      </c>
      <c r="U269" s="45" t="s">
        <v>4</v>
      </c>
      <c r="V269" s="47" t="s">
        <v>4</v>
      </c>
      <c r="W269" s="45">
        <v>11.2</v>
      </c>
      <c r="X269" s="45" t="s">
        <v>4</v>
      </c>
      <c r="Y269" s="46">
        <f t="shared" si="21"/>
        <v>1.9</v>
      </c>
      <c r="Z269" s="45">
        <v>-22.7</v>
      </c>
      <c r="AA269" s="45" t="s">
        <v>4</v>
      </c>
      <c r="AB269" s="46">
        <f t="shared" si="22"/>
        <v>23</v>
      </c>
    </row>
    <row r="270" spans="1:28">
      <c r="A270" s="44">
        <v>39753</v>
      </c>
      <c r="B270" s="45">
        <v>-91.3</v>
      </c>
      <c r="C270" s="45" t="s">
        <v>4</v>
      </c>
      <c r="D270" s="46">
        <f t="shared" si="15"/>
        <v>-43.3</v>
      </c>
      <c r="E270" s="45">
        <v>-85.1</v>
      </c>
      <c r="F270" s="45" t="s">
        <v>4</v>
      </c>
      <c r="G270" s="46">
        <f t="shared" si="16"/>
        <v>-42.8</v>
      </c>
      <c r="H270" s="45">
        <v>-85.9</v>
      </c>
      <c r="I270" s="45" t="s">
        <v>4</v>
      </c>
      <c r="J270" s="46">
        <f t="shared" si="17"/>
        <v>-39.9</v>
      </c>
      <c r="K270" s="45">
        <v>-86.7</v>
      </c>
      <c r="L270" s="45" t="s">
        <v>4</v>
      </c>
      <c r="M270" s="46">
        <f t="shared" si="18"/>
        <v>-63.4</v>
      </c>
      <c r="N270" s="45">
        <v>1.9</v>
      </c>
      <c r="O270" s="45" t="s">
        <v>4</v>
      </c>
      <c r="P270" s="46">
        <f t="shared" si="19"/>
        <v>1.9</v>
      </c>
      <c r="Q270" s="45">
        <v>-91.9</v>
      </c>
      <c r="R270" s="45" t="s">
        <v>4</v>
      </c>
      <c r="S270" s="46">
        <f t="shared" si="20"/>
        <v>-20.9</v>
      </c>
      <c r="T270" s="45" t="s">
        <v>4</v>
      </c>
      <c r="U270" s="45" t="s">
        <v>4</v>
      </c>
      <c r="V270" s="47" t="s">
        <v>4</v>
      </c>
      <c r="W270" s="45">
        <v>-8.8000000000000007</v>
      </c>
      <c r="X270" s="45" t="s">
        <v>4</v>
      </c>
      <c r="Y270" s="46">
        <f t="shared" si="21"/>
        <v>-0.1</v>
      </c>
      <c r="Z270" s="45">
        <v>-27.7</v>
      </c>
      <c r="AA270" s="45" t="s">
        <v>4</v>
      </c>
      <c r="AB270" s="46">
        <f t="shared" si="22"/>
        <v>-8.6999999999999993</v>
      </c>
    </row>
    <row r="271" spans="1:28">
      <c r="A271" s="44">
        <v>39783</v>
      </c>
      <c r="B271" s="45">
        <v>46.7</v>
      </c>
      <c r="C271" s="45" t="s">
        <v>4</v>
      </c>
      <c r="D271" s="46">
        <f t="shared" si="15"/>
        <v>0.7</v>
      </c>
      <c r="E271" s="45">
        <v>-85.1</v>
      </c>
      <c r="F271" s="45" t="s">
        <v>4</v>
      </c>
      <c r="G271" s="46">
        <f t="shared" si="16"/>
        <v>-65.8</v>
      </c>
      <c r="H271" s="45">
        <v>-85.9</v>
      </c>
      <c r="I271" s="45" t="s">
        <v>4</v>
      </c>
      <c r="J271" s="46">
        <f t="shared" si="17"/>
        <v>-62.9</v>
      </c>
      <c r="K271" s="45">
        <v>-86.7</v>
      </c>
      <c r="L271" s="45" t="s">
        <v>4</v>
      </c>
      <c r="M271" s="46">
        <f t="shared" si="18"/>
        <v>-86.7</v>
      </c>
      <c r="N271" s="45">
        <v>6.9</v>
      </c>
      <c r="O271" s="45" t="s">
        <v>4</v>
      </c>
      <c r="P271" s="46">
        <f t="shared" si="19"/>
        <v>3.6</v>
      </c>
      <c r="Q271" s="45">
        <v>-85.9</v>
      </c>
      <c r="R271" s="45" t="s">
        <v>4</v>
      </c>
      <c r="S271" s="46">
        <f t="shared" si="20"/>
        <v>-64.900000000000006</v>
      </c>
      <c r="T271" s="45" t="s">
        <v>4</v>
      </c>
      <c r="U271" s="45" t="s">
        <v>4</v>
      </c>
      <c r="V271" s="47" t="s">
        <v>4</v>
      </c>
      <c r="W271" s="45">
        <v>-2.8</v>
      </c>
      <c r="X271" s="45" t="s">
        <v>4</v>
      </c>
      <c r="Y271" s="46">
        <f t="shared" si="21"/>
        <v>-0.1</v>
      </c>
      <c r="Z271" s="45">
        <v>-22.7</v>
      </c>
      <c r="AA271" s="45" t="s">
        <v>4</v>
      </c>
      <c r="AB271" s="46">
        <f t="shared" si="22"/>
        <v>-24.4</v>
      </c>
    </row>
    <row r="272" spans="1:28">
      <c r="A272" s="44">
        <v>39814</v>
      </c>
      <c r="B272" s="45">
        <v>-33.299999999999997</v>
      </c>
      <c r="C272" s="45" t="s">
        <v>4</v>
      </c>
      <c r="D272" s="46">
        <f t="shared" si="15"/>
        <v>-26</v>
      </c>
      <c r="E272" s="45">
        <v>-96</v>
      </c>
      <c r="F272" s="45" t="s">
        <v>4</v>
      </c>
      <c r="G272" s="46">
        <f t="shared" si="16"/>
        <v>-88.7</v>
      </c>
      <c r="H272" s="45">
        <v>-94.8</v>
      </c>
      <c r="I272" s="45" t="s">
        <v>4</v>
      </c>
      <c r="J272" s="46">
        <f t="shared" si="17"/>
        <v>-88.9</v>
      </c>
      <c r="K272" s="45">
        <v>-95.7</v>
      </c>
      <c r="L272" s="45" t="s">
        <v>4</v>
      </c>
      <c r="M272" s="46">
        <f t="shared" si="18"/>
        <v>-89.7</v>
      </c>
      <c r="N272" s="45">
        <v>-79.099999999999994</v>
      </c>
      <c r="O272" s="45" t="s">
        <v>4</v>
      </c>
      <c r="P272" s="46">
        <f t="shared" si="19"/>
        <v>-23.4</v>
      </c>
      <c r="Q272" s="45">
        <v>-82.9</v>
      </c>
      <c r="R272" s="45" t="s">
        <v>4</v>
      </c>
      <c r="S272" s="46">
        <f t="shared" si="20"/>
        <v>-86.9</v>
      </c>
      <c r="T272" s="45" t="s">
        <v>4</v>
      </c>
      <c r="U272" s="45" t="s">
        <v>4</v>
      </c>
      <c r="V272" s="47" t="s">
        <v>4</v>
      </c>
      <c r="W272" s="45">
        <v>11.2</v>
      </c>
      <c r="X272" s="45" t="s">
        <v>4</v>
      </c>
      <c r="Y272" s="46">
        <f t="shared" si="21"/>
        <v>-0.1</v>
      </c>
      <c r="Z272" s="45">
        <v>-38.700000000000003</v>
      </c>
      <c r="AA272" s="45" t="s">
        <v>4</v>
      </c>
      <c r="AB272" s="46">
        <f t="shared" si="22"/>
        <v>-29.7</v>
      </c>
    </row>
    <row r="273" spans="1:28">
      <c r="A273" s="44">
        <v>39845</v>
      </c>
      <c r="B273" s="45">
        <v>-99.5</v>
      </c>
      <c r="C273" s="45" t="s">
        <v>4</v>
      </c>
      <c r="D273" s="46">
        <f t="shared" si="15"/>
        <v>-28.7</v>
      </c>
      <c r="E273" s="45">
        <v>-96</v>
      </c>
      <c r="F273" s="45" t="s">
        <v>4</v>
      </c>
      <c r="G273" s="46">
        <f t="shared" si="16"/>
        <v>-92.4</v>
      </c>
      <c r="H273" s="45">
        <v>-94.8</v>
      </c>
      <c r="I273" s="45" t="s">
        <v>4</v>
      </c>
      <c r="J273" s="46">
        <f t="shared" si="17"/>
        <v>-91.8</v>
      </c>
      <c r="K273" s="45">
        <v>-86.7</v>
      </c>
      <c r="L273" s="45" t="s">
        <v>4</v>
      </c>
      <c r="M273" s="46">
        <f t="shared" si="18"/>
        <v>-89.7</v>
      </c>
      <c r="N273" s="45">
        <v>-10.1</v>
      </c>
      <c r="O273" s="45" t="s">
        <v>4</v>
      </c>
      <c r="P273" s="46">
        <f t="shared" si="19"/>
        <v>-27.4</v>
      </c>
      <c r="Q273" s="45">
        <v>-82.9</v>
      </c>
      <c r="R273" s="45" t="s">
        <v>4</v>
      </c>
      <c r="S273" s="46">
        <f t="shared" si="20"/>
        <v>-83.9</v>
      </c>
      <c r="T273" s="45" t="s">
        <v>4</v>
      </c>
      <c r="U273" s="45" t="s">
        <v>4</v>
      </c>
      <c r="V273" s="47" t="s">
        <v>4</v>
      </c>
      <c r="W273" s="45">
        <v>-13.8</v>
      </c>
      <c r="X273" s="45" t="s">
        <v>4</v>
      </c>
      <c r="Y273" s="46">
        <f t="shared" si="21"/>
        <v>-1.8</v>
      </c>
      <c r="Z273" s="45">
        <v>-13.7</v>
      </c>
      <c r="AA273" s="45" t="s">
        <v>4</v>
      </c>
      <c r="AB273" s="46">
        <f t="shared" si="22"/>
        <v>-25</v>
      </c>
    </row>
    <row r="274" spans="1:28">
      <c r="A274" s="44">
        <v>39873</v>
      </c>
      <c r="B274" s="45">
        <v>-27.3</v>
      </c>
      <c r="C274" s="45" t="s">
        <v>4</v>
      </c>
      <c r="D274" s="46">
        <f t="shared" si="15"/>
        <v>-53.4</v>
      </c>
      <c r="E274" s="45">
        <v>-27</v>
      </c>
      <c r="F274" s="45" t="s">
        <v>4</v>
      </c>
      <c r="G274" s="46">
        <f t="shared" si="16"/>
        <v>-73</v>
      </c>
      <c r="H274" s="45">
        <v>-25.8</v>
      </c>
      <c r="I274" s="45" t="s">
        <v>4</v>
      </c>
      <c r="J274" s="46">
        <f t="shared" si="17"/>
        <v>-71.8</v>
      </c>
      <c r="K274" s="45">
        <v>-15.7</v>
      </c>
      <c r="L274" s="45" t="s">
        <v>4</v>
      </c>
      <c r="M274" s="46">
        <f t="shared" si="18"/>
        <v>-66</v>
      </c>
      <c r="N274" s="45">
        <v>-10.1</v>
      </c>
      <c r="O274" s="45" t="s">
        <v>4</v>
      </c>
      <c r="P274" s="46">
        <f t="shared" si="19"/>
        <v>-33.1</v>
      </c>
      <c r="Q274" s="45">
        <v>41.1</v>
      </c>
      <c r="R274" s="45" t="s">
        <v>4</v>
      </c>
      <c r="S274" s="46">
        <f t="shared" si="20"/>
        <v>-41.6</v>
      </c>
      <c r="T274" s="45" t="s">
        <v>4</v>
      </c>
      <c r="U274" s="45" t="s">
        <v>4</v>
      </c>
      <c r="V274" s="47" t="s">
        <v>4</v>
      </c>
      <c r="W274" s="45">
        <v>-2.8</v>
      </c>
      <c r="X274" s="45" t="s">
        <v>4</v>
      </c>
      <c r="Y274" s="46">
        <f t="shared" si="21"/>
        <v>-1.8</v>
      </c>
      <c r="Z274" s="45">
        <v>-13.7</v>
      </c>
      <c r="AA274" s="45" t="s">
        <v>4</v>
      </c>
      <c r="AB274" s="46">
        <f t="shared" si="22"/>
        <v>-22</v>
      </c>
    </row>
    <row r="275" spans="1:28">
      <c r="A275" s="44">
        <v>39904</v>
      </c>
      <c r="B275" s="45">
        <v>-33.299999999999997</v>
      </c>
      <c r="C275" s="45" t="s">
        <v>4</v>
      </c>
      <c r="D275" s="46">
        <f t="shared" si="15"/>
        <v>-53.4</v>
      </c>
      <c r="E275" s="45">
        <v>-96</v>
      </c>
      <c r="F275" s="45" t="s">
        <v>4</v>
      </c>
      <c r="G275" s="46">
        <f t="shared" si="16"/>
        <v>-73</v>
      </c>
      <c r="H275" s="45">
        <v>-94.8</v>
      </c>
      <c r="I275" s="45" t="s">
        <v>4</v>
      </c>
      <c r="J275" s="46">
        <f t="shared" si="17"/>
        <v>-71.8</v>
      </c>
      <c r="K275" s="45">
        <v>-95.7</v>
      </c>
      <c r="L275" s="45" t="s">
        <v>4</v>
      </c>
      <c r="M275" s="46">
        <f t="shared" si="18"/>
        <v>-66</v>
      </c>
      <c r="N275" s="45">
        <v>-10.1</v>
      </c>
      <c r="O275" s="45" t="s">
        <v>4</v>
      </c>
      <c r="P275" s="46">
        <f t="shared" si="19"/>
        <v>-10.1</v>
      </c>
      <c r="Q275" s="45">
        <v>-96.9</v>
      </c>
      <c r="R275" s="45" t="s">
        <v>4</v>
      </c>
      <c r="S275" s="46">
        <f t="shared" si="20"/>
        <v>-46.2</v>
      </c>
      <c r="T275" s="45" t="s">
        <v>4</v>
      </c>
      <c r="U275" s="45" t="s">
        <v>4</v>
      </c>
      <c r="V275" s="47" t="s">
        <v>4</v>
      </c>
      <c r="W275" s="45">
        <v>-13.8</v>
      </c>
      <c r="X275" s="45" t="s">
        <v>4</v>
      </c>
      <c r="Y275" s="46">
        <f t="shared" si="21"/>
        <v>-10.1</v>
      </c>
      <c r="Z275" s="45">
        <v>-38.700000000000003</v>
      </c>
      <c r="AA275" s="45" t="s">
        <v>4</v>
      </c>
      <c r="AB275" s="46">
        <f t="shared" si="22"/>
        <v>-22</v>
      </c>
    </row>
    <row r="276" spans="1:28">
      <c r="A276" s="44">
        <v>39934</v>
      </c>
      <c r="B276" s="45">
        <v>-23.5</v>
      </c>
      <c r="C276" s="45" t="s">
        <v>4</v>
      </c>
      <c r="D276" s="46">
        <f t="shared" si="15"/>
        <v>-28</v>
      </c>
      <c r="E276" s="45">
        <v>-30.4</v>
      </c>
      <c r="F276" s="45" t="s">
        <v>4</v>
      </c>
      <c r="G276" s="46">
        <f t="shared" si="16"/>
        <v>-51.1</v>
      </c>
      <c r="H276" s="45">
        <v>-29.3</v>
      </c>
      <c r="I276" s="45" t="s">
        <v>4</v>
      </c>
      <c r="J276" s="46">
        <f t="shared" si="17"/>
        <v>-50</v>
      </c>
      <c r="K276" s="45">
        <v>-29.9</v>
      </c>
      <c r="L276" s="45" t="s">
        <v>4</v>
      </c>
      <c r="M276" s="46">
        <f t="shared" si="18"/>
        <v>-47.1</v>
      </c>
      <c r="N276" s="45">
        <v>-22.1</v>
      </c>
      <c r="O276" s="45" t="s">
        <v>4</v>
      </c>
      <c r="P276" s="46">
        <f t="shared" si="19"/>
        <v>-14.1</v>
      </c>
      <c r="Q276" s="45">
        <v>-22.7</v>
      </c>
      <c r="R276" s="45" t="s">
        <v>4</v>
      </c>
      <c r="S276" s="46">
        <f t="shared" si="20"/>
        <v>-26.2</v>
      </c>
      <c r="T276" s="45" t="s">
        <v>4</v>
      </c>
      <c r="U276" s="45" t="s">
        <v>4</v>
      </c>
      <c r="V276" s="47" t="s">
        <v>4</v>
      </c>
      <c r="W276" s="45">
        <v>-21.3</v>
      </c>
      <c r="X276" s="45" t="s">
        <v>4</v>
      </c>
      <c r="Y276" s="46">
        <f t="shared" si="21"/>
        <v>-12.6</v>
      </c>
      <c r="Z276" s="45">
        <v>-23.8</v>
      </c>
      <c r="AA276" s="45" t="s">
        <v>4</v>
      </c>
      <c r="AB276" s="46">
        <f t="shared" si="22"/>
        <v>-25.4</v>
      </c>
    </row>
    <row r="277" spans="1:28">
      <c r="A277" s="44">
        <v>39965</v>
      </c>
      <c r="B277" s="45">
        <v>41.8</v>
      </c>
      <c r="C277" s="45" t="s">
        <v>4</v>
      </c>
      <c r="D277" s="46">
        <f t="shared" si="15"/>
        <v>-5</v>
      </c>
      <c r="E277" s="45">
        <v>-20.9</v>
      </c>
      <c r="F277" s="45" t="s">
        <v>4</v>
      </c>
      <c r="G277" s="46">
        <f t="shared" si="16"/>
        <v>-49.1</v>
      </c>
      <c r="H277" s="45">
        <v>-29</v>
      </c>
      <c r="I277" s="45" t="s">
        <v>4</v>
      </c>
      <c r="J277" s="46">
        <f t="shared" si="17"/>
        <v>-51</v>
      </c>
      <c r="K277" s="45">
        <v>-29.8</v>
      </c>
      <c r="L277" s="45" t="s">
        <v>4</v>
      </c>
      <c r="M277" s="46">
        <f t="shared" si="18"/>
        <v>-51.8</v>
      </c>
      <c r="N277" s="45">
        <v>50.1</v>
      </c>
      <c r="O277" s="45" t="s">
        <v>4</v>
      </c>
      <c r="P277" s="46">
        <f t="shared" si="19"/>
        <v>6</v>
      </c>
      <c r="Q277" s="45">
        <v>-34.5</v>
      </c>
      <c r="R277" s="45" t="s">
        <v>4</v>
      </c>
      <c r="S277" s="46">
        <f t="shared" si="20"/>
        <v>-51.4</v>
      </c>
      <c r="T277" s="45" t="s">
        <v>4</v>
      </c>
      <c r="U277" s="45" t="s">
        <v>4</v>
      </c>
      <c r="V277" s="47" t="s">
        <v>4</v>
      </c>
      <c r="W277" s="45">
        <v>-21.3</v>
      </c>
      <c r="X277" s="45" t="s">
        <v>4</v>
      </c>
      <c r="Y277" s="46">
        <f t="shared" si="21"/>
        <v>-18.8</v>
      </c>
      <c r="Z277" s="45">
        <v>-26.3</v>
      </c>
      <c r="AA277" s="45" t="s">
        <v>4</v>
      </c>
      <c r="AB277" s="46">
        <f t="shared" si="22"/>
        <v>-29.6</v>
      </c>
    </row>
    <row r="278" spans="1:28">
      <c r="A278" s="44">
        <v>39995</v>
      </c>
      <c r="B278" s="45">
        <v>62.9</v>
      </c>
      <c r="C278" s="45" t="s">
        <v>4</v>
      </c>
      <c r="D278" s="46">
        <f t="shared" si="15"/>
        <v>27.1</v>
      </c>
      <c r="E278" s="45">
        <v>-96</v>
      </c>
      <c r="F278" s="45" t="s">
        <v>4</v>
      </c>
      <c r="G278" s="46">
        <f t="shared" si="16"/>
        <v>-49.1</v>
      </c>
      <c r="H278" s="45">
        <v>-94.6</v>
      </c>
      <c r="I278" s="45" t="s">
        <v>4</v>
      </c>
      <c r="J278" s="46">
        <f t="shared" si="17"/>
        <v>-51</v>
      </c>
      <c r="K278" s="45">
        <v>-95.5</v>
      </c>
      <c r="L278" s="45" t="s">
        <v>4</v>
      </c>
      <c r="M278" s="46">
        <f t="shared" si="18"/>
        <v>-51.7</v>
      </c>
      <c r="N278" s="45">
        <v>1</v>
      </c>
      <c r="O278" s="45" t="s">
        <v>4</v>
      </c>
      <c r="P278" s="46">
        <f t="shared" si="19"/>
        <v>9.6999999999999993</v>
      </c>
      <c r="Q278" s="45">
        <v>-67</v>
      </c>
      <c r="R278" s="45" t="s">
        <v>4</v>
      </c>
      <c r="S278" s="46">
        <f t="shared" si="20"/>
        <v>-41.4</v>
      </c>
      <c r="T278" s="45" t="s">
        <v>4</v>
      </c>
      <c r="U278" s="45" t="s">
        <v>4</v>
      </c>
      <c r="V278" s="47" t="s">
        <v>4</v>
      </c>
      <c r="W278" s="45">
        <v>-0.2</v>
      </c>
      <c r="X278" s="45" t="s">
        <v>4</v>
      </c>
      <c r="Y278" s="46">
        <f t="shared" si="21"/>
        <v>-14.3</v>
      </c>
      <c r="Z278" s="45">
        <v>-71</v>
      </c>
      <c r="AA278" s="45" t="s">
        <v>4</v>
      </c>
      <c r="AB278" s="46">
        <f t="shared" si="22"/>
        <v>-40.4</v>
      </c>
    </row>
    <row r="279" spans="1:28">
      <c r="A279" s="44">
        <v>40026</v>
      </c>
      <c r="B279" s="45">
        <v>-2.8</v>
      </c>
      <c r="C279" s="45" t="s">
        <v>4</v>
      </c>
      <c r="D279" s="46">
        <f t="shared" si="15"/>
        <v>34</v>
      </c>
      <c r="E279" s="45">
        <v>-30.3</v>
      </c>
      <c r="F279" s="45" t="s">
        <v>4</v>
      </c>
      <c r="G279" s="46">
        <f t="shared" si="16"/>
        <v>-49.1</v>
      </c>
      <c r="H279" s="45">
        <v>-29.1</v>
      </c>
      <c r="I279" s="45" t="s">
        <v>4</v>
      </c>
      <c r="J279" s="46">
        <f t="shared" si="17"/>
        <v>-50.9</v>
      </c>
      <c r="K279" s="45">
        <v>-29.8</v>
      </c>
      <c r="L279" s="45" t="s">
        <v>4</v>
      </c>
      <c r="M279" s="46">
        <f t="shared" si="18"/>
        <v>-51.7</v>
      </c>
      <c r="N279" s="45">
        <v>1</v>
      </c>
      <c r="O279" s="45" t="s">
        <v>4</v>
      </c>
      <c r="P279" s="46">
        <f t="shared" si="19"/>
        <v>17.399999999999999</v>
      </c>
      <c r="Q279" s="45">
        <v>-1.3</v>
      </c>
      <c r="R279" s="45" t="s">
        <v>4</v>
      </c>
      <c r="S279" s="46">
        <f t="shared" si="20"/>
        <v>-34.299999999999997</v>
      </c>
      <c r="T279" s="45" t="s">
        <v>4</v>
      </c>
      <c r="U279" s="45" t="s">
        <v>4</v>
      </c>
      <c r="V279" s="47" t="s">
        <v>4</v>
      </c>
      <c r="W279" s="45">
        <v>-0.2</v>
      </c>
      <c r="X279" s="45" t="s">
        <v>4</v>
      </c>
      <c r="Y279" s="46">
        <f t="shared" si="21"/>
        <v>-7.2</v>
      </c>
      <c r="Z279" s="45">
        <v>-23.2</v>
      </c>
      <c r="AA279" s="45" t="s">
        <v>4</v>
      </c>
      <c r="AB279" s="46">
        <f t="shared" si="22"/>
        <v>-40.200000000000003</v>
      </c>
    </row>
    <row r="280" spans="1:28">
      <c r="A280" s="44">
        <v>40057</v>
      </c>
      <c r="B280" s="45">
        <v>4</v>
      </c>
      <c r="C280" s="45" t="s">
        <v>4</v>
      </c>
      <c r="D280" s="46">
        <f t="shared" si="15"/>
        <v>21.4</v>
      </c>
      <c r="E280" s="45">
        <v>36.6</v>
      </c>
      <c r="F280" s="45" t="s">
        <v>4</v>
      </c>
      <c r="G280" s="46">
        <f t="shared" si="16"/>
        <v>-29.9</v>
      </c>
      <c r="H280" s="45">
        <v>37.700000000000003</v>
      </c>
      <c r="I280" s="45" t="s">
        <v>4</v>
      </c>
      <c r="J280" s="46">
        <f t="shared" si="17"/>
        <v>-28.7</v>
      </c>
      <c r="K280" s="45">
        <v>37.1</v>
      </c>
      <c r="L280" s="45" t="s">
        <v>4</v>
      </c>
      <c r="M280" s="46">
        <f t="shared" si="18"/>
        <v>-29.4</v>
      </c>
      <c r="N280" s="45">
        <v>-71.099999999999994</v>
      </c>
      <c r="O280" s="45" t="s">
        <v>4</v>
      </c>
      <c r="P280" s="46">
        <f t="shared" si="19"/>
        <v>-23</v>
      </c>
      <c r="Q280" s="45">
        <v>68</v>
      </c>
      <c r="R280" s="45" t="s">
        <v>4</v>
      </c>
      <c r="S280" s="46">
        <f t="shared" si="20"/>
        <v>-0.1</v>
      </c>
      <c r="T280" s="45" t="s">
        <v>4</v>
      </c>
      <c r="U280" s="45" t="s">
        <v>4</v>
      </c>
      <c r="V280" s="47" t="s">
        <v>4</v>
      </c>
      <c r="W280" s="45">
        <v>-0.2</v>
      </c>
      <c r="X280" s="45" t="s">
        <v>4</v>
      </c>
      <c r="Y280" s="46">
        <f t="shared" si="21"/>
        <v>-0.2</v>
      </c>
      <c r="Z280" s="45">
        <v>-5.3</v>
      </c>
      <c r="AA280" s="45" t="s">
        <v>4</v>
      </c>
      <c r="AB280" s="46">
        <f t="shared" si="22"/>
        <v>-33.200000000000003</v>
      </c>
    </row>
    <row r="281" spans="1:28">
      <c r="A281" s="44">
        <v>40087</v>
      </c>
      <c r="B281" s="45">
        <v>64.099999999999994</v>
      </c>
      <c r="C281" s="45" t="s">
        <v>4</v>
      </c>
      <c r="D281" s="46">
        <f t="shared" si="15"/>
        <v>21.8</v>
      </c>
      <c r="E281" s="45">
        <v>36.6</v>
      </c>
      <c r="F281" s="45" t="s">
        <v>4</v>
      </c>
      <c r="G281" s="46">
        <f t="shared" si="16"/>
        <v>14.3</v>
      </c>
      <c r="H281" s="45">
        <v>38</v>
      </c>
      <c r="I281" s="45" t="s">
        <v>4</v>
      </c>
      <c r="J281" s="46">
        <f t="shared" si="17"/>
        <v>15.5</v>
      </c>
      <c r="K281" s="45">
        <v>40.200000000000003</v>
      </c>
      <c r="L281" s="45" t="s">
        <v>4</v>
      </c>
      <c r="M281" s="46">
        <f t="shared" si="18"/>
        <v>15.8</v>
      </c>
      <c r="N281" s="45">
        <v>71.5</v>
      </c>
      <c r="O281" s="45" t="s">
        <v>4</v>
      </c>
      <c r="P281" s="46">
        <f t="shared" si="19"/>
        <v>0.5</v>
      </c>
      <c r="Q281" s="45">
        <v>-4.4000000000000004</v>
      </c>
      <c r="R281" s="45" t="s">
        <v>4</v>
      </c>
      <c r="S281" s="46">
        <f t="shared" si="20"/>
        <v>20.8</v>
      </c>
      <c r="T281" s="45" t="s">
        <v>4</v>
      </c>
      <c r="U281" s="45" t="s">
        <v>4</v>
      </c>
      <c r="V281" s="47" t="s">
        <v>4</v>
      </c>
      <c r="W281" s="45">
        <v>-0.2</v>
      </c>
      <c r="X281" s="45" t="s">
        <v>4</v>
      </c>
      <c r="Y281" s="46">
        <f t="shared" si="21"/>
        <v>-0.2</v>
      </c>
      <c r="Z281" s="45">
        <v>-5.3</v>
      </c>
      <c r="AA281" s="45" t="s">
        <v>4</v>
      </c>
      <c r="AB281" s="46">
        <f t="shared" si="22"/>
        <v>-11.3</v>
      </c>
    </row>
    <row r="282" spans="1:28">
      <c r="A282" s="44">
        <v>40118</v>
      </c>
      <c r="B282" s="45">
        <v>-1.5</v>
      </c>
      <c r="C282" s="45" t="s">
        <v>4</v>
      </c>
      <c r="D282" s="46">
        <f t="shared" si="15"/>
        <v>22.2</v>
      </c>
      <c r="E282" s="45">
        <v>-30.4</v>
      </c>
      <c r="F282" s="45" t="s">
        <v>4</v>
      </c>
      <c r="G282" s="46">
        <f t="shared" si="16"/>
        <v>14.3</v>
      </c>
      <c r="H282" s="45">
        <v>-29.3</v>
      </c>
      <c r="I282" s="45" t="s">
        <v>4</v>
      </c>
      <c r="J282" s="46">
        <f t="shared" si="17"/>
        <v>15.5</v>
      </c>
      <c r="K282" s="45">
        <v>-30</v>
      </c>
      <c r="L282" s="45" t="s">
        <v>4</v>
      </c>
      <c r="M282" s="46">
        <f t="shared" si="18"/>
        <v>15.8</v>
      </c>
      <c r="N282" s="45">
        <v>70</v>
      </c>
      <c r="O282" s="45" t="s">
        <v>4</v>
      </c>
      <c r="P282" s="46">
        <f t="shared" si="19"/>
        <v>23.5</v>
      </c>
      <c r="Q282" s="45">
        <v>64</v>
      </c>
      <c r="R282" s="45" t="s">
        <v>4</v>
      </c>
      <c r="S282" s="46">
        <f t="shared" si="20"/>
        <v>42.5</v>
      </c>
      <c r="T282" s="45" t="s">
        <v>4</v>
      </c>
      <c r="U282" s="45" t="s">
        <v>4</v>
      </c>
      <c r="V282" s="47" t="s">
        <v>4</v>
      </c>
      <c r="W282" s="45">
        <v>-0.4</v>
      </c>
      <c r="X282" s="45" t="s">
        <v>4</v>
      </c>
      <c r="Y282" s="46">
        <f t="shared" si="21"/>
        <v>-0.3</v>
      </c>
      <c r="Z282" s="45">
        <v>-5.5</v>
      </c>
      <c r="AA282" s="45" t="s">
        <v>4</v>
      </c>
      <c r="AB282" s="46">
        <f t="shared" si="22"/>
        <v>-5.4</v>
      </c>
    </row>
    <row r="283" spans="1:28">
      <c r="A283" s="44">
        <v>40148</v>
      </c>
      <c r="B283" s="45">
        <v>63.4</v>
      </c>
      <c r="C283" s="45" t="s">
        <v>4</v>
      </c>
      <c r="D283" s="46">
        <f t="shared" si="15"/>
        <v>42</v>
      </c>
      <c r="E283" s="45">
        <v>-30.2</v>
      </c>
      <c r="F283" s="45" t="s">
        <v>4</v>
      </c>
      <c r="G283" s="46">
        <f t="shared" si="16"/>
        <v>-8</v>
      </c>
      <c r="H283" s="45">
        <v>-29</v>
      </c>
      <c r="I283" s="45" t="s">
        <v>4</v>
      </c>
      <c r="J283" s="46">
        <f t="shared" si="17"/>
        <v>-6.8</v>
      </c>
      <c r="K283" s="45">
        <v>-29.9</v>
      </c>
      <c r="L283" s="45" t="s">
        <v>4</v>
      </c>
      <c r="M283" s="46">
        <f t="shared" si="18"/>
        <v>-6.6</v>
      </c>
      <c r="N283" s="45">
        <v>73</v>
      </c>
      <c r="O283" s="45" t="s">
        <v>4</v>
      </c>
      <c r="P283" s="46">
        <f t="shared" si="19"/>
        <v>71.5</v>
      </c>
      <c r="Q283" s="45">
        <v>19.399999999999999</v>
      </c>
      <c r="R283" s="45" t="s">
        <v>4</v>
      </c>
      <c r="S283" s="46">
        <f t="shared" si="20"/>
        <v>26.3</v>
      </c>
      <c r="T283" s="45" t="s">
        <v>4</v>
      </c>
      <c r="U283" s="45" t="s">
        <v>4</v>
      </c>
      <c r="V283" s="47" t="s">
        <v>4</v>
      </c>
      <c r="W283" s="45">
        <v>-0.4</v>
      </c>
      <c r="X283" s="45" t="s">
        <v>4</v>
      </c>
      <c r="Y283" s="46">
        <f t="shared" si="21"/>
        <v>-0.3</v>
      </c>
      <c r="Z283" s="45">
        <v>-23.3</v>
      </c>
      <c r="AA283" s="45" t="s">
        <v>4</v>
      </c>
      <c r="AB283" s="46">
        <f t="shared" si="22"/>
        <v>-11.4</v>
      </c>
    </row>
    <row r="284" spans="1:28">
      <c r="A284" s="44">
        <v>40179</v>
      </c>
      <c r="B284" s="45">
        <v>-11.1</v>
      </c>
      <c r="C284" s="45" t="s">
        <v>4</v>
      </c>
      <c r="D284" s="46">
        <f t="shared" si="15"/>
        <v>16.899999999999999</v>
      </c>
      <c r="E284" s="45">
        <v>77.599999999999994</v>
      </c>
      <c r="F284" s="45" t="s">
        <v>4</v>
      </c>
      <c r="G284" s="46">
        <f t="shared" si="16"/>
        <v>5.7</v>
      </c>
      <c r="H284" s="45">
        <v>57.8</v>
      </c>
      <c r="I284" s="45" t="s">
        <v>4</v>
      </c>
      <c r="J284" s="46">
        <f t="shared" si="17"/>
        <v>-0.2</v>
      </c>
      <c r="K284" s="45">
        <v>77.900000000000006</v>
      </c>
      <c r="L284" s="45" t="s">
        <v>4</v>
      </c>
      <c r="M284" s="46">
        <f t="shared" si="18"/>
        <v>6</v>
      </c>
      <c r="N284" s="45">
        <v>-74.8</v>
      </c>
      <c r="O284" s="45" t="s">
        <v>4</v>
      </c>
      <c r="P284" s="46">
        <f t="shared" si="19"/>
        <v>22.7</v>
      </c>
      <c r="Q284" s="45">
        <v>64.400000000000006</v>
      </c>
      <c r="R284" s="45" t="s">
        <v>4</v>
      </c>
      <c r="S284" s="46">
        <f t="shared" si="20"/>
        <v>49.3</v>
      </c>
      <c r="T284" s="45" t="s">
        <v>4</v>
      </c>
      <c r="U284" s="45" t="s">
        <v>4</v>
      </c>
      <c r="V284" s="47" t="s">
        <v>4</v>
      </c>
      <c r="W284" s="45">
        <v>-65.900000000000006</v>
      </c>
      <c r="X284" s="45" t="s">
        <v>4</v>
      </c>
      <c r="Y284" s="46">
        <f t="shared" si="21"/>
        <v>-22.2</v>
      </c>
      <c r="Z284" s="45">
        <v>-5.3</v>
      </c>
      <c r="AA284" s="45" t="s">
        <v>4</v>
      </c>
      <c r="AB284" s="46">
        <f t="shared" si="22"/>
        <v>-11.4</v>
      </c>
    </row>
    <row r="285" spans="1:28">
      <c r="A285" s="44">
        <v>40210</v>
      </c>
      <c r="B285" s="45">
        <v>63.7</v>
      </c>
      <c r="C285" s="45" t="s">
        <v>4</v>
      </c>
      <c r="D285" s="46">
        <f t="shared" si="15"/>
        <v>38.700000000000003</v>
      </c>
      <c r="E285" s="45">
        <v>-9.1</v>
      </c>
      <c r="F285" s="45" t="s">
        <v>4</v>
      </c>
      <c r="G285" s="46">
        <f t="shared" si="16"/>
        <v>12.8</v>
      </c>
      <c r="H285" s="45">
        <v>-7.9</v>
      </c>
      <c r="I285" s="45" t="s">
        <v>4</v>
      </c>
      <c r="J285" s="46">
        <f t="shared" si="17"/>
        <v>7</v>
      </c>
      <c r="K285" s="45">
        <v>-8.8000000000000007</v>
      </c>
      <c r="L285" s="45" t="s">
        <v>4</v>
      </c>
      <c r="M285" s="46">
        <f t="shared" si="18"/>
        <v>13.1</v>
      </c>
      <c r="N285" s="45">
        <v>-2.4</v>
      </c>
      <c r="O285" s="45" t="s">
        <v>4</v>
      </c>
      <c r="P285" s="46">
        <f t="shared" si="19"/>
        <v>-1.4</v>
      </c>
      <c r="Q285" s="45">
        <v>1.8</v>
      </c>
      <c r="R285" s="45" t="s">
        <v>4</v>
      </c>
      <c r="S285" s="46">
        <f t="shared" si="20"/>
        <v>28.5</v>
      </c>
      <c r="T285" s="45" t="s">
        <v>4</v>
      </c>
      <c r="U285" s="45" t="s">
        <v>4</v>
      </c>
      <c r="V285" s="47" t="s">
        <v>4</v>
      </c>
      <c r="W285" s="45">
        <v>-0.2</v>
      </c>
      <c r="X285" s="45" t="s">
        <v>4</v>
      </c>
      <c r="Y285" s="46">
        <f t="shared" si="21"/>
        <v>-22.2</v>
      </c>
      <c r="Z285" s="45">
        <v>-2.2000000000000002</v>
      </c>
      <c r="AA285" s="45" t="s">
        <v>4</v>
      </c>
      <c r="AB285" s="46">
        <f t="shared" si="22"/>
        <v>-10.3</v>
      </c>
    </row>
    <row r="286" spans="1:28">
      <c r="A286" s="44">
        <v>40238</v>
      </c>
      <c r="B286" s="45">
        <v>66.099999999999994</v>
      </c>
      <c r="C286" s="45" t="s">
        <v>4</v>
      </c>
      <c r="D286" s="46">
        <f t="shared" si="15"/>
        <v>39.6</v>
      </c>
      <c r="E286" s="45">
        <v>-8.9</v>
      </c>
      <c r="F286" s="45" t="s">
        <v>4</v>
      </c>
      <c r="G286" s="46">
        <f t="shared" si="16"/>
        <v>19.899999999999999</v>
      </c>
      <c r="H286" s="45">
        <v>-28.8</v>
      </c>
      <c r="I286" s="45" t="s">
        <v>4</v>
      </c>
      <c r="J286" s="46">
        <f t="shared" si="17"/>
        <v>7</v>
      </c>
      <c r="K286" s="45">
        <v>12.1</v>
      </c>
      <c r="L286" s="45" t="s">
        <v>4</v>
      </c>
      <c r="M286" s="46">
        <f t="shared" si="18"/>
        <v>27.1</v>
      </c>
      <c r="N286" s="45">
        <v>73.2</v>
      </c>
      <c r="O286" s="45" t="s">
        <v>4</v>
      </c>
      <c r="P286" s="46">
        <f t="shared" si="19"/>
        <v>-1.3</v>
      </c>
      <c r="Q286" s="45">
        <v>88.5</v>
      </c>
      <c r="R286" s="45" t="s">
        <v>4</v>
      </c>
      <c r="S286" s="46">
        <f t="shared" si="20"/>
        <v>51.6</v>
      </c>
      <c r="T286" s="45" t="s">
        <v>4</v>
      </c>
      <c r="U286" s="45" t="s">
        <v>4</v>
      </c>
      <c r="V286" s="47" t="s">
        <v>4</v>
      </c>
      <c r="W286" s="45">
        <v>-21.1</v>
      </c>
      <c r="X286" s="45" t="s">
        <v>4</v>
      </c>
      <c r="Y286" s="46">
        <f t="shared" si="21"/>
        <v>-29.1</v>
      </c>
      <c r="Z286" s="45">
        <v>63.3</v>
      </c>
      <c r="AA286" s="45" t="s">
        <v>4</v>
      </c>
      <c r="AB286" s="46">
        <f t="shared" si="22"/>
        <v>18.600000000000001</v>
      </c>
    </row>
    <row r="287" spans="1:28">
      <c r="A287" s="44">
        <v>40269</v>
      </c>
      <c r="B287" s="45">
        <v>3.3</v>
      </c>
      <c r="C287" s="45" t="s">
        <v>4</v>
      </c>
      <c r="D287" s="46">
        <f t="shared" si="15"/>
        <v>44.4</v>
      </c>
      <c r="E287" s="45">
        <v>-9.1</v>
      </c>
      <c r="F287" s="45" t="s">
        <v>4</v>
      </c>
      <c r="G287" s="46">
        <f t="shared" si="16"/>
        <v>-9</v>
      </c>
      <c r="H287" s="45">
        <v>-8</v>
      </c>
      <c r="I287" s="45" t="s">
        <v>4</v>
      </c>
      <c r="J287" s="46">
        <f t="shared" si="17"/>
        <v>-14.9</v>
      </c>
      <c r="K287" s="45">
        <v>-8.8000000000000007</v>
      </c>
      <c r="L287" s="45" t="s">
        <v>4</v>
      </c>
      <c r="M287" s="46">
        <f t="shared" si="18"/>
        <v>-1.8</v>
      </c>
      <c r="N287" s="45">
        <v>1</v>
      </c>
      <c r="O287" s="45" t="s">
        <v>4</v>
      </c>
      <c r="P287" s="46">
        <f t="shared" si="19"/>
        <v>23.9</v>
      </c>
      <c r="Q287" s="45">
        <v>1.8</v>
      </c>
      <c r="R287" s="45" t="s">
        <v>4</v>
      </c>
      <c r="S287" s="46">
        <f t="shared" si="20"/>
        <v>30.7</v>
      </c>
      <c r="T287" s="45" t="s">
        <v>4</v>
      </c>
      <c r="U287" s="45" t="s">
        <v>4</v>
      </c>
      <c r="V287" s="47" t="s">
        <v>4</v>
      </c>
      <c r="W287" s="45">
        <v>65.400000000000006</v>
      </c>
      <c r="X287" s="45" t="s">
        <v>4</v>
      </c>
      <c r="Y287" s="46">
        <f t="shared" si="21"/>
        <v>14.7</v>
      </c>
      <c r="Z287" s="45">
        <v>-2.2999999999999998</v>
      </c>
      <c r="AA287" s="45" t="s">
        <v>4</v>
      </c>
      <c r="AB287" s="46">
        <f t="shared" si="22"/>
        <v>19.600000000000001</v>
      </c>
    </row>
    <row r="288" spans="1:28">
      <c r="A288" s="44">
        <v>40299</v>
      </c>
      <c r="B288" s="45">
        <v>1.1000000000000001</v>
      </c>
      <c r="C288" s="45" t="s">
        <v>4</v>
      </c>
      <c r="D288" s="46">
        <f t="shared" si="15"/>
        <v>23.5</v>
      </c>
      <c r="E288" s="45">
        <v>-5.9</v>
      </c>
      <c r="F288" s="45" t="s">
        <v>4</v>
      </c>
      <c r="G288" s="46">
        <f t="shared" si="16"/>
        <v>-8</v>
      </c>
      <c r="H288" s="45">
        <v>-7.9</v>
      </c>
      <c r="I288" s="45" t="s">
        <v>4</v>
      </c>
      <c r="J288" s="46">
        <f t="shared" si="17"/>
        <v>-14.9</v>
      </c>
      <c r="K288" s="45">
        <v>-8.8000000000000007</v>
      </c>
      <c r="L288" s="45" t="s">
        <v>4</v>
      </c>
      <c r="M288" s="46">
        <f t="shared" si="18"/>
        <v>-1.8</v>
      </c>
      <c r="N288" s="45">
        <v>-71.2</v>
      </c>
      <c r="O288" s="45" t="s">
        <v>4</v>
      </c>
      <c r="P288" s="46">
        <f t="shared" si="19"/>
        <v>1</v>
      </c>
      <c r="Q288" s="45">
        <v>64.3</v>
      </c>
      <c r="R288" s="45" t="s">
        <v>4</v>
      </c>
      <c r="S288" s="46">
        <f t="shared" si="20"/>
        <v>51.5</v>
      </c>
      <c r="T288" s="45" t="s">
        <v>4</v>
      </c>
      <c r="U288" s="45" t="s">
        <v>4</v>
      </c>
      <c r="V288" s="47" t="s">
        <v>4</v>
      </c>
      <c r="W288" s="45">
        <v>-0.2</v>
      </c>
      <c r="X288" s="45" t="s">
        <v>4</v>
      </c>
      <c r="Y288" s="46">
        <f t="shared" si="21"/>
        <v>14.7</v>
      </c>
      <c r="Z288" s="45">
        <v>63.4</v>
      </c>
      <c r="AA288" s="45" t="s">
        <v>4</v>
      </c>
      <c r="AB288" s="46">
        <f t="shared" si="22"/>
        <v>41.5</v>
      </c>
    </row>
    <row r="289" spans="1:28">
      <c r="A289" s="44">
        <v>40330</v>
      </c>
      <c r="B289" s="45">
        <v>65.900000000000006</v>
      </c>
      <c r="C289" s="45" t="s">
        <v>4</v>
      </c>
      <c r="D289" s="46">
        <f t="shared" si="15"/>
        <v>23.4</v>
      </c>
      <c r="E289" s="45">
        <v>-9</v>
      </c>
      <c r="F289" s="45" t="s">
        <v>4</v>
      </c>
      <c r="G289" s="46">
        <f t="shared" si="16"/>
        <v>-8</v>
      </c>
      <c r="H289" s="45">
        <v>-5</v>
      </c>
      <c r="I289" s="45" t="s">
        <v>4</v>
      </c>
      <c r="J289" s="46">
        <f t="shared" si="17"/>
        <v>-7</v>
      </c>
      <c r="K289" s="45">
        <v>-8.9</v>
      </c>
      <c r="L289" s="45" t="s">
        <v>4</v>
      </c>
      <c r="M289" s="46">
        <f t="shared" si="18"/>
        <v>-8.8000000000000007</v>
      </c>
      <c r="N289" s="45">
        <v>73.099999999999994</v>
      </c>
      <c r="O289" s="45" t="s">
        <v>4</v>
      </c>
      <c r="P289" s="46">
        <f t="shared" si="19"/>
        <v>1</v>
      </c>
      <c r="Q289" s="45">
        <v>64.2</v>
      </c>
      <c r="R289" s="45" t="s">
        <v>4</v>
      </c>
      <c r="S289" s="46">
        <f t="shared" si="20"/>
        <v>43.4</v>
      </c>
      <c r="T289" s="45" t="s">
        <v>4</v>
      </c>
      <c r="U289" s="45" t="s">
        <v>4</v>
      </c>
      <c r="V289" s="47" t="s">
        <v>4</v>
      </c>
      <c r="W289" s="45">
        <v>-0.3</v>
      </c>
      <c r="X289" s="45" t="s">
        <v>4</v>
      </c>
      <c r="Y289" s="46">
        <f t="shared" si="21"/>
        <v>21.6</v>
      </c>
      <c r="Z289" s="45">
        <v>63.3</v>
      </c>
      <c r="AA289" s="45" t="s">
        <v>4</v>
      </c>
      <c r="AB289" s="46">
        <f t="shared" si="22"/>
        <v>41.5</v>
      </c>
    </row>
    <row r="290" spans="1:28">
      <c r="A290" s="44">
        <v>40360</v>
      </c>
      <c r="B290" s="45">
        <v>0.5</v>
      </c>
      <c r="C290" s="45" t="s">
        <v>4</v>
      </c>
      <c r="D290" s="46">
        <f t="shared" si="15"/>
        <v>22.5</v>
      </c>
      <c r="E290" s="45">
        <v>-9</v>
      </c>
      <c r="F290" s="45" t="s">
        <v>4</v>
      </c>
      <c r="G290" s="46">
        <f t="shared" si="16"/>
        <v>-8</v>
      </c>
      <c r="H290" s="45">
        <v>-7.9</v>
      </c>
      <c r="I290" s="45" t="s">
        <v>4</v>
      </c>
      <c r="J290" s="46">
        <f t="shared" si="17"/>
        <v>-6.9</v>
      </c>
      <c r="K290" s="45">
        <v>-8.8000000000000007</v>
      </c>
      <c r="L290" s="45" t="s">
        <v>4</v>
      </c>
      <c r="M290" s="46">
        <f t="shared" si="18"/>
        <v>-8.8000000000000007</v>
      </c>
      <c r="N290" s="45">
        <v>73.2</v>
      </c>
      <c r="O290" s="45" t="s">
        <v>4</v>
      </c>
      <c r="P290" s="46">
        <f t="shared" si="19"/>
        <v>25</v>
      </c>
      <c r="Q290" s="45">
        <v>73.400000000000006</v>
      </c>
      <c r="R290" s="45" t="s">
        <v>4</v>
      </c>
      <c r="S290" s="46">
        <f t="shared" si="20"/>
        <v>67.3</v>
      </c>
      <c r="T290" s="45" t="s">
        <v>4</v>
      </c>
      <c r="U290" s="45" t="s">
        <v>4</v>
      </c>
      <c r="V290" s="47" t="s">
        <v>4</v>
      </c>
      <c r="W290" s="45">
        <v>-0.2</v>
      </c>
      <c r="X290" s="45" t="s">
        <v>4</v>
      </c>
      <c r="Y290" s="46">
        <f t="shared" si="21"/>
        <v>-0.2</v>
      </c>
      <c r="Z290" s="45">
        <v>63.4</v>
      </c>
      <c r="AA290" s="45" t="s">
        <v>4</v>
      </c>
      <c r="AB290" s="46">
        <f t="shared" si="22"/>
        <v>63.4</v>
      </c>
    </row>
    <row r="291" spans="1:28">
      <c r="A291" s="44">
        <v>40391</v>
      </c>
      <c r="B291" s="45">
        <v>87.2</v>
      </c>
      <c r="C291" s="45" t="s">
        <v>4</v>
      </c>
      <c r="D291" s="46">
        <f t="shared" ref="D291:D354" si="23">ROUND(AVERAGE(B289:B291),1)</f>
        <v>51.2</v>
      </c>
      <c r="E291" s="45">
        <v>11.9</v>
      </c>
      <c r="F291" s="45" t="s">
        <v>4</v>
      </c>
      <c r="G291" s="46">
        <f t="shared" ref="G291:G354" si="24">ROUND(AVERAGE(E289:E291),1)</f>
        <v>-2</v>
      </c>
      <c r="H291" s="45">
        <v>-4.9000000000000004</v>
      </c>
      <c r="I291" s="45" t="s">
        <v>4</v>
      </c>
      <c r="J291" s="46">
        <f t="shared" ref="J291:J354" si="25">ROUND(AVERAGE(H289:H291),1)</f>
        <v>-5.9</v>
      </c>
      <c r="K291" s="45">
        <v>12.2</v>
      </c>
      <c r="L291" s="45" t="s">
        <v>4</v>
      </c>
      <c r="M291" s="46">
        <f t="shared" ref="M291:M354" si="26">ROUND(AVERAGE(K289:K291),1)</f>
        <v>-1.8</v>
      </c>
      <c r="N291" s="45">
        <v>73.400000000000006</v>
      </c>
      <c r="O291" s="45" t="s">
        <v>4</v>
      </c>
      <c r="P291" s="46">
        <f t="shared" ref="P291:P354" si="27">ROUND(AVERAGE(N289:N291),1)</f>
        <v>73.2</v>
      </c>
      <c r="Q291" s="45">
        <v>19.7</v>
      </c>
      <c r="R291" s="45" t="s">
        <v>4</v>
      </c>
      <c r="S291" s="46">
        <f t="shared" ref="S291:S354" si="28">ROUND(AVERAGE(Q289:Q291),1)</f>
        <v>52.4</v>
      </c>
      <c r="T291" s="45" t="s">
        <v>4</v>
      </c>
      <c r="U291" s="45" t="s">
        <v>4</v>
      </c>
      <c r="V291" s="47" t="s">
        <v>4</v>
      </c>
      <c r="W291" s="45">
        <v>20.8</v>
      </c>
      <c r="X291" s="45" t="s">
        <v>4</v>
      </c>
      <c r="Y291" s="46">
        <f t="shared" ref="Y291:Y354" si="29">ROUND(AVERAGE(W289:W291),1)</f>
        <v>6.8</v>
      </c>
      <c r="Z291" s="45">
        <v>18.8</v>
      </c>
      <c r="AA291" s="45" t="s">
        <v>4</v>
      </c>
      <c r="AB291" s="46">
        <f t="shared" si="22"/>
        <v>48.5</v>
      </c>
    </row>
    <row r="292" spans="1:28">
      <c r="A292" s="44">
        <v>40422</v>
      </c>
      <c r="B292" s="45">
        <v>86.9</v>
      </c>
      <c r="C292" s="45" t="s">
        <v>4</v>
      </c>
      <c r="D292" s="46">
        <f t="shared" si="23"/>
        <v>58.2</v>
      </c>
      <c r="E292" s="45">
        <v>86.4</v>
      </c>
      <c r="F292" s="45" t="s">
        <v>4</v>
      </c>
      <c r="G292" s="46">
        <f t="shared" si="24"/>
        <v>29.8</v>
      </c>
      <c r="H292" s="45">
        <v>-5</v>
      </c>
      <c r="I292" s="45" t="s">
        <v>4</v>
      </c>
      <c r="J292" s="46">
        <f t="shared" si="25"/>
        <v>-5.9</v>
      </c>
      <c r="K292" s="45">
        <v>77.599999999999994</v>
      </c>
      <c r="L292" s="45" t="s">
        <v>4</v>
      </c>
      <c r="M292" s="46">
        <f t="shared" si="26"/>
        <v>27</v>
      </c>
      <c r="N292" s="45">
        <v>0.9</v>
      </c>
      <c r="O292" s="45" t="s">
        <v>4</v>
      </c>
      <c r="P292" s="46">
        <f t="shared" si="27"/>
        <v>49.2</v>
      </c>
      <c r="Q292" s="45">
        <v>88.1</v>
      </c>
      <c r="R292" s="45" t="s">
        <v>4</v>
      </c>
      <c r="S292" s="46">
        <f t="shared" si="28"/>
        <v>60.4</v>
      </c>
      <c r="T292" s="45" t="s">
        <v>4</v>
      </c>
      <c r="U292" s="45" t="s">
        <v>4</v>
      </c>
      <c r="V292" s="47" t="s">
        <v>4</v>
      </c>
      <c r="W292" s="45">
        <v>-21.3</v>
      </c>
      <c r="X292" s="45" t="s">
        <v>4</v>
      </c>
      <c r="Y292" s="46">
        <f t="shared" si="29"/>
        <v>-0.2</v>
      </c>
      <c r="Z292" s="45">
        <v>84.2</v>
      </c>
      <c r="AA292" s="45" t="s">
        <v>4</v>
      </c>
      <c r="AB292" s="46">
        <f t="shared" si="22"/>
        <v>55.5</v>
      </c>
    </row>
    <row r="293" spans="1:28">
      <c r="A293" s="44">
        <v>40452</v>
      </c>
      <c r="B293" s="45">
        <v>89.9</v>
      </c>
      <c r="C293" s="45" t="s">
        <v>4</v>
      </c>
      <c r="D293" s="46">
        <f t="shared" si="23"/>
        <v>88</v>
      </c>
      <c r="E293" s="45">
        <v>14.8</v>
      </c>
      <c r="F293" s="45" t="s">
        <v>4</v>
      </c>
      <c r="G293" s="46">
        <f t="shared" si="24"/>
        <v>37.700000000000003</v>
      </c>
      <c r="H293" s="45">
        <v>-25.9</v>
      </c>
      <c r="I293" s="45" t="s">
        <v>4</v>
      </c>
      <c r="J293" s="46">
        <f t="shared" si="25"/>
        <v>-11.9</v>
      </c>
      <c r="K293" s="45">
        <v>12</v>
      </c>
      <c r="L293" s="45" t="s">
        <v>4</v>
      </c>
      <c r="M293" s="46">
        <f t="shared" si="26"/>
        <v>33.9</v>
      </c>
      <c r="N293" s="45">
        <v>73.2</v>
      </c>
      <c r="O293" s="45" t="s">
        <v>4</v>
      </c>
      <c r="P293" s="46">
        <f t="shared" si="27"/>
        <v>49.2</v>
      </c>
      <c r="Q293" s="45">
        <v>22.6</v>
      </c>
      <c r="R293" s="45" t="s">
        <v>4</v>
      </c>
      <c r="S293" s="46">
        <f t="shared" si="28"/>
        <v>43.5</v>
      </c>
      <c r="T293" s="45" t="s">
        <v>4</v>
      </c>
      <c r="U293" s="45" t="s">
        <v>4</v>
      </c>
      <c r="V293" s="47" t="s">
        <v>4</v>
      </c>
      <c r="W293" s="45">
        <v>-0.4</v>
      </c>
      <c r="X293" s="45" t="s">
        <v>4</v>
      </c>
      <c r="Y293" s="46">
        <f t="shared" si="29"/>
        <v>-0.3</v>
      </c>
      <c r="Z293" s="45">
        <v>18.600000000000001</v>
      </c>
      <c r="AA293" s="45" t="s">
        <v>4</v>
      </c>
      <c r="AB293" s="46">
        <f t="shared" si="22"/>
        <v>40.5</v>
      </c>
    </row>
    <row r="294" spans="1:28">
      <c r="A294" s="44">
        <v>40483</v>
      </c>
      <c r="B294" s="45">
        <v>86.9</v>
      </c>
      <c r="C294" s="45" t="s">
        <v>4</v>
      </c>
      <c r="D294" s="46">
        <f t="shared" si="23"/>
        <v>87.9</v>
      </c>
      <c r="E294" s="45">
        <v>77.400000000000006</v>
      </c>
      <c r="F294" s="45" t="s">
        <v>4</v>
      </c>
      <c r="G294" s="46">
        <f t="shared" si="24"/>
        <v>59.5</v>
      </c>
      <c r="H294" s="45">
        <v>39.700000000000003</v>
      </c>
      <c r="I294" s="45" t="s">
        <v>4</v>
      </c>
      <c r="J294" s="46">
        <f t="shared" si="25"/>
        <v>2.9</v>
      </c>
      <c r="K294" s="45">
        <v>77.599999999999994</v>
      </c>
      <c r="L294" s="45" t="s">
        <v>4</v>
      </c>
      <c r="M294" s="46">
        <f t="shared" si="26"/>
        <v>55.7</v>
      </c>
      <c r="N294" s="45">
        <v>73.2</v>
      </c>
      <c r="O294" s="45" t="s">
        <v>4</v>
      </c>
      <c r="P294" s="46">
        <f t="shared" si="27"/>
        <v>49.1</v>
      </c>
      <c r="Q294" s="45">
        <v>22</v>
      </c>
      <c r="R294" s="45" t="s">
        <v>4</v>
      </c>
      <c r="S294" s="46">
        <f t="shared" si="28"/>
        <v>44.2</v>
      </c>
      <c r="T294" s="45" t="s">
        <v>4</v>
      </c>
      <c r="U294" s="45" t="s">
        <v>4</v>
      </c>
      <c r="V294" s="47" t="s">
        <v>4</v>
      </c>
      <c r="W294" s="45">
        <v>65.3</v>
      </c>
      <c r="X294" s="45" t="s">
        <v>4</v>
      </c>
      <c r="Y294" s="46">
        <f t="shared" si="29"/>
        <v>14.5</v>
      </c>
      <c r="Z294" s="45">
        <v>84.2</v>
      </c>
      <c r="AA294" s="45" t="s">
        <v>4</v>
      </c>
      <c r="AB294" s="46">
        <f t="shared" si="22"/>
        <v>62.3</v>
      </c>
    </row>
    <row r="295" spans="1:28">
      <c r="A295" s="44">
        <v>40513</v>
      </c>
      <c r="B295" s="45">
        <v>18.100000000000001</v>
      </c>
      <c r="C295" s="45" t="s">
        <v>4</v>
      </c>
      <c r="D295" s="46">
        <f t="shared" si="23"/>
        <v>65</v>
      </c>
      <c r="E295" s="45">
        <v>11.7</v>
      </c>
      <c r="F295" s="45" t="s">
        <v>4</v>
      </c>
      <c r="G295" s="46">
        <f t="shared" si="24"/>
        <v>34.6</v>
      </c>
      <c r="H295" s="45">
        <v>-29</v>
      </c>
      <c r="I295" s="45" t="s">
        <v>4</v>
      </c>
      <c r="J295" s="46">
        <f t="shared" si="25"/>
        <v>-5.0999999999999996</v>
      </c>
      <c r="K295" s="45">
        <v>-9</v>
      </c>
      <c r="L295" s="45" t="s">
        <v>4</v>
      </c>
      <c r="M295" s="46">
        <f t="shared" si="26"/>
        <v>26.9</v>
      </c>
      <c r="N295" s="45">
        <v>73.400000000000006</v>
      </c>
      <c r="O295" s="45" t="s">
        <v>4</v>
      </c>
      <c r="P295" s="46">
        <f t="shared" si="27"/>
        <v>73.3</v>
      </c>
      <c r="Q295" s="45">
        <v>84.4</v>
      </c>
      <c r="R295" s="45" t="s">
        <v>4</v>
      </c>
      <c r="S295" s="46">
        <f t="shared" si="28"/>
        <v>43</v>
      </c>
      <c r="T295" s="45" t="s">
        <v>4</v>
      </c>
      <c r="U295" s="45" t="s">
        <v>4</v>
      </c>
      <c r="V295" s="47" t="s">
        <v>4</v>
      </c>
      <c r="W295" s="45">
        <v>65.2</v>
      </c>
      <c r="X295" s="45" t="s">
        <v>4</v>
      </c>
      <c r="Y295" s="46">
        <f t="shared" si="29"/>
        <v>43.4</v>
      </c>
      <c r="Z295" s="45">
        <v>62.5</v>
      </c>
      <c r="AA295" s="45" t="s">
        <v>4</v>
      </c>
      <c r="AB295" s="46">
        <f t="shared" si="22"/>
        <v>55.1</v>
      </c>
    </row>
    <row r="296" spans="1:28">
      <c r="A296" s="44">
        <v>40544</v>
      </c>
      <c r="B296" s="45">
        <v>63.5</v>
      </c>
      <c r="C296" s="45" t="s">
        <v>4</v>
      </c>
      <c r="D296" s="46">
        <f t="shared" si="23"/>
        <v>56.2</v>
      </c>
      <c r="E296" s="45">
        <v>-8.3000000000000007</v>
      </c>
      <c r="F296" s="45" t="s">
        <v>4</v>
      </c>
      <c r="G296" s="46">
        <f t="shared" si="24"/>
        <v>26.9</v>
      </c>
      <c r="H296" s="45">
        <v>-28.1</v>
      </c>
      <c r="I296" s="45" t="s">
        <v>4</v>
      </c>
      <c r="J296" s="46">
        <f t="shared" si="25"/>
        <v>-5.8</v>
      </c>
      <c r="K296" s="45">
        <v>-8.9</v>
      </c>
      <c r="L296" s="45" t="s">
        <v>4</v>
      </c>
      <c r="M296" s="46">
        <f t="shared" si="26"/>
        <v>19.899999999999999</v>
      </c>
      <c r="N296" s="45">
        <v>-71</v>
      </c>
      <c r="O296" s="45" t="s">
        <v>4</v>
      </c>
      <c r="P296" s="46">
        <f t="shared" si="27"/>
        <v>25.2</v>
      </c>
      <c r="Q296" s="45">
        <v>-5.5</v>
      </c>
      <c r="R296" s="45" t="s">
        <v>4</v>
      </c>
      <c r="S296" s="46">
        <f t="shared" si="28"/>
        <v>33.6</v>
      </c>
      <c r="T296" s="45" t="s">
        <v>4</v>
      </c>
      <c r="U296" s="45" t="s">
        <v>4</v>
      </c>
      <c r="V296" s="47" t="s">
        <v>4</v>
      </c>
      <c r="W296" s="45">
        <v>86.1</v>
      </c>
      <c r="X296" s="45" t="s">
        <v>4</v>
      </c>
      <c r="Y296" s="46">
        <f t="shared" si="29"/>
        <v>72.2</v>
      </c>
      <c r="Z296" s="45">
        <v>-24.2</v>
      </c>
      <c r="AA296" s="45" t="s">
        <v>4</v>
      </c>
      <c r="AB296" s="46">
        <f t="shared" si="22"/>
        <v>40.799999999999997</v>
      </c>
    </row>
    <row r="297" spans="1:28">
      <c r="A297" s="44">
        <v>40575</v>
      </c>
      <c r="B297" s="45">
        <v>99.2</v>
      </c>
      <c r="C297" s="45" t="s">
        <v>4</v>
      </c>
      <c r="D297" s="46">
        <f t="shared" si="23"/>
        <v>60.3</v>
      </c>
      <c r="E297" s="45">
        <v>81.2</v>
      </c>
      <c r="F297" s="45" t="s">
        <v>4</v>
      </c>
      <c r="G297" s="46">
        <f t="shared" si="24"/>
        <v>28.2</v>
      </c>
      <c r="H297" s="45">
        <v>40.5</v>
      </c>
      <c r="I297" s="45" t="s">
        <v>4</v>
      </c>
      <c r="J297" s="46">
        <f t="shared" si="25"/>
        <v>-5.5</v>
      </c>
      <c r="K297" s="45">
        <v>80.8</v>
      </c>
      <c r="L297" s="45" t="s">
        <v>4</v>
      </c>
      <c r="M297" s="46">
        <f t="shared" si="26"/>
        <v>21</v>
      </c>
      <c r="N297" s="45">
        <v>1</v>
      </c>
      <c r="O297" s="45" t="s">
        <v>4</v>
      </c>
      <c r="P297" s="46">
        <f t="shared" si="27"/>
        <v>1.1000000000000001</v>
      </c>
      <c r="Q297" s="45">
        <v>1.1000000000000001</v>
      </c>
      <c r="R297" s="45" t="s">
        <v>4</v>
      </c>
      <c r="S297" s="46">
        <f t="shared" si="28"/>
        <v>26.7</v>
      </c>
      <c r="T297" s="45" t="s">
        <v>4</v>
      </c>
      <c r="U297" s="45" t="s">
        <v>4</v>
      </c>
      <c r="V297" s="47" t="s">
        <v>4</v>
      </c>
      <c r="W297" s="45">
        <v>65.400000000000006</v>
      </c>
      <c r="X297" s="45" t="s">
        <v>4</v>
      </c>
      <c r="Y297" s="46">
        <f t="shared" si="29"/>
        <v>72.2</v>
      </c>
      <c r="Z297" s="45">
        <v>-20.7</v>
      </c>
      <c r="AA297" s="45" t="s">
        <v>4</v>
      </c>
      <c r="AB297" s="46">
        <f t="shared" si="22"/>
        <v>5.9</v>
      </c>
    </row>
    <row r="298" spans="1:28">
      <c r="A298" s="44">
        <v>40603</v>
      </c>
      <c r="B298" s="45">
        <v>62.8</v>
      </c>
      <c r="C298" s="45" t="s">
        <v>4</v>
      </c>
      <c r="D298" s="46">
        <f t="shared" si="23"/>
        <v>75.2</v>
      </c>
      <c r="E298" s="45">
        <v>-8.9</v>
      </c>
      <c r="F298" s="45" t="s">
        <v>4</v>
      </c>
      <c r="G298" s="46">
        <f t="shared" si="24"/>
        <v>21.3</v>
      </c>
      <c r="H298" s="45">
        <v>-28.7</v>
      </c>
      <c r="I298" s="45" t="s">
        <v>4</v>
      </c>
      <c r="J298" s="46">
        <f t="shared" si="25"/>
        <v>-5.4</v>
      </c>
      <c r="K298" s="45">
        <v>-7.9</v>
      </c>
      <c r="L298" s="45" t="s">
        <v>4</v>
      </c>
      <c r="M298" s="46">
        <f t="shared" si="26"/>
        <v>21.3</v>
      </c>
      <c r="N298" s="45">
        <v>1.9</v>
      </c>
      <c r="O298" s="45" t="s">
        <v>4</v>
      </c>
      <c r="P298" s="46">
        <f t="shared" si="27"/>
        <v>-22.7</v>
      </c>
      <c r="Q298" s="45">
        <v>-2.1</v>
      </c>
      <c r="R298" s="45" t="s">
        <v>4</v>
      </c>
      <c r="S298" s="46">
        <f t="shared" si="28"/>
        <v>-2.2000000000000002</v>
      </c>
      <c r="T298" s="45" t="s">
        <v>4</v>
      </c>
      <c r="U298" s="45" t="s">
        <v>4</v>
      </c>
      <c r="V298" s="47" t="s">
        <v>4</v>
      </c>
      <c r="W298" s="45">
        <v>-0.2</v>
      </c>
      <c r="X298" s="45" t="s">
        <v>4</v>
      </c>
      <c r="Y298" s="46">
        <f t="shared" si="29"/>
        <v>50.4</v>
      </c>
      <c r="Z298" s="45">
        <v>-23.1</v>
      </c>
      <c r="AA298" s="45" t="s">
        <v>4</v>
      </c>
      <c r="AB298" s="46">
        <f t="shared" si="22"/>
        <v>-22.7</v>
      </c>
    </row>
    <row r="299" spans="1:28">
      <c r="A299" s="44">
        <v>40634</v>
      </c>
      <c r="B299" s="45">
        <v>69</v>
      </c>
      <c r="C299" s="45" t="s">
        <v>4</v>
      </c>
      <c r="D299" s="46">
        <f t="shared" si="23"/>
        <v>77</v>
      </c>
      <c r="E299" s="45">
        <v>56.4</v>
      </c>
      <c r="F299" s="45" t="s">
        <v>4</v>
      </c>
      <c r="G299" s="46">
        <f t="shared" si="24"/>
        <v>42.9</v>
      </c>
      <c r="H299" s="45">
        <v>-28.9</v>
      </c>
      <c r="I299" s="45" t="s">
        <v>4</v>
      </c>
      <c r="J299" s="46">
        <f t="shared" si="25"/>
        <v>-5.7</v>
      </c>
      <c r="K299" s="45">
        <v>57.3</v>
      </c>
      <c r="L299" s="45" t="s">
        <v>4</v>
      </c>
      <c r="M299" s="46">
        <f t="shared" si="26"/>
        <v>43.4</v>
      </c>
      <c r="N299" s="45">
        <v>1</v>
      </c>
      <c r="O299" s="45" t="s">
        <v>4</v>
      </c>
      <c r="P299" s="46">
        <f t="shared" si="27"/>
        <v>1.3</v>
      </c>
      <c r="Q299" s="45">
        <v>1</v>
      </c>
      <c r="R299" s="45" t="s">
        <v>4</v>
      </c>
      <c r="S299" s="46">
        <f t="shared" si="28"/>
        <v>0</v>
      </c>
      <c r="T299" s="45" t="s">
        <v>4</v>
      </c>
      <c r="U299" s="45" t="s">
        <v>4</v>
      </c>
      <c r="V299" s="47" t="s">
        <v>4</v>
      </c>
      <c r="W299" s="45">
        <v>-0.3</v>
      </c>
      <c r="X299" s="45" t="s">
        <v>4</v>
      </c>
      <c r="Y299" s="46">
        <f t="shared" si="29"/>
        <v>21.6</v>
      </c>
      <c r="Z299" s="45">
        <v>21.7</v>
      </c>
      <c r="AA299" s="45" t="s">
        <v>4</v>
      </c>
      <c r="AB299" s="46">
        <f t="shared" si="22"/>
        <v>-7.4</v>
      </c>
    </row>
    <row r="300" spans="1:28">
      <c r="A300" s="44">
        <v>40664</v>
      </c>
      <c r="B300" s="45">
        <v>1.3</v>
      </c>
      <c r="C300" s="45" t="s">
        <v>4</v>
      </c>
      <c r="D300" s="46">
        <f t="shared" si="23"/>
        <v>44.4</v>
      </c>
      <c r="E300" s="45">
        <v>56.7</v>
      </c>
      <c r="F300" s="45" t="s">
        <v>4</v>
      </c>
      <c r="G300" s="46">
        <f t="shared" si="24"/>
        <v>34.700000000000003</v>
      </c>
      <c r="H300" s="45">
        <v>39.799999999999997</v>
      </c>
      <c r="I300" s="45" t="s">
        <v>4</v>
      </c>
      <c r="J300" s="46">
        <f t="shared" si="25"/>
        <v>-5.9</v>
      </c>
      <c r="K300" s="45">
        <v>61.9</v>
      </c>
      <c r="L300" s="45" t="s">
        <v>4</v>
      </c>
      <c r="M300" s="46">
        <f t="shared" si="26"/>
        <v>37.1</v>
      </c>
      <c r="N300" s="45">
        <v>73.2</v>
      </c>
      <c r="O300" s="45" t="s">
        <v>4</v>
      </c>
      <c r="P300" s="46">
        <f t="shared" si="27"/>
        <v>25.4</v>
      </c>
      <c r="Q300" s="45">
        <v>64.5</v>
      </c>
      <c r="R300" s="45" t="s">
        <v>4</v>
      </c>
      <c r="S300" s="46">
        <f t="shared" si="28"/>
        <v>21.1</v>
      </c>
      <c r="T300" s="45" t="s">
        <v>4</v>
      </c>
      <c r="U300" s="45" t="s">
        <v>4</v>
      </c>
      <c r="V300" s="47" t="s">
        <v>4</v>
      </c>
      <c r="W300" s="45">
        <v>-0.2</v>
      </c>
      <c r="X300" s="45" t="s">
        <v>4</v>
      </c>
      <c r="Y300" s="46">
        <f t="shared" si="29"/>
        <v>-0.2</v>
      </c>
      <c r="Z300" s="45">
        <v>84.5</v>
      </c>
      <c r="AA300" s="45" t="s">
        <v>4</v>
      </c>
      <c r="AB300" s="46">
        <f t="shared" si="22"/>
        <v>27.7</v>
      </c>
    </row>
    <row r="301" spans="1:28">
      <c r="A301" s="44">
        <v>40695</v>
      </c>
      <c r="B301" s="45">
        <v>49</v>
      </c>
      <c r="C301" s="45" t="s">
        <v>4</v>
      </c>
      <c r="D301" s="46">
        <f t="shared" si="23"/>
        <v>39.799999999999997</v>
      </c>
      <c r="E301" s="45">
        <v>-29.8</v>
      </c>
      <c r="F301" s="45" t="s">
        <v>4</v>
      </c>
      <c r="G301" s="46">
        <f t="shared" si="24"/>
        <v>27.8</v>
      </c>
      <c r="H301" s="45">
        <v>-25.6</v>
      </c>
      <c r="I301" s="45" t="s">
        <v>4</v>
      </c>
      <c r="J301" s="46">
        <f t="shared" si="25"/>
        <v>-4.9000000000000004</v>
      </c>
      <c r="K301" s="45">
        <v>-29.5</v>
      </c>
      <c r="L301" s="45" t="s">
        <v>4</v>
      </c>
      <c r="M301" s="46">
        <f t="shared" si="26"/>
        <v>29.9</v>
      </c>
      <c r="N301" s="45">
        <v>1</v>
      </c>
      <c r="O301" s="45" t="s">
        <v>4</v>
      </c>
      <c r="P301" s="46">
        <f t="shared" si="27"/>
        <v>25.1</v>
      </c>
      <c r="Q301" s="45">
        <v>1.1000000000000001</v>
      </c>
      <c r="R301" s="45" t="s">
        <v>4</v>
      </c>
      <c r="S301" s="46">
        <f t="shared" si="28"/>
        <v>22.2</v>
      </c>
      <c r="T301" s="45" t="s">
        <v>4</v>
      </c>
      <c r="U301" s="45" t="s">
        <v>4</v>
      </c>
      <c r="V301" s="47" t="s">
        <v>4</v>
      </c>
      <c r="W301" s="45">
        <v>-0.2</v>
      </c>
      <c r="X301" s="45" t="s">
        <v>4</v>
      </c>
      <c r="Y301" s="46">
        <f t="shared" si="29"/>
        <v>-0.2</v>
      </c>
      <c r="Z301" s="45">
        <v>0.9</v>
      </c>
      <c r="AA301" s="45" t="s">
        <v>4</v>
      </c>
      <c r="AB301" s="46">
        <f t="shared" si="22"/>
        <v>35.700000000000003</v>
      </c>
    </row>
    <row r="302" spans="1:28">
      <c r="A302" s="44">
        <v>40725</v>
      </c>
      <c r="B302" s="45">
        <v>-17.399999999999999</v>
      </c>
      <c r="C302" s="45" t="s">
        <v>4</v>
      </c>
      <c r="D302" s="46">
        <f t="shared" si="23"/>
        <v>11</v>
      </c>
      <c r="E302" s="45">
        <v>-30</v>
      </c>
      <c r="F302" s="45" t="s">
        <v>4</v>
      </c>
      <c r="G302" s="46">
        <f t="shared" si="24"/>
        <v>-1</v>
      </c>
      <c r="H302" s="45">
        <v>-28.9</v>
      </c>
      <c r="I302" s="45" t="s">
        <v>4</v>
      </c>
      <c r="J302" s="46">
        <f t="shared" si="25"/>
        <v>-4.9000000000000004</v>
      </c>
      <c r="K302" s="45">
        <v>-29.7</v>
      </c>
      <c r="L302" s="45" t="s">
        <v>4</v>
      </c>
      <c r="M302" s="46">
        <f t="shared" si="26"/>
        <v>0.9</v>
      </c>
      <c r="N302" s="45">
        <v>1</v>
      </c>
      <c r="O302" s="45" t="s">
        <v>4</v>
      </c>
      <c r="P302" s="46">
        <f t="shared" si="27"/>
        <v>25.1</v>
      </c>
      <c r="Q302" s="45">
        <v>45.7</v>
      </c>
      <c r="R302" s="45" t="s">
        <v>4</v>
      </c>
      <c r="S302" s="46">
        <f t="shared" si="28"/>
        <v>37.1</v>
      </c>
      <c r="T302" s="45" t="s">
        <v>4</v>
      </c>
      <c r="U302" s="45" t="s">
        <v>4</v>
      </c>
      <c r="V302" s="47" t="s">
        <v>4</v>
      </c>
      <c r="W302" s="45">
        <v>-21.2</v>
      </c>
      <c r="X302" s="45" t="s">
        <v>4</v>
      </c>
      <c r="Y302" s="46">
        <f t="shared" si="29"/>
        <v>-7.2</v>
      </c>
      <c r="Z302" s="45">
        <v>0.8</v>
      </c>
      <c r="AA302" s="45" t="s">
        <v>4</v>
      </c>
      <c r="AB302" s="46">
        <f t="shared" si="22"/>
        <v>28.7</v>
      </c>
    </row>
    <row r="303" spans="1:28">
      <c r="A303" s="44">
        <v>40756</v>
      </c>
      <c r="B303" s="45">
        <v>48.2</v>
      </c>
      <c r="C303" s="45" t="s">
        <v>4</v>
      </c>
      <c r="D303" s="46">
        <f t="shared" si="23"/>
        <v>26.6</v>
      </c>
      <c r="E303" s="45">
        <v>-30</v>
      </c>
      <c r="F303" s="45" t="s">
        <v>4</v>
      </c>
      <c r="G303" s="46">
        <f t="shared" si="24"/>
        <v>-29.9</v>
      </c>
      <c r="H303" s="45">
        <v>-25.8</v>
      </c>
      <c r="I303" s="45" t="s">
        <v>4</v>
      </c>
      <c r="J303" s="46">
        <f t="shared" si="25"/>
        <v>-26.8</v>
      </c>
      <c r="K303" s="45">
        <v>-29.7</v>
      </c>
      <c r="L303" s="45" t="s">
        <v>4</v>
      </c>
      <c r="M303" s="46">
        <f t="shared" si="26"/>
        <v>-29.6</v>
      </c>
      <c r="N303" s="45">
        <v>-71.2</v>
      </c>
      <c r="O303" s="45" t="s">
        <v>4</v>
      </c>
      <c r="P303" s="46">
        <f t="shared" si="27"/>
        <v>-23.1</v>
      </c>
      <c r="Q303" s="45">
        <v>1.3</v>
      </c>
      <c r="R303" s="45" t="s">
        <v>4</v>
      </c>
      <c r="S303" s="46">
        <f t="shared" si="28"/>
        <v>16</v>
      </c>
      <c r="T303" s="45" t="s">
        <v>4</v>
      </c>
      <c r="U303" s="45" t="s">
        <v>4</v>
      </c>
      <c r="V303" s="47" t="s">
        <v>4</v>
      </c>
      <c r="W303" s="45">
        <v>-0.2</v>
      </c>
      <c r="X303" s="45" t="s">
        <v>4</v>
      </c>
      <c r="Y303" s="46">
        <f t="shared" si="29"/>
        <v>-7.2</v>
      </c>
      <c r="Z303" s="45">
        <v>0.9</v>
      </c>
      <c r="AA303" s="45" t="s">
        <v>4</v>
      </c>
      <c r="AB303" s="46">
        <f t="shared" si="22"/>
        <v>0.9</v>
      </c>
    </row>
    <row r="304" spans="1:28">
      <c r="A304" s="44">
        <v>40787</v>
      </c>
      <c r="B304" s="45">
        <v>-20.5</v>
      </c>
      <c r="C304" s="45" t="s">
        <v>4</v>
      </c>
      <c r="D304" s="46">
        <f t="shared" si="23"/>
        <v>3.4</v>
      </c>
      <c r="E304" s="45">
        <v>-26.9</v>
      </c>
      <c r="F304" s="45" t="s">
        <v>4</v>
      </c>
      <c r="G304" s="46">
        <f t="shared" si="24"/>
        <v>-29</v>
      </c>
      <c r="H304" s="45">
        <v>-25.8</v>
      </c>
      <c r="I304" s="45" t="s">
        <v>4</v>
      </c>
      <c r="J304" s="46">
        <f t="shared" si="25"/>
        <v>-26.8</v>
      </c>
      <c r="K304" s="45">
        <v>-26.7</v>
      </c>
      <c r="L304" s="45" t="s">
        <v>4</v>
      </c>
      <c r="M304" s="46">
        <f t="shared" si="26"/>
        <v>-28.7</v>
      </c>
      <c r="N304" s="45">
        <v>1</v>
      </c>
      <c r="O304" s="45" t="s">
        <v>4</v>
      </c>
      <c r="P304" s="46">
        <f t="shared" si="27"/>
        <v>-23.1</v>
      </c>
      <c r="Q304" s="45">
        <v>19</v>
      </c>
      <c r="R304" s="45" t="s">
        <v>4</v>
      </c>
      <c r="S304" s="46">
        <f t="shared" si="28"/>
        <v>22</v>
      </c>
      <c r="T304" s="45" t="s">
        <v>4</v>
      </c>
      <c r="U304" s="45" t="s">
        <v>4</v>
      </c>
      <c r="V304" s="47" t="s">
        <v>4</v>
      </c>
      <c r="W304" s="45">
        <v>-21.2</v>
      </c>
      <c r="X304" s="45" t="s">
        <v>4</v>
      </c>
      <c r="Y304" s="46">
        <f t="shared" si="29"/>
        <v>-14.2</v>
      </c>
      <c r="Z304" s="45">
        <v>0.2</v>
      </c>
      <c r="AA304" s="45" t="s">
        <v>4</v>
      </c>
      <c r="AB304" s="46">
        <f t="shared" si="22"/>
        <v>0.6</v>
      </c>
    </row>
    <row r="305" spans="1:28">
      <c r="A305" s="44">
        <v>40817</v>
      </c>
      <c r="B305" s="45">
        <v>87</v>
      </c>
      <c r="C305" s="45" t="s">
        <v>4</v>
      </c>
      <c r="D305" s="46">
        <f t="shared" si="23"/>
        <v>38.200000000000003</v>
      </c>
      <c r="E305" s="45">
        <v>-26.9</v>
      </c>
      <c r="F305" s="45" t="s">
        <v>4</v>
      </c>
      <c r="G305" s="46">
        <f t="shared" si="24"/>
        <v>-27.9</v>
      </c>
      <c r="H305" s="45">
        <v>-25.8</v>
      </c>
      <c r="I305" s="45" t="s">
        <v>4</v>
      </c>
      <c r="J305" s="46">
        <f t="shared" si="25"/>
        <v>-25.8</v>
      </c>
      <c r="K305" s="45">
        <v>-26.7</v>
      </c>
      <c r="L305" s="45" t="s">
        <v>4</v>
      </c>
      <c r="M305" s="46">
        <f t="shared" si="26"/>
        <v>-27.7</v>
      </c>
      <c r="N305" s="45">
        <v>96.1</v>
      </c>
      <c r="O305" s="45" t="s">
        <v>4</v>
      </c>
      <c r="P305" s="46">
        <f t="shared" si="27"/>
        <v>8.6</v>
      </c>
      <c r="Q305" s="45">
        <v>22.1</v>
      </c>
      <c r="R305" s="45" t="s">
        <v>4</v>
      </c>
      <c r="S305" s="46">
        <f t="shared" si="28"/>
        <v>14.1</v>
      </c>
      <c r="T305" s="45" t="s">
        <v>4</v>
      </c>
      <c r="U305" s="45" t="s">
        <v>4</v>
      </c>
      <c r="V305" s="47" t="s">
        <v>4</v>
      </c>
      <c r="W305" s="45">
        <v>-0.9</v>
      </c>
      <c r="X305" s="45" t="s">
        <v>4</v>
      </c>
      <c r="Y305" s="46">
        <f t="shared" si="29"/>
        <v>-7.4</v>
      </c>
      <c r="Z305" s="45">
        <v>0.2</v>
      </c>
      <c r="AA305" s="45" t="s">
        <v>4</v>
      </c>
      <c r="AB305" s="46">
        <f t="shared" si="22"/>
        <v>0.4</v>
      </c>
    </row>
    <row r="306" spans="1:28">
      <c r="A306" s="44">
        <v>40848</v>
      </c>
      <c r="B306" s="45">
        <v>3.7</v>
      </c>
      <c r="C306" s="45" t="s">
        <v>4</v>
      </c>
      <c r="D306" s="46">
        <f t="shared" si="23"/>
        <v>23.4</v>
      </c>
      <c r="E306" s="45">
        <v>-26.7</v>
      </c>
      <c r="F306" s="45" t="s">
        <v>4</v>
      </c>
      <c r="G306" s="46">
        <f t="shared" si="24"/>
        <v>-26.8</v>
      </c>
      <c r="H306" s="45">
        <v>-25.8</v>
      </c>
      <c r="I306" s="45" t="s">
        <v>4</v>
      </c>
      <c r="J306" s="46">
        <f t="shared" si="25"/>
        <v>-25.8</v>
      </c>
      <c r="K306" s="45">
        <v>-26.5</v>
      </c>
      <c r="L306" s="45" t="s">
        <v>4</v>
      </c>
      <c r="M306" s="46">
        <f t="shared" si="26"/>
        <v>-26.6</v>
      </c>
      <c r="N306" s="45">
        <v>73.2</v>
      </c>
      <c r="O306" s="45" t="s">
        <v>4</v>
      </c>
      <c r="P306" s="46">
        <f t="shared" si="27"/>
        <v>56.8</v>
      </c>
      <c r="Q306" s="45">
        <v>-2</v>
      </c>
      <c r="R306" s="45" t="s">
        <v>4</v>
      </c>
      <c r="S306" s="46">
        <f t="shared" si="28"/>
        <v>13</v>
      </c>
      <c r="T306" s="45" t="s">
        <v>4</v>
      </c>
      <c r="U306" s="45" t="s">
        <v>4</v>
      </c>
      <c r="V306" s="47" t="s">
        <v>4</v>
      </c>
      <c r="W306" s="45">
        <v>-0.2</v>
      </c>
      <c r="X306" s="45" t="s">
        <v>4</v>
      </c>
      <c r="Y306" s="46">
        <f t="shared" si="29"/>
        <v>-7.4</v>
      </c>
      <c r="Z306" s="45">
        <v>-23.1</v>
      </c>
      <c r="AA306" s="45" t="s">
        <v>4</v>
      </c>
      <c r="AB306" s="46">
        <f t="shared" si="22"/>
        <v>-7.6</v>
      </c>
    </row>
    <row r="307" spans="1:28">
      <c r="A307" s="44">
        <v>40878</v>
      </c>
      <c r="B307" s="45">
        <v>21.4</v>
      </c>
      <c r="C307" s="45" t="s">
        <v>4</v>
      </c>
      <c r="D307" s="46">
        <f t="shared" si="23"/>
        <v>37.4</v>
      </c>
      <c r="E307" s="45">
        <v>-5.9</v>
      </c>
      <c r="F307" s="45" t="s">
        <v>4</v>
      </c>
      <c r="G307" s="46">
        <f t="shared" si="24"/>
        <v>-19.8</v>
      </c>
      <c r="H307" s="45">
        <v>-4.8</v>
      </c>
      <c r="I307" s="45" t="s">
        <v>4</v>
      </c>
      <c r="J307" s="46">
        <f t="shared" si="25"/>
        <v>-18.8</v>
      </c>
      <c r="K307" s="45">
        <v>-5.7</v>
      </c>
      <c r="L307" s="45" t="s">
        <v>4</v>
      </c>
      <c r="M307" s="46">
        <f t="shared" si="26"/>
        <v>-19.600000000000001</v>
      </c>
      <c r="N307" s="45">
        <v>73.2</v>
      </c>
      <c r="O307" s="45" t="s">
        <v>4</v>
      </c>
      <c r="P307" s="46">
        <f t="shared" si="27"/>
        <v>80.8</v>
      </c>
      <c r="Q307" s="45">
        <v>-22.9</v>
      </c>
      <c r="R307" s="45" t="s">
        <v>4</v>
      </c>
      <c r="S307" s="46">
        <f t="shared" si="28"/>
        <v>-0.9</v>
      </c>
      <c r="T307" s="45" t="s">
        <v>4</v>
      </c>
      <c r="U307" s="45" t="s">
        <v>4</v>
      </c>
      <c r="V307" s="47" t="s">
        <v>4</v>
      </c>
      <c r="W307" s="45">
        <v>-0.2</v>
      </c>
      <c r="X307" s="45" t="s">
        <v>4</v>
      </c>
      <c r="Y307" s="46">
        <f t="shared" si="29"/>
        <v>-0.4</v>
      </c>
      <c r="Z307" s="45">
        <v>-23.4</v>
      </c>
      <c r="AA307" s="45" t="s">
        <v>4</v>
      </c>
      <c r="AB307" s="46">
        <f t="shared" si="22"/>
        <v>-15.4</v>
      </c>
    </row>
    <row r="308" spans="1:28">
      <c r="A308" s="44">
        <v>40909</v>
      </c>
      <c r="B308" s="45">
        <v>-22.9</v>
      </c>
      <c r="C308" s="45" t="s">
        <v>4</v>
      </c>
      <c r="D308" s="46">
        <f t="shared" si="23"/>
        <v>0.7</v>
      </c>
      <c r="E308" s="45">
        <v>-91.8</v>
      </c>
      <c r="F308" s="45" t="s">
        <v>4</v>
      </c>
      <c r="G308" s="46">
        <f t="shared" si="24"/>
        <v>-41.5</v>
      </c>
      <c r="H308" s="45">
        <v>-90.7</v>
      </c>
      <c r="I308" s="45" t="s">
        <v>4</v>
      </c>
      <c r="J308" s="46">
        <f t="shared" si="25"/>
        <v>-40.4</v>
      </c>
      <c r="K308" s="45">
        <v>-91.6</v>
      </c>
      <c r="L308" s="45" t="s">
        <v>4</v>
      </c>
      <c r="M308" s="46">
        <f t="shared" si="26"/>
        <v>-41.3</v>
      </c>
      <c r="N308" s="45">
        <v>-71.400000000000006</v>
      </c>
      <c r="O308" s="45" t="s">
        <v>4</v>
      </c>
      <c r="P308" s="46">
        <f t="shared" si="27"/>
        <v>25</v>
      </c>
      <c r="Q308" s="45">
        <v>-66.900000000000006</v>
      </c>
      <c r="R308" s="45" t="s">
        <v>4</v>
      </c>
      <c r="S308" s="46">
        <f t="shared" si="28"/>
        <v>-30.6</v>
      </c>
      <c r="T308" s="45" t="s">
        <v>4</v>
      </c>
      <c r="U308" s="45" t="s">
        <v>4</v>
      </c>
      <c r="V308" s="47" t="s">
        <v>4</v>
      </c>
      <c r="W308" s="45">
        <v>21</v>
      </c>
      <c r="X308" s="45" t="s">
        <v>4</v>
      </c>
      <c r="Y308" s="46">
        <f t="shared" si="29"/>
        <v>6.9</v>
      </c>
      <c r="Z308" s="45">
        <v>-23.4</v>
      </c>
      <c r="AA308" s="45" t="s">
        <v>4</v>
      </c>
      <c r="AB308" s="46">
        <f t="shared" si="22"/>
        <v>-23.3</v>
      </c>
    </row>
    <row r="309" spans="1:28">
      <c r="A309" s="44">
        <v>40940</v>
      </c>
      <c r="B309" s="45">
        <v>0.9</v>
      </c>
      <c r="C309" s="45" t="s">
        <v>4</v>
      </c>
      <c r="D309" s="46">
        <f t="shared" si="23"/>
        <v>-0.2</v>
      </c>
      <c r="E309" s="45">
        <v>-29.6</v>
      </c>
      <c r="F309" s="45" t="s">
        <v>4</v>
      </c>
      <c r="G309" s="46">
        <f t="shared" si="24"/>
        <v>-42.4</v>
      </c>
      <c r="H309" s="45">
        <v>-28.5</v>
      </c>
      <c r="I309" s="45" t="s">
        <v>4</v>
      </c>
      <c r="J309" s="46">
        <f t="shared" si="25"/>
        <v>-41.3</v>
      </c>
      <c r="K309" s="45">
        <v>-29.1</v>
      </c>
      <c r="L309" s="45" t="s">
        <v>4</v>
      </c>
      <c r="M309" s="46">
        <f t="shared" si="26"/>
        <v>-42.1</v>
      </c>
      <c r="N309" s="45">
        <v>0.8</v>
      </c>
      <c r="O309" s="45" t="s">
        <v>4</v>
      </c>
      <c r="P309" s="46">
        <f t="shared" si="27"/>
        <v>0.9</v>
      </c>
      <c r="Q309" s="45">
        <v>-22.9</v>
      </c>
      <c r="R309" s="45" t="s">
        <v>4</v>
      </c>
      <c r="S309" s="46">
        <f t="shared" si="28"/>
        <v>-37.6</v>
      </c>
      <c r="T309" s="45" t="s">
        <v>4</v>
      </c>
      <c r="U309" s="45" t="s">
        <v>4</v>
      </c>
      <c r="V309" s="47" t="s">
        <v>4</v>
      </c>
      <c r="W309" s="45">
        <v>0</v>
      </c>
      <c r="X309" s="45" t="s">
        <v>4</v>
      </c>
      <c r="Y309" s="46">
        <f t="shared" si="29"/>
        <v>6.9</v>
      </c>
      <c r="Z309" s="45">
        <v>-26.5</v>
      </c>
      <c r="AA309" s="45" t="s">
        <v>4</v>
      </c>
      <c r="AB309" s="46">
        <f t="shared" si="22"/>
        <v>-24.4</v>
      </c>
    </row>
    <row r="310" spans="1:28">
      <c r="A310" s="44">
        <v>40969</v>
      </c>
      <c r="B310" s="45">
        <v>-16.899999999999999</v>
      </c>
      <c r="C310" s="45" t="s">
        <v>4</v>
      </c>
      <c r="D310" s="46">
        <f t="shared" si="23"/>
        <v>-13</v>
      </c>
      <c r="E310" s="45">
        <v>-17.5</v>
      </c>
      <c r="F310" s="45" t="s">
        <v>4</v>
      </c>
      <c r="G310" s="46">
        <f t="shared" si="24"/>
        <v>-46.3</v>
      </c>
      <c r="H310" s="45">
        <v>-19.899999999999999</v>
      </c>
      <c r="I310" s="45" t="s">
        <v>4</v>
      </c>
      <c r="J310" s="46">
        <f t="shared" si="25"/>
        <v>-46.4</v>
      </c>
      <c r="K310" s="45">
        <v>-17.100000000000001</v>
      </c>
      <c r="L310" s="45" t="s">
        <v>4</v>
      </c>
      <c r="M310" s="46">
        <f t="shared" si="26"/>
        <v>-45.9</v>
      </c>
      <c r="N310" s="45">
        <v>23.9</v>
      </c>
      <c r="O310" s="45" t="s">
        <v>4</v>
      </c>
      <c r="P310" s="46">
        <f t="shared" si="27"/>
        <v>-15.6</v>
      </c>
      <c r="Q310" s="45">
        <v>-23.3</v>
      </c>
      <c r="R310" s="45" t="s">
        <v>4</v>
      </c>
      <c r="S310" s="46">
        <f t="shared" si="28"/>
        <v>-37.700000000000003</v>
      </c>
      <c r="T310" s="45" t="s">
        <v>4</v>
      </c>
      <c r="U310" s="45" t="s">
        <v>4</v>
      </c>
      <c r="V310" s="47" t="s">
        <v>4</v>
      </c>
      <c r="W310" s="45">
        <v>20.6</v>
      </c>
      <c r="X310" s="45" t="s">
        <v>4</v>
      </c>
      <c r="Y310" s="46">
        <f t="shared" si="29"/>
        <v>13.9</v>
      </c>
      <c r="Z310" s="45">
        <v>-23.5</v>
      </c>
      <c r="AA310" s="45" t="s">
        <v>4</v>
      </c>
      <c r="AB310" s="46">
        <f t="shared" si="22"/>
        <v>-24.5</v>
      </c>
    </row>
    <row r="311" spans="1:28">
      <c r="A311" s="44">
        <v>41000</v>
      </c>
      <c r="B311" s="45">
        <v>-19.100000000000001</v>
      </c>
      <c r="C311" s="45" t="s">
        <v>4</v>
      </c>
      <c r="D311" s="46">
        <f t="shared" si="23"/>
        <v>-11.7</v>
      </c>
      <c r="E311" s="45">
        <v>-29.6</v>
      </c>
      <c r="F311" s="45" t="s">
        <v>4</v>
      </c>
      <c r="G311" s="46">
        <f t="shared" si="24"/>
        <v>-25.6</v>
      </c>
      <c r="H311" s="45">
        <v>-29.1</v>
      </c>
      <c r="I311" s="45" t="s">
        <v>4</v>
      </c>
      <c r="J311" s="46">
        <f t="shared" si="25"/>
        <v>-25.8</v>
      </c>
      <c r="K311" s="45">
        <v>-25.3</v>
      </c>
      <c r="L311" s="45" t="s">
        <v>4</v>
      </c>
      <c r="M311" s="46">
        <f t="shared" si="26"/>
        <v>-23.8</v>
      </c>
      <c r="N311" s="45">
        <v>-2.6</v>
      </c>
      <c r="O311" s="45" t="s">
        <v>4</v>
      </c>
      <c r="P311" s="46">
        <f t="shared" si="27"/>
        <v>7.4</v>
      </c>
      <c r="Q311" s="45">
        <v>-26</v>
      </c>
      <c r="R311" s="45" t="s">
        <v>4</v>
      </c>
      <c r="S311" s="46">
        <f t="shared" si="28"/>
        <v>-24.1</v>
      </c>
      <c r="T311" s="45" t="s">
        <v>4</v>
      </c>
      <c r="U311" s="45" t="s">
        <v>4</v>
      </c>
      <c r="V311" s="47" t="s">
        <v>4</v>
      </c>
      <c r="W311" s="45">
        <v>-21.1</v>
      </c>
      <c r="X311" s="45" t="s">
        <v>4</v>
      </c>
      <c r="Y311" s="46">
        <f t="shared" si="29"/>
        <v>-0.2</v>
      </c>
      <c r="Z311" s="45">
        <v>-24</v>
      </c>
      <c r="AA311" s="45" t="s">
        <v>4</v>
      </c>
      <c r="AB311" s="46">
        <f t="shared" si="22"/>
        <v>-24.7</v>
      </c>
    </row>
    <row r="312" spans="1:28">
      <c r="A312" s="44">
        <v>41030</v>
      </c>
      <c r="B312" s="45">
        <v>-20.5</v>
      </c>
      <c r="C312" s="45" t="s">
        <v>4</v>
      </c>
      <c r="D312" s="46">
        <f t="shared" si="23"/>
        <v>-18.8</v>
      </c>
      <c r="E312" s="45">
        <v>-30.2</v>
      </c>
      <c r="F312" s="45" t="s">
        <v>4</v>
      </c>
      <c r="G312" s="46">
        <f t="shared" si="24"/>
        <v>-25.8</v>
      </c>
      <c r="H312" s="45">
        <v>-28.9</v>
      </c>
      <c r="I312" s="45" t="s">
        <v>4</v>
      </c>
      <c r="J312" s="46">
        <f t="shared" si="25"/>
        <v>-26</v>
      </c>
      <c r="K312" s="45">
        <v>-29.8</v>
      </c>
      <c r="L312" s="45" t="s">
        <v>4</v>
      </c>
      <c r="M312" s="46">
        <f t="shared" si="26"/>
        <v>-24.1</v>
      </c>
      <c r="N312" s="45">
        <v>24</v>
      </c>
      <c r="O312" s="45" t="s">
        <v>4</v>
      </c>
      <c r="P312" s="46">
        <f t="shared" si="27"/>
        <v>15.1</v>
      </c>
      <c r="Q312" s="45">
        <v>-32</v>
      </c>
      <c r="R312" s="45" t="s">
        <v>4</v>
      </c>
      <c r="S312" s="46">
        <f t="shared" si="28"/>
        <v>-27.1</v>
      </c>
      <c r="T312" s="45" t="s">
        <v>4</v>
      </c>
      <c r="U312" s="45" t="s">
        <v>4</v>
      </c>
      <c r="V312" s="47" t="s">
        <v>4</v>
      </c>
      <c r="W312" s="45">
        <v>-0.2</v>
      </c>
      <c r="X312" s="45" t="s">
        <v>4</v>
      </c>
      <c r="Y312" s="46">
        <f t="shared" si="29"/>
        <v>-0.2</v>
      </c>
      <c r="Z312" s="45">
        <v>-33.200000000000003</v>
      </c>
      <c r="AA312" s="45" t="s">
        <v>4</v>
      </c>
      <c r="AB312" s="46">
        <f t="shared" si="22"/>
        <v>-26.9</v>
      </c>
    </row>
    <row r="313" spans="1:28">
      <c r="A313" s="44">
        <v>41061</v>
      </c>
      <c r="B313" s="45">
        <v>-20.6</v>
      </c>
      <c r="C313" s="45" t="s">
        <v>4</v>
      </c>
      <c r="D313" s="46">
        <f t="shared" si="23"/>
        <v>-20.100000000000001</v>
      </c>
      <c r="E313" s="45">
        <v>-30.3</v>
      </c>
      <c r="F313" s="45" t="s">
        <v>4</v>
      </c>
      <c r="G313" s="46">
        <f t="shared" si="24"/>
        <v>-30</v>
      </c>
      <c r="H313" s="45">
        <v>-26.1</v>
      </c>
      <c r="I313" s="45" t="s">
        <v>4</v>
      </c>
      <c r="J313" s="46">
        <f t="shared" si="25"/>
        <v>-28</v>
      </c>
      <c r="K313" s="45">
        <v>-29.8</v>
      </c>
      <c r="L313" s="45" t="s">
        <v>4</v>
      </c>
      <c r="M313" s="46">
        <f t="shared" si="26"/>
        <v>-28.3</v>
      </c>
      <c r="N313" s="45">
        <v>23.9</v>
      </c>
      <c r="O313" s="45" t="s">
        <v>4</v>
      </c>
      <c r="P313" s="46">
        <f t="shared" si="27"/>
        <v>15.1</v>
      </c>
      <c r="Q313" s="45">
        <v>-29.2</v>
      </c>
      <c r="R313" s="45" t="s">
        <v>4</v>
      </c>
      <c r="S313" s="46">
        <f t="shared" si="28"/>
        <v>-29.1</v>
      </c>
      <c r="T313" s="45" t="s">
        <v>4</v>
      </c>
      <c r="U313" s="45" t="s">
        <v>4</v>
      </c>
      <c r="V313" s="47" t="s">
        <v>4</v>
      </c>
      <c r="W313" s="45">
        <v>-0.2</v>
      </c>
      <c r="X313" s="45" t="s">
        <v>4</v>
      </c>
      <c r="Y313" s="46">
        <f t="shared" si="29"/>
        <v>-7.2</v>
      </c>
      <c r="Z313" s="45">
        <v>-27.2</v>
      </c>
      <c r="AA313" s="45" t="s">
        <v>4</v>
      </c>
      <c r="AB313" s="46">
        <f t="shared" si="22"/>
        <v>-28.1</v>
      </c>
    </row>
    <row r="314" spans="1:28">
      <c r="A314" s="44">
        <v>41091</v>
      </c>
      <c r="B314" s="45">
        <v>-5.9</v>
      </c>
      <c r="C314" s="45" t="s">
        <v>4</v>
      </c>
      <c r="D314" s="46">
        <f t="shared" si="23"/>
        <v>-15.7</v>
      </c>
      <c r="E314" s="45">
        <v>-27.3</v>
      </c>
      <c r="F314" s="45" t="s">
        <v>4</v>
      </c>
      <c r="G314" s="46">
        <f t="shared" si="24"/>
        <v>-29.3</v>
      </c>
      <c r="H314" s="45">
        <v>-29.1</v>
      </c>
      <c r="I314" s="45" t="s">
        <v>4</v>
      </c>
      <c r="J314" s="46">
        <f t="shared" si="25"/>
        <v>-28</v>
      </c>
      <c r="K314" s="45">
        <v>-5.9</v>
      </c>
      <c r="L314" s="45" t="s">
        <v>4</v>
      </c>
      <c r="M314" s="46">
        <f t="shared" si="26"/>
        <v>-21.8</v>
      </c>
      <c r="N314" s="45">
        <v>0.8</v>
      </c>
      <c r="O314" s="45" t="s">
        <v>4</v>
      </c>
      <c r="P314" s="46">
        <f t="shared" si="27"/>
        <v>16.2</v>
      </c>
      <c r="Q314" s="45">
        <v>-8.5</v>
      </c>
      <c r="R314" s="45" t="s">
        <v>4</v>
      </c>
      <c r="S314" s="46">
        <f t="shared" si="28"/>
        <v>-23.2</v>
      </c>
      <c r="T314" s="45" t="s">
        <v>4</v>
      </c>
      <c r="U314" s="45" t="s">
        <v>4</v>
      </c>
      <c r="V314" s="47" t="s">
        <v>4</v>
      </c>
      <c r="W314" s="45">
        <v>-0.2</v>
      </c>
      <c r="X314" s="45" t="s">
        <v>4</v>
      </c>
      <c r="Y314" s="46">
        <f t="shared" si="29"/>
        <v>-0.2</v>
      </c>
      <c r="Z314" s="45">
        <v>-6.3</v>
      </c>
      <c r="AA314" s="45" t="s">
        <v>4</v>
      </c>
      <c r="AB314" s="46">
        <f t="shared" si="22"/>
        <v>-22.2</v>
      </c>
    </row>
    <row r="315" spans="1:28">
      <c r="A315" s="44">
        <v>41122</v>
      </c>
      <c r="B315" s="45">
        <v>-30</v>
      </c>
      <c r="C315" s="45" t="s">
        <v>4</v>
      </c>
      <c r="D315" s="46">
        <f t="shared" si="23"/>
        <v>-18.8</v>
      </c>
      <c r="E315" s="45">
        <v>-27.3</v>
      </c>
      <c r="F315" s="45" t="s">
        <v>4</v>
      </c>
      <c r="G315" s="46">
        <f t="shared" si="24"/>
        <v>-28.3</v>
      </c>
      <c r="H315" s="45">
        <v>-29.1</v>
      </c>
      <c r="I315" s="45" t="s">
        <v>4</v>
      </c>
      <c r="J315" s="46">
        <f t="shared" si="25"/>
        <v>-28.1</v>
      </c>
      <c r="K315" s="45">
        <v>-26.9</v>
      </c>
      <c r="L315" s="45" t="s">
        <v>4</v>
      </c>
      <c r="M315" s="46">
        <f t="shared" si="26"/>
        <v>-20.9</v>
      </c>
      <c r="N315" s="45">
        <v>0.6</v>
      </c>
      <c r="O315" s="45" t="s">
        <v>4</v>
      </c>
      <c r="P315" s="46">
        <f t="shared" si="27"/>
        <v>8.4</v>
      </c>
      <c r="Q315" s="45">
        <v>57.2</v>
      </c>
      <c r="R315" s="45" t="s">
        <v>4</v>
      </c>
      <c r="S315" s="46">
        <f t="shared" si="28"/>
        <v>6.5</v>
      </c>
      <c r="T315" s="45" t="s">
        <v>4</v>
      </c>
      <c r="U315" s="45" t="s">
        <v>4</v>
      </c>
      <c r="V315" s="47" t="s">
        <v>4</v>
      </c>
      <c r="W315" s="45">
        <v>-0.2</v>
      </c>
      <c r="X315" s="45" t="s">
        <v>4</v>
      </c>
      <c r="Y315" s="46">
        <f t="shared" si="29"/>
        <v>-0.2</v>
      </c>
      <c r="Z315" s="45">
        <v>0.2</v>
      </c>
      <c r="AA315" s="45" t="s">
        <v>4</v>
      </c>
      <c r="AB315" s="46">
        <f t="shared" si="22"/>
        <v>-11.1</v>
      </c>
    </row>
    <row r="316" spans="1:28">
      <c r="A316" s="44">
        <v>41153</v>
      </c>
      <c r="B316" s="45">
        <v>-68</v>
      </c>
      <c r="C316" s="45" t="s">
        <v>4</v>
      </c>
      <c r="D316" s="46">
        <f t="shared" si="23"/>
        <v>-34.6</v>
      </c>
      <c r="E316" s="45">
        <v>-95.8</v>
      </c>
      <c r="F316" s="45" t="s">
        <v>4</v>
      </c>
      <c r="G316" s="46">
        <f t="shared" si="24"/>
        <v>-50.1</v>
      </c>
      <c r="H316" s="45">
        <v>-91.6</v>
      </c>
      <c r="I316" s="45" t="s">
        <v>4</v>
      </c>
      <c r="J316" s="46">
        <f t="shared" si="25"/>
        <v>-49.9</v>
      </c>
      <c r="K316" s="45">
        <v>-95.6</v>
      </c>
      <c r="L316" s="45" t="s">
        <v>4</v>
      </c>
      <c r="M316" s="46">
        <f t="shared" si="26"/>
        <v>-42.8</v>
      </c>
      <c r="N316" s="45">
        <v>23.8</v>
      </c>
      <c r="O316" s="45" t="s">
        <v>4</v>
      </c>
      <c r="P316" s="46">
        <f t="shared" si="27"/>
        <v>8.4</v>
      </c>
      <c r="Q316" s="45">
        <v>-97.6</v>
      </c>
      <c r="R316" s="45" t="s">
        <v>4</v>
      </c>
      <c r="S316" s="46">
        <f t="shared" si="28"/>
        <v>-16.3</v>
      </c>
      <c r="T316" s="45" t="s">
        <v>4</v>
      </c>
      <c r="U316" s="45" t="s">
        <v>4</v>
      </c>
      <c r="V316" s="47" t="s">
        <v>4</v>
      </c>
      <c r="W316" s="45">
        <v>-0.2</v>
      </c>
      <c r="X316" s="45" t="s">
        <v>4</v>
      </c>
      <c r="Y316" s="46">
        <f t="shared" si="29"/>
        <v>-0.2</v>
      </c>
      <c r="Z316" s="45">
        <v>-5.8</v>
      </c>
      <c r="AA316" s="45" t="s">
        <v>4</v>
      </c>
      <c r="AB316" s="46">
        <f t="shared" si="22"/>
        <v>-4</v>
      </c>
    </row>
    <row r="317" spans="1:28">
      <c r="A317" s="44">
        <v>41183</v>
      </c>
      <c r="B317" s="45">
        <v>-68.400000000000006</v>
      </c>
      <c r="C317" s="45" t="s">
        <v>4</v>
      </c>
      <c r="D317" s="46">
        <f t="shared" si="23"/>
        <v>-55.5</v>
      </c>
      <c r="E317" s="45">
        <v>-95.5</v>
      </c>
      <c r="F317" s="45" t="s">
        <v>4</v>
      </c>
      <c r="G317" s="46">
        <f t="shared" si="24"/>
        <v>-72.900000000000006</v>
      </c>
      <c r="H317" s="45">
        <v>-25.9</v>
      </c>
      <c r="I317" s="45" t="s">
        <v>4</v>
      </c>
      <c r="J317" s="46">
        <f t="shared" si="25"/>
        <v>-48.9</v>
      </c>
      <c r="K317" s="45">
        <v>-95.3</v>
      </c>
      <c r="L317" s="45" t="s">
        <v>4</v>
      </c>
      <c r="M317" s="46">
        <f t="shared" si="26"/>
        <v>-72.599999999999994</v>
      </c>
      <c r="N317" s="45">
        <v>-22.2</v>
      </c>
      <c r="O317" s="45" t="s">
        <v>4</v>
      </c>
      <c r="P317" s="46">
        <f t="shared" si="27"/>
        <v>0.7</v>
      </c>
      <c r="Q317" s="45">
        <v>-100</v>
      </c>
      <c r="R317" s="45" t="s">
        <v>4</v>
      </c>
      <c r="S317" s="46">
        <f t="shared" si="28"/>
        <v>-46.8</v>
      </c>
      <c r="T317" s="45" t="s">
        <v>4</v>
      </c>
      <c r="U317" s="45" t="s">
        <v>4</v>
      </c>
      <c r="V317" s="47" t="s">
        <v>4</v>
      </c>
      <c r="W317" s="45">
        <v>0.3</v>
      </c>
      <c r="X317" s="45" t="s">
        <v>4</v>
      </c>
      <c r="Y317" s="46">
        <f t="shared" si="29"/>
        <v>0</v>
      </c>
      <c r="Z317" s="45">
        <v>0</v>
      </c>
      <c r="AA317" s="45" t="s">
        <v>4</v>
      </c>
      <c r="AB317" s="46">
        <f t="shared" si="22"/>
        <v>-1.9</v>
      </c>
    </row>
    <row r="318" spans="1:28">
      <c r="A318" s="44">
        <v>41214</v>
      </c>
      <c r="B318" s="45">
        <v>-86.1</v>
      </c>
      <c r="C318" s="45" t="s">
        <v>4</v>
      </c>
      <c r="D318" s="46">
        <f t="shared" si="23"/>
        <v>-74.2</v>
      </c>
      <c r="E318" s="45">
        <v>-95.6</v>
      </c>
      <c r="F318" s="45" t="s">
        <v>4</v>
      </c>
      <c r="G318" s="46">
        <f t="shared" si="24"/>
        <v>-95.6</v>
      </c>
      <c r="H318" s="45">
        <v>-91.6</v>
      </c>
      <c r="I318" s="45" t="s">
        <v>4</v>
      </c>
      <c r="J318" s="46">
        <f t="shared" si="25"/>
        <v>-69.7</v>
      </c>
      <c r="K318" s="45">
        <v>-95.4</v>
      </c>
      <c r="L318" s="45" t="s">
        <v>4</v>
      </c>
      <c r="M318" s="46">
        <f t="shared" si="26"/>
        <v>-95.4</v>
      </c>
      <c r="N318" s="45">
        <v>-22.3</v>
      </c>
      <c r="O318" s="45" t="s">
        <v>4</v>
      </c>
      <c r="P318" s="46">
        <f t="shared" si="27"/>
        <v>-6.9</v>
      </c>
      <c r="Q318" s="45">
        <v>-85.4</v>
      </c>
      <c r="R318" s="45" t="s">
        <v>4</v>
      </c>
      <c r="S318" s="46">
        <f t="shared" si="28"/>
        <v>-94.3</v>
      </c>
      <c r="T318" s="45" t="s">
        <v>4</v>
      </c>
      <c r="U318" s="45" t="s">
        <v>4</v>
      </c>
      <c r="V318" s="47" t="s">
        <v>4</v>
      </c>
      <c r="W318" s="45">
        <v>-21.4</v>
      </c>
      <c r="X318" s="45" t="s">
        <v>4</v>
      </c>
      <c r="Y318" s="46">
        <f t="shared" si="29"/>
        <v>-7.1</v>
      </c>
      <c r="Z318" s="45">
        <v>-24.1</v>
      </c>
      <c r="AA318" s="45" t="s">
        <v>4</v>
      </c>
      <c r="AB318" s="46">
        <f t="shared" si="22"/>
        <v>-10</v>
      </c>
    </row>
    <row r="319" spans="1:28">
      <c r="A319" s="44">
        <v>41244</v>
      </c>
      <c r="B319" s="45">
        <v>-11.1</v>
      </c>
      <c r="C319" s="45" t="s">
        <v>4</v>
      </c>
      <c r="D319" s="46">
        <f t="shared" si="23"/>
        <v>-55.2</v>
      </c>
      <c r="E319" s="45">
        <v>-95.6</v>
      </c>
      <c r="F319" s="45" t="s">
        <v>4</v>
      </c>
      <c r="G319" s="46">
        <f t="shared" si="24"/>
        <v>-95.6</v>
      </c>
      <c r="H319" s="45">
        <v>-91.6</v>
      </c>
      <c r="I319" s="45" t="s">
        <v>4</v>
      </c>
      <c r="J319" s="46">
        <f t="shared" si="25"/>
        <v>-69.7</v>
      </c>
      <c r="K319" s="45">
        <v>-95.4</v>
      </c>
      <c r="L319" s="45" t="s">
        <v>4</v>
      </c>
      <c r="M319" s="46">
        <f t="shared" si="26"/>
        <v>-95.4</v>
      </c>
      <c r="N319" s="45">
        <v>23.8</v>
      </c>
      <c r="O319" s="45" t="s">
        <v>4</v>
      </c>
      <c r="P319" s="46">
        <f t="shared" si="27"/>
        <v>-6.9</v>
      </c>
      <c r="Q319" s="45">
        <v>1.7</v>
      </c>
      <c r="R319" s="45" t="s">
        <v>4</v>
      </c>
      <c r="S319" s="46">
        <f t="shared" si="28"/>
        <v>-61.2</v>
      </c>
      <c r="T319" s="45" t="s">
        <v>4</v>
      </c>
      <c r="U319" s="45" t="s">
        <v>4</v>
      </c>
      <c r="V319" s="47" t="s">
        <v>4</v>
      </c>
      <c r="W319" s="45">
        <v>-0.2</v>
      </c>
      <c r="X319" s="45" t="s">
        <v>4</v>
      </c>
      <c r="Y319" s="46">
        <f t="shared" si="29"/>
        <v>-7.1</v>
      </c>
      <c r="Z319" s="45">
        <v>-26.3</v>
      </c>
      <c r="AA319" s="45" t="s">
        <v>4</v>
      </c>
      <c r="AB319" s="46">
        <f t="shared" si="22"/>
        <v>-16.8</v>
      </c>
    </row>
    <row r="320" spans="1:28">
      <c r="A320" s="44">
        <v>41275</v>
      </c>
      <c r="B320" s="45">
        <v>-2</v>
      </c>
      <c r="C320" s="45" t="s">
        <v>4</v>
      </c>
      <c r="D320" s="46">
        <f t="shared" si="23"/>
        <v>-33.1</v>
      </c>
      <c r="E320" s="45">
        <v>-74.8</v>
      </c>
      <c r="F320" s="45" t="s">
        <v>4</v>
      </c>
      <c r="G320" s="46">
        <f t="shared" si="24"/>
        <v>-88.7</v>
      </c>
      <c r="H320" s="45">
        <v>-70.599999999999994</v>
      </c>
      <c r="I320" s="45" t="s">
        <v>4</v>
      </c>
      <c r="J320" s="46">
        <f t="shared" si="25"/>
        <v>-84.6</v>
      </c>
      <c r="K320" s="45">
        <v>-74.599999999999994</v>
      </c>
      <c r="L320" s="45" t="s">
        <v>4</v>
      </c>
      <c r="M320" s="46">
        <f t="shared" si="26"/>
        <v>-88.5</v>
      </c>
      <c r="N320" s="45">
        <v>23.8</v>
      </c>
      <c r="O320" s="45" t="s">
        <v>4</v>
      </c>
      <c r="P320" s="46">
        <f t="shared" si="27"/>
        <v>8.4</v>
      </c>
      <c r="Q320" s="45">
        <v>-2</v>
      </c>
      <c r="R320" s="45" t="s">
        <v>4</v>
      </c>
      <c r="S320" s="46">
        <f t="shared" si="28"/>
        <v>-28.6</v>
      </c>
      <c r="T320" s="45" t="s">
        <v>4</v>
      </c>
      <c r="U320" s="45" t="s">
        <v>4</v>
      </c>
      <c r="V320" s="47" t="s">
        <v>4</v>
      </c>
      <c r="W320" s="45">
        <v>0</v>
      </c>
      <c r="X320" s="45" t="s">
        <v>4</v>
      </c>
      <c r="Y320" s="46">
        <f t="shared" si="29"/>
        <v>-7.2</v>
      </c>
      <c r="Z320" s="45">
        <v>-26.9</v>
      </c>
      <c r="AA320" s="45" t="s">
        <v>4</v>
      </c>
      <c r="AB320" s="46">
        <f t="shared" si="22"/>
        <v>-25.8</v>
      </c>
    </row>
    <row r="321" spans="1:28">
      <c r="A321" s="44">
        <v>41306</v>
      </c>
      <c r="B321" s="45">
        <v>-2.2000000000000002</v>
      </c>
      <c r="C321" s="45" t="s">
        <v>4</v>
      </c>
      <c r="D321" s="46">
        <f t="shared" si="23"/>
        <v>-5.0999999999999996</v>
      </c>
      <c r="E321" s="45">
        <v>-95.8</v>
      </c>
      <c r="F321" s="45" t="s">
        <v>4</v>
      </c>
      <c r="G321" s="46">
        <f t="shared" si="24"/>
        <v>-88.7</v>
      </c>
      <c r="H321" s="45">
        <v>-94.7</v>
      </c>
      <c r="I321" s="45" t="s">
        <v>4</v>
      </c>
      <c r="J321" s="46">
        <f t="shared" si="25"/>
        <v>-85.6</v>
      </c>
      <c r="K321" s="45">
        <v>-94.9</v>
      </c>
      <c r="L321" s="45" t="s">
        <v>4</v>
      </c>
      <c r="M321" s="46">
        <f t="shared" si="26"/>
        <v>-88.3</v>
      </c>
      <c r="N321" s="45">
        <v>0.8</v>
      </c>
      <c r="O321" s="45" t="s">
        <v>4</v>
      </c>
      <c r="P321" s="46">
        <f t="shared" si="27"/>
        <v>16.100000000000001</v>
      </c>
      <c r="Q321" s="45">
        <v>1.7</v>
      </c>
      <c r="R321" s="45" t="s">
        <v>4</v>
      </c>
      <c r="S321" s="46">
        <f t="shared" si="28"/>
        <v>0.5</v>
      </c>
      <c r="T321" s="45" t="s">
        <v>4</v>
      </c>
      <c r="U321" s="45" t="s">
        <v>4</v>
      </c>
      <c r="V321" s="47" t="s">
        <v>4</v>
      </c>
      <c r="W321" s="45">
        <v>-0.3</v>
      </c>
      <c r="X321" s="45" t="s">
        <v>4</v>
      </c>
      <c r="Y321" s="46">
        <f t="shared" si="29"/>
        <v>-0.2</v>
      </c>
      <c r="Z321" s="45">
        <v>-23.8</v>
      </c>
      <c r="AA321" s="45" t="s">
        <v>4</v>
      </c>
      <c r="AB321" s="46">
        <f t="shared" si="22"/>
        <v>-25.7</v>
      </c>
    </row>
    <row r="322" spans="1:28">
      <c r="A322" s="44">
        <v>41334</v>
      </c>
      <c r="B322" s="45">
        <v>19.2</v>
      </c>
      <c r="C322" s="45" t="s">
        <v>4</v>
      </c>
      <c r="D322" s="46">
        <f t="shared" si="23"/>
        <v>5</v>
      </c>
      <c r="E322" s="45">
        <v>-53.6</v>
      </c>
      <c r="F322" s="45" t="s">
        <v>4</v>
      </c>
      <c r="G322" s="46">
        <f t="shared" si="24"/>
        <v>-74.7</v>
      </c>
      <c r="H322" s="45">
        <v>-94.7</v>
      </c>
      <c r="I322" s="45" t="s">
        <v>4</v>
      </c>
      <c r="J322" s="46">
        <f t="shared" si="25"/>
        <v>-86.7</v>
      </c>
      <c r="K322" s="45">
        <v>-52.5</v>
      </c>
      <c r="L322" s="45" t="s">
        <v>4</v>
      </c>
      <c r="M322" s="46">
        <f t="shared" si="26"/>
        <v>-74</v>
      </c>
      <c r="N322" s="45">
        <v>1.9</v>
      </c>
      <c r="O322" s="45" t="s">
        <v>4</v>
      </c>
      <c r="P322" s="46">
        <f t="shared" si="27"/>
        <v>8.8000000000000007</v>
      </c>
      <c r="Q322" s="45">
        <v>15.9</v>
      </c>
      <c r="R322" s="45" t="s">
        <v>4</v>
      </c>
      <c r="S322" s="46">
        <f t="shared" si="28"/>
        <v>5.2</v>
      </c>
      <c r="T322" s="45" t="s">
        <v>4</v>
      </c>
      <c r="U322" s="45" t="s">
        <v>4</v>
      </c>
      <c r="V322" s="47" t="s">
        <v>4</v>
      </c>
      <c r="W322" s="45">
        <v>-0.2</v>
      </c>
      <c r="X322" s="45" t="s">
        <v>4</v>
      </c>
      <c r="Y322" s="46">
        <f t="shared" si="29"/>
        <v>-0.2</v>
      </c>
      <c r="Z322" s="45">
        <v>14.8</v>
      </c>
      <c r="AA322" s="45" t="s">
        <v>4</v>
      </c>
      <c r="AB322" s="46">
        <f t="shared" si="22"/>
        <v>-12</v>
      </c>
    </row>
    <row r="323" spans="1:28">
      <c r="A323" s="44">
        <v>41365</v>
      </c>
      <c r="B323" s="45">
        <v>18.5</v>
      </c>
      <c r="C323" s="45" t="s">
        <v>4</v>
      </c>
      <c r="D323" s="46">
        <f t="shared" si="23"/>
        <v>11.8</v>
      </c>
      <c r="E323" s="45">
        <v>-53.5</v>
      </c>
      <c r="F323" s="45" t="s">
        <v>4</v>
      </c>
      <c r="G323" s="46">
        <f t="shared" si="24"/>
        <v>-67.599999999999994</v>
      </c>
      <c r="H323" s="45">
        <v>-52.5</v>
      </c>
      <c r="I323" s="45" t="s">
        <v>4</v>
      </c>
      <c r="J323" s="46">
        <f t="shared" si="25"/>
        <v>-80.599999999999994</v>
      </c>
      <c r="K323" s="45">
        <v>-53.2</v>
      </c>
      <c r="L323" s="45" t="s">
        <v>4</v>
      </c>
      <c r="M323" s="46">
        <f t="shared" si="26"/>
        <v>-66.900000000000006</v>
      </c>
      <c r="N323" s="45">
        <v>1</v>
      </c>
      <c r="O323" s="45" t="s">
        <v>4</v>
      </c>
      <c r="P323" s="46">
        <f t="shared" si="27"/>
        <v>1.2</v>
      </c>
      <c r="Q323" s="45">
        <v>19.8</v>
      </c>
      <c r="R323" s="45" t="s">
        <v>4</v>
      </c>
      <c r="S323" s="46">
        <f t="shared" si="28"/>
        <v>12.5</v>
      </c>
      <c r="T323" s="45" t="s">
        <v>4</v>
      </c>
      <c r="U323" s="45" t="s">
        <v>4</v>
      </c>
      <c r="V323" s="47" t="s">
        <v>4</v>
      </c>
      <c r="W323" s="45">
        <v>-21</v>
      </c>
      <c r="X323" s="45" t="s">
        <v>4</v>
      </c>
      <c r="Y323" s="46">
        <f t="shared" si="29"/>
        <v>-7.2</v>
      </c>
      <c r="Z323" s="45">
        <v>18.3</v>
      </c>
      <c r="AA323" s="45" t="s">
        <v>4</v>
      </c>
      <c r="AB323" s="46">
        <f t="shared" si="22"/>
        <v>3.1</v>
      </c>
    </row>
    <row r="324" spans="1:28">
      <c r="A324" s="44">
        <v>41395</v>
      </c>
      <c r="B324" s="45">
        <v>25.4</v>
      </c>
      <c r="C324" s="45" t="s">
        <v>4</v>
      </c>
      <c r="D324" s="46">
        <f t="shared" si="23"/>
        <v>21</v>
      </c>
      <c r="E324" s="45">
        <v>-53.6</v>
      </c>
      <c r="F324" s="45" t="s">
        <v>4</v>
      </c>
      <c r="G324" s="46">
        <f t="shared" si="24"/>
        <v>-53.6</v>
      </c>
      <c r="H324" s="45">
        <v>-94.7</v>
      </c>
      <c r="I324" s="45" t="s">
        <v>4</v>
      </c>
      <c r="J324" s="46">
        <f t="shared" si="25"/>
        <v>-80.599999999999994</v>
      </c>
      <c r="K324" s="45">
        <v>-53.4</v>
      </c>
      <c r="L324" s="45" t="s">
        <v>4</v>
      </c>
      <c r="M324" s="46">
        <f t="shared" si="26"/>
        <v>-53</v>
      </c>
      <c r="N324" s="45">
        <v>-22.1</v>
      </c>
      <c r="O324" s="45" t="s">
        <v>4</v>
      </c>
      <c r="P324" s="46">
        <f t="shared" si="27"/>
        <v>-6.4</v>
      </c>
      <c r="Q324" s="45">
        <v>22.1</v>
      </c>
      <c r="R324" s="45" t="s">
        <v>4</v>
      </c>
      <c r="S324" s="46">
        <f t="shared" si="28"/>
        <v>19.3</v>
      </c>
      <c r="T324" s="45" t="s">
        <v>4</v>
      </c>
      <c r="U324" s="45" t="s">
        <v>4</v>
      </c>
      <c r="V324" s="47" t="s">
        <v>4</v>
      </c>
      <c r="W324" s="45">
        <v>-21.2</v>
      </c>
      <c r="X324" s="45" t="s">
        <v>4</v>
      </c>
      <c r="Y324" s="46">
        <f t="shared" si="29"/>
        <v>-14.1</v>
      </c>
      <c r="Z324" s="45">
        <v>-2.9</v>
      </c>
      <c r="AA324" s="45" t="s">
        <v>4</v>
      </c>
      <c r="AB324" s="46">
        <f t="shared" si="22"/>
        <v>10.1</v>
      </c>
    </row>
    <row r="325" spans="1:28">
      <c r="A325" s="44">
        <v>41426</v>
      </c>
      <c r="B325" s="45">
        <v>25.2</v>
      </c>
      <c r="C325" s="45" t="s">
        <v>4</v>
      </c>
      <c r="D325" s="46">
        <f t="shared" si="23"/>
        <v>23</v>
      </c>
      <c r="E325" s="45">
        <v>-50.1</v>
      </c>
      <c r="F325" s="45" t="s">
        <v>4</v>
      </c>
      <c r="G325" s="46">
        <f t="shared" si="24"/>
        <v>-52.4</v>
      </c>
      <c r="H325" s="45">
        <v>-91.6</v>
      </c>
      <c r="I325" s="45" t="s">
        <v>4</v>
      </c>
      <c r="J325" s="46">
        <f t="shared" si="25"/>
        <v>-79.599999999999994</v>
      </c>
      <c r="K325" s="45">
        <v>-49.8</v>
      </c>
      <c r="L325" s="45" t="s">
        <v>4</v>
      </c>
      <c r="M325" s="46">
        <f t="shared" si="26"/>
        <v>-52.1</v>
      </c>
      <c r="N325" s="45">
        <v>-22.1</v>
      </c>
      <c r="O325" s="45" t="s">
        <v>4</v>
      </c>
      <c r="P325" s="46">
        <f t="shared" si="27"/>
        <v>-14.4</v>
      </c>
      <c r="Q325" s="45">
        <v>-46.7</v>
      </c>
      <c r="R325" s="45" t="s">
        <v>4</v>
      </c>
      <c r="S325" s="46">
        <f t="shared" si="28"/>
        <v>-1.6</v>
      </c>
      <c r="T325" s="45" t="s">
        <v>4</v>
      </c>
      <c r="U325" s="45" t="s">
        <v>4</v>
      </c>
      <c r="V325" s="47" t="s">
        <v>4</v>
      </c>
      <c r="W325" s="45">
        <v>-21.2</v>
      </c>
      <c r="X325" s="45" t="s">
        <v>4</v>
      </c>
      <c r="Y325" s="46">
        <f t="shared" si="29"/>
        <v>-21.1</v>
      </c>
      <c r="Z325" s="45">
        <v>-5.9</v>
      </c>
      <c r="AA325" s="45" t="s">
        <v>4</v>
      </c>
      <c r="AB325" s="46">
        <f t="shared" si="22"/>
        <v>3.2</v>
      </c>
    </row>
    <row r="326" spans="1:28">
      <c r="A326" s="44">
        <v>41456</v>
      </c>
      <c r="B326" s="45">
        <v>-40.4</v>
      </c>
      <c r="C326" s="45" t="s">
        <v>4</v>
      </c>
      <c r="D326" s="46">
        <f t="shared" si="23"/>
        <v>3.4</v>
      </c>
      <c r="E326" s="45">
        <v>-70.900000000000006</v>
      </c>
      <c r="F326" s="45" t="s">
        <v>4</v>
      </c>
      <c r="G326" s="46">
        <f t="shared" si="24"/>
        <v>-58.2</v>
      </c>
      <c r="H326" s="45">
        <v>-90.7</v>
      </c>
      <c r="I326" s="45" t="s">
        <v>4</v>
      </c>
      <c r="J326" s="46">
        <f t="shared" si="25"/>
        <v>-92.3</v>
      </c>
      <c r="K326" s="45">
        <v>-49.7</v>
      </c>
      <c r="L326" s="45" t="s">
        <v>4</v>
      </c>
      <c r="M326" s="46">
        <f t="shared" si="26"/>
        <v>-51</v>
      </c>
      <c r="N326" s="45">
        <v>1</v>
      </c>
      <c r="O326" s="45" t="s">
        <v>4</v>
      </c>
      <c r="P326" s="46">
        <f t="shared" si="27"/>
        <v>-14.4</v>
      </c>
      <c r="Q326" s="45">
        <v>-75.8</v>
      </c>
      <c r="R326" s="45" t="s">
        <v>4</v>
      </c>
      <c r="S326" s="46">
        <f t="shared" si="28"/>
        <v>-33.5</v>
      </c>
      <c r="T326" s="45" t="s">
        <v>4</v>
      </c>
      <c r="U326" s="45" t="s">
        <v>4</v>
      </c>
      <c r="V326" s="47" t="s">
        <v>4</v>
      </c>
      <c r="W326" s="45">
        <v>-0.2</v>
      </c>
      <c r="X326" s="45" t="s">
        <v>4</v>
      </c>
      <c r="Y326" s="46">
        <f t="shared" si="29"/>
        <v>-14.2</v>
      </c>
      <c r="Z326" s="45">
        <v>-2.2000000000000002</v>
      </c>
      <c r="AA326" s="45" t="s">
        <v>4</v>
      </c>
      <c r="AB326" s="46">
        <f t="shared" si="22"/>
        <v>-3.7</v>
      </c>
    </row>
    <row r="327" spans="1:28">
      <c r="A327" s="44">
        <v>41487</v>
      </c>
      <c r="B327" s="45">
        <v>10.3</v>
      </c>
      <c r="C327" s="45" t="s">
        <v>4</v>
      </c>
      <c r="D327" s="46">
        <f t="shared" si="23"/>
        <v>-1.6</v>
      </c>
      <c r="E327" s="45">
        <v>-23.4</v>
      </c>
      <c r="F327" s="45" t="s">
        <v>4</v>
      </c>
      <c r="G327" s="46">
        <f t="shared" si="24"/>
        <v>-48.1</v>
      </c>
      <c r="H327" s="45">
        <v>-85.5</v>
      </c>
      <c r="I327" s="45" t="s">
        <v>4</v>
      </c>
      <c r="J327" s="46">
        <f t="shared" si="25"/>
        <v>-89.3</v>
      </c>
      <c r="K327" s="45">
        <v>-85.7</v>
      </c>
      <c r="L327" s="45" t="s">
        <v>4</v>
      </c>
      <c r="M327" s="46">
        <f t="shared" si="26"/>
        <v>-61.7</v>
      </c>
      <c r="N327" s="45">
        <v>1</v>
      </c>
      <c r="O327" s="45" t="s">
        <v>4</v>
      </c>
      <c r="P327" s="46">
        <f t="shared" si="27"/>
        <v>-6.7</v>
      </c>
      <c r="Q327" s="45">
        <v>-81.8</v>
      </c>
      <c r="R327" s="45" t="s">
        <v>4</v>
      </c>
      <c r="S327" s="46">
        <f t="shared" si="28"/>
        <v>-68.099999999999994</v>
      </c>
      <c r="T327" s="45" t="s">
        <v>4</v>
      </c>
      <c r="U327" s="45" t="s">
        <v>4</v>
      </c>
      <c r="V327" s="47" t="s">
        <v>4</v>
      </c>
      <c r="W327" s="45">
        <v>-0.2</v>
      </c>
      <c r="X327" s="45" t="s">
        <v>4</v>
      </c>
      <c r="Y327" s="46">
        <f t="shared" si="29"/>
        <v>-7.2</v>
      </c>
      <c r="Z327" s="45">
        <v>7</v>
      </c>
      <c r="AA327" s="45" t="s">
        <v>4</v>
      </c>
      <c r="AB327" s="46">
        <f t="shared" si="22"/>
        <v>-0.4</v>
      </c>
    </row>
    <row r="328" spans="1:28">
      <c r="A328" s="44">
        <v>41518</v>
      </c>
      <c r="B328" s="45">
        <v>-19.600000000000001</v>
      </c>
      <c r="C328" s="45" t="s">
        <v>4</v>
      </c>
      <c r="D328" s="46">
        <f t="shared" si="23"/>
        <v>-16.600000000000001</v>
      </c>
      <c r="E328" s="45">
        <v>-91.6</v>
      </c>
      <c r="F328" s="45" t="s">
        <v>4</v>
      </c>
      <c r="G328" s="46">
        <f t="shared" si="24"/>
        <v>-62</v>
      </c>
      <c r="H328" s="45">
        <v>-90.4</v>
      </c>
      <c r="I328" s="45" t="s">
        <v>4</v>
      </c>
      <c r="J328" s="46">
        <f t="shared" si="25"/>
        <v>-88.9</v>
      </c>
      <c r="K328" s="45">
        <v>-91.6</v>
      </c>
      <c r="L328" s="45" t="s">
        <v>4</v>
      </c>
      <c r="M328" s="46">
        <f t="shared" si="26"/>
        <v>-75.7</v>
      </c>
      <c r="N328" s="45">
        <v>1</v>
      </c>
      <c r="O328" s="45" t="s">
        <v>4</v>
      </c>
      <c r="P328" s="46">
        <f t="shared" si="27"/>
        <v>1</v>
      </c>
      <c r="Q328" s="45">
        <v>-28</v>
      </c>
      <c r="R328" s="45" t="s">
        <v>4</v>
      </c>
      <c r="S328" s="46">
        <f t="shared" si="28"/>
        <v>-61.9</v>
      </c>
      <c r="T328" s="45" t="s">
        <v>4</v>
      </c>
      <c r="U328" s="45" t="s">
        <v>4</v>
      </c>
      <c r="V328" s="47" t="s">
        <v>4</v>
      </c>
      <c r="W328" s="45">
        <v>-0.2</v>
      </c>
      <c r="X328" s="45" t="s">
        <v>4</v>
      </c>
      <c r="Y328" s="46">
        <f t="shared" si="29"/>
        <v>-0.2</v>
      </c>
      <c r="Z328" s="45">
        <v>-19.8</v>
      </c>
      <c r="AA328" s="45" t="s">
        <v>4</v>
      </c>
      <c r="AB328" s="46">
        <f t="shared" si="22"/>
        <v>-5</v>
      </c>
    </row>
    <row r="329" spans="1:28">
      <c r="A329" s="44">
        <v>41548</v>
      </c>
      <c r="B329" s="45">
        <v>-88.5</v>
      </c>
      <c r="C329" s="45" t="s">
        <v>4</v>
      </c>
      <c r="D329" s="46">
        <f t="shared" si="23"/>
        <v>-32.6</v>
      </c>
      <c r="E329" s="45">
        <v>-88.7</v>
      </c>
      <c r="F329" s="45" t="s">
        <v>4</v>
      </c>
      <c r="G329" s="46">
        <f t="shared" si="24"/>
        <v>-67.900000000000006</v>
      </c>
      <c r="H329" s="45">
        <v>-94.4</v>
      </c>
      <c r="I329" s="45" t="s">
        <v>4</v>
      </c>
      <c r="J329" s="46">
        <f t="shared" si="25"/>
        <v>-90.1</v>
      </c>
      <c r="K329" s="45">
        <v>-87.8</v>
      </c>
      <c r="L329" s="45" t="s">
        <v>4</v>
      </c>
      <c r="M329" s="46">
        <f t="shared" si="26"/>
        <v>-88.4</v>
      </c>
      <c r="N329" s="45">
        <v>1</v>
      </c>
      <c r="O329" s="45" t="s">
        <v>4</v>
      </c>
      <c r="P329" s="46">
        <f t="shared" si="27"/>
        <v>1</v>
      </c>
      <c r="Q329" s="45">
        <v>-84.7</v>
      </c>
      <c r="R329" s="45" t="s">
        <v>4</v>
      </c>
      <c r="S329" s="46">
        <f t="shared" si="28"/>
        <v>-64.8</v>
      </c>
      <c r="T329" s="45" t="s">
        <v>4</v>
      </c>
      <c r="U329" s="45" t="s">
        <v>4</v>
      </c>
      <c r="V329" s="47" t="s">
        <v>4</v>
      </c>
      <c r="W329" s="45">
        <v>-0.2</v>
      </c>
      <c r="X329" s="45" t="s">
        <v>4</v>
      </c>
      <c r="Y329" s="46">
        <f t="shared" si="29"/>
        <v>-0.2</v>
      </c>
      <c r="Z329" s="45">
        <v>-23.1</v>
      </c>
      <c r="AA329" s="45" t="s">
        <v>4</v>
      </c>
      <c r="AB329" s="46">
        <f t="shared" si="22"/>
        <v>-12</v>
      </c>
    </row>
    <row r="330" spans="1:28">
      <c r="A330" s="44">
        <v>41579</v>
      </c>
      <c r="B330" s="45">
        <v>-16.7</v>
      </c>
      <c r="C330" s="45" t="s">
        <v>4</v>
      </c>
      <c r="D330" s="46">
        <f t="shared" si="23"/>
        <v>-41.6</v>
      </c>
      <c r="E330" s="45">
        <v>-94.9</v>
      </c>
      <c r="F330" s="45" t="s">
        <v>4</v>
      </c>
      <c r="G330" s="46">
        <f t="shared" si="24"/>
        <v>-91.7</v>
      </c>
      <c r="H330" s="45">
        <v>-93.8</v>
      </c>
      <c r="I330" s="45" t="s">
        <v>4</v>
      </c>
      <c r="J330" s="46">
        <f t="shared" si="25"/>
        <v>-92.9</v>
      </c>
      <c r="K330" s="45">
        <v>-94.7</v>
      </c>
      <c r="L330" s="45" t="s">
        <v>4</v>
      </c>
      <c r="M330" s="46">
        <f t="shared" si="26"/>
        <v>-91.4</v>
      </c>
      <c r="N330" s="45">
        <v>1</v>
      </c>
      <c r="O330" s="45" t="s">
        <v>4</v>
      </c>
      <c r="P330" s="46">
        <f t="shared" si="27"/>
        <v>1</v>
      </c>
      <c r="Q330" s="45">
        <v>-21.8</v>
      </c>
      <c r="R330" s="45" t="s">
        <v>4</v>
      </c>
      <c r="S330" s="46">
        <f t="shared" si="28"/>
        <v>-44.8</v>
      </c>
      <c r="T330" s="45" t="s">
        <v>4</v>
      </c>
      <c r="U330" s="45" t="s">
        <v>4</v>
      </c>
      <c r="V330" s="47" t="s">
        <v>4</v>
      </c>
      <c r="W330" s="45">
        <v>-0.2</v>
      </c>
      <c r="X330" s="45" t="s">
        <v>4</v>
      </c>
      <c r="Y330" s="46">
        <f t="shared" si="29"/>
        <v>-0.2</v>
      </c>
      <c r="Z330" s="45">
        <v>-5.5</v>
      </c>
      <c r="AA330" s="45" t="s">
        <v>4</v>
      </c>
      <c r="AB330" s="46">
        <f t="shared" ref="AB330:AB393" si="30">ROUND(AVERAGE(Z328:Z330),1)</f>
        <v>-16.100000000000001</v>
      </c>
    </row>
    <row r="331" spans="1:28">
      <c r="A331" s="44">
        <v>41609</v>
      </c>
      <c r="B331" s="45">
        <v>-17</v>
      </c>
      <c r="C331" s="45" t="s">
        <v>4</v>
      </c>
      <c r="D331" s="46">
        <f t="shared" si="23"/>
        <v>-40.700000000000003</v>
      </c>
      <c r="E331" s="45">
        <v>-91.8</v>
      </c>
      <c r="F331" s="45" t="s">
        <v>4</v>
      </c>
      <c r="G331" s="46">
        <f t="shared" si="24"/>
        <v>-91.8</v>
      </c>
      <c r="H331" s="45">
        <v>-90.7</v>
      </c>
      <c r="I331" s="45" t="s">
        <v>4</v>
      </c>
      <c r="J331" s="46">
        <f t="shared" si="25"/>
        <v>-93</v>
      </c>
      <c r="K331" s="45">
        <v>-91.6</v>
      </c>
      <c r="L331" s="45" t="s">
        <v>4</v>
      </c>
      <c r="M331" s="46">
        <f t="shared" si="26"/>
        <v>-91.4</v>
      </c>
      <c r="N331" s="45">
        <v>24.1</v>
      </c>
      <c r="O331" s="45" t="s">
        <v>4</v>
      </c>
      <c r="P331" s="46">
        <f t="shared" si="27"/>
        <v>8.6999999999999993</v>
      </c>
      <c r="Q331" s="45">
        <v>19.399999999999999</v>
      </c>
      <c r="R331" s="45" t="s">
        <v>4</v>
      </c>
      <c r="S331" s="46">
        <f t="shared" si="28"/>
        <v>-29</v>
      </c>
      <c r="T331" s="45" t="s">
        <v>4</v>
      </c>
      <c r="U331" s="45" t="s">
        <v>4</v>
      </c>
      <c r="V331" s="47" t="s">
        <v>4</v>
      </c>
      <c r="W331" s="45">
        <v>-0.2</v>
      </c>
      <c r="X331" s="45" t="s">
        <v>4</v>
      </c>
      <c r="Y331" s="46">
        <f t="shared" si="29"/>
        <v>-0.2</v>
      </c>
      <c r="Z331" s="45">
        <v>-26.5</v>
      </c>
      <c r="AA331" s="45" t="s">
        <v>4</v>
      </c>
      <c r="AB331" s="46">
        <f t="shared" si="30"/>
        <v>-18.399999999999999</v>
      </c>
    </row>
    <row r="332" spans="1:28">
      <c r="A332" s="44">
        <v>41640</v>
      </c>
      <c r="B332" s="45">
        <v>4</v>
      </c>
      <c r="C332" s="45" t="s">
        <v>4</v>
      </c>
      <c r="D332" s="46">
        <f t="shared" si="23"/>
        <v>-9.9</v>
      </c>
      <c r="E332" s="45">
        <v>-91.8</v>
      </c>
      <c r="F332" s="45" t="s">
        <v>4</v>
      </c>
      <c r="G332" s="46">
        <f t="shared" si="24"/>
        <v>-92.8</v>
      </c>
      <c r="H332" s="45">
        <v>-69.7</v>
      </c>
      <c r="I332" s="45" t="s">
        <v>4</v>
      </c>
      <c r="J332" s="46">
        <f t="shared" si="25"/>
        <v>-84.7</v>
      </c>
      <c r="K332" s="45">
        <v>-73.7</v>
      </c>
      <c r="L332" s="45" t="s">
        <v>4</v>
      </c>
      <c r="M332" s="46">
        <f t="shared" si="26"/>
        <v>-86.7</v>
      </c>
      <c r="N332" s="45">
        <v>24.1</v>
      </c>
      <c r="O332" s="45" t="s">
        <v>4</v>
      </c>
      <c r="P332" s="46">
        <f t="shared" si="27"/>
        <v>16.399999999999999</v>
      </c>
      <c r="Q332" s="45">
        <v>22.5</v>
      </c>
      <c r="R332" s="45" t="s">
        <v>4</v>
      </c>
      <c r="S332" s="46">
        <f t="shared" si="28"/>
        <v>6.7</v>
      </c>
      <c r="T332" s="45" t="s">
        <v>4</v>
      </c>
      <c r="U332" s="45" t="s">
        <v>4</v>
      </c>
      <c r="V332" s="47" t="s">
        <v>4</v>
      </c>
      <c r="W332" s="45">
        <v>-0.2</v>
      </c>
      <c r="X332" s="45" t="s">
        <v>4</v>
      </c>
      <c r="Y332" s="46">
        <f t="shared" si="29"/>
        <v>-0.2</v>
      </c>
      <c r="Z332" s="45">
        <v>-5.5</v>
      </c>
      <c r="AA332" s="45" t="s">
        <v>4</v>
      </c>
      <c r="AB332" s="46">
        <f t="shared" si="30"/>
        <v>-12.5</v>
      </c>
    </row>
    <row r="333" spans="1:28">
      <c r="A333" s="44">
        <v>41671</v>
      </c>
      <c r="B333" s="45">
        <v>4</v>
      </c>
      <c r="C333" s="45" t="s">
        <v>4</v>
      </c>
      <c r="D333" s="46">
        <f t="shared" si="23"/>
        <v>-3</v>
      </c>
      <c r="E333" s="45">
        <v>-94.9</v>
      </c>
      <c r="F333" s="45" t="s">
        <v>4</v>
      </c>
      <c r="G333" s="46">
        <f t="shared" si="24"/>
        <v>-92.8</v>
      </c>
      <c r="H333" s="45">
        <v>-94.4</v>
      </c>
      <c r="I333" s="45" t="s">
        <v>4</v>
      </c>
      <c r="J333" s="46">
        <f t="shared" si="25"/>
        <v>-84.9</v>
      </c>
      <c r="K333" s="45">
        <v>-94.7</v>
      </c>
      <c r="L333" s="45" t="s">
        <v>4</v>
      </c>
      <c r="M333" s="46">
        <f t="shared" si="26"/>
        <v>-86.7</v>
      </c>
      <c r="N333" s="45">
        <v>24.1</v>
      </c>
      <c r="O333" s="45" t="s">
        <v>4</v>
      </c>
      <c r="P333" s="46">
        <f t="shared" si="27"/>
        <v>24.1</v>
      </c>
      <c r="Q333" s="45">
        <v>1.8</v>
      </c>
      <c r="R333" s="45" t="s">
        <v>4</v>
      </c>
      <c r="S333" s="46">
        <f t="shared" si="28"/>
        <v>14.6</v>
      </c>
      <c r="T333" s="45" t="s">
        <v>4</v>
      </c>
      <c r="U333" s="45" t="s">
        <v>4</v>
      </c>
      <c r="V333" s="47" t="s">
        <v>4</v>
      </c>
      <c r="W333" s="45">
        <v>-0.2</v>
      </c>
      <c r="X333" s="45" t="s">
        <v>4</v>
      </c>
      <c r="Y333" s="46">
        <f t="shared" si="29"/>
        <v>-0.2</v>
      </c>
      <c r="Z333" s="45">
        <v>-2.4</v>
      </c>
      <c r="AA333" s="45" t="s">
        <v>4</v>
      </c>
      <c r="AB333" s="46">
        <f t="shared" si="30"/>
        <v>-11.5</v>
      </c>
    </row>
    <row r="334" spans="1:28">
      <c r="A334" s="44">
        <v>41699</v>
      </c>
      <c r="B334" s="45">
        <v>-1.5</v>
      </c>
      <c r="C334" s="45" t="s">
        <v>4</v>
      </c>
      <c r="D334" s="46">
        <f t="shared" si="23"/>
        <v>2.2000000000000002</v>
      </c>
      <c r="E334" s="45">
        <v>-29.3</v>
      </c>
      <c r="F334" s="45" t="s">
        <v>4</v>
      </c>
      <c r="G334" s="46">
        <f t="shared" si="24"/>
        <v>-72</v>
      </c>
      <c r="H334" s="45">
        <v>-90.7</v>
      </c>
      <c r="I334" s="45" t="s">
        <v>4</v>
      </c>
      <c r="J334" s="46">
        <f t="shared" si="25"/>
        <v>-84.9</v>
      </c>
      <c r="K334" s="45">
        <v>-28.4</v>
      </c>
      <c r="L334" s="45" t="s">
        <v>4</v>
      </c>
      <c r="M334" s="46">
        <f t="shared" si="26"/>
        <v>-65.599999999999994</v>
      </c>
      <c r="N334" s="45">
        <v>1</v>
      </c>
      <c r="O334" s="45" t="s">
        <v>4</v>
      </c>
      <c r="P334" s="46">
        <f t="shared" si="27"/>
        <v>16.399999999999999</v>
      </c>
      <c r="Q334" s="45">
        <v>67.400000000000006</v>
      </c>
      <c r="R334" s="45" t="s">
        <v>4</v>
      </c>
      <c r="S334" s="46">
        <f t="shared" si="28"/>
        <v>30.6</v>
      </c>
      <c r="T334" s="45" t="s">
        <v>4</v>
      </c>
      <c r="U334" s="45" t="s">
        <v>4</v>
      </c>
      <c r="V334" s="47" t="s">
        <v>4</v>
      </c>
      <c r="W334" s="45">
        <v>-0.2</v>
      </c>
      <c r="X334" s="45" t="s">
        <v>4</v>
      </c>
      <c r="Y334" s="46">
        <f t="shared" si="29"/>
        <v>-0.2</v>
      </c>
      <c r="Z334" s="45">
        <v>-22.5</v>
      </c>
      <c r="AA334" s="45" t="s">
        <v>4</v>
      </c>
      <c r="AB334" s="46">
        <f t="shared" si="30"/>
        <v>-10.1</v>
      </c>
    </row>
    <row r="335" spans="1:28">
      <c r="A335" s="44">
        <v>41730</v>
      </c>
      <c r="B335" s="45">
        <v>-1.9</v>
      </c>
      <c r="C335" s="45" t="s">
        <v>4</v>
      </c>
      <c r="D335" s="46">
        <f t="shared" si="23"/>
        <v>0.2</v>
      </c>
      <c r="E335" s="45">
        <v>-94.9</v>
      </c>
      <c r="F335" s="45" t="s">
        <v>4</v>
      </c>
      <c r="G335" s="46">
        <f t="shared" si="24"/>
        <v>-73</v>
      </c>
      <c r="H335" s="45">
        <v>-93.8</v>
      </c>
      <c r="I335" s="45" t="s">
        <v>4</v>
      </c>
      <c r="J335" s="46">
        <f t="shared" si="25"/>
        <v>-93</v>
      </c>
      <c r="K335" s="45">
        <v>-94.7</v>
      </c>
      <c r="L335" s="45" t="s">
        <v>4</v>
      </c>
      <c r="M335" s="46">
        <f t="shared" si="26"/>
        <v>-72.599999999999994</v>
      </c>
      <c r="N335" s="45">
        <v>24.1</v>
      </c>
      <c r="O335" s="45" t="s">
        <v>4</v>
      </c>
      <c r="P335" s="46">
        <f t="shared" si="27"/>
        <v>16.399999999999999</v>
      </c>
      <c r="Q335" s="45">
        <v>1.8</v>
      </c>
      <c r="R335" s="45" t="s">
        <v>4</v>
      </c>
      <c r="S335" s="46">
        <f t="shared" si="28"/>
        <v>23.7</v>
      </c>
      <c r="T335" s="45" t="s">
        <v>4</v>
      </c>
      <c r="U335" s="45" t="s">
        <v>4</v>
      </c>
      <c r="V335" s="47" t="s">
        <v>4</v>
      </c>
      <c r="W335" s="45">
        <v>-0.2</v>
      </c>
      <c r="X335" s="45" t="s">
        <v>4</v>
      </c>
      <c r="Y335" s="46">
        <f t="shared" si="29"/>
        <v>-0.2</v>
      </c>
      <c r="Z335" s="45">
        <v>-2.2000000000000002</v>
      </c>
      <c r="AA335" s="45" t="s">
        <v>4</v>
      </c>
      <c r="AB335" s="46">
        <f t="shared" si="30"/>
        <v>-9</v>
      </c>
    </row>
    <row r="336" spans="1:28">
      <c r="A336" s="44">
        <v>41760</v>
      </c>
      <c r="B336" s="45">
        <v>63.6</v>
      </c>
      <c r="C336" s="45" t="s">
        <v>4</v>
      </c>
      <c r="D336" s="46">
        <f t="shared" si="23"/>
        <v>20.100000000000001</v>
      </c>
      <c r="E336" s="45">
        <v>-95.5</v>
      </c>
      <c r="F336" s="45" t="s">
        <v>4</v>
      </c>
      <c r="G336" s="46">
        <f t="shared" si="24"/>
        <v>-73.2</v>
      </c>
      <c r="H336" s="45">
        <v>-93.8</v>
      </c>
      <c r="I336" s="45" t="s">
        <v>4</v>
      </c>
      <c r="J336" s="46">
        <f t="shared" si="25"/>
        <v>-92.8</v>
      </c>
      <c r="K336" s="45">
        <v>-95.3</v>
      </c>
      <c r="L336" s="45" t="s">
        <v>4</v>
      </c>
      <c r="M336" s="46">
        <f t="shared" si="26"/>
        <v>-72.8</v>
      </c>
      <c r="N336" s="45">
        <v>-7.4</v>
      </c>
      <c r="O336" s="45" t="s">
        <v>4</v>
      </c>
      <c r="P336" s="46">
        <f t="shared" si="27"/>
        <v>5.9</v>
      </c>
      <c r="Q336" s="45">
        <v>-22.2</v>
      </c>
      <c r="R336" s="45" t="s">
        <v>4</v>
      </c>
      <c r="S336" s="46">
        <f t="shared" si="28"/>
        <v>15.7</v>
      </c>
      <c r="T336" s="45" t="s">
        <v>4</v>
      </c>
      <c r="U336" s="45" t="s">
        <v>4</v>
      </c>
      <c r="V336" s="47" t="s">
        <v>4</v>
      </c>
      <c r="W336" s="45">
        <v>-0.2</v>
      </c>
      <c r="X336" s="45" t="s">
        <v>4</v>
      </c>
      <c r="Y336" s="46">
        <f t="shared" si="29"/>
        <v>-0.2</v>
      </c>
      <c r="Z336" s="45">
        <v>-23.1</v>
      </c>
      <c r="AA336" s="45" t="s">
        <v>4</v>
      </c>
      <c r="AB336" s="46">
        <f t="shared" si="30"/>
        <v>-15.9</v>
      </c>
    </row>
    <row r="337" spans="1:28">
      <c r="A337" s="44">
        <v>41791</v>
      </c>
      <c r="B337" s="45">
        <v>-16.7</v>
      </c>
      <c r="C337" s="45" t="s">
        <v>4</v>
      </c>
      <c r="D337" s="46">
        <f t="shared" si="23"/>
        <v>15</v>
      </c>
      <c r="E337" s="45">
        <v>-91.8</v>
      </c>
      <c r="F337" s="45" t="s">
        <v>4</v>
      </c>
      <c r="G337" s="46">
        <f t="shared" si="24"/>
        <v>-94.1</v>
      </c>
      <c r="H337" s="45">
        <v>-90.7</v>
      </c>
      <c r="I337" s="45" t="s">
        <v>4</v>
      </c>
      <c r="J337" s="46">
        <f t="shared" si="25"/>
        <v>-92.8</v>
      </c>
      <c r="K337" s="45">
        <v>-91.6</v>
      </c>
      <c r="L337" s="45" t="s">
        <v>4</v>
      </c>
      <c r="M337" s="46">
        <f t="shared" si="26"/>
        <v>-93.9</v>
      </c>
      <c r="N337" s="45">
        <v>1.7</v>
      </c>
      <c r="O337" s="45" t="s">
        <v>4</v>
      </c>
      <c r="P337" s="46">
        <f t="shared" si="27"/>
        <v>6.1</v>
      </c>
      <c r="Q337" s="45">
        <v>-19.2</v>
      </c>
      <c r="R337" s="45" t="s">
        <v>4</v>
      </c>
      <c r="S337" s="46">
        <f t="shared" si="28"/>
        <v>-13.2</v>
      </c>
      <c r="T337" s="45" t="s">
        <v>4</v>
      </c>
      <c r="U337" s="45" t="s">
        <v>4</v>
      </c>
      <c r="V337" s="47" t="s">
        <v>4</v>
      </c>
      <c r="W337" s="45">
        <v>-0.2</v>
      </c>
      <c r="X337" s="45" t="s">
        <v>4</v>
      </c>
      <c r="Y337" s="46">
        <f t="shared" si="29"/>
        <v>-0.2</v>
      </c>
      <c r="Z337" s="45">
        <v>-20.100000000000001</v>
      </c>
      <c r="AA337" s="45" t="s">
        <v>4</v>
      </c>
      <c r="AB337" s="46">
        <f t="shared" si="30"/>
        <v>-15.1</v>
      </c>
    </row>
    <row r="338" spans="1:28">
      <c r="A338" s="44">
        <v>41821</v>
      </c>
      <c r="B338" s="45">
        <v>-16.7</v>
      </c>
      <c r="C338" s="45" t="s">
        <v>4</v>
      </c>
      <c r="D338" s="46">
        <f t="shared" si="23"/>
        <v>10.1</v>
      </c>
      <c r="E338" s="45">
        <v>-94.9</v>
      </c>
      <c r="F338" s="45" t="s">
        <v>4</v>
      </c>
      <c r="G338" s="46">
        <f t="shared" si="24"/>
        <v>-94.1</v>
      </c>
      <c r="H338" s="45">
        <v>-93.8</v>
      </c>
      <c r="I338" s="45" t="s">
        <v>4</v>
      </c>
      <c r="J338" s="46">
        <f t="shared" si="25"/>
        <v>-92.8</v>
      </c>
      <c r="K338" s="45">
        <v>-94.7</v>
      </c>
      <c r="L338" s="45" t="s">
        <v>4</v>
      </c>
      <c r="M338" s="46">
        <f t="shared" si="26"/>
        <v>-93.9</v>
      </c>
      <c r="N338" s="45">
        <v>22.6</v>
      </c>
      <c r="O338" s="45" t="s">
        <v>4</v>
      </c>
      <c r="P338" s="46">
        <f t="shared" si="27"/>
        <v>5.6</v>
      </c>
      <c r="Q338" s="45">
        <v>-19.2</v>
      </c>
      <c r="R338" s="45" t="s">
        <v>4</v>
      </c>
      <c r="S338" s="46">
        <f t="shared" si="28"/>
        <v>-20.2</v>
      </c>
      <c r="T338" s="45" t="s">
        <v>4</v>
      </c>
      <c r="U338" s="45" t="s">
        <v>4</v>
      </c>
      <c r="V338" s="47" t="s">
        <v>4</v>
      </c>
      <c r="W338" s="45">
        <v>-0.2</v>
      </c>
      <c r="X338" s="45" t="s">
        <v>4</v>
      </c>
      <c r="Y338" s="46">
        <f t="shared" si="29"/>
        <v>-0.2</v>
      </c>
      <c r="Z338" s="45">
        <v>-20.100000000000001</v>
      </c>
      <c r="AA338" s="45" t="s">
        <v>4</v>
      </c>
      <c r="AB338" s="46">
        <f t="shared" si="30"/>
        <v>-21.1</v>
      </c>
    </row>
    <row r="339" spans="1:28">
      <c r="A339" s="44">
        <v>41852</v>
      </c>
      <c r="B339" s="45">
        <v>4.2</v>
      </c>
      <c r="C339" s="45" t="s">
        <v>4</v>
      </c>
      <c r="D339" s="46">
        <f t="shared" si="23"/>
        <v>-9.6999999999999993</v>
      </c>
      <c r="E339" s="45">
        <v>-91.8</v>
      </c>
      <c r="F339" s="45" t="s">
        <v>4</v>
      </c>
      <c r="G339" s="46">
        <f t="shared" si="24"/>
        <v>-92.8</v>
      </c>
      <c r="H339" s="45">
        <v>-93.8</v>
      </c>
      <c r="I339" s="45" t="s">
        <v>4</v>
      </c>
      <c r="J339" s="46">
        <f t="shared" si="25"/>
        <v>-92.8</v>
      </c>
      <c r="K339" s="45">
        <v>-91.6</v>
      </c>
      <c r="L339" s="45" t="s">
        <v>4</v>
      </c>
      <c r="M339" s="46">
        <f t="shared" si="26"/>
        <v>-92.6</v>
      </c>
      <c r="N339" s="45">
        <v>1.9</v>
      </c>
      <c r="O339" s="45" t="s">
        <v>4</v>
      </c>
      <c r="P339" s="46">
        <f t="shared" si="27"/>
        <v>8.6999999999999993</v>
      </c>
      <c r="Q339" s="45">
        <v>-18.899999999999999</v>
      </c>
      <c r="R339" s="45" t="s">
        <v>4</v>
      </c>
      <c r="S339" s="46">
        <f t="shared" si="28"/>
        <v>-19.100000000000001</v>
      </c>
      <c r="T339" s="45" t="s">
        <v>4</v>
      </c>
      <c r="U339" s="45" t="s">
        <v>4</v>
      </c>
      <c r="V339" s="47" t="s">
        <v>4</v>
      </c>
      <c r="W339" s="45">
        <v>20.7</v>
      </c>
      <c r="X339" s="45" t="s">
        <v>4</v>
      </c>
      <c r="Y339" s="46">
        <f t="shared" si="29"/>
        <v>6.8</v>
      </c>
      <c r="Z339" s="45">
        <v>-22.9</v>
      </c>
      <c r="AA339" s="45" t="s">
        <v>4</v>
      </c>
      <c r="AB339" s="46">
        <f t="shared" si="30"/>
        <v>-21</v>
      </c>
    </row>
    <row r="340" spans="1:28">
      <c r="A340" s="44">
        <v>41883</v>
      </c>
      <c r="B340" s="45">
        <v>-16.8</v>
      </c>
      <c r="C340" s="45" t="s">
        <v>4</v>
      </c>
      <c r="D340" s="46">
        <f t="shared" si="23"/>
        <v>-9.8000000000000007</v>
      </c>
      <c r="E340" s="45">
        <v>-92</v>
      </c>
      <c r="F340" s="45" t="s">
        <v>4</v>
      </c>
      <c r="G340" s="46">
        <f t="shared" si="24"/>
        <v>-92.9</v>
      </c>
      <c r="H340" s="45">
        <v>-90.9</v>
      </c>
      <c r="I340" s="45" t="s">
        <v>4</v>
      </c>
      <c r="J340" s="46">
        <f t="shared" si="25"/>
        <v>-92.8</v>
      </c>
      <c r="K340" s="45">
        <v>-91.8</v>
      </c>
      <c r="L340" s="45" t="s">
        <v>4</v>
      </c>
      <c r="M340" s="46">
        <f t="shared" si="26"/>
        <v>-92.7</v>
      </c>
      <c r="N340" s="45">
        <v>1.7</v>
      </c>
      <c r="O340" s="45" t="s">
        <v>4</v>
      </c>
      <c r="P340" s="46">
        <f t="shared" si="27"/>
        <v>8.6999999999999993</v>
      </c>
      <c r="Q340" s="45">
        <v>-19</v>
      </c>
      <c r="R340" s="45" t="s">
        <v>4</v>
      </c>
      <c r="S340" s="46">
        <f t="shared" si="28"/>
        <v>-19</v>
      </c>
      <c r="T340" s="45" t="s">
        <v>4</v>
      </c>
      <c r="U340" s="45" t="s">
        <v>4</v>
      </c>
      <c r="V340" s="47" t="s">
        <v>4</v>
      </c>
      <c r="W340" s="45">
        <v>20.8</v>
      </c>
      <c r="X340" s="45" t="s">
        <v>4</v>
      </c>
      <c r="Y340" s="46">
        <f t="shared" si="29"/>
        <v>13.8</v>
      </c>
      <c r="Z340" s="45">
        <v>-20.100000000000001</v>
      </c>
      <c r="AA340" s="45" t="s">
        <v>4</v>
      </c>
      <c r="AB340" s="46">
        <f t="shared" si="30"/>
        <v>-21</v>
      </c>
    </row>
    <row r="341" spans="1:28">
      <c r="A341" s="44">
        <v>41913</v>
      </c>
      <c r="B341" s="45">
        <v>1.1000000000000001</v>
      </c>
      <c r="C341" s="45" t="s">
        <v>4</v>
      </c>
      <c r="D341" s="46">
        <f t="shared" si="23"/>
        <v>-3.8</v>
      </c>
      <c r="E341" s="45">
        <v>-91.8</v>
      </c>
      <c r="F341" s="45" t="s">
        <v>4</v>
      </c>
      <c r="G341" s="46">
        <f t="shared" si="24"/>
        <v>-91.9</v>
      </c>
      <c r="H341" s="45">
        <v>-93.8</v>
      </c>
      <c r="I341" s="45" t="s">
        <v>4</v>
      </c>
      <c r="J341" s="46">
        <f t="shared" si="25"/>
        <v>-92.8</v>
      </c>
      <c r="K341" s="45">
        <v>-91.6</v>
      </c>
      <c r="L341" s="45" t="s">
        <v>4</v>
      </c>
      <c r="M341" s="46">
        <f t="shared" si="26"/>
        <v>-91.7</v>
      </c>
      <c r="N341" s="45">
        <v>1.7</v>
      </c>
      <c r="O341" s="45" t="s">
        <v>4</v>
      </c>
      <c r="P341" s="46">
        <f t="shared" si="27"/>
        <v>1.8</v>
      </c>
      <c r="Q341" s="45">
        <v>-22.2</v>
      </c>
      <c r="R341" s="45" t="s">
        <v>4</v>
      </c>
      <c r="S341" s="46">
        <f t="shared" si="28"/>
        <v>-20</v>
      </c>
      <c r="T341" s="45" t="s">
        <v>4</v>
      </c>
      <c r="U341" s="45" t="s">
        <v>4</v>
      </c>
      <c r="V341" s="47" t="s">
        <v>4</v>
      </c>
      <c r="W341" s="45">
        <v>21.4</v>
      </c>
      <c r="X341" s="45" t="s">
        <v>4</v>
      </c>
      <c r="Y341" s="46">
        <f t="shared" si="29"/>
        <v>21</v>
      </c>
      <c r="Z341" s="45">
        <v>-23.1</v>
      </c>
      <c r="AA341" s="45" t="s">
        <v>4</v>
      </c>
      <c r="AB341" s="46">
        <f t="shared" si="30"/>
        <v>-22</v>
      </c>
    </row>
    <row r="342" spans="1:28">
      <c r="A342" s="44">
        <v>41944</v>
      </c>
      <c r="B342" s="45">
        <v>-17</v>
      </c>
      <c r="C342" s="45" t="s">
        <v>4</v>
      </c>
      <c r="D342" s="46">
        <f t="shared" si="23"/>
        <v>-10.9</v>
      </c>
      <c r="E342" s="45">
        <v>-92</v>
      </c>
      <c r="F342" s="45" t="s">
        <v>4</v>
      </c>
      <c r="G342" s="46">
        <f t="shared" si="24"/>
        <v>-91.9</v>
      </c>
      <c r="H342" s="45">
        <v>-94</v>
      </c>
      <c r="I342" s="45" t="s">
        <v>4</v>
      </c>
      <c r="J342" s="46">
        <f t="shared" si="25"/>
        <v>-92.9</v>
      </c>
      <c r="K342" s="45">
        <v>-88.7</v>
      </c>
      <c r="L342" s="45" t="s">
        <v>4</v>
      </c>
      <c r="M342" s="46">
        <f t="shared" si="26"/>
        <v>-90.7</v>
      </c>
      <c r="N342" s="45">
        <v>1.7</v>
      </c>
      <c r="O342" s="45" t="s">
        <v>4</v>
      </c>
      <c r="P342" s="46">
        <f t="shared" si="27"/>
        <v>1.7</v>
      </c>
      <c r="Q342" s="45">
        <v>2</v>
      </c>
      <c r="R342" s="45" t="s">
        <v>4</v>
      </c>
      <c r="S342" s="46">
        <f t="shared" si="28"/>
        <v>-13.1</v>
      </c>
      <c r="T342" s="45" t="s">
        <v>4</v>
      </c>
      <c r="U342" s="45" t="s">
        <v>4</v>
      </c>
      <c r="V342" s="47" t="s">
        <v>4</v>
      </c>
      <c r="W342" s="45">
        <v>-0.2</v>
      </c>
      <c r="X342" s="45" t="s">
        <v>4</v>
      </c>
      <c r="Y342" s="46">
        <f t="shared" si="29"/>
        <v>14</v>
      </c>
      <c r="Z342" s="45">
        <v>-19.899999999999999</v>
      </c>
      <c r="AA342" s="45" t="s">
        <v>4</v>
      </c>
      <c r="AB342" s="46">
        <f t="shared" si="30"/>
        <v>-21</v>
      </c>
    </row>
    <row r="343" spans="1:28">
      <c r="A343" s="44">
        <v>41974</v>
      </c>
      <c r="B343" s="45">
        <v>-16.8</v>
      </c>
      <c r="C343" s="45" t="s">
        <v>4</v>
      </c>
      <c r="D343" s="46">
        <f t="shared" si="23"/>
        <v>-10.9</v>
      </c>
      <c r="E343" s="45">
        <v>-23.2</v>
      </c>
      <c r="F343" s="45" t="s">
        <v>4</v>
      </c>
      <c r="G343" s="46">
        <f t="shared" si="24"/>
        <v>-69</v>
      </c>
      <c r="H343" s="45">
        <v>-90.9</v>
      </c>
      <c r="I343" s="45" t="s">
        <v>4</v>
      </c>
      <c r="J343" s="46">
        <f t="shared" si="25"/>
        <v>-92.9</v>
      </c>
      <c r="K343" s="45">
        <v>-23</v>
      </c>
      <c r="L343" s="45" t="s">
        <v>4</v>
      </c>
      <c r="M343" s="46">
        <f t="shared" si="26"/>
        <v>-67.8</v>
      </c>
      <c r="N343" s="45">
        <v>1.9</v>
      </c>
      <c r="O343" s="45" t="s">
        <v>4</v>
      </c>
      <c r="P343" s="46">
        <f t="shared" si="27"/>
        <v>1.8</v>
      </c>
      <c r="Q343" s="45">
        <v>-19.2</v>
      </c>
      <c r="R343" s="45" t="s">
        <v>4</v>
      </c>
      <c r="S343" s="46">
        <f t="shared" si="28"/>
        <v>-13.1</v>
      </c>
      <c r="T343" s="45" t="s">
        <v>4</v>
      </c>
      <c r="U343" s="45" t="s">
        <v>4</v>
      </c>
      <c r="V343" s="47" t="s">
        <v>4</v>
      </c>
      <c r="W343" s="45">
        <v>-0.2</v>
      </c>
      <c r="X343" s="45" t="s">
        <v>4</v>
      </c>
      <c r="Y343" s="46">
        <f t="shared" si="29"/>
        <v>7</v>
      </c>
      <c r="Z343" s="45">
        <v>-23.2</v>
      </c>
      <c r="AA343" s="45" t="s">
        <v>4</v>
      </c>
      <c r="AB343" s="46">
        <f t="shared" si="30"/>
        <v>-22.1</v>
      </c>
    </row>
    <row r="344" spans="1:28">
      <c r="A344" s="44">
        <v>42005</v>
      </c>
      <c r="B344" s="45">
        <v>-19.3</v>
      </c>
      <c r="C344" s="45" t="s">
        <v>4</v>
      </c>
      <c r="D344" s="46">
        <f t="shared" si="23"/>
        <v>-17.7</v>
      </c>
      <c r="E344" s="45">
        <v>-93.2</v>
      </c>
      <c r="F344" s="45" t="s">
        <v>4</v>
      </c>
      <c r="G344" s="46">
        <f t="shared" si="24"/>
        <v>-69.5</v>
      </c>
      <c r="H344" s="45">
        <v>-92.1</v>
      </c>
      <c r="I344" s="45" t="s">
        <v>4</v>
      </c>
      <c r="J344" s="46">
        <f t="shared" si="25"/>
        <v>-92.3</v>
      </c>
      <c r="K344" s="45">
        <v>-93</v>
      </c>
      <c r="L344" s="45" t="s">
        <v>4</v>
      </c>
      <c r="M344" s="46">
        <f t="shared" si="26"/>
        <v>-68.2</v>
      </c>
      <c r="N344" s="45">
        <v>1.9</v>
      </c>
      <c r="O344" s="45" t="s">
        <v>4</v>
      </c>
      <c r="P344" s="46">
        <f t="shared" si="27"/>
        <v>1.8</v>
      </c>
      <c r="Q344" s="45">
        <v>0.7</v>
      </c>
      <c r="R344" s="45" t="s">
        <v>4</v>
      </c>
      <c r="S344" s="46">
        <f t="shared" si="28"/>
        <v>-5.5</v>
      </c>
      <c r="T344" s="45" t="s">
        <v>4</v>
      </c>
      <c r="U344" s="45" t="s">
        <v>4</v>
      </c>
      <c r="V344" s="47" t="s">
        <v>4</v>
      </c>
      <c r="W344" s="45">
        <v>71.099999999999994</v>
      </c>
      <c r="X344" s="45" t="s">
        <v>4</v>
      </c>
      <c r="Y344" s="46">
        <f t="shared" si="29"/>
        <v>23.6</v>
      </c>
      <c r="Z344" s="45">
        <v>-24.3</v>
      </c>
      <c r="AA344" s="45" t="s">
        <v>4</v>
      </c>
      <c r="AB344" s="46">
        <f t="shared" si="30"/>
        <v>-22.5</v>
      </c>
    </row>
    <row r="345" spans="1:28">
      <c r="A345" s="44">
        <v>42036</v>
      </c>
      <c r="B345" s="45">
        <v>-22.9</v>
      </c>
      <c r="C345" s="45" t="s">
        <v>4</v>
      </c>
      <c r="D345" s="46">
        <f t="shared" si="23"/>
        <v>-19.7</v>
      </c>
      <c r="E345" s="45">
        <v>-26.3</v>
      </c>
      <c r="F345" s="45" t="s">
        <v>4</v>
      </c>
      <c r="G345" s="46">
        <f t="shared" si="24"/>
        <v>-47.6</v>
      </c>
      <c r="H345" s="45">
        <v>-90.9</v>
      </c>
      <c r="I345" s="45" t="s">
        <v>4</v>
      </c>
      <c r="J345" s="46">
        <f t="shared" si="25"/>
        <v>-91.3</v>
      </c>
      <c r="K345" s="45">
        <v>-26.1</v>
      </c>
      <c r="L345" s="45" t="s">
        <v>4</v>
      </c>
      <c r="M345" s="46">
        <f t="shared" si="26"/>
        <v>-47.4</v>
      </c>
      <c r="N345" s="45">
        <v>1.7</v>
      </c>
      <c r="O345" s="45" t="s">
        <v>4</v>
      </c>
      <c r="P345" s="46">
        <f t="shared" si="27"/>
        <v>1.8</v>
      </c>
      <c r="Q345" s="45">
        <v>2</v>
      </c>
      <c r="R345" s="45" t="s">
        <v>4</v>
      </c>
      <c r="S345" s="46">
        <f t="shared" si="28"/>
        <v>-5.5</v>
      </c>
      <c r="T345" s="45" t="s">
        <v>4</v>
      </c>
      <c r="U345" s="45" t="s">
        <v>4</v>
      </c>
      <c r="V345" s="47" t="s">
        <v>4</v>
      </c>
      <c r="W345" s="45">
        <v>-0.2</v>
      </c>
      <c r="X345" s="45" t="s">
        <v>4</v>
      </c>
      <c r="Y345" s="46">
        <f t="shared" si="29"/>
        <v>23.6</v>
      </c>
      <c r="Z345" s="45">
        <v>-23.2</v>
      </c>
      <c r="AA345" s="45" t="s">
        <v>4</v>
      </c>
      <c r="AB345" s="46">
        <f t="shared" si="30"/>
        <v>-23.6</v>
      </c>
    </row>
    <row r="346" spans="1:28">
      <c r="A346" s="44">
        <v>42064</v>
      </c>
      <c r="B346" s="45">
        <v>4.2</v>
      </c>
      <c r="C346" s="45" t="s">
        <v>4</v>
      </c>
      <c r="D346" s="46">
        <f t="shared" si="23"/>
        <v>-12.7</v>
      </c>
      <c r="E346" s="45">
        <v>-26.3</v>
      </c>
      <c r="F346" s="45" t="s">
        <v>4</v>
      </c>
      <c r="G346" s="46">
        <f t="shared" si="24"/>
        <v>-48.6</v>
      </c>
      <c r="H346" s="45">
        <v>-28.9</v>
      </c>
      <c r="I346" s="45" t="s">
        <v>4</v>
      </c>
      <c r="J346" s="46">
        <f t="shared" si="25"/>
        <v>-70.599999999999994</v>
      </c>
      <c r="K346" s="45">
        <v>-25.9</v>
      </c>
      <c r="L346" s="45" t="s">
        <v>4</v>
      </c>
      <c r="M346" s="46">
        <f t="shared" si="26"/>
        <v>-48.3</v>
      </c>
      <c r="N346" s="45">
        <v>1.7</v>
      </c>
      <c r="O346" s="45" t="s">
        <v>4</v>
      </c>
      <c r="P346" s="46">
        <f t="shared" si="27"/>
        <v>1.8</v>
      </c>
      <c r="Q346" s="45">
        <v>2</v>
      </c>
      <c r="R346" s="45" t="s">
        <v>4</v>
      </c>
      <c r="S346" s="46">
        <f t="shared" si="28"/>
        <v>1.6</v>
      </c>
      <c r="T346" s="45" t="s">
        <v>4</v>
      </c>
      <c r="U346" s="45" t="s">
        <v>4</v>
      </c>
      <c r="V346" s="47" t="s">
        <v>4</v>
      </c>
      <c r="W346" s="45">
        <v>-0.2</v>
      </c>
      <c r="X346" s="45" t="s">
        <v>4</v>
      </c>
      <c r="Y346" s="46">
        <f t="shared" si="29"/>
        <v>23.6</v>
      </c>
      <c r="Z346" s="45">
        <v>-5.0999999999999996</v>
      </c>
      <c r="AA346" s="45" t="s">
        <v>4</v>
      </c>
      <c r="AB346" s="46">
        <f t="shared" si="30"/>
        <v>-17.5</v>
      </c>
    </row>
    <row r="347" spans="1:28">
      <c r="A347" s="44">
        <v>42095</v>
      </c>
      <c r="B347" s="45">
        <v>4</v>
      </c>
      <c r="C347" s="45" t="s">
        <v>4</v>
      </c>
      <c r="D347" s="46">
        <f t="shared" si="23"/>
        <v>-4.9000000000000004</v>
      </c>
      <c r="E347" s="45">
        <v>-5.3</v>
      </c>
      <c r="F347" s="45" t="s">
        <v>4</v>
      </c>
      <c r="G347" s="46">
        <f t="shared" si="24"/>
        <v>-19.3</v>
      </c>
      <c r="H347" s="45">
        <v>-4.2</v>
      </c>
      <c r="I347" s="45" t="s">
        <v>4</v>
      </c>
      <c r="J347" s="46">
        <f t="shared" si="25"/>
        <v>-41.3</v>
      </c>
      <c r="K347" s="45">
        <v>-5.0999999999999996</v>
      </c>
      <c r="L347" s="45" t="s">
        <v>4</v>
      </c>
      <c r="M347" s="46">
        <f t="shared" si="26"/>
        <v>-19</v>
      </c>
      <c r="N347" s="45">
        <v>1.7</v>
      </c>
      <c r="O347" s="45" t="s">
        <v>4</v>
      </c>
      <c r="P347" s="46">
        <f t="shared" si="27"/>
        <v>1.7</v>
      </c>
      <c r="Q347" s="45">
        <v>-1.1000000000000001</v>
      </c>
      <c r="R347" s="45" t="s">
        <v>4</v>
      </c>
      <c r="S347" s="46">
        <f t="shared" si="28"/>
        <v>1</v>
      </c>
      <c r="T347" s="45" t="s">
        <v>4</v>
      </c>
      <c r="U347" s="45" t="s">
        <v>4</v>
      </c>
      <c r="V347" s="47" t="s">
        <v>4</v>
      </c>
      <c r="W347" s="45">
        <v>-0.2</v>
      </c>
      <c r="X347" s="45" t="s">
        <v>4</v>
      </c>
      <c r="Y347" s="46">
        <f t="shared" si="29"/>
        <v>-0.2</v>
      </c>
      <c r="Z347" s="45">
        <v>-23.2</v>
      </c>
      <c r="AA347" s="45" t="s">
        <v>4</v>
      </c>
      <c r="AB347" s="46">
        <f t="shared" si="30"/>
        <v>-17.2</v>
      </c>
    </row>
    <row r="348" spans="1:28">
      <c r="A348" s="44">
        <v>42125</v>
      </c>
      <c r="B348" s="45">
        <v>95.1</v>
      </c>
      <c r="C348" s="45" t="s">
        <v>4</v>
      </c>
      <c r="D348" s="46">
        <f t="shared" si="23"/>
        <v>34.4</v>
      </c>
      <c r="E348" s="45">
        <v>17</v>
      </c>
      <c r="F348" s="45" t="s">
        <v>4</v>
      </c>
      <c r="G348" s="46">
        <f t="shared" si="24"/>
        <v>-4.9000000000000004</v>
      </c>
      <c r="H348" s="45">
        <v>-4.8</v>
      </c>
      <c r="I348" s="45" t="s">
        <v>4</v>
      </c>
      <c r="J348" s="46">
        <f t="shared" si="25"/>
        <v>-12.6</v>
      </c>
      <c r="K348" s="45">
        <v>17.100000000000001</v>
      </c>
      <c r="L348" s="45" t="s">
        <v>4</v>
      </c>
      <c r="M348" s="46">
        <f t="shared" si="26"/>
        <v>-4.5999999999999996</v>
      </c>
      <c r="N348" s="45">
        <v>1.7</v>
      </c>
      <c r="O348" s="45" t="s">
        <v>4</v>
      </c>
      <c r="P348" s="46">
        <f t="shared" si="27"/>
        <v>1.7</v>
      </c>
      <c r="Q348" s="45">
        <v>22.7</v>
      </c>
      <c r="R348" s="45" t="s">
        <v>4</v>
      </c>
      <c r="S348" s="46">
        <f t="shared" si="28"/>
        <v>7.9</v>
      </c>
      <c r="T348" s="45" t="s">
        <v>4</v>
      </c>
      <c r="U348" s="45" t="s">
        <v>4</v>
      </c>
      <c r="V348" s="47" t="s">
        <v>4</v>
      </c>
      <c r="W348" s="45">
        <v>-0.2</v>
      </c>
      <c r="X348" s="45" t="s">
        <v>4</v>
      </c>
      <c r="Y348" s="46">
        <f t="shared" si="29"/>
        <v>-0.2</v>
      </c>
      <c r="Z348" s="45">
        <v>-23.7</v>
      </c>
      <c r="AA348" s="45" t="s">
        <v>4</v>
      </c>
      <c r="AB348" s="46">
        <f t="shared" si="30"/>
        <v>-17.3</v>
      </c>
    </row>
    <row r="349" spans="1:28">
      <c r="A349" s="44">
        <v>42156</v>
      </c>
      <c r="B349" s="45">
        <v>20.6</v>
      </c>
      <c r="C349" s="45" t="s">
        <v>4</v>
      </c>
      <c r="D349" s="46">
        <f t="shared" si="23"/>
        <v>39.9</v>
      </c>
      <c r="E349" s="45">
        <v>17</v>
      </c>
      <c r="F349" s="45" t="s">
        <v>4</v>
      </c>
      <c r="G349" s="46">
        <f t="shared" si="24"/>
        <v>9.6</v>
      </c>
      <c r="H349" s="45">
        <v>-6.6</v>
      </c>
      <c r="I349" s="45" t="s">
        <v>4</v>
      </c>
      <c r="J349" s="46">
        <f t="shared" si="25"/>
        <v>-5.2</v>
      </c>
      <c r="K349" s="45">
        <v>17.100000000000001</v>
      </c>
      <c r="L349" s="45" t="s">
        <v>4</v>
      </c>
      <c r="M349" s="46">
        <f t="shared" si="26"/>
        <v>9.6999999999999993</v>
      </c>
      <c r="N349" s="45">
        <v>1.7</v>
      </c>
      <c r="O349" s="45" t="s">
        <v>4</v>
      </c>
      <c r="P349" s="46">
        <f t="shared" si="27"/>
        <v>1.7</v>
      </c>
      <c r="Q349" s="45">
        <v>0.5</v>
      </c>
      <c r="R349" s="45" t="s">
        <v>4</v>
      </c>
      <c r="S349" s="46">
        <f t="shared" si="28"/>
        <v>7.4</v>
      </c>
      <c r="T349" s="45" t="s">
        <v>4</v>
      </c>
      <c r="U349" s="45" t="s">
        <v>4</v>
      </c>
      <c r="V349" s="47" t="s">
        <v>4</v>
      </c>
      <c r="W349" s="45">
        <v>-0.2</v>
      </c>
      <c r="X349" s="45" t="s">
        <v>4</v>
      </c>
      <c r="Y349" s="46">
        <f t="shared" si="29"/>
        <v>-0.2</v>
      </c>
      <c r="Z349" s="45">
        <v>-25.6</v>
      </c>
      <c r="AA349" s="45" t="s">
        <v>4</v>
      </c>
      <c r="AB349" s="46">
        <f t="shared" si="30"/>
        <v>-24.2</v>
      </c>
    </row>
    <row r="350" spans="1:28">
      <c r="A350" s="44">
        <v>42186</v>
      </c>
      <c r="B350" s="45">
        <v>22.4</v>
      </c>
      <c r="C350" s="45" t="s">
        <v>4</v>
      </c>
      <c r="D350" s="46">
        <f t="shared" si="23"/>
        <v>46</v>
      </c>
      <c r="E350" s="45">
        <v>17</v>
      </c>
      <c r="F350" s="45" t="s">
        <v>4</v>
      </c>
      <c r="G350" s="46">
        <f t="shared" si="24"/>
        <v>17</v>
      </c>
      <c r="H350" s="45">
        <v>15.6</v>
      </c>
      <c r="I350" s="45" t="s">
        <v>4</v>
      </c>
      <c r="J350" s="46">
        <f t="shared" si="25"/>
        <v>1.4</v>
      </c>
      <c r="K350" s="45">
        <v>17.100000000000001</v>
      </c>
      <c r="L350" s="45" t="s">
        <v>4</v>
      </c>
      <c r="M350" s="46">
        <f t="shared" si="26"/>
        <v>17.100000000000001</v>
      </c>
      <c r="N350" s="45">
        <v>1.7</v>
      </c>
      <c r="O350" s="45" t="s">
        <v>4</v>
      </c>
      <c r="P350" s="46">
        <f t="shared" si="27"/>
        <v>1.7</v>
      </c>
      <c r="Q350" s="45">
        <v>-1.4</v>
      </c>
      <c r="R350" s="45" t="s">
        <v>4</v>
      </c>
      <c r="S350" s="46">
        <f t="shared" si="28"/>
        <v>7.3</v>
      </c>
      <c r="T350" s="45" t="s">
        <v>4</v>
      </c>
      <c r="U350" s="45" t="s">
        <v>4</v>
      </c>
      <c r="V350" s="47" t="s">
        <v>4</v>
      </c>
      <c r="W350" s="45">
        <v>-0.4</v>
      </c>
      <c r="X350" s="45" t="s">
        <v>4</v>
      </c>
      <c r="Y350" s="46">
        <f t="shared" si="29"/>
        <v>-0.3</v>
      </c>
      <c r="Z350" s="45">
        <v>-25.6</v>
      </c>
      <c r="AA350" s="45" t="s">
        <v>4</v>
      </c>
      <c r="AB350" s="46">
        <f t="shared" si="30"/>
        <v>-25</v>
      </c>
    </row>
    <row r="351" spans="1:28">
      <c r="A351" s="44">
        <v>42217</v>
      </c>
      <c r="B351" s="45">
        <v>2.2000000000000002</v>
      </c>
      <c r="C351" s="45" t="s">
        <v>4</v>
      </c>
      <c r="D351" s="46">
        <f t="shared" si="23"/>
        <v>15.1</v>
      </c>
      <c r="E351" s="45">
        <v>-5.0999999999999996</v>
      </c>
      <c r="F351" s="45" t="s">
        <v>4</v>
      </c>
      <c r="G351" s="46">
        <f t="shared" si="24"/>
        <v>9.6</v>
      </c>
      <c r="H351" s="45">
        <v>-4.5999999999999996</v>
      </c>
      <c r="I351" s="45" t="s">
        <v>4</v>
      </c>
      <c r="J351" s="46">
        <f t="shared" si="25"/>
        <v>1.5</v>
      </c>
      <c r="K351" s="45">
        <v>-5</v>
      </c>
      <c r="L351" s="45" t="s">
        <v>4</v>
      </c>
      <c r="M351" s="46">
        <f t="shared" si="26"/>
        <v>9.6999999999999993</v>
      </c>
      <c r="N351" s="45">
        <v>2.1</v>
      </c>
      <c r="O351" s="45" t="s">
        <v>4</v>
      </c>
      <c r="P351" s="46">
        <f t="shared" si="27"/>
        <v>1.8</v>
      </c>
      <c r="Q351" s="45">
        <v>-1.3</v>
      </c>
      <c r="R351" s="45" t="s">
        <v>4</v>
      </c>
      <c r="S351" s="46">
        <f t="shared" si="28"/>
        <v>-0.7</v>
      </c>
      <c r="T351" s="45" t="s">
        <v>4</v>
      </c>
      <c r="U351" s="45" t="s">
        <v>4</v>
      </c>
      <c r="V351" s="47" t="s">
        <v>4</v>
      </c>
      <c r="W351" s="45">
        <v>0</v>
      </c>
      <c r="X351" s="45" t="s">
        <v>4</v>
      </c>
      <c r="Y351" s="46">
        <f t="shared" si="29"/>
        <v>-0.2</v>
      </c>
      <c r="Z351" s="45">
        <v>-23.7</v>
      </c>
      <c r="AA351" s="45" t="s">
        <v>4</v>
      </c>
      <c r="AB351" s="46">
        <f t="shared" si="30"/>
        <v>-25</v>
      </c>
    </row>
    <row r="352" spans="1:28">
      <c r="A352" s="44">
        <v>42248</v>
      </c>
      <c r="B352" s="45">
        <v>0.3</v>
      </c>
      <c r="C352" s="45" t="s">
        <v>4</v>
      </c>
      <c r="D352" s="46">
        <f t="shared" si="23"/>
        <v>8.3000000000000007</v>
      </c>
      <c r="E352" s="45">
        <v>-5.0999999999999996</v>
      </c>
      <c r="F352" s="45" t="s">
        <v>4</v>
      </c>
      <c r="G352" s="46">
        <f t="shared" si="24"/>
        <v>2.2999999999999998</v>
      </c>
      <c r="H352" s="45">
        <v>-4.5999999999999996</v>
      </c>
      <c r="I352" s="45" t="s">
        <v>4</v>
      </c>
      <c r="J352" s="46">
        <f t="shared" si="25"/>
        <v>2.1</v>
      </c>
      <c r="K352" s="45">
        <v>-5</v>
      </c>
      <c r="L352" s="45" t="s">
        <v>4</v>
      </c>
      <c r="M352" s="46">
        <f t="shared" si="26"/>
        <v>2.4</v>
      </c>
      <c r="N352" s="45">
        <v>2.1</v>
      </c>
      <c r="O352" s="45" t="s">
        <v>4</v>
      </c>
      <c r="P352" s="46">
        <f t="shared" si="27"/>
        <v>2</v>
      </c>
      <c r="Q352" s="45">
        <v>0.8</v>
      </c>
      <c r="R352" s="45" t="s">
        <v>4</v>
      </c>
      <c r="S352" s="46">
        <f t="shared" si="28"/>
        <v>-0.6</v>
      </c>
      <c r="T352" s="45" t="s">
        <v>4</v>
      </c>
      <c r="U352" s="45" t="s">
        <v>4</v>
      </c>
      <c r="V352" s="47" t="s">
        <v>4</v>
      </c>
      <c r="W352" s="45">
        <v>-0.3</v>
      </c>
      <c r="X352" s="45" t="s">
        <v>4</v>
      </c>
      <c r="Y352" s="46">
        <f t="shared" si="29"/>
        <v>-0.2</v>
      </c>
      <c r="Z352" s="45">
        <v>-23.4</v>
      </c>
      <c r="AA352" s="45" t="s">
        <v>4</v>
      </c>
      <c r="AB352" s="46">
        <f t="shared" si="30"/>
        <v>-24.2</v>
      </c>
    </row>
    <row r="353" spans="1:28">
      <c r="A353" s="44">
        <v>42278</v>
      </c>
      <c r="B353" s="45">
        <v>0.3</v>
      </c>
      <c r="C353" s="45" t="s">
        <v>4</v>
      </c>
      <c r="D353" s="46">
        <f t="shared" si="23"/>
        <v>0.9</v>
      </c>
      <c r="E353" s="45">
        <v>-5.0999999999999996</v>
      </c>
      <c r="F353" s="45" t="s">
        <v>4</v>
      </c>
      <c r="G353" s="46">
        <f t="shared" si="24"/>
        <v>-5.0999999999999996</v>
      </c>
      <c r="H353" s="45">
        <v>-4.5999999999999996</v>
      </c>
      <c r="I353" s="45" t="s">
        <v>4</v>
      </c>
      <c r="J353" s="46">
        <f t="shared" si="25"/>
        <v>-4.5999999999999996</v>
      </c>
      <c r="K353" s="45">
        <v>-5.0999999999999996</v>
      </c>
      <c r="L353" s="45" t="s">
        <v>4</v>
      </c>
      <c r="M353" s="46">
        <f t="shared" si="26"/>
        <v>-5</v>
      </c>
      <c r="N353" s="45">
        <v>2.1</v>
      </c>
      <c r="O353" s="45" t="s">
        <v>4</v>
      </c>
      <c r="P353" s="46">
        <f t="shared" si="27"/>
        <v>2.1</v>
      </c>
      <c r="Q353" s="45">
        <v>-1.3</v>
      </c>
      <c r="R353" s="45" t="s">
        <v>4</v>
      </c>
      <c r="S353" s="46">
        <f t="shared" si="28"/>
        <v>-0.6</v>
      </c>
      <c r="T353" s="45" t="s">
        <v>4</v>
      </c>
      <c r="U353" s="45" t="s">
        <v>4</v>
      </c>
      <c r="V353" s="47" t="s">
        <v>4</v>
      </c>
      <c r="W353" s="45">
        <v>0</v>
      </c>
      <c r="X353" s="45" t="s">
        <v>4</v>
      </c>
      <c r="Y353" s="46">
        <f t="shared" si="29"/>
        <v>-0.1</v>
      </c>
      <c r="Z353" s="45">
        <v>-23.7</v>
      </c>
      <c r="AA353" s="45" t="s">
        <v>4</v>
      </c>
      <c r="AB353" s="46">
        <f t="shared" si="30"/>
        <v>-23.6</v>
      </c>
    </row>
    <row r="354" spans="1:28">
      <c r="A354" s="44">
        <v>42309</v>
      </c>
      <c r="B354" s="45">
        <v>0.3</v>
      </c>
      <c r="C354" s="45" t="s">
        <v>4</v>
      </c>
      <c r="D354" s="46">
        <f t="shared" si="23"/>
        <v>0.3</v>
      </c>
      <c r="E354" s="45">
        <v>-5.0999999999999996</v>
      </c>
      <c r="F354" s="45" t="s">
        <v>4</v>
      </c>
      <c r="G354" s="46">
        <f t="shared" si="24"/>
        <v>-5.0999999999999996</v>
      </c>
      <c r="H354" s="45">
        <v>-5.9</v>
      </c>
      <c r="I354" s="45" t="s">
        <v>4</v>
      </c>
      <c r="J354" s="46">
        <f t="shared" si="25"/>
        <v>-5</v>
      </c>
      <c r="K354" s="45">
        <v>-5</v>
      </c>
      <c r="L354" s="45" t="s">
        <v>4</v>
      </c>
      <c r="M354" s="46">
        <f t="shared" si="26"/>
        <v>-5</v>
      </c>
      <c r="N354" s="45">
        <v>1.7</v>
      </c>
      <c r="O354" s="45" t="s">
        <v>4</v>
      </c>
      <c r="P354" s="46">
        <f t="shared" si="27"/>
        <v>2</v>
      </c>
      <c r="Q354" s="45">
        <v>-0.9</v>
      </c>
      <c r="R354" s="45" t="s">
        <v>4</v>
      </c>
      <c r="S354" s="46">
        <f t="shared" si="28"/>
        <v>-0.5</v>
      </c>
      <c r="T354" s="45" t="s">
        <v>4</v>
      </c>
      <c r="U354" s="45" t="s">
        <v>4</v>
      </c>
      <c r="V354" s="47" t="s">
        <v>4</v>
      </c>
      <c r="W354" s="45">
        <v>0</v>
      </c>
      <c r="X354" s="45" t="s">
        <v>4</v>
      </c>
      <c r="Y354" s="46">
        <f t="shared" si="29"/>
        <v>-0.1</v>
      </c>
      <c r="Z354" s="45">
        <v>-23.4</v>
      </c>
      <c r="AA354" s="45" t="s">
        <v>4</v>
      </c>
      <c r="AB354" s="46">
        <f t="shared" si="30"/>
        <v>-23.5</v>
      </c>
    </row>
    <row r="355" spans="1:28">
      <c r="A355" s="44">
        <v>42339</v>
      </c>
      <c r="B355" s="45">
        <v>0.3</v>
      </c>
      <c r="C355" s="45" t="s">
        <v>4</v>
      </c>
      <c r="D355" s="46">
        <f t="shared" ref="D355:D418" si="31">ROUND(AVERAGE(B353:B355),1)</f>
        <v>0.3</v>
      </c>
      <c r="E355" s="45">
        <v>-5.0999999999999996</v>
      </c>
      <c r="F355" s="45" t="s">
        <v>4</v>
      </c>
      <c r="G355" s="46">
        <f t="shared" ref="G355:G418" si="32">ROUND(AVERAGE(E353:E355),1)</f>
        <v>-5.0999999999999996</v>
      </c>
      <c r="H355" s="45">
        <v>-4.5999999999999996</v>
      </c>
      <c r="I355" s="45" t="s">
        <v>4</v>
      </c>
      <c r="J355" s="46">
        <f t="shared" ref="J355:J418" si="33">ROUND(AVERAGE(H353:H355),1)</f>
        <v>-5</v>
      </c>
      <c r="K355" s="45">
        <v>-5</v>
      </c>
      <c r="L355" s="45" t="s">
        <v>4</v>
      </c>
      <c r="M355" s="46">
        <f t="shared" ref="M355:M418" si="34">ROUND(AVERAGE(K353:K355),1)</f>
        <v>-5</v>
      </c>
      <c r="N355" s="45">
        <v>1.7</v>
      </c>
      <c r="O355" s="45" t="s">
        <v>4</v>
      </c>
      <c r="P355" s="46">
        <f t="shared" ref="P355:P418" si="35">ROUND(AVERAGE(N353:N355),1)</f>
        <v>1.8</v>
      </c>
      <c r="Q355" s="45">
        <v>-0.9</v>
      </c>
      <c r="R355" s="45" t="s">
        <v>4</v>
      </c>
      <c r="S355" s="46">
        <f t="shared" ref="S355:S418" si="36">ROUND(AVERAGE(Q353:Q355),1)</f>
        <v>-1</v>
      </c>
      <c r="T355" s="45" t="s">
        <v>4</v>
      </c>
      <c r="U355" s="45" t="s">
        <v>4</v>
      </c>
      <c r="V355" s="47" t="s">
        <v>4</v>
      </c>
      <c r="W355" s="45">
        <v>-0.3</v>
      </c>
      <c r="X355" s="45" t="s">
        <v>4</v>
      </c>
      <c r="Y355" s="46">
        <f t="shared" ref="Y355:Y418" si="37">ROUND(AVERAGE(W353:W355),1)</f>
        <v>-0.1</v>
      </c>
      <c r="Z355" s="45">
        <v>-23.4</v>
      </c>
      <c r="AA355" s="45" t="s">
        <v>4</v>
      </c>
      <c r="AB355" s="46">
        <f t="shared" si="30"/>
        <v>-23.5</v>
      </c>
    </row>
    <row r="356" spans="1:28">
      <c r="A356" s="44">
        <v>42370</v>
      </c>
      <c r="B356" s="45">
        <v>0.6</v>
      </c>
      <c r="C356" s="45" t="s">
        <v>4</v>
      </c>
      <c r="D356" s="46">
        <f t="shared" si="31"/>
        <v>0.4</v>
      </c>
      <c r="E356" s="45">
        <v>-5</v>
      </c>
      <c r="F356" s="45" t="s">
        <v>4</v>
      </c>
      <c r="G356" s="46">
        <f t="shared" si="32"/>
        <v>-5.0999999999999996</v>
      </c>
      <c r="H356" s="45">
        <v>-4.5999999999999996</v>
      </c>
      <c r="I356" s="45" t="s">
        <v>4</v>
      </c>
      <c r="J356" s="46">
        <f t="shared" si="33"/>
        <v>-5</v>
      </c>
      <c r="K356" s="45">
        <v>-5</v>
      </c>
      <c r="L356" s="45" t="s">
        <v>4</v>
      </c>
      <c r="M356" s="46">
        <f t="shared" si="34"/>
        <v>-5</v>
      </c>
      <c r="N356" s="45">
        <v>2</v>
      </c>
      <c r="O356" s="45" t="s">
        <v>4</v>
      </c>
      <c r="P356" s="46">
        <f t="shared" si="35"/>
        <v>1.8</v>
      </c>
      <c r="Q356" s="45">
        <v>-1.2</v>
      </c>
      <c r="R356" s="45" t="s">
        <v>4</v>
      </c>
      <c r="S356" s="46">
        <f t="shared" si="36"/>
        <v>-1</v>
      </c>
      <c r="T356" s="45" t="s">
        <v>4</v>
      </c>
      <c r="U356" s="45" t="s">
        <v>4</v>
      </c>
      <c r="V356" s="47" t="s">
        <v>4</v>
      </c>
      <c r="W356" s="45">
        <v>0</v>
      </c>
      <c r="X356" s="45" t="s">
        <v>4</v>
      </c>
      <c r="Y356" s="46">
        <f t="shared" si="37"/>
        <v>-0.1</v>
      </c>
      <c r="Z356" s="45">
        <v>-23.5</v>
      </c>
      <c r="AA356" s="45" t="s">
        <v>4</v>
      </c>
      <c r="AB356" s="46">
        <f t="shared" si="30"/>
        <v>-23.4</v>
      </c>
    </row>
    <row r="357" spans="1:28">
      <c r="A357" s="44">
        <v>42401</v>
      </c>
      <c r="B357" s="45">
        <v>22.8</v>
      </c>
      <c r="C357" s="45" t="s">
        <v>4</v>
      </c>
      <c r="D357" s="46">
        <f t="shared" si="31"/>
        <v>7.9</v>
      </c>
      <c r="E357" s="45">
        <v>-5</v>
      </c>
      <c r="F357" s="45" t="s">
        <v>4</v>
      </c>
      <c r="G357" s="46">
        <f t="shared" si="32"/>
        <v>-5</v>
      </c>
      <c r="H357" s="45">
        <v>-4.5999999999999996</v>
      </c>
      <c r="I357" s="45" t="s">
        <v>4</v>
      </c>
      <c r="J357" s="46">
        <f t="shared" si="33"/>
        <v>-4.5999999999999996</v>
      </c>
      <c r="K357" s="45">
        <v>-5</v>
      </c>
      <c r="L357" s="45" t="s">
        <v>4</v>
      </c>
      <c r="M357" s="46">
        <f t="shared" si="34"/>
        <v>-5</v>
      </c>
      <c r="N357" s="45">
        <v>1.7</v>
      </c>
      <c r="O357" s="45" t="s">
        <v>4</v>
      </c>
      <c r="P357" s="46">
        <f t="shared" si="35"/>
        <v>1.8</v>
      </c>
      <c r="Q357" s="45">
        <v>-1.2</v>
      </c>
      <c r="R357" s="45" t="s">
        <v>4</v>
      </c>
      <c r="S357" s="46">
        <f t="shared" si="36"/>
        <v>-1.1000000000000001</v>
      </c>
      <c r="T357" s="45" t="s">
        <v>4</v>
      </c>
      <c r="U357" s="45" t="s">
        <v>4</v>
      </c>
      <c r="V357" s="47" t="s">
        <v>4</v>
      </c>
      <c r="W357" s="45">
        <v>0</v>
      </c>
      <c r="X357" s="45" t="s">
        <v>4</v>
      </c>
      <c r="Y357" s="46">
        <f t="shared" si="37"/>
        <v>-0.1</v>
      </c>
      <c r="Z357" s="45">
        <v>-23.5</v>
      </c>
      <c r="AA357" s="45" t="s">
        <v>4</v>
      </c>
      <c r="AB357" s="46">
        <f t="shared" si="30"/>
        <v>-23.5</v>
      </c>
    </row>
    <row r="358" spans="1:28">
      <c r="A358" s="44">
        <v>42430</v>
      </c>
      <c r="B358" s="45">
        <v>0.3</v>
      </c>
      <c r="C358" s="45" t="s">
        <v>4</v>
      </c>
      <c r="D358" s="46">
        <f t="shared" si="31"/>
        <v>7.9</v>
      </c>
      <c r="E358" s="45">
        <v>-76.099999999999994</v>
      </c>
      <c r="F358" s="45" t="s">
        <v>4</v>
      </c>
      <c r="G358" s="46">
        <f t="shared" si="32"/>
        <v>-28.7</v>
      </c>
      <c r="H358" s="45">
        <v>-6.2</v>
      </c>
      <c r="I358" s="45" t="s">
        <v>4</v>
      </c>
      <c r="J358" s="46">
        <f t="shared" si="33"/>
        <v>-5.0999999999999996</v>
      </c>
      <c r="K358" s="45">
        <v>-76.099999999999994</v>
      </c>
      <c r="L358" s="45" t="s">
        <v>4</v>
      </c>
      <c r="M358" s="46">
        <f t="shared" si="34"/>
        <v>-28.7</v>
      </c>
      <c r="N358" s="45">
        <v>1.7</v>
      </c>
      <c r="O358" s="45" t="s">
        <v>4</v>
      </c>
      <c r="P358" s="46">
        <f t="shared" si="35"/>
        <v>1.8</v>
      </c>
      <c r="Q358" s="45">
        <v>-1.2</v>
      </c>
      <c r="R358" s="45" t="s">
        <v>4</v>
      </c>
      <c r="S358" s="46">
        <f t="shared" si="36"/>
        <v>-1.2</v>
      </c>
      <c r="T358" s="45" t="s">
        <v>4</v>
      </c>
      <c r="U358" s="45" t="s">
        <v>4</v>
      </c>
      <c r="V358" s="47" t="s">
        <v>4</v>
      </c>
      <c r="W358" s="45">
        <v>-0.3</v>
      </c>
      <c r="X358" s="45" t="s">
        <v>4</v>
      </c>
      <c r="Y358" s="46">
        <f t="shared" si="37"/>
        <v>-0.1</v>
      </c>
      <c r="Z358" s="45">
        <v>-23.5</v>
      </c>
      <c r="AA358" s="45" t="s">
        <v>4</v>
      </c>
      <c r="AB358" s="46">
        <f t="shared" si="30"/>
        <v>-23.5</v>
      </c>
    </row>
    <row r="359" spans="1:28">
      <c r="A359" s="44">
        <v>42461</v>
      </c>
      <c r="B359" s="45">
        <v>0.6</v>
      </c>
      <c r="C359" s="45" t="s">
        <v>4</v>
      </c>
      <c r="D359" s="46">
        <f t="shared" si="31"/>
        <v>7.9</v>
      </c>
      <c r="E359" s="45">
        <v>-5</v>
      </c>
      <c r="F359" s="45" t="s">
        <v>4</v>
      </c>
      <c r="G359" s="46">
        <f t="shared" si="32"/>
        <v>-28.7</v>
      </c>
      <c r="H359" s="45">
        <v>-4.5999999999999996</v>
      </c>
      <c r="I359" s="45" t="s">
        <v>4</v>
      </c>
      <c r="J359" s="46">
        <f t="shared" si="33"/>
        <v>-5.0999999999999996</v>
      </c>
      <c r="K359" s="45">
        <v>-4.4000000000000004</v>
      </c>
      <c r="L359" s="45" t="s">
        <v>4</v>
      </c>
      <c r="M359" s="46">
        <f t="shared" si="34"/>
        <v>-28.5</v>
      </c>
      <c r="N359" s="45">
        <v>2</v>
      </c>
      <c r="O359" s="45" t="s">
        <v>4</v>
      </c>
      <c r="P359" s="46">
        <f t="shared" si="35"/>
        <v>1.8</v>
      </c>
      <c r="Q359" s="45">
        <v>-0.5</v>
      </c>
      <c r="R359" s="45" t="s">
        <v>4</v>
      </c>
      <c r="S359" s="46">
        <f t="shared" si="36"/>
        <v>-1</v>
      </c>
      <c r="T359" s="45" t="s">
        <v>4</v>
      </c>
      <c r="U359" s="45" t="s">
        <v>4</v>
      </c>
      <c r="V359" s="47" t="s">
        <v>4</v>
      </c>
      <c r="W359" s="45">
        <v>-22.2</v>
      </c>
      <c r="X359" s="45" t="s">
        <v>4</v>
      </c>
      <c r="Y359" s="46">
        <f t="shared" si="37"/>
        <v>-7.5</v>
      </c>
      <c r="Z359" s="45">
        <v>-22.8</v>
      </c>
      <c r="AA359" s="45" t="s">
        <v>4</v>
      </c>
      <c r="AB359" s="46">
        <f t="shared" si="30"/>
        <v>-23.3</v>
      </c>
    </row>
    <row r="360" spans="1:28">
      <c r="A360" s="44">
        <v>42491</v>
      </c>
      <c r="B360" s="45">
        <v>1.1000000000000001</v>
      </c>
      <c r="C360" s="45" t="s">
        <v>4</v>
      </c>
      <c r="D360" s="46">
        <f t="shared" si="31"/>
        <v>0.7</v>
      </c>
      <c r="E360" s="45">
        <v>-4.4000000000000004</v>
      </c>
      <c r="F360" s="45" t="s">
        <v>4</v>
      </c>
      <c r="G360" s="46">
        <f t="shared" si="32"/>
        <v>-28.5</v>
      </c>
      <c r="H360" s="45">
        <v>-4.5999999999999996</v>
      </c>
      <c r="I360" s="45" t="s">
        <v>4</v>
      </c>
      <c r="J360" s="46">
        <f t="shared" si="33"/>
        <v>-5.0999999999999996</v>
      </c>
      <c r="K360" s="45">
        <v>-4.4000000000000004</v>
      </c>
      <c r="L360" s="45" t="s">
        <v>4</v>
      </c>
      <c r="M360" s="46">
        <f t="shared" si="34"/>
        <v>-28.3</v>
      </c>
      <c r="N360" s="45">
        <v>2</v>
      </c>
      <c r="O360" s="45" t="s">
        <v>4</v>
      </c>
      <c r="P360" s="46">
        <f t="shared" si="35"/>
        <v>1.9</v>
      </c>
      <c r="Q360" s="45">
        <v>-0.5</v>
      </c>
      <c r="R360" s="45" t="s">
        <v>4</v>
      </c>
      <c r="S360" s="46">
        <f t="shared" si="36"/>
        <v>-0.7</v>
      </c>
      <c r="T360" s="45" t="s">
        <v>4</v>
      </c>
      <c r="U360" s="45" t="s">
        <v>4</v>
      </c>
      <c r="V360" s="47" t="s">
        <v>4</v>
      </c>
      <c r="W360" s="45">
        <v>0</v>
      </c>
      <c r="X360" s="45" t="s">
        <v>4</v>
      </c>
      <c r="Y360" s="46">
        <f t="shared" si="37"/>
        <v>-7.5</v>
      </c>
      <c r="Z360" s="45">
        <v>-22.8</v>
      </c>
      <c r="AA360" s="45" t="s">
        <v>4</v>
      </c>
      <c r="AB360" s="46">
        <f t="shared" si="30"/>
        <v>-23</v>
      </c>
    </row>
    <row r="361" spans="1:28">
      <c r="A361" s="44">
        <v>42522</v>
      </c>
      <c r="B361" s="45">
        <v>1</v>
      </c>
      <c r="C361" s="45" t="s">
        <v>4</v>
      </c>
      <c r="D361" s="46">
        <f t="shared" si="31"/>
        <v>0.9</v>
      </c>
      <c r="E361" s="45">
        <v>-6.4</v>
      </c>
      <c r="F361" s="45" t="s">
        <v>4</v>
      </c>
      <c r="G361" s="46">
        <f t="shared" si="32"/>
        <v>-5.3</v>
      </c>
      <c r="H361" s="45">
        <v>-4.5999999999999996</v>
      </c>
      <c r="I361" s="45" t="s">
        <v>4</v>
      </c>
      <c r="J361" s="46">
        <f t="shared" si="33"/>
        <v>-4.5999999999999996</v>
      </c>
      <c r="K361" s="45">
        <v>-6.3</v>
      </c>
      <c r="L361" s="45" t="s">
        <v>4</v>
      </c>
      <c r="M361" s="46">
        <f t="shared" si="34"/>
        <v>-5</v>
      </c>
      <c r="N361" s="45">
        <v>2</v>
      </c>
      <c r="O361" s="45" t="s">
        <v>4</v>
      </c>
      <c r="P361" s="46">
        <f t="shared" si="35"/>
        <v>2</v>
      </c>
      <c r="Q361" s="45">
        <v>-0.5</v>
      </c>
      <c r="R361" s="45" t="s">
        <v>4</v>
      </c>
      <c r="S361" s="46">
        <f t="shared" si="36"/>
        <v>-0.5</v>
      </c>
      <c r="T361" s="45" t="s">
        <v>4</v>
      </c>
      <c r="U361" s="45" t="s">
        <v>4</v>
      </c>
      <c r="V361" s="47" t="s">
        <v>4</v>
      </c>
      <c r="W361" s="45">
        <v>0</v>
      </c>
      <c r="X361" s="45" t="s">
        <v>4</v>
      </c>
      <c r="Y361" s="46">
        <f t="shared" si="37"/>
        <v>-7.4</v>
      </c>
      <c r="Z361" s="45">
        <v>-0.6</v>
      </c>
      <c r="AA361" s="45" t="s">
        <v>4</v>
      </c>
      <c r="AB361" s="46">
        <f t="shared" si="30"/>
        <v>-15.4</v>
      </c>
    </row>
    <row r="362" spans="1:28">
      <c r="A362" s="44">
        <v>42552</v>
      </c>
      <c r="B362" s="45">
        <v>1</v>
      </c>
      <c r="C362" s="45" t="s">
        <v>4</v>
      </c>
      <c r="D362" s="46">
        <f t="shared" si="31"/>
        <v>1</v>
      </c>
      <c r="E362" s="45">
        <v>-6.4</v>
      </c>
      <c r="F362" s="45" t="s">
        <v>4</v>
      </c>
      <c r="G362" s="46">
        <f t="shared" si="32"/>
        <v>-5.7</v>
      </c>
      <c r="H362" s="45">
        <v>-4.5999999999999996</v>
      </c>
      <c r="I362" s="45" t="s">
        <v>4</v>
      </c>
      <c r="J362" s="46">
        <f t="shared" si="33"/>
        <v>-4.5999999999999996</v>
      </c>
      <c r="K362" s="45">
        <v>-6.3</v>
      </c>
      <c r="L362" s="45" t="s">
        <v>4</v>
      </c>
      <c r="M362" s="46">
        <f t="shared" si="34"/>
        <v>-5.7</v>
      </c>
      <c r="N362" s="45">
        <v>2</v>
      </c>
      <c r="O362" s="45" t="s">
        <v>4</v>
      </c>
      <c r="P362" s="46">
        <f t="shared" si="35"/>
        <v>2</v>
      </c>
      <c r="Q362" s="45">
        <v>-1</v>
      </c>
      <c r="R362" s="45" t="s">
        <v>4</v>
      </c>
      <c r="S362" s="46">
        <f t="shared" si="36"/>
        <v>-0.7</v>
      </c>
      <c r="T362" s="45" t="s">
        <v>4</v>
      </c>
      <c r="U362" s="45" t="s">
        <v>4</v>
      </c>
      <c r="V362" s="47" t="s">
        <v>4</v>
      </c>
      <c r="W362" s="45">
        <v>0</v>
      </c>
      <c r="X362" s="45" t="s">
        <v>4</v>
      </c>
      <c r="Y362" s="46">
        <f t="shared" si="37"/>
        <v>0</v>
      </c>
      <c r="Z362" s="45">
        <v>-1.1000000000000001</v>
      </c>
      <c r="AA362" s="45" t="s">
        <v>4</v>
      </c>
      <c r="AB362" s="46">
        <f t="shared" si="30"/>
        <v>-8.1999999999999993</v>
      </c>
    </row>
    <row r="363" spans="1:28">
      <c r="A363" s="44">
        <v>42583</v>
      </c>
      <c r="B363" s="45">
        <v>1</v>
      </c>
      <c r="C363" s="45" t="s">
        <v>4</v>
      </c>
      <c r="D363" s="46">
        <f t="shared" si="31"/>
        <v>1</v>
      </c>
      <c r="E363" s="45">
        <v>-6.4</v>
      </c>
      <c r="F363" s="45" t="s">
        <v>4</v>
      </c>
      <c r="G363" s="46">
        <f t="shared" si="32"/>
        <v>-6.4</v>
      </c>
      <c r="H363" s="45">
        <v>-4.0999999999999996</v>
      </c>
      <c r="I363" s="45" t="s">
        <v>4</v>
      </c>
      <c r="J363" s="46">
        <f t="shared" si="33"/>
        <v>-4.4000000000000004</v>
      </c>
      <c r="K363" s="45">
        <v>-6.3</v>
      </c>
      <c r="L363" s="45" t="s">
        <v>4</v>
      </c>
      <c r="M363" s="46">
        <f t="shared" si="34"/>
        <v>-6.3</v>
      </c>
      <c r="N363" s="45">
        <v>2</v>
      </c>
      <c r="O363" s="45" t="s">
        <v>4</v>
      </c>
      <c r="P363" s="46">
        <f t="shared" si="35"/>
        <v>2</v>
      </c>
      <c r="Q363" s="45">
        <v>-1</v>
      </c>
      <c r="R363" s="45" t="s">
        <v>4</v>
      </c>
      <c r="S363" s="46">
        <f t="shared" si="36"/>
        <v>-0.8</v>
      </c>
      <c r="T363" s="45" t="s">
        <v>4</v>
      </c>
      <c r="U363" s="45" t="s">
        <v>4</v>
      </c>
      <c r="V363" s="47" t="s">
        <v>4</v>
      </c>
      <c r="W363" s="45">
        <v>0</v>
      </c>
      <c r="X363" s="45" t="s">
        <v>4</v>
      </c>
      <c r="Y363" s="46">
        <f t="shared" si="37"/>
        <v>0</v>
      </c>
      <c r="Z363" s="45">
        <v>-1.1000000000000001</v>
      </c>
      <c r="AA363" s="45" t="s">
        <v>4</v>
      </c>
      <c r="AB363" s="46">
        <f t="shared" si="30"/>
        <v>-0.9</v>
      </c>
    </row>
    <row r="364" spans="1:28">
      <c r="A364" s="44">
        <v>42614</v>
      </c>
      <c r="B364" s="45">
        <v>0.5</v>
      </c>
      <c r="C364" s="45" t="s">
        <v>4</v>
      </c>
      <c r="D364" s="46">
        <f t="shared" si="31"/>
        <v>0.8</v>
      </c>
      <c r="E364" s="45">
        <v>-6.9</v>
      </c>
      <c r="F364" s="45" t="s">
        <v>4</v>
      </c>
      <c r="G364" s="46">
        <f t="shared" si="32"/>
        <v>-6.6</v>
      </c>
      <c r="H364" s="45">
        <v>-4.0999999999999996</v>
      </c>
      <c r="I364" s="45" t="s">
        <v>4</v>
      </c>
      <c r="J364" s="46">
        <f t="shared" si="33"/>
        <v>-4.3</v>
      </c>
      <c r="K364" s="45">
        <v>-4.9000000000000004</v>
      </c>
      <c r="L364" s="45" t="s">
        <v>4</v>
      </c>
      <c r="M364" s="46">
        <f t="shared" si="34"/>
        <v>-5.8</v>
      </c>
      <c r="N364" s="45">
        <v>2</v>
      </c>
      <c r="O364" s="45" t="s">
        <v>4</v>
      </c>
      <c r="P364" s="46">
        <f t="shared" si="35"/>
        <v>2</v>
      </c>
      <c r="Q364" s="45">
        <v>-0.9</v>
      </c>
      <c r="R364" s="45" t="s">
        <v>4</v>
      </c>
      <c r="S364" s="46">
        <f t="shared" si="36"/>
        <v>-1</v>
      </c>
      <c r="T364" s="45" t="s">
        <v>4</v>
      </c>
      <c r="U364" s="45" t="s">
        <v>4</v>
      </c>
      <c r="V364" s="47" t="s">
        <v>4</v>
      </c>
      <c r="W364" s="45">
        <v>0</v>
      </c>
      <c r="X364" s="45" t="s">
        <v>4</v>
      </c>
      <c r="Y364" s="46">
        <f t="shared" si="37"/>
        <v>0</v>
      </c>
      <c r="Z364" s="45">
        <v>-1.1000000000000001</v>
      </c>
      <c r="AA364" s="45" t="s">
        <v>4</v>
      </c>
      <c r="AB364" s="46">
        <f t="shared" si="30"/>
        <v>-1.1000000000000001</v>
      </c>
    </row>
    <row r="365" spans="1:28">
      <c r="A365" s="44">
        <v>42644</v>
      </c>
      <c r="B365" s="45">
        <v>0.5</v>
      </c>
      <c r="C365" s="45" t="s">
        <v>4</v>
      </c>
      <c r="D365" s="46">
        <f t="shared" si="31"/>
        <v>0.7</v>
      </c>
      <c r="E365" s="45">
        <v>-5.2</v>
      </c>
      <c r="F365" s="45" t="s">
        <v>4</v>
      </c>
      <c r="G365" s="46">
        <f t="shared" si="32"/>
        <v>-6.2</v>
      </c>
      <c r="H365" s="45">
        <v>-4.5999999999999996</v>
      </c>
      <c r="I365" s="45" t="s">
        <v>4</v>
      </c>
      <c r="J365" s="46">
        <f t="shared" si="33"/>
        <v>-4.3</v>
      </c>
      <c r="K365" s="45">
        <v>-5</v>
      </c>
      <c r="L365" s="45" t="s">
        <v>4</v>
      </c>
      <c r="M365" s="46">
        <f t="shared" si="34"/>
        <v>-5.4</v>
      </c>
      <c r="N365" s="45">
        <v>2</v>
      </c>
      <c r="O365" s="45" t="s">
        <v>4</v>
      </c>
      <c r="P365" s="46">
        <f t="shared" si="35"/>
        <v>2</v>
      </c>
      <c r="Q365" s="45">
        <v>-0.9</v>
      </c>
      <c r="R365" s="45" t="s">
        <v>4</v>
      </c>
      <c r="S365" s="46">
        <f t="shared" si="36"/>
        <v>-0.9</v>
      </c>
      <c r="T365" s="45" t="s">
        <v>4</v>
      </c>
      <c r="U365" s="45" t="s">
        <v>4</v>
      </c>
      <c r="V365" s="47" t="s">
        <v>4</v>
      </c>
      <c r="W365" s="45">
        <v>0</v>
      </c>
      <c r="X365" s="45" t="s">
        <v>4</v>
      </c>
      <c r="Y365" s="46">
        <f t="shared" si="37"/>
        <v>0</v>
      </c>
      <c r="Z365" s="45">
        <v>-1.1000000000000001</v>
      </c>
      <c r="AA365" s="45" t="s">
        <v>4</v>
      </c>
      <c r="AB365" s="46">
        <f t="shared" si="30"/>
        <v>-1.1000000000000001</v>
      </c>
    </row>
    <row r="366" spans="1:28">
      <c r="A366" s="44">
        <v>42675</v>
      </c>
      <c r="B366" s="45">
        <v>0.5</v>
      </c>
      <c r="C366" s="45" t="s">
        <v>4</v>
      </c>
      <c r="D366" s="46">
        <f t="shared" si="31"/>
        <v>0.5</v>
      </c>
      <c r="E366" s="45">
        <v>-6.9</v>
      </c>
      <c r="F366" s="45" t="s">
        <v>4</v>
      </c>
      <c r="G366" s="46">
        <f t="shared" si="32"/>
        <v>-6.3</v>
      </c>
      <c r="H366" s="45">
        <v>-6.5</v>
      </c>
      <c r="I366" s="45" t="s">
        <v>4</v>
      </c>
      <c r="J366" s="46">
        <f t="shared" si="33"/>
        <v>-5.0999999999999996</v>
      </c>
      <c r="K366" s="45">
        <v>-4.9000000000000004</v>
      </c>
      <c r="L366" s="45" t="s">
        <v>4</v>
      </c>
      <c r="M366" s="46">
        <f t="shared" si="34"/>
        <v>-4.9000000000000004</v>
      </c>
      <c r="N366" s="45">
        <v>2</v>
      </c>
      <c r="O366" s="45" t="s">
        <v>4</v>
      </c>
      <c r="P366" s="46">
        <f t="shared" si="35"/>
        <v>2</v>
      </c>
      <c r="Q366" s="45">
        <v>-0.9</v>
      </c>
      <c r="R366" s="45" t="s">
        <v>4</v>
      </c>
      <c r="S366" s="46">
        <f t="shared" si="36"/>
        <v>-0.9</v>
      </c>
      <c r="T366" s="45" t="s">
        <v>4</v>
      </c>
      <c r="U366" s="45" t="s">
        <v>4</v>
      </c>
      <c r="V366" s="47" t="s">
        <v>4</v>
      </c>
      <c r="W366" s="45">
        <v>0</v>
      </c>
      <c r="X366" s="45" t="s">
        <v>4</v>
      </c>
      <c r="Y366" s="46">
        <f t="shared" si="37"/>
        <v>0</v>
      </c>
      <c r="Z366" s="45">
        <v>-1.1000000000000001</v>
      </c>
      <c r="AA366" s="45" t="s">
        <v>4</v>
      </c>
      <c r="AB366" s="46">
        <f t="shared" si="30"/>
        <v>-1.1000000000000001</v>
      </c>
    </row>
    <row r="367" spans="1:28">
      <c r="A367" s="44">
        <v>42705</v>
      </c>
      <c r="B367" s="45">
        <v>0.5</v>
      </c>
      <c r="C367" s="45" t="s">
        <v>4</v>
      </c>
      <c r="D367" s="46">
        <f t="shared" si="31"/>
        <v>0.5</v>
      </c>
      <c r="E367" s="45">
        <v>-6.9</v>
      </c>
      <c r="F367" s="45" t="s">
        <v>4</v>
      </c>
      <c r="G367" s="46">
        <f t="shared" si="32"/>
        <v>-6.3</v>
      </c>
      <c r="H367" s="45">
        <v>-4.5999999999999996</v>
      </c>
      <c r="I367" s="45" t="s">
        <v>4</v>
      </c>
      <c r="J367" s="46">
        <f t="shared" si="33"/>
        <v>-5.2</v>
      </c>
      <c r="K367" s="45">
        <v>-6.8</v>
      </c>
      <c r="L367" s="45" t="s">
        <v>4</v>
      </c>
      <c r="M367" s="46">
        <f t="shared" si="34"/>
        <v>-5.6</v>
      </c>
      <c r="N367" s="45">
        <v>2</v>
      </c>
      <c r="O367" s="45" t="s">
        <v>4</v>
      </c>
      <c r="P367" s="46">
        <f t="shared" si="35"/>
        <v>2</v>
      </c>
      <c r="Q367" s="45">
        <v>-1</v>
      </c>
      <c r="R367" s="45" t="s">
        <v>4</v>
      </c>
      <c r="S367" s="46">
        <f t="shared" si="36"/>
        <v>-0.9</v>
      </c>
      <c r="T367" s="45" t="s">
        <v>4</v>
      </c>
      <c r="U367" s="45" t="s">
        <v>4</v>
      </c>
      <c r="V367" s="47" t="s">
        <v>4</v>
      </c>
      <c r="W367" s="45">
        <v>0</v>
      </c>
      <c r="X367" s="45" t="s">
        <v>4</v>
      </c>
      <c r="Y367" s="46">
        <f t="shared" si="37"/>
        <v>0</v>
      </c>
      <c r="Z367" s="45">
        <v>-1.1000000000000001</v>
      </c>
      <c r="AA367" s="45" t="s">
        <v>4</v>
      </c>
      <c r="AB367" s="46">
        <f t="shared" si="30"/>
        <v>-1.1000000000000001</v>
      </c>
    </row>
    <row r="368" spans="1:28">
      <c r="A368" s="44">
        <v>42736</v>
      </c>
      <c r="B368" s="45">
        <v>0.5</v>
      </c>
      <c r="C368" s="45" t="s">
        <v>4</v>
      </c>
      <c r="D368" s="46">
        <f t="shared" si="31"/>
        <v>0.5</v>
      </c>
      <c r="E368" s="45">
        <v>-6.9</v>
      </c>
      <c r="F368" s="45" t="s">
        <v>4</v>
      </c>
      <c r="G368" s="46">
        <f t="shared" si="32"/>
        <v>-6.9</v>
      </c>
      <c r="H368" s="45">
        <v>-4.5999999999999996</v>
      </c>
      <c r="I368" s="45" t="s">
        <v>4</v>
      </c>
      <c r="J368" s="46">
        <f t="shared" si="33"/>
        <v>-5.2</v>
      </c>
      <c r="K368" s="45">
        <v>-4.9000000000000004</v>
      </c>
      <c r="L368" s="45" t="s">
        <v>4</v>
      </c>
      <c r="M368" s="46">
        <f t="shared" si="34"/>
        <v>-5.5</v>
      </c>
      <c r="N368" s="45">
        <v>2</v>
      </c>
      <c r="O368" s="45" t="s">
        <v>4</v>
      </c>
      <c r="P368" s="46">
        <f t="shared" si="35"/>
        <v>2</v>
      </c>
      <c r="Q368" s="45">
        <v>-1</v>
      </c>
      <c r="R368" s="45" t="s">
        <v>4</v>
      </c>
      <c r="S368" s="46">
        <f t="shared" si="36"/>
        <v>-1</v>
      </c>
      <c r="T368" s="45" t="s">
        <v>4</v>
      </c>
      <c r="U368" s="45" t="s">
        <v>4</v>
      </c>
      <c r="V368" s="47" t="s">
        <v>4</v>
      </c>
      <c r="W368" s="45">
        <v>0</v>
      </c>
      <c r="X368" s="45" t="s">
        <v>4</v>
      </c>
      <c r="Y368" s="46">
        <f t="shared" si="37"/>
        <v>0</v>
      </c>
      <c r="Z368" s="45">
        <v>-1.1000000000000001</v>
      </c>
      <c r="AA368" s="45" t="s">
        <v>4</v>
      </c>
      <c r="AB368" s="46">
        <f t="shared" si="30"/>
        <v>-1.1000000000000001</v>
      </c>
    </row>
    <row r="369" spans="1:28">
      <c r="A369" s="44">
        <v>42767</v>
      </c>
      <c r="B369" s="45">
        <v>0.6</v>
      </c>
      <c r="C369" s="45" t="s">
        <v>4</v>
      </c>
      <c r="D369" s="46">
        <f t="shared" si="31"/>
        <v>0.5</v>
      </c>
      <c r="E369" s="45">
        <v>-5.0999999999999996</v>
      </c>
      <c r="F369" s="45" t="s">
        <v>4</v>
      </c>
      <c r="G369" s="46">
        <f t="shared" si="32"/>
        <v>-6.3</v>
      </c>
      <c r="H369" s="45">
        <v>-6.6</v>
      </c>
      <c r="I369" s="45" t="s">
        <v>4</v>
      </c>
      <c r="J369" s="46">
        <f t="shared" si="33"/>
        <v>-5.3</v>
      </c>
      <c r="K369" s="45">
        <v>-4.9000000000000004</v>
      </c>
      <c r="L369" s="45" t="s">
        <v>4</v>
      </c>
      <c r="M369" s="46">
        <f t="shared" si="34"/>
        <v>-5.5</v>
      </c>
      <c r="N369" s="45">
        <v>2</v>
      </c>
      <c r="O369" s="45" t="s">
        <v>4</v>
      </c>
      <c r="P369" s="46">
        <f t="shared" si="35"/>
        <v>2</v>
      </c>
      <c r="Q369" s="45">
        <v>-0.9</v>
      </c>
      <c r="R369" s="45" t="s">
        <v>4</v>
      </c>
      <c r="S369" s="46">
        <f t="shared" si="36"/>
        <v>-1</v>
      </c>
      <c r="T369" s="45" t="s">
        <v>4</v>
      </c>
      <c r="U369" s="45" t="s">
        <v>4</v>
      </c>
      <c r="V369" s="47" t="s">
        <v>4</v>
      </c>
      <c r="W369" s="45">
        <v>0</v>
      </c>
      <c r="X369" s="45" t="s">
        <v>4</v>
      </c>
      <c r="Y369" s="46">
        <f t="shared" si="37"/>
        <v>0</v>
      </c>
      <c r="Z369" s="45">
        <v>-1.1000000000000001</v>
      </c>
      <c r="AA369" s="45" t="s">
        <v>4</v>
      </c>
      <c r="AB369" s="46">
        <f t="shared" si="30"/>
        <v>-1.1000000000000001</v>
      </c>
    </row>
    <row r="370" spans="1:28">
      <c r="A370" s="44">
        <v>42795</v>
      </c>
      <c r="B370" s="45">
        <v>4.8</v>
      </c>
      <c r="C370" s="45" t="s">
        <v>4</v>
      </c>
      <c r="D370" s="46">
        <f t="shared" si="31"/>
        <v>2</v>
      </c>
      <c r="E370" s="45">
        <v>-0.7</v>
      </c>
      <c r="F370" s="45" t="s">
        <v>4</v>
      </c>
      <c r="G370" s="46">
        <f t="shared" si="32"/>
        <v>-4.2</v>
      </c>
      <c r="H370" s="45">
        <v>-0.3</v>
      </c>
      <c r="I370" s="45" t="s">
        <v>4</v>
      </c>
      <c r="J370" s="46">
        <f t="shared" si="33"/>
        <v>-3.8</v>
      </c>
      <c r="K370" s="45">
        <v>-0.5</v>
      </c>
      <c r="L370" s="45" t="s">
        <v>4</v>
      </c>
      <c r="M370" s="46">
        <f t="shared" si="34"/>
        <v>-3.4</v>
      </c>
      <c r="N370" s="45">
        <v>2</v>
      </c>
      <c r="O370" s="45" t="s">
        <v>4</v>
      </c>
      <c r="P370" s="46">
        <f t="shared" si="35"/>
        <v>2</v>
      </c>
      <c r="Q370" s="45">
        <v>74.2</v>
      </c>
      <c r="R370" s="45" t="s">
        <v>4</v>
      </c>
      <c r="S370" s="46">
        <f t="shared" si="36"/>
        <v>24.1</v>
      </c>
      <c r="T370" s="45" t="s">
        <v>4</v>
      </c>
      <c r="U370" s="45" t="s">
        <v>4</v>
      </c>
      <c r="V370" s="47" t="s">
        <v>4</v>
      </c>
      <c r="W370" s="45">
        <v>0</v>
      </c>
      <c r="X370" s="45" t="s">
        <v>4</v>
      </c>
      <c r="Y370" s="46">
        <f t="shared" si="37"/>
        <v>0</v>
      </c>
      <c r="Z370" s="45">
        <v>74.099999999999994</v>
      </c>
      <c r="AA370" s="45" t="s">
        <v>4</v>
      </c>
      <c r="AB370" s="46">
        <f t="shared" si="30"/>
        <v>24</v>
      </c>
    </row>
    <row r="371" spans="1:28">
      <c r="A371" s="44">
        <v>42826</v>
      </c>
      <c r="B371" s="45">
        <v>5</v>
      </c>
      <c r="C371" s="45" t="s">
        <v>4</v>
      </c>
      <c r="D371" s="46">
        <f t="shared" si="31"/>
        <v>3.5</v>
      </c>
      <c r="E371" s="45">
        <v>-0.7</v>
      </c>
      <c r="F371" s="45" t="s">
        <v>4</v>
      </c>
      <c r="G371" s="46">
        <f t="shared" si="32"/>
        <v>-2.2000000000000002</v>
      </c>
      <c r="H371" s="45">
        <v>-0.3</v>
      </c>
      <c r="I371" s="45" t="s">
        <v>4</v>
      </c>
      <c r="J371" s="46">
        <f t="shared" si="33"/>
        <v>-2.4</v>
      </c>
      <c r="K371" s="45">
        <v>-0.5</v>
      </c>
      <c r="L371" s="45" t="s">
        <v>4</v>
      </c>
      <c r="M371" s="46">
        <f t="shared" si="34"/>
        <v>-2</v>
      </c>
      <c r="N371" s="45">
        <v>2</v>
      </c>
      <c r="O371" s="45" t="s">
        <v>4</v>
      </c>
      <c r="P371" s="46">
        <f t="shared" si="35"/>
        <v>2</v>
      </c>
      <c r="Q371" s="45">
        <v>74.2</v>
      </c>
      <c r="R371" s="45" t="s">
        <v>4</v>
      </c>
      <c r="S371" s="46">
        <f t="shared" si="36"/>
        <v>49.2</v>
      </c>
      <c r="T371" s="45" t="s">
        <v>4</v>
      </c>
      <c r="U371" s="45" t="s">
        <v>4</v>
      </c>
      <c r="V371" s="47" t="s">
        <v>4</v>
      </c>
      <c r="W371" s="45">
        <v>0.1</v>
      </c>
      <c r="X371" s="45" t="s">
        <v>4</v>
      </c>
      <c r="Y371" s="46">
        <f t="shared" si="37"/>
        <v>0</v>
      </c>
      <c r="Z371" s="45">
        <v>3.3</v>
      </c>
      <c r="AA371" s="45" t="s">
        <v>4</v>
      </c>
      <c r="AB371" s="46">
        <f t="shared" si="30"/>
        <v>25.4</v>
      </c>
    </row>
    <row r="372" spans="1:28">
      <c r="A372" s="44">
        <v>42856</v>
      </c>
      <c r="B372" s="45">
        <v>5</v>
      </c>
      <c r="C372" s="45" t="s">
        <v>4</v>
      </c>
      <c r="D372" s="46">
        <f t="shared" si="31"/>
        <v>4.9000000000000004</v>
      </c>
      <c r="E372" s="45">
        <v>-0.7</v>
      </c>
      <c r="F372" s="45" t="s">
        <v>4</v>
      </c>
      <c r="G372" s="46">
        <f t="shared" si="32"/>
        <v>-0.7</v>
      </c>
      <c r="H372" s="45">
        <v>-0.3</v>
      </c>
      <c r="I372" s="45" t="s">
        <v>4</v>
      </c>
      <c r="J372" s="46">
        <f t="shared" si="33"/>
        <v>-0.3</v>
      </c>
      <c r="K372" s="45">
        <v>-0.5</v>
      </c>
      <c r="L372" s="45" t="s">
        <v>4</v>
      </c>
      <c r="M372" s="46">
        <f t="shared" si="34"/>
        <v>-0.5</v>
      </c>
      <c r="N372" s="45">
        <v>2</v>
      </c>
      <c r="O372" s="45" t="s">
        <v>4</v>
      </c>
      <c r="P372" s="46">
        <f t="shared" si="35"/>
        <v>2</v>
      </c>
      <c r="Q372" s="45">
        <v>74.3</v>
      </c>
      <c r="R372" s="45" t="s">
        <v>4</v>
      </c>
      <c r="S372" s="46">
        <f t="shared" si="36"/>
        <v>74.2</v>
      </c>
      <c r="T372" s="45" t="s">
        <v>4</v>
      </c>
      <c r="U372" s="45" t="s">
        <v>4</v>
      </c>
      <c r="V372" s="47" t="s">
        <v>4</v>
      </c>
      <c r="W372" s="45">
        <v>0</v>
      </c>
      <c r="X372" s="45" t="s">
        <v>4</v>
      </c>
      <c r="Y372" s="46">
        <f t="shared" si="37"/>
        <v>0</v>
      </c>
      <c r="Z372" s="45">
        <v>3.9</v>
      </c>
      <c r="AA372" s="45" t="s">
        <v>4</v>
      </c>
      <c r="AB372" s="46">
        <f t="shared" si="30"/>
        <v>27.1</v>
      </c>
    </row>
    <row r="373" spans="1:28">
      <c r="A373" s="44">
        <v>42887</v>
      </c>
      <c r="B373" s="45">
        <v>4.9000000000000004</v>
      </c>
      <c r="C373" s="45" t="s">
        <v>4</v>
      </c>
      <c r="D373" s="46">
        <f t="shared" si="31"/>
        <v>5</v>
      </c>
      <c r="E373" s="45">
        <v>-0.7</v>
      </c>
      <c r="F373" s="45" t="s">
        <v>4</v>
      </c>
      <c r="G373" s="46">
        <f t="shared" si="32"/>
        <v>-0.7</v>
      </c>
      <c r="H373" s="45">
        <v>-0.2</v>
      </c>
      <c r="I373" s="45" t="s">
        <v>4</v>
      </c>
      <c r="J373" s="46">
        <f t="shared" si="33"/>
        <v>-0.3</v>
      </c>
      <c r="K373" s="45">
        <v>-0.5</v>
      </c>
      <c r="L373" s="45" t="s">
        <v>4</v>
      </c>
      <c r="M373" s="46">
        <f t="shared" si="34"/>
        <v>-0.5</v>
      </c>
      <c r="N373" s="45">
        <v>2</v>
      </c>
      <c r="O373" s="45" t="s">
        <v>4</v>
      </c>
      <c r="P373" s="46">
        <f t="shared" si="35"/>
        <v>2</v>
      </c>
      <c r="Q373" s="45">
        <v>3.5</v>
      </c>
      <c r="R373" s="45" t="s">
        <v>4</v>
      </c>
      <c r="S373" s="46">
        <f t="shared" si="36"/>
        <v>50.7</v>
      </c>
      <c r="T373" s="45" t="s">
        <v>4</v>
      </c>
      <c r="U373" s="45" t="s">
        <v>4</v>
      </c>
      <c r="V373" s="47" t="s">
        <v>4</v>
      </c>
      <c r="W373" s="45">
        <v>0.1</v>
      </c>
      <c r="X373" s="45" t="s">
        <v>4</v>
      </c>
      <c r="Y373" s="46">
        <f t="shared" si="37"/>
        <v>0.1</v>
      </c>
      <c r="Z373" s="45">
        <v>3.8</v>
      </c>
      <c r="AA373" s="45" t="s">
        <v>4</v>
      </c>
      <c r="AB373" s="46">
        <f t="shared" si="30"/>
        <v>3.7</v>
      </c>
    </row>
    <row r="374" spans="1:28">
      <c r="A374" s="44">
        <v>42917</v>
      </c>
      <c r="B374" s="45">
        <v>4.9000000000000004</v>
      </c>
      <c r="C374" s="45" t="s">
        <v>4</v>
      </c>
      <c r="D374" s="46">
        <f t="shared" si="31"/>
        <v>4.9000000000000004</v>
      </c>
      <c r="E374" s="45">
        <v>-0.7</v>
      </c>
      <c r="F374" s="45" t="s">
        <v>4</v>
      </c>
      <c r="G374" s="46">
        <f t="shared" si="32"/>
        <v>-0.7</v>
      </c>
      <c r="H374" s="45">
        <v>-0.2</v>
      </c>
      <c r="I374" s="45" t="s">
        <v>4</v>
      </c>
      <c r="J374" s="46">
        <f t="shared" si="33"/>
        <v>-0.2</v>
      </c>
      <c r="K374" s="45">
        <v>-0.5</v>
      </c>
      <c r="L374" s="45" t="s">
        <v>4</v>
      </c>
      <c r="M374" s="46">
        <f t="shared" si="34"/>
        <v>-0.5</v>
      </c>
      <c r="N374" s="45">
        <v>2</v>
      </c>
      <c r="O374" s="45" t="s">
        <v>4</v>
      </c>
      <c r="P374" s="46">
        <f t="shared" si="35"/>
        <v>2</v>
      </c>
      <c r="Q374" s="45">
        <v>74.099999999999994</v>
      </c>
      <c r="R374" s="45" t="s">
        <v>4</v>
      </c>
      <c r="S374" s="46">
        <f t="shared" si="36"/>
        <v>50.6</v>
      </c>
      <c r="T374" s="45" t="s">
        <v>4</v>
      </c>
      <c r="U374" s="45" t="s">
        <v>4</v>
      </c>
      <c r="V374" s="47" t="s">
        <v>4</v>
      </c>
      <c r="W374" s="45">
        <v>0</v>
      </c>
      <c r="X374" s="45" t="s">
        <v>4</v>
      </c>
      <c r="Y374" s="46">
        <f t="shared" si="37"/>
        <v>0</v>
      </c>
      <c r="Z374" s="45">
        <v>74.099999999999994</v>
      </c>
      <c r="AA374" s="45" t="s">
        <v>4</v>
      </c>
      <c r="AB374" s="46">
        <f t="shared" si="30"/>
        <v>27.3</v>
      </c>
    </row>
    <row r="375" spans="1:28">
      <c r="A375" s="44">
        <v>42948</v>
      </c>
      <c r="B375" s="45">
        <v>4.9000000000000004</v>
      </c>
      <c r="C375" s="45" t="s">
        <v>4</v>
      </c>
      <c r="D375" s="46">
        <f t="shared" si="31"/>
        <v>4.9000000000000004</v>
      </c>
      <c r="E375" s="45">
        <v>-0.7</v>
      </c>
      <c r="F375" s="45" t="s">
        <v>4</v>
      </c>
      <c r="G375" s="46">
        <f t="shared" si="32"/>
        <v>-0.7</v>
      </c>
      <c r="H375" s="45">
        <v>0.3</v>
      </c>
      <c r="I375" s="45" t="s">
        <v>4</v>
      </c>
      <c r="J375" s="46">
        <f t="shared" si="33"/>
        <v>0</v>
      </c>
      <c r="K375" s="45">
        <v>-0.5</v>
      </c>
      <c r="L375" s="45" t="s">
        <v>4</v>
      </c>
      <c r="M375" s="46">
        <f t="shared" si="34"/>
        <v>-0.5</v>
      </c>
      <c r="N375" s="45">
        <v>2</v>
      </c>
      <c r="O375" s="45" t="s">
        <v>4</v>
      </c>
      <c r="P375" s="46">
        <f t="shared" si="35"/>
        <v>2</v>
      </c>
      <c r="Q375" s="45">
        <v>3.4</v>
      </c>
      <c r="R375" s="45" t="s">
        <v>4</v>
      </c>
      <c r="S375" s="46">
        <f t="shared" si="36"/>
        <v>27</v>
      </c>
      <c r="T375" s="45" t="s">
        <v>4</v>
      </c>
      <c r="U375" s="45" t="s">
        <v>4</v>
      </c>
      <c r="V375" s="47" t="s">
        <v>4</v>
      </c>
      <c r="W375" s="45">
        <v>0</v>
      </c>
      <c r="X375" s="45" t="s">
        <v>4</v>
      </c>
      <c r="Y375" s="46">
        <f t="shared" si="37"/>
        <v>0</v>
      </c>
      <c r="Z375" s="45">
        <v>3.8</v>
      </c>
      <c r="AA375" s="45" t="s">
        <v>4</v>
      </c>
      <c r="AB375" s="46">
        <f t="shared" si="30"/>
        <v>27.2</v>
      </c>
    </row>
    <row r="376" spans="1:28">
      <c r="A376" s="44">
        <v>42979</v>
      </c>
      <c r="B376" s="45">
        <v>-5.8</v>
      </c>
      <c r="C376" s="45" t="s">
        <v>4</v>
      </c>
      <c r="D376" s="46">
        <f t="shared" si="31"/>
        <v>1.3</v>
      </c>
      <c r="E376" s="45">
        <v>-0.7</v>
      </c>
      <c r="F376" s="45" t="s">
        <v>4</v>
      </c>
      <c r="G376" s="46">
        <f t="shared" si="32"/>
        <v>-0.7</v>
      </c>
      <c r="H376" s="45">
        <v>-0.2</v>
      </c>
      <c r="I376" s="45" t="s">
        <v>4</v>
      </c>
      <c r="J376" s="46">
        <f t="shared" si="33"/>
        <v>0</v>
      </c>
      <c r="K376" s="45">
        <v>-0.5</v>
      </c>
      <c r="L376" s="45" t="s">
        <v>4</v>
      </c>
      <c r="M376" s="46">
        <f t="shared" si="34"/>
        <v>-0.5</v>
      </c>
      <c r="N376" s="45">
        <v>2</v>
      </c>
      <c r="O376" s="45" t="s">
        <v>4</v>
      </c>
      <c r="P376" s="46">
        <f t="shared" si="35"/>
        <v>2</v>
      </c>
      <c r="Q376" s="45">
        <v>74.2</v>
      </c>
      <c r="R376" s="45" t="s">
        <v>4</v>
      </c>
      <c r="S376" s="46">
        <f t="shared" si="36"/>
        <v>50.6</v>
      </c>
      <c r="T376" s="45" t="s">
        <v>4</v>
      </c>
      <c r="U376" s="45" t="s">
        <v>4</v>
      </c>
      <c r="V376" s="47" t="s">
        <v>4</v>
      </c>
      <c r="W376" s="45">
        <v>0</v>
      </c>
      <c r="X376" s="45" t="s">
        <v>4</v>
      </c>
      <c r="Y376" s="46">
        <f t="shared" si="37"/>
        <v>0</v>
      </c>
      <c r="Z376" s="45">
        <v>74.599999999999994</v>
      </c>
      <c r="AA376" s="45" t="s">
        <v>4</v>
      </c>
      <c r="AB376" s="46">
        <f t="shared" si="30"/>
        <v>50.8</v>
      </c>
    </row>
    <row r="377" spans="1:28">
      <c r="A377" s="44">
        <v>43009</v>
      </c>
      <c r="B377" s="45">
        <v>65.099999999999994</v>
      </c>
      <c r="C377" s="45" t="s">
        <v>4</v>
      </c>
      <c r="D377" s="46">
        <f t="shared" si="31"/>
        <v>21.4</v>
      </c>
      <c r="E377" s="45">
        <v>-0.7</v>
      </c>
      <c r="F377" s="45" t="s">
        <v>4</v>
      </c>
      <c r="G377" s="46">
        <f t="shared" si="32"/>
        <v>-0.7</v>
      </c>
      <c r="H377" s="45">
        <v>0.3</v>
      </c>
      <c r="I377" s="45" t="s">
        <v>4</v>
      </c>
      <c r="J377" s="46">
        <f t="shared" si="33"/>
        <v>0.1</v>
      </c>
      <c r="K377" s="45">
        <v>-0.5</v>
      </c>
      <c r="L377" s="45" t="s">
        <v>4</v>
      </c>
      <c r="M377" s="46">
        <f t="shared" si="34"/>
        <v>-0.5</v>
      </c>
      <c r="N377" s="45">
        <v>2</v>
      </c>
      <c r="O377" s="45" t="s">
        <v>4</v>
      </c>
      <c r="P377" s="46">
        <f t="shared" si="35"/>
        <v>2</v>
      </c>
      <c r="Q377" s="45">
        <v>74.2</v>
      </c>
      <c r="R377" s="45" t="s">
        <v>4</v>
      </c>
      <c r="S377" s="46">
        <f t="shared" si="36"/>
        <v>50.6</v>
      </c>
      <c r="T377" s="45" t="s">
        <v>4</v>
      </c>
      <c r="U377" s="45" t="s">
        <v>4</v>
      </c>
      <c r="V377" s="47" t="s">
        <v>4</v>
      </c>
      <c r="W377" s="45">
        <v>0</v>
      </c>
      <c r="X377" s="45" t="s">
        <v>4</v>
      </c>
      <c r="Y377" s="46">
        <f t="shared" si="37"/>
        <v>0</v>
      </c>
      <c r="Z377" s="45">
        <v>74.599999999999994</v>
      </c>
      <c r="AA377" s="45" t="s">
        <v>4</v>
      </c>
      <c r="AB377" s="46">
        <f t="shared" si="30"/>
        <v>51</v>
      </c>
    </row>
    <row r="378" spans="1:28">
      <c r="A378" s="44">
        <v>43040</v>
      </c>
      <c r="B378" s="45">
        <v>68.8</v>
      </c>
      <c r="C378" s="45" t="s">
        <v>4</v>
      </c>
      <c r="D378" s="46">
        <f t="shared" si="31"/>
        <v>42.7</v>
      </c>
      <c r="E378" s="45">
        <v>-0.7</v>
      </c>
      <c r="F378" s="45" t="s">
        <v>4</v>
      </c>
      <c r="G378" s="46">
        <f t="shared" si="32"/>
        <v>-0.7</v>
      </c>
      <c r="H378" s="45">
        <v>-0.2</v>
      </c>
      <c r="I378" s="45" t="s">
        <v>4</v>
      </c>
      <c r="J378" s="46">
        <f t="shared" si="33"/>
        <v>0</v>
      </c>
      <c r="K378" s="45">
        <v>-0.5</v>
      </c>
      <c r="L378" s="45" t="s">
        <v>4</v>
      </c>
      <c r="M378" s="46">
        <f t="shared" si="34"/>
        <v>-0.5</v>
      </c>
      <c r="N378" s="45">
        <v>2</v>
      </c>
      <c r="O378" s="45" t="s">
        <v>4</v>
      </c>
      <c r="P378" s="46">
        <f t="shared" si="35"/>
        <v>2</v>
      </c>
      <c r="Q378" s="45">
        <v>69.8</v>
      </c>
      <c r="R378" s="45" t="s">
        <v>4</v>
      </c>
      <c r="S378" s="46">
        <f t="shared" si="36"/>
        <v>72.7</v>
      </c>
      <c r="T378" s="45" t="s">
        <v>4</v>
      </c>
      <c r="U378" s="45" t="s">
        <v>4</v>
      </c>
      <c r="V378" s="47" t="s">
        <v>4</v>
      </c>
      <c r="W378" s="45">
        <v>0</v>
      </c>
      <c r="X378" s="45" t="s">
        <v>4</v>
      </c>
      <c r="Y378" s="46">
        <f t="shared" si="37"/>
        <v>0</v>
      </c>
      <c r="Z378" s="45">
        <v>-1.1000000000000001</v>
      </c>
      <c r="AA378" s="45" t="s">
        <v>4</v>
      </c>
      <c r="AB378" s="46">
        <f t="shared" si="30"/>
        <v>49.4</v>
      </c>
    </row>
    <row r="379" spans="1:28">
      <c r="A379" s="44">
        <v>43070</v>
      </c>
      <c r="B379" s="45">
        <v>71.3</v>
      </c>
      <c r="C379" s="45" t="s">
        <v>4</v>
      </c>
      <c r="D379" s="46">
        <f t="shared" si="31"/>
        <v>68.400000000000006</v>
      </c>
      <c r="E379" s="45">
        <v>-0.7</v>
      </c>
      <c r="F379" s="45" t="s">
        <v>4</v>
      </c>
      <c r="G379" s="46">
        <f t="shared" si="32"/>
        <v>-0.7</v>
      </c>
      <c r="H379" s="45">
        <v>-0.2</v>
      </c>
      <c r="I379" s="45" t="s">
        <v>4</v>
      </c>
      <c r="J379" s="46">
        <f t="shared" si="33"/>
        <v>0</v>
      </c>
      <c r="K379" s="45">
        <v>-0.5</v>
      </c>
      <c r="L379" s="45" t="s">
        <v>4</v>
      </c>
      <c r="M379" s="46">
        <f t="shared" si="34"/>
        <v>-0.5</v>
      </c>
      <c r="N379" s="45">
        <v>2</v>
      </c>
      <c r="O379" s="45" t="s">
        <v>4</v>
      </c>
      <c r="P379" s="46">
        <f t="shared" si="35"/>
        <v>2</v>
      </c>
      <c r="Q379" s="45">
        <v>69.8</v>
      </c>
      <c r="R379" s="45" t="s">
        <v>4</v>
      </c>
      <c r="S379" s="46">
        <f t="shared" si="36"/>
        <v>71.3</v>
      </c>
      <c r="T379" s="45" t="s">
        <v>4</v>
      </c>
      <c r="U379" s="45" t="s">
        <v>4</v>
      </c>
      <c r="V379" s="47" t="s">
        <v>4</v>
      </c>
      <c r="W379" s="45">
        <v>0</v>
      </c>
      <c r="X379" s="45" t="s">
        <v>4</v>
      </c>
      <c r="Y379" s="46">
        <f t="shared" si="37"/>
        <v>0</v>
      </c>
      <c r="Z379" s="45">
        <v>-1.1000000000000001</v>
      </c>
      <c r="AA379" s="45" t="s">
        <v>4</v>
      </c>
      <c r="AB379" s="46">
        <f t="shared" si="30"/>
        <v>24.1</v>
      </c>
    </row>
    <row r="380" spans="1:28">
      <c r="A380" s="44">
        <v>43101</v>
      </c>
      <c r="B380" s="45">
        <v>18.3</v>
      </c>
      <c r="C380" s="45" t="s">
        <v>4</v>
      </c>
      <c r="D380" s="46">
        <f t="shared" si="31"/>
        <v>52.8</v>
      </c>
      <c r="E380" s="45">
        <v>21.5</v>
      </c>
      <c r="F380" s="45" t="s">
        <v>4</v>
      </c>
      <c r="G380" s="46">
        <f t="shared" si="32"/>
        <v>6.7</v>
      </c>
      <c r="H380" s="45">
        <v>22</v>
      </c>
      <c r="I380" s="45" t="s">
        <v>4</v>
      </c>
      <c r="J380" s="46">
        <f t="shared" si="33"/>
        <v>7.2</v>
      </c>
      <c r="K380" s="45">
        <v>21.7</v>
      </c>
      <c r="L380" s="45" t="s">
        <v>4</v>
      </c>
      <c r="M380" s="46">
        <f t="shared" si="34"/>
        <v>6.9</v>
      </c>
      <c r="N380" s="45">
        <v>2</v>
      </c>
      <c r="O380" s="45" t="s">
        <v>4</v>
      </c>
      <c r="P380" s="46">
        <f t="shared" si="35"/>
        <v>2</v>
      </c>
      <c r="Q380" s="45">
        <v>25.6</v>
      </c>
      <c r="R380" s="45" t="s">
        <v>4</v>
      </c>
      <c r="S380" s="46">
        <f t="shared" si="36"/>
        <v>55.1</v>
      </c>
      <c r="T380" s="45" t="s">
        <v>4</v>
      </c>
      <c r="U380" s="45" t="s">
        <v>4</v>
      </c>
      <c r="V380" s="47" t="s">
        <v>4</v>
      </c>
      <c r="W380" s="45">
        <v>1.8</v>
      </c>
      <c r="X380" s="45" t="s">
        <v>4</v>
      </c>
      <c r="Y380" s="46">
        <f t="shared" si="37"/>
        <v>0.6</v>
      </c>
      <c r="Z380" s="45">
        <v>-1.1000000000000001</v>
      </c>
      <c r="AA380" s="45" t="s">
        <v>4</v>
      </c>
      <c r="AB380" s="46">
        <f t="shared" si="30"/>
        <v>-1.1000000000000001</v>
      </c>
    </row>
    <row r="381" spans="1:28">
      <c r="A381" s="44">
        <v>43132</v>
      </c>
      <c r="B381" s="45">
        <v>0.6</v>
      </c>
      <c r="C381" s="45" t="s">
        <v>4</v>
      </c>
      <c r="D381" s="46">
        <f t="shared" si="31"/>
        <v>30.1</v>
      </c>
      <c r="E381" s="45">
        <v>-0.6</v>
      </c>
      <c r="F381" s="45" t="s">
        <v>4</v>
      </c>
      <c r="G381" s="46">
        <f t="shared" si="32"/>
        <v>6.7</v>
      </c>
      <c r="H381" s="45">
        <v>-0.2</v>
      </c>
      <c r="I381" s="45" t="s">
        <v>4</v>
      </c>
      <c r="J381" s="46">
        <f t="shared" si="33"/>
        <v>7.2</v>
      </c>
      <c r="K381" s="45">
        <v>-0.4</v>
      </c>
      <c r="L381" s="45" t="s">
        <v>4</v>
      </c>
      <c r="M381" s="46">
        <f t="shared" si="34"/>
        <v>6.9</v>
      </c>
      <c r="N381" s="45">
        <v>2</v>
      </c>
      <c r="O381" s="45" t="s">
        <v>4</v>
      </c>
      <c r="P381" s="46">
        <f t="shared" si="35"/>
        <v>2</v>
      </c>
      <c r="Q381" s="45">
        <v>5.2</v>
      </c>
      <c r="R381" s="45" t="s">
        <v>4</v>
      </c>
      <c r="S381" s="46">
        <f t="shared" si="36"/>
        <v>33.5</v>
      </c>
      <c r="T381" s="45" t="s">
        <v>4</v>
      </c>
      <c r="U381" s="45" t="s">
        <v>4</v>
      </c>
      <c r="V381" s="47" t="s">
        <v>4</v>
      </c>
      <c r="W381" s="45">
        <v>4.4000000000000004</v>
      </c>
      <c r="X381" s="45" t="s">
        <v>4</v>
      </c>
      <c r="Y381" s="46">
        <f t="shared" si="37"/>
        <v>2.1</v>
      </c>
      <c r="Z381" s="45">
        <v>0.7</v>
      </c>
      <c r="AA381" s="45" t="s">
        <v>4</v>
      </c>
      <c r="AB381" s="46">
        <f t="shared" si="30"/>
        <v>-0.5</v>
      </c>
    </row>
    <row r="382" spans="1:28">
      <c r="A382" s="44">
        <v>43160</v>
      </c>
      <c r="B382" s="45">
        <v>1</v>
      </c>
      <c r="C382" s="45" t="s">
        <v>4</v>
      </c>
      <c r="D382" s="46">
        <f t="shared" si="31"/>
        <v>6.6</v>
      </c>
      <c r="E382" s="45">
        <v>-0.2</v>
      </c>
      <c r="F382" s="45" t="s">
        <v>4</v>
      </c>
      <c r="G382" s="46">
        <f t="shared" si="32"/>
        <v>6.9</v>
      </c>
      <c r="H382" s="45">
        <v>-0.2</v>
      </c>
      <c r="I382" s="45" t="s">
        <v>4</v>
      </c>
      <c r="J382" s="46">
        <f t="shared" si="33"/>
        <v>7.2</v>
      </c>
      <c r="K382" s="45">
        <v>0</v>
      </c>
      <c r="L382" s="45" t="s">
        <v>4</v>
      </c>
      <c r="M382" s="46">
        <f t="shared" si="34"/>
        <v>7.1</v>
      </c>
      <c r="N382" s="45">
        <v>2</v>
      </c>
      <c r="O382" s="45" t="s">
        <v>4</v>
      </c>
      <c r="P382" s="46">
        <f t="shared" si="35"/>
        <v>2</v>
      </c>
      <c r="Q382" s="45">
        <v>3.4</v>
      </c>
      <c r="R382" s="45" t="s">
        <v>4</v>
      </c>
      <c r="S382" s="46">
        <f t="shared" si="36"/>
        <v>11.4</v>
      </c>
      <c r="T382" s="45" t="s">
        <v>4</v>
      </c>
      <c r="U382" s="45" t="s">
        <v>4</v>
      </c>
      <c r="V382" s="47" t="s">
        <v>4</v>
      </c>
      <c r="W382" s="45">
        <v>0</v>
      </c>
      <c r="X382" s="45" t="s">
        <v>4</v>
      </c>
      <c r="Y382" s="46">
        <f t="shared" si="37"/>
        <v>2.1</v>
      </c>
      <c r="Z382" s="45">
        <v>0.7</v>
      </c>
      <c r="AA382" s="45" t="s">
        <v>4</v>
      </c>
      <c r="AB382" s="46">
        <f t="shared" si="30"/>
        <v>0.1</v>
      </c>
    </row>
    <row r="383" spans="1:28">
      <c r="A383" s="44">
        <v>43191</v>
      </c>
      <c r="B383" s="45">
        <v>0.6</v>
      </c>
      <c r="C383" s="45" t="s">
        <v>4</v>
      </c>
      <c r="D383" s="46">
        <f t="shared" si="31"/>
        <v>0.7</v>
      </c>
      <c r="E383" s="45">
        <v>-0.6</v>
      </c>
      <c r="F383" s="45" t="s">
        <v>4</v>
      </c>
      <c r="G383" s="46">
        <f t="shared" si="32"/>
        <v>-0.5</v>
      </c>
      <c r="H383" s="45">
        <v>-0.2</v>
      </c>
      <c r="I383" s="45" t="s">
        <v>4</v>
      </c>
      <c r="J383" s="46">
        <f t="shared" si="33"/>
        <v>-0.2</v>
      </c>
      <c r="K383" s="45">
        <v>-0.4</v>
      </c>
      <c r="L383" s="45" t="s">
        <v>4</v>
      </c>
      <c r="M383" s="46">
        <f t="shared" si="34"/>
        <v>-0.3</v>
      </c>
      <c r="N383" s="45">
        <v>2</v>
      </c>
      <c r="O383" s="45" t="s">
        <v>4</v>
      </c>
      <c r="P383" s="46">
        <f t="shared" si="35"/>
        <v>2</v>
      </c>
      <c r="Q383" s="45">
        <v>5.3</v>
      </c>
      <c r="R383" s="45" t="s">
        <v>4</v>
      </c>
      <c r="S383" s="46">
        <f t="shared" si="36"/>
        <v>4.5999999999999996</v>
      </c>
      <c r="T383" s="45" t="s">
        <v>4</v>
      </c>
      <c r="U383" s="45" t="s">
        <v>4</v>
      </c>
      <c r="V383" s="47" t="s">
        <v>4</v>
      </c>
      <c r="W383" s="45">
        <v>0</v>
      </c>
      <c r="X383" s="45" t="s">
        <v>4</v>
      </c>
      <c r="Y383" s="46">
        <f t="shared" si="37"/>
        <v>1.5</v>
      </c>
      <c r="Z383" s="45">
        <v>0.8</v>
      </c>
      <c r="AA383" s="45" t="s">
        <v>4</v>
      </c>
      <c r="AB383" s="46">
        <f t="shared" si="30"/>
        <v>0.7</v>
      </c>
    </row>
    <row r="384" spans="1:28">
      <c r="A384" s="44">
        <v>43221</v>
      </c>
      <c r="B384" s="45">
        <v>22.7</v>
      </c>
      <c r="C384" s="45" t="s">
        <v>4</v>
      </c>
      <c r="D384" s="46">
        <f t="shared" si="31"/>
        <v>8.1</v>
      </c>
      <c r="E384" s="45">
        <v>-0.7</v>
      </c>
      <c r="F384" s="45" t="s">
        <v>4</v>
      </c>
      <c r="G384" s="46">
        <f t="shared" si="32"/>
        <v>-0.5</v>
      </c>
      <c r="H384" s="45">
        <v>-0.2</v>
      </c>
      <c r="I384" s="45" t="s">
        <v>4</v>
      </c>
      <c r="J384" s="46">
        <f t="shared" si="33"/>
        <v>-0.2</v>
      </c>
      <c r="K384" s="45">
        <v>-0.5</v>
      </c>
      <c r="L384" s="45" t="s">
        <v>4</v>
      </c>
      <c r="M384" s="46">
        <f t="shared" si="34"/>
        <v>-0.3</v>
      </c>
      <c r="N384" s="45">
        <v>2</v>
      </c>
      <c r="O384" s="45" t="s">
        <v>4</v>
      </c>
      <c r="P384" s="46">
        <f t="shared" si="35"/>
        <v>2</v>
      </c>
      <c r="Q384" s="45">
        <v>5.8</v>
      </c>
      <c r="R384" s="45" t="s">
        <v>4</v>
      </c>
      <c r="S384" s="46">
        <f t="shared" si="36"/>
        <v>4.8</v>
      </c>
      <c r="T384" s="45" t="s">
        <v>4</v>
      </c>
      <c r="U384" s="45" t="s">
        <v>4</v>
      </c>
      <c r="V384" s="47" t="s">
        <v>4</v>
      </c>
      <c r="W384" s="45">
        <v>0</v>
      </c>
      <c r="X384" s="45" t="s">
        <v>4</v>
      </c>
      <c r="Y384" s="46">
        <f t="shared" si="37"/>
        <v>0</v>
      </c>
      <c r="Z384" s="45">
        <v>1.2</v>
      </c>
      <c r="AA384" s="45" t="s">
        <v>4</v>
      </c>
      <c r="AB384" s="46">
        <f t="shared" si="30"/>
        <v>0.9</v>
      </c>
    </row>
    <row r="385" spans="1:28">
      <c r="A385" s="44">
        <v>43252</v>
      </c>
      <c r="B385" s="45">
        <v>0.5</v>
      </c>
      <c r="C385" s="45" t="s">
        <v>4</v>
      </c>
      <c r="D385" s="46">
        <f t="shared" si="31"/>
        <v>7.9</v>
      </c>
      <c r="E385" s="45">
        <v>-0.6</v>
      </c>
      <c r="F385" s="45" t="s">
        <v>4</v>
      </c>
      <c r="G385" s="46">
        <f t="shared" si="32"/>
        <v>-0.6</v>
      </c>
      <c r="H385" s="45">
        <v>-0.3</v>
      </c>
      <c r="I385" s="45" t="s">
        <v>4</v>
      </c>
      <c r="J385" s="46">
        <f t="shared" si="33"/>
        <v>-0.2</v>
      </c>
      <c r="K385" s="45">
        <v>-0.4</v>
      </c>
      <c r="L385" s="45" t="s">
        <v>4</v>
      </c>
      <c r="M385" s="46">
        <f t="shared" si="34"/>
        <v>-0.4</v>
      </c>
      <c r="N385" s="45">
        <v>2</v>
      </c>
      <c r="O385" s="45" t="s">
        <v>4</v>
      </c>
      <c r="P385" s="46">
        <f t="shared" si="35"/>
        <v>2</v>
      </c>
      <c r="Q385" s="45">
        <v>5.2</v>
      </c>
      <c r="R385" s="45" t="s">
        <v>4</v>
      </c>
      <c r="S385" s="46">
        <f t="shared" si="36"/>
        <v>5.4</v>
      </c>
      <c r="T385" s="45" t="s">
        <v>4</v>
      </c>
      <c r="U385" s="45" t="s">
        <v>4</v>
      </c>
      <c r="V385" s="47" t="s">
        <v>4</v>
      </c>
      <c r="W385" s="45">
        <v>0</v>
      </c>
      <c r="X385" s="45" t="s">
        <v>4</v>
      </c>
      <c r="Y385" s="46">
        <f t="shared" si="37"/>
        <v>0</v>
      </c>
      <c r="Z385" s="45">
        <v>-1.1000000000000001</v>
      </c>
      <c r="AA385" s="45" t="s">
        <v>4</v>
      </c>
      <c r="AB385" s="46">
        <f t="shared" si="30"/>
        <v>0.3</v>
      </c>
    </row>
    <row r="386" spans="1:28">
      <c r="A386" s="44">
        <v>43282</v>
      </c>
      <c r="B386" s="45">
        <v>0.5</v>
      </c>
      <c r="C386" s="45" t="s">
        <v>4</v>
      </c>
      <c r="D386" s="46">
        <f t="shared" si="31"/>
        <v>7.9</v>
      </c>
      <c r="E386" s="45">
        <v>-0.7</v>
      </c>
      <c r="F386" s="45" t="s">
        <v>4</v>
      </c>
      <c r="G386" s="46">
        <f t="shared" si="32"/>
        <v>-0.7</v>
      </c>
      <c r="H386" s="45">
        <v>-0.2</v>
      </c>
      <c r="I386" s="45" t="s">
        <v>4</v>
      </c>
      <c r="J386" s="46">
        <f t="shared" si="33"/>
        <v>-0.2</v>
      </c>
      <c r="K386" s="45">
        <v>-0.5</v>
      </c>
      <c r="L386" s="45" t="s">
        <v>4</v>
      </c>
      <c r="M386" s="46">
        <f t="shared" si="34"/>
        <v>-0.5</v>
      </c>
      <c r="N386" s="45">
        <v>2</v>
      </c>
      <c r="O386" s="45" t="s">
        <v>4</v>
      </c>
      <c r="P386" s="46">
        <f t="shared" si="35"/>
        <v>2</v>
      </c>
      <c r="Q386" s="45">
        <v>76.099999999999994</v>
      </c>
      <c r="R386" s="45" t="s">
        <v>4</v>
      </c>
      <c r="S386" s="46">
        <f t="shared" si="36"/>
        <v>29</v>
      </c>
      <c r="T386" s="45" t="s">
        <v>4</v>
      </c>
      <c r="U386" s="45" t="s">
        <v>4</v>
      </c>
      <c r="V386" s="47" t="s">
        <v>4</v>
      </c>
      <c r="W386" s="45">
        <v>0</v>
      </c>
      <c r="X386" s="45" t="s">
        <v>4</v>
      </c>
      <c r="Y386" s="46">
        <f t="shared" si="37"/>
        <v>0</v>
      </c>
      <c r="Z386" s="45">
        <v>-1.1000000000000001</v>
      </c>
      <c r="AA386" s="45" t="s">
        <v>4</v>
      </c>
      <c r="AB386" s="46">
        <f t="shared" si="30"/>
        <v>-0.3</v>
      </c>
    </row>
    <row r="387" spans="1:28">
      <c r="A387" s="44">
        <v>43313</v>
      </c>
      <c r="B387" s="45">
        <v>71.3</v>
      </c>
      <c r="C387" s="45" t="s">
        <v>4</v>
      </c>
      <c r="D387" s="46">
        <f t="shared" si="31"/>
        <v>24.1</v>
      </c>
      <c r="E387" s="45">
        <v>-0.7</v>
      </c>
      <c r="F387" s="45" t="s">
        <v>4</v>
      </c>
      <c r="G387" s="46">
        <f t="shared" si="32"/>
        <v>-0.7</v>
      </c>
      <c r="H387" s="45">
        <v>-0.2</v>
      </c>
      <c r="I387" s="45" t="s">
        <v>4</v>
      </c>
      <c r="J387" s="46">
        <f t="shared" si="33"/>
        <v>-0.2</v>
      </c>
      <c r="K387" s="45">
        <v>-0.5</v>
      </c>
      <c r="L387" s="45" t="s">
        <v>4</v>
      </c>
      <c r="M387" s="46">
        <f t="shared" si="34"/>
        <v>-0.5</v>
      </c>
      <c r="N387" s="45">
        <v>2</v>
      </c>
      <c r="O387" s="45" t="s">
        <v>4</v>
      </c>
      <c r="P387" s="46">
        <f t="shared" si="35"/>
        <v>2</v>
      </c>
      <c r="Q387" s="45">
        <v>5.2</v>
      </c>
      <c r="R387" s="45" t="s">
        <v>4</v>
      </c>
      <c r="S387" s="46">
        <f t="shared" si="36"/>
        <v>28.8</v>
      </c>
      <c r="T387" s="45" t="s">
        <v>4</v>
      </c>
      <c r="U387" s="45" t="s">
        <v>4</v>
      </c>
      <c r="V387" s="47" t="s">
        <v>4</v>
      </c>
      <c r="W387" s="45">
        <v>0</v>
      </c>
      <c r="X387" s="45" t="s">
        <v>4</v>
      </c>
      <c r="Y387" s="46">
        <f t="shared" si="37"/>
        <v>0</v>
      </c>
      <c r="Z387" s="45">
        <v>0.7</v>
      </c>
      <c r="AA387" s="45" t="s">
        <v>4</v>
      </c>
      <c r="AB387" s="46">
        <f t="shared" si="30"/>
        <v>-0.5</v>
      </c>
    </row>
    <row r="388" spans="1:28">
      <c r="A388" s="44">
        <v>43344</v>
      </c>
      <c r="B388" s="45">
        <v>0.5</v>
      </c>
      <c r="C388" s="45" t="s">
        <v>4</v>
      </c>
      <c r="D388" s="46">
        <f t="shared" si="31"/>
        <v>24.1</v>
      </c>
      <c r="E388" s="45">
        <v>-0.7</v>
      </c>
      <c r="F388" s="45" t="s">
        <v>4</v>
      </c>
      <c r="G388" s="46">
        <f t="shared" si="32"/>
        <v>-0.7</v>
      </c>
      <c r="H388" s="45">
        <v>-0.2</v>
      </c>
      <c r="I388" s="45" t="s">
        <v>4</v>
      </c>
      <c r="J388" s="46">
        <f t="shared" si="33"/>
        <v>-0.2</v>
      </c>
      <c r="K388" s="45">
        <v>-0.5</v>
      </c>
      <c r="L388" s="45" t="s">
        <v>4</v>
      </c>
      <c r="M388" s="46">
        <f t="shared" si="34"/>
        <v>-0.5</v>
      </c>
      <c r="N388" s="45">
        <v>2</v>
      </c>
      <c r="O388" s="45" t="s">
        <v>4</v>
      </c>
      <c r="P388" s="46">
        <f t="shared" si="35"/>
        <v>2</v>
      </c>
      <c r="Q388" s="45">
        <v>5.2</v>
      </c>
      <c r="R388" s="45" t="s">
        <v>4</v>
      </c>
      <c r="S388" s="46">
        <f t="shared" si="36"/>
        <v>28.8</v>
      </c>
      <c r="T388" s="45" t="s">
        <v>4</v>
      </c>
      <c r="U388" s="45" t="s">
        <v>4</v>
      </c>
      <c r="V388" s="47" t="s">
        <v>4</v>
      </c>
      <c r="W388" s="45">
        <v>0</v>
      </c>
      <c r="X388" s="45" t="s">
        <v>4</v>
      </c>
      <c r="Y388" s="46">
        <f t="shared" si="37"/>
        <v>0</v>
      </c>
      <c r="Z388" s="45">
        <v>0.7</v>
      </c>
      <c r="AA388" s="45" t="s">
        <v>4</v>
      </c>
      <c r="AB388" s="46">
        <f t="shared" si="30"/>
        <v>0.1</v>
      </c>
    </row>
    <row r="389" spans="1:28">
      <c r="A389" s="44">
        <v>43374</v>
      </c>
      <c r="B389" s="45">
        <v>73.2</v>
      </c>
      <c r="C389" s="45" t="s">
        <v>4</v>
      </c>
      <c r="D389" s="46">
        <f t="shared" si="31"/>
        <v>48.3</v>
      </c>
      <c r="E389" s="45">
        <v>-0.7</v>
      </c>
      <c r="F389" s="45" t="s">
        <v>4</v>
      </c>
      <c r="G389" s="46">
        <f t="shared" si="32"/>
        <v>-0.7</v>
      </c>
      <c r="H389" s="45">
        <v>-0.3</v>
      </c>
      <c r="I389" s="45" t="s">
        <v>4</v>
      </c>
      <c r="J389" s="46">
        <f t="shared" si="33"/>
        <v>-0.2</v>
      </c>
      <c r="K389" s="45">
        <v>-0.5</v>
      </c>
      <c r="L389" s="45" t="s">
        <v>4</v>
      </c>
      <c r="M389" s="46">
        <f t="shared" si="34"/>
        <v>-0.5</v>
      </c>
      <c r="N389" s="45">
        <v>2</v>
      </c>
      <c r="O389" s="45" t="s">
        <v>4</v>
      </c>
      <c r="P389" s="46">
        <f t="shared" si="35"/>
        <v>2</v>
      </c>
      <c r="Q389" s="45">
        <v>5.2</v>
      </c>
      <c r="R389" s="45" t="s">
        <v>4</v>
      </c>
      <c r="S389" s="46">
        <f t="shared" si="36"/>
        <v>5.2</v>
      </c>
      <c r="T389" s="45" t="s">
        <v>4</v>
      </c>
      <c r="U389" s="45" t="s">
        <v>4</v>
      </c>
      <c r="V389" s="47" t="s">
        <v>4</v>
      </c>
      <c r="W389" s="45">
        <v>0</v>
      </c>
      <c r="X389" s="45" t="s">
        <v>4</v>
      </c>
      <c r="Y389" s="46">
        <f t="shared" si="37"/>
        <v>0</v>
      </c>
      <c r="Z389" s="45">
        <v>0.7</v>
      </c>
      <c r="AA389" s="45" t="s">
        <v>4</v>
      </c>
      <c r="AB389" s="46">
        <f t="shared" si="30"/>
        <v>0.7</v>
      </c>
    </row>
    <row r="390" spans="1:28">
      <c r="A390" s="44">
        <v>43405</v>
      </c>
      <c r="B390" s="45">
        <v>0.5</v>
      </c>
      <c r="C390" s="45" t="s">
        <v>4</v>
      </c>
      <c r="D390" s="46">
        <f t="shared" si="31"/>
        <v>24.7</v>
      </c>
      <c r="E390" s="45">
        <v>-0.7</v>
      </c>
      <c r="F390" s="45" t="s">
        <v>4</v>
      </c>
      <c r="G390" s="46">
        <f t="shared" si="32"/>
        <v>-0.7</v>
      </c>
      <c r="H390" s="45">
        <v>-0.2</v>
      </c>
      <c r="I390" s="45" t="s">
        <v>4</v>
      </c>
      <c r="J390" s="46">
        <f t="shared" si="33"/>
        <v>-0.2</v>
      </c>
      <c r="K390" s="45">
        <v>-0.4</v>
      </c>
      <c r="L390" s="45" t="s">
        <v>4</v>
      </c>
      <c r="M390" s="46">
        <f t="shared" si="34"/>
        <v>-0.5</v>
      </c>
      <c r="N390" s="45">
        <v>2</v>
      </c>
      <c r="O390" s="45" t="s">
        <v>4</v>
      </c>
      <c r="P390" s="46">
        <f t="shared" si="35"/>
        <v>2</v>
      </c>
      <c r="Q390" s="45">
        <v>-1</v>
      </c>
      <c r="R390" s="45" t="s">
        <v>4</v>
      </c>
      <c r="S390" s="46">
        <f t="shared" si="36"/>
        <v>3.1</v>
      </c>
      <c r="T390" s="45" t="s">
        <v>4</v>
      </c>
      <c r="U390" s="45" t="s">
        <v>4</v>
      </c>
      <c r="V390" s="47" t="s">
        <v>4</v>
      </c>
      <c r="W390" s="45">
        <v>0</v>
      </c>
      <c r="X390" s="45" t="s">
        <v>4</v>
      </c>
      <c r="Y390" s="46">
        <f t="shared" si="37"/>
        <v>0</v>
      </c>
      <c r="Z390" s="45">
        <v>0.8</v>
      </c>
      <c r="AA390" s="45" t="s">
        <v>4</v>
      </c>
      <c r="AB390" s="46">
        <f t="shared" si="30"/>
        <v>0.7</v>
      </c>
    </row>
    <row r="391" spans="1:28">
      <c r="A391" s="44">
        <v>43435</v>
      </c>
      <c r="B391" s="45">
        <v>0.5</v>
      </c>
      <c r="C391" s="45" t="s">
        <v>4</v>
      </c>
      <c r="D391" s="46">
        <f t="shared" si="31"/>
        <v>24.7</v>
      </c>
      <c r="E391" s="45">
        <v>-0.7</v>
      </c>
      <c r="F391" s="45" t="s">
        <v>4</v>
      </c>
      <c r="G391" s="46">
        <f t="shared" si="32"/>
        <v>-0.7</v>
      </c>
      <c r="H391" s="45">
        <v>-0.2</v>
      </c>
      <c r="I391" s="45" t="s">
        <v>4</v>
      </c>
      <c r="J391" s="46">
        <f t="shared" si="33"/>
        <v>-0.2</v>
      </c>
      <c r="K391" s="45">
        <v>-0.5</v>
      </c>
      <c r="L391" s="45" t="s">
        <v>4</v>
      </c>
      <c r="M391" s="46">
        <f t="shared" si="34"/>
        <v>-0.5</v>
      </c>
      <c r="N391" s="45">
        <v>2</v>
      </c>
      <c r="O391" s="45" t="s">
        <v>4</v>
      </c>
      <c r="P391" s="46">
        <f t="shared" si="35"/>
        <v>2</v>
      </c>
      <c r="Q391" s="45">
        <v>-1</v>
      </c>
      <c r="R391" s="45" t="s">
        <v>4</v>
      </c>
      <c r="S391" s="46">
        <f t="shared" si="36"/>
        <v>1.1000000000000001</v>
      </c>
      <c r="T391" s="45" t="s">
        <v>4</v>
      </c>
      <c r="U391" s="45" t="s">
        <v>4</v>
      </c>
      <c r="V391" s="47" t="s">
        <v>4</v>
      </c>
      <c r="W391" s="45">
        <v>0</v>
      </c>
      <c r="X391" s="45" t="s">
        <v>4</v>
      </c>
      <c r="Y391" s="46">
        <f t="shared" si="37"/>
        <v>0</v>
      </c>
      <c r="Z391" s="45">
        <v>-1.1000000000000001</v>
      </c>
      <c r="AA391" s="45" t="s">
        <v>4</v>
      </c>
      <c r="AB391" s="46">
        <f t="shared" si="30"/>
        <v>0.1</v>
      </c>
    </row>
    <row r="392" spans="1:28">
      <c r="A392" s="44">
        <v>43466</v>
      </c>
      <c r="B392" s="45">
        <v>1</v>
      </c>
      <c r="C392" s="45" t="s">
        <v>4</v>
      </c>
      <c r="D392" s="46">
        <f t="shared" si="31"/>
        <v>0.7</v>
      </c>
      <c r="E392" s="45">
        <v>-0.6</v>
      </c>
      <c r="F392" s="45" t="s">
        <v>4</v>
      </c>
      <c r="G392" s="46">
        <f t="shared" si="32"/>
        <v>-0.7</v>
      </c>
      <c r="H392" s="45">
        <v>-0.2</v>
      </c>
      <c r="I392" s="45" t="s">
        <v>4</v>
      </c>
      <c r="J392" s="46">
        <f t="shared" si="33"/>
        <v>-0.2</v>
      </c>
      <c r="K392" s="45">
        <v>-0.4</v>
      </c>
      <c r="L392" s="45" t="s">
        <v>4</v>
      </c>
      <c r="M392" s="46">
        <f t="shared" si="34"/>
        <v>-0.4</v>
      </c>
      <c r="N392" s="45">
        <v>2</v>
      </c>
      <c r="O392" s="45" t="s">
        <v>4</v>
      </c>
      <c r="P392" s="46">
        <f t="shared" si="35"/>
        <v>2</v>
      </c>
      <c r="Q392" s="45">
        <v>0.8</v>
      </c>
      <c r="R392" s="45" t="s">
        <v>4</v>
      </c>
      <c r="S392" s="46">
        <f t="shared" si="36"/>
        <v>-0.4</v>
      </c>
      <c r="T392" s="45" t="s">
        <v>4</v>
      </c>
      <c r="U392" s="45" t="s">
        <v>4</v>
      </c>
      <c r="V392" s="47" t="s">
        <v>4</v>
      </c>
      <c r="W392" s="45">
        <v>0</v>
      </c>
      <c r="X392" s="45" t="s">
        <v>4</v>
      </c>
      <c r="Y392" s="46">
        <f t="shared" si="37"/>
        <v>0</v>
      </c>
      <c r="Z392" s="45">
        <v>1.2</v>
      </c>
      <c r="AA392" s="45" t="s">
        <v>4</v>
      </c>
      <c r="AB392" s="46">
        <f t="shared" si="30"/>
        <v>0.3</v>
      </c>
    </row>
    <row r="393" spans="1:28">
      <c r="A393" s="44">
        <v>43497</v>
      </c>
      <c r="B393" s="45">
        <v>0.5</v>
      </c>
      <c r="C393" s="45" t="s">
        <v>4</v>
      </c>
      <c r="D393" s="46">
        <f t="shared" si="31"/>
        <v>0.7</v>
      </c>
      <c r="E393" s="45">
        <v>-0.7</v>
      </c>
      <c r="F393" s="45" t="s">
        <v>4</v>
      </c>
      <c r="G393" s="46">
        <f t="shared" si="32"/>
        <v>-0.7</v>
      </c>
      <c r="H393" s="45">
        <v>-0.2</v>
      </c>
      <c r="I393" s="45" t="s">
        <v>4</v>
      </c>
      <c r="J393" s="46">
        <f t="shared" si="33"/>
        <v>-0.2</v>
      </c>
      <c r="K393" s="45">
        <v>-0.5</v>
      </c>
      <c r="L393" s="45" t="s">
        <v>4</v>
      </c>
      <c r="M393" s="46">
        <f t="shared" si="34"/>
        <v>-0.5</v>
      </c>
      <c r="N393" s="45">
        <v>2</v>
      </c>
      <c r="O393" s="45" t="s">
        <v>4</v>
      </c>
      <c r="P393" s="46">
        <f t="shared" si="35"/>
        <v>2</v>
      </c>
      <c r="Q393" s="45">
        <v>0.8</v>
      </c>
      <c r="R393" s="45" t="s">
        <v>4</v>
      </c>
      <c r="S393" s="46">
        <f t="shared" si="36"/>
        <v>0.2</v>
      </c>
      <c r="T393" s="45" t="s">
        <v>4</v>
      </c>
      <c r="U393" s="45" t="s">
        <v>4</v>
      </c>
      <c r="V393" s="47" t="s">
        <v>4</v>
      </c>
      <c r="W393" s="45">
        <v>0.1</v>
      </c>
      <c r="X393" s="45" t="s">
        <v>4</v>
      </c>
      <c r="Y393" s="46">
        <f t="shared" si="37"/>
        <v>0</v>
      </c>
      <c r="Z393" s="45">
        <v>0.7</v>
      </c>
      <c r="AA393" s="45" t="s">
        <v>4</v>
      </c>
      <c r="AB393" s="46">
        <f t="shared" si="30"/>
        <v>0.3</v>
      </c>
    </row>
    <row r="394" spans="1:28">
      <c r="A394" s="44">
        <v>43525</v>
      </c>
      <c r="B394" s="45">
        <v>2.5</v>
      </c>
      <c r="C394" s="45" t="s">
        <v>4</v>
      </c>
      <c r="D394" s="46">
        <f t="shared" si="31"/>
        <v>1.3</v>
      </c>
      <c r="E394" s="45">
        <v>-0.6</v>
      </c>
      <c r="F394" s="45" t="s">
        <v>4</v>
      </c>
      <c r="G394" s="46">
        <f t="shared" si="32"/>
        <v>-0.6</v>
      </c>
      <c r="H394" s="45">
        <v>-0.2</v>
      </c>
      <c r="I394" s="45" t="s">
        <v>4</v>
      </c>
      <c r="J394" s="46">
        <f t="shared" si="33"/>
        <v>-0.2</v>
      </c>
      <c r="K394" s="45">
        <v>-0.4</v>
      </c>
      <c r="L394" s="45" t="s">
        <v>4</v>
      </c>
      <c r="M394" s="46">
        <f t="shared" si="34"/>
        <v>-0.4</v>
      </c>
      <c r="N394" s="45">
        <v>2</v>
      </c>
      <c r="O394" s="45" t="s">
        <v>4</v>
      </c>
      <c r="P394" s="46">
        <f t="shared" si="35"/>
        <v>2</v>
      </c>
      <c r="Q394" s="45">
        <v>-0.9</v>
      </c>
      <c r="R394" s="45" t="s">
        <v>4</v>
      </c>
      <c r="S394" s="46">
        <f t="shared" si="36"/>
        <v>0.2</v>
      </c>
      <c r="T394" s="45" t="s">
        <v>4</v>
      </c>
      <c r="U394" s="45" t="s">
        <v>4</v>
      </c>
      <c r="V394" s="47" t="s">
        <v>4</v>
      </c>
      <c r="W394" s="45">
        <v>0</v>
      </c>
      <c r="X394" s="45" t="s">
        <v>4</v>
      </c>
      <c r="Y394" s="46">
        <f t="shared" si="37"/>
        <v>0</v>
      </c>
      <c r="Z394" s="45">
        <v>0.7</v>
      </c>
      <c r="AA394" s="45" t="s">
        <v>4</v>
      </c>
      <c r="AB394" s="46">
        <f t="shared" ref="AB394:AB457" si="38">ROUND(AVERAGE(Z392:Z394),1)</f>
        <v>0.9</v>
      </c>
    </row>
    <row r="395" spans="1:28">
      <c r="A395" s="44">
        <v>43556</v>
      </c>
      <c r="B395" s="45">
        <v>0.5</v>
      </c>
      <c r="C395" s="45" t="s">
        <v>4</v>
      </c>
      <c r="D395" s="46">
        <f t="shared" si="31"/>
        <v>1.2</v>
      </c>
      <c r="E395" s="45">
        <v>-0.6</v>
      </c>
      <c r="F395" s="45" t="s">
        <v>4</v>
      </c>
      <c r="G395" s="46">
        <f t="shared" si="32"/>
        <v>-0.6</v>
      </c>
      <c r="H395" s="45">
        <v>-0.2</v>
      </c>
      <c r="I395" s="45" t="s">
        <v>4</v>
      </c>
      <c r="J395" s="46">
        <f t="shared" si="33"/>
        <v>-0.2</v>
      </c>
      <c r="K395" s="45">
        <v>-0.4</v>
      </c>
      <c r="L395" s="45" t="s">
        <v>4</v>
      </c>
      <c r="M395" s="46">
        <f t="shared" si="34"/>
        <v>-0.4</v>
      </c>
      <c r="N395" s="45">
        <v>2</v>
      </c>
      <c r="O395" s="45" t="s">
        <v>4</v>
      </c>
      <c r="P395" s="46">
        <f t="shared" si="35"/>
        <v>2</v>
      </c>
      <c r="Q395" s="45">
        <v>-1</v>
      </c>
      <c r="R395" s="45" t="s">
        <v>4</v>
      </c>
      <c r="S395" s="46">
        <f t="shared" si="36"/>
        <v>-0.4</v>
      </c>
      <c r="T395" s="45" t="s">
        <v>4</v>
      </c>
      <c r="U395" s="45" t="s">
        <v>4</v>
      </c>
      <c r="V395" s="47" t="s">
        <v>4</v>
      </c>
      <c r="W395" s="45">
        <v>0</v>
      </c>
      <c r="X395" s="45" t="s">
        <v>4</v>
      </c>
      <c r="Y395" s="46">
        <f t="shared" si="37"/>
        <v>0</v>
      </c>
      <c r="Z395" s="45">
        <v>0.7</v>
      </c>
      <c r="AA395" s="45" t="s">
        <v>4</v>
      </c>
      <c r="AB395" s="46">
        <f t="shared" si="38"/>
        <v>0.7</v>
      </c>
    </row>
    <row r="396" spans="1:28">
      <c r="A396" s="44">
        <v>43586</v>
      </c>
      <c r="B396" s="45">
        <v>0.5</v>
      </c>
      <c r="C396" s="45" t="s">
        <v>4</v>
      </c>
      <c r="D396" s="46">
        <f t="shared" si="31"/>
        <v>1.2</v>
      </c>
      <c r="E396" s="45">
        <v>-0.6</v>
      </c>
      <c r="F396" s="45" t="s">
        <v>4</v>
      </c>
      <c r="G396" s="46">
        <f t="shared" si="32"/>
        <v>-0.6</v>
      </c>
      <c r="H396" s="45">
        <v>-0.2</v>
      </c>
      <c r="I396" s="45" t="s">
        <v>4</v>
      </c>
      <c r="J396" s="46">
        <f t="shared" si="33"/>
        <v>-0.2</v>
      </c>
      <c r="K396" s="45">
        <v>-0.4</v>
      </c>
      <c r="L396" s="45" t="s">
        <v>4</v>
      </c>
      <c r="M396" s="46">
        <f t="shared" si="34"/>
        <v>-0.4</v>
      </c>
      <c r="N396" s="45">
        <v>2</v>
      </c>
      <c r="O396" s="45" t="s">
        <v>4</v>
      </c>
      <c r="P396" s="46">
        <f t="shared" si="35"/>
        <v>2</v>
      </c>
      <c r="Q396" s="45">
        <v>1</v>
      </c>
      <c r="R396" s="45" t="s">
        <v>4</v>
      </c>
      <c r="S396" s="46">
        <f t="shared" si="36"/>
        <v>-0.3</v>
      </c>
      <c r="T396" s="45" t="s">
        <v>4</v>
      </c>
      <c r="U396" s="45" t="s">
        <v>4</v>
      </c>
      <c r="V396" s="47" t="s">
        <v>4</v>
      </c>
      <c r="W396" s="45">
        <v>0</v>
      </c>
      <c r="X396" s="45" t="s">
        <v>4</v>
      </c>
      <c r="Y396" s="46">
        <f t="shared" si="37"/>
        <v>0</v>
      </c>
      <c r="Z396" s="45">
        <v>0.7</v>
      </c>
      <c r="AA396" s="45" t="s">
        <v>4</v>
      </c>
      <c r="AB396" s="46">
        <f t="shared" si="38"/>
        <v>0.7</v>
      </c>
    </row>
    <row r="397" spans="1:28">
      <c r="A397" s="44">
        <v>43617</v>
      </c>
      <c r="B397" s="45">
        <v>2.2999999999999998</v>
      </c>
      <c r="C397" s="45" t="s">
        <v>4</v>
      </c>
      <c r="D397" s="46">
        <f t="shared" si="31"/>
        <v>1.1000000000000001</v>
      </c>
      <c r="E397" s="45">
        <v>-0.6</v>
      </c>
      <c r="F397" s="45" t="s">
        <v>4</v>
      </c>
      <c r="G397" s="46">
        <f t="shared" si="32"/>
        <v>-0.6</v>
      </c>
      <c r="H397" s="45">
        <v>-0.2</v>
      </c>
      <c r="I397" s="45" t="s">
        <v>4</v>
      </c>
      <c r="J397" s="46">
        <f t="shared" si="33"/>
        <v>-0.2</v>
      </c>
      <c r="K397" s="45">
        <v>-0.4</v>
      </c>
      <c r="L397" s="45" t="s">
        <v>4</v>
      </c>
      <c r="M397" s="46">
        <f t="shared" si="34"/>
        <v>-0.4</v>
      </c>
      <c r="N397" s="45">
        <v>2</v>
      </c>
      <c r="O397" s="45" t="s">
        <v>4</v>
      </c>
      <c r="P397" s="46">
        <f t="shared" si="35"/>
        <v>2</v>
      </c>
      <c r="Q397" s="45">
        <v>1</v>
      </c>
      <c r="R397" s="45" t="s">
        <v>4</v>
      </c>
      <c r="S397" s="46">
        <f t="shared" si="36"/>
        <v>0.3</v>
      </c>
      <c r="T397" s="45" t="s">
        <v>4</v>
      </c>
      <c r="U397" s="45" t="s">
        <v>4</v>
      </c>
      <c r="V397" s="47" t="s">
        <v>4</v>
      </c>
      <c r="W397" s="45">
        <v>0</v>
      </c>
      <c r="X397" s="45" t="s">
        <v>4</v>
      </c>
      <c r="Y397" s="46">
        <f t="shared" si="37"/>
        <v>0</v>
      </c>
      <c r="Z397" s="45">
        <v>0.8</v>
      </c>
      <c r="AA397" s="45" t="s">
        <v>4</v>
      </c>
      <c r="AB397" s="46">
        <f t="shared" si="38"/>
        <v>0.7</v>
      </c>
    </row>
    <row r="398" spans="1:28">
      <c r="A398" s="44">
        <v>43647</v>
      </c>
      <c r="B398" s="45">
        <v>0.5</v>
      </c>
      <c r="C398" s="45" t="s">
        <v>4</v>
      </c>
      <c r="D398" s="46">
        <f t="shared" si="31"/>
        <v>1.1000000000000001</v>
      </c>
      <c r="E398" s="45">
        <v>-0.7</v>
      </c>
      <c r="F398" s="45" t="s">
        <v>4</v>
      </c>
      <c r="G398" s="46">
        <f t="shared" si="32"/>
        <v>-0.6</v>
      </c>
      <c r="H398" s="45">
        <v>-0.2</v>
      </c>
      <c r="I398" s="45" t="s">
        <v>4</v>
      </c>
      <c r="J398" s="46">
        <f t="shared" si="33"/>
        <v>-0.2</v>
      </c>
      <c r="K398" s="45">
        <v>-0.5</v>
      </c>
      <c r="L398" s="45" t="s">
        <v>4</v>
      </c>
      <c r="M398" s="46">
        <f t="shared" si="34"/>
        <v>-0.4</v>
      </c>
      <c r="N398" s="45">
        <v>2</v>
      </c>
      <c r="O398" s="45" t="s">
        <v>4</v>
      </c>
      <c r="P398" s="46">
        <f t="shared" si="35"/>
        <v>2</v>
      </c>
      <c r="Q398" s="45">
        <v>-1</v>
      </c>
      <c r="R398" s="45" t="s">
        <v>4</v>
      </c>
      <c r="S398" s="46">
        <f t="shared" si="36"/>
        <v>0.3</v>
      </c>
      <c r="T398" s="45" t="s">
        <v>4</v>
      </c>
      <c r="U398" s="45" t="s">
        <v>4</v>
      </c>
      <c r="V398" s="47" t="s">
        <v>4</v>
      </c>
      <c r="W398" s="45">
        <v>0</v>
      </c>
      <c r="X398" s="45" t="s">
        <v>4</v>
      </c>
      <c r="Y398" s="46">
        <f t="shared" si="37"/>
        <v>0</v>
      </c>
      <c r="Z398" s="45">
        <v>-1.1000000000000001</v>
      </c>
      <c r="AA398" s="45" t="s">
        <v>4</v>
      </c>
      <c r="AB398" s="46">
        <f t="shared" si="38"/>
        <v>0.1</v>
      </c>
    </row>
    <row r="399" spans="1:28">
      <c r="A399" s="44">
        <v>43678</v>
      </c>
      <c r="B399" s="45">
        <v>0.5</v>
      </c>
      <c r="C399" s="45" t="s">
        <v>4</v>
      </c>
      <c r="D399" s="46">
        <f t="shared" si="31"/>
        <v>1.1000000000000001</v>
      </c>
      <c r="E399" s="45">
        <v>-0.7</v>
      </c>
      <c r="F399" s="45" t="s">
        <v>4</v>
      </c>
      <c r="G399" s="46">
        <f t="shared" si="32"/>
        <v>-0.7</v>
      </c>
      <c r="H399" s="45">
        <v>-0.2</v>
      </c>
      <c r="I399" s="45" t="s">
        <v>4</v>
      </c>
      <c r="J399" s="46">
        <f t="shared" si="33"/>
        <v>-0.2</v>
      </c>
      <c r="K399" s="45">
        <v>-0.5</v>
      </c>
      <c r="L399" s="45" t="s">
        <v>4</v>
      </c>
      <c r="M399" s="46">
        <f t="shared" si="34"/>
        <v>-0.5</v>
      </c>
      <c r="N399" s="45">
        <v>2</v>
      </c>
      <c r="O399" s="45" t="s">
        <v>4</v>
      </c>
      <c r="P399" s="46">
        <f t="shared" si="35"/>
        <v>2</v>
      </c>
      <c r="Q399" s="45">
        <v>-0.9</v>
      </c>
      <c r="R399" s="45" t="s">
        <v>4</v>
      </c>
      <c r="S399" s="46">
        <f t="shared" si="36"/>
        <v>-0.3</v>
      </c>
      <c r="T399" s="45" t="s">
        <v>4</v>
      </c>
      <c r="U399" s="45" t="s">
        <v>4</v>
      </c>
      <c r="V399" s="47" t="s">
        <v>4</v>
      </c>
      <c r="W399" s="45">
        <v>0</v>
      </c>
      <c r="X399" s="45" t="s">
        <v>4</v>
      </c>
      <c r="Y399" s="46">
        <f t="shared" si="37"/>
        <v>0</v>
      </c>
      <c r="Z399" s="45">
        <v>-1.1000000000000001</v>
      </c>
      <c r="AA399" s="45" t="s">
        <v>4</v>
      </c>
      <c r="AB399" s="46">
        <f t="shared" si="38"/>
        <v>-0.5</v>
      </c>
    </row>
    <row r="400" spans="1:28">
      <c r="A400" s="44">
        <v>43709</v>
      </c>
      <c r="B400" s="45">
        <v>0.5</v>
      </c>
      <c r="C400" s="45" t="s">
        <v>4</v>
      </c>
      <c r="D400" s="46">
        <f t="shared" si="31"/>
        <v>0.5</v>
      </c>
      <c r="E400" s="45">
        <v>-0.6</v>
      </c>
      <c r="F400" s="45" t="s">
        <v>4</v>
      </c>
      <c r="G400" s="46">
        <f t="shared" si="32"/>
        <v>-0.7</v>
      </c>
      <c r="H400" s="45">
        <v>-0.2</v>
      </c>
      <c r="I400" s="45" t="s">
        <v>4</v>
      </c>
      <c r="J400" s="46">
        <f t="shared" si="33"/>
        <v>-0.2</v>
      </c>
      <c r="K400" s="45">
        <v>-0.4</v>
      </c>
      <c r="L400" s="45" t="s">
        <v>4</v>
      </c>
      <c r="M400" s="46">
        <f t="shared" si="34"/>
        <v>-0.5</v>
      </c>
      <c r="N400" s="45">
        <v>2</v>
      </c>
      <c r="O400" s="45" t="s">
        <v>4</v>
      </c>
      <c r="P400" s="46">
        <f t="shared" si="35"/>
        <v>2</v>
      </c>
      <c r="Q400" s="45">
        <v>-0.9</v>
      </c>
      <c r="R400" s="45" t="s">
        <v>4</v>
      </c>
      <c r="S400" s="46">
        <f t="shared" si="36"/>
        <v>-0.9</v>
      </c>
      <c r="T400" s="45" t="s">
        <v>4</v>
      </c>
      <c r="U400" s="45" t="s">
        <v>4</v>
      </c>
      <c r="V400" s="47" t="s">
        <v>4</v>
      </c>
      <c r="W400" s="45">
        <v>0</v>
      </c>
      <c r="X400" s="45" t="s">
        <v>4</v>
      </c>
      <c r="Y400" s="46">
        <f t="shared" si="37"/>
        <v>0</v>
      </c>
      <c r="Z400" s="45">
        <v>-1</v>
      </c>
      <c r="AA400" s="45" t="s">
        <v>4</v>
      </c>
      <c r="AB400" s="46">
        <f t="shared" si="38"/>
        <v>-1.1000000000000001</v>
      </c>
    </row>
    <row r="401" spans="1:28">
      <c r="A401" s="44">
        <v>43739</v>
      </c>
      <c r="B401" s="45">
        <v>0.5</v>
      </c>
      <c r="C401" s="45" t="s">
        <v>4</v>
      </c>
      <c r="D401" s="46">
        <f t="shared" si="31"/>
        <v>0.5</v>
      </c>
      <c r="E401" s="45">
        <v>-0.7</v>
      </c>
      <c r="F401" s="45" t="s">
        <v>4</v>
      </c>
      <c r="G401" s="46">
        <f t="shared" si="32"/>
        <v>-0.7</v>
      </c>
      <c r="H401" s="45">
        <v>-0.2</v>
      </c>
      <c r="I401" s="45" t="s">
        <v>4</v>
      </c>
      <c r="J401" s="46">
        <f t="shared" si="33"/>
        <v>-0.2</v>
      </c>
      <c r="K401" s="45">
        <v>-0.4</v>
      </c>
      <c r="L401" s="45" t="s">
        <v>4</v>
      </c>
      <c r="M401" s="46">
        <f t="shared" si="34"/>
        <v>-0.4</v>
      </c>
      <c r="N401" s="45">
        <v>2</v>
      </c>
      <c r="O401" s="45" t="s">
        <v>4</v>
      </c>
      <c r="P401" s="46">
        <f t="shared" si="35"/>
        <v>2</v>
      </c>
      <c r="Q401" s="45">
        <v>-0.9</v>
      </c>
      <c r="R401" s="45" t="s">
        <v>4</v>
      </c>
      <c r="S401" s="46">
        <f t="shared" si="36"/>
        <v>-0.9</v>
      </c>
      <c r="T401" s="45" t="s">
        <v>4</v>
      </c>
      <c r="U401" s="45" t="s">
        <v>4</v>
      </c>
      <c r="V401" s="47" t="s">
        <v>4</v>
      </c>
      <c r="W401" s="45">
        <v>0</v>
      </c>
      <c r="X401" s="45" t="s">
        <v>4</v>
      </c>
      <c r="Y401" s="46">
        <f t="shared" si="37"/>
        <v>0</v>
      </c>
      <c r="Z401" s="45">
        <v>-1</v>
      </c>
      <c r="AA401" s="45" t="s">
        <v>4</v>
      </c>
      <c r="AB401" s="46">
        <f t="shared" si="38"/>
        <v>-1</v>
      </c>
    </row>
    <row r="402" spans="1:28">
      <c r="A402" s="44">
        <v>43770</v>
      </c>
      <c r="B402" s="45">
        <v>0.5</v>
      </c>
      <c r="C402" s="45" t="s">
        <v>4</v>
      </c>
      <c r="D402" s="46">
        <f t="shared" si="31"/>
        <v>0.5</v>
      </c>
      <c r="E402" s="45">
        <v>-0.6</v>
      </c>
      <c r="F402" s="45" t="s">
        <v>4</v>
      </c>
      <c r="G402" s="46">
        <f t="shared" si="32"/>
        <v>-0.6</v>
      </c>
      <c r="H402" s="45">
        <v>-0.2</v>
      </c>
      <c r="I402" s="45" t="s">
        <v>4</v>
      </c>
      <c r="J402" s="46">
        <f t="shared" si="33"/>
        <v>-0.2</v>
      </c>
      <c r="K402" s="45">
        <v>-0.4</v>
      </c>
      <c r="L402" s="45" t="s">
        <v>4</v>
      </c>
      <c r="M402" s="46">
        <f t="shared" si="34"/>
        <v>-0.4</v>
      </c>
      <c r="N402" s="45">
        <v>2</v>
      </c>
      <c r="O402" s="45" t="s">
        <v>4</v>
      </c>
      <c r="P402" s="46">
        <f t="shared" si="35"/>
        <v>2</v>
      </c>
      <c r="Q402" s="45">
        <v>-0.9</v>
      </c>
      <c r="R402" s="45" t="s">
        <v>4</v>
      </c>
      <c r="S402" s="46">
        <f t="shared" si="36"/>
        <v>-0.9</v>
      </c>
      <c r="T402" s="45" t="s">
        <v>4</v>
      </c>
      <c r="U402" s="45" t="s">
        <v>4</v>
      </c>
      <c r="V402" s="47" t="s">
        <v>4</v>
      </c>
      <c r="W402" s="45">
        <v>0</v>
      </c>
      <c r="X402" s="45" t="s">
        <v>4</v>
      </c>
      <c r="Y402" s="46">
        <f t="shared" si="37"/>
        <v>0</v>
      </c>
      <c r="Z402" s="45">
        <v>-1</v>
      </c>
      <c r="AA402" s="45" t="s">
        <v>4</v>
      </c>
      <c r="AB402" s="46">
        <f t="shared" si="38"/>
        <v>-1</v>
      </c>
    </row>
    <row r="403" spans="1:28">
      <c r="A403" s="44">
        <v>43800</v>
      </c>
      <c r="B403" s="45">
        <v>0.5</v>
      </c>
      <c r="C403" s="45" t="s">
        <v>4</v>
      </c>
      <c r="D403" s="46">
        <f t="shared" si="31"/>
        <v>0.5</v>
      </c>
      <c r="E403" s="45">
        <v>-0.7</v>
      </c>
      <c r="F403" s="45" t="s">
        <v>4</v>
      </c>
      <c r="G403" s="46">
        <f t="shared" si="32"/>
        <v>-0.7</v>
      </c>
      <c r="H403" s="45">
        <v>-0.2</v>
      </c>
      <c r="I403" s="45" t="s">
        <v>4</v>
      </c>
      <c r="J403" s="46">
        <f t="shared" si="33"/>
        <v>-0.2</v>
      </c>
      <c r="K403" s="45">
        <v>-0.5</v>
      </c>
      <c r="L403" s="45" t="s">
        <v>4</v>
      </c>
      <c r="M403" s="46">
        <f t="shared" si="34"/>
        <v>-0.4</v>
      </c>
      <c r="N403" s="45">
        <v>2</v>
      </c>
      <c r="O403" s="45" t="s">
        <v>4</v>
      </c>
      <c r="P403" s="46">
        <f t="shared" si="35"/>
        <v>2</v>
      </c>
      <c r="Q403" s="45">
        <v>-1</v>
      </c>
      <c r="R403" s="45" t="s">
        <v>4</v>
      </c>
      <c r="S403" s="46">
        <f t="shared" si="36"/>
        <v>-0.9</v>
      </c>
      <c r="T403" s="45" t="s">
        <v>4</v>
      </c>
      <c r="U403" s="45" t="s">
        <v>4</v>
      </c>
      <c r="V403" s="47" t="s">
        <v>4</v>
      </c>
      <c r="W403" s="45">
        <v>0</v>
      </c>
      <c r="X403" s="45" t="s">
        <v>4</v>
      </c>
      <c r="Y403" s="46">
        <f t="shared" si="37"/>
        <v>0</v>
      </c>
      <c r="Z403" s="45">
        <v>-1</v>
      </c>
      <c r="AA403" s="45" t="s">
        <v>4</v>
      </c>
      <c r="AB403" s="46">
        <f t="shared" si="38"/>
        <v>-1</v>
      </c>
    </row>
    <row r="404" spans="1:28">
      <c r="A404" s="44">
        <v>43831</v>
      </c>
      <c r="B404" s="45">
        <v>0.5</v>
      </c>
      <c r="C404" s="45" t="s">
        <v>4</v>
      </c>
      <c r="D404" s="46">
        <f t="shared" si="31"/>
        <v>0.5</v>
      </c>
      <c r="E404" s="45">
        <v>-0.7</v>
      </c>
      <c r="F404" s="45" t="s">
        <v>4</v>
      </c>
      <c r="G404" s="46">
        <f t="shared" si="32"/>
        <v>-0.7</v>
      </c>
      <c r="H404" s="45">
        <v>-0.1</v>
      </c>
      <c r="I404" s="45" t="s">
        <v>4</v>
      </c>
      <c r="J404" s="46">
        <f t="shared" si="33"/>
        <v>-0.2</v>
      </c>
      <c r="K404" s="45">
        <v>-0.5</v>
      </c>
      <c r="L404" s="45" t="s">
        <v>4</v>
      </c>
      <c r="M404" s="46">
        <f t="shared" si="34"/>
        <v>-0.5</v>
      </c>
      <c r="N404" s="45">
        <v>2</v>
      </c>
      <c r="O404" s="45" t="s">
        <v>4</v>
      </c>
      <c r="P404" s="46">
        <f t="shared" si="35"/>
        <v>2</v>
      </c>
      <c r="Q404" s="45">
        <v>-0.9</v>
      </c>
      <c r="R404" s="45" t="s">
        <v>4</v>
      </c>
      <c r="S404" s="46">
        <f t="shared" si="36"/>
        <v>-0.9</v>
      </c>
      <c r="T404" s="45" t="s">
        <v>4</v>
      </c>
      <c r="U404" s="45" t="s">
        <v>4</v>
      </c>
      <c r="V404" s="47" t="s">
        <v>4</v>
      </c>
      <c r="W404" s="45">
        <v>0</v>
      </c>
      <c r="X404" s="45" t="s">
        <v>4</v>
      </c>
      <c r="Y404" s="46">
        <f t="shared" si="37"/>
        <v>0</v>
      </c>
      <c r="Z404" s="45">
        <v>-1.1000000000000001</v>
      </c>
      <c r="AA404" s="45" t="s">
        <v>4</v>
      </c>
      <c r="AB404" s="46">
        <f t="shared" si="38"/>
        <v>-1</v>
      </c>
    </row>
    <row r="405" spans="1:28">
      <c r="A405" s="44">
        <v>43862</v>
      </c>
      <c r="B405" s="45">
        <v>0.5</v>
      </c>
      <c r="C405" s="45" t="s">
        <v>4</v>
      </c>
      <c r="D405" s="46">
        <f t="shared" si="31"/>
        <v>0.5</v>
      </c>
      <c r="E405" s="45">
        <v>-0.7</v>
      </c>
      <c r="F405" s="45" t="s">
        <v>4</v>
      </c>
      <c r="G405" s="46">
        <f t="shared" si="32"/>
        <v>-0.7</v>
      </c>
      <c r="H405" s="45">
        <v>-0.2</v>
      </c>
      <c r="I405" s="45" t="s">
        <v>4</v>
      </c>
      <c r="J405" s="46">
        <f t="shared" si="33"/>
        <v>-0.2</v>
      </c>
      <c r="K405" s="45">
        <v>-0.5</v>
      </c>
      <c r="L405" s="45" t="s">
        <v>4</v>
      </c>
      <c r="M405" s="46">
        <f t="shared" si="34"/>
        <v>-0.5</v>
      </c>
      <c r="N405" s="45">
        <v>2</v>
      </c>
      <c r="O405" s="45" t="s">
        <v>4</v>
      </c>
      <c r="P405" s="46">
        <f t="shared" si="35"/>
        <v>2</v>
      </c>
      <c r="Q405" s="45">
        <v>-2.8</v>
      </c>
      <c r="R405" s="45" t="s">
        <v>4</v>
      </c>
      <c r="S405" s="46">
        <f t="shared" si="36"/>
        <v>-1.6</v>
      </c>
      <c r="T405" s="45" t="s">
        <v>4</v>
      </c>
      <c r="U405" s="45" t="s">
        <v>4</v>
      </c>
      <c r="V405" s="47" t="s">
        <v>4</v>
      </c>
      <c r="W405" s="45">
        <v>0</v>
      </c>
      <c r="X405" s="45" t="s">
        <v>4</v>
      </c>
      <c r="Y405" s="46">
        <f t="shared" si="37"/>
        <v>0</v>
      </c>
      <c r="Z405" s="45">
        <v>-1.1000000000000001</v>
      </c>
      <c r="AA405" s="45" t="s">
        <v>4</v>
      </c>
      <c r="AB405" s="46">
        <f t="shared" si="38"/>
        <v>-1.1000000000000001</v>
      </c>
    </row>
    <row r="406" spans="1:28">
      <c r="A406" s="44">
        <v>43891</v>
      </c>
      <c r="B406" s="45">
        <v>-3.9</v>
      </c>
      <c r="C406" s="45" t="s">
        <v>4</v>
      </c>
      <c r="D406" s="46">
        <f t="shared" si="31"/>
        <v>-1</v>
      </c>
      <c r="E406" s="45">
        <v>-5.2</v>
      </c>
      <c r="F406" s="45" t="s">
        <v>4</v>
      </c>
      <c r="G406" s="46">
        <f t="shared" si="32"/>
        <v>-2.2000000000000002</v>
      </c>
      <c r="H406" s="45">
        <v>-4.7</v>
      </c>
      <c r="I406" s="45" t="s">
        <v>4</v>
      </c>
      <c r="J406" s="46">
        <f t="shared" si="33"/>
        <v>-1.7</v>
      </c>
      <c r="K406" s="45">
        <v>-5</v>
      </c>
      <c r="L406" s="45" t="s">
        <v>4</v>
      </c>
      <c r="M406" s="46">
        <f t="shared" si="34"/>
        <v>-2</v>
      </c>
      <c r="N406" s="45">
        <v>2</v>
      </c>
      <c r="O406" s="45" t="s">
        <v>4</v>
      </c>
      <c r="P406" s="46">
        <f t="shared" si="35"/>
        <v>2</v>
      </c>
      <c r="Q406" s="45">
        <v>-5.5</v>
      </c>
      <c r="R406" s="45" t="s">
        <v>4</v>
      </c>
      <c r="S406" s="46">
        <f t="shared" si="36"/>
        <v>-3.1</v>
      </c>
      <c r="T406" s="45" t="s">
        <v>4</v>
      </c>
      <c r="U406" s="45" t="s">
        <v>4</v>
      </c>
      <c r="V406" s="47" t="s">
        <v>4</v>
      </c>
      <c r="W406" s="45">
        <v>-0.1</v>
      </c>
      <c r="X406" s="45" t="s">
        <v>4</v>
      </c>
      <c r="Y406" s="46">
        <f t="shared" si="37"/>
        <v>0</v>
      </c>
      <c r="Z406" s="45">
        <v>-3</v>
      </c>
      <c r="AA406" s="45" t="s">
        <v>4</v>
      </c>
      <c r="AB406" s="46">
        <f t="shared" si="38"/>
        <v>-1.7</v>
      </c>
    </row>
    <row r="407" spans="1:28">
      <c r="A407" s="44">
        <v>43922</v>
      </c>
      <c r="B407" s="45">
        <v>-75.599999999999994</v>
      </c>
      <c r="C407" s="45" t="s">
        <v>4</v>
      </c>
      <c r="D407" s="46">
        <f t="shared" si="31"/>
        <v>-26.3</v>
      </c>
      <c r="E407" s="45">
        <v>-76.7</v>
      </c>
      <c r="F407" s="45" t="s">
        <v>4</v>
      </c>
      <c r="G407" s="46">
        <f t="shared" si="32"/>
        <v>-27.5</v>
      </c>
      <c r="H407" s="45">
        <v>-76.400000000000006</v>
      </c>
      <c r="I407" s="45" t="s">
        <v>4</v>
      </c>
      <c r="J407" s="46">
        <f t="shared" si="33"/>
        <v>-27.1</v>
      </c>
      <c r="K407" s="45">
        <v>-76.7</v>
      </c>
      <c r="L407" s="45" t="s">
        <v>4</v>
      </c>
      <c r="M407" s="46">
        <f t="shared" si="34"/>
        <v>-27.4</v>
      </c>
      <c r="N407" s="45">
        <v>1.8</v>
      </c>
      <c r="O407" s="45" t="s">
        <v>4</v>
      </c>
      <c r="P407" s="46">
        <f t="shared" si="35"/>
        <v>1.9</v>
      </c>
      <c r="Q407" s="45">
        <v>-3.4</v>
      </c>
      <c r="R407" s="45" t="s">
        <v>4</v>
      </c>
      <c r="S407" s="46">
        <f t="shared" si="36"/>
        <v>-3.9</v>
      </c>
      <c r="T407" s="45" t="s">
        <v>4</v>
      </c>
      <c r="U407" s="45" t="s">
        <v>4</v>
      </c>
      <c r="V407" s="47" t="s">
        <v>4</v>
      </c>
      <c r="W407" s="45">
        <v>0</v>
      </c>
      <c r="X407" s="45" t="s">
        <v>4</v>
      </c>
      <c r="Y407" s="46">
        <f t="shared" si="37"/>
        <v>0</v>
      </c>
      <c r="Z407" s="45">
        <v>-3</v>
      </c>
      <c r="AA407" s="45" t="s">
        <v>4</v>
      </c>
      <c r="AB407" s="46">
        <f t="shared" si="38"/>
        <v>-2.4</v>
      </c>
    </row>
    <row r="408" spans="1:28">
      <c r="A408" s="44">
        <v>43952</v>
      </c>
      <c r="B408" s="45">
        <v>-98.8</v>
      </c>
      <c r="C408" s="45" t="s">
        <v>4</v>
      </c>
      <c r="D408" s="46">
        <f t="shared" si="31"/>
        <v>-59.4</v>
      </c>
      <c r="E408" s="45">
        <v>-100</v>
      </c>
      <c r="F408" s="45" t="s">
        <v>4</v>
      </c>
      <c r="G408" s="46">
        <f t="shared" si="32"/>
        <v>-60.6</v>
      </c>
      <c r="H408" s="45">
        <v>-99.6</v>
      </c>
      <c r="I408" s="45" t="s">
        <v>4</v>
      </c>
      <c r="J408" s="46">
        <f t="shared" si="33"/>
        <v>-60.2</v>
      </c>
      <c r="K408" s="45">
        <v>-100</v>
      </c>
      <c r="L408" s="45" t="s">
        <v>4</v>
      </c>
      <c r="M408" s="46">
        <f t="shared" si="34"/>
        <v>-60.6</v>
      </c>
      <c r="N408" s="45">
        <v>-3.2</v>
      </c>
      <c r="O408" s="45" t="s">
        <v>4</v>
      </c>
      <c r="P408" s="46">
        <f t="shared" si="35"/>
        <v>0.2</v>
      </c>
      <c r="Q408" s="45">
        <v>82.8</v>
      </c>
      <c r="R408" s="45" t="s">
        <v>4</v>
      </c>
      <c r="S408" s="46">
        <f t="shared" si="36"/>
        <v>24.6</v>
      </c>
      <c r="T408" s="45" t="s">
        <v>4</v>
      </c>
      <c r="U408" s="45" t="s">
        <v>4</v>
      </c>
      <c r="V408" s="47" t="s">
        <v>4</v>
      </c>
      <c r="W408" s="45">
        <v>0</v>
      </c>
      <c r="X408" s="45" t="s">
        <v>4</v>
      </c>
      <c r="Y408" s="46">
        <f t="shared" si="37"/>
        <v>0</v>
      </c>
      <c r="Z408" s="45">
        <v>-3.5</v>
      </c>
      <c r="AA408" s="45" t="s">
        <v>4</v>
      </c>
      <c r="AB408" s="46">
        <f t="shared" si="38"/>
        <v>-3.2</v>
      </c>
    </row>
    <row r="409" spans="1:28">
      <c r="A409" s="44">
        <v>43983</v>
      </c>
      <c r="B409" s="45">
        <v>-23.6</v>
      </c>
      <c r="C409" s="45" t="s">
        <v>4</v>
      </c>
      <c r="D409" s="46">
        <f t="shared" si="31"/>
        <v>-66</v>
      </c>
      <c r="E409" s="45">
        <v>-100</v>
      </c>
      <c r="F409" s="45" t="s">
        <v>4</v>
      </c>
      <c r="G409" s="46">
        <f t="shared" si="32"/>
        <v>-92.2</v>
      </c>
      <c r="H409" s="45">
        <v>-100</v>
      </c>
      <c r="I409" s="45" t="s">
        <v>4</v>
      </c>
      <c r="J409" s="46">
        <f t="shared" si="33"/>
        <v>-92</v>
      </c>
      <c r="K409" s="45">
        <v>-100</v>
      </c>
      <c r="L409" s="45" t="s">
        <v>4</v>
      </c>
      <c r="M409" s="46">
        <f t="shared" si="34"/>
        <v>-92.2</v>
      </c>
      <c r="N409" s="45">
        <v>3.8</v>
      </c>
      <c r="O409" s="45" t="s">
        <v>4</v>
      </c>
      <c r="P409" s="46">
        <f t="shared" si="35"/>
        <v>0.8</v>
      </c>
      <c r="Q409" s="45">
        <v>18.7</v>
      </c>
      <c r="R409" s="45" t="s">
        <v>4</v>
      </c>
      <c r="S409" s="46">
        <f t="shared" si="36"/>
        <v>32.700000000000003</v>
      </c>
      <c r="T409" s="45" t="s">
        <v>4</v>
      </c>
      <c r="U409" s="45" t="s">
        <v>4</v>
      </c>
      <c r="V409" s="47" t="s">
        <v>4</v>
      </c>
      <c r="W409" s="45">
        <v>0</v>
      </c>
      <c r="X409" s="45" t="s">
        <v>4</v>
      </c>
      <c r="Y409" s="46">
        <f t="shared" si="37"/>
        <v>0</v>
      </c>
      <c r="Z409" s="45">
        <v>-3</v>
      </c>
      <c r="AA409" s="45" t="s">
        <v>4</v>
      </c>
      <c r="AB409" s="46">
        <f t="shared" si="38"/>
        <v>-3.2</v>
      </c>
    </row>
    <row r="410" spans="1:28">
      <c r="A410" s="44">
        <v>44013</v>
      </c>
      <c r="B410" s="45">
        <v>-94.3</v>
      </c>
      <c r="C410" s="45" t="s">
        <v>4</v>
      </c>
      <c r="D410" s="46">
        <f t="shared" si="31"/>
        <v>-72.2</v>
      </c>
      <c r="E410" s="45">
        <v>-100</v>
      </c>
      <c r="F410" s="45" t="s">
        <v>4</v>
      </c>
      <c r="G410" s="46">
        <f t="shared" si="32"/>
        <v>-100</v>
      </c>
      <c r="H410" s="45">
        <v>-29.2</v>
      </c>
      <c r="I410" s="45" t="s">
        <v>4</v>
      </c>
      <c r="J410" s="46">
        <f t="shared" si="33"/>
        <v>-76.3</v>
      </c>
      <c r="K410" s="45">
        <v>-100</v>
      </c>
      <c r="L410" s="45" t="s">
        <v>4</v>
      </c>
      <c r="M410" s="46">
        <f t="shared" si="34"/>
        <v>-100</v>
      </c>
      <c r="N410" s="45">
        <v>-18.399999999999999</v>
      </c>
      <c r="O410" s="45" t="s">
        <v>4</v>
      </c>
      <c r="P410" s="46">
        <f t="shared" si="35"/>
        <v>-5.9</v>
      </c>
      <c r="Q410" s="45">
        <v>67.400000000000006</v>
      </c>
      <c r="R410" s="45" t="s">
        <v>4</v>
      </c>
      <c r="S410" s="46">
        <f t="shared" si="36"/>
        <v>56.3</v>
      </c>
      <c r="T410" s="45" t="s">
        <v>4</v>
      </c>
      <c r="U410" s="45" t="s">
        <v>4</v>
      </c>
      <c r="V410" s="47" t="s">
        <v>4</v>
      </c>
      <c r="W410" s="45">
        <v>0</v>
      </c>
      <c r="X410" s="45" t="s">
        <v>4</v>
      </c>
      <c r="Y410" s="46">
        <f t="shared" si="37"/>
        <v>0</v>
      </c>
      <c r="Z410" s="45">
        <v>-3.4</v>
      </c>
      <c r="AA410" s="45" t="s">
        <v>4</v>
      </c>
      <c r="AB410" s="46">
        <f t="shared" si="38"/>
        <v>-3.3</v>
      </c>
    </row>
    <row r="411" spans="1:28">
      <c r="A411" s="44">
        <v>44044</v>
      </c>
      <c r="B411" s="45">
        <v>-72.2</v>
      </c>
      <c r="C411" s="45" t="s">
        <v>4</v>
      </c>
      <c r="D411" s="46">
        <f t="shared" si="31"/>
        <v>-63.4</v>
      </c>
      <c r="E411" s="45">
        <v>-77.8</v>
      </c>
      <c r="F411" s="45" t="s">
        <v>4</v>
      </c>
      <c r="G411" s="46">
        <f t="shared" si="32"/>
        <v>-92.6</v>
      </c>
      <c r="H411" s="45">
        <v>-7</v>
      </c>
      <c r="I411" s="45" t="s">
        <v>4</v>
      </c>
      <c r="J411" s="46">
        <f t="shared" si="33"/>
        <v>-45.4</v>
      </c>
      <c r="K411" s="45">
        <v>-77.599999999999994</v>
      </c>
      <c r="L411" s="45" t="s">
        <v>4</v>
      </c>
      <c r="M411" s="46">
        <f t="shared" si="34"/>
        <v>-92.5</v>
      </c>
      <c r="N411" s="45">
        <v>3.8</v>
      </c>
      <c r="O411" s="45" t="s">
        <v>4</v>
      </c>
      <c r="P411" s="46">
        <f t="shared" si="35"/>
        <v>-3.6</v>
      </c>
      <c r="Q411" s="45">
        <v>0.3</v>
      </c>
      <c r="R411" s="45" t="s">
        <v>4</v>
      </c>
      <c r="S411" s="46">
        <f t="shared" si="36"/>
        <v>28.8</v>
      </c>
      <c r="T411" s="45" t="s">
        <v>4</v>
      </c>
      <c r="U411" s="45" t="s">
        <v>4</v>
      </c>
      <c r="V411" s="47" t="s">
        <v>4</v>
      </c>
      <c r="W411" s="45">
        <v>0</v>
      </c>
      <c r="X411" s="45" t="s">
        <v>4</v>
      </c>
      <c r="Y411" s="46">
        <f t="shared" si="37"/>
        <v>0</v>
      </c>
      <c r="Z411" s="45">
        <v>-1.7</v>
      </c>
      <c r="AA411" s="45" t="s">
        <v>4</v>
      </c>
      <c r="AB411" s="46">
        <f t="shared" si="38"/>
        <v>-2.7</v>
      </c>
    </row>
    <row r="412" spans="1:28">
      <c r="A412" s="44">
        <v>44075</v>
      </c>
      <c r="B412" s="45">
        <v>-3.9</v>
      </c>
      <c r="C412" s="45" t="s">
        <v>4</v>
      </c>
      <c r="D412" s="46">
        <f t="shared" si="31"/>
        <v>-56.8</v>
      </c>
      <c r="E412" s="45">
        <v>-6.9</v>
      </c>
      <c r="F412" s="45" t="s">
        <v>4</v>
      </c>
      <c r="G412" s="46">
        <f t="shared" si="32"/>
        <v>-61.6</v>
      </c>
      <c r="H412" s="45">
        <v>-6.5</v>
      </c>
      <c r="I412" s="45" t="s">
        <v>4</v>
      </c>
      <c r="J412" s="46">
        <f t="shared" si="33"/>
        <v>-14.2</v>
      </c>
      <c r="K412" s="45">
        <v>-6.8</v>
      </c>
      <c r="L412" s="45" t="s">
        <v>4</v>
      </c>
      <c r="M412" s="46">
        <f t="shared" si="34"/>
        <v>-61.5</v>
      </c>
      <c r="N412" s="45">
        <v>3.8</v>
      </c>
      <c r="O412" s="45" t="s">
        <v>4</v>
      </c>
      <c r="P412" s="46">
        <f t="shared" si="35"/>
        <v>-3.6</v>
      </c>
      <c r="Q412" s="45">
        <v>-4</v>
      </c>
      <c r="R412" s="45" t="s">
        <v>4</v>
      </c>
      <c r="S412" s="46">
        <f t="shared" si="36"/>
        <v>21.2</v>
      </c>
      <c r="T412" s="45" t="s">
        <v>4</v>
      </c>
      <c r="U412" s="45" t="s">
        <v>4</v>
      </c>
      <c r="V412" s="47" t="s">
        <v>4</v>
      </c>
      <c r="W412" s="45">
        <v>0</v>
      </c>
      <c r="X412" s="45" t="s">
        <v>4</v>
      </c>
      <c r="Y412" s="46">
        <f t="shared" si="37"/>
        <v>0</v>
      </c>
      <c r="Z412" s="45">
        <v>-1.6</v>
      </c>
      <c r="AA412" s="45" t="s">
        <v>4</v>
      </c>
      <c r="AB412" s="46">
        <f t="shared" si="38"/>
        <v>-2.2000000000000002</v>
      </c>
    </row>
    <row r="413" spans="1:28">
      <c r="A413" s="44">
        <v>44105</v>
      </c>
      <c r="B413" s="45">
        <v>-5.8</v>
      </c>
      <c r="C413" s="45" t="s">
        <v>4</v>
      </c>
      <c r="D413" s="46">
        <f t="shared" si="31"/>
        <v>-27.3</v>
      </c>
      <c r="E413" s="45">
        <v>-6.9</v>
      </c>
      <c r="F413" s="45" t="s">
        <v>4</v>
      </c>
      <c r="G413" s="46">
        <f t="shared" si="32"/>
        <v>-30.5</v>
      </c>
      <c r="H413" s="45">
        <v>-6.5</v>
      </c>
      <c r="I413" s="45" t="s">
        <v>4</v>
      </c>
      <c r="J413" s="46">
        <f t="shared" si="33"/>
        <v>-6.7</v>
      </c>
      <c r="K413" s="45">
        <v>-6.8</v>
      </c>
      <c r="L413" s="45" t="s">
        <v>4</v>
      </c>
      <c r="M413" s="46">
        <f t="shared" si="34"/>
        <v>-30.4</v>
      </c>
      <c r="N413" s="45">
        <v>3.8</v>
      </c>
      <c r="O413" s="45" t="s">
        <v>4</v>
      </c>
      <c r="P413" s="46">
        <f t="shared" si="35"/>
        <v>3.8</v>
      </c>
      <c r="Q413" s="45">
        <v>-1</v>
      </c>
      <c r="R413" s="45" t="s">
        <v>4</v>
      </c>
      <c r="S413" s="46">
        <f t="shared" si="36"/>
        <v>-1.6</v>
      </c>
      <c r="T413" s="45" t="s">
        <v>4</v>
      </c>
      <c r="U413" s="45" t="s">
        <v>4</v>
      </c>
      <c r="V413" s="47" t="s">
        <v>4</v>
      </c>
      <c r="W413" s="45">
        <v>0</v>
      </c>
      <c r="X413" s="45" t="s">
        <v>4</v>
      </c>
      <c r="Y413" s="46">
        <f t="shared" si="37"/>
        <v>0</v>
      </c>
      <c r="Z413" s="45">
        <v>-1.1000000000000001</v>
      </c>
      <c r="AA413" s="45" t="s">
        <v>4</v>
      </c>
      <c r="AB413" s="46">
        <f t="shared" si="38"/>
        <v>-1.5</v>
      </c>
    </row>
    <row r="414" spans="1:28">
      <c r="A414" s="44">
        <v>44136</v>
      </c>
      <c r="B414" s="45">
        <v>-5.8</v>
      </c>
      <c r="C414" s="45" t="s">
        <v>4</v>
      </c>
      <c r="D414" s="46">
        <f t="shared" si="31"/>
        <v>-5.2</v>
      </c>
      <c r="E414" s="45">
        <v>-7</v>
      </c>
      <c r="F414" s="45" t="s">
        <v>4</v>
      </c>
      <c r="G414" s="46">
        <f t="shared" si="32"/>
        <v>-6.9</v>
      </c>
      <c r="H414" s="45">
        <v>-6.6</v>
      </c>
      <c r="I414" s="45" t="s">
        <v>4</v>
      </c>
      <c r="J414" s="46">
        <f t="shared" si="33"/>
        <v>-6.5</v>
      </c>
      <c r="K414" s="45">
        <v>-6.9</v>
      </c>
      <c r="L414" s="45" t="s">
        <v>4</v>
      </c>
      <c r="M414" s="46">
        <f t="shared" si="34"/>
        <v>-6.8</v>
      </c>
      <c r="N414" s="45">
        <v>3.8</v>
      </c>
      <c r="O414" s="45" t="s">
        <v>4</v>
      </c>
      <c r="P414" s="46">
        <f t="shared" si="35"/>
        <v>3.8</v>
      </c>
      <c r="Q414" s="45">
        <v>-2.9</v>
      </c>
      <c r="R414" s="45" t="s">
        <v>4</v>
      </c>
      <c r="S414" s="46">
        <f t="shared" si="36"/>
        <v>-2.6</v>
      </c>
      <c r="T414" s="45" t="s">
        <v>4</v>
      </c>
      <c r="U414" s="45" t="s">
        <v>4</v>
      </c>
      <c r="V414" s="47" t="s">
        <v>4</v>
      </c>
      <c r="W414" s="45">
        <v>0</v>
      </c>
      <c r="X414" s="45" t="s">
        <v>4</v>
      </c>
      <c r="Y414" s="46">
        <f t="shared" si="37"/>
        <v>0</v>
      </c>
      <c r="Z414" s="45">
        <v>-3</v>
      </c>
      <c r="AA414" s="45" t="s">
        <v>4</v>
      </c>
      <c r="AB414" s="46">
        <f t="shared" si="38"/>
        <v>-1.9</v>
      </c>
    </row>
    <row r="415" spans="1:28">
      <c r="A415" s="44">
        <v>44166</v>
      </c>
      <c r="B415" s="45">
        <v>0.5</v>
      </c>
      <c r="C415" s="45" t="s">
        <v>4</v>
      </c>
      <c r="D415" s="46">
        <f t="shared" si="31"/>
        <v>-3.7</v>
      </c>
      <c r="E415" s="45">
        <v>-7</v>
      </c>
      <c r="F415" s="45" t="s">
        <v>4</v>
      </c>
      <c r="G415" s="46">
        <f t="shared" si="32"/>
        <v>-7</v>
      </c>
      <c r="H415" s="45">
        <v>-6.3</v>
      </c>
      <c r="I415" s="45" t="s">
        <v>4</v>
      </c>
      <c r="J415" s="46">
        <f t="shared" si="33"/>
        <v>-6.5</v>
      </c>
      <c r="K415" s="45">
        <v>-6.9</v>
      </c>
      <c r="L415" s="45" t="s">
        <v>4</v>
      </c>
      <c r="M415" s="46">
        <f t="shared" si="34"/>
        <v>-6.9</v>
      </c>
      <c r="N415" s="45">
        <v>3.8</v>
      </c>
      <c r="O415" s="45" t="s">
        <v>4</v>
      </c>
      <c r="P415" s="46">
        <f t="shared" si="35"/>
        <v>3.8</v>
      </c>
      <c r="Q415" s="45">
        <v>-2.9</v>
      </c>
      <c r="R415" s="45" t="s">
        <v>4</v>
      </c>
      <c r="S415" s="46">
        <f t="shared" si="36"/>
        <v>-2.2999999999999998</v>
      </c>
      <c r="T415" s="45" t="s">
        <v>4</v>
      </c>
      <c r="U415" s="45" t="s">
        <v>4</v>
      </c>
      <c r="V415" s="47" t="s">
        <v>4</v>
      </c>
      <c r="W415" s="45">
        <v>0</v>
      </c>
      <c r="X415" s="45" t="s">
        <v>4</v>
      </c>
      <c r="Y415" s="46">
        <f t="shared" si="37"/>
        <v>0</v>
      </c>
      <c r="Z415" s="45">
        <v>-3</v>
      </c>
      <c r="AA415" s="45" t="s">
        <v>4</v>
      </c>
      <c r="AB415" s="46">
        <f t="shared" si="38"/>
        <v>-2.4</v>
      </c>
    </row>
    <row r="416" spans="1:28">
      <c r="A416" s="44">
        <v>44197</v>
      </c>
      <c r="B416" s="45">
        <v>0.5</v>
      </c>
      <c r="C416" s="45" t="s">
        <v>4</v>
      </c>
      <c r="D416" s="46">
        <f t="shared" si="31"/>
        <v>-1.6</v>
      </c>
      <c r="E416" s="45">
        <v>-6.9</v>
      </c>
      <c r="F416" s="45" t="s">
        <v>4</v>
      </c>
      <c r="G416" s="46">
        <f t="shared" si="32"/>
        <v>-7</v>
      </c>
      <c r="H416" s="45">
        <v>-6.5</v>
      </c>
      <c r="I416" s="45" t="s">
        <v>4</v>
      </c>
      <c r="J416" s="46">
        <f t="shared" si="33"/>
        <v>-6.5</v>
      </c>
      <c r="K416" s="45">
        <v>-6.8</v>
      </c>
      <c r="L416" s="45" t="s">
        <v>4</v>
      </c>
      <c r="M416" s="46">
        <f t="shared" si="34"/>
        <v>-6.9</v>
      </c>
      <c r="N416" s="45">
        <v>3.8</v>
      </c>
      <c r="O416" s="45" t="s">
        <v>4</v>
      </c>
      <c r="P416" s="46">
        <f t="shared" si="35"/>
        <v>3.8</v>
      </c>
      <c r="Q416" s="45">
        <v>-2.8</v>
      </c>
      <c r="R416" s="45" t="s">
        <v>4</v>
      </c>
      <c r="S416" s="46">
        <f t="shared" si="36"/>
        <v>-2.9</v>
      </c>
      <c r="T416" s="45" t="s">
        <v>4</v>
      </c>
      <c r="U416" s="45" t="s">
        <v>4</v>
      </c>
      <c r="V416" s="47" t="s">
        <v>4</v>
      </c>
      <c r="W416" s="45">
        <v>4.9000000000000004</v>
      </c>
      <c r="X416" s="45" t="s">
        <v>4</v>
      </c>
      <c r="Y416" s="46">
        <f t="shared" si="37"/>
        <v>1.6</v>
      </c>
      <c r="Z416" s="45">
        <v>-3</v>
      </c>
      <c r="AA416" s="45" t="s">
        <v>4</v>
      </c>
      <c r="AB416" s="46">
        <f t="shared" si="38"/>
        <v>-3</v>
      </c>
    </row>
    <row r="417" spans="1:28">
      <c r="A417" s="44">
        <v>44228</v>
      </c>
      <c r="B417" s="45">
        <v>-1.4</v>
      </c>
      <c r="C417" s="45" t="s">
        <v>4</v>
      </c>
      <c r="D417" s="46">
        <f t="shared" si="31"/>
        <v>-0.1</v>
      </c>
      <c r="E417" s="45">
        <v>-6.9</v>
      </c>
      <c r="F417" s="45" t="s">
        <v>4</v>
      </c>
      <c r="G417" s="46">
        <f t="shared" si="32"/>
        <v>-6.9</v>
      </c>
      <c r="H417" s="45">
        <v>-6.5</v>
      </c>
      <c r="I417" s="45" t="s">
        <v>4</v>
      </c>
      <c r="J417" s="46">
        <f t="shared" si="33"/>
        <v>-6.4</v>
      </c>
      <c r="K417" s="45">
        <v>-6.8</v>
      </c>
      <c r="L417" s="45" t="s">
        <v>4</v>
      </c>
      <c r="M417" s="46">
        <f t="shared" si="34"/>
        <v>-6.8</v>
      </c>
      <c r="N417" s="45">
        <v>0.1</v>
      </c>
      <c r="O417" s="45" t="s">
        <v>4</v>
      </c>
      <c r="P417" s="46">
        <f t="shared" si="35"/>
        <v>2.6</v>
      </c>
      <c r="Q417" s="45">
        <v>-2.8</v>
      </c>
      <c r="R417" s="45" t="s">
        <v>4</v>
      </c>
      <c r="S417" s="46">
        <f t="shared" si="36"/>
        <v>-2.8</v>
      </c>
      <c r="T417" s="45" t="s">
        <v>4</v>
      </c>
      <c r="U417" s="45" t="s">
        <v>4</v>
      </c>
      <c r="V417" s="47" t="s">
        <v>4</v>
      </c>
      <c r="W417" s="45">
        <v>0.5</v>
      </c>
      <c r="X417" s="45" t="s">
        <v>4</v>
      </c>
      <c r="Y417" s="46">
        <f t="shared" si="37"/>
        <v>1.8</v>
      </c>
      <c r="Z417" s="45">
        <v>-3</v>
      </c>
      <c r="AA417" s="45" t="s">
        <v>4</v>
      </c>
      <c r="AB417" s="46">
        <f t="shared" si="38"/>
        <v>-3</v>
      </c>
    </row>
    <row r="418" spans="1:28">
      <c r="A418" s="44">
        <v>44256</v>
      </c>
      <c r="B418" s="45">
        <v>-1.4</v>
      </c>
      <c r="C418" s="45" t="s">
        <v>4</v>
      </c>
      <c r="D418" s="46">
        <f t="shared" si="31"/>
        <v>-0.8</v>
      </c>
      <c r="E418" s="45">
        <v>-6.9</v>
      </c>
      <c r="F418" s="45" t="s">
        <v>4</v>
      </c>
      <c r="G418" s="46">
        <f t="shared" si="32"/>
        <v>-6.9</v>
      </c>
      <c r="H418" s="45">
        <v>-6.5</v>
      </c>
      <c r="I418" s="45" t="s">
        <v>4</v>
      </c>
      <c r="J418" s="46">
        <f t="shared" si="33"/>
        <v>-6.5</v>
      </c>
      <c r="K418" s="45">
        <v>-6.8</v>
      </c>
      <c r="L418" s="45" t="s">
        <v>4</v>
      </c>
      <c r="M418" s="46">
        <f t="shared" si="34"/>
        <v>-6.8</v>
      </c>
      <c r="N418" s="45">
        <v>0.1</v>
      </c>
      <c r="O418" s="45" t="s">
        <v>4</v>
      </c>
      <c r="P418" s="46">
        <f t="shared" si="35"/>
        <v>1.3</v>
      </c>
      <c r="Q418" s="45">
        <v>-2.9</v>
      </c>
      <c r="R418" s="45" t="s">
        <v>4</v>
      </c>
      <c r="S418" s="46">
        <f t="shared" si="36"/>
        <v>-2.8</v>
      </c>
      <c r="T418" s="45" t="s">
        <v>4</v>
      </c>
      <c r="U418" s="45" t="s">
        <v>4</v>
      </c>
      <c r="V418" s="47" t="s">
        <v>4</v>
      </c>
      <c r="W418" s="45">
        <v>0</v>
      </c>
      <c r="X418" s="45" t="s">
        <v>4</v>
      </c>
      <c r="Y418" s="46">
        <f t="shared" si="37"/>
        <v>1.8</v>
      </c>
      <c r="Z418" s="45">
        <v>-3</v>
      </c>
      <c r="AA418" s="45" t="s">
        <v>4</v>
      </c>
      <c r="AB418" s="46">
        <f t="shared" si="38"/>
        <v>-3</v>
      </c>
    </row>
    <row r="419" spans="1:28">
      <c r="A419" s="44">
        <v>44287</v>
      </c>
      <c r="B419" s="45">
        <v>-1.5</v>
      </c>
      <c r="C419" s="45" t="s">
        <v>4</v>
      </c>
      <c r="D419" s="46">
        <f t="shared" ref="D419:D474" si="39">ROUND(AVERAGE(B417:B419),1)</f>
        <v>-1.4</v>
      </c>
      <c r="E419" s="45">
        <v>-7</v>
      </c>
      <c r="F419" s="45" t="s">
        <v>4</v>
      </c>
      <c r="G419" s="46">
        <f t="shared" ref="G419:G474" si="40">ROUND(AVERAGE(E417:E419),1)</f>
        <v>-6.9</v>
      </c>
      <c r="H419" s="45">
        <v>-6.6</v>
      </c>
      <c r="I419" s="45" t="s">
        <v>4</v>
      </c>
      <c r="J419" s="46">
        <f t="shared" ref="J419:J474" si="41">ROUND(AVERAGE(H417:H419),1)</f>
        <v>-6.5</v>
      </c>
      <c r="K419" s="45">
        <v>-6.9</v>
      </c>
      <c r="L419" s="45" t="s">
        <v>4</v>
      </c>
      <c r="M419" s="46">
        <f t="shared" ref="M419:M474" si="42">ROUND(AVERAGE(K417:K419),1)</f>
        <v>-6.8</v>
      </c>
      <c r="N419" s="45">
        <v>0.1</v>
      </c>
      <c r="O419" s="45" t="s">
        <v>4</v>
      </c>
      <c r="P419" s="46">
        <f t="shared" ref="P419:P474" si="43">ROUND(AVERAGE(N417:N419),1)</f>
        <v>0.1</v>
      </c>
      <c r="Q419" s="45">
        <v>-2.9</v>
      </c>
      <c r="R419" s="45" t="s">
        <v>4</v>
      </c>
      <c r="S419" s="46">
        <f t="shared" ref="S419:S474" si="44">ROUND(AVERAGE(Q417:Q419),1)</f>
        <v>-2.9</v>
      </c>
      <c r="T419" s="45" t="s">
        <v>4</v>
      </c>
      <c r="U419" s="45" t="s">
        <v>4</v>
      </c>
      <c r="V419" s="47" t="s">
        <v>4</v>
      </c>
      <c r="W419" s="45">
        <v>0</v>
      </c>
      <c r="X419" s="45" t="s">
        <v>4</v>
      </c>
      <c r="Y419" s="46">
        <f t="shared" ref="Y419:Y474" si="45">ROUND(AVERAGE(W417:W419),1)</f>
        <v>0.2</v>
      </c>
      <c r="Z419" s="45">
        <v>-3</v>
      </c>
      <c r="AA419" s="45" t="s">
        <v>4</v>
      </c>
      <c r="AB419" s="46">
        <f t="shared" si="38"/>
        <v>-3</v>
      </c>
    </row>
    <row r="420" spans="1:28">
      <c r="A420" s="44">
        <v>44317</v>
      </c>
      <c r="B420" s="45">
        <v>2.7</v>
      </c>
      <c r="C420" s="45" t="s">
        <v>4</v>
      </c>
      <c r="D420" s="46">
        <f t="shared" si="39"/>
        <v>-0.1</v>
      </c>
      <c r="E420" s="45">
        <v>-2.2000000000000002</v>
      </c>
      <c r="F420" s="45" t="s">
        <v>4</v>
      </c>
      <c r="G420" s="46">
        <f t="shared" si="40"/>
        <v>-5.4</v>
      </c>
      <c r="H420" s="45">
        <v>-2.1</v>
      </c>
      <c r="I420" s="45" t="s">
        <v>4</v>
      </c>
      <c r="J420" s="46">
        <f t="shared" si="41"/>
        <v>-5.0999999999999996</v>
      </c>
      <c r="K420" s="45">
        <v>2.4</v>
      </c>
      <c r="L420" s="45" t="s">
        <v>4</v>
      </c>
      <c r="M420" s="46">
        <f t="shared" si="42"/>
        <v>-3.8</v>
      </c>
      <c r="N420" s="45">
        <v>-0.1</v>
      </c>
      <c r="O420" s="45" t="s">
        <v>4</v>
      </c>
      <c r="P420" s="46">
        <f t="shared" si="43"/>
        <v>0</v>
      </c>
      <c r="Q420" s="45">
        <v>0.1</v>
      </c>
      <c r="R420" s="45" t="s">
        <v>4</v>
      </c>
      <c r="S420" s="46">
        <f t="shared" si="44"/>
        <v>-1.9</v>
      </c>
      <c r="T420" s="45">
        <v>-46.7</v>
      </c>
      <c r="U420" s="45" t="s">
        <v>4</v>
      </c>
      <c r="V420" s="47" t="s">
        <v>4</v>
      </c>
      <c r="W420" s="45">
        <v>0</v>
      </c>
      <c r="X420" s="45" t="s">
        <v>4</v>
      </c>
      <c r="Y420" s="46">
        <f t="shared" si="45"/>
        <v>0</v>
      </c>
      <c r="Z420" s="45">
        <v>0</v>
      </c>
      <c r="AA420" s="45" t="s">
        <v>4</v>
      </c>
      <c r="AB420" s="46">
        <f t="shared" si="38"/>
        <v>-2</v>
      </c>
    </row>
    <row r="421" spans="1:28">
      <c r="A421" s="44">
        <v>44348</v>
      </c>
      <c r="B421" s="45">
        <v>-13.5</v>
      </c>
      <c r="C421" s="45" t="s">
        <v>4</v>
      </c>
      <c r="D421" s="46">
        <f t="shared" si="39"/>
        <v>-4.0999999999999996</v>
      </c>
      <c r="E421" s="45">
        <v>2.5</v>
      </c>
      <c r="F421" s="45" t="s">
        <v>4</v>
      </c>
      <c r="G421" s="46">
        <f t="shared" si="40"/>
        <v>-2.2000000000000002</v>
      </c>
      <c r="H421" s="45">
        <v>2.5</v>
      </c>
      <c r="I421" s="45" t="s">
        <v>4</v>
      </c>
      <c r="J421" s="46">
        <f t="shared" si="41"/>
        <v>-2.1</v>
      </c>
      <c r="K421" s="45">
        <v>2.5</v>
      </c>
      <c r="L421" s="45" t="s">
        <v>4</v>
      </c>
      <c r="M421" s="46">
        <f t="shared" si="42"/>
        <v>-0.7</v>
      </c>
      <c r="N421" s="45">
        <v>-2</v>
      </c>
      <c r="O421" s="45" t="s">
        <v>4</v>
      </c>
      <c r="P421" s="46">
        <f t="shared" si="43"/>
        <v>-0.7</v>
      </c>
      <c r="Q421" s="45">
        <v>-1.8</v>
      </c>
      <c r="R421" s="45" t="s">
        <v>4</v>
      </c>
      <c r="S421" s="46">
        <f t="shared" si="44"/>
        <v>-1.5</v>
      </c>
      <c r="T421" s="45">
        <v>-46.7</v>
      </c>
      <c r="U421" s="45" t="s">
        <v>4</v>
      </c>
      <c r="V421" s="47" t="s">
        <v>4</v>
      </c>
      <c r="W421" s="45">
        <v>0</v>
      </c>
      <c r="X421" s="45" t="s">
        <v>4</v>
      </c>
      <c r="Y421" s="46">
        <f t="shared" si="45"/>
        <v>0</v>
      </c>
      <c r="Z421" s="45">
        <v>-1.8</v>
      </c>
      <c r="AA421" s="45" t="s">
        <v>4</v>
      </c>
      <c r="AB421" s="46">
        <f t="shared" si="38"/>
        <v>-1.6</v>
      </c>
    </row>
    <row r="422" spans="1:28">
      <c r="A422" s="44">
        <v>44378</v>
      </c>
      <c r="B422" s="45">
        <v>-18</v>
      </c>
      <c r="C422" s="45" t="s">
        <v>4</v>
      </c>
      <c r="D422" s="46">
        <f t="shared" si="39"/>
        <v>-9.6</v>
      </c>
      <c r="E422" s="45">
        <v>-2.1</v>
      </c>
      <c r="F422" s="45" t="s">
        <v>4</v>
      </c>
      <c r="G422" s="46">
        <f t="shared" si="40"/>
        <v>-0.6</v>
      </c>
      <c r="H422" s="45">
        <v>-2</v>
      </c>
      <c r="I422" s="45" t="s">
        <v>4</v>
      </c>
      <c r="J422" s="46">
        <f t="shared" si="41"/>
        <v>-0.5</v>
      </c>
      <c r="K422" s="45">
        <v>-2.1</v>
      </c>
      <c r="L422" s="45" t="s">
        <v>4</v>
      </c>
      <c r="M422" s="46">
        <f t="shared" si="42"/>
        <v>0.9</v>
      </c>
      <c r="N422" s="45">
        <v>79.3</v>
      </c>
      <c r="O422" s="45" t="s">
        <v>4</v>
      </c>
      <c r="P422" s="46">
        <f t="shared" si="43"/>
        <v>25.7</v>
      </c>
      <c r="Q422" s="45">
        <v>-2</v>
      </c>
      <c r="R422" s="45" t="s">
        <v>4</v>
      </c>
      <c r="S422" s="46">
        <f t="shared" si="44"/>
        <v>-1.2</v>
      </c>
      <c r="T422" s="45">
        <v>-54.7</v>
      </c>
      <c r="U422" s="45" t="s">
        <v>4</v>
      </c>
      <c r="V422" s="46">
        <f t="shared" ref="V422:V453" si="46">ROUND(AVERAGE(T420:T422),1)</f>
        <v>-49.4</v>
      </c>
      <c r="W422" s="45">
        <v>0</v>
      </c>
      <c r="X422" s="45" t="s">
        <v>4</v>
      </c>
      <c r="Y422" s="46">
        <f t="shared" si="45"/>
        <v>0</v>
      </c>
      <c r="Z422" s="45">
        <v>-1.8</v>
      </c>
      <c r="AA422" s="45" t="s">
        <v>4</v>
      </c>
      <c r="AB422" s="46">
        <f t="shared" si="38"/>
        <v>-1.2</v>
      </c>
    </row>
    <row r="423" spans="1:28">
      <c r="A423" s="44">
        <v>44409</v>
      </c>
      <c r="B423" s="45">
        <v>-1.9</v>
      </c>
      <c r="C423" s="45" t="s">
        <v>4</v>
      </c>
      <c r="D423" s="46">
        <f t="shared" si="39"/>
        <v>-11.1</v>
      </c>
      <c r="E423" s="45">
        <v>-2.1</v>
      </c>
      <c r="F423" s="45" t="s">
        <v>4</v>
      </c>
      <c r="G423" s="46">
        <f t="shared" si="40"/>
        <v>-0.6</v>
      </c>
      <c r="H423" s="45">
        <v>-2.1</v>
      </c>
      <c r="I423" s="45" t="s">
        <v>4</v>
      </c>
      <c r="J423" s="46">
        <f t="shared" si="41"/>
        <v>-0.5</v>
      </c>
      <c r="K423" s="45">
        <v>2.5</v>
      </c>
      <c r="L423" s="45" t="s">
        <v>4</v>
      </c>
      <c r="M423" s="46">
        <f t="shared" si="42"/>
        <v>1</v>
      </c>
      <c r="N423" s="45">
        <v>-2</v>
      </c>
      <c r="O423" s="45" t="s">
        <v>4</v>
      </c>
      <c r="P423" s="46">
        <f t="shared" si="43"/>
        <v>25.1</v>
      </c>
      <c r="Q423" s="45">
        <v>2.5</v>
      </c>
      <c r="R423" s="45" t="s">
        <v>4</v>
      </c>
      <c r="S423" s="46">
        <f t="shared" si="44"/>
        <v>-0.4</v>
      </c>
      <c r="T423" s="45">
        <v>-30.5</v>
      </c>
      <c r="U423" s="45" t="s">
        <v>4</v>
      </c>
      <c r="V423" s="46">
        <f t="shared" si="46"/>
        <v>-44</v>
      </c>
      <c r="W423" s="45">
        <v>0</v>
      </c>
      <c r="X423" s="45" t="s">
        <v>4</v>
      </c>
      <c r="Y423" s="46">
        <f t="shared" si="45"/>
        <v>0</v>
      </c>
      <c r="Z423" s="45">
        <v>-1.8</v>
      </c>
      <c r="AA423" s="45" t="s">
        <v>4</v>
      </c>
      <c r="AB423" s="46">
        <f t="shared" si="38"/>
        <v>-1.8</v>
      </c>
    </row>
    <row r="424" spans="1:28">
      <c r="A424" s="44">
        <v>44440</v>
      </c>
      <c r="B424" s="45">
        <v>-18.3</v>
      </c>
      <c r="C424" s="45" t="s">
        <v>4</v>
      </c>
      <c r="D424" s="46">
        <f t="shared" si="39"/>
        <v>-12.7</v>
      </c>
      <c r="E424" s="45">
        <v>-2.1</v>
      </c>
      <c r="F424" s="45" t="s">
        <v>4</v>
      </c>
      <c r="G424" s="46">
        <f t="shared" si="40"/>
        <v>-2.1</v>
      </c>
      <c r="H424" s="45">
        <v>-2.1</v>
      </c>
      <c r="I424" s="45" t="s">
        <v>4</v>
      </c>
      <c r="J424" s="46">
        <f t="shared" si="41"/>
        <v>-2.1</v>
      </c>
      <c r="K424" s="45">
        <v>-2.1</v>
      </c>
      <c r="L424" s="45" t="s">
        <v>4</v>
      </c>
      <c r="M424" s="46">
        <f t="shared" si="42"/>
        <v>-0.6</v>
      </c>
      <c r="N424" s="45">
        <v>-18.2</v>
      </c>
      <c r="O424" s="45" t="s">
        <v>4</v>
      </c>
      <c r="P424" s="46">
        <f t="shared" si="43"/>
        <v>19.7</v>
      </c>
      <c r="Q424" s="45">
        <v>20.7</v>
      </c>
      <c r="R424" s="45" t="s">
        <v>4</v>
      </c>
      <c r="S424" s="46">
        <f t="shared" si="44"/>
        <v>7.1</v>
      </c>
      <c r="T424" s="45">
        <v>-22.5</v>
      </c>
      <c r="U424" s="45" t="s">
        <v>4</v>
      </c>
      <c r="V424" s="46">
        <f t="shared" si="46"/>
        <v>-35.9</v>
      </c>
      <c r="W424" s="45">
        <v>0</v>
      </c>
      <c r="X424" s="45" t="s">
        <v>4</v>
      </c>
      <c r="Y424" s="46">
        <f t="shared" si="45"/>
        <v>0</v>
      </c>
      <c r="Z424" s="45">
        <v>-0.1</v>
      </c>
      <c r="AA424" s="45" t="s">
        <v>4</v>
      </c>
      <c r="AB424" s="46">
        <f t="shared" si="38"/>
        <v>-1.2</v>
      </c>
    </row>
    <row r="425" spans="1:28">
      <c r="A425" s="44">
        <v>44470</v>
      </c>
      <c r="B425" s="45">
        <v>-2.1</v>
      </c>
      <c r="C425" s="45" t="s">
        <v>4</v>
      </c>
      <c r="D425" s="46">
        <f t="shared" si="39"/>
        <v>-7.4</v>
      </c>
      <c r="E425" s="45">
        <v>-2.2000000000000002</v>
      </c>
      <c r="F425" s="45" t="s">
        <v>4</v>
      </c>
      <c r="G425" s="46">
        <f t="shared" si="40"/>
        <v>-2.1</v>
      </c>
      <c r="H425" s="45">
        <v>-2.1</v>
      </c>
      <c r="I425" s="45" t="s">
        <v>4</v>
      </c>
      <c r="J425" s="46">
        <f t="shared" si="41"/>
        <v>-2.1</v>
      </c>
      <c r="K425" s="45">
        <v>2.4</v>
      </c>
      <c r="L425" s="45" t="s">
        <v>4</v>
      </c>
      <c r="M425" s="46">
        <f t="shared" si="42"/>
        <v>0.9</v>
      </c>
      <c r="N425" s="45">
        <v>-18.2</v>
      </c>
      <c r="O425" s="45" t="s">
        <v>4</v>
      </c>
      <c r="P425" s="46">
        <f t="shared" si="43"/>
        <v>-12.8</v>
      </c>
      <c r="Q425" s="45">
        <v>2.5</v>
      </c>
      <c r="R425" s="45" t="s">
        <v>4</v>
      </c>
      <c r="S425" s="46">
        <f t="shared" si="44"/>
        <v>8.6</v>
      </c>
      <c r="T425" s="45">
        <v>-30.7</v>
      </c>
      <c r="U425" s="45" t="s">
        <v>4</v>
      </c>
      <c r="V425" s="46">
        <f t="shared" si="46"/>
        <v>-27.9</v>
      </c>
      <c r="W425" s="45">
        <v>0</v>
      </c>
      <c r="X425" s="45" t="s">
        <v>4</v>
      </c>
      <c r="Y425" s="46">
        <f t="shared" si="45"/>
        <v>0</v>
      </c>
      <c r="Z425" s="45">
        <v>-1.9</v>
      </c>
      <c r="AA425" s="45" t="s">
        <v>4</v>
      </c>
      <c r="AB425" s="46">
        <f t="shared" si="38"/>
        <v>-1.3</v>
      </c>
    </row>
    <row r="426" spans="1:28">
      <c r="A426" s="44">
        <v>44501</v>
      </c>
      <c r="B426" s="45">
        <v>18.7</v>
      </c>
      <c r="C426" s="45" t="s">
        <v>4</v>
      </c>
      <c r="D426" s="46">
        <f t="shared" si="39"/>
        <v>-0.6</v>
      </c>
      <c r="E426" s="45">
        <v>-2.1</v>
      </c>
      <c r="F426" s="45" t="s">
        <v>4</v>
      </c>
      <c r="G426" s="46">
        <f t="shared" si="40"/>
        <v>-2.1</v>
      </c>
      <c r="H426" s="45">
        <v>-2.1</v>
      </c>
      <c r="I426" s="45" t="s">
        <v>4</v>
      </c>
      <c r="J426" s="46">
        <f t="shared" si="41"/>
        <v>-2.1</v>
      </c>
      <c r="K426" s="45">
        <v>2.5</v>
      </c>
      <c r="L426" s="45" t="s">
        <v>4</v>
      </c>
      <c r="M426" s="46">
        <f t="shared" si="42"/>
        <v>0.9</v>
      </c>
      <c r="N426" s="45">
        <v>-13.6</v>
      </c>
      <c r="O426" s="45" t="s">
        <v>4</v>
      </c>
      <c r="P426" s="46">
        <f t="shared" si="43"/>
        <v>-16.7</v>
      </c>
      <c r="Q426" s="45">
        <v>2.6</v>
      </c>
      <c r="R426" s="45" t="s">
        <v>4</v>
      </c>
      <c r="S426" s="46">
        <f t="shared" si="44"/>
        <v>8.6</v>
      </c>
      <c r="T426" s="45">
        <v>-30.5</v>
      </c>
      <c r="U426" s="45" t="s">
        <v>4</v>
      </c>
      <c r="V426" s="46">
        <f t="shared" si="46"/>
        <v>-27.9</v>
      </c>
      <c r="W426" s="45">
        <v>0.1</v>
      </c>
      <c r="X426" s="45" t="s">
        <v>4</v>
      </c>
      <c r="Y426" s="46">
        <f t="shared" si="45"/>
        <v>0</v>
      </c>
      <c r="Z426" s="45">
        <v>-2</v>
      </c>
      <c r="AA426" s="45" t="s">
        <v>4</v>
      </c>
      <c r="AB426" s="46">
        <f t="shared" si="38"/>
        <v>-1.3</v>
      </c>
    </row>
    <row r="427" spans="1:28">
      <c r="A427" s="44">
        <v>44531</v>
      </c>
      <c r="B427" s="45">
        <v>18.7</v>
      </c>
      <c r="C427" s="45" t="s">
        <v>4</v>
      </c>
      <c r="D427" s="46">
        <f t="shared" si="39"/>
        <v>11.8</v>
      </c>
      <c r="E427" s="45">
        <v>-2.2000000000000002</v>
      </c>
      <c r="F427" s="45" t="s">
        <v>4</v>
      </c>
      <c r="G427" s="46">
        <f t="shared" si="40"/>
        <v>-2.2000000000000002</v>
      </c>
      <c r="H427" s="45">
        <v>-2.1</v>
      </c>
      <c r="I427" s="45" t="s">
        <v>4</v>
      </c>
      <c r="J427" s="46">
        <f t="shared" si="41"/>
        <v>-2.1</v>
      </c>
      <c r="K427" s="45">
        <v>2.4</v>
      </c>
      <c r="L427" s="45" t="s">
        <v>4</v>
      </c>
      <c r="M427" s="46">
        <f t="shared" si="42"/>
        <v>2.4</v>
      </c>
      <c r="N427" s="45">
        <v>2.5</v>
      </c>
      <c r="O427" s="45" t="s">
        <v>4</v>
      </c>
      <c r="P427" s="46">
        <f t="shared" si="43"/>
        <v>-9.8000000000000007</v>
      </c>
      <c r="Q427" s="45">
        <v>-2.1</v>
      </c>
      <c r="R427" s="45" t="s">
        <v>4</v>
      </c>
      <c r="S427" s="46">
        <f t="shared" si="44"/>
        <v>1</v>
      </c>
      <c r="T427" s="45">
        <v>-30.5</v>
      </c>
      <c r="U427" s="45" t="s">
        <v>4</v>
      </c>
      <c r="V427" s="46">
        <f t="shared" si="46"/>
        <v>-30.6</v>
      </c>
      <c r="W427" s="45">
        <v>4.5999999999999996</v>
      </c>
      <c r="X427" s="45" t="s">
        <v>4</v>
      </c>
      <c r="Y427" s="46">
        <f t="shared" si="45"/>
        <v>1.6</v>
      </c>
      <c r="Z427" s="45">
        <v>-2</v>
      </c>
      <c r="AA427" s="45" t="s">
        <v>4</v>
      </c>
      <c r="AB427" s="46">
        <f t="shared" si="38"/>
        <v>-2</v>
      </c>
    </row>
    <row r="428" spans="1:28">
      <c r="A428" s="44">
        <v>44562</v>
      </c>
      <c r="B428" s="45">
        <v>2.6</v>
      </c>
      <c r="C428" s="45" t="s">
        <v>4</v>
      </c>
      <c r="D428" s="46">
        <f t="shared" si="39"/>
        <v>13.3</v>
      </c>
      <c r="E428" s="45">
        <v>2.4</v>
      </c>
      <c r="F428" s="45" t="s">
        <v>4</v>
      </c>
      <c r="G428" s="46">
        <f t="shared" si="40"/>
        <v>-0.6</v>
      </c>
      <c r="H428" s="45">
        <v>-2.2000000000000002</v>
      </c>
      <c r="I428" s="45" t="s">
        <v>4</v>
      </c>
      <c r="J428" s="46">
        <f t="shared" si="41"/>
        <v>-2.1</v>
      </c>
      <c r="K428" s="45">
        <v>2.4</v>
      </c>
      <c r="L428" s="45" t="s">
        <v>4</v>
      </c>
      <c r="M428" s="46">
        <f t="shared" si="42"/>
        <v>2.4</v>
      </c>
      <c r="N428" s="45">
        <v>2.6</v>
      </c>
      <c r="O428" s="45" t="s">
        <v>4</v>
      </c>
      <c r="P428" s="46">
        <f t="shared" si="43"/>
        <v>-2.8</v>
      </c>
      <c r="Q428" s="45">
        <v>2.5</v>
      </c>
      <c r="R428" s="45" t="s">
        <v>4</v>
      </c>
      <c r="S428" s="46">
        <f t="shared" si="44"/>
        <v>1</v>
      </c>
      <c r="T428" s="45">
        <v>-30.7</v>
      </c>
      <c r="U428" s="45" t="s">
        <v>4</v>
      </c>
      <c r="V428" s="46">
        <f t="shared" si="46"/>
        <v>-30.6</v>
      </c>
      <c r="W428" s="45">
        <v>4.5999999999999996</v>
      </c>
      <c r="X428" s="45" t="s">
        <v>4</v>
      </c>
      <c r="Y428" s="46">
        <f t="shared" si="45"/>
        <v>3.1</v>
      </c>
      <c r="Z428" s="45">
        <v>-2</v>
      </c>
      <c r="AA428" s="45" t="s">
        <v>4</v>
      </c>
      <c r="AB428" s="46">
        <f t="shared" si="38"/>
        <v>-2</v>
      </c>
    </row>
    <row r="429" spans="1:28">
      <c r="A429" s="44">
        <v>44593</v>
      </c>
      <c r="B429" s="45">
        <v>4.5999999999999996</v>
      </c>
      <c r="C429" s="45" t="s">
        <v>4</v>
      </c>
      <c r="D429" s="46">
        <f t="shared" si="39"/>
        <v>8.6</v>
      </c>
      <c r="E429" s="45">
        <v>14.1</v>
      </c>
      <c r="F429" s="45" t="s">
        <v>4</v>
      </c>
      <c r="G429" s="46">
        <f t="shared" si="40"/>
        <v>4.8</v>
      </c>
      <c r="H429" s="45">
        <v>-2</v>
      </c>
      <c r="I429" s="45" t="s">
        <v>4</v>
      </c>
      <c r="J429" s="46">
        <f t="shared" si="41"/>
        <v>-2.1</v>
      </c>
      <c r="K429" s="45">
        <v>18.7</v>
      </c>
      <c r="L429" s="45" t="s">
        <v>4</v>
      </c>
      <c r="M429" s="46">
        <f t="shared" si="42"/>
        <v>7.8</v>
      </c>
      <c r="N429" s="45">
        <v>2.6</v>
      </c>
      <c r="O429" s="45" t="s">
        <v>4</v>
      </c>
      <c r="P429" s="46">
        <f t="shared" si="43"/>
        <v>2.6</v>
      </c>
      <c r="Q429" s="45">
        <v>20.7</v>
      </c>
      <c r="R429" s="45" t="s">
        <v>4</v>
      </c>
      <c r="S429" s="46">
        <f t="shared" si="44"/>
        <v>7</v>
      </c>
      <c r="T429" s="45">
        <v>-30.7</v>
      </c>
      <c r="U429" s="45" t="s">
        <v>4</v>
      </c>
      <c r="V429" s="46">
        <f t="shared" si="46"/>
        <v>-30.6</v>
      </c>
      <c r="W429" s="45">
        <v>0.2</v>
      </c>
      <c r="X429" s="45" t="s">
        <v>4</v>
      </c>
      <c r="Y429" s="46">
        <f t="shared" si="45"/>
        <v>3.1</v>
      </c>
      <c r="Z429" s="45">
        <v>14.2</v>
      </c>
      <c r="AA429" s="45" t="s">
        <v>4</v>
      </c>
      <c r="AB429" s="46">
        <f t="shared" si="38"/>
        <v>3.4</v>
      </c>
    </row>
    <row r="430" spans="1:28">
      <c r="A430" s="44">
        <v>44621</v>
      </c>
      <c r="B430" s="45">
        <v>-2.2000000000000002</v>
      </c>
      <c r="C430" s="45" t="s">
        <v>4</v>
      </c>
      <c r="D430" s="46">
        <f t="shared" si="39"/>
        <v>1.7</v>
      </c>
      <c r="E430" s="45">
        <v>-2.2000000000000002</v>
      </c>
      <c r="F430" s="45" t="s">
        <v>4</v>
      </c>
      <c r="G430" s="46">
        <f t="shared" si="40"/>
        <v>4.8</v>
      </c>
      <c r="H430" s="45">
        <v>-2</v>
      </c>
      <c r="I430" s="45" t="s">
        <v>4</v>
      </c>
      <c r="J430" s="46">
        <f t="shared" si="41"/>
        <v>-2.1</v>
      </c>
      <c r="K430" s="45">
        <v>2.4</v>
      </c>
      <c r="L430" s="45" t="s">
        <v>4</v>
      </c>
      <c r="M430" s="46">
        <f t="shared" si="42"/>
        <v>7.8</v>
      </c>
      <c r="N430" s="45">
        <v>2.6</v>
      </c>
      <c r="O430" s="45" t="s">
        <v>4</v>
      </c>
      <c r="P430" s="46">
        <f t="shared" si="43"/>
        <v>2.6</v>
      </c>
      <c r="Q430" s="45">
        <v>2.5</v>
      </c>
      <c r="R430" s="45" t="s">
        <v>4</v>
      </c>
      <c r="S430" s="46">
        <f t="shared" si="44"/>
        <v>8.6</v>
      </c>
      <c r="T430" s="45">
        <v>-30.6</v>
      </c>
      <c r="U430" s="45" t="s">
        <v>4</v>
      </c>
      <c r="V430" s="46">
        <f t="shared" si="46"/>
        <v>-30.7</v>
      </c>
      <c r="W430" s="45">
        <v>2.5</v>
      </c>
      <c r="X430" s="45" t="s">
        <v>4</v>
      </c>
      <c r="Y430" s="46">
        <f t="shared" si="45"/>
        <v>2.4</v>
      </c>
      <c r="Z430" s="45">
        <v>14.1</v>
      </c>
      <c r="AA430" s="45" t="s">
        <v>4</v>
      </c>
      <c r="AB430" s="46">
        <f t="shared" si="38"/>
        <v>8.8000000000000007</v>
      </c>
    </row>
    <row r="431" spans="1:28">
      <c r="A431" s="44">
        <v>44652</v>
      </c>
      <c r="B431" s="45">
        <v>2.2999999999999998</v>
      </c>
      <c r="C431" s="45" t="s">
        <v>4</v>
      </c>
      <c r="D431" s="46">
        <f t="shared" si="39"/>
        <v>1.6</v>
      </c>
      <c r="E431" s="45">
        <v>-2.1</v>
      </c>
      <c r="F431" s="45" t="s">
        <v>4</v>
      </c>
      <c r="G431" s="46">
        <f t="shared" si="40"/>
        <v>3.3</v>
      </c>
      <c r="H431" s="45">
        <v>-1.6</v>
      </c>
      <c r="I431" s="45" t="s">
        <v>4</v>
      </c>
      <c r="J431" s="46">
        <f t="shared" si="41"/>
        <v>-1.9</v>
      </c>
      <c r="K431" s="45">
        <v>2.5</v>
      </c>
      <c r="L431" s="45" t="s">
        <v>4</v>
      </c>
      <c r="M431" s="46">
        <f t="shared" si="42"/>
        <v>7.9</v>
      </c>
      <c r="N431" s="45">
        <v>2.6</v>
      </c>
      <c r="O431" s="45" t="s">
        <v>4</v>
      </c>
      <c r="P431" s="46">
        <f t="shared" si="43"/>
        <v>2.6</v>
      </c>
      <c r="Q431" s="45">
        <v>6.6</v>
      </c>
      <c r="R431" s="45" t="s">
        <v>4</v>
      </c>
      <c r="S431" s="46">
        <f t="shared" si="44"/>
        <v>9.9</v>
      </c>
      <c r="T431" s="45">
        <v>-30.7</v>
      </c>
      <c r="U431" s="45" t="s">
        <v>4</v>
      </c>
      <c r="V431" s="46">
        <f t="shared" si="46"/>
        <v>-30.7</v>
      </c>
      <c r="W431" s="45">
        <v>2.5</v>
      </c>
      <c r="X431" s="45" t="s">
        <v>4</v>
      </c>
      <c r="Y431" s="46">
        <f t="shared" si="45"/>
        <v>1.7</v>
      </c>
      <c r="Z431" s="45">
        <v>2</v>
      </c>
      <c r="AA431" s="45" t="s">
        <v>4</v>
      </c>
      <c r="AB431" s="46">
        <f t="shared" si="38"/>
        <v>10.1</v>
      </c>
    </row>
    <row r="432" spans="1:28">
      <c r="A432" s="44">
        <v>44682</v>
      </c>
      <c r="B432" s="45">
        <v>4.5999999999999996</v>
      </c>
      <c r="C432" s="45" t="s">
        <v>4</v>
      </c>
      <c r="D432" s="46">
        <f t="shared" si="39"/>
        <v>1.6</v>
      </c>
      <c r="E432" s="45">
        <v>-2</v>
      </c>
      <c r="F432" s="45" t="s">
        <v>4</v>
      </c>
      <c r="G432" s="46">
        <f t="shared" si="40"/>
        <v>-2.1</v>
      </c>
      <c r="H432" s="45">
        <v>2.6</v>
      </c>
      <c r="I432" s="45" t="s">
        <v>4</v>
      </c>
      <c r="J432" s="46">
        <f t="shared" si="41"/>
        <v>-0.3</v>
      </c>
      <c r="K432" s="45">
        <v>2.6</v>
      </c>
      <c r="L432" s="45" t="s">
        <v>4</v>
      </c>
      <c r="M432" s="46">
        <f t="shared" si="42"/>
        <v>2.5</v>
      </c>
      <c r="N432" s="45">
        <v>-11.6</v>
      </c>
      <c r="O432" s="45" t="s">
        <v>4</v>
      </c>
      <c r="P432" s="46">
        <f t="shared" si="43"/>
        <v>-2.1</v>
      </c>
      <c r="Q432" s="45">
        <v>4.5999999999999996</v>
      </c>
      <c r="R432" s="45" t="s">
        <v>4</v>
      </c>
      <c r="S432" s="46">
        <f t="shared" si="44"/>
        <v>4.5999999999999996</v>
      </c>
      <c r="T432" s="45">
        <v>-22.6</v>
      </c>
      <c r="U432" s="45" t="s">
        <v>4</v>
      </c>
      <c r="V432" s="46">
        <f t="shared" si="46"/>
        <v>-28</v>
      </c>
      <c r="W432" s="45">
        <v>2</v>
      </c>
      <c r="X432" s="45" t="s">
        <v>4</v>
      </c>
      <c r="Y432" s="46">
        <f t="shared" si="45"/>
        <v>2.2999999999999998</v>
      </c>
      <c r="Z432" s="45">
        <v>0</v>
      </c>
      <c r="AA432" s="45" t="s">
        <v>4</v>
      </c>
      <c r="AB432" s="46">
        <f t="shared" si="38"/>
        <v>5.4</v>
      </c>
    </row>
    <row r="433" spans="1:28">
      <c r="A433" s="44">
        <v>44713</v>
      </c>
      <c r="B433" s="45">
        <v>-11.3</v>
      </c>
      <c r="C433" s="45" t="s">
        <v>4</v>
      </c>
      <c r="D433" s="46">
        <f t="shared" si="39"/>
        <v>-1.5</v>
      </c>
      <c r="E433" s="45">
        <v>-2.1</v>
      </c>
      <c r="F433" s="45" t="s">
        <v>4</v>
      </c>
      <c r="G433" s="46">
        <f t="shared" si="40"/>
        <v>-2.1</v>
      </c>
      <c r="H433" s="45">
        <v>-1.9</v>
      </c>
      <c r="I433" s="45" t="s">
        <v>4</v>
      </c>
      <c r="J433" s="46">
        <f t="shared" si="41"/>
        <v>-0.3</v>
      </c>
      <c r="K433" s="45">
        <v>2.5</v>
      </c>
      <c r="L433" s="45" t="s">
        <v>4</v>
      </c>
      <c r="M433" s="46">
        <f t="shared" si="42"/>
        <v>2.5</v>
      </c>
      <c r="N433" s="45">
        <v>4.5999999999999996</v>
      </c>
      <c r="O433" s="45" t="s">
        <v>4</v>
      </c>
      <c r="P433" s="46">
        <f t="shared" si="43"/>
        <v>-1.5</v>
      </c>
      <c r="Q433" s="45">
        <v>16.2</v>
      </c>
      <c r="R433" s="45" t="s">
        <v>4</v>
      </c>
      <c r="S433" s="46">
        <f t="shared" si="44"/>
        <v>9.1</v>
      </c>
      <c r="T433" s="45">
        <v>-30.7</v>
      </c>
      <c r="U433" s="45" t="s">
        <v>4</v>
      </c>
      <c r="V433" s="46">
        <f t="shared" si="46"/>
        <v>-28</v>
      </c>
      <c r="W433" s="45">
        <v>0.2</v>
      </c>
      <c r="X433" s="45" t="s">
        <v>4</v>
      </c>
      <c r="Y433" s="46">
        <f t="shared" si="45"/>
        <v>1.6</v>
      </c>
      <c r="Z433" s="45">
        <v>0.2</v>
      </c>
      <c r="AA433" s="45" t="s">
        <v>4</v>
      </c>
      <c r="AB433" s="46">
        <f t="shared" si="38"/>
        <v>0.7</v>
      </c>
    </row>
    <row r="434" spans="1:28">
      <c r="A434" s="44">
        <v>44743</v>
      </c>
      <c r="B434" s="45">
        <v>6.5</v>
      </c>
      <c r="C434" s="45" t="s">
        <v>4</v>
      </c>
      <c r="D434" s="46">
        <f t="shared" si="39"/>
        <v>-0.1</v>
      </c>
      <c r="E434" s="45">
        <v>-2.1</v>
      </c>
      <c r="F434" s="45" t="s">
        <v>4</v>
      </c>
      <c r="G434" s="46">
        <f t="shared" si="40"/>
        <v>-2.1</v>
      </c>
      <c r="H434" s="45">
        <v>2.6</v>
      </c>
      <c r="I434" s="45" t="s">
        <v>4</v>
      </c>
      <c r="J434" s="46">
        <f t="shared" si="41"/>
        <v>1.1000000000000001</v>
      </c>
      <c r="K434" s="45">
        <v>2.5</v>
      </c>
      <c r="L434" s="45" t="s">
        <v>4</v>
      </c>
      <c r="M434" s="46">
        <f t="shared" si="42"/>
        <v>2.5</v>
      </c>
      <c r="N434" s="45">
        <v>4.5999999999999996</v>
      </c>
      <c r="O434" s="45" t="s">
        <v>4</v>
      </c>
      <c r="P434" s="46">
        <f t="shared" si="43"/>
        <v>-0.8</v>
      </c>
      <c r="Q434" s="45">
        <v>4.5999999999999996</v>
      </c>
      <c r="R434" s="45" t="s">
        <v>4</v>
      </c>
      <c r="S434" s="46">
        <f t="shared" si="44"/>
        <v>8.5</v>
      </c>
      <c r="T434" s="45">
        <v>-30.7</v>
      </c>
      <c r="U434" s="45" t="s">
        <v>4</v>
      </c>
      <c r="V434" s="46">
        <f t="shared" si="46"/>
        <v>-28</v>
      </c>
      <c r="W434" s="45">
        <v>0</v>
      </c>
      <c r="X434" s="45" t="s">
        <v>4</v>
      </c>
      <c r="Y434" s="46">
        <f t="shared" si="45"/>
        <v>0.7</v>
      </c>
      <c r="Z434" s="45">
        <v>0.1</v>
      </c>
      <c r="AA434" s="45" t="s">
        <v>4</v>
      </c>
      <c r="AB434" s="46">
        <f t="shared" si="38"/>
        <v>0.1</v>
      </c>
    </row>
    <row r="435" spans="1:28">
      <c r="A435" s="44">
        <v>44774</v>
      </c>
      <c r="B435" s="45">
        <v>4.5</v>
      </c>
      <c r="C435" s="45" t="s">
        <v>4</v>
      </c>
      <c r="D435" s="46">
        <f t="shared" si="39"/>
        <v>-0.1</v>
      </c>
      <c r="E435" s="45">
        <v>2.5</v>
      </c>
      <c r="F435" s="45" t="s">
        <v>4</v>
      </c>
      <c r="G435" s="46">
        <f t="shared" si="40"/>
        <v>-0.6</v>
      </c>
      <c r="H435" s="45">
        <v>2.6</v>
      </c>
      <c r="I435" s="45" t="s">
        <v>4</v>
      </c>
      <c r="J435" s="46">
        <f t="shared" si="41"/>
        <v>1.1000000000000001</v>
      </c>
      <c r="K435" s="45">
        <v>2.5</v>
      </c>
      <c r="L435" s="45" t="s">
        <v>4</v>
      </c>
      <c r="M435" s="46">
        <f t="shared" si="42"/>
        <v>2.5</v>
      </c>
      <c r="N435" s="45">
        <v>4.5999999999999996</v>
      </c>
      <c r="O435" s="45" t="s">
        <v>4</v>
      </c>
      <c r="P435" s="46">
        <f t="shared" si="43"/>
        <v>4.5999999999999996</v>
      </c>
      <c r="Q435" s="45">
        <v>4.5999999999999996</v>
      </c>
      <c r="R435" s="45" t="s">
        <v>4</v>
      </c>
      <c r="S435" s="46">
        <f t="shared" si="44"/>
        <v>8.5</v>
      </c>
      <c r="T435" s="45">
        <v>-30.6</v>
      </c>
      <c r="U435" s="45" t="s">
        <v>4</v>
      </c>
      <c r="V435" s="46">
        <f t="shared" si="46"/>
        <v>-30.7</v>
      </c>
      <c r="W435" s="45">
        <v>0</v>
      </c>
      <c r="X435" s="45" t="s">
        <v>4</v>
      </c>
      <c r="Y435" s="46">
        <f t="shared" si="45"/>
        <v>0.1</v>
      </c>
      <c r="Z435" s="45">
        <v>0.4</v>
      </c>
      <c r="AA435" s="45" t="s">
        <v>4</v>
      </c>
      <c r="AB435" s="46">
        <f t="shared" si="38"/>
        <v>0.2</v>
      </c>
    </row>
    <row r="436" spans="1:28">
      <c r="A436" s="44">
        <v>44805</v>
      </c>
      <c r="B436" s="45">
        <v>4.5</v>
      </c>
      <c r="C436" s="45" t="s">
        <v>4</v>
      </c>
      <c r="D436" s="46">
        <f t="shared" si="39"/>
        <v>5.2</v>
      </c>
      <c r="E436" s="45">
        <v>2.5</v>
      </c>
      <c r="F436" s="45" t="s">
        <v>4</v>
      </c>
      <c r="G436" s="46">
        <f t="shared" si="40"/>
        <v>1</v>
      </c>
      <c r="H436" s="45">
        <v>2.5</v>
      </c>
      <c r="I436" s="45" t="s">
        <v>4</v>
      </c>
      <c r="J436" s="46">
        <f t="shared" si="41"/>
        <v>2.6</v>
      </c>
      <c r="K436" s="45">
        <v>2.5</v>
      </c>
      <c r="L436" s="45" t="s">
        <v>4</v>
      </c>
      <c r="M436" s="46">
        <f t="shared" si="42"/>
        <v>2.5</v>
      </c>
      <c r="N436" s="45">
        <v>4.5999999999999996</v>
      </c>
      <c r="O436" s="45" t="s">
        <v>4</v>
      </c>
      <c r="P436" s="46">
        <f t="shared" si="43"/>
        <v>4.5999999999999996</v>
      </c>
      <c r="Q436" s="45">
        <v>0</v>
      </c>
      <c r="R436" s="45" t="s">
        <v>4</v>
      </c>
      <c r="S436" s="46">
        <f t="shared" si="44"/>
        <v>3.1</v>
      </c>
      <c r="T436" s="45">
        <v>-30.7</v>
      </c>
      <c r="U436" s="45" t="s">
        <v>4</v>
      </c>
      <c r="V436" s="46">
        <f t="shared" si="46"/>
        <v>-30.7</v>
      </c>
      <c r="W436" s="45">
        <v>0</v>
      </c>
      <c r="X436" s="45" t="s">
        <v>4</v>
      </c>
      <c r="Y436" s="46">
        <f t="shared" si="45"/>
        <v>0</v>
      </c>
      <c r="Z436" s="45">
        <v>0.1</v>
      </c>
      <c r="AA436" s="45" t="s">
        <v>4</v>
      </c>
      <c r="AB436" s="46">
        <f t="shared" si="38"/>
        <v>0.2</v>
      </c>
    </row>
    <row r="437" spans="1:28">
      <c r="A437" s="44">
        <v>44835</v>
      </c>
      <c r="B437" s="45">
        <v>4.5999999999999996</v>
      </c>
      <c r="C437" s="45" t="s">
        <v>4</v>
      </c>
      <c r="D437" s="46">
        <f t="shared" si="39"/>
        <v>4.5</v>
      </c>
      <c r="E437" s="45">
        <v>2.5</v>
      </c>
      <c r="F437" s="45" t="s">
        <v>4</v>
      </c>
      <c r="G437" s="46">
        <f t="shared" si="40"/>
        <v>2.5</v>
      </c>
      <c r="H437" s="45">
        <v>2.5</v>
      </c>
      <c r="I437" s="45" t="s">
        <v>4</v>
      </c>
      <c r="J437" s="46">
        <f t="shared" si="41"/>
        <v>2.5</v>
      </c>
      <c r="K437" s="45">
        <v>2.5</v>
      </c>
      <c r="L437" s="45" t="s">
        <v>4</v>
      </c>
      <c r="M437" s="46">
        <f t="shared" si="42"/>
        <v>2.5</v>
      </c>
      <c r="N437" s="45">
        <v>-0.1</v>
      </c>
      <c r="O437" s="45" t="s">
        <v>4</v>
      </c>
      <c r="P437" s="46">
        <f t="shared" si="43"/>
        <v>3</v>
      </c>
      <c r="Q437" s="45">
        <v>-0.1</v>
      </c>
      <c r="R437" s="45" t="s">
        <v>4</v>
      </c>
      <c r="S437" s="46">
        <f t="shared" si="44"/>
        <v>1.5</v>
      </c>
      <c r="T437" s="45">
        <v>-30.7</v>
      </c>
      <c r="U437" s="45" t="s">
        <v>4</v>
      </c>
      <c r="V437" s="46">
        <f t="shared" si="46"/>
        <v>-30.7</v>
      </c>
      <c r="W437" s="45">
        <v>0</v>
      </c>
      <c r="X437" s="45" t="s">
        <v>4</v>
      </c>
      <c r="Y437" s="46">
        <f t="shared" si="45"/>
        <v>0</v>
      </c>
      <c r="Z437" s="45">
        <v>-0.1</v>
      </c>
      <c r="AA437" s="45" t="s">
        <v>4</v>
      </c>
      <c r="AB437" s="46">
        <f t="shared" si="38"/>
        <v>0.1</v>
      </c>
    </row>
    <row r="438" spans="1:28">
      <c r="A438" s="44">
        <v>44866</v>
      </c>
      <c r="B438" s="45">
        <v>-0.1</v>
      </c>
      <c r="C438" s="45" t="s">
        <v>4</v>
      </c>
      <c r="D438" s="46">
        <f t="shared" si="39"/>
        <v>3</v>
      </c>
      <c r="E438" s="45">
        <v>2.6</v>
      </c>
      <c r="F438" s="45" t="s">
        <v>4</v>
      </c>
      <c r="G438" s="46">
        <f t="shared" si="40"/>
        <v>2.5</v>
      </c>
      <c r="H438" s="45">
        <v>-2</v>
      </c>
      <c r="I438" s="45" t="s">
        <v>4</v>
      </c>
      <c r="J438" s="46">
        <f t="shared" si="41"/>
        <v>1</v>
      </c>
      <c r="K438" s="45">
        <v>2.5</v>
      </c>
      <c r="L438" s="45" t="s">
        <v>4</v>
      </c>
      <c r="M438" s="46">
        <f t="shared" si="42"/>
        <v>2.5</v>
      </c>
      <c r="N438" s="45">
        <v>4.5999999999999996</v>
      </c>
      <c r="O438" s="45" t="s">
        <v>4</v>
      </c>
      <c r="P438" s="46">
        <f t="shared" si="43"/>
        <v>3</v>
      </c>
      <c r="Q438" s="45">
        <v>0</v>
      </c>
      <c r="R438" s="45" t="s">
        <v>4</v>
      </c>
      <c r="S438" s="46">
        <f t="shared" si="44"/>
        <v>0</v>
      </c>
      <c r="T438" s="45">
        <v>-46.9</v>
      </c>
      <c r="U438" s="45" t="s">
        <v>4</v>
      </c>
      <c r="V438" s="46">
        <f t="shared" si="46"/>
        <v>-36.1</v>
      </c>
      <c r="W438" s="45">
        <v>0.2</v>
      </c>
      <c r="X438" s="45" t="s">
        <v>4</v>
      </c>
      <c r="Y438" s="46">
        <f t="shared" si="45"/>
        <v>0.1</v>
      </c>
      <c r="Z438" s="45">
        <v>0.2</v>
      </c>
      <c r="AA438" s="45" t="s">
        <v>4</v>
      </c>
      <c r="AB438" s="46">
        <f t="shared" si="38"/>
        <v>0.1</v>
      </c>
    </row>
    <row r="439" spans="1:28">
      <c r="A439" s="44">
        <v>44896</v>
      </c>
      <c r="B439" s="45">
        <v>6.5</v>
      </c>
      <c r="C439" s="45" t="s">
        <v>4</v>
      </c>
      <c r="D439" s="46">
        <f t="shared" si="39"/>
        <v>3.7</v>
      </c>
      <c r="E439" s="45">
        <v>2.5</v>
      </c>
      <c r="F439" s="45" t="s">
        <v>4</v>
      </c>
      <c r="G439" s="46">
        <f t="shared" si="40"/>
        <v>2.5</v>
      </c>
      <c r="H439" s="45">
        <v>2.6</v>
      </c>
      <c r="I439" s="45" t="s">
        <v>4</v>
      </c>
      <c r="J439" s="46">
        <f t="shared" si="41"/>
        <v>1</v>
      </c>
      <c r="K439" s="45">
        <v>2.6</v>
      </c>
      <c r="L439" s="45" t="s">
        <v>4</v>
      </c>
      <c r="M439" s="46">
        <f t="shared" si="42"/>
        <v>2.5</v>
      </c>
      <c r="N439" s="45">
        <v>0</v>
      </c>
      <c r="O439" s="45" t="s">
        <v>4</v>
      </c>
      <c r="P439" s="46">
        <f t="shared" si="43"/>
        <v>1.5</v>
      </c>
      <c r="Q439" s="45">
        <v>4.5</v>
      </c>
      <c r="R439" s="45" t="s">
        <v>4</v>
      </c>
      <c r="S439" s="46">
        <f t="shared" si="44"/>
        <v>1.5</v>
      </c>
      <c r="T439" s="45">
        <v>-30.7</v>
      </c>
      <c r="U439" s="45" t="s">
        <v>4</v>
      </c>
      <c r="V439" s="46">
        <f t="shared" si="46"/>
        <v>-36.1</v>
      </c>
      <c r="W439" s="45">
        <v>4.5999999999999996</v>
      </c>
      <c r="X439" s="45" t="s">
        <v>4</v>
      </c>
      <c r="Y439" s="46">
        <f t="shared" si="45"/>
        <v>1.6</v>
      </c>
      <c r="Z439" s="45">
        <v>0</v>
      </c>
      <c r="AA439" s="45" t="s">
        <v>4</v>
      </c>
      <c r="AB439" s="46">
        <f t="shared" si="38"/>
        <v>0</v>
      </c>
    </row>
    <row r="440" spans="1:28">
      <c r="A440" s="44">
        <v>44927</v>
      </c>
      <c r="B440" s="45">
        <v>4.5999999999999996</v>
      </c>
      <c r="C440" s="45" t="s">
        <v>4</v>
      </c>
      <c r="D440" s="46">
        <f t="shared" si="39"/>
        <v>3.7</v>
      </c>
      <c r="E440" s="45">
        <v>2.5</v>
      </c>
      <c r="F440" s="45" t="s">
        <v>4</v>
      </c>
      <c r="G440" s="46">
        <f t="shared" si="40"/>
        <v>2.5</v>
      </c>
      <c r="H440" s="45">
        <v>2.6</v>
      </c>
      <c r="I440" s="45" t="s">
        <v>4</v>
      </c>
      <c r="J440" s="46">
        <f t="shared" si="41"/>
        <v>1.1000000000000001</v>
      </c>
      <c r="K440" s="45">
        <v>2.5</v>
      </c>
      <c r="L440" s="45" t="s">
        <v>4</v>
      </c>
      <c r="M440" s="46">
        <f t="shared" si="42"/>
        <v>2.5</v>
      </c>
      <c r="N440" s="45">
        <v>0</v>
      </c>
      <c r="O440" s="45" t="s">
        <v>4</v>
      </c>
      <c r="P440" s="46">
        <f t="shared" si="43"/>
        <v>1.5</v>
      </c>
      <c r="Q440" s="45">
        <v>4.5999999999999996</v>
      </c>
      <c r="R440" s="45" t="s">
        <v>4</v>
      </c>
      <c r="S440" s="46">
        <f t="shared" si="44"/>
        <v>3</v>
      </c>
      <c r="T440" s="45">
        <v>-30.8</v>
      </c>
      <c r="U440" s="45" t="s">
        <v>4</v>
      </c>
      <c r="V440" s="46">
        <f t="shared" si="46"/>
        <v>-36.1</v>
      </c>
      <c r="W440" s="45">
        <v>4.5999999999999996</v>
      </c>
      <c r="X440" s="45" t="s">
        <v>4</v>
      </c>
      <c r="Y440" s="46">
        <f t="shared" si="45"/>
        <v>3.1</v>
      </c>
      <c r="Z440" s="45">
        <v>0.3</v>
      </c>
      <c r="AA440" s="45" t="s">
        <v>4</v>
      </c>
      <c r="AB440" s="46">
        <f t="shared" si="38"/>
        <v>0.2</v>
      </c>
    </row>
    <row r="441" spans="1:28">
      <c r="A441" s="44">
        <v>44958</v>
      </c>
      <c r="B441" s="45">
        <v>5</v>
      </c>
      <c r="C441" s="45" t="s">
        <v>4</v>
      </c>
      <c r="D441" s="46">
        <f t="shared" si="39"/>
        <v>5.4</v>
      </c>
      <c r="E441" s="45">
        <v>4.5</v>
      </c>
      <c r="F441" s="45" t="s">
        <v>4</v>
      </c>
      <c r="G441" s="46">
        <f t="shared" si="40"/>
        <v>3.2</v>
      </c>
      <c r="H441" s="45">
        <v>5</v>
      </c>
      <c r="I441" s="45" t="s">
        <v>4</v>
      </c>
      <c r="J441" s="46">
        <f t="shared" si="41"/>
        <v>3.4</v>
      </c>
      <c r="K441" s="45">
        <v>4.5</v>
      </c>
      <c r="L441" s="45" t="s">
        <v>4</v>
      </c>
      <c r="M441" s="46">
        <f t="shared" si="42"/>
        <v>3.2</v>
      </c>
      <c r="N441" s="45">
        <v>0</v>
      </c>
      <c r="O441" s="45" t="s">
        <v>4</v>
      </c>
      <c r="P441" s="46">
        <f t="shared" si="43"/>
        <v>0</v>
      </c>
      <c r="Q441" s="45">
        <v>5</v>
      </c>
      <c r="R441" s="45" t="s">
        <v>4</v>
      </c>
      <c r="S441" s="46">
        <f t="shared" si="44"/>
        <v>4.7</v>
      </c>
      <c r="T441" s="45">
        <v>-30.8</v>
      </c>
      <c r="U441" s="45" t="s">
        <v>4</v>
      </c>
      <c r="V441" s="46">
        <f t="shared" si="46"/>
        <v>-30.8</v>
      </c>
      <c r="W441" s="45">
        <v>0</v>
      </c>
      <c r="X441" s="45" t="s">
        <v>4</v>
      </c>
      <c r="Y441" s="46">
        <f t="shared" si="45"/>
        <v>3.1</v>
      </c>
      <c r="Z441" s="45">
        <v>0.4</v>
      </c>
      <c r="AA441" s="45" t="s">
        <v>4</v>
      </c>
      <c r="AB441" s="46">
        <f t="shared" si="38"/>
        <v>0.2</v>
      </c>
    </row>
    <row r="442" spans="1:28">
      <c r="A442" s="44">
        <v>44986</v>
      </c>
      <c r="B442" s="45">
        <v>4.7</v>
      </c>
      <c r="C442" s="45" t="s">
        <v>4</v>
      </c>
      <c r="D442" s="46">
        <f t="shared" si="39"/>
        <v>4.8</v>
      </c>
      <c r="E442" s="45">
        <v>4.5</v>
      </c>
      <c r="F442" s="45" t="s">
        <v>4</v>
      </c>
      <c r="G442" s="46">
        <f t="shared" si="40"/>
        <v>3.8</v>
      </c>
      <c r="H442" s="45">
        <v>4.7</v>
      </c>
      <c r="I442" s="45" t="s">
        <v>4</v>
      </c>
      <c r="J442" s="46">
        <f t="shared" si="41"/>
        <v>4.0999999999999996</v>
      </c>
      <c r="K442" s="45">
        <v>4.5</v>
      </c>
      <c r="L442" s="45" t="s">
        <v>4</v>
      </c>
      <c r="M442" s="46">
        <f t="shared" si="42"/>
        <v>3.8</v>
      </c>
      <c r="N442" s="45">
        <v>0</v>
      </c>
      <c r="O442" s="45" t="s">
        <v>4</v>
      </c>
      <c r="P442" s="46">
        <f t="shared" si="43"/>
        <v>0</v>
      </c>
      <c r="Q442" s="45">
        <v>6.7</v>
      </c>
      <c r="R442" s="45" t="s">
        <v>4</v>
      </c>
      <c r="S442" s="46">
        <f t="shared" si="44"/>
        <v>5.4</v>
      </c>
      <c r="T442" s="45">
        <v>-30.8</v>
      </c>
      <c r="U442" s="45" t="s">
        <v>4</v>
      </c>
      <c r="V442" s="46">
        <f t="shared" si="46"/>
        <v>-30.8</v>
      </c>
      <c r="W442" s="45">
        <v>0</v>
      </c>
      <c r="X442" s="45" t="s">
        <v>4</v>
      </c>
      <c r="Y442" s="46">
        <f t="shared" si="45"/>
        <v>1.5</v>
      </c>
      <c r="Z442" s="45">
        <v>0.2</v>
      </c>
      <c r="AA442" s="45" t="s">
        <v>4</v>
      </c>
      <c r="AB442" s="46">
        <f t="shared" si="38"/>
        <v>0.3</v>
      </c>
    </row>
    <row r="443" spans="1:28">
      <c r="A443" s="44">
        <v>45017</v>
      </c>
      <c r="B443" s="45">
        <v>6.8</v>
      </c>
      <c r="C443" s="45" t="s">
        <v>4</v>
      </c>
      <c r="D443" s="46">
        <f t="shared" si="39"/>
        <v>5.5</v>
      </c>
      <c r="E443" s="45">
        <v>4.5999999999999996</v>
      </c>
      <c r="F443" s="45" t="s">
        <v>4</v>
      </c>
      <c r="G443" s="46">
        <f t="shared" si="40"/>
        <v>4.5</v>
      </c>
      <c r="H443" s="45">
        <v>4.5999999999999996</v>
      </c>
      <c r="I443" s="45" t="s">
        <v>4</v>
      </c>
      <c r="J443" s="46">
        <f t="shared" si="41"/>
        <v>4.8</v>
      </c>
      <c r="K443" s="45">
        <v>4.5999999999999996</v>
      </c>
      <c r="L443" s="45" t="s">
        <v>4</v>
      </c>
      <c r="M443" s="46">
        <f t="shared" si="42"/>
        <v>4.5</v>
      </c>
      <c r="N443" s="45">
        <v>0</v>
      </c>
      <c r="O443" s="45" t="s">
        <v>4</v>
      </c>
      <c r="P443" s="46">
        <f t="shared" si="43"/>
        <v>0</v>
      </c>
      <c r="Q443" s="45">
        <v>6.6</v>
      </c>
      <c r="R443" s="45" t="s">
        <v>4</v>
      </c>
      <c r="S443" s="46">
        <f t="shared" si="44"/>
        <v>6.1</v>
      </c>
      <c r="T443" s="45">
        <v>-33.799999999999997</v>
      </c>
      <c r="U443" s="45" t="s">
        <v>4</v>
      </c>
      <c r="V443" s="46">
        <f t="shared" si="46"/>
        <v>-31.8</v>
      </c>
      <c r="W443" s="45">
        <v>0</v>
      </c>
      <c r="X443" s="45" t="s">
        <v>4</v>
      </c>
      <c r="Y443" s="46">
        <f t="shared" si="45"/>
        <v>0</v>
      </c>
      <c r="Z443" s="45">
        <v>0</v>
      </c>
      <c r="AA443" s="45" t="s">
        <v>4</v>
      </c>
      <c r="AB443" s="46">
        <f t="shared" si="38"/>
        <v>0.2</v>
      </c>
    </row>
    <row r="444" spans="1:28">
      <c r="A444" s="44">
        <v>45047</v>
      </c>
      <c r="B444" s="45">
        <v>6.3</v>
      </c>
      <c r="C444" s="45" t="s">
        <v>4</v>
      </c>
      <c r="D444" s="46">
        <f t="shared" si="39"/>
        <v>5.9</v>
      </c>
      <c r="E444" s="45">
        <v>5.0999999999999996</v>
      </c>
      <c r="F444" s="45" t="s">
        <v>4</v>
      </c>
      <c r="G444" s="46">
        <f t="shared" si="40"/>
        <v>4.7</v>
      </c>
      <c r="H444" s="45">
        <v>4</v>
      </c>
      <c r="I444" s="45" t="s">
        <v>4</v>
      </c>
      <c r="J444" s="46">
        <f t="shared" si="41"/>
        <v>4.4000000000000004</v>
      </c>
      <c r="K444" s="45">
        <v>5.2</v>
      </c>
      <c r="L444" s="45" t="s">
        <v>4</v>
      </c>
      <c r="M444" s="46">
        <f t="shared" si="42"/>
        <v>4.8</v>
      </c>
      <c r="N444" s="45">
        <v>5.0999999999999996</v>
      </c>
      <c r="O444" s="45" t="s">
        <v>4</v>
      </c>
      <c r="P444" s="46">
        <f t="shared" si="43"/>
        <v>1.7</v>
      </c>
      <c r="Q444" s="45">
        <v>6.4</v>
      </c>
      <c r="R444" s="45" t="s">
        <v>4</v>
      </c>
      <c r="S444" s="46">
        <f t="shared" si="44"/>
        <v>6.6</v>
      </c>
      <c r="T444" s="45">
        <v>-33.799999999999997</v>
      </c>
      <c r="U444" s="45" t="s">
        <v>4</v>
      </c>
      <c r="V444" s="46">
        <f t="shared" si="46"/>
        <v>-32.799999999999997</v>
      </c>
      <c r="W444" s="45">
        <v>0</v>
      </c>
      <c r="X444" s="45" t="s">
        <v>4</v>
      </c>
      <c r="Y444" s="46">
        <f t="shared" si="45"/>
        <v>0</v>
      </c>
      <c r="Z444" s="45">
        <v>5.2</v>
      </c>
      <c r="AA444" s="45" t="s">
        <v>4</v>
      </c>
      <c r="AB444" s="46">
        <f t="shared" si="38"/>
        <v>1.8</v>
      </c>
    </row>
    <row r="445" spans="1:28">
      <c r="A445" s="44">
        <v>45078</v>
      </c>
      <c r="B445" s="45">
        <v>5.0999999999999996</v>
      </c>
      <c r="C445" s="45" t="s">
        <v>4</v>
      </c>
      <c r="D445" s="46">
        <f t="shared" si="39"/>
        <v>6.1</v>
      </c>
      <c r="E445" s="45">
        <v>5.0999999999999996</v>
      </c>
      <c r="F445" s="45" t="s">
        <v>4</v>
      </c>
      <c r="G445" s="46">
        <f t="shared" si="40"/>
        <v>4.9000000000000004</v>
      </c>
      <c r="H445" s="45">
        <v>5.0999999999999996</v>
      </c>
      <c r="I445" s="45" t="s">
        <v>4</v>
      </c>
      <c r="J445" s="46">
        <f t="shared" si="41"/>
        <v>4.5999999999999996</v>
      </c>
      <c r="K445" s="45">
        <v>5.0999999999999996</v>
      </c>
      <c r="L445" s="45" t="s">
        <v>4</v>
      </c>
      <c r="M445" s="46">
        <f t="shared" si="42"/>
        <v>5</v>
      </c>
      <c r="N445" s="45">
        <v>5.0999999999999996</v>
      </c>
      <c r="O445" s="45" t="s">
        <v>4</v>
      </c>
      <c r="P445" s="46">
        <f t="shared" si="43"/>
        <v>3.4</v>
      </c>
      <c r="Q445" s="45">
        <v>6.2</v>
      </c>
      <c r="R445" s="45" t="s">
        <v>4</v>
      </c>
      <c r="S445" s="46">
        <f t="shared" si="44"/>
        <v>6.4</v>
      </c>
      <c r="T445" s="45">
        <v>-50.5</v>
      </c>
      <c r="U445" s="45" t="s">
        <v>4</v>
      </c>
      <c r="V445" s="46">
        <f t="shared" si="46"/>
        <v>-39.4</v>
      </c>
      <c r="W445" s="45">
        <v>0</v>
      </c>
      <c r="X445" s="45" t="s">
        <v>4</v>
      </c>
      <c r="Y445" s="46">
        <f t="shared" si="45"/>
        <v>0</v>
      </c>
      <c r="Z445" s="45">
        <v>0</v>
      </c>
      <c r="AA445" s="45" t="s">
        <v>4</v>
      </c>
      <c r="AB445" s="46">
        <f t="shared" si="38"/>
        <v>1.7</v>
      </c>
    </row>
    <row r="446" spans="1:28">
      <c r="A446" s="44">
        <v>45108</v>
      </c>
      <c r="B446" s="45">
        <v>5.0999999999999996</v>
      </c>
      <c r="C446" s="45" t="s">
        <v>4</v>
      </c>
      <c r="D446" s="46">
        <f t="shared" si="39"/>
        <v>5.5</v>
      </c>
      <c r="E446" s="45">
        <v>5.0999999999999996</v>
      </c>
      <c r="F446" s="45" t="s">
        <v>4</v>
      </c>
      <c r="G446" s="46">
        <f t="shared" si="40"/>
        <v>5.0999999999999996</v>
      </c>
      <c r="H446" s="45">
        <v>5.0999999999999996</v>
      </c>
      <c r="I446" s="45" t="s">
        <v>4</v>
      </c>
      <c r="J446" s="46">
        <f t="shared" si="41"/>
        <v>4.7</v>
      </c>
      <c r="K446" s="45">
        <v>5.0999999999999996</v>
      </c>
      <c r="L446" s="45" t="s">
        <v>4</v>
      </c>
      <c r="M446" s="46">
        <f t="shared" si="42"/>
        <v>5.0999999999999996</v>
      </c>
      <c r="N446" s="45">
        <v>0</v>
      </c>
      <c r="O446" s="45" t="s">
        <v>4</v>
      </c>
      <c r="P446" s="46">
        <f t="shared" si="43"/>
        <v>3.4</v>
      </c>
      <c r="Q446" s="45">
        <v>6.3</v>
      </c>
      <c r="R446" s="45" t="s">
        <v>4</v>
      </c>
      <c r="S446" s="46">
        <f t="shared" si="44"/>
        <v>6.3</v>
      </c>
      <c r="T446" s="45">
        <v>-31.8</v>
      </c>
      <c r="U446" s="45" t="s">
        <v>4</v>
      </c>
      <c r="V446" s="46">
        <f t="shared" si="46"/>
        <v>-38.700000000000003</v>
      </c>
      <c r="W446" s="45">
        <v>0</v>
      </c>
      <c r="X446" s="45" t="s">
        <v>4</v>
      </c>
      <c r="Y446" s="46">
        <f t="shared" si="45"/>
        <v>0</v>
      </c>
      <c r="Z446" s="45">
        <v>5.0999999999999996</v>
      </c>
      <c r="AA446" s="45" t="s">
        <v>4</v>
      </c>
      <c r="AB446" s="46">
        <f t="shared" si="38"/>
        <v>3.4</v>
      </c>
    </row>
    <row r="447" spans="1:28">
      <c r="A447" s="44">
        <v>45139</v>
      </c>
      <c r="B447" s="45">
        <v>6.4</v>
      </c>
      <c r="C447" s="45" t="s">
        <v>4</v>
      </c>
      <c r="D447" s="46">
        <f t="shared" si="39"/>
        <v>5.5</v>
      </c>
      <c r="E447" s="45">
        <v>5</v>
      </c>
      <c r="F447" s="45" t="s">
        <v>4</v>
      </c>
      <c r="G447" s="46">
        <f t="shared" si="40"/>
        <v>5.0999999999999996</v>
      </c>
      <c r="H447" s="45">
        <v>0</v>
      </c>
      <c r="I447" s="45" t="s">
        <v>4</v>
      </c>
      <c r="J447" s="46">
        <f t="shared" si="41"/>
        <v>3.4</v>
      </c>
      <c r="K447" s="45">
        <v>5.0999999999999996</v>
      </c>
      <c r="L447" s="45" t="s">
        <v>4</v>
      </c>
      <c r="M447" s="46">
        <f t="shared" si="42"/>
        <v>5.0999999999999996</v>
      </c>
      <c r="N447" s="45">
        <v>5.0999999999999996</v>
      </c>
      <c r="O447" s="45" t="s">
        <v>4</v>
      </c>
      <c r="P447" s="46">
        <f t="shared" si="43"/>
        <v>3.4</v>
      </c>
      <c r="Q447" s="45">
        <v>5.0999999999999996</v>
      </c>
      <c r="R447" s="45" t="s">
        <v>4</v>
      </c>
      <c r="S447" s="46">
        <f t="shared" si="44"/>
        <v>5.9</v>
      </c>
      <c r="T447" s="45">
        <v>-33.4</v>
      </c>
      <c r="U447" s="45" t="s">
        <v>4</v>
      </c>
      <c r="V447" s="46">
        <f t="shared" si="46"/>
        <v>-38.6</v>
      </c>
      <c r="W447" s="45">
        <v>0</v>
      </c>
      <c r="X447" s="45" t="s">
        <v>4</v>
      </c>
      <c r="Y447" s="46">
        <f t="shared" si="45"/>
        <v>0</v>
      </c>
      <c r="Z447" s="45">
        <v>5.0999999999999996</v>
      </c>
      <c r="AA447" s="45" t="s">
        <v>4</v>
      </c>
      <c r="AB447" s="46">
        <f t="shared" si="38"/>
        <v>3.4</v>
      </c>
    </row>
    <row r="448" spans="1:28">
      <c r="A448" s="44">
        <v>45170</v>
      </c>
      <c r="B448" s="45">
        <v>5.0999999999999996</v>
      </c>
      <c r="C448" s="45" t="s">
        <v>4</v>
      </c>
      <c r="D448" s="46">
        <f t="shared" si="39"/>
        <v>5.5</v>
      </c>
      <c r="E448" s="45">
        <v>5.0999999999999996</v>
      </c>
      <c r="F448" s="45" t="s">
        <v>4</v>
      </c>
      <c r="G448" s="46">
        <f t="shared" si="40"/>
        <v>5.0999999999999996</v>
      </c>
      <c r="H448" s="45">
        <v>5.0999999999999996</v>
      </c>
      <c r="I448" s="45" t="s">
        <v>4</v>
      </c>
      <c r="J448" s="46">
        <f t="shared" si="41"/>
        <v>3.4</v>
      </c>
      <c r="K448" s="45">
        <v>5.0999999999999996</v>
      </c>
      <c r="L448" s="45" t="s">
        <v>4</v>
      </c>
      <c r="M448" s="46">
        <f t="shared" si="42"/>
        <v>5.0999999999999996</v>
      </c>
      <c r="N448" s="45">
        <v>0</v>
      </c>
      <c r="O448" s="45" t="s">
        <v>4</v>
      </c>
      <c r="P448" s="46">
        <f t="shared" si="43"/>
        <v>1.7</v>
      </c>
      <c r="Q448" s="45">
        <v>-70.400000000000006</v>
      </c>
      <c r="R448" s="45" t="s">
        <v>4</v>
      </c>
      <c r="S448" s="46">
        <f t="shared" si="44"/>
        <v>-19.7</v>
      </c>
      <c r="T448" s="45">
        <v>-33.4</v>
      </c>
      <c r="U448" s="45" t="s">
        <v>4</v>
      </c>
      <c r="V448" s="46">
        <f t="shared" si="46"/>
        <v>-32.9</v>
      </c>
      <c r="W448" s="45">
        <v>0</v>
      </c>
      <c r="X448" s="45" t="s">
        <v>4</v>
      </c>
      <c r="Y448" s="46">
        <f t="shared" si="45"/>
        <v>0</v>
      </c>
      <c r="Z448" s="45">
        <v>0</v>
      </c>
      <c r="AA448" s="45" t="s">
        <v>4</v>
      </c>
      <c r="AB448" s="46">
        <f t="shared" si="38"/>
        <v>3.4</v>
      </c>
    </row>
    <row r="449" spans="1:28">
      <c r="A449" s="44">
        <v>45200</v>
      </c>
      <c r="B449" s="45">
        <v>-71.5</v>
      </c>
      <c r="C449" s="45" t="s">
        <v>4</v>
      </c>
      <c r="D449" s="46">
        <f t="shared" si="39"/>
        <v>-20</v>
      </c>
      <c r="E449" s="45">
        <v>5.0999999999999996</v>
      </c>
      <c r="F449" s="45" t="s">
        <v>4</v>
      </c>
      <c r="G449" s="46">
        <f t="shared" si="40"/>
        <v>5.0999999999999996</v>
      </c>
      <c r="H449" s="45">
        <v>5.0999999999999996</v>
      </c>
      <c r="I449" s="45" t="s">
        <v>4</v>
      </c>
      <c r="J449" s="46">
        <f t="shared" si="41"/>
        <v>3.4</v>
      </c>
      <c r="K449" s="45">
        <v>5.0999999999999996</v>
      </c>
      <c r="L449" s="45" t="s">
        <v>4</v>
      </c>
      <c r="M449" s="46">
        <f t="shared" si="42"/>
        <v>5.0999999999999996</v>
      </c>
      <c r="N449" s="45">
        <v>5</v>
      </c>
      <c r="O449" s="45" t="s">
        <v>4</v>
      </c>
      <c r="P449" s="46">
        <f t="shared" si="43"/>
        <v>3.4</v>
      </c>
      <c r="Q449" s="45">
        <v>82.9</v>
      </c>
      <c r="R449" s="45" t="s">
        <v>4</v>
      </c>
      <c r="S449" s="46">
        <f t="shared" si="44"/>
        <v>5.9</v>
      </c>
      <c r="T449" s="45">
        <v>-33.4</v>
      </c>
      <c r="U449" s="45" t="s">
        <v>4</v>
      </c>
      <c r="V449" s="46">
        <f t="shared" si="46"/>
        <v>-33.4</v>
      </c>
      <c r="W449" s="45">
        <v>0</v>
      </c>
      <c r="X449" s="45" t="s">
        <v>4</v>
      </c>
      <c r="Y449" s="46">
        <f t="shared" si="45"/>
        <v>0</v>
      </c>
      <c r="Z449" s="45">
        <v>0</v>
      </c>
      <c r="AA449" s="45" t="s">
        <v>4</v>
      </c>
      <c r="AB449" s="46">
        <f t="shared" si="38"/>
        <v>1.7</v>
      </c>
    </row>
    <row r="450" spans="1:28">
      <c r="A450" s="44">
        <v>45231</v>
      </c>
      <c r="B450" s="45">
        <v>-71.5</v>
      </c>
      <c r="C450" s="45" t="s">
        <v>4</v>
      </c>
      <c r="D450" s="46">
        <f t="shared" si="39"/>
        <v>-46</v>
      </c>
      <c r="E450" s="45">
        <v>5.0999999999999996</v>
      </c>
      <c r="F450" s="45" t="s">
        <v>4</v>
      </c>
      <c r="G450" s="46">
        <f t="shared" si="40"/>
        <v>5.0999999999999996</v>
      </c>
      <c r="H450" s="45">
        <v>0</v>
      </c>
      <c r="I450" s="45" t="s">
        <v>4</v>
      </c>
      <c r="J450" s="46">
        <f t="shared" si="41"/>
        <v>3.4</v>
      </c>
      <c r="K450" s="45">
        <v>5.0999999999999996</v>
      </c>
      <c r="L450" s="45" t="s">
        <v>4</v>
      </c>
      <c r="M450" s="46">
        <f t="shared" si="42"/>
        <v>5.0999999999999996</v>
      </c>
      <c r="N450" s="45">
        <v>0</v>
      </c>
      <c r="O450" s="45" t="s">
        <v>4</v>
      </c>
      <c r="P450" s="46">
        <f t="shared" si="43"/>
        <v>1.7</v>
      </c>
      <c r="Q450" s="45">
        <v>0</v>
      </c>
      <c r="R450" s="45" t="s">
        <v>4</v>
      </c>
      <c r="S450" s="46">
        <f t="shared" si="44"/>
        <v>4.2</v>
      </c>
      <c r="T450" s="45">
        <v>-33.4</v>
      </c>
      <c r="U450" s="45" t="s">
        <v>4</v>
      </c>
      <c r="V450" s="46">
        <f t="shared" si="46"/>
        <v>-33.4</v>
      </c>
      <c r="W450" s="45">
        <v>0</v>
      </c>
      <c r="X450" s="45" t="s">
        <v>4</v>
      </c>
      <c r="Y450" s="46">
        <f t="shared" si="45"/>
        <v>0</v>
      </c>
      <c r="Z450" s="45">
        <v>0</v>
      </c>
      <c r="AA450" s="45" t="s">
        <v>4</v>
      </c>
      <c r="AB450" s="46">
        <f t="shared" si="38"/>
        <v>0</v>
      </c>
    </row>
    <row r="451" spans="1:28">
      <c r="A451" s="44">
        <v>45261</v>
      </c>
      <c r="B451" s="45">
        <v>0.1</v>
      </c>
      <c r="C451" s="45" t="s">
        <v>4</v>
      </c>
      <c r="D451" s="46">
        <f t="shared" si="39"/>
        <v>-47.6</v>
      </c>
      <c r="E451" s="45">
        <v>0</v>
      </c>
      <c r="F451" s="45" t="s">
        <v>4</v>
      </c>
      <c r="G451" s="46">
        <f t="shared" si="40"/>
        <v>3.4</v>
      </c>
      <c r="H451" s="45">
        <v>0</v>
      </c>
      <c r="I451" s="45" t="s">
        <v>4</v>
      </c>
      <c r="J451" s="46">
        <f t="shared" si="41"/>
        <v>1.7</v>
      </c>
      <c r="K451" s="45">
        <v>0</v>
      </c>
      <c r="L451" s="45" t="s">
        <v>4</v>
      </c>
      <c r="M451" s="46">
        <f t="shared" si="42"/>
        <v>3.4</v>
      </c>
      <c r="N451" s="45">
        <v>0</v>
      </c>
      <c r="O451" s="45" t="s">
        <v>4</v>
      </c>
      <c r="P451" s="46">
        <f t="shared" si="43"/>
        <v>1.7</v>
      </c>
      <c r="Q451" s="45">
        <v>0</v>
      </c>
      <c r="R451" s="45" t="s">
        <v>4</v>
      </c>
      <c r="S451" s="46">
        <f t="shared" si="44"/>
        <v>27.6</v>
      </c>
      <c r="T451" s="45">
        <v>-33.4</v>
      </c>
      <c r="U451" s="45" t="s">
        <v>4</v>
      </c>
      <c r="V451" s="46">
        <f t="shared" si="46"/>
        <v>-33.4</v>
      </c>
      <c r="W451" s="45">
        <v>0</v>
      </c>
      <c r="X451" s="45" t="s">
        <v>4</v>
      </c>
      <c r="Y451" s="46">
        <f t="shared" si="45"/>
        <v>0</v>
      </c>
      <c r="Z451" s="45">
        <v>0</v>
      </c>
      <c r="AA451" s="45" t="s">
        <v>4</v>
      </c>
      <c r="AB451" s="46">
        <f t="shared" si="38"/>
        <v>0</v>
      </c>
    </row>
    <row r="452" spans="1:28">
      <c r="A452" s="44">
        <v>45292</v>
      </c>
      <c r="B452" s="45">
        <v>6.2</v>
      </c>
      <c r="C452" s="45" t="s">
        <v>4</v>
      </c>
      <c r="D452" s="46">
        <f t="shared" si="39"/>
        <v>-21.7</v>
      </c>
      <c r="E452" s="45">
        <v>5.0999999999999996</v>
      </c>
      <c r="F452" s="45" t="s">
        <v>4</v>
      </c>
      <c r="G452" s="46">
        <f t="shared" si="40"/>
        <v>3.4</v>
      </c>
      <c r="H452" s="45">
        <v>0</v>
      </c>
      <c r="I452" s="45" t="s">
        <v>4</v>
      </c>
      <c r="J452" s="46">
        <f t="shared" si="41"/>
        <v>0</v>
      </c>
      <c r="K452" s="45">
        <v>5.0999999999999996</v>
      </c>
      <c r="L452" s="45" t="s">
        <v>4</v>
      </c>
      <c r="M452" s="46">
        <f t="shared" si="42"/>
        <v>3.4</v>
      </c>
      <c r="N452" s="45">
        <v>0</v>
      </c>
      <c r="O452" s="45" t="s">
        <v>4</v>
      </c>
      <c r="P452" s="46">
        <f t="shared" si="43"/>
        <v>0</v>
      </c>
      <c r="Q452" s="45">
        <v>-0.7</v>
      </c>
      <c r="R452" s="45" t="s">
        <v>4</v>
      </c>
      <c r="S452" s="46">
        <f t="shared" si="44"/>
        <v>-0.2</v>
      </c>
      <c r="T452" s="45">
        <v>-33.4</v>
      </c>
      <c r="U452" s="45" t="s">
        <v>4</v>
      </c>
      <c r="V452" s="46">
        <f t="shared" si="46"/>
        <v>-33.4</v>
      </c>
      <c r="W452" s="45">
        <v>5.0999999999999996</v>
      </c>
      <c r="X452" s="45" t="s">
        <v>4</v>
      </c>
      <c r="Y452" s="46">
        <f t="shared" si="45"/>
        <v>1.7</v>
      </c>
      <c r="Z452" s="45">
        <v>0.3</v>
      </c>
      <c r="AA452" s="45" t="s">
        <v>4</v>
      </c>
      <c r="AB452" s="46">
        <f t="shared" si="38"/>
        <v>0.1</v>
      </c>
    </row>
    <row r="453" spans="1:28">
      <c r="A453" s="44">
        <v>45323</v>
      </c>
      <c r="B453" s="45">
        <v>0.2</v>
      </c>
      <c r="C453" s="45" t="s">
        <v>4</v>
      </c>
      <c r="D453" s="46">
        <f t="shared" si="39"/>
        <v>2.2000000000000002</v>
      </c>
      <c r="E453" s="45">
        <v>0</v>
      </c>
      <c r="F453" s="45" t="s">
        <v>4</v>
      </c>
      <c r="G453" s="46">
        <f t="shared" si="40"/>
        <v>1.7</v>
      </c>
      <c r="H453" s="45">
        <v>0.1</v>
      </c>
      <c r="I453" s="45" t="s">
        <v>4</v>
      </c>
      <c r="J453" s="46">
        <f t="shared" si="41"/>
        <v>0</v>
      </c>
      <c r="K453" s="45">
        <v>0.1</v>
      </c>
      <c r="L453" s="45" t="s">
        <v>4</v>
      </c>
      <c r="M453" s="46">
        <f t="shared" si="42"/>
        <v>1.7</v>
      </c>
      <c r="N453" s="45">
        <v>0</v>
      </c>
      <c r="O453" s="45" t="s">
        <v>4</v>
      </c>
      <c r="P453" s="46">
        <f t="shared" si="43"/>
        <v>0</v>
      </c>
      <c r="Q453" s="45">
        <v>0.2</v>
      </c>
      <c r="R453" s="45" t="s">
        <v>4</v>
      </c>
      <c r="S453" s="46">
        <f t="shared" si="44"/>
        <v>-0.2</v>
      </c>
      <c r="T453" s="45">
        <v>-33.299999999999997</v>
      </c>
      <c r="U453" s="45" t="s">
        <v>4</v>
      </c>
      <c r="V453" s="46">
        <f t="shared" si="46"/>
        <v>-33.4</v>
      </c>
      <c r="W453" s="45">
        <v>0.1</v>
      </c>
      <c r="X453" s="45" t="s">
        <v>4</v>
      </c>
      <c r="Y453" s="46">
        <f t="shared" si="45"/>
        <v>1.7</v>
      </c>
      <c r="Z453" s="45">
        <v>0</v>
      </c>
      <c r="AA453" s="45" t="s">
        <v>4</v>
      </c>
      <c r="AB453" s="46">
        <f t="shared" si="38"/>
        <v>0.1</v>
      </c>
    </row>
    <row r="454" spans="1:28">
      <c r="A454" s="44">
        <v>45352</v>
      </c>
      <c r="B454" s="45">
        <v>1.1000000000000001</v>
      </c>
      <c r="C454" s="45" t="s">
        <v>4</v>
      </c>
      <c r="D454" s="46">
        <f t="shared" si="39"/>
        <v>2.5</v>
      </c>
      <c r="E454" s="45">
        <v>0.1</v>
      </c>
      <c r="F454" s="45" t="s">
        <v>4</v>
      </c>
      <c r="G454" s="46">
        <f t="shared" si="40"/>
        <v>1.7</v>
      </c>
      <c r="H454" s="45">
        <v>0.1</v>
      </c>
      <c r="I454" s="45" t="s">
        <v>4</v>
      </c>
      <c r="J454" s="46">
        <f t="shared" si="41"/>
        <v>0.1</v>
      </c>
      <c r="K454" s="45">
        <v>0.1</v>
      </c>
      <c r="L454" s="45" t="s">
        <v>4</v>
      </c>
      <c r="M454" s="46">
        <f t="shared" si="42"/>
        <v>1.8</v>
      </c>
      <c r="N454" s="45">
        <v>0</v>
      </c>
      <c r="O454" s="45" t="s">
        <v>4</v>
      </c>
      <c r="P454" s="46">
        <f t="shared" si="43"/>
        <v>0</v>
      </c>
      <c r="Q454" s="45">
        <v>-5</v>
      </c>
      <c r="R454" s="45" t="s">
        <v>4</v>
      </c>
      <c r="S454" s="46">
        <f t="shared" si="44"/>
        <v>-1.8</v>
      </c>
      <c r="T454" s="45">
        <v>-33.299999999999997</v>
      </c>
      <c r="U454" s="45" t="s">
        <v>4</v>
      </c>
      <c r="V454" s="46">
        <f t="shared" ref="V454:V474" si="47">ROUND(AVERAGE(T452:T454),1)</f>
        <v>-33.299999999999997</v>
      </c>
      <c r="W454" s="45">
        <v>0.1</v>
      </c>
      <c r="X454" s="45" t="s">
        <v>4</v>
      </c>
      <c r="Y454" s="46">
        <f t="shared" si="45"/>
        <v>1.8</v>
      </c>
      <c r="Z454" s="45">
        <v>0</v>
      </c>
      <c r="AA454" s="45" t="s">
        <v>4</v>
      </c>
      <c r="AB454" s="46">
        <f t="shared" si="38"/>
        <v>0.1</v>
      </c>
    </row>
    <row r="455" spans="1:28">
      <c r="A455" s="44">
        <v>45383</v>
      </c>
      <c r="B455" s="45">
        <v>0.1</v>
      </c>
      <c r="C455" s="45" t="s">
        <v>4</v>
      </c>
      <c r="D455" s="46">
        <f t="shared" si="39"/>
        <v>0.5</v>
      </c>
      <c r="E455" s="45">
        <v>0.1</v>
      </c>
      <c r="F455" s="45" t="s">
        <v>4</v>
      </c>
      <c r="G455" s="46">
        <f t="shared" si="40"/>
        <v>0.1</v>
      </c>
      <c r="H455" s="45">
        <v>-5</v>
      </c>
      <c r="I455" s="45" t="s">
        <v>4</v>
      </c>
      <c r="J455" s="46">
        <f t="shared" si="41"/>
        <v>-1.6</v>
      </c>
      <c r="K455" s="45">
        <v>0.1</v>
      </c>
      <c r="L455" s="45" t="s">
        <v>4</v>
      </c>
      <c r="M455" s="46">
        <f t="shared" si="42"/>
        <v>0.1</v>
      </c>
      <c r="N455" s="45">
        <v>0</v>
      </c>
      <c r="O455" s="45" t="s">
        <v>4</v>
      </c>
      <c r="P455" s="46">
        <f t="shared" si="43"/>
        <v>0</v>
      </c>
      <c r="Q455" s="45">
        <v>-5.0999999999999996</v>
      </c>
      <c r="R455" s="45" t="s">
        <v>4</v>
      </c>
      <c r="S455" s="46">
        <f t="shared" si="44"/>
        <v>-3.3</v>
      </c>
      <c r="T455" s="45">
        <v>-33.299999999999997</v>
      </c>
      <c r="U455" s="45" t="s">
        <v>4</v>
      </c>
      <c r="V455" s="46">
        <f t="shared" si="47"/>
        <v>-33.299999999999997</v>
      </c>
      <c r="W455" s="45">
        <v>0.1</v>
      </c>
      <c r="X455" s="45" t="s">
        <v>4</v>
      </c>
      <c r="Y455" s="46">
        <f t="shared" si="45"/>
        <v>0.1</v>
      </c>
      <c r="Z455" s="45">
        <v>0.1</v>
      </c>
      <c r="AA455" s="45" t="s">
        <v>4</v>
      </c>
      <c r="AB455" s="46">
        <f t="shared" si="38"/>
        <v>0</v>
      </c>
    </row>
    <row r="456" spans="1:28">
      <c r="A456" s="44">
        <v>45413</v>
      </c>
      <c r="B456" s="45">
        <v>0.1</v>
      </c>
      <c r="C456" s="45" t="s">
        <v>4</v>
      </c>
      <c r="D456" s="46">
        <f t="shared" si="39"/>
        <v>0.4</v>
      </c>
      <c r="E456" s="45">
        <v>0.2</v>
      </c>
      <c r="F456" s="45" t="s">
        <v>4</v>
      </c>
      <c r="G456" s="46">
        <f t="shared" si="40"/>
        <v>0.1</v>
      </c>
      <c r="H456" s="45">
        <v>0.2</v>
      </c>
      <c r="I456" s="45" t="s">
        <v>4</v>
      </c>
      <c r="J456" s="46">
        <f t="shared" si="41"/>
        <v>-1.6</v>
      </c>
      <c r="K456" s="45">
        <v>0.2</v>
      </c>
      <c r="L456" s="45" t="s">
        <v>4</v>
      </c>
      <c r="M456" s="46">
        <f t="shared" si="42"/>
        <v>0.1</v>
      </c>
      <c r="N456" s="45">
        <v>0</v>
      </c>
      <c r="O456" s="45" t="s">
        <v>4</v>
      </c>
      <c r="P456" s="46">
        <f t="shared" si="43"/>
        <v>0</v>
      </c>
      <c r="Q456" s="45">
        <v>-5</v>
      </c>
      <c r="R456" s="45" t="s">
        <v>4</v>
      </c>
      <c r="S456" s="46">
        <f t="shared" si="44"/>
        <v>-5</v>
      </c>
      <c r="T456" s="45">
        <v>-33.299999999999997</v>
      </c>
      <c r="U456" s="45" t="s">
        <v>4</v>
      </c>
      <c r="V456" s="46">
        <f t="shared" si="47"/>
        <v>-33.299999999999997</v>
      </c>
      <c r="W456" s="45">
        <v>0</v>
      </c>
      <c r="X456" s="45" t="s">
        <v>4</v>
      </c>
      <c r="Y456" s="46">
        <f t="shared" si="45"/>
        <v>0.1</v>
      </c>
      <c r="Z456" s="45">
        <v>0.3</v>
      </c>
      <c r="AA456" s="45" t="s">
        <v>4</v>
      </c>
      <c r="AB456" s="46">
        <f t="shared" si="38"/>
        <v>0.1</v>
      </c>
    </row>
    <row r="457" spans="1:28">
      <c r="A457" s="44">
        <v>45444</v>
      </c>
      <c r="B457" s="45">
        <v>-5.3</v>
      </c>
      <c r="C457" s="45" t="s">
        <v>4</v>
      </c>
      <c r="D457" s="46">
        <f t="shared" si="39"/>
        <v>-1.7</v>
      </c>
      <c r="E457" s="45">
        <v>-5</v>
      </c>
      <c r="F457" s="45" t="s">
        <v>4</v>
      </c>
      <c r="G457" s="46">
        <f t="shared" si="40"/>
        <v>-1.6</v>
      </c>
      <c r="H457" s="45">
        <v>-5.0999999999999996</v>
      </c>
      <c r="I457" s="45" t="s">
        <v>4</v>
      </c>
      <c r="J457" s="46">
        <f t="shared" si="41"/>
        <v>-3.3</v>
      </c>
      <c r="K457" s="45">
        <v>-5</v>
      </c>
      <c r="L457" s="45" t="s">
        <v>4</v>
      </c>
      <c r="M457" s="46">
        <f t="shared" si="42"/>
        <v>-1.6</v>
      </c>
      <c r="N457" s="45">
        <v>0</v>
      </c>
      <c r="O457" s="45" t="s">
        <v>4</v>
      </c>
      <c r="P457" s="46">
        <f t="shared" si="43"/>
        <v>0</v>
      </c>
      <c r="Q457" s="45">
        <v>-5.0999999999999996</v>
      </c>
      <c r="R457" s="45" t="s">
        <v>4</v>
      </c>
      <c r="S457" s="46">
        <f t="shared" si="44"/>
        <v>-5.0999999999999996</v>
      </c>
      <c r="T457" s="45">
        <v>-33.299999999999997</v>
      </c>
      <c r="U457" s="45" t="s">
        <v>4</v>
      </c>
      <c r="V457" s="46">
        <f t="shared" si="47"/>
        <v>-33.299999999999997</v>
      </c>
      <c r="W457" s="45">
        <v>0</v>
      </c>
      <c r="X457" s="45" t="s">
        <v>4</v>
      </c>
      <c r="Y457" s="46">
        <f t="shared" si="45"/>
        <v>0</v>
      </c>
      <c r="Z457" s="45">
        <v>-4.8</v>
      </c>
      <c r="AA457" s="45" t="s">
        <v>4</v>
      </c>
      <c r="AB457" s="46">
        <f t="shared" si="38"/>
        <v>-1.5</v>
      </c>
    </row>
    <row r="458" spans="1:28">
      <c r="A458" s="44">
        <v>45474</v>
      </c>
      <c r="B458" s="45">
        <v>-5</v>
      </c>
      <c r="C458" s="45" t="s">
        <v>4</v>
      </c>
      <c r="D458" s="46">
        <f t="shared" si="39"/>
        <v>-3.4</v>
      </c>
      <c r="E458" s="45">
        <v>-5</v>
      </c>
      <c r="F458" s="45" t="s">
        <v>4</v>
      </c>
      <c r="G458" s="46">
        <f t="shared" si="40"/>
        <v>-3.3</v>
      </c>
      <c r="H458" s="45">
        <v>-5</v>
      </c>
      <c r="I458" s="45" t="s">
        <v>4</v>
      </c>
      <c r="J458" s="46">
        <f t="shared" si="41"/>
        <v>-3.3</v>
      </c>
      <c r="K458" s="45">
        <v>-5</v>
      </c>
      <c r="L458" s="45" t="s">
        <v>4</v>
      </c>
      <c r="M458" s="46">
        <f t="shared" si="42"/>
        <v>-3.3</v>
      </c>
      <c r="N458" s="45">
        <v>0</v>
      </c>
      <c r="O458" s="45" t="s">
        <v>4</v>
      </c>
      <c r="P458" s="46">
        <f t="shared" si="43"/>
        <v>0</v>
      </c>
      <c r="Q458" s="45">
        <v>0</v>
      </c>
      <c r="R458" s="45" t="s">
        <v>4</v>
      </c>
      <c r="S458" s="46">
        <f t="shared" si="44"/>
        <v>-3.4</v>
      </c>
      <c r="T458" s="45">
        <v>-33.299999999999997</v>
      </c>
      <c r="U458" s="45" t="s">
        <v>4</v>
      </c>
      <c r="V458" s="46">
        <f t="shared" si="47"/>
        <v>-33.299999999999997</v>
      </c>
      <c r="W458" s="45">
        <v>0</v>
      </c>
      <c r="X458" s="45" t="s">
        <v>4</v>
      </c>
      <c r="Y458" s="46">
        <f t="shared" si="45"/>
        <v>0</v>
      </c>
      <c r="Z458" s="45">
        <v>-5</v>
      </c>
      <c r="AA458" s="45" t="s">
        <v>4</v>
      </c>
      <c r="AB458" s="46">
        <f t="shared" ref="AB458:AB474" si="48">ROUND(AVERAGE(Z456:Z458),1)</f>
        <v>-3.2</v>
      </c>
    </row>
    <row r="459" spans="1:28">
      <c r="A459" s="44">
        <v>45505</v>
      </c>
      <c r="B459" s="45">
        <v>-5</v>
      </c>
      <c r="C459" s="45" t="s">
        <v>4</v>
      </c>
      <c r="D459" s="46">
        <f t="shared" si="39"/>
        <v>-5.0999999999999996</v>
      </c>
      <c r="E459" s="45">
        <v>-5.0999999999999996</v>
      </c>
      <c r="F459" s="45" t="s">
        <v>4</v>
      </c>
      <c r="G459" s="46">
        <f t="shared" si="40"/>
        <v>-5</v>
      </c>
      <c r="H459" s="45">
        <v>-5.0999999999999996</v>
      </c>
      <c r="I459" s="45" t="s">
        <v>4</v>
      </c>
      <c r="J459" s="46">
        <f t="shared" si="41"/>
        <v>-5.0999999999999996</v>
      </c>
      <c r="K459" s="45">
        <v>-5.0999999999999996</v>
      </c>
      <c r="L459" s="45" t="s">
        <v>4</v>
      </c>
      <c r="M459" s="46">
        <f t="shared" si="42"/>
        <v>-5</v>
      </c>
      <c r="N459" s="45">
        <v>0</v>
      </c>
      <c r="O459" s="45" t="s">
        <v>4</v>
      </c>
      <c r="P459" s="46">
        <f t="shared" si="43"/>
        <v>0</v>
      </c>
      <c r="Q459" s="45">
        <v>0.1</v>
      </c>
      <c r="R459" s="45" t="s">
        <v>4</v>
      </c>
      <c r="S459" s="46">
        <f t="shared" si="44"/>
        <v>-1.7</v>
      </c>
      <c r="T459" s="45">
        <v>-33.200000000000003</v>
      </c>
      <c r="U459" s="45" t="s">
        <v>4</v>
      </c>
      <c r="V459" s="46">
        <f t="shared" si="47"/>
        <v>-33.299999999999997</v>
      </c>
      <c r="W459" s="45">
        <v>0</v>
      </c>
      <c r="X459" s="45" t="s">
        <v>4</v>
      </c>
      <c r="Y459" s="46">
        <f t="shared" si="45"/>
        <v>0</v>
      </c>
      <c r="Z459" s="45">
        <v>-5</v>
      </c>
      <c r="AA459" s="45" t="s">
        <v>4</v>
      </c>
      <c r="AB459" s="46">
        <f t="shared" si="48"/>
        <v>-4.9000000000000004</v>
      </c>
    </row>
    <row r="460" spans="1:28">
      <c r="A460" s="44">
        <v>45536</v>
      </c>
      <c r="B460" s="45">
        <v>-5.0999999999999996</v>
      </c>
      <c r="C460" s="45" t="s">
        <v>4</v>
      </c>
      <c r="D460" s="46">
        <f t="shared" si="39"/>
        <v>-5</v>
      </c>
      <c r="E460" s="45">
        <v>-5.0999999999999996</v>
      </c>
      <c r="F460" s="45" t="s">
        <v>4</v>
      </c>
      <c r="G460" s="46">
        <f t="shared" si="40"/>
        <v>-5.0999999999999996</v>
      </c>
      <c r="H460" s="45">
        <v>-5</v>
      </c>
      <c r="I460" s="45" t="s">
        <v>4</v>
      </c>
      <c r="J460" s="46">
        <f t="shared" si="41"/>
        <v>-5</v>
      </c>
      <c r="K460" s="45">
        <v>-5.0999999999999996</v>
      </c>
      <c r="L460" s="45" t="s">
        <v>4</v>
      </c>
      <c r="M460" s="46">
        <f t="shared" si="42"/>
        <v>-5.0999999999999996</v>
      </c>
      <c r="N460" s="45">
        <v>0</v>
      </c>
      <c r="O460" s="45" t="s">
        <v>4</v>
      </c>
      <c r="P460" s="46">
        <f t="shared" si="43"/>
        <v>0</v>
      </c>
      <c r="Q460" s="45">
        <v>77</v>
      </c>
      <c r="R460" s="45" t="s">
        <v>4</v>
      </c>
      <c r="S460" s="46">
        <f t="shared" si="44"/>
        <v>25.7</v>
      </c>
      <c r="T460" s="45">
        <v>-33.299999999999997</v>
      </c>
      <c r="U460" s="45" t="s">
        <v>4</v>
      </c>
      <c r="V460" s="46">
        <f t="shared" si="47"/>
        <v>-33.299999999999997</v>
      </c>
      <c r="W460" s="45">
        <v>0</v>
      </c>
      <c r="X460" s="45" t="s">
        <v>4</v>
      </c>
      <c r="Y460" s="46">
        <f t="shared" si="45"/>
        <v>0</v>
      </c>
      <c r="Z460" s="45">
        <v>0.3</v>
      </c>
      <c r="AA460" s="45" t="s">
        <v>4</v>
      </c>
      <c r="AB460" s="46">
        <f t="shared" si="48"/>
        <v>-3.2</v>
      </c>
    </row>
    <row r="461" spans="1:28">
      <c r="A461" s="44">
        <v>45566</v>
      </c>
      <c r="B461" s="45">
        <v>0</v>
      </c>
      <c r="C461" s="45" t="s">
        <v>4</v>
      </c>
      <c r="D461" s="46">
        <f t="shared" si="39"/>
        <v>-3.4</v>
      </c>
      <c r="E461" s="45">
        <v>-5.0999999999999996</v>
      </c>
      <c r="F461" s="45" t="s">
        <v>4</v>
      </c>
      <c r="G461" s="46">
        <f t="shared" si="40"/>
        <v>-5.0999999999999996</v>
      </c>
      <c r="H461" s="45">
        <v>-5.0999999999999996</v>
      </c>
      <c r="I461" s="45" t="s">
        <v>4</v>
      </c>
      <c r="J461" s="46">
        <f t="shared" si="41"/>
        <v>-5.0999999999999996</v>
      </c>
      <c r="K461" s="45">
        <v>-5.0999999999999996</v>
      </c>
      <c r="L461" s="45" t="s">
        <v>4</v>
      </c>
      <c r="M461" s="46">
        <f t="shared" si="42"/>
        <v>-5.0999999999999996</v>
      </c>
      <c r="N461" s="45">
        <v>0</v>
      </c>
      <c r="O461" s="45" t="s">
        <v>4</v>
      </c>
      <c r="P461" s="46">
        <f t="shared" si="43"/>
        <v>0</v>
      </c>
      <c r="Q461" s="45">
        <v>0</v>
      </c>
      <c r="R461" s="45" t="s">
        <v>4</v>
      </c>
      <c r="S461" s="46">
        <f t="shared" si="44"/>
        <v>25.7</v>
      </c>
      <c r="T461" s="45">
        <v>-33.200000000000003</v>
      </c>
      <c r="U461" s="45" t="s">
        <v>4</v>
      </c>
      <c r="V461" s="46">
        <f t="shared" si="47"/>
        <v>-33.200000000000003</v>
      </c>
      <c r="W461" s="45">
        <v>0</v>
      </c>
      <c r="X461" s="45" t="s">
        <v>4</v>
      </c>
      <c r="Y461" s="46">
        <f t="shared" si="45"/>
        <v>0</v>
      </c>
      <c r="Z461" s="45">
        <v>0.3</v>
      </c>
      <c r="AA461" s="45" t="s">
        <v>4</v>
      </c>
      <c r="AB461" s="46">
        <f t="shared" si="48"/>
        <v>-1.5</v>
      </c>
    </row>
    <row r="462" spans="1:28">
      <c r="A462" s="44">
        <v>45597</v>
      </c>
      <c r="B462" s="45">
        <v>0.6</v>
      </c>
      <c r="C462" s="45" t="s">
        <v>4</v>
      </c>
      <c r="D462" s="46">
        <f t="shared" si="39"/>
        <v>-1.5</v>
      </c>
      <c r="E462" s="45">
        <v>-5</v>
      </c>
      <c r="F462" s="45" t="s">
        <v>4</v>
      </c>
      <c r="G462" s="46">
        <f t="shared" si="40"/>
        <v>-5.0999999999999996</v>
      </c>
      <c r="H462" s="45">
        <v>-5</v>
      </c>
      <c r="I462" s="45" t="s">
        <v>4</v>
      </c>
      <c r="J462" s="46">
        <f t="shared" si="41"/>
        <v>-5</v>
      </c>
      <c r="K462" s="45">
        <v>-5</v>
      </c>
      <c r="L462" s="45" t="s">
        <v>4</v>
      </c>
      <c r="M462" s="46">
        <f t="shared" si="42"/>
        <v>-5.0999999999999996</v>
      </c>
      <c r="N462" s="45">
        <v>0</v>
      </c>
      <c r="O462" s="45" t="s">
        <v>4</v>
      </c>
      <c r="P462" s="46">
        <f t="shared" si="43"/>
        <v>0</v>
      </c>
      <c r="Q462" s="45">
        <v>0.1</v>
      </c>
      <c r="R462" s="45" t="s">
        <v>4</v>
      </c>
      <c r="S462" s="46">
        <f t="shared" si="44"/>
        <v>25.7</v>
      </c>
      <c r="T462" s="45">
        <v>-33.200000000000003</v>
      </c>
      <c r="U462" s="45" t="s">
        <v>4</v>
      </c>
      <c r="V462" s="46">
        <f t="shared" si="47"/>
        <v>-33.200000000000003</v>
      </c>
      <c r="W462" s="45">
        <v>0.1</v>
      </c>
      <c r="X462" s="45" t="s">
        <v>4</v>
      </c>
      <c r="Y462" s="46">
        <f t="shared" si="45"/>
        <v>0</v>
      </c>
      <c r="Z462" s="45">
        <v>0.3</v>
      </c>
      <c r="AA462" s="45" t="s">
        <v>4</v>
      </c>
      <c r="AB462" s="46">
        <f t="shared" si="48"/>
        <v>0.3</v>
      </c>
    </row>
    <row r="463" spans="1:28">
      <c r="A463" s="44">
        <v>45627</v>
      </c>
      <c r="B463" s="45">
        <v>0.4</v>
      </c>
      <c r="C463" s="45" t="s">
        <v>4</v>
      </c>
      <c r="D463" s="46">
        <f t="shared" si="39"/>
        <v>0.3</v>
      </c>
      <c r="E463" s="45">
        <v>-5</v>
      </c>
      <c r="F463" s="45" t="s">
        <v>4</v>
      </c>
      <c r="G463" s="46">
        <f t="shared" si="40"/>
        <v>-5</v>
      </c>
      <c r="H463" s="45">
        <v>-5.0999999999999996</v>
      </c>
      <c r="I463" s="45" t="s">
        <v>4</v>
      </c>
      <c r="J463" s="46">
        <f t="shared" si="41"/>
        <v>-5.0999999999999996</v>
      </c>
      <c r="K463" s="45">
        <v>-5.0999999999999996</v>
      </c>
      <c r="L463" s="45" t="s">
        <v>4</v>
      </c>
      <c r="M463" s="46">
        <f t="shared" si="42"/>
        <v>-5.0999999999999996</v>
      </c>
      <c r="N463" s="45">
        <v>5.0999999999999996</v>
      </c>
      <c r="O463" s="45" t="s">
        <v>4</v>
      </c>
      <c r="P463" s="46">
        <f t="shared" si="43"/>
        <v>1.7</v>
      </c>
      <c r="Q463" s="45">
        <v>0.1</v>
      </c>
      <c r="R463" s="45" t="s">
        <v>4</v>
      </c>
      <c r="S463" s="46">
        <f t="shared" si="44"/>
        <v>0.1</v>
      </c>
      <c r="T463" s="45">
        <v>-33.200000000000003</v>
      </c>
      <c r="U463" s="45" t="s">
        <v>4</v>
      </c>
      <c r="V463" s="46">
        <f t="shared" si="47"/>
        <v>-33.200000000000003</v>
      </c>
      <c r="W463" s="45">
        <v>76.7</v>
      </c>
      <c r="X463" s="45" t="s">
        <v>4</v>
      </c>
      <c r="Y463" s="46">
        <f t="shared" si="45"/>
        <v>25.6</v>
      </c>
      <c r="Z463" s="45">
        <v>0</v>
      </c>
      <c r="AA463" s="45" t="s">
        <v>4</v>
      </c>
      <c r="AB463" s="46">
        <f t="shared" si="48"/>
        <v>0.2</v>
      </c>
    </row>
    <row r="464" spans="1:28">
      <c r="A464" s="44">
        <v>45658</v>
      </c>
      <c r="B464" s="45">
        <v>0.2</v>
      </c>
      <c r="C464" s="45" t="s">
        <v>4</v>
      </c>
      <c r="D464" s="46">
        <f t="shared" si="39"/>
        <v>0.4</v>
      </c>
      <c r="E464" s="45">
        <v>-5</v>
      </c>
      <c r="F464" s="45" t="s">
        <v>4</v>
      </c>
      <c r="G464" s="46">
        <f t="shared" si="40"/>
        <v>-5</v>
      </c>
      <c r="H464" s="45">
        <v>-5</v>
      </c>
      <c r="I464" s="45" t="s">
        <v>4</v>
      </c>
      <c r="J464" s="46">
        <f t="shared" si="41"/>
        <v>-5</v>
      </c>
      <c r="K464" s="45">
        <v>-5</v>
      </c>
      <c r="L464" s="45" t="s">
        <v>4</v>
      </c>
      <c r="M464" s="46">
        <f t="shared" si="42"/>
        <v>-5</v>
      </c>
      <c r="N464" s="45">
        <v>5.0999999999999996</v>
      </c>
      <c r="O464" s="45" t="s">
        <v>4</v>
      </c>
      <c r="P464" s="46">
        <f t="shared" si="43"/>
        <v>3.4</v>
      </c>
      <c r="Q464" s="45">
        <v>-5</v>
      </c>
      <c r="R464" s="45" t="s">
        <v>4</v>
      </c>
      <c r="S464" s="46">
        <f t="shared" si="44"/>
        <v>-1.6</v>
      </c>
      <c r="T464" s="45">
        <v>-33.1</v>
      </c>
      <c r="U464" s="45" t="s">
        <v>4</v>
      </c>
      <c r="V464" s="46">
        <f t="shared" si="47"/>
        <v>-33.200000000000003</v>
      </c>
      <c r="W464" s="45">
        <v>81.900000000000006</v>
      </c>
      <c r="X464" s="45" t="s">
        <v>4</v>
      </c>
      <c r="Y464" s="46">
        <f t="shared" si="45"/>
        <v>52.9</v>
      </c>
      <c r="Z464" s="45">
        <v>0.3</v>
      </c>
      <c r="AA464" s="45" t="s">
        <v>4</v>
      </c>
      <c r="AB464" s="46">
        <f t="shared" si="48"/>
        <v>0.2</v>
      </c>
    </row>
    <row r="465" spans="1:28">
      <c r="A465" s="44">
        <v>45689</v>
      </c>
      <c r="B465" s="45">
        <v>-1</v>
      </c>
      <c r="C465" s="45" t="s">
        <v>4</v>
      </c>
      <c r="D465" s="46">
        <f t="shared" si="39"/>
        <v>-0.1</v>
      </c>
      <c r="E465" s="45">
        <v>-6.1</v>
      </c>
      <c r="F465" s="45" t="s">
        <v>4</v>
      </c>
      <c r="G465" s="46">
        <f t="shared" si="40"/>
        <v>-5.4</v>
      </c>
      <c r="H465" s="45">
        <v>-6.1</v>
      </c>
      <c r="I465" s="45" t="s">
        <v>4</v>
      </c>
      <c r="J465" s="46">
        <f t="shared" si="41"/>
        <v>-5.4</v>
      </c>
      <c r="K465" s="45">
        <v>-6.1</v>
      </c>
      <c r="L465" s="45" t="s">
        <v>4</v>
      </c>
      <c r="M465" s="46">
        <f t="shared" si="42"/>
        <v>-5.4</v>
      </c>
      <c r="N465" s="45">
        <v>-1.1000000000000001</v>
      </c>
      <c r="O465" s="45" t="s">
        <v>4</v>
      </c>
      <c r="P465" s="46">
        <f t="shared" si="43"/>
        <v>3</v>
      </c>
      <c r="Q465" s="45">
        <v>-6.1</v>
      </c>
      <c r="R465" s="45" t="s">
        <v>4</v>
      </c>
      <c r="S465" s="46">
        <f t="shared" si="44"/>
        <v>-3.7</v>
      </c>
      <c r="T465" s="45">
        <v>-33.1</v>
      </c>
      <c r="U465" s="45" t="s">
        <v>4</v>
      </c>
      <c r="V465" s="46">
        <f t="shared" si="47"/>
        <v>-33.1</v>
      </c>
      <c r="W465" s="45">
        <v>0</v>
      </c>
      <c r="X465" s="45" t="s">
        <v>4</v>
      </c>
      <c r="Y465" s="46">
        <f t="shared" si="45"/>
        <v>52.9</v>
      </c>
      <c r="Z465" s="45">
        <v>-0.6</v>
      </c>
      <c r="AA465" s="45" t="s">
        <v>4</v>
      </c>
      <c r="AB465" s="46">
        <f t="shared" si="48"/>
        <v>-0.1</v>
      </c>
    </row>
    <row r="466" spans="1:28">
      <c r="A466" s="44">
        <v>45717</v>
      </c>
      <c r="B466" s="45">
        <v>-4.5</v>
      </c>
      <c r="C466" s="45" t="s">
        <v>4</v>
      </c>
      <c r="D466" s="46">
        <f t="shared" si="39"/>
        <v>-1.8</v>
      </c>
      <c r="E466" s="45">
        <v>-5</v>
      </c>
      <c r="F466" s="45" t="s">
        <v>4</v>
      </c>
      <c r="G466" s="46">
        <f t="shared" si="40"/>
        <v>-5.4</v>
      </c>
      <c r="H466" s="45">
        <v>-5.0999999999999996</v>
      </c>
      <c r="I466" s="45" t="s">
        <v>4</v>
      </c>
      <c r="J466" s="46">
        <f t="shared" si="41"/>
        <v>-5.4</v>
      </c>
      <c r="K466" s="45">
        <v>-5</v>
      </c>
      <c r="L466" s="45" t="s">
        <v>4</v>
      </c>
      <c r="M466" s="46">
        <f t="shared" si="42"/>
        <v>-5.4</v>
      </c>
      <c r="N466" s="45">
        <v>0</v>
      </c>
      <c r="O466" s="45" t="s">
        <v>4</v>
      </c>
      <c r="P466" s="46">
        <f t="shared" si="43"/>
        <v>1.3</v>
      </c>
      <c r="Q466" s="45">
        <v>0.1</v>
      </c>
      <c r="R466" s="45" t="s">
        <v>4</v>
      </c>
      <c r="S466" s="46">
        <f t="shared" si="44"/>
        <v>-3.7</v>
      </c>
      <c r="T466" s="45">
        <v>-33.1</v>
      </c>
      <c r="U466" s="45" t="s">
        <v>4</v>
      </c>
      <c r="V466" s="46">
        <f t="shared" si="47"/>
        <v>-33.1</v>
      </c>
      <c r="W466" s="45">
        <v>0.1</v>
      </c>
      <c r="X466" s="45" t="s">
        <v>4</v>
      </c>
      <c r="Y466" s="46">
        <f t="shared" si="45"/>
        <v>27.3</v>
      </c>
      <c r="Z466" s="45">
        <v>0.3</v>
      </c>
      <c r="AA466" s="45" t="s">
        <v>4</v>
      </c>
      <c r="AB466" s="46">
        <f t="shared" si="48"/>
        <v>0</v>
      </c>
    </row>
    <row r="467" spans="1:28">
      <c r="A467" s="44">
        <v>45748</v>
      </c>
      <c r="B467" s="45">
        <v>-3.6</v>
      </c>
      <c r="C467" s="45" t="s">
        <v>4</v>
      </c>
      <c r="D467" s="46">
        <f t="shared" si="39"/>
        <v>-3</v>
      </c>
      <c r="E467" s="45">
        <v>-5</v>
      </c>
      <c r="F467" s="45" t="s">
        <v>4</v>
      </c>
      <c r="G467" s="46">
        <f t="shared" si="40"/>
        <v>-5.4</v>
      </c>
      <c r="H467" s="45">
        <v>-5</v>
      </c>
      <c r="I467" s="45" t="s">
        <v>4</v>
      </c>
      <c r="J467" s="46">
        <f t="shared" si="41"/>
        <v>-5.4</v>
      </c>
      <c r="K467" s="45">
        <v>-5</v>
      </c>
      <c r="L467" s="45" t="s">
        <v>4</v>
      </c>
      <c r="M467" s="46">
        <f t="shared" si="42"/>
        <v>-5.4</v>
      </c>
      <c r="N467" s="45">
        <v>0</v>
      </c>
      <c r="O467" s="45" t="s">
        <v>4</v>
      </c>
      <c r="P467" s="46">
        <f t="shared" si="43"/>
        <v>-0.4</v>
      </c>
      <c r="Q467" s="45">
        <v>0.1</v>
      </c>
      <c r="R467" s="45" t="s">
        <v>4</v>
      </c>
      <c r="S467" s="46">
        <f t="shared" si="44"/>
        <v>-2</v>
      </c>
      <c r="T467" s="45">
        <v>-33.200000000000003</v>
      </c>
      <c r="U467" s="45" t="s">
        <v>4</v>
      </c>
      <c r="V467" s="46">
        <f t="shared" si="47"/>
        <v>-33.1</v>
      </c>
      <c r="W467" s="45">
        <v>0</v>
      </c>
      <c r="X467" s="45" t="s">
        <v>4</v>
      </c>
      <c r="Y467" s="46">
        <f t="shared" si="45"/>
        <v>0</v>
      </c>
      <c r="Z467" s="45">
        <v>1.5</v>
      </c>
      <c r="AA467" s="45" t="s">
        <v>4</v>
      </c>
      <c r="AB467" s="46">
        <f t="shared" si="48"/>
        <v>0.4</v>
      </c>
    </row>
    <row r="468" spans="1:28">
      <c r="A468" s="44">
        <v>45778</v>
      </c>
      <c r="B468" s="45">
        <v>-5.9</v>
      </c>
      <c r="C468" s="45" t="s">
        <v>4</v>
      </c>
      <c r="D468" s="46">
        <f t="shared" si="39"/>
        <v>-4.7</v>
      </c>
      <c r="E468" s="45">
        <v>-6.8</v>
      </c>
      <c r="F468" s="45" t="s">
        <v>4</v>
      </c>
      <c r="G468" s="46">
        <f t="shared" si="40"/>
        <v>-5.6</v>
      </c>
      <c r="H468" s="45">
        <v>-6.8</v>
      </c>
      <c r="I468" s="45" t="s">
        <v>4</v>
      </c>
      <c r="J468" s="46">
        <f t="shared" si="41"/>
        <v>-5.6</v>
      </c>
      <c r="K468" s="45">
        <v>-6.8</v>
      </c>
      <c r="L468" s="45" t="s">
        <v>4</v>
      </c>
      <c r="M468" s="46">
        <f t="shared" si="42"/>
        <v>-5.6</v>
      </c>
      <c r="N468" s="45">
        <v>0.1</v>
      </c>
      <c r="O468" s="45" t="s">
        <v>4</v>
      </c>
      <c r="P468" s="46">
        <f t="shared" si="43"/>
        <v>0</v>
      </c>
      <c r="Q468" s="45">
        <v>0.5</v>
      </c>
      <c r="R468" s="45" t="s">
        <v>4</v>
      </c>
      <c r="S468" s="46">
        <f t="shared" si="44"/>
        <v>0.2</v>
      </c>
      <c r="T468" s="45">
        <v>-30.3</v>
      </c>
      <c r="U468" s="45" t="s">
        <v>4</v>
      </c>
      <c r="V468" s="46">
        <f t="shared" si="47"/>
        <v>-32.200000000000003</v>
      </c>
      <c r="W468" s="45">
        <v>0.2</v>
      </c>
      <c r="X468" s="45" t="s">
        <v>4</v>
      </c>
      <c r="Y468" s="46">
        <f t="shared" si="45"/>
        <v>0.1</v>
      </c>
      <c r="Z468" s="45">
        <v>0.9</v>
      </c>
      <c r="AA468" s="45" t="s">
        <v>4</v>
      </c>
      <c r="AB468" s="46">
        <f t="shared" si="48"/>
        <v>0.9</v>
      </c>
    </row>
    <row r="469" spans="1:28">
      <c r="A469" s="44">
        <v>45809</v>
      </c>
      <c r="B469" s="45">
        <v>-6.2</v>
      </c>
      <c r="C469" s="45" t="s">
        <v>4</v>
      </c>
      <c r="D469" s="46">
        <f t="shared" si="39"/>
        <v>-5.2</v>
      </c>
      <c r="E469" s="45">
        <v>-6.7</v>
      </c>
      <c r="F469" s="45" t="s">
        <v>4</v>
      </c>
      <c r="G469" s="46">
        <f t="shared" si="40"/>
        <v>-6.2</v>
      </c>
      <c r="H469" s="45">
        <v>-7.1</v>
      </c>
      <c r="I469" s="45" t="s">
        <v>4</v>
      </c>
      <c r="J469" s="46">
        <f t="shared" si="41"/>
        <v>-6.3</v>
      </c>
      <c r="K469" s="45">
        <v>-6.3</v>
      </c>
      <c r="L469" s="45" t="s">
        <v>4</v>
      </c>
      <c r="M469" s="46">
        <f t="shared" si="42"/>
        <v>-6</v>
      </c>
      <c r="N469" s="45">
        <v>0.1</v>
      </c>
      <c r="O469" s="45" t="s">
        <v>4</v>
      </c>
      <c r="P469" s="46">
        <f t="shared" si="43"/>
        <v>0.1</v>
      </c>
      <c r="Q469" s="45">
        <v>0.4</v>
      </c>
      <c r="R469" s="45" t="s">
        <v>4</v>
      </c>
      <c r="S469" s="46">
        <f t="shared" si="44"/>
        <v>0.3</v>
      </c>
      <c r="T469" s="45">
        <v>-31</v>
      </c>
      <c r="U469" s="45" t="s">
        <v>4</v>
      </c>
      <c r="V469" s="46">
        <f t="shared" si="47"/>
        <v>-31.5</v>
      </c>
      <c r="W469" s="45">
        <v>0.4</v>
      </c>
      <c r="X469" s="45" t="s">
        <v>4</v>
      </c>
      <c r="Y469" s="46">
        <f t="shared" si="45"/>
        <v>0.2</v>
      </c>
      <c r="Z469" s="45">
        <v>0.3</v>
      </c>
      <c r="AA469" s="45" t="s">
        <v>4</v>
      </c>
      <c r="AB469" s="46">
        <f t="shared" si="48"/>
        <v>0.9</v>
      </c>
    </row>
    <row r="470" spans="1:28">
      <c r="A470" s="44">
        <v>45839</v>
      </c>
      <c r="B470" s="45">
        <v>-6</v>
      </c>
      <c r="C470" s="45" t="s">
        <v>4</v>
      </c>
      <c r="D470" s="46">
        <f t="shared" si="39"/>
        <v>-6</v>
      </c>
      <c r="E470" s="45">
        <v>-6.7</v>
      </c>
      <c r="F470" s="45" t="s">
        <v>4</v>
      </c>
      <c r="G470" s="46">
        <f t="shared" si="40"/>
        <v>-6.7</v>
      </c>
      <c r="H470" s="45">
        <v>-6.7</v>
      </c>
      <c r="I470" s="45" t="s">
        <v>4</v>
      </c>
      <c r="J470" s="46">
        <f t="shared" si="41"/>
        <v>-6.9</v>
      </c>
      <c r="K470" s="45">
        <v>-6.8</v>
      </c>
      <c r="L470" s="45" t="s">
        <v>4</v>
      </c>
      <c r="M470" s="46">
        <f t="shared" si="42"/>
        <v>-6.6</v>
      </c>
      <c r="N470" s="45">
        <v>0.1</v>
      </c>
      <c r="O470" s="45" t="s">
        <v>4</v>
      </c>
      <c r="P470" s="46">
        <f t="shared" si="43"/>
        <v>0.1</v>
      </c>
      <c r="Q470" s="45">
        <v>0.5</v>
      </c>
      <c r="R470" s="45" t="s">
        <v>4</v>
      </c>
      <c r="S470" s="46">
        <f t="shared" si="44"/>
        <v>0.5</v>
      </c>
      <c r="T470" s="45">
        <v>-30.7</v>
      </c>
      <c r="U470" s="45" t="s">
        <v>4</v>
      </c>
      <c r="V470" s="46">
        <f t="shared" si="47"/>
        <v>-30.7</v>
      </c>
      <c r="W470" s="45">
        <v>0.1</v>
      </c>
      <c r="X470" s="45" t="s">
        <v>4</v>
      </c>
      <c r="Y470" s="46">
        <f t="shared" si="45"/>
        <v>0.2</v>
      </c>
      <c r="Z470" s="45">
        <v>0.8</v>
      </c>
      <c r="AA470" s="45" t="s">
        <v>4</v>
      </c>
      <c r="AB470" s="46">
        <f t="shared" si="48"/>
        <v>0.7</v>
      </c>
    </row>
    <row r="471" spans="1:28">
      <c r="A471" s="44">
        <v>45870</v>
      </c>
      <c r="B471" s="45">
        <v>0</v>
      </c>
      <c r="C471" s="45" t="s">
        <v>4</v>
      </c>
      <c r="D471" s="46">
        <f t="shared" si="39"/>
        <v>-4.0999999999999996</v>
      </c>
      <c r="E471" s="45">
        <v>-6.7</v>
      </c>
      <c r="F471" s="45" t="s">
        <v>4</v>
      </c>
      <c r="G471" s="46">
        <f t="shared" si="40"/>
        <v>-6.7</v>
      </c>
      <c r="H471" s="45">
        <v>-6.7</v>
      </c>
      <c r="I471" s="45" t="s">
        <v>4</v>
      </c>
      <c r="J471" s="46">
        <f t="shared" si="41"/>
        <v>-6.8</v>
      </c>
      <c r="K471" s="45">
        <v>-6.8</v>
      </c>
      <c r="L471" s="45" t="s">
        <v>4</v>
      </c>
      <c r="M471" s="46">
        <f t="shared" si="42"/>
        <v>-6.6</v>
      </c>
      <c r="N471" s="45">
        <v>0.1</v>
      </c>
      <c r="O471" s="45" t="s">
        <v>4</v>
      </c>
      <c r="P471" s="46">
        <f t="shared" si="43"/>
        <v>0.1</v>
      </c>
      <c r="Q471" s="45">
        <v>2.2999999999999998</v>
      </c>
      <c r="R471" s="45" t="s">
        <v>4</v>
      </c>
      <c r="S471" s="46">
        <f t="shared" si="44"/>
        <v>1.1000000000000001</v>
      </c>
      <c r="T471" s="45">
        <v>-30.6</v>
      </c>
      <c r="U471" s="45" t="s">
        <v>4</v>
      </c>
      <c r="V471" s="46">
        <f t="shared" si="47"/>
        <v>-30.8</v>
      </c>
      <c r="W471" s="45">
        <v>0.1</v>
      </c>
      <c r="X471" s="45" t="s">
        <v>4</v>
      </c>
      <c r="Y471" s="46">
        <f t="shared" si="45"/>
        <v>0.2</v>
      </c>
      <c r="Z471" s="45">
        <v>0.1</v>
      </c>
      <c r="AA471" s="45" t="s">
        <v>4</v>
      </c>
      <c r="AB471" s="46">
        <f t="shared" si="48"/>
        <v>0.4</v>
      </c>
    </row>
    <row r="472" spans="1:28">
      <c r="A472" s="44">
        <v>45901</v>
      </c>
      <c r="B472" s="45">
        <v>-6.2</v>
      </c>
      <c r="C472" s="45" t="s">
        <v>4</v>
      </c>
      <c r="D472" s="46">
        <f t="shared" si="39"/>
        <v>-4.0999999999999996</v>
      </c>
      <c r="E472" s="45">
        <v>-6.6</v>
      </c>
      <c r="F472" s="45" t="s">
        <v>4</v>
      </c>
      <c r="G472" s="46">
        <f t="shared" si="40"/>
        <v>-6.7</v>
      </c>
      <c r="H472" s="45">
        <v>-6.7</v>
      </c>
      <c r="I472" s="45" t="s">
        <v>4</v>
      </c>
      <c r="J472" s="46">
        <f t="shared" si="41"/>
        <v>-6.7</v>
      </c>
      <c r="K472" s="45">
        <v>-6.7</v>
      </c>
      <c r="L472" s="45" t="s">
        <v>4</v>
      </c>
      <c r="M472" s="46">
        <f t="shared" si="42"/>
        <v>-6.8</v>
      </c>
      <c r="N472" s="45">
        <v>0</v>
      </c>
      <c r="O472" s="45" t="s">
        <v>4</v>
      </c>
      <c r="P472" s="46">
        <f t="shared" si="43"/>
        <v>0.1</v>
      </c>
      <c r="Q472" s="45">
        <v>-6.2</v>
      </c>
      <c r="R472" s="45" t="s">
        <v>4</v>
      </c>
      <c r="S472" s="46">
        <f t="shared" si="44"/>
        <v>-1.1000000000000001</v>
      </c>
      <c r="T472" s="45">
        <v>-30.7</v>
      </c>
      <c r="U472" s="45" t="s">
        <v>4</v>
      </c>
      <c r="V472" s="46">
        <f t="shared" si="47"/>
        <v>-30.7</v>
      </c>
      <c r="W472" s="45">
        <v>0.1</v>
      </c>
      <c r="X472" s="45" t="s">
        <v>4</v>
      </c>
      <c r="Y472" s="46">
        <f t="shared" si="45"/>
        <v>0.1</v>
      </c>
      <c r="Z472" s="45">
        <v>0.8</v>
      </c>
      <c r="AA472" s="45" t="s">
        <v>4</v>
      </c>
      <c r="AB472" s="46">
        <f t="shared" si="48"/>
        <v>0.6</v>
      </c>
    </row>
    <row r="473" spans="1:28">
      <c r="A473" s="44">
        <v>45931</v>
      </c>
      <c r="B473" s="45">
        <v>0.2</v>
      </c>
      <c r="C473" s="45" t="s">
        <v>4</v>
      </c>
      <c r="D473" s="46">
        <f t="shared" si="39"/>
        <v>-2</v>
      </c>
      <c r="E473" s="45">
        <v>-6.6</v>
      </c>
      <c r="F473" s="45" t="s">
        <v>4</v>
      </c>
      <c r="G473" s="46">
        <f t="shared" si="40"/>
        <v>-6.6</v>
      </c>
      <c r="H473" s="45">
        <v>-6.7</v>
      </c>
      <c r="I473" s="45" t="s">
        <v>4</v>
      </c>
      <c r="J473" s="46">
        <f t="shared" si="41"/>
        <v>-6.7</v>
      </c>
      <c r="K473" s="45">
        <v>-6.7</v>
      </c>
      <c r="L473" s="45" t="s">
        <v>4</v>
      </c>
      <c r="M473" s="46">
        <f t="shared" si="42"/>
        <v>-6.7</v>
      </c>
      <c r="N473" s="45">
        <v>0.1</v>
      </c>
      <c r="O473" s="45" t="s">
        <v>4</v>
      </c>
      <c r="P473" s="46">
        <f t="shared" si="43"/>
        <v>0.1</v>
      </c>
      <c r="Q473" s="45">
        <v>-6.2</v>
      </c>
      <c r="R473" s="45" t="s">
        <v>4</v>
      </c>
      <c r="S473" s="46">
        <f t="shared" si="44"/>
        <v>-3.4</v>
      </c>
      <c r="T473" s="45">
        <v>-30.7</v>
      </c>
      <c r="U473" s="45" t="s">
        <v>4</v>
      </c>
      <c r="V473" s="46">
        <f t="shared" si="47"/>
        <v>-30.7</v>
      </c>
      <c r="W473" s="45">
        <v>0.1</v>
      </c>
      <c r="X473" s="45" t="s">
        <v>4</v>
      </c>
      <c r="Y473" s="46">
        <f t="shared" si="45"/>
        <v>0.1</v>
      </c>
      <c r="Z473" s="45">
        <v>0.5</v>
      </c>
      <c r="AA473" s="45" t="s">
        <v>4</v>
      </c>
      <c r="AB473" s="46">
        <f t="shared" si="48"/>
        <v>0.5</v>
      </c>
    </row>
    <row r="474" spans="1:28">
      <c r="A474" s="44">
        <v>45962</v>
      </c>
      <c r="B474" s="45">
        <v>0.4</v>
      </c>
      <c r="C474" s="45" t="s">
        <v>4</v>
      </c>
      <c r="D474" s="46">
        <f t="shared" si="39"/>
        <v>-1.9</v>
      </c>
      <c r="E474" s="45">
        <v>-6.7</v>
      </c>
      <c r="F474" s="45" t="s">
        <v>4</v>
      </c>
      <c r="G474" s="46">
        <f t="shared" si="40"/>
        <v>-6.6</v>
      </c>
      <c r="H474" s="45">
        <v>-6.7</v>
      </c>
      <c r="I474" s="45" t="s">
        <v>4</v>
      </c>
      <c r="J474" s="46">
        <f t="shared" si="41"/>
        <v>-6.7</v>
      </c>
      <c r="K474" s="45">
        <v>-6.8</v>
      </c>
      <c r="L474" s="45" t="s">
        <v>4</v>
      </c>
      <c r="M474" s="46">
        <f t="shared" si="42"/>
        <v>-6.7</v>
      </c>
      <c r="N474" s="45">
        <v>0.5</v>
      </c>
      <c r="O474" s="45" t="s">
        <v>4</v>
      </c>
      <c r="P474" s="46">
        <f t="shared" si="43"/>
        <v>0.2</v>
      </c>
      <c r="Q474" s="45">
        <v>-6.3</v>
      </c>
      <c r="R474" s="45" t="s">
        <v>4</v>
      </c>
      <c r="S474" s="46">
        <f t="shared" si="44"/>
        <v>-6.2</v>
      </c>
      <c r="T474" s="45">
        <v>-30.7</v>
      </c>
      <c r="U474" s="45" t="s">
        <v>4</v>
      </c>
      <c r="V474" s="46">
        <f t="shared" si="47"/>
        <v>-30.7</v>
      </c>
      <c r="W474" s="45">
        <v>0.1</v>
      </c>
      <c r="X474" s="45" t="s">
        <v>4</v>
      </c>
      <c r="Y474" s="46">
        <f t="shared" si="45"/>
        <v>0.1</v>
      </c>
      <c r="Z474" s="45">
        <v>0.3</v>
      </c>
      <c r="AA474" s="45" t="s">
        <v>4</v>
      </c>
      <c r="AB474" s="46">
        <f t="shared" si="48"/>
        <v>0.5</v>
      </c>
    </row>
    <row r="475" spans="1:28">
      <c r="A475" s="44">
        <v>45992</v>
      </c>
      <c r="B475" s="45">
        <v>-6.7</v>
      </c>
      <c r="C475" s="45" t="s">
        <v>4</v>
      </c>
      <c r="D475" s="46">
        <f t="shared" ref="D475" si="49">ROUND(AVERAGE(B473:B475),1)</f>
        <v>-2</v>
      </c>
      <c r="E475" s="45">
        <v>-6.7</v>
      </c>
      <c r="F475" s="45" t="s">
        <v>4</v>
      </c>
      <c r="G475" s="46">
        <f t="shared" ref="G475" si="50">ROUND(AVERAGE(E473:E475),1)</f>
        <v>-6.7</v>
      </c>
      <c r="H475" s="45">
        <v>-6.7</v>
      </c>
      <c r="I475" s="45" t="s">
        <v>4</v>
      </c>
      <c r="J475" s="46">
        <f t="shared" ref="J475" si="51">ROUND(AVERAGE(H473:H475),1)</f>
        <v>-6.7</v>
      </c>
      <c r="K475" s="45">
        <v>-6.8</v>
      </c>
      <c r="L475" s="45" t="s">
        <v>4</v>
      </c>
      <c r="M475" s="46">
        <f t="shared" ref="M475" si="52">ROUND(AVERAGE(K473:K475),1)</f>
        <v>-6.8</v>
      </c>
      <c r="N475" s="45">
        <v>0.1</v>
      </c>
      <c r="O475" s="45" t="s">
        <v>4</v>
      </c>
      <c r="P475" s="46">
        <f t="shared" ref="P475" si="53">ROUND(AVERAGE(N473:N475),1)</f>
        <v>0.2</v>
      </c>
      <c r="Q475" s="45">
        <v>0</v>
      </c>
      <c r="R475" s="45" t="s">
        <v>4</v>
      </c>
      <c r="S475" s="46">
        <f t="shared" ref="S475" si="54">ROUND(AVERAGE(Q473:Q475),1)</f>
        <v>-4.2</v>
      </c>
      <c r="T475" s="45">
        <v>-30.7</v>
      </c>
      <c r="U475" s="45" t="s">
        <v>4</v>
      </c>
      <c r="V475" s="46">
        <f t="shared" ref="V475" si="55">ROUND(AVERAGE(T473:T475),1)</f>
        <v>-30.7</v>
      </c>
      <c r="W475" s="45">
        <v>77.900000000000006</v>
      </c>
      <c r="X475" s="45" t="s">
        <v>4</v>
      </c>
      <c r="Y475" s="46">
        <f t="shared" ref="Y475" si="56">ROUND(AVERAGE(W473:W475),1)</f>
        <v>26</v>
      </c>
      <c r="Z475" s="45">
        <v>-6.3</v>
      </c>
      <c r="AA475" s="45" t="s">
        <v>4</v>
      </c>
      <c r="AB475" s="46">
        <f t="shared" ref="AB475" si="57">ROUND(AVERAGE(Z473:Z475),1)</f>
        <v>-1.8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 codeName="Sheet11">
    <tabColor rgb="FFC9CBE7"/>
  </sheetPr>
  <dimension ref="A1:AB475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147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0.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148</v>
      </c>
      <c r="C6" s="108"/>
      <c r="D6" s="125"/>
      <c r="E6" s="124" t="s">
        <v>148</v>
      </c>
      <c r="F6" s="108"/>
      <c r="G6" s="125"/>
      <c r="H6" s="124" t="s">
        <v>148</v>
      </c>
      <c r="I6" s="108"/>
      <c r="J6" s="125"/>
      <c r="K6" s="124" t="s">
        <v>148</v>
      </c>
      <c r="L6" s="108"/>
      <c r="M6" s="125"/>
      <c r="N6" s="124" t="s">
        <v>148</v>
      </c>
      <c r="O6" s="108"/>
      <c r="P6" s="125"/>
      <c r="Q6" s="124" t="s">
        <v>148</v>
      </c>
      <c r="R6" s="108"/>
      <c r="S6" s="125"/>
      <c r="T6" s="124" t="s">
        <v>148</v>
      </c>
      <c r="U6" s="108"/>
      <c r="V6" s="125"/>
      <c r="W6" s="124" t="s">
        <v>148</v>
      </c>
      <c r="X6" s="108"/>
      <c r="Y6" s="125"/>
      <c r="Z6" s="124" t="s">
        <v>148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124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29.2</v>
      </c>
      <c r="C97" s="45">
        <v>18.7</v>
      </c>
      <c r="D97" s="46" t="s">
        <v>4</v>
      </c>
      <c r="E97" s="45">
        <v>6</v>
      </c>
      <c r="F97" s="45" t="s">
        <v>4</v>
      </c>
      <c r="G97" s="46" t="s">
        <v>4</v>
      </c>
      <c r="H97" s="45">
        <v>-38.6</v>
      </c>
      <c r="I97" s="45" t="s">
        <v>4</v>
      </c>
      <c r="J97" s="46" t="s">
        <v>4</v>
      </c>
      <c r="K97" s="45">
        <v>29.2</v>
      </c>
      <c r="L97" s="45" t="s">
        <v>4</v>
      </c>
      <c r="M97" s="46" t="s">
        <v>4</v>
      </c>
      <c r="N97" s="45">
        <v>20.100000000000001</v>
      </c>
      <c r="O97" s="45" t="s">
        <v>4</v>
      </c>
      <c r="P97" s="46" t="s">
        <v>4</v>
      </c>
      <c r="Q97" s="45">
        <v>37.6</v>
      </c>
      <c r="R97" s="45" t="s">
        <v>4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21.1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31.2</v>
      </c>
      <c r="C98" s="45">
        <v>19.899999999999999</v>
      </c>
      <c r="D98" s="46" t="s">
        <v>4</v>
      </c>
      <c r="E98" s="45">
        <v>0</v>
      </c>
      <c r="F98" s="45" t="s">
        <v>4</v>
      </c>
      <c r="G98" s="46" t="s">
        <v>4</v>
      </c>
      <c r="H98" s="45">
        <v>-37.6</v>
      </c>
      <c r="I98" s="45" t="s">
        <v>4</v>
      </c>
      <c r="J98" s="46" t="s">
        <v>4</v>
      </c>
      <c r="K98" s="45">
        <v>19.2</v>
      </c>
      <c r="L98" s="45" t="s">
        <v>4</v>
      </c>
      <c r="M98" s="46" t="s">
        <v>4</v>
      </c>
      <c r="N98" s="45">
        <v>4.0999999999999996</v>
      </c>
      <c r="O98" s="45" t="s">
        <v>4</v>
      </c>
      <c r="P98" s="46" t="s">
        <v>4</v>
      </c>
      <c r="Q98" s="45">
        <v>45.6</v>
      </c>
      <c r="R98" s="45" t="s">
        <v>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15.1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12.2</v>
      </c>
      <c r="C99" s="45">
        <v>8.6999999999999993</v>
      </c>
      <c r="D99" s="46">
        <f t="shared" ref="D99:D162" si="0">ROUND(AVERAGE(C97:C99),1)</f>
        <v>15.8</v>
      </c>
      <c r="E99" s="45">
        <v>-9</v>
      </c>
      <c r="F99" s="45" t="s">
        <v>4</v>
      </c>
      <c r="G99" s="46">
        <f t="shared" ref="G99:G162" si="1">ROUND(AVERAGE(E97:E99),1)</f>
        <v>-1</v>
      </c>
      <c r="H99" s="45">
        <v>-37.6</v>
      </c>
      <c r="I99" s="45" t="s">
        <v>4</v>
      </c>
      <c r="J99" s="46">
        <f t="shared" ref="J99:J162" si="2">ROUND(AVERAGE(H97:H99),1)</f>
        <v>-37.9</v>
      </c>
      <c r="K99" s="45">
        <v>33.200000000000003</v>
      </c>
      <c r="L99" s="45" t="s">
        <v>4</v>
      </c>
      <c r="M99" s="46">
        <f t="shared" ref="M99:M162" si="3">ROUND(AVERAGE(K97:K99),1)</f>
        <v>27.2</v>
      </c>
      <c r="N99" s="45">
        <v>6.1</v>
      </c>
      <c r="O99" s="45" t="s">
        <v>4</v>
      </c>
      <c r="P99" s="46">
        <f t="shared" ref="P99:P162" si="4">ROUND(AVERAGE(N97:N99),1)</f>
        <v>10.1</v>
      </c>
      <c r="Q99" s="45">
        <v>32.6</v>
      </c>
      <c r="R99" s="45" t="s">
        <v>4</v>
      </c>
      <c r="S99" s="46">
        <f t="shared" ref="S99:S162" si="5">ROUND(AVERAGE(Q97:Q99),1)</f>
        <v>38.6</v>
      </c>
      <c r="T99" s="45" t="s">
        <v>4</v>
      </c>
      <c r="U99" s="45" t="s">
        <v>4</v>
      </c>
      <c r="V99" s="47" t="s">
        <v>4</v>
      </c>
      <c r="W99" s="45">
        <v>16.100000000000001</v>
      </c>
      <c r="X99" s="45" t="s">
        <v>4</v>
      </c>
      <c r="Y99" s="46">
        <f t="shared" ref="Y99:Y162" si="6">ROUND(AVERAGE(W97:W99),1)</f>
        <v>17.399999999999999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19.2</v>
      </c>
      <c r="C100" s="45">
        <v>26.4</v>
      </c>
      <c r="D100" s="46">
        <f t="shared" si="0"/>
        <v>18.3</v>
      </c>
      <c r="E100" s="45">
        <v>-11</v>
      </c>
      <c r="F100" s="45" t="s">
        <v>4</v>
      </c>
      <c r="G100" s="46">
        <f t="shared" si="1"/>
        <v>-6.7</v>
      </c>
      <c r="H100" s="45">
        <v>-48.6</v>
      </c>
      <c r="I100" s="45" t="s">
        <v>4</v>
      </c>
      <c r="J100" s="46">
        <f t="shared" si="2"/>
        <v>-41.3</v>
      </c>
      <c r="K100" s="45">
        <v>18.2</v>
      </c>
      <c r="L100" s="45" t="s">
        <v>4</v>
      </c>
      <c r="M100" s="46">
        <f t="shared" si="3"/>
        <v>23.5</v>
      </c>
      <c r="N100" s="45">
        <v>-1.9</v>
      </c>
      <c r="O100" s="45" t="s">
        <v>4</v>
      </c>
      <c r="P100" s="46">
        <f t="shared" si="4"/>
        <v>2.8</v>
      </c>
      <c r="Q100" s="45">
        <v>43.6</v>
      </c>
      <c r="R100" s="45" t="s">
        <v>4</v>
      </c>
      <c r="S100" s="46">
        <f t="shared" si="5"/>
        <v>40.6</v>
      </c>
      <c r="T100" s="45" t="s">
        <v>4</v>
      </c>
      <c r="U100" s="45" t="s">
        <v>4</v>
      </c>
      <c r="V100" s="47" t="s">
        <v>4</v>
      </c>
      <c r="W100" s="45">
        <v>14.1</v>
      </c>
      <c r="X100" s="45" t="s">
        <v>4</v>
      </c>
      <c r="Y100" s="46">
        <f t="shared" si="6"/>
        <v>15.1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37.200000000000003</v>
      </c>
      <c r="C101" s="45">
        <v>32</v>
      </c>
      <c r="D101" s="46">
        <f t="shared" si="0"/>
        <v>22.4</v>
      </c>
      <c r="E101" s="45">
        <v>-4</v>
      </c>
      <c r="F101" s="45" t="s">
        <v>4</v>
      </c>
      <c r="G101" s="46">
        <f t="shared" si="1"/>
        <v>-8</v>
      </c>
      <c r="H101" s="45">
        <v>-39.6</v>
      </c>
      <c r="I101" s="45" t="s">
        <v>4</v>
      </c>
      <c r="J101" s="46">
        <f t="shared" si="2"/>
        <v>-41.9</v>
      </c>
      <c r="K101" s="45">
        <v>22.2</v>
      </c>
      <c r="L101" s="45" t="s">
        <v>4</v>
      </c>
      <c r="M101" s="46">
        <f t="shared" si="3"/>
        <v>24.5</v>
      </c>
      <c r="N101" s="45">
        <v>10.1</v>
      </c>
      <c r="O101" s="45" t="s">
        <v>4</v>
      </c>
      <c r="P101" s="46">
        <f t="shared" si="4"/>
        <v>4.8</v>
      </c>
      <c r="Q101" s="45">
        <v>53.6</v>
      </c>
      <c r="R101" s="45" t="s">
        <v>4</v>
      </c>
      <c r="S101" s="46">
        <f t="shared" si="5"/>
        <v>43.3</v>
      </c>
      <c r="T101" s="45" t="s">
        <v>4</v>
      </c>
      <c r="U101" s="45" t="s">
        <v>4</v>
      </c>
      <c r="V101" s="47" t="s">
        <v>4</v>
      </c>
      <c r="W101" s="45">
        <v>14.1</v>
      </c>
      <c r="X101" s="45" t="s">
        <v>4</v>
      </c>
      <c r="Y101" s="46">
        <f t="shared" si="6"/>
        <v>14.8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42.2</v>
      </c>
      <c r="C102" s="45">
        <v>53.2</v>
      </c>
      <c r="D102" s="46">
        <f t="shared" si="0"/>
        <v>37.200000000000003</v>
      </c>
      <c r="E102" s="45">
        <v>1</v>
      </c>
      <c r="F102" s="45" t="s">
        <v>4</v>
      </c>
      <c r="G102" s="46">
        <f t="shared" si="1"/>
        <v>-4.7</v>
      </c>
      <c r="H102" s="45">
        <v>-41.6</v>
      </c>
      <c r="I102" s="45" t="s">
        <v>4</v>
      </c>
      <c r="J102" s="46">
        <f t="shared" si="2"/>
        <v>-43.3</v>
      </c>
      <c r="K102" s="45">
        <v>46.2</v>
      </c>
      <c r="L102" s="45" t="s">
        <v>4</v>
      </c>
      <c r="M102" s="46">
        <f t="shared" si="3"/>
        <v>28.9</v>
      </c>
      <c r="N102" s="45">
        <v>-2.9</v>
      </c>
      <c r="O102" s="45" t="s">
        <v>4</v>
      </c>
      <c r="P102" s="46">
        <f t="shared" si="4"/>
        <v>1.8</v>
      </c>
      <c r="Q102" s="45">
        <v>57.6</v>
      </c>
      <c r="R102" s="45" t="s">
        <v>4</v>
      </c>
      <c r="S102" s="46">
        <f t="shared" si="5"/>
        <v>51.6</v>
      </c>
      <c r="T102" s="45" t="s">
        <v>4</v>
      </c>
      <c r="U102" s="45" t="s">
        <v>4</v>
      </c>
      <c r="V102" s="47" t="s">
        <v>4</v>
      </c>
      <c r="W102" s="45">
        <v>27.1</v>
      </c>
      <c r="X102" s="45" t="s">
        <v>4</v>
      </c>
      <c r="Y102" s="46">
        <f t="shared" si="6"/>
        <v>18.399999999999999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24.2</v>
      </c>
      <c r="C103" s="45">
        <v>28.9</v>
      </c>
      <c r="D103" s="46">
        <f t="shared" si="0"/>
        <v>38</v>
      </c>
      <c r="E103" s="45">
        <v>1</v>
      </c>
      <c r="F103" s="45" t="s">
        <v>4</v>
      </c>
      <c r="G103" s="46">
        <f t="shared" si="1"/>
        <v>-0.7</v>
      </c>
      <c r="H103" s="45">
        <v>-44.6</v>
      </c>
      <c r="I103" s="45" t="s">
        <v>4</v>
      </c>
      <c r="J103" s="46">
        <f t="shared" si="2"/>
        <v>-41.9</v>
      </c>
      <c r="K103" s="45">
        <v>63.2</v>
      </c>
      <c r="L103" s="45" t="s">
        <v>4</v>
      </c>
      <c r="M103" s="46">
        <f t="shared" si="3"/>
        <v>43.9</v>
      </c>
      <c r="N103" s="45">
        <v>9.1</v>
      </c>
      <c r="O103" s="45" t="s">
        <v>4</v>
      </c>
      <c r="P103" s="46">
        <f t="shared" si="4"/>
        <v>5.4</v>
      </c>
      <c r="Q103" s="45">
        <v>44.6</v>
      </c>
      <c r="R103" s="45" t="s">
        <v>4</v>
      </c>
      <c r="S103" s="46">
        <f t="shared" si="5"/>
        <v>51.9</v>
      </c>
      <c r="T103" s="45" t="s">
        <v>4</v>
      </c>
      <c r="U103" s="45" t="s">
        <v>4</v>
      </c>
      <c r="V103" s="47" t="s">
        <v>4</v>
      </c>
      <c r="W103" s="45">
        <v>30.1</v>
      </c>
      <c r="X103" s="45" t="s">
        <v>4</v>
      </c>
      <c r="Y103" s="46">
        <f t="shared" si="6"/>
        <v>23.8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23.2</v>
      </c>
      <c r="C104" s="45">
        <v>30</v>
      </c>
      <c r="D104" s="46">
        <f t="shared" si="0"/>
        <v>37.4</v>
      </c>
      <c r="E104" s="45">
        <v>2</v>
      </c>
      <c r="F104" s="45" t="s">
        <v>4</v>
      </c>
      <c r="G104" s="46">
        <f t="shared" si="1"/>
        <v>1.3</v>
      </c>
      <c r="H104" s="45">
        <v>-37.6</v>
      </c>
      <c r="I104" s="45" t="s">
        <v>4</v>
      </c>
      <c r="J104" s="46">
        <f t="shared" si="2"/>
        <v>-41.3</v>
      </c>
      <c r="K104" s="45">
        <v>38.200000000000003</v>
      </c>
      <c r="L104" s="45" t="s">
        <v>4</v>
      </c>
      <c r="M104" s="46">
        <f t="shared" si="3"/>
        <v>49.2</v>
      </c>
      <c r="N104" s="45">
        <v>-1.9</v>
      </c>
      <c r="O104" s="45" t="s">
        <v>4</v>
      </c>
      <c r="P104" s="46">
        <f t="shared" si="4"/>
        <v>1.4</v>
      </c>
      <c r="Q104" s="45">
        <v>35.6</v>
      </c>
      <c r="R104" s="45" t="s">
        <v>4</v>
      </c>
      <c r="S104" s="46">
        <f t="shared" si="5"/>
        <v>45.9</v>
      </c>
      <c r="T104" s="45" t="s">
        <v>4</v>
      </c>
      <c r="U104" s="45" t="s">
        <v>4</v>
      </c>
      <c r="V104" s="47" t="s">
        <v>4</v>
      </c>
      <c r="W104" s="45">
        <v>35.1</v>
      </c>
      <c r="X104" s="45" t="s">
        <v>4</v>
      </c>
      <c r="Y104" s="46">
        <f t="shared" si="6"/>
        <v>30.8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12.2</v>
      </c>
      <c r="C105" s="45">
        <v>22.4</v>
      </c>
      <c r="D105" s="46">
        <f t="shared" si="0"/>
        <v>27.1</v>
      </c>
      <c r="E105" s="45">
        <v>-8</v>
      </c>
      <c r="F105" s="45" t="s">
        <v>4</v>
      </c>
      <c r="G105" s="46">
        <f t="shared" si="1"/>
        <v>-1.7</v>
      </c>
      <c r="H105" s="45">
        <v>-48.6</v>
      </c>
      <c r="I105" s="45" t="s">
        <v>4</v>
      </c>
      <c r="J105" s="46">
        <f t="shared" si="2"/>
        <v>-43.6</v>
      </c>
      <c r="K105" s="45">
        <v>40.200000000000003</v>
      </c>
      <c r="L105" s="45" t="s">
        <v>4</v>
      </c>
      <c r="M105" s="46">
        <f t="shared" si="3"/>
        <v>47.2</v>
      </c>
      <c r="N105" s="45">
        <v>3.1</v>
      </c>
      <c r="O105" s="45" t="s">
        <v>4</v>
      </c>
      <c r="P105" s="46">
        <f t="shared" si="4"/>
        <v>3.4</v>
      </c>
      <c r="Q105" s="45">
        <v>50.6</v>
      </c>
      <c r="R105" s="45" t="s">
        <v>4</v>
      </c>
      <c r="S105" s="46">
        <f t="shared" si="5"/>
        <v>43.6</v>
      </c>
      <c r="T105" s="45" t="s">
        <v>4</v>
      </c>
      <c r="U105" s="45" t="s">
        <v>4</v>
      </c>
      <c r="V105" s="47" t="s">
        <v>4</v>
      </c>
      <c r="W105" s="45">
        <v>26.1</v>
      </c>
      <c r="X105" s="45" t="s">
        <v>4</v>
      </c>
      <c r="Y105" s="46">
        <f t="shared" si="6"/>
        <v>30.4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27.2</v>
      </c>
      <c r="C106" s="45">
        <v>29.4</v>
      </c>
      <c r="D106" s="46">
        <f t="shared" si="0"/>
        <v>27.3</v>
      </c>
      <c r="E106" s="45">
        <v>9</v>
      </c>
      <c r="F106" s="45" t="s">
        <v>4</v>
      </c>
      <c r="G106" s="46">
        <f t="shared" si="1"/>
        <v>1</v>
      </c>
      <c r="H106" s="45">
        <v>-41.6</v>
      </c>
      <c r="I106" s="45" t="s">
        <v>4</v>
      </c>
      <c r="J106" s="46">
        <f t="shared" si="2"/>
        <v>-42.6</v>
      </c>
      <c r="K106" s="45">
        <v>48.2</v>
      </c>
      <c r="L106" s="45" t="s">
        <v>4</v>
      </c>
      <c r="M106" s="46">
        <f t="shared" si="3"/>
        <v>42.2</v>
      </c>
      <c r="N106" s="45">
        <v>10.1</v>
      </c>
      <c r="O106" s="45" t="s">
        <v>4</v>
      </c>
      <c r="P106" s="46">
        <f t="shared" si="4"/>
        <v>3.8</v>
      </c>
      <c r="Q106" s="45">
        <v>38.6</v>
      </c>
      <c r="R106" s="45" t="s">
        <v>4</v>
      </c>
      <c r="S106" s="46">
        <f t="shared" si="5"/>
        <v>41.6</v>
      </c>
      <c r="T106" s="45" t="s">
        <v>4</v>
      </c>
      <c r="U106" s="45" t="s">
        <v>4</v>
      </c>
      <c r="V106" s="47" t="s">
        <v>4</v>
      </c>
      <c r="W106" s="45">
        <v>19.100000000000001</v>
      </c>
      <c r="X106" s="45" t="s">
        <v>4</v>
      </c>
      <c r="Y106" s="46">
        <f t="shared" si="6"/>
        <v>26.8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25.2</v>
      </c>
      <c r="C107" s="45">
        <v>16.8</v>
      </c>
      <c r="D107" s="46">
        <f t="shared" si="0"/>
        <v>22.9</v>
      </c>
      <c r="E107" s="45">
        <v>6</v>
      </c>
      <c r="F107" s="45" t="s">
        <v>4</v>
      </c>
      <c r="G107" s="46">
        <f t="shared" si="1"/>
        <v>2.2999999999999998</v>
      </c>
      <c r="H107" s="45">
        <v>-42.6</v>
      </c>
      <c r="I107" s="45" t="s">
        <v>4</v>
      </c>
      <c r="J107" s="46">
        <f t="shared" si="2"/>
        <v>-44.3</v>
      </c>
      <c r="K107" s="45">
        <v>26.2</v>
      </c>
      <c r="L107" s="45" t="s">
        <v>4</v>
      </c>
      <c r="M107" s="46">
        <f t="shared" si="3"/>
        <v>38.200000000000003</v>
      </c>
      <c r="N107" s="45">
        <v>-0.9</v>
      </c>
      <c r="O107" s="45" t="s">
        <v>4</v>
      </c>
      <c r="P107" s="46">
        <f t="shared" si="4"/>
        <v>4.0999999999999996</v>
      </c>
      <c r="Q107" s="45">
        <v>43.6</v>
      </c>
      <c r="R107" s="45" t="s">
        <v>4</v>
      </c>
      <c r="S107" s="46">
        <f t="shared" si="5"/>
        <v>44.3</v>
      </c>
      <c r="T107" s="45" t="s">
        <v>4</v>
      </c>
      <c r="U107" s="45" t="s">
        <v>4</v>
      </c>
      <c r="V107" s="47" t="s">
        <v>4</v>
      </c>
      <c r="W107" s="45">
        <v>18.100000000000001</v>
      </c>
      <c r="X107" s="45" t="s">
        <v>4</v>
      </c>
      <c r="Y107" s="46">
        <f t="shared" si="6"/>
        <v>21.1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11.2</v>
      </c>
      <c r="C108" s="45">
        <v>8.1999999999999993</v>
      </c>
      <c r="D108" s="46">
        <f t="shared" si="0"/>
        <v>18.100000000000001</v>
      </c>
      <c r="E108" s="45">
        <v>1</v>
      </c>
      <c r="F108" s="45" t="s">
        <v>4</v>
      </c>
      <c r="G108" s="46">
        <f t="shared" si="1"/>
        <v>5.3</v>
      </c>
      <c r="H108" s="45">
        <v>-39.6</v>
      </c>
      <c r="I108" s="45" t="s">
        <v>4</v>
      </c>
      <c r="J108" s="46">
        <f t="shared" si="2"/>
        <v>-41.3</v>
      </c>
      <c r="K108" s="45">
        <v>47.2</v>
      </c>
      <c r="L108" s="45" t="s">
        <v>4</v>
      </c>
      <c r="M108" s="46">
        <f t="shared" si="3"/>
        <v>40.5</v>
      </c>
      <c r="N108" s="45">
        <v>15.1</v>
      </c>
      <c r="O108" s="45" t="s">
        <v>4</v>
      </c>
      <c r="P108" s="46">
        <f t="shared" si="4"/>
        <v>8.1</v>
      </c>
      <c r="Q108" s="45">
        <v>35.6</v>
      </c>
      <c r="R108" s="45" t="s">
        <v>4</v>
      </c>
      <c r="S108" s="46">
        <f t="shared" si="5"/>
        <v>39.299999999999997</v>
      </c>
      <c r="T108" s="45" t="s">
        <v>4</v>
      </c>
      <c r="U108" s="45" t="s">
        <v>4</v>
      </c>
      <c r="V108" s="47" t="s">
        <v>4</v>
      </c>
      <c r="W108" s="45">
        <v>27.1</v>
      </c>
      <c r="X108" s="45" t="s">
        <v>4</v>
      </c>
      <c r="Y108" s="46">
        <f t="shared" si="6"/>
        <v>21.4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31.2</v>
      </c>
      <c r="C109" s="45">
        <v>20.399999999999999</v>
      </c>
      <c r="D109" s="46">
        <f t="shared" si="0"/>
        <v>15.1</v>
      </c>
      <c r="E109" s="45">
        <v>18</v>
      </c>
      <c r="F109" s="45" t="s">
        <v>4</v>
      </c>
      <c r="G109" s="46">
        <f t="shared" si="1"/>
        <v>8.3000000000000007</v>
      </c>
      <c r="H109" s="45">
        <v>-29.6</v>
      </c>
      <c r="I109" s="45" t="s">
        <v>4</v>
      </c>
      <c r="J109" s="46">
        <f t="shared" si="2"/>
        <v>-37.299999999999997</v>
      </c>
      <c r="K109" s="45">
        <v>31.2</v>
      </c>
      <c r="L109" s="45" t="s">
        <v>4</v>
      </c>
      <c r="M109" s="46">
        <f t="shared" si="3"/>
        <v>34.9</v>
      </c>
      <c r="N109" s="45">
        <v>5.0999999999999996</v>
      </c>
      <c r="O109" s="45" t="s">
        <v>4</v>
      </c>
      <c r="P109" s="46">
        <f t="shared" si="4"/>
        <v>6.4</v>
      </c>
      <c r="Q109" s="45">
        <v>37.6</v>
      </c>
      <c r="R109" s="45" t="s">
        <v>4</v>
      </c>
      <c r="S109" s="46">
        <f t="shared" si="5"/>
        <v>38.9</v>
      </c>
      <c r="T109" s="45" t="s">
        <v>4</v>
      </c>
      <c r="U109" s="45" t="s">
        <v>4</v>
      </c>
      <c r="V109" s="47" t="s">
        <v>4</v>
      </c>
      <c r="W109" s="45">
        <v>32.1</v>
      </c>
      <c r="X109" s="45" t="s">
        <v>4</v>
      </c>
      <c r="Y109" s="46">
        <f t="shared" si="6"/>
        <v>25.8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38.200000000000003</v>
      </c>
      <c r="C110" s="45">
        <v>27.7</v>
      </c>
      <c r="D110" s="46">
        <f t="shared" si="0"/>
        <v>18.8</v>
      </c>
      <c r="E110" s="45">
        <v>15</v>
      </c>
      <c r="F110" s="45" t="s">
        <v>4</v>
      </c>
      <c r="G110" s="46">
        <f t="shared" si="1"/>
        <v>11.3</v>
      </c>
      <c r="H110" s="45">
        <v>-26.6</v>
      </c>
      <c r="I110" s="45" t="s">
        <v>4</v>
      </c>
      <c r="J110" s="46">
        <f t="shared" si="2"/>
        <v>-31.9</v>
      </c>
      <c r="K110" s="45">
        <v>27.2</v>
      </c>
      <c r="L110" s="45" t="s">
        <v>4</v>
      </c>
      <c r="M110" s="46">
        <f t="shared" si="3"/>
        <v>35.200000000000003</v>
      </c>
      <c r="N110" s="45">
        <v>12.1</v>
      </c>
      <c r="O110" s="45" t="s">
        <v>4</v>
      </c>
      <c r="P110" s="46">
        <f t="shared" si="4"/>
        <v>10.8</v>
      </c>
      <c r="Q110" s="45">
        <v>39.6</v>
      </c>
      <c r="R110" s="45" t="s">
        <v>4</v>
      </c>
      <c r="S110" s="46">
        <f t="shared" si="5"/>
        <v>37.6</v>
      </c>
      <c r="T110" s="45" t="s">
        <v>4</v>
      </c>
      <c r="U110" s="45" t="s">
        <v>4</v>
      </c>
      <c r="V110" s="47" t="s">
        <v>4</v>
      </c>
      <c r="W110" s="45">
        <v>29.1</v>
      </c>
      <c r="X110" s="45" t="s">
        <v>4</v>
      </c>
      <c r="Y110" s="46">
        <f t="shared" si="6"/>
        <v>29.4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29.2</v>
      </c>
      <c r="C111" s="45">
        <v>25.4</v>
      </c>
      <c r="D111" s="46">
        <f t="shared" si="0"/>
        <v>24.5</v>
      </c>
      <c r="E111" s="45">
        <v>17</v>
      </c>
      <c r="F111" s="45" t="s">
        <v>4</v>
      </c>
      <c r="G111" s="46">
        <f t="shared" si="1"/>
        <v>16.7</v>
      </c>
      <c r="H111" s="45">
        <v>-29.6</v>
      </c>
      <c r="I111" s="45" t="s">
        <v>4</v>
      </c>
      <c r="J111" s="46">
        <f t="shared" si="2"/>
        <v>-28.6</v>
      </c>
      <c r="K111" s="45">
        <v>48.2</v>
      </c>
      <c r="L111" s="45" t="s">
        <v>4</v>
      </c>
      <c r="M111" s="46">
        <f t="shared" si="3"/>
        <v>35.5</v>
      </c>
      <c r="N111" s="45">
        <v>5.0999999999999996</v>
      </c>
      <c r="O111" s="45" t="s">
        <v>4</v>
      </c>
      <c r="P111" s="46">
        <f t="shared" si="4"/>
        <v>7.4</v>
      </c>
      <c r="Q111" s="45">
        <v>31.6</v>
      </c>
      <c r="R111" s="45" t="s">
        <v>4</v>
      </c>
      <c r="S111" s="46">
        <f t="shared" si="5"/>
        <v>36.299999999999997</v>
      </c>
      <c r="T111" s="45" t="s">
        <v>4</v>
      </c>
      <c r="U111" s="45" t="s">
        <v>4</v>
      </c>
      <c r="V111" s="47" t="s">
        <v>4</v>
      </c>
      <c r="W111" s="45">
        <v>25.1</v>
      </c>
      <c r="X111" s="45" t="s">
        <v>4</v>
      </c>
      <c r="Y111" s="46">
        <f t="shared" si="6"/>
        <v>28.8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16.2</v>
      </c>
      <c r="C112" s="45">
        <v>23.3</v>
      </c>
      <c r="D112" s="46">
        <f t="shared" si="0"/>
        <v>25.5</v>
      </c>
      <c r="E112" s="45">
        <v>15</v>
      </c>
      <c r="F112" s="45" t="s">
        <v>4</v>
      </c>
      <c r="G112" s="46">
        <f t="shared" si="1"/>
        <v>15.7</v>
      </c>
      <c r="H112" s="45">
        <v>-35.6</v>
      </c>
      <c r="I112" s="45" t="s">
        <v>4</v>
      </c>
      <c r="J112" s="46">
        <f t="shared" si="2"/>
        <v>-30.6</v>
      </c>
      <c r="K112" s="45">
        <v>41.2</v>
      </c>
      <c r="L112" s="45" t="s">
        <v>4</v>
      </c>
      <c r="M112" s="46">
        <f t="shared" si="3"/>
        <v>38.9</v>
      </c>
      <c r="N112" s="45">
        <v>18.100000000000001</v>
      </c>
      <c r="O112" s="45" t="s">
        <v>4</v>
      </c>
      <c r="P112" s="46">
        <f t="shared" si="4"/>
        <v>11.8</v>
      </c>
      <c r="Q112" s="45">
        <v>27.6</v>
      </c>
      <c r="R112" s="45" t="s">
        <v>4</v>
      </c>
      <c r="S112" s="46">
        <f t="shared" si="5"/>
        <v>32.9</v>
      </c>
      <c r="T112" s="45" t="s">
        <v>4</v>
      </c>
      <c r="U112" s="45" t="s">
        <v>4</v>
      </c>
      <c r="V112" s="47" t="s">
        <v>4</v>
      </c>
      <c r="W112" s="45">
        <v>20.100000000000001</v>
      </c>
      <c r="X112" s="45" t="s">
        <v>4</v>
      </c>
      <c r="Y112" s="46">
        <f t="shared" si="6"/>
        <v>24.8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20.2</v>
      </c>
      <c r="C113" s="45">
        <v>15.3</v>
      </c>
      <c r="D113" s="46">
        <f t="shared" si="0"/>
        <v>21.3</v>
      </c>
      <c r="E113" s="45">
        <v>11</v>
      </c>
      <c r="F113" s="45" t="s">
        <v>4</v>
      </c>
      <c r="G113" s="46">
        <f t="shared" si="1"/>
        <v>14.3</v>
      </c>
      <c r="H113" s="45">
        <v>-33.6</v>
      </c>
      <c r="I113" s="45" t="s">
        <v>4</v>
      </c>
      <c r="J113" s="46">
        <f t="shared" si="2"/>
        <v>-32.9</v>
      </c>
      <c r="K113" s="45">
        <v>38.200000000000003</v>
      </c>
      <c r="L113" s="45" t="s">
        <v>4</v>
      </c>
      <c r="M113" s="46">
        <f t="shared" si="3"/>
        <v>42.5</v>
      </c>
      <c r="N113" s="45">
        <v>20.100000000000001</v>
      </c>
      <c r="O113" s="45" t="s">
        <v>4</v>
      </c>
      <c r="P113" s="46">
        <f t="shared" si="4"/>
        <v>14.4</v>
      </c>
      <c r="Q113" s="45">
        <v>33.6</v>
      </c>
      <c r="R113" s="45" t="s">
        <v>4</v>
      </c>
      <c r="S113" s="46">
        <f t="shared" si="5"/>
        <v>30.9</v>
      </c>
      <c r="T113" s="45" t="s">
        <v>4</v>
      </c>
      <c r="U113" s="45" t="s">
        <v>4</v>
      </c>
      <c r="V113" s="47" t="s">
        <v>4</v>
      </c>
      <c r="W113" s="45">
        <v>28.1</v>
      </c>
      <c r="X113" s="45" t="s">
        <v>4</v>
      </c>
      <c r="Y113" s="46">
        <f t="shared" si="6"/>
        <v>24.4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3.2</v>
      </c>
      <c r="C114" s="45">
        <v>14</v>
      </c>
      <c r="D114" s="46">
        <f t="shared" si="0"/>
        <v>17.5</v>
      </c>
      <c r="E114" s="45">
        <v>5</v>
      </c>
      <c r="F114" s="45" t="s">
        <v>4</v>
      </c>
      <c r="G114" s="46">
        <f t="shared" si="1"/>
        <v>10.3</v>
      </c>
      <c r="H114" s="45">
        <v>-48.6</v>
      </c>
      <c r="I114" s="45" t="s">
        <v>4</v>
      </c>
      <c r="J114" s="46">
        <f t="shared" si="2"/>
        <v>-39.299999999999997</v>
      </c>
      <c r="K114" s="45">
        <v>30.2</v>
      </c>
      <c r="L114" s="45" t="s">
        <v>4</v>
      </c>
      <c r="M114" s="46">
        <f t="shared" si="3"/>
        <v>36.5</v>
      </c>
      <c r="N114" s="45">
        <v>3.1</v>
      </c>
      <c r="O114" s="45" t="s">
        <v>4</v>
      </c>
      <c r="P114" s="46">
        <f t="shared" si="4"/>
        <v>13.8</v>
      </c>
      <c r="Q114" s="45">
        <v>22.6</v>
      </c>
      <c r="R114" s="45" t="s">
        <v>4</v>
      </c>
      <c r="S114" s="46">
        <f t="shared" si="5"/>
        <v>27.9</v>
      </c>
      <c r="T114" s="45" t="s">
        <v>4</v>
      </c>
      <c r="U114" s="45" t="s">
        <v>4</v>
      </c>
      <c r="V114" s="47" t="s">
        <v>4</v>
      </c>
      <c r="W114" s="45">
        <v>26.1</v>
      </c>
      <c r="X114" s="45" t="s">
        <v>4</v>
      </c>
      <c r="Y114" s="46">
        <f t="shared" si="6"/>
        <v>24.8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11.2</v>
      </c>
      <c r="C115" s="45">
        <v>16</v>
      </c>
      <c r="D115" s="46">
        <f t="shared" si="0"/>
        <v>15.1</v>
      </c>
      <c r="E115" s="45">
        <v>5</v>
      </c>
      <c r="F115" s="45" t="s">
        <v>4</v>
      </c>
      <c r="G115" s="46">
        <f t="shared" si="1"/>
        <v>7</v>
      </c>
      <c r="H115" s="45">
        <v>-38.6</v>
      </c>
      <c r="I115" s="45" t="s">
        <v>4</v>
      </c>
      <c r="J115" s="46">
        <f t="shared" si="2"/>
        <v>-40.299999999999997</v>
      </c>
      <c r="K115" s="45">
        <v>17.2</v>
      </c>
      <c r="L115" s="45" t="s">
        <v>4</v>
      </c>
      <c r="M115" s="46">
        <f t="shared" si="3"/>
        <v>28.5</v>
      </c>
      <c r="N115" s="45">
        <v>9.1</v>
      </c>
      <c r="O115" s="45" t="s">
        <v>4</v>
      </c>
      <c r="P115" s="46">
        <f t="shared" si="4"/>
        <v>10.8</v>
      </c>
      <c r="Q115" s="45">
        <v>35.6</v>
      </c>
      <c r="R115" s="45" t="s">
        <v>4</v>
      </c>
      <c r="S115" s="46">
        <f t="shared" si="5"/>
        <v>30.6</v>
      </c>
      <c r="T115" s="45" t="s">
        <v>4</v>
      </c>
      <c r="U115" s="45" t="s">
        <v>4</v>
      </c>
      <c r="V115" s="47" t="s">
        <v>4</v>
      </c>
      <c r="W115" s="45">
        <v>44.1</v>
      </c>
      <c r="X115" s="45" t="s">
        <v>4</v>
      </c>
      <c r="Y115" s="46">
        <f t="shared" si="6"/>
        <v>32.799999999999997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1.2</v>
      </c>
      <c r="C116" s="45">
        <v>8.1</v>
      </c>
      <c r="D116" s="46">
        <f t="shared" si="0"/>
        <v>12.7</v>
      </c>
      <c r="E116" s="45">
        <v>11</v>
      </c>
      <c r="F116" s="45" t="s">
        <v>4</v>
      </c>
      <c r="G116" s="46">
        <f t="shared" si="1"/>
        <v>7</v>
      </c>
      <c r="H116" s="45">
        <v>-34.6</v>
      </c>
      <c r="I116" s="45" t="s">
        <v>4</v>
      </c>
      <c r="J116" s="46">
        <f t="shared" si="2"/>
        <v>-40.6</v>
      </c>
      <c r="K116" s="45">
        <v>23.2</v>
      </c>
      <c r="L116" s="45" t="s">
        <v>4</v>
      </c>
      <c r="M116" s="46">
        <f t="shared" si="3"/>
        <v>23.5</v>
      </c>
      <c r="N116" s="45">
        <v>7.1</v>
      </c>
      <c r="O116" s="45" t="s">
        <v>4</v>
      </c>
      <c r="P116" s="46">
        <f t="shared" si="4"/>
        <v>6.4</v>
      </c>
      <c r="Q116" s="45">
        <v>29.6</v>
      </c>
      <c r="R116" s="45" t="s">
        <v>4</v>
      </c>
      <c r="S116" s="46">
        <f t="shared" si="5"/>
        <v>29.3</v>
      </c>
      <c r="T116" s="45" t="s">
        <v>4</v>
      </c>
      <c r="U116" s="45" t="s">
        <v>4</v>
      </c>
      <c r="V116" s="47" t="s">
        <v>4</v>
      </c>
      <c r="W116" s="45">
        <v>30.1</v>
      </c>
      <c r="X116" s="45" t="s">
        <v>4</v>
      </c>
      <c r="Y116" s="46">
        <f t="shared" si="6"/>
        <v>33.4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-0.8</v>
      </c>
      <c r="C117" s="45">
        <v>9</v>
      </c>
      <c r="D117" s="46">
        <f t="shared" si="0"/>
        <v>11</v>
      </c>
      <c r="E117" s="45">
        <v>0</v>
      </c>
      <c r="F117" s="45" t="s">
        <v>4</v>
      </c>
      <c r="G117" s="46">
        <f t="shared" si="1"/>
        <v>5.3</v>
      </c>
      <c r="H117" s="45">
        <v>-32.6</v>
      </c>
      <c r="I117" s="45" t="s">
        <v>4</v>
      </c>
      <c r="J117" s="46">
        <f t="shared" si="2"/>
        <v>-35.299999999999997</v>
      </c>
      <c r="K117" s="45">
        <v>16.2</v>
      </c>
      <c r="L117" s="45" t="s">
        <v>4</v>
      </c>
      <c r="M117" s="46">
        <f t="shared" si="3"/>
        <v>18.899999999999999</v>
      </c>
      <c r="N117" s="45">
        <v>21.1</v>
      </c>
      <c r="O117" s="45" t="s">
        <v>4</v>
      </c>
      <c r="P117" s="46">
        <f t="shared" si="4"/>
        <v>12.4</v>
      </c>
      <c r="Q117" s="45">
        <v>36.6</v>
      </c>
      <c r="R117" s="45" t="s">
        <v>4</v>
      </c>
      <c r="S117" s="46">
        <f t="shared" si="5"/>
        <v>33.9</v>
      </c>
      <c r="T117" s="45" t="s">
        <v>4</v>
      </c>
      <c r="U117" s="45" t="s">
        <v>4</v>
      </c>
      <c r="V117" s="47" t="s">
        <v>4</v>
      </c>
      <c r="W117" s="45">
        <v>32.1</v>
      </c>
      <c r="X117" s="45" t="s">
        <v>4</v>
      </c>
      <c r="Y117" s="46">
        <f t="shared" si="6"/>
        <v>35.4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1.2</v>
      </c>
      <c r="C118" s="45">
        <v>3.4</v>
      </c>
      <c r="D118" s="46">
        <f t="shared" si="0"/>
        <v>6.8</v>
      </c>
      <c r="E118" s="45">
        <v>7</v>
      </c>
      <c r="F118" s="45" t="s">
        <v>4</v>
      </c>
      <c r="G118" s="46">
        <f t="shared" si="1"/>
        <v>6</v>
      </c>
      <c r="H118" s="45">
        <v>-26.6</v>
      </c>
      <c r="I118" s="45" t="s">
        <v>4</v>
      </c>
      <c r="J118" s="46">
        <f t="shared" si="2"/>
        <v>-31.3</v>
      </c>
      <c r="K118" s="45">
        <v>11.2</v>
      </c>
      <c r="L118" s="45" t="s">
        <v>4</v>
      </c>
      <c r="M118" s="46">
        <f t="shared" si="3"/>
        <v>16.899999999999999</v>
      </c>
      <c r="N118" s="45">
        <v>36.1</v>
      </c>
      <c r="O118" s="45" t="s">
        <v>4</v>
      </c>
      <c r="P118" s="46">
        <f t="shared" si="4"/>
        <v>21.4</v>
      </c>
      <c r="Q118" s="45">
        <v>48.6</v>
      </c>
      <c r="R118" s="45" t="s">
        <v>4</v>
      </c>
      <c r="S118" s="46">
        <f t="shared" si="5"/>
        <v>38.299999999999997</v>
      </c>
      <c r="T118" s="45" t="s">
        <v>4</v>
      </c>
      <c r="U118" s="45" t="s">
        <v>4</v>
      </c>
      <c r="V118" s="47" t="s">
        <v>4</v>
      </c>
      <c r="W118" s="45">
        <v>34.1</v>
      </c>
      <c r="X118" s="45" t="s">
        <v>4</v>
      </c>
      <c r="Y118" s="46">
        <f t="shared" si="6"/>
        <v>32.1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17.2</v>
      </c>
      <c r="C119" s="45">
        <v>8.4</v>
      </c>
      <c r="D119" s="46">
        <f t="shared" si="0"/>
        <v>6.9</v>
      </c>
      <c r="E119" s="45">
        <v>11</v>
      </c>
      <c r="F119" s="45" t="s">
        <v>4</v>
      </c>
      <c r="G119" s="46">
        <f t="shared" si="1"/>
        <v>6</v>
      </c>
      <c r="H119" s="45">
        <v>-32.6</v>
      </c>
      <c r="I119" s="45" t="s">
        <v>4</v>
      </c>
      <c r="J119" s="46">
        <f t="shared" si="2"/>
        <v>-30.6</v>
      </c>
      <c r="K119" s="45">
        <v>24.2</v>
      </c>
      <c r="L119" s="45" t="s">
        <v>4</v>
      </c>
      <c r="M119" s="46">
        <f t="shared" si="3"/>
        <v>17.2</v>
      </c>
      <c r="N119" s="45">
        <v>2.1</v>
      </c>
      <c r="O119" s="45" t="s">
        <v>4</v>
      </c>
      <c r="P119" s="46">
        <f t="shared" si="4"/>
        <v>19.8</v>
      </c>
      <c r="Q119" s="45">
        <v>40.6</v>
      </c>
      <c r="R119" s="45" t="s">
        <v>4</v>
      </c>
      <c r="S119" s="46">
        <f t="shared" si="5"/>
        <v>41.9</v>
      </c>
      <c r="T119" s="45" t="s">
        <v>4</v>
      </c>
      <c r="U119" s="45" t="s">
        <v>4</v>
      </c>
      <c r="V119" s="47" t="s">
        <v>4</v>
      </c>
      <c r="W119" s="45">
        <v>21.1</v>
      </c>
      <c r="X119" s="45" t="s">
        <v>4</v>
      </c>
      <c r="Y119" s="46">
        <f t="shared" si="6"/>
        <v>29.1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32.200000000000003</v>
      </c>
      <c r="C120" s="45">
        <v>28.8</v>
      </c>
      <c r="D120" s="46">
        <f t="shared" si="0"/>
        <v>13.5</v>
      </c>
      <c r="E120" s="45">
        <v>17</v>
      </c>
      <c r="F120" s="45" t="s">
        <v>4</v>
      </c>
      <c r="G120" s="46">
        <f t="shared" si="1"/>
        <v>11.7</v>
      </c>
      <c r="H120" s="45">
        <v>-16.600000000000001</v>
      </c>
      <c r="I120" s="45" t="s">
        <v>4</v>
      </c>
      <c r="J120" s="46">
        <f t="shared" si="2"/>
        <v>-25.3</v>
      </c>
      <c r="K120" s="45">
        <v>9.1999999999999993</v>
      </c>
      <c r="L120" s="45" t="s">
        <v>4</v>
      </c>
      <c r="M120" s="46">
        <f t="shared" si="3"/>
        <v>14.9</v>
      </c>
      <c r="N120" s="45">
        <v>13.1</v>
      </c>
      <c r="O120" s="45" t="s">
        <v>4</v>
      </c>
      <c r="P120" s="46">
        <f t="shared" si="4"/>
        <v>17.100000000000001</v>
      </c>
      <c r="Q120" s="45">
        <v>40.6</v>
      </c>
      <c r="R120" s="45" t="s">
        <v>4</v>
      </c>
      <c r="S120" s="46">
        <f t="shared" si="5"/>
        <v>43.3</v>
      </c>
      <c r="T120" s="45" t="s">
        <v>4</v>
      </c>
      <c r="U120" s="45" t="s">
        <v>4</v>
      </c>
      <c r="V120" s="47" t="s">
        <v>4</v>
      </c>
      <c r="W120" s="45">
        <v>25.1</v>
      </c>
      <c r="X120" s="45" t="s">
        <v>4</v>
      </c>
      <c r="Y120" s="46">
        <f t="shared" si="6"/>
        <v>26.8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23.2</v>
      </c>
      <c r="C121" s="45">
        <v>11.8</v>
      </c>
      <c r="D121" s="46">
        <f t="shared" si="0"/>
        <v>16.3</v>
      </c>
      <c r="E121" s="45">
        <v>26</v>
      </c>
      <c r="F121" s="45" t="s">
        <v>4</v>
      </c>
      <c r="G121" s="46">
        <f t="shared" si="1"/>
        <v>18</v>
      </c>
      <c r="H121" s="45">
        <v>-17.600000000000001</v>
      </c>
      <c r="I121" s="45" t="s">
        <v>4</v>
      </c>
      <c r="J121" s="46">
        <f t="shared" si="2"/>
        <v>-22.3</v>
      </c>
      <c r="K121" s="45">
        <v>28.2</v>
      </c>
      <c r="L121" s="45" t="s">
        <v>4</v>
      </c>
      <c r="M121" s="46">
        <f t="shared" si="3"/>
        <v>20.5</v>
      </c>
      <c r="N121" s="45">
        <v>10.1</v>
      </c>
      <c r="O121" s="45" t="s">
        <v>4</v>
      </c>
      <c r="P121" s="46">
        <f t="shared" si="4"/>
        <v>8.4</v>
      </c>
      <c r="Q121" s="45">
        <v>45.6</v>
      </c>
      <c r="R121" s="45" t="s">
        <v>4</v>
      </c>
      <c r="S121" s="46">
        <f t="shared" si="5"/>
        <v>42.3</v>
      </c>
      <c r="T121" s="45" t="s">
        <v>4</v>
      </c>
      <c r="U121" s="45" t="s">
        <v>4</v>
      </c>
      <c r="V121" s="47" t="s">
        <v>4</v>
      </c>
      <c r="W121" s="45">
        <v>25.1</v>
      </c>
      <c r="X121" s="45" t="s">
        <v>4</v>
      </c>
      <c r="Y121" s="46">
        <f t="shared" si="6"/>
        <v>23.8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25.2</v>
      </c>
      <c r="C122" s="45">
        <v>16.2</v>
      </c>
      <c r="D122" s="46">
        <f t="shared" si="0"/>
        <v>18.899999999999999</v>
      </c>
      <c r="E122" s="45">
        <v>33</v>
      </c>
      <c r="F122" s="45" t="s">
        <v>4</v>
      </c>
      <c r="G122" s="46">
        <f t="shared" si="1"/>
        <v>25.3</v>
      </c>
      <c r="H122" s="45">
        <v>-6.6</v>
      </c>
      <c r="I122" s="45" t="s">
        <v>4</v>
      </c>
      <c r="J122" s="46">
        <f t="shared" si="2"/>
        <v>-13.6</v>
      </c>
      <c r="K122" s="45">
        <v>40.200000000000003</v>
      </c>
      <c r="L122" s="45" t="s">
        <v>4</v>
      </c>
      <c r="M122" s="46">
        <f t="shared" si="3"/>
        <v>25.9</v>
      </c>
      <c r="N122" s="45">
        <v>18.100000000000001</v>
      </c>
      <c r="O122" s="45" t="s">
        <v>4</v>
      </c>
      <c r="P122" s="46">
        <f t="shared" si="4"/>
        <v>13.8</v>
      </c>
      <c r="Q122" s="45">
        <v>35.6</v>
      </c>
      <c r="R122" s="45" t="s">
        <v>4</v>
      </c>
      <c r="S122" s="46">
        <f t="shared" si="5"/>
        <v>40.6</v>
      </c>
      <c r="T122" s="45" t="s">
        <v>4</v>
      </c>
      <c r="U122" s="45" t="s">
        <v>4</v>
      </c>
      <c r="V122" s="47" t="s">
        <v>4</v>
      </c>
      <c r="W122" s="45">
        <v>16.100000000000001</v>
      </c>
      <c r="X122" s="45" t="s">
        <v>4</v>
      </c>
      <c r="Y122" s="46">
        <f t="shared" si="6"/>
        <v>22.1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13.2</v>
      </c>
      <c r="C123" s="45">
        <v>9.1</v>
      </c>
      <c r="D123" s="46">
        <f t="shared" si="0"/>
        <v>12.4</v>
      </c>
      <c r="E123" s="45">
        <v>7</v>
      </c>
      <c r="F123" s="45" t="s">
        <v>4</v>
      </c>
      <c r="G123" s="46">
        <f t="shared" si="1"/>
        <v>22</v>
      </c>
      <c r="H123" s="45">
        <v>-21.6</v>
      </c>
      <c r="I123" s="45" t="s">
        <v>4</v>
      </c>
      <c r="J123" s="46">
        <f t="shared" si="2"/>
        <v>-15.3</v>
      </c>
      <c r="K123" s="45">
        <v>29.2</v>
      </c>
      <c r="L123" s="45" t="s">
        <v>4</v>
      </c>
      <c r="M123" s="46">
        <f t="shared" si="3"/>
        <v>32.5</v>
      </c>
      <c r="N123" s="45">
        <v>18.100000000000001</v>
      </c>
      <c r="O123" s="45" t="s">
        <v>4</v>
      </c>
      <c r="P123" s="46">
        <f t="shared" si="4"/>
        <v>15.4</v>
      </c>
      <c r="Q123" s="45">
        <v>32.6</v>
      </c>
      <c r="R123" s="45" t="s">
        <v>4</v>
      </c>
      <c r="S123" s="46">
        <f t="shared" si="5"/>
        <v>37.9</v>
      </c>
      <c r="T123" s="45" t="s">
        <v>4</v>
      </c>
      <c r="U123" s="45" t="s">
        <v>4</v>
      </c>
      <c r="V123" s="47" t="s">
        <v>4</v>
      </c>
      <c r="W123" s="45">
        <v>16.100000000000001</v>
      </c>
      <c r="X123" s="45" t="s">
        <v>4</v>
      </c>
      <c r="Y123" s="46">
        <f t="shared" si="6"/>
        <v>19.100000000000001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5.2</v>
      </c>
      <c r="C124" s="45">
        <v>12.1</v>
      </c>
      <c r="D124" s="46">
        <f t="shared" si="0"/>
        <v>12.5</v>
      </c>
      <c r="E124" s="45">
        <v>12</v>
      </c>
      <c r="F124" s="45" t="s">
        <v>4</v>
      </c>
      <c r="G124" s="46">
        <f t="shared" si="1"/>
        <v>17.3</v>
      </c>
      <c r="H124" s="45">
        <v>-21.6</v>
      </c>
      <c r="I124" s="45" t="s">
        <v>4</v>
      </c>
      <c r="J124" s="46">
        <f t="shared" si="2"/>
        <v>-16.600000000000001</v>
      </c>
      <c r="K124" s="45">
        <v>34.200000000000003</v>
      </c>
      <c r="L124" s="45" t="s">
        <v>4</v>
      </c>
      <c r="M124" s="46">
        <f t="shared" si="3"/>
        <v>34.5</v>
      </c>
      <c r="N124" s="45">
        <v>20.100000000000001</v>
      </c>
      <c r="O124" s="45" t="s">
        <v>4</v>
      </c>
      <c r="P124" s="46">
        <f t="shared" si="4"/>
        <v>18.8</v>
      </c>
      <c r="Q124" s="45">
        <v>39.6</v>
      </c>
      <c r="R124" s="45" t="s">
        <v>4</v>
      </c>
      <c r="S124" s="46">
        <f t="shared" si="5"/>
        <v>35.9</v>
      </c>
      <c r="T124" s="45" t="s">
        <v>4</v>
      </c>
      <c r="U124" s="45" t="s">
        <v>4</v>
      </c>
      <c r="V124" s="47" t="s">
        <v>4</v>
      </c>
      <c r="W124" s="45">
        <v>16.100000000000001</v>
      </c>
      <c r="X124" s="45" t="s">
        <v>4</v>
      </c>
      <c r="Y124" s="46">
        <f t="shared" si="6"/>
        <v>16.100000000000001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19.2</v>
      </c>
      <c r="C125" s="45">
        <v>15</v>
      </c>
      <c r="D125" s="46">
        <f t="shared" si="0"/>
        <v>12.1</v>
      </c>
      <c r="E125" s="45">
        <v>12</v>
      </c>
      <c r="F125" s="45" t="s">
        <v>4</v>
      </c>
      <c r="G125" s="46">
        <f t="shared" si="1"/>
        <v>10.3</v>
      </c>
      <c r="H125" s="45">
        <v>-12.6</v>
      </c>
      <c r="I125" s="45" t="s">
        <v>4</v>
      </c>
      <c r="J125" s="46">
        <f t="shared" si="2"/>
        <v>-18.600000000000001</v>
      </c>
      <c r="K125" s="45">
        <v>-3.8</v>
      </c>
      <c r="L125" s="45" t="s">
        <v>4</v>
      </c>
      <c r="M125" s="46">
        <f t="shared" si="3"/>
        <v>19.899999999999999</v>
      </c>
      <c r="N125" s="45">
        <v>12.1</v>
      </c>
      <c r="O125" s="45" t="s">
        <v>4</v>
      </c>
      <c r="P125" s="46">
        <f t="shared" si="4"/>
        <v>16.8</v>
      </c>
      <c r="Q125" s="45">
        <v>34.6</v>
      </c>
      <c r="R125" s="45" t="s">
        <v>4</v>
      </c>
      <c r="S125" s="46">
        <f t="shared" si="5"/>
        <v>35.6</v>
      </c>
      <c r="T125" s="45" t="s">
        <v>4</v>
      </c>
      <c r="U125" s="45" t="s">
        <v>4</v>
      </c>
      <c r="V125" s="47" t="s">
        <v>4</v>
      </c>
      <c r="W125" s="45">
        <v>18.100000000000001</v>
      </c>
      <c r="X125" s="45" t="s">
        <v>4</v>
      </c>
      <c r="Y125" s="46">
        <f t="shared" si="6"/>
        <v>16.8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5.2</v>
      </c>
      <c r="C126" s="45">
        <v>15.6</v>
      </c>
      <c r="D126" s="46">
        <f t="shared" si="0"/>
        <v>14.2</v>
      </c>
      <c r="E126" s="45">
        <v>20</v>
      </c>
      <c r="F126" s="45" t="s">
        <v>4</v>
      </c>
      <c r="G126" s="46">
        <f t="shared" si="1"/>
        <v>14.7</v>
      </c>
      <c r="H126" s="45">
        <v>-9.6</v>
      </c>
      <c r="I126" s="45" t="s">
        <v>4</v>
      </c>
      <c r="J126" s="46">
        <f t="shared" si="2"/>
        <v>-14.6</v>
      </c>
      <c r="K126" s="45">
        <v>11.2</v>
      </c>
      <c r="L126" s="45" t="s">
        <v>4</v>
      </c>
      <c r="M126" s="46">
        <f t="shared" si="3"/>
        <v>13.9</v>
      </c>
      <c r="N126" s="45">
        <v>23.1</v>
      </c>
      <c r="O126" s="45" t="s">
        <v>4</v>
      </c>
      <c r="P126" s="46">
        <f t="shared" si="4"/>
        <v>18.399999999999999</v>
      </c>
      <c r="Q126" s="45">
        <v>40.6</v>
      </c>
      <c r="R126" s="45" t="s">
        <v>4</v>
      </c>
      <c r="S126" s="46">
        <f t="shared" si="5"/>
        <v>38.299999999999997</v>
      </c>
      <c r="T126" s="45" t="s">
        <v>4</v>
      </c>
      <c r="U126" s="45" t="s">
        <v>4</v>
      </c>
      <c r="V126" s="47" t="s">
        <v>4</v>
      </c>
      <c r="W126" s="45">
        <v>6.1</v>
      </c>
      <c r="X126" s="45" t="s">
        <v>4</v>
      </c>
      <c r="Y126" s="46">
        <f t="shared" si="6"/>
        <v>13.4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15.2</v>
      </c>
      <c r="C127" s="45">
        <v>20.5</v>
      </c>
      <c r="D127" s="46">
        <f t="shared" si="0"/>
        <v>17</v>
      </c>
      <c r="E127" s="45">
        <v>1</v>
      </c>
      <c r="F127" s="45" t="s">
        <v>4</v>
      </c>
      <c r="G127" s="46">
        <f t="shared" si="1"/>
        <v>11</v>
      </c>
      <c r="H127" s="45">
        <v>-25.6</v>
      </c>
      <c r="I127" s="45" t="s">
        <v>4</v>
      </c>
      <c r="J127" s="46">
        <f t="shared" si="2"/>
        <v>-15.9</v>
      </c>
      <c r="K127" s="45">
        <v>15.2</v>
      </c>
      <c r="L127" s="45" t="s">
        <v>4</v>
      </c>
      <c r="M127" s="46">
        <f t="shared" si="3"/>
        <v>7.5</v>
      </c>
      <c r="N127" s="45">
        <v>14.1</v>
      </c>
      <c r="O127" s="45" t="s">
        <v>4</v>
      </c>
      <c r="P127" s="46">
        <f t="shared" si="4"/>
        <v>16.399999999999999</v>
      </c>
      <c r="Q127" s="45">
        <v>51.6</v>
      </c>
      <c r="R127" s="45" t="s">
        <v>4</v>
      </c>
      <c r="S127" s="46">
        <f t="shared" si="5"/>
        <v>42.3</v>
      </c>
      <c r="T127" s="45" t="s">
        <v>4</v>
      </c>
      <c r="U127" s="45" t="s">
        <v>4</v>
      </c>
      <c r="V127" s="47" t="s">
        <v>4</v>
      </c>
      <c r="W127" s="45">
        <v>12.1</v>
      </c>
      <c r="X127" s="45" t="s">
        <v>4</v>
      </c>
      <c r="Y127" s="46">
        <f t="shared" si="6"/>
        <v>12.1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17.2</v>
      </c>
      <c r="C128" s="45">
        <v>24.5</v>
      </c>
      <c r="D128" s="46">
        <f t="shared" si="0"/>
        <v>20.2</v>
      </c>
      <c r="E128" s="45">
        <v>14</v>
      </c>
      <c r="F128" s="45" t="s">
        <v>4</v>
      </c>
      <c r="G128" s="46">
        <f t="shared" si="1"/>
        <v>11.7</v>
      </c>
      <c r="H128" s="45">
        <v>-16.600000000000001</v>
      </c>
      <c r="I128" s="45" t="s">
        <v>4</v>
      </c>
      <c r="J128" s="46">
        <f t="shared" si="2"/>
        <v>-17.3</v>
      </c>
      <c r="K128" s="45">
        <v>5.2</v>
      </c>
      <c r="L128" s="45" t="s">
        <v>4</v>
      </c>
      <c r="M128" s="46">
        <f t="shared" si="3"/>
        <v>10.5</v>
      </c>
      <c r="N128" s="45">
        <v>10.1</v>
      </c>
      <c r="O128" s="45" t="s">
        <v>4</v>
      </c>
      <c r="P128" s="46">
        <f t="shared" si="4"/>
        <v>15.8</v>
      </c>
      <c r="Q128" s="45">
        <v>45.6</v>
      </c>
      <c r="R128" s="45" t="s">
        <v>4</v>
      </c>
      <c r="S128" s="46">
        <f t="shared" si="5"/>
        <v>45.9</v>
      </c>
      <c r="T128" s="45" t="s">
        <v>4</v>
      </c>
      <c r="U128" s="45" t="s">
        <v>4</v>
      </c>
      <c r="V128" s="47" t="s">
        <v>4</v>
      </c>
      <c r="W128" s="45">
        <v>20.100000000000001</v>
      </c>
      <c r="X128" s="45" t="s">
        <v>4</v>
      </c>
      <c r="Y128" s="46">
        <f t="shared" si="6"/>
        <v>12.8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31.2</v>
      </c>
      <c r="C129" s="45">
        <v>40.700000000000003</v>
      </c>
      <c r="D129" s="46">
        <f t="shared" si="0"/>
        <v>28.6</v>
      </c>
      <c r="E129" s="45">
        <v>22</v>
      </c>
      <c r="F129" s="45" t="s">
        <v>4</v>
      </c>
      <c r="G129" s="46">
        <f t="shared" si="1"/>
        <v>12.3</v>
      </c>
      <c r="H129" s="45">
        <v>-20.6</v>
      </c>
      <c r="I129" s="45" t="s">
        <v>4</v>
      </c>
      <c r="J129" s="46">
        <f t="shared" si="2"/>
        <v>-20.9</v>
      </c>
      <c r="K129" s="45">
        <v>-3.8</v>
      </c>
      <c r="L129" s="45" t="s">
        <v>4</v>
      </c>
      <c r="M129" s="46">
        <f t="shared" si="3"/>
        <v>5.5</v>
      </c>
      <c r="N129" s="45">
        <v>31.1</v>
      </c>
      <c r="O129" s="45" t="s">
        <v>4</v>
      </c>
      <c r="P129" s="46">
        <f t="shared" si="4"/>
        <v>18.399999999999999</v>
      </c>
      <c r="Q129" s="45">
        <v>46.6</v>
      </c>
      <c r="R129" s="45" t="s">
        <v>4</v>
      </c>
      <c r="S129" s="46">
        <f t="shared" si="5"/>
        <v>47.9</v>
      </c>
      <c r="T129" s="45" t="s">
        <v>4</v>
      </c>
      <c r="U129" s="45" t="s">
        <v>4</v>
      </c>
      <c r="V129" s="47" t="s">
        <v>4</v>
      </c>
      <c r="W129" s="45">
        <v>16.100000000000001</v>
      </c>
      <c r="X129" s="45" t="s">
        <v>4</v>
      </c>
      <c r="Y129" s="46">
        <f t="shared" si="6"/>
        <v>16.100000000000001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19.2</v>
      </c>
      <c r="C130" s="45">
        <v>21.5</v>
      </c>
      <c r="D130" s="46">
        <f t="shared" si="0"/>
        <v>28.9</v>
      </c>
      <c r="E130" s="45">
        <v>16</v>
      </c>
      <c r="F130" s="45" t="s">
        <v>4</v>
      </c>
      <c r="G130" s="46">
        <f t="shared" si="1"/>
        <v>17.3</v>
      </c>
      <c r="H130" s="45">
        <v>-13.6</v>
      </c>
      <c r="I130" s="45" t="s">
        <v>4</v>
      </c>
      <c r="J130" s="46">
        <f t="shared" si="2"/>
        <v>-16.899999999999999</v>
      </c>
      <c r="K130" s="45">
        <v>-0.8</v>
      </c>
      <c r="L130" s="45" t="s">
        <v>4</v>
      </c>
      <c r="M130" s="46">
        <f t="shared" si="3"/>
        <v>0.2</v>
      </c>
      <c r="N130" s="45">
        <v>17.100000000000001</v>
      </c>
      <c r="O130" s="45" t="s">
        <v>4</v>
      </c>
      <c r="P130" s="46">
        <f t="shared" si="4"/>
        <v>19.399999999999999</v>
      </c>
      <c r="Q130" s="45">
        <v>45.6</v>
      </c>
      <c r="R130" s="45" t="s">
        <v>4</v>
      </c>
      <c r="S130" s="46">
        <f t="shared" si="5"/>
        <v>45.9</v>
      </c>
      <c r="T130" s="45" t="s">
        <v>4</v>
      </c>
      <c r="U130" s="45" t="s">
        <v>4</v>
      </c>
      <c r="V130" s="47" t="s">
        <v>4</v>
      </c>
      <c r="W130" s="45">
        <v>11.1</v>
      </c>
      <c r="X130" s="45" t="s">
        <v>4</v>
      </c>
      <c r="Y130" s="46">
        <f t="shared" si="6"/>
        <v>15.8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33.200000000000003</v>
      </c>
      <c r="C131" s="45">
        <v>22.7</v>
      </c>
      <c r="D131" s="46">
        <f t="shared" si="0"/>
        <v>28.3</v>
      </c>
      <c r="E131" s="45">
        <v>16</v>
      </c>
      <c r="F131" s="45" t="s">
        <v>4</v>
      </c>
      <c r="G131" s="46">
        <f t="shared" si="1"/>
        <v>18</v>
      </c>
      <c r="H131" s="45">
        <v>-20.6</v>
      </c>
      <c r="I131" s="45" t="s">
        <v>4</v>
      </c>
      <c r="J131" s="46">
        <f t="shared" si="2"/>
        <v>-18.3</v>
      </c>
      <c r="K131" s="45">
        <v>17.2</v>
      </c>
      <c r="L131" s="45" t="s">
        <v>4</v>
      </c>
      <c r="M131" s="46">
        <f t="shared" si="3"/>
        <v>4.2</v>
      </c>
      <c r="N131" s="45">
        <v>16.100000000000001</v>
      </c>
      <c r="O131" s="45" t="s">
        <v>4</v>
      </c>
      <c r="P131" s="46">
        <f t="shared" si="4"/>
        <v>21.4</v>
      </c>
      <c r="Q131" s="45">
        <v>58.6</v>
      </c>
      <c r="R131" s="45" t="s">
        <v>4</v>
      </c>
      <c r="S131" s="46">
        <f t="shared" si="5"/>
        <v>50.3</v>
      </c>
      <c r="T131" s="45" t="s">
        <v>4</v>
      </c>
      <c r="U131" s="45" t="s">
        <v>4</v>
      </c>
      <c r="V131" s="47" t="s">
        <v>4</v>
      </c>
      <c r="W131" s="45">
        <v>13.1</v>
      </c>
      <c r="X131" s="45" t="s">
        <v>4</v>
      </c>
      <c r="Y131" s="46">
        <f t="shared" si="6"/>
        <v>13.4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22.2</v>
      </c>
      <c r="C132" s="45">
        <v>18.5</v>
      </c>
      <c r="D132" s="46">
        <f t="shared" si="0"/>
        <v>20.9</v>
      </c>
      <c r="E132" s="45">
        <v>11</v>
      </c>
      <c r="F132" s="45" t="s">
        <v>4</v>
      </c>
      <c r="G132" s="46">
        <f t="shared" si="1"/>
        <v>14.3</v>
      </c>
      <c r="H132" s="45">
        <v>-16.600000000000001</v>
      </c>
      <c r="I132" s="45" t="s">
        <v>4</v>
      </c>
      <c r="J132" s="46">
        <f t="shared" si="2"/>
        <v>-16.899999999999999</v>
      </c>
      <c r="K132" s="45">
        <v>11.2</v>
      </c>
      <c r="L132" s="45" t="s">
        <v>4</v>
      </c>
      <c r="M132" s="46">
        <f t="shared" si="3"/>
        <v>9.1999999999999993</v>
      </c>
      <c r="N132" s="45">
        <v>10.1</v>
      </c>
      <c r="O132" s="45" t="s">
        <v>4</v>
      </c>
      <c r="P132" s="46">
        <f t="shared" si="4"/>
        <v>14.4</v>
      </c>
      <c r="Q132" s="45">
        <v>51.6</v>
      </c>
      <c r="R132" s="45" t="s">
        <v>4</v>
      </c>
      <c r="S132" s="46">
        <f t="shared" si="5"/>
        <v>51.9</v>
      </c>
      <c r="T132" s="45" t="s">
        <v>4</v>
      </c>
      <c r="U132" s="45" t="s">
        <v>4</v>
      </c>
      <c r="V132" s="47" t="s">
        <v>4</v>
      </c>
      <c r="W132" s="45">
        <v>11.1</v>
      </c>
      <c r="X132" s="45" t="s">
        <v>4</v>
      </c>
      <c r="Y132" s="46">
        <f t="shared" si="6"/>
        <v>11.8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30.2</v>
      </c>
      <c r="C133" s="45">
        <v>18.100000000000001</v>
      </c>
      <c r="D133" s="46">
        <f t="shared" si="0"/>
        <v>19.8</v>
      </c>
      <c r="E133" s="45">
        <v>28</v>
      </c>
      <c r="F133" s="45" t="s">
        <v>4</v>
      </c>
      <c r="G133" s="46">
        <f t="shared" si="1"/>
        <v>18.3</v>
      </c>
      <c r="H133" s="45">
        <v>-21.6</v>
      </c>
      <c r="I133" s="45" t="s">
        <v>4</v>
      </c>
      <c r="J133" s="46">
        <f t="shared" si="2"/>
        <v>-19.600000000000001</v>
      </c>
      <c r="K133" s="45">
        <v>23.2</v>
      </c>
      <c r="L133" s="45" t="s">
        <v>4</v>
      </c>
      <c r="M133" s="46">
        <f t="shared" si="3"/>
        <v>17.2</v>
      </c>
      <c r="N133" s="45">
        <v>7.1</v>
      </c>
      <c r="O133" s="45" t="s">
        <v>4</v>
      </c>
      <c r="P133" s="46">
        <f t="shared" si="4"/>
        <v>11.1</v>
      </c>
      <c r="Q133" s="45">
        <v>49.6</v>
      </c>
      <c r="R133" s="45" t="s">
        <v>4</v>
      </c>
      <c r="S133" s="46">
        <f t="shared" si="5"/>
        <v>53.3</v>
      </c>
      <c r="T133" s="45" t="s">
        <v>4</v>
      </c>
      <c r="U133" s="45" t="s">
        <v>4</v>
      </c>
      <c r="V133" s="47" t="s">
        <v>4</v>
      </c>
      <c r="W133" s="45">
        <v>11.1</v>
      </c>
      <c r="X133" s="45" t="s">
        <v>4</v>
      </c>
      <c r="Y133" s="46">
        <f t="shared" si="6"/>
        <v>11.8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19.2</v>
      </c>
      <c r="C134" s="45">
        <v>12.7</v>
      </c>
      <c r="D134" s="46">
        <f t="shared" si="0"/>
        <v>16.399999999999999</v>
      </c>
      <c r="E134" s="45">
        <v>16</v>
      </c>
      <c r="F134" s="45" t="s">
        <v>4</v>
      </c>
      <c r="G134" s="46">
        <f t="shared" si="1"/>
        <v>18.3</v>
      </c>
      <c r="H134" s="45">
        <v>-24.6</v>
      </c>
      <c r="I134" s="45" t="s">
        <v>4</v>
      </c>
      <c r="J134" s="46">
        <f t="shared" si="2"/>
        <v>-20.9</v>
      </c>
      <c r="K134" s="45">
        <v>41.2</v>
      </c>
      <c r="L134" s="45" t="s">
        <v>4</v>
      </c>
      <c r="M134" s="46">
        <f t="shared" si="3"/>
        <v>25.2</v>
      </c>
      <c r="N134" s="45">
        <v>14.1</v>
      </c>
      <c r="O134" s="45" t="s">
        <v>4</v>
      </c>
      <c r="P134" s="46">
        <f t="shared" si="4"/>
        <v>10.4</v>
      </c>
      <c r="Q134" s="45">
        <v>29.6</v>
      </c>
      <c r="R134" s="45" t="s">
        <v>4</v>
      </c>
      <c r="S134" s="46">
        <f t="shared" si="5"/>
        <v>43.6</v>
      </c>
      <c r="T134" s="45" t="s">
        <v>4</v>
      </c>
      <c r="U134" s="45" t="s">
        <v>4</v>
      </c>
      <c r="V134" s="47" t="s">
        <v>4</v>
      </c>
      <c r="W134" s="45">
        <v>11.1</v>
      </c>
      <c r="X134" s="45" t="s">
        <v>4</v>
      </c>
      <c r="Y134" s="46">
        <f t="shared" si="6"/>
        <v>11.1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20.2</v>
      </c>
      <c r="C135" s="45">
        <v>16.100000000000001</v>
      </c>
      <c r="D135" s="46">
        <f t="shared" si="0"/>
        <v>15.6</v>
      </c>
      <c r="E135" s="45">
        <v>20</v>
      </c>
      <c r="F135" s="45" t="s">
        <v>4</v>
      </c>
      <c r="G135" s="46">
        <f t="shared" si="1"/>
        <v>21.3</v>
      </c>
      <c r="H135" s="45">
        <v>0.4</v>
      </c>
      <c r="I135" s="45" t="s">
        <v>4</v>
      </c>
      <c r="J135" s="46">
        <f t="shared" si="2"/>
        <v>-15.3</v>
      </c>
      <c r="K135" s="45">
        <v>42.2</v>
      </c>
      <c r="L135" s="45" t="s">
        <v>4</v>
      </c>
      <c r="M135" s="46">
        <f t="shared" si="3"/>
        <v>35.5</v>
      </c>
      <c r="N135" s="45">
        <v>-13.9</v>
      </c>
      <c r="O135" s="45" t="s">
        <v>4</v>
      </c>
      <c r="P135" s="46">
        <f t="shared" si="4"/>
        <v>2.4</v>
      </c>
      <c r="Q135" s="45">
        <v>38.6</v>
      </c>
      <c r="R135" s="45" t="s">
        <v>4</v>
      </c>
      <c r="S135" s="46">
        <f t="shared" si="5"/>
        <v>39.299999999999997</v>
      </c>
      <c r="T135" s="45" t="s">
        <v>4</v>
      </c>
      <c r="U135" s="45" t="s">
        <v>4</v>
      </c>
      <c r="V135" s="47" t="s">
        <v>4</v>
      </c>
      <c r="W135" s="45">
        <v>13.1</v>
      </c>
      <c r="X135" s="45" t="s">
        <v>4</v>
      </c>
      <c r="Y135" s="46">
        <f t="shared" si="6"/>
        <v>11.8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7.2</v>
      </c>
      <c r="C136" s="45">
        <v>13.3</v>
      </c>
      <c r="D136" s="46">
        <f t="shared" si="0"/>
        <v>14</v>
      </c>
      <c r="E136" s="45">
        <v>7</v>
      </c>
      <c r="F136" s="45" t="s">
        <v>4</v>
      </c>
      <c r="G136" s="46">
        <f t="shared" si="1"/>
        <v>14.3</v>
      </c>
      <c r="H136" s="45">
        <v>-15.6</v>
      </c>
      <c r="I136" s="45" t="s">
        <v>4</v>
      </c>
      <c r="J136" s="46">
        <f t="shared" si="2"/>
        <v>-13.3</v>
      </c>
      <c r="K136" s="45">
        <v>34.200000000000003</v>
      </c>
      <c r="L136" s="45" t="s">
        <v>4</v>
      </c>
      <c r="M136" s="46">
        <f t="shared" si="3"/>
        <v>39.200000000000003</v>
      </c>
      <c r="N136" s="45">
        <v>-0.9</v>
      </c>
      <c r="O136" s="45" t="s">
        <v>4</v>
      </c>
      <c r="P136" s="46">
        <f t="shared" si="4"/>
        <v>-0.2</v>
      </c>
      <c r="Q136" s="45">
        <v>40.6</v>
      </c>
      <c r="R136" s="45" t="s">
        <v>4</v>
      </c>
      <c r="S136" s="46">
        <f t="shared" si="5"/>
        <v>36.299999999999997</v>
      </c>
      <c r="T136" s="45" t="s">
        <v>4</v>
      </c>
      <c r="U136" s="45" t="s">
        <v>4</v>
      </c>
      <c r="V136" s="47" t="s">
        <v>4</v>
      </c>
      <c r="W136" s="45">
        <v>12.1</v>
      </c>
      <c r="X136" s="45" t="s">
        <v>4</v>
      </c>
      <c r="Y136" s="46">
        <f t="shared" si="6"/>
        <v>12.1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25.2</v>
      </c>
      <c r="C137" s="45">
        <v>22.3</v>
      </c>
      <c r="D137" s="46">
        <f t="shared" si="0"/>
        <v>17.2</v>
      </c>
      <c r="E137" s="45">
        <v>15</v>
      </c>
      <c r="F137" s="45" t="s">
        <v>4</v>
      </c>
      <c r="G137" s="46">
        <f t="shared" si="1"/>
        <v>14</v>
      </c>
      <c r="H137" s="45">
        <v>-28.6</v>
      </c>
      <c r="I137" s="45" t="s">
        <v>4</v>
      </c>
      <c r="J137" s="46">
        <f t="shared" si="2"/>
        <v>-14.6</v>
      </c>
      <c r="K137" s="45">
        <v>42.2</v>
      </c>
      <c r="L137" s="45" t="s">
        <v>4</v>
      </c>
      <c r="M137" s="46">
        <f t="shared" si="3"/>
        <v>39.5</v>
      </c>
      <c r="N137" s="45">
        <v>11.1</v>
      </c>
      <c r="O137" s="45" t="s">
        <v>4</v>
      </c>
      <c r="P137" s="46">
        <f t="shared" si="4"/>
        <v>-1.2</v>
      </c>
      <c r="Q137" s="45">
        <v>37.6</v>
      </c>
      <c r="R137" s="45" t="s">
        <v>4</v>
      </c>
      <c r="S137" s="46">
        <f t="shared" si="5"/>
        <v>38.9</v>
      </c>
      <c r="T137" s="45" t="s">
        <v>4</v>
      </c>
      <c r="U137" s="45" t="s">
        <v>4</v>
      </c>
      <c r="V137" s="47" t="s">
        <v>4</v>
      </c>
      <c r="W137" s="45">
        <v>12.1</v>
      </c>
      <c r="X137" s="45" t="s">
        <v>4</v>
      </c>
      <c r="Y137" s="46">
        <f t="shared" si="6"/>
        <v>12.4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10.199999999999999</v>
      </c>
      <c r="C138" s="45">
        <v>19.8</v>
      </c>
      <c r="D138" s="46">
        <f t="shared" si="0"/>
        <v>18.5</v>
      </c>
      <c r="E138" s="45">
        <v>20</v>
      </c>
      <c r="F138" s="45" t="s">
        <v>4</v>
      </c>
      <c r="G138" s="46">
        <f t="shared" si="1"/>
        <v>14</v>
      </c>
      <c r="H138" s="45">
        <v>-26.6</v>
      </c>
      <c r="I138" s="45" t="s">
        <v>4</v>
      </c>
      <c r="J138" s="46">
        <f t="shared" si="2"/>
        <v>-23.6</v>
      </c>
      <c r="K138" s="45">
        <v>41.2</v>
      </c>
      <c r="L138" s="45" t="s">
        <v>4</v>
      </c>
      <c r="M138" s="46">
        <f t="shared" si="3"/>
        <v>39.200000000000003</v>
      </c>
      <c r="N138" s="45">
        <v>0.1</v>
      </c>
      <c r="O138" s="45" t="s">
        <v>4</v>
      </c>
      <c r="P138" s="46">
        <f t="shared" si="4"/>
        <v>3.4</v>
      </c>
      <c r="Q138" s="45">
        <v>26.6</v>
      </c>
      <c r="R138" s="45" t="s">
        <v>4</v>
      </c>
      <c r="S138" s="46">
        <f t="shared" si="5"/>
        <v>34.9</v>
      </c>
      <c r="T138" s="45" t="s">
        <v>4</v>
      </c>
      <c r="U138" s="45" t="s">
        <v>4</v>
      </c>
      <c r="V138" s="47" t="s">
        <v>4</v>
      </c>
      <c r="W138" s="45">
        <v>15.1</v>
      </c>
      <c r="X138" s="45" t="s">
        <v>4</v>
      </c>
      <c r="Y138" s="46">
        <f t="shared" si="6"/>
        <v>13.1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9.1999999999999993</v>
      </c>
      <c r="C139" s="45">
        <v>15.1</v>
      </c>
      <c r="D139" s="46">
        <f t="shared" si="0"/>
        <v>19.100000000000001</v>
      </c>
      <c r="E139" s="45">
        <v>29</v>
      </c>
      <c r="F139" s="45" t="s">
        <v>4</v>
      </c>
      <c r="G139" s="46">
        <f t="shared" si="1"/>
        <v>21.3</v>
      </c>
      <c r="H139" s="45">
        <v>1.4</v>
      </c>
      <c r="I139" s="45" t="s">
        <v>4</v>
      </c>
      <c r="J139" s="46">
        <f t="shared" si="2"/>
        <v>-17.899999999999999</v>
      </c>
      <c r="K139" s="45">
        <v>56.2</v>
      </c>
      <c r="L139" s="45" t="s">
        <v>4</v>
      </c>
      <c r="M139" s="46">
        <f t="shared" si="3"/>
        <v>46.5</v>
      </c>
      <c r="N139" s="45">
        <v>9.1</v>
      </c>
      <c r="O139" s="45" t="s">
        <v>4</v>
      </c>
      <c r="P139" s="46">
        <f t="shared" si="4"/>
        <v>6.8</v>
      </c>
      <c r="Q139" s="45">
        <v>51.6</v>
      </c>
      <c r="R139" s="45" t="s">
        <v>4</v>
      </c>
      <c r="S139" s="46">
        <f t="shared" si="5"/>
        <v>38.6</v>
      </c>
      <c r="T139" s="45" t="s">
        <v>4</v>
      </c>
      <c r="U139" s="45" t="s">
        <v>4</v>
      </c>
      <c r="V139" s="47" t="s">
        <v>4</v>
      </c>
      <c r="W139" s="45">
        <v>16.100000000000001</v>
      </c>
      <c r="X139" s="45" t="s">
        <v>4</v>
      </c>
      <c r="Y139" s="46">
        <f t="shared" si="6"/>
        <v>14.4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9.1999999999999993</v>
      </c>
      <c r="C140" s="45">
        <v>16.399999999999999</v>
      </c>
      <c r="D140" s="46">
        <f t="shared" si="0"/>
        <v>17.100000000000001</v>
      </c>
      <c r="E140" s="45">
        <v>20</v>
      </c>
      <c r="F140" s="45" t="s">
        <v>4</v>
      </c>
      <c r="G140" s="46">
        <f t="shared" si="1"/>
        <v>23</v>
      </c>
      <c r="H140" s="45">
        <v>-8.6</v>
      </c>
      <c r="I140" s="45" t="s">
        <v>4</v>
      </c>
      <c r="J140" s="46">
        <f t="shared" si="2"/>
        <v>-11.3</v>
      </c>
      <c r="K140" s="45">
        <v>26.2</v>
      </c>
      <c r="L140" s="45" t="s">
        <v>4</v>
      </c>
      <c r="M140" s="46">
        <f t="shared" si="3"/>
        <v>41.2</v>
      </c>
      <c r="N140" s="45">
        <v>-4.9000000000000004</v>
      </c>
      <c r="O140" s="45" t="s">
        <v>4</v>
      </c>
      <c r="P140" s="46">
        <f t="shared" si="4"/>
        <v>1.4</v>
      </c>
      <c r="Q140" s="45">
        <v>47.6</v>
      </c>
      <c r="R140" s="45" t="s">
        <v>4</v>
      </c>
      <c r="S140" s="46">
        <f t="shared" si="5"/>
        <v>41.9</v>
      </c>
      <c r="T140" s="45" t="s">
        <v>4</v>
      </c>
      <c r="U140" s="45" t="s">
        <v>4</v>
      </c>
      <c r="V140" s="47" t="s">
        <v>4</v>
      </c>
      <c r="W140" s="45">
        <v>28.1</v>
      </c>
      <c r="X140" s="45" t="s">
        <v>4</v>
      </c>
      <c r="Y140" s="46">
        <f t="shared" si="6"/>
        <v>19.8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13.2</v>
      </c>
      <c r="C141" s="45">
        <v>22.8</v>
      </c>
      <c r="D141" s="46">
        <f t="shared" si="0"/>
        <v>18.100000000000001</v>
      </c>
      <c r="E141" s="45">
        <v>12</v>
      </c>
      <c r="F141" s="45" t="s">
        <v>4</v>
      </c>
      <c r="G141" s="46">
        <f t="shared" si="1"/>
        <v>20.3</v>
      </c>
      <c r="H141" s="45">
        <v>-12.6</v>
      </c>
      <c r="I141" s="45" t="s">
        <v>4</v>
      </c>
      <c r="J141" s="46">
        <f t="shared" si="2"/>
        <v>-6.6</v>
      </c>
      <c r="K141" s="45">
        <v>20.2</v>
      </c>
      <c r="L141" s="45" t="s">
        <v>4</v>
      </c>
      <c r="M141" s="46">
        <f t="shared" si="3"/>
        <v>34.200000000000003</v>
      </c>
      <c r="N141" s="45">
        <v>11.1</v>
      </c>
      <c r="O141" s="45" t="s">
        <v>4</v>
      </c>
      <c r="P141" s="46">
        <f t="shared" si="4"/>
        <v>5.0999999999999996</v>
      </c>
      <c r="Q141" s="45">
        <v>34.6</v>
      </c>
      <c r="R141" s="45" t="s">
        <v>4</v>
      </c>
      <c r="S141" s="46">
        <f t="shared" si="5"/>
        <v>44.6</v>
      </c>
      <c r="T141" s="45" t="s">
        <v>4</v>
      </c>
      <c r="U141" s="45" t="s">
        <v>4</v>
      </c>
      <c r="V141" s="47" t="s">
        <v>4</v>
      </c>
      <c r="W141" s="45">
        <v>17.100000000000001</v>
      </c>
      <c r="X141" s="45" t="s">
        <v>4</v>
      </c>
      <c r="Y141" s="46">
        <f t="shared" si="6"/>
        <v>20.399999999999999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22.2</v>
      </c>
      <c r="C142" s="45">
        <v>24.2</v>
      </c>
      <c r="D142" s="46">
        <f t="shared" si="0"/>
        <v>21.1</v>
      </c>
      <c r="E142" s="45">
        <v>23</v>
      </c>
      <c r="F142" s="45" t="s">
        <v>4</v>
      </c>
      <c r="G142" s="46">
        <f t="shared" si="1"/>
        <v>18.3</v>
      </c>
      <c r="H142" s="45">
        <v>-21.6</v>
      </c>
      <c r="I142" s="45" t="s">
        <v>4</v>
      </c>
      <c r="J142" s="46">
        <f t="shared" si="2"/>
        <v>-14.3</v>
      </c>
      <c r="K142" s="45">
        <v>44.2</v>
      </c>
      <c r="L142" s="45" t="s">
        <v>4</v>
      </c>
      <c r="M142" s="46">
        <f t="shared" si="3"/>
        <v>30.2</v>
      </c>
      <c r="N142" s="45">
        <v>7.1</v>
      </c>
      <c r="O142" s="45" t="s">
        <v>4</v>
      </c>
      <c r="P142" s="46">
        <f t="shared" si="4"/>
        <v>4.4000000000000004</v>
      </c>
      <c r="Q142" s="45">
        <v>54.6</v>
      </c>
      <c r="R142" s="45" t="s">
        <v>4</v>
      </c>
      <c r="S142" s="46">
        <f t="shared" si="5"/>
        <v>45.6</v>
      </c>
      <c r="T142" s="45" t="s">
        <v>4</v>
      </c>
      <c r="U142" s="45" t="s">
        <v>4</v>
      </c>
      <c r="V142" s="47" t="s">
        <v>4</v>
      </c>
      <c r="W142" s="45">
        <v>9.1</v>
      </c>
      <c r="X142" s="45" t="s">
        <v>4</v>
      </c>
      <c r="Y142" s="46">
        <f t="shared" si="6"/>
        <v>18.100000000000001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37.200000000000003</v>
      </c>
      <c r="C143" s="45">
        <v>24.5</v>
      </c>
      <c r="D143" s="46">
        <f t="shared" si="0"/>
        <v>23.8</v>
      </c>
      <c r="E143" s="45">
        <v>27</v>
      </c>
      <c r="F143" s="45" t="s">
        <v>4</v>
      </c>
      <c r="G143" s="46">
        <f t="shared" si="1"/>
        <v>20.7</v>
      </c>
      <c r="H143" s="45">
        <v>-5.6</v>
      </c>
      <c r="I143" s="45" t="s">
        <v>4</v>
      </c>
      <c r="J143" s="46">
        <f t="shared" si="2"/>
        <v>-13.3</v>
      </c>
      <c r="K143" s="45">
        <v>36.200000000000003</v>
      </c>
      <c r="L143" s="45" t="s">
        <v>4</v>
      </c>
      <c r="M143" s="46">
        <f t="shared" si="3"/>
        <v>33.5</v>
      </c>
      <c r="N143" s="45">
        <v>14.1</v>
      </c>
      <c r="O143" s="45" t="s">
        <v>4</v>
      </c>
      <c r="P143" s="46">
        <f t="shared" si="4"/>
        <v>10.8</v>
      </c>
      <c r="Q143" s="45">
        <v>47.6</v>
      </c>
      <c r="R143" s="45" t="s">
        <v>4</v>
      </c>
      <c r="S143" s="46">
        <f t="shared" si="5"/>
        <v>45.6</v>
      </c>
      <c r="T143" s="45" t="s">
        <v>4</v>
      </c>
      <c r="U143" s="45" t="s">
        <v>4</v>
      </c>
      <c r="V143" s="47" t="s">
        <v>4</v>
      </c>
      <c r="W143" s="45">
        <v>12.1</v>
      </c>
      <c r="X143" s="45" t="s">
        <v>4</v>
      </c>
      <c r="Y143" s="46">
        <f t="shared" si="6"/>
        <v>12.8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25.2</v>
      </c>
      <c r="C144" s="45">
        <v>21.3</v>
      </c>
      <c r="D144" s="46">
        <f t="shared" si="0"/>
        <v>23.3</v>
      </c>
      <c r="E144" s="45">
        <v>33</v>
      </c>
      <c r="F144" s="45" t="s">
        <v>4</v>
      </c>
      <c r="G144" s="46">
        <f t="shared" si="1"/>
        <v>27.7</v>
      </c>
      <c r="H144" s="45">
        <v>-3.6</v>
      </c>
      <c r="I144" s="45" t="s">
        <v>4</v>
      </c>
      <c r="J144" s="46">
        <f t="shared" si="2"/>
        <v>-10.3</v>
      </c>
      <c r="K144" s="45">
        <v>53.2</v>
      </c>
      <c r="L144" s="45" t="s">
        <v>4</v>
      </c>
      <c r="M144" s="46">
        <f t="shared" si="3"/>
        <v>44.5</v>
      </c>
      <c r="N144" s="45">
        <v>-2.9</v>
      </c>
      <c r="O144" s="45" t="s">
        <v>4</v>
      </c>
      <c r="P144" s="46">
        <f t="shared" si="4"/>
        <v>6.1</v>
      </c>
      <c r="Q144" s="45">
        <v>43.6</v>
      </c>
      <c r="R144" s="45" t="s">
        <v>4</v>
      </c>
      <c r="S144" s="46">
        <f t="shared" si="5"/>
        <v>48.6</v>
      </c>
      <c r="T144" s="45" t="s">
        <v>4</v>
      </c>
      <c r="U144" s="45" t="s">
        <v>4</v>
      </c>
      <c r="V144" s="47" t="s">
        <v>4</v>
      </c>
      <c r="W144" s="45">
        <v>14.1</v>
      </c>
      <c r="X144" s="45" t="s">
        <v>4</v>
      </c>
      <c r="Y144" s="46">
        <f t="shared" si="6"/>
        <v>11.8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19.2</v>
      </c>
      <c r="C145" s="45">
        <v>6.9</v>
      </c>
      <c r="D145" s="46">
        <f t="shared" si="0"/>
        <v>17.600000000000001</v>
      </c>
      <c r="E145" s="45">
        <v>23</v>
      </c>
      <c r="F145" s="45" t="s">
        <v>4</v>
      </c>
      <c r="G145" s="46">
        <f t="shared" si="1"/>
        <v>27.7</v>
      </c>
      <c r="H145" s="45">
        <v>-13.6</v>
      </c>
      <c r="I145" s="45" t="s">
        <v>4</v>
      </c>
      <c r="J145" s="46">
        <f t="shared" si="2"/>
        <v>-7.6</v>
      </c>
      <c r="K145" s="45">
        <v>30.2</v>
      </c>
      <c r="L145" s="45" t="s">
        <v>4</v>
      </c>
      <c r="M145" s="46">
        <f t="shared" si="3"/>
        <v>39.9</v>
      </c>
      <c r="N145" s="45">
        <v>-8.9</v>
      </c>
      <c r="O145" s="45" t="s">
        <v>4</v>
      </c>
      <c r="P145" s="46">
        <f t="shared" si="4"/>
        <v>0.8</v>
      </c>
      <c r="Q145" s="45">
        <v>32.6</v>
      </c>
      <c r="R145" s="45" t="s">
        <v>4</v>
      </c>
      <c r="S145" s="46">
        <f t="shared" si="5"/>
        <v>41.3</v>
      </c>
      <c r="T145" s="45" t="s">
        <v>4</v>
      </c>
      <c r="U145" s="45" t="s">
        <v>4</v>
      </c>
      <c r="V145" s="47" t="s">
        <v>4</v>
      </c>
      <c r="W145" s="45">
        <v>13.1</v>
      </c>
      <c r="X145" s="45" t="s">
        <v>4</v>
      </c>
      <c r="Y145" s="46">
        <f t="shared" si="6"/>
        <v>13.1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42.2</v>
      </c>
      <c r="C146" s="45">
        <v>38.700000000000003</v>
      </c>
      <c r="D146" s="46">
        <f t="shared" si="0"/>
        <v>22.3</v>
      </c>
      <c r="E146" s="45">
        <v>41</v>
      </c>
      <c r="F146" s="45" t="s">
        <v>4</v>
      </c>
      <c r="G146" s="46">
        <f t="shared" si="1"/>
        <v>32.299999999999997</v>
      </c>
      <c r="H146" s="45">
        <v>-9.6</v>
      </c>
      <c r="I146" s="45" t="s">
        <v>4</v>
      </c>
      <c r="J146" s="46">
        <f t="shared" si="2"/>
        <v>-8.9</v>
      </c>
      <c r="K146" s="45">
        <v>50.2</v>
      </c>
      <c r="L146" s="45" t="s">
        <v>4</v>
      </c>
      <c r="M146" s="46">
        <f t="shared" si="3"/>
        <v>44.5</v>
      </c>
      <c r="N146" s="45">
        <v>-9.9</v>
      </c>
      <c r="O146" s="45" t="s">
        <v>4</v>
      </c>
      <c r="P146" s="46">
        <f t="shared" si="4"/>
        <v>-7.2</v>
      </c>
      <c r="Q146" s="45">
        <v>45.6</v>
      </c>
      <c r="R146" s="45" t="s">
        <v>4</v>
      </c>
      <c r="S146" s="46">
        <f t="shared" si="5"/>
        <v>40.6</v>
      </c>
      <c r="T146" s="45" t="s">
        <v>4</v>
      </c>
      <c r="U146" s="45" t="s">
        <v>4</v>
      </c>
      <c r="V146" s="47" t="s">
        <v>4</v>
      </c>
      <c r="W146" s="45">
        <v>13.1</v>
      </c>
      <c r="X146" s="45" t="s">
        <v>4</v>
      </c>
      <c r="Y146" s="46">
        <f t="shared" si="6"/>
        <v>13.4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26.2</v>
      </c>
      <c r="C147" s="45">
        <v>22.6</v>
      </c>
      <c r="D147" s="46">
        <f t="shared" si="0"/>
        <v>22.7</v>
      </c>
      <c r="E147" s="45">
        <v>30</v>
      </c>
      <c r="F147" s="45" t="s">
        <v>4</v>
      </c>
      <c r="G147" s="46">
        <f t="shared" si="1"/>
        <v>31.3</v>
      </c>
      <c r="H147" s="45">
        <v>-11.6</v>
      </c>
      <c r="I147" s="45" t="s">
        <v>4</v>
      </c>
      <c r="J147" s="46">
        <f t="shared" si="2"/>
        <v>-11.6</v>
      </c>
      <c r="K147" s="45">
        <v>47.2</v>
      </c>
      <c r="L147" s="45" t="s">
        <v>4</v>
      </c>
      <c r="M147" s="46">
        <f t="shared" si="3"/>
        <v>42.5</v>
      </c>
      <c r="N147" s="45">
        <v>-5.9</v>
      </c>
      <c r="O147" s="45" t="s">
        <v>4</v>
      </c>
      <c r="P147" s="46">
        <f t="shared" si="4"/>
        <v>-8.1999999999999993</v>
      </c>
      <c r="Q147" s="45">
        <v>52.6</v>
      </c>
      <c r="R147" s="45" t="s">
        <v>4</v>
      </c>
      <c r="S147" s="46">
        <f t="shared" si="5"/>
        <v>43.6</v>
      </c>
      <c r="T147" s="45" t="s">
        <v>4</v>
      </c>
      <c r="U147" s="45" t="s">
        <v>4</v>
      </c>
      <c r="V147" s="47" t="s">
        <v>4</v>
      </c>
      <c r="W147" s="45">
        <v>12.1</v>
      </c>
      <c r="X147" s="45" t="s">
        <v>4</v>
      </c>
      <c r="Y147" s="46">
        <f t="shared" si="6"/>
        <v>12.8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13.2</v>
      </c>
      <c r="C148" s="45">
        <v>18</v>
      </c>
      <c r="D148" s="46">
        <f t="shared" si="0"/>
        <v>26.4</v>
      </c>
      <c r="E148" s="45">
        <v>27</v>
      </c>
      <c r="F148" s="45" t="s">
        <v>4</v>
      </c>
      <c r="G148" s="46">
        <f t="shared" si="1"/>
        <v>32.700000000000003</v>
      </c>
      <c r="H148" s="45">
        <v>-8.6</v>
      </c>
      <c r="I148" s="45" t="s">
        <v>4</v>
      </c>
      <c r="J148" s="46">
        <f t="shared" si="2"/>
        <v>-9.9</v>
      </c>
      <c r="K148" s="45">
        <v>38.200000000000003</v>
      </c>
      <c r="L148" s="45" t="s">
        <v>4</v>
      </c>
      <c r="M148" s="46">
        <f t="shared" si="3"/>
        <v>45.2</v>
      </c>
      <c r="N148" s="45">
        <v>-4.9000000000000004</v>
      </c>
      <c r="O148" s="45" t="s">
        <v>4</v>
      </c>
      <c r="P148" s="46">
        <f t="shared" si="4"/>
        <v>-6.9</v>
      </c>
      <c r="Q148" s="45">
        <v>30.6</v>
      </c>
      <c r="R148" s="45" t="s">
        <v>4</v>
      </c>
      <c r="S148" s="46">
        <f t="shared" si="5"/>
        <v>42.9</v>
      </c>
      <c r="T148" s="45" t="s">
        <v>4</v>
      </c>
      <c r="U148" s="45" t="s">
        <v>4</v>
      </c>
      <c r="V148" s="47" t="s">
        <v>4</v>
      </c>
      <c r="W148" s="45">
        <v>7.1</v>
      </c>
      <c r="X148" s="45" t="s">
        <v>4</v>
      </c>
      <c r="Y148" s="46">
        <f t="shared" si="6"/>
        <v>10.8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13.2</v>
      </c>
      <c r="C149" s="45">
        <v>12</v>
      </c>
      <c r="D149" s="46">
        <f t="shared" si="0"/>
        <v>17.5</v>
      </c>
      <c r="E149" s="45">
        <v>24</v>
      </c>
      <c r="F149" s="45" t="s">
        <v>4</v>
      </c>
      <c r="G149" s="46">
        <f t="shared" si="1"/>
        <v>27</v>
      </c>
      <c r="H149" s="45">
        <v>-22.6</v>
      </c>
      <c r="I149" s="45" t="s">
        <v>4</v>
      </c>
      <c r="J149" s="46">
        <f t="shared" si="2"/>
        <v>-14.3</v>
      </c>
      <c r="K149" s="45">
        <v>9.1999999999999993</v>
      </c>
      <c r="L149" s="45" t="s">
        <v>4</v>
      </c>
      <c r="M149" s="46">
        <f t="shared" si="3"/>
        <v>31.5</v>
      </c>
      <c r="N149" s="45">
        <v>-4.9000000000000004</v>
      </c>
      <c r="O149" s="45" t="s">
        <v>4</v>
      </c>
      <c r="P149" s="46">
        <f t="shared" si="4"/>
        <v>-5.2</v>
      </c>
      <c r="Q149" s="45">
        <v>16.600000000000001</v>
      </c>
      <c r="R149" s="45" t="s">
        <v>4</v>
      </c>
      <c r="S149" s="46">
        <f t="shared" si="5"/>
        <v>33.299999999999997</v>
      </c>
      <c r="T149" s="45" t="s">
        <v>4</v>
      </c>
      <c r="U149" s="45" t="s">
        <v>4</v>
      </c>
      <c r="V149" s="47" t="s">
        <v>4</v>
      </c>
      <c r="W149" s="45">
        <v>-0.9</v>
      </c>
      <c r="X149" s="45" t="s">
        <v>4</v>
      </c>
      <c r="Y149" s="46">
        <f t="shared" si="6"/>
        <v>6.1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2.2000000000000002</v>
      </c>
      <c r="C150" s="45">
        <v>9.6999999999999993</v>
      </c>
      <c r="D150" s="46">
        <f t="shared" si="0"/>
        <v>13.2</v>
      </c>
      <c r="E150" s="45">
        <v>18</v>
      </c>
      <c r="F150" s="45" t="s">
        <v>4</v>
      </c>
      <c r="G150" s="46">
        <f t="shared" si="1"/>
        <v>23</v>
      </c>
      <c r="H150" s="45">
        <v>-23.6</v>
      </c>
      <c r="I150" s="45" t="s">
        <v>4</v>
      </c>
      <c r="J150" s="46">
        <f t="shared" si="2"/>
        <v>-18.3</v>
      </c>
      <c r="K150" s="45">
        <v>20.2</v>
      </c>
      <c r="L150" s="45" t="s">
        <v>4</v>
      </c>
      <c r="M150" s="46">
        <f t="shared" si="3"/>
        <v>22.5</v>
      </c>
      <c r="N150" s="45">
        <v>3.1</v>
      </c>
      <c r="O150" s="45" t="s">
        <v>4</v>
      </c>
      <c r="P150" s="46">
        <f t="shared" si="4"/>
        <v>-2.2000000000000002</v>
      </c>
      <c r="Q150" s="45">
        <v>20.6</v>
      </c>
      <c r="R150" s="45" t="s">
        <v>4</v>
      </c>
      <c r="S150" s="46">
        <f t="shared" si="5"/>
        <v>22.6</v>
      </c>
      <c r="T150" s="45" t="s">
        <v>4</v>
      </c>
      <c r="U150" s="45" t="s">
        <v>4</v>
      </c>
      <c r="V150" s="47" t="s">
        <v>4</v>
      </c>
      <c r="W150" s="45">
        <v>-2.9</v>
      </c>
      <c r="X150" s="45" t="s">
        <v>4</v>
      </c>
      <c r="Y150" s="46">
        <f t="shared" si="6"/>
        <v>1.1000000000000001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9.1999999999999993</v>
      </c>
      <c r="C151" s="45">
        <v>16.100000000000001</v>
      </c>
      <c r="D151" s="46">
        <f t="shared" si="0"/>
        <v>12.6</v>
      </c>
      <c r="E151" s="45">
        <v>15</v>
      </c>
      <c r="F151" s="45" t="s">
        <v>4</v>
      </c>
      <c r="G151" s="46">
        <f t="shared" si="1"/>
        <v>19</v>
      </c>
      <c r="H151" s="45">
        <v>-37.6</v>
      </c>
      <c r="I151" s="45" t="s">
        <v>4</v>
      </c>
      <c r="J151" s="46">
        <f t="shared" si="2"/>
        <v>-27.9</v>
      </c>
      <c r="K151" s="45">
        <v>14.2</v>
      </c>
      <c r="L151" s="45" t="s">
        <v>4</v>
      </c>
      <c r="M151" s="46">
        <f t="shared" si="3"/>
        <v>14.5</v>
      </c>
      <c r="N151" s="45">
        <v>7.1</v>
      </c>
      <c r="O151" s="45" t="s">
        <v>4</v>
      </c>
      <c r="P151" s="46">
        <f t="shared" si="4"/>
        <v>1.8</v>
      </c>
      <c r="Q151" s="45">
        <v>28.6</v>
      </c>
      <c r="R151" s="45" t="s">
        <v>4</v>
      </c>
      <c r="S151" s="46">
        <f t="shared" si="5"/>
        <v>21.9</v>
      </c>
      <c r="T151" s="45" t="s">
        <v>4</v>
      </c>
      <c r="U151" s="45" t="s">
        <v>4</v>
      </c>
      <c r="V151" s="47" t="s">
        <v>4</v>
      </c>
      <c r="W151" s="45">
        <v>8.1</v>
      </c>
      <c r="X151" s="45" t="s">
        <v>4</v>
      </c>
      <c r="Y151" s="46">
        <f t="shared" si="6"/>
        <v>1.4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4.2</v>
      </c>
      <c r="C152" s="45">
        <v>11.1</v>
      </c>
      <c r="D152" s="46">
        <f t="shared" si="0"/>
        <v>12.3</v>
      </c>
      <c r="E152" s="45">
        <v>9</v>
      </c>
      <c r="F152" s="45" t="s">
        <v>4</v>
      </c>
      <c r="G152" s="46">
        <f t="shared" si="1"/>
        <v>14</v>
      </c>
      <c r="H152" s="45">
        <v>-23.6</v>
      </c>
      <c r="I152" s="45" t="s">
        <v>4</v>
      </c>
      <c r="J152" s="46">
        <f t="shared" si="2"/>
        <v>-28.3</v>
      </c>
      <c r="K152" s="45">
        <v>3.2</v>
      </c>
      <c r="L152" s="45" t="s">
        <v>4</v>
      </c>
      <c r="M152" s="46">
        <f t="shared" si="3"/>
        <v>12.5</v>
      </c>
      <c r="N152" s="45">
        <v>16.100000000000001</v>
      </c>
      <c r="O152" s="45" t="s">
        <v>4</v>
      </c>
      <c r="P152" s="46">
        <f t="shared" si="4"/>
        <v>8.8000000000000007</v>
      </c>
      <c r="Q152" s="45">
        <v>46.6</v>
      </c>
      <c r="R152" s="45" t="s">
        <v>4</v>
      </c>
      <c r="S152" s="46">
        <f t="shared" si="5"/>
        <v>31.9</v>
      </c>
      <c r="T152" s="45" t="s">
        <v>4</v>
      </c>
      <c r="U152" s="45" t="s">
        <v>4</v>
      </c>
      <c r="V152" s="47" t="s">
        <v>4</v>
      </c>
      <c r="W152" s="45">
        <v>17.100000000000001</v>
      </c>
      <c r="X152" s="45" t="s">
        <v>4</v>
      </c>
      <c r="Y152" s="46">
        <f t="shared" si="6"/>
        <v>7.4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0.2</v>
      </c>
      <c r="C153" s="45">
        <v>10.3</v>
      </c>
      <c r="D153" s="46">
        <f t="shared" si="0"/>
        <v>12.5</v>
      </c>
      <c r="E153" s="45">
        <v>-7</v>
      </c>
      <c r="F153" s="45" t="s">
        <v>4</v>
      </c>
      <c r="G153" s="46">
        <f t="shared" si="1"/>
        <v>5.7</v>
      </c>
      <c r="H153" s="45">
        <v>-40.6</v>
      </c>
      <c r="I153" s="45" t="s">
        <v>4</v>
      </c>
      <c r="J153" s="46">
        <f t="shared" si="2"/>
        <v>-33.9</v>
      </c>
      <c r="K153" s="45">
        <v>2.2000000000000002</v>
      </c>
      <c r="L153" s="45" t="s">
        <v>4</v>
      </c>
      <c r="M153" s="46">
        <f t="shared" si="3"/>
        <v>6.5</v>
      </c>
      <c r="N153" s="45">
        <v>20.100000000000001</v>
      </c>
      <c r="O153" s="45" t="s">
        <v>4</v>
      </c>
      <c r="P153" s="46">
        <f t="shared" si="4"/>
        <v>14.4</v>
      </c>
      <c r="Q153" s="45">
        <v>42.6</v>
      </c>
      <c r="R153" s="45" t="s">
        <v>4</v>
      </c>
      <c r="S153" s="46">
        <f t="shared" si="5"/>
        <v>39.299999999999997</v>
      </c>
      <c r="T153" s="45" t="s">
        <v>4</v>
      </c>
      <c r="U153" s="45" t="s">
        <v>4</v>
      </c>
      <c r="V153" s="47" t="s">
        <v>4</v>
      </c>
      <c r="W153" s="45">
        <v>-5.9</v>
      </c>
      <c r="X153" s="45" t="s">
        <v>4</v>
      </c>
      <c r="Y153" s="46">
        <f t="shared" si="6"/>
        <v>6.4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-3.8</v>
      </c>
      <c r="C154" s="45">
        <v>-2.8</v>
      </c>
      <c r="D154" s="46">
        <f t="shared" si="0"/>
        <v>6.2</v>
      </c>
      <c r="E154" s="45">
        <v>1</v>
      </c>
      <c r="F154" s="45" t="s">
        <v>4</v>
      </c>
      <c r="G154" s="46">
        <f t="shared" si="1"/>
        <v>1</v>
      </c>
      <c r="H154" s="45">
        <v>-24.6</v>
      </c>
      <c r="I154" s="45" t="s">
        <v>4</v>
      </c>
      <c r="J154" s="46">
        <f t="shared" si="2"/>
        <v>-29.6</v>
      </c>
      <c r="K154" s="45">
        <v>-2.8</v>
      </c>
      <c r="L154" s="45" t="s">
        <v>4</v>
      </c>
      <c r="M154" s="46">
        <f t="shared" si="3"/>
        <v>0.9</v>
      </c>
      <c r="N154" s="45">
        <v>10.1</v>
      </c>
      <c r="O154" s="45" t="s">
        <v>4</v>
      </c>
      <c r="P154" s="46">
        <f t="shared" si="4"/>
        <v>15.4</v>
      </c>
      <c r="Q154" s="45">
        <v>40.6</v>
      </c>
      <c r="R154" s="45" t="s">
        <v>4</v>
      </c>
      <c r="S154" s="46">
        <f t="shared" si="5"/>
        <v>43.3</v>
      </c>
      <c r="T154" s="45" t="s">
        <v>4</v>
      </c>
      <c r="U154" s="45" t="s">
        <v>4</v>
      </c>
      <c r="V154" s="47" t="s">
        <v>4</v>
      </c>
      <c r="W154" s="45">
        <v>-4.9000000000000004</v>
      </c>
      <c r="X154" s="45" t="s">
        <v>4</v>
      </c>
      <c r="Y154" s="46">
        <f t="shared" si="6"/>
        <v>2.1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15.2</v>
      </c>
      <c r="C155" s="45">
        <v>0.1</v>
      </c>
      <c r="D155" s="46">
        <f t="shared" si="0"/>
        <v>2.5</v>
      </c>
      <c r="E155" s="45">
        <v>8</v>
      </c>
      <c r="F155" s="45" t="s">
        <v>4</v>
      </c>
      <c r="G155" s="46">
        <f t="shared" si="1"/>
        <v>0.7</v>
      </c>
      <c r="H155" s="45">
        <v>-20.6</v>
      </c>
      <c r="I155" s="45" t="s">
        <v>4</v>
      </c>
      <c r="J155" s="46">
        <f t="shared" si="2"/>
        <v>-28.6</v>
      </c>
      <c r="K155" s="45">
        <v>29.2</v>
      </c>
      <c r="L155" s="45" t="s">
        <v>4</v>
      </c>
      <c r="M155" s="46">
        <f t="shared" si="3"/>
        <v>9.5</v>
      </c>
      <c r="N155" s="45">
        <v>5.0999999999999996</v>
      </c>
      <c r="O155" s="45" t="s">
        <v>4</v>
      </c>
      <c r="P155" s="46">
        <f t="shared" si="4"/>
        <v>11.8</v>
      </c>
      <c r="Q155" s="45">
        <v>36.6</v>
      </c>
      <c r="R155" s="45" t="s">
        <v>4</v>
      </c>
      <c r="S155" s="46">
        <f t="shared" si="5"/>
        <v>39.9</v>
      </c>
      <c r="T155" s="45" t="s">
        <v>4</v>
      </c>
      <c r="U155" s="45" t="s">
        <v>4</v>
      </c>
      <c r="V155" s="47" t="s">
        <v>4</v>
      </c>
      <c r="W155" s="45">
        <v>10.1</v>
      </c>
      <c r="X155" s="45" t="s">
        <v>4</v>
      </c>
      <c r="Y155" s="46">
        <f t="shared" si="6"/>
        <v>-0.2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16.2</v>
      </c>
      <c r="C156" s="45">
        <v>13</v>
      </c>
      <c r="D156" s="46">
        <f t="shared" si="0"/>
        <v>3.4</v>
      </c>
      <c r="E156" s="45">
        <v>11</v>
      </c>
      <c r="F156" s="45" t="s">
        <v>4</v>
      </c>
      <c r="G156" s="46">
        <f t="shared" si="1"/>
        <v>6.7</v>
      </c>
      <c r="H156" s="45">
        <v>-13.6</v>
      </c>
      <c r="I156" s="45" t="s">
        <v>4</v>
      </c>
      <c r="J156" s="46">
        <f t="shared" si="2"/>
        <v>-19.600000000000001</v>
      </c>
      <c r="K156" s="45">
        <v>29.2</v>
      </c>
      <c r="L156" s="45" t="s">
        <v>4</v>
      </c>
      <c r="M156" s="46">
        <f t="shared" si="3"/>
        <v>18.5</v>
      </c>
      <c r="N156" s="45">
        <v>8.1</v>
      </c>
      <c r="O156" s="45" t="s">
        <v>4</v>
      </c>
      <c r="P156" s="46">
        <f t="shared" si="4"/>
        <v>7.8</v>
      </c>
      <c r="Q156" s="45">
        <v>40.6</v>
      </c>
      <c r="R156" s="45" t="s">
        <v>4</v>
      </c>
      <c r="S156" s="46">
        <f t="shared" si="5"/>
        <v>39.299999999999997</v>
      </c>
      <c r="T156" s="45" t="s">
        <v>4</v>
      </c>
      <c r="U156" s="45" t="s">
        <v>4</v>
      </c>
      <c r="V156" s="47" t="s">
        <v>4</v>
      </c>
      <c r="W156" s="45">
        <v>13.1</v>
      </c>
      <c r="X156" s="45" t="s">
        <v>4</v>
      </c>
      <c r="Y156" s="46">
        <f t="shared" si="6"/>
        <v>6.1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24.2</v>
      </c>
      <c r="C157" s="45">
        <v>12.5</v>
      </c>
      <c r="D157" s="46">
        <f t="shared" si="0"/>
        <v>8.5</v>
      </c>
      <c r="E157" s="45">
        <v>16</v>
      </c>
      <c r="F157" s="45" t="s">
        <v>4</v>
      </c>
      <c r="G157" s="46">
        <f t="shared" si="1"/>
        <v>11.7</v>
      </c>
      <c r="H157" s="45">
        <v>-12.6</v>
      </c>
      <c r="I157" s="45" t="s">
        <v>4</v>
      </c>
      <c r="J157" s="46">
        <f t="shared" si="2"/>
        <v>-15.6</v>
      </c>
      <c r="K157" s="45">
        <v>49.2</v>
      </c>
      <c r="L157" s="45" t="s">
        <v>4</v>
      </c>
      <c r="M157" s="46">
        <f t="shared" si="3"/>
        <v>35.9</v>
      </c>
      <c r="N157" s="45">
        <v>9.1</v>
      </c>
      <c r="O157" s="45" t="s">
        <v>4</v>
      </c>
      <c r="P157" s="46">
        <f t="shared" si="4"/>
        <v>7.4</v>
      </c>
      <c r="Q157" s="45">
        <v>46.6</v>
      </c>
      <c r="R157" s="45" t="s">
        <v>4</v>
      </c>
      <c r="S157" s="46">
        <f t="shared" si="5"/>
        <v>41.3</v>
      </c>
      <c r="T157" s="45" t="s">
        <v>4</v>
      </c>
      <c r="U157" s="45" t="s">
        <v>4</v>
      </c>
      <c r="V157" s="47" t="s">
        <v>4</v>
      </c>
      <c r="W157" s="45">
        <v>19.100000000000001</v>
      </c>
      <c r="X157" s="45" t="s">
        <v>4</v>
      </c>
      <c r="Y157" s="46">
        <f t="shared" si="6"/>
        <v>14.1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12.2</v>
      </c>
      <c r="C158" s="45">
        <v>11</v>
      </c>
      <c r="D158" s="46">
        <f t="shared" si="0"/>
        <v>12.2</v>
      </c>
      <c r="E158" s="45">
        <v>13</v>
      </c>
      <c r="F158" s="45" t="s">
        <v>4</v>
      </c>
      <c r="G158" s="46">
        <f t="shared" si="1"/>
        <v>13.3</v>
      </c>
      <c r="H158" s="45">
        <v>-21.6</v>
      </c>
      <c r="I158" s="45" t="s">
        <v>4</v>
      </c>
      <c r="J158" s="46">
        <f t="shared" si="2"/>
        <v>-15.9</v>
      </c>
      <c r="K158" s="45">
        <v>49.2</v>
      </c>
      <c r="L158" s="45" t="s">
        <v>4</v>
      </c>
      <c r="M158" s="46">
        <f t="shared" si="3"/>
        <v>42.5</v>
      </c>
      <c r="N158" s="45">
        <v>2.1</v>
      </c>
      <c r="O158" s="45" t="s">
        <v>4</v>
      </c>
      <c r="P158" s="46">
        <f t="shared" si="4"/>
        <v>6.4</v>
      </c>
      <c r="Q158" s="45">
        <v>41.6</v>
      </c>
      <c r="R158" s="45" t="s">
        <v>4</v>
      </c>
      <c r="S158" s="46">
        <f t="shared" si="5"/>
        <v>42.9</v>
      </c>
      <c r="T158" s="45" t="s">
        <v>4</v>
      </c>
      <c r="U158" s="45" t="s">
        <v>4</v>
      </c>
      <c r="V158" s="47" t="s">
        <v>4</v>
      </c>
      <c r="W158" s="45">
        <v>3.1</v>
      </c>
      <c r="X158" s="45" t="s">
        <v>4</v>
      </c>
      <c r="Y158" s="46">
        <f t="shared" si="6"/>
        <v>11.8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16.2</v>
      </c>
      <c r="C159" s="45">
        <v>13.6</v>
      </c>
      <c r="D159" s="46">
        <f t="shared" si="0"/>
        <v>12.4</v>
      </c>
      <c r="E159" s="45">
        <v>13</v>
      </c>
      <c r="F159" s="45" t="s">
        <v>4</v>
      </c>
      <c r="G159" s="46">
        <f t="shared" si="1"/>
        <v>14</v>
      </c>
      <c r="H159" s="45">
        <v>-22.6</v>
      </c>
      <c r="I159" s="45" t="s">
        <v>4</v>
      </c>
      <c r="J159" s="46">
        <f t="shared" si="2"/>
        <v>-18.899999999999999</v>
      </c>
      <c r="K159" s="45">
        <v>49.2</v>
      </c>
      <c r="L159" s="45" t="s">
        <v>4</v>
      </c>
      <c r="M159" s="46">
        <f t="shared" si="3"/>
        <v>49.2</v>
      </c>
      <c r="N159" s="45">
        <v>-3.9</v>
      </c>
      <c r="O159" s="45" t="s">
        <v>4</v>
      </c>
      <c r="P159" s="46">
        <f t="shared" si="4"/>
        <v>2.4</v>
      </c>
      <c r="Q159" s="45">
        <v>50.6</v>
      </c>
      <c r="R159" s="45" t="s">
        <v>4</v>
      </c>
      <c r="S159" s="46">
        <f t="shared" si="5"/>
        <v>46.3</v>
      </c>
      <c r="T159" s="45" t="s">
        <v>4</v>
      </c>
      <c r="U159" s="45" t="s">
        <v>4</v>
      </c>
      <c r="V159" s="47" t="s">
        <v>4</v>
      </c>
      <c r="W159" s="45">
        <v>0.1</v>
      </c>
      <c r="X159" s="45" t="s">
        <v>4</v>
      </c>
      <c r="Y159" s="46">
        <f t="shared" si="6"/>
        <v>7.4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8.1999999999999993</v>
      </c>
      <c r="C160" s="45">
        <v>11</v>
      </c>
      <c r="D160" s="46">
        <f t="shared" si="0"/>
        <v>11.9</v>
      </c>
      <c r="E160" s="45">
        <v>8</v>
      </c>
      <c r="F160" s="45" t="s">
        <v>4</v>
      </c>
      <c r="G160" s="46">
        <f t="shared" si="1"/>
        <v>11.3</v>
      </c>
      <c r="H160" s="45">
        <v>-31.6</v>
      </c>
      <c r="I160" s="45" t="s">
        <v>4</v>
      </c>
      <c r="J160" s="46">
        <f t="shared" si="2"/>
        <v>-25.3</v>
      </c>
      <c r="K160" s="45">
        <v>27.2</v>
      </c>
      <c r="L160" s="45" t="s">
        <v>4</v>
      </c>
      <c r="M160" s="46">
        <f t="shared" si="3"/>
        <v>41.9</v>
      </c>
      <c r="N160" s="45">
        <v>-5.9</v>
      </c>
      <c r="O160" s="45" t="s">
        <v>4</v>
      </c>
      <c r="P160" s="46">
        <f t="shared" si="4"/>
        <v>-2.6</v>
      </c>
      <c r="Q160" s="45">
        <v>27.6</v>
      </c>
      <c r="R160" s="45" t="s">
        <v>4</v>
      </c>
      <c r="S160" s="46">
        <f t="shared" si="5"/>
        <v>39.9</v>
      </c>
      <c r="T160" s="45" t="s">
        <v>4</v>
      </c>
      <c r="U160" s="45" t="s">
        <v>4</v>
      </c>
      <c r="V160" s="47" t="s">
        <v>4</v>
      </c>
      <c r="W160" s="45">
        <v>-1.9</v>
      </c>
      <c r="X160" s="45" t="s">
        <v>4</v>
      </c>
      <c r="Y160" s="46">
        <f t="shared" si="6"/>
        <v>0.4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21.2</v>
      </c>
      <c r="C161" s="45">
        <v>22.2</v>
      </c>
      <c r="D161" s="46">
        <f t="shared" si="0"/>
        <v>15.6</v>
      </c>
      <c r="E161" s="45">
        <v>22</v>
      </c>
      <c r="F161" s="45" t="s">
        <v>4</v>
      </c>
      <c r="G161" s="46">
        <f t="shared" si="1"/>
        <v>14.3</v>
      </c>
      <c r="H161" s="45">
        <v>-19.600000000000001</v>
      </c>
      <c r="I161" s="45" t="s">
        <v>4</v>
      </c>
      <c r="J161" s="46">
        <f t="shared" si="2"/>
        <v>-24.6</v>
      </c>
      <c r="K161" s="45">
        <v>38.200000000000003</v>
      </c>
      <c r="L161" s="45" t="s">
        <v>4</v>
      </c>
      <c r="M161" s="46">
        <f t="shared" si="3"/>
        <v>38.200000000000003</v>
      </c>
      <c r="N161" s="45">
        <v>-3.9</v>
      </c>
      <c r="O161" s="45" t="s">
        <v>4</v>
      </c>
      <c r="P161" s="46">
        <f t="shared" si="4"/>
        <v>-4.5999999999999996</v>
      </c>
      <c r="Q161" s="45">
        <v>41.6</v>
      </c>
      <c r="R161" s="45" t="s">
        <v>4</v>
      </c>
      <c r="S161" s="46">
        <f t="shared" si="5"/>
        <v>39.9</v>
      </c>
      <c r="T161" s="45" t="s">
        <v>4</v>
      </c>
      <c r="U161" s="45" t="s">
        <v>4</v>
      </c>
      <c r="V161" s="47" t="s">
        <v>4</v>
      </c>
      <c r="W161" s="45">
        <v>-1.9</v>
      </c>
      <c r="X161" s="45" t="s">
        <v>4</v>
      </c>
      <c r="Y161" s="46">
        <f t="shared" si="6"/>
        <v>-1.2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11.2</v>
      </c>
      <c r="C162" s="45">
        <v>16.399999999999999</v>
      </c>
      <c r="D162" s="46">
        <f t="shared" si="0"/>
        <v>16.5</v>
      </c>
      <c r="E162" s="45">
        <v>11</v>
      </c>
      <c r="F162" s="45" t="s">
        <v>4</v>
      </c>
      <c r="G162" s="46">
        <f t="shared" si="1"/>
        <v>13.7</v>
      </c>
      <c r="H162" s="45">
        <v>-25.6</v>
      </c>
      <c r="I162" s="45" t="s">
        <v>4</v>
      </c>
      <c r="J162" s="46">
        <f t="shared" si="2"/>
        <v>-25.6</v>
      </c>
      <c r="K162" s="45">
        <v>14.2</v>
      </c>
      <c r="L162" s="45" t="s">
        <v>4</v>
      </c>
      <c r="M162" s="46">
        <f t="shared" si="3"/>
        <v>26.5</v>
      </c>
      <c r="N162" s="45">
        <v>9.1</v>
      </c>
      <c r="O162" s="45" t="s">
        <v>4</v>
      </c>
      <c r="P162" s="46">
        <f t="shared" si="4"/>
        <v>-0.2</v>
      </c>
      <c r="Q162" s="45">
        <v>17.600000000000001</v>
      </c>
      <c r="R162" s="45" t="s">
        <v>4</v>
      </c>
      <c r="S162" s="46">
        <f t="shared" si="5"/>
        <v>28.9</v>
      </c>
      <c r="T162" s="45" t="s">
        <v>4</v>
      </c>
      <c r="U162" s="45" t="s">
        <v>4</v>
      </c>
      <c r="V162" s="47" t="s">
        <v>4</v>
      </c>
      <c r="W162" s="45">
        <v>9.1</v>
      </c>
      <c r="X162" s="45" t="s">
        <v>4</v>
      </c>
      <c r="Y162" s="46">
        <f t="shared" si="6"/>
        <v>1.8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-5.8</v>
      </c>
      <c r="C163" s="45">
        <v>1.1000000000000001</v>
      </c>
      <c r="D163" s="46">
        <f t="shared" ref="D163:D226" si="7">ROUND(AVERAGE(C161:C163),1)</f>
        <v>13.2</v>
      </c>
      <c r="E163" s="45">
        <v>10</v>
      </c>
      <c r="F163" s="45" t="s">
        <v>4</v>
      </c>
      <c r="G163" s="46">
        <f t="shared" ref="G163:G226" si="8">ROUND(AVERAGE(E161:E163),1)</f>
        <v>14.3</v>
      </c>
      <c r="H163" s="45">
        <v>-23.6</v>
      </c>
      <c r="I163" s="45" t="s">
        <v>4</v>
      </c>
      <c r="J163" s="46">
        <f t="shared" ref="J163:J226" si="9">ROUND(AVERAGE(H161:H163),1)</f>
        <v>-22.9</v>
      </c>
      <c r="K163" s="45">
        <v>18.2</v>
      </c>
      <c r="L163" s="45" t="s">
        <v>4</v>
      </c>
      <c r="M163" s="46">
        <f t="shared" ref="M163:M226" si="10">ROUND(AVERAGE(K161:K163),1)</f>
        <v>23.5</v>
      </c>
      <c r="N163" s="45">
        <v>5.0999999999999996</v>
      </c>
      <c r="O163" s="45" t="s">
        <v>4</v>
      </c>
      <c r="P163" s="46">
        <f t="shared" ref="P163:P226" si="11">ROUND(AVERAGE(N161:N163),1)</f>
        <v>3.4</v>
      </c>
      <c r="Q163" s="45">
        <v>36.6</v>
      </c>
      <c r="R163" s="45" t="s">
        <v>4</v>
      </c>
      <c r="S163" s="46">
        <f t="shared" ref="S163:S226" si="12">ROUND(AVERAGE(Q161:Q163),1)</f>
        <v>31.9</v>
      </c>
      <c r="T163" s="45" t="s">
        <v>4</v>
      </c>
      <c r="U163" s="45" t="s">
        <v>4</v>
      </c>
      <c r="V163" s="47" t="s">
        <v>4</v>
      </c>
      <c r="W163" s="45">
        <v>23.1</v>
      </c>
      <c r="X163" s="45" t="s">
        <v>4</v>
      </c>
      <c r="Y163" s="46">
        <f t="shared" ref="Y163:Y226" si="13">ROUND(AVERAGE(W161:W163),1)</f>
        <v>10.1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7.2</v>
      </c>
      <c r="C164" s="45">
        <v>13.2</v>
      </c>
      <c r="D164" s="46">
        <f t="shared" si="7"/>
        <v>10.199999999999999</v>
      </c>
      <c r="E164" s="45">
        <v>9</v>
      </c>
      <c r="F164" s="45" t="s">
        <v>4</v>
      </c>
      <c r="G164" s="46">
        <f t="shared" si="8"/>
        <v>10</v>
      </c>
      <c r="H164" s="45">
        <v>-36.6</v>
      </c>
      <c r="I164" s="45" t="s">
        <v>4</v>
      </c>
      <c r="J164" s="46">
        <f t="shared" si="9"/>
        <v>-28.6</v>
      </c>
      <c r="K164" s="45">
        <v>8.1999999999999993</v>
      </c>
      <c r="L164" s="45" t="s">
        <v>4</v>
      </c>
      <c r="M164" s="46">
        <f t="shared" si="10"/>
        <v>13.5</v>
      </c>
      <c r="N164" s="45">
        <v>-0.9</v>
      </c>
      <c r="O164" s="45" t="s">
        <v>4</v>
      </c>
      <c r="P164" s="46">
        <f t="shared" si="11"/>
        <v>4.4000000000000004</v>
      </c>
      <c r="Q164" s="45">
        <v>45.6</v>
      </c>
      <c r="R164" s="45" t="s">
        <v>4</v>
      </c>
      <c r="S164" s="46">
        <f t="shared" si="12"/>
        <v>33.299999999999997</v>
      </c>
      <c r="T164" s="45" t="s">
        <v>4</v>
      </c>
      <c r="U164" s="45" t="s">
        <v>4</v>
      </c>
      <c r="V164" s="47" t="s">
        <v>4</v>
      </c>
      <c r="W164" s="45">
        <v>23.1</v>
      </c>
      <c r="X164" s="45" t="s">
        <v>4</v>
      </c>
      <c r="Y164" s="46">
        <f t="shared" si="13"/>
        <v>18.399999999999999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2.2000000000000002</v>
      </c>
      <c r="C165" s="45">
        <v>13.5</v>
      </c>
      <c r="D165" s="46">
        <f t="shared" si="7"/>
        <v>9.3000000000000007</v>
      </c>
      <c r="E165" s="45">
        <v>20</v>
      </c>
      <c r="F165" s="45" t="s">
        <v>4</v>
      </c>
      <c r="G165" s="46">
        <f t="shared" si="8"/>
        <v>13</v>
      </c>
      <c r="H165" s="45">
        <v>-13.6</v>
      </c>
      <c r="I165" s="45" t="s">
        <v>4</v>
      </c>
      <c r="J165" s="46">
        <f t="shared" si="9"/>
        <v>-24.6</v>
      </c>
      <c r="K165" s="45">
        <v>19.2</v>
      </c>
      <c r="L165" s="45" t="s">
        <v>4</v>
      </c>
      <c r="M165" s="46">
        <f t="shared" si="10"/>
        <v>15.2</v>
      </c>
      <c r="N165" s="45">
        <v>9.1</v>
      </c>
      <c r="O165" s="45" t="s">
        <v>4</v>
      </c>
      <c r="P165" s="46">
        <f t="shared" si="11"/>
        <v>4.4000000000000004</v>
      </c>
      <c r="Q165" s="45">
        <v>52.6</v>
      </c>
      <c r="R165" s="45" t="s">
        <v>4</v>
      </c>
      <c r="S165" s="46">
        <f t="shared" si="12"/>
        <v>44.9</v>
      </c>
      <c r="T165" s="45" t="s">
        <v>4</v>
      </c>
      <c r="U165" s="45" t="s">
        <v>4</v>
      </c>
      <c r="V165" s="47" t="s">
        <v>4</v>
      </c>
      <c r="W165" s="45">
        <v>20.100000000000001</v>
      </c>
      <c r="X165" s="45" t="s">
        <v>4</v>
      </c>
      <c r="Y165" s="46">
        <f t="shared" si="13"/>
        <v>22.1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21.2</v>
      </c>
      <c r="C166" s="45">
        <v>21</v>
      </c>
      <c r="D166" s="46">
        <f t="shared" si="7"/>
        <v>15.9</v>
      </c>
      <c r="E166" s="45">
        <v>12</v>
      </c>
      <c r="F166" s="45" t="s">
        <v>4</v>
      </c>
      <c r="G166" s="46">
        <f t="shared" si="8"/>
        <v>13.7</v>
      </c>
      <c r="H166" s="45">
        <v>-34.6</v>
      </c>
      <c r="I166" s="45" t="s">
        <v>4</v>
      </c>
      <c r="J166" s="46">
        <f t="shared" si="9"/>
        <v>-28.3</v>
      </c>
      <c r="K166" s="45">
        <v>37.200000000000003</v>
      </c>
      <c r="L166" s="45" t="s">
        <v>4</v>
      </c>
      <c r="M166" s="46">
        <f t="shared" si="10"/>
        <v>21.5</v>
      </c>
      <c r="N166" s="45">
        <v>8.1</v>
      </c>
      <c r="O166" s="45" t="s">
        <v>4</v>
      </c>
      <c r="P166" s="46">
        <f t="shared" si="11"/>
        <v>5.4</v>
      </c>
      <c r="Q166" s="45">
        <v>47.6</v>
      </c>
      <c r="R166" s="45" t="s">
        <v>4</v>
      </c>
      <c r="S166" s="46">
        <f t="shared" si="12"/>
        <v>48.6</v>
      </c>
      <c r="T166" s="45" t="s">
        <v>4</v>
      </c>
      <c r="U166" s="45" t="s">
        <v>4</v>
      </c>
      <c r="V166" s="47" t="s">
        <v>4</v>
      </c>
      <c r="W166" s="45">
        <v>18.100000000000001</v>
      </c>
      <c r="X166" s="45" t="s">
        <v>4</v>
      </c>
      <c r="Y166" s="46">
        <f t="shared" si="13"/>
        <v>20.399999999999999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40.200000000000003</v>
      </c>
      <c r="C167" s="45">
        <v>24.7</v>
      </c>
      <c r="D167" s="46">
        <f t="shared" si="7"/>
        <v>19.7</v>
      </c>
      <c r="E167" s="45">
        <v>34</v>
      </c>
      <c r="F167" s="45" t="s">
        <v>4</v>
      </c>
      <c r="G167" s="46">
        <f t="shared" si="8"/>
        <v>22</v>
      </c>
      <c r="H167" s="45">
        <v>-11.6</v>
      </c>
      <c r="I167" s="45" t="s">
        <v>4</v>
      </c>
      <c r="J167" s="46">
        <f t="shared" si="9"/>
        <v>-19.899999999999999</v>
      </c>
      <c r="K167" s="45">
        <v>34.200000000000003</v>
      </c>
      <c r="L167" s="45" t="s">
        <v>4</v>
      </c>
      <c r="M167" s="46">
        <f t="shared" si="10"/>
        <v>30.2</v>
      </c>
      <c r="N167" s="45">
        <v>-1.9</v>
      </c>
      <c r="O167" s="45" t="s">
        <v>4</v>
      </c>
      <c r="P167" s="46">
        <f t="shared" si="11"/>
        <v>5.0999999999999996</v>
      </c>
      <c r="Q167" s="45">
        <v>37.6</v>
      </c>
      <c r="R167" s="45" t="s">
        <v>4</v>
      </c>
      <c r="S167" s="46">
        <f t="shared" si="12"/>
        <v>45.9</v>
      </c>
      <c r="T167" s="45" t="s">
        <v>4</v>
      </c>
      <c r="U167" s="45" t="s">
        <v>4</v>
      </c>
      <c r="V167" s="47" t="s">
        <v>4</v>
      </c>
      <c r="W167" s="45">
        <v>30.1</v>
      </c>
      <c r="X167" s="45" t="s">
        <v>4</v>
      </c>
      <c r="Y167" s="46">
        <f t="shared" si="13"/>
        <v>22.8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19.2</v>
      </c>
      <c r="C168" s="45">
        <v>16.399999999999999</v>
      </c>
      <c r="D168" s="46">
        <f t="shared" si="7"/>
        <v>20.7</v>
      </c>
      <c r="E168" s="45">
        <v>7</v>
      </c>
      <c r="F168" s="45" t="s">
        <v>4</v>
      </c>
      <c r="G168" s="46">
        <f t="shared" si="8"/>
        <v>17.7</v>
      </c>
      <c r="H168" s="45">
        <v>-48.6</v>
      </c>
      <c r="I168" s="45" t="s">
        <v>4</v>
      </c>
      <c r="J168" s="46">
        <f t="shared" si="9"/>
        <v>-31.6</v>
      </c>
      <c r="K168" s="45">
        <v>26.2</v>
      </c>
      <c r="L168" s="45" t="s">
        <v>4</v>
      </c>
      <c r="M168" s="46">
        <f t="shared" si="10"/>
        <v>32.5</v>
      </c>
      <c r="N168" s="45">
        <v>4.0999999999999996</v>
      </c>
      <c r="O168" s="45" t="s">
        <v>4</v>
      </c>
      <c r="P168" s="46">
        <f t="shared" si="11"/>
        <v>3.4</v>
      </c>
      <c r="Q168" s="45">
        <v>41.6</v>
      </c>
      <c r="R168" s="45" t="s">
        <v>4</v>
      </c>
      <c r="S168" s="46">
        <f t="shared" si="12"/>
        <v>42.3</v>
      </c>
      <c r="T168" s="45" t="s">
        <v>4</v>
      </c>
      <c r="U168" s="45" t="s">
        <v>4</v>
      </c>
      <c r="V168" s="47" t="s">
        <v>4</v>
      </c>
      <c r="W168" s="45">
        <v>25.1</v>
      </c>
      <c r="X168" s="45" t="s">
        <v>4</v>
      </c>
      <c r="Y168" s="46">
        <f t="shared" si="13"/>
        <v>24.4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28.2</v>
      </c>
      <c r="C169" s="45">
        <v>17.8</v>
      </c>
      <c r="D169" s="46">
        <f t="shared" si="7"/>
        <v>19.600000000000001</v>
      </c>
      <c r="E169" s="45">
        <v>27</v>
      </c>
      <c r="F169" s="45" t="s">
        <v>4</v>
      </c>
      <c r="G169" s="46">
        <f t="shared" si="8"/>
        <v>22.7</v>
      </c>
      <c r="H169" s="45">
        <v>-36.6</v>
      </c>
      <c r="I169" s="45" t="s">
        <v>4</v>
      </c>
      <c r="J169" s="46">
        <f t="shared" si="9"/>
        <v>-32.299999999999997</v>
      </c>
      <c r="K169" s="45">
        <v>55.2</v>
      </c>
      <c r="L169" s="45" t="s">
        <v>4</v>
      </c>
      <c r="M169" s="46">
        <f t="shared" si="10"/>
        <v>38.5</v>
      </c>
      <c r="N169" s="45">
        <v>6.1</v>
      </c>
      <c r="O169" s="45" t="s">
        <v>4</v>
      </c>
      <c r="P169" s="46">
        <f t="shared" si="11"/>
        <v>2.8</v>
      </c>
      <c r="Q169" s="45">
        <v>44.6</v>
      </c>
      <c r="R169" s="45" t="s">
        <v>4</v>
      </c>
      <c r="S169" s="46">
        <f t="shared" si="12"/>
        <v>41.3</v>
      </c>
      <c r="T169" s="45" t="s">
        <v>4</v>
      </c>
      <c r="U169" s="45" t="s">
        <v>4</v>
      </c>
      <c r="V169" s="47" t="s">
        <v>4</v>
      </c>
      <c r="W169" s="45">
        <v>23.1</v>
      </c>
      <c r="X169" s="45" t="s">
        <v>4</v>
      </c>
      <c r="Y169" s="46">
        <f t="shared" si="13"/>
        <v>26.1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9.1999999999999993</v>
      </c>
      <c r="C170" s="45">
        <v>8.9</v>
      </c>
      <c r="D170" s="46">
        <f t="shared" si="7"/>
        <v>14.4</v>
      </c>
      <c r="E170" s="45">
        <v>25</v>
      </c>
      <c r="F170" s="45" t="s">
        <v>4</v>
      </c>
      <c r="G170" s="46">
        <f t="shared" si="8"/>
        <v>19.7</v>
      </c>
      <c r="H170" s="45">
        <v>-21.6</v>
      </c>
      <c r="I170" s="45" t="s">
        <v>4</v>
      </c>
      <c r="J170" s="46">
        <f t="shared" si="9"/>
        <v>-35.6</v>
      </c>
      <c r="K170" s="45">
        <v>35.200000000000003</v>
      </c>
      <c r="L170" s="45" t="s">
        <v>4</v>
      </c>
      <c r="M170" s="46">
        <f t="shared" si="10"/>
        <v>38.9</v>
      </c>
      <c r="N170" s="45">
        <v>4.0999999999999996</v>
      </c>
      <c r="O170" s="45" t="s">
        <v>4</v>
      </c>
      <c r="P170" s="46">
        <f t="shared" si="11"/>
        <v>4.8</v>
      </c>
      <c r="Q170" s="45">
        <v>39.6</v>
      </c>
      <c r="R170" s="45" t="s">
        <v>4</v>
      </c>
      <c r="S170" s="46">
        <f t="shared" si="12"/>
        <v>41.9</v>
      </c>
      <c r="T170" s="45" t="s">
        <v>4</v>
      </c>
      <c r="U170" s="45" t="s">
        <v>4</v>
      </c>
      <c r="V170" s="47" t="s">
        <v>4</v>
      </c>
      <c r="W170" s="45">
        <v>19.100000000000001</v>
      </c>
      <c r="X170" s="45" t="s">
        <v>4</v>
      </c>
      <c r="Y170" s="46">
        <f t="shared" si="13"/>
        <v>22.4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20.2</v>
      </c>
      <c r="C171" s="45">
        <v>18.600000000000001</v>
      </c>
      <c r="D171" s="46">
        <f t="shared" si="7"/>
        <v>15.1</v>
      </c>
      <c r="E171" s="45">
        <v>14</v>
      </c>
      <c r="F171" s="45" t="s">
        <v>4</v>
      </c>
      <c r="G171" s="46">
        <f t="shared" si="8"/>
        <v>22</v>
      </c>
      <c r="H171" s="45">
        <v>-31.6</v>
      </c>
      <c r="I171" s="45" t="s">
        <v>4</v>
      </c>
      <c r="J171" s="46">
        <f t="shared" si="9"/>
        <v>-29.9</v>
      </c>
      <c r="K171" s="45">
        <v>16.2</v>
      </c>
      <c r="L171" s="45" t="s">
        <v>4</v>
      </c>
      <c r="M171" s="46">
        <f t="shared" si="10"/>
        <v>35.5</v>
      </c>
      <c r="N171" s="45">
        <v>4.0999999999999996</v>
      </c>
      <c r="O171" s="45" t="s">
        <v>4</v>
      </c>
      <c r="P171" s="46">
        <f t="shared" si="11"/>
        <v>4.8</v>
      </c>
      <c r="Q171" s="45">
        <v>42.6</v>
      </c>
      <c r="R171" s="45" t="s">
        <v>4</v>
      </c>
      <c r="S171" s="46">
        <f t="shared" si="12"/>
        <v>42.3</v>
      </c>
      <c r="T171" s="45" t="s">
        <v>4</v>
      </c>
      <c r="U171" s="45" t="s">
        <v>4</v>
      </c>
      <c r="V171" s="47" t="s">
        <v>4</v>
      </c>
      <c r="W171" s="45">
        <v>27.1</v>
      </c>
      <c r="X171" s="45" t="s">
        <v>4</v>
      </c>
      <c r="Y171" s="46">
        <f t="shared" si="13"/>
        <v>23.1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20.2</v>
      </c>
      <c r="C172" s="45">
        <v>21.6</v>
      </c>
      <c r="D172" s="46">
        <f t="shared" si="7"/>
        <v>16.399999999999999</v>
      </c>
      <c r="E172" s="45">
        <v>8</v>
      </c>
      <c r="F172" s="45" t="s">
        <v>4</v>
      </c>
      <c r="G172" s="46">
        <f t="shared" si="8"/>
        <v>15.7</v>
      </c>
      <c r="H172" s="45">
        <v>-41.6</v>
      </c>
      <c r="I172" s="45" t="s">
        <v>4</v>
      </c>
      <c r="J172" s="46">
        <f t="shared" si="9"/>
        <v>-31.6</v>
      </c>
      <c r="K172" s="45">
        <v>21.2</v>
      </c>
      <c r="L172" s="45" t="s">
        <v>4</v>
      </c>
      <c r="M172" s="46">
        <f t="shared" si="10"/>
        <v>24.2</v>
      </c>
      <c r="N172" s="45">
        <v>-6.9</v>
      </c>
      <c r="O172" s="45" t="s">
        <v>4</v>
      </c>
      <c r="P172" s="46">
        <f t="shared" si="11"/>
        <v>0.4</v>
      </c>
      <c r="Q172" s="45">
        <v>43.6</v>
      </c>
      <c r="R172" s="45" t="s">
        <v>4</v>
      </c>
      <c r="S172" s="46">
        <f t="shared" si="12"/>
        <v>41.9</v>
      </c>
      <c r="T172" s="45" t="s">
        <v>4</v>
      </c>
      <c r="U172" s="45" t="s">
        <v>4</v>
      </c>
      <c r="V172" s="47" t="s">
        <v>4</v>
      </c>
      <c r="W172" s="45">
        <v>14.1</v>
      </c>
      <c r="X172" s="45" t="s">
        <v>4</v>
      </c>
      <c r="Y172" s="46">
        <f t="shared" si="13"/>
        <v>20.100000000000001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11.2</v>
      </c>
      <c r="C173" s="45">
        <v>13.2</v>
      </c>
      <c r="D173" s="46">
        <f t="shared" si="7"/>
        <v>17.8</v>
      </c>
      <c r="E173" s="45">
        <v>18</v>
      </c>
      <c r="F173" s="45" t="s">
        <v>4</v>
      </c>
      <c r="G173" s="46">
        <f t="shared" si="8"/>
        <v>13.3</v>
      </c>
      <c r="H173" s="45">
        <v>-33.6</v>
      </c>
      <c r="I173" s="45" t="s">
        <v>4</v>
      </c>
      <c r="J173" s="46">
        <f t="shared" si="9"/>
        <v>-35.6</v>
      </c>
      <c r="K173" s="45">
        <v>19.2</v>
      </c>
      <c r="L173" s="45" t="s">
        <v>4</v>
      </c>
      <c r="M173" s="46">
        <f t="shared" si="10"/>
        <v>18.899999999999999</v>
      </c>
      <c r="N173" s="45">
        <v>10.1</v>
      </c>
      <c r="O173" s="45" t="s">
        <v>4</v>
      </c>
      <c r="P173" s="46">
        <f t="shared" si="11"/>
        <v>2.4</v>
      </c>
      <c r="Q173" s="45">
        <v>31.6</v>
      </c>
      <c r="R173" s="45" t="s">
        <v>4</v>
      </c>
      <c r="S173" s="46">
        <f t="shared" si="12"/>
        <v>39.299999999999997</v>
      </c>
      <c r="T173" s="45" t="s">
        <v>4</v>
      </c>
      <c r="U173" s="45" t="s">
        <v>4</v>
      </c>
      <c r="V173" s="47" t="s">
        <v>4</v>
      </c>
      <c r="W173" s="45">
        <v>8.1</v>
      </c>
      <c r="X173" s="45" t="s">
        <v>4</v>
      </c>
      <c r="Y173" s="46">
        <f t="shared" si="13"/>
        <v>16.399999999999999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12.2</v>
      </c>
      <c r="C174" s="45">
        <v>14.4</v>
      </c>
      <c r="D174" s="46">
        <f t="shared" si="7"/>
        <v>16.399999999999999</v>
      </c>
      <c r="E174" s="45">
        <v>10</v>
      </c>
      <c r="F174" s="45" t="s">
        <v>4</v>
      </c>
      <c r="G174" s="46">
        <f t="shared" si="8"/>
        <v>12</v>
      </c>
      <c r="H174" s="45">
        <v>-27.6</v>
      </c>
      <c r="I174" s="45" t="s">
        <v>4</v>
      </c>
      <c r="J174" s="46">
        <f t="shared" si="9"/>
        <v>-34.299999999999997</v>
      </c>
      <c r="K174" s="45">
        <v>7.2</v>
      </c>
      <c r="L174" s="45" t="s">
        <v>4</v>
      </c>
      <c r="M174" s="46">
        <f t="shared" si="10"/>
        <v>15.9</v>
      </c>
      <c r="N174" s="45">
        <v>1.1000000000000001</v>
      </c>
      <c r="O174" s="45" t="s">
        <v>4</v>
      </c>
      <c r="P174" s="46">
        <f t="shared" si="11"/>
        <v>1.4</v>
      </c>
      <c r="Q174" s="45">
        <v>33.6</v>
      </c>
      <c r="R174" s="45" t="s">
        <v>4</v>
      </c>
      <c r="S174" s="46">
        <f t="shared" si="12"/>
        <v>36.299999999999997</v>
      </c>
      <c r="T174" s="45" t="s">
        <v>4</v>
      </c>
      <c r="U174" s="45" t="s">
        <v>4</v>
      </c>
      <c r="V174" s="47" t="s">
        <v>4</v>
      </c>
      <c r="W174" s="45">
        <v>33.1</v>
      </c>
      <c r="X174" s="45" t="s">
        <v>4</v>
      </c>
      <c r="Y174" s="46">
        <f t="shared" si="13"/>
        <v>18.399999999999999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7.2</v>
      </c>
      <c r="C175" s="45">
        <v>14.3</v>
      </c>
      <c r="D175" s="46">
        <f t="shared" si="7"/>
        <v>14</v>
      </c>
      <c r="E175" s="45">
        <v>16</v>
      </c>
      <c r="F175" s="45" t="s">
        <v>4</v>
      </c>
      <c r="G175" s="46">
        <f t="shared" si="8"/>
        <v>14.7</v>
      </c>
      <c r="H175" s="45">
        <v>-35.6</v>
      </c>
      <c r="I175" s="45" t="s">
        <v>4</v>
      </c>
      <c r="J175" s="46">
        <f t="shared" si="9"/>
        <v>-32.299999999999997</v>
      </c>
      <c r="K175" s="45">
        <v>17.2</v>
      </c>
      <c r="L175" s="45" t="s">
        <v>4</v>
      </c>
      <c r="M175" s="46">
        <f t="shared" si="10"/>
        <v>14.5</v>
      </c>
      <c r="N175" s="45">
        <v>9.1</v>
      </c>
      <c r="O175" s="45" t="s">
        <v>4</v>
      </c>
      <c r="P175" s="46">
        <f t="shared" si="11"/>
        <v>6.8</v>
      </c>
      <c r="Q175" s="45">
        <v>27.6</v>
      </c>
      <c r="R175" s="45" t="s">
        <v>4</v>
      </c>
      <c r="S175" s="46">
        <f t="shared" si="12"/>
        <v>30.9</v>
      </c>
      <c r="T175" s="45" t="s">
        <v>4</v>
      </c>
      <c r="U175" s="45" t="s">
        <v>4</v>
      </c>
      <c r="V175" s="47" t="s">
        <v>4</v>
      </c>
      <c r="W175" s="45">
        <v>33.1</v>
      </c>
      <c r="X175" s="45" t="s">
        <v>4</v>
      </c>
      <c r="Y175" s="46">
        <f t="shared" si="13"/>
        <v>24.8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11.2</v>
      </c>
      <c r="C176" s="45">
        <v>17.100000000000001</v>
      </c>
      <c r="D176" s="46">
        <f t="shared" si="7"/>
        <v>15.3</v>
      </c>
      <c r="E176" s="45">
        <v>9</v>
      </c>
      <c r="F176" s="45" t="s">
        <v>4</v>
      </c>
      <c r="G176" s="46">
        <f t="shared" si="8"/>
        <v>11.7</v>
      </c>
      <c r="H176" s="45">
        <v>-46.6</v>
      </c>
      <c r="I176" s="45" t="s">
        <v>4</v>
      </c>
      <c r="J176" s="46">
        <f t="shared" si="9"/>
        <v>-36.6</v>
      </c>
      <c r="K176" s="45">
        <v>19.2</v>
      </c>
      <c r="L176" s="45" t="s">
        <v>4</v>
      </c>
      <c r="M176" s="46">
        <f t="shared" si="10"/>
        <v>14.5</v>
      </c>
      <c r="N176" s="45">
        <v>18.100000000000001</v>
      </c>
      <c r="O176" s="45" t="s">
        <v>4</v>
      </c>
      <c r="P176" s="46">
        <f t="shared" si="11"/>
        <v>9.4</v>
      </c>
      <c r="Q176" s="45">
        <v>37.6</v>
      </c>
      <c r="R176" s="45" t="s">
        <v>4</v>
      </c>
      <c r="S176" s="46">
        <f t="shared" si="12"/>
        <v>32.9</v>
      </c>
      <c r="T176" s="45" t="s">
        <v>4</v>
      </c>
      <c r="U176" s="45" t="s">
        <v>4</v>
      </c>
      <c r="V176" s="47" t="s">
        <v>4</v>
      </c>
      <c r="W176" s="45">
        <v>45.1</v>
      </c>
      <c r="X176" s="45" t="s">
        <v>4</v>
      </c>
      <c r="Y176" s="46">
        <f t="shared" si="13"/>
        <v>37.1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4.2</v>
      </c>
      <c r="C177" s="45">
        <v>16.3</v>
      </c>
      <c r="D177" s="46">
        <f t="shared" si="7"/>
        <v>15.9</v>
      </c>
      <c r="E177" s="45">
        <v>9</v>
      </c>
      <c r="F177" s="45" t="s">
        <v>4</v>
      </c>
      <c r="G177" s="46">
        <f t="shared" si="8"/>
        <v>11.3</v>
      </c>
      <c r="H177" s="45">
        <v>-29.6</v>
      </c>
      <c r="I177" s="45" t="s">
        <v>4</v>
      </c>
      <c r="J177" s="46">
        <f t="shared" si="9"/>
        <v>-37.299999999999997</v>
      </c>
      <c r="K177" s="45">
        <v>5.2</v>
      </c>
      <c r="L177" s="45" t="s">
        <v>4</v>
      </c>
      <c r="M177" s="46">
        <f t="shared" si="10"/>
        <v>13.9</v>
      </c>
      <c r="N177" s="45">
        <v>15.1</v>
      </c>
      <c r="O177" s="45" t="s">
        <v>4</v>
      </c>
      <c r="P177" s="46">
        <f t="shared" si="11"/>
        <v>14.1</v>
      </c>
      <c r="Q177" s="45">
        <v>26.6</v>
      </c>
      <c r="R177" s="45" t="s">
        <v>4</v>
      </c>
      <c r="S177" s="46">
        <f t="shared" si="12"/>
        <v>30.6</v>
      </c>
      <c r="T177" s="45" t="s">
        <v>4</v>
      </c>
      <c r="U177" s="45" t="s">
        <v>4</v>
      </c>
      <c r="V177" s="47" t="s">
        <v>4</v>
      </c>
      <c r="W177" s="45">
        <v>25.1</v>
      </c>
      <c r="X177" s="45" t="s">
        <v>4</v>
      </c>
      <c r="Y177" s="46">
        <f t="shared" si="13"/>
        <v>34.4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17.2</v>
      </c>
      <c r="C178" s="45">
        <v>16.399999999999999</v>
      </c>
      <c r="D178" s="46">
        <f t="shared" si="7"/>
        <v>16.600000000000001</v>
      </c>
      <c r="E178" s="45">
        <v>22</v>
      </c>
      <c r="F178" s="45" t="s">
        <v>4</v>
      </c>
      <c r="G178" s="46">
        <f t="shared" si="8"/>
        <v>13.3</v>
      </c>
      <c r="H178" s="45">
        <v>-31.6</v>
      </c>
      <c r="I178" s="45" t="s">
        <v>4</v>
      </c>
      <c r="J178" s="46">
        <f t="shared" si="9"/>
        <v>-35.9</v>
      </c>
      <c r="K178" s="45">
        <v>19.2</v>
      </c>
      <c r="L178" s="45" t="s">
        <v>4</v>
      </c>
      <c r="M178" s="46">
        <f t="shared" si="10"/>
        <v>14.5</v>
      </c>
      <c r="N178" s="45">
        <v>12.1</v>
      </c>
      <c r="O178" s="45" t="s">
        <v>4</v>
      </c>
      <c r="P178" s="46">
        <f t="shared" si="11"/>
        <v>15.1</v>
      </c>
      <c r="Q178" s="45">
        <v>39.6</v>
      </c>
      <c r="R178" s="45" t="s">
        <v>4</v>
      </c>
      <c r="S178" s="46">
        <f t="shared" si="12"/>
        <v>34.6</v>
      </c>
      <c r="T178" s="45" t="s">
        <v>4</v>
      </c>
      <c r="U178" s="45" t="s">
        <v>4</v>
      </c>
      <c r="V178" s="47" t="s">
        <v>4</v>
      </c>
      <c r="W178" s="45">
        <v>26.1</v>
      </c>
      <c r="X178" s="45" t="s">
        <v>4</v>
      </c>
      <c r="Y178" s="46">
        <f t="shared" si="13"/>
        <v>32.1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39.200000000000003</v>
      </c>
      <c r="C179" s="45">
        <v>24.1</v>
      </c>
      <c r="D179" s="46">
        <f t="shared" si="7"/>
        <v>18.899999999999999</v>
      </c>
      <c r="E179" s="45">
        <v>8</v>
      </c>
      <c r="F179" s="45" t="s">
        <v>4</v>
      </c>
      <c r="G179" s="46">
        <f t="shared" si="8"/>
        <v>13</v>
      </c>
      <c r="H179" s="45">
        <v>-49.6</v>
      </c>
      <c r="I179" s="45" t="s">
        <v>4</v>
      </c>
      <c r="J179" s="46">
        <f t="shared" si="9"/>
        <v>-36.9</v>
      </c>
      <c r="K179" s="45">
        <v>7.2</v>
      </c>
      <c r="L179" s="45" t="s">
        <v>4</v>
      </c>
      <c r="M179" s="46">
        <f t="shared" si="10"/>
        <v>10.5</v>
      </c>
      <c r="N179" s="45">
        <v>9.1</v>
      </c>
      <c r="O179" s="45" t="s">
        <v>4</v>
      </c>
      <c r="P179" s="46">
        <f t="shared" si="11"/>
        <v>12.1</v>
      </c>
      <c r="Q179" s="45">
        <v>48.6</v>
      </c>
      <c r="R179" s="45" t="s">
        <v>4</v>
      </c>
      <c r="S179" s="46">
        <f t="shared" si="12"/>
        <v>38.299999999999997</v>
      </c>
      <c r="T179" s="45" t="s">
        <v>4</v>
      </c>
      <c r="U179" s="45" t="s">
        <v>4</v>
      </c>
      <c r="V179" s="47" t="s">
        <v>4</v>
      </c>
      <c r="W179" s="45">
        <v>35.1</v>
      </c>
      <c r="X179" s="45" t="s">
        <v>4</v>
      </c>
      <c r="Y179" s="46">
        <f t="shared" si="13"/>
        <v>28.8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19.2</v>
      </c>
      <c r="C180" s="45">
        <v>16.7</v>
      </c>
      <c r="D180" s="46">
        <f t="shared" si="7"/>
        <v>19.100000000000001</v>
      </c>
      <c r="E180" s="45">
        <v>13</v>
      </c>
      <c r="F180" s="45" t="s">
        <v>4</v>
      </c>
      <c r="G180" s="46">
        <f t="shared" si="8"/>
        <v>14.3</v>
      </c>
      <c r="H180" s="45">
        <v>-41.6</v>
      </c>
      <c r="I180" s="45" t="s">
        <v>4</v>
      </c>
      <c r="J180" s="46">
        <f t="shared" si="9"/>
        <v>-40.9</v>
      </c>
      <c r="K180" s="45">
        <v>28.2</v>
      </c>
      <c r="L180" s="45" t="s">
        <v>4</v>
      </c>
      <c r="M180" s="46">
        <f t="shared" si="10"/>
        <v>18.2</v>
      </c>
      <c r="N180" s="45">
        <v>0.1</v>
      </c>
      <c r="O180" s="45" t="s">
        <v>4</v>
      </c>
      <c r="P180" s="46">
        <f t="shared" si="11"/>
        <v>7.1</v>
      </c>
      <c r="Q180" s="45">
        <v>59.6</v>
      </c>
      <c r="R180" s="45" t="s">
        <v>4</v>
      </c>
      <c r="S180" s="46">
        <f t="shared" si="12"/>
        <v>49.3</v>
      </c>
      <c r="T180" s="45" t="s">
        <v>4</v>
      </c>
      <c r="U180" s="45" t="s">
        <v>4</v>
      </c>
      <c r="V180" s="47" t="s">
        <v>4</v>
      </c>
      <c r="W180" s="45">
        <v>23.1</v>
      </c>
      <c r="X180" s="45" t="s">
        <v>4</v>
      </c>
      <c r="Y180" s="46">
        <f t="shared" si="13"/>
        <v>28.1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25.2</v>
      </c>
      <c r="C181" s="45">
        <v>16.100000000000001</v>
      </c>
      <c r="D181" s="46">
        <f t="shared" si="7"/>
        <v>19</v>
      </c>
      <c r="E181" s="45">
        <v>7</v>
      </c>
      <c r="F181" s="45" t="s">
        <v>4</v>
      </c>
      <c r="G181" s="46">
        <f t="shared" si="8"/>
        <v>9.3000000000000007</v>
      </c>
      <c r="H181" s="45">
        <v>-33.6</v>
      </c>
      <c r="I181" s="45" t="s">
        <v>4</v>
      </c>
      <c r="J181" s="46">
        <f t="shared" si="9"/>
        <v>-41.6</v>
      </c>
      <c r="K181" s="45">
        <v>10.199999999999999</v>
      </c>
      <c r="L181" s="45" t="s">
        <v>4</v>
      </c>
      <c r="M181" s="46">
        <f t="shared" si="10"/>
        <v>15.2</v>
      </c>
      <c r="N181" s="45">
        <v>4.0999999999999996</v>
      </c>
      <c r="O181" s="45" t="s">
        <v>4</v>
      </c>
      <c r="P181" s="46">
        <f t="shared" si="11"/>
        <v>4.4000000000000004</v>
      </c>
      <c r="Q181" s="45">
        <v>39.6</v>
      </c>
      <c r="R181" s="45" t="s">
        <v>4</v>
      </c>
      <c r="S181" s="46">
        <f t="shared" si="12"/>
        <v>49.3</v>
      </c>
      <c r="T181" s="45" t="s">
        <v>4</v>
      </c>
      <c r="U181" s="45" t="s">
        <v>4</v>
      </c>
      <c r="V181" s="47" t="s">
        <v>4</v>
      </c>
      <c r="W181" s="45">
        <v>12.1</v>
      </c>
      <c r="X181" s="45" t="s">
        <v>4</v>
      </c>
      <c r="Y181" s="46">
        <f t="shared" si="13"/>
        <v>23.4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16.2</v>
      </c>
      <c r="C182" s="45">
        <v>15.3</v>
      </c>
      <c r="D182" s="46">
        <f t="shared" si="7"/>
        <v>16</v>
      </c>
      <c r="E182" s="45">
        <v>18</v>
      </c>
      <c r="F182" s="45" t="s">
        <v>4</v>
      </c>
      <c r="G182" s="46">
        <f t="shared" si="8"/>
        <v>12.7</v>
      </c>
      <c r="H182" s="45">
        <v>-32.6</v>
      </c>
      <c r="I182" s="45" t="s">
        <v>4</v>
      </c>
      <c r="J182" s="46">
        <f t="shared" si="9"/>
        <v>-35.9</v>
      </c>
      <c r="K182" s="45">
        <v>13.2</v>
      </c>
      <c r="L182" s="45" t="s">
        <v>4</v>
      </c>
      <c r="M182" s="46">
        <f t="shared" si="10"/>
        <v>17.2</v>
      </c>
      <c r="N182" s="45">
        <v>1.1000000000000001</v>
      </c>
      <c r="O182" s="45" t="s">
        <v>4</v>
      </c>
      <c r="P182" s="46">
        <f t="shared" si="11"/>
        <v>1.8</v>
      </c>
      <c r="Q182" s="45">
        <v>30.6</v>
      </c>
      <c r="R182" s="45" t="s">
        <v>4</v>
      </c>
      <c r="S182" s="46">
        <f t="shared" si="12"/>
        <v>43.3</v>
      </c>
      <c r="T182" s="45" t="s">
        <v>4</v>
      </c>
      <c r="U182" s="45" t="s">
        <v>4</v>
      </c>
      <c r="V182" s="47" t="s">
        <v>4</v>
      </c>
      <c r="W182" s="45">
        <v>17.100000000000001</v>
      </c>
      <c r="X182" s="45" t="s">
        <v>4</v>
      </c>
      <c r="Y182" s="46">
        <f t="shared" si="13"/>
        <v>17.399999999999999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9.1999999999999993</v>
      </c>
      <c r="C183" s="45">
        <v>9.1</v>
      </c>
      <c r="D183" s="46">
        <f t="shared" si="7"/>
        <v>13.5</v>
      </c>
      <c r="E183" s="45">
        <v>19</v>
      </c>
      <c r="F183" s="45" t="s">
        <v>4</v>
      </c>
      <c r="G183" s="46">
        <f t="shared" si="8"/>
        <v>14.7</v>
      </c>
      <c r="H183" s="45">
        <v>-28.6</v>
      </c>
      <c r="I183" s="45" t="s">
        <v>4</v>
      </c>
      <c r="J183" s="46">
        <f t="shared" si="9"/>
        <v>-31.6</v>
      </c>
      <c r="K183" s="45">
        <v>16.2</v>
      </c>
      <c r="L183" s="45" t="s">
        <v>4</v>
      </c>
      <c r="M183" s="46">
        <f t="shared" si="10"/>
        <v>13.2</v>
      </c>
      <c r="N183" s="45">
        <v>-1.9</v>
      </c>
      <c r="O183" s="45" t="s">
        <v>4</v>
      </c>
      <c r="P183" s="46">
        <f t="shared" si="11"/>
        <v>1.1000000000000001</v>
      </c>
      <c r="Q183" s="45">
        <v>28.6</v>
      </c>
      <c r="R183" s="45" t="s">
        <v>4</v>
      </c>
      <c r="S183" s="46">
        <f t="shared" si="12"/>
        <v>32.9</v>
      </c>
      <c r="T183" s="45" t="s">
        <v>4</v>
      </c>
      <c r="U183" s="45" t="s">
        <v>4</v>
      </c>
      <c r="V183" s="47" t="s">
        <v>4</v>
      </c>
      <c r="W183" s="45">
        <v>25.1</v>
      </c>
      <c r="X183" s="45" t="s">
        <v>4</v>
      </c>
      <c r="Y183" s="46">
        <f t="shared" si="13"/>
        <v>18.100000000000001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12.2</v>
      </c>
      <c r="C184" s="45">
        <v>12.2</v>
      </c>
      <c r="D184" s="46">
        <f t="shared" si="7"/>
        <v>12.2</v>
      </c>
      <c r="E184" s="45">
        <v>17</v>
      </c>
      <c r="F184" s="45" t="s">
        <v>4</v>
      </c>
      <c r="G184" s="46">
        <f t="shared" si="8"/>
        <v>18</v>
      </c>
      <c r="H184" s="45">
        <v>-32.6</v>
      </c>
      <c r="I184" s="45" t="s">
        <v>4</v>
      </c>
      <c r="J184" s="46">
        <f t="shared" si="9"/>
        <v>-31.3</v>
      </c>
      <c r="K184" s="45">
        <v>19.2</v>
      </c>
      <c r="L184" s="45" t="s">
        <v>4</v>
      </c>
      <c r="M184" s="46">
        <f t="shared" si="10"/>
        <v>16.2</v>
      </c>
      <c r="N184" s="45">
        <v>12.1</v>
      </c>
      <c r="O184" s="45" t="s">
        <v>4</v>
      </c>
      <c r="P184" s="46">
        <f t="shared" si="11"/>
        <v>3.8</v>
      </c>
      <c r="Q184" s="45">
        <v>27.6</v>
      </c>
      <c r="R184" s="45" t="s">
        <v>4</v>
      </c>
      <c r="S184" s="46">
        <f t="shared" si="12"/>
        <v>28.9</v>
      </c>
      <c r="T184" s="45" t="s">
        <v>4</v>
      </c>
      <c r="U184" s="45" t="s">
        <v>4</v>
      </c>
      <c r="V184" s="47" t="s">
        <v>4</v>
      </c>
      <c r="W184" s="45">
        <v>20.100000000000001</v>
      </c>
      <c r="X184" s="45" t="s">
        <v>4</v>
      </c>
      <c r="Y184" s="46">
        <f t="shared" si="13"/>
        <v>20.8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-0.8</v>
      </c>
      <c r="C185" s="45">
        <v>1.6</v>
      </c>
      <c r="D185" s="46">
        <f t="shared" si="7"/>
        <v>7.6</v>
      </c>
      <c r="E185" s="45">
        <v>5</v>
      </c>
      <c r="F185" s="45" t="s">
        <v>4</v>
      </c>
      <c r="G185" s="46">
        <f t="shared" si="8"/>
        <v>13.7</v>
      </c>
      <c r="H185" s="45">
        <v>-40.6</v>
      </c>
      <c r="I185" s="45" t="s">
        <v>4</v>
      </c>
      <c r="J185" s="46">
        <f t="shared" si="9"/>
        <v>-33.9</v>
      </c>
      <c r="K185" s="45">
        <v>13.2</v>
      </c>
      <c r="L185" s="45" t="s">
        <v>4</v>
      </c>
      <c r="M185" s="46">
        <f t="shared" si="10"/>
        <v>16.2</v>
      </c>
      <c r="N185" s="45">
        <v>2.1</v>
      </c>
      <c r="O185" s="45" t="s">
        <v>4</v>
      </c>
      <c r="P185" s="46">
        <f t="shared" si="11"/>
        <v>4.0999999999999996</v>
      </c>
      <c r="Q185" s="45">
        <v>19.600000000000001</v>
      </c>
      <c r="R185" s="45" t="s">
        <v>4</v>
      </c>
      <c r="S185" s="46">
        <f t="shared" si="12"/>
        <v>25.3</v>
      </c>
      <c r="T185" s="45" t="s">
        <v>4</v>
      </c>
      <c r="U185" s="45" t="s">
        <v>4</v>
      </c>
      <c r="V185" s="47" t="s">
        <v>4</v>
      </c>
      <c r="W185" s="45">
        <v>18.100000000000001</v>
      </c>
      <c r="X185" s="45" t="s">
        <v>4</v>
      </c>
      <c r="Y185" s="46">
        <f t="shared" si="13"/>
        <v>21.1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14.2</v>
      </c>
      <c r="C186" s="45">
        <v>14.3</v>
      </c>
      <c r="D186" s="46">
        <f t="shared" si="7"/>
        <v>9.4</v>
      </c>
      <c r="E186" s="45">
        <v>3</v>
      </c>
      <c r="F186" s="45" t="s">
        <v>4</v>
      </c>
      <c r="G186" s="46">
        <f t="shared" si="8"/>
        <v>8.3000000000000007</v>
      </c>
      <c r="H186" s="45">
        <v>-40.6</v>
      </c>
      <c r="I186" s="45" t="s">
        <v>4</v>
      </c>
      <c r="J186" s="46">
        <f t="shared" si="9"/>
        <v>-37.9</v>
      </c>
      <c r="K186" s="45">
        <v>17.2</v>
      </c>
      <c r="L186" s="45" t="s">
        <v>4</v>
      </c>
      <c r="M186" s="46">
        <f t="shared" si="10"/>
        <v>16.5</v>
      </c>
      <c r="N186" s="45">
        <v>1.1000000000000001</v>
      </c>
      <c r="O186" s="45" t="s">
        <v>4</v>
      </c>
      <c r="P186" s="46">
        <f t="shared" si="11"/>
        <v>5.0999999999999996</v>
      </c>
      <c r="Q186" s="45">
        <v>29.6</v>
      </c>
      <c r="R186" s="45" t="s">
        <v>4</v>
      </c>
      <c r="S186" s="46">
        <f t="shared" si="12"/>
        <v>25.6</v>
      </c>
      <c r="T186" s="45" t="s">
        <v>4</v>
      </c>
      <c r="U186" s="45" t="s">
        <v>4</v>
      </c>
      <c r="V186" s="47" t="s">
        <v>4</v>
      </c>
      <c r="W186" s="45">
        <v>7.1</v>
      </c>
      <c r="X186" s="45" t="s">
        <v>4</v>
      </c>
      <c r="Y186" s="46">
        <f t="shared" si="13"/>
        <v>15.1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-14.8</v>
      </c>
      <c r="C187" s="45">
        <v>-8.6</v>
      </c>
      <c r="D187" s="46">
        <f t="shared" si="7"/>
        <v>2.4</v>
      </c>
      <c r="E187" s="45">
        <v>-5</v>
      </c>
      <c r="F187" s="45" t="s">
        <v>4</v>
      </c>
      <c r="G187" s="46">
        <f t="shared" si="8"/>
        <v>1</v>
      </c>
      <c r="H187" s="45">
        <v>-25.6</v>
      </c>
      <c r="I187" s="45" t="s">
        <v>4</v>
      </c>
      <c r="J187" s="46">
        <f t="shared" si="9"/>
        <v>-35.6</v>
      </c>
      <c r="K187" s="45">
        <v>-2.8</v>
      </c>
      <c r="L187" s="45" t="s">
        <v>4</v>
      </c>
      <c r="M187" s="46">
        <f t="shared" si="10"/>
        <v>9.1999999999999993</v>
      </c>
      <c r="N187" s="45">
        <v>-5.9</v>
      </c>
      <c r="O187" s="45" t="s">
        <v>4</v>
      </c>
      <c r="P187" s="46">
        <f t="shared" si="11"/>
        <v>-0.9</v>
      </c>
      <c r="Q187" s="45">
        <v>27.6</v>
      </c>
      <c r="R187" s="45" t="s">
        <v>4</v>
      </c>
      <c r="S187" s="46">
        <f t="shared" si="12"/>
        <v>25.6</v>
      </c>
      <c r="T187" s="45" t="s">
        <v>4</v>
      </c>
      <c r="U187" s="45" t="s">
        <v>4</v>
      </c>
      <c r="V187" s="47" t="s">
        <v>4</v>
      </c>
      <c r="W187" s="45">
        <v>19.100000000000001</v>
      </c>
      <c r="X187" s="45" t="s">
        <v>4</v>
      </c>
      <c r="Y187" s="46">
        <f t="shared" si="13"/>
        <v>14.8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7.2</v>
      </c>
      <c r="C188" s="45">
        <v>13.7</v>
      </c>
      <c r="D188" s="46">
        <f t="shared" si="7"/>
        <v>6.5</v>
      </c>
      <c r="E188" s="45">
        <v>15</v>
      </c>
      <c r="F188" s="45" t="s">
        <v>4</v>
      </c>
      <c r="G188" s="46">
        <f t="shared" si="8"/>
        <v>4.3</v>
      </c>
      <c r="H188" s="45">
        <v>-17.600000000000001</v>
      </c>
      <c r="I188" s="45" t="s">
        <v>4</v>
      </c>
      <c r="J188" s="46">
        <f t="shared" si="9"/>
        <v>-27.9</v>
      </c>
      <c r="K188" s="45">
        <v>24.2</v>
      </c>
      <c r="L188" s="45" t="s">
        <v>4</v>
      </c>
      <c r="M188" s="46">
        <f t="shared" si="10"/>
        <v>12.9</v>
      </c>
      <c r="N188" s="45">
        <v>12.1</v>
      </c>
      <c r="O188" s="45" t="s">
        <v>4</v>
      </c>
      <c r="P188" s="46">
        <f t="shared" si="11"/>
        <v>2.4</v>
      </c>
      <c r="Q188" s="45">
        <v>28.6</v>
      </c>
      <c r="R188" s="45" t="s">
        <v>4</v>
      </c>
      <c r="S188" s="46">
        <f t="shared" si="12"/>
        <v>28.6</v>
      </c>
      <c r="T188" s="45" t="s">
        <v>4</v>
      </c>
      <c r="U188" s="45" t="s">
        <v>4</v>
      </c>
      <c r="V188" s="47" t="s">
        <v>4</v>
      </c>
      <c r="W188" s="45">
        <v>32.1</v>
      </c>
      <c r="X188" s="45" t="s">
        <v>4</v>
      </c>
      <c r="Y188" s="46">
        <f t="shared" si="13"/>
        <v>19.399999999999999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-7.8</v>
      </c>
      <c r="C189" s="45">
        <v>4.7</v>
      </c>
      <c r="D189" s="46">
        <f t="shared" si="7"/>
        <v>3.3</v>
      </c>
      <c r="E189" s="45">
        <v>9</v>
      </c>
      <c r="F189" s="45" t="s">
        <v>4</v>
      </c>
      <c r="G189" s="46">
        <f t="shared" si="8"/>
        <v>6.3</v>
      </c>
      <c r="H189" s="45">
        <v>-25.6</v>
      </c>
      <c r="I189" s="45" t="s">
        <v>4</v>
      </c>
      <c r="J189" s="46">
        <f t="shared" si="9"/>
        <v>-22.9</v>
      </c>
      <c r="K189" s="45">
        <v>22.2</v>
      </c>
      <c r="L189" s="45" t="s">
        <v>4</v>
      </c>
      <c r="M189" s="46">
        <f t="shared" si="10"/>
        <v>14.5</v>
      </c>
      <c r="N189" s="45">
        <v>2.1</v>
      </c>
      <c r="O189" s="45" t="s">
        <v>4</v>
      </c>
      <c r="P189" s="46">
        <f t="shared" si="11"/>
        <v>2.8</v>
      </c>
      <c r="Q189" s="45">
        <v>22.6</v>
      </c>
      <c r="R189" s="45" t="s">
        <v>4</v>
      </c>
      <c r="S189" s="46">
        <f t="shared" si="12"/>
        <v>26.3</v>
      </c>
      <c r="T189" s="45" t="s">
        <v>4</v>
      </c>
      <c r="U189" s="45" t="s">
        <v>4</v>
      </c>
      <c r="V189" s="47" t="s">
        <v>4</v>
      </c>
      <c r="W189" s="45">
        <v>7.1</v>
      </c>
      <c r="X189" s="45" t="s">
        <v>4</v>
      </c>
      <c r="Y189" s="46">
        <f t="shared" si="13"/>
        <v>19.399999999999999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17.2</v>
      </c>
      <c r="C190" s="45">
        <v>16.2</v>
      </c>
      <c r="D190" s="46">
        <f t="shared" si="7"/>
        <v>11.5</v>
      </c>
      <c r="E190" s="45">
        <v>25</v>
      </c>
      <c r="F190" s="45" t="s">
        <v>4</v>
      </c>
      <c r="G190" s="46">
        <f t="shared" si="8"/>
        <v>16.3</v>
      </c>
      <c r="H190" s="45">
        <v>-30.6</v>
      </c>
      <c r="I190" s="45" t="s">
        <v>4</v>
      </c>
      <c r="J190" s="46">
        <f t="shared" si="9"/>
        <v>-24.6</v>
      </c>
      <c r="K190" s="45">
        <v>22.2</v>
      </c>
      <c r="L190" s="45" t="s">
        <v>4</v>
      </c>
      <c r="M190" s="46">
        <f t="shared" si="10"/>
        <v>22.9</v>
      </c>
      <c r="N190" s="45">
        <v>-0.9</v>
      </c>
      <c r="O190" s="45" t="s">
        <v>4</v>
      </c>
      <c r="P190" s="46">
        <f t="shared" si="11"/>
        <v>4.4000000000000004</v>
      </c>
      <c r="Q190" s="45">
        <v>33.6</v>
      </c>
      <c r="R190" s="45" t="s">
        <v>4</v>
      </c>
      <c r="S190" s="46">
        <f t="shared" si="12"/>
        <v>28.3</v>
      </c>
      <c r="T190" s="45" t="s">
        <v>4</v>
      </c>
      <c r="U190" s="45" t="s">
        <v>4</v>
      </c>
      <c r="V190" s="47" t="s">
        <v>4</v>
      </c>
      <c r="W190" s="45">
        <v>28.1</v>
      </c>
      <c r="X190" s="45" t="s">
        <v>4</v>
      </c>
      <c r="Y190" s="46">
        <f t="shared" si="13"/>
        <v>22.4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9.1999999999999993</v>
      </c>
      <c r="C191" s="45">
        <v>-4.0999999999999996</v>
      </c>
      <c r="D191" s="46">
        <f t="shared" si="7"/>
        <v>5.6</v>
      </c>
      <c r="E191" s="45">
        <v>9</v>
      </c>
      <c r="F191" s="45" t="s">
        <v>4</v>
      </c>
      <c r="G191" s="46">
        <f t="shared" si="8"/>
        <v>14.3</v>
      </c>
      <c r="H191" s="45">
        <v>-26.6</v>
      </c>
      <c r="I191" s="45" t="s">
        <v>4</v>
      </c>
      <c r="J191" s="46">
        <f t="shared" si="9"/>
        <v>-27.6</v>
      </c>
      <c r="K191" s="45">
        <v>20.2</v>
      </c>
      <c r="L191" s="45" t="s">
        <v>4</v>
      </c>
      <c r="M191" s="46">
        <f t="shared" si="10"/>
        <v>21.5</v>
      </c>
      <c r="N191" s="45">
        <v>18.100000000000001</v>
      </c>
      <c r="O191" s="45" t="s">
        <v>4</v>
      </c>
      <c r="P191" s="46">
        <f t="shared" si="11"/>
        <v>6.4</v>
      </c>
      <c r="Q191" s="45">
        <v>39.6</v>
      </c>
      <c r="R191" s="45" t="s">
        <v>4</v>
      </c>
      <c r="S191" s="46">
        <f t="shared" si="12"/>
        <v>31.9</v>
      </c>
      <c r="T191" s="45" t="s">
        <v>4</v>
      </c>
      <c r="U191" s="45" t="s">
        <v>4</v>
      </c>
      <c r="V191" s="47" t="s">
        <v>4</v>
      </c>
      <c r="W191" s="45">
        <v>9.1</v>
      </c>
      <c r="X191" s="45" t="s">
        <v>4</v>
      </c>
      <c r="Y191" s="46">
        <f t="shared" si="13"/>
        <v>14.8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-11.8</v>
      </c>
      <c r="C192" s="45">
        <v>-14.5</v>
      </c>
      <c r="D192" s="46">
        <f t="shared" si="7"/>
        <v>-0.8</v>
      </c>
      <c r="E192" s="45">
        <v>5</v>
      </c>
      <c r="F192" s="45" t="s">
        <v>4</v>
      </c>
      <c r="G192" s="46">
        <f t="shared" si="8"/>
        <v>13</v>
      </c>
      <c r="H192" s="45">
        <v>-32.6</v>
      </c>
      <c r="I192" s="45" t="s">
        <v>4</v>
      </c>
      <c r="J192" s="46">
        <f t="shared" si="9"/>
        <v>-29.9</v>
      </c>
      <c r="K192" s="45">
        <v>12.2</v>
      </c>
      <c r="L192" s="45" t="s">
        <v>4</v>
      </c>
      <c r="M192" s="46">
        <f t="shared" si="10"/>
        <v>18.2</v>
      </c>
      <c r="N192" s="45">
        <v>0.1</v>
      </c>
      <c r="O192" s="45" t="s">
        <v>4</v>
      </c>
      <c r="P192" s="46">
        <f t="shared" si="11"/>
        <v>5.8</v>
      </c>
      <c r="Q192" s="45">
        <v>22.6</v>
      </c>
      <c r="R192" s="45" t="s">
        <v>4</v>
      </c>
      <c r="S192" s="46">
        <f t="shared" si="12"/>
        <v>31.9</v>
      </c>
      <c r="T192" s="45" t="s">
        <v>4</v>
      </c>
      <c r="U192" s="45" t="s">
        <v>4</v>
      </c>
      <c r="V192" s="47" t="s">
        <v>4</v>
      </c>
      <c r="W192" s="45">
        <v>29.1</v>
      </c>
      <c r="X192" s="45" t="s">
        <v>4</v>
      </c>
      <c r="Y192" s="46">
        <f t="shared" si="13"/>
        <v>22.1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-4.8</v>
      </c>
      <c r="C193" s="45">
        <v>-12.9</v>
      </c>
      <c r="D193" s="46">
        <f t="shared" si="7"/>
        <v>-10.5</v>
      </c>
      <c r="E193" s="45">
        <v>1</v>
      </c>
      <c r="F193" s="45" t="s">
        <v>4</v>
      </c>
      <c r="G193" s="46">
        <f t="shared" si="8"/>
        <v>5</v>
      </c>
      <c r="H193" s="45">
        <v>-31.6</v>
      </c>
      <c r="I193" s="45" t="s">
        <v>4</v>
      </c>
      <c r="J193" s="46">
        <f t="shared" si="9"/>
        <v>-30.3</v>
      </c>
      <c r="K193" s="45">
        <v>14.2</v>
      </c>
      <c r="L193" s="45" t="s">
        <v>4</v>
      </c>
      <c r="M193" s="46">
        <f t="shared" si="10"/>
        <v>15.5</v>
      </c>
      <c r="N193" s="45">
        <v>27.1</v>
      </c>
      <c r="O193" s="45" t="s">
        <v>4</v>
      </c>
      <c r="P193" s="46">
        <f t="shared" si="11"/>
        <v>15.1</v>
      </c>
      <c r="Q193" s="45">
        <v>10.6</v>
      </c>
      <c r="R193" s="45" t="s">
        <v>4</v>
      </c>
      <c r="S193" s="46">
        <f t="shared" si="12"/>
        <v>24.3</v>
      </c>
      <c r="T193" s="45" t="s">
        <v>4</v>
      </c>
      <c r="U193" s="45" t="s">
        <v>4</v>
      </c>
      <c r="V193" s="47" t="s">
        <v>4</v>
      </c>
      <c r="W193" s="45">
        <v>25.1</v>
      </c>
      <c r="X193" s="45" t="s">
        <v>4</v>
      </c>
      <c r="Y193" s="46">
        <f t="shared" si="13"/>
        <v>21.1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14.2</v>
      </c>
      <c r="C194" s="45">
        <v>12.2</v>
      </c>
      <c r="D194" s="46">
        <f t="shared" si="7"/>
        <v>-5.0999999999999996</v>
      </c>
      <c r="E194" s="45">
        <v>-6</v>
      </c>
      <c r="F194" s="45" t="s">
        <v>4</v>
      </c>
      <c r="G194" s="46">
        <f t="shared" si="8"/>
        <v>0</v>
      </c>
      <c r="H194" s="45">
        <v>-34.6</v>
      </c>
      <c r="I194" s="45" t="s">
        <v>4</v>
      </c>
      <c r="J194" s="46">
        <f t="shared" si="9"/>
        <v>-32.9</v>
      </c>
      <c r="K194" s="45">
        <v>15.2</v>
      </c>
      <c r="L194" s="45" t="s">
        <v>4</v>
      </c>
      <c r="M194" s="46">
        <f t="shared" si="10"/>
        <v>13.9</v>
      </c>
      <c r="N194" s="45">
        <v>26.1</v>
      </c>
      <c r="O194" s="45" t="s">
        <v>4</v>
      </c>
      <c r="P194" s="46">
        <f t="shared" si="11"/>
        <v>17.8</v>
      </c>
      <c r="Q194" s="45">
        <v>8.6</v>
      </c>
      <c r="R194" s="45" t="s">
        <v>4</v>
      </c>
      <c r="S194" s="46">
        <f t="shared" si="12"/>
        <v>13.9</v>
      </c>
      <c r="T194" s="45" t="s">
        <v>4</v>
      </c>
      <c r="U194" s="45" t="s">
        <v>4</v>
      </c>
      <c r="V194" s="47" t="s">
        <v>4</v>
      </c>
      <c r="W194" s="45">
        <v>28.1</v>
      </c>
      <c r="X194" s="45" t="s">
        <v>4</v>
      </c>
      <c r="Y194" s="46">
        <f t="shared" si="13"/>
        <v>27.4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-16.8</v>
      </c>
      <c r="C195" s="45">
        <v>-15.4</v>
      </c>
      <c r="D195" s="46">
        <f t="shared" si="7"/>
        <v>-5.4</v>
      </c>
      <c r="E195" s="45">
        <v>1</v>
      </c>
      <c r="F195" s="45" t="s">
        <v>4</v>
      </c>
      <c r="G195" s="46">
        <f t="shared" si="8"/>
        <v>-1.3</v>
      </c>
      <c r="H195" s="45">
        <v>-27.6</v>
      </c>
      <c r="I195" s="45" t="s">
        <v>4</v>
      </c>
      <c r="J195" s="46">
        <f t="shared" si="9"/>
        <v>-31.3</v>
      </c>
      <c r="K195" s="45">
        <v>-3.8</v>
      </c>
      <c r="L195" s="45" t="s">
        <v>4</v>
      </c>
      <c r="M195" s="46">
        <f t="shared" si="10"/>
        <v>8.5</v>
      </c>
      <c r="N195" s="45">
        <v>-11.9</v>
      </c>
      <c r="O195" s="45" t="s">
        <v>4</v>
      </c>
      <c r="P195" s="46">
        <f t="shared" si="11"/>
        <v>13.8</v>
      </c>
      <c r="Q195" s="45">
        <v>10.6</v>
      </c>
      <c r="R195" s="45" t="s">
        <v>4</v>
      </c>
      <c r="S195" s="46">
        <f t="shared" si="12"/>
        <v>9.9</v>
      </c>
      <c r="T195" s="45" t="s">
        <v>4</v>
      </c>
      <c r="U195" s="45" t="s">
        <v>4</v>
      </c>
      <c r="V195" s="47" t="s">
        <v>4</v>
      </c>
      <c r="W195" s="45">
        <v>11.1</v>
      </c>
      <c r="X195" s="45" t="s">
        <v>4</v>
      </c>
      <c r="Y195" s="46">
        <f t="shared" si="13"/>
        <v>21.4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-10.8</v>
      </c>
      <c r="C196" s="45">
        <v>-11.2</v>
      </c>
      <c r="D196" s="46">
        <f t="shared" si="7"/>
        <v>-4.8</v>
      </c>
      <c r="E196" s="45">
        <v>-4</v>
      </c>
      <c r="F196" s="45" t="s">
        <v>4</v>
      </c>
      <c r="G196" s="46">
        <f t="shared" si="8"/>
        <v>-3</v>
      </c>
      <c r="H196" s="45">
        <v>-32.6</v>
      </c>
      <c r="I196" s="45" t="s">
        <v>4</v>
      </c>
      <c r="J196" s="46">
        <f t="shared" si="9"/>
        <v>-31.6</v>
      </c>
      <c r="K196" s="45">
        <v>15.2</v>
      </c>
      <c r="L196" s="45" t="s">
        <v>4</v>
      </c>
      <c r="M196" s="46">
        <f t="shared" si="10"/>
        <v>8.9</v>
      </c>
      <c r="N196" s="45">
        <v>17.100000000000001</v>
      </c>
      <c r="O196" s="45" t="s">
        <v>4</v>
      </c>
      <c r="P196" s="46">
        <f t="shared" si="11"/>
        <v>10.4</v>
      </c>
      <c r="Q196" s="45">
        <v>-1.4</v>
      </c>
      <c r="R196" s="45" t="s">
        <v>4</v>
      </c>
      <c r="S196" s="46">
        <f t="shared" si="12"/>
        <v>5.9</v>
      </c>
      <c r="T196" s="45" t="s">
        <v>4</v>
      </c>
      <c r="U196" s="45" t="s">
        <v>4</v>
      </c>
      <c r="V196" s="47" t="s">
        <v>4</v>
      </c>
      <c r="W196" s="45">
        <v>15.1</v>
      </c>
      <c r="X196" s="45" t="s">
        <v>4</v>
      </c>
      <c r="Y196" s="46">
        <f t="shared" si="13"/>
        <v>18.100000000000001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-18.8</v>
      </c>
      <c r="C197" s="45">
        <v>-17.399999999999999</v>
      </c>
      <c r="D197" s="46">
        <f t="shared" si="7"/>
        <v>-14.7</v>
      </c>
      <c r="E197" s="45">
        <v>-4</v>
      </c>
      <c r="F197" s="45" t="s">
        <v>4</v>
      </c>
      <c r="G197" s="46">
        <f t="shared" si="8"/>
        <v>-2.2999999999999998</v>
      </c>
      <c r="H197" s="45">
        <v>-30.6</v>
      </c>
      <c r="I197" s="45" t="s">
        <v>4</v>
      </c>
      <c r="J197" s="46">
        <f t="shared" si="9"/>
        <v>-30.3</v>
      </c>
      <c r="K197" s="45">
        <v>4.2</v>
      </c>
      <c r="L197" s="45" t="s">
        <v>4</v>
      </c>
      <c r="M197" s="46">
        <f t="shared" si="10"/>
        <v>5.2</v>
      </c>
      <c r="N197" s="45">
        <v>-4.9000000000000004</v>
      </c>
      <c r="O197" s="45" t="s">
        <v>4</v>
      </c>
      <c r="P197" s="46">
        <f t="shared" si="11"/>
        <v>0.1</v>
      </c>
      <c r="Q197" s="45">
        <v>-2.4</v>
      </c>
      <c r="R197" s="45" t="s">
        <v>4</v>
      </c>
      <c r="S197" s="46">
        <f t="shared" si="12"/>
        <v>2.2999999999999998</v>
      </c>
      <c r="T197" s="45" t="s">
        <v>4</v>
      </c>
      <c r="U197" s="45" t="s">
        <v>4</v>
      </c>
      <c r="V197" s="47" t="s">
        <v>4</v>
      </c>
      <c r="W197" s="45">
        <v>9.1</v>
      </c>
      <c r="X197" s="45" t="s">
        <v>4</v>
      </c>
      <c r="Y197" s="46">
        <f t="shared" si="13"/>
        <v>11.8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-29.8</v>
      </c>
      <c r="C198" s="45">
        <v>-31.2</v>
      </c>
      <c r="D198" s="46">
        <f t="shared" si="7"/>
        <v>-19.899999999999999</v>
      </c>
      <c r="E198" s="45">
        <v>-20</v>
      </c>
      <c r="F198" s="45" t="s">
        <v>4</v>
      </c>
      <c r="G198" s="46">
        <f t="shared" si="8"/>
        <v>-9.3000000000000007</v>
      </c>
      <c r="H198" s="45">
        <v>-33.6</v>
      </c>
      <c r="I198" s="45" t="s">
        <v>4</v>
      </c>
      <c r="J198" s="46">
        <f t="shared" si="9"/>
        <v>-32.299999999999997</v>
      </c>
      <c r="K198" s="45">
        <v>-5.8</v>
      </c>
      <c r="L198" s="45" t="s">
        <v>4</v>
      </c>
      <c r="M198" s="46">
        <f t="shared" si="10"/>
        <v>4.5</v>
      </c>
      <c r="N198" s="45">
        <v>3.1</v>
      </c>
      <c r="O198" s="45" t="s">
        <v>4</v>
      </c>
      <c r="P198" s="46">
        <f t="shared" si="11"/>
        <v>5.0999999999999996</v>
      </c>
      <c r="Q198" s="45">
        <v>-5.4</v>
      </c>
      <c r="R198" s="45" t="s">
        <v>4</v>
      </c>
      <c r="S198" s="46">
        <f t="shared" si="12"/>
        <v>-3.1</v>
      </c>
      <c r="T198" s="45" t="s">
        <v>4</v>
      </c>
      <c r="U198" s="45" t="s">
        <v>4</v>
      </c>
      <c r="V198" s="47" t="s">
        <v>4</v>
      </c>
      <c r="W198" s="45">
        <v>16.100000000000001</v>
      </c>
      <c r="X198" s="45" t="s">
        <v>4</v>
      </c>
      <c r="Y198" s="46">
        <f t="shared" si="13"/>
        <v>13.4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-16.8</v>
      </c>
      <c r="C199" s="45">
        <v>-11.5</v>
      </c>
      <c r="D199" s="46">
        <f t="shared" si="7"/>
        <v>-20</v>
      </c>
      <c r="E199" s="45">
        <v>-15</v>
      </c>
      <c r="F199" s="45" t="s">
        <v>4</v>
      </c>
      <c r="G199" s="46">
        <f t="shared" si="8"/>
        <v>-13</v>
      </c>
      <c r="H199" s="45">
        <v>-44.6</v>
      </c>
      <c r="I199" s="45" t="s">
        <v>4</v>
      </c>
      <c r="J199" s="46">
        <f t="shared" si="9"/>
        <v>-36.299999999999997</v>
      </c>
      <c r="K199" s="45">
        <v>3.2</v>
      </c>
      <c r="L199" s="45" t="s">
        <v>4</v>
      </c>
      <c r="M199" s="46">
        <f t="shared" si="10"/>
        <v>0.5</v>
      </c>
      <c r="N199" s="45">
        <v>23.1</v>
      </c>
      <c r="O199" s="45" t="s">
        <v>4</v>
      </c>
      <c r="P199" s="46">
        <f t="shared" si="11"/>
        <v>7.1</v>
      </c>
      <c r="Q199" s="45">
        <v>8.6</v>
      </c>
      <c r="R199" s="45" t="s">
        <v>4</v>
      </c>
      <c r="S199" s="46">
        <f t="shared" si="12"/>
        <v>0.3</v>
      </c>
      <c r="T199" s="45" t="s">
        <v>4</v>
      </c>
      <c r="U199" s="45" t="s">
        <v>4</v>
      </c>
      <c r="V199" s="47" t="s">
        <v>4</v>
      </c>
      <c r="W199" s="45">
        <v>6.1</v>
      </c>
      <c r="X199" s="45" t="s">
        <v>4</v>
      </c>
      <c r="Y199" s="46">
        <f t="shared" si="13"/>
        <v>10.4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-22.9</v>
      </c>
      <c r="C200" s="45">
        <v>-15.8</v>
      </c>
      <c r="D200" s="46">
        <f t="shared" si="7"/>
        <v>-19.5</v>
      </c>
      <c r="E200" s="45">
        <v>-22.1</v>
      </c>
      <c r="F200" s="45" t="s">
        <v>4</v>
      </c>
      <c r="G200" s="46">
        <f t="shared" si="8"/>
        <v>-19</v>
      </c>
      <c r="H200" s="45">
        <v>-52.5</v>
      </c>
      <c r="I200" s="45" t="s">
        <v>4</v>
      </c>
      <c r="J200" s="46">
        <f t="shared" si="9"/>
        <v>-43.6</v>
      </c>
      <c r="K200" s="45">
        <v>-1.1000000000000001</v>
      </c>
      <c r="L200" s="45" t="s">
        <v>4</v>
      </c>
      <c r="M200" s="46">
        <f t="shared" si="10"/>
        <v>-1.2</v>
      </c>
      <c r="N200" s="45">
        <v>-9.1999999999999993</v>
      </c>
      <c r="O200" s="45" t="s">
        <v>4</v>
      </c>
      <c r="P200" s="46">
        <f t="shared" si="11"/>
        <v>5.7</v>
      </c>
      <c r="Q200" s="45">
        <v>-4.3</v>
      </c>
      <c r="R200" s="45" t="s">
        <v>4</v>
      </c>
      <c r="S200" s="46">
        <f t="shared" si="12"/>
        <v>-0.4</v>
      </c>
      <c r="T200" s="45" t="s">
        <v>4</v>
      </c>
      <c r="U200" s="45" t="s">
        <v>4</v>
      </c>
      <c r="V200" s="47" t="s">
        <v>4</v>
      </c>
      <c r="W200" s="45">
        <v>-3.2</v>
      </c>
      <c r="X200" s="45" t="s">
        <v>4</v>
      </c>
      <c r="Y200" s="46">
        <f t="shared" si="13"/>
        <v>6.3</v>
      </c>
      <c r="Z200" s="45">
        <v>-2.5</v>
      </c>
      <c r="AA200" s="45" t="s">
        <v>4</v>
      </c>
      <c r="AB200" s="46">
        <f t="shared" ref="AB200:AB263" si="14">ROUND(AVERAGE(Z198:Z200),1)</f>
        <v>-2.5</v>
      </c>
    </row>
    <row r="201" spans="1:28">
      <c r="A201" s="44">
        <v>37653</v>
      </c>
      <c r="B201" s="45">
        <v>-34.9</v>
      </c>
      <c r="C201" s="45">
        <v>-23.6</v>
      </c>
      <c r="D201" s="46">
        <f t="shared" si="7"/>
        <v>-17</v>
      </c>
      <c r="E201" s="45">
        <v>-31.1</v>
      </c>
      <c r="F201" s="45" t="s">
        <v>4</v>
      </c>
      <c r="G201" s="46">
        <f t="shared" si="8"/>
        <v>-22.7</v>
      </c>
      <c r="H201" s="45">
        <v>-55.5</v>
      </c>
      <c r="I201" s="45" t="s">
        <v>4</v>
      </c>
      <c r="J201" s="46">
        <f t="shared" si="9"/>
        <v>-50.9</v>
      </c>
      <c r="K201" s="45">
        <v>-8.1</v>
      </c>
      <c r="L201" s="45" t="s">
        <v>4</v>
      </c>
      <c r="M201" s="46">
        <f t="shared" si="10"/>
        <v>-2</v>
      </c>
      <c r="N201" s="45">
        <v>-11.2</v>
      </c>
      <c r="O201" s="45" t="s">
        <v>4</v>
      </c>
      <c r="P201" s="46">
        <f t="shared" si="11"/>
        <v>0.9</v>
      </c>
      <c r="Q201" s="45">
        <v>-14.3</v>
      </c>
      <c r="R201" s="45" t="s">
        <v>4</v>
      </c>
      <c r="S201" s="46">
        <f t="shared" si="12"/>
        <v>-3.3</v>
      </c>
      <c r="T201" s="45" t="s">
        <v>4</v>
      </c>
      <c r="U201" s="45" t="s">
        <v>4</v>
      </c>
      <c r="V201" s="47" t="s">
        <v>4</v>
      </c>
      <c r="W201" s="45">
        <v>-1.2</v>
      </c>
      <c r="X201" s="45" t="s">
        <v>4</v>
      </c>
      <c r="Y201" s="46">
        <f t="shared" si="13"/>
        <v>0.6</v>
      </c>
      <c r="Z201" s="45">
        <v>-10.5</v>
      </c>
      <c r="AA201" s="45" t="s">
        <v>4</v>
      </c>
      <c r="AB201" s="46">
        <f t="shared" si="14"/>
        <v>-6.5</v>
      </c>
    </row>
    <row r="202" spans="1:28">
      <c r="A202" s="44">
        <v>37681</v>
      </c>
      <c r="B202" s="45">
        <v>-12.9</v>
      </c>
      <c r="C202" s="45">
        <v>-13.4</v>
      </c>
      <c r="D202" s="46">
        <f t="shared" si="7"/>
        <v>-17.600000000000001</v>
      </c>
      <c r="E202" s="45">
        <v>-23.1</v>
      </c>
      <c r="F202" s="45" t="s">
        <v>4</v>
      </c>
      <c r="G202" s="46">
        <f t="shared" si="8"/>
        <v>-25.4</v>
      </c>
      <c r="H202" s="45">
        <v>-42.5</v>
      </c>
      <c r="I202" s="45" t="s">
        <v>4</v>
      </c>
      <c r="J202" s="46">
        <f t="shared" si="9"/>
        <v>-50.2</v>
      </c>
      <c r="K202" s="45">
        <v>-6.1</v>
      </c>
      <c r="L202" s="45" t="s">
        <v>4</v>
      </c>
      <c r="M202" s="46">
        <f t="shared" si="10"/>
        <v>-5.0999999999999996</v>
      </c>
      <c r="N202" s="45">
        <v>-7.2</v>
      </c>
      <c r="O202" s="45" t="s">
        <v>4</v>
      </c>
      <c r="P202" s="46">
        <f t="shared" si="11"/>
        <v>-9.1999999999999993</v>
      </c>
      <c r="Q202" s="45">
        <v>2.7</v>
      </c>
      <c r="R202" s="45" t="s">
        <v>4</v>
      </c>
      <c r="S202" s="46">
        <f t="shared" si="12"/>
        <v>-5.3</v>
      </c>
      <c r="T202" s="45" t="s">
        <v>4</v>
      </c>
      <c r="U202" s="45" t="s">
        <v>4</v>
      </c>
      <c r="V202" s="47" t="s">
        <v>4</v>
      </c>
      <c r="W202" s="45">
        <v>0.8</v>
      </c>
      <c r="X202" s="45" t="s">
        <v>4</v>
      </c>
      <c r="Y202" s="46">
        <f t="shared" si="13"/>
        <v>-1.2</v>
      </c>
      <c r="Z202" s="45">
        <v>-9.5</v>
      </c>
      <c r="AA202" s="45" t="s">
        <v>4</v>
      </c>
      <c r="AB202" s="46">
        <f t="shared" si="14"/>
        <v>-7.5</v>
      </c>
    </row>
    <row r="203" spans="1:28">
      <c r="A203" s="44">
        <v>37712</v>
      </c>
      <c r="B203" s="45">
        <v>-33.9</v>
      </c>
      <c r="C203" s="45">
        <v>-44.2</v>
      </c>
      <c r="D203" s="46">
        <f t="shared" si="7"/>
        <v>-27.1</v>
      </c>
      <c r="E203" s="45">
        <v>-31.1</v>
      </c>
      <c r="F203" s="45" t="s">
        <v>4</v>
      </c>
      <c r="G203" s="46">
        <f t="shared" si="8"/>
        <v>-28.4</v>
      </c>
      <c r="H203" s="45">
        <v>-52.5</v>
      </c>
      <c r="I203" s="45" t="s">
        <v>4</v>
      </c>
      <c r="J203" s="46">
        <f t="shared" si="9"/>
        <v>-50.2</v>
      </c>
      <c r="K203" s="45">
        <v>-0.1</v>
      </c>
      <c r="L203" s="45" t="s">
        <v>4</v>
      </c>
      <c r="M203" s="46">
        <f t="shared" si="10"/>
        <v>-4.8</v>
      </c>
      <c r="N203" s="45">
        <v>-16.2</v>
      </c>
      <c r="O203" s="45" t="s">
        <v>4</v>
      </c>
      <c r="P203" s="46">
        <f t="shared" si="11"/>
        <v>-11.5</v>
      </c>
      <c r="Q203" s="45">
        <v>-2.2999999999999998</v>
      </c>
      <c r="R203" s="45" t="s">
        <v>4</v>
      </c>
      <c r="S203" s="46">
        <f t="shared" si="12"/>
        <v>-4.5999999999999996</v>
      </c>
      <c r="T203" s="45" t="s">
        <v>4</v>
      </c>
      <c r="U203" s="45" t="s">
        <v>4</v>
      </c>
      <c r="V203" s="47" t="s">
        <v>4</v>
      </c>
      <c r="W203" s="45">
        <v>-15.2</v>
      </c>
      <c r="X203" s="45" t="s">
        <v>4</v>
      </c>
      <c r="Y203" s="46">
        <f t="shared" si="13"/>
        <v>-5.2</v>
      </c>
      <c r="Z203" s="45">
        <v>-16.5</v>
      </c>
      <c r="AA203" s="45" t="s">
        <v>4</v>
      </c>
      <c r="AB203" s="46">
        <f t="shared" si="14"/>
        <v>-12.2</v>
      </c>
    </row>
    <row r="204" spans="1:28">
      <c r="A204" s="44">
        <v>37742</v>
      </c>
      <c r="B204" s="45">
        <v>-4.9000000000000004</v>
      </c>
      <c r="C204" s="45">
        <v>-7.2</v>
      </c>
      <c r="D204" s="46">
        <f t="shared" si="7"/>
        <v>-21.6</v>
      </c>
      <c r="E204" s="45">
        <v>-18.100000000000001</v>
      </c>
      <c r="F204" s="45" t="s">
        <v>4</v>
      </c>
      <c r="G204" s="46">
        <f t="shared" si="8"/>
        <v>-24.1</v>
      </c>
      <c r="H204" s="45">
        <v>-45.5</v>
      </c>
      <c r="I204" s="45" t="s">
        <v>4</v>
      </c>
      <c r="J204" s="46">
        <f t="shared" si="9"/>
        <v>-46.8</v>
      </c>
      <c r="K204" s="45">
        <v>-0.1</v>
      </c>
      <c r="L204" s="45" t="s">
        <v>4</v>
      </c>
      <c r="M204" s="46">
        <f t="shared" si="10"/>
        <v>-2.1</v>
      </c>
      <c r="N204" s="45">
        <v>-11.2</v>
      </c>
      <c r="O204" s="45" t="s">
        <v>4</v>
      </c>
      <c r="P204" s="46">
        <f t="shared" si="11"/>
        <v>-11.5</v>
      </c>
      <c r="Q204" s="45">
        <v>2.7</v>
      </c>
      <c r="R204" s="45" t="s">
        <v>4</v>
      </c>
      <c r="S204" s="46">
        <f t="shared" si="12"/>
        <v>1</v>
      </c>
      <c r="T204" s="45" t="s">
        <v>4</v>
      </c>
      <c r="U204" s="45" t="s">
        <v>4</v>
      </c>
      <c r="V204" s="47" t="s">
        <v>4</v>
      </c>
      <c r="W204" s="45">
        <v>2.8</v>
      </c>
      <c r="X204" s="45" t="s">
        <v>4</v>
      </c>
      <c r="Y204" s="46">
        <f t="shared" si="13"/>
        <v>-3.9</v>
      </c>
      <c r="Z204" s="45">
        <v>-11.5</v>
      </c>
      <c r="AA204" s="45" t="s">
        <v>4</v>
      </c>
      <c r="AB204" s="46">
        <f t="shared" si="14"/>
        <v>-12.5</v>
      </c>
    </row>
    <row r="205" spans="1:28">
      <c r="A205" s="44">
        <v>37773</v>
      </c>
      <c r="B205" s="45">
        <v>-5.9</v>
      </c>
      <c r="C205" s="45">
        <v>-13.1</v>
      </c>
      <c r="D205" s="46">
        <f t="shared" si="7"/>
        <v>-21.5</v>
      </c>
      <c r="E205" s="45">
        <v>-21.1</v>
      </c>
      <c r="F205" s="45" t="s">
        <v>4</v>
      </c>
      <c r="G205" s="46">
        <f t="shared" si="8"/>
        <v>-23.4</v>
      </c>
      <c r="H205" s="45">
        <v>-42.5</v>
      </c>
      <c r="I205" s="45" t="s">
        <v>4</v>
      </c>
      <c r="J205" s="46">
        <f t="shared" si="9"/>
        <v>-46.8</v>
      </c>
      <c r="K205" s="45">
        <v>6.9</v>
      </c>
      <c r="L205" s="45" t="s">
        <v>4</v>
      </c>
      <c r="M205" s="46">
        <f t="shared" si="10"/>
        <v>2.2000000000000002</v>
      </c>
      <c r="N205" s="45">
        <v>-14.2</v>
      </c>
      <c r="O205" s="45" t="s">
        <v>4</v>
      </c>
      <c r="P205" s="46">
        <f t="shared" si="11"/>
        <v>-13.9</v>
      </c>
      <c r="Q205" s="45">
        <v>12.7</v>
      </c>
      <c r="R205" s="45" t="s">
        <v>4</v>
      </c>
      <c r="S205" s="46">
        <f t="shared" si="12"/>
        <v>4.4000000000000004</v>
      </c>
      <c r="T205" s="45" t="s">
        <v>4</v>
      </c>
      <c r="U205" s="45" t="s">
        <v>4</v>
      </c>
      <c r="V205" s="47" t="s">
        <v>4</v>
      </c>
      <c r="W205" s="45">
        <v>-10.199999999999999</v>
      </c>
      <c r="X205" s="45" t="s">
        <v>4</v>
      </c>
      <c r="Y205" s="46">
        <f t="shared" si="13"/>
        <v>-7.5</v>
      </c>
      <c r="Z205" s="45">
        <v>-10.5</v>
      </c>
      <c r="AA205" s="45" t="s">
        <v>4</v>
      </c>
      <c r="AB205" s="46">
        <f t="shared" si="14"/>
        <v>-12.8</v>
      </c>
    </row>
    <row r="206" spans="1:28">
      <c r="A206" s="44">
        <v>37803</v>
      </c>
      <c r="B206" s="45">
        <v>-4.9000000000000004</v>
      </c>
      <c r="C206" s="45">
        <v>-8</v>
      </c>
      <c r="D206" s="46">
        <f t="shared" si="7"/>
        <v>-9.4</v>
      </c>
      <c r="E206" s="45">
        <v>-12.1</v>
      </c>
      <c r="F206" s="45" t="s">
        <v>4</v>
      </c>
      <c r="G206" s="46">
        <f t="shared" si="8"/>
        <v>-17.100000000000001</v>
      </c>
      <c r="H206" s="45">
        <v>-38.5</v>
      </c>
      <c r="I206" s="45" t="s">
        <v>4</v>
      </c>
      <c r="J206" s="46">
        <f t="shared" si="9"/>
        <v>-42.2</v>
      </c>
      <c r="K206" s="45">
        <v>4.9000000000000004</v>
      </c>
      <c r="L206" s="45" t="s">
        <v>4</v>
      </c>
      <c r="M206" s="46">
        <f t="shared" si="10"/>
        <v>3.9</v>
      </c>
      <c r="N206" s="45">
        <v>-6.2</v>
      </c>
      <c r="O206" s="45" t="s">
        <v>4</v>
      </c>
      <c r="P206" s="46">
        <f t="shared" si="11"/>
        <v>-10.5</v>
      </c>
      <c r="Q206" s="45">
        <v>18.7</v>
      </c>
      <c r="R206" s="45" t="s">
        <v>4</v>
      </c>
      <c r="S206" s="46">
        <f t="shared" si="12"/>
        <v>11.4</v>
      </c>
      <c r="T206" s="45" t="s">
        <v>4</v>
      </c>
      <c r="U206" s="45" t="s">
        <v>4</v>
      </c>
      <c r="V206" s="47" t="s">
        <v>4</v>
      </c>
      <c r="W206" s="45">
        <v>-9.1999999999999993</v>
      </c>
      <c r="X206" s="45" t="s">
        <v>4</v>
      </c>
      <c r="Y206" s="46">
        <f t="shared" si="13"/>
        <v>-5.5</v>
      </c>
      <c r="Z206" s="45">
        <v>-1.5</v>
      </c>
      <c r="AA206" s="45" t="s">
        <v>4</v>
      </c>
      <c r="AB206" s="46">
        <f t="shared" si="14"/>
        <v>-7.8</v>
      </c>
    </row>
    <row r="207" spans="1:28">
      <c r="A207" s="49">
        <v>37834</v>
      </c>
      <c r="B207" s="45">
        <v>-0.9</v>
      </c>
      <c r="C207" s="45">
        <v>1.2</v>
      </c>
      <c r="D207" s="46">
        <f t="shared" si="7"/>
        <v>-6.6</v>
      </c>
      <c r="E207" s="45">
        <v>-15.1</v>
      </c>
      <c r="F207" s="45" t="s">
        <v>4</v>
      </c>
      <c r="G207" s="46">
        <f t="shared" si="8"/>
        <v>-16.100000000000001</v>
      </c>
      <c r="H207" s="45">
        <v>-40.5</v>
      </c>
      <c r="I207" s="45" t="s">
        <v>4</v>
      </c>
      <c r="J207" s="46">
        <f t="shared" si="9"/>
        <v>-40.5</v>
      </c>
      <c r="K207" s="45">
        <v>-4.0999999999999996</v>
      </c>
      <c r="L207" s="45" t="s">
        <v>4</v>
      </c>
      <c r="M207" s="46">
        <f t="shared" si="10"/>
        <v>2.6</v>
      </c>
      <c r="N207" s="45">
        <v>-16.2</v>
      </c>
      <c r="O207" s="45" t="s">
        <v>4</v>
      </c>
      <c r="P207" s="46">
        <f t="shared" si="11"/>
        <v>-12.2</v>
      </c>
      <c r="Q207" s="45">
        <v>10.7</v>
      </c>
      <c r="R207" s="45" t="s">
        <v>4</v>
      </c>
      <c r="S207" s="46">
        <f t="shared" si="12"/>
        <v>14</v>
      </c>
      <c r="T207" s="45" t="s">
        <v>4</v>
      </c>
      <c r="U207" s="45" t="s">
        <v>4</v>
      </c>
      <c r="V207" s="47" t="s">
        <v>4</v>
      </c>
      <c r="W207" s="45">
        <v>-11.2</v>
      </c>
      <c r="X207" s="45" t="s">
        <v>4</v>
      </c>
      <c r="Y207" s="46">
        <f t="shared" si="13"/>
        <v>-10.199999999999999</v>
      </c>
      <c r="Z207" s="45">
        <v>-9.5</v>
      </c>
      <c r="AA207" s="45" t="s">
        <v>4</v>
      </c>
      <c r="AB207" s="46">
        <f t="shared" si="14"/>
        <v>-7.2</v>
      </c>
    </row>
    <row r="208" spans="1:28">
      <c r="A208" s="49">
        <v>37865</v>
      </c>
      <c r="B208" s="45">
        <v>-8.9</v>
      </c>
      <c r="C208" s="45">
        <v>-9.9</v>
      </c>
      <c r="D208" s="46">
        <f t="shared" si="7"/>
        <v>-5.6</v>
      </c>
      <c r="E208" s="45">
        <v>-21.1</v>
      </c>
      <c r="F208" s="45" t="s">
        <v>4</v>
      </c>
      <c r="G208" s="46">
        <f t="shared" si="8"/>
        <v>-16.100000000000001</v>
      </c>
      <c r="H208" s="45">
        <v>-38.5</v>
      </c>
      <c r="I208" s="45" t="s">
        <v>4</v>
      </c>
      <c r="J208" s="46">
        <f t="shared" si="9"/>
        <v>-39.200000000000003</v>
      </c>
      <c r="K208" s="45">
        <v>-12.1</v>
      </c>
      <c r="L208" s="45" t="s">
        <v>4</v>
      </c>
      <c r="M208" s="46">
        <f t="shared" si="10"/>
        <v>-3.8</v>
      </c>
      <c r="N208" s="45">
        <v>-13.2</v>
      </c>
      <c r="O208" s="45" t="s">
        <v>4</v>
      </c>
      <c r="P208" s="46">
        <f t="shared" si="11"/>
        <v>-11.9</v>
      </c>
      <c r="Q208" s="45">
        <v>11.7</v>
      </c>
      <c r="R208" s="45" t="s">
        <v>4</v>
      </c>
      <c r="S208" s="46">
        <f t="shared" si="12"/>
        <v>13.7</v>
      </c>
      <c r="T208" s="45" t="s">
        <v>4</v>
      </c>
      <c r="U208" s="45" t="s">
        <v>4</v>
      </c>
      <c r="V208" s="47" t="s">
        <v>4</v>
      </c>
      <c r="W208" s="45">
        <v>-5.2</v>
      </c>
      <c r="X208" s="45" t="s">
        <v>4</v>
      </c>
      <c r="Y208" s="46">
        <f t="shared" si="13"/>
        <v>-8.5</v>
      </c>
      <c r="Z208" s="45">
        <v>-6.5</v>
      </c>
      <c r="AA208" s="45" t="s">
        <v>4</v>
      </c>
      <c r="AB208" s="46">
        <f t="shared" si="14"/>
        <v>-5.8</v>
      </c>
    </row>
    <row r="209" spans="1:28">
      <c r="A209" s="49">
        <v>37895</v>
      </c>
      <c r="B209" s="45">
        <v>7.1</v>
      </c>
      <c r="C209" s="45">
        <v>7.5</v>
      </c>
      <c r="D209" s="46">
        <f t="shared" si="7"/>
        <v>-0.4</v>
      </c>
      <c r="E209" s="45">
        <v>-6.1</v>
      </c>
      <c r="F209" s="45" t="s">
        <v>4</v>
      </c>
      <c r="G209" s="46">
        <f t="shared" si="8"/>
        <v>-14.1</v>
      </c>
      <c r="H209" s="45">
        <v>-36.5</v>
      </c>
      <c r="I209" s="45" t="s">
        <v>4</v>
      </c>
      <c r="J209" s="46">
        <f t="shared" si="9"/>
        <v>-38.5</v>
      </c>
      <c r="K209" s="45">
        <v>-3.1</v>
      </c>
      <c r="L209" s="45" t="s">
        <v>4</v>
      </c>
      <c r="M209" s="46">
        <f t="shared" si="10"/>
        <v>-6.4</v>
      </c>
      <c r="N209" s="45">
        <v>-23.2</v>
      </c>
      <c r="O209" s="45" t="s">
        <v>4</v>
      </c>
      <c r="P209" s="46">
        <f t="shared" si="11"/>
        <v>-17.5</v>
      </c>
      <c r="Q209" s="45">
        <v>8.6999999999999993</v>
      </c>
      <c r="R209" s="45" t="s">
        <v>4</v>
      </c>
      <c r="S209" s="46">
        <f t="shared" si="12"/>
        <v>10.4</v>
      </c>
      <c r="T209" s="45" t="s">
        <v>4</v>
      </c>
      <c r="U209" s="45" t="s">
        <v>4</v>
      </c>
      <c r="V209" s="47" t="s">
        <v>4</v>
      </c>
      <c r="W209" s="45">
        <v>-0.2</v>
      </c>
      <c r="X209" s="45" t="s">
        <v>4</v>
      </c>
      <c r="Y209" s="46">
        <f t="shared" si="13"/>
        <v>-5.5</v>
      </c>
      <c r="Z209" s="45">
        <v>-6.5</v>
      </c>
      <c r="AA209" s="45" t="s">
        <v>4</v>
      </c>
      <c r="AB209" s="46">
        <f t="shared" si="14"/>
        <v>-7.5</v>
      </c>
    </row>
    <row r="210" spans="1:28">
      <c r="A210" s="49">
        <v>37926</v>
      </c>
      <c r="B210" s="45">
        <v>5.0999999999999996</v>
      </c>
      <c r="C210" s="45">
        <v>3.3</v>
      </c>
      <c r="D210" s="46">
        <f t="shared" si="7"/>
        <v>0.3</v>
      </c>
      <c r="E210" s="45">
        <v>-6.1</v>
      </c>
      <c r="F210" s="45" t="s">
        <v>4</v>
      </c>
      <c r="G210" s="46">
        <f t="shared" si="8"/>
        <v>-11.1</v>
      </c>
      <c r="H210" s="45">
        <v>-32.5</v>
      </c>
      <c r="I210" s="45" t="s">
        <v>4</v>
      </c>
      <c r="J210" s="46">
        <f t="shared" si="9"/>
        <v>-35.799999999999997</v>
      </c>
      <c r="K210" s="45">
        <v>-5.0999999999999996</v>
      </c>
      <c r="L210" s="45" t="s">
        <v>4</v>
      </c>
      <c r="M210" s="46">
        <f t="shared" si="10"/>
        <v>-6.8</v>
      </c>
      <c r="N210" s="45">
        <v>-8.1999999999999993</v>
      </c>
      <c r="O210" s="45" t="s">
        <v>4</v>
      </c>
      <c r="P210" s="46">
        <f t="shared" si="11"/>
        <v>-14.9</v>
      </c>
      <c r="Q210" s="45">
        <v>10.7</v>
      </c>
      <c r="R210" s="45" t="s">
        <v>4</v>
      </c>
      <c r="S210" s="46">
        <f t="shared" si="12"/>
        <v>10.4</v>
      </c>
      <c r="T210" s="45" t="s">
        <v>4</v>
      </c>
      <c r="U210" s="45" t="s">
        <v>4</v>
      </c>
      <c r="V210" s="47" t="s">
        <v>4</v>
      </c>
      <c r="W210" s="45">
        <v>0.8</v>
      </c>
      <c r="X210" s="45" t="s">
        <v>4</v>
      </c>
      <c r="Y210" s="46">
        <f t="shared" si="13"/>
        <v>-1.5</v>
      </c>
      <c r="Z210" s="45">
        <v>-8.5</v>
      </c>
      <c r="AA210" s="45" t="s">
        <v>4</v>
      </c>
      <c r="AB210" s="46">
        <f t="shared" si="14"/>
        <v>-7.2</v>
      </c>
    </row>
    <row r="211" spans="1:28">
      <c r="A211" s="49">
        <v>37956</v>
      </c>
      <c r="B211" s="45">
        <v>-11.9</v>
      </c>
      <c r="C211" s="45">
        <v>-8.1999999999999993</v>
      </c>
      <c r="D211" s="46">
        <f t="shared" si="7"/>
        <v>0.9</v>
      </c>
      <c r="E211" s="45">
        <v>-10.1</v>
      </c>
      <c r="F211" s="45" t="s">
        <v>4</v>
      </c>
      <c r="G211" s="46">
        <f t="shared" si="8"/>
        <v>-7.4</v>
      </c>
      <c r="H211" s="45">
        <v>-36.5</v>
      </c>
      <c r="I211" s="45" t="s">
        <v>4</v>
      </c>
      <c r="J211" s="46">
        <f t="shared" si="9"/>
        <v>-35.200000000000003</v>
      </c>
      <c r="K211" s="45">
        <v>-3.1</v>
      </c>
      <c r="L211" s="45" t="s">
        <v>4</v>
      </c>
      <c r="M211" s="46">
        <f t="shared" si="10"/>
        <v>-3.8</v>
      </c>
      <c r="N211" s="45">
        <v>-6.2</v>
      </c>
      <c r="O211" s="45" t="s">
        <v>4</v>
      </c>
      <c r="P211" s="46">
        <f t="shared" si="11"/>
        <v>-12.5</v>
      </c>
      <c r="Q211" s="45">
        <v>24.7</v>
      </c>
      <c r="R211" s="45" t="s">
        <v>4</v>
      </c>
      <c r="S211" s="46">
        <f t="shared" si="12"/>
        <v>14.7</v>
      </c>
      <c r="T211" s="45" t="s">
        <v>4</v>
      </c>
      <c r="U211" s="45" t="s">
        <v>4</v>
      </c>
      <c r="V211" s="47" t="s">
        <v>4</v>
      </c>
      <c r="W211" s="45">
        <v>25.8</v>
      </c>
      <c r="X211" s="45" t="s">
        <v>4</v>
      </c>
      <c r="Y211" s="46">
        <f t="shared" si="13"/>
        <v>8.8000000000000007</v>
      </c>
      <c r="Z211" s="45">
        <v>7.5</v>
      </c>
      <c r="AA211" s="45" t="s">
        <v>4</v>
      </c>
      <c r="AB211" s="46">
        <f t="shared" si="14"/>
        <v>-2.5</v>
      </c>
    </row>
    <row r="212" spans="1:28">
      <c r="A212" s="49">
        <v>37987</v>
      </c>
      <c r="B212" s="45">
        <v>-14.9</v>
      </c>
      <c r="C212" s="45">
        <v>-7.7</v>
      </c>
      <c r="D212" s="46">
        <f t="shared" si="7"/>
        <v>-4.2</v>
      </c>
      <c r="E212" s="45">
        <v>-5.0999999999999996</v>
      </c>
      <c r="F212" s="45" t="s">
        <v>4</v>
      </c>
      <c r="G212" s="46">
        <f t="shared" si="8"/>
        <v>-7.1</v>
      </c>
      <c r="H212" s="45">
        <v>-31.5</v>
      </c>
      <c r="I212" s="45" t="s">
        <v>4</v>
      </c>
      <c r="J212" s="46">
        <f t="shared" si="9"/>
        <v>-33.5</v>
      </c>
      <c r="K212" s="45">
        <v>0.9</v>
      </c>
      <c r="L212" s="45" t="s">
        <v>4</v>
      </c>
      <c r="M212" s="46">
        <f t="shared" si="10"/>
        <v>-2.4</v>
      </c>
      <c r="N212" s="45">
        <v>-11.2</v>
      </c>
      <c r="O212" s="45" t="s">
        <v>4</v>
      </c>
      <c r="P212" s="46">
        <f t="shared" si="11"/>
        <v>-8.5</v>
      </c>
      <c r="Q212" s="45">
        <v>22.7</v>
      </c>
      <c r="R212" s="45" t="s">
        <v>4</v>
      </c>
      <c r="S212" s="46">
        <f t="shared" si="12"/>
        <v>19.399999999999999</v>
      </c>
      <c r="T212" s="45" t="s">
        <v>4</v>
      </c>
      <c r="U212" s="45" t="s">
        <v>4</v>
      </c>
      <c r="V212" s="47" t="s">
        <v>4</v>
      </c>
      <c r="W212" s="45">
        <v>3.8</v>
      </c>
      <c r="X212" s="45" t="s">
        <v>4</v>
      </c>
      <c r="Y212" s="46">
        <f t="shared" si="13"/>
        <v>10.1</v>
      </c>
      <c r="Z212" s="45">
        <v>2.5</v>
      </c>
      <c r="AA212" s="45" t="s">
        <v>4</v>
      </c>
      <c r="AB212" s="46">
        <f t="shared" si="14"/>
        <v>0.5</v>
      </c>
    </row>
    <row r="213" spans="1:28">
      <c r="A213" s="49">
        <v>38018</v>
      </c>
      <c r="B213" s="45">
        <v>-4.9000000000000004</v>
      </c>
      <c r="C213" s="45">
        <v>4.5999999999999996</v>
      </c>
      <c r="D213" s="46">
        <f t="shared" si="7"/>
        <v>-3.8</v>
      </c>
      <c r="E213" s="45">
        <v>-10.1</v>
      </c>
      <c r="F213" s="45" t="s">
        <v>4</v>
      </c>
      <c r="G213" s="46">
        <f t="shared" si="8"/>
        <v>-8.4</v>
      </c>
      <c r="H213" s="45">
        <v>-36.5</v>
      </c>
      <c r="I213" s="45" t="s">
        <v>4</v>
      </c>
      <c r="J213" s="46">
        <f t="shared" si="9"/>
        <v>-34.799999999999997</v>
      </c>
      <c r="K213" s="45">
        <v>10.9</v>
      </c>
      <c r="L213" s="45" t="s">
        <v>4</v>
      </c>
      <c r="M213" s="46">
        <f t="shared" si="10"/>
        <v>2.9</v>
      </c>
      <c r="N213" s="45">
        <v>-12.2</v>
      </c>
      <c r="O213" s="45" t="s">
        <v>4</v>
      </c>
      <c r="P213" s="46">
        <f t="shared" si="11"/>
        <v>-9.9</v>
      </c>
      <c r="Q213" s="45">
        <v>24.7</v>
      </c>
      <c r="R213" s="45" t="s">
        <v>4</v>
      </c>
      <c r="S213" s="46">
        <f t="shared" si="12"/>
        <v>24</v>
      </c>
      <c r="T213" s="45" t="s">
        <v>4</v>
      </c>
      <c r="U213" s="45" t="s">
        <v>4</v>
      </c>
      <c r="V213" s="47" t="s">
        <v>4</v>
      </c>
      <c r="W213" s="45">
        <v>7.8</v>
      </c>
      <c r="X213" s="45" t="s">
        <v>4</v>
      </c>
      <c r="Y213" s="46">
        <f t="shared" si="13"/>
        <v>12.5</v>
      </c>
      <c r="Z213" s="45">
        <v>3.5</v>
      </c>
      <c r="AA213" s="45" t="s">
        <v>4</v>
      </c>
      <c r="AB213" s="46">
        <f t="shared" si="14"/>
        <v>4.5</v>
      </c>
    </row>
    <row r="214" spans="1:28">
      <c r="A214" s="49">
        <v>38047</v>
      </c>
      <c r="B214" s="45">
        <v>-2.9</v>
      </c>
      <c r="C214" s="45">
        <v>-2.2000000000000002</v>
      </c>
      <c r="D214" s="46">
        <f t="shared" si="7"/>
        <v>-1.8</v>
      </c>
      <c r="E214" s="45">
        <v>-12.1</v>
      </c>
      <c r="F214" s="45" t="s">
        <v>4</v>
      </c>
      <c r="G214" s="46">
        <f t="shared" si="8"/>
        <v>-9.1</v>
      </c>
      <c r="H214" s="45">
        <v>-42.5</v>
      </c>
      <c r="I214" s="45" t="s">
        <v>4</v>
      </c>
      <c r="J214" s="46">
        <f t="shared" si="9"/>
        <v>-36.799999999999997</v>
      </c>
      <c r="K214" s="45">
        <v>2.9</v>
      </c>
      <c r="L214" s="45" t="s">
        <v>4</v>
      </c>
      <c r="M214" s="46">
        <f t="shared" si="10"/>
        <v>4.9000000000000004</v>
      </c>
      <c r="N214" s="45">
        <v>-6.2</v>
      </c>
      <c r="O214" s="45" t="s">
        <v>4</v>
      </c>
      <c r="P214" s="46">
        <f t="shared" si="11"/>
        <v>-9.9</v>
      </c>
      <c r="Q214" s="45">
        <v>4.7</v>
      </c>
      <c r="R214" s="45" t="s">
        <v>4</v>
      </c>
      <c r="S214" s="46">
        <f t="shared" si="12"/>
        <v>17.399999999999999</v>
      </c>
      <c r="T214" s="45" t="s">
        <v>4</v>
      </c>
      <c r="U214" s="45" t="s">
        <v>4</v>
      </c>
      <c r="V214" s="47" t="s">
        <v>4</v>
      </c>
      <c r="W214" s="45">
        <v>11.8</v>
      </c>
      <c r="X214" s="45" t="s">
        <v>4</v>
      </c>
      <c r="Y214" s="46">
        <f t="shared" si="13"/>
        <v>7.8</v>
      </c>
      <c r="Z214" s="45">
        <v>-2.5</v>
      </c>
      <c r="AA214" s="45" t="s">
        <v>4</v>
      </c>
      <c r="AB214" s="46">
        <f t="shared" si="14"/>
        <v>1.2</v>
      </c>
    </row>
    <row r="215" spans="1:28">
      <c r="A215" s="49">
        <v>38078</v>
      </c>
      <c r="B215" s="45">
        <v>13.1</v>
      </c>
      <c r="C215" s="45">
        <v>7.1</v>
      </c>
      <c r="D215" s="46">
        <f t="shared" si="7"/>
        <v>3.2</v>
      </c>
      <c r="E215" s="45">
        <v>-3.1</v>
      </c>
      <c r="F215" s="45" t="s">
        <v>4</v>
      </c>
      <c r="G215" s="46">
        <f t="shared" si="8"/>
        <v>-8.4</v>
      </c>
      <c r="H215" s="45">
        <v>-36.5</v>
      </c>
      <c r="I215" s="45" t="s">
        <v>4</v>
      </c>
      <c r="J215" s="46">
        <f t="shared" si="9"/>
        <v>-38.5</v>
      </c>
      <c r="K215" s="45">
        <v>9.9</v>
      </c>
      <c r="L215" s="45" t="s">
        <v>4</v>
      </c>
      <c r="M215" s="46">
        <f t="shared" si="10"/>
        <v>7.9</v>
      </c>
      <c r="N215" s="45">
        <v>-18.2</v>
      </c>
      <c r="O215" s="45" t="s">
        <v>4</v>
      </c>
      <c r="P215" s="46">
        <f t="shared" si="11"/>
        <v>-12.2</v>
      </c>
      <c r="Q215" s="45">
        <v>19.7</v>
      </c>
      <c r="R215" s="45" t="s">
        <v>4</v>
      </c>
      <c r="S215" s="46">
        <f t="shared" si="12"/>
        <v>16.399999999999999</v>
      </c>
      <c r="T215" s="45" t="s">
        <v>4</v>
      </c>
      <c r="U215" s="45" t="s">
        <v>4</v>
      </c>
      <c r="V215" s="47" t="s">
        <v>4</v>
      </c>
      <c r="W215" s="45">
        <v>7.8</v>
      </c>
      <c r="X215" s="45" t="s">
        <v>4</v>
      </c>
      <c r="Y215" s="46">
        <f t="shared" si="13"/>
        <v>9.1</v>
      </c>
      <c r="Z215" s="45">
        <v>-1.5</v>
      </c>
      <c r="AA215" s="45" t="s">
        <v>4</v>
      </c>
      <c r="AB215" s="46">
        <f t="shared" si="14"/>
        <v>-0.2</v>
      </c>
    </row>
    <row r="216" spans="1:28">
      <c r="A216" s="44">
        <v>38108</v>
      </c>
      <c r="B216" s="45">
        <v>11.1</v>
      </c>
      <c r="C216" s="45">
        <v>8.6</v>
      </c>
      <c r="D216" s="46">
        <f t="shared" si="7"/>
        <v>4.5</v>
      </c>
      <c r="E216" s="45">
        <v>-5.0999999999999996</v>
      </c>
      <c r="F216" s="45" t="s">
        <v>4</v>
      </c>
      <c r="G216" s="46">
        <f t="shared" si="8"/>
        <v>-6.8</v>
      </c>
      <c r="H216" s="45">
        <v>-32.5</v>
      </c>
      <c r="I216" s="45" t="s">
        <v>4</v>
      </c>
      <c r="J216" s="46">
        <f t="shared" si="9"/>
        <v>-37.200000000000003</v>
      </c>
      <c r="K216" s="45">
        <v>-1.1000000000000001</v>
      </c>
      <c r="L216" s="45" t="s">
        <v>4</v>
      </c>
      <c r="M216" s="46">
        <f t="shared" si="10"/>
        <v>3.9</v>
      </c>
      <c r="N216" s="45">
        <v>-8.1999999999999993</v>
      </c>
      <c r="O216" s="45" t="s">
        <v>4</v>
      </c>
      <c r="P216" s="46">
        <f t="shared" si="11"/>
        <v>-10.9</v>
      </c>
      <c r="Q216" s="45">
        <v>15.7</v>
      </c>
      <c r="R216" s="45" t="s">
        <v>4</v>
      </c>
      <c r="S216" s="46">
        <f t="shared" si="12"/>
        <v>13.4</v>
      </c>
      <c r="T216" s="45" t="s">
        <v>4</v>
      </c>
      <c r="U216" s="45" t="s">
        <v>4</v>
      </c>
      <c r="V216" s="47" t="s">
        <v>4</v>
      </c>
      <c r="W216" s="45">
        <v>11.8</v>
      </c>
      <c r="X216" s="45" t="s">
        <v>4</v>
      </c>
      <c r="Y216" s="46">
        <f t="shared" si="13"/>
        <v>10.5</v>
      </c>
      <c r="Z216" s="45">
        <v>-3.5</v>
      </c>
      <c r="AA216" s="45" t="s">
        <v>4</v>
      </c>
      <c r="AB216" s="46">
        <f t="shared" si="14"/>
        <v>-2.5</v>
      </c>
    </row>
    <row r="217" spans="1:28">
      <c r="A217" s="44">
        <v>38139</v>
      </c>
      <c r="B217" s="45">
        <v>16.100000000000001</v>
      </c>
      <c r="C217" s="45">
        <v>10.1</v>
      </c>
      <c r="D217" s="46">
        <f t="shared" si="7"/>
        <v>8.6</v>
      </c>
      <c r="E217" s="45">
        <v>-9.1</v>
      </c>
      <c r="F217" s="45" t="s">
        <v>4</v>
      </c>
      <c r="G217" s="46">
        <f t="shared" si="8"/>
        <v>-5.8</v>
      </c>
      <c r="H217" s="45">
        <v>-39.5</v>
      </c>
      <c r="I217" s="45" t="s">
        <v>4</v>
      </c>
      <c r="J217" s="46">
        <f t="shared" si="9"/>
        <v>-36.200000000000003</v>
      </c>
      <c r="K217" s="45">
        <v>-2.1</v>
      </c>
      <c r="L217" s="45" t="s">
        <v>4</v>
      </c>
      <c r="M217" s="46">
        <f t="shared" si="10"/>
        <v>2.2000000000000002</v>
      </c>
      <c r="N217" s="45">
        <v>-14.2</v>
      </c>
      <c r="O217" s="45" t="s">
        <v>4</v>
      </c>
      <c r="P217" s="46">
        <f t="shared" si="11"/>
        <v>-13.5</v>
      </c>
      <c r="Q217" s="45">
        <v>13.7</v>
      </c>
      <c r="R217" s="45" t="s">
        <v>4</v>
      </c>
      <c r="S217" s="46">
        <f t="shared" si="12"/>
        <v>16.399999999999999</v>
      </c>
      <c r="T217" s="45" t="s">
        <v>4</v>
      </c>
      <c r="U217" s="45" t="s">
        <v>4</v>
      </c>
      <c r="V217" s="47" t="s">
        <v>4</v>
      </c>
      <c r="W217" s="45">
        <v>8.8000000000000007</v>
      </c>
      <c r="X217" s="45" t="s">
        <v>4</v>
      </c>
      <c r="Y217" s="46">
        <f t="shared" si="13"/>
        <v>9.5</v>
      </c>
      <c r="Z217" s="45">
        <v>4.5</v>
      </c>
      <c r="AA217" s="45" t="s">
        <v>4</v>
      </c>
      <c r="AB217" s="46">
        <f t="shared" si="14"/>
        <v>-0.2</v>
      </c>
    </row>
    <row r="218" spans="1:28">
      <c r="A218" s="44">
        <v>38169</v>
      </c>
      <c r="B218" s="45">
        <v>15.1</v>
      </c>
      <c r="C218" s="45">
        <v>11.1</v>
      </c>
      <c r="D218" s="46">
        <f t="shared" si="7"/>
        <v>9.9</v>
      </c>
      <c r="E218" s="45">
        <v>-5.0999999999999996</v>
      </c>
      <c r="F218" s="45" t="s">
        <v>4</v>
      </c>
      <c r="G218" s="46">
        <f t="shared" si="8"/>
        <v>-6.4</v>
      </c>
      <c r="H218" s="45">
        <v>-32.5</v>
      </c>
      <c r="I218" s="45" t="s">
        <v>4</v>
      </c>
      <c r="J218" s="46">
        <f t="shared" si="9"/>
        <v>-34.799999999999997</v>
      </c>
      <c r="K218" s="45">
        <v>3.9</v>
      </c>
      <c r="L218" s="45" t="s">
        <v>4</v>
      </c>
      <c r="M218" s="46">
        <f t="shared" si="10"/>
        <v>0.2</v>
      </c>
      <c r="N218" s="45">
        <v>-7.2</v>
      </c>
      <c r="O218" s="45" t="s">
        <v>4</v>
      </c>
      <c r="P218" s="46">
        <f t="shared" si="11"/>
        <v>-9.9</v>
      </c>
      <c r="Q218" s="45">
        <v>6.7</v>
      </c>
      <c r="R218" s="45" t="s">
        <v>4</v>
      </c>
      <c r="S218" s="46">
        <f t="shared" si="12"/>
        <v>12</v>
      </c>
      <c r="T218" s="45" t="s">
        <v>4</v>
      </c>
      <c r="U218" s="45" t="s">
        <v>4</v>
      </c>
      <c r="V218" s="47" t="s">
        <v>4</v>
      </c>
      <c r="W218" s="45">
        <v>8.8000000000000007</v>
      </c>
      <c r="X218" s="45" t="s">
        <v>4</v>
      </c>
      <c r="Y218" s="46">
        <f t="shared" si="13"/>
        <v>9.8000000000000007</v>
      </c>
      <c r="Z218" s="45">
        <v>-7.5</v>
      </c>
      <c r="AA218" s="45" t="s">
        <v>4</v>
      </c>
      <c r="AB218" s="46">
        <f t="shared" si="14"/>
        <v>-2.2000000000000002</v>
      </c>
    </row>
    <row r="219" spans="1:28">
      <c r="A219" s="44">
        <v>38200</v>
      </c>
      <c r="B219" s="45">
        <v>-6.9</v>
      </c>
      <c r="C219" s="45">
        <v>-5.0999999999999996</v>
      </c>
      <c r="D219" s="46">
        <f t="shared" si="7"/>
        <v>5.4</v>
      </c>
      <c r="E219" s="45">
        <v>-2.1</v>
      </c>
      <c r="F219" s="45" t="s">
        <v>4</v>
      </c>
      <c r="G219" s="46">
        <f t="shared" si="8"/>
        <v>-5.4</v>
      </c>
      <c r="H219" s="45">
        <v>-22.5</v>
      </c>
      <c r="I219" s="45" t="s">
        <v>4</v>
      </c>
      <c r="J219" s="46">
        <f t="shared" si="9"/>
        <v>-31.5</v>
      </c>
      <c r="K219" s="45">
        <v>3.9</v>
      </c>
      <c r="L219" s="45" t="s">
        <v>4</v>
      </c>
      <c r="M219" s="46">
        <f t="shared" si="10"/>
        <v>1.9</v>
      </c>
      <c r="N219" s="45">
        <v>-15.2</v>
      </c>
      <c r="O219" s="45" t="s">
        <v>4</v>
      </c>
      <c r="P219" s="46">
        <f t="shared" si="11"/>
        <v>-12.2</v>
      </c>
      <c r="Q219" s="45">
        <v>14.7</v>
      </c>
      <c r="R219" s="45" t="s">
        <v>4</v>
      </c>
      <c r="S219" s="46">
        <f t="shared" si="12"/>
        <v>11.7</v>
      </c>
      <c r="T219" s="45" t="s">
        <v>4</v>
      </c>
      <c r="U219" s="45" t="s">
        <v>4</v>
      </c>
      <c r="V219" s="47" t="s">
        <v>4</v>
      </c>
      <c r="W219" s="45">
        <v>14.8</v>
      </c>
      <c r="X219" s="45" t="s">
        <v>4</v>
      </c>
      <c r="Y219" s="46">
        <f t="shared" si="13"/>
        <v>10.8</v>
      </c>
      <c r="Z219" s="45">
        <v>2.5</v>
      </c>
      <c r="AA219" s="45" t="s">
        <v>4</v>
      </c>
      <c r="AB219" s="46">
        <f t="shared" si="14"/>
        <v>-0.2</v>
      </c>
    </row>
    <row r="220" spans="1:28">
      <c r="A220" s="44">
        <v>38231</v>
      </c>
      <c r="B220" s="45">
        <v>4.0999999999999996</v>
      </c>
      <c r="C220" s="45">
        <v>2.7</v>
      </c>
      <c r="D220" s="46">
        <f t="shared" si="7"/>
        <v>2.9</v>
      </c>
      <c r="E220" s="45">
        <v>-7.1</v>
      </c>
      <c r="F220" s="45" t="s">
        <v>4</v>
      </c>
      <c r="G220" s="46">
        <f t="shared" si="8"/>
        <v>-4.8</v>
      </c>
      <c r="H220" s="45">
        <v>-36.5</v>
      </c>
      <c r="I220" s="45" t="s">
        <v>4</v>
      </c>
      <c r="J220" s="46">
        <f t="shared" si="9"/>
        <v>-30.5</v>
      </c>
      <c r="K220" s="45">
        <v>16.899999999999999</v>
      </c>
      <c r="L220" s="45" t="s">
        <v>4</v>
      </c>
      <c r="M220" s="46">
        <f t="shared" si="10"/>
        <v>8.1999999999999993</v>
      </c>
      <c r="N220" s="45">
        <v>-10.199999999999999</v>
      </c>
      <c r="O220" s="45" t="s">
        <v>4</v>
      </c>
      <c r="P220" s="46">
        <f t="shared" si="11"/>
        <v>-10.9</v>
      </c>
      <c r="Q220" s="45">
        <v>21.7</v>
      </c>
      <c r="R220" s="45" t="s">
        <v>4</v>
      </c>
      <c r="S220" s="46">
        <f t="shared" si="12"/>
        <v>14.4</v>
      </c>
      <c r="T220" s="45" t="s">
        <v>4</v>
      </c>
      <c r="U220" s="45" t="s">
        <v>4</v>
      </c>
      <c r="V220" s="47" t="s">
        <v>4</v>
      </c>
      <c r="W220" s="45">
        <v>14.8</v>
      </c>
      <c r="X220" s="45" t="s">
        <v>4</v>
      </c>
      <c r="Y220" s="46">
        <f t="shared" si="13"/>
        <v>12.8</v>
      </c>
      <c r="Z220" s="45">
        <v>3.5</v>
      </c>
      <c r="AA220" s="45" t="s">
        <v>4</v>
      </c>
      <c r="AB220" s="46">
        <f t="shared" si="14"/>
        <v>-0.5</v>
      </c>
    </row>
    <row r="221" spans="1:28">
      <c r="A221" s="44">
        <v>38261</v>
      </c>
      <c r="B221" s="45">
        <v>-4.9000000000000004</v>
      </c>
      <c r="C221" s="45">
        <v>-6.4</v>
      </c>
      <c r="D221" s="46">
        <f t="shared" si="7"/>
        <v>-2.9</v>
      </c>
      <c r="E221" s="45">
        <v>-11.1</v>
      </c>
      <c r="F221" s="45" t="s">
        <v>4</v>
      </c>
      <c r="G221" s="46">
        <f t="shared" si="8"/>
        <v>-6.8</v>
      </c>
      <c r="H221" s="45">
        <v>-29.5</v>
      </c>
      <c r="I221" s="45" t="s">
        <v>4</v>
      </c>
      <c r="J221" s="46">
        <f t="shared" si="9"/>
        <v>-29.5</v>
      </c>
      <c r="K221" s="45">
        <v>-9.1</v>
      </c>
      <c r="L221" s="45" t="s">
        <v>4</v>
      </c>
      <c r="M221" s="46">
        <f t="shared" si="10"/>
        <v>3.9</v>
      </c>
      <c r="N221" s="45">
        <v>-14.2</v>
      </c>
      <c r="O221" s="45" t="s">
        <v>4</v>
      </c>
      <c r="P221" s="46">
        <f t="shared" si="11"/>
        <v>-13.2</v>
      </c>
      <c r="Q221" s="45">
        <v>8.6999999999999993</v>
      </c>
      <c r="R221" s="45" t="s">
        <v>4</v>
      </c>
      <c r="S221" s="46">
        <f t="shared" si="12"/>
        <v>15</v>
      </c>
      <c r="T221" s="45" t="s">
        <v>4</v>
      </c>
      <c r="U221" s="45" t="s">
        <v>4</v>
      </c>
      <c r="V221" s="47" t="s">
        <v>4</v>
      </c>
      <c r="W221" s="45">
        <v>17.8</v>
      </c>
      <c r="X221" s="45" t="s">
        <v>4</v>
      </c>
      <c r="Y221" s="46">
        <f t="shared" si="13"/>
        <v>15.8</v>
      </c>
      <c r="Z221" s="45">
        <v>8.5</v>
      </c>
      <c r="AA221" s="45" t="s">
        <v>4</v>
      </c>
      <c r="AB221" s="46">
        <f t="shared" si="14"/>
        <v>4.8</v>
      </c>
    </row>
    <row r="222" spans="1:28">
      <c r="A222" s="44">
        <v>38292</v>
      </c>
      <c r="B222" s="45">
        <v>-5.9</v>
      </c>
      <c r="C222" s="45">
        <v>-7.8</v>
      </c>
      <c r="D222" s="46">
        <f t="shared" si="7"/>
        <v>-3.8</v>
      </c>
      <c r="E222" s="45">
        <v>-8.1</v>
      </c>
      <c r="F222" s="45" t="s">
        <v>4</v>
      </c>
      <c r="G222" s="46">
        <f t="shared" si="8"/>
        <v>-8.8000000000000007</v>
      </c>
      <c r="H222" s="45">
        <v>-41.5</v>
      </c>
      <c r="I222" s="45" t="s">
        <v>4</v>
      </c>
      <c r="J222" s="46">
        <f t="shared" si="9"/>
        <v>-35.799999999999997</v>
      </c>
      <c r="K222" s="45">
        <v>-2.1</v>
      </c>
      <c r="L222" s="45" t="s">
        <v>4</v>
      </c>
      <c r="M222" s="46">
        <f t="shared" si="10"/>
        <v>1.9</v>
      </c>
      <c r="N222" s="45">
        <v>-11.2</v>
      </c>
      <c r="O222" s="45" t="s">
        <v>4</v>
      </c>
      <c r="P222" s="46">
        <f t="shared" si="11"/>
        <v>-11.9</v>
      </c>
      <c r="Q222" s="45">
        <v>-0.3</v>
      </c>
      <c r="R222" s="45" t="s">
        <v>4</v>
      </c>
      <c r="S222" s="46">
        <f t="shared" si="12"/>
        <v>10</v>
      </c>
      <c r="T222" s="45" t="s">
        <v>4</v>
      </c>
      <c r="U222" s="45" t="s">
        <v>4</v>
      </c>
      <c r="V222" s="47" t="s">
        <v>4</v>
      </c>
      <c r="W222" s="45">
        <v>9.8000000000000007</v>
      </c>
      <c r="X222" s="45" t="s">
        <v>4</v>
      </c>
      <c r="Y222" s="46">
        <f t="shared" si="13"/>
        <v>14.1</v>
      </c>
      <c r="Z222" s="45">
        <v>0.5</v>
      </c>
      <c r="AA222" s="45" t="s">
        <v>4</v>
      </c>
      <c r="AB222" s="46">
        <f t="shared" si="14"/>
        <v>4.2</v>
      </c>
    </row>
    <row r="223" spans="1:28">
      <c r="A223" s="44">
        <v>38322</v>
      </c>
      <c r="B223" s="45">
        <v>-5.9</v>
      </c>
      <c r="C223" s="45">
        <v>-3</v>
      </c>
      <c r="D223" s="46">
        <f t="shared" si="7"/>
        <v>-5.7</v>
      </c>
      <c r="E223" s="45">
        <v>0.9</v>
      </c>
      <c r="F223" s="45" t="s">
        <v>4</v>
      </c>
      <c r="G223" s="46">
        <f t="shared" si="8"/>
        <v>-6.1</v>
      </c>
      <c r="H223" s="45">
        <v>-28.5</v>
      </c>
      <c r="I223" s="45" t="s">
        <v>4</v>
      </c>
      <c r="J223" s="46">
        <f t="shared" si="9"/>
        <v>-33.200000000000003</v>
      </c>
      <c r="K223" s="45">
        <v>20.9</v>
      </c>
      <c r="L223" s="45" t="s">
        <v>4</v>
      </c>
      <c r="M223" s="46">
        <f t="shared" si="10"/>
        <v>3.2</v>
      </c>
      <c r="N223" s="45">
        <v>-11.2</v>
      </c>
      <c r="O223" s="45" t="s">
        <v>4</v>
      </c>
      <c r="P223" s="46">
        <f t="shared" si="11"/>
        <v>-12.2</v>
      </c>
      <c r="Q223" s="45">
        <v>21.7</v>
      </c>
      <c r="R223" s="45" t="s">
        <v>4</v>
      </c>
      <c r="S223" s="46">
        <f t="shared" si="12"/>
        <v>10</v>
      </c>
      <c r="T223" s="45" t="s">
        <v>4</v>
      </c>
      <c r="U223" s="45" t="s">
        <v>4</v>
      </c>
      <c r="V223" s="47" t="s">
        <v>4</v>
      </c>
      <c r="W223" s="45">
        <v>14.8</v>
      </c>
      <c r="X223" s="45" t="s">
        <v>4</v>
      </c>
      <c r="Y223" s="46">
        <f t="shared" si="13"/>
        <v>14.1</v>
      </c>
      <c r="Z223" s="45">
        <v>7.5</v>
      </c>
      <c r="AA223" s="45" t="s">
        <v>4</v>
      </c>
      <c r="AB223" s="46">
        <f t="shared" si="14"/>
        <v>5.5</v>
      </c>
    </row>
    <row r="224" spans="1:28">
      <c r="A224" s="44">
        <v>38353</v>
      </c>
      <c r="B224" s="45">
        <v>-19.899999999999999</v>
      </c>
      <c r="C224" s="45">
        <v>-12.9</v>
      </c>
      <c r="D224" s="46">
        <f t="shared" si="7"/>
        <v>-7.9</v>
      </c>
      <c r="E224" s="45">
        <v>-18.100000000000001</v>
      </c>
      <c r="F224" s="45" t="s">
        <v>4</v>
      </c>
      <c r="G224" s="46">
        <f t="shared" si="8"/>
        <v>-8.4</v>
      </c>
      <c r="H224" s="45">
        <v>-47.5</v>
      </c>
      <c r="I224" s="45" t="s">
        <v>4</v>
      </c>
      <c r="J224" s="46">
        <f t="shared" si="9"/>
        <v>-39.200000000000003</v>
      </c>
      <c r="K224" s="45">
        <v>0.9</v>
      </c>
      <c r="L224" s="45" t="s">
        <v>4</v>
      </c>
      <c r="M224" s="46">
        <f t="shared" si="10"/>
        <v>6.6</v>
      </c>
      <c r="N224" s="45">
        <v>-20.2</v>
      </c>
      <c r="O224" s="45" t="s">
        <v>4</v>
      </c>
      <c r="P224" s="46">
        <f t="shared" si="11"/>
        <v>-14.2</v>
      </c>
      <c r="Q224" s="45">
        <v>6.7</v>
      </c>
      <c r="R224" s="45" t="s">
        <v>4</v>
      </c>
      <c r="S224" s="46">
        <f t="shared" si="12"/>
        <v>9.4</v>
      </c>
      <c r="T224" s="45" t="s">
        <v>4</v>
      </c>
      <c r="U224" s="45" t="s">
        <v>4</v>
      </c>
      <c r="V224" s="47" t="s">
        <v>4</v>
      </c>
      <c r="W224" s="45">
        <v>26.8</v>
      </c>
      <c r="X224" s="45" t="s">
        <v>4</v>
      </c>
      <c r="Y224" s="46">
        <f t="shared" si="13"/>
        <v>17.100000000000001</v>
      </c>
      <c r="Z224" s="45">
        <v>-0.5</v>
      </c>
      <c r="AA224" s="45" t="s">
        <v>4</v>
      </c>
      <c r="AB224" s="46">
        <f t="shared" si="14"/>
        <v>2.5</v>
      </c>
    </row>
    <row r="225" spans="1:28">
      <c r="A225" s="44">
        <v>38384</v>
      </c>
      <c r="B225" s="45">
        <v>-16.899999999999999</v>
      </c>
      <c r="C225" s="45">
        <v>-9.6</v>
      </c>
      <c r="D225" s="46">
        <f t="shared" si="7"/>
        <v>-8.5</v>
      </c>
      <c r="E225" s="45">
        <v>-7.1</v>
      </c>
      <c r="F225" s="45" t="s">
        <v>4</v>
      </c>
      <c r="G225" s="46">
        <f t="shared" si="8"/>
        <v>-8.1</v>
      </c>
      <c r="H225" s="45">
        <v>-37.5</v>
      </c>
      <c r="I225" s="45" t="s">
        <v>4</v>
      </c>
      <c r="J225" s="46">
        <f t="shared" si="9"/>
        <v>-37.799999999999997</v>
      </c>
      <c r="K225" s="45">
        <v>9.9</v>
      </c>
      <c r="L225" s="45" t="s">
        <v>4</v>
      </c>
      <c r="M225" s="46">
        <f t="shared" si="10"/>
        <v>10.6</v>
      </c>
      <c r="N225" s="45">
        <v>-2.2000000000000002</v>
      </c>
      <c r="O225" s="45" t="s">
        <v>4</v>
      </c>
      <c r="P225" s="46">
        <f t="shared" si="11"/>
        <v>-11.2</v>
      </c>
      <c r="Q225" s="45">
        <v>23.7</v>
      </c>
      <c r="R225" s="45" t="s">
        <v>4</v>
      </c>
      <c r="S225" s="46">
        <f t="shared" si="12"/>
        <v>17.399999999999999</v>
      </c>
      <c r="T225" s="45" t="s">
        <v>4</v>
      </c>
      <c r="U225" s="45" t="s">
        <v>4</v>
      </c>
      <c r="V225" s="47" t="s">
        <v>4</v>
      </c>
      <c r="W225" s="45">
        <v>14.8</v>
      </c>
      <c r="X225" s="45" t="s">
        <v>4</v>
      </c>
      <c r="Y225" s="46">
        <f t="shared" si="13"/>
        <v>18.8</v>
      </c>
      <c r="Z225" s="45">
        <v>-13.5</v>
      </c>
      <c r="AA225" s="45" t="s">
        <v>4</v>
      </c>
      <c r="AB225" s="46">
        <f t="shared" si="14"/>
        <v>-2.2000000000000002</v>
      </c>
    </row>
    <row r="226" spans="1:28">
      <c r="A226" s="44">
        <v>38412</v>
      </c>
      <c r="B226" s="45">
        <v>-0.9</v>
      </c>
      <c r="C226" s="45">
        <v>1.9</v>
      </c>
      <c r="D226" s="46">
        <f t="shared" si="7"/>
        <v>-6.9</v>
      </c>
      <c r="E226" s="45">
        <v>8.9</v>
      </c>
      <c r="F226" s="45" t="s">
        <v>4</v>
      </c>
      <c r="G226" s="46">
        <f t="shared" si="8"/>
        <v>-5.4</v>
      </c>
      <c r="H226" s="45">
        <v>-29.5</v>
      </c>
      <c r="I226" s="45" t="s">
        <v>4</v>
      </c>
      <c r="J226" s="46">
        <f t="shared" si="9"/>
        <v>-38.200000000000003</v>
      </c>
      <c r="K226" s="45">
        <v>17.899999999999999</v>
      </c>
      <c r="L226" s="45" t="s">
        <v>4</v>
      </c>
      <c r="M226" s="46">
        <f t="shared" si="10"/>
        <v>9.6</v>
      </c>
      <c r="N226" s="45">
        <v>-8.1999999999999993</v>
      </c>
      <c r="O226" s="45" t="s">
        <v>4</v>
      </c>
      <c r="P226" s="46">
        <f t="shared" si="11"/>
        <v>-10.199999999999999</v>
      </c>
      <c r="Q226" s="45">
        <v>41.7</v>
      </c>
      <c r="R226" s="45" t="s">
        <v>4</v>
      </c>
      <c r="S226" s="46">
        <f t="shared" si="12"/>
        <v>24</v>
      </c>
      <c r="T226" s="45" t="s">
        <v>4</v>
      </c>
      <c r="U226" s="45" t="s">
        <v>4</v>
      </c>
      <c r="V226" s="47" t="s">
        <v>4</v>
      </c>
      <c r="W226" s="45">
        <v>14.8</v>
      </c>
      <c r="X226" s="45" t="s">
        <v>4</v>
      </c>
      <c r="Y226" s="46">
        <f t="shared" si="13"/>
        <v>18.8</v>
      </c>
      <c r="Z226" s="45">
        <v>5.5</v>
      </c>
      <c r="AA226" s="45" t="s">
        <v>4</v>
      </c>
      <c r="AB226" s="46">
        <f t="shared" si="14"/>
        <v>-2.8</v>
      </c>
    </row>
    <row r="227" spans="1:28">
      <c r="A227" s="44">
        <v>38443</v>
      </c>
      <c r="B227" s="45">
        <v>2.1</v>
      </c>
      <c r="C227" s="45">
        <v>-0.2</v>
      </c>
      <c r="D227" s="46">
        <f t="shared" ref="D227:D290" si="15">ROUND(AVERAGE(C225:C227),1)</f>
        <v>-2.6</v>
      </c>
      <c r="E227" s="45">
        <v>-1.1000000000000001</v>
      </c>
      <c r="F227" s="45" t="s">
        <v>4</v>
      </c>
      <c r="G227" s="46">
        <f t="shared" ref="G227:G290" si="16">ROUND(AVERAGE(E225:E227),1)</f>
        <v>0.2</v>
      </c>
      <c r="H227" s="45">
        <v>-33.5</v>
      </c>
      <c r="I227" s="45" t="s">
        <v>4</v>
      </c>
      <c r="J227" s="46">
        <f t="shared" ref="J227:J290" si="17">ROUND(AVERAGE(H225:H227),1)</f>
        <v>-33.5</v>
      </c>
      <c r="K227" s="45">
        <v>16.899999999999999</v>
      </c>
      <c r="L227" s="45" t="s">
        <v>4</v>
      </c>
      <c r="M227" s="46">
        <f t="shared" ref="M227:M290" si="18">ROUND(AVERAGE(K225:K227),1)</f>
        <v>14.9</v>
      </c>
      <c r="N227" s="45">
        <v>-2.2000000000000002</v>
      </c>
      <c r="O227" s="45" t="s">
        <v>4</v>
      </c>
      <c r="P227" s="46">
        <f t="shared" ref="P227:P290" si="19">ROUND(AVERAGE(N225:N227),1)</f>
        <v>-4.2</v>
      </c>
      <c r="Q227" s="45">
        <v>33.700000000000003</v>
      </c>
      <c r="R227" s="45" t="s">
        <v>4</v>
      </c>
      <c r="S227" s="46">
        <f t="shared" ref="S227:S290" si="20">ROUND(AVERAGE(Q225:Q227),1)</f>
        <v>33</v>
      </c>
      <c r="T227" s="45" t="s">
        <v>4</v>
      </c>
      <c r="U227" s="45" t="s">
        <v>4</v>
      </c>
      <c r="V227" s="47" t="s">
        <v>4</v>
      </c>
      <c r="W227" s="45">
        <v>18.8</v>
      </c>
      <c r="X227" s="45" t="s">
        <v>4</v>
      </c>
      <c r="Y227" s="46">
        <f t="shared" ref="Y227:Y290" si="21">ROUND(AVERAGE(W225:W227),1)</f>
        <v>16.100000000000001</v>
      </c>
      <c r="Z227" s="45">
        <v>3.5</v>
      </c>
      <c r="AA227" s="45" t="s">
        <v>4</v>
      </c>
      <c r="AB227" s="46">
        <f t="shared" si="14"/>
        <v>-1.5</v>
      </c>
    </row>
    <row r="228" spans="1:28">
      <c r="A228" s="44">
        <v>38473</v>
      </c>
      <c r="B228" s="45">
        <v>4.0999999999999996</v>
      </c>
      <c r="C228" s="45">
        <v>2</v>
      </c>
      <c r="D228" s="46">
        <f t="shared" si="15"/>
        <v>1.2</v>
      </c>
      <c r="E228" s="45">
        <v>-0.1</v>
      </c>
      <c r="F228" s="45" t="s">
        <v>4</v>
      </c>
      <c r="G228" s="46">
        <f t="shared" si="16"/>
        <v>2.6</v>
      </c>
      <c r="H228" s="45">
        <v>-30.5</v>
      </c>
      <c r="I228" s="45" t="s">
        <v>4</v>
      </c>
      <c r="J228" s="46">
        <f t="shared" si="17"/>
        <v>-31.2</v>
      </c>
      <c r="K228" s="45">
        <v>14.9</v>
      </c>
      <c r="L228" s="45" t="s">
        <v>4</v>
      </c>
      <c r="M228" s="46">
        <f t="shared" si="18"/>
        <v>16.600000000000001</v>
      </c>
      <c r="N228" s="45">
        <v>-15.2</v>
      </c>
      <c r="O228" s="45" t="s">
        <v>4</v>
      </c>
      <c r="P228" s="46">
        <f t="shared" si="19"/>
        <v>-8.5</v>
      </c>
      <c r="Q228" s="45">
        <v>25.7</v>
      </c>
      <c r="R228" s="45" t="s">
        <v>4</v>
      </c>
      <c r="S228" s="46">
        <f t="shared" si="20"/>
        <v>33.700000000000003</v>
      </c>
      <c r="T228" s="45" t="s">
        <v>4</v>
      </c>
      <c r="U228" s="45" t="s">
        <v>4</v>
      </c>
      <c r="V228" s="47" t="s">
        <v>4</v>
      </c>
      <c r="W228" s="45">
        <v>3.8</v>
      </c>
      <c r="X228" s="45" t="s">
        <v>4</v>
      </c>
      <c r="Y228" s="46">
        <f t="shared" si="21"/>
        <v>12.5</v>
      </c>
      <c r="Z228" s="45">
        <v>-2.5</v>
      </c>
      <c r="AA228" s="45" t="s">
        <v>4</v>
      </c>
      <c r="AB228" s="46">
        <f t="shared" si="14"/>
        <v>2.2000000000000002</v>
      </c>
    </row>
    <row r="229" spans="1:28">
      <c r="A229" s="44">
        <v>38504</v>
      </c>
      <c r="B229" s="45">
        <v>13.1</v>
      </c>
      <c r="C229" s="45">
        <v>8.1999999999999993</v>
      </c>
      <c r="D229" s="46">
        <f t="shared" si="15"/>
        <v>3.3</v>
      </c>
      <c r="E229" s="45">
        <v>-1.1000000000000001</v>
      </c>
      <c r="F229" s="45" t="s">
        <v>4</v>
      </c>
      <c r="G229" s="46">
        <f t="shared" si="16"/>
        <v>-0.8</v>
      </c>
      <c r="H229" s="45">
        <v>-32.5</v>
      </c>
      <c r="I229" s="45" t="s">
        <v>4</v>
      </c>
      <c r="J229" s="46">
        <f t="shared" si="17"/>
        <v>-32.200000000000003</v>
      </c>
      <c r="K229" s="45">
        <v>17.899999999999999</v>
      </c>
      <c r="L229" s="45" t="s">
        <v>4</v>
      </c>
      <c r="M229" s="46">
        <f t="shared" si="18"/>
        <v>16.600000000000001</v>
      </c>
      <c r="N229" s="45">
        <v>-19.2</v>
      </c>
      <c r="O229" s="45" t="s">
        <v>4</v>
      </c>
      <c r="P229" s="46">
        <f t="shared" si="19"/>
        <v>-12.2</v>
      </c>
      <c r="Q229" s="45">
        <v>17.7</v>
      </c>
      <c r="R229" s="45" t="s">
        <v>4</v>
      </c>
      <c r="S229" s="46">
        <f t="shared" si="20"/>
        <v>25.7</v>
      </c>
      <c r="T229" s="45" t="s">
        <v>4</v>
      </c>
      <c r="U229" s="45" t="s">
        <v>4</v>
      </c>
      <c r="V229" s="47" t="s">
        <v>4</v>
      </c>
      <c r="W229" s="45">
        <v>6.8</v>
      </c>
      <c r="X229" s="45" t="s">
        <v>4</v>
      </c>
      <c r="Y229" s="46">
        <f t="shared" si="21"/>
        <v>9.8000000000000007</v>
      </c>
      <c r="Z229" s="45">
        <v>-1.5</v>
      </c>
      <c r="AA229" s="45" t="s">
        <v>4</v>
      </c>
      <c r="AB229" s="46">
        <f t="shared" si="14"/>
        <v>-0.2</v>
      </c>
    </row>
    <row r="230" spans="1:28">
      <c r="A230" s="44">
        <v>38534</v>
      </c>
      <c r="B230" s="45">
        <v>4.0999999999999996</v>
      </c>
      <c r="C230" s="45">
        <v>-0.8</v>
      </c>
      <c r="D230" s="46">
        <f t="shared" si="15"/>
        <v>3.1</v>
      </c>
      <c r="E230" s="45">
        <v>-16.100000000000001</v>
      </c>
      <c r="F230" s="45" t="s">
        <v>4</v>
      </c>
      <c r="G230" s="46">
        <f t="shared" si="16"/>
        <v>-5.8</v>
      </c>
      <c r="H230" s="45">
        <v>-27.5</v>
      </c>
      <c r="I230" s="45" t="s">
        <v>4</v>
      </c>
      <c r="J230" s="46">
        <f t="shared" si="17"/>
        <v>-30.2</v>
      </c>
      <c r="K230" s="45">
        <v>12.9</v>
      </c>
      <c r="L230" s="45" t="s">
        <v>4</v>
      </c>
      <c r="M230" s="46">
        <f t="shared" si="18"/>
        <v>15.2</v>
      </c>
      <c r="N230" s="45">
        <v>-12.2</v>
      </c>
      <c r="O230" s="45" t="s">
        <v>4</v>
      </c>
      <c r="P230" s="46">
        <f t="shared" si="19"/>
        <v>-15.5</v>
      </c>
      <c r="Q230" s="45">
        <v>11.7</v>
      </c>
      <c r="R230" s="45" t="s">
        <v>4</v>
      </c>
      <c r="S230" s="46">
        <f t="shared" si="20"/>
        <v>18.399999999999999</v>
      </c>
      <c r="T230" s="45" t="s">
        <v>4</v>
      </c>
      <c r="U230" s="45" t="s">
        <v>4</v>
      </c>
      <c r="V230" s="47" t="s">
        <v>4</v>
      </c>
      <c r="W230" s="45">
        <v>7.8</v>
      </c>
      <c r="X230" s="45" t="s">
        <v>4</v>
      </c>
      <c r="Y230" s="46">
        <f t="shared" si="21"/>
        <v>6.1</v>
      </c>
      <c r="Z230" s="45">
        <v>4.5</v>
      </c>
      <c r="AA230" s="45" t="s">
        <v>4</v>
      </c>
      <c r="AB230" s="46">
        <f t="shared" si="14"/>
        <v>0.2</v>
      </c>
    </row>
    <row r="231" spans="1:28">
      <c r="A231" s="44">
        <v>38565</v>
      </c>
      <c r="B231" s="45">
        <v>1.1000000000000001</v>
      </c>
      <c r="C231" s="45">
        <v>1.5</v>
      </c>
      <c r="D231" s="46">
        <f t="shared" si="15"/>
        <v>3</v>
      </c>
      <c r="E231" s="45">
        <v>-0.1</v>
      </c>
      <c r="F231" s="45" t="s">
        <v>4</v>
      </c>
      <c r="G231" s="46">
        <f t="shared" si="16"/>
        <v>-5.8</v>
      </c>
      <c r="H231" s="45">
        <v>-25.5</v>
      </c>
      <c r="I231" s="45" t="s">
        <v>4</v>
      </c>
      <c r="J231" s="46">
        <f t="shared" si="17"/>
        <v>-28.5</v>
      </c>
      <c r="K231" s="45">
        <v>10.9</v>
      </c>
      <c r="L231" s="45" t="s">
        <v>4</v>
      </c>
      <c r="M231" s="46">
        <f t="shared" si="18"/>
        <v>13.9</v>
      </c>
      <c r="N231" s="45">
        <v>-14.2</v>
      </c>
      <c r="O231" s="45" t="s">
        <v>4</v>
      </c>
      <c r="P231" s="46">
        <f t="shared" si="19"/>
        <v>-15.2</v>
      </c>
      <c r="Q231" s="45">
        <v>17.7</v>
      </c>
      <c r="R231" s="45" t="s">
        <v>4</v>
      </c>
      <c r="S231" s="46">
        <f t="shared" si="20"/>
        <v>15.7</v>
      </c>
      <c r="T231" s="45" t="s">
        <v>4</v>
      </c>
      <c r="U231" s="45" t="s">
        <v>4</v>
      </c>
      <c r="V231" s="47" t="s">
        <v>4</v>
      </c>
      <c r="W231" s="45">
        <v>21.8</v>
      </c>
      <c r="X231" s="45" t="s">
        <v>4</v>
      </c>
      <c r="Y231" s="46">
        <f t="shared" si="21"/>
        <v>12.1</v>
      </c>
      <c r="Z231" s="45">
        <v>10.5</v>
      </c>
      <c r="AA231" s="45" t="s">
        <v>4</v>
      </c>
      <c r="AB231" s="46">
        <f t="shared" si="14"/>
        <v>4.5</v>
      </c>
    </row>
    <row r="232" spans="1:28">
      <c r="A232" s="44">
        <v>38596</v>
      </c>
      <c r="B232" s="45">
        <v>6.1</v>
      </c>
      <c r="C232" s="45">
        <v>4</v>
      </c>
      <c r="D232" s="46">
        <f t="shared" si="15"/>
        <v>1.6</v>
      </c>
      <c r="E232" s="45">
        <v>5.9</v>
      </c>
      <c r="F232" s="45" t="s">
        <v>4</v>
      </c>
      <c r="G232" s="46">
        <f t="shared" si="16"/>
        <v>-3.4</v>
      </c>
      <c r="H232" s="45">
        <v>-25.5</v>
      </c>
      <c r="I232" s="45" t="s">
        <v>4</v>
      </c>
      <c r="J232" s="46">
        <f t="shared" si="17"/>
        <v>-26.2</v>
      </c>
      <c r="K232" s="45">
        <v>26.9</v>
      </c>
      <c r="L232" s="45" t="s">
        <v>4</v>
      </c>
      <c r="M232" s="46">
        <f t="shared" si="18"/>
        <v>16.899999999999999</v>
      </c>
      <c r="N232" s="45">
        <v>-13.2</v>
      </c>
      <c r="O232" s="45" t="s">
        <v>4</v>
      </c>
      <c r="P232" s="46">
        <f t="shared" si="19"/>
        <v>-13.2</v>
      </c>
      <c r="Q232" s="45">
        <v>19.7</v>
      </c>
      <c r="R232" s="45" t="s">
        <v>4</v>
      </c>
      <c r="S232" s="46">
        <f t="shared" si="20"/>
        <v>16.399999999999999</v>
      </c>
      <c r="T232" s="45" t="s">
        <v>4</v>
      </c>
      <c r="U232" s="45" t="s">
        <v>4</v>
      </c>
      <c r="V232" s="47" t="s">
        <v>4</v>
      </c>
      <c r="W232" s="45">
        <v>25.8</v>
      </c>
      <c r="X232" s="45" t="s">
        <v>4</v>
      </c>
      <c r="Y232" s="46">
        <f t="shared" si="21"/>
        <v>18.5</v>
      </c>
      <c r="Z232" s="45">
        <v>7.5</v>
      </c>
      <c r="AA232" s="45" t="s">
        <v>4</v>
      </c>
      <c r="AB232" s="46">
        <f t="shared" si="14"/>
        <v>7.5</v>
      </c>
    </row>
    <row r="233" spans="1:28">
      <c r="A233" s="44">
        <v>38626</v>
      </c>
      <c r="B233" s="45">
        <v>11.1</v>
      </c>
      <c r="C233" s="45">
        <v>8.4</v>
      </c>
      <c r="D233" s="46">
        <f t="shared" si="15"/>
        <v>4.5999999999999996</v>
      </c>
      <c r="E233" s="45">
        <v>6.9</v>
      </c>
      <c r="F233" s="45" t="s">
        <v>4</v>
      </c>
      <c r="G233" s="46">
        <f t="shared" si="16"/>
        <v>4.2</v>
      </c>
      <c r="H233" s="45">
        <v>-24.5</v>
      </c>
      <c r="I233" s="45" t="s">
        <v>4</v>
      </c>
      <c r="J233" s="46">
        <f t="shared" si="17"/>
        <v>-25.2</v>
      </c>
      <c r="K233" s="45">
        <v>15.9</v>
      </c>
      <c r="L233" s="45" t="s">
        <v>4</v>
      </c>
      <c r="M233" s="46">
        <f t="shared" si="18"/>
        <v>17.899999999999999</v>
      </c>
      <c r="N233" s="45">
        <v>-11.2</v>
      </c>
      <c r="O233" s="45" t="s">
        <v>4</v>
      </c>
      <c r="P233" s="46">
        <f t="shared" si="19"/>
        <v>-12.9</v>
      </c>
      <c r="Q233" s="45">
        <v>12.7</v>
      </c>
      <c r="R233" s="45" t="s">
        <v>4</v>
      </c>
      <c r="S233" s="46">
        <f t="shared" si="20"/>
        <v>16.7</v>
      </c>
      <c r="T233" s="45" t="s">
        <v>4</v>
      </c>
      <c r="U233" s="45" t="s">
        <v>4</v>
      </c>
      <c r="V233" s="47" t="s">
        <v>4</v>
      </c>
      <c r="W233" s="45">
        <v>13.8</v>
      </c>
      <c r="X233" s="45" t="s">
        <v>4</v>
      </c>
      <c r="Y233" s="46">
        <f t="shared" si="21"/>
        <v>20.5</v>
      </c>
      <c r="Z233" s="45">
        <v>2.5</v>
      </c>
      <c r="AA233" s="45" t="s">
        <v>4</v>
      </c>
      <c r="AB233" s="46">
        <f t="shared" si="14"/>
        <v>6.8</v>
      </c>
    </row>
    <row r="234" spans="1:28">
      <c r="A234" s="44">
        <v>38657</v>
      </c>
      <c r="B234" s="45">
        <v>5.0999999999999996</v>
      </c>
      <c r="C234" s="45">
        <v>3.5</v>
      </c>
      <c r="D234" s="46">
        <f t="shared" si="15"/>
        <v>5.3</v>
      </c>
      <c r="E234" s="45">
        <v>3.9</v>
      </c>
      <c r="F234" s="45" t="s">
        <v>4</v>
      </c>
      <c r="G234" s="46">
        <f t="shared" si="16"/>
        <v>5.6</v>
      </c>
      <c r="H234" s="45">
        <v>-22.5</v>
      </c>
      <c r="I234" s="45" t="s">
        <v>4</v>
      </c>
      <c r="J234" s="46">
        <f t="shared" si="17"/>
        <v>-24.2</v>
      </c>
      <c r="K234" s="45">
        <v>11.9</v>
      </c>
      <c r="L234" s="45" t="s">
        <v>4</v>
      </c>
      <c r="M234" s="46">
        <f t="shared" si="18"/>
        <v>18.2</v>
      </c>
      <c r="N234" s="45">
        <v>-7.2</v>
      </c>
      <c r="O234" s="45" t="s">
        <v>4</v>
      </c>
      <c r="P234" s="46">
        <f t="shared" si="19"/>
        <v>-10.5</v>
      </c>
      <c r="Q234" s="45">
        <v>10.7</v>
      </c>
      <c r="R234" s="45" t="s">
        <v>4</v>
      </c>
      <c r="S234" s="46">
        <f t="shared" si="20"/>
        <v>14.4</v>
      </c>
      <c r="T234" s="45" t="s">
        <v>4</v>
      </c>
      <c r="U234" s="45" t="s">
        <v>4</v>
      </c>
      <c r="V234" s="47" t="s">
        <v>4</v>
      </c>
      <c r="W234" s="45">
        <v>19.8</v>
      </c>
      <c r="X234" s="45" t="s">
        <v>4</v>
      </c>
      <c r="Y234" s="46">
        <f t="shared" si="21"/>
        <v>19.8</v>
      </c>
      <c r="Z234" s="45">
        <v>-3.5</v>
      </c>
      <c r="AA234" s="45" t="s">
        <v>4</v>
      </c>
      <c r="AB234" s="46">
        <f t="shared" si="14"/>
        <v>2.2000000000000002</v>
      </c>
    </row>
    <row r="235" spans="1:28">
      <c r="A235" s="44">
        <v>38687</v>
      </c>
      <c r="B235" s="45">
        <v>14.1</v>
      </c>
      <c r="C235" s="45">
        <v>16.5</v>
      </c>
      <c r="D235" s="46">
        <f t="shared" si="15"/>
        <v>9.5</v>
      </c>
      <c r="E235" s="45">
        <v>6.9</v>
      </c>
      <c r="F235" s="45" t="s">
        <v>4</v>
      </c>
      <c r="G235" s="46">
        <f t="shared" si="16"/>
        <v>5.9</v>
      </c>
      <c r="H235" s="45">
        <v>-21.5</v>
      </c>
      <c r="I235" s="45" t="s">
        <v>4</v>
      </c>
      <c r="J235" s="46">
        <f t="shared" si="17"/>
        <v>-22.8</v>
      </c>
      <c r="K235" s="45">
        <v>19.899999999999999</v>
      </c>
      <c r="L235" s="45" t="s">
        <v>4</v>
      </c>
      <c r="M235" s="46">
        <f t="shared" si="18"/>
        <v>15.9</v>
      </c>
      <c r="N235" s="45">
        <v>7.8</v>
      </c>
      <c r="O235" s="45" t="s">
        <v>4</v>
      </c>
      <c r="P235" s="46">
        <f t="shared" si="19"/>
        <v>-3.5</v>
      </c>
      <c r="Q235" s="45">
        <v>20.7</v>
      </c>
      <c r="R235" s="45" t="s">
        <v>4</v>
      </c>
      <c r="S235" s="46">
        <f t="shared" si="20"/>
        <v>14.7</v>
      </c>
      <c r="T235" s="45" t="s">
        <v>4</v>
      </c>
      <c r="U235" s="45" t="s">
        <v>4</v>
      </c>
      <c r="V235" s="47" t="s">
        <v>4</v>
      </c>
      <c r="W235" s="45">
        <v>27.8</v>
      </c>
      <c r="X235" s="45" t="s">
        <v>4</v>
      </c>
      <c r="Y235" s="46">
        <f t="shared" si="21"/>
        <v>20.5</v>
      </c>
      <c r="Z235" s="45">
        <v>1.5</v>
      </c>
      <c r="AA235" s="45" t="s">
        <v>4</v>
      </c>
      <c r="AB235" s="46">
        <f t="shared" si="14"/>
        <v>0.2</v>
      </c>
    </row>
    <row r="236" spans="1:28">
      <c r="A236" s="44">
        <v>38718</v>
      </c>
      <c r="B236" s="45">
        <v>11.1</v>
      </c>
      <c r="C236" s="45">
        <v>17.3</v>
      </c>
      <c r="D236" s="46">
        <f t="shared" si="15"/>
        <v>12.4</v>
      </c>
      <c r="E236" s="45">
        <v>0.9</v>
      </c>
      <c r="F236" s="45" t="s">
        <v>4</v>
      </c>
      <c r="G236" s="46">
        <f t="shared" si="16"/>
        <v>3.9</v>
      </c>
      <c r="H236" s="45">
        <v>-31.5</v>
      </c>
      <c r="I236" s="45" t="s">
        <v>4</v>
      </c>
      <c r="J236" s="46">
        <f t="shared" si="17"/>
        <v>-25.2</v>
      </c>
      <c r="K236" s="45">
        <v>5.9</v>
      </c>
      <c r="L236" s="45" t="s">
        <v>4</v>
      </c>
      <c r="M236" s="46">
        <f t="shared" si="18"/>
        <v>12.6</v>
      </c>
      <c r="N236" s="45">
        <v>3.8</v>
      </c>
      <c r="O236" s="45" t="s">
        <v>4</v>
      </c>
      <c r="P236" s="46">
        <f t="shared" si="19"/>
        <v>1.5</v>
      </c>
      <c r="Q236" s="45">
        <v>26.7</v>
      </c>
      <c r="R236" s="45" t="s">
        <v>4</v>
      </c>
      <c r="S236" s="46">
        <f t="shared" si="20"/>
        <v>19.399999999999999</v>
      </c>
      <c r="T236" s="45" t="s">
        <v>4</v>
      </c>
      <c r="U236" s="45" t="s">
        <v>4</v>
      </c>
      <c r="V236" s="47" t="s">
        <v>4</v>
      </c>
      <c r="W236" s="45">
        <v>25.8</v>
      </c>
      <c r="X236" s="45" t="s">
        <v>4</v>
      </c>
      <c r="Y236" s="46">
        <f t="shared" si="21"/>
        <v>24.5</v>
      </c>
      <c r="Z236" s="45">
        <v>2.5</v>
      </c>
      <c r="AA236" s="45" t="s">
        <v>4</v>
      </c>
      <c r="AB236" s="46">
        <f t="shared" si="14"/>
        <v>0.2</v>
      </c>
    </row>
    <row r="237" spans="1:28">
      <c r="A237" s="44">
        <v>38749</v>
      </c>
      <c r="B237" s="45">
        <v>11.1</v>
      </c>
      <c r="C237" s="45">
        <v>17.100000000000001</v>
      </c>
      <c r="D237" s="46">
        <f t="shared" si="15"/>
        <v>17</v>
      </c>
      <c r="E237" s="45">
        <v>12.9</v>
      </c>
      <c r="F237" s="45" t="s">
        <v>4</v>
      </c>
      <c r="G237" s="46">
        <f t="shared" si="16"/>
        <v>6.9</v>
      </c>
      <c r="H237" s="45">
        <v>-22.5</v>
      </c>
      <c r="I237" s="45" t="s">
        <v>4</v>
      </c>
      <c r="J237" s="46">
        <f t="shared" si="17"/>
        <v>-25.2</v>
      </c>
      <c r="K237" s="45">
        <v>27.9</v>
      </c>
      <c r="L237" s="45" t="s">
        <v>4</v>
      </c>
      <c r="M237" s="46">
        <f t="shared" si="18"/>
        <v>17.899999999999999</v>
      </c>
      <c r="N237" s="45">
        <v>16.8</v>
      </c>
      <c r="O237" s="45" t="s">
        <v>4</v>
      </c>
      <c r="P237" s="46">
        <f t="shared" si="19"/>
        <v>9.5</v>
      </c>
      <c r="Q237" s="45">
        <v>33.700000000000003</v>
      </c>
      <c r="R237" s="45" t="s">
        <v>4</v>
      </c>
      <c r="S237" s="46">
        <f t="shared" si="20"/>
        <v>27</v>
      </c>
      <c r="T237" s="45" t="s">
        <v>4</v>
      </c>
      <c r="U237" s="45" t="s">
        <v>4</v>
      </c>
      <c r="V237" s="47" t="s">
        <v>4</v>
      </c>
      <c r="W237" s="45">
        <v>22.8</v>
      </c>
      <c r="X237" s="45" t="s">
        <v>4</v>
      </c>
      <c r="Y237" s="46">
        <f t="shared" si="21"/>
        <v>25.5</v>
      </c>
      <c r="Z237" s="45">
        <v>10.5</v>
      </c>
      <c r="AA237" s="45" t="s">
        <v>4</v>
      </c>
      <c r="AB237" s="46">
        <f t="shared" si="14"/>
        <v>4.8</v>
      </c>
    </row>
    <row r="238" spans="1:28">
      <c r="A238" s="44">
        <v>38777</v>
      </c>
      <c r="B238" s="45">
        <v>4.0999999999999996</v>
      </c>
      <c r="C238" s="45">
        <v>8.8000000000000007</v>
      </c>
      <c r="D238" s="46">
        <f t="shared" si="15"/>
        <v>14.4</v>
      </c>
      <c r="E238" s="45">
        <v>15.9</v>
      </c>
      <c r="F238" s="45" t="s">
        <v>4</v>
      </c>
      <c r="G238" s="46">
        <f t="shared" si="16"/>
        <v>9.9</v>
      </c>
      <c r="H238" s="45">
        <v>-17.5</v>
      </c>
      <c r="I238" s="45" t="s">
        <v>4</v>
      </c>
      <c r="J238" s="46">
        <f t="shared" si="17"/>
        <v>-23.8</v>
      </c>
      <c r="K238" s="45">
        <v>22.9</v>
      </c>
      <c r="L238" s="45" t="s">
        <v>4</v>
      </c>
      <c r="M238" s="46">
        <f t="shared" si="18"/>
        <v>18.899999999999999</v>
      </c>
      <c r="N238" s="45">
        <v>8.8000000000000007</v>
      </c>
      <c r="O238" s="45" t="s">
        <v>4</v>
      </c>
      <c r="P238" s="46">
        <f t="shared" si="19"/>
        <v>9.8000000000000007</v>
      </c>
      <c r="Q238" s="45">
        <v>21.7</v>
      </c>
      <c r="R238" s="45" t="s">
        <v>4</v>
      </c>
      <c r="S238" s="46">
        <f t="shared" si="20"/>
        <v>27.4</v>
      </c>
      <c r="T238" s="45" t="s">
        <v>4</v>
      </c>
      <c r="U238" s="45" t="s">
        <v>4</v>
      </c>
      <c r="V238" s="47" t="s">
        <v>4</v>
      </c>
      <c r="W238" s="45">
        <v>21.8</v>
      </c>
      <c r="X238" s="45" t="s">
        <v>4</v>
      </c>
      <c r="Y238" s="46">
        <f t="shared" si="21"/>
        <v>23.5</v>
      </c>
      <c r="Z238" s="45">
        <v>3.5</v>
      </c>
      <c r="AA238" s="45" t="s">
        <v>4</v>
      </c>
      <c r="AB238" s="46">
        <f t="shared" si="14"/>
        <v>5.5</v>
      </c>
    </row>
    <row r="239" spans="1:28">
      <c r="A239" s="44">
        <v>38808</v>
      </c>
      <c r="B239" s="45">
        <v>3.1</v>
      </c>
      <c r="C239" s="45">
        <v>3.2</v>
      </c>
      <c r="D239" s="46">
        <f t="shared" si="15"/>
        <v>9.6999999999999993</v>
      </c>
      <c r="E239" s="45">
        <v>5.9</v>
      </c>
      <c r="F239" s="45" t="s">
        <v>4</v>
      </c>
      <c r="G239" s="46">
        <f t="shared" si="16"/>
        <v>11.6</v>
      </c>
      <c r="H239" s="45">
        <v>-30.5</v>
      </c>
      <c r="I239" s="45" t="s">
        <v>4</v>
      </c>
      <c r="J239" s="46">
        <f t="shared" si="17"/>
        <v>-23.5</v>
      </c>
      <c r="K239" s="45">
        <v>5.9</v>
      </c>
      <c r="L239" s="45" t="s">
        <v>4</v>
      </c>
      <c r="M239" s="46">
        <f t="shared" si="18"/>
        <v>18.899999999999999</v>
      </c>
      <c r="N239" s="45">
        <v>-11.2</v>
      </c>
      <c r="O239" s="45" t="s">
        <v>4</v>
      </c>
      <c r="P239" s="46">
        <f t="shared" si="19"/>
        <v>4.8</v>
      </c>
      <c r="Q239" s="45">
        <v>13.7</v>
      </c>
      <c r="R239" s="45" t="s">
        <v>4</v>
      </c>
      <c r="S239" s="46">
        <f t="shared" si="20"/>
        <v>23</v>
      </c>
      <c r="T239" s="45" t="s">
        <v>4</v>
      </c>
      <c r="U239" s="45" t="s">
        <v>4</v>
      </c>
      <c r="V239" s="47" t="s">
        <v>4</v>
      </c>
      <c r="W239" s="45">
        <v>11.8</v>
      </c>
      <c r="X239" s="45" t="s">
        <v>4</v>
      </c>
      <c r="Y239" s="46">
        <f t="shared" si="21"/>
        <v>18.8</v>
      </c>
      <c r="Z239" s="45">
        <v>1.5</v>
      </c>
      <c r="AA239" s="45" t="s">
        <v>4</v>
      </c>
      <c r="AB239" s="46">
        <f t="shared" si="14"/>
        <v>5.2</v>
      </c>
    </row>
    <row r="240" spans="1:28">
      <c r="A240" s="44">
        <v>38838</v>
      </c>
      <c r="B240" s="45">
        <v>-13.9</v>
      </c>
      <c r="C240" s="45">
        <v>-15.4</v>
      </c>
      <c r="D240" s="46">
        <f t="shared" si="15"/>
        <v>-1.1000000000000001</v>
      </c>
      <c r="E240" s="45">
        <v>-11.1</v>
      </c>
      <c r="F240" s="45" t="s">
        <v>4</v>
      </c>
      <c r="G240" s="46">
        <f t="shared" si="16"/>
        <v>3.6</v>
      </c>
      <c r="H240" s="45">
        <v>-32.5</v>
      </c>
      <c r="I240" s="45" t="s">
        <v>4</v>
      </c>
      <c r="J240" s="46">
        <f t="shared" si="17"/>
        <v>-26.8</v>
      </c>
      <c r="K240" s="45">
        <v>-1.1000000000000001</v>
      </c>
      <c r="L240" s="45" t="s">
        <v>4</v>
      </c>
      <c r="M240" s="46">
        <f t="shared" si="18"/>
        <v>9.1999999999999993</v>
      </c>
      <c r="N240" s="45">
        <v>-13.2</v>
      </c>
      <c r="O240" s="45" t="s">
        <v>4</v>
      </c>
      <c r="P240" s="46">
        <f t="shared" si="19"/>
        <v>-5.2</v>
      </c>
      <c r="Q240" s="45">
        <v>10.7</v>
      </c>
      <c r="R240" s="45" t="s">
        <v>4</v>
      </c>
      <c r="S240" s="46">
        <f t="shared" si="20"/>
        <v>15.4</v>
      </c>
      <c r="T240" s="45" t="s">
        <v>4</v>
      </c>
      <c r="U240" s="45" t="s">
        <v>4</v>
      </c>
      <c r="V240" s="47" t="s">
        <v>4</v>
      </c>
      <c r="W240" s="45">
        <v>11.8</v>
      </c>
      <c r="X240" s="45" t="s">
        <v>4</v>
      </c>
      <c r="Y240" s="46">
        <f t="shared" si="21"/>
        <v>15.1</v>
      </c>
      <c r="Z240" s="45">
        <v>-5.5</v>
      </c>
      <c r="AA240" s="45" t="s">
        <v>4</v>
      </c>
      <c r="AB240" s="46">
        <f t="shared" si="14"/>
        <v>-0.2</v>
      </c>
    </row>
    <row r="241" spans="1:28">
      <c r="A241" s="44">
        <v>38869</v>
      </c>
      <c r="B241" s="45">
        <v>2.1</v>
      </c>
      <c r="C241" s="45">
        <v>-1.7</v>
      </c>
      <c r="D241" s="46">
        <f t="shared" si="15"/>
        <v>-4.5999999999999996</v>
      </c>
      <c r="E241" s="45">
        <v>7.9</v>
      </c>
      <c r="F241" s="45" t="s">
        <v>4</v>
      </c>
      <c r="G241" s="46">
        <f t="shared" si="16"/>
        <v>0.9</v>
      </c>
      <c r="H241" s="45">
        <v>-19.5</v>
      </c>
      <c r="I241" s="45" t="s">
        <v>4</v>
      </c>
      <c r="J241" s="46">
        <f t="shared" si="17"/>
        <v>-27.5</v>
      </c>
      <c r="K241" s="45">
        <v>20.9</v>
      </c>
      <c r="L241" s="45" t="s">
        <v>4</v>
      </c>
      <c r="M241" s="46">
        <f t="shared" si="18"/>
        <v>8.6</v>
      </c>
      <c r="N241" s="45">
        <v>1.8</v>
      </c>
      <c r="O241" s="45" t="s">
        <v>4</v>
      </c>
      <c r="P241" s="46">
        <f t="shared" si="19"/>
        <v>-7.5</v>
      </c>
      <c r="Q241" s="45">
        <v>19.7</v>
      </c>
      <c r="R241" s="45" t="s">
        <v>4</v>
      </c>
      <c r="S241" s="46">
        <f t="shared" si="20"/>
        <v>14.7</v>
      </c>
      <c r="T241" s="45" t="s">
        <v>4</v>
      </c>
      <c r="U241" s="45" t="s">
        <v>4</v>
      </c>
      <c r="V241" s="47" t="s">
        <v>4</v>
      </c>
      <c r="W241" s="45">
        <v>30.8</v>
      </c>
      <c r="X241" s="45" t="s">
        <v>4</v>
      </c>
      <c r="Y241" s="46">
        <f t="shared" si="21"/>
        <v>18.100000000000001</v>
      </c>
      <c r="Z241" s="45">
        <v>15.5</v>
      </c>
      <c r="AA241" s="45" t="s">
        <v>4</v>
      </c>
      <c r="AB241" s="46">
        <f t="shared" si="14"/>
        <v>3.8</v>
      </c>
    </row>
    <row r="242" spans="1:28">
      <c r="A242" s="44">
        <v>38899</v>
      </c>
      <c r="B242" s="45">
        <v>-6.9</v>
      </c>
      <c r="C242" s="45">
        <v>-12.2</v>
      </c>
      <c r="D242" s="46">
        <f t="shared" si="15"/>
        <v>-9.8000000000000007</v>
      </c>
      <c r="E242" s="45">
        <v>6.9</v>
      </c>
      <c r="F242" s="45" t="s">
        <v>4</v>
      </c>
      <c r="G242" s="46">
        <f t="shared" si="16"/>
        <v>1.2</v>
      </c>
      <c r="H242" s="45">
        <v>-28.5</v>
      </c>
      <c r="I242" s="45" t="s">
        <v>4</v>
      </c>
      <c r="J242" s="46">
        <f t="shared" si="17"/>
        <v>-26.8</v>
      </c>
      <c r="K242" s="45">
        <v>11.9</v>
      </c>
      <c r="L242" s="45" t="s">
        <v>4</v>
      </c>
      <c r="M242" s="46">
        <f t="shared" si="18"/>
        <v>10.6</v>
      </c>
      <c r="N242" s="45">
        <v>-10.199999999999999</v>
      </c>
      <c r="O242" s="45" t="s">
        <v>4</v>
      </c>
      <c r="P242" s="46">
        <f t="shared" si="19"/>
        <v>-7.2</v>
      </c>
      <c r="Q242" s="45">
        <v>13.7</v>
      </c>
      <c r="R242" s="45" t="s">
        <v>4</v>
      </c>
      <c r="S242" s="46">
        <f t="shared" si="20"/>
        <v>14.7</v>
      </c>
      <c r="T242" s="45" t="s">
        <v>4</v>
      </c>
      <c r="U242" s="45" t="s">
        <v>4</v>
      </c>
      <c r="V242" s="47" t="s">
        <v>4</v>
      </c>
      <c r="W242" s="45">
        <v>11.8</v>
      </c>
      <c r="X242" s="45" t="s">
        <v>4</v>
      </c>
      <c r="Y242" s="46">
        <f t="shared" si="21"/>
        <v>18.100000000000001</v>
      </c>
      <c r="Z242" s="45">
        <v>12.5</v>
      </c>
      <c r="AA242" s="45" t="s">
        <v>4</v>
      </c>
      <c r="AB242" s="46">
        <f t="shared" si="14"/>
        <v>7.5</v>
      </c>
    </row>
    <row r="243" spans="1:28">
      <c r="A243" s="44">
        <v>38930</v>
      </c>
      <c r="B243" s="45">
        <v>11.1</v>
      </c>
      <c r="C243" s="45">
        <v>9.5</v>
      </c>
      <c r="D243" s="46">
        <f t="shared" si="15"/>
        <v>-1.5</v>
      </c>
      <c r="E243" s="45">
        <v>6.9</v>
      </c>
      <c r="F243" s="45" t="s">
        <v>4</v>
      </c>
      <c r="G243" s="46">
        <f t="shared" si="16"/>
        <v>7.2</v>
      </c>
      <c r="H243" s="45">
        <v>-26.5</v>
      </c>
      <c r="I243" s="45" t="s">
        <v>4</v>
      </c>
      <c r="J243" s="46">
        <f t="shared" si="17"/>
        <v>-24.8</v>
      </c>
      <c r="K243" s="45">
        <v>19.899999999999999</v>
      </c>
      <c r="L243" s="45" t="s">
        <v>4</v>
      </c>
      <c r="M243" s="46">
        <f t="shared" si="18"/>
        <v>17.600000000000001</v>
      </c>
      <c r="N243" s="45">
        <v>1.8</v>
      </c>
      <c r="O243" s="45" t="s">
        <v>4</v>
      </c>
      <c r="P243" s="46">
        <f t="shared" si="19"/>
        <v>-2.2000000000000002</v>
      </c>
      <c r="Q243" s="45">
        <v>31.7</v>
      </c>
      <c r="R243" s="45" t="s">
        <v>4</v>
      </c>
      <c r="S243" s="46">
        <f t="shared" si="20"/>
        <v>21.7</v>
      </c>
      <c r="T243" s="45" t="s">
        <v>4</v>
      </c>
      <c r="U243" s="45" t="s">
        <v>4</v>
      </c>
      <c r="V243" s="47" t="s">
        <v>4</v>
      </c>
      <c r="W243" s="45">
        <v>11.8</v>
      </c>
      <c r="X243" s="45" t="s">
        <v>4</v>
      </c>
      <c r="Y243" s="46">
        <f t="shared" si="21"/>
        <v>18.100000000000001</v>
      </c>
      <c r="Z243" s="45">
        <v>4.5</v>
      </c>
      <c r="AA243" s="45" t="s">
        <v>4</v>
      </c>
      <c r="AB243" s="46">
        <f t="shared" si="14"/>
        <v>10.8</v>
      </c>
    </row>
    <row r="244" spans="1:28">
      <c r="A244" s="44">
        <v>38961</v>
      </c>
      <c r="B244" s="45">
        <v>11.1</v>
      </c>
      <c r="C244" s="45">
        <v>8.8000000000000007</v>
      </c>
      <c r="D244" s="46">
        <f t="shared" si="15"/>
        <v>2</v>
      </c>
      <c r="E244" s="45">
        <v>19.899999999999999</v>
      </c>
      <c r="F244" s="45" t="s">
        <v>4</v>
      </c>
      <c r="G244" s="46">
        <f t="shared" si="16"/>
        <v>11.2</v>
      </c>
      <c r="H244" s="45">
        <v>-21.5</v>
      </c>
      <c r="I244" s="45" t="s">
        <v>4</v>
      </c>
      <c r="J244" s="46">
        <f t="shared" si="17"/>
        <v>-25.5</v>
      </c>
      <c r="K244" s="45">
        <v>37.9</v>
      </c>
      <c r="L244" s="45" t="s">
        <v>4</v>
      </c>
      <c r="M244" s="46">
        <f t="shared" si="18"/>
        <v>23.2</v>
      </c>
      <c r="N244" s="45">
        <v>-8.1999999999999993</v>
      </c>
      <c r="O244" s="45" t="s">
        <v>4</v>
      </c>
      <c r="P244" s="46">
        <f t="shared" si="19"/>
        <v>-5.5</v>
      </c>
      <c r="Q244" s="45">
        <v>37.700000000000003</v>
      </c>
      <c r="R244" s="45" t="s">
        <v>4</v>
      </c>
      <c r="S244" s="46">
        <f t="shared" si="20"/>
        <v>27.7</v>
      </c>
      <c r="T244" s="45" t="s">
        <v>4</v>
      </c>
      <c r="U244" s="45" t="s">
        <v>4</v>
      </c>
      <c r="V244" s="47" t="s">
        <v>4</v>
      </c>
      <c r="W244" s="45">
        <v>7.8</v>
      </c>
      <c r="X244" s="45" t="s">
        <v>4</v>
      </c>
      <c r="Y244" s="46">
        <f t="shared" si="21"/>
        <v>10.5</v>
      </c>
      <c r="Z244" s="45">
        <v>18.5</v>
      </c>
      <c r="AA244" s="45" t="s">
        <v>4</v>
      </c>
      <c r="AB244" s="46">
        <f t="shared" si="14"/>
        <v>11.8</v>
      </c>
    </row>
    <row r="245" spans="1:28">
      <c r="A245" s="44">
        <v>38991</v>
      </c>
      <c r="B245" s="45">
        <v>10.1</v>
      </c>
      <c r="C245" s="45">
        <v>6.4</v>
      </c>
      <c r="D245" s="46">
        <f t="shared" si="15"/>
        <v>8.1999999999999993</v>
      </c>
      <c r="E245" s="45">
        <v>15.9</v>
      </c>
      <c r="F245" s="45" t="s">
        <v>4</v>
      </c>
      <c r="G245" s="46">
        <f t="shared" si="16"/>
        <v>14.2</v>
      </c>
      <c r="H245" s="45">
        <v>-30.5</v>
      </c>
      <c r="I245" s="45" t="s">
        <v>4</v>
      </c>
      <c r="J245" s="46">
        <f t="shared" si="17"/>
        <v>-26.2</v>
      </c>
      <c r="K245" s="45">
        <v>34.9</v>
      </c>
      <c r="L245" s="45" t="s">
        <v>4</v>
      </c>
      <c r="M245" s="46">
        <f t="shared" si="18"/>
        <v>30.9</v>
      </c>
      <c r="N245" s="45">
        <v>-15.2</v>
      </c>
      <c r="O245" s="45" t="s">
        <v>4</v>
      </c>
      <c r="P245" s="46">
        <f t="shared" si="19"/>
        <v>-7.2</v>
      </c>
      <c r="Q245" s="45">
        <v>31.7</v>
      </c>
      <c r="R245" s="45" t="s">
        <v>4</v>
      </c>
      <c r="S245" s="46">
        <f t="shared" si="20"/>
        <v>33.700000000000003</v>
      </c>
      <c r="T245" s="45" t="s">
        <v>4</v>
      </c>
      <c r="U245" s="45" t="s">
        <v>4</v>
      </c>
      <c r="V245" s="47" t="s">
        <v>4</v>
      </c>
      <c r="W245" s="45">
        <v>21.8</v>
      </c>
      <c r="X245" s="45" t="s">
        <v>4</v>
      </c>
      <c r="Y245" s="46">
        <f t="shared" si="21"/>
        <v>13.8</v>
      </c>
      <c r="Z245" s="45">
        <v>-0.5</v>
      </c>
      <c r="AA245" s="45" t="s">
        <v>4</v>
      </c>
      <c r="AB245" s="46">
        <f t="shared" si="14"/>
        <v>7.5</v>
      </c>
    </row>
    <row r="246" spans="1:28">
      <c r="A246" s="44">
        <v>39022</v>
      </c>
      <c r="B246" s="45">
        <v>16.100000000000001</v>
      </c>
      <c r="C246" s="45">
        <v>15.2</v>
      </c>
      <c r="D246" s="46">
        <f t="shared" si="15"/>
        <v>10.1</v>
      </c>
      <c r="E246" s="45">
        <v>14.9</v>
      </c>
      <c r="F246" s="45" t="s">
        <v>4</v>
      </c>
      <c r="G246" s="46">
        <f t="shared" si="16"/>
        <v>16.899999999999999</v>
      </c>
      <c r="H246" s="45">
        <v>-24.5</v>
      </c>
      <c r="I246" s="45" t="s">
        <v>4</v>
      </c>
      <c r="J246" s="46">
        <f t="shared" si="17"/>
        <v>-25.5</v>
      </c>
      <c r="K246" s="45">
        <v>32.9</v>
      </c>
      <c r="L246" s="45" t="s">
        <v>4</v>
      </c>
      <c r="M246" s="46">
        <f t="shared" si="18"/>
        <v>35.200000000000003</v>
      </c>
      <c r="N246" s="45">
        <v>-19.2</v>
      </c>
      <c r="O246" s="45" t="s">
        <v>4</v>
      </c>
      <c r="P246" s="46">
        <f t="shared" si="19"/>
        <v>-14.2</v>
      </c>
      <c r="Q246" s="45">
        <v>31.7</v>
      </c>
      <c r="R246" s="45" t="s">
        <v>4</v>
      </c>
      <c r="S246" s="46">
        <f t="shared" si="20"/>
        <v>33.700000000000003</v>
      </c>
      <c r="T246" s="45" t="s">
        <v>4</v>
      </c>
      <c r="U246" s="45" t="s">
        <v>4</v>
      </c>
      <c r="V246" s="47" t="s">
        <v>4</v>
      </c>
      <c r="W246" s="45">
        <v>24.8</v>
      </c>
      <c r="X246" s="45" t="s">
        <v>4</v>
      </c>
      <c r="Y246" s="46">
        <f t="shared" si="21"/>
        <v>18.100000000000001</v>
      </c>
      <c r="Z246" s="45">
        <v>9.5</v>
      </c>
      <c r="AA246" s="45" t="s">
        <v>4</v>
      </c>
      <c r="AB246" s="46">
        <f t="shared" si="14"/>
        <v>9.1999999999999993</v>
      </c>
    </row>
    <row r="247" spans="1:28">
      <c r="A247" s="44">
        <v>39052</v>
      </c>
      <c r="B247" s="45">
        <v>2.1</v>
      </c>
      <c r="C247" s="45">
        <v>4.0999999999999996</v>
      </c>
      <c r="D247" s="46">
        <f t="shared" si="15"/>
        <v>8.6</v>
      </c>
      <c r="E247" s="45">
        <v>10.9</v>
      </c>
      <c r="F247" s="45" t="s">
        <v>4</v>
      </c>
      <c r="G247" s="46">
        <f t="shared" si="16"/>
        <v>13.9</v>
      </c>
      <c r="H247" s="45">
        <v>-27.5</v>
      </c>
      <c r="I247" s="45" t="s">
        <v>4</v>
      </c>
      <c r="J247" s="46">
        <f t="shared" si="17"/>
        <v>-27.5</v>
      </c>
      <c r="K247" s="45">
        <v>22.9</v>
      </c>
      <c r="L247" s="45" t="s">
        <v>4</v>
      </c>
      <c r="M247" s="46">
        <f t="shared" si="18"/>
        <v>30.2</v>
      </c>
      <c r="N247" s="45">
        <v>-15.2</v>
      </c>
      <c r="O247" s="45" t="s">
        <v>4</v>
      </c>
      <c r="P247" s="46">
        <f t="shared" si="19"/>
        <v>-16.5</v>
      </c>
      <c r="Q247" s="45">
        <v>17.7</v>
      </c>
      <c r="R247" s="45" t="s">
        <v>4</v>
      </c>
      <c r="S247" s="46">
        <f t="shared" si="20"/>
        <v>27</v>
      </c>
      <c r="T247" s="45" t="s">
        <v>4</v>
      </c>
      <c r="U247" s="45" t="s">
        <v>4</v>
      </c>
      <c r="V247" s="47" t="s">
        <v>4</v>
      </c>
      <c r="W247" s="45">
        <v>29.8</v>
      </c>
      <c r="X247" s="45" t="s">
        <v>4</v>
      </c>
      <c r="Y247" s="46">
        <f t="shared" si="21"/>
        <v>25.5</v>
      </c>
      <c r="Z247" s="45">
        <v>5.5</v>
      </c>
      <c r="AA247" s="45" t="s">
        <v>4</v>
      </c>
      <c r="AB247" s="46">
        <f t="shared" si="14"/>
        <v>4.8</v>
      </c>
    </row>
    <row r="248" spans="1:28">
      <c r="A248" s="44">
        <v>39083</v>
      </c>
      <c r="B248" s="45">
        <v>5.0999999999999996</v>
      </c>
      <c r="C248" s="45">
        <v>10</v>
      </c>
      <c r="D248" s="46">
        <f t="shared" si="15"/>
        <v>9.8000000000000007</v>
      </c>
      <c r="E248" s="45">
        <v>22.9</v>
      </c>
      <c r="F248" s="45" t="s">
        <v>4</v>
      </c>
      <c r="G248" s="46">
        <f t="shared" si="16"/>
        <v>16.2</v>
      </c>
      <c r="H248" s="45">
        <v>-33.5</v>
      </c>
      <c r="I248" s="45" t="s">
        <v>4</v>
      </c>
      <c r="J248" s="46">
        <f t="shared" si="17"/>
        <v>-28.5</v>
      </c>
      <c r="K248" s="45">
        <v>29.9</v>
      </c>
      <c r="L248" s="45" t="s">
        <v>4</v>
      </c>
      <c r="M248" s="46">
        <f t="shared" si="18"/>
        <v>28.6</v>
      </c>
      <c r="N248" s="45">
        <v>-13.2</v>
      </c>
      <c r="O248" s="45" t="s">
        <v>4</v>
      </c>
      <c r="P248" s="46">
        <f t="shared" si="19"/>
        <v>-15.9</v>
      </c>
      <c r="Q248" s="45">
        <v>19.7</v>
      </c>
      <c r="R248" s="45" t="s">
        <v>4</v>
      </c>
      <c r="S248" s="46">
        <f t="shared" si="20"/>
        <v>23</v>
      </c>
      <c r="T248" s="45" t="s">
        <v>4</v>
      </c>
      <c r="U248" s="45" t="s">
        <v>4</v>
      </c>
      <c r="V248" s="47" t="s">
        <v>4</v>
      </c>
      <c r="W248" s="45">
        <v>23.8</v>
      </c>
      <c r="X248" s="45" t="s">
        <v>4</v>
      </c>
      <c r="Y248" s="46">
        <f t="shared" si="21"/>
        <v>26.1</v>
      </c>
      <c r="Z248" s="45">
        <v>12.5</v>
      </c>
      <c r="AA248" s="45" t="s">
        <v>4</v>
      </c>
      <c r="AB248" s="46">
        <f t="shared" si="14"/>
        <v>9.1999999999999993</v>
      </c>
    </row>
    <row r="249" spans="1:28">
      <c r="A249" s="44">
        <v>39114</v>
      </c>
      <c r="B249" s="45">
        <v>6.1</v>
      </c>
      <c r="C249" s="45">
        <v>11.3</v>
      </c>
      <c r="D249" s="46">
        <f t="shared" si="15"/>
        <v>8.5</v>
      </c>
      <c r="E249" s="45">
        <v>20.9</v>
      </c>
      <c r="F249" s="45" t="s">
        <v>4</v>
      </c>
      <c r="G249" s="46">
        <f t="shared" si="16"/>
        <v>18.2</v>
      </c>
      <c r="H249" s="45">
        <v>-24.5</v>
      </c>
      <c r="I249" s="45" t="s">
        <v>4</v>
      </c>
      <c r="J249" s="46">
        <f t="shared" si="17"/>
        <v>-28.5</v>
      </c>
      <c r="K249" s="45">
        <v>24.9</v>
      </c>
      <c r="L249" s="45" t="s">
        <v>4</v>
      </c>
      <c r="M249" s="46">
        <f t="shared" si="18"/>
        <v>25.9</v>
      </c>
      <c r="N249" s="45">
        <v>-15.2</v>
      </c>
      <c r="O249" s="45" t="s">
        <v>4</v>
      </c>
      <c r="P249" s="46">
        <f t="shared" si="19"/>
        <v>-14.5</v>
      </c>
      <c r="Q249" s="45">
        <v>26.7</v>
      </c>
      <c r="R249" s="45" t="s">
        <v>4</v>
      </c>
      <c r="S249" s="46">
        <f t="shared" si="20"/>
        <v>21.4</v>
      </c>
      <c r="T249" s="45" t="s">
        <v>4</v>
      </c>
      <c r="U249" s="45" t="s">
        <v>4</v>
      </c>
      <c r="V249" s="47" t="s">
        <v>4</v>
      </c>
      <c r="W249" s="45">
        <v>14.8</v>
      </c>
      <c r="X249" s="45" t="s">
        <v>4</v>
      </c>
      <c r="Y249" s="46">
        <f t="shared" si="21"/>
        <v>22.8</v>
      </c>
      <c r="Z249" s="45">
        <v>8.5</v>
      </c>
      <c r="AA249" s="45" t="s">
        <v>4</v>
      </c>
      <c r="AB249" s="46">
        <f t="shared" si="14"/>
        <v>8.8000000000000007</v>
      </c>
    </row>
    <row r="250" spans="1:28">
      <c r="A250" s="44">
        <v>39142</v>
      </c>
      <c r="B250" s="45">
        <v>-0.9</v>
      </c>
      <c r="C250" s="45">
        <v>5.8</v>
      </c>
      <c r="D250" s="46">
        <f t="shared" si="15"/>
        <v>9</v>
      </c>
      <c r="E250" s="45">
        <v>25.9</v>
      </c>
      <c r="F250" s="45" t="s">
        <v>4</v>
      </c>
      <c r="G250" s="46">
        <f t="shared" si="16"/>
        <v>23.2</v>
      </c>
      <c r="H250" s="45">
        <v>-26.5</v>
      </c>
      <c r="I250" s="45" t="s">
        <v>4</v>
      </c>
      <c r="J250" s="46">
        <f t="shared" si="17"/>
        <v>-28.2</v>
      </c>
      <c r="K250" s="45">
        <v>53.9</v>
      </c>
      <c r="L250" s="45" t="s">
        <v>4</v>
      </c>
      <c r="M250" s="46">
        <f t="shared" si="18"/>
        <v>36.200000000000003</v>
      </c>
      <c r="N250" s="45">
        <v>-12.2</v>
      </c>
      <c r="O250" s="45" t="s">
        <v>4</v>
      </c>
      <c r="P250" s="46">
        <f t="shared" si="19"/>
        <v>-13.5</v>
      </c>
      <c r="Q250" s="45">
        <v>27.7</v>
      </c>
      <c r="R250" s="45" t="s">
        <v>4</v>
      </c>
      <c r="S250" s="46">
        <f t="shared" si="20"/>
        <v>24.7</v>
      </c>
      <c r="T250" s="45" t="s">
        <v>4</v>
      </c>
      <c r="U250" s="45" t="s">
        <v>4</v>
      </c>
      <c r="V250" s="47" t="s">
        <v>4</v>
      </c>
      <c r="W250" s="45">
        <v>3.8</v>
      </c>
      <c r="X250" s="45" t="s">
        <v>4</v>
      </c>
      <c r="Y250" s="46">
        <f t="shared" si="21"/>
        <v>14.1</v>
      </c>
      <c r="Z250" s="45">
        <v>5.5</v>
      </c>
      <c r="AA250" s="45" t="s">
        <v>4</v>
      </c>
      <c r="AB250" s="46">
        <f t="shared" si="14"/>
        <v>8.8000000000000007</v>
      </c>
    </row>
    <row r="251" spans="1:28">
      <c r="A251" s="44">
        <v>39173</v>
      </c>
      <c r="B251" s="45">
        <v>0.1</v>
      </c>
      <c r="C251" s="45">
        <v>1.4</v>
      </c>
      <c r="D251" s="46">
        <f t="shared" si="15"/>
        <v>6.2</v>
      </c>
      <c r="E251" s="45">
        <v>30.9</v>
      </c>
      <c r="F251" s="45" t="s">
        <v>4</v>
      </c>
      <c r="G251" s="46">
        <f t="shared" si="16"/>
        <v>25.9</v>
      </c>
      <c r="H251" s="45">
        <v>-23.5</v>
      </c>
      <c r="I251" s="45" t="s">
        <v>4</v>
      </c>
      <c r="J251" s="46">
        <f t="shared" si="17"/>
        <v>-24.8</v>
      </c>
      <c r="K251" s="45">
        <v>33.9</v>
      </c>
      <c r="L251" s="45" t="s">
        <v>4</v>
      </c>
      <c r="M251" s="46">
        <f t="shared" si="18"/>
        <v>37.6</v>
      </c>
      <c r="N251" s="45">
        <v>-2.2000000000000002</v>
      </c>
      <c r="O251" s="45" t="s">
        <v>4</v>
      </c>
      <c r="P251" s="46">
        <f t="shared" si="19"/>
        <v>-9.9</v>
      </c>
      <c r="Q251" s="45">
        <v>35.700000000000003</v>
      </c>
      <c r="R251" s="45" t="s">
        <v>4</v>
      </c>
      <c r="S251" s="46">
        <f t="shared" si="20"/>
        <v>30</v>
      </c>
      <c r="T251" s="45" t="s">
        <v>4</v>
      </c>
      <c r="U251" s="45" t="s">
        <v>4</v>
      </c>
      <c r="V251" s="47" t="s">
        <v>4</v>
      </c>
      <c r="W251" s="45">
        <v>22.8</v>
      </c>
      <c r="X251" s="45" t="s">
        <v>4</v>
      </c>
      <c r="Y251" s="46">
        <f t="shared" si="21"/>
        <v>13.8</v>
      </c>
      <c r="Z251" s="45">
        <v>9.5</v>
      </c>
      <c r="AA251" s="45" t="s">
        <v>4</v>
      </c>
      <c r="AB251" s="46">
        <f t="shared" si="14"/>
        <v>7.8</v>
      </c>
    </row>
    <row r="252" spans="1:28">
      <c r="A252" s="44">
        <v>39203</v>
      </c>
      <c r="B252" s="45">
        <v>8.1</v>
      </c>
      <c r="C252" s="45">
        <v>7.8</v>
      </c>
      <c r="D252" s="46">
        <f t="shared" si="15"/>
        <v>5</v>
      </c>
      <c r="E252" s="45">
        <v>42.9</v>
      </c>
      <c r="F252" s="45" t="s">
        <v>4</v>
      </c>
      <c r="G252" s="46">
        <f t="shared" si="16"/>
        <v>33.200000000000003</v>
      </c>
      <c r="H252" s="45">
        <v>-19.5</v>
      </c>
      <c r="I252" s="45" t="s">
        <v>4</v>
      </c>
      <c r="J252" s="46">
        <f t="shared" si="17"/>
        <v>-23.2</v>
      </c>
      <c r="K252" s="45">
        <v>41.9</v>
      </c>
      <c r="L252" s="45" t="s">
        <v>4</v>
      </c>
      <c r="M252" s="46">
        <f t="shared" si="18"/>
        <v>43.2</v>
      </c>
      <c r="N252" s="45">
        <v>-11.2</v>
      </c>
      <c r="O252" s="45" t="s">
        <v>4</v>
      </c>
      <c r="P252" s="46">
        <f t="shared" si="19"/>
        <v>-8.5</v>
      </c>
      <c r="Q252" s="45">
        <v>43.7</v>
      </c>
      <c r="R252" s="45" t="s">
        <v>4</v>
      </c>
      <c r="S252" s="46">
        <f t="shared" si="20"/>
        <v>35.700000000000003</v>
      </c>
      <c r="T252" s="45" t="s">
        <v>4</v>
      </c>
      <c r="U252" s="45" t="s">
        <v>4</v>
      </c>
      <c r="V252" s="47" t="s">
        <v>4</v>
      </c>
      <c r="W252" s="45">
        <v>-0.2</v>
      </c>
      <c r="X252" s="45" t="s">
        <v>4</v>
      </c>
      <c r="Y252" s="46">
        <f t="shared" si="21"/>
        <v>8.8000000000000007</v>
      </c>
      <c r="Z252" s="45">
        <v>11.5</v>
      </c>
      <c r="AA252" s="45" t="s">
        <v>4</v>
      </c>
      <c r="AB252" s="46">
        <f t="shared" si="14"/>
        <v>8.8000000000000007</v>
      </c>
    </row>
    <row r="253" spans="1:28">
      <c r="A253" s="44">
        <v>39234</v>
      </c>
      <c r="B253" s="45">
        <v>7.1</v>
      </c>
      <c r="C253" s="45">
        <v>4</v>
      </c>
      <c r="D253" s="46">
        <f t="shared" si="15"/>
        <v>4.4000000000000004</v>
      </c>
      <c r="E253" s="45">
        <v>46.9</v>
      </c>
      <c r="F253" s="45" t="s">
        <v>4</v>
      </c>
      <c r="G253" s="46">
        <f t="shared" si="16"/>
        <v>40.200000000000003</v>
      </c>
      <c r="H253" s="45">
        <v>-16.5</v>
      </c>
      <c r="I253" s="45" t="s">
        <v>4</v>
      </c>
      <c r="J253" s="46">
        <f t="shared" si="17"/>
        <v>-19.8</v>
      </c>
      <c r="K253" s="45">
        <v>48.9</v>
      </c>
      <c r="L253" s="45" t="s">
        <v>4</v>
      </c>
      <c r="M253" s="46">
        <f t="shared" si="18"/>
        <v>41.6</v>
      </c>
      <c r="N253" s="45">
        <v>3.8</v>
      </c>
      <c r="O253" s="45" t="s">
        <v>4</v>
      </c>
      <c r="P253" s="46">
        <f t="shared" si="19"/>
        <v>-3.2</v>
      </c>
      <c r="Q253" s="45">
        <v>37.700000000000003</v>
      </c>
      <c r="R253" s="45" t="s">
        <v>4</v>
      </c>
      <c r="S253" s="46">
        <f t="shared" si="20"/>
        <v>39</v>
      </c>
      <c r="T253" s="45" t="s">
        <v>4</v>
      </c>
      <c r="U253" s="45" t="s">
        <v>4</v>
      </c>
      <c r="V253" s="47" t="s">
        <v>4</v>
      </c>
      <c r="W253" s="45">
        <v>2.8</v>
      </c>
      <c r="X253" s="45" t="s">
        <v>4</v>
      </c>
      <c r="Y253" s="46">
        <f t="shared" si="21"/>
        <v>8.5</v>
      </c>
      <c r="Z253" s="45">
        <v>16.5</v>
      </c>
      <c r="AA253" s="45" t="s">
        <v>4</v>
      </c>
      <c r="AB253" s="46">
        <f t="shared" si="14"/>
        <v>12.5</v>
      </c>
    </row>
    <row r="254" spans="1:28">
      <c r="A254" s="44">
        <v>39264</v>
      </c>
      <c r="B254" s="45">
        <v>21.1</v>
      </c>
      <c r="C254" s="45">
        <v>15.4</v>
      </c>
      <c r="D254" s="46">
        <f t="shared" si="15"/>
        <v>9.1</v>
      </c>
      <c r="E254" s="45">
        <v>41.9</v>
      </c>
      <c r="F254" s="45" t="s">
        <v>4</v>
      </c>
      <c r="G254" s="46">
        <f t="shared" si="16"/>
        <v>43.9</v>
      </c>
      <c r="H254" s="45">
        <v>-13.5</v>
      </c>
      <c r="I254" s="45" t="s">
        <v>4</v>
      </c>
      <c r="J254" s="46">
        <f t="shared" si="17"/>
        <v>-16.5</v>
      </c>
      <c r="K254" s="45">
        <v>35.9</v>
      </c>
      <c r="L254" s="45" t="s">
        <v>4</v>
      </c>
      <c r="M254" s="46">
        <f t="shared" si="18"/>
        <v>42.2</v>
      </c>
      <c r="N254" s="45">
        <v>7.8</v>
      </c>
      <c r="O254" s="45" t="s">
        <v>4</v>
      </c>
      <c r="P254" s="46">
        <f t="shared" si="19"/>
        <v>0.1</v>
      </c>
      <c r="Q254" s="45">
        <v>32.700000000000003</v>
      </c>
      <c r="R254" s="45" t="s">
        <v>4</v>
      </c>
      <c r="S254" s="46">
        <f t="shared" si="20"/>
        <v>38</v>
      </c>
      <c r="T254" s="45" t="s">
        <v>4</v>
      </c>
      <c r="U254" s="45" t="s">
        <v>4</v>
      </c>
      <c r="V254" s="47" t="s">
        <v>4</v>
      </c>
      <c r="W254" s="45">
        <v>2.8</v>
      </c>
      <c r="X254" s="45" t="s">
        <v>4</v>
      </c>
      <c r="Y254" s="46">
        <f t="shared" si="21"/>
        <v>1.8</v>
      </c>
      <c r="Z254" s="45">
        <v>16.5</v>
      </c>
      <c r="AA254" s="45" t="s">
        <v>4</v>
      </c>
      <c r="AB254" s="46">
        <f t="shared" si="14"/>
        <v>14.8</v>
      </c>
    </row>
    <row r="255" spans="1:28">
      <c r="A255" s="44">
        <v>39295</v>
      </c>
      <c r="B255" s="45">
        <v>13.1</v>
      </c>
      <c r="C255" s="45">
        <v>8.6</v>
      </c>
      <c r="D255" s="46">
        <f t="shared" si="15"/>
        <v>9.3000000000000007</v>
      </c>
      <c r="E255" s="45">
        <v>27.9</v>
      </c>
      <c r="F255" s="45" t="s">
        <v>4</v>
      </c>
      <c r="G255" s="46">
        <f t="shared" si="16"/>
        <v>38.9</v>
      </c>
      <c r="H255" s="45">
        <v>-9.5</v>
      </c>
      <c r="I255" s="45" t="s">
        <v>4</v>
      </c>
      <c r="J255" s="46">
        <f t="shared" si="17"/>
        <v>-13.2</v>
      </c>
      <c r="K255" s="45">
        <v>23.9</v>
      </c>
      <c r="L255" s="45" t="s">
        <v>4</v>
      </c>
      <c r="M255" s="46">
        <f t="shared" si="18"/>
        <v>36.200000000000003</v>
      </c>
      <c r="N255" s="45">
        <v>-32.200000000000003</v>
      </c>
      <c r="O255" s="45" t="s">
        <v>4</v>
      </c>
      <c r="P255" s="46">
        <f t="shared" si="19"/>
        <v>-6.9</v>
      </c>
      <c r="Q255" s="45">
        <v>-1.3</v>
      </c>
      <c r="R255" s="45" t="s">
        <v>4</v>
      </c>
      <c r="S255" s="46">
        <f t="shared" si="20"/>
        <v>23</v>
      </c>
      <c r="T255" s="45" t="s">
        <v>4</v>
      </c>
      <c r="U255" s="45" t="s">
        <v>4</v>
      </c>
      <c r="V255" s="47" t="s">
        <v>4</v>
      </c>
      <c r="W255" s="45">
        <v>-12.2</v>
      </c>
      <c r="X255" s="45" t="s">
        <v>4</v>
      </c>
      <c r="Y255" s="46">
        <f t="shared" si="21"/>
        <v>-2.2000000000000002</v>
      </c>
      <c r="Z255" s="45">
        <v>17.5</v>
      </c>
      <c r="AA255" s="45" t="s">
        <v>4</v>
      </c>
      <c r="AB255" s="46">
        <f t="shared" si="14"/>
        <v>16.8</v>
      </c>
    </row>
    <row r="256" spans="1:28">
      <c r="A256" s="44">
        <v>39326</v>
      </c>
      <c r="B256" s="45">
        <v>24.1</v>
      </c>
      <c r="C256" s="45">
        <v>22.1</v>
      </c>
      <c r="D256" s="46">
        <f t="shared" si="15"/>
        <v>15.4</v>
      </c>
      <c r="E256" s="45">
        <v>32.9</v>
      </c>
      <c r="F256" s="45" t="s">
        <v>4</v>
      </c>
      <c r="G256" s="46">
        <f t="shared" si="16"/>
        <v>34.200000000000003</v>
      </c>
      <c r="H256" s="45">
        <v>-19.5</v>
      </c>
      <c r="I256" s="45" t="s">
        <v>4</v>
      </c>
      <c r="J256" s="46">
        <f t="shared" si="17"/>
        <v>-14.2</v>
      </c>
      <c r="K256" s="45">
        <v>32.9</v>
      </c>
      <c r="L256" s="45" t="s">
        <v>4</v>
      </c>
      <c r="M256" s="46">
        <f t="shared" si="18"/>
        <v>30.9</v>
      </c>
      <c r="N256" s="45">
        <v>-4.2</v>
      </c>
      <c r="O256" s="45" t="s">
        <v>4</v>
      </c>
      <c r="P256" s="46">
        <f t="shared" si="19"/>
        <v>-9.5</v>
      </c>
      <c r="Q256" s="45">
        <v>43.7</v>
      </c>
      <c r="R256" s="45" t="s">
        <v>4</v>
      </c>
      <c r="S256" s="46">
        <f t="shared" si="20"/>
        <v>25</v>
      </c>
      <c r="T256" s="45" t="s">
        <v>4</v>
      </c>
      <c r="U256" s="45" t="s">
        <v>4</v>
      </c>
      <c r="V256" s="47" t="s">
        <v>4</v>
      </c>
      <c r="W256" s="45">
        <v>28.8</v>
      </c>
      <c r="X256" s="45" t="s">
        <v>4</v>
      </c>
      <c r="Y256" s="46">
        <f t="shared" si="21"/>
        <v>6.5</v>
      </c>
      <c r="Z256" s="45">
        <v>17.5</v>
      </c>
      <c r="AA256" s="45" t="s">
        <v>4</v>
      </c>
      <c r="AB256" s="46">
        <f t="shared" si="14"/>
        <v>17.2</v>
      </c>
    </row>
    <row r="257" spans="1:28">
      <c r="A257" s="44">
        <v>39356</v>
      </c>
      <c r="B257" s="45">
        <v>20.100000000000001</v>
      </c>
      <c r="C257" s="45">
        <v>16.2</v>
      </c>
      <c r="D257" s="46">
        <f t="shared" si="15"/>
        <v>15.6</v>
      </c>
      <c r="E257" s="45">
        <v>31.9</v>
      </c>
      <c r="F257" s="45" t="s">
        <v>4</v>
      </c>
      <c r="G257" s="46">
        <f t="shared" si="16"/>
        <v>30.9</v>
      </c>
      <c r="H257" s="45">
        <v>-12.5</v>
      </c>
      <c r="I257" s="45" t="s">
        <v>4</v>
      </c>
      <c r="J257" s="46">
        <f t="shared" si="17"/>
        <v>-13.8</v>
      </c>
      <c r="K257" s="45">
        <v>22.9</v>
      </c>
      <c r="L257" s="45" t="s">
        <v>4</v>
      </c>
      <c r="M257" s="46">
        <f t="shared" si="18"/>
        <v>26.6</v>
      </c>
      <c r="N257" s="45">
        <v>-13.2</v>
      </c>
      <c r="O257" s="45" t="s">
        <v>4</v>
      </c>
      <c r="P257" s="46">
        <f t="shared" si="19"/>
        <v>-16.5</v>
      </c>
      <c r="Q257" s="45">
        <v>25.7</v>
      </c>
      <c r="R257" s="45" t="s">
        <v>4</v>
      </c>
      <c r="S257" s="46">
        <f t="shared" si="20"/>
        <v>22.7</v>
      </c>
      <c r="T257" s="45" t="s">
        <v>4</v>
      </c>
      <c r="U257" s="45" t="s">
        <v>4</v>
      </c>
      <c r="V257" s="47" t="s">
        <v>4</v>
      </c>
      <c r="W257" s="45">
        <v>8.8000000000000007</v>
      </c>
      <c r="X257" s="45" t="s">
        <v>4</v>
      </c>
      <c r="Y257" s="46">
        <f t="shared" si="21"/>
        <v>8.5</v>
      </c>
      <c r="Z257" s="45">
        <v>16.5</v>
      </c>
      <c r="AA257" s="45" t="s">
        <v>4</v>
      </c>
      <c r="AB257" s="46">
        <f t="shared" si="14"/>
        <v>17.2</v>
      </c>
    </row>
    <row r="258" spans="1:28">
      <c r="A258" s="44">
        <v>39387</v>
      </c>
      <c r="B258" s="45">
        <v>17.100000000000001</v>
      </c>
      <c r="C258" s="45">
        <v>16.899999999999999</v>
      </c>
      <c r="D258" s="46">
        <f t="shared" si="15"/>
        <v>18.399999999999999</v>
      </c>
      <c r="E258" s="45">
        <v>28.9</v>
      </c>
      <c r="F258" s="45" t="s">
        <v>4</v>
      </c>
      <c r="G258" s="46">
        <f t="shared" si="16"/>
        <v>31.2</v>
      </c>
      <c r="H258" s="45">
        <v>-18.5</v>
      </c>
      <c r="I258" s="45" t="s">
        <v>4</v>
      </c>
      <c r="J258" s="46">
        <f t="shared" si="17"/>
        <v>-16.8</v>
      </c>
      <c r="K258" s="45">
        <v>8.9</v>
      </c>
      <c r="L258" s="45" t="s">
        <v>4</v>
      </c>
      <c r="M258" s="46">
        <f t="shared" si="18"/>
        <v>21.6</v>
      </c>
      <c r="N258" s="45">
        <v>11.8</v>
      </c>
      <c r="O258" s="45" t="s">
        <v>4</v>
      </c>
      <c r="P258" s="46">
        <f t="shared" si="19"/>
        <v>-1.9</v>
      </c>
      <c r="Q258" s="45">
        <v>47.7</v>
      </c>
      <c r="R258" s="45" t="s">
        <v>4</v>
      </c>
      <c r="S258" s="46">
        <f t="shared" si="20"/>
        <v>39</v>
      </c>
      <c r="T258" s="45" t="s">
        <v>4</v>
      </c>
      <c r="U258" s="45" t="s">
        <v>4</v>
      </c>
      <c r="V258" s="47" t="s">
        <v>4</v>
      </c>
      <c r="W258" s="45">
        <v>9.8000000000000007</v>
      </c>
      <c r="X258" s="45" t="s">
        <v>4</v>
      </c>
      <c r="Y258" s="46">
        <f t="shared" si="21"/>
        <v>15.8</v>
      </c>
      <c r="Z258" s="45">
        <v>10.5</v>
      </c>
      <c r="AA258" s="45" t="s">
        <v>4</v>
      </c>
      <c r="AB258" s="46">
        <f t="shared" si="14"/>
        <v>14.8</v>
      </c>
    </row>
    <row r="259" spans="1:28">
      <c r="A259" s="44">
        <v>39417</v>
      </c>
      <c r="B259" s="45">
        <v>26.1</v>
      </c>
      <c r="C259" s="45">
        <v>28.2</v>
      </c>
      <c r="D259" s="46">
        <f t="shared" si="15"/>
        <v>20.399999999999999</v>
      </c>
      <c r="E259" s="45">
        <v>46.9</v>
      </c>
      <c r="F259" s="45" t="s">
        <v>4</v>
      </c>
      <c r="G259" s="46">
        <f t="shared" si="16"/>
        <v>35.9</v>
      </c>
      <c r="H259" s="45">
        <v>-15.5</v>
      </c>
      <c r="I259" s="45" t="s">
        <v>4</v>
      </c>
      <c r="J259" s="46">
        <f t="shared" si="17"/>
        <v>-15.5</v>
      </c>
      <c r="K259" s="45">
        <v>27.9</v>
      </c>
      <c r="L259" s="45" t="s">
        <v>4</v>
      </c>
      <c r="M259" s="46">
        <f t="shared" si="18"/>
        <v>19.899999999999999</v>
      </c>
      <c r="N259" s="45">
        <v>12.8</v>
      </c>
      <c r="O259" s="45" t="s">
        <v>4</v>
      </c>
      <c r="P259" s="46">
        <f t="shared" si="19"/>
        <v>3.8</v>
      </c>
      <c r="Q259" s="45">
        <v>47.7</v>
      </c>
      <c r="R259" s="45" t="s">
        <v>4</v>
      </c>
      <c r="S259" s="46">
        <f t="shared" si="20"/>
        <v>40.4</v>
      </c>
      <c r="T259" s="45" t="s">
        <v>4</v>
      </c>
      <c r="U259" s="45" t="s">
        <v>4</v>
      </c>
      <c r="V259" s="47" t="s">
        <v>4</v>
      </c>
      <c r="W259" s="45">
        <v>10.8</v>
      </c>
      <c r="X259" s="45" t="s">
        <v>4</v>
      </c>
      <c r="Y259" s="46">
        <f t="shared" si="21"/>
        <v>9.8000000000000007</v>
      </c>
      <c r="Z259" s="45">
        <v>10.5</v>
      </c>
      <c r="AA259" s="45" t="s">
        <v>4</v>
      </c>
      <c r="AB259" s="46">
        <f t="shared" si="14"/>
        <v>12.5</v>
      </c>
    </row>
    <row r="260" spans="1:28">
      <c r="A260" s="44">
        <v>39448</v>
      </c>
      <c r="B260" s="45">
        <v>12.1</v>
      </c>
      <c r="C260" s="45">
        <v>16.2</v>
      </c>
      <c r="D260" s="46">
        <f t="shared" si="15"/>
        <v>20.399999999999999</v>
      </c>
      <c r="E260" s="45">
        <v>47.9</v>
      </c>
      <c r="F260" s="45" t="s">
        <v>4</v>
      </c>
      <c r="G260" s="46">
        <f t="shared" si="16"/>
        <v>41.2</v>
      </c>
      <c r="H260" s="45">
        <v>-3.5</v>
      </c>
      <c r="I260" s="45" t="s">
        <v>4</v>
      </c>
      <c r="J260" s="46">
        <f t="shared" si="17"/>
        <v>-12.5</v>
      </c>
      <c r="K260" s="45">
        <v>39.9</v>
      </c>
      <c r="L260" s="45" t="s">
        <v>4</v>
      </c>
      <c r="M260" s="46">
        <f t="shared" si="18"/>
        <v>25.6</v>
      </c>
      <c r="N260" s="45">
        <v>23.8</v>
      </c>
      <c r="O260" s="45" t="s">
        <v>4</v>
      </c>
      <c r="P260" s="46">
        <f t="shared" si="19"/>
        <v>16.100000000000001</v>
      </c>
      <c r="Q260" s="45">
        <v>36.700000000000003</v>
      </c>
      <c r="R260" s="45" t="s">
        <v>4</v>
      </c>
      <c r="S260" s="46">
        <f t="shared" si="20"/>
        <v>44</v>
      </c>
      <c r="T260" s="45" t="s">
        <v>4</v>
      </c>
      <c r="U260" s="45" t="s">
        <v>4</v>
      </c>
      <c r="V260" s="47" t="s">
        <v>4</v>
      </c>
      <c r="W260" s="45">
        <v>19.8</v>
      </c>
      <c r="X260" s="45" t="s">
        <v>4</v>
      </c>
      <c r="Y260" s="46">
        <f t="shared" si="21"/>
        <v>13.5</v>
      </c>
      <c r="Z260" s="45">
        <v>23.5</v>
      </c>
      <c r="AA260" s="45" t="s">
        <v>4</v>
      </c>
      <c r="AB260" s="46">
        <f t="shared" si="14"/>
        <v>14.8</v>
      </c>
    </row>
    <row r="261" spans="1:28">
      <c r="A261" s="44">
        <v>39479</v>
      </c>
      <c r="B261" s="45">
        <v>-4.9000000000000004</v>
      </c>
      <c r="C261" s="45">
        <v>0.2</v>
      </c>
      <c r="D261" s="46">
        <f t="shared" si="15"/>
        <v>14.9</v>
      </c>
      <c r="E261" s="45">
        <v>28.9</v>
      </c>
      <c r="F261" s="45" t="s">
        <v>4</v>
      </c>
      <c r="G261" s="46">
        <f t="shared" si="16"/>
        <v>41.2</v>
      </c>
      <c r="H261" s="45">
        <v>-23.5</v>
      </c>
      <c r="I261" s="45" t="s">
        <v>4</v>
      </c>
      <c r="J261" s="46">
        <f t="shared" si="17"/>
        <v>-14.2</v>
      </c>
      <c r="K261" s="45">
        <v>14.9</v>
      </c>
      <c r="L261" s="45" t="s">
        <v>4</v>
      </c>
      <c r="M261" s="46">
        <f t="shared" si="18"/>
        <v>27.6</v>
      </c>
      <c r="N261" s="45">
        <v>12.8</v>
      </c>
      <c r="O261" s="45" t="s">
        <v>4</v>
      </c>
      <c r="P261" s="46">
        <f t="shared" si="19"/>
        <v>16.5</v>
      </c>
      <c r="Q261" s="45">
        <v>40.700000000000003</v>
      </c>
      <c r="R261" s="45" t="s">
        <v>4</v>
      </c>
      <c r="S261" s="46">
        <f t="shared" si="20"/>
        <v>41.7</v>
      </c>
      <c r="T261" s="45" t="s">
        <v>4</v>
      </c>
      <c r="U261" s="45" t="s">
        <v>4</v>
      </c>
      <c r="V261" s="47" t="s">
        <v>4</v>
      </c>
      <c r="W261" s="45">
        <v>14.8</v>
      </c>
      <c r="X261" s="45" t="s">
        <v>4</v>
      </c>
      <c r="Y261" s="46">
        <f t="shared" si="21"/>
        <v>15.1</v>
      </c>
      <c r="Z261" s="45">
        <v>14.5</v>
      </c>
      <c r="AA261" s="45" t="s">
        <v>4</v>
      </c>
      <c r="AB261" s="46">
        <f t="shared" si="14"/>
        <v>16.2</v>
      </c>
    </row>
    <row r="262" spans="1:28">
      <c r="A262" s="44">
        <v>39508</v>
      </c>
      <c r="B262" s="45">
        <v>3.1</v>
      </c>
      <c r="C262" s="45">
        <v>10.7</v>
      </c>
      <c r="D262" s="46">
        <f t="shared" si="15"/>
        <v>9</v>
      </c>
      <c r="E262" s="45">
        <v>28.9</v>
      </c>
      <c r="F262" s="45" t="s">
        <v>4</v>
      </c>
      <c r="G262" s="46">
        <f t="shared" si="16"/>
        <v>35.200000000000003</v>
      </c>
      <c r="H262" s="45">
        <v>-16.5</v>
      </c>
      <c r="I262" s="45" t="s">
        <v>4</v>
      </c>
      <c r="J262" s="46">
        <f t="shared" si="17"/>
        <v>-14.5</v>
      </c>
      <c r="K262" s="45">
        <v>19.899999999999999</v>
      </c>
      <c r="L262" s="45" t="s">
        <v>4</v>
      </c>
      <c r="M262" s="46">
        <f t="shared" si="18"/>
        <v>24.9</v>
      </c>
      <c r="N262" s="45">
        <v>38.799999999999997</v>
      </c>
      <c r="O262" s="45" t="s">
        <v>4</v>
      </c>
      <c r="P262" s="46">
        <f t="shared" si="19"/>
        <v>25.1</v>
      </c>
      <c r="Q262" s="45">
        <v>41.7</v>
      </c>
      <c r="R262" s="45" t="s">
        <v>4</v>
      </c>
      <c r="S262" s="46">
        <f t="shared" si="20"/>
        <v>39.700000000000003</v>
      </c>
      <c r="T262" s="45" t="s">
        <v>4</v>
      </c>
      <c r="U262" s="45" t="s">
        <v>4</v>
      </c>
      <c r="V262" s="47" t="s">
        <v>4</v>
      </c>
      <c r="W262" s="45">
        <v>4.8</v>
      </c>
      <c r="X262" s="45" t="s">
        <v>4</v>
      </c>
      <c r="Y262" s="46">
        <f t="shared" si="21"/>
        <v>13.1</v>
      </c>
      <c r="Z262" s="45">
        <v>26.5</v>
      </c>
      <c r="AA262" s="45" t="s">
        <v>4</v>
      </c>
      <c r="AB262" s="46">
        <f t="shared" si="14"/>
        <v>21.5</v>
      </c>
    </row>
    <row r="263" spans="1:28">
      <c r="A263" s="44">
        <v>39539</v>
      </c>
      <c r="B263" s="45">
        <v>-1.9</v>
      </c>
      <c r="C263" s="45">
        <v>-0.5</v>
      </c>
      <c r="D263" s="46">
        <f t="shared" si="15"/>
        <v>3.5</v>
      </c>
      <c r="E263" s="45">
        <v>33.9</v>
      </c>
      <c r="F263" s="45" t="s">
        <v>4</v>
      </c>
      <c r="G263" s="46">
        <f t="shared" si="16"/>
        <v>30.6</v>
      </c>
      <c r="H263" s="45">
        <v>-9.5</v>
      </c>
      <c r="I263" s="45" t="s">
        <v>4</v>
      </c>
      <c r="J263" s="46">
        <f t="shared" si="17"/>
        <v>-16.5</v>
      </c>
      <c r="K263" s="45">
        <v>21.9</v>
      </c>
      <c r="L263" s="45" t="s">
        <v>4</v>
      </c>
      <c r="M263" s="46">
        <f t="shared" si="18"/>
        <v>18.899999999999999</v>
      </c>
      <c r="N263" s="45">
        <v>29.8</v>
      </c>
      <c r="O263" s="45" t="s">
        <v>4</v>
      </c>
      <c r="P263" s="46">
        <f t="shared" si="19"/>
        <v>27.1</v>
      </c>
      <c r="Q263" s="45">
        <v>42.7</v>
      </c>
      <c r="R263" s="45" t="s">
        <v>4</v>
      </c>
      <c r="S263" s="46">
        <f t="shared" si="20"/>
        <v>41.7</v>
      </c>
      <c r="T263" s="45" t="s">
        <v>4</v>
      </c>
      <c r="U263" s="45" t="s">
        <v>4</v>
      </c>
      <c r="V263" s="47" t="s">
        <v>4</v>
      </c>
      <c r="W263" s="45">
        <v>22.8</v>
      </c>
      <c r="X263" s="45" t="s">
        <v>4</v>
      </c>
      <c r="Y263" s="46">
        <f t="shared" si="21"/>
        <v>14.1</v>
      </c>
      <c r="Z263" s="45">
        <v>36.5</v>
      </c>
      <c r="AA263" s="45" t="s">
        <v>4</v>
      </c>
      <c r="AB263" s="46">
        <f t="shared" si="14"/>
        <v>25.8</v>
      </c>
    </row>
    <row r="264" spans="1:28">
      <c r="A264" s="44">
        <v>39569</v>
      </c>
      <c r="B264" s="45">
        <v>12.1</v>
      </c>
      <c r="C264" s="45">
        <v>12.5</v>
      </c>
      <c r="D264" s="46">
        <f t="shared" si="15"/>
        <v>7.6</v>
      </c>
      <c r="E264" s="45">
        <v>36.9</v>
      </c>
      <c r="F264" s="45" t="s">
        <v>4</v>
      </c>
      <c r="G264" s="46">
        <f t="shared" si="16"/>
        <v>33.200000000000003</v>
      </c>
      <c r="H264" s="45">
        <v>-1.5</v>
      </c>
      <c r="I264" s="45" t="s">
        <v>4</v>
      </c>
      <c r="J264" s="46">
        <f t="shared" si="17"/>
        <v>-9.1999999999999993</v>
      </c>
      <c r="K264" s="45">
        <v>24.9</v>
      </c>
      <c r="L264" s="45" t="s">
        <v>4</v>
      </c>
      <c r="M264" s="46">
        <f t="shared" si="18"/>
        <v>22.2</v>
      </c>
      <c r="N264" s="45">
        <v>25.8</v>
      </c>
      <c r="O264" s="45" t="s">
        <v>4</v>
      </c>
      <c r="P264" s="46">
        <f t="shared" si="19"/>
        <v>31.5</v>
      </c>
      <c r="Q264" s="45">
        <v>35.700000000000003</v>
      </c>
      <c r="R264" s="45" t="s">
        <v>4</v>
      </c>
      <c r="S264" s="46">
        <f t="shared" si="20"/>
        <v>40</v>
      </c>
      <c r="T264" s="45" t="s">
        <v>4</v>
      </c>
      <c r="U264" s="45" t="s">
        <v>4</v>
      </c>
      <c r="V264" s="47" t="s">
        <v>4</v>
      </c>
      <c r="W264" s="45">
        <v>3.8</v>
      </c>
      <c r="X264" s="45" t="s">
        <v>4</v>
      </c>
      <c r="Y264" s="46">
        <f t="shared" si="21"/>
        <v>10.5</v>
      </c>
      <c r="Z264" s="45">
        <v>24.5</v>
      </c>
      <c r="AA264" s="45" t="s">
        <v>4</v>
      </c>
      <c r="AB264" s="46">
        <f t="shared" ref="AB264:AB327" si="22">ROUND(AVERAGE(Z262:Z264),1)</f>
        <v>29.2</v>
      </c>
    </row>
    <row r="265" spans="1:28">
      <c r="A265" s="44">
        <v>39600</v>
      </c>
      <c r="B265" s="45">
        <v>15.1</v>
      </c>
      <c r="C265" s="45">
        <v>12.4</v>
      </c>
      <c r="D265" s="46">
        <f t="shared" si="15"/>
        <v>8.1</v>
      </c>
      <c r="E265" s="45">
        <v>27.9</v>
      </c>
      <c r="F265" s="45" t="s">
        <v>4</v>
      </c>
      <c r="G265" s="46">
        <f t="shared" si="16"/>
        <v>32.9</v>
      </c>
      <c r="H265" s="45">
        <v>-14.5</v>
      </c>
      <c r="I265" s="45" t="s">
        <v>4</v>
      </c>
      <c r="J265" s="46">
        <f t="shared" si="17"/>
        <v>-8.5</v>
      </c>
      <c r="K265" s="45">
        <v>32.9</v>
      </c>
      <c r="L265" s="45" t="s">
        <v>4</v>
      </c>
      <c r="M265" s="46">
        <f t="shared" si="18"/>
        <v>26.6</v>
      </c>
      <c r="N265" s="45">
        <v>8.8000000000000007</v>
      </c>
      <c r="O265" s="45" t="s">
        <v>4</v>
      </c>
      <c r="P265" s="46">
        <f t="shared" si="19"/>
        <v>21.5</v>
      </c>
      <c r="Q265" s="45">
        <v>37.700000000000003</v>
      </c>
      <c r="R265" s="45" t="s">
        <v>4</v>
      </c>
      <c r="S265" s="46">
        <f t="shared" si="20"/>
        <v>38.700000000000003</v>
      </c>
      <c r="T265" s="45" t="s">
        <v>4</v>
      </c>
      <c r="U265" s="45" t="s">
        <v>4</v>
      </c>
      <c r="V265" s="47" t="s">
        <v>4</v>
      </c>
      <c r="W265" s="45">
        <v>-0.2</v>
      </c>
      <c r="X265" s="45" t="s">
        <v>4</v>
      </c>
      <c r="Y265" s="46">
        <f t="shared" si="21"/>
        <v>8.8000000000000007</v>
      </c>
      <c r="Z265" s="45">
        <v>43.5</v>
      </c>
      <c r="AA265" s="45" t="s">
        <v>4</v>
      </c>
      <c r="AB265" s="46">
        <f t="shared" si="22"/>
        <v>34.799999999999997</v>
      </c>
    </row>
    <row r="266" spans="1:28">
      <c r="A266" s="44">
        <v>39630</v>
      </c>
      <c r="B266" s="45">
        <v>14.1</v>
      </c>
      <c r="C266" s="45">
        <v>8.1999999999999993</v>
      </c>
      <c r="D266" s="46">
        <f t="shared" si="15"/>
        <v>11</v>
      </c>
      <c r="E266" s="45">
        <v>29.9</v>
      </c>
      <c r="F266" s="45" t="s">
        <v>4</v>
      </c>
      <c r="G266" s="46">
        <f t="shared" si="16"/>
        <v>31.6</v>
      </c>
      <c r="H266" s="45">
        <v>-16.5</v>
      </c>
      <c r="I266" s="45" t="s">
        <v>4</v>
      </c>
      <c r="J266" s="46">
        <f t="shared" si="17"/>
        <v>-10.8</v>
      </c>
      <c r="K266" s="45">
        <v>29.9</v>
      </c>
      <c r="L266" s="45" t="s">
        <v>4</v>
      </c>
      <c r="M266" s="46">
        <f t="shared" si="18"/>
        <v>29.2</v>
      </c>
      <c r="N266" s="45">
        <v>-2.2000000000000002</v>
      </c>
      <c r="O266" s="45" t="s">
        <v>4</v>
      </c>
      <c r="P266" s="46">
        <f t="shared" si="19"/>
        <v>10.8</v>
      </c>
      <c r="Q266" s="45">
        <v>14.7</v>
      </c>
      <c r="R266" s="45" t="s">
        <v>4</v>
      </c>
      <c r="S266" s="46">
        <f t="shared" si="20"/>
        <v>29.4</v>
      </c>
      <c r="T266" s="45" t="s">
        <v>4</v>
      </c>
      <c r="U266" s="45" t="s">
        <v>4</v>
      </c>
      <c r="V266" s="47" t="s">
        <v>4</v>
      </c>
      <c r="W266" s="45">
        <v>13.8</v>
      </c>
      <c r="X266" s="45" t="s">
        <v>4</v>
      </c>
      <c r="Y266" s="46">
        <f t="shared" si="21"/>
        <v>5.8</v>
      </c>
      <c r="Z266" s="45">
        <v>30.5</v>
      </c>
      <c r="AA266" s="45" t="s">
        <v>4</v>
      </c>
      <c r="AB266" s="46">
        <f t="shared" si="22"/>
        <v>32.799999999999997</v>
      </c>
    </row>
    <row r="267" spans="1:28">
      <c r="A267" s="44">
        <v>39661</v>
      </c>
      <c r="B267" s="45">
        <v>15.1</v>
      </c>
      <c r="C267" s="45">
        <v>8.4</v>
      </c>
      <c r="D267" s="46">
        <f t="shared" si="15"/>
        <v>9.6999999999999993</v>
      </c>
      <c r="E267" s="45">
        <v>30.9</v>
      </c>
      <c r="F267" s="45" t="s">
        <v>4</v>
      </c>
      <c r="G267" s="46">
        <f t="shared" si="16"/>
        <v>29.6</v>
      </c>
      <c r="H267" s="45">
        <v>-13.5</v>
      </c>
      <c r="I267" s="45" t="s">
        <v>4</v>
      </c>
      <c r="J267" s="46">
        <f t="shared" si="17"/>
        <v>-14.8</v>
      </c>
      <c r="K267" s="45">
        <v>24.9</v>
      </c>
      <c r="L267" s="45" t="s">
        <v>4</v>
      </c>
      <c r="M267" s="46">
        <f t="shared" si="18"/>
        <v>29.2</v>
      </c>
      <c r="N267" s="45">
        <v>0.8</v>
      </c>
      <c r="O267" s="45" t="s">
        <v>4</v>
      </c>
      <c r="P267" s="46">
        <f t="shared" si="19"/>
        <v>2.5</v>
      </c>
      <c r="Q267" s="45">
        <v>31.7</v>
      </c>
      <c r="R267" s="45" t="s">
        <v>4</v>
      </c>
      <c r="S267" s="46">
        <f t="shared" si="20"/>
        <v>28</v>
      </c>
      <c r="T267" s="45" t="s">
        <v>4</v>
      </c>
      <c r="U267" s="45" t="s">
        <v>4</v>
      </c>
      <c r="V267" s="47" t="s">
        <v>4</v>
      </c>
      <c r="W267" s="45">
        <v>9.8000000000000007</v>
      </c>
      <c r="X267" s="45" t="s">
        <v>4</v>
      </c>
      <c r="Y267" s="46">
        <f t="shared" si="21"/>
        <v>7.8</v>
      </c>
      <c r="Z267" s="45">
        <v>21.5</v>
      </c>
      <c r="AA267" s="45" t="s">
        <v>4</v>
      </c>
      <c r="AB267" s="46">
        <f t="shared" si="22"/>
        <v>31.8</v>
      </c>
    </row>
    <row r="268" spans="1:28">
      <c r="A268" s="44">
        <v>39692</v>
      </c>
      <c r="B268" s="45">
        <v>-14.9</v>
      </c>
      <c r="C268" s="45">
        <v>-15.9</v>
      </c>
      <c r="D268" s="46">
        <f t="shared" si="15"/>
        <v>0.2</v>
      </c>
      <c r="E268" s="45">
        <v>24.9</v>
      </c>
      <c r="F268" s="45" t="s">
        <v>4</v>
      </c>
      <c r="G268" s="46">
        <f t="shared" si="16"/>
        <v>28.6</v>
      </c>
      <c r="H268" s="45">
        <v>-20.5</v>
      </c>
      <c r="I268" s="45" t="s">
        <v>4</v>
      </c>
      <c r="J268" s="46">
        <f t="shared" si="17"/>
        <v>-16.8</v>
      </c>
      <c r="K268" s="45">
        <v>23.9</v>
      </c>
      <c r="L268" s="45" t="s">
        <v>4</v>
      </c>
      <c r="M268" s="46">
        <f t="shared" si="18"/>
        <v>26.2</v>
      </c>
      <c r="N268" s="45">
        <v>-1.2</v>
      </c>
      <c r="O268" s="45" t="s">
        <v>4</v>
      </c>
      <c r="P268" s="46">
        <f t="shared" si="19"/>
        <v>-0.9</v>
      </c>
      <c r="Q268" s="45">
        <v>-2.2999999999999998</v>
      </c>
      <c r="R268" s="45" t="s">
        <v>4</v>
      </c>
      <c r="S268" s="46">
        <f t="shared" si="20"/>
        <v>14.7</v>
      </c>
      <c r="T268" s="45" t="s">
        <v>4</v>
      </c>
      <c r="U268" s="45" t="s">
        <v>4</v>
      </c>
      <c r="V268" s="47" t="s">
        <v>4</v>
      </c>
      <c r="W268" s="45">
        <v>4.8</v>
      </c>
      <c r="X268" s="45" t="s">
        <v>4</v>
      </c>
      <c r="Y268" s="46">
        <f t="shared" si="21"/>
        <v>9.5</v>
      </c>
      <c r="Z268" s="45">
        <v>20.5</v>
      </c>
      <c r="AA268" s="45" t="s">
        <v>4</v>
      </c>
      <c r="AB268" s="46">
        <f t="shared" si="22"/>
        <v>24.2</v>
      </c>
    </row>
    <row r="269" spans="1:28">
      <c r="A269" s="44">
        <v>39722</v>
      </c>
      <c r="B269" s="45">
        <v>-12.9</v>
      </c>
      <c r="C269" s="45">
        <v>-17.5</v>
      </c>
      <c r="D269" s="46">
        <f t="shared" si="15"/>
        <v>-8.3000000000000007</v>
      </c>
      <c r="E269" s="45">
        <v>22.9</v>
      </c>
      <c r="F269" s="45" t="s">
        <v>4</v>
      </c>
      <c r="G269" s="46">
        <f t="shared" si="16"/>
        <v>26.2</v>
      </c>
      <c r="H269" s="45">
        <v>-14.5</v>
      </c>
      <c r="I269" s="45" t="s">
        <v>4</v>
      </c>
      <c r="J269" s="46">
        <f t="shared" si="17"/>
        <v>-16.2</v>
      </c>
      <c r="K269" s="45">
        <v>-5.0999999999999996</v>
      </c>
      <c r="L269" s="45" t="s">
        <v>4</v>
      </c>
      <c r="M269" s="46">
        <f t="shared" si="18"/>
        <v>14.6</v>
      </c>
      <c r="N269" s="45">
        <v>-4.2</v>
      </c>
      <c r="O269" s="45" t="s">
        <v>4</v>
      </c>
      <c r="P269" s="46">
        <f t="shared" si="19"/>
        <v>-1.5</v>
      </c>
      <c r="Q269" s="45">
        <v>17.7</v>
      </c>
      <c r="R269" s="45" t="s">
        <v>4</v>
      </c>
      <c r="S269" s="46">
        <f t="shared" si="20"/>
        <v>15.7</v>
      </c>
      <c r="T269" s="45" t="s">
        <v>4</v>
      </c>
      <c r="U269" s="45" t="s">
        <v>4</v>
      </c>
      <c r="V269" s="47" t="s">
        <v>4</v>
      </c>
      <c r="W269" s="45">
        <v>23.8</v>
      </c>
      <c r="X269" s="45" t="s">
        <v>4</v>
      </c>
      <c r="Y269" s="46">
        <f t="shared" si="21"/>
        <v>12.8</v>
      </c>
      <c r="Z269" s="45">
        <v>20.5</v>
      </c>
      <c r="AA269" s="45" t="s">
        <v>4</v>
      </c>
      <c r="AB269" s="46">
        <f t="shared" si="22"/>
        <v>20.8</v>
      </c>
    </row>
    <row r="270" spans="1:28">
      <c r="A270" s="44">
        <v>39753</v>
      </c>
      <c r="B270" s="45">
        <v>-23.9</v>
      </c>
      <c r="C270" s="45">
        <v>-23.4</v>
      </c>
      <c r="D270" s="46">
        <f t="shared" si="15"/>
        <v>-18.899999999999999</v>
      </c>
      <c r="E270" s="45">
        <v>-19.100000000000001</v>
      </c>
      <c r="F270" s="45" t="s">
        <v>4</v>
      </c>
      <c r="G270" s="46">
        <f t="shared" si="16"/>
        <v>9.6</v>
      </c>
      <c r="H270" s="45">
        <v>-22.5</v>
      </c>
      <c r="I270" s="45" t="s">
        <v>4</v>
      </c>
      <c r="J270" s="46">
        <f t="shared" si="17"/>
        <v>-19.2</v>
      </c>
      <c r="K270" s="45">
        <v>-34.1</v>
      </c>
      <c r="L270" s="45" t="s">
        <v>4</v>
      </c>
      <c r="M270" s="46">
        <f t="shared" si="18"/>
        <v>-5.0999999999999996</v>
      </c>
      <c r="N270" s="45">
        <v>3.8</v>
      </c>
      <c r="O270" s="45" t="s">
        <v>4</v>
      </c>
      <c r="P270" s="46">
        <f t="shared" si="19"/>
        <v>-0.5</v>
      </c>
      <c r="Q270" s="45">
        <v>4.7</v>
      </c>
      <c r="R270" s="45" t="s">
        <v>4</v>
      </c>
      <c r="S270" s="46">
        <f t="shared" si="20"/>
        <v>6.7</v>
      </c>
      <c r="T270" s="45" t="s">
        <v>4</v>
      </c>
      <c r="U270" s="45" t="s">
        <v>4</v>
      </c>
      <c r="V270" s="47" t="s">
        <v>4</v>
      </c>
      <c r="W270" s="45">
        <v>27.8</v>
      </c>
      <c r="X270" s="45" t="s">
        <v>4</v>
      </c>
      <c r="Y270" s="46">
        <f t="shared" si="21"/>
        <v>18.8</v>
      </c>
      <c r="Z270" s="45">
        <v>-6.5</v>
      </c>
      <c r="AA270" s="45" t="s">
        <v>4</v>
      </c>
      <c r="AB270" s="46">
        <f t="shared" si="22"/>
        <v>11.5</v>
      </c>
    </row>
    <row r="271" spans="1:28">
      <c r="A271" s="44">
        <v>39783</v>
      </c>
      <c r="B271" s="45">
        <v>-30.9</v>
      </c>
      <c r="C271" s="45">
        <v>-28.3</v>
      </c>
      <c r="D271" s="46">
        <f t="shared" si="15"/>
        <v>-23.1</v>
      </c>
      <c r="E271" s="45">
        <v>-20.100000000000001</v>
      </c>
      <c r="F271" s="45" t="s">
        <v>4</v>
      </c>
      <c r="G271" s="46">
        <f t="shared" si="16"/>
        <v>-5.4</v>
      </c>
      <c r="H271" s="45">
        <v>-36.5</v>
      </c>
      <c r="I271" s="45" t="s">
        <v>4</v>
      </c>
      <c r="J271" s="46">
        <f t="shared" si="17"/>
        <v>-24.5</v>
      </c>
      <c r="K271" s="45">
        <v>-38.1</v>
      </c>
      <c r="L271" s="45" t="s">
        <v>4</v>
      </c>
      <c r="M271" s="46">
        <f t="shared" si="18"/>
        <v>-25.8</v>
      </c>
      <c r="N271" s="45">
        <v>-3.2</v>
      </c>
      <c r="O271" s="45" t="s">
        <v>4</v>
      </c>
      <c r="P271" s="46">
        <f t="shared" si="19"/>
        <v>-1.2</v>
      </c>
      <c r="Q271" s="45">
        <v>8.6999999999999993</v>
      </c>
      <c r="R271" s="45" t="s">
        <v>4</v>
      </c>
      <c r="S271" s="46">
        <f t="shared" si="20"/>
        <v>10.4</v>
      </c>
      <c r="T271" s="45" t="s">
        <v>4</v>
      </c>
      <c r="U271" s="45" t="s">
        <v>4</v>
      </c>
      <c r="V271" s="47" t="s">
        <v>4</v>
      </c>
      <c r="W271" s="45">
        <v>40.799999999999997</v>
      </c>
      <c r="X271" s="45" t="s">
        <v>4</v>
      </c>
      <c r="Y271" s="46">
        <f t="shared" si="21"/>
        <v>30.8</v>
      </c>
      <c r="Z271" s="45">
        <v>2.5</v>
      </c>
      <c r="AA271" s="45" t="s">
        <v>4</v>
      </c>
      <c r="AB271" s="46">
        <f t="shared" si="22"/>
        <v>5.5</v>
      </c>
    </row>
    <row r="272" spans="1:28">
      <c r="A272" s="44">
        <v>39814</v>
      </c>
      <c r="B272" s="45">
        <v>-31.9</v>
      </c>
      <c r="C272" s="45">
        <v>-27.6</v>
      </c>
      <c r="D272" s="46">
        <f t="shared" si="15"/>
        <v>-26.4</v>
      </c>
      <c r="E272" s="45">
        <v>-21.1</v>
      </c>
      <c r="F272" s="45" t="s">
        <v>4</v>
      </c>
      <c r="G272" s="46">
        <f t="shared" si="16"/>
        <v>-20.100000000000001</v>
      </c>
      <c r="H272" s="45">
        <v>-32.5</v>
      </c>
      <c r="I272" s="45" t="s">
        <v>4</v>
      </c>
      <c r="J272" s="46">
        <f t="shared" si="17"/>
        <v>-30.5</v>
      </c>
      <c r="K272" s="45">
        <v>-42.1</v>
      </c>
      <c r="L272" s="45" t="s">
        <v>4</v>
      </c>
      <c r="M272" s="46">
        <f t="shared" si="18"/>
        <v>-38.1</v>
      </c>
      <c r="N272" s="45">
        <v>-8.1999999999999993</v>
      </c>
      <c r="O272" s="45" t="s">
        <v>4</v>
      </c>
      <c r="P272" s="46">
        <f t="shared" si="19"/>
        <v>-2.5</v>
      </c>
      <c r="Q272" s="45">
        <v>-8.3000000000000007</v>
      </c>
      <c r="R272" s="45" t="s">
        <v>4</v>
      </c>
      <c r="S272" s="46">
        <f t="shared" si="20"/>
        <v>1.7</v>
      </c>
      <c r="T272" s="45" t="s">
        <v>4</v>
      </c>
      <c r="U272" s="45" t="s">
        <v>4</v>
      </c>
      <c r="V272" s="47" t="s">
        <v>4</v>
      </c>
      <c r="W272" s="45">
        <v>16.8</v>
      </c>
      <c r="X272" s="45" t="s">
        <v>4</v>
      </c>
      <c r="Y272" s="46">
        <f t="shared" si="21"/>
        <v>28.5</v>
      </c>
      <c r="Z272" s="45">
        <v>-1.5</v>
      </c>
      <c r="AA272" s="45" t="s">
        <v>4</v>
      </c>
      <c r="AB272" s="46">
        <f t="shared" si="22"/>
        <v>-1.8</v>
      </c>
    </row>
    <row r="273" spans="1:28">
      <c r="A273" s="44">
        <v>39845</v>
      </c>
      <c r="B273" s="45">
        <v>-38.9</v>
      </c>
      <c r="C273" s="45">
        <v>-34</v>
      </c>
      <c r="D273" s="46">
        <f t="shared" si="15"/>
        <v>-30</v>
      </c>
      <c r="E273" s="45">
        <v>-32.1</v>
      </c>
      <c r="F273" s="45" t="s">
        <v>4</v>
      </c>
      <c r="G273" s="46">
        <f t="shared" si="16"/>
        <v>-24.4</v>
      </c>
      <c r="H273" s="45">
        <v>-36.5</v>
      </c>
      <c r="I273" s="45" t="s">
        <v>4</v>
      </c>
      <c r="J273" s="46">
        <f t="shared" si="17"/>
        <v>-35.200000000000003</v>
      </c>
      <c r="K273" s="45">
        <v>-49.1</v>
      </c>
      <c r="L273" s="45" t="s">
        <v>4</v>
      </c>
      <c r="M273" s="46">
        <f t="shared" si="18"/>
        <v>-43.1</v>
      </c>
      <c r="N273" s="45">
        <v>-5.2</v>
      </c>
      <c r="O273" s="45" t="s">
        <v>4</v>
      </c>
      <c r="P273" s="46">
        <f t="shared" si="19"/>
        <v>-5.5</v>
      </c>
      <c r="Q273" s="45">
        <v>-17.3</v>
      </c>
      <c r="R273" s="45" t="s">
        <v>4</v>
      </c>
      <c r="S273" s="46">
        <f t="shared" si="20"/>
        <v>-5.6</v>
      </c>
      <c r="T273" s="45" t="s">
        <v>4</v>
      </c>
      <c r="U273" s="45" t="s">
        <v>4</v>
      </c>
      <c r="V273" s="47" t="s">
        <v>4</v>
      </c>
      <c r="W273" s="45">
        <v>-17.2</v>
      </c>
      <c r="X273" s="45" t="s">
        <v>4</v>
      </c>
      <c r="Y273" s="46">
        <f t="shared" si="21"/>
        <v>13.5</v>
      </c>
      <c r="Z273" s="45">
        <v>-5.5</v>
      </c>
      <c r="AA273" s="45" t="s">
        <v>4</v>
      </c>
      <c r="AB273" s="46">
        <f t="shared" si="22"/>
        <v>-1.5</v>
      </c>
    </row>
    <row r="274" spans="1:28">
      <c r="A274" s="44">
        <v>39873</v>
      </c>
      <c r="B274" s="45">
        <v>-39.9</v>
      </c>
      <c r="C274" s="45">
        <v>-32</v>
      </c>
      <c r="D274" s="46">
        <f t="shared" si="15"/>
        <v>-31.2</v>
      </c>
      <c r="E274" s="45">
        <v>-32.1</v>
      </c>
      <c r="F274" s="45" t="s">
        <v>4</v>
      </c>
      <c r="G274" s="46">
        <f t="shared" si="16"/>
        <v>-28.4</v>
      </c>
      <c r="H274" s="45">
        <v>-47.5</v>
      </c>
      <c r="I274" s="45" t="s">
        <v>4</v>
      </c>
      <c r="J274" s="46">
        <f t="shared" si="17"/>
        <v>-38.799999999999997</v>
      </c>
      <c r="K274" s="45">
        <v>-44.1</v>
      </c>
      <c r="L274" s="45" t="s">
        <v>4</v>
      </c>
      <c r="M274" s="46">
        <f t="shared" si="18"/>
        <v>-45.1</v>
      </c>
      <c r="N274" s="45">
        <v>-7.2</v>
      </c>
      <c r="O274" s="45" t="s">
        <v>4</v>
      </c>
      <c r="P274" s="46">
        <f t="shared" si="19"/>
        <v>-6.9</v>
      </c>
      <c r="Q274" s="45">
        <v>-0.3</v>
      </c>
      <c r="R274" s="45" t="s">
        <v>4</v>
      </c>
      <c r="S274" s="46">
        <f t="shared" si="20"/>
        <v>-8.6</v>
      </c>
      <c r="T274" s="45" t="s">
        <v>4</v>
      </c>
      <c r="U274" s="45" t="s">
        <v>4</v>
      </c>
      <c r="V274" s="47" t="s">
        <v>4</v>
      </c>
      <c r="W274" s="45">
        <v>-22.2</v>
      </c>
      <c r="X274" s="45" t="s">
        <v>4</v>
      </c>
      <c r="Y274" s="46">
        <f t="shared" si="21"/>
        <v>-7.5</v>
      </c>
      <c r="Z274" s="45">
        <v>-14.5</v>
      </c>
      <c r="AA274" s="45" t="s">
        <v>4</v>
      </c>
      <c r="AB274" s="46">
        <f t="shared" si="22"/>
        <v>-7.2</v>
      </c>
    </row>
    <row r="275" spans="1:28">
      <c r="A275" s="44">
        <v>39904</v>
      </c>
      <c r="B275" s="45">
        <v>-30.9</v>
      </c>
      <c r="C275" s="45">
        <v>-30.5</v>
      </c>
      <c r="D275" s="46">
        <f t="shared" si="15"/>
        <v>-32.200000000000003</v>
      </c>
      <c r="E275" s="45">
        <v>-29.1</v>
      </c>
      <c r="F275" s="45" t="s">
        <v>4</v>
      </c>
      <c r="G275" s="46">
        <f t="shared" si="16"/>
        <v>-31.1</v>
      </c>
      <c r="H275" s="45">
        <v>-37.5</v>
      </c>
      <c r="I275" s="45" t="s">
        <v>4</v>
      </c>
      <c r="J275" s="46">
        <f t="shared" si="17"/>
        <v>-40.5</v>
      </c>
      <c r="K275" s="45">
        <v>-42.1</v>
      </c>
      <c r="L275" s="45" t="s">
        <v>4</v>
      </c>
      <c r="M275" s="46">
        <f t="shared" si="18"/>
        <v>-45.1</v>
      </c>
      <c r="N275" s="45">
        <v>-2.2000000000000002</v>
      </c>
      <c r="O275" s="45" t="s">
        <v>4</v>
      </c>
      <c r="P275" s="46">
        <f t="shared" si="19"/>
        <v>-4.9000000000000004</v>
      </c>
      <c r="Q275" s="45">
        <v>4.7</v>
      </c>
      <c r="R275" s="45" t="s">
        <v>4</v>
      </c>
      <c r="S275" s="46">
        <f t="shared" si="20"/>
        <v>-4.3</v>
      </c>
      <c r="T275" s="45" t="s">
        <v>4</v>
      </c>
      <c r="U275" s="45" t="s">
        <v>4</v>
      </c>
      <c r="V275" s="47" t="s">
        <v>4</v>
      </c>
      <c r="W275" s="45">
        <v>-30.2</v>
      </c>
      <c r="X275" s="45" t="s">
        <v>4</v>
      </c>
      <c r="Y275" s="46">
        <f t="shared" si="21"/>
        <v>-23.2</v>
      </c>
      <c r="Z275" s="45">
        <v>1.5</v>
      </c>
      <c r="AA275" s="45" t="s">
        <v>4</v>
      </c>
      <c r="AB275" s="46">
        <f t="shared" si="22"/>
        <v>-6.2</v>
      </c>
    </row>
    <row r="276" spans="1:28">
      <c r="A276" s="44">
        <v>39934</v>
      </c>
      <c r="B276" s="45">
        <v>-33.5</v>
      </c>
      <c r="C276" s="45">
        <v>-32.700000000000003</v>
      </c>
      <c r="D276" s="46">
        <f t="shared" si="15"/>
        <v>-31.7</v>
      </c>
      <c r="E276" s="45">
        <v>-47.6</v>
      </c>
      <c r="F276" s="45" t="s">
        <v>4</v>
      </c>
      <c r="G276" s="46">
        <f t="shared" si="16"/>
        <v>-36.299999999999997</v>
      </c>
      <c r="H276" s="45">
        <v>-42.5</v>
      </c>
      <c r="I276" s="45" t="s">
        <v>4</v>
      </c>
      <c r="J276" s="46">
        <f t="shared" si="17"/>
        <v>-42.5</v>
      </c>
      <c r="K276" s="45">
        <v>-45.3</v>
      </c>
      <c r="L276" s="45" t="s">
        <v>4</v>
      </c>
      <c r="M276" s="46">
        <f t="shared" si="18"/>
        <v>-43.8</v>
      </c>
      <c r="N276" s="45">
        <v>7.6</v>
      </c>
      <c r="O276" s="45" t="s">
        <v>4</v>
      </c>
      <c r="P276" s="46">
        <f t="shared" si="19"/>
        <v>-0.6</v>
      </c>
      <c r="Q276" s="45">
        <v>-6.7</v>
      </c>
      <c r="R276" s="45" t="s">
        <v>4</v>
      </c>
      <c r="S276" s="46">
        <f t="shared" si="20"/>
        <v>-0.8</v>
      </c>
      <c r="T276" s="45" t="s">
        <v>4</v>
      </c>
      <c r="U276" s="45" t="s">
        <v>4</v>
      </c>
      <c r="V276" s="47" t="s">
        <v>4</v>
      </c>
      <c r="W276" s="45">
        <v>-16.3</v>
      </c>
      <c r="X276" s="45" t="s">
        <v>4</v>
      </c>
      <c r="Y276" s="46">
        <f t="shared" si="21"/>
        <v>-22.9</v>
      </c>
      <c r="Z276" s="45">
        <v>-12.6</v>
      </c>
      <c r="AA276" s="45" t="s">
        <v>4</v>
      </c>
      <c r="AB276" s="46">
        <f t="shared" si="22"/>
        <v>-8.5</v>
      </c>
    </row>
    <row r="277" spans="1:28">
      <c r="A277" s="44">
        <v>39965</v>
      </c>
      <c r="B277" s="45">
        <v>-38.9</v>
      </c>
      <c r="C277" s="45">
        <v>-42.1</v>
      </c>
      <c r="D277" s="46">
        <f t="shared" si="15"/>
        <v>-35.1</v>
      </c>
      <c r="E277" s="45">
        <v>-58.2</v>
      </c>
      <c r="F277" s="45" t="s">
        <v>4</v>
      </c>
      <c r="G277" s="46">
        <f t="shared" si="16"/>
        <v>-45</v>
      </c>
      <c r="H277" s="45">
        <v>-63</v>
      </c>
      <c r="I277" s="45" t="s">
        <v>4</v>
      </c>
      <c r="J277" s="46">
        <f t="shared" si="17"/>
        <v>-47.7</v>
      </c>
      <c r="K277" s="45">
        <v>-51.2</v>
      </c>
      <c r="L277" s="45" t="s">
        <v>4</v>
      </c>
      <c r="M277" s="46">
        <f t="shared" si="18"/>
        <v>-46.2</v>
      </c>
      <c r="N277" s="45">
        <v>0.6</v>
      </c>
      <c r="O277" s="45" t="s">
        <v>4</v>
      </c>
      <c r="P277" s="46">
        <f t="shared" si="19"/>
        <v>2</v>
      </c>
      <c r="Q277" s="45">
        <v>-9.8000000000000007</v>
      </c>
      <c r="R277" s="45" t="s">
        <v>4</v>
      </c>
      <c r="S277" s="46">
        <f t="shared" si="20"/>
        <v>-3.9</v>
      </c>
      <c r="T277" s="45" t="s">
        <v>4</v>
      </c>
      <c r="U277" s="45" t="s">
        <v>4</v>
      </c>
      <c r="V277" s="47" t="s">
        <v>4</v>
      </c>
      <c r="W277" s="45">
        <v>-18.399999999999999</v>
      </c>
      <c r="X277" s="45" t="s">
        <v>4</v>
      </c>
      <c r="Y277" s="46">
        <f t="shared" si="21"/>
        <v>-21.6</v>
      </c>
      <c r="Z277" s="45">
        <v>-13.8</v>
      </c>
      <c r="AA277" s="45" t="s">
        <v>4</v>
      </c>
      <c r="AB277" s="46">
        <f t="shared" si="22"/>
        <v>-8.3000000000000007</v>
      </c>
    </row>
    <row r="278" spans="1:28">
      <c r="A278" s="44">
        <v>39995</v>
      </c>
      <c r="B278" s="45">
        <v>-27.3</v>
      </c>
      <c r="C278" s="45">
        <v>-34</v>
      </c>
      <c r="D278" s="46">
        <f t="shared" si="15"/>
        <v>-36.299999999999997</v>
      </c>
      <c r="E278" s="45">
        <v>-51</v>
      </c>
      <c r="F278" s="45" t="s">
        <v>4</v>
      </c>
      <c r="G278" s="46">
        <f t="shared" si="16"/>
        <v>-52.3</v>
      </c>
      <c r="H278" s="45">
        <v>-50.5</v>
      </c>
      <c r="I278" s="45" t="s">
        <v>4</v>
      </c>
      <c r="J278" s="46">
        <f t="shared" si="17"/>
        <v>-52</v>
      </c>
      <c r="K278" s="45">
        <v>-44.1</v>
      </c>
      <c r="L278" s="45" t="s">
        <v>4</v>
      </c>
      <c r="M278" s="46">
        <f t="shared" si="18"/>
        <v>-46.9</v>
      </c>
      <c r="N278" s="45">
        <v>-13.6</v>
      </c>
      <c r="O278" s="45" t="s">
        <v>4</v>
      </c>
      <c r="P278" s="46">
        <f t="shared" si="19"/>
        <v>-1.8</v>
      </c>
      <c r="Q278" s="45">
        <v>-9.9</v>
      </c>
      <c r="R278" s="45" t="s">
        <v>4</v>
      </c>
      <c r="S278" s="46">
        <f t="shared" si="20"/>
        <v>-8.8000000000000007</v>
      </c>
      <c r="T278" s="45" t="s">
        <v>4</v>
      </c>
      <c r="U278" s="45" t="s">
        <v>4</v>
      </c>
      <c r="V278" s="47" t="s">
        <v>4</v>
      </c>
      <c r="W278" s="45">
        <v>-16.600000000000001</v>
      </c>
      <c r="X278" s="45" t="s">
        <v>4</v>
      </c>
      <c r="Y278" s="46">
        <f t="shared" si="21"/>
        <v>-17.100000000000001</v>
      </c>
      <c r="Z278" s="45">
        <v>-6.4</v>
      </c>
      <c r="AA278" s="45" t="s">
        <v>4</v>
      </c>
      <c r="AB278" s="46">
        <f t="shared" si="22"/>
        <v>-10.9</v>
      </c>
    </row>
    <row r="279" spans="1:28">
      <c r="A279" s="44">
        <v>40026</v>
      </c>
      <c r="B279" s="45">
        <v>-15.3</v>
      </c>
      <c r="C279" s="45">
        <v>-22.9</v>
      </c>
      <c r="D279" s="46">
        <f t="shared" si="15"/>
        <v>-33</v>
      </c>
      <c r="E279" s="45">
        <v>-46.3</v>
      </c>
      <c r="F279" s="45" t="s">
        <v>4</v>
      </c>
      <c r="G279" s="46">
        <f t="shared" si="16"/>
        <v>-51.8</v>
      </c>
      <c r="H279" s="45">
        <v>-52.6</v>
      </c>
      <c r="I279" s="45" t="s">
        <v>4</v>
      </c>
      <c r="J279" s="46">
        <f t="shared" si="17"/>
        <v>-55.4</v>
      </c>
      <c r="K279" s="45">
        <v>-46.3</v>
      </c>
      <c r="L279" s="45" t="s">
        <v>4</v>
      </c>
      <c r="M279" s="46">
        <f t="shared" si="18"/>
        <v>-47.2</v>
      </c>
      <c r="N279" s="45">
        <v>-0.8</v>
      </c>
      <c r="O279" s="45" t="s">
        <v>4</v>
      </c>
      <c r="P279" s="46">
        <f t="shared" si="19"/>
        <v>-4.5999999999999996</v>
      </c>
      <c r="Q279" s="45">
        <v>-3.9</v>
      </c>
      <c r="R279" s="45" t="s">
        <v>4</v>
      </c>
      <c r="S279" s="46">
        <f t="shared" si="20"/>
        <v>-7.9</v>
      </c>
      <c r="T279" s="45" t="s">
        <v>4</v>
      </c>
      <c r="U279" s="45" t="s">
        <v>4</v>
      </c>
      <c r="V279" s="47" t="s">
        <v>4</v>
      </c>
      <c r="W279" s="45">
        <v>-8.6</v>
      </c>
      <c r="X279" s="45" t="s">
        <v>4</v>
      </c>
      <c r="Y279" s="46">
        <f t="shared" si="21"/>
        <v>-14.5</v>
      </c>
      <c r="Z279" s="45">
        <v>-12.4</v>
      </c>
      <c r="AA279" s="45" t="s">
        <v>4</v>
      </c>
      <c r="AB279" s="46">
        <f t="shared" si="22"/>
        <v>-10.9</v>
      </c>
    </row>
    <row r="280" spans="1:28">
      <c r="A280" s="44">
        <v>40057</v>
      </c>
      <c r="B280" s="45">
        <v>-19.8</v>
      </c>
      <c r="C280" s="45">
        <v>-19.100000000000001</v>
      </c>
      <c r="D280" s="46">
        <f t="shared" si="15"/>
        <v>-25.3</v>
      </c>
      <c r="E280" s="45">
        <v>-38.200000000000003</v>
      </c>
      <c r="F280" s="45" t="s">
        <v>4</v>
      </c>
      <c r="G280" s="46">
        <f t="shared" si="16"/>
        <v>-45.2</v>
      </c>
      <c r="H280" s="45">
        <v>-46.1</v>
      </c>
      <c r="I280" s="45" t="s">
        <v>4</v>
      </c>
      <c r="J280" s="46">
        <f t="shared" si="17"/>
        <v>-49.7</v>
      </c>
      <c r="K280" s="45">
        <v>-38.799999999999997</v>
      </c>
      <c r="L280" s="45" t="s">
        <v>4</v>
      </c>
      <c r="M280" s="46">
        <f t="shared" si="18"/>
        <v>-43.1</v>
      </c>
      <c r="N280" s="45">
        <v>5.3</v>
      </c>
      <c r="O280" s="45" t="s">
        <v>4</v>
      </c>
      <c r="P280" s="46">
        <f t="shared" si="19"/>
        <v>-3</v>
      </c>
      <c r="Q280" s="45">
        <v>2.5</v>
      </c>
      <c r="R280" s="45" t="s">
        <v>4</v>
      </c>
      <c r="S280" s="46">
        <f t="shared" si="20"/>
        <v>-3.8</v>
      </c>
      <c r="T280" s="45" t="s">
        <v>4</v>
      </c>
      <c r="U280" s="45" t="s">
        <v>4</v>
      </c>
      <c r="V280" s="47" t="s">
        <v>4</v>
      </c>
      <c r="W280" s="45">
        <v>0.1</v>
      </c>
      <c r="X280" s="45" t="s">
        <v>4</v>
      </c>
      <c r="Y280" s="46">
        <f t="shared" si="21"/>
        <v>-8.4</v>
      </c>
      <c r="Z280" s="45">
        <v>-1.1000000000000001</v>
      </c>
      <c r="AA280" s="45" t="s">
        <v>4</v>
      </c>
      <c r="AB280" s="46">
        <f t="shared" si="22"/>
        <v>-6.6</v>
      </c>
    </row>
    <row r="281" spans="1:28">
      <c r="A281" s="44">
        <v>40087</v>
      </c>
      <c r="B281" s="45">
        <v>-5</v>
      </c>
      <c r="C281" s="45">
        <v>-9.1</v>
      </c>
      <c r="D281" s="46">
        <f t="shared" si="15"/>
        <v>-17</v>
      </c>
      <c r="E281" s="45">
        <v>-31.6</v>
      </c>
      <c r="F281" s="45" t="s">
        <v>4</v>
      </c>
      <c r="G281" s="46">
        <f t="shared" si="16"/>
        <v>-38.700000000000003</v>
      </c>
      <c r="H281" s="45">
        <v>-37</v>
      </c>
      <c r="I281" s="45" t="s">
        <v>4</v>
      </c>
      <c r="J281" s="46">
        <f t="shared" si="17"/>
        <v>-45.2</v>
      </c>
      <c r="K281" s="45">
        <v>-24.3</v>
      </c>
      <c r="L281" s="45" t="s">
        <v>4</v>
      </c>
      <c r="M281" s="46">
        <f t="shared" si="18"/>
        <v>-36.5</v>
      </c>
      <c r="N281" s="45">
        <v>0.1</v>
      </c>
      <c r="O281" s="45" t="s">
        <v>4</v>
      </c>
      <c r="P281" s="46">
        <f t="shared" si="19"/>
        <v>1.5</v>
      </c>
      <c r="Q281" s="45">
        <v>7.6</v>
      </c>
      <c r="R281" s="45" t="s">
        <v>4</v>
      </c>
      <c r="S281" s="46">
        <f t="shared" si="20"/>
        <v>2.1</v>
      </c>
      <c r="T281" s="45" t="s">
        <v>4</v>
      </c>
      <c r="U281" s="45" t="s">
        <v>4</v>
      </c>
      <c r="V281" s="47" t="s">
        <v>4</v>
      </c>
      <c r="W281" s="45">
        <v>-11.6</v>
      </c>
      <c r="X281" s="45" t="s">
        <v>4</v>
      </c>
      <c r="Y281" s="46">
        <f t="shared" si="21"/>
        <v>-6.7</v>
      </c>
      <c r="Z281" s="45">
        <v>3.7</v>
      </c>
      <c r="AA281" s="45" t="s">
        <v>4</v>
      </c>
      <c r="AB281" s="46">
        <f t="shared" si="22"/>
        <v>-3.3</v>
      </c>
    </row>
    <row r="282" spans="1:28">
      <c r="A282" s="44">
        <v>40118</v>
      </c>
      <c r="B282" s="45">
        <v>-14.8</v>
      </c>
      <c r="C282" s="45">
        <v>-13.9</v>
      </c>
      <c r="D282" s="46">
        <f t="shared" si="15"/>
        <v>-14</v>
      </c>
      <c r="E282" s="45">
        <v>-40.299999999999997</v>
      </c>
      <c r="F282" s="45" t="s">
        <v>4</v>
      </c>
      <c r="G282" s="46">
        <f t="shared" si="16"/>
        <v>-36.700000000000003</v>
      </c>
      <c r="H282" s="45">
        <v>-49.6</v>
      </c>
      <c r="I282" s="45" t="s">
        <v>4</v>
      </c>
      <c r="J282" s="46">
        <f t="shared" si="17"/>
        <v>-44.2</v>
      </c>
      <c r="K282" s="45">
        <v>-37.5</v>
      </c>
      <c r="L282" s="45" t="s">
        <v>4</v>
      </c>
      <c r="M282" s="46">
        <f t="shared" si="18"/>
        <v>-33.5</v>
      </c>
      <c r="N282" s="45">
        <v>-3.3</v>
      </c>
      <c r="O282" s="45" t="s">
        <v>4</v>
      </c>
      <c r="P282" s="46">
        <f t="shared" si="19"/>
        <v>0.7</v>
      </c>
      <c r="Q282" s="45">
        <v>0</v>
      </c>
      <c r="R282" s="45" t="s">
        <v>4</v>
      </c>
      <c r="S282" s="46">
        <f t="shared" si="20"/>
        <v>3.4</v>
      </c>
      <c r="T282" s="45" t="s">
        <v>4</v>
      </c>
      <c r="U282" s="45" t="s">
        <v>4</v>
      </c>
      <c r="V282" s="47" t="s">
        <v>4</v>
      </c>
      <c r="W282" s="45">
        <v>-7.3</v>
      </c>
      <c r="X282" s="45" t="s">
        <v>4</v>
      </c>
      <c r="Y282" s="46">
        <f t="shared" si="21"/>
        <v>-6.3</v>
      </c>
      <c r="Z282" s="45">
        <v>-2.1</v>
      </c>
      <c r="AA282" s="45" t="s">
        <v>4</v>
      </c>
      <c r="AB282" s="46">
        <f t="shared" si="22"/>
        <v>0.2</v>
      </c>
    </row>
    <row r="283" spans="1:28">
      <c r="A283" s="44">
        <v>40148</v>
      </c>
      <c r="B283" s="45">
        <v>-6.8</v>
      </c>
      <c r="C283" s="45">
        <v>-3.8</v>
      </c>
      <c r="D283" s="46">
        <f t="shared" si="15"/>
        <v>-8.9</v>
      </c>
      <c r="E283" s="45">
        <v>-33.9</v>
      </c>
      <c r="F283" s="45" t="s">
        <v>4</v>
      </c>
      <c r="G283" s="46">
        <f t="shared" si="16"/>
        <v>-35.299999999999997</v>
      </c>
      <c r="H283" s="45">
        <v>-43.8</v>
      </c>
      <c r="I283" s="45" t="s">
        <v>4</v>
      </c>
      <c r="J283" s="46">
        <f t="shared" si="17"/>
        <v>-43.5</v>
      </c>
      <c r="K283" s="45">
        <v>-35.1</v>
      </c>
      <c r="L283" s="45" t="s">
        <v>4</v>
      </c>
      <c r="M283" s="46">
        <f t="shared" si="18"/>
        <v>-32.299999999999997</v>
      </c>
      <c r="N283" s="45">
        <v>-2.1</v>
      </c>
      <c r="O283" s="45" t="s">
        <v>4</v>
      </c>
      <c r="P283" s="46">
        <f t="shared" si="19"/>
        <v>-1.8</v>
      </c>
      <c r="Q283" s="45">
        <v>3.5</v>
      </c>
      <c r="R283" s="45" t="s">
        <v>4</v>
      </c>
      <c r="S283" s="46">
        <f t="shared" si="20"/>
        <v>3.7</v>
      </c>
      <c r="T283" s="45" t="s">
        <v>4</v>
      </c>
      <c r="U283" s="45" t="s">
        <v>4</v>
      </c>
      <c r="V283" s="47" t="s">
        <v>4</v>
      </c>
      <c r="W283" s="45">
        <v>-15</v>
      </c>
      <c r="X283" s="45" t="s">
        <v>4</v>
      </c>
      <c r="Y283" s="46">
        <f t="shared" si="21"/>
        <v>-11.3</v>
      </c>
      <c r="Z283" s="45">
        <v>-0.4</v>
      </c>
      <c r="AA283" s="45" t="s">
        <v>4</v>
      </c>
      <c r="AB283" s="46">
        <f t="shared" si="22"/>
        <v>0.4</v>
      </c>
    </row>
    <row r="284" spans="1:28">
      <c r="A284" s="44">
        <v>40179</v>
      </c>
      <c r="B284" s="45">
        <v>-16.899999999999999</v>
      </c>
      <c r="C284" s="45">
        <v>-12.1</v>
      </c>
      <c r="D284" s="46">
        <f t="shared" si="15"/>
        <v>-9.9</v>
      </c>
      <c r="E284" s="45">
        <v>-42.7</v>
      </c>
      <c r="F284" s="45" t="s">
        <v>4</v>
      </c>
      <c r="G284" s="46">
        <f t="shared" si="16"/>
        <v>-39</v>
      </c>
      <c r="H284" s="45">
        <v>-49.9</v>
      </c>
      <c r="I284" s="45" t="s">
        <v>4</v>
      </c>
      <c r="J284" s="46">
        <f t="shared" si="17"/>
        <v>-47.8</v>
      </c>
      <c r="K284" s="45">
        <v>-35</v>
      </c>
      <c r="L284" s="45" t="s">
        <v>4</v>
      </c>
      <c r="M284" s="46">
        <f t="shared" si="18"/>
        <v>-35.9</v>
      </c>
      <c r="N284" s="45">
        <v>4.4000000000000004</v>
      </c>
      <c r="O284" s="45" t="s">
        <v>4</v>
      </c>
      <c r="P284" s="46">
        <f t="shared" si="19"/>
        <v>-0.3</v>
      </c>
      <c r="Q284" s="45">
        <v>4.0999999999999996</v>
      </c>
      <c r="R284" s="45" t="s">
        <v>4</v>
      </c>
      <c r="S284" s="46">
        <f t="shared" si="20"/>
        <v>2.5</v>
      </c>
      <c r="T284" s="45" t="s">
        <v>4</v>
      </c>
      <c r="U284" s="45" t="s">
        <v>4</v>
      </c>
      <c r="V284" s="47" t="s">
        <v>4</v>
      </c>
      <c r="W284" s="45">
        <v>-15.4</v>
      </c>
      <c r="X284" s="45" t="s">
        <v>4</v>
      </c>
      <c r="Y284" s="46">
        <f t="shared" si="21"/>
        <v>-12.6</v>
      </c>
      <c r="Z284" s="45">
        <v>-5</v>
      </c>
      <c r="AA284" s="45" t="s">
        <v>4</v>
      </c>
      <c r="AB284" s="46">
        <f t="shared" si="22"/>
        <v>-2.5</v>
      </c>
    </row>
    <row r="285" spans="1:28">
      <c r="A285" s="44">
        <v>40210</v>
      </c>
      <c r="B285" s="45">
        <v>-15</v>
      </c>
      <c r="C285" s="45">
        <v>-10.4</v>
      </c>
      <c r="D285" s="46">
        <f t="shared" si="15"/>
        <v>-8.8000000000000007</v>
      </c>
      <c r="E285" s="45">
        <v>-36</v>
      </c>
      <c r="F285" s="45" t="s">
        <v>4</v>
      </c>
      <c r="G285" s="46">
        <f t="shared" si="16"/>
        <v>-37.5</v>
      </c>
      <c r="H285" s="45">
        <v>-38.9</v>
      </c>
      <c r="I285" s="45" t="s">
        <v>4</v>
      </c>
      <c r="J285" s="46">
        <f t="shared" si="17"/>
        <v>-44.2</v>
      </c>
      <c r="K285" s="45">
        <v>-35.299999999999997</v>
      </c>
      <c r="L285" s="45" t="s">
        <v>4</v>
      </c>
      <c r="M285" s="46">
        <f t="shared" si="18"/>
        <v>-35.1</v>
      </c>
      <c r="N285" s="45">
        <v>5.3</v>
      </c>
      <c r="O285" s="45" t="s">
        <v>4</v>
      </c>
      <c r="P285" s="46">
        <f t="shared" si="19"/>
        <v>2.5</v>
      </c>
      <c r="Q285" s="45">
        <v>9.5</v>
      </c>
      <c r="R285" s="45" t="s">
        <v>4</v>
      </c>
      <c r="S285" s="46">
        <f t="shared" si="20"/>
        <v>5.7</v>
      </c>
      <c r="T285" s="45" t="s">
        <v>4</v>
      </c>
      <c r="U285" s="45" t="s">
        <v>4</v>
      </c>
      <c r="V285" s="47" t="s">
        <v>4</v>
      </c>
      <c r="W285" s="45">
        <v>-8.5</v>
      </c>
      <c r="X285" s="45" t="s">
        <v>4</v>
      </c>
      <c r="Y285" s="46">
        <f t="shared" si="21"/>
        <v>-13</v>
      </c>
      <c r="Z285" s="45">
        <v>1.6</v>
      </c>
      <c r="AA285" s="45" t="s">
        <v>4</v>
      </c>
      <c r="AB285" s="46">
        <f t="shared" si="22"/>
        <v>-1.3</v>
      </c>
    </row>
    <row r="286" spans="1:28">
      <c r="A286" s="44">
        <v>40238</v>
      </c>
      <c r="B286" s="45">
        <v>-17</v>
      </c>
      <c r="C286" s="45">
        <v>-10.199999999999999</v>
      </c>
      <c r="D286" s="46">
        <f t="shared" si="15"/>
        <v>-10.9</v>
      </c>
      <c r="E286" s="45">
        <v>-40.200000000000003</v>
      </c>
      <c r="F286" s="45" t="s">
        <v>4</v>
      </c>
      <c r="G286" s="46">
        <f t="shared" si="16"/>
        <v>-39.6</v>
      </c>
      <c r="H286" s="45">
        <v>-45.5</v>
      </c>
      <c r="I286" s="45" t="s">
        <v>4</v>
      </c>
      <c r="J286" s="46">
        <f t="shared" si="17"/>
        <v>-44.8</v>
      </c>
      <c r="K286" s="45">
        <v>-40.5</v>
      </c>
      <c r="L286" s="45" t="s">
        <v>4</v>
      </c>
      <c r="M286" s="46">
        <f t="shared" si="18"/>
        <v>-36.9</v>
      </c>
      <c r="N286" s="45">
        <v>-9</v>
      </c>
      <c r="O286" s="45" t="s">
        <v>4</v>
      </c>
      <c r="P286" s="46">
        <f t="shared" si="19"/>
        <v>0.2</v>
      </c>
      <c r="Q286" s="45">
        <v>9.5</v>
      </c>
      <c r="R286" s="45" t="s">
        <v>4</v>
      </c>
      <c r="S286" s="46">
        <f t="shared" si="20"/>
        <v>7.7</v>
      </c>
      <c r="T286" s="45" t="s">
        <v>4</v>
      </c>
      <c r="U286" s="45" t="s">
        <v>4</v>
      </c>
      <c r="V286" s="47" t="s">
        <v>4</v>
      </c>
      <c r="W286" s="45">
        <v>-6.8</v>
      </c>
      <c r="X286" s="45" t="s">
        <v>4</v>
      </c>
      <c r="Y286" s="46">
        <f t="shared" si="21"/>
        <v>-10.199999999999999</v>
      </c>
      <c r="Z286" s="45">
        <v>3.1</v>
      </c>
      <c r="AA286" s="45" t="s">
        <v>4</v>
      </c>
      <c r="AB286" s="46">
        <f t="shared" si="22"/>
        <v>-0.1</v>
      </c>
    </row>
    <row r="287" spans="1:28">
      <c r="A287" s="44">
        <v>40269</v>
      </c>
      <c r="B287" s="45">
        <v>-3</v>
      </c>
      <c r="C287" s="45">
        <v>-3.9</v>
      </c>
      <c r="D287" s="46">
        <f t="shared" si="15"/>
        <v>-8.1999999999999993</v>
      </c>
      <c r="E287" s="45">
        <v>-33.5</v>
      </c>
      <c r="F287" s="45" t="s">
        <v>4</v>
      </c>
      <c r="G287" s="46">
        <f t="shared" si="16"/>
        <v>-36.6</v>
      </c>
      <c r="H287" s="45">
        <v>-44.7</v>
      </c>
      <c r="I287" s="45" t="s">
        <v>4</v>
      </c>
      <c r="J287" s="46">
        <f t="shared" si="17"/>
        <v>-43</v>
      </c>
      <c r="K287" s="45">
        <v>-26.5</v>
      </c>
      <c r="L287" s="45" t="s">
        <v>4</v>
      </c>
      <c r="M287" s="46">
        <f t="shared" si="18"/>
        <v>-34.1</v>
      </c>
      <c r="N287" s="45">
        <v>3.4</v>
      </c>
      <c r="O287" s="45" t="s">
        <v>4</v>
      </c>
      <c r="P287" s="46">
        <f t="shared" si="19"/>
        <v>-0.1</v>
      </c>
      <c r="Q287" s="45">
        <v>9.4</v>
      </c>
      <c r="R287" s="45" t="s">
        <v>4</v>
      </c>
      <c r="S287" s="46">
        <f t="shared" si="20"/>
        <v>9.5</v>
      </c>
      <c r="T287" s="45" t="s">
        <v>4</v>
      </c>
      <c r="U287" s="45" t="s">
        <v>4</v>
      </c>
      <c r="V287" s="47" t="s">
        <v>4</v>
      </c>
      <c r="W287" s="45">
        <v>-6.6</v>
      </c>
      <c r="X287" s="45" t="s">
        <v>4</v>
      </c>
      <c r="Y287" s="46">
        <f t="shared" si="21"/>
        <v>-7.3</v>
      </c>
      <c r="Z287" s="45">
        <v>-6.1</v>
      </c>
      <c r="AA287" s="45" t="s">
        <v>4</v>
      </c>
      <c r="AB287" s="46">
        <f t="shared" si="22"/>
        <v>-0.5</v>
      </c>
    </row>
    <row r="288" spans="1:28">
      <c r="A288" s="44">
        <v>40299</v>
      </c>
      <c r="B288" s="45">
        <v>-5.6</v>
      </c>
      <c r="C288" s="45">
        <v>-4.8</v>
      </c>
      <c r="D288" s="46">
        <f t="shared" si="15"/>
        <v>-6.3</v>
      </c>
      <c r="E288" s="45">
        <v>-31.9</v>
      </c>
      <c r="F288" s="45" t="s">
        <v>4</v>
      </c>
      <c r="G288" s="46">
        <f t="shared" si="16"/>
        <v>-35.200000000000003</v>
      </c>
      <c r="H288" s="45">
        <v>-45.8</v>
      </c>
      <c r="I288" s="45" t="s">
        <v>4</v>
      </c>
      <c r="J288" s="46">
        <f t="shared" si="17"/>
        <v>-45.3</v>
      </c>
      <c r="K288" s="45">
        <v>-31.9</v>
      </c>
      <c r="L288" s="45" t="s">
        <v>4</v>
      </c>
      <c r="M288" s="46">
        <f t="shared" si="18"/>
        <v>-33</v>
      </c>
      <c r="N288" s="45">
        <v>9.6</v>
      </c>
      <c r="O288" s="45" t="s">
        <v>4</v>
      </c>
      <c r="P288" s="46">
        <f t="shared" si="19"/>
        <v>1.3</v>
      </c>
      <c r="Q288" s="45">
        <v>7.6</v>
      </c>
      <c r="R288" s="45" t="s">
        <v>4</v>
      </c>
      <c r="S288" s="46">
        <f t="shared" si="20"/>
        <v>8.8000000000000007</v>
      </c>
      <c r="T288" s="45" t="s">
        <v>4</v>
      </c>
      <c r="U288" s="45" t="s">
        <v>4</v>
      </c>
      <c r="V288" s="47" t="s">
        <v>4</v>
      </c>
      <c r="W288" s="45">
        <v>-2.2999999999999998</v>
      </c>
      <c r="X288" s="45" t="s">
        <v>4</v>
      </c>
      <c r="Y288" s="46">
        <f t="shared" si="21"/>
        <v>-5.2</v>
      </c>
      <c r="Z288" s="45">
        <v>-4.3</v>
      </c>
      <c r="AA288" s="45" t="s">
        <v>4</v>
      </c>
      <c r="AB288" s="46">
        <f t="shared" si="22"/>
        <v>-2.4</v>
      </c>
    </row>
    <row r="289" spans="1:28">
      <c r="A289" s="44">
        <v>40330</v>
      </c>
      <c r="B289" s="45">
        <v>8</v>
      </c>
      <c r="C289" s="45">
        <v>4.0999999999999996</v>
      </c>
      <c r="D289" s="46">
        <f t="shared" si="15"/>
        <v>-1.5</v>
      </c>
      <c r="E289" s="45">
        <v>-14.5</v>
      </c>
      <c r="F289" s="45" t="s">
        <v>4</v>
      </c>
      <c r="G289" s="46">
        <f t="shared" si="16"/>
        <v>-26.6</v>
      </c>
      <c r="H289" s="45">
        <v>-31.1</v>
      </c>
      <c r="I289" s="45" t="s">
        <v>4</v>
      </c>
      <c r="J289" s="46">
        <f t="shared" si="17"/>
        <v>-40.5</v>
      </c>
      <c r="K289" s="45">
        <v>-13.7</v>
      </c>
      <c r="L289" s="45" t="s">
        <v>4</v>
      </c>
      <c r="M289" s="46">
        <f t="shared" si="18"/>
        <v>-24</v>
      </c>
      <c r="N289" s="45">
        <v>11.5</v>
      </c>
      <c r="O289" s="45" t="s">
        <v>4</v>
      </c>
      <c r="P289" s="46">
        <f t="shared" si="19"/>
        <v>8.1999999999999993</v>
      </c>
      <c r="Q289" s="45">
        <v>21.2</v>
      </c>
      <c r="R289" s="45" t="s">
        <v>4</v>
      </c>
      <c r="S289" s="46">
        <f t="shared" si="20"/>
        <v>12.7</v>
      </c>
      <c r="T289" s="45" t="s">
        <v>4</v>
      </c>
      <c r="U289" s="45" t="s">
        <v>4</v>
      </c>
      <c r="V289" s="47" t="s">
        <v>4</v>
      </c>
      <c r="W289" s="45">
        <v>-1.2</v>
      </c>
      <c r="X289" s="45" t="s">
        <v>4</v>
      </c>
      <c r="Y289" s="46">
        <f t="shared" si="21"/>
        <v>-3.4</v>
      </c>
      <c r="Z289" s="45">
        <v>-4.2</v>
      </c>
      <c r="AA289" s="45" t="s">
        <v>4</v>
      </c>
      <c r="AB289" s="46">
        <f t="shared" si="22"/>
        <v>-4.9000000000000004</v>
      </c>
    </row>
    <row r="290" spans="1:28">
      <c r="A290" s="44">
        <v>40360</v>
      </c>
      <c r="B290" s="45">
        <v>5.9</v>
      </c>
      <c r="C290" s="45">
        <v>-1.1000000000000001</v>
      </c>
      <c r="D290" s="46">
        <f t="shared" si="15"/>
        <v>-0.6</v>
      </c>
      <c r="E290" s="45">
        <v>-21.9</v>
      </c>
      <c r="F290" s="45" t="s">
        <v>4</v>
      </c>
      <c r="G290" s="46">
        <f t="shared" si="16"/>
        <v>-22.8</v>
      </c>
      <c r="H290" s="45">
        <v>-33.1</v>
      </c>
      <c r="I290" s="45" t="s">
        <v>4</v>
      </c>
      <c r="J290" s="46">
        <f t="shared" si="17"/>
        <v>-36.700000000000003</v>
      </c>
      <c r="K290" s="45">
        <v>-22.9</v>
      </c>
      <c r="L290" s="45" t="s">
        <v>4</v>
      </c>
      <c r="M290" s="46">
        <f t="shared" si="18"/>
        <v>-22.8</v>
      </c>
      <c r="N290" s="45">
        <v>1.8</v>
      </c>
      <c r="O290" s="45" t="s">
        <v>4</v>
      </c>
      <c r="P290" s="46">
        <f t="shared" si="19"/>
        <v>7.6</v>
      </c>
      <c r="Q290" s="45">
        <v>9.6999999999999993</v>
      </c>
      <c r="R290" s="45" t="s">
        <v>4</v>
      </c>
      <c r="S290" s="46">
        <f t="shared" si="20"/>
        <v>12.8</v>
      </c>
      <c r="T290" s="45" t="s">
        <v>4</v>
      </c>
      <c r="U290" s="45" t="s">
        <v>4</v>
      </c>
      <c r="V290" s="47" t="s">
        <v>4</v>
      </c>
      <c r="W290" s="45">
        <v>0.9</v>
      </c>
      <c r="X290" s="45" t="s">
        <v>4</v>
      </c>
      <c r="Y290" s="46">
        <f t="shared" si="21"/>
        <v>-0.9</v>
      </c>
      <c r="Z290" s="45">
        <v>-2</v>
      </c>
      <c r="AA290" s="45" t="s">
        <v>4</v>
      </c>
      <c r="AB290" s="46">
        <f t="shared" si="22"/>
        <v>-3.5</v>
      </c>
    </row>
    <row r="291" spans="1:28">
      <c r="A291" s="44">
        <v>40391</v>
      </c>
      <c r="B291" s="45">
        <v>11</v>
      </c>
      <c r="C291" s="45">
        <v>4.3</v>
      </c>
      <c r="D291" s="46">
        <f t="shared" ref="D291:D354" si="23">ROUND(AVERAGE(C289:C291),1)</f>
        <v>2.4</v>
      </c>
      <c r="E291" s="45">
        <v>-25.3</v>
      </c>
      <c r="F291" s="45" t="s">
        <v>4</v>
      </c>
      <c r="G291" s="46">
        <f t="shared" ref="G291:G354" si="24">ROUND(AVERAGE(E289:E291),1)</f>
        <v>-20.6</v>
      </c>
      <c r="H291" s="45">
        <v>-41.5</v>
      </c>
      <c r="I291" s="45" t="s">
        <v>4</v>
      </c>
      <c r="J291" s="46">
        <f t="shared" ref="J291:J354" si="25">ROUND(AVERAGE(H289:H291),1)</f>
        <v>-35.200000000000003</v>
      </c>
      <c r="K291" s="45">
        <v>-18.7</v>
      </c>
      <c r="L291" s="45" t="s">
        <v>4</v>
      </c>
      <c r="M291" s="46">
        <f t="shared" ref="M291:M354" si="26">ROUND(AVERAGE(K289:K291),1)</f>
        <v>-18.399999999999999</v>
      </c>
      <c r="N291" s="45">
        <v>0.8</v>
      </c>
      <c r="O291" s="45" t="s">
        <v>4</v>
      </c>
      <c r="P291" s="46">
        <f t="shared" ref="P291:P354" si="27">ROUND(AVERAGE(N289:N291),1)</f>
        <v>4.7</v>
      </c>
      <c r="Q291" s="45">
        <v>13.6</v>
      </c>
      <c r="R291" s="45" t="s">
        <v>4</v>
      </c>
      <c r="S291" s="46">
        <f t="shared" ref="S291:S354" si="28">ROUND(AVERAGE(Q289:Q291),1)</f>
        <v>14.8</v>
      </c>
      <c r="T291" s="45" t="s">
        <v>4</v>
      </c>
      <c r="U291" s="45" t="s">
        <v>4</v>
      </c>
      <c r="V291" s="47" t="s">
        <v>4</v>
      </c>
      <c r="W291" s="45">
        <v>-2.6</v>
      </c>
      <c r="X291" s="45" t="s">
        <v>4</v>
      </c>
      <c r="Y291" s="46">
        <f t="shared" ref="Y291:Y354" si="29">ROUND(AVERAGE(W289:W291),1)</f>
        <v>-1</v>
      </c>
      <c r="Z291" s="45">
        <v>-0.5</v>
      </c>
      <c r="AA291" s="45" t="s">
        <v>4</v>
      </c>
      <c r="AB291" s="46">
        <f t="shared" si="22"/>
        <v>-2.2000000000000002</v>
      </c>
    </row>
    <row r="292" spans="1:28">
      <c r="A292" s="44">
        <v>40422</v>
      </c>
      <c r="B292" s="45">
        <v>-3.1</v>
      </c>
      <c r="C292" s="45">
        <v>-0.8</v>
      </c>
      <c r="D292" s="46">
        <f t="shared" si="23"/>
        <v>0.8</v>
      </c>
      <c r="E292" s="45">
        <v>-25.1</v>
      </c>
      <c r="F292" s="45" t="s">
        <v>4</v>
      </c>
      <c r="G292" s="46">
        <f t="shared" si="24"/>
        <v>-24.1</v>
      </c>
      <c r="H292" s="45">
        <v>-30</v>
      </c>
      <c r="I292" s="45" t="s">
        <v>4</v>
      </c>
      <c r="J292" s="46">
        <f t="shared" si="25"/>
        <v>-34.9</v>
      </c>
      <c r="K292" s="45">
        <v>-34.700000000000003</v>
      </c>
      <c r="L292" s="45" t="s">
        <v>4</v>
      </c>
      <c r="M292" s="46">
        <f t="shared" si="26"/>
        <v>-25.4</v>
      </c>
      <c r="N292" s="45">
        <v>-7.3</v>
      </c>
      <c r="O292" s="45" t="s">
        <v>4</v>
      </c>
      <c r="P292" s="46">
        <f t="shared" si="27"/>
        <v>-1.6</v>
      </c>
      <c r="Q292" s="45">
        <v>4.7</v>
      </c>
      <c r="R292" s="45" t="s">
        <v>4</v>
      </c>
      <c r="S292" s="46">
        <f t="shared" si="28"/>
        <v>9.3000000000000007</v>
      </c>
      <c r="T292" s="45" t="s">
        <v>4</v>
      </c>
      <c r="U292" s="45" t="s">
        <v>4</v>
      </c>
      <c r="V292" s="47" t="s">
        <v>4</v>
      </c>
      <c r="W292" s="45">
        <v>0.3</v>
      </c>
      <c r="X292" s="45" t="s">
        <v>4</v>
      </c>
      <c r="Y292" s="46">
        <f t="shared" si="29"/>
        <v>-0.5</v>
      </c>
      <c r="Z292" s="45">
        <v>3.2</v>
      </c>
      <c r="AA292" s="45" t="s">
        <v>4</v>
      </c>
      <c r="AB292" s="46">
        <f t="shared" si="22"/>
        <v>0.2</v>
      </c>
    </row>
    <row r="293" spans="1:28">
      <c r="A293" s="44">
        <v>40452</v>
      </c>
      <c r="B293" s="45">
        <v>-1.2</v>
      </c>
      <c r="C293" s="45">
        <v>-4.5999999999999996</v>
      </c>
      <c r="D293" s="46">
        <f t="shared" si="23"/>
        <v>-0.4</v>
      </c>
      <c r="E293" s="45">
        <v>-27.7</v>
      </c>
      <c r="F293" s="45" t="s">
        <v>4</v>
      </c>
      <c r="G293" s="46">
        <f t="shared" si="24"/>
        <v>-26</v>
      </c>
      <c r="H293" s="45">
        <v>-38.4</v>
      </c>
      <c r="I293" s="45" t="s">
        <v>4</v>
      </c>
      <c r="J293" s="46">
        <f t="shared" si="25"/>
        <v>-36.6</v>
      </c>
      <c r="K293" s="45">
        <v>-21</v>
      </c>
      <c r="L293" s="45" t="s">
        <v>4</v>
      </c>
      <c r="M293" s="46">
        <f t="shared" si="26"/>
        <v>-24.8</v>
      </c>
      <c r="N293" s="45">
        <v>-1.7</v>
      </c>
      <c r="O293" s="45" t="s">
        <v>4</v>
      </c>
      <c r="P293" s="46">
        <f t="shared" si="27"/>
        <v>-2.7</v>
      </c>
      <c r="Q293" s="45">
        <v>-1.3</v>
      </c>
      <c r="R293" s="45" t="s">
        <v>4</v>
      </c>
      <c r="S293" s="46">
        <f t="shared" si="28"/>
        <v>5.7</v>
      </c>
      <c r="T293" s="45" t="s">
        <v>4</v>
      </c>
      <c r="U293" s="45" t="s">
        <v>4</v>
      </c>
      <c r="V293" s="47" t="s">
        <v>4</v>
      </c>
      <c r="W293" s="45">
        <v>-0.9</v>
      </c>
      <c r="X293" s="45" t="s">
        <v>4</v>
      </c>
      <c r="Y293" s="46">
        <f t="shared" si="29"/>
        <v>-1.1000000000000001</v>
      </c>
      <c r="Z293" s="45">
        <v>-1.3</v>
      </c>
      <c r="AA293" s="45" t="s">
        <v>4</v>
      </c>
      <c r="AB293" s="46">
        <f t="shared" si="22"/>
        <v>0.5</v>
      </c>
    </row>
    <row r="294" spans="1:28">
      <c r="A294" s="44">
        <v>40483</v>
      </c>
      <c r="B294" s="45">
        <v>-7.3</v>
      </c>
      <c r="C294" s="45">
        <v>-6.2</v>
      </c>
      <c r="D294" s="46">
        <f t="shared" si="23"/>
        <v>-3.9</v>
      </c>
      <c r="E294" s="45">
        <v>-33.1</v>
      </c>
      <c r="F294" s="45" t="s">
        <v>4</v>
      </c>
      <c r="G294" s="46">
        <f t="shared" si="24"/>
        <v>-28.6</v>
      </c>
      <c r="H294" s="45">
        <v>-40.299999999999997</v>
      </c>
      <c r="I294" s="45" t="s">
        <v>4</v>
      </c>
      <c r="J294" s="46">
        <f t="shared" si="25"/>
        <v>-36.200000000000003</v>
      </c>
      <c r="K294" s="45">
        <v>-21.3</v>
      </c>
      <c r="L294" s="45" t="s">
        <v>4</v>
      </c>
      <c r="M294" s="46">
        <f t="shared" si="26"/>
        <v>-25.7</v>
      </c>
      <c r="N294" s="45">
        <v>-2</v>
      </c>
      <c r="O294" s="45" t="s">
        <v>4</v>
      </c>
      <c r="P294" s="46">
        <f t="shared" si="27"/>
        <v>-3.7</v>
      </c>
      <c r="Q294" s="45">
        <v>-3.9</v>
      </c>
      <c r="R294" s="45" t="s">
        <v>4</v>
      </c>
      <c r="S294" s="46">
        <f t="shared" si="28"/>
        <v>-0.2</v>
      </c>
      <c r="T294" s="45" t="s">
        <v>4</v>
      </c>
      <c r="U294" s="45" t="s">
        <v>4</v>
      </c>
      <c r="V294" s="47" t="s">
        <v>4</v>
      </c>
      <c r="W294" s="45">
        <v>-5.5</v>
      </c>
      <c r="X294" s="45" t="s">
        <v>4</v>
      </c>
      <c r="Y294" s="46">
        <f t="shared" si="29"/>
        <v>-2</v>
      </c>
      <c r="Z294" s="45">
        <v>-3.9</v>
      </c>
      <c r="AA294" s="45" t="s">
        <v>4</v>
      </c>
      <c r="AB294" s="46">
        <f t="shared" si="22"/>
        <v>-0.7</v>
      </c>
    </row>
    <row r="295" spans="1:28">
      <c r="A295" s="44">
        <v>40513</v>
      </c>
      <c r="B295" s="45">
        <v>-9.5</v>
      </c>
      <c r="C295" s="45">
        <v>-6.8</v>
      </c>
      <c r="D295" s="46">
        <f t="shared" si="23"/>
        <v>-5.9</v>
      </c>
      <c r="E295" s="45">
        <v>-33.1</v>
      </c>
      <c r="F295" s="45" t="s">
        <v>4</v>
      </c>
      <c r="G295" s="46">
        <f t="shared" si="24"/>
        <v>-31.3</v>
      </c>
      <c r="H295" s="45">
        <v>-39.9</v>
      </c>
      <c r="I295" s="45" t="s">
        <v>4</v>
      </c>
      <c r="J295" s="46">
        <f t="shared" si="25"/>
        <v>-39.5</v>
      </c>
      <c r="K295" s="45">
        <v>-28.2</v>
      </c>
      <c r="L295" s="45" t="s">
        <v>4</v>
      </c>
      <c r="M295" s="46">
        <f t="shared" si="26"/>
        <v>-23.5</v>
      </c>
      <c r="N295" s="45">
        <v>-11.3</v>
      </c>
      <c r="O295" s="45" t="s">
        <v>4</v>
      </c>
      <c r="P295" s="46">
        <f t="shared" si="27"/>
        <v>-5</v>
      </c>
      <c r="Q295" s="45">
        <v>-3.3</v>
      </c>
      <c r="R295" s="45" t="s">
        <v>4</v>
      </c>
      <c r="S295" s="46">
        <f t="shared" si="28"/>
        <v>-2.8</v>
      </c>
      <c r="T295" s="45" t="s">
        <v>4</v>
      </c>
      <c r="U295" s="45" t="s">
        <v>4</v>
      </c>
      <c r="V295" s="47" t="s">
        <v>4</v>
      </c>
      <c r="W295" s="45">
        <v>3.5</v>
      </c>
      <c r="X295" s="45" t="s">
        <v>4</v>
      </c>
      <c r="Y295" s="46">
        <f t="shared" si="29"/>
        <v>-1</v>
      </c>
      <c r="Z295" s="45">
        <v>-5.4</v>
      </c>
      <c r="AA295" s="45" t="s">
        <v>4</v>
      </c>
      <c r="AB295" s="46">
        <f t="shared" si="22"/>
        <v>-3.5</v>
      </c>
    </row>
    <row r="296" spans="1:28">
      <c r="A296" s="44">
        <v>40544</v>
      </c>
      <c r="B296" s="45">
        <v>-6.8</v>
      </c>
      <c r="C296" s="45">
        <v>-1.1000000000000001</v>
      </c>
      <c r="D296" s="46">
        <f t="shared" si="23"/>
        <v>-4.7</v>
      </c>
      <c r="E296" s="45">
        <v>-26.4</v>
      </c>
      <c r="F296" s="45" t="s">
        <v>4</v>
      </c>
      <c r="G296" s="46">
        <f t="shared" si="24"/>
        <v>-30.9</v>
      </c>
      <c r="H296" s="45">
        <v>-43.3</v>
      </c>
      <c r="I296" s="45" t="s">
        <v>4</v>
      </c>
      <c r="J296" s="46">
        <f t="shared" si="25"/>
        <v>-41.2</v>
      </c>
      <c r="K296" s="45">
        <v>-17.399999999999999</v>
      </c>
      <c r="L296" s="45" t="s">
        <v>4</v>
      </c>
      <c r="M296" s="46">
        <f t="shared" si="26"/>
        <v>-22.3</v>
      </c>
      <c r="N296" s="45">
        <v>-3.1</v>
      </c>
      <c r="O296" s="45" t="s">
        <v>4</v>
      </c>
      <c r="P296" s="46">
        <f t="shared" si="27"/>
        <v>-5.5</v>
      </c>
      <c r="Q296" s="45">
        <v>4</v>
      </c>
      <c r="R296" s="45" t="s">
        <v>4</v>
      </c>
      <c r="S296" s="46">
        <f t="shared" si="28"/>
        <v>-1.1000000000000001</v>
      </c>
      <c r="T296" s="45" t="s">
        <v>4</v>
      </c>
      <c r="U296" s="45" t="s">
        <v>4</v>
      </c>
      <c r="V296" s="47" t="s">
        <v>4</v>
      </c>
      <c r="W296" s="45">
        <v>7.1</v>
      </c>
      <c r="X296" s="45" t="s">
        <v>4</v>
      </c>
      <c r="Y296" s="46">
        <f t="shared" si="29"/>
        <v>1.7</v>
      </c>
      <c r="Z296" s="45">
        <v>-0.6</v>
      </c>
      <c r="AA296" s="45" t="s">
        <v>4</v>
      </c>
      <c r="AB296" s="46">
        <f t="shared" si="22"/>
        <v>-3.3</v>
      </c>
    </row>
    <row r="297" spans="1:28">
      <c r="A297" s="44">
        <v>40575</v>
      </c>
      <c r="B297" s="45">
        <v>-3.7</v>
      </c>
      <c r="C297" s="45">
        <v>0.1</v>
      </c>
      <c r="D297" s="46">
        <f t="shared" si="23"/>
        <v>-2.6</v>
      </c>
      <c r="E297" s="45">
        <v>-21.4</v>
      </c>
      <c r="F297" s="45" t="s">
        <v>4</v>
      </c>
      <c r="G297" s="46">
        <f t="shared" si="24"/>
        <v>-27</v>
      </c>
      <c r="H297" s="45">
        <v>-37.299999999999997</v>
      </c>
      <c r="I297" s="45" t="s">
        <v>4</v>
      </c>
      <c r="J297" s="46">
        <f t="shared" si="25"/>
        <v>-40.200000000000003</v>
      </c>
      <c r="K297" s="45">
        <v>-18.399999999999999</v>
      </c>
      <c r="L297" s="45" t="s">
        <v>4</v>
      </c>
      <c r="M297" s="46">
        <f t="shared" si="26"/>
        <v>-21.3</v>
      </c>
      <c r="N297" s="45">
        <v>0.5</v>
      </c>
      <c r="O297" s="45" t="s">
        <v>4</v>
      </c>
      <c r="P297" s="46">
        <f t="shared" si="27"/>
        <v>-4.5999999999999996</v>
      </c>
      <c r="Q297" s="45">
        <v>1.6</v>
      </c>
      <c r="R297" s="45" t="s">
        <v>4</v>
      </c>
      <c r="S297" s="46">
        <f t="shared" si="28"/>
        <v>0.8</v>
      </c>
      <c r="T297" s="45" t="s">
        <v>4</v>
      </c>
      <c r="U297" s="45" t="s">
        <v>4</v>
      </c>
      <c r="V297" s="47" t="s">
        <v>4</v>
      </c>
      <c r="W297" s="45">
        <v>0.6</v>
      </c>
      <c r="X297" s="45" t="s">
        <v>4</v>
      </c>
      <c r="Y297" s="46">
        <f t="shared" si="29"/>
        <v>3.7</v>
      </c>
      <c r="Z297" s="45">
        <v>-7.1</v>
      </c>
      <c r="AA297" s="45" t="s">
        <v>4</v>
      </c>
      <c r="AB297" s="46">
        <f t="shared" si="22"/>
        <v>-4.4000000000000004</v>
      </c>
    </row>
    <row r="298" spans="1:28">
      <c r="A298" s="44">
        <v>40603</v>
      </c>
      <c r="B298" s="45">
        <v>-8.6</v>
      </c>
      <c r="C298" s="45">
        <v>-3</v>
      </c>
      <c r="D298" s="46">
        <f t="shared" si="23"/>
        <v>-1.3</v>
      </c>
      <c r="E298" s="45">
        <v>-18.899999999999999</v>
      </c>
      <c r="F298" s="45" t="s">
        <v>4</v>
      </c>
      <c r="G298" s="46">
        <f t="shared" si="24"/>
        <v>-22.2</v>
      </c>
      <c r="H298" s="45">
        <v>-35.799999999999997</v>
      </c>
      <c r="I298" s="45" t="s">
        <v>4</v>
      </c>
      <c r="J298" s="46">
        <f t="shared" si="25"/>
        <v>-38.799999999999997</v>
      </c>
      <c r="K298" s="45">
        <v>-9.3000000000000007</v>
      </c>
      <c r="L298" s="45" t="s">
        <v>4</v>
      </c>
      <c r="M298" s="46">
        <f t="shared" si="26"/>
        <v>-15</v>
      </c>
      <c r="N298" s="45">
        <v>2</v>
      </c>
      <c r="O298" s="45" t="s">
        <v>4</v>
      </c>
      <c r="P298" s="46">
        <f t="shared" si="27"/>
        <v>-0.2</v>
      </c>
      <c r="Q298" s="45">
        <v>6.1</v>
      </c>
      <c r="R298" s="45" t="s">
        <v>4</v>
      </c>
      <c r="S298" s="46">
        <f t="shared" si="28"/>
        <v>3.9</v>
      </c>
      <c r="T298" s="45" t="s">
        <v>4</v>
      </c>
      <c r="U298" s="45" t="s">
        <v>4</v>
      </c>
      <c r="V298" s="47" t="s">
        <v>4</v>
      </c>
      <c r="W298" s="45">
        <v>3.7</v>
      </c>
      <c r="X298" s="45" t="s">
        <v>4</v>
      </c>
      <c r="Y298" s="46">
        <f t="shared" si="29"/>
        <v>3.8</v>
      </c>
      <c r="Z298" s="45">
        <v>-4</v>
      </c>
      <c r="AA298" s="45" t="s">
        <v>4</v>
      </c>
      <c r="AB298" s="46">
        <f t="shared" si="22"/>
        <v>-3.9</v>
      </c>
    </row>
    <row r="299" spans="1:28">
      <c r="A299" s="44">
        <v>40634</v>
      </c>
      <c r="B299" s="45">
        <v>-6</v>
      </c>
      <c r="C299" s="45">
        <v>-8.1</v>
      </c>
      <c r="D299" s="46">
        <f t="shared" si="23"/>
        <v>-3.7</v>
      </c>
      <c r="E299" s="45">
        <v>-26.5</v>
      </c>
      <c r="F299" s="45" t="s">
        <v>4</v>
      </c>
      <c r="G299" s="46">
        <f t="shared" si="24"/>
        <v>-22.3</v>
      </c>
      <c r="H299" s="45">
        <v>-37.5</v>
      </c>
      <c r="I299" s="45" t="s">
        <v>4</v>
      </c>
      <c r="J299" s="46">
        <f t="shared" si="25"/>
        <v>-36.9</v>
      </c>
      <c r="K299" s="45">
        <v>-15.5</v>
      </c>
      <c r="L299" s="45" t="s">
        <v>4</v>
      </c>
      <c r="M299" s="46">
        <f t="shared" si="26"/>
        <v>-14.4</v>
      </c>
      <c r="N299" s="45">
        <v>4.0999999999999996</v>
      </c>
      <c r="O299" s="45" t="s">
        <v>4</v>
      </c>
      <c r="P299" s="46">
        <f t="shared" si="27"/>
        <v>2.2000000000000002</v>
      </c>
      <c r="Q299" s="45">
        <v>-4.5999999999999996</v>
      </c>
      <c r="R299" s="45" t="s">
        <v>4</v>
      </c>
      <c r="S299" s="46">
        <f t="shared" si="28"/>
        <v>1</v>
      </c>
      <c r="T299" s="45" t="s">
        <v>4</v>
      </c>
      <c r="U299" s="45" t="s">
        <v>4</v>
      </c>
      <c r="V299" s="47" t="s">
        <v>4</v>
      </c>
      <c r="W299" s="45">
        <v>0</v>
      </c>
      <c r="X299" s="45" t="s">
        <v>4</v>
      </c>
      <c r="Y299" s="46">
        <f t="shared" si="29"/>
        <v>1.4</v>
      </c>
      <c r="Z299" s="45">
        <v>0.2</v>
      </c>
      <c r="AA299" s="45" t="s">
        <v>4</v>
      </c>
      <c r="AB299" s="46">
        <f t="shared" si="22"/>
        <v>-3.6</v>
      </c>
    </row>
    <row r="300" spans="1:28">
      <c r="A300" s="44">
        <v>40664</v>
      </c>
      <c r="B300" s="45">
        <v>-10.7</v>
      </c>
      <c r="C300" s="45">
        <v>-10</v>
      </c>
      <c r="D300" s="46">
        <f t="shared" si="23"/>
        <v>-7</v>
      </c>
      <c r="E300" s="45">
        <v>-28.7</v>
      </c>
      <c r="F300" s="45" t="s">
        <v>4</v>
      </c>
      <c r="G300" s="46">
        <f t="shared" si="24"/>
        <v>-24.7</v>
      </c>
      <c r="H300" s="45">
        <v>-40.6</v>
      </c>
      <c r="I300" s="45" t="s">
        <v>4</v>
      </c>
      <c r="J300" s="46">
        <f t="shared" si="25"/>
        <v>-38</v>
      </c>
      <c r="K300" s="45">
        <v>-13</v>
      </c>
      <c r="L300" s="45" t="s">
        <v>4</v>
      </c>
      <c r="M300" s="46">
        <f t="shared" si="26"/>
        <v>-12.6</v>
      </c>
      <c r="N300" s="45">
        <v>-8.5</v>
      </c>
      <c r="O300" s="45" t="s">
        <v>4</v>
      </c>
      <c r="P300" s="46">
        <f t="shared" si="27"/>
        <v>-0.8</v>
      </c>
      <c r="Q300" s="45">
        <v>3.8</v>
      </c>
      <c r="R300" s="45" t="s">
        <v>4</v>
      </c>
      <c r="S300" s="46">
        <f t="shared" si="28"/>
        <v>1.8</v>
      </c>
      <c r="T300" s="45" t="s">
        <v>4</v>
      </c>
      <c r="U300" s="45" t="s">
        <v>4</v>
      </c>
      <c r="V300" s="47" t="s">
        <v>4</v>
      </c>
      <c r="W300" s="45">
        <v>-9.8000000000000007</v>
      </c>
      <c r="X300" s="45" t="s">
        <v>4</v>
      </c>
      <c r="Y300" s="46">
        <f t="shared" si="29"/>
        <v>-2</v>
      </c>
      <c r="Z300" s="45">
        <v>-5.4</v>
      </c>
      <c r="AA300" s="45" t="s">
        <v>4</v>
      </c>
      <c r="AB300" s="46">
        <f t="shared" si="22"/>
        <v>-3.1</v>
      </c>
    </row>
    <row r="301" spans="1:28">
      <c r="A301" s="44">
        <v>40695</v>
      </c>
      <c r="B301" s="45">
        <v>-9.5</v>
      </c>
      <c r="C301" s="45">
        <v>-14.3</v>
      </c>
      <c r="D301" s="46">
        <f t="shared" si="23"/>
        <v>-10.8</v>
      </c>
      <c r="E301" s="45">
        <v>-22.7</v>
      </c>
      <c r="F301" s="45" t="s">
        <v>4</v>
      </c>
      <c r="G301" s="46">
        <f t="shared" si="24"/>
        <v>-26</v>
      </c>
      <c r="H301" s="45">
        <v>-38.1</v>
      </c>
      <c r="I301" s="45" t="s">
        <v>4</v>
      </c>
      <c r="J301" s="46">
        <f t="shared" si="25"/>
        <v>-38.700000000000003</v>
      </c>
      <c r="K301" s="45">
        <v>-12.4</v>
      </c>
      <c r="L301" s="45" t="s">
        <v>4</v>
      </c>
      <c r="M301" s="46">
        <f t="shared" si="26"/>
        <v>-13.6</v>
      </c>
      <c r="N301" s="45">
        <v>2.5</v>
      </c>
      <c r="O301" s="45" t="s">
        <v>4</v>
      </c>
      <c r="P301" s="46">
        <f t="shared" si="27"/>
        <v>-0.6</v>
      </c>
      <c r="Q301" s="45">
        <v>-3.4</v>
      </c>
      <c r="R301" s="45" t="s">
        <v>4</v>
      </c>
      <c r="S301" s="46">
        <f t="shared" si="28"/>
        <v>-1.4</v>
      </c>
      <c r="T301" s="45" t="s">
        <v>4</v>
      </c>
      <c r="U301" s="45" t="s">
        <v>4</v>
      </c>
      <c r="V301" s="47" t="s">
        <v>4</v>
      </c>
      <c r="W301" s="45">
        <v>-4.8</v>
      </c>
      <c r="X301" s="45" t="s">
        <v>4</v>
      </c>
      <c r="Y301" s="46">
        <f t="shared" si="29"/>
        <v>-4.9000000000000004</v>
      </c>
      <c r="Z301" s="45">
        <v>-5.3</v>
      </c>
      <c r="AA301" s="45" t="s">
        <v>4</v>
      </c>
      <c r="AB301" s="46">
        <f t="shared" si="22"/>
        <v>-3.5</v>
      </c>
    </row>
    <row r="302" spans="1:28">
      <c r="A302" s="44">
        <v>40725</v>
      </c>
      <c r="B302" s="45">
        <v>-9.4</v>
      </c>
      <c r="C302" s="45">
        <v>-16.5</v>
      </c>
      <c r="D302" s="46">
        <f t="shared" si="23"/>
        <v>-13.6</v>
      </c>
      <c r="E302" s="45">
        <v>-35.1</v>
      </c>
      <c r="F302" s="45" t="s">
        <v>4</v>
      </c>
      <c r="G302" s="46">
        <f t="shared" si="24"/>
        <v>-28.8</v>
      </c>
      <c r="H302" s="45">
        <v>-47.9</v>
      </c>
      <c r="I302" s="45" t="s">
        <v>4</v>
      </c>
      <c r="J302" s="46">
        <f t="shared" si="25"/>
        <v>-42.2</v>
      </c>
      <c r="K302" s="45">
        <v>-15.5</v>
      </c>
      <c r="L302" s="45" t="s">
        <v>4</v>
      </c>
      <c r="M302" s="46">
        <f t="shared" si="26"/>
        <v>-13.6</v>
      </c>
      <c r="N302" s="45">
        <v>-1.6</v>
      </c>
      <c r="O302" s="45" t="s">
        <v>4</v>
      </c>
      <c r="P302" s="46">
        <f t="shared" si="27"/>
        <v>-2.5</v>
      </c>
      <c r="Q302" s="45">
        <v>-7.9</v>
      </c>
      <c r="R302" s="45" t="s">
        <v>4</v>
      </c>
      <c r="S302" s="46">
        <f t="shared" si="28"/>
        <v>-2.5</v>
      </c>
      <c r="T302" s="45" t="s">
        <v>4</v>
      </c>
      <c r="U302" s="45" t="s">
        <v>4</v>
      </c>
      <c r="V302" s="47" t="s">
        <v>4</v>
      </c>
      <c r="W302" s="45">
        <v>-7.2</v>
      </c>
      <c r="X302" s="45" t="s">
        <v>4</v>
      </c>
      <c r="Y302" s="46">
        <f t="shared" si="29"/>
        <v>-7.3</v>
      </c>
      <c r="Z302" s="45">
        <v>-8.4</v>
      </c>
      <c r="AA302" s="45" t="s">
        <v>4</v>
      </c>
      <c r="AB302" s="46">
        <f t="shared" si="22"/>
        <v>-6.4</v>
      </c>
    </row>
    <row r="303" spans="1:28">
      <c r="A303" s="44">
        <v>40756</v>
      </c>
      <c r="B303" s="45">
        <v>-13</v>
      </c>
      <c r="C303" s="45">
        <v>-18.3</v>
      </c>
      <c r="D303" s="46">
        <f t="shared" si="23"/>
        <v>-16.399999999999999</v>
      </c>
      <c r="E303" s="45">
        <v>-35.4</v>
      </c>
      <c r="F303" s="45" t="s">
        <v>4</v>
      </c>
      <c r="G303" s="46">
        <f t="shared" si="24"/>
        <v>-31.1</v>
      </c>
      <c r="H303" s="45">
        <v>-47.2</v>
      </c>
      <c r="I303" s="45" t="s">
        <v>4</v>
      </c>
      <c r="J303" s="46">
        <f t="shared" si="25"/>
        <v>-44.4</v>
      </c>
      <c r="K303" s="45">
        <v>-22</v>
      </c>
      <c r="L303" s="45" t="s">
        <v>4</v>
      </c>
      <c r="M303" s="46">
        <f t="shared" si="26"/>
        <v>-16.600000000000001</v>
      </c>
      <c r="N303" s="45">
        <v>5.6</v>
      </c>
      <c r="O303" s="45" t="s">
        <v>4</v>
      </c>
      <c r="P303" s="46">
        <f t="shared" si="27"/>
        <v>2.2000000000000002</v>
      </c>
      <c r="Q303" s="45">
        <v>0.7</v>
      </c>
      <c r="R303" s="45" t="s">
        <v>4</v>
      </c>
      <c r="S303" s="46">
        <f t="shared" si="28"/>
        <v>-3.5</v>
      </c>
      <c r="T303" s="45" t="s">
        <v>4</v>
      </c>
      <c r="U303" s="45" t="s">
        <v>4</v>
      </c>
      <c r="V303" s="47" t="s">
        <v>4</v>
      </c>
      <c r="W303" s="45">
        <v>-2.2000000000000002</v>
      </c>
      <c r="X303" s="45" t="s">
        <v>4</v>
      </c>
      <c r="Y303" s="46">
        <f t="shared" si="29"/>
        <v>-4.7</v>
      </c>
      <c r="Z303" s="45">
        <v>-9.1</v>
      </c>
      <c r="AA303" s="45" t="s">
        <v>4</v>
      </c>
      <c r="AB303" s="46">
        <f t="shared" si="22"/>
        <v>-7.6</v>
      </c>
    </row>
    <row r="304" spans="1:28">
      <c r="A304" s="44">
        <v>40787</v>
      </c>
      <c r="B304" s="45">
        <v>-23.5</v>
      </c>
      <c r="C304" s="45">
        <v>-19.899999999999999</v>
      </c>
      <c r="D304" s="46">
        <f t="shared" si="23"/>
        <v>-18.2</v>
      </c>
      <c r="E304" s="45">
        <v>-38.9</v>
      </c>
      <c r="F304" s="45" t="s">
        <v>4</v>
      </c>
      <c r="G304" s="46">
        <f t="shared" si="24"/>
        <v>-36.5</v>
      </c>
      <c r="H304" s="45">
        <v>-48.4</v>
      </c>
      <c r="I304" s="45" t="s">
        <v>4</v>
      </c>
      <c r="J304" s="46">
        <f t="shared" si="25"/>
        <v>-47.8</v>
      </c>
      <c r="K304" s="45">
        <v>-23.6</v>
      </c>
      <c r="L304" s="45" t="s">
        <v>4</v>
      </c>
      <c r="M304" s="46">
        <f t="shared" si="26"/>
        <v>-20.399999999999999</v>
      </c>
      <c r="N304" s="45">
        <v>-2.6</v>
      </c>
      <c r="O304" s="45" t="s">
        <v>4</v>
      </c>
      <c r="P304" s="46">
        <f t="shared" si="27"/>
        <v>0.5</v>
      </c>
      <c r="Q304" s="45">
        <v>-4.4000000000000004</v>
      </c>
      <c r="R304" s="45" t="s">
        <v>4</v>
      </c>
      <c r="S304" s="46">
        <f t="shared" si="28"/>
        <v>-3.9</v>
      </c>
      <c r="T304" s="45" t="s">
        <v>4</v>
      </c>
      <c r="U304" s="45" t="s">
        <v>4</v>
      </c>
      <c r="V304" s="47" t="s">
        <v>4</v>
      </c>
      <c r="W304" s="45">
        <v>-6.8</v>
      </c>
      <c r="X304" s="45" t="s">
        <v>4</v>
      </c>
      <c r="Y304" s="46">
        <f t="shared" si="29"/>
        <v>-5.4</v>
      </c>
      <c r="Z304" s="45">
        <v>-9.6999999999999993</v>
      </c>
      <c r="AA304" s="45" t="s">
        <v>4</v>
      </c>
      <c r="AB304" s="46">
        <f t="shared" si="22"/>
        <v>-9.1</v>
      </c>
    </row>
    <row r="305" spans="1:28">
      <c r="A305" s="44">
        <v>40817</v>
      </c>
      <c r="B305" s="45">
        <v>-16.5</v>
      </c>
      <c r="C305" s="45">
        <v>-18.399999999999999</v>
      </c>
      <c r="D305" s="46">
        <f t="shared" si="23"/>
        <v>-18.899999999999999</v>
      </c>
      <c r="E305" s="45">
        <v>-27.9</v>
      </c>
      <c r="F305" s="45" t="s">
        <v>4</v>
      </c>
      <c r="G305" s="46">
        <f t="shared" si="24"/>
        <v>-34.1</v>
      </c>
      <c r="H305" s="45">
        <v>-42.1</v>
      </c>
      <c r="I305" s="45" t="s">
        <v>4</v>
      </c>
      <c r="J305" s="46">
        <f t="shared" si="25"/>
        <v>-45.9</v>
      </c>
      <c r="K305" s="45">
        <v>-3.6</v>
      </c>
      <c r="L305" s="45" t="s">
        <v>4</v>
      </c>
      <c r="M305" s="46">
        <f t="shared" si="26"/>
        <v>-16.399999999999999</v>
      </c>
      <c r="N305" s="45">
        <v>-2.7</v>
      </c>
      <c r="O305" s="45" t="s">
        <v>4</v>
      </c>
      <c r="P305" s="46">
        <f t="shared" si="27"/>
        <v>0.1</v>
      </c>
      <c r="Q305" s="45">
        <v>-2.5</v>
      </c>
      <c r="R305" s="45" t="s">
        <v>4</v>
      </c>
      <c r="S305" s="46">
        <f t="shared" si="28"/>
        <v>-2.1</v>
      </c>
      <c r="T305" s="45" t="s">
        <v>4</v>
      </c>
      <c r="U305" s="45" t="s">
        <v>4</v>
      </c>
      <c r="V305" s="47" t="s">
        <v>4</v>
      </c>
      <c r="W305" s="45">
        <v>0.3</v>
      </c>
      <c r="X305" s="45" t="s">
        <v>4</v>
      </c>
      <c r="Y305" s="46">
        <f t="shared" si="29"/>
        <v>-2.9</v>
      </c>
      <c r="Z305" s="45">
        <v>-10.8</v>
      </c>
      <c r="AA305" s="45" t="s">
        <v>4</v>
      </c>
      <c r="AB305" s="46">
        <f t="shared" si="22"/>
        <v>-9.9</v>
      </c>
    </row>
    <row r="306" spans="1:28">
      <c r="A306" s="44">
        <v>40848</v>
      </c>
      <c r="B306" s="45">
        <v>-4</v>
      </c>
      <c r="C306" s="45">
        <v>-3.5</v>
      </c>
      <c r="D306" s="46">
        <f t="shared" si="23"/>
        <v>-13.9</v>
      </c>
      <c r="E306" s="45">
        <v>-29.4</v>
      </c>
      <c r="F306" s="45" t="s">
        <v>4</v>
      </c>
      <c r="G306" s="46">
        <f t="shared" si="24"/>
        <v>-32.1</v>
      </c>
      <c r="H306" s="45">
        <v>-38.700000000000003</v>
      </c>
      <c r="I306" s="45" t="s">
        <v>4</v>
      </c>
      <c r="J306" s="46">
        <f t="shared" si="25"/>
        <v>-43.1</v>
      </c>
      <c r="K306" s="45">
        <v>-10.4</v>
      </c>
      <c r="L306" s="45" t="s">
        <v>4</v>
      </c>
      <c r="M306" s="46">
        <f t="shared" si="26"/>
        <v>-12.5</v>
      </c>
      <c r="N306" s="45">
        <v>3.4</v>
      </c>
      <c r="O306" s="45" t="s">
        <v>4</v>
      </c>
      <c r="P306" s="46">
        <f t="shared" si="27"/>
        <v>-0.6</v>
      </c>
      <c r="Q306" s="45">
        <v>-8</v>
      </c>
      <c r="R306" s="45" t="s">
        <v>4</v>
      </c>
      <c r="S306" s="46">
        <f t="shared" si="28"/>
        <v>-5</v>
      </c>
      <c r="T306" s="45" t="s">
        <v>4</v>
      </c>
      <c r="U306" s="45" t="s">
        <v>4</v>
      </c>
      <c r="V306" s="47" t="s">
        <v>4</v>
      </c>
      <c r="W306" s="45">
        <v>-1.1000000000000001</v>
      </c>
      <c r="X306" s="45" t="s">
        <v>4</v>
      </c>
      <c r="Y306" s="46">
        <f t="shared" si="29"/>
        <v>-2.5</v>
      </c>
      <c r="Z306" s="45">
        <v>-12.6</v>
      </c>
      <c r="AA306" s="45" t="s">
        <v>4</v>
      </c>
      <c r="AB306" s="46">
        <f t="shared" si="22"/>
        <v>-11</v>
      </c>
    </row>
    <row r="307" spans="1:28">
      <c r="A307" s="44">
        <v>40878</v>
      </c>
      <c r="B307" s="45">
        <v>-25.7</v>
      </c>
      <c r="C307" s="45">
        <v>-23.2</v>
      </c>
      <c r="D307" s="46">
        <f t="shared" si="23"/>
        <v>-15</v>
      </c>
      <c r="E307" s="45">
        <v>-38.1</v>
      </c>
      <c r="F307" s="45" t="s">
        <v>4</v>
      </c>
      <c r="G307" s="46">
        <f t="shared" si="24"/>
        <v>-31.8</v>
      </c>
      <c r="H307" s="45">
        <v>-47.9</v>
      </c>
      <c r="I307" s="45" t="s">
        <v>4</v>
      </c>
      <c r="J307" s="46">
        <f t="shared" si="25"/>
        <v>-42.9</v>
      </c>
      <c r="K307" s="45">
        <v>-18</v>
      </c>
      <c r="L307" s="45" t="s">
        <v>4</v>
      </c>
      <c r="M307" s="46">
        <f t="shared" si="26"/>
        <v>-10.7</v>
      </c>
      <c r="N307" s="45">
        <v>-7.7</v>
      </c>
      <c r="O307" s="45" t="s">
        <v>4</v>
      </c>
      <c r="P307" s="46">
        <f t="shared" si="27"/>
        <v>-2.2999999999999998</v>
      </c>
      <c r="Q307" s="45">
        <v>-12.1</v>
      </c>
      <c r="R307" s="45" t="s">
        <v>4</v>
      </c>
      <c r="S307" s="46">
        <f t="shared" si="28"/>
        <v>-7.5</v>
      </c>
      <c r="T307" s="45" t="s">
        <v>4</v>
      </c>
      <c r="U307" s="45" t="s">
        <v>4</v>
      </c>
      <c r="V307" s="47" t="s">
        <v>4</v>
      </c>
      <c r="W307" s="45">
        <v>-10.9</v>
      </c>
      <c r="X307" s="45" t="s">
        <v>4</v>
      </c>
      <c r="Y307" s="46">
        <f t="shared" si="29"/>
        <v>-3.9</v>
      </c>
      <c r="Z307" s="45">
        <v>-14.1</v>
      </c>
      <c r="AA307" s="45" t="s">
        <v>4</v>
      </c>
      <c r="AB307" s="46">
        <f t="shared" si="22"/>
        <v>-12.5</v>
      </c>
    </row>
    <row r="308" spans="1:28">
      <c r="A308" s="44">
        <v>40909</v>
      </c>
      <c r="B308" s="45">
        <v>-27.9</v>
      </c>
      <c r="C308" s="45">
        <v>-21.8</v>
      </c>
      <c r="D308" s="46">
        <f t="shared" si="23"/>
        <v>-16.2</v>
      </c>
      <c r="E308" s="45">
        <v>-33.700000000000003</v>
      </c>
      <c r="F308" s="45" t="s">
        <v>4</v>
      </c>
      <c r="G308" s="46">
        <f t="shared" si="24"/>
        <v>-33.700000000000003</v>
      </c>
      <c r="H308" s="45">
        <v>-43.2</v>
      </c>
      <c r="I308" s="45" t="s">
        <v>4</v>
      </c>
      <c r="J308" s="46">
        <f t="shared" si="25"/>
        <v>-43.3</v>
      </c>
      <c r="K308" s="45">
        <v>-19.600000000000001</v>
      </c>
      <c r="L308" s="45" t="s">
        <v>4</v>
      </c>
      <c r="M308" s="46">
        <f t="shared" si="26"/>
        <v>-16</v>
      </c>
      <c r="N308" s="45">
        <v>4</v>
      </c>
      <c r="O308" s="45" t="s">
        <v>4</v>
      </c>
      <c r="P308" s="46">
        <f t="shared" si="27"/>
        <v>-0.1</v>
      </c>
      <c r="Q308" s="45">
        <v>-10.4</v>
      </c>
      <c r="R308" s="45" t="s">
        <v>4</v>
      </c>
      <c r="S308" s="46">
        <f t="shared" si="28"/>
        <v>-10.199999999999999</v>
      </c>
      <c r="T308" s="45" t="s">
        <v>4</v>
      </c>
      <c r="U308" s="45" t="s">
        <v>4</v>
      </c>
      <c r="V308" s="47" t="s">
        <v>4</v>
      </c>
      <c r="W308" s="45">
        <v>-7.6</v>
      </c>
      <c r="X308" s="45" t="s">
        <v>4</v>
      </c>
      <c r="Y308" s="46">
        <f t="shared" si="29"/>
        <v>-6.5</v>
      </c>
      <c r="Z308" s="45">
        <v>-14.2</v>
      </c>
      <c r="AA308" s="45" t="s">
        <v>4</v>
      </c>
      <c r="AB308" s="46">
        <f t="shared" si="22"/>
        <v>-13.6</v>
      </c>
    </row>
    <row r="309" spans="1:28">
      <c r="A309" s="44">
        <v>40940</v>
      </c>
      <c r="B309" s="45">
        <v>-24</v>
      </c>
      <c r="C309" s="45">
        <v>-21.2</v>
      </c>
      <c r="D309" s="46">
        <f t="shared" si="23"/>
        <v>-22.1</v>
      </c>
      <c r="E309" s="45">
        <v>-36.299999999999997</v>
      </c>
      <c r="F309" s="45" t="s">
        <v>4</v>
      </c>
      <c r="G309" s="46">
        <f t="shared" si="24"/>
        <v>-36</v>
      </c>
      <c r="H309" s="45">
        <v>-45.7</v>
      </c>
      <c r="I309" s="45" t="s">
        <v>4</v>
      </c>
      <c r="J309" s="46">
        <f t="shared" si="25"/>
        <v>-45.6</v>
      </c>
      <c r="K309" s="45">
        <v>-24.8</v>
      </c>
      <c r="L309" s="45" t="s">
        <v>4</v>
      </c>
      <c r="M309" s="46">
        <f t="shared" si="26"/>
        <v>-20.8</v>
      </c>
      <c r="N309" s="45">
        <v>-9</v>
      </c>
      <c r="O309" s="45" t="s">
        <v>4</v>
      </c>
      <c r="P309" s="46">
        <f t="shared" si="27"/>
        <v>-4.2</v>
      </c>
      <c r="Q309" s="45">
        <v>0.8</v>
      </c>
      <c r="R309" s="45" t="s">
        <v>4</v>
      </c>
      <c r="S309" s="46">
        <f t="shared" si="28"/>
        <v>-7.2</v>
      </c>
      <c r="T309" s="45" t="s">
        <v>4</v>
      </c>
      <c r="U309" s="45" t="s">
        <v>4</v>
      </c>
      <c r="V309" s="47" t="s">
        <v>4</v>
      </c>
      <c r="W309" s="45">
        <v>-4.3</v>
      </c>
      <c r="X309" s="45" t="s">
        <v>4</v>
      </c>
      <c r="Y309" s="46">
        <f t="shared" si="29"/>
        <v>-7.6</v>
      </c>
      <c r="Z309" s="45">
        <v>-10.199999999999999</v>
      </c>
      <c r="AA309" s="45" t="s">
        <v>4</v>
      </c>
      <c r="AB309" s="46">
        <f t="shared" si="22"/>
        <v>-12.8</v>
      </c>
    </row>
    <row r="310" spans="1:28">
      <c r="A310" s="44">
        <v>40969</v>
      </c>
      <c r="B310" s="45">
        <v>-21</v>
      </c>
      <c r="C310" s="45">
        <v>-16.7</v>
      </c>
      <c r="D310" s="46">
        <f t="shared" si="23"/>
        <v>-19.899999999999999</v>
      </c>
      <c r="E310" s="45">
        <v>-35.799999999999997</v>
      </c>
      <c r="F310" s="45" t="s">
        <v>4</v>
      </c>
      <c r="G310" s="46">
        <f t="shared" si="24"/>
        <v>-35.299999999999997</v>
      </c>
      <c r="H310" s="45">
        <v>-49.8</v>
      </c>
      <c r="I310" s="45" t="s">
        <v>4</v>
      </c>
      <c r="J310" s="46">
        <f t="shared" si="25"/>
        <v>-46.2</v>
      </c>
      <c r="K310" s="45">
        <v>-17.8</v>
      </c>
      <c r="L310" s="45" t="s">
        <v>4</v>
      </c>
      <c r="M310" s="46">
        <f t="shared" si="26"/>
        <v>-20.7</v>
      </c>
      <c r="N310" s="45">
        <v>-12.8</v>
      </c>
      <c r="O310" s="45" t="s">
        <v>4</v>
      </c>
      <c r="P310" s="46">
        <f t="shared" si="27"/>
        <v>-5.9</v>
      </c>
      <c r="Q310" s="45">
        <v>-0.1</v>
      </c>
      <c r="R310" s="45" t="s">
        <v>4</v>
      </c>
      <c r="S310" s="46">
        <f t="shared" si="28"/>
        <v>-3.2</v>
      </c>
      <c r="T310" s="45" t="s">
        <v>4</v>
      </c>
      <c r="U310" s="45" t="s">
        <v>4</v>
      </c>
      <c r="V310" s="47" t="s">
        <v>4</v>
      </c>
      <c r="W310" s="45">
        <v>-7.7</v>
      </c>
      <c r="X310" s="45" t="s">
        <v>4</v>
      </c>
      <c r="Y310" s="46">
        <f t="shared" si="29"/>
        <v>-6.5</v>
      </c>
      <c r="Z310" s="45">
        <v>-11.9</v>
      </c>
      <c r="AA310" s="45" t="s">
        <v>4</v>
      </c>
      <c r="AB310" s="46">
        <f t="shared" si="22"/>
        <v>-12.1</v>
      </c>
    </row>
    <row r="311" spans="1:28">
      <c r="A311" s="44">
        <v>41000</v>
      </c>
      <c r="B311" s="45">
        <v>-17.5</v>
      </c>
      <c r="C311" s="45">
        <v>-19.899999999999999</v>
      </c>
      <c r="D311" s="46">
        <f t="shared" si="23"/>
        <v>-19.3</v>
      </c>
      <c r="E311" s="45">
        <v>-38.799999999999997</v>
      </c>
      <c r="F311" s="45" t="s">
        <v>4</v>
      </c>
      <c r="G311" s="46">
        <f t="shared" si="24"/>
        <v>-37</v>
      </c>
      <c r="H311" s="45">
        <v>-54.5</v>
      </c>
      <c r="I311" s="45" t="s">
        <v>4</v>
      </c>
      <c r="J311" s="46">
        <f t="shared" si="25"/>
        <v>-50</v>
      </c>
      <c r="K311" s="45">
        <v>-18.2</v>
      </c>
      <c r="L311" s="45" t="s">
        <v>4</v>
      </c>
      <c r="M311" s="46">
        <f t="shared" si="26"/>
        <v>-20.3</v>
      </c>
      <c r="N311" s="45">
        <v>-11.3</v>
      </c>
      <c r="O311" s="45" t="s">
        <v>4</v>
      </c>
      <c r="P311" s="46">
        <f t="shared" si="27"/>
        <v>-11</v>
      </c>
      <c r="Q311" s="45">
        <v>-5.9</v>
      </c>
      <c r="R311" s="45" t="s">
        <v>4</v>
      </c>
      <c r="S311" s="46">
        <f t="shared" si="28"/>
        <v>-1.7</v>
      </c>
      <c r="T311" s="45" t="s">
        <v>4</v>
      </c>
      <c r="U311" s="45" t="s">
        <v>4</v>
      </c>
      <c r="V311" s="47" t="s">
        <v>4</v>
      </c>
      <c r="W311" s="45">
        <v>-7.4</v>
      </c>
      <c r="X311" s="45" t="s">
        <v>4</v>
      </c>
      <c r="Y311" s="46">
        <f t="shared" si="29"/>
        <v>-6.5</v>
      </c>
      <c r="Z311" s="45">
        <v>-11.9</v>
      </c>
      <c r="AA311" s="45" t="s">
        <v>4</v>
      </c>
      <c r="AB311" s="46">
        <f t="shared" si="22"/>
        <v>-11.3</v>
      </c>
    </row>
    <row r="312" spans="1:28">
      <c r="A312" s="44">
        <v>41030</v>
      </c>
      <c r="B312" s="45">
        <v>-30.4</v>
      </c>
      <c r="C312" s="45">
        <v>-30.4</v>
      </c>
      <c r="D312" s="46">
        <f t="shared" si="23"/>
        <v>-22.3</v>
      </c>
      <c r="E312" s="45">
        <v>-43.9</v>
      </c>
      <c r="F312" s="45" t="s">
        <v>4</v>
      </c>
      <c r="G312" s="46">
        <f t="shared" si="24"/>
        <v>-39.5</v>
      </c>
      <c r="H312" s="45">
        <v>-53.3</v>
      </c>
      <c r="I312" s="45" t="s">
        <v>4</v>
      </c>
      <c r="J312" s="46">
        <f t="shared" si="25"/>
        <v>-52.5</v>
      </c>
      <c r="K312" s="45">
        <v>-21</v>
      </c>
      <c r="L312" s="45" t="s">
        <v>4</v>
      </c>
      <c r="M312" s="46">
        <f t="shared" si="26"/>
        <v>-19</v>
      </c>
      <c r="N312" s="45">
        <v>-14</v>
      </c>
      <c r="O312" s="45" t="s">
        <v>4</v>
      </c>
      <c r="P312" s="46">
        <f t="shared" si="27"/>
        <v>-12.7</v>
      </c>
      <c r="Q312" s="45">
        <v>3.6</v>
      </c>
      <c r="R312" s="45" t="s">
        <v>4</v>
      </c>
      <c r="S312" s="46">
        <f t="shared" si="28"/>
        <v>-0.8</v>
      </c>
      <c r="T312" s="45" t="s">
        <v>4</v>
      </c>
      <c r="U312" s="45" t="s">
        <v>4</v>
      </c>
      <c r="V312" s="47" t="s">
        <v>4</v>
      </c>
      <c r="W312" s="45">
        <v>-9.8000000000000007</v>
      </c>
      <c r="X312" s="45" t="s">
        <v>4</v>
      </c>
      <c r="Y312" s="46">
        <f t="shared" si="29"/>
        <v>-8.3000000000000007</v>
      </c>
      <c r="Z312" s="45">
        <v>-13.7</v>
      </c>
      <c r="AA312" s="45" t="s">
        <v>4</v>
      </c>
      <c r="AB312" s="46">
        <f t="shared" si="22"/>
        <v>-12.5</v>
      </c>
    </row>
    <row r="313" spans="1:28">
      <c r="A313" s="44">
        <v>41061</v>
      </c>
      <c r="B313" s="45">
        <v>-21.4</v>
      </c>
      <c r="C313" s="45">
        <v>-26.5</v>
      </c>
      <c r="D313" s="46">
        <f t="shared" si="23"/>
        <v>-25.6</v>
      </c>
      <c r="E313" s="45">
        <v>-38.5</v>
      </c>
      <c r="F313" s="45" t="s">
        <v>4</v>
      </c>
      <c r="G313" s="46">
        <f t="shared" si="24"/>
        <v>-40.4</v>
      </c>
      <c r="H313" s="45">
        <v>-52.8</v>
      </c>
      <c r="I313" s="45" t="s">
        <v>4</v>
      </c>
      <c r="J313" s="46">
        <f t="shared" si="25"/>
        <v>-53.5</v>
      </c>
      <c r="K313" s="45">
        <v>-17.7</v>
      </c>
      <c r="L313" s="45" t="s">
        <v>4</v>
      </c>
      <c r="M313" s="46">
        <f t="shared" si="26"/>
        <v>-19</v>
      </c>
      <c r="N313" s="45">
        <v>-7.1</v>
      </c>
      <c r="O313" s="45" t="s">
        <v>4</v>
      </c>
      <c r="P313" s="46">
        <f t="shared" si="27"/>
        <v>-10.8</v>
      </c>
      <c r="Q313" s="45">
        <v>-3.2</v>
      </c>
      <c r="R313" s="45" t="s">
        <v>4</v>
      </c>
      <c r="S313" s="46">
        <f t="shared" si="28"/>
        <v>-1.8</v>
      </c>
      <c r="T313" s="45" t="s">
        <v>4</v>
      </c>
      <c r="U313" s="45" t="s">
        <v>4</v>
      </c>
      <c r="V313" s="47" t="s">
        <v>4</v>
      </c>
      <c r="W313" s="45">
        <v>-7.5</v>
      </c>
      <c r="X313" s="45" t="s">
        <v>4</v>
      </c>
      <c r="Y313" s="46">
        <f t="shared" si="29"/>
        <v>-8.1999999999999993</v>
      </c>
      <c r="Z313" s="45">
        <v>-8.6999999999999993</v>
      </c>
      <c r="AA313" s="45" t="s">
        <v>4</v>
      </c>
      <c r="AB313" s="46">
        <f t="shared" si="22"/>
        <v>-11.4</v>
      </c>
    </row>
    <row r="314" spans="1:28">
      <c r="A314" s="44">
        <v>41091</v>
      </c>
      <c r="B314" s="45">
        <v>-13</v>
      </c>
      <c r="C314" s="45">
        <v>-20.5</v>
      </c>
      <c r="D314" s="46">
        <f t="shared" si="23"/>
        <v>-25.8</v>
      </c>
      <c r="E314" s="45">
        <v>-35</v>
      </c>
      <c r="F314" s="45" t="s">
        <v>4</v>
      </c>
      <c r="G314" s="46">
        <f t="shared" si="24"/>
        <v>-39.1</v>
      </c>
      <c r="H314" s="45">
        <v>-49.4</v>
      </c>
      <c r="I314" s="45" t="s">
        <v>4</v>
      </c>
      <c r="J314" s="46">
        <f t="shared" si="25"/>
        <v>-51.8</v>
      </c>
      <c r="K314" s="45">
        <v>-15.9</v>
      </c>
      <c r="L314" s="45" t="s">
        <v>4</v>
      </c>
      <c r="M314" s="46">
        <f t="shared" si="26"/>
        <v>-18.2</v>
      </c>
      <c r="N314" s="45">
        <v>-3.9</v>
      </c>
      <c r="O314" s="45" t="s">
        <v>4</v>
      </c>
      <c r="P314" s="46">
        <f t="shared" si="27"/>
        <v>-8.3000000000000007</v>
      </c>
      <c r="Q314" s="45">
        <v>-6.8</v>
      </c>
      <c r="R314" s="45" t="s">
        <v>4</v>
      </c>
      <c r="S314" s="46">
        <f t="shared" si="28"/>
        <v>-2.1</v>
      </c>
      <c r="T314" s="45" t="s">
        <v>4</v>
      </c>
      <c r="U314" s="45" t="s">
        <v>4</v>
      </c>
      <c r="V314" s="47" t="s">
        <v>4</v>
      </c>
      <c r="W314" s="45">
        <v>-8.4</v>
      </c>
      <c r="X314" s="45" t="s">
        <v>4</v>
      </c>
      <c r="Y314" s="46">
        <f t="shared" si="29"/>
        <v>-8.6</v>
      </c>
      <c r="Z314" s="45">
        <v>-5.0999999999999996</v>
      </c>
      <c r="AA314" s="45" t="s">
        <v>4</v>
      </c>
      <c r="AB314" s="46">
        <f t="shared" si="22"/>
        <v>-9.1999999999999993</v>
      </c>
    </row>
    <row r="315" spans="1:28">
      <c r="A315" s="44">
        <v>41122</v>
      </c>
      <c r="B315" s="45">
        <v>-23.2</v>
      </c>
      <c r="C315" s="45">
        <v>-26.3</v>
      </c>
      <c r="D315" s="46">
        <f t="shared" si="23"/>
        <v>-24.4</v>
      </c>
      <c r="E315" s="45">
        <v>-34.6</v>
      </c>
      <c r="F315" s="45" t="s">
        <v>4</v>
      </c>
      <c r="G315" s="46">
        <f t="shared" si="24"/>
        <v>-36</v>
      </c>
      <c r="H315" s="45">
        <v>-53.3</v>
      </c>
      <c r="I315" s="45" t="s">
        <v>4</v>
      </c>
      <c r="J315" s="46">
        <f t="shared" si="25"/>
        <v>-51.8</v>
      </c>
      <c r="K315" s="45">
        <v>-18.399999999999999</v>
      </c>
      <c r="L315" s="45" t="s">
        <v>4</v>
      </c>
      <c r="M315" s="46">
        <f t="shared" si="26"/>
        <v>-17.3</v>
      </c>
      <c r="N315" s="45">
        <v>-16.7</v>
      </c>
      <c r="O315" s="45" t="s">
        <v>4</v>
      </c>
      <c r="P315" s="46">
        <f t="shared" si="27"/>
        <v>-9.1999999999999993</v>
      </c>
      <c r="Q315" s="45">
        <v>1.4</v>
      </c>
      <c r="R315" s="45" t="s">
        <v>4</v>
      </c>
      <c r="S315" s="46">
        <f t="shared" si="28"/>
        <v>-2.9</v>
      </c>
      <c r="T315" s="45" t="s">
        <v>4</v>
      </c>
      <c r="U315" s="45" t="s">
        <v>4</v>
      </c>
      <c r="V315" s="47" t="s">
        <v>4</v>
      </c>
      <c r="W315" s="45">
        <v>-11.4</v>
      </c>
      <c r="X315" s="45" t="s">
        <v>4</v>
      </c>
      <c r="Y315" s="46">
        <f t="shared" si="29"/>
        <v>-9.1</v>
      </c>
      <c r="Z315" s="45">
        <v>-12.3</v>
      </c>
      <c r="AA315" s="45" t="s">
        <v>4</v>
      </c>
      <c r="AB315" s="46">
        <f t="shared" si="22"/>
        <v>-8.6999999999999993</v>
      </c>
    </row>
    <row r="316" spans="1:28">
      <c r="A316" s="44">
        <v>41153</v>
      </c>
      <c r="B316" s="45">
        <v>-28.1</v>
      </c>
      <c r="C316" s="45">
        <v>-23.8</v>
      </c>
      <c r="D316" s="46">
        <f t="shared" si="23"/>
        <v>-23.5</v>
      </c>
      <c r="E316" s="45">
        <v>-40.799999999999997</v>
      </c>
      <c r="F316" s="45" t="s">
        <v>4</v>
      </c>
      <c r="G316" s="46">
        <f t="shared" si="24"/>
        <v>-36.799999999999997</v>
      </c>
      <c r="H316" s="45">
        <v>-53.9</v>
      </c>
      <c r="I316" s="45" t="s">
        <v>4</v>
      </c>
      <c r="J316" s="46">
        <f t="shared" si="25"/>
        <v>-52.2</v>
      </c>
      <c r="K316" s="45">
        <v>-23.1</v>
      </c>
      <c r="L316" s="45" t="s">
        <v>4</v>
      </c>
      <c r="M316" s="46">
        <f t="shared" si="26"/>
        <v>-19.100000000000001</v>
      </c>
      <c r="N316" s="45">
        <v>-20.6</v>
      </c>
      <c r="O316" s="45" t="s">
        <v>4</v>
      </c>
      <c r="P316" s="46">
        <f t="shared" si="27"/>
        <v>-13.7</v>
      </c>
      <c r="Q316" s="45">
        <v>-3.9</v>
      </c>
      <c r="R316" s="45" t="s">
        <v>4</v>
      </c>
      <c r="S316" s="46">
        <f t="shared" si="28"/>
        <v>-3.1</v>
      </c>
      <c r="T316" s="45" t="s">
        <v>4</v>
      </c>
      <c r="U316" s="45" t="s">
        <v>4</v>
      </c>
      <c r="V316" s="47" t="s">
        <v>4</v>
      </c>
      <c r="W316" s="45">
        <v>-10.6</v>
      </c>
      <c r="X316" s="45" t="s">
        <v>4</v>
      </c>
      <c r="Y316" s="46">
        <f t="shared" si="29"/>
        <v>-10.1</v>
      </c>
      <c r="Z316" s="45">
        <v>-9.4</v>
      </c>
      <c r="AA316" s="45" t="s">
        <v>4</v>
      </c>
      <c r="AB316" s="46">
        <f t="shared" si="22"/>
        <v>-8.9</v>
      </c>
    </row>
    <row r="317" spans="1:28">
      <c r="A317" s="44">
        <v>41183</v>
      </c>
      <c r="B317" s="45">
        <v>-24.4</v>
      </c>
      <c r="C317" s="45">
        <v>-25.1</v>
      </c>
      <c r="D317" s="46">
        <f t="shared" si="23"/>
        <v>-25.1</v>
      </c>
      <c r="E317" s="45">
        <v>-39.299999999999997</v>
      </c>
      <c r="F317" s="45" t="s">
        <v>4</v>
      </c>
      <c r="G317" s="46">
        <f t="shared" si="24"/>
        <v>-38.200000000000003</v>
      </c>
      <c r="H317" s="45">
        <v>-50.5</v>
      </c>
      <c r="I317" s="45" t="s">
        <v>4</v>
      </c>
      <c r="J317" s="46">
        <f t="shared" si="25"/>
        <v>-52.6</v>
      </c>
      <c r="K317" s="45">
        <v>-21</v>
      </c>
      <c r="L317" s="45" t="s">
        <v>4</v>
      </c>
      <c r="M317" s="46">
        <f t="shared" si="26"/>
        <v>-20.8</v>
      </c>
      <c r="N317" s="45">
        <v>-14.8</v>
      </c>
      <c r="O317" s="45" t="s">
        <v>4</v>
      </c>
      <c r="P317" s="46">
        <f t="shared" si="27"/>
        <v>-17.399999999999999</v>
      </c>
      <c r="Q317" s="45">
        <v>-4.3</v>
      </c>
      <c r="R317" s="45" t="s">
        <v>4</v>
      </c>
      <c r="S317" s="46">
        <f t="shared" si="28"/>
        <v>-2.2999999999999998</v>
      </c>
      <c r="T317" s="45" t="s">
        <v>4</v>
      </c>
      <c r="U317" s="45" t="s">
        <v>4</v>
      </c>
      <c r="V317" s="47" t="s">
        <v>4</v>
      </c>
      <c r="W317" s="45">
        <v>-13.5</v>
      </c>
      <c r="X317" s="45" t="s">
        <v>4</v>
      </c>
      <c r="Y317" s="46">
        <f t="shared" si="29"/>
        <v>-11.8</v>
      </c>
      <c r="Z317" s="45">
        <v>-15.4</v>
      </c>
      <c r="AA317" s="45" t="s">
        <v>4</v>
      </c>
      <c r="AB317" s="46">
        <f t="shared" si="22"/>
        <v>-12.4</v>
      </c>
    </row>
    <row r="318" spans="1:28">
      <c r="A318" s="44">
        <v>41214</v>
      </c>
      <c r="B318" s="45">
        <v>-18.899999999999999</v>
      </c>
      <c r="C318" s="45">
        <v>-18.8</v>
      </c>
      <c r="D318" s="46">
        <f t="shared" si="23"/>
        <v>-22.6</v>
      </c>
      <c r="E318" s="45">
        <v>-47.5</v>
      </c>
      <c r="F318" s="45" t="s">
        <v>4</v>
      </c>
      <c r="G318" s="46">
        <f t="shared" si="24"/>
        <v>-42.5</v>
      </c>
      <c r="H318" s="45">
        <v>-55</v>
      </c>
      <c r="I318" s="45" t="s">
        <v>4</v>
      </c>
      <c r="J318" s="46">
        <f t="shared" si="25"/>
        <v>-53.1</v>
      </c>
      <c r="K318" s="45">
        <v>-20.9</v>
      </c>
      <c r="L318" s="45" t="s">
        <v>4</v>
      </c>
      <c r="M318" s="46">
        <f t="shared" si="26"/>
        <v>-21.7</v>
      </c>
      <c r="N318" s="45">
        <v>-9.6999999999999993</v>
      </c>
      <c r="O318" s="45" t="s">
        <v>4</v>
      </c>
      <c r="P318" s="46">
        <f t="shared" si="27"/>
        <v>-15</v>
      </c>
      <c r="Q318" s="45">
        <v>-10.5</v>
      </c>
      <c r="R318" s="45" t="s">
        <v>4</v>
      </c>
      <c r="S318" s="46">
        <f t="shared" si="28"/>
        <v>-6.2</v>
      </c>
      <c r="T318" s="45" t="s">
        <v>4</v>
      </c>
      <c r="U318" s="45" t="s">
        <v>4</v>
      </c>
      <c r="V318" s="47" t="s">
        <v>4</v>
      </c>
      <c r="W318" s="45">
        <v>-13.4</v>
      </c>
      <c r="X318" s="45" t="s">
        <v>4</v>
      </c>
      <c r="Y318" s="46">
        <f t="shared" si="29"/>
        <v>-12.5</v>
      </c>
      <c r="Z318" s="45">
        <v>-14</v>
      </c>
      <c r="AA318" s="45" t="s">
        <v>4</v>
      </c>
      <c r="AB318" s="46">
        <f t="shared" si="22"/>
        <v>-12.9</v>
      </c>
    </row>
    <row r="319" spans="1:28">
      <c r="A319" s="44">
        <v>41244</v>
      </c>
      <c r="B319" s="45">
        <v>-22</v>
      </c>
      <c r="C319" s="45">
        <v>-20.100000000000001</v>
      </c>
      <c r="D319" s="46">
        <f t="shared" si="23"/>
        <v>-21.3</v>
      </c>
      <c r="E319" s="45">
        <v>-45.3</v>
      </c>
      <c r="F319" s="45" t="s">
        <v>4</v>
      </c>
      <c r="G319" s="46">
        <f t="shared" si="24"/>
        <v>-44</v>
      </c>
      <c r="H319" s="45">
        <v>-52.5</v>
      </c>
      <c r="I319" s="45" t="s">
        <v>4</v>
      </c>
      <c r="J319" s="46">
        <f t="shared" si="25"/>
        <v>-52.7</v>
      </c>
      <c r="K319" s="45">
        <v>-20.100000000000001</v>
      </c>
      <c r="L319" s="45" t="s">
        <v>4</v>
      </c>
      <c r="M319" s="46">
        <f t="shared" si="26"/>
        <v>-20.7</v>
      </c>
      <c r="N319" s="45">
        <v>-17.7</v>
      </c>
      <c r="O319" s="45" t="s">
        <v>4</v>
      </c>
      <c r="P319" s="46">
        <f t="shared" si="27"/>
        <v>-14.1</v>
      </c>
      <c r="Q319" s="45">
        <v>-5.7</v>
      </c>
      <c r="R319" s="45" t="s">
        <v>4</v>
      </c>
      <c r="S319" s="46">
        <f t="shared" si="28"/>
        <v>-6.8</v>
      </c>
      <c r="T319" s="45" t="s">
        <v>4</v>
      </c>
      <c r="U319" s="45" t="s">
        <v>4</v>
      </c>
      <c r="V319" s="47" t="s">
        <v>4</v>
      </c>
      <c r="W319" s="45">
        <v>-12.4</v>
      </c>
      <c r="X319" s="45" t="s">
        <v>4</v>
      </c>
      <c r="Y319" s="46">
        <f t="shared" si="29"/>
        <v>-13.1</v>
      </c>
      <c r="Z319" s="45">
        <v>-15.4</v>
      </c>
      <c r="AA319" s="45" t="s">
        <v>4</v>
      </c>
      <c r="AB319" s="46">
        <f t="shared" si="22"/>
        <v>-14.9</v>
      </c>
    </row>
    <row r="320" spans="1:28">
      <c r="A320" s="44">
        <v>41275</v>
      </c>
      <c r="B320" s="45">
        <v>-25.1</v>
      </c>
      <c r="C320" s="45">
        <v>-18.399999999999999</v>
      </c>
      <c r="D320" s="46">
        <f t="shared" si="23"/>
        <v>-19.100000000000001</v>
      </c>
      <c r="E320" s="45">
        <v>-39.6</v>
      </c>
      <c r="F320" s="45" t="s">
        <v>4</v>
      </c>
      <c r="G320" s="46">
        <f t="shared" si="24"/>
        <v>-44.1</v>
      </c>
      <c r="H320" s="45">
        <v>-55.5</v>
      </c>
      <c r="I320" s="45" t="s">
        <v>4</v>
      </c>
      <c r="J320" s="46">
        <f t="shared" si="25"/>
        <v>-54.3</v>
      </c>
      <c r="K320" s="45">
        <v>-19.5</v>
      </c>
      <c r="L320" s="45" t="s">
        <v>4</v>
      </c>
      <c r="M320" s="46">
        <f t="shared" si="26"/>
        <v>-20.2</v>
      </c>
      <c r="N320" s="45">
        <v>-17.8</v>
      </c>
      <c r="O320" s="45" t="s">
        <v>4</v>
      </c>
      <c r="P320" s="46">
        <f t="shared" si="27"/>
        <v>-15.1</v>
      </c>
      <c r="Q320" s="45">
        <v>0.7</v>
      </c>
      <c r="R320" s="45" t="s">
        <v>4</v>
      </c>
      <c r="S320" s="46">
        <f t="shared" si="28"/>
        <v>-5.2</v>
      </c>
      <c r="T320" s="45" t="s">
        <v>4</v>
      </c>
      <c r="U320" s="45" t="s">
        <v>4</v>
      </c>
      <c r="V320" s="47" t="s">
        <v>4</v>
      </c>
      <c r="W320" s="45">
        <v>-4</v>
      </c>
      <c r="X320" s="45" t="s">
        <v>4</v>
      </c>
      <c r="Y320" s="46">
        <f t="shared" si="29"/>
        <v>-9.9</v>
      </c>
      <c r="Z320" s="45">
        <v>-7.5</v>
      </c>
      <c r="AA320" s="45" t="s">
        <v>4</v>
      </c>
      <c r="AB320" s="46">
        <f t="shared" si="22"/>
        <v>-12.3</v>
      </c>
    </row>
    <row r="321" spans="1:28">
      <c r="A321" s="44">
        <v>41306</v>
      </c>
      <c r="B321" s="45">
        <v>-22.5</v>
      </c>
      <c r="C321" s="45">
        <v>-19.7</v>
      </c>
      <c r="D321" s="46">
        <f t="shared" si="23"/>
        <v>-19.399999999999999</v>
      </c>
      <c r="E321" s="45">
        <v>-34</v>
      </c>
      <c r="F321" s="45" t="s">
        <v>4</v>
      </c>
      <c r="G321" s="46">
        <f t="shared" si="24"/>
        <v>-39.6</v>
      </c>
      <c r="H321" s="45">
        <v>-49</v>
      </c>
      <c r="I321" s="45" t="s">
        <v>4</v>
      </c>
      <c r="J321" s="46">
        <f t="shared" si="25"/>
        <v>-52.3</v>
      </c>
      <c r="K321" s="45">
        <v>-11.7</v>
      </c>
      <c r="L321" s="45" t="s">
        <v>4</v>
      </c>
      <c r="M321" s="46">
        <f t="shared" si="26"/>
        <v>-17.100000000000001</v>
      </c>
      <c r="N321" s="45">
        <v>-19.8</v>
      </c>
      <c r="O321" s="45" t="s">
        <v>4</v>
      </c>
      <c r="P321" s="46">
        <f t="shared" si="27"/>
        <v>-18.399999999999999</v>
      </c>
      <c r="Q321" s="45">
        <v>4</v>
      </c>
      <c r="R321" s="45" t="s">
        <v>4</v>
      </c>
      <c r="S321" s="46">
        <f t="shared" si="28"/>
        <v>-0.3</v>
      </c>
      <c r="T321" s="45" t="s">
        <v>4</v>
      </c>
      <c r="U321" s="45" t="s">
        <v>4</v>
      </c>
      <c r="V321" s="47" t="s">
        <v>4</v>
      </c>
      <c r="W321" s="45">
        <v>-10.8</v>
      </c>
      <c r="X321" s="45" t="s">
        <v>4</v>
      </c>
      <c r="Y321" s="46">
        <f t="shared" si="29"/>
        <v>-9.1</v>
      </c>
      <c r="Z321" s="45">
        <v>-5.9</v>
      </c>
      <c r="AA321" s="45" t="s">
        <v>4</v>
      </c>
      <c r="AB321" s="46">
        <f t="shared" si="22"/>
        <v>-9.6</v>
      </c>
    </row>
    <row r="322" spans="1:28">
      <c r="A322" s="44">
        <v>41334</v>
      </c>
      <c r="B322" s="45">
        <v>-25.2</v>
      </c>
      <c r="C322" s="45">
        <v>-22.2</v>
      </c>
      <c r="D322" s="46">
        <f t="shared" si="23"/>
        <v>-20.100000000000001</v>
      </c>
      <c r="E322" s="45">
        <v>-39.700000000000003</v>
      </c>
      <c r="F322" s="45" t="s">
        <v>4</v>
      </c>
      <c r="G322" s="46">
        <f t="shared" si="24"/>
        <v>-37.799999999999997</v>
      </c>
      <c r="H322" s="45">
        <v>-52</v>
      </c>
      <c r="I322" s="45" t="s">
        <v>4</v>
      </c>
      <c r="J322" s="46">
        <f t="shared" si="25"/>
        <v>-52.2</v>
      </c>
      <c r="K322" s="45">
        <v>-21.8</v>
      </c>
      <c r="L322" s="45" t="s">
        <v>4</v>
      </c>
      <c r="M322" s="46">
        <f t="shared" si="26"/>
        <v>-17.7</v>
      </c>
      <c r="N322" s="45">
        <v>-15.6</v>
      </c>
      <c r="O322" s="45" t="s">
        <v>4</v>
      </c>
      <c r="P322" s="46">
        <f t="shared" si="27"/>
        <v>-17.7</v>
      </c>
      <c r="Q322" s="45">
        <v>-3.7</v>
      </c>
      <c r="R322" s="45" t="s">
        <v>4</v>
      </c>
      <c r="S322" s="46">
        <f t="shared" si="28"/>
        <v>0.3</v>
      </c>
      <c r="T322" s="45" t="s">
        <v>4</v>
      </c>
      <c r="U322" s="45" t="s">
        <v>4</v>
      </c>
      <c r="V322" s="47" t="s">
        <v>4</v>
      </c>
      <c r="W322" s="45">
        <v>-12.9</v>
      </c>
      <c r="X322" s="45" t="s">
        <v>4</v>
      </c>
      <c r="Y322" s="46">
        <f t="shared" si="29"/>
        <v>-9.1999999999999993</v>
      </c>
      <c r="Z322" s="45">
        <v>-17.2</v>
      </c>
      <c r="AA322" s="45" t="s">
        <v>4</v>
      </c>
      <c r="AB322" s="46">
        <f t="shared" si="22"/>
        <v>-10.199999999999999</v>
      </c>
    </row>
    <row r="323" spans="1:28">
      <c r="A323" s="44">
        <v>41365</v>
      </c>
      <c r="B323" s="45">
        <v>-20</v>
      </c>
      <c r="C323" s="45">
        <v>-23</v>
      </c>
      <c r="D323" s="46">
        <f t="shared" si="23"/>
        <v>-21.6</v>
      </c>
      <c r="E323" s="45">
        <v>-27.3</v>
      </c>
      <c r="F323" s="45" t="s">
        <v>4</v>
      </c>
      <c r="G323" s="46">
        <f t="shared" si="24"/>
        <v>-33.700000000000003</v>
      </c>
      <c r="H323" s="45">
        <v>-46.3</v>
      </c>
      <c r="I323" s="45" t="s">
        <v>4</v>
      </c>
      <c r="J323" s="46">
        <f t="shared" si="25"/>
        <v>-49.1</v>
      </c>
      <c r="K323" s="45">
        <v>-17.3</v>
      </c>
      <c r="L323" s="45" t="s">
        <v>4</v>
      </c>
      <c r="M323" s="46">
        <f t="shared" si="26"/>
        <v>-16.899999999999999</v>
      </c>
      <c r="N323" s="45">
        <v>-8.1999999999999993</v>
      </c>
      <c r="O323" s="45" t="s">
        <v>4</v>
      </c>
      <c r="P323" s="46">
        <f t="shared" si="27"/>
        <v>-14.5</v>
      </c>
      <c r="Q323" s="45">
        <v>-6.6</v>
      </c>
      <c r="R323" s="45" t="s">
        <v>4</v>
      </c>
      <c r="S323" s="46">
        <f t="shared" si="28"/>
        <v>-2.1</v>
      </c>
      <c r="T323" s="45" t="s">
        <v>4</v>
      </c>
      <c r="U323" s="45" t="s">
        <v>4</v>
      </c>
      <c r="V323" s="47" t="s">
        <v>4</v>
      </c>
      <c r="W323" s="45">
        <v>-11.9</v>
      </c>
      <c r="X323" s="45" t="s">
        <v>4</v>
      </c>
      <c r="Y323" s="46">
        <f t="shared" si="29"/>
        <v>-11.9</v>
      </c>
      <c r="Z323" s="45">
        <v>-12.8</v>
      </c>
      <c r="AA323" s="45" t="s">
        <v>4</v>
      </c>
      <c r="AB323" s="46">
        <f t="shared" si="22"/>
        <v>-12</v>
      </c>
    </row>
    <row r="324" spans="1:28">
      <c r="A324" s="44">
        <v>41395</v>
      </c>
      <c r="B324" s="45">
        <v>-16</v>
      </c>
      <c r="C324" s="45">
        <v>-16.8</v>
      </c>
      <c r="D324" s="46">
        <f t="shared" si="23"/>
        <v>-20.7</v>
      </c>
      <c r="E324" s="45">
        <v>-25.5</v>
      </c>
      <c r="F324" s="45" t="s">
        <v>4</v>
      </c>
      <c r="G324" s="46">
        <f t="shared" si="24"/>
        <v>-30.8</v>
      </c>
      <c r="H324" s="45">
        <v>-50</v>
      </c>
      <c r="I324" s="45" t="s">
        <v>4</v>
      </c>
      <c r="J324" s="46">
        <f t="shared" si="25"/>
        <v>-49.4</v>
      </c>
      <c r="K324" s="45">
        <v>-11.4</v>
      </c>
      <c r="L324" s="45" t="s">
        <v>4</v>
      </c>
      <c r="M324" s="46">
        <f t="shared" si="26"/>
        <v>-16.8</v>
      </c>
      <c r="N324" s="45">
        <v>-12.7</v>
      </c>
      <c r="O324" s="45" t="s">
        <v>4</v>
      </c>
      <c r="P324" s="46">
        <f t="shared" si="27"/>
        <v>-12.2</v>
      </c>
      <c r="Q324" s="45">
        <v>8.6999999999999993</v>
      </c>
      <c r="R324" s="45" t="s">
        <v>4</v>
      </c>
      <c r="S324" s="46">
        <f t="shared" si="28"/>
        <v>-0.5</v>
      </c>
      <c r="T324" s="45" t="s">
        <v>4</v>
      </c>
      <c r="U324" s="45" t="s">
        <v>4</v>
      </c>
      <c r="V324" s="47" t="s">
        <v>4</v>
      </c>
      <c r="W324" s="45">
        <v>-3.6</v>
      </c>
      <c r="X324" s="45" t="s">
        <v>4</v>
      </c>
      <c r="Y324" s="46">
        <f t="shared" si="29"/>
        <v>-9.5</v>
      </c>
      <c r="Z324" s="45">
        <v>-8.1</v>
      </c>
      <c r="AA324" s="45" t="s">
        <v>4</v>
      </c>
      <c r="AB324" s="46">
        <f t="shared" si="22"/>
        <v>-12.7</v>
      </c>
    </row>
    <row r="325" spans="1:28">
      <c r="A325" s="44">
        <v>41426</v>
      </c>
      <c r="B325" s="45">
        <v>-6.1</v>
      </c>
      <c r="C325" s="45">
        <v>-11.4</v>
      </c>
      <c r="D325" s="46">
        <f t="shared" si="23"/>
        <v>-17.100000000000001</v>
      </c>
      <c r="E325" s="45">
        <v>-19</v>
      </c>
      <c r="F325" s="45" t="s">
        <v>4</v>
      </c>
      <c r="G325" s="46">
        <f t="shared" si="24"/>
        <v>-23.9</v>
      </c>
      <c r="H325" s="45">
        <v>-39.5</v>
      </c>
      <c r="I325" s="45" t="s">
        <v>4</v>
      </c>
      <c r="J325" s="46">
        <f t="shared" si="25"/>
        <v>-45.3</v>
      </c>
      <c r="K325" s="45">
        <v>-5.0999999999999996</v>
      </c>
      <c r="L325" s="45" t="s">
        <v>4</v>
      </c>
      <c r="M325" s="46">
        <f t="shared" si="26"/>
        <v>-11.3</v>
      </c>
      <c r="N325" s="45">
        <v>-7</v>
      </c>
      <c r="O325" s="45" t="s">
        <v>4</v>
      </c>
      <c r="P325" s="46">
        <f t="shared" si="27"/>
        <v>-9.3000000000000007</v>
      </c>
      <c r="Q325" s="45">
        <v>10.5</v>
      </c>
      <c r="R325" s="45" t="s">
        <v>4</v>
      </c>
      <c r="S325" s="46">
        <f t="shared" si="28"/>
        <v>4.2</v>
      </c>
      <c r="T325" s="45" t="s">
        <v>4</v>
      </c>
      <c r="U325" s="45" t="s">
        <v>4</v>
      </c>
      <c r="V325" s="47" t="s">
        <v>4</v>
      </c>
      <c r="W325" s="45">
        <v>-8.9</v>
      </c>
      <c r="X325" s="45" t="s">
        <v>4</v>
      </c>
      <c r="Y325" s="46">
        <f t="shared" si="29"/>
        <v>-8.1</v>
      </c>
      <c r="Z325" s="45">
        <v>-4.3</v>
      </c>
      <c r="AA325" s="45" t="s">
        <v>4</v>
      </c>
      <c r="AB325" s="46">
        <f t="shared" si="22"/>
        <v>-8.4</v>
      </c>
    </row>
    <row r="326" spans="1:28">
      <c r="A326" s="44">
        <v>41456</v>
      </c>
      <c r="B326" s="45">
        <v>-2.5</v>
      </c>
      <c r="C326" s="45">
        <v>-10.4</v>
      </c>
      <c r="D326" s="46">
        <f t="shared" si="23"/>
        <v>-12.9</v>
      </c>
      <c r="E326" s="45">
        <v>-18.5</v>
      </c>
      <c r="F326" s="45" t="s">
        <v>4</v>
      </c>
      <c r="G326" s="46">
        <f t="shared" si="24"/>
        <v>-21</v>
      </c>
      <c r="H326" s="45">
        <v>-45.9</v>
      </c>
      <c r="I326" s="45" t="s">
        <v>4</v>
      </c>
      <c r="J326" s="46">
        <f t="shared" si="25"/>
        <v>-45.1</v>
      </c>
      <c r="K326" s="45">
        <v>-6.2</v>
      </c>
      <c r="L326" s="45" t="s">
        <v>4</v>
      </c>
      <c r="M326" s="46">
        <f t="shared" si="26"/>
        <v>-7.6</v>
      </c>
      <c r="N326" s="45">
        <v>-7.3</v>
      </c>
      <c r="O326" s="45" t="s">
        <v>4</v>
      </c>
      <c r="P326" s="46">
        <f t="shared" si="27"/>
        <v>-9</v>
      </c>
      <c r="Q326" s="45">
        <v>13.4</v>
      </c>
      <c r="R326" s="45" t="s">
        <v>4</v>
      </c>
      <c r="S326" s="46">
        <f t="shared" si="28"/>
        <v>10.9</v>
      </c>
      <c r="T326" s="45" t="s">
        <v>4</v>
      </c>
      <c r="U326" s="45" t="s">
        <v>4</v>
      </c>
      <c r="V326" s="47" t="s">
        <v>4</v>
      </c>
      <c r="W326" s="45">
        <v>-13.7</v>
      </c>
      <c r="X326" s="45" t="s">
        <v>4</v>
      </c>
      <c r="Y326" s="46">
        <f t="shared" si="29"/>
        <v>-8.6999999999999993</v>
      </c>
      <c r="Z326" s="45">
        <v>-6</v>
      </c>
      <c r="AA326" s="45" t="s">
        <v>4</v>
      </c>
      <c r="AB326" s="46">
        <f t="shared" si="22"/>
        <v>-6.1</v>
      </c>
    </row>
    <row r="327" spans="1:28">
      <c r="A327" s="44">
        <v>41487</v>
      </c>
      <c r="B327" s="45">
        <v>-10.6</v>
      </c>
      <c r="C327" s="45">
        <v>-12.2</v>
      </c>
      <c r="D327" s="46">
        <f t="shared" si="23"/>
        <v>-11.3</v>
      </c>
      <c r="E327" s="45">
        <v>-14.9</v>
      </c>
      <c r="F327" s="45" t="s">
        <v>4</v>
      </c>
      <c r="G327" s="46">
        <f t="shared" si="24"/>
        <v>-17.5</v>
      </c>
      <c r="H327" s="45">
        <v>-37.9</v>
      </c>
      <c r="I327" s="45" t="s">
        <v>4</v>
      </c>
      <c r="J327" s="46">
        <f t="shared" si="25"/>
        <v>-41.1</v>
      </c>
      <c r="K327" s="45">
        <v>-1.1000000000000001</v>
      </c>
      <c r="L327" s="45" t="s">
        <v>4</v>
      </c>
      <c r="M327" s="46">
        <f t="shared" si="26"/>
        <v>-4.0999999999999996</v>
      </c>
      <c r="N327" s="45">
        <v>-14.8</v>
      </c>
      <c r="O327" s="45" t="s">
        <v>4</v>
      </c>
      <c r="P327" s="46">
        <f t="shared" si="27"/>
        <v>-9.6999999999999993</v>
      </c>
      <c r="Q327" s="45">
        <v>5.7</v>
      </c>
      <c r="R327" s="45" t="s">
        <v>4</v>
      </c>
      <c r="S327" s="46">
        <f t="shared" si="28"/>
        <v>9.9</v>
      </c>
      <c r="T327" s="45" t="s">
        <v>4</v>
      </c>
      <c r="U327" s="45" t="s">
        <v>4</v>
      </c>
      <c r="V327" s="47" t="s">
        <v>4</v>
      </c>
      <c r="W327" s="45">
        <v>-12.1</v>
      </c>
      <c r="X327" s="45" t="s">
        <v>4</v>
      </c>
      <c r="Y327" s="46">
        <f t="shared" si="29"/>
        <v>-11.6</v>
      </c>
      <c r="Z327" s="45">
        <v>-12</v>
      </c>
      <c r="AA327" s="45" t="s">
        <v>4</v>
      </c>
      <c r="AB327" s="46">
        <f t="shared" si="22"/>
        <v>-7.4</v>
      </c>
    </row>
    <row r="328" spans="1:28">
      <c r="A328" s="44">
        <v>41518</v>
      </c>
      <c r="B328" s="45">
        <v>-12.4</v>
      </c>
      <c r="C328" s="45">
        <v>-7.2</v>
      </c>
      <c r="D328" s="46">
        <f t="shared" si="23"/>
        <v>-9.9</v>
      </c>
      <c r="E328" s="45">
        <v>-15.6</v>
      </c>
      <c r="F328" s="45" t="s">
        <v>4</v>
      </c>
      <c r="G328" s="46">
        <f t="shared" si="24"/>
        <v>-16.3</v>
      </c>
      <c r="H328" s="45">
        <v>-35.200000000000003</v>
      </c>
      <c r="I328" s="45" t="s">
        <v>4</v>
      </c>
      <c r="J328" s="46">
        <f t="shared" si="25"/>
        <v>-39.700000000000003</v>
      </c>
      <c r="K328" s="45">
        <v>-0.3</v>
      </c>
      <c r="L328" s="45" t="s">
        <v>4</v>
      </c>
      <c r="M328" s="46">
        <f t="shared" si="26"/>
        <v>-2.5</v>
      </c>
      <c r="N328" s="45">
        <v>-5.6</v>
      </c>
      <c r="O328" s="45" t="s">
        <v>4</v>
      </c>
      <c r="P328" s="46">
        <f t="shared" si="27"/>
        <v>-9.1999999999999993</v>
      </c>
      <c r="Q328" s="45">
        <v>5.6</v>
      </c>
      <c r="R328" s="45" t="s">
        <v>4</v>
      </c>
      <c r="S328" s="46">
        <f t="shared" si="28"/>
        <v>8.1999999999999993</v>
      </c>
      <c r="T328" s="45" t="s">
        <v>4</v>
      </c>
      <c r="U328" s="45" t="s">
        <v>4</v>
      </c>
      <c r="V328" s="47" t="s">
        <v>4</v>
      </c>
      <c r="W328" s="45">
        <v>-9.6999999999999993</v>
      </c>
      <c r="X328" s="45" t="s">
        <v>4</v>
      </c>
      <c r="Y328" s="46">
        <f t="shared" si="29"/>
        <v>-11.8</v>
      </c>
      <c r="Z328" s="45">
        <v>-7.2</v>
      </c>
      <c r="AA328" s="45" t="s">
        <v>4</v>
      </c>
      <c r="AB328" s="46">
        <f t="shared" ref="AB328:AB391" si="30">ROUND(AVERAGE(Z326:Z328),1)</f>
        <v>-8.4</v>
      </c>
    </row>
    <row r="329" spans="1:28">
      <c r="A329" s="44">
        <v>41548</v>
      </c>
      <c r="B329" s="45">
        <v>-6.2</v>
      </c>
      <c r="C329" s="45">
        <v>-5.4</v>
      </c>
      <c r="D329" s="46">
        <f t="shared" si="23"/>
        <v>-8.3000000000000007</v>
      </c>
      <c r="E329" s="45">
        <v>-20.3</v>
      </c>
      <c r="F329" s="45" t="s">
        <v>4</v>
      </c>
      <c r="G329" s="46">
        <f t="shared" si="24"/>
        <v>-16.899999999999999</v>
      </c>
      <c r="H329" s="45">
        <v>-42.6</v>
      </c>
      <c r="I329" s="45" t="s">
        <v>4</v>
      </c>
      <c r="J329" s="46">
        <f t="shared" si="25"/>
        <v>-38.6</v>
      </c>
      <c r="K329" s="45">
        <v>-3.4</v>
      </c>
      <c r="L329" s="45" t="s">
        <v>4</v>
      </c>
      <c r="M329" s="46">
        <f t="shared" si="26"/>
        <v>-1.6</v>
      </c>
      <c r="N329" s="45">
        <v>-5.8</v>
      </c>
      <c r="O329" s="45" t="s">
        <v>4</v>
      </c>
      <c r="P329" s="46">
        <f t="shared" si="27"/>
        <v>-8.6999999999999993</v>
      </c>
      <c r="Q329" s="45">
        <v>1.1000000000000001</v>
      </c>
      <c r="R329" s="45" t="s">
        <v>4</v>
      </c>
      <c r="S329" s="46">
        <f t="shared" si="28"/>
        <v>4.0999999999999996</v>
      </c>
      <c r="T329" s="45" t="s">
        <v>4</v>
      </c>
      <c r="U329" s="45" t="s">
        <v>4</v>
      </c>
      <c r="V329" s="47" t="s">
        <v>4</v>
      </c>
      <c r="W329" s="45">
        <v>-7.4</v>
      </c>
      <c r="X329" s="45" t="s">
        <v>4</v>
      </c>
      <c r="Y329" s="46">
        <f t="shared" si="29"/>
        <v>-9.6999999999999993</v>
      </c>
      <c r="Z329" s="45">
        <v>-3.3</v>
      </c>
      <c r="AA329" s="45" t="s">
        <v>4</v>
      </c>
      <c r="AB329" s="46">
        <f t="shared" si="30"/>
        <v>-7.5</v>
      </c>
    </row>
    <row r="330" spans="1:28">
      <c r="A330" s="44">
        <v>41579</v>
      </c>
      <c r="B330" s="45">
        <v>-3.2</v>
      </c>
      <c r="C330" s="45">
        <v>-3.3</v>
      </c>
      <c r="D330" s="46">
        <f t="shared" si="23"/>
        <v>-5.3</v>
      </c>
      <c r="E330" s="45">
        <v>-7.9</v>
      </c>
      <c r="F330" s="45" t="s">
        <v>4</v>
      </c>
      <c r="G330" s="46">
        <f t="shared" si="24"/>
        <v>-14.6</v>
      </c>
      <c r="H330" s="45">
        <v>-33.1</v>
      </c>
      <c r="I330" s="45" t="s">
        <v>4</v>
      </c>
      <c r="J330" s="46">
        <f t="shared" si="25"/>
        <v>-37</v>
      </c>
      <c r="K330" s="45">
        <v>2.5</v>
      </c>
      <c r="L330" s="45" t="s">
        <v>4</v>
      </c>
      <c r="M330" s="46">
        <f t="shared" si="26"/>
        <v>-0.4</v>
      </c>
      <c r="N330" s="45">
        <v>-15.9</v>
      </c>
      <c r="O330" s="45" t="s">
        <v>4</v>
      </c>
      <c r="P330" s="46">
        <f t="shared" si="27"/>
        <v>-9.1</v>
      </c>
      <c r="Q330" s="45">
        <v>8.8000000000000007</v>
      </c>
      <c r="R330" s="45" t="s">
        <v>4</v>
      </c>
      <c r="S330" s="46">
        <f t="shared" si="28"/>
        <v>5.2</v>
      </c>
      <c r="T330" s="45" t="s">
        <v>4</v>
      </c>
      <c r="U330" s="45" t="s">
        <v>4</v>
      </c>
      <c r="V330" s="47" t="s">
        <v>4</v>
      </c>
      <c r="W330" s="45">
        <v>-2.9</v>
      </c>
      <c r="X330" s="45" t="s">
        <v>4</v>
      </c>
      <c r="Y330" s="46">
        <f t="shared" si="29"/>
        <v>-6.7</v>
      </c>
      <c r="Z330" s="45">
        <v>1.9</v>
      </c>
      <c r="AA330" s="45" t="s">
        <v>4</v>
      </c>
      <c r="AB330" s="46">
        <f t="shared" si="30"/>
        <v>-2.9</v>
      </c>
    </row>
    <row r="331" spans="1:28">
      <c r="A331" s="44">
        <v>41609</v>
      </c>
      <c r="B331" s="45">
        <v>-4.5999999999999996</v>
      </c>
      <c r="C331" s="45">
        <v>-3.5</v>
      </c>
      <c r="D331" s="46">
        <f t="shared" si="23"/>
        <v>-4.0999999999999996</v>
      </c>
      <c r="E331" s="45">
        <v>-11.1</v>
      </c>
      <c r="F331" s="45" t="s">
        <v>4</v>
      </c>
      <c r="G331" s="46">
        <f t="shared" si="24"/>
        <v>-13.1</v>
      </c>
      <c r="H331" s="45">
        <v>-37.6</v>
      </c>
      <c r="I331" s="45" t="s">
        <v>4</v>
      </c>
      <c r="J331" s="46">
        <f t="shared" si="25"/>
        <v>-37.799999999999997</v>
      </c>
      <c r="K331" s="45">
        <v>-0.9</v>
      </c>
      <c r="L331" s="45" t="s">
        <v>4</v>
      </c>
      <c r="M331" s="46">
        <f t="shared" si="26"/>
        <v>-0.6</v>
      </c>
      <c r="N331" s="45">
        <v>-7.9</v>
      </c>
      <c r="O331" s="45" t="s">
        <v>4</v>
      </c>
      <c r="P331" s="46">
        <f t="shared" si="27"/>
        <v>-9.9</v>
      </c>
      <c r="Q331" s="45">
        <v>14.4</v>
      </c>
      <c r="R331" s="45" t="s">
        <v>4</v>
      </c>
      <c r="S331" s="46">
        <f t="shared" si="28"/>
        <v>8.1</v>
      </c>
      <c r="T331" s="45" t="s">
        <v>4</v>
      </c>
      <c r="U331" s="45" t="s">
        <v>4</v>
      </c>
      <c r="V331" s="47" t="s">
        <v>4</v>
      </c>
      <c r="W331" s="45">
        <v>-11.2</v>
      </c>
      <c r="X331" s="45" t="s">
        <v>4</v>
      </c>
      <c r="Y331" s="46">
        <f t="shared" si="29"/>
        <v>-7.2</v>
      </c>
      <c r="Z331" s="45">
        <v>-3.2</v>
      </c>
      <c r="AA331" s="45" t="s">
        <v>4</v>
      </c>
      <c r="AB331" s="46">
        <f t="shared" si="30"/>
        <v>-1.5</v>
      </c>
    </row>
    <row r="332" spans="1:28">
      <c r="A332" s="44">
        <v>41640</v>
      </c>
      <c r="B332" s="45">
        <v>-11.2</v>
      </c>
      <c r="C332" s="45">
        <v>-4.8</v>
      </c>
      <c r="D332" s="46">
        <f t="shared" si="23"/>
        <v>-3.9</v>
      </c>
      <c r="E332" s="45">
        <v>-10.6</v>
      </c>
      <c r="F332" s="45" t="s">
        <v>4</v>
      </c>
      <c r="G332" s="46">
        <f t="shared" si="24"/>
        <v>-9.9</v>
      </c>
      <c r="H332" s="45">
        <v>-36.9</v>
      </c>
      <c r="I332" s="45" t="s">
        <v>4</v>
      </c>
      <c r="J332" s="46">
        <f t="shared" si="25"/>
        <v>-35.9</v>
      </c>
      <c r="K332" s="45">
        <v>3.5</v>
      </c>
      <c r="L332" s="45" t="s">
        <v>4</v>
      </c>
      <c r="M332" s="46">
        <f t="shared" si="26"/>
        <v>1.7</v>
      </c>
      <c r="N332" s="45">
        <v>-11.8</v>
      </c>
      <c r="O332" s="45" t="s">
        <v>4</v>
      </c>
      <c r="P332" s="46">
        <f t="shared" si="27"/>
        <v>-11.9</v>
      </c>
      <c r="Q332" s="45">
        <v>25.7</v>
      </c>
      <c r="R332" s="45" t="s">
        <v>4</v>
      </c>
      <c r="S332" s="46">
        <f t="shared" si="28"/>
        <v>16.3</v>
      </c>
      <c r="T332" s="45" t="s">
        <v>4</v>
      </c>
      <c r="U332" s="45" t="s">
        <v>4</v>
      </c>
      <c r="V332" s="47" t="s">
        <v>4</v>
      </c>
      <c r="W332" s="45">
        <v>-11.1</v>
      </c>
      <c r="X332" s="45" t="s">
        <v>4</v>
      </c>
      <c r="Y332" s="46">
        <f t="shared" si="29"/>
        <v>-8.4</v>
      </c>
      <c r="Z332" s="45">
        <v>5.3</v>
      </c>
      <c r="AA332" s="45" t="s">
        <v>4</v>
      </c>
      <c r="AB332" s="46">
        <f t="shared" si="30"/>
        <v>1.3</v>
      </c>
    </row>
    <row r="333" spans="1:28">
      <c r="A333" s="44">
        <v>41671</v>
      </c>
      <c r="B333" s="45">
        <v>2.2000000000000002</v>
      </c>
      <c r="C333" s="45">
        <v>5.0999999999999996</v>
      </c>
      <c r="D333" s="46">
        <f t="shared" si="23"/>
        <v>-1.1000000000000001</v>
      </c>
      <c r="E333" s="45">
        <v>-11.1</v>
      </c>
      <c r="F333" s="45" t="s">
        <v>4</v>
      </c>
      <c r="G333" s="46">
        <f t="shared" si="24"/>
        <v>-10.9</v>
      </c>
      <c r="H333" s="45">
        <v>-36.799999999999997</v>
      </c>
      <c r="I333" s="45" t="s">
        <v>4</v>
      </c>
      <c r="J333" s="46">
        <f t="shared" si="25"/>
        <v>-37.1</v>
      </c>
      <c r="K333" s="45">
        <v>1.7</v>
      </c>
      <c r="L333" s="45" t="s">
        <v>4</v>
      </c>
      <c r="M333" s="46">
        <f t="shared" si="26"/>
        <v>1.4</v>
      </c>
      <c r="N333" s="45">
        <v>-20.5</v>
      </c>
      <c r="O333" s="45" t="s">
        <v>4</v>
      </c>
      <c r="P333" s="46">
        <f t="shared" si="27"/>
        <v>-13.4</v>
      </c>
      <c r="Q333" s="45">
        <v>19.100000000000001</v>
      </c>
      <c r="R333" s="45" t="s">
        <v>4</v>
      </c>
      <c r="S333" s="46">
        <f t="shared" si="28"/>
        <v>19.7</v>
      </c>
      <c r="T333" s="45" t="s">
        <v>4</v>
      </c>
      <c r="U333" s="45" t="s">
        <v>4</v>
      </c>
      <c r="V333" s="47" t="s">
        <v>4</v>
      </c>
      <c r="W333" s="45">
        <v>-6.3</v>
      </c>
      <c r="X333" s="45" t="s">
        <v>4</v>
      </c>
      <c r="Y333" s="46">
        <f t="shared" si="29"/>
        <v>-9.5</v>
      </c>
      <c r="Z333" s="45">
        <v>3.3</v>
      </c>
      <c r="AA333" s="45" t="s">
        <v>4</v>
      </c>
      <c r="AB333" s="46">
        <f t="shared" si="30"/>
        <v>1.8</v>
      </c>
    </row>
    <row r="334" spans="1:28">
      <c r="A334" s="44">
        <v>41699</v>
      </c>
      <c r="B334" s="45">
        <v>-2.2000000000000002</v>
      </c>
      <c r="C334" s="45">
        <v>0</v>
      </c>
      <c r="D334" s="46">
        <f t="shared" si="23"/>
        <v>0.1</v>
      </c>
      <c r="E334" s="45">
        <v>-12.4</v>
      </c>
      <c r="F334" s="45" t="s">
        <v>4</v>
      </c>
      <c r="G334" s="46">
        <f t="shared" si="24"/>
        <v>-11.4</v>
      </c>
      <c r="H334" s="45">
        <v>-30.5</v>
      </c>
      <c r="I334" s="45" t="s">
        <v>4</v>
      </c>
      <c r="J334" s="46">
        <f t="shared" si="25"/>
        <v>-34.700000000000003</v>
      </c>
      <c r="K334" s="45">
        <v>-3</v>
      </c>
      <c r="L334" s="45" t="s">
        <v>4</v>
      </c>
      <c r="M334" s="46">
        <f t="shared" si="26"/>
        <v>0.7</v>
      </c>
      <c r="N334" s="45">
        <v>-10.4</v>
      </c>
      <c r="O334" s="45" t="s">
        <v>4</v>
      </c>
      <c r="P334" s="46">
        <f t="shared" si="27"/>
        <v>-14.2</v>
      </c>
      <c r="Q334" s="45">
        <v>20.2</v>
      </c>
      <c r="R334" s="45" t="s">
        <v>4</v>
      </c>
      <c r="S334" s="46">
        <f t="shared" si="28"/>
        <v>21.7</v>
      </c>
      <c r="T334" s="45" t="s">
        <v>4</v>
      </c>
      <c r="U334" s="45" t="s">
        <v>4</v>
      </c>
      <c r="V334" s="47" t="s">
        <v>4</v>
      </c>
      <c r="W334" s="45">
        <v>-4.5</v>
      </c>
      <c r="X334" s="45" t="s">
        <v>4</v>
      </c>
      <c r="Y334" s="46">
        <f t="shared" si="29"/>
        <v>-7.3</v>
      </c>
      <c r="Z334" s="45">
        <v>4.9000000000000004</v>
      </c>
      <c r="AA334" s="45" t="s">
        <v>4</v>
      </c>
      <c r="AB334" s="46">
        <f t="shared" si="30"/>
        <v>4.5</v>
      </c>
    </row>
    <row r="335" spans="1:28">
      <c r="A335" s="44">
        <v>41730</v>
      </c>
      <c r="B335" s="45">
        <v>9.1</v>
      </c>
      <c r="C335" s="45">
        <v>5.8</v>
      </c>
      <c r="D335" s="46">
        <f t="shared" si="23"/>
        <v>3.6</v>
      </c>
      <c r="E335" s="45">
        <v>-3.6</v>
      </c>
      <c r="F335" s="45" t="s">
        <v>4</v>
      </c>
      <c r="G335" s="46">
        <f t="shared" si="24"/>
        <v>-9</v>
      </c>
      <c r="H335" s="45">
        <v>-27.7</v>
      </c>
      <c r="I335" s="45" t="s">
        <v>4</v>
      </c>
      <c r="J335" s="46">
        <f t="shared" si="25"/>
        <v>-31.7</v>
      </c>
      <c r="K335" s="45">
        <v>0.1</v>
      </c>
      <c r="L335" s="45" t="s">
        <v>4</v>
      </c>
      <c r="M335" s="46">
        <f t="shared" si="26"/>
        <v>-0.4</v>
      </c>
      <c r="N335" s="45">
        <v>-2.8</v>
      </c>
      <c r="O335" s="45" t="s">
        <v>4</v>
      </c>
      <c r="P335" s="46">
        <f t="shared" si="27"/>
        <v>-11.2</v>
      </c>
      <c r="Q335" s="45">
        <v>22.6</v>
      </c>
      <c r="R335" s="45" t="s">
        <v>4</v>
      </c>
      <c r="S335" s="46">
        <f t="shared" si="28"/>
        <v>20.6</v>
      </c>
      <c r="T335" s="45" t="s">
        <v>4</v>
      </c>
      <c r="U335" s="45" t="s">
        <v>4</v>
      </c>
      <c r="V335" s="47" t="s">
        <v>4</v>
      </c>
      <c r="W335" s="45">
        <v>-4.7</v>
      </c>
      <c r="X335" s="45" t="s">
        <v>4</v>
      </c>
      <c r="Y335" s="46">
        <f t="shared" si="29"/>
        <v>-5.2</v>
      </c>
      <c r="Z335" s="45">
        <v>3.9</v>
      </c>
      <c r="AA335" s="45" t="s">
        <v>4</v>
      </c>
      <c r="AB335" s="46">
        <f t="shared" si="30"/>
        <v>4</v>
      </c>
    </row>
    <row r="336" spans="1:28">
      <c r="A336" s="44">
        <v>41760</v>
      </c>
      <c r="B336" s="45">
        <v>-5.4</v>
      </c>
      <c r="C336" s="45">
        <v>-7.1</v>
      </c>
      <c r="D336" s="46">
        <f t="shared" si="23"/>
        <v>-0.4</v>
      </c>
      <c r="E336" s="45">
        <v>-12.5</v>
      </c>
      <c r="F336" s="45" t="s">
        <v>4</v>
      </c>
      <c r="G336" s="46">
        <f t="shared" si="24"/>
        <v>-9.5</v>
      </c>
      <c r="H336" s="45">
        <v>-34.4</v>
      </c>
      <c r="I336" s="45" t="s">
        <v>4</v>
      </c>
      <c r="J336" s="46">
        <f t="shared" si="25"/>
        <v>-30.9</v>
      </c>
      <c r="K336" s="45">
        <v>-1.6</v>
      </c>
      <c r="L336" s="45" t="s">
        <v>4</v>
      </c>
      <c r="M336" s="46">
        <f t="shared" si="26"/>
        <v>-1.5</v>
      </c>
      <c r="N336" s="45">
        <v>-3.8</v>
      </c>
      <c r="O336" s="45" t="s">
        <v>4</v>
      </c>
      <c r="P336" s="46">
        <f t="shared" si="27"/>
        <v>-5.7</v>
      </c>
      <c r="Q336" s="45">
        <v>16.399999999999999</v>
      </c>
      <c r="R336" s="45" t="s">
        <v>4</v>
      </c>
      <c r="S336" s="46">
        <f t="shared" si="28"/>
        <v>19.7</v>
      </c>
      <c r="T336" s="45" t="s">
        <v>4</v>
      </c>
      <c r="U336" s="45" t="s">
        <v>4</v>
      </c>
      <c r="V336" s="47" t="s">
        <v>4</v>
      </c>
      <c r="W336" s="45">
        <v>-4.5</v>
      </c>
      <c r="X336" s="45" t="s">
        <v>4</v>
      </c>
      <c r="Y336" s="46">
        <f t="shared" si="29"/>
        <v>-4.5999999999999996</v>
      </c>
      <c r="Z336" s="45">
        <v>7.5</v>
      </c>
      <c r="AA336" s="45" t="s">
        <v>4</v>
      </c>
      <c r="AB336" s="46">
        <f t="shared" si="30"/>
        <v>5.4</v>
      </c>
    </row>
    <row r="337" spans="1:28">
      <c r="A337" s="44">
        <v>41791</v>
      </c>
      <c r="B337" s="45">
        <v>7</v>
      </c>
      <c r="C337" s="45">
        <v>1.6</v>
      </c>
      <c r="D337" s="46">
        <f t="shared" si="23"/>
        <v>0.1</v>
      </c>
      <c r="E337" s="45">
        <v>-8.1999999999999993</v>
      </c>
      <c r="F337" s="45" t="s">
        <v>4</v>
      </c>
      <c r="G337" s="46">
        <f t="shared" si="24"/>
        <v>-8.1</v>
      </c>
      <c r="H337" s="45">
        <v>-28.9</v>
      </c>
      <c r="I337" s="45" t="s">
        <v>4</v>
      </c>
      <c r="J337" s="46">
        <f t="shared" si="25"/>
        <v>-30.3</v>
      </c>
      <c r="K337" s="45">
        <v>-2.9</v>
      </c>
      <c r="L337" s="45" t="s">
        <v>4</v>
      </c>
      <c r="M337" s="46">
        <f t="shared" si="26"/>
        <v>-1.5</v>
      </c>
      <c r="N337" s="45">
        <v>0</v>
      </c>
      <c r="O337" s="45" t="s">
        <v>4</v>
      </c>
      <c r="P337" s="46">
        <f t="shared" si="27"/>
        <v>-2.2000000000000002</v>
      </c>
      <c r="Q337" s="45">
        <v>12.5</v>
      </c>
      <c r="R337" s="45" t="s">
        <v>4</v>
      </c>
      <c r="S337" s="46">
        <f t="shared" si="28"/>
        <v>17.2</v>
      </c>
      <c r="T337" s="45" t="s">
        <v>4</v>
      </c>
      <c r="U337" s="45" t="s">
        <v>4</v>
      </c>
      <c r="V337" s="47" t="s">
        <v>4</v>
      </c>
      <c r="W337" s="45">
        <v>-3.1</v>
      </c>
      <c r="X337" s="45" t="s">
        <v>4</v>
      </c>
      <c r="Y337" s="46">
        <f t="shared" si="29"/>
        <v>-4.0999999999999996</v>
      </c>
      <c r="Z337" s="45">
        <v>6.3</v>
      </c>
      <c r="AA337" s="45" t="s">
        <v>4</v>
      </c>
      <c r="AB337" s="46">
        <f t="shared" si="30"/>
        <v>5.9</v>
      </c>
    </row>
    <row r="338" spans="1:28">
      <c r="A338" s="44">
        <v>41821</v>
      </c>
      <c r="B338" s="45">
        <v>3.1</v>
      </c>
      <c r="C338" s="45">
        <v>-4.8</v>
      </c>
      <c r="D338" s="46">
        <f t="shared" si="23"/>
        <v>-3.4</v>
      </c>
      <c r="E338" s="45">
        <v>-18.600000000000001</v>
      </c>
      <c r="F338" s="45" t="s">
        <v>4</v>
      </c>
      <c r="G338" s="46">
        <f t="shared" si="24"/>
        <v>-13.1</v>
      </c>
      <c r="H338" s="45">
        <v>-25.4</v>
      </c>
      <c r="I338" s="45" t="s">
        <v>4</v>
      </c>
      <c r="J338" s="46">
        <f t="shared" si="25"/>
        <v>-29.6</v>
      </c>
      <c r="K338" s="45">
        <v>-5.0999999999999996</v>
      </c>
      <c r="L338" s="45" t="s">
        <v>4</v>
      </c>
      <c r="M338" s="46">
        <f t="shared" si="26"/>
        <v>-3.2</v>
      </c>
      <c r="N338" s="45">
        <v>2.1</v>
      </c>
      <c r="O338" s="45" t="s">
        <v>4</v>
      </c>
      <c r="P338" s="46">
        <f t="shared" si="27"/>
        <v>-0.6</v>
      </c>
      <c r="Q338" s="45">
        <v>19.3</v>
      </c>
      <c r="R338" s="45" t="s">
        <v>4</v>
      </c>
      <c r="S338" s="46">
        <f t="shared" si="28"/>
        <v>16.100000000000001</v>
      </c>
      <c r="T338" s="45" t="s">
        <v>4</v>
      </c>
      <c r="U338" s="45" t="s">
        <v>4</v>
      </c>
      <c r="V338" s="47" t="s">
        <v>4</v>
      </c>
      <c r="W338" s="45">
        <v>-2.6</v>
      </c>
      <c r="X338" s="45" t="s">
        <v>4</v>
      </c>
      <c r="Y338" s="46">
        <f t="shared" si="29"/>
        <v>-3.4</v>
      </c>
      <c r="Z338" s="45">
        <v>3</v>
      </c>
      <c r="AA338" s="45" t="s">
        <v>4</v>
      </c>
      <c r="AB338" s="46">
        <f t="shared" si="30"/>
        <v>5.6</v>
      </c>
    </row>
    <row r="339" spans="1:28">
      <c r="A339" s="44">
        <v>41852</v>
      </c>
      <c r="B339" s="45">
        <v>9.1999999999999993</v>
      </c>
      <c r="C339" s="45">
        <v>8.8000000000000007</v>
      </c>
      <c r="D339" s="46">
        <f t="shared" si="23"/>
        <v>1.9</v>
      </c>
      <c r="E339" s="45">
        <v>-8</v>
      </c>
      <c r="F339" s="45" t="s">
        <v>4</v>
      </c>
      <c r="G339" s="46">
        <f t="shared" si="24"/>
        <v>-11.6</v>
      </c>
      <c r="H339" s="45">
        <v>-25.1</v>
      </c>
      <c r="I339" s="45" t="s">
        <v>4</v>
      </c>
      <c r="J339" s="46">
        <f t="shared" si="25"/>
        <v>-26.5</v>
      </c>
      <c r="K339" s="45">
        <v>-1.4</v>
      </c>
      <c r="L339" s="45" t="s">
        <v>4</v>
      </c>
      <c r="M339" s="46">
        <f t="shared" si="26"/>
        <v>-3.1</v>
      </c>
      <c r="N339" s="45">
        <v>0</v>
      </c>
      <c r="O339" s="45" t="s">
        <v>4</v>
      </c>
      <c r="P339" s="46">
        <f t="shared" si="27"/>
        <v>0.7</v>
      </c>
      <c r="Q339" s="45">
        <v>17.8</v>
      </c>
      <c r="R339" s="45" t="s">
        <v>4</v>
      </c>
      <c r="S339" s="46">
        <f t="shared" si="28"/>
        <v>16.5</v>
      </c>
      <c r="T339" s="45" t="s">
        <v>4</v>
      </c>
      <c r="U339" s="45" t="s">
        <v>4</v>
      </c>
      <c r="V339" s="47" t="s">
        <v>4</v>
      </c>
      <c r="W339" s="45">
        <v>3.9</v>
      </c>
      <c r="X339" s="45" t="s">
        <v>4</v>
      </c>
      <c r="Y339" s="46">
        <f t="shared" si="29"/>
        <v>-0.6</v>
      </c>
      <c r="Z339" s="45">
        <v>7</v>
      </c>
      <c r="AA339" s="45" t="s">
        <v>4</v>
      </c>
      <c r="AB339" s="46">
        <f t="shared" si="30"/>
        <v>5.4</v>
      </c>
    </row>
    <row r="340" spans="1:28">
      <c r="A340" s="44">
        <v>41883</v>
      </c>
      <c r="B340" s="45">
        <v>-3</v>
      </c>
      <c r="C340" s="45">
        <v>2.7</v>
      </c>
      <c r="D340" s="46">
        <f t="shared" si="23"/>
        <v>2.2000000000000002</v>
      </c>
      <c r="E340" s="45">
        <v>-15.8</v>
      </c>
      <c r="F340" s="45" t="s">
        <v>4</v>
      </c>
      <c r="G340" s="46">
        <f t="shared" si="24"/>
        <v>-14.1</v>
      </c>
      <c r="H340" s="45">
        <v>-28.4</v>
      </c>
      <c r="I340" s="45" t="s">
        <v>4</v>
      </c>
      <c r="J340" s="46">
        <f t="shared" si="25"/>
        <v>-26.3</v>
      </c>
      <c r="K340" s="45">
        <v>-6.7</v>
      </c>
      <c r="L340" s="45" t="s">
        <v>4</v>
      </c>
      <c r="M340" s="46">
        <f t="shared" si="26"/>
        <v>-4.4000000000000004</v>
      </c>
      <c r="N340" s="45">
        <v>1.7</v>
      </c>
      <c r="O340" s="45" t="s">
        <v>4</v>
      </c>
      <c r="P340" s="46">
        <f t="shared" si="27"/>
        <v>1.3</v>
      </c>
      <c r="Q340" s="45">
        <v>20.3</v>
      </c>
      <c r="R340" s="45" t="s">
        <v>4</v>
      </c>
      <c r="S340" s="46">
        <f t="shared" si="28"/>
        <v>19.100000000000001</v>
      </c>
      <c r="T340" s="45" t="s">
        <v>4</v>
      </c>
      <c r="U340" s="45" t="s">
        <v>4</v>
      </c>
      <c r="V340" s="47" t="s">
        <v>4</v>
      </c>
      <c r="W340" s="45">
        <v>-1</v>
      </c>
      <c r="X340" s="45" t="s">
        <v>4</v>
      </c>
      <c r="Y340" s="46">
        <f t="shared" si="29"/>
        <v>0.1</v>
      </c>
      <c r="Z340" s="45">
        <v>4.0999999999999996</v>
      </c>
      <c r="AA340" s="45" t="s">
        <v>4</v>
      </c>
      <c r="AB340" s="46">
        <f t="shared" si="30"/>
        <v>4.7</v>
      </c>
    </row>
    <row r="341" spans="1:28">
      <c r="A341" s="44">
        <v>41913</v>
      </c>
      <c r="B341" s="45">
        <v>1.5</v>
      </c>
      <c r="C341" s="45">
        <v>3.3</v>
      </c>
      <c r="D341" s="46">
        <f t="shared" si="23"/>
        <v>4.9000000000000004</v>
      </c>
      <c r="E341" s="45">
        <v>-14</v>
      </c>
      <c r="F341" s="45" t="s">
        <v>4</v>
      </c>
      <c r="G341" s="46">
        <f t="shared" si="24"/>
        <v>-12.6</v>
      </c>
      <c r="H341" s="45">
        <v>-28.1</v>
      </c>
      <c r="I341" s="45" t="s">
        <v>4</v>
      </c>
      <c r="J341" s="46">
        <f t="shared" si="25"/>
        <v>-27.2</v>
      </c>
      <c r="K341" s="45">
        <v>-0.2</v>
      </c>
      <c r="L341" s="45" t="s">
        <v>4</v>
      </c>
      <c r="M341" s="46">
        <f t="shared" si="26"/>
        <v>-2.8</v>
      </c>
      <c r="N341" s="45">
        <v>-1.1000000000000001</v>
      </c>
      <c r="O341" s="45" t="s">
        <v>4</v>
      </c>
      <c r="P341" s="46">
        <f t="shared" si="27"/>
        <v>0.2</v>
      </c>
      <c r="Q341" s="45">
        <v>11.1</v>
      </c>
      <c r="R341" s="45" t="s">
        <v>4</v>
      </c>
      <c r="S341" s="46">
        <f t="shared" si="28"/>
        <v>16.399999999999999</v>
      </c>
      <c r="T341" s="45" t="s">
        <v>4</v>
      </c>
      <c r="U341" s="45" t="s">
        <v>4</v>
      </c>
      <c r="V341" s="47" t="s">
        <v>4</v>
      </c>
      <c r="W341" s="45">
        <v>-4.8</v>
      </c>
      <c r="X341" s="45" t="s">
        <v>4</v>
      </c>
      <c r="Y341" s="46">
        <f t="shared" si="29"/>
        <v>-0.6</v>
      </c>
      <c r="Z341" s="45">
        <v>-1.8</v>
      </c>
      <c r="AA341" s="45" t="s">
        <v>4</v>
      </c>
      <c r="AB341" s="46">
        <f t="shared" si="30"/>
        <v>3.1</v>
      </c>
    </row>
    <row r="342" spans="1:28">
      <c r="A342" s="44">
        <v>41944</v>
      </c>
      <c r="B342" s="45">
        <v>4.0999999999999996</v>
      </c>
      <c r="C342" s="45">
        <v>4.3</v>
      </c>
      <c r="D342" s="46">
        <f t="shared" si="23"/>
        <v>3.4</v>
      </c>
      <c r="E342" s="45">
        <v>-6.8</v>
      </c>
      <c r="F342" s="45" t="s">
        <v>4</v>
      </c>
      <c r="G342" s="46">
        <f t="shared" si="24"/>
        <v>-12.2</v>
      </c>
      <c r="H342" s="45">
        <v>-26.2</v>
      </c>
      <c r="I342" s="45" t="s">
        <v>4</v>
      </c>
      <c r="J342" s="46">
        <f t="shared" si="25"/>
        <v>-27.6</v>
      </c>
      <c r="K342" s="45">
        <v>-0.7</v>
      </c>
      <c r="L342" s="45" t="s">
        <v>4</v>
      </c>
      <c r="M342" s="46">
        <f t="shared" si="26"/>
        <v>-2.5</v>
      </c>
      <c r="N342" s="45">
        <v>-0.6</v>
      </c>
      <c r="O342" s="45" t="s">
        <v>4</v>
      </c>
      <c r="P342" s="46">
        <f t="shared" si="27"/>
        <v>0</v>
      </c>
      <c r="Q342" s="45">
        <v>11.7</v>
      </c>
      <c r="R342" s="45" t="s">
        <v>4</v>
      </c>
      <c r="S342" s="46">
        <f t="shared" si="28"/>
        <v>14.4</v>
      </c>
      <c r="T342" s="45" t="s">
        <v>4</v>
      </c>
      <c r="U342" s="45" t="s">
        <v>4</v>
      </c>
      <c r="V342" s="47" t="s">
        <v>4</v>
      </c>
      <c r="W342" s="45">
        <v>-5.3</v>
      </c>
      <c r="X342" s="45" t="s">
        <v>4</v>
      </c>
      <c r="Y342" s="46">
        <f t="shared" si="29"/>
        <v>-3.7</v>
      </c>
      <c r="Z342" s="45">
        <v>-3.6</v>
      </c>
      <c r="AA342" s="45" t="s">
        <v>4</v>
      </c>
      <c r="AB342" s="46">
        <f t="shared" si="30"/>
        <v>-0.4</v>
      </c>
    </row>
    <row r="343" spans="1:28">
      <c r="A343" s="44">
        <v>41974</v>
      </c>
      <c r="B343" s="45">
        <v>6.1</v>
      </c>
      <c r="C343" s="45">
        <v>6.2</v>
      </c>
      <c r="D343" s="46">
        <f t="shared" si="23"/>
        <v>4.5999999999999996</v>
      </c>
      <c r="E343" s="45">
        <v>-11.8</v>
      </c>
      <c r="F343" s="45" t="s">
        <v>4</v>
      </c>
      <c r="G343" s="46">
        <f t="shared" si="24"/>
        <v>-10.9</v>
      </c>
      <c r="H343" s="45">
        <v>-23.3</v>
      </c>
      <c r="I343" s="45" t="s">
        <v>4</v>
      </c>
      <c r="J343" s="46">
        <f t="shared" si="25"/>
        <v>-25.9</v>
      </c>
      <c r="K343" s="45">
        <v>-7.1</v>
      </c>
      <c r="L343" s="45" t="s">
        <v>4</v>
      </c>
      <c r="M343" s="46">
        <f t="shared" si="26"/>
        <v>-2.7</v>
      </c>
      <c r="N343" s="45">
        <v>4.7</v>
      </c>
      <c r="O343" s="45" t="s">
        <v>4</v>
      </c>
      <c r="P343" s="46">
        <f t="shared" si="27"/>
        <v>1</v>
      </c>
      <c r="Q343" s="45">
        <v>13.7</v>
      </c>
      <c r="R343" s="45" t="s">
        <v>4</v>
      </c>
      <c r="S343" s="46">
        <f t="shared" si="28"/>
        <v>12.2</v>
      </c>
      <c r="T343" s="45" t="s">
        <v>4</v>
      </c>
      <c r="U343" s="45" t="s">
        <v>4</v>
      </c>
      <c r="V343" s="47" t="s">
        <v>4</v>
      </c>
      <c r="W343" s="45">
        <v>-2.7</v>
      </c>
      <c r="X343" s="45" t="s">
        <v>4</v>
      </c>
      <c r="Y343" s="46">
        <f t="shared" si="29"/>
        <v>-4.3</v>
      </c>
      <c r="Z343" s="45">
        <v>-0.5</v>
      </c>
      <c r="AA343" s="45" t="s">
        <v>4</v>
      </c>
      <c r="AB343" s="46">
        <f t="shared" si="30"/>
        <v>-2</v>
      </c>
    </row>
    <row r="344" spans="1:28">
      <c r="A344" s="44">
        <v>42005</v>
      </c>
      <c r="B344" s="45">
        <v>-4.4000000000000004</v>
      </c>
      <c r="C344" s="45">
        <v>1.6</v>
      </c>
      <c r="D344" s="46">
        <f t="shared" si="23"/>
        <v>4</v>
      </c>
      <c r="E344" s="45">
        <v>-13</v>
      </c>
      <c r="F344" s="45" t="s">
        <v>4</v>
      </c>
      <c r="G344" s="46">
        <f t="shared" si="24"/>
        <v>-10.5</v>
      </c>
      <c r="H344" s="45">
        <v>-28.6</v>
      </c>
      <c r="I344" s="45" t="s">
        <v>4</v>
      </c>
      <c r="J344" s="46">
        <f t="shared" si="25"/>
        <v>-26</v>
      </c>
      <c r="K344" s="45">
        <v>-9</v>
      </c>
      <c r="L344" s="45" t="s">
        <v>4</v>
      </c>
      <c r="M344" s="46">
        <f t="shared" si="26"/>
        <v>-5.6</v>
      </c>
      <c r="N344" s="45">
        <v>5.9</v>
      </c>
      <c r="O344" s="45" t="s">
        <v>4</v>
      </c>
      <c r="P344" s="46">
        <f t="shared" si="27"/>
        <v>3.3</v>
      </c>
      <c r="Q344" s="45">
        <v>15.1</v>
      </c>
      <c r="R344" s="45" t="s">
        <v>4</v>
      </c>
      <c r="S344" s="46">
        <f t="shared" si="28"/>
        <v>13.5</v>
      </c>
      <c r="T344" s="45" t="s">
        <v>4</v>
      </c>
      <c r="U344" s="45" t="s">
        <v>4</v>
      </c>
      <c r="V344" s="47" t="s">
        <v>4</v>
      </c>
      <c r="W344" s="45">
        <v>-3.5</v>
      </c>
      <c r="X344" s="45" t="s">
        <v>4</v>
      </c>
      <c r="Y344" s="46">
        <f t="shared" si="29"/>
        <v>-3.8</v>
      </c>
      <c r="Z344" s="45">
        <v>-2.2000000000000002</v>
      </c>
      <c r="AA344" s="45" t="s">
        <v>4</v>
      </c>
      <c r="AB344" s="46">
        <f t="shared" si="30"/>
        <v>-2.1</v>
      </c>
    </row>
    <row r="345" spans="1:28">
      <c r="A345" s="44">
        <v>42036</v>
      </c>
      <c r="B345" s="45">
        <v>-6.6</v>
      </c>
      <c r="C345" s="45">
        <v>-3.3</v>
      </c>
      <c r="D345" s="46">
        <f t="shared" si="23"/>
        <v>1.5</v>
      </c>
      <c r="E345" s="45">
        <v>-16</v>
      </c>
      <c r="F345" s="45" t="s">
        <v>4</v>
      </c>
      <c r="G345" s="46">
        <f t="shared" si="24"/>
        <v>-13.6</v>
      </c>
      <c r="H345" s="45">
        <v>-26.9</v>
      </c>
      <c r="I345" s="45" t="s">
        <v>4</v>
      </c>
      <c r="J345" s="46">
        <f t="shared" si="25"/>
        <v>-26.3</v>
      </c>
      <c r="K345" s="45">
        <v>-8.6</v>
      </c>
      <c r="L345" s="45" t="s">
        <v>4</v>
      </c>
      <c r="M345" s="46">
        <f t="shared" si="26"/>
        <v>-8.1999999999999993</v>
      </c>
      <c r="N345" s="45">
        <v>0.3</v>
      </c>
      <c r="O345" s="45" t="s">
        <v>4</v>
      </c>
      <c r="P345" s="46">
        <f t="shared" si="27"/>
        <v>3.6</v>
      </c>
      <c r="Q345" s="45">
        <v>9.6</v>
      </c>
      <c r="R345" s="45" t="s">
        <v>4</v>
      </c>
      <c r="S345" s="46">
        <f t="shared" si="28"/>
        <v>12.8</v>
      </c>
      <c r="T345" s="45" t="s">
        <v>4</v>
      </c>
      <c r="U345" s="45" t="s">
        <v>4</v>
      </c>
      <c r="V345" s="47" t="s">
        <v>4</v>
      </c>
      <c r="W345" s="45">
        <v>-4.0999999999999996</v>
      </c>
      <c r="X345" s="45" t="s">
        <v>4</v>
      </c>
      <c r="Y345" s="46">
        <f t="shared" si="29"/>
        <v>-3.4</v>
      </c>
      <c r="Z345" s="45">
        <v>0.2</v>
      </c>
      <c r="AA345" s="45" t="s">
        <v>4</v>
      </c>
      <c r="AB345" s="46">
        <f t="shared" si="30"/>
        <v>-0.8</v>
      </c>
    </row>
    <row r="346" spans="1:28">
      <c r="A346" s="44">
        <v>42064</v>
      </c>
      <c r="B346" s="45">
        <v>0.6</v>
      </c>
      <c r="C346" s="45">
        <v>2.2999999999999998</v>
      </c>
      <c r="D346" s="46">
        <f t="shared" si="23"/>
        <v>0.2</v>
      </c>
      <c r="E346" s="45">
        <v>-6.7</v>
      </c>
      <c r="F346" s="45" t="s">
        <v>4</v>
      </c>
      <c r="G346" s="46">
        <f t="shared" si="24"/>
        <v>-11.9</v>
      </c>
      <c r="H346" s="45">
        <v>-19.3</v>
      </c>
      <c r="I346" s="45" t="s">
        <v>4</v>
      </c>
      <c r="J346" s="46">
        <f t="shared" si="25"/>
        <v>-24.9</v>
      </c>
      <c r="K346" s="45">
        <v>-0.5</v>
      </c>
      <c r="L346" s="45" t="s">
        <v>4</v>
      </c>
      <c r="M346" s="46">
        <f t="shared" si="26"/>
        <v>-6</v>
      </c>
      <c r="N346" s="45">
        <v>-1.1000000000000001</v>
      </c>
      <c r="O346" s="45" t="s">
        <v>4</v>
      </c>
      <c r="P346" s="46">
        <f t="shared" si="27"/>
        <v>1.7</v>
      </c>
      <c r="Q346" s="45">
        <v>12.8</v>
      </c>
      <c r="R346" s="45" t="s">
        <v>4</v>
      </c>
      <c r="S346" s="46">
        <f t="shared" si="28"/>
        <v>12.5</v>
      </c>
      <c r="T346" s="45" t="s">
        <v>4</v>
      </c>
      <c r="U346" s="45" t="s">
        <v>4</v>
      </c>
      <c r="V346" s="47" t="s">
        <v>4</v>
      </c>
      <c r="W346" s="45">
        <v>-3.2</v>
      </c>
      <c r="X346" s="45" t="s">
        <v>4</v>
      </c>
      <c r="Y346" s="46">
        <f t="shared" si="29"/>
        <v>-3.6</v>
      </c>
      <c r="Z346" s="45">
        <v>-3.2</v>
      </c>
      <c r="AA346" s="45" t="s">
        <v>4</v>
      </c>
      <c r="AB346" s="46">
        <f t="shared" si="30"/>
        <v>-1.7</v>
      </c>
    </row>
    <row r="347" spans="1:28">
      <c r="A347" s="44">
        <v>42095</v>
      </c>
      <c r="B347" s="45">
        <v>1.2</v>
      </c>
      <c r="C347" s="45">
        <v>-2.6</v>
      </c>
      <c r="D347" s="46">
        <f t="shared" si="23"/>
        <v>-1.2</v>
      </c>
      <c r="E347" s="45">
        <v>-8.9</v>
      </c>
      <c r="F347" s="45" t="s">
        <v>4</v>
      </c>
      <c r="G347" s="46">
        <f t="shared" si="24"/>
        <v>-10.5</v>
      </c>
      <c r="H347" s="45">
        <v>-22.1</v>
      </c>
      <c r="I347" s="45" t="s">
        <v>4</v>
      </c>
      <c r="J347" s="46">
        <f t="shared" si="25"/>
        <v>-22.8</v>
      </c>
      <c r="K347" s="45">
        <v>3.9</v>
      </c>
      <c r="L347" s="45" t="s">
        <v>4</v>
      </c>
      <c r="M347" s="46">
        <f t="shared" si="26"/>
        <v>-1.7</v>
      </c>
      <c r="N347" s="45">
        <v>5.3</v>
      </c>
      <c r="O347" s="45" t="s">
        <v>4</v>
      </c>
      <c r="P347" s="46">
        <f t="shared" si="27"/>
        <v>1.5</v>
      </c>
      <c r="Q347" s="45">
        <v>14.7</v>
      </c>
      <c r="R347" s="45" t="s">
        <v>4</v>
      </c>
      <c r="S347" s="46">
        <f t="shared" si="28"/>
        <v>12.4</v>
      </c>
      <c r="T347" s="45" t="s">
        <v>4</v>
      </c>
      <c r="U347" s="45" t="s">
        <v>4</v>
      </c>
      <c r="V347" s="47" t="s">
        <v>4</v>
      </c>
      <c r="W347" s="45">
        <v>-4.5999999999999996</v>
      </c>
      <c r="X347" s="45" t="s">
        <v>4</v>
      </c>
      <c r="Y347" s="46">
        <f t="shared" si="29"/>
        <v>-4</v>
      </c>
      <c r="Z347" s="45">
        <v>2.8</v>
      </c>
      <c r="AA347" s="45" t="s">
        <v>4</v>
      </c>
      <c r="AB347" s="46">
        <f t="shared" si="30"/>
        <v>-0.1</v>
      </c>
    </row>
    <row r="348" spans="1:28">
      <c r="A348" s="44">
        <v>42125</v>
      </c>
      <c r="B348" s="45">
        <v>7.5</v>
      </c>
      <c r="C348" s="45">
        <v>5.5</v>
      </c>
      <c r="D348" s="46">
        <f t="shared" si="23"/>
        <v>1.7</v>
      </c>
      <c r="E348" s="45">
        <v>-7.1</v>
      </c>
      <c r="F348" s="45" t="s">
        <v>4</v>
      </c>
      <c r="G348" s="46">
        <f t="shared" si="24"/>
        <v>-7.6</v>
      </c>
      <c r="H348" s="45">
        <v>-16</v>
      </c>
      <c r="I348" s="45" t="s">
        <v>4</v>
      </c>
      <c r="J348" s="46">
        <f t="shared" si="25"/>
        <v>-19.100000000000001</v>
      </c>
      <c r="K348" s="45">
        <v>0.1</v>
      </c>
      <c r="L348" s="45" t="s">
        <v>4</v>
      </c>
      <c r="M348" s="46">
        <f t="shared" si="26"/>
        <v>1.2</v>
      </c>
      <c r="N348" s="45">
        <v>2.7</v>
      </c>
      <c r="O348" s="45" t="s">
        <v>4</v>
      </c>
      <c r="P348" s="46">
        <f t="shared" si="27"/>
        <v>2.2999999999999998</v>
      </c>
      <c r="Q348" s="45">
        <v>23.3</v>
      </c>
      <c r="R348" s="45" t="s">
        <v>4</v>
      </c>
      <c r="S348" s="46">
        <f t="shared" si="28"/>
        <v>16.899999999999999</v>
      </c>
      <c r="T348" s="45" t="s">
        <v>4</v>
      </c>
      <c r="U348" s="45" t="s">
        <v>4</v>
      </c>
      <c r="V348" s="47" t="s">
        <v>4</v>
      </c>
      <c r="W348" s="45">
        <v>-0.2</v>
      </c>
      <c r="X348" s="45" t="s">
        <v>4</v>
      </c>
      <c r="Y348" s="46">
        <f t="shared" si="29"/>
        <v>-2.7</v>
      </c>
      <c r="Z348" s="45">
        <v>7.4</v>
      </c>
      <c r="AA348" s="45" t="s">
        <v>4</v>
      </c>
      <c r="AB348" s="46">
        <f t="shared" si="30"/>
        <v>2.2999999999999998</v>
      </c>
    </row>
    <row r="349" spans="1:28">
      <c r="A349" s="44">
        <v>42156</v>
      </c>
      <c r="B349" s="45">
        <v>8.3000000000000007</v>
      </c>
      <c r="C349" s="45">
        <v>2.8</v>
      </c>
      <c r="D349" s="46">
        <f t="shared" si="23"/>
        <v>1.9</v>
      </c>
      <c r="E349" s="45">
        <v>-4.7</v>
      </c>
      <c r="F349" s="45" t="s">
        <v>4</v>
      </c>
      <c r="G349" s="46">
        <f t="shared" si="24"/>
        <v>-6.9</v>
      </c>
      <c r="H349" s="45">
        <v>-17.8</v>
      </c>
      <c r="I349" s="45" t="s">
        <v>4</v>
      </c>
      <c r="J349" s="46">
        <f t="shared" si="25"/>
        <v>-18.600000000000001</v>
      </c>
      <c r="K349" s="45">
        <v>0.9</v>
      </c>
      <c r="L349" s="45" t="s">
        <v>4</v>
      </c>
      <c r="M349" s="46">
        <f t="shared" si="26"/>
        <v>1.6</v>
      </c>
      <c r="N349" s="45">
        <v>2</v>
      </c>
      <c r="O349" s="45" t="s">
        <v>4</v>
      </c>
      <c r="P349" s="46">
        <f t="shared" si="27"/>
        <v>3.3</v>
      </c>
      <c r="Q349" s="45">
        <v>23.9</v>
      </c>
      <c r="R349" s="45" t="s">
        <v>4</v>
      </c>
      <c r="S349" s="46">
        <f t="shared" si="28"/>
        <v>20.6</v>
      </c>
      <c r="T349" s="45" t="s">
        <v>4</v>
      </c>
      <c r="U349" s="45" t="s">
        <v>4</v>
      </c>
      <c r="V349" s="47" t="s">
        <v>4</v>
      </c>
      <c r="W349" s="45">
        <v>-2.4</v>
      </c>
      <c r="X349" s="45" t="s">
        <v>4</v>
      </c>
      <c r="Y349" s="46">
        <f t="shared" si="29"/>
        <v>-2.4</v>
      </c>
      <c r="Z349" s="45">
        <v>7.5</v>
      </c>
      <c r="AA349" s="45" t="s">
        <v>4</v>
      </c>
      <c r="AB349" s="46">
        <f t="shared" si="30"/>
        <v>5.9</v>
      </c>
    </row>
    <row r="350" spans="1:28">
      <c r="A350" s="44">
        <v>42186</v>
      </c>
      <c r="B350" s="45">
        <v>15.6</v>
      </c>
      <c r="C350" s="45">
        <v>8.6</v>
      </c>
      <c r="D350" s="46">
        <f t="shared" si="23"/>
        <v>5.6</v>
      </c>
      <c r="E350" s="45">
        <v>2.1</v>
      </c>
      <c r="F350" s="45" t="s">
        <v>4</v>
      </c>
      <c r="G350" s="46">
        <f t="shared" si="24"/>
        <v>-3.2</v>
      </c>
      <c r="H350" s="45">
        <v>-12.3</v>
      </c>
      <c r="I350" s="45" t="s">
        <v>4</v>
      </c>
      <c r="J350" s="46">
        <f t="shared" si="25"/>
        <v>-15.4</v>
      </c>
      <c r="K350" s="45">
        <v>7.5</v>
      </c>
      <c r="L350" s="45" t="s">
        <v>4</v>
      </c>
      <c r="M350" s="46">
        <f t="shared" si="26"/>
        <v>2.8</v>
      </c>
      <c r="N350" s="45">
        <v>2.4</v>
      </c>
      <c r="O350" s="45" t="s">
        <v>4</v>
      </c>
      <c r="P350" s="46">
        <f t="shared" si="27"/>
        <v>2.4</v>
      </c>
      <c r="Q350" s="45">
        <v>13.5</v>
      </c>
      <c r="R350" s="45" t="s">
        <v>4</v>
      </c>
      <c r="S350" s="46">
        <f t="shared" si="28"/>
        <v>20.2</v>
      </c>
      <c r="T350" s="45" t="s">
        <v>4</v>
      </c>
      <c r="U350" s="45" t="s">
        <v>4</v>
      </c>
      <c r="V350" s="47" t="s">
        <v>4</v>
      </c>
      <c r="W350" s="45">
        <v>-4.7</v>
      </c>
      <c r="X350" s="45" t="s">
        <v>4</v>
      </c>
      <c r="Y350" s="46">
        <f t="shared" si="29"/>
        <v>-2.4</v>
      </c>
      <c r="Z350" s="45">
        <v>6.3</v>
      </c>
      <c r="AA350" s="45" t="s">
        <v>4</v>
      </c>
      <c r="AB350" s="46">
        <f t="shared" si="30"/>
        <v>7.1</v>
      </c>
    </row>
    <row r="351" spans="1:28">
      <c r="A351" s="44">
        <v>42217</v>
      </c>
      <c r="B351" s="45">
        <v>2.7</v>
      </c>
      <c r="C351" s="45">
        <v>2.2000000000000002</v>
      </c>
      <c r="D351" s="46">
        <f t="shared" si="23"/>
        <v>4.5</v>
      </c>
      <c r="E351" s="45">
        <v>-9.1999999999999993</v>
      </c>
      <c r="F351" s="45" t="s">
        <v>4</v>
      </c>
      <c r="G351" s="46">
        <f t="shared" si="24"/>
        <v>-3.9</v>
      </c>
      <c r="H351" s="45">
        <v>-19.2</v>
      </c>
      <c r="I351" s="45" t="s">
        <v>4</v>
      </c>
      <c r="J351" s="46">
        <f t="shared" si="25"/>
        <v>-16.399999999999999</v>
      </c>
      <c r="K351" s="45">
        <v>-4.3</v>
      </c>
      <c r="L351" s="45" t="s">
        <v>4</v>
      </c>
      <c r="M351" s="46">
        <f t="shared" si="26"/>
        <v>1.4</v>
      </c>
      <c r="N351" s="45">
        <v>2.8</v>
      </c>
      <c r="O351" s="45" t="s">
        <v>4</v>
      </c>
      <c r="P351" s="46">
        <f t="shared" si="27"/>
        <v>2.4</v>
      </c>
      <c r="Q351" s="45">
        <v>16.600000000000001</v>
      </c>
      <c r="R351" s="45" t="s">
        <v>4</v>
      </c>
      <c r="S351" s="46">
        <f t="shared" si="28"/>
        <v>18</v>
      </c>
      <c r="T351" s="45" t="s">
        <v>4</v>
      </c>
      <c r="U351" s="45" t="s">
        <v>4</v>
      </c>
      <c r="V351" s="47" t="s">
        <v>4</v>
      </c>
      <c r="W351" s="45">
        <v>-2.7</v>
      </c>
      <c r="X351" s="45" t="s">
        <v>4</v>
      </c>
      <c r="Y351" s="46">
        <f t="shared" si="29"/>
        <v>-3.3</v>
      </c>
      <c r="Z351" s="45">
        <v>1.8</v>
      </c>
      <c r="AA351" s="45" t="s">
        <v>4</v>
      </c>
      <c r="AB351" s="46">
        <f t="shared" si="30"/>
        <v>5.2</v>
      </c>
    </row>
    <row r="352" spans="1:28">
      <c r="A352" s="44">
        <v>42248</v>
      </c>
      <c r="B352" s="45">
        <v>-3.3</v>
      </c>
      <c r="C352" s="45">
        <v>2.6</v>
      </c>
      <c r="D352" s="46">
        <f t="shared" si="23"/>
        <v>4.5</v>
      </c>
      <c r="E352" s="45">
        <v>-5.8</v>
      </c>
      <c r="F352" s="45" t="s">
        <v>4</v>
      </c>
      <c r="G352" s="46">
        <f t="shared" si="24"/>
        <v>-4.3</v>
      </c>
      <c r="H352" s="45">
        <v>-13.6</v>
      </c>
      <c r="I352" s="45" t="s">
        <v>4</v>
      </c>
      <c r="J352" s="46">
        <f t="shared" si="25"/>
        <v>-15</v>
      </c>
      <c r="K352" s="45">
        <v>-3.2</v>
      </c>
      <c r="L352" s="45" t="s">
        <v>4</v>
      </c>
      <c r="M352" s="46">
        <f t="shared" si="26"/>
        <v>0</v>
      </c>
      <c r="N352" s="45">
        <v>3</v>
      </c>
      <c r="O352" s="45" t="s">
        <v>4</v>
      </c>
      <c r="P352" s="46">
        <f t="shared" si="27"/>
        <v>2.7</v>
      </c>
      <c r="Q352" s="45">
        <v>6.7</v>
      </c>
      <c r="R352" s="45" t="s">
        <v>4</v>
      </c>
      <c r="S352" s="46">
        <f t="shared" si="28"/>
        <v>12.3</v>
      </c>
      <c r="T352" s="45" t="s">
        <v>4</v>
      </c>
      <c r="U352" s="45" t="s">
        <v>4</v>
      </c>
      <c r="V352" s="47" t="s">
        <v>4</v>
      </c>
      <c r="W352" s="45">
        <v>-2.9</v>
      </c>
      <c r="X352" s="45" t="s">
        <v>4</v>
      </c>
      <c r="Y352" s="46">
        <f t="shared" si="29"/>
        <v>-3.4</v>
      </c>
      <c r="Z352" s="45">
        <v>1.8</v>
      </c>
      <c r="AA352" s="45" t="s">
        <v>4</v>
      </c>
      <c r="AB352" s="46">
        <f t="shared" si="30"/>
        <v>3.3</v>
      </c>
    </row>
    <row r="353" spans="1:28">
      <c r="A353" s="44">
        <v>42278</v>
      </c>
      <c r="B353" s="45">
        <v>1.5</v>
      </c>
      <c r="C353" s="45">
        <v>4.4000000000000004</v>
      </c>
      <c r="D353" s="46">
        <f t="shared" si="23"/>
        <v>3.1</v>
      </c>
      <c r="E353" s="45">
        <v>-7</v>
      </c>
      <c r="F353" s="45" t="s">
        <v>4</v>
      </c>
      <c r="G353" s="46">
        <f t="shared" si="24"/>
        <v>-7.3</v>
      </c>
      <c r="H353" s="45">
        <v>-18</v>
      </c>
      <c r="I353" s="45" t="s">
        <v>4</v>
      </c>
      <c r="J353" s="46">
        <f t="shared" si="25"/>
        <v>-16.899999999999999</v>
      </c>
      <c r="K353" s="45">
        <v>-1.8</v>
      </c>
      <c r="L353" s="45" t="s">
        <v>4</v>
      </c>
      <c r="M353" s="46">
        <f t="shared" si="26"/>
        <v>-3.1</v>
      </c>
      <c r="N353" s="45">
        <v>4.3</v>
      </c>
      <c r="O353" s="45" t="s">
        <v>4</v>
      </c>
      <c r="P353" s="46">
        <f t="shared" si="27"/>
        <v>3.4</v>
      </c>
      <c r="Q353" s="45">
        <v>1.6</v>
      </c>
      <c r="R353" s="45" t="s">
        <v>4</v>
      </c>
      <c r="S353" s="46">
        <f t="shared" si="28"/>
        <v>8.3000000000000007</v>
      </c>
      <c r="T353" s="45" t="s">
        <v>4</v>
      </c>
      <c r="U353" s="45" t="s">
        <v>4</v>
      </c>
      <c r="V353" s="47" t="s">
        <v>4</v>
      </c>
      <c r="W353" s="45">
        <v>-4.9000000000000004</v>
      </c>
      <c r="X353" s="45" t="s">
        <v>4</v>
      </c>
      <c r="Y353" s="46">
        <f t="shared" si="29"/>
        <v>-3.5</v>
      </c>
      <c r="Z353" s="45">
        <v>-2.1</v>
      </c>
      <c r="AA353" s="45" t="s">
        <v>4</v>
      </c>
      <c r="AB353" s="46">
        <f t="shared" si="30"/>
        <v>0.5</v>
      </c>
    </row>
    <row r="354" spans="1:28">
      <c r="A354" s="44">
        <v>42309</v>
      </c>
      <c r="B354" s="45">
        <v>-2.4</v>
      </c>
      <c r="C354" s="45">
        <v>-1.9</v>
      </c>
      <c r="D354" s="46">
        <f t="shared" si="23"/>
        <v>1.7</v>
      </c>
      <c r="E354" s="45">
        <v>-9.6</v>
      </c>
      <c r="F354" s="45" t="s">
        <v>4</v>
      </c>
      <c r="G354" s="46">
        <f t="shared" si="24"/>
        <v>-7.5</v>
      </c>
      <c r="H354" s="45">
        <v>-20.6</v>
      </c>
      <c r="I354" s="45" t="s">
        <v>4</v>
      </c>
      <c r="J354" s="46">
        <f t="shared" si="25"/>
        <v>-17.399999999999999</v>
      </c>
      <c r="K354" s="45">
        <v>-3.1</v>
      </c>
      <c r="L354" s="45" t="s">
        <v>4</v>
      </c>
      <c r="M354" s="46">
        <f t="shared" si="26"/>
        <v>-2.7</v>
      </c>
      <c r="N354" s="45">
        <v>6.6</v>
      </c>
      <c r="O354" s="45" t="s">
        <v>4</v>
      </c>
      <c r="P354" s="46">
        <f t="shared" si="27"/>
        <v>4.5999999999999996</v>
      </c>
      <c r="Q354" s="45">
        <v>3.8</v>
      </c>
      <c r="R354" s="45" t="s">
        <v>4</v>
      </c>
      <c r="S354" s="46">
        <f t="shared" si="28"/>
        <v>4</v>
      </c>
      <c r="T354" s="45" t="s">
        <v>4</v>
      </c>
      <c r="U354" s="45" t="s">
        <v>4</v>
      </c>
      <c r="V354" s="47" t="s">
        <v>4</v>
      </c>
      <c r="W354" s="45">
        <v>-6.7</v>
      </c>
      <c r="X354" s="45" t="s">
        <v>4</v>
      </c>
      <c r="Y354" s="46">
        <f t="shared" si="29"/>
        <v>-4.8</v>
      </c>
      <c r="Z354" s="45">
        <v>-1.5</v>
      </c>
      <c r="AA354" s="45" t="s">
        <v>4</v>
      </c>
      <c r="AB354" s="46">
        <f t="shared" si="30"/>
        <v>-0.6</v>
      </c>
    </row>
    <row r="355" spans="1:28">
      <c r="A355" s="44">
        <v>42339</v>
      </c>
      <c r="B355" s="45">
        <v>0.6</v>
      </c>
      <c r="C355" s="45">
        <v>-0.6</v>
      </c>
      <c r="D355" s="46">
        <f t="shared" ref="D355:D418" si="31">ROUND(AVERAGE(C353:C355),1)</f>
        <v>0.6</v>
      </c>
      <c r="E355" s="45">
        <v>-5.8</v>
      </c>
      <c r="F355" s="45" t="s">
        <v>4</v>
      </c>
      <c r="G355" s="46">
        <f t="shared" ref="G355:G418" si="32">ROUND(AVERAGE(E353:E355),1)</f>
        <v>-7.5</v>
      </c>
      <c r="H355" s="45">
        <v>-17.899999999999999</v>
      </c>
      <c r="I355" s="45" t="s">
        <v>4</v>
      </c>
      <c r="J355" s="46">
        <f t="shared" ref="J355:J418" si="33">ROUND(AVERAGE(H353:H355),1)</f>
        <v>-18.8</v>
      </c>
      <c r="K355" s="45">
        <v>0.6</v>
      </c>
      <c r="L355" s="45" t="s">
        <v>4</v>
      </c>
      <c r="M355" s="46">
        <f t="shared" ref="M355:M418" si="34">ROUND(AVERAGE(K353:K355),1)</f>
        <v>-1.4</v>
      </c>
      <c r="N355" s="45">
        <v>5.6</v>
      </c>
      <c r="O355" s="45" t="s">
        <v>4</v>
      </c>
      <c r="P355" s="46">
        <f t="shared" ref="P355:P418" si="35">ROUND(AVERAGE(N353:N355),1)</f>
        <v>5.5</v>
      </c>
      <c r="Q355" s="45">
        <v>7.5</v>
      </c>
      <c r="R355" s="45" t="s">
        <v>4</v>
      </c>
      <c r="S355" s="46">
        <f t="shared" ref="S355:S418" si="36">ROUND(AVERAGE(Q353:Q355),1)</f>
        <v>4.3</v>
      </c>
      <c r="T355" s="45" t="s">
        <v>4</v>
      </c>
      <c r="U355" s="45" t="s">
        <v>4</v>
      </c>
      <c r="V355" s="47" t="s">
        <v>4</v>
      </c>
      <c r="W355" s="45">
        <v>-5.5</v>
      </c>
      <c r="X355" s="45" t="s">
        <v>4</v>
      </c>
      <c r="Y355" s="46">
        <f t="shared" ref="Y355:Y418" si="37">ROUND(AVERAGE(W353:W355),1)</f>
        <v>-5.7</v>
      </c>
      <c r="Z355" s="45">
        <v>2.4</v>
      </c>
      <c r="AA355" s="45" t="s">
        <v>4</v>
      </c>
      <c r="AB355" s="46">
        <f t="shared" si="30"/>
        <v>-0.4</v>
      </c>
    </row>
    <row r="356" spans="1:28">
      <c r="A356" s="44">
        <v>42370</v>
      </c>
      <c r="B356" s="45">
        <v>-4.5999999999999996</v>
      </c>
      <c r="C356" s="45">
        <v>0.5</v>
      </c>
      <c r="D356" s="46">
        <f t="shared" si="31"/>
        <v>-0.7</v>
      </c>
      <c r="E356" s="45">
        <v>-6.9</v>
      </c>
      <c r="F356" s="45" t="s">
        <v>4</v>
      </c>
      <c r="G356" s="46">
        <f t="shared" si="32"/>
        <v>-7.4</v>
      </c>
      <c r="H356" s="45">
        <v>-18.2</v>
      </c>
      <c r="I356" s="45" t="s">
        <v>4</v>
      </c>
      <c r="J356" s="46">
        <f t="shared" si="33"/>
        <v>-18.899999999999999</v>
      </c>
      <c r="K356" s="45">
        <v>-3</v>
      </c>
      <c r="L356" s="45" t="s">
        <v>4</v>
      </c>
      <c r="M356" s="46">
        <f t="shared" si="34"/>
        <v>-1.8</v>
      </c>
      <c r="N356" s="45">
        <v>5.7</v>
      </c>
      <c r="O356" s="45" t="s">
        <v>4</v>
      </c>
      <c r="P356" s="46">
        <f t="shared" si="35"/>
        <v>6</v>
      </c>
      <c r="Q356" s="45">
        <v>24.6</v>
      </c>
      <c r="R356" s="45" t="s">
        <v>4</v>
      </c>
      <c r="S356" s="46">
        <f t="shared" si="36"/>
        <v>12</v>
      </c>
      <c r="T356" s="45" t="s">
        <v>4</v>
      </c>
      <c r="U356" s="45" t="s">
        <v>4</v>
      </c>
      <c r="V356" s="47" t="s">
        <v>4</v>
      </c>
      <c r="W356" s="45">
        <v>-3.9</v>
      </c>
      <c r="X356" s="45" t="s">
        <v>4</v>
      </c>
      <c r="Y356" s="46">
        <f t="shared" si="37"/>
        <v>-5.4</v>
      </c>
      <c r="Z356" s="45">
        <v>11</v>
      </c>
      <c r="AA356" s="45" t="s">
        <v>4</v>
      </c>
      <c r="AB356" s="46">
        <f t="shared" si="30"/>
        <v>4</v>
      </c>
    </row>
    <row r="357" spans="1:28">
      <c r="A357" s="44">
        <v>42401</v>
      </c>
      <c r="B357" s="45">
        <v>-5.9</v>
      </c>
      <c r="C357" s="45">
        <v>-2.8</v>
      </c>
      <c r="D357" s="46">
        <f t="shared" si="31"/>
        <v>-1</v>
      </c>
      <c r="E357" s="45">
        <v>-7.5</v>
      </c>
      <c r="F357" s="45" t="s">
        <v>4</v>
      </c>
      <c r="G357" s="46">
        <f t="shared" si="32"/>
        <v>-6.7</v>
      </c>
      <c r="H357" s="45">
        <v>-20.7</v>
      </c>
      <c r="I357" s="45" t="s">
        <v>4</v>
      </c>
      <c r="J357" s="46">
        <f t="shared" si="33"/>
        <v>-18.899999999999999</v>
      </c>
      <c r="K357" s="45">
        <v>-2.9</v>
      </c>
      <c r="L357" s="45" t="s">
        <v>4</v>
      </c>
      <c r="M357" s="46">
        <f t="shared" si="34"/>
        <v>-1.8</v>
      </c>
      <c r="N357" s="45">
        <v>1.7</v>
      </c>
      <c r="O357" s="45" t="s">
        <v>4</v>
      </c>
      <c r="P357" s="46">
        <f t="shared" si="35"/>
        <v>4.3</v>
      </c>
      <c r="Q357" s="45">
        <v>23.7</v>
      </c>
      <c r="R357" s="45" t="s">
        <v>4</v>
      </c>
      <c r="S357" s="46">
        <f t="shared" si="36"/>
        <v>18.600000000000001</v>
      </c>
      <c r="T357" s="45" t="s">
        <v>4</v>
      </c>
      <c r="U357" s="45" t="s">
        <v>4</v>
      </c>
      <c r="V357" s="47" t="s">
        <v>4</v>
      </c>
      <c r="W357" s="45">
        <v>-3.6</v>
      </c>
      <c r="X357" s="45" t="s">
        <v>4</v>
      </c>
      <c r="Y357" s="46">
        <f t="shared" si="37"/>
        <v>-4.3</v>
      </c>
      <c r="Z357" s="45">
        <v>9</v>
      </c>
      <c r="AA357" s="45" t="s">
        <v>4</v>
      </c>
      <c r="AB357" s="46">
        <f t="shared" si="30"/>
        <v>7.5</v>
      </c>
    </row>
    <row r="358" spans="1:28">
      <c r="A358" s="44">
        <v>42430</v>
      </c>
      <c r="B358" s="45">
        <v>4.9000000000000004</v>
      </c>
      <c r="C358" s="45">
        <v>6.2</v>
      </c>
      <c r="D358" s="46">
        <f t="shared" si="31"/>
        <v>1.3</v>
      </c>
      <c r="E358" s="45">
        <v>-2.2999999999999998</v>
      </c>
      <c r="F358" s="45" t="s">
        <v>4</v>
      </c>
      <c r="G358" s="46">
        <f t="shared" si="32"/>
        <v>-5.6</v>
      </c>
      <c r="H358" s="45">
        <v>-19</v>
      </c>
      <c r="I358" s="45" t="s">
        <v>4</v>
      </c>
      <c r="J358" s="46">
        <f t="shared" si="33"/>
        <v>-19.3</v>
      </c>
      <c r="K358" s="45">
        <v>2.8</v>
      </c>
      <c r="L358" s="45" t="s">
        <v>4</v>
      </c>
      <c r="M358" s="46">
        <f t="shared" si="34"/>
        <v>-1</v>
      </c>
      <c r="N358" s="45">
        <v>2.6</v>
      </c>
      <c r="O358" s="45" t="s">
        <v>4</v>
      </c>
      <c r="P358" s="46">
        <f t="shared" si="35"/>
        <v>3.3</v>
      </c>
      <c r="Q358" s="45">
        <v>18.899999999999999</v>
      </c>
      <c r="R358" s="45" t="s">
        <v>4</v>
      </c>
      <c r="S358" s="46">
        <f t="shared" si="36"/>
        <v>22.4</v>
      </c>
      <c r="T358" s="45" t="s">
        <v>4</v>
      </c>
      <c r="U358" s="45" t="s">
        <v>4</v>
      </c>
      <c r="V358" s="47" t="s">
        <v>4</v>
      </c>
      <c r="W358" s="45">
        <v>-5.8</v>
      </c>
      <c r="X358" s="45" t="s">
        <v>4</v>
      </c>
      <c r="Y358" s="46">
        <f t="shared" si="37"/>
        <v>-4.4000000000000004</v>
      </c>
      <c r="Z358" s="45">
        <v>7.7</v>
      </c>
      <c r="AA358" s="45" t="s">
        <v>4</v>
      </c>
      <c r="AB358" s="46">
        <f t="shared" si="30"/>
        <v>9.1999999999999993</v>
      </c>
    </row>
    <row r="359" spans="1:28">
      <c r="A359" s="44">
        <v>42461</v>
      </c>
      <c r="B359" s="45">
        <v>12.6</v>
      </c>
      <c r="C359" s="45">
        <v>9.1999999999999993</v>
      </c>
      <c r="D359" s="46">
        <f t="shared" si="31"/>
        <v>4.2</v>
      </c>
      <c r="E359" s="45">
        <v>-1.9</v>
      </c>
      <c r="F359" s="45" t="s">
        <v>4</v>
      </c>
      <c r="G359" s="46">
        <f t="shared" si="32"/>
        <v>-3.9</v>
      </c>
      <c r="H359" s="45">
        <v>-12.6</v>
      </c>
      <c r="I359" s="45" t="s">
        <v>4</v>
      </c>
      <c r="J359" s="46">
        <f t="shared" si="33"/>
        <v>-17.399999999999999</v>
      </c>
      <c r="K359" s="45">
        <v>-2.4</v>
      </c>
      <c r="L359" s="45" t="s">
        <v>4</v>
      </c>
      <c r="M359" s="46">
        <f t="shared" si="34"/>
        <v>-0.8</v>
      </c>
      <c r="N359" s="45">
        <v>2.8</v>
      </c>
      <c r="O359" s="45" t="s">
        <v>4</v>
      </c>
      <c r="P359" s="46">
        <f t="shared" si="35"/>
        <v>2.4</v>
      </c>
      <c r="Q359" s="45">
        <v>25.3</v>
      </c>
      <c r="R359" s="45" t="s">
        <v>4</v>
      </c>
      <c r="S359" s="46">
        <f t="shared" si="36"/>
        <v>22.6</v>
      </c>
      <c r="T359" s="45" t="s">
        <v>4</v>
      </c>
      <c r="U359" s="45" t="s">
        <v>4</v>
      </c>
      <c r="V359" s="47" t="s">
        <v>4</v>
      </c>
      <c r="W359" s="45">
        <v>0.7</v>
      </c>
      <c r="X359" s="45" t="s">
        <v>4</v>
      </c>
      <c r="Y359" s="46">
        <f t="shared" si="37"/>
        <v>-2.9</v>
      </c>
      <c r="Z359" s="45">
        <v>9</v>
      </c>
      <c r="AA359" s="45" t="s">
        <v>4</v>
      </c>
      <c r="AB359" s="46">
        <f t="shared" si="30"/>
        <v>8.6</v>
      </c>
    </row>
    <row r="360" spans="1:28">
      <c r="A360" s="44">
        <v>42491</v>
      </c>
      <c r="B360" s="45">
        <v>14.9</v>
      </c>
      <c r="C360" s="45">
        <v>13.5</v>
      </c>
      <c r="D360" s="46">
        <f t="shared" si="31"/>
        <v>9.6</v>
      </c>
      <c r="E360" s="45">
        <v>-3.1</v>
      </c>
      <c r="F360" s="45" t="s">
        <v>4</v>
      </c>
      <c r="G360" s="46">
        <f t="shared" si="32"/>
        <v>-2.4</v>
      </c>
      <c r="H360" s="45">
        <v>-12.1</v>
      </c>
      <c r="I360" s="45" t="s">
        <v>4</v>
      </c>
      <c r="J360" s="46">
        <f t="shared" si="33"/>
        <v>-14.6</v>
      </c>
      <c r="K360" s="45">
        <v>1.7</v>
      </c>
      <c r="L360" s="45" t="s">
        <v>4</v>
      </c>
      <c r="M360" s="46">
        <f t="shared" si="34"/>
        <v>0.7</v>
      </c>
      <c r="N360" s="45">
        <v>2.2000000000000002</v>
      </c>
      <c r="O360" s="45" t="s">
        <v>4</v>
      </c>
      <c r="P360" s="46">
        <f t="shared" si="35"/>
        <v>2.5</v>
      </c>
      <c r="Q360" s="45">
        <v>16.100000000000001</v>
      </c>
      <c r="R360" s="45" t="s">
        <v>4</v>
      </c>
      <c r="S360" s="46">
        <f t="shared" si="36"/>
        <v>20.100000000000001</v>
      </c>
      <c r="T360" s="45" t="s">
        <v>4</v>
      </c>
      <c r="U360" s="45" t="s">
        <v>4</v>
      </c>
      <c r="V360" s="47" t="s">
        <v>4</v>
      </c>
      <c r="W360" s="45">
        <v>0.5</v>
      </c>
      <c r="X360" s="45" t="s">
        <v>4</v>
      </c>
      <c r="Y360" s="46">
        <f t="shared" si="37"/>
        <v>-1.5</v>
      </c>
      <c r="Z360" s="45">
        <v>4.7</v>
      </c>
      <c r="AA360" s="45" t="s">
        <v>4</v>
      </c>
      <c r="AB360" s="46">
        <f t="shared" si="30"/>
        <v>7.1</v>
      </c>
    </row>
    <row r="361" spans="1:28">
      <c r="A361" s="44">
        <v>42522</v>
      </c>
      <c r="B361" s="45">
        <v>8.9</v>
      </c>
      <c r="C361" s="45">
        <v>3.5</v>
      </c>
      <c r="D361" s="46">
        <f t="shared" si="31"/>
        <v>8.6999999999999993</v>
      </c>
      <c r="E361" s="45">
        <v>-4.2</v>
      </c>
      <c r="F361" s="45" t="s">
        <v>4</v>
      </c>
      <c r="G361" s="46">
        <f t="shared" si="32"/>
        <v>-3.1</v>
      </c>
      <c r="H361" s="45">
        <v>-14.4</v>
      </c>
      <c r="I361" s="45" t="s">
        <v>4</v>
      </c>
      <c r="J361" s="46">
        <f t="shared" si="33"/>
        <v>-13</v>
      </c>
      <c r="K361" s="45">
        <v>-1.9</v>
      </c>
      <c r="L361" s="45" t="s">
        <v>4</v>
      </c>
      <c r="M361" s="46">
        <f t="shared" si="34"/>
        <v>-0.9</v>
      </c>
      <c r="N361" s="45">
        <v>3.7</v>
      </c>
      <c r="O361" s="45" t="s">
        <v>4</v>
      </c>
      <c r="P361" s="46">
        <f t="shared" si="35"/>
        <v>2.9</v>
      </c>
      <c r="Q361" s="45">
        <v>13.4</v>
      </c>
      <c r="R361" s="45" t="s">
        <v>4</v>
      </c>
      <c r="S361" s="46">
        <f t="shared" si="36"/>
        <v>18.3</v>
      </c>
      <c r="T361" s="45" t="s">
        <v>4</v>
      </c>
      <c r="U361" s="45" t="s">
        <v>4</v>
      </c>
      <c r="V361" s="47" t="s">
        <v>4</v>
      </c>
      <c r="W361" s="45">
        <v>-0.4</v>
      </c>
      <c r="X361" s="45" t="s">
        <v>4</v>
      </c>
      <c r="Y361" s="46">
        <f t="shared" si="37"/>
        <v>0.3</v>
      </c>
      <c r="Z361" s="45">
        <v>3.3</v>
      </c>
      <c r="AA361" s="45" t="s">
        <v>4</v>
      </c>
      <c r="AB361" s="46">
        <f t="shared" si="30"/>
        <v>5.7</v>
      </c>
    </row>
    <row r="362" spans="1:28">
      <c r="A362" s="44">
        <v>42552</v>
      </c>
      <c r="B362" s="45">
        <v>8</v>
      </c>
      <c r="C362" s="45">
        <v>2.4</v>
      </c>
      <c r="D362" s="46">
        <f t="shared" si="31"/>
        <v>6.5</v>
      </c>
      <c r="E362" s="45">
        <v>-5.5</v>
      </c>
      <c r="F362" s="45" t="s">
        <v>4</v>
      </c>
      <c r="G362" s="46">
        <f t="shared" si="32"/>
        <v>-4.3</v>
      </c>
      <c r="H362" s="45">
        <v>-15.6</v>
      </c>
      <c r="I362" s="45" t="s">
        <v>4</v>
      </c>
      <c r="J362" s="46">
        <f t="shared" si="33"/>
        <v>-14</v>
      </c>
      <c r="K362" s="45">
        <v>1.6</v>
      </c>
      <c r="L362" s="45" t="s">
        <v>4</v>
      </c>
      <c r="M362" s="46">
        <f t="shared" si="34"/>
        <v>0.5</v>
      </c>
      <c r="N362" s="45">
        <v>2.8</v>
      </c>
      <c r="O362" s="45" t="s">
        <v>4</v>
      </c>
      <c r="P362" s="46">
        <f t="shared" si="35"/>
        <v>2.9</v>
      </c>
      <c r="Q362" s="45">
        <v>8.9</v>
      </c>
      <c r="R362" s="45" t="s">
        <v>4</v>
      </c>
      <c r="S362" s="46">
        <f t="shared" si="36"/>
        <v>12.8</v>
      </c>
      <c r="T362" s="45" t="s">
        <v>4</v>
      </c>
      <c r="U362" s="45" t="s">
        <v>4</v>
      </c>
      <c r="V362" s="47" t="s">
        <v>4</v>
      </c>
      <c r="W362" s="45">
        <v>2.4</v>
      </c>
      <c r="X362" s="45" t="s">
        <v>4</v>
      </c>
      <c r="Y362" s="46">
        <f t="shared" si="37"/>
        <v>0.8</v>
      </c>
      <c r="Z362" s="45">
        <v>3.9</v>
      </c>
      <c r="AA362" s="45" t="s">
        <v>4</v>
      </c>
      <c r="AB362" s="46">
        <f t="shared" si="30"/>
        <v>4</v>
      </c>
    </row>
    <row r="363" spans="1:28">
      <c r="A363" s="44">
        <v>42583</v>
      </c>
      <c r="B363" s="45">
        <v>4</v>
      </c>
      <c r="C363" s="45">
        <v>3</v>
      </c>
      <c r="D363" s="46">
        <f t="shared" si="31"/>
        <v>3</v>
      </c>
      <c r="E363" s="45">
        <v>-9.1</v>
      </c>
      <c r="F363" s="45" t="s">
        <v>4</v>
      </c>
      <c r="G363" s="46">
        <f t="shared" si="32"/>
        <v>-6.3</v>
      </c>
      <c r="H363" s="45">
        <v>-20.8</v>
      </c>
      <c r="I363" s="45" t="s">
        <v>4</v>
      </c>
      <c r="J363" s="46">
        <f t="shared" si="33"/>
        <v>-16.899999999999999</v>
      </c>
      <c r="K363" s="45">
        <v>0.3</v>
      </c>
      <c r="L363" s="45" t="s">
        <v>4</v>
      </c>
      <c r="M363" s="46">
        <f t="shared" si="34"/>
        <v>0</v>
      </c>
      <c r="N363" s="45">
        <v>2.4</v>
      </c>
      <c r="O363" s="45" t="s">
        <v>4</v>
      </c>
      <c r="P363" s="46">
        <f t="shared" si="35"/>
        <v>3</v>
      </c>
      <c r="Q363" s="45">
        <v>11.1</v>
      </c>
      <c r="R363" s="45" t="s">
        <v>4</v>
      </c>
      <c r="S363" s="46">
        <f t="shared" si="36"/>
        <v>11.1</v>
      </c>
      <c r="T363" s="45" t="s">
        <v>4</v>
      </c>
      <c r="U363" s="45" t="s">
        <v>4</v>
      </c>
      <c r="V363" s="47" t="s">
        <v>4</v>
      </c>
      <c r="W363" s="45">
        <v>-1</v>
      </c>
      <c r="X363" s="45" t="s">
        <v>4</v>
      </c>
      <c r="Y363" s="46">
        <f t="shared" si="37"/>
        <v>0.3</v>
      </c>
      <c r="Z363" s="45">
        <v>0.4</v>
      </c>
      <c r="AA363" s="45" t="s">
        <v>4</v>
      </c>
      <c r="AB363" s="46">
        <f t="shared" si="30"/>
        <v>2.5</v>
      </c>
    </row>
    <row r="364" spans="1:28">
      <c r="A364" s="44">
        <v>42614</v>
      </c>
      <c r="B364" s="45">
        <v>-7</v>
      </c>
      <c r="C364" s="45">
        <v>-1.2</v>
      </c>
      <c r="D364" s="46">
        <f t="shared" si="31"/>
        <v>1.4</v>
      </c>
      <c r="E364" s="45">
        <v>-11.1</v>
      </c>
      <c r="F364" s="45" t="s">
        <v>4</v>
      </c>
      <c r="G364" s="46">
        <f t="shared" si="32"/>
        <v>-8.6</v>
      </c>
      <c r="H364" s="45">
        <v>-15.8</v>
      </c>
      <c r="I364" s="45" t="s">
        <v>4</v>
      </c>
      <c r="J364" s="46">
        <f t="shared" si="33"/>
        <v>-17.399999999999999</v>
      </c>
      <c r="K364" s="45">
        <v>-9.1</v>
      </c>
      <c r="L364" s="45" t="s">
        <v>4</v>
      </c>
      <c r="M364" s="46">
        <f t="shared" si="34"/>
        <v>-2.4</v>
      </c>
      <c r="N364" s="45">
        <v>1</v>
      </c>
      <c r="O364" s="45" t="s">
        <v>4</v>
      </c>
      <c r="P364" s="46">
        <f t="shared" si="35"/>
        <v>2.1</v>
      </c>
      <c r="Q364" s="45">
        <v>6.5</v>
      </c>
      <c r="R364" s="45" t="s">
        <v>4</v>
      </c>
      <c r="S364" s="46">
        <f t="shared" si="36"/>
        <v>8.8000000000000007</v>
      </c>
      <c r="T364" s="45" t="s">
        <v>4</v>
      </c>
      <c r="U364" s="45" t="s">
        <v>4</v>
      </c>
      <c r="V364" s="47" t="s">
        <v>4</v>
      </c>
      <c r="W364" s="45">
        <v>2.2000000000000002</v>
      </c>
      <c r="X364" s="45" t="s">
        <v>4</v>
      </c>
      <c r="Y364" s="46">
        <f t="shared" si="37"/>
        <v>1.2</v>
      </c>
      <c r="Z364" s="45">
        <v>4.2</v>
      </c>
      <c r="AA364" s="45" t="s">
        <v>4</v>
      </c>
      <c r="AB364" s="46">
        <f t="shared" si="30"/>
        <v>2.8</v>
      </c>
    </row>
    <row r="365" spans="1:28">
      <c r="A365" s="44">
        <v>42644</v>
      </c>
      <c r="B365" s="45">
        <v>-5.6</v>
      </c>
      <c r="C365" s="45">
        <v>-2.6</v>
      </c>
      <c r="D365" s="46">
        <f t="shared" si="31"/>
        <v>-0.3</v>
      </c>
      <c r="E365" s="45">
        <v>-12.9</v>
      </c>
      <c r="F365" s="45" t="s">
        <v>4</v>
      </c>
      <c r="G365" s="46">
        <f t="shared" si="32"/>
        <v>-11</v>
      </c>
      <c r="H365" s="45">
        <v>-18.5</v>
      </c>
      <c r="I365" s="45" t="s">
        <v>4</v>
      </c>
      <c r="J365" s="46">
        <f t="shared" si="33"/>
        <v>-18.399999999999999</v>
      </c>
      <c r="K365" s="45">
        <v>-9.5</v>
      </c>
      <c r="L365" s="45" t="s">
        <v>4</v>
      </c>
      <c r="M365" s="46">
        <f t="shared" si="34"/>
        <v>-6.1</v>
      </c>
      <c r="N365" s="45">
        <v>-1.6</v>
      </c>
      <c r="O365" s="45" t="s">
        <v>4</v>
      </c>
      <c r="P365" s="46">
        <f t="shared" si="35"/>
        <v>0.6</v>
      </c>
      <c r="Q365" s="45">
        <v>7.8</v>
      </c>
      <c r="R365" s="45" t="s">
        <v>4</v>
      </c>
      <c r="S365" s="46">
        <f t="shared" si="36"/>
        <v>8.5</v>
      </c>
      <c r="T365" s="45" t="s">
        <v>4</v>
      </c>
      <c r="U365" s="45" t="s">
        <v>4</v>
      </c>
      <c r="V365" s="47" t="s">
        <v>4</v>
      </c>
      <c r="W365" s="45">
        <v>1.9</v>
      </c>
      <c r="X365" s="45" t="s">
        <v>4</v>
      </c>
      <c r="Y365" s="46">
        <f t="shared" si="37"/>
        <v>1</v>
      </c>
      <c r="Z365" s="45">
        <v>1</v>
      </c>
      <c r="AA365" s="45" t="s">
        <v>4</v>
      </c>
      <c r="AB365" s="46">
        <f t="shared" si="30"/>
        <v>1.9</v>
      </c>
    </row>
    <row r="366" spans="1:28">
      <c r="A366" s="44">
        <v>42675</v>
      </c>
      <c r="B366" s="45">
        <v>1.8</v>
      </c>
      <c r="C366" s="45">
        <v>2.4</v>
      </c>
      <c r="D366" s="46">
        <f t="shared" si="31"/>
        <v>-0.5</v>
      </c>
      <c r="E366" s="45">
        <v>-7.1</v>
      </c>
      <c r="F366" s="45" t="s">
        <v>4</v>
      </c>
      <c r="G366" s="46">
        <f t="shared" si="32"/>
        <v>-10.4</v>
      </c>
      <c r="H366" s="45">
        <v>-14.9</v>
      </c>
      <c r="I366" s="45" t="s">
        <v>4</v>
      </c>
      <c r="J366" s="46">
        <f t="shared" si="33"/>
        <v>-16.399999999999999</v>
      </c>
      <c r="K366" s="45">
        <v>-7</v>
      </c>
      <c r="L366" s="45" t="s">
        <v>4</v>
      </c>
      <c r="M366" s="46">
        <f t="shared" si="34"/>
        <v>-8.5</v>
      </c>
      <c r="N366" s="45">
        <v>-1.8</v>
      </c>
      <c r="O366" s="45" t="s">
        <v>4</v>
      </c>
      <c r="P366" s="46">
        <f t="shared" si="35"/>
        <v>-0.8</v>
      </c>
      <c r="Q366" s="45">
        <v>9.1999999999999993</v>
      </c>
      <c r="R366" s="45" t="s">
        <v>4</v>
      </c>
      <c r="S366" s="46">
        <f t="shared" si="36"/>
        <v>7.8</v>
      </c>
      <c r="T366" s="45" t="s">
        <v>4</v>
      </c>
      <c r="U366" s="45" t="s">
        <v>4</v>
      </c>
      <c r="V366" s="47" t="s">
        <v>4</v>
      </c>
      <c r="W366" s="45">
        <v>-2.7</v>
      </c>
      <c r="X366" s="45" t="s">
        <v>4</v>
      </c>
      <c r="Y366" s="46">
        <f t="shared" si="37"/>
        <v>0.5</v>
      </c>
      <c r="Z366" s="45">
        <v>3.2</v>
      </c>
      <c r="AA366" s="45" t="s">
        <v>4</v>
      </c>
      <c r="AB366" s="46">
        <f t="shared" si="30"/>
        <v>2.8</v>
      </c>
    </row>
    <row r="367" spans="1:28">
      <c r="A367" s="44">
        <v>42705</v>
      </c>
      <c r="B367" s="45">
        <v>5.0999999999999996</v>
      </c>
      <c r="C367" s="45">
        <v>3.1</v>
      </c>
      <c r="D367" s="46">
        <f t="shared" si="31"/>
        <v>1</v>
      </c>
      <c r="E367" s="45">
        <v>-9.9</v>
      </c>
      <c r="F367" s="45" t="s">
        <v>4</v>
      </c>
      <c r="G367" s="46">
        <f t="shared" si="32"/>
        <v>-10</v>
      </c>
      <c r="H367" s="45">
        <v>-14.4</v>
      </c>
      <c r="I367" s="45" t="s">
        <v>4</v>
      </c>
      <c r="J367" s="46">
        <f t="shared" si="33"/>
        <v>-15.9</v>
      </c>
      <c r="K367" s="45">
        <v>-8</v>
      </c>
      <c r="L367" s="45" t="s">
        <v>4</v>
      </c>
      <c r="M367" s="46">
        <f t="shared" si="34"/>
        <v>-8.1999999999999993</v>
      </c>
      <c r="N367" s="45">
        <v>-3.3</v>
      </c>
      <c r="O367" s="45" t="s">
        <v>4</v>
      </c>
      <c r="P367" s="46">
        <f t="shared" si="35"/>
        <v>-2.2000000000000002</v>
      </c>
      <c r="Q367" s="45">
        <v>10.6</v>
      </c>
      <c r="R367" s="45" t="s">
        <v>4</v>
      </c>
      <c r="S367" s="46">
        <f t="shared" si="36"/>
        <v>9.1999999999999993</v>
      </c>
      <c r="T367" s="45" t="s">
        <v>4</v>
      </c>
      <c r="U367" s="45" t="s">
        <v>4</v>
      </c>
      <c r="V367" s="47" t="s">
        <v>4</v>
      </c>
      <c r="W367" s="45">
        <v>4.4000000000000004</v>
      </c>
      <c r="X367" s="45" t="s">
        <v>4</v>
      </c>
      <c r="Y367" s="46">
        <f t="shared" si="37"/>
        <v>1.2</v>
      </c>
      <c r="Z367" s="45">
        <v>8.6</v>
      </c>
      <c r="AA367" s="45" t="s">
        <v>4</v>
      </c>
      <c r="AB367" s="46">
        <f t="shared" si="30"/>
        <v>4.3</v>
      </c>
    </row>
    <row r="368" spans="1:28">
      <c r="A368" s="44">
        <v>42736</v>
      </c>
      <c r="B368" s="45">
        <v>9.8000000000000007</v>
      </c>
      <c r="C368" s="45">
        <v>13.9</v>
      </c>
      <c r="D368" s="46">
        <f t="shared" si="31"/>
        <v>6.5</v>
      </c>
      <c r="E368" s="45">
        <v>-3.6</v>
      </c>
      <c r="F368" s="45" t="s">
        <v>4</v>
      </c>
      <c r="G368" s="46">
        <f t="shared" si="32"/>
        <v>-6.9</v>
      </c>
      <c r="H368" s="45">
        <v>-15.4</v>
      </c>
      <c r="I368" s="45" t="s">
        <v>4</v>
      </c>
      <c r="J368" s="46">
        <f t="shared" si="33"/>
        <v>-14.9</v>
      </c>
      <c r="K368" s="45">
        <v>-4.9000000000000004</v>
      </c>
      <c r="L368" s="45" t="s">
        <v>4</v>
      </c>
      <c r="M368" s="46">
        <f t="shared" si="34"/>
        <v>-6.6</v>
      </c>
      <c r="N368" s="45">
        <v>-0.1</v>
      </c>
      <c r="O368" s="45" t="s">
        <v>4</v>
      </c>
      <c r="P368" s="46">
        <f t="shared" si="35"/>
        <v>-1.7</v>
      </c>
      <c r="Q368" s="45">
        <v>14.3</v>
      </c>
      <c r="R368" s="45" t="s">
        <v>4</v>
      </c>
      <c r="S368" s="46">
        <f t="shared" si="36"/>
        <v>11.4</v>
      </c>
      <c r="T368" s="45" t="s">
        <v>4</v>
      </c>
      <c r="U368" s="45" t="s">
        <v>4</v>
      </c>
      <c r="V368" s="47" t="s">
        <v>4</v>
      </c>
      <c r="W368" s="45">
        <v>4.0999999999999996</v>
      </c>
      <c r="X368" s="45" t="s">
        <v>4</v>
      </c>
      <c r="Y368" s="46">
        <f t="shared" si="37"/>
        <v>1.9</v>
      </c>
      <c r="Z368" s="45">
        <v>9.6</v>
      </c>
      <c r="AA368" s="45" t="s">
        <v>4</v>
      </c>
      <c r="AB368" s="46">
        <f t="shared" si="30"/>
        <v>7.1</v>
      </c>
    </row>
    <row r="369" spans="1:28">
      <c r="A369" s="44">
        <v>42767</v>
      </c>
      <c r="B369" s="45">
        <v>11.7</v>
      </c>
      <c r="C369" s="45">
        <v>14.1</v>
      </c>
      <c r="D369" s="46">
        <f t="shared" si="31"/>
        <v>10.4</v>
      </c>
      <c r="E369" s="45">
        <v>-4.2</v>
      </c>
      <c r="F369" s="45" t="s">
        <v>4</v>
      </c>
      <c r="G369" s="46">
        <f t="shared" si="32"/>
        <v>-5.9</v>
      </c>
      <c r="H369" s="45">
        <v>-13.5</v>
      </c>
      <c r="I369" s="45" t="s">
        <v>4</v>
      </c>
      <c r="J369" s="46">
        <f t="shared" si="33"/>
        <v>-14.4</v>
      </c>
      <c r="K369" s="45">
        <v>-4.0999999999999996</v>
      </c>
      <c r="L369" s="45" t="s">
        <v>4</v>
      </c>
      <c r="M369" s="46">
        <f t="shared" si="34"/>
        <v>-5.7</v>
      </c>
      <c r="N369" s="45">
        <v>0.8</v>
      </c>
      <c r="O369" s="45" t="s">
        <v>4</v>
      </c>
      <c r="P369" s="46">
        <f t="shared" si="35"/>
        <v>-0.9</v>
      </c>
      <c r="Q369" s="45">
        <v>16.2</v>
      </c>
      <c r="R369" s="45" t="s">
        <v>4</v>
      </c>
      <c r="S369" s="46">
        <f t="shared" si="36"/>
        <v>13.7</v>
      </c>
      <c r="T369" s="45" t="s">
        <v>4</v>
      </c>
      <c r="U369" s="45" t="s">
        <v>4</v>
      </c>
      <c r="V369" s="47" t="s">
        <v>4</v>
      </c>
      <c r="W369" s="45">
        <v>5.8</v>
      </c>
      <c r="X369" s="45" t="s">
        <v>4</v>
      </c>
      <c r="Y369" s="46">
        <f t="shared" si="37"/>
        <v>4.8</v>
      </c>
      <c r="Z369" s="45">
        <v>10</v>
      </c>
      <c r="AA369" s="45" t="s">
        <v>4</v>
      </c>
      <c r="AB369" s="46">
        <f t="shared" si="30"/>
        <v>9.4</v>
      </c>
    </row>
    <row r="370" spans="1:28">
      <c r="A370" s="44">
        <v>42795</v>
      </c>
      <c r="B370" s="45">
        <v>2.8</v>
      </c>
      <c r="C370" s="45">
        <v>3.6</v>
      </c>
      <c r="D370" s="46">
        <f t="shared" si="31"/>
        <v>10.5</v>
      </c>
      <c r="E370" s="45">
        <v>-4.9000000000000004</v>
      </c>
      <c r="F370" s="45" t="s">
        <v>4</v>
      </c>
      <c r="G370" s="46">
        <f t="shared" si="32"/>
        <v>-4.2</v>
      </c>
      <c r="H370" s="45">
        <v>-15.1</v>
      </c>
      <c r="I370" s="45" t="s">
        <v>4</v>
      </c>
      <c r="J370" s="46">
        <f t="shared" si="33"/>
        <v>-14.7</v>
      </c>
      <c r="K370" s="45">
        <v>-5.0999999999999996</v>
      </c>
      <c r="L370" s="45" t="s">
        <v>4</v>
      </c>
      <c r="M370" s="46">
        <f t="shared" si="34"/>
        <v>-4.7</v>
      </c>
      <c r="N370" s="45">
        <v>-1.7</v>
      </c>
      <c r="O370" s="45" t="s">
        <v>4</v>
      </c>
      <c r="P370" s="46">
        <f t="shared" si="35"/>
        <v>-0.3</v>
      </c>
      <c r="Q370" s="45">
        <v>10.6</v>
      </c>
      <c r="R370" s="45" t="s">
        <v>4</v>
      </c>
      <c r="S370" s="46">
        <f t="shared" si="36"/>
        <v>13.7</v>
      </c>
      <c r="T370" s="45" t="s">
        <v>4</v>
      </c>
      <c r="U370" s="45" t="s">
        <v>4</v>
      </c>
      <c r="V370" s="47" t="s">
        <v>4</v>
      </c>
      <c r="W370" s="45">
        <v>-0.2</v>
      </c>
      <c r="X370" s="45" t="s">
        <v>4</v>
      </c>
      <c r="Y370" s="46">
        <f t="shared" si="37"/>
        <v>3.2</v>
      </c>
      <c r="Z370" s="45">
        <v>7.4</v>
      </c>
      <c r="AA370" s="45" t="s">
        <v>4</v>
      </c>
      <c r="AB370" s="46">
        <f t="shared" si="30"/>
        <v>9</v>
      </c>
    </row>
    <row r="371" spans="1:28">
      <c r="A371" s="44">
        <v>42826</v>
      </c>
      <c r="B371" s="45">
        <v>11.3</v>
      </c>
      <c r="C371" s="45">
        <v>8.3000000000000007</v>
      </c>
      <c r="D371" s="46">
        <f t="shared" si="31"/>
        <v>8.6999999999999993</v>
      </c>
      <c r="E371" s="45">
        <v>0.5</v>
      </c>
      <c r="F371" s="45" t="s">
        <v>4</v>
      </c>
      <c r="G371" s="46">
        <f t="shared" si="32"/>
        <v>-2.9</v>
      </c>
      <c r="H371" s="45">
        <v>-12</v>
      </c>
      <c r="I371" s="45" t="s">
        <v>4</v>
      </c>
      <c r="J371" s="46">
        <f t="shared" si="33"/>
        <v>-13.5</v>
      </c>
      <c r="K371" s="45">
        <v>-2.9</v>
      </c>
      <c r="L371" s="45" t="s">
        <v>4</v>
      </c>
      <c r="M371" s="46">
        <f t="shared" si="34"/>
        <v>-4</v>
      </c>
      <c r="N371" s="45">
        <v>-2.6</v>
      </c>
      <c r="O371" s="45" t="s">
        <v>4</v>
      </c>
      <c r="P371" s="46">
        <f t="shared" si="35"/>
        <v>-1.2</v>
      </c>
      <c r="Q371" s="45">
        <v>18.100000000000001</v>
      </c>
      <c r="R371" s="45" t="s">
        <v>4</v>
      </c>
      <c r="S371" s="46">
        <f t="shared" si="36"/>
        <v>15</v>
      </c>
      <c r="T371" s="45" t="s">
        <v>4</v>
      </c>
      <c r="U371" s="45" t="s">
        <v>4</v>
      </c>
      <c r="V371" s="47" t="s">
        <v>4</v>
      </c>
      <c r="W371" s="45">
        <v>1.7</v>
      </c>
      <c r="X371" s="45" t="s">
        <v>4</v>
      </c>
      <c r="Y371" s="46">
        <f t="shared" si="37"/>
        <v>2.4</v>
      </c>
      <c r="Z371" s="45">
        <v>14.7</v>
      </c>
      <c r="AA371" s="45" t="s">
        <v>4</v>
      </c>
      <c r="AB371" s="46">
        <f t="shared" si="30"/>
        <v>10.7</v>
      </c>
    </row>
    <row r="372" spans="1:28">
      <c r="A372" s="44">
        <v>42856</v>
      </c>
      <c r="B372" s="45">
        <v>9</v>
      </c>
      <c r="C372" s="45">
        <v>9.1</v>
      </c>
      <c r="D372" s="46">
        <f t="shared" si="31"/>
        <v>7</v>
      </c>
      <c r="E372" s="45">
        <v>-5.2</v>
      </c>
      <c r="F372" s="45" t="s">
        <v>4</v>
      </c>
      <c r="G372" s="46">
        <f t="shared" si="32"/>
        <v>-3.2</v>
      </c>
      <c r="H372" s="45">
        <v>-15</v>
      </c>
      <c r="I372" s="45" t="s">
        <v>4</v>
      </c>
      <c r="J372" s="46">
        <f t="shared" si="33"/>
        <v>-14</v>
      </c>
      <c r="K372" s="45">
        <v>-5.3</v>
      </c>
      <c r="L372" s="45" t="s">
        <v>4</v>
      </c>
      <c r="M372" s="46">
        <f t="shared" si="34"/>
        <v>-4.4000000000000004</v>
      </c>
      <c r="N372" s="45">
        <v>-0.8</v>
      </c>
      <c r="O372" s="45" t="s">
        <v>4</v>
      </c>
      <c r="P372" s="46">
        <f t="shared" si="35"/>
        <v>-1.7</v>
      </c>
      <c r="Q372" s="45">
        <v>19.2</v>
      </c>
      <c r="R372" s="45" t="s">
        <v>4</v>
      </c>
      <c r="S372" s="46">
        <f t="shared" si="36"/>
        <v>16</v>
      </c>
      <c r="T372" s="45" t="s">
        <v>4</v>
      </c>
      <c r="U372" s="45" t="s">
        <v>4</v>
      </c>
      <c r="V372" s="47" t="s">
        <v>4</v>
      </c>
      <c r="W372" s="45">
        <v>8.5</v>
      </c>
      <c r="X372" s="45" t="s">
        <v>4</v>
      </c>
      <c r="Y372" s="46">
        <f t="shared" si="37"/>
        <v>3.3</v>
      </c>
      <c r="Z372" s="45">
        <v>10.1</v>
      </c>
      <c r="AA372" s="45" t="s">
        <v>4</v>
      </c>
      <c r="AB372" s="46">
        <f t="shared" si="30"/>
        <v>10.7</v>
      </c>
    </row>
    <row r="373" spans="1:28">
      <c r="A373" s="44">
        <v>42887</v>
      </c>
      <c r="B373" s="45">
        <v>12.9</v>
      </c>
      <c r="C373" s="45">
        <v>8.5</v>
      </c>
      <c r="D373" s="46">
        <f t="shared" si="31"/>
        <v>8.6</v>
      </c>
      <c r="E373" s="45">
        <v>-1.5</v>
      </c>
      <c r="F373" s="45" t="s">
        <v>4</v>
      </c>
      <c r="G373" s="46">
        <f t="shared" si="32"/>
        <v>-2.1</v>
      </c>
      <c r="H373" s="45">
        <v>-9.1</v>
      </c>
      <c r="I373" s="45" t="s">
        <v>4</v>
      </c>
      <c r="J373" s="46">
        <f t="shared" si="33"/>
        <v>-12</v>
      </c>
      <c r="K373" s="45">
        <v>-2.8</v>
      </c>
      <c r="L373" s="45" t="s">
        <v>4</v>
      </c>
      <c r="M373" s="46">
        <f t="shared" si="34"/>
        <v>-3.7</v>
      </c>
      <c r="N373" s="45">
        <v>-0.4</v>
      </c>
      <c r="O373" s="45" t="s">
        <v>4</v>
      </c>
      <c r="P373" s="46">
        <f t="shared" si="35"/>
        <v>-1.3</v>
      </c>
      <c r="Q373" s="45">
        <v>23.9</v>
      </c>
      <c r="R373" s="45" t="s">
        <v>4</v>
      </c>
      <c r="S373" s="46">
        <f t="shared" si="36"/>
        <v>20.399999999999999</v>
      </c>
      <c r="T373" s="45" t="s">
        <v>4</v>
      </c>
      <c r="U373" s="45" t="s">
        <v>4</v>
      </c>
      <c r="V373" s="47" t="s">
        <v>4</v>
      </c>
      <c r="W373" s="45">
        <v>4.7</v>
      </c>
      <c r="X373" s="45" t="s">
        <v>4</v>
      </c>
      <c r="Y373" s="46">
        <f t="shared" si="37"/>
        <v>5</v>
      </c>
      <c r="Z373" s="45">
        <v>9.9</v>
      </c>
      <c r="AA373" s="45" t="s">
        <v>4</v>
      </c>
      <c r="AB373" s="46">
        <f t="shared" si="30"/>
        <v>11.6</v>
      </c>
    </row>
    <row r="374" spans="1:28">
      <c r="A374" s="44">
        <v>42917</v>
      </c>
      <c r="B374" s="45">
        <v>14.7</v>
      </c>
      <c r="C374" s="45">
        <v>10.7</v>
      </c>
      <c r="D374" s="46">
        <f t="shared" si="31"/>
        <v>9.4</v>
      </c>
      <c r="E374" s="45">
        <v>-3.6</v>
      </c>
      <c r="F374" s="45" t="s">
        <v>4</v>
      </c>
      <c r="G374" s="46">
        <f t="shared" si="32"/>
        <v>-3.4</v>
      </c>
      <c r="H374" s="45">
        <v>-10.6</v>
      </c>
      <c r="I374" s="45" t="s">
        <v>4</v>
      </c>
      <c r="J374" s="46">
        <f t="shared" si="33"/>
        <v>-11.6</v>
      </c>
      <c r="K374" s="45">
        <v>-2.5</v>
      </c>
      <c r="L374" s="45" t="s">
        <v>4</v>
      </c>
      <c r="M374" s="46">
        <f t="shared" si="34"/>
        <v>-3.5</v>
      </c>
      <c r="N374" s="45">
        <v>-1.8</v>
      </c>
      <c r="O374" s="45" t="s">
        <v>4</v>
      </c>
      <c r="P374" s="46">
        <f t="shared" si="35"/>
        <v>-1</v>
      </c>
      <c r="Q374" s="45">
        <v>15.7</v>
      </c>
      <c r="R374" s="45" t="s">
        <v>4</v>
      </c>
      <c r="S374" s="46">
        <f t="shared" si="36"/>
        <v>19.600000000000001</v>
      </c>
      <c r="T374" s="45" t="s">
        <v>4</v>
      </c>
      <c r="U374" s="45" t="s">
        <v>4</v>
      </c>
      <c r="V374" s="47" t="s">
        <v>4</v>
      </c>
      <c r="W374" s="45">
        <v>3.8</v>
      </c>
      <c r="X374" s="45" t="s">
        <v>4</v>
      </c>
      <c r="Y374" s="46">
        <f t="shared" si="37"/>
        <v>5.7</v>
      </c>
      <c r="Z374" s="45">
        <v>12.5</v>
      </c>
      <c r="AA374" s="45" t="s">
        <v>4</v>
      </c>
      <c r="AB374" s="46">
        <f t="shared" si="30"/>
        <v>10.8</v>
      </c>
    </row>
    <row r="375" spans="1:28">
      <c r="A375" s="44">
        <v>42948</v>
      </c>
      <c r="B375" s="45">
        <v>5.8</v>
      </c>
      <c r="C375" s="45">
        <v>4.2</v>
      </c>
      <c r="D375" s="46">
        <f t="shared" si="31"/>
        <v>7.8</v>
      </c>
      <c r="E375" s="45">
        <v>-0.4</v>
      </c>
      <c r="F375" s="45" t="s">
        <v>4</v>
      </c>
      <c r="G375" s="46">
        <f t="shared" si="32"/>
        <v>-1.8</v>
      </c>
      <c r="H375" s="45">
        <v>-10.9</v>
      </c>
      <c r="I375" s="45" t="s">
        <v>4</v>
      </c>
      <c r="J375" s="46">
        <f t="shared" si="33"/>
        <v>-10.199999999999999</v>
      </c>
      <c r="K375" s="45">
        <v>-2.5</v>
      </c>
      <c r="L375" s="45" t="s">
        <v>4</v>
      </c>
      <c r="M375" s="46">
        <f t="shared" si="34"/>
        <v>-2.6</v>
      </c>
      <c r="N375" s="45">
        <v>-0.7</v>
      </c>
      <c r="O375" s="45" t="s">
        <v>4</v>
      </c>
      <c r="P375" s="46">
        <f t="shared" si="35"/>
        <v>-1</v>
      </c>
      <c r="Q375" s="45">
        <v>18.100000000000001</v>
      </c>
      <c r="R375" s="45" t="s">
        <v>4</v>
      </c>
      <c r="S375" s="46">
        <f t="shared" si="36"/>
        <v>19.2</v>
      </c>
      <c r="T375" s="45" t="s">
        <v>4</v>
      </c>
      <c r="U375" s="45" t="s">
        <v>4</v>
      </c>
      <c r="V375" s="47" t="s">
        <v>4</v>
      </c>
      <c r="W375" s="45">
        <v>5.6</v>
      </c>
      <c r="X375" s="45" t="s">
        <v>4</v>
      </c>
      <c r="Y375" s="46">
        <f t="shared" si="37"/>
        <v>4.7</v>
      </c>
      <c r="Z375" s="45">
        <v>8.3000000000000007</v>
      </c>
      <c r="AA375" s="45" t="s">
        <v>4</v>
      </c>
      <c r="AB375" s="46">
        <f t="shared" si="30"/>
        <v>10.199999999999999</v>
      </c>
    </row>
    <row r="376" spans="1:28">
      <c r="A376" s="44">
        <v>42979</v>
      </c>
      <c r="B376" s="45">
        <v>4.3</v>
      </c>
      <c r="C376" s="45">
        <v>9.4</v>
      </c>
      <c r="D376" s="46">
        <f t="shared" si="31"/>
        <v>8.1</v>
      </c>
      <c r="E376" s="45">
        <v>-4.2</v>
      </c>
      <c r="F376" s="45" t="s">
        <v>4</v>
      </c>
      <c r="G376" s="46">
        <f t="shared" si="32"/>
        <v>-2.7</v>
      </c>
      <c r="H376" s="45">
        <v>-11.2</v>
      </c>
      <c r="I376" s="45" t="s">
        <v>4</v>
      </c>
      <c r="J376" s="46">
        <f t="shared" si="33"/>
        <v>-10.9</v>
      </c>
      <c r="K376" s="45">
        <v>-3.7</v>
      </c>
      <c r="L376" s="45" t="s">
        <v>4</v>
      </c>
      <c r="M376" s="46">
        <f t="shared" si="34"/>
        <v>-2.9</v>
      </c>
      <c r="N376" s="45">
        <v>-1.4</v>
      </c>
      <c r="O376" s="45" t="s">
        <v>4</v>
      </c>
      <c r="P376" s="46">
        <f t="shared" si="35"/>
        <v>-1.3</v>
      </c>
      <c r="Q376" s="45">
        <v>21.5</v>
      </c>
      <c r="R376" s="45" t="s">
        <v>4</v>
      </c>
      <c r="S376" s="46">
        <f t="shared" si="36"/>
        <v>18.399999999999999</v>
      </c>
      <c r="T376" s="45" t="s">
        <v>4</v>
      </c>
      <c r="U376" s="45" t="s">
        <v>4</v>
      </c>
      <c r="V376" s="47" t="s">
        <v>4</v>
      </c>
      <c r="W376" s="45">
        <v>7.2</v>
      </c>
      <c r="X376" s="45" t="s">
        <v>4</v>
      </c>
      <c r="Y376" s="46">
        <f t="shared" si="37"/>
        <v>5.5</v>
      </c>
      <c r="Z376" s="45">
        <v>8</v>
      </c>
      <c r="AA376" s="45" t="s">
        <v>4</v>
      </c>
      <c r="AB376" s="46">
        <f t="shared" si="30"/>
        <v>9.6</v>
      </c>
    </row>
    <row r="377" spans="1:28">
      <c r="A377" s="44">
        <v>43009</v>
      </c>
      <c r="B377" s="45">
        <v>7.2</v>
      </c>
      <c r="C377" s="45">
        <v>9.5</v>
      </c>
      <c r="D377" s="46">
        <f t="shared" si="31"/>
        <v>7.7</v>
      </c>
      <c r="E377" s="45">
        <v>-8.1999999999999993</v>
      </c>
      <c r="F377" s="45" t="s">
        <v>4</v>
      </c>
      <c r="G377" s="46">
        <f t="shared" si="32"/>
        <v>-4.3</v>
      </c>
      <c r="H377" s="45">
        <v>-14.4</v>
      </c>
      <c r="I377" s="45" t="s">
        <v>4</v>
      </c>
      <c r="J377" s="46">
        <f t="shared" si="33"/>
        <v>-12.2</v>
      </c>
      <c r="K377" s="45">
        <v>-10.3</v>
      </c>
      <c r="L377" s="45" t="s">
        <v>4</v>
      </c>
      <c r="M377" s="46">
        <f t="shared" si="34"/>
        <v>-5.5</v>
      </c>
      <c r="N377" s="45">
        <v>-2</v>
      </c>
      <c r="O377" s="45" t="s">
        <v>4</v>
      </c>
      <c r="P377" s="46">
        <f t="shared" si="35"/>
        <v>-1.4</v>
      </c>
      <c r="Q377" s="45">
        <v>15.5</v>
      </c>
      <c r="R377" s="45" t="s">
        <v>4</v>
      </c>
      <c r="S377" s="46">
        <f t="shared" si="36"/>
        <v>18.399999999999999</v>
      </c>
      <c r="T377" s="45" t="s">
        <v>4</v>
      </c>
      <c r="U377" s="45" t="s">
        <v>4</v>
      </c>
      <c r="V377" s="47" t="s">
        <v>4</v>
      </c>
      <c r="W377" s="45">
        <v>3.3</v>
      </c>
      <c r="X377" s="45" t="s">
        <v>4</v>
      </c>
      <c r="Y377" s="46">
        <f t="shared" si="37"/>
        <v>5.4</v>
      </c>
      <c r="Z377" s="45">
        <v>9.8000000000000007</v>
      </c>
      <c r="AA377" s="45" t="s">
        <v>4</v>
      </c>
      <c r="AB377" s="46">
        <f t="shared" si="30"/>
        <v>8.6999999999999993</v>
      </c>
    </row>
    <row r="378" spans="1:28">
      <c r="A378" s="44">
        <v>43040</v>
      </c>
      <c r="B378" s="45">
        <v>10.3</v>
      </c>
      <c r="C378" s="45">
        <v>10.199999999999999</v>
      </c>
      <c r="D378" s="46">
        <f t="shared" si="31"/>
        <v>9.6999999999999993</v>
      </c>
      <c r="E378" s="45">
        <v>-0.7</v>
      </c>
      <c r="F378" s="45" t="s">
        <v>4</v>
      </c>
      <c r="G378" s="46">
        <f t="shared" si="32"/>
        <v>-4.4000000000000004</v>
      </c>
      <c r="H378" s="45">
        <v>-4.2</v>
      </c>
      <c r="I378" s="45" t="s">
        <v>4</v>
      </c>
      <c r="J378" s="46">
        <f t="shared" si="33"/>
        <v>-9.9</v>
      </c>
      <c r="K378" s="45">
        <v>-4.8</v>
      </c>
      <c r="L378" s="45" t="s">
        <v>4</v>
      </c>
      <c r="M378" s="46">
        <f t="shared" si="34"/>
        <v>-6.3</v>
      </c>
      <c r="N378" s="45">
        <v>0.3</v>
      </c>
      <c r="O378" s="45" t="s">
        <v>4</v>
      </c>
      <c r="P378" s="46">
        <f t="shared" si="35"/>
        <v>-1</v>
      </c>
      <c r="Q378" s="45">
        <v>15.5</v>
      </c>
      <c r="R378" s="45" t="s">
        <v>4</v>
      </c>
      <c r="S378" s="46">
        <f t="shared" si="36"/>
        <v>17.5</v>
      </c>
      <c r="T378" s="45" t="s">
        <v>4</v>
      </c>
      <c r="U378" s="45" t="s">
        <v>4</v>
      </c>
      <c r="V378" s="47" t="s">
        <v>4</v>
      </c>
      <c r="W378" s="45">
        <v>1.3</v>
      </c>
      <c r="X378" s="45" t="s">
        <v>4</v>
      </c>
      <c r="Y378" s="46">
        <f t="shared" si="37"/>
        <v>3.9</v>
      </c>
      <c r="Z378" s="45">
        <v>7.2</v>
      </c>
      <c r="AA378" s="45" t="s">
        <v>4</v>
      </c>
      <c r="AB378" s="46">
        <f t="shared" si="30"/>
        <v>8.3000000000000007</v>
      </c>
    </row>
    <row r="379" spans="1:28">
      <c r="A379" s="44">
        <v>43070</v>
      </c>
      <c r="B379" s="45">
        <v>14.2</v>
      </c>
      <c r="C379" s="45">
        <v>11.9</v>
      </c>
      <c r="D379" s="46">
        <f t="shared" si="31"/>
        <v>10.5</v>
      </c>
      <c r="E379" s="45">
        <v>4.4000000000000004</v>
      </c>
      <c r="F379" s="45" t="s">
        <v>4</v>
      </c>
      <c r="G379" s="46">
        <f t="shared" si="32"/>
        <v>-1.5</v>
      </c>
      <c r="H379" s="45">
        <v>-1.6</v>
      </c>
      <c r="I379" s="45" t="s">
        <v>4</v>
      </c>
      <c r="J379" s="46">
        <f t="shared" si="33"/>
        <v>-6.7</v>
      </c>
      <c r="K379" s="45">
        <v>-0.3</v>
      </c>
      <c r="L379" s="45" t="s">
        <v>4</v>
      </c>
      <c r="M379" s="46">
        <f t="shared" si="34"/>
        <v>-5.0999999999999996</v>
      </c>
      <c r="N379" s="45">
        <v>-0.6</v>
      </c>
      <c r="O379" s="45" t="s">
        <v>4</v>
      </c>
      <c r="P379" s="46">
        <f t="shared" si="35"/>
        <v>-0.8</v>
      </c>
      <c r="Q379" s="45">
        <v>21</v>
      </c>
      <c r="R379" s="45" t="s">
        <v>4</v>
      </c>
      <c r="S379" s="46">
        <f t="shared" si="36"/>
        <v>17.3</v>
      </c>
      <c r="T379" s="45" t="s">
        <v>4</v>
      </c>
      <c r="U379" s="45" t="s">
        <v>4</v>
      </c>
      <c r="V379" s="47" t="s">
        <v>4</v>
      </c>
      <c r="W379" s="45">
        <v>10</v>
      </c>
      <c r="X379" s="45" t="s">
        <v>4</v>
      </c>
      <c r="Y379" s="46">
        <f t="shared" si="37"/>
        <v>4.9000000000000004</v>
      </c>
      <c r="Z379" s="45">
        <v>13.3</v>
      </c>
      <c r="AA379" s="45" t="s">
        <v>4</v>
      </c>
      <c r="AB379" s="46">
        <f t="shared" si="30"/>
        <v>10.1</v>
      </c>
    </row>
    <row r="380" spans="1:28">
      <c r="A380" s="44">
        <v>43101</v>
      </c>
      <c r="B380" s="45">
        <v>8.4</v>
      </c>
      <c r="C380" s="45">
        <v>11.5</v>
      </c>
      <c r="D380" s="46">
        <f t="shared" si="31"/>
        <v>11.2</v>
      </c>
      <c r="E380" s="45">
        <v>0.2</v>
      </c>
      <c r="F380" s="45" t="s">
        <v>4</v>
      </c>
      <c r="G380" s="46">
        <f t="shared" si="32"/>
        <v>1.3</v>
      </c>
      <c r="H380" s="45">
        <v>-10.8</v>
      </c>
      <c r="I380" s="45" t="s">
        <v>4</v>
      </c>
      <c r="J380" s="46">
        <f t="shared" si="33"/>
        <v>-5.5</v>
      </c>
      <c r="K380" s="45">
        <v>-8.8000000000000007</v>
      </c>
      <c r="L380" s="45" t="s">
        <v>4</v>
      </c>
      <c r="M380" s="46">
        <f t="shared" si="34"/>
        <v>-4.5999999999999996</v>
      </c>
      <c r="N380" s="45">
        <v>-1.9</v>
      </c>
      <c r="O380" s="45" t="s">
        <v>4</v>
      </c>
      <c r="P380" s="46">
        <f t="shared" si="35"/>
        <v>-0.7</v>
      </c>
      <c r="Q380" s="45">
        <v>22.3</v>
      </c>
      <c r="R380" s="45" t="s">
        <v>4</v>
      </c>
      <c r="S380" s="46">
        <f t="shared" si="36"/>
        <v>19.600000000000001</v>
      </c>
      <c r="T380" s="45" t="s">
        <v>4</v>
      </c>
      <c r="U380" s="45" t="s">
        <v>4</v>
      </c>
      <c r="V380" s="47" t="s">
        <v>4</v>
      </c>
      <c r="W380" s="45">
        <v>2.9</v>
      </c>
      <c r="X380" s="45" t="s">
        <v>4</v>
      </c>
      <c r="Y380" s="46">
        <f t="shared" si="37"/>
        <v>4.7</v>
      </c>
      <c r="Z380" s="45">
        <v>16.8</v>
      </c>
      <c r="AA380" s="45" t="s">
        <v>4</v>
      </c>
      <c r="AB380" s="46">
        <f t="shared" si="30"/>
        <v>12.4</v>
      </c>
    </row>
    <row r="381" spans="1:28">
      <c r="A381" s="44">
        <v>43132</v>
      </c>
      <c r="B381" s="45">
        <v>6.4</v>
      </c>
      <c r="C381" s="45">
        <v>8</v>
      </c>
      <c r="D381" s="46">
        <f t="shared" si="31"/>
        <v>10.5</v>
      </c>
      <c r="E381" s="45">
        <v>-3.6</v>
      </c>
      <c r="F381" s="45" t="s">
        <v>4</v>
      </c>
      <c r="G381" s="46">
        <f t="shared" si="32"/>
        <v>0.3</v>
      </c>
      <c r="H381" s="45">
        <v>-13</v>
      </c>
      <c r="I381" s="45" t="s">
        <v>4</v>
      </c>
      <c r="J381" s="46">
        <f t="shared" si="33"/>
        <v>-8.5</v>
      </c>
      <c r="K381" s="45">
        <v>-6.5</v>
      </c>
      <c r="L381" s="45" t="s">
        <v>4</v>
      </c>
      <c r="M381" s="46">
        <f t="shared" si="34"/>
        <v>-5.2</v>
      </c>
      <c r="N381" s="45">
        <v>-0.9</v>
      </c>
      <c r="O381" s="45" t="s">
        <v>4</v>
      </c>
      <c r="P381" s="46">
        <f t="shared" si="35"/>
        <v>-1.1000000000000001</v>
      </c>
      <c r="Q381" s="45">
        <v>23.5</v>
      </c>
      <c r="R381" s="45" t="s">
        <v>4</v>
      </c>
      <c r="S381" s="46">
        <f t="shared" si="36"/>
        <v>22.3</v>
      </c>
      <c r="T381" s="45" t="s">
        <v>4</v>
      </c>
      <c r="U381" s="45" t="s">
        <v>4</v>
      </c>
      <c r="V381" s="47" t="s">
        <v>4</v>
      </c>
      <c r="W381" s="45">
        <v>3.5</v>
      </c>
      <c r="X381" s="45" t="s">
        <v>4</v>
      </c>
      <c r="Y381" s="46">
        <f t="shared" si="37"/>
        <v>5.5</v>
      </c>
      <c r="Z381" s="45">
        <v>15.7</v>
      </c>
      <c r="AA381" s="45" t="s">
        <v>4</v>
      </c>
      <c r="AB381" s="46">
        <f t="shared" si="30"/>
        <v>15.3</v>
      </c>
    </row>
    <row r="382" spans="1:28">
      <c r="A382" s="44">
        <v>43160</v>
      </c>
      <c r="B382" s="45">
        <v>7.6</v>
      </c>
      <c r="C382" s="45">
        <v>8.4</v>
      </c>
      <c r="D382" s="46">
        <f t="shared" si="31"/>
        <v>9.3000000000000007</v>
      </c>
      <c r="E382" s="45">
        <v>-3.1</v>
      </c>
      <c r="F382" s="45" t="s">
        <v>4</v>
      </c>
      <c r="G382" s="46">
        <f t="shared" si="32"/>
        <v>-2.2000000000000002</v>
      </c>
      <c r="H382" s="45">
        <v>-10.4</v>
      </c>
      <c r="I382" s="45" t="s">
        <v>4</v>
      </c>
      <c r="J382" s="46">
        <f t="shared" si="33"/>
        <v>-11.4</v>
      </c>
      <c r="K382" s="45">
        <v>-7</v>
      </c>
      <c r="L382" s="45" t="s">
        <v>4</v>
      </c>
      <c r="M382" s="46">
        <f t="shared" si="34"/>
        <v>-7.4</v>
      </c>
      <c r="N382" s="45">
        <v>-2</v>
      </c>
      <c r="O382" s="45" t="s">
        <v>4</v>
      </c>
      <c r="P382" s="46">
        <f t="shared" si="35"/>
        <v>-1.6</v>
      </c>
      <c r="Q382" s="45">
        <v>12</v>
      </c>
      <c r="R382" s="45" t="s">
        <v>4</v>
      </c>
      <c r="S382" s="46">
        <f t="shared" si="36"/>
        <v>19.3</v>
      </c>
      <c r="T382" s="45" t="s">
        <v>4</v>
      </c>
      <c r="U382" s="45" t="s">
        <v>4</v>
      </c>
      <c r="V382" s="47" t="s">
        <v>4</v>
      </c>
      <c r="W382" s="45">
        <v>1.6</v>
      </c>
      <c r="X382" s="45" t="s">
        <v>4</v>
      </c>
      <c r="Y382" s="46">
        <f t="shared" si="37"/>
        <v>2.7</v>
      </c>
      <c r="Z382" s="45">
        <v>13.1</v>
      </c>
      <c r="AA382" s="45" t="s">
        <v>4</v>
      </c>
      <c r="AB382" s="46">
        <f t="shared" si="30"/>
        <v>15.2</v>
      </c>
    </row>
    <row r="383" spans="1:28">
      <c r="A383" s="44">
        <v>43191</v>
      </c>
      <c r="B383" s="45">
        <v>11.4</v>
      </c>
      <c r="C383" s="45">
        <v>9.1</v>
      </c>
      <c r="D383" s="46">
        <f t="shared" si="31"/>
        <v>8.5</v>
      </c>
      <c r="E383" s="45">
        <v>-2</v>
      </c>
      <c r="F383" s="45" t="s">
        <v>4</v>
      </c>
      <c r="G383" s="46">
        <f t="shared" si="32"/>
        <v>-2.9</v>
      </c>
      <c r="H383" s="45">
        <v>-13.2</v>
      </c>
      <c r="I383" s="45" t="s">
        <v>4</v>
      </c>
      <c r="J383" s="46">
        <f t="shared" si="33"/>
        <v>-12.2</v>
      </c>
      <c r="K383" s="45">
        <v>-6.7</v>
      </c>
      <c r="L383" s="45" t="s">
        <v>4</v>
      </c>
      <c r="M383" s="46">
        <f t="shared" si="34"/>
        <v>-6.7</v>
      </c>
      <c r="N383" s="45">
        <v>-0.1</v>
      </c>
      <c r="O383" s="45" t="s">
        <v>4</v>
      </c>
      <c r="P383" s="46">
        <f t="shared" si="35"/>
        <v>-1</v>
      </c>
      <c r="Q383" s="45">
        <v>16.2</v>
      </c>
      <c r="R383" s="45" t="s">
        <v>4</v>
      </c>
      <c r="S383" s="46">
        <f t="shared" si="36"/>
        <v>17.2</v>
      </c>
      <c r="T383" s="45" t="s">
        <v>4</v>
      </c>
      <c r="U383" s="45" t="s">
        <v>4</v>
      </c>
      <c r="V383" s="47" t="s">
        <v>4</v>
      </c>
      <c r="W383" s="45">
        <v>2.4</v>
      </c>
      <c r="X383" s="45" t="s">
        <v>4</v>
      </c>
      <c r="Y383" s="46">
        <f t="shared" si="37"/>
        <v>2.5</v>
      </c>
      <c r="Z383" s="45">
        <v>14.6</v>
      </c>
      <c r="AA383" s="45" t="s">
        <v>4</v>
      </c>
      <c r="AB383" s="46">
        <f t="shared" si="30"/>
        <v>14.5</v>
      </c>
    </row>
    <row r="384" spans="1:28">
      <c r="A384" s="44">
        <v>43221</v>
      </c>
      <c r="B384" s="45">
        <v>9.1</v>
      </c>
      <c r="C384" s="45">
        <v>10.9</v>
      </c>
      <c r="D384" s="46">
        <f t="shared" si="31"/>
        <v>9.5</v>
      </c>
      <c r="E384" s="45">
        <v>-9.1999999999999993</v>
      </c>
      <c r="F384" s="45" t="s">
        <v>4</v>
      </c>
      <c r="G384" s="46">
        <f t="shared" si="32"/>
        <v>-4.8</v>
      </c>
      <c r="H384" s="45">
        <v>-12.3</v>
      </c>
      <c r="I384" s="45" t="s">
        <v>4</v>
      </c>
      <c r="J384" s="46">
        <f t="shared" si="33"/>
        <v>-12</v>
      </c>
      <c r="K384" s="45">
        <v>-13.2</v>
      </c>
      <c r="L384" s="45" t="s">
        <v>4</v>
      </c>
      <c r="M384" s="46">
        <f t="shared" si="34"/>
        <v>-9</v>
      </c>
      <c r="N384" s="45">
        <v>1.6</v>
      </c>
      <c r="O384" s="45" t="s">
        <v>4</v>
      </c>
      <c r="P384" s="46">
        <f t="shared" si="35"/>
        <v>-0.2</v>
      </c>
      <c r="Q384" s="45">
        <v>17.3</v>
      </c>
      <c r="R384" s="45" t="s">
        <v>4</v>
      </c>
      <c r="S384" s="46">
        <f t="shared" si="36"/>
        <v>15.2</v>
      </c>
      <c r="T384" s="45" t="s">
        <v>4</v>
      </c>
      <c r="U384" s="45" t="s">
        <v>4</v>
      </c>
      <c r="V384" s="47" t="s">
        <v>4</v>
      </c>
      <c r="W384" s="45">
        <v>2.6</v>
      </c>
      <c r="X384" s="45" t="s">
        <v>4</v>
      </c>
      <c r="Y384" s="46">
        <f t="shared" si="37"/>
        <v>2.2000000000000002</v>
      </c>
      <c r="Z384" s="45">
        <v>13</v>
      </c>
      <c r="AA384" s="45" t="s">
        <v>4</v>
      </c>
      <c r="AB384" s="46">
        <f t="shared" si="30"/>
        <v>13.6</v>
      </c>
    </row>
    <row r="385" spans="1:28">
      <c r="A385" s="44">
        <v>43252</v>
      </c>
      <c r="B385" s="45">
        <v>16.2</v>
      </c>
      <c r="C385" s="45">
        <v>12.8</v>
      </c>
      <c r="D385" s="46">
        <f t="shared" si="31"/>
        <v>10.9</v>
      </c>
      <c r="E385" s="45">
        <v>-5.0999999999999996</v>
      </c>
      <c r="F385" s="45" t="s">
        <v>4</v>
      </c>
      <c r="G385" s="46">
        <f t="shared" si="32"/>
        <v>-5.4</v>
      </c>
      <c r="H385" s="45">
        <v>-6.9</v>
      </c>
      <c r="I385" s="45" t="s">
        <v>4</v>
      </c>
      <c r="J385" s="46">
        <f t="shared" si="33"/>
        <v>-10.8</v>
      </c>
      <c r="K385" s="45">
        <v>-10.7</v>
      </c>
      <c r="L385" s="45" t="s">
        <v>4</v>
      </c>
      <c r="M385" s="46">
        <f t="shared" si="34"/>
        <v>-10.199999999999999</v>
      </c>
      <c r="N385" s="45">
        <v>-1.3</v>
      </c>
      <c r="O385" s="45" t="s">
        <v>4</v>
      </c>
      <c r="P385" s="46">
        <f t="shared" si="35"/>
        <v>0.1</v>
      </c>
      <c r="Q385" s="45">
        <v>13.5</v>
      </c>
      <c r="R385" s="45" t="s">
        <v>4</v>
      </c>
      <c r="S385" s="46">
        <f t="shared" si="36"/>
        <v>15.7</v>
      </c>
      <c r="T385" s="45" t="s">
        <v>4</v>
      </c>
      <c r="U385" s="45" t="s">
        <v>4</v>
      </c>
      <c r="V385" s="47" t="s">
        <v>4</v>
      </c>
      <c r="W385" s="45">
        <v>4.9000000000000004</v>
      </c>
      <c r="X385" s="45" t="s">
        <v>4</v>
      </c>
      <c r="Y385" s="46">
        <f t="shared" si="37"/>
        <v>3.3</v>
      </c>
      <c r="Z385" s="45">
        <v>13</v>
      </c>
      <c r="AA385" s="45" t="s">
        <v>4</v>
      </c>
      <c r="AB385" s="46">
        <f t="shared" si="30"/>
        <v>13.5</v>
      </c>
    </row>
    <row r="386" spans="1:28">
      <c r="A386" s="44">
        <v>43282</v>
      </c>
      <c r="B386" s="45">
        <v>10.1</v>
      </c>
      <c r="C386" s="45">
        <v>7.7</v>
      </c>
      <c r="D386" s="46">
        <f t="shared" si="31"/>
        <v>10.5</v>
      </c>
      <c r="E386" s="45">
        <v>-4.3</v>
      </c>
      <c r="F386" s="45" t="s">
        <v>4</v>
      </c>
      <c r="G386" s="46">
        <f t="shared" si="32"/>
        <v>-6.2</v>
      </c>
      <c r="H386" s="45">
        <v>-3.7</v>
      </c>
      <c r="I386" s="45" t="s">
        <v>4</v>
      </c>
      <c r="J386" s="46">
        <f t="shared" si="33"/>
        <v>-7.6</v>
      </c>
      <c r="K386" s="45">
        <v>-8.1</v>
      </c>
      <c r="L386" s="45" t="s">
        <v>4</v>
      </c>
      <c r="M386" s="46">
        <f t="shared" si="34"/>
        <v>-10.7</v>
      </c>
      <c r="N386" s="45">
        <v>-0.4</v>
      </c>
      <c r="O386" s="45" t="s">
        <v>4</v>
      </c>
      <c r="P386" s="46">
        <f t="shared" si="35"/>
        <v>0</v>
      </c>
      <c r="Q386" s="45">
        <v>11.9</v>
      </c>
      <c r="R386" s="45" t="s">
        <v>4</v>
      </c>
      <c r="S386" s="46">
        <f t="shared" si="36"/>
        <v>14.2</v>
      </c>
      <c r="T386" s="45" t="s">
        <v>4</v>
      </c>
      <c r="U386" s="45" t="s">
        <v>4</v>
      </c>
      <c r="V386" s="47" t="s">
        <v>4</v>
      </c>
      <c r="W386" s="45">
        <v>-0.9</v>
      </c>
      <c r="X386" s="45" t="s">
        <v>4</v>
      </c>
      <c r="Y386" s="46">
        <f t="shared" si="37"/>
        <v>2.2000000000000002</v>
      </c>
      <c r="Z386" s="45">
        <v>5.7</v>
      </c>
      <c r="AA386" s="45" t="s">
        <v>4</v>
      </c>
      <c r="AB386" s="46">
        <f t="shared" si="30"/>
        <v>10.6</v>
      </c>
    </row>
    <row r="387" spans="1:28">
      <c r="A387" s="44">
        <v>43313</v>
      </c>
      <c r="B387" s="45">
        <v>14.1</v>
      </c>
      <c r="C387" s="45">
        <v>12.1</v>
      </c>
      <c r="D387" s="46">
        <f t="shared" si="31"/>
        <v>10.9</v>
      </c>
      <c r="E387" s="45">
        <v>-4.0999999999999996</v>
      </c>
      <c r="F387" s="45" t="s">
        <v>4</v>
      </c>
      <c r="G387" s="46">
        <f t="shared" si="32"/>
        <v>-4.5</v>
      </c>
      <c r="H387" s="45">
        <v>-5.7</v>
      </c>
      <c r="I387" s="45" t="s">
        <v>4</v>
      </c>
      <c r="J387" s="46">
        <f t="shared" si="33"/>
        <v>-5.4</v>
      </c>
      <c r="K387" s="45">
        <v>-8.1999999999999993</v>
      </c>
      <c r="L387" s="45" t="s">
        <v>4</v>
      </c>
      <c r="M387" s="46">
        <f t="shared" si="34"/>
        <v>-9</v>
      </c>
      <c r="N387" s="45">
        <v>0.5</v>
      </c>
      <c r="O387" s="45" t="s">
        <v>4</v>
      </c>
      <c r="P387" s="46">
        <f t="shared" si="35"/>
        <v>-0.4</v>
      </c>
      <c r="Q387" s="45">
        <v>14.8</v>
      </c>
      <c r="R387" s="45" t="s">
        <v>4</v>
      </c>
      <c r="S387" s="46">
        <f t="shared" si="36"/>
        <v>13.4</v>
      </c>
      <c r="T387" s="45" t="s">
        <v>4</v>
      </c>
      <c r="U387" s="45" t="s">
        <v>4</v>
      </c>
      <c r="V387" s="47" t="s">
        <v>4</v>
      </c>
      <c r="W387" s="45">
        <v>1.6</v>
      </c>
      <c r="X387" s="45" t="s">
        <v>4</v>
      </c>
      <c r="Y387" s="46">
        <f t="shared" si="37"/>
        <v>1.9</v>
      </c>
      <c r="Z387" s="45">
        <v>9.6</v>
      </c>
      <c r="AA387" s="45" t="s">
        <v>4</v>
      </c>
      <c r="AB387" s="46">
        <f t="shared" si="30"/>
        <v>9.4</v>
      </c>
    </row>
    <row r="388" spans="1:28">
      <c r="A388" s="44">
        <v>43344</v>
      </c>
      <c r="B388" s="45">
        <v>3.8</v>
      </c>
      <c r="C388" s="45">
        <v>7.9</v>
      </c>
      <c r="D388" s="46">
        <f t="shared" si="31"/>
        <v>9.1999999999999993</v>
      </c>
      <c r="E388" s="45">
        <v>-10.6</v>
      </c>
      <c r="F388" s="45" t="s">
        <v>4</v>
      </c>
      <c r="G388" s="46">
        <f t="shared" si="32"/>
        <v>-6.3</v>
      </c>
      <c r="H388" s="45">
        <v>-6.9</v>
      </c>
      <c r="I388" s="45" t="s">
        <v>4</v>
      </c>
      <c r="J388" s="46">
        <f t="shared" si="33"/>
        <v>-5.4</v>
      </c>
      <c r="K388" s="45">
        <v>-14.6</v>
      </c>
      <c r="L388" s="45" t="s">
        <v>4</v>
      </c>
      <c r="M388" s="46">
        <f t="shared" si="34"/>
        <v>-10.3</v>
      </c>
      <c r="N388" s="45">
        <v>-0.8</v>
      </c>
      <c r="O388" s="45" t="s">
        <v>4</v>
      </c>
      <c r="P388" s="46">
        <f t="shared" si="35"/>
        <v>-0.2</v>
      </c>
      <c r="Q388" s="45">
        <v>9.6999999999999993</v>
      </c>
      <c r="R388" s="45" t="s">
        <v>4</v>
      </c>
      <c r="S388" s="46">
        <f t="shared" si="36"/>
        <v>12.1</v>
      </c>
      <c r="T388" s="45" t="s">
        <v>4</v>
      </c>
      <c r="U388" s="45" t="s">
        <v>4</v>
      </c>
      <c r="V388" s="47" t="s">
        <v>4</v>
      </c>
      <c r="W388" s="45">
        <v>4.9000000000000004</v>
      </c>
      <c r="X388" s="45" t="s">
        <v>4</v>
      </c>
      <c r="Y388" s="46">
        <f t="shared" si="37"/>
        <v>1.9</v>
      </c>
      <c r="Z388" s="45">
        <v>13.1</v>
      </c>
      <c r="AA388" s="45" t="s">
        <v>4</v>
      </c>
      <c r="AB388" s="46">
        <f t="shared" si="30"/>
        <v>9.5</v>
      </c>
    </row>
    <row r="389" spans="1:28">
      <c r="A389" s="44">
        <v>43374</v>
      </c>
      <c r="B389" s="45">
        <v>0</v>
      </c>
      <c r="C389" s="45">
        <v>0.7</v>
      </c>
      <c r="D389" s="46">
        <f t="shared" si="31"/>
        <v>6.9</v>
      </c>
      <c r="E389" s="45">
        <v>-7.7</v>
      </c>
      <c r="F389" s="45" t="s">
        <v>4</v>
      </c>
      <c r="G389" s="46">
        <f t="shared" si="32"/>
        <v>-7.5</v>
      </c>
      <c r="H389" s="45">
        <v>-7.5</v>
      </c>
      <c r="I389" s="45" t="s">
        <v>4</v>
      </c>
      <c r="J389" s="46">
        <f t="shared" si="33"/>
        <v>-6.7</v>
      </c>
      <c r="K389" s="45">
        <v>-12.9</v>
      </c>
      <c r="L389" s="45" t="s">
        <v>4</v>
      </c>
      <c r="M389" s="46">
        <f t="shared" si="34"/>
        <v>-11.9</v>
      </c>
      <c r="N389" s="45">
        <v>-3</v>
      </c>
      <c r="O389" s="45" t="s">
        <v>4</v>
      </c>
      <c r="P389" s="46">
        <f t="shared" si="35"/>
        <v>-1.1000000000000001</v>
      </c>
      <c r="Q389" s="45">
        <v>5.7</v>
      </c>
      <c r="R389" s="45" t="s">
        <v>4</v>
      </c>
      <c r="S389" s="46">
        <f t="shared" si="36"/>
        <v>10.1</v>
      </c>
      <c r="T389" s="45" t="s">
        <v>4</v>
      </c>
      <c r="U389" s="45" t="s">
        <v>4</v>
      </c>
      <c r="V389" s="47" t="s">
        <v>4</v>
      </c>
      <c r="W389" s="45">
        <v>2.5</v>
      </c>
      <c r="X389" s="45" t="s">
        <v>4</v>
      </c>
      <c r="Y389" s="46">
        <f t="shared" si="37"/>
        <v>3</v>
      </c>
      <c r="Z389" s="45">
        <v>3.9</v>
      </c>
      <c r="AA389" s="45" t="s">
        <v>4</v>
      </c>
      <c r="AB389" s="46">
        <f t="shared" si="30"/>
        <v>8.9</v>
      </c>
    </row>
    <row r="390" spans="1:28">
      <c r="A390" s="44">
        <v>43405</v>
      </c>
      <c r="B390" s="45">
        <v>3.3</v>
      </c>
      <c r="C390" s="45">
        <v>2.9</v>
      </c>
      <c r="D390" s="46">
        <f t="shared" si="31"/>
        <v>3.8</v>
      </c>
      <c r="E390" s="45">
        <v>-5.0999999999999996</v>
      </c>
      <c r="F390" s="45" t="s">
        <v>4</v>
      </c>
      <c r="G390" s="46">
        <f t="shared" si="32"/>
        <v>-7.8</v>
      </c>
      <c r="H390" s="45">
        <v>-6.6</v>
      </c>
      <c r="I390" s="45" t="s">
        <v>4</v>
      </c>
      <c r="J390" s="46">
        <f t="shared" si="33"/>
        <v>-7</v>
      </c>
      <c r="K390" s="45">
        <v>-7</v>
      </c>
      <c r="L390" s="45" t="s">
        <v>4</v>
      </c>
      <c r="M390" s="46">
        <f t="shared" si="34"/>
        <v>-11.5</v>
      </c>
      <c r="N390" s="45">
        <v>0.5</v>
      </c>
      <c r="O390" s="45" t="s">
        <v>4</v>
      </c>
      <c r="P390" s="46">
        <f t="shared" si="35"/>
        <v>-1.1000000000000001</v>
      </c>
      <c r="Q390" s="45">
        <v>2.5</v>
      </c>
      <c r="R390" s="45" t="s">
        <v>4</v>
      </c>
      <c r="S390" s="46">
        <f t="shared" si="36"/>
        <v>6</v>
      </c>
      <c r="T390" s="45" t="s">
        <v>4</v>
      </c>
      <c r="U390" s="45" t="s">
        <v>4</v>
      </c>
      <c r="V390" s="47" t="s">
        <v>4</v>
      </c>
      <c r="W390" s="45">
        <v>3.7</v>
      </c>
      <c r="X390" s="45" t="s">
        <v>4</v>
      </c>
      <c r="Y390" s="46">
        <f t="shared" si="37"/>
        <v>3.7</v>
      </c>
      <c r="Z390" s="45">
        <v>3.9</v>
      </c>
      <c r="AA390" s="45" t="s">
        <v>4</v>
      </c>
      <c r="AB390" s="46">
        <f t="shared" si="30"/>
        <v>7</v>
      </c>
    </row>
    <row r="391" spans="1:28">
      <c r="A391" s="44">
        <v>43435</v>
      </c>
      <c r="B391" s="45">
        <v>7.3</v>
      </c>
      <c r="C391" s="45">
        <v>4.7</v>
      </c>
      <c r="D391" s="46">
        <f t="shared" si="31"/>
        <v>2.8</v>
      </c>
      <c r="E391" s="45">
        <v>-7.6</v>
      </c>
      <c r="F391" s="45" t="s">
        <v>4</v>
      </c>
      <c r="G391" s="46">
        <f t="shared" si="32"/>
        <v>-6.8</v>
      </c>
      <c r="H391" s="45">
        <v>-7.8</v>
      </c>
      <c r="I391" s="45" t="s">
        <v>4</v>
      </c>
      <c r="J391" s="46">
        <f t="shared" si="33"/>
        <v>-7.3</v>
      </c>
      <c r="K391" s="45">
        <v>-12</v>
      </c>
      <c r="L391" s="45" t="s">
        <v>4</v>
      </c>
      <c r="M391" s="46">
        <f t="shared" si="34"/>
        <v>-10.6</v>
      </c>
      <c r="N391" s="45">
        <v>1.1000000000000001</v>
      </c>
      <c r="O391" s="45" t="s">
        <v>4</v>
      </c>
      <c r="P391" s="46">
        <f t="shared" si="35"/>
        <v>-0.5</v>
      </c>
      <c r="Q391" s="45">
        <v>10.199999999999999</v>
      </c>
      <c r="R391" s="45" t="s">
        <v>4</v>
      </c>
      <c r="S391" s="46">
        <f t="shared" si="36"/>
        <v>6.1</v>
      </c>
      <c r="T391" s="45" t="s">
        <v>4</v>
      </c>
      <c r="U391" s="45" t="s">
        <v>4</v>
      </c>
      <c r="V391" s="47" t="s">
        <v>4</v>
      </c>
      <c r="W391" s="45">
        <v>4.5999999999999996</v>
      </c>
      <c r="X391" s="45" t="s">
        <v>4</v>
      </c>
      <c r="Y391" s="46">
        <f t="shared" si="37"/>
        <v>3.6</v>
      </c>
      <c r="Z391" s="45">
        <v>6.1</v>
      </c>
      <c r="AA391" s="45" t="s">
        <v>4</v>
      </c>
      <c r="AB391" s="46">
        <f t="shared" si="30"/>
        <v>4.5999999999999996</v>
      </c>
    </row>
    <row r="392" spans="1:28">
      <c r="A392" s="44">
        <v>43466</v>
      </c>
      <c r="B392" s="45">
        <v>-3.1</v>
      </c>
      <c r="C392" s="45">
        <v>-0.5</v>
      </c>
      <c r="D392" s="46">
        <f t="shared" si="31"/>
        <v>2.4</v>
      </c>
      <c r="E392" s="45">
        <v>-13.1</v>
      </c>
      <c r="F392" s="45" t="s">
        <v>4</v>
      </c>
      <c r="G392" s="46">
        <f t="shared" si="32"/>
        <v>-8.6</v>
      </c>
      <c r="H392" s="45">
        <v>-15.3</v>
      </c>
      <c r="I392" s="45" t="s">
        <v>4</v>
      </c>
      <c r="J392" s="46">
        <f t="shared" si="33"/>
        <v>-9.9</v>
      </c>
      <c r="K392" s="45">
        <v>-16.899999999999999</v>
      </c>
      <c r="L392" s="45" t="s">
        <v>4</v>
      </c>
      <c r="M392" s="46">
        <f t="shared" si="34"/>
        <v>-12</v>
      </c>
      <c r="N392" s="45">
        <v>0.8</v>
      </c>
      <c r="O392" s="45" t="s">
        <v>4</v>
      </c>
      <c r="P392" s="46">
        <f t="shared" si="35"/>
        <v>0.8</v>
      </c>
      <c r="Q392" s="45">
        <v>10.7</v>
      </c>
      <c r="R392" s="45" t="s">
        <v>4</v>
      </c>
      <c r="S392" s="46">
        <f t="shared" si="36"/>
        <v>7.8</v>
      </c>
      <c r="T392" s="45" t="s">
        <v>4</v>
      </c>
      <c r="U392" s="45" t="s">
        <v>4</v>
      </c>
      <c r="V392" s="47" t="s">
        <v>4</v>
      </c>
      <c r="W392" s="45">
        <v>12.3</v>
      </c>
      <c r="X392" s="45" t="s">
        <v>4</v>
      </c>
      <c r="Y392" s="46">
        <f t="shared" si="37"/>
        <v>6.9</v>
      </c>
      <c r="Z392" s="45">
        <v>9.4</v>
      </c>
      <c r="AA392" s="45" t="s">
        <v>4</v>
      </c>
      <c r="AB392" s="46">
        <f t="shared" ref="AB392:AB455" si="38">ROUND(AVERAGE(Z390:Z392),1)</f>
        <v>6.5</v>
      </c>
    </row>
    <row r="393" spans="1:28">
      <c r="A393" s="44">
        <v>43497</v>
      </c>
      <c r="B393" s="45">
        <v>1.2</v>
      </c>
      <c r="C393" s="45">
        <v>1.7</v>
      </c>
      <c r="D393" s="46">
        <f t="shared" si="31"/>
        <v>2</v>
      </c>
      <c r="E393" s="45">
        <v>-7.7</v>
      </c>
      <c r="F393" s="45" t="s">
        <v>4</v>
      </c>
      <c r="G393" s="46">
        <f t="shared" si="32"/>
        <v>-9.5</v>
      </c>
      <c r="H393" s="45">
        <v>-8.6</v>
      </c>
      <c r="I393" s="45" t="s">
        <v>4</v>
      </c>
      <c r="J393" s="46">
        <f t="shared" si="33"/>
        <v>-10.6</v>
      </c>
      <c r="K393" s="45">
        <v>-12.3</v>
      </c>
      <c r="L393" s="45" t="s">
        <v>4</v>
      </c>
      <c r="M393" s="46">
        <f t="shared" si="34"/>
        <v>-13.7</v>
      </c>
      <c r="N393" s="45">
        <v>0</v>
      </c>
      <c r="O393" s="45" t="s">
        <v>4</v>
      </c>
      <c r="P393" s="46">
        <f t="shared" si="35"/>
        <v>0.6</v>
      </c>
      <c r="Q393" s="45">
        <v>14</v>
      </c>
      <c r="R393" s="45" t="s">
        <v>4</v>
      </c>
      <c r="S393" s="46">
        <f t="shared" si="36"/>
        <v>11.6</v>
      </c>
      <c r="T393" s="45" t="s">
        <v>4</v>
      </c>
      <c r="U393" s="45" t="s">
        <v>4</v>
      </c>
      <c r="V393" s="47" t="s">
        <v>4</v>
      </c>
      <c r="W393" s="45">
        <v>3.4</v>
      </c>
      <c r="X393" s="45" t="s">
        <v>4</v>
      </c>
      <c r="Y393" s="46">
        <f t="shared" si="37"/>
        <v>6.8</v>
      </c>
      <c r="Z393" s="45">
        <v>5.6</v>
      </c>
      <c r="AA393" s="45" t="s">
        <v>4</v>
      </c>
      <c r="AB393" s="46">
        <f t="shared" si="38"/>
        <v>7</v>
      </c>
    </row>
    <row r="394" spans="1:28">
      <c r="A394" s="44">
        <v>43525</v>
      </c>
      <c r="B394" s="45">
        <v>0.8</v>
      </c>
      <c r="C394" s="45">
        <v>2</v>
      </c>
      <c r="D394" s="46">
        <f t="shared" si="31"/>
        <v>1.1000000000000001</v>
      </c>
      <c r="E394" s="45">
        <v>-10.6</v>
      </c>
      <c r="F394" s="45" t="s">
        <v>4</v>
      </c>
      <c r="G394" s="46">
        <f t="shared" si="32"/>
        <v>-10.5</v>
      </c>
      <c r="H394" s="45">
        <v>-9.6999999999999993</v>
      </c>
      <c r="I394" s="45" t="s">
        <v>4</v>
      </c>
      <c r="J394" s="46">
        <f t="shared" si="33"/>
        <v>-11.2</v>
      </c>
      <c r="K394" s="45">
        <v>-14.9</v>
      </c>
      <c r="L394" s="45" t="s">
        <v>4</v>
      </c>
      <c r="M394" s="46">
        <f t="shared" si="34"/>
        <v>-14.7</v>
      </c>
      <c r="N394" s="45">
        <v>3.4</v>
      </c>
      <c r="O394" s="45" t="s">
        <v>4</v>
      </c>
      <c r="P394" s="46">
        <f t="shared" si="35"/>
        <v>1.4</v>
      </c>
      <c r="Q394" s="45">
        <v>16.2</v>
      </c>
      <c r="R394" s="45" t="s">
        <v>4</v>
      </c>
      <c r="S394" s="46">
        <f t="shared" si="36"/>
        <v>13.6</v>
      </c>
      <c r="T394" s="45" t="s">
        <v>4</v>
      </c>
      <c r="U394" s="45" t="s">
        <v>4</v>
      </c>
      <c r="V394" s="47" t="s">
        <v>4</v>
      </c>
      <c r="W394" s="45">
        <v>1.8</v>
      </c>
      <c r="X394" s="45" t="s">
        <v>4</v>
      </c>
      <c r="Y394" s="46">
        <f t="shared" si="37"/>
        <v>5.8</v>
      </c>
      <c r="Z394" s="45">
        <v>4.8</v>
      </c>
      <c r="AA394" s="45" t="s">
        <v>4</v>
      </c>
      <c r="AB394" s="46">
        <f t="shared" si="38"/>
        <v>6.6</v>
      </c>
    </row>
    <row r="395" spans="1:28">
      <c r="A395" s="44">
        <v>43556</v>
      </c>
      <c r="B395" s="45">
        <v>-0.2</v>
      </c>
      <c r="C395" s="45">
        <v>-1.7</v>
      </c>
      <c r="D395" s="46">
        <f t="shared" si="31"/>
        <v>0.7</v>
      </c>
      <c r="E395" s="45">
        <v>-9.1</v>
      </c>
      <c r="F395" s="45" t="s">
        <v>4</v>
      </c>
      <c r="G395" s="46">
        <f t="shared" si="32"/>
        <v>-9.1</v>
      </c>
      <c r="H395" s="45">
        <v>-8.9</v>
      </c>
      <c r="I395" s="45" t="s">
        <v>4</v>
      </c>
      <c r="J395" s="46">
        <f t="shared" si="33"/>
        <v>-9.1</v>
      </c>
      <c r="K395" s="45">
        <v>-13.8</v>
      </c>
      <c r="L395" s="45" t="s">
        <v>4</v>
      </c>
      <c r="M395" s="46">
        <f t="shared" si="34"/>
        <v>-13.7</v>
      </c>
      <c r="N395" s="45">
        <v>2.5</v>
      </c>
      <c r="O395" s="45" t="s">
        <v>4</v>
      </c>
      <c r="P395" s="46">
        <f t="shared" si="35"/>
        <v>2</v>
      </c>
      <c r="Q395" s="45">
        <v>13.3</v>
      </c>
      <c r="R395" s="45" t="s">
        <v>4</v>
      </c>
      <c r="S395" s="46">
        <f t="shared" si="36"/>
        <v>14.5</v>
      </c>
      <c r="T395" s="45" t="s">
        <v>4</v>
      </c>
      <c r="U395" s="45" t="s">
        <v>4</v>
      </c>
      <c r="V395" s="47" t="s">
        <v>4</v>
      </c>
      <c r="W395" s="45">
        <v>3.8</v>
      </c>
      <c r="X395" s="45" t="s">
        <v>4</v>
      </c>
      <c r="Y395" s="46">
        <f t="shared" si="37"/>
        <v>3</v>
      </c>
      <c r="Z395" s="45">
        <v>5.9</v>
      </c>
      <c r="AA395" s="45" t="s">
        <v>4</v>
      </c>
      <c r="AB395" s="46">
        <f t="shared" si="38"/>
        <v>5.4</v>
      </c>
    </row>
    <row r="396" spans="1:28">
      <c r="A396" s="44">
        <v>43586</v>
      </c>
      <c r="B396" s="45">
        <v>-7.6</v>
      </c>
      <c r="C396" s="45">
        <v>-4.5</v>
      </c>
      <c r="D396" s="46">
        <f t="shared" si="31"/>
        <v>-1.4</v>
      </c>
      <c r="E396" s="45">
        <v>-12.1</v>
      </c>
      <c r="F396" s="45" t="s">
        <v>4</v>
      </c>
      <c r="G396" s="46">
        <f t="shared" si="32"/>
        <v>-10.6</v>
      </c>
      <c r="H396" s="45">
        <v>-10.9</v>
      </c>
      <c r="I396" s="45" t="s">
        <v>4</v>
      </c>
      <c r="J396" s="46">
        <f t="shared" si="33"/>
        <v>-9.8000000000000007</v>
      </c>
      <c r="K396" s="45">
        <v>-14.9</v>
      </c>
      <c r="L396" s="45" t="s">
        <v>4</v>
      </c>
      <c r="M396" s="46">
        <f t="shared" si="34"/>
        <v>-14.5</v>
      </c>
      <c r="N396" s="45">
        <v>-0.8</v>
      </c>
      <c r="O396" s="45" t="s">
        <v>4</v>
      </c>
      <c r="P396" s="46">
        <f t="shared" si="35"/>
        <v>1.7</v>
      </c>
      <c r="Q396" s="45">
        <v>8.8000000000000007</v>
      </c>
      <c r="R396" s="45" t="s">
        <v>4</v>
      </c>
      <c r="S396" s="46">
        <f t="shared" si="36"/>
        <v>12.8</v>
      </c>
      <c r="T396" s="45" t="s">
        <v>4</v>
      </c>
      <c r="U396" s="45" t="s">
        <v>4</v>
      </c>
      <c r="V396" s="47" t="s">
        <v>4</v>
      </c>
      <c r="W396" s="45">
        <v>2.7</v>
      </c>
      <c r="X396" s="45" t="s">
        <v>4</v>
      </c>
      <c r="Y396" s="46">
        <f t="shared" si="37"/>
        <v>2.8</v>
      </c>
      <c r="Z396" s="45">
        <v>3</v>
      </c>
      <c r="AA396" s="45" t="s">
        <v>4</v>
      </c>
      <c r="AB396" s="46">
        <f t="shared" si="38"/>
        <v>4.5999999999999996</v>
      </c>
    </row>
    <row r="397" spans="1:28">
      <c r="A397" s="44">
        <v>43617</v>
      </c>
      <c r="B397" s="45">
        <v>2.2999999999999998</v>
      </c>
      <c r="C397" s="45">
        <v>0.5</v>
      </c>
      <c r="D397" s="46">
        <f t="shared" si="31"/>
        <v>-1.9</v>
      </c>
      <c r="E397" s="45">
        <v>-12.6</v>
      </c>
      <c r="F397" s="45" t="s">
        <v>4</v>
      </c>
      <c r="G397" s="46">
        <f t="shared" si="32"/>
        <v>-11.3</v>
      </c>
      <c r="H397" s="45">
        <v>-8.6</v>
      </c>
      <c r="I397" s="45" t="s">
        <v>4</v>
      </c>
      <c r="J397" s="46">
        <f t="shared" si="33"/>
        <v>-9.5</v>
      </c>
      <c r="K397" s="45">
        <v>-13.6</v>
      </c>
      <c r="L397" s="45" t="s">
        <v>4</v>
      </c>
      <c r="M397" s="46">
        <f t="shared" si="34"/>
        <v>-14.1</v>
      </c>
      <c r="N397" s="45">
        <v>1.9</v>
      </c>
      <c r="O397" s="45" t="s">
        <v>4</v>
      </c>
      <c r="P397" s="46">
        <f t="shared" si="35"/>
        <v>1.2</v>
      </c>
      <c r="Q397" s="45">
        <v>9.6999999999999993</v>
      </c>
      <c r="R397" s="45" t="s">
        <v>4</v>
      </c>
      <c r="S397" s="46">
        <f t="shared" si="36"/>
        <v>10.6</v>
      </c>
      <c r="T397" s="45" t="s">
        <v>4</v>
      </c>
      <c r="U397" s="45" t="s">
        <v>4</v>
      </c>
      <c r="V397" s="47" t="s">
        <v>4</v>
      </c>
      <c r="W397" s="45">
        <v>1.6</v>
      </c>
      <c r="X397" s="45" t="s">
        <v>4</v>
      </c>
      <c r="Y397" s="46">
        <f t="shared" si="37"/>
        <v>2.7</v>
      </c>
      <c r="Z397" s="45">
        <v>3.3</v>
      </c>
      <c r="AA397" s="45" t="s">
        <v>4</v>
      </c>
      <c r="AB397" s="46">
        <f t="shared" si="38"/>
        <v>4.0999999999999996</v>
      </c>
    </row>
    <row r="398" spans="1:28">
      <c r="A398" s="44">
        <v>43647</v>
      </c>
      <c r="B398" s="45">
        <v>-0.8</v>
      </c>
      <c r="C398" s="45">
        <v>-1.7</v>
      </c>
      <c r="D398" s="46">
        <f t="shared" si="31"/>
        <v>-1.9</v>
      </c>
      <c r="E398" s="45">
        <v>-12.3</v>
      </c>
      <c r="F398" s="45" t="s">
        <v>4</v>
      </c>
      <c r="G398" s="46">
        <f t="shared" si="32"/>
        <v>-12.3</v>
      </c>
      <c r="H398" s="45">
        <v>-15.5</v>
      </c>
      <c r="I398" s="45" t="s">
        <v>4</v>
      </c>
      <c r="J398" s="46">
        <f t="shared" si="33"/>
        <v>-11.7</v>
      </c>
      <c r="K398" s="45">
        <v>-11.8</v>
      </c>
      <c r="L398" s="45" t="s">
        <v>4</v>
      </c>
      <c r="M398" s="46">
        <f t="shared" si="34"/>
        <v>-13.4</v>
      </c>
      <c r="N398" s="45">
        <v>-0.1</v>
      </c>
      <c r="O398" s="45" t="s">
        <v>4</v>
      </c>
      <c r="P398" s="46">
        <f t="shared" si="35"/>
        <v>0.3</v>
      </c>
      <c r="Q398" s="45">
        <v>1.7</v>
      </c>
      <c r="R398" s="45" t="s">
        <v>4</v>
      </c>
      <c r="S398" s="46">
        <f t="shared" si="36"/>
        <v>6.7</v>
      </c>
      <c r="T398" s="45" t="s">
        <v>4</v>
      </c>
      <c r="U398" s="45" t="s">
        <v>4</v>
      </c>
      <c r="V398" s="47" t="s">
        <v>4</v>
      </c>
      <c r="W398" s="45">
        <v>-1.3</v>
      </c>
      <c r="X398" s="45" t="s">
        <v>4</v>
      </c>
      <c r="Y398" s="46">
        <f t="shared" si="37"/>
        <v>1</v>
      </c>
      <c r="Z398" s="45">
        <v>-0.8</v>
      </c>
      <c r="AA398" s="45" t="s">
        <v>4</v>
      </c>
      <c r="AB398" s="46">
        <f t="shared" si="38"/>
        <v>1.8</v>
      </c>
    </row>
    <row r="399" spans="1:28">
      <c r="A399" s="44">
        <v>43678</v>
      </c>
      <c r="B399" s="45">
        <v>6.8</v>
      </c>
      <c r="C399" s="45">
        <v>4.3</v>
      </c>
      <c r="D399" s="46">
        <f t="shared" si="31"/>
        <v>1</v>
      </c>
      <c r="E399" s="45">
        <v>-4.4000000000000004</v>
      </c>
      <c r="F399" s="45" t="s">
        <v>4</v>
      </c>
      <c r="G399" s="46">
        <f t="shared" si="32"/>
        <v>-9.8000000000000007</v>
      </c>
      <c r="H399" s="45">
        <v>-10.5</v>
      </c>
      <c r="I399" s="45" t="s">
        <v>4</v>
      </c>
      <c r="J399" s="46">
        <f t="shared" si="33"/>
        <v>-11.5</v>
      </c>
      <c r="K399" s="45">
        <v>-7.9</v>
      </c>
      <c r="L399" s="45" t="s">
        <v>4</v>
      </c>
      <c r="M399" s="46">
        <f t="shared" si="34"/>
        <v>-11.1</v>
      </c>
      <c r="N399" s="45">
        <v>0.9</v>
      </c>
      <c r="O399" s="45" t="s">
        <v>4</v>
      </c>
      <c r="P399" s="46">
        <f t="shared" si="35"/>
        <v>0.9</v>
      </c>
      <c r="Q399" s="45">
        <v>8.5</v>
      </c>
      <c r="R399" s="45" t="s">
        <v>4</v>
      </c>
      <c r="S399" s="46">
        <f t="shared" si="36"/>
        <v>6.6</v>
      </c>
      <c r="T399" s="45" t="s">
        <v>4</v>
      </c>
      <c r="U399" s="45" t="s">
        <v>4</v>
      </c>
      <c r="V399" s="47" t="s">
        <v>4</v>
      </c>
      <c r="W399" s="45">
        <v>-0.6</v>
      </c>
      <c r="X399" s="45" t="s">
        <v>4</v>
      </c>
      <c r="Y399" s="46">
        <f t="shared" si="37"/>
        <v>-0.1</v>
      </c>
      <c r="Z399" s="45">
        <v>0.7</v>
      </c>
      <c r="AA399" s="45" t="s">
        <v>4</v>
      </c>
      <c r="AB399" s="46">
        <f t="shared" si="38"/>
        <v>1.1000000000000001</v>
      </c>
    </row>
    <row r="400" spans="1:28">
      <c r="A400" s="44">
        <v>43709</v>
      </c>
      <c r="B400" s="45">
        <v>0.7</v>
      </c>
      <c r="C400" s="45">
        <v>4.0999999999999996</v>
      </c>
      <c r="D400" s="46">
        <f t="shared" si="31"/>
        <v>2.2000000000000002</v>
      </c>
      <c r="E400" s="45">
        <v>-10.7</v>
      </c>
      <c r="F400" s="45" t="s">
        <v>4</v>
      </c>
      <c r="G400" s="46">
        <f t="shared" si="32"/>
        <v>-9.1</v>
      </c>
      <c r="H400" s="45">
        <v>-6.7</v>
      </c>
      <c r="I400" s="45" t="s">
        <v>4</v>
      </c>
      <c r="J400" s="46">
        <f t="shared" si="33"/>
        <v>-10.9</v>
      </c>
      <c r="K400" s="45">
        <v>-11.9</v>
      </c>
      <c r="L400" s="45" t="s">
        <v>4</v>
      </c>
      <c r="M400" s="46">
        <f t="shared" si="34"/>
        <v>-10.5</v>
      </c>
      <c r="N400" s="45">
        <v>2.9</v>
      </c>
      <c r="O400" s="45" t="s">
        <v>4</v>
      </c>
      <c r="P400" s="46">
        <f t="shared" si="35"/>
        <v>1.2</v>
      </c>
      <c r="Q400" s="45">
        <v>8.1</v>
      </c>
      <c r="R400" s="45" t="s">
        <v>4</v>
      </c>
      <c r="S400" s="46">
        <f t="shared" si="36"/>
        <v>6.1</v>
      </c>
      <c r="T400" s="45" t="s">
        <v>4</v>
      </c>
      <c r="U400" s="45" t="s">
        <v>4</v>
      </c>
      <c r="V400" s="47" t="s">
        <v>4</v>
      </c>
      <c r="W400" s="45">
        <v>-1.1000000000000001</v>
      </c>
      <c r="X400" s="45" t="s">
        <v>4</v>
      </c>
      <c r="Y400" s="46">
        <f t="shared" si="37"/>
        <v>-1</v>
      </c>
      <c r="Z400" s="45">
        <v>5</v>
      </c>
      <c r="AA400" s="45" t="s">
        <v>4</v>
      </c>
      <c r="AB400" s="46">
        <f t="shared" si="38"/>
        <v>1.6</v>
      </c>
    </row>
    <row r="401" spans="1:28">
      <c r="A401" s="44">
        <v>43739</v>
      </c>
      <c r="B401" s="45">
        <v>7.7</v>
      </c>
      <c r="C401" s="45">
        <v>6.2</v>
      </c>
      <c r="D401" s="46">
        <f t="shared" si="31"/>
        <v>4.9000000000000004</v>
      </c>
      <c r="E401" s="45">
        <v>-6.4</v>
      </c>
      <c r="F401" s="45" t="s">
        <v>4</v>
      </c>
      <c r="G401" s="46">
        <f t="shared" si="32"/>
        <v>-7.2</v>
      </c>
      <c r="H401" s="45">
        <v>-5.6</v>
      </c>
      <c r="I401" s="45" t="s">
        <v>4</v>
      </c>
      <c r="J401" s="46">
        <f t="shared" si="33"/>
        <v>-7.6</v>
      </c>
      <c r="K401" s="45">
        <v>-11.5</v>
      </c>
      <c r="L401" s="45" t="s">
        <v>4</v>
      </c>
      <c r="M401" s="46">
        <f t="shared" si="34"/>
        <v>-10.4</v>
      </c>
      <c r="N401" s="45">
        <v>4.0999999999999996</v>
      </c>
      <c r="O401" s="45" t="s">
        <v>4</v>
      </c>
      <c r="P401" s="46">
        <f t="shared" si="35"/>
        <v>2.6</v>
      </c>
      <c r="Q401" s="45">
        <v>-0.1</v>
      </c>
      <c r="R401" s="45" t="s">
        <v>4</v>
      </c>
      <c r="S401" s="46">
        <f t="shared" si="36"/>
        <v>5.5</v>
      </c>
      <c r="T401" s="45" t="s">
        <v>4</v>
      </c>
      <c r="U401" s="45" t="s">
        <v>4</v>
      </c>
      <c r="V401" s="47" t="s">
        <v>4</v>
      </c>
      <c r="W401" s="45">
        <v>2.9</v>
      </c>
      <c r="X401" s="45" t="s">
        <v>4</v>
      </c>
      <c r="Y401" s="46">
        <f t="shared" si="37"/>
        <v>0.4</v>
      </c>
      <c r="Z401" s="45">
        <v>2.2000000000000002</v>
      </c>
      <c r="AA401" s="45" t="s">
        <v>4</v>
      </c>
      <c r="AB401" s="46">
        <f t="shared" si="38"/>
        <v>2.6</v>
      </c>
    </row>
    <row r="402" spans="1:28">
      <c r="A402" s="44">
        <v>43770</v>
      </c>
      <c r="B402" s="45">
        <v>8.6999999999999993</v>
      </c>
      <c r="C402" s="45">
        <v>8.5</v>
      </c>
      <c r="D402" s="46">
        <f t="shared" si="31"/>
        <v>6.3</v>
      </c>
      <c r="E402" s="45">
        <v>-4.8</v>
      </c>
      <c r="F402" s="45" t="s">
        <v>4</v>
      </c>
      <c r="G402" s="46">
        <f t="shared" si="32"/>
        <v>-7.3</v>
      </c>
      <c r="H402" s="45">
        <v>-5.0999999999999996</v>
      </c>
      <c r="I402" s="45" t="s">
        <v>4</v>
      </c>
      <c r="J402" s="46">
        <f t="shared" si="33"/>
        <v>-5.8</v>
      </c>
      <c r="K402" s="45">
        <v>-9.8000000000000007</v>
      </c>
      <c r="L402" s="45" t="s">
        <v>4</v>
      </c>
      <c r="M402" s="46">
        <f t="shared" si="34"/>
        <v>-11.1</v>
      </c>
      <c r="N402" s="45">
        <v>0.7</v>
      </c>
      <c r="O402" s="45" t="s">
        <v>4</v>
      </c>
      <c r="P402" s="46">
        <f t="shared" si="35"/>
        <v>2.6</v>
      </c>
      <c r="Q402" s="45">
        <v>5.9</v>
      </c>
      <c r="R402" s="45" t="s">
        <v>4</v>
      </c>
      <c r="S402" s="46">
        <f t="shared" si="36"/>
        <v>4.5999999999999996</v>
      </c>
      <c r="T402" s="45" t="s">
        <v>4</v>
      </c>
      <c r="U402" s="45" t="s">
        <v>4</v>
      </c>
      <c r="V402" s="47" t="s">
        <v>4</v>
      </c>
      <c r="W402" s="45">
        <v>3.4</v>
      </c>
      <c r="X402" s="45" t="s">
        <v>4</v>
      </c>
      <c r="Y402" s="46">
        <f t="shared" si="37"/>
        <v>1.7</v>
      </c>
      <c r="Z402" s="45">
        <v>4.3</v>
      </c>
      <c r="AA402" s="45" t="s">
        <v>4</v>
      </c>
      <c r="AB402" s="46">
        <f t="shared" si="38"/>
        <v>3.8</v>
      </c>
    </row>
    <row r="403" spans="1:28">
      <c r="A403" s="44">
        <v>43800</v>
      </c>
      <c r="B403" s="45">
        <v>5.4</v>
      </c>
      <c r="C403" s="45">
        <v>2.6</v>
      </c>
      <c r="D403" s="46">
        <f t="shared" si="31"/>
        <v>5.8</v>
      </c>
      <c r="E403" s="45">
        <v>-9.1999999999999993</v>
      </c>
      <c r="F403" s="45" t="s">
        <v>4</v>
      </c>
      <c r="G403" s="46">
        <f t="shared" si="32"/>
        <v>-6.8</v>
      </c>
      <c r="H403" s="45">
        <v>-11.9</v>
      </c>
      <c r="I403" s="45" t="s">
        <v>4</v>
      </c>
      <c r="J403" s="46">
        <f t="shared" si="33"/>
        <v>-7.5</v>
      </c>
      <c r="K403" s="45">
        <v>-8.5</v>
      </c>
      <c r="L403" s="45" t="s">
        <v>4</v>
      </c>
      <c r="M403" s="46">
        <f t="shared" si="34"/>
        <v>-9.9</v>
      </c>
      <c r="N403" s="45">
        <v>2</v>
      </c>
      <c r="O403" s="45" t="s">
        <v>4</v>
      </c>
      <c r="P403" s="46">
        <f t="shared" si="35"/>
        <v>2.2999999999999998</v>
      </c>
      <c r="Q403" s="45">
        <v>4.5999999999999996</v>
      </c>
      <c r="R403" s="45" t="s">
        <v>4</v>
      </c>
      <c r="S403" s="46">
        <f t="shared" si="36"/>
        <v>3.5</v>
      </c>
      <c r="T403" s="45" t="s">
        <v>4</v>
      </c>
      <c r="U403" s="45" t="s">
        <v>4</v>
      </c>
      <c r="V403" s="47" t="s">
        <v>4</v>
      </c>
      <c r="W403" s="45">
        <v>11.3</v>
      </c>
      <c r="X403" s="45" t="s">
        <v>4</v>
      </c>
      <c r="Y403" s="46">
        <f t="shared" si="37"/>
        <v>5.9</v>
      </c>
      <c r="Z403" s="45">
        <v>3.4</v>
      </c>
      <c r="AA403" s="45" t="s">
        <v>4</v>
      </c>
      <c r="AB403" s="46">
        <f t="shared" si="38"/>
        <v>3.3</v>
      </c>
    </row>
    <row r="404" spans="1:28">
      <c r="A404" s="44">
        <v>43831</v>
      </c>
      <c r="B404" s="45">
        <v>1.5</v>
      </c>
      <c r="C404" s="45">
        <v>3.9</v>
      </c>
      <c r="D404" s="46">
        <f t="shared" si="31"/>
        <v>5</v>
      </c>
      <c r="E404" s="45">
        <v>-5.9</v>
      </c>
      <c r="F404" s="45" t="s">
        <v>4</v>
      </c>
      <c r="G404" s="46">
        <f t="shared" si="32"/>
        <v>-6.6</v>
      </c>
      <c r="H404" s="45">
        <v>-9.9</v>
      </c>
      <c r="I404" s="45" t="s">
        <v>4</v>
      </c>
      <c r="J404" s="46">
        <f t="shared" si="33"/>
        <v>-9</v>
      </c>
      <c r="K404" s="45">
        <v>-9.4</v>
      </c>
      <c r="L404" s="45" t="s">
        <v>4</v>
      </c>
      <c r="M404" s="46">
        <f t="shared" si="34"/>
        <v>-9.1999999999999993</v>
      </c>
      <c r="N404" s="45">
        <v>2.1</v>
      </c>
      <c r="O404" s="45" t="s">
        <v>4</v>
      </c>
      <c r="P404" s="46">
        <f t="shared" si="35"/>
        <v>1.6</v>
      </c>
      <c r="Q404" s="45">
        <v>11.8</v>
      </c>
      <c r="R404" s="45" t="s">
        <v>4</v>
      </c>
      <c r="S404" s="46">
        <f t="shared" si="36"/>
        <v>7.4</v>
      </c>
      <c r="T404" s="45" t="s">
        <v>4</v>
      </c>
      <c r="U404" s="45" t="s">
        <v>4</v>
      </c>
      <c r="V404" s="47" t="s">
        <v>4</v>
      </c>
      <c r="W404" s="45">
        <v>7</v>
      </c>
      <c r="X404" s="45" t="s">
        <v>4</v>
      </c>
      <c r="Y404" s="46">
        <f t="shared" si="37"/>
        <v>7.2</v>
      </c>
      <c r="Z404" s="45">
        <v>8</v>
      </c>
      <c r="AA404" s="45" t="s">
        <v>4</v>
      </c>
      <c r="AB404" s="46">
        <f t="shared" si="38"/>
        <v>5.2</v>
      </c>
    </row>
    <row r="405" spans="1:28">
      <c r="A405" s="44">
        <v>43862</v>
      </c>
      <c r="B405" s="45">
        <v>4.7</v>
      </c>
      <c r="C405" s="45">
        <v>4.2</v>
      </c>
      <c r="D405" s="46">
        <f t="shared" si="31"/>
        <v>3.6</v>
      </c>
      <c r="E405" s="45">
        <v>-11.3</v>
      </c>
      <c r="F405" s="45" t="s">
        <v>4</v>
      </c>
      <c r="G405" s="46">
        <f t="shared" si="32"/>
        <v>-8.8000000000000007</v>
      </c>
      <c r="H405" s="45">
        <v>-10</v>
      </c>
      <c r="I405" s="45" t="s">
        <v>4</v>
      </c>
      <c r="J405" s="46">
        <f t="shared" si="33"/>
        <v>-10.6</v>
      </c>
      <c r="K405" s="45">
        <v>-6.2</v>
      </c>
      <c r="L405" s="45" t="s">
        <v>4</v>
      </c>
      <c r="M405" s="46">
        <f t="shared" si="34"/>
        <v>-8</v>
      </c>
      <c r="N405" s="45">
        <v>1.4</v>
      </c>
      <c r="O405" s="45" t="s">
        <v>4</v>
      </c>
      <c r="P405" s="46">
        <f t="shared" si="35"/>
        <v>1.8</v>
      </c>
      <c r="Q405" s="45">
        <v>10.199999999999999</v>
      </c>
      <c r="R405" s="45" t="s">
        <v>4</v>
      </c>
      <c r="S405" s="46">
        <f t="shared" si="36"/>
        <v>8.9</v>
      </c>
      <c r="T405" s="45" t="s">
        <v>4</v>
      </c>
      <c r="U405" s="45" t="s">
        <v>4</v>
      </c>
      <c r="V405" s="47" t="s">
        <v>4</v>
      </c>
      <c r="W405" s="45">
        <v>2.9</v>
      </c>
      <c r="X405" s="45" t="s">
        <v>4</v>
      </c>
      <c r="Y405" s="46">
        <f t="shared" si="37"/>
        <v>7.1</v>
      </c>
      <c r="Z405" s="45">
        <v>7.1</v>
      </c>
      <c r="AA405" s="45" t="s">
        <v>4</v>
      </c>
      <c r="AB405" s="46">
        <f t="shared" si="38"/>
        <v>6.2</v>
      </c>
    </row>
    <row r="406" spans="1:28">
      <c r="A406" s="44">
        <v>43891</v>
      </c>
      <c r="B406" s="45">
        <v>1.1000000000000001</v>
      </c>
      <c r="C406" s="45">
        <v>2.5</v>
      </c>
      <c r="D406" s="46">
        <f t="shared" si="31"/>
        <v>3.5</v>
      </c>
      <c r="E406" s="45">
        <v>-20</v>
      </c>
      <c r="F406" s="45" t="s">
        <v>4</v>
      </c>
      <c r="G406" s="46">
        <f t="shared" si="32"/>
        <v>-12.4</v>
      </c>
      <c r="H406" s="45">
        <v>-16.2</v>
      </c>
      <c r="I406" s="45" t="s">
        <v>4</v>
      </c>
      <c r="J406" s="46">
        <f t="shared" si="33"/>
        <v>-12</v>
      </c>
      <c r="K406" s="45">
        <v>-14.2</v>
      </c>
      <c r="L406" s="45" t="s">
        <v>4</v>
      </c>
      <c r="M406" s="46">
        <f t="shared" si="34"/>
        <v>-9.9</v>
      </c>
      <c r="N406" s="45">
        <v>4.7</v>
      </c>
      <c r="O406" s="45" t="s">
        <v>4</v>
      </c>
      <c r="P406" s="46">
        <f t="shared" si="35"/>
        <v>2.7</v>
      </c>
      <c r="Q406" s="45">
        <v>-6.2</v>
      </c>
      <c r="R406" s="45" t="s">
        <v>4</v>
      </c>
      <c r="S406" s="46">
        <f t="shared" si="36"/>
        <v>5.3</v>
      </c>
      <c r="T406" s="45" t="s">
        <v>4</v>
      </c>
      <c r="U406" s="45" t="s">
        <v>4</v>
      </c>
      <c r="V406" s="47" t="s">
        <v>4</v>
      </c>
      <c r="W406" s="45">
        <v>-0.8</v>
      </c>
      <c r="X406" s="45" t="s">
        <v>4</v>
      </c>
      <c r="Y406" s="46">
        <f t="shared" si="37"/>
        <v>3</v>
      </c>
      <c r="Z406" s="45">
        <v>-5.8</v>
      </c>
      <c r="AA406" s="45" t="s">
        <v>4</v>
      </c>
      <c r="AB406" s="46">
        <f t="shared" si="38"/>
        <v>3.1</v>
      </c>
    </row>
    <row r="407" spans="1:28">
      <c r="A407" s="44">
        <v>43922</v>
      </c>
      <c r="B407" s="45">
        <v>-54.9</v>
      </c>
      <c r="C407" s="45">
        <v>-55.4</v>
      </c>
      <c r="D407" s="46">
        <f t="shared" si="31"/>
        <v>-16.2</v>
      </c>
      <c r="E407" s="45">
        <v>-64.400000000000006</v>
      </c>
      <c r="F407" s="45" t="s">
        <v>4</v>
      </c>
      <c r="G407" s="46">
        <f t="shared" si="32"/>
        <v>-31.9</v>
      </c>
      <c r="H407" s="45">
        <v>-68.7</v>
      </c>
      <c r="I407" s="45" t="s">
        <v>4</v>
      </c>
      <c r="J407" s="46">
        <f t="shared" si="33"/>
        <v>-31.6</v>
      </c>
      <c r="K407" s="45">
        <v>-62.1</v>
      </c>
      <c r="L407" s="45" t="s">
        <v>4</v>
      </c>
      <c r="M407" s="46">
        <f t="shared" si="34"/>
        <v>-27.5</v>
      </c>
      <c r="N407" s="45">
        <v>4.7</v>
      </c>
      <c r="O407" s="45" t="s">
        <v>4</v>
      </c>
      <c r="P407" s="46">
        <f t="shared" si="35"/>
        <v>3.6</v>
      </c>
      <c r="Q407" s="45">
        <v>-46.1</v>
      </c>
      <c r="R407" s="45" t="s">
        <v>4</v>
      </c>
      <c r="S407" s="46">
        <f t="shared" si="36"/>
        <v>-14</v>
      </c>
      <c r="T407" s="45" t="s">
        <v>4</v>
      </c>
      <c r="U407" s="45" t="s">
        <v>4</v>
      </c>
      <c r="V407" s="47" t="s">
        <v>4</v>
      </c>
      <c r="W407" s="45">
        <v>-8.5</v>
      </c>
      <c r="X407" s="45" t="s">
        <v>4</v>
      </c>
      <c r="Y407" s="46">
        <f t="shared" si="37"/>
        <v>-2.1</v>
      </c>
      <c r="Z407" s="45">
        <v>-22.1</v>
      </c>
      <c r="AA407" s="45" t="s">
        <v>4</v>
      </c>
      <c r="AB407" s="46">
        <f t="shared" si="38"/>
        <v>-6.9</v>
      </c>
    </row>
    <row r="408" spans="1:28">
      <c r="A408" s="44">
        <v>43952</v>
      </c>
      <c r="B408" s="45">
        <v>-71.900000000000006</v>
      </c>
      <c r="C408" s="45">
        <v>-68.400000000000006</v>
      </c>
      <c r="D408" s="46">
        <f t="shared" si="31"/>
        <v>-40.4</v>
      </c>
      <c r="E408" s="45">
        <v>-82.5</v>
      </c>
      <c r="F408" s="45" t="s">
        <v>4</v>
      </c>
      <c r="G408" s="46">
        <f t="shared" si="32"/>
        <v>-55.6</v>
      </c>
      <c r="H408" s="45">
        <v>-78</v>
      </c>
      <c r="I408" s="45" t="s">
        <v>4</v>
      </c>
      <c r="J408" s="46">
        <f t="shared" si="33"/>
        <v>-54.3</v>
      </c>
      <c r="K408" s="45">
        <v>-78.599999999999994</v>
      </c>
      <c r="L408" s="45" t="s">
        <v>4</v>
      </c>
      <c r="M408" s="46">
        <f t="shared" si="34"/>
        <v>-51.6</v>
      </c>
      <c r="N408" s="45">
        <v>8</v>
      </c>
      <c r="O408" s="45" t="s">
        <v>4</v>
      </c>
      <c r="P408" s="46">
        <f t="shared" si="35"/>
        <v>5.8</v>
      </c>
      <c r="Q408" s="45">
        <v>-15</v>
      </c>
      <c r="R408" s="45" t="s">
        <v>4</v>
      </c>
      <c r="S408" s="46">
        <f t="shared" si="36"/>
        <v>-22.4</v>
      </c>
      <c r="T408" s="45" t="s">
        <v>4</v>
      </c>
      <c r="U408" s="45" t="s">
        <v>4</v>
      </c>
      <c r="V408" s="47" t="s">
        <v>4</v>
      </c>
      <c r="W408" s="45">
        <v>-6</v>
      </c>
      <c r="X408" s="45" t="s">
        <v>4</v>
      </c>
      <c r="Y408" s="46">
        <f t="shared" si="37"/>
        <v>-5.0999999999999996</v>
      </c>
      <c r="Z408" s="45">
        <v>-14.5</v>
      </c>
      <c r="AA408" s="45" t="s">
        <v>4</v>
      </c>
      <c r="AB408" s="46">
        <f t="shared" si="38"/>
        <v>-14.1</v>
      </c>
    </row>
    <row r="409" spans="1:28">
      <c r="A409" s="44">
        <v>43983</v>
      </c>
      <c r="B409" s="45">
        <v>-45.2</v>
      </c>
      <c r="C409" s="45">
        <v>-46</v>
      </c>
      <c r="D409" s="46">
        <f t="shared" si="31"/>
        <v>-56.6</v>
      </c>
      <c r="E409" s="45">
        <v>-72.2</v>
      </c>
      <c r="F409" s="45" t="s">
        <v>4</v>
      </c>
      <c r="G409" s="46">
        <f t="shared" si="32"/>
        <v>-73</v>
      </c>
      <c r="H409" s="45">
        <v>-69</v>
      </c>
      <c r="I409" s="45" t="s">
        <v>4</v>
      </c>
      <c r="J409" s="46">
        <f t="shared" si="33"/>
        <v>-71.900000000000006</v>
      </c>
      <c r="K409" s="45">
        <v>-69.7</v>
      </c>
      <c r="L409" s="45" t="s">
        <v>4</v>
      </c>
      <c r="M409" s="46">
        <f t="shared" si="34"/>
        <v>-70.099999999999994</v>
      </c>
      <c r="N409" s="45">
        <v>4.5</v>
      </c>
      <c r="O409" s="45" t="s">
        <v>4</v>
      </c>
      <c r="P409" s="46">
        <f t="shared" si="35"/>
        <v>5.7</v>
      </c>
      <c r="Q409" s="45">
        <v>5.2</v>
      </c>
      <c r="R409" s="45" t="s">
        <v>4</v>
      </c>
      <c r="S409" s="46">
        <f t="shared" si="36"/>
        <v>-18.600000000000001</v>
      </c>
      <c r="T409" s="45" t="s">
        <v>4</v>
      </c>
      <c r="U409" s="45" t="s">
        <v>4</v>
      </c>
      <c r="V409" s="47" t="s">
        <v>4</v>
      </c>
      <c r="W409" s="45">
        <v>-6.3</v>
      </c>
      <c r="X409" s="45" t="s">
        <v>4</v>
      </c>
      <c r="Y409" s="46">
        <f t="shared" si="37"/>
        <v>-6.9</v>
      </c>
      <c r="Z409" s="45">
        <v>-5.7</v>
      </c>
      <c r="AA409" s="45" t="s">
        <v>4</v>
      </c>
      <c r="AB409" s="46">
        <f t="shared" si="38"/>
        <v>-14.1</v>
      </c>
    </row>
    <row r="410" spans="1:28">
      <c r="A410" s="44">
        <v>44013</v>
      </c>
      <c r="B410" s="45">
        <v>-15.3</v>
      </c>
      <c r="C410" s="45">
        <v>-15.2</v>
      </c>
      <c r="D410" s="46">
        <f t="shared" si="31"/>
        <v>-43.2</v>
      </c>
      <c r="E410" s="45">
        <v>-52.7</v>
      </c>
      <c r="F410" s="45" t="s">
        <v>4</v>
      </c>
      <c r="G410" s="46">
        <f t="shared" si="32"/>
        <v>-69.099999999999994</v>
      </c>
      <c r="H410" s="45">
        <v>-55.9</v>
      </c>
      <c r="I410" s="45" t="s">
        <v>4</v>
      </c>
      <c r="J410" s="46">
        <f t="shared" si="33"/>
        <v>-67.599999999999994</v>
      </c>
      <c r="K410" s="45">
        <v>-50.4</v>
      </c>
      <c r="L410" s="45" t="s">
        <v>4</v>
      </c>
      <c r="M410" s="46">
        <f t="shared" si="34"/>
        <v>-66.2</v>
      </c>
      <c r="N410" s="45">
        <v>1.2</v>
      </c>
      <c r="O410" s="45" t="s">
        <v>4</v>
      </c>
      <c r="P410" s="46">
        <f t="shared" si="35"/>
        <v>4.5999999999999996</v>
      </c>
      <c r="Q410" s="45">
        <v>-2.1</v>
      </c>
      <c r="R410" s="45" t="s">
        <v>4</v>
      </c>
      <c r="S410" s="46">
        <f t="shared" si="36"/>
        <v>-4</v>
      </c>
      <c r="T410" s="45" t="s">
        <v>4</v>
      </c>
      <c r="U410" s="45" t="s">
        <v>4</v>
      </c>
      <c r="V410" s="47" t="s">
        <v>4</v>
      </c>
      <c r="W410" s="45">
        <v>0.4</v>
      </c>
      <c r="X410" s="45" t="s">
        <v>4</v>
      </c>
      <c r="Y410" s="46">
        <f t="shared" si="37"/>
        <v>-4</v>
      </c>
      <c r="Z410" s="45">
        <v>0.6</v>
      </c>
      <c r="AA410" s="45" t="s">
        <v>4</v>
      </c>
      <c r="AB410" s="46">
        <f t="shared" si="38"/>
        <v>-6.5</v>
      </c>
    </row>
    <row r="411" spans="1:28">
      <c r="A411" s="44">
        <v>44044</v>
      </c>
      <c r="B411" s="45">
        <v>-9.8000000000000007</v>
      </c>
      <c r="C411" s="45">
        <v>-12.9</v>
      </c>
      <c r="D411" s="46">
        <f t="shared" si="31"/>
        <v>-24.7</v>
      </c>
      <c r="E411" s="45">
        <v>-53.8</v>
      </c>
      <c r="F411" s="45" t="s">
        <v>4</v>
      </c>
      <c r="G411" s="46">
        <f t="shared" si="32"/>
        <v>-59.6</v>
      </c>
      <c r="H411" s="45">
        <v>-51.7</v>
      </c>
      <c r="I411" s="45" t="s">
        <v>4</v>
      </c>
      <c r="J411" s="46">
        <f t="shared" si="33"/>
        <v>-58.9</v>
      </c>
      <c r="K411" s="45">
        <v>-45.6</v>
      </c>
      <c r="L411" s="45" t="s">
        <v>4</v>
      </c>
      <c r="M411" s="46">
        <f t="shared" si="34"/>
        <v>-55.2</v>
      </c>
      <c r="N411" s="45">
        <v>0.2</v>
      </c>
      <c r="O411" s="45" t="s">
        <v>4</v>
      </c>
      <c r="P411" s="46">
        <f t="shared" si="35"/>
        <v>2</v>
      </c>
      <c r="Q411" s="45">
        <v>-1.1000000000000001</v>
      </c>
      <c r="R411" s="45" t="s">
        <v>4</v>
      </c>
      <c r="S411" s="46">
        <f t="shared" si="36"/>
        <v>0.7</v>
      </c>
      <c r="T411" s="45" t="s">
        <v>4</v>
      </c>
      <c r="U411" s="45" t="s">
        <v>4</v>
      </c>
      <c r="V411" s="47" t="s">
        <v>4</v>
      </c>
      <c r="W411" s="45">
        <v>-4.5999999999999996</v>
      </c>
      <c r="X411" s="45" t="s">
        <v>4</v>
      </c>
      <c r="Y411" s="46">
        <f t="shared" si="37"/>
        <v>-3.5</v>
      </c>
      <c r="Z411" s="45">
        <v>-5.7</v>
      </c>
      <c r="AA411" s="45" t="s">
        <v>4</v>
      </c>
      <c r="AB411" s="46">
        <f t="shared" si="38"/>
        <v>-3.6</v>
      </c>
    </row>
    <row r="412" spans="1:28">
      <c r="A412" s="44">
        <v>44075</v>
      </c>
      <c r="B412" s="45">
        <v>5.4</v>
      </c>
      <c r="C412" s="45">
        <v>8.8000000000000007</v>
      </c>
      <c r="D412" s="46">
        <f t="shared" si="31"/>
        <v>-6.4</v>
      </c>
      <c r="E412" s="45">
        <v>-29.9</v>
      </c>
      <c r="F412" s="45" t="s">
        <v>4</v>
      </c>
      <c r="G412" s="46">
        <f t="shared" si="32"/>
        <v>-45.5</v>
      </c>
      <c r="H412" s="45">
        <v>-35.799999999999997</v>
      </c>
      <c r="I412" s="45" t="s">
        <v>4</v>
      </c>
      <c r="J412" s="46">
        <f t="shared" si="33"/>
        <v>-47.8</v>
      </c>
      <c r="K412" s="45">
        <v>-31.9</v>
      </c>
      <c r="L412" s="45" t="s">
        <v>4</v>
      </c>
      <c r="M412" s="46">
        <f t="shared" si="34"/>
        <v>-42.6</v>
      </c>
      <c r="N412" s="45">
        <v>1.7</v>
      </c>
      <c r="O412" s="45" t="s">
        <v>4</v>
      </c>
      <c r="P412" s="46">
        <f t="shared" si="35"/>
        <v>1</v>
      </c>
      <c r="Q412" s="45">
        <v>6.4</v>
      </c>
      <c r="R412" s="45" t="s">
        <v>4</v>
      </c>
      <c r="S412" s="46">
        <f t="shared" si="36"/>
        <v>1.1000000000000001</v>
      </c>
      <c r="T412" s="45" t="s">
        <v>4</v>
      </c>
      <c r="U412" s="45" t="s">
        <v>4</v>
      </c>
      <c r="V412" s="47" t="s">
        <v>4</v>
      </c>
      <c r="W412" s="45">
        <v>1.4</v>
      </c>
      <c r="X412" s="45" t="s">
        <v>4</v>
      </c>
      <c r="Y412" s="46">
        <f t="shared" si="37"/>
        <v>-0.9</v>
      </c>
      <c r="Z412" s="45">
        <v>4.8</v>
      </c>
      <c r="AA412" s="45" t="s">
        <v>4</v>
      </c>
      <c r="AB412" s="46">
        <f t="shared" si="38"/>
        <v>-0.1</v>
      </c>
    </row>
    <row r="413" spans="1:28">
      <c r="A413" s="44">
        <v>44105</v>
      </c>
      <c r="B413" s="45">
        <v>9.5</v>
      </c>
      <c r="C413" s="45">
        <v>6</v>
      </c>
      <c r="D413" s="46">
        <f t="shared" si="31"/>
        <v>0.6</v>
      </c>
      <c r="E413" s="45">
        <v>-32.700000000000003</v>
      </c>
      <c r="F413" s="45" t="s">
        <v>4</v>
      </c>
      <c r="G413" s="46">
        <f t="shared" si="32"/>
        <v>-38.799999999999997</v>
      </c>
      <c r="H413" s="45">
        <v>-35.6</v>
      </c>
      <c r="I413" s="45" t="s">
        <v>4</v>
      </c>
      <c r="J413" s="46">
        <f t="shared" si="33"/>
        <v>-41</v>
      </c>
      <c r="K413" s="45">
        <v>-28.5</v>
      </c>
      <c r="L413" s="45" t="s">
        <v>4</v>
      </c>
      <c r="M413" s="46">
        <f t="shared" si="34"/>
        <v>-35.299999999999997</v>
      </c>
      <c r="N413" s="45">
        <v>0.2</v>
      </c>
      <c r="O413" s="45" t="s">
        <v>4</v>
      </c>
      <c r="P413" s="46">
        <f t="shared" si="35"/>
        <v>0.7</v>
      </c>
      <c r="Q413" s="45">
        <v>-3.3</v>
      </c>
      <c r="R413" s="45" t="s">
        <v>4</v>
      </c>
      <c r="S413" s="46">
        <f t="shared" si="36"/>
        <v>0.7</v>
      </c>
      <c r="T413" s="45" t="s">
        <v>4</v>
      </c>
      <c r="U413" s="45" t="s">
        <v>4</v>
      </c>
      <c r="V413" s="47" t="s">
        <v>4</v>
      </c>
      <c r="W413" s="45">
        <v>-0.3</v>
      </c>
      <c r="X413" s="45" t="s">
        <v>4</v>
      </c>
      <c r="Y413" s="46">
        <f t="shared" si="37"/>
        <v>-1.2</v>
      </c>
      <c r="Z413" s="45">
        <v>-1.8</v>
      </c>
      <c r="AA413" s="45" t="s">
        <v>4</v>
      </c>
      <c r="AB413" s="46">
        <f t="shared" si="38"/>
        <v>-0.9</v>
      </c>
    </row>
    <row r="414" spans="1:28">
      <c r="A414" s="44">
        <v>44136</v>
      </c>
      <c r="B414" s="45">
        <v>4.0999999999999996</v>
      </c>
      <c r="C414" s="45">
        <v>4.5</v>
      </c>
      <c r="D414" s="46">
        <f t="shared" si="31"/>
        <v>6.4</v>
      </c>
      <c r="E414" s="45">
        <v>-26.9</v>
      </c>
      <c r="F414" s="45" t="s">
        <v>4</v>
      </c>
      <c r="G414" s="46">
        <f t="shared" si="32"/>
        <v>-29.8</v>
      </c>
      <c r="H414" s="45">
        <v>-35.799999999999997</v>
      </c>
      <c r="I414" s="45" t="s">
        <v>4</v>
      </c>
      <c r="J414" s="46">
        <f t="shared" si="33"/>
        <v>-35.700000000000003</v>
      </c>
      <c r="K414" s="45">
        <v>-28.9</v>
      </c>
      <c r="L414" s="45" t="s">
        <v>4</v>
      </c>
      <c r="M414" s="46">
        <f t="shared" si="34"/>
        <v>-29.8</v>
      </c>
      <c r="N414" s="45">
        <v>-0.5</v>
      </c>
      <c r="O414" s="45" t="s">
        <v>4</v>
      </c>
      <c r="P414" s="46">
        <f t="shared" si="35"/>
        <v>0.5</v>
      </c>
      <c r="Q414" s="45">
        <v>-17.899999999999999</v>
      </c>
      <c r="R414" s="45" t="s">
        <v>4</v>
      </c>
      <c r="S414" s="46">
        <f t="shared" si="36"/>
        <v>-4.9000000000000004</v>
      </c>
      <c r="T414" s="45" t="s">
        <v>4</v>
      </c>
      <c r="U414" s="45" t="s">
        <v>4</v>
      </c>
      <c r="V414" s="47" t="s">
        <v>4</v>
      </c>
      <c r="W414" s="45">
        <v>3</v>
      </c>
      <c r="X414" s="45" t="s">
        <v>4</v>
      </c>
      <c r="Y414" s="46">
        <f t="shared" si="37"/>
        <v>1.4</v>
      </c>
      <c r="Z414" s="45">
        <v>-7.2</v>
      </c>
      <c r="AA414" s="45" t="s">
        <v>4</v>
      </c>
      <c r="AB414" s="46">
        <f t="shared" si="38"/>
        <v>-1.4</v>
      </c>
    </row>
    <row r="415" spans="1:28">
      <c r="A415" s="44">
        <v>44166</v>
      </c>
      <c r="B415" s="45">
        <v>-0.7</v>
      </c>
      <c r="C415" s="45">
        <v>-3.6</v>
      </c>
      <c r="D415" s="46">
        <f t="shared" si="31"/>
        <v>2.2999999999999998</v>
      </c>
      <c r="E415" s="45">
        <v>-18.600000000000001</v>
      </c>
      <c r="F415" s="45" t="s">
        <v>4</v>
      </c>
      <c r="G415" s="46">
        <f t="shared" si="32"/>
        <v>-26.1</v>
      </c>
      <c r="H415" s="45">
        <v>-27.9</v>
      </c>
      <c r="I415" s="45" t="s">
        <v>4</v>
      </c>
      <c r="J415" s="46">
        <f t="shared" si="33"/>
        <v>-33.1</v>
      </c>
      <c r="K415" s="45">
        <v>-17.399999999999999</v>
      </c>
      <c r="L415" s="45" t="s">
        <v>4</v>
      </c>
      <c r="M415" s="46">
        <f t="shared" si="34"/>
        <v>-24.9</v>
      </c>
      <c r="N415" s="45">
        <v>-1.4</v>
      </c>
      <c r="O415" s="45" t="s">
        <v>4</v>
      </c>
      <c r="P415" s="46">
        <f t="shared" si="35"/>
        <v>-0.6</v>
      </c>
      <c r="Q415" s="45">
        <v>-13.5</v>
      </c>
      <c r="R415" s="45" t="s">
        <v>4</v>
      </c>
      <c r="S415" s="46">
        <f t="shared" si="36"/>
        <v>-11.6</v>
      </c>
      <c r="T415" s="45" t="s">
        <v>4</v>
      </c>
      <c r="U415" s="45" t="s">
        <v>4</v>
      </c>
      <c r="V415" s="47" t="s">
        <v>4</v>
      </c>
      <c r="W415" s="45">
        <v>4.9000000000000004</v>
      </c>
      <c r="X415" s="45" t="s">
        <v>4</v>
      </c>
      <c r="Y415" s="46">
        <f t="shared" si="37"/>
        <v>2.5</v>
      </c>
      <c r="Z415" s="45">
        <v>-7.1</v>
      </c>
      <c r="AA415" s="45" t="s">
        <v>4</v>
      </c>
      <c r="AB415" s="46">
        <f t="shared" si="38"/>
        <v>-5.4</v>
      </c>
    </row>
    <row r="416" spans="1:28">
      <c r="A416" s="44">
        <v>44197</v>
      </c>
      <c r="B416" s="45">
        <v>-3.9</v>
      </c>
      <c r="C416" s="45">
        <v>-1.7</v>
      </c>
      <c r="D416" s="46">
        <f t="shared" si="31"/>
        <v>-0.3</v>
      </c>
      <c r="E416" s="45">
        <v>-24.3</v>
      </c>
      <c r="F416" s="45" t="s">
        <v>4</v>
      </c>
      <c r="G416" s="46">
        <f t="shared" si="32"/>
        <v>-23.3</v>
      </c>
      <c r="H416" s="45">
        <v>-27</v>
      </c>
      <c r="I416" s="45" t="s">
        <v>4</v>
      </c>
      <c r="J416" s="46">
        <f t="shared" si="33"/>
        <v>-30.2</v>
      </c>
      <c r="K416" s="45">
        <v>-23.2</v>
      </c>
      <c r="L416" s="45" t="s">
        <v>4</v>
      </c>
      <c r="M416" s="46">
        <f t="shared" si="34"/>
        <v>-23.2</v>
      </c>
      <c r="N416" s="45">
        <v>-2.5</v>
      </c>
      <c r="O416" s="45" t="s">
        <v>4</v>
      </c>
      <c r="P416" s="46">
        <f t="shared" si="35"/>
        <v>-1.5</v>
      </c>
      <c r="Q416" s="45">
        <v>-3.4</v>
      </c>
      <c r="R416" s="45" t="s">
        <v>4</v>
      </c>
      <c r="S416" s="46">
        <f t="shared" si="36"/>
        <v>-11.6</v>
      </c>
      <c r="T416" s="45" t="s">
        <v>4</v>
      </c>
      <c r="U416" s="45" t="s">
        <v>4</v>
      </c>
      <c r="V416" s="47" t="s">
        <v>4</v>
      </c>
      <c r="W416" s="45">
        <v>10.5</v>
      </c>
      <c r="X416" s="45" t="s">
        <v>4</v>
      </c>
      <c r="Y416" s="46">
        <f t="shared" si="37"/>
        <v>6.1</v>
      </c>
      <c r="Z416" s="45">
        <v>-7.3</v>
      </c>
      <c r="AA416" s="45" t="s">
        <v>4</v>
      </c>
      <c r="AB416" s="46">
        <f t="shared" si="38"/>
        <v>-7.2</v>
      </c>
    </row>
    <row r="417" spans="1:28">
      <c r="A417" s="44">
        <v>44228</v>
      </c>
      <c r="B417" s="45">
        <v>-7.5</v>
      </c>
      <c r="C417" s="45">
        <v>-8.6999999999999993</v>
      </c>
      <c r="D417" s="46">
        <f t="shared" si="31"/>
        <v>-4.7</v>
      </c>
      <c r="E417" s="45">
        <v>-26.6</v>
      </c>
      <c r="F417" s="45" t="s">
        <v>4</v>
      </c>
      <c r="G417" s="46">
        <f t="shared" si="32"/>
        <v>-23.2</v>
      </c>
      <c r="H417" s="45">
        <v>-30</v>
      </c>
      <c r="I417" s="45" t="s">
        <v>4</v>
      </c>
      <c r="J417" s="46">
        <f t="shared" si="33"/>
        <v>-28.3</v>
      </c>
      <c r="K417" s="45">
        <v>-22.4</v>
      </c>
      <c r="L417" s="45" t="s">
        <v>4</v>
      </c>
      <c r="M417" s="46">
        <f t="shared" si="34"/>
        <v>-21</v>
      </c>
      <c r="N417" s="45">
        <v>0.2</v>
      </c>
      <c r="O417" s="45" t="s">
        <v>4</v>
      </c>
      <c r="P417" s="46">
        <f t="shared" si="35"/>
        <v>-1.2</v>
      </c>
      <c r="Q417" s="45">
        <v>0.1</v>
      </c>
      <c r="R417" s="45" t="s">
        <v>4</v>
      </c>
      <c r="S417" s="46">
        <f t="shared" si="36"/>
        <v>-5.6</v>
      </c>
      <c r="T417" s="45" t="s">
        <v>4</v>
      </c>
      <c r="U417" s="45" t="s">
        <v>4</v>
      </c>
      <c r="V417" s="47" t="s">
        <v>4</v>
      </c>
      <c r="W417" s="45">
        <v>7.4</v>
      </c>
      <c r="X417" s="45" t="s">
        <v>4</v>
      </c>
      <c r="Y417" s="46">
        <f t="shared" si="37"/>
        <v>7.6</v>
      </c>
      <c r="Z417" s="45">
        <v>-1.1000000000000001</v>
      </c>
      <c r="AA417" s="45" t="s">
        <v>4</v>
      </c>
      <c r="AB417" s="46">
        <f t="shared" si="38"/>
        <v>-5.2</v>
      </c>
    </row>
    <row r="418" spans="1:28">
      <c r="A418" s="44">
        <v>44256</v>
      </c>
      <c r="B418" s="45">
        <v>-8.1</v>
      </c>
      <c r="C418" s="45">
        <v>-6.8</v>
      </c>
      <c r="D418" s="46">
        <f t="shared" si="31"/>
        <v>-5.7</v>
      </c>
      <c r="E418" s="45">
        <v>-25.5</v>
      </c>
      <c r="F418" s="45" t="s">
        <v>4</v>
      </c>
      <c r="G418" s="46">
        <f t="shared" si="32"/>
        <v>-25.5</v>
      </c>
      <c r="H418" s="45">
        <v>-30.5</v>
      </c>
      <c r="I418" s="45" t="s">
        <v>4</v>
      </c>
      <c r="J418" s="46">
        <f t="shared" si="33"/>
        <v>-29.2</v>
      </c>
      <c r="K418" s="45">
        <v>-21.9</v>
      </c>
      <c r="L418" s="45" t="s">
        <v>4</v>
      </c>
      <c r="M418" s="46">
        <f t="shared" si="34"/>
        <v>-22.5</v>
      </c>
      <c r="N418" s="45">
        <v>-1.8</v>
      </c>
      <c r="O418" s="45" t="s">
        <v>4</v>
      </c>
      <c r="P418" s="46">
        <f t="shared" si="35"/>
        <v>-1.4</v>
      </c>
      <c r="Q418" s="45">
        <v>0.9</v>
      </c>
      <c r="R418" s="45" t="s">
        <v>4</v>
      </c>
      <c r="S418" s="46">
        <f t="shared" si="36"/>
        <v>-0.8</v>
      </c>
      <c r="T418" s="45" t="s">
        <v>4</v>
      </c>
      <c r="U418" s="45" t="s">
        <v>4</v>
      </c>
      <c r="V418" s="47" t="s">
        <v>4</v>
      </c>
      <c r="W418" s="45">
        <v>9.5</v>
      </c>
      <c r="X418" s="45" t="s">
        <v>4</v>
      </c>
      <c r="Y418" s="46">
        <f t="shared" si="37"/>
        <v>9.1</v>
      </c>
      <c r="Z418" s="45">
        <v>-3</v>
      </c>
      <c r="AA418" s="45" t="s">
        <v>4</v>
      </c>
      <c r="AB418" s="46">
        <f t="shared" si="38"/>
        <v>-3.8</v>
      </c>
    </row>
    <row r="419" spans="1:28">
      <c r="A419" s="44">
        <v>44287</v>
      </c>
      <c r="B419" s="45">
        <v>-0.5</v>
      </c>
      <c r="C419" s="45">
        <v>0.2</v>
      </c>
      <c r="D419" s="46">
        <f t="shared" ref="D419:D474" si="39">ROUND(AVERAGE(C417:C419),1)</f>
        <v>-5.0999999999999996</v>
      </c>
      <c r="E419" s="45">
        <v>-25.2</v>
      </c>
      <c r="F419" s="45" t="s">
        <v>4</v>
      </c>
      <c r="G419" s="46">
        <f t="shared" ref="G419:G474" si="40">ROUND(AVERAGE(E417:E419),1)</f>
        <v>-25.8</v>
      </c>
      <c r="H419" s="45">
        <v>-29.7</v>
      </c>
      <c r="I419" s="45" t="s">
        <v>4</v>
      </c>
      <c r="J419" s="46">
        <f t="shared" ref="J419:J474" si="41">ROUND(AVERAGE(H417:H419),1)</f>
        <v>-30.1</v>
      </c>
      <c r="K419" s="45">
        <v>-22.8</v>
      </c>
      <c r="L419" s="45" t="s">
        <v>4</v>
      </c>
      <c r="M419" s="46">
        <f t="shared" ref="M419:M474" si="42">ROUND(AVERAGE(K417:K419),1)</f>
        <v>-22.4</v>
      </c>
      <c r="N419" s="45">
        <v>2.2999999999999998</v>
      </c>
      <c r="O419" s="45" t="s">
        <v>4</v>
      </c>
      <c r="P419" s="46">
        <f t="shared" ref="P419:P474" si="43">ROUND(AVERAGE(N417:N419),1)</f>
        <v>0.2</v>
      </c>
      <c r="Q419" s="45">
        <v>6</v>
      </c>
      <c r="R419" s="45" t="s">
        <v>4</v>
      </c>
      <c r="S419" s="46">
        <f t="shared" ref="S419:S474" si="44">ROUND(AVERAGE(Q417:Q419),1)</f>
        <v>2.2999999999999998</v>
      </c>
      <c r="T419" s="45" t="s">
        <v>4</v>
      </c>
      <c r="U419" s="45" t="s">
        <v>4</v>
      </c>
      <c r="V419" s="47" t="s">
        <v>4</v>
      </c>
      <c r="W419" s="45">
        <v>8.4</v>
      </c>
      <c r="X419" s="45" t="s">
        <v>4</v>
      </c>
      <c r="Y419" s="46">
        <f t="shared" ref="Y419:Y474" si="45">ROUND(AVERAGE(W417:W419),1)</f>
        <v>8.4</v>
      </c>
      <c r="Z419" s="45">
        <v>-5.0999999999999996</v>
      </c>
      <c r="AA419" s="45" t="s">
        <v>4</v>
      </c>
      <c r="AB419" s="46">
        <f t="shared" si="38"/>
        <v>-3.1</v>
      </c>
    </row>
    <row r="420" spans="1:28">
      <c r="A420" s="44">
        <v>44317</v>
      </c>
      <c r="B420" s="45">
        <v>7</v>
      </c>
      <c r="C420" s="45">
        <v>10.199999999999999</v>
      </c>
      <c r="D420" s="46">
        <f t="shared" si="39"/>
        <v>1.2</v>
      </c>
      <c r="E420" s="45">
        <v>-24.8</v>
      </c>
      <c r="F420" s="45" t="s">
        <v>4</v>
      </c>
      <c r="G420" s="46">
        <f t="shared" si="40"/>
        <v>-25.2</v>
      </c>
      <c r="H420" s="45">
        <v>-22.9</v>
      </c>
      <c r="I420" s="45" t="s">
        <v>4</v>
      </c>
      <c r="J420" s="46">
        <f t="shared" si="41"/>
        <v>-27.7</v>
      </c>
      <c r="K420" s="45">
        <v>-23.6</v>
      </c>
      <c r="L420" s="45" t="s">
        <v>4</v>
      </c>
      <c r="M420" s="46">
        <f t="shared" si="42"/>
        <v>-22.8</v>
      </c>
      <c r="N420" s="45">
        <v>-0.8</v>
      </c>
      <c r="O420" s="45" t="s">
        <v>4</v>
      </c>
      <c r="P420" s="46">
        <f t="shared" si="43"/>
        <v>-0.1</v>
      </c>
      <c r="Q420" s="45">
        <v>14.5</v>
      </c>
      <c r="R420" s="45" t="s">
        <v>4</v>
      </c>
      <c r="S420" s="46">
        <f t="shared" si="44"/>
        <v>7.1</v>
      </c>
      <c r="T420" s="45">
        <v>14.9</v>
      </c>
      <c r="U420" s="45" t="s">
        <v>4</v>
      </c>
      <c r="V420" s="47" t="s">
        <v>4</v>
      </c>
      <c r="W420" s="45">
        <v>13.5</v>
      </c>
      <c r="X420" s="45" t="s">
        <v>4</v>
      </c>
      <c r="Y420" s="46">
        <f t="shared" si="45"/>
        <v>10.5</v>
      </c>
      <c r="Z420" s="45">
        <v>4.5</v>
      </c>
      <c r="AA420" s="45" t="s">
        <v>4</v>
      </c>
      <c r="AB420" s="46">
        <f t="shared" si="38"/>
        <v>-1.2</v>
      </c>
    </row>
    <row r="421" spans="1:28">
      <c r="A421" s="44">
        <v>44348</v>
      </c>
      <c r="B421" s="45">
        <v>-9.9</v>
      </c>
      <c r="C421" s="45">
        <v>-10.199999999999999</v>
      </c>
      <c r="D421" s="46">
        <f t="shared" si="39"/>
        <v>0.1</v>
      </c>
      <c r="E421" s="45">
        <v>-18</v>
      </c>
      <c r="F421" s="45" t="s">
        <v>4</v>
      </c>
      <c r="G421" s="46">
        <f t="shared" si="40"/>
        <v>-22.7</v>
      </c>
      <c r="H421" s="45">
        <v>-24.2</v>
      </c>
      <c r="I421" s="45" t="s">
        <v>4</v>
      </c>
      <c r="J421" s="46">
        <f t="shared" si="41"/>
        <v>-25.6</v>
      </c>
      <c r="K421" s="45">
        <v>-23.7</v>
      </c>
      <c r="L421" s="45" t="s">
        <v>4</v>
      </c>
      <c r="M421" s="46">
        <f t="shared" si="42"/>
        <v>-23.4</v>
      </c>
      <c r="N421" s="45">
        <v>0.7</v>
      </c>
      <c r="O421" s="45" t="s">
        <v>4</v>
      </c>
      <c r="P421" s="46">
        <f t="shared" si="43"/>
        <v>0.7</v>
      </c>
      <c r="Q421" s="45">
        <v>1.1000000000000001</v>
      </c>
      <c r="R421" s="45" t="s">
        <v>4</v>
      </c>
      <c r="S421" s="46">
        <f t="shared" si="44"/>
        <v>7.2</v>
      </c>
      <c r="T421" s="45">
        <v>13</v>
      </c>
      <c r="U421" s="45" t="s">
        <v>4</v>
      </c>
      <c r="V421" s="47" t="s">
        <v>4</v>
      </c>
      <c r="W421" s="45">
        <v>21.9</v>
      </c>
      <c r="X421" s="45" t="s">
        <v>4</v>
      </c>
      <c r="Y421" s="46">
        <f t="shared" si="45"/>
        <v>14.6</v>
      </c>
      <c r="Z421" s="45">
        <v>0.2</v>
      </c>
      <c r="AA421" s="45" t="s">
        <v>4</v>
      </c>
      <c r="AB421" s="46">
        <f t="shared" si="38"/>
        <v>-0.1</v>
      </c>
    </row>
    <row r="422" spans="1:28">
      <c r="A422" s="44">
        <v>44378</v>
      </c>
      <c r="B422" s="45">
        <v>-18.399999999999999</v>
      </c>
      <c r="C422" s="45">
        <v>-18.100000000000001</v>
      </c>
      <c r="D422" s="46">
        <f t="shared" si="39"/>
        <v>-6</v>
      </c>
      <c r="E422" s="45">
        <v>-30.9</v>
      </c>
      <c r="F422" s="45" t="s">
        <v>4</v>
      </c>
      <c r="G422" s="46">
        <f t="shared" si="40"/>
        <v>-24.6</v>
      </c>
      <c r="H422" s="45">
        <v>-35.4</v>
      </c>
      <c r="I422" s="45" t="s">
        <v>4</v>
      </c>
      <c r="J422" s="46">
        <f t="shared" si="41"/>
        <v>-27.5</v>
      </c>
      <c r="K422" s="45">
        <v>-26.8</v>
      </c>
      <c r="L422" s="45" t="s">
        <v>4</v>
      </c>
      <c r="M422" s="46">
        <f t="shared" si="42"/>
        <v>-24.7</v>
      </c>
      <c r="N422" s="45">
        <v>2.5</v>
      </c>
      <c r="O422" s="45" t="s">
        <v>4</v>
      </c>
      <c r="P422" s="46">
        <f t="shared" si="43"/>
        <v>0.8</v>
      </c>
      <c r="Q422" s="45">
        <v>9.4</v>
      </c>
      <c r="R422" s="45" t="s">
        <v>4</v>
      </c>
      <c r="S422" s="46">
        <f t="shared" si="44"/>
        <v>8.3000000000000007</v>
      </c>
      <c r="T422" s="45">
        <v>17.399999999999999</v>
      </c>
      <c r="U422" s="45" t="s">
        <v>4</v>
      </c>
      <c r="V422" s="46">
        <f t="shared" ref="V422:V453" si="46">ROUND(AVERAGE(T420:T422),1)</f>
        <v>15.1</v>
      </c>
      <c r="W422" s="45">
        <v>16.899999999999999</v>
      </c>
      <c r="X422" s="45" t="s">
        <v>4</v>
      </c>
      <c r="Y422" s="46">
        <f t="shared" si="45"/>
        <v>17.399999999999999</v>
      </c>
      <c r="Z422" s="45">
        <v>7.1</v>
      </c>
      <c r="AA422" s="45" t="s">
        <v>4</v>
      </c>
      <c r="AB422" s="46">
        <f t="shared" si="38"/>
        <v>3.9</v>
      </c>
    </row>
    <row r="423" spans="1:28">
      <c r="A423" s="44">
        <v>44409</v>
      </c>
      <c r="B423" s="45">
        <v>-10.8</v>
      </c>
      <c r="C423" s="45">
        <v>-13.8</v>
      </c>
      <c r="D423" s="46">
        <f t="shared" si="39"/>
        <v>-14</v>
      </c>
      <c r="E423" s="45">
        <v>-21.7</v>
      </c>
      <c r="F423" s="45" t="s">
        <v>4</v>
      </c>
      <c r="G423" s="46">
        <f t="shared" si="40"/>
        <v>-23.5</v>
      </c>
      <c r="H423" s="45">
        <v>-24.2</v>
      </c>
      <c r="I423" s="45" t="s">
        <v>4</v>
      </c>
      <c r="J423" s="46">
        <f t="shared" si="41"/>
        <v>-27.9</v>
      </c>
      <c r="K423" s="45">
        <v>-15.1</v>
      </c>
      <c r="L423" s="45" t="s">
        <v>4</v>
      </c>
      <c r="M423" s="46">
        <f t="shared" si="42"/>
        <v>-21.9</v>
      </c>
      <c r="N423" s="45">
        <v>1.5</v>
      </c>
      <c r="O423" s="45" t="s">
        <v>4</v>
      </c>
      <c r="P423" s="46">
        <f t="shared" si="43"/>
        <v>1.6</v>
      </c>
      <c r="Q423" s="45">
        <v>10.4</v>
      </c>
      <c r="R423" s="45" t="s">
        <v>4</v>
      </c>
      <c r="S423" s="46">
        <f t="shared" si="44"/>
        <v>7</v>
      </c>
      <c r="T423" s="45">
        <v>0.2</v>
      </c>
      <c r="U423" s="45" t="s">
        <v>4</v>
      </c>
      <c r="V423" s="46">
        <f t="shared" si="46"/>
        <v>10.199999999999999</v>
      </c>
      <c r="W423" s="45">
        <v>22.3</v>
      </c>
      <c r="X423" s="45" t="s">
        <v>4</v>
      </c>
      <c r="Y423" s="46">
        <f t="shared" si="45"/>
        <v>20.399999999999999</v>
      </c>
      <c r="Z423" s="45">
        <v>3.6</v>
      </c>
      <c r="AA423" s="45" t="s">
        <v>4</v>
      </c>
      <c r="AB423" s="46">
        <f t="shared" si="38"/>
        <v>3.6</v>
      </c>
    </row>
    <row r="424" spans="1:28">
      <c r="A424" s="44">
        <v>44440</v>
      </c>
      <c r="B424" s="45">
        <v>-16.7</v>
      </c>
      <c r="C424" s="45">
        <v>-12.8</v>
      </c>
      <c r="D424" s="46">
        <f t="shared" si="39"/>
        <v>-14.9</v>
      </c>
      <c r="E424" s="45">
        <v>-36.200000000000003</v>
      </c>
      <c r="F424" s="45" t="s">
        <v>4</v>
      </c>
      <c r="G424" s="46">
        <f t="shared" si="40"/>
        <v>-29.6</v>
      </c>
      <c r="H424" s="45">
        <v>-33.9</v>
      </c>
      <c r="I424" s="45" t="s">
        <v>4</v>
      </c>
      <c r="J424" s="46">
        <f t="shared" si="41"/>
        <v>-31.2</v>
      </c>
      <c r="K424" s="45">
        <v>-30.5</v>
      </c>
      <c r="L424" s="45" t="s">
        <v>4</v>
      </c>
      <c r="M424" s="46">
        <f t="shared" si="42"/>
        <v>-24.1</v>
      </c>
      <c r="N424" s="45">
        <v>6.6</v>
      </c>
      <c r="O424" s="45" t="s">
        <v>4</v>
      </c>
      <c r="P424" s="46">
        <f t="shared" si="43"/>
        <v>3.5</v>
      </c>
      <c r="Q424" s="45">
        <v>-5.0999999999999996</v>
      </c>
      <c r="R424" s="45" t="s">
        <v>4</v>
      </c>
      <c r="S424" s="46">
        <f t="shared" si="44"/>
        <v>4.9000000000000004</v>
      </c>
      <c r="T424" s="45">
        <v>18.399999999999999</v>
      </c>
      <c r="U424" s="45" t="s">
        <v>4</v>
      </c>
      <c r="V424" s="46">
        <f t="shared" si="46"/>
        <v>12</v>
      </c>
      <c r="W424" s="45">
        <v>23.5</v>
      </c>
      <c r="X424" s="45" t="s">
        <v>4</v>
      </c>
      <c r="Y424" s="46">
        <f t="shared" si="45"/>
        <v>20.9</v>
      </c>
      <c r="Z424" s="45">
        <v>3.4</v>
      </c>
      <c r="AA424" s="45" t="s">
        <v>4</v>
      </c>
      <c r="AB424" s="46">
        <f t="shared" si="38"/>
        <v>4.7</v>
      </c>
    </row>
    <row r="425" spans="1:28">
      <c r="A425" s="44">
        <v>44470</v>
      </c>
      <c r="B425" s="45">
        <v>-13.4</v>
      </c>
      <c r="C425" s="45">
        <v>-18.3</v>
      </c>
      <c r="D425" s="46">
        <f t="shared" si="39"/>
        <v>-15</v>
      </c>
      <c r="E425" s="45">
        <v>-25.1</v>
      </c>
      <c r="F425" s="45" t="s">
        <v>4</v>
      </c>
      <c r="G425" s="46">
        <f t="shared" si="40"/>
        <v>-27.7</v>
      </c>
      <c r="H425" s="45">
        <v>-28.8</v>
      </c>
      <c r="I425" s="45" t="s">
        <v>4</v>
      </c>
      <c r="J425" s="46">
        <f t="shared" si="41"/>
        <v>-29</v>
      </c>
      <c r="K425" s="45">
        <v>-22.7</v>
      </c>
      <c r="L425" s="45" t="s">
        <v>4</v>
      </c>
      <c r="M425" s="46">
        <f t="shared" si="42"/>
        <v>-22.8</v>
      </c>
      <c r="N425" s="45">
        <v>2.6</v>
      </c>
      <c r="O425" s="45" t="s">
        <v>4</v>
      </c>
      <c r="P425" s="46">
        <f t="shared" si="43"/>
        <v>3.6</v>
      </c>
      <c r="Q425" s="45">
        <v>4</v>
      </c>
      <c r="R425" s="45" t="s">
        <v>4</v>
      </c>
      <c r="S425" s="46">
        <f t="shared" si="44"/>
        <v>3.1</v>
      </c>
      <c r="T425" s="45">
        <v>18</v>
      </c>
      <c r="U425" s="45" t="s">
        <v>4</v>
      </c>
      <c r="V425" s="46">
        <f t="shared" si="46"/>
        <v>12.2</v>
      </c>
      <c r="W425" s="45">
        <v>26.3</v>
      </c>
      <c r="X425" s="45" t="s">
        <v>4</v>
      </c>
      <c r="Y425" s="46">
        <f t="shared" si="45"/>
        <v>24</v>
      </c>
      <c r="Z425" s="45">
        <v>7.6</v>
      </c>
      <c r="AA425" s="45" t="s">
        <v>4</v>
      </c>
      <c r="AB425" s="46">
        <f t="shared" si="38"/>
        <v>4.9000000000000004</v>
      </c>
    </row>
    <row r="426" spans="1:28">
      <c r="A426" s="44">
        <v>44501</v>
      </c>
      <c r="B426" s="45">
        <v>-18.3</v>
      </c>
      <c r="C426" s="45">
        <v>-17.5</v>
      </c>
      <c r="D426" s="46">
        <f t="shared" si="39"/>
        <v>-16.2</v>
      </c>
      <c r="E426" s="45">
        <v>-30.2</v>
      </c>
      <c r="F426" s="45" t="s">
        <v>4</v>
      </c>
      <c r="G426" s="46">
        <f t="shared" si="40"/>
        <v>-30.5</v>
      </c>
      <c r="H426" s="45">
        <v>-35.200000000000003</v>
      </c>
      <c r="I426" s="45" t="s">
        <v>4</v>
      </c>
      <c r="J426" s="46">
        <f t="shared" si="41"/>
        <v>-32.6</v>
      </c>
      <c r="K426" s="45">
        <v>-26.3</v>
      </c>
      <c r="L426" s="45" t="s">
        <v>4</v>
      </c>
      <c r="M426" s="46">
        <f t="shared" si="42"/>
        <v>-26.5</v>
      </c>
      <c r="N426" s="45">
        <v>-0.8</v>
      </c>
      <c r="O426" s="45" t="s">
        <v>4</v>
      </c>
      <c r="P426" s="46">
        <f t="shared" si="43"/>
        <v>2.8</v>
      </c>
      <c r="Q426" s="45">
        <v>-7.6</v>
      </c>
      <c r="R426" s="45" t="s">
        <v>4</v>
      </c>
      <c r="S426" s="46">
        <f t="shared" si="44"/>
        <v>-2.9</v>
      </c>
      <c r="T426" s="45">
        <v>19.899999999999999</v>
      </c>
      <c r="U426" s="45" t="s">
        <v>4</v>
      </c>
      <c r="V426" s="46">
        <f t="shared" si="46"/>
        <v>18.8</v>
      </c>
      <c r="W426" s="45">
        <v>17.2</v>
      </c>
      <c r="X426" s="45" t="s">
        <v>4</v>
      </c>
      <c r="Y426" s="46">
        <f t="shared" si="45"/>
        <v>22.3</v>
      </c>
      <c r="Z426" s="45">
        <v>-0.7</v>
      </c>
      <c r="AA426" s="45" t="s">
        <v>4</v>
      </c>
      <c r="AB426" s="46">
        <f t="shared" si="38"/>
        <v>3.4</v>
      </c>
    </row>
    <row r="427" spans="1:28">
      <c r="A427" s="44">
        <v>44531</v>
      </c>
      <c r="B427" s="45">
        <v>-1.1000000000000001</v>
      </c>
      <c r="C427" s="45">
        <v>-3.7</v>
      </c>
      <c r="D427" s="46">
        <f t="shared" si="39"/>
        <v>-13.2</v>
      </c>
      <c r="E427" s="45">
        <v>-24.9</v>
      </c>
      <c r="F427" s="45" t="s">
        <v>4</v>
      </c>
      <c r="G427" s="46">
        <f t="shared" si="40"/>
        <v>-26.7</v>
      </c>
      <c r="H427" s="45">
        <v>-32.1</v>
      </c>
      <c r="I427" s="45" t="s">
        <v>4</v>
      </c>
      <c r="J427" s="46">
        <f t="shared" si="41"/>
        <v>-32</v>
      </c>
      <c r="K427" s="45">
        <v>-23.5</v>
      </c>
      <c r="L427" s="45" t="s">
        <v>4</v>
      </c>
      <c r="M427" s="46">
        <f t="shared" si="42"/>
        <v>-24.2</v>
      </c>
      <c r="N427" s="45">
        <v>8.4</v>
      </c>
      <c r="O427" s="45" t="s">
        <v>4</v>
      </c>
      <c r="P427" s="46">
        <f t="shared" si="43"/>
        <v>3.4</v>
      </c>
      <c r="Q427" s="45">
        <v>12.2</v>
      </c>
      <c r="R427" s="45" t="s">
        <v>4</v>
      </c>
      <c r="S427" s="46">
        <f t="shared" si="44"/>
        <v>2.9</v>
      </c>
      <c r="T427" s="45">
        <v>22</v>
      </c>
      <c r="U427" s="45" t="s">
        <v>4</v>
      </c>
      <c r="V427" s="46">
        <f t="shared" si="46"/>
        <v>20</v>
      </c>
      <c r="W427" s="45">
        <v>24.3</v>
      </c>
      <c r="X427" s="45" t="s">
        <v>4</v>
      </c>
      <c r="Y427" s="46">
        <f t="shared" si="45"/>
        <v>22.6</v>
      </c>
      <c r="Z427" s="45">
        <v>5</v>
      </c>
      <c r="AA427" s="45" t="s">
        <v>4</v>
      </c>
      <c r="AB427" s="46">
        <f t="shared" si="38"/>
        <v>4</v>
      </c>
    </row>
    <row r="428" spans="1:28">
      <c r="A428" s="44">
        <v>44562</v>
      </c>
      <c r="B428" s="45">
        <v>-5.5</v>
      </c>
      <c r="C428" s="45">
        <v>-3.6</v>
      </c>
      <c r="D428" s="46">
        <f t="shared" si="39"/>
        <v>-8.3000000000000007</v>
      </c>
      <c r="E428" s="45">
        <v>-20.8</v>
      </c>
      <c r="F428" s="45" t="s">
        <v>4</v>
      </c>
      <c r="G428" s="46">
        <f t="shared" si="40"/>
        <v>-25.3</v>
      </c>
      <c r="H428" s="45">
        <v>-31.1</v>
      </c>
      <c r="I428" s="45" t="s">
        <v>4</v>
      </c>
      <c r="J428" s="46">
        <f t="shared" si="41"/>
        <v>-32.799999999999997</v>
      </c>
      <c r="K428" s="45">
        <v>-20</v>
      </c>
      <c r="L428" s="45" t="s">
        <v>4</v>
      </c>
      <c r="M428" s="46">
        <f t="shared" si="42"/>
        <v>-23.3</v>
      </c>
      <c r="N428" s="45">
        <v>2.6</v>
      </c>
      <c r="O428" s="45" t="s">
        <v>4</v>
      </c>
      <c r="P428" s="46">
        <f t="shared" si="43"/>
        <v>3.4</v>
      </c>
      <c r="Q428" s="45">
        <v>20.2</v>
      </c>
      <c r="R428" s="45" t="s">
        <v>4</v>
      </c>
      <c r="S428" s="46">
        <f t="shared" si="44"/>
        <v>8.3000000000000007</v>
      </c>
      <c r="T428" s="45">
        <v>19.600000000000001</v>
      </c>
      <c r="U428" s="45" t="s">
        <v>4</v>
      </c>
      <c r="V428" s="46">
        <f t="shared" si="46"/>
        <v>20.5</v>
      </c>
      <c r="W428" s="45">
        <v>24</v>
      </c>
      <c r="X428" s="45" t="s">
        <v>4</v>
      </c>
      <c r="Y428" s="46">
        <f t="shared" si="45"/>
        <v>21.8</v>
      </c>
      <c r="Z428" s="45">
        <v>9.6999999999999993</v>
      </c>
      <c r="AA428" s="45" t="s">
        <v>4</v>
      </c>
      <c r="AB428" s="46">
        <f t="shared" si="38"/>
        <v>4.7</v>
      </c>
    </row>
    <row r="429" spans="1:28">
      <c r="A429" s="44">
        <v>44593</v>
      </c>
      <c r="B429" s="45">
        <v>6.7</v>
      </c>
      <c r="C429" s="45">
        <v>5.6</v>
      </c>
      <c r="D429" s="46">
        <f t="shared" si="39"/>
        <v>-0.6</v>
      </c>
      <c r="E429" s="45">
        <v>-21.7</v>
      </c>
      <c r="F429" s="45" t="s">
        <v>4</v>
      </c>
      <c r="G429" s="46">
        <f t="shared" si="40"/>
        <v>-22.5</v>
      </c>
      <c r="H429" s="45">
        <v>-25.9</v>
      </c>
      <c r="I429" s="45" t="s">
        <v>4</v>
      </c>
      <c r="J429" s="46">
        <f t="shared" si="41"/>
        <v>-29.7</v>
      </c>
      <c r="K429" s="45">
        <v>-16</v>
      </c>
      <c r="L429" s="45" t="s">
        <v>4</v>
      </c>
      <c r="M429" s="46">
        <f t="shared" si="42"/>
        <v>-19.8</v>
      </c>
      <c r="N429" s="45">
        <v>-1.9</v>
      </c>
      <c r="O429" s="45" t="s">
        <v>4</v>
      </c>
      <c r="P429" s="46">
        <f t="shared" si="43"/>
        <v>3</v>
      </c>
      <c r="Q429" s="45">
        <v>16.3</v>
      </c>
      <c r="R429" s="45" t="s">
        <v>4</v>
      </c>
      <c r="S429" s="46">
        <f t="shared" si="44"/>
        <v>16.2</v>
      </c>
      <c r="T429" s="45">
        <v>9.8000000000000007</v>
      </c>
      <c r="U429" s="45" t="s">
        <v>4</v>
      </c>
      <c r="V429" s="46">
        <f t="shared" si="46"/>
        <v>17.100000000000001</v>
      </c>
      <c r="W429" s="45">
        <v>23.1</v>
      </c>
      <c r="X429" s="45" t="s">
        <v>4</v>
      </c>
      <c r="Y429" s="46">
        <f t="shared" si="45"/>
        <v>23.8</v>
      </c>
      <c r="Z429" s="45">
        <v>8.3000000000000007</v>
      </c>
      <c r="AA429" s="45" t="s">
        <v>4</v>
      </c>
      <c r="AB429" s="46">
        <f t="shared" si="38"/>
        <v>7.7</v>
      </c>
    </row>
    <row r="430" spans="1:28">
      <c r="A430" s="44">
        <v>44621</v>
      </c>
      <c r="B430" s="45">
        <v>0.4</v>
      </c>
      <c r="C430" s="45">
        <v>1.5</v>
      </c>
      <c r="D430" s="46">
        <f t="shared" si="39"/>
        <v>1.2</v>
      </c>
      <c r="E430" s="45">
        <v>-19.2</v>
      </c>
      <c r="F430" s="45" t="s">
        <v>4</v>
      </c>
      <c r="G430" s="46">
        <f t="shared" si="40"/>
        <v>-20.6</v>
      </c>
      <c r="H430" s="45">
        <v>-24.8</v>
      </c>
      <c r="I430" s="45" t="s">
        <v>4</v>
      </c>
      <c r="J430" s="46">
        <f t="shared" si="41"/>
        <v>-27.3</v>
      </c>
      <c r="K430" s="45">
        <v>-18.3</v>
      </c>
      <c r="L430" s="45" t="s">
        <v>4</v>
      </c>
      <c r="M430" s="46">
        <f t="shared" si="42"/>
        <v>-18.100000000000001</v>
      </c>
      <c r="N430" s="45">
        <v>2.9</v>
      </c>
      <c r="O430" s="45" t="s">
        <v>4</v>
      </c>
      <c r="P430" s="46">
        <f t="shared" si="43"/>
        <v>1.2</v>
      </c>
      <c r="Q430" s="45">
        <v>-9.1999999999999993</v>
      </c>
      <c r="R430" s="45" t="s">
        <v>4</v>
      </c>
      <c r="S430" s="46">
        <f t="shared" si="44"/>
        <v>9.1</v>
      </c>
      <c r="T430" s="45">
        <v>26.9</v>
      </c>
      <c r="U430" s="45" t="s">
        <v>4</v>
      </c>
      <c r="V430" s="46">
        <f t="shared" si="46"/>
        <v>18.8</v>
      </c>
      <c r="W430" s="45">
        <v>36.5</v>
      </c>
      <c r="X430" s="45" t="s">
        <v>4</v>
      </c>
      <c r="Y430" s="46">
        <f t="shared" si="45"/>
        <v>27.9</v>
      </c>
      <c r="Z430" s="45">
        <v>-3.8</v>
      </c>
      <c r="AA430" s="45" t="s">
        <v>4</v>
      </c>
      <c r="AB430" s="46">
        <f t="shared" si="38"/>
        <v>4.7</v>
      </c>
    </row>
    <row r="431" spans="1:28">
      <c r="A431" s="44">
        <v>44652</v>
      </c>
      <c r="B431" s="45">
        <v>-2.2999999999999998</v>
      </c>
      <c r="C431" s="45">
        <v>-1</v>
      </c>
      <c r="D431" s="46">
        <f t="shared" si="39"/>
        <v>2</v>
      </c>
      <c r="E431" s="45">
        <v>-22.9</v>
      </c>
      <c r="F431" s="45" t="s">
        <v>4</v>
      </c>
      <c r="G431" s="46">
        <f t="shared" si="40"/>
        <v>-21.3</v>
      </c>
      <c r="H431" s="45">
        <v>-29.5</v>
      </c>
      <c r="I431" s="45" t="s">
        <v>4</v>
      </c>
      <c r="J431" s="46">
        <f t="shared" si="41"/>
        <v>-26.7</v>
      </c>
      <c r="K431" s="45">
        <v>-20</v>
      </c>
      <c r="L431" s="45" t="s">
        <v>4</v>
      </c>
      <c r="M431" s="46">
        <f t="shared" si="42"/>
        <v>-18.100000000000001</v>
      </c>
      <c r="N431" s="45">
        <v>3.8</v>
      </c>
      <c r="O431" s="45" t="s">
        <v>4</v>
      </c>
      <c r="P431" s="46">
        <f t="shared" si="43"/>
        <v>1.6</v>
      </c>
      <c r="Q431" s="45">
        <v>-1.3</v>
      </c>
      <c r="R431" s="45" t="s">
        <v>4</v>
      </c>
      <c r="S431" s="46">
        <f t="shared" si="44"/>
        <v>1.9</v>
      </c>
      <c r="T431" s="45">
        <v>23.1</v>
      </c>
      <c r="U431" s="45" t="s">
        <v>4</v>
      </c>
      <c r="V431" s="46">
        <f t="shared" si="46"/>
        <v>19.899999999999999</v>
      </c>
      <c r="W431" s="45">
        <v>48.3</v>
      </c>
      <c r="X431" s="45" t="s">
        <v>4</v>
      </c>
      <c r="Y431" s="46">
        <f t="shared" si="45"/>
        <v>36</v>
      </c>
      <c r="Z431" s="45">
        <v>3.6</v>
      </c>
      <c r="AA431" s="45" t="s">
        <v>4</v>
      </c>
      <c r="AB431" s="46">
        <f t="shared" si="38"/>
        <v>2.7</v>
      </c>
    </row>
    <row r="432" spans="1:28">
      <c r="A432" s="44">
        <v>44682</v>
      </c>
      <c r="B432" s="45">
        <v>-16.5</v>
      </c>
      <c r="C432" s="45">
        <v>-14.2</v>
      </c>
      <c r="D432" s="46">
        <f t="shared" si="39"/>
        <v>-4.5999999999999996</v>
      </c>
      <c r="E432" s="45">
        <v>-32.200000000000003</v>
      </c>
      <c r="F432" s="45" t="s">
        <v>4</v>
      </c>
      <c r="G432" s="46">
        <f t="shared" si="40"/>
        <v>-24.8</v>
      </c>
      <c r="H432" s="45">
        <v>-31.9</v>
      </c>
      <c r="I432" s="45" t="s">
        <v>4</v>
      </c>
      <c r="J432" s="46">
        <f t="shared" si="41"/>
        <v>-28.7</v>
      </c>
      <c r="K432" s="45">
        <v>-26.6</v>
      </c>
      <c r="L432" s="45" t="s">
        <v>4</v>
      </c>
      <c r="M432" s="46">
        <f t="shared" si="42"/>
        <v>-21.6</v>
      </c>
      <c r="N432" s="45">
        <v>2.2999999999999998</v>
      </c>
      <c r="O432" s="45" t="s">
        <v>4</v>
      </c>
      <c r="P432" s="46">
        <f t="shared" si="43"/>
        <v>3</v>
      </c>
      <c r="Q432" s="45">
        <v>-1.4</v>
      </c>
      <c r="R432" s="45" t="s">
        <v>4</v>
      </c>
      <c r="S432" s="46">
        <f t="shared" si="44"/>
        <v>-4</v>
      </c>
      <c r="T432" s="45">
        <v>22.5</v>
      </c>
      <c r="U432" s="45" t="s">
        <v>4</v>
      </c>
      <c r="V432" s="46">
        <f t="shared" si="46"/>
        <v>24.2</v>
      </c>
      <c r="W432" s="45">
        <v>40.9</v>
      </c>
      <c r="X432" s="45" t="s">
        <v>4</v>
      </c>
      <c r="Y432" s="46">
        <f t="shared" si="45"/>
        <v>41.9</v>
      </c>
      <c r="Z432" s="45">
        <v>4.0999999999999996</v>
      </c>
      <c r="AA432" s="45" t="s">
        <v>4</v>
      </c>
      <c r="AB432" s="46">
        <f t="shared" si="38"/>
        <v>1.3</v>
      </c>
    </row>
    <row r="433" spans="1:28">
      <c r="A433" s="44">
        <v>44713</v>
      </c>
      <c r="B433" s="45">
        <v>-1</v>
      </c>
      <c r="C433" s="45">
        <v>-1.6</v>
      </c>
      <c r="D433" s="46">
        <f t="shared" si="39"/>
        <v>-5.6</v>
      </c>
      <c r="E433" s="45">
        <v>-25.1</v>
      </c>
      <c r="F433" s="45" t="s">
        <v>4</v>
      </c>
      <c r="G433" s="46">
        <f t="shared" si="40"/>
        <v>-26.7</v>
      </c>
      <c r="H433" s="45">
        <v>-27.9</v>
      </c>
      <c r="I433" s="45" t="s">
        <v>4</v>
      </c>
      <c r="J433" s="46">
        <f t="shared" si="41"/>
        <v>-29.8</v>
      </c>
      <c r="K433" s="45">
        <v>-26.1</v>
      </c>
      <c r="L433" s="45" t="s">
        <v>4</v>
      </c>
      <c r="M433" s="46">
        <f t="shared" si="42"/>
        <v>-24.2</v>
      </c>
      <c r="N433" s="45">
        <v>1.2</v>
      </c>
      <c r="O433" s="45" t="s">
        <v>4</v>
      </c>
      <c r="P433" s="46">
        <f t="shared" si="43"/>
        <v>2.4</v>
      </c>
      <c r="Q433" s="45">
        <v>0.2</v>
      </c>
      <c r="R433" s="45" t="s">
        <v>4</v>
      </c>
      <c r="S433" s="46">
        <f t="shared" si="44"/>
        <v>-0.8</v>
      </c>
      <c r="T433" s="45">
        <v>19.5</v>
      </c>
      <c r="U433" s="45" t="s">
        <v>4</v>
      </c>
      <c r="V433" s="46">
        <f t="shared" si="46"/>
        <v>21.7</v>
      </c>
      <c r="W433" s="45">
        <v>35.799999999999997</v>
      </c>
      <c r="X433" s="45" t="s">
        <v>4</v>
      </c>
      <c r="Y433" s="46">
        <f t="shared" si="45"/>
        <v>41.7</v>
      </c>
      <c r="Z433" s="45">
        <v>6</v>
      </c>
      <c r="AA433" s="45" t="s">
        <v>4</v>
      </c>
      <c r="AB433" s="46">
        <f t="shared" si="38"/>
        <v>4.5999999999999996</v>
      </c>
    </row>
    <row r="434" spans="1:28">
      <c r="A434" s="44">
        <v>44743</v>
      </c>
      <c r="B434" s="45">
        <v>10.6</v>
      </c>
      <c r="C434" s="45">
        <v>11</v>
      </c>
      <c r="D434" s="46">
        <f t="shared" si="39"/>
        <v>-1.6</v>
      </c>
      <c r="E434" s="45">
        <v>-28.4</v>
      </c>
      <c r="F434" s="45" t="s">
        <v>4</v>
      </c>
      <c r="G434" s="46">
        <f t="shared" si="40"/>
        <v>-28.6</v>
      </c>
      <c r="H434" s="45">
        <v>-27.9</v>
      </c>
      <c r="I434" s="45" t="s">
        <v>4</v>
      </c>
      <c r="J434" s="46">
        <f t="shared" si="41"/>
        <v>-29.2</v>
      </c>
      <c r="K434" s="45">
        <v>-15.3</v>
      </c>
      <c r="L434" s="45" t="s">
        <v>4</v>
      </c>
      <c r="M434" s="46">
        <f t="shared" si="42"/>
        <v>-22.7</v>
      </c>
      <c r="N434" s="45">
        <v>2.4</v>
      </c>
      <c r="O434" s="45" t="s">
        <v>4</v>
      </c>
      <c r="P434" s="46">
        <f t="shared" si="43"/>
        <v>2</v>
      </c>
      <c r="Q434" s="45">
        <v>7.7</v>
      </c>
      <c r="R434" s="45" t="s">
        <v>4</v>
      </c>
      <c r="S434" s="46">
        <f t="shared" si="44"/>
        <v>2.2000000000000002</v>
      </c>
      <c r="T434" s="45">
        <v>17.399999999999999</v>
      </c>
      <c r="U434" s="45" t="s">
        <v>4</v>
      </c>
      <c r="V434" s="46">
        <f t="shared" si="46"/>
        <v>19.8</v>
      </c>
      <c r="W434" s="45">
        <v>32.6</v>
      </c>
      <c r="X434" s="45" t="s">
        <v>4</v>
      </c>
      <c r="Y434" s="46">
        <f t="shared" si="45"/>
        <v>36.4</v>
      </c>
      <c r="Z434" s="45">
        <v>1.7</v>
      </c>
      <c r="AA434" s="45" t="s">
        <v>4</v>
      </c>
      <c r="AB434" s="46">
        <f t="shared" si="38"/>
        <v>3.9</v>
      </c>
    </row>
    <row r="435" spans="1:28">
      <c r="A435" s="44">
        <v>44774</v>
      </c>
      <c r="B435" s="45">
        <v>13</v>
      </c>
      <c r="C435" s="45">
        <v>10.5</v>
      </c>
      <c r="D435" s="46">
        <f t="shared" si="39"/>
        <v>6.6</v>
      </c>
      <c r="E435" s="45">
        <v>-13.2</v>
      </c>
      <c r="F435" s="45" t="s">
        <v>4</v>
      </c>
      <c r="G435" s="46">
        <f t="shared" si="40"/>
        <v>-22.2</v>
      </c>
      <c r="H435" s="45">
        <v>-17.399999999999999</v>
      </c>
      <c r="I435" s="45" t="s">
        <v>4</v>
      </c>
      <c r="J435" s="46">
        <f t="shared" si="41"/>
        <v>-24.4</v>
      </c>
      <c r="K435" s="45">
        <v>-12.8</v>
      </c>
      <c r="L435" s="45" t="s">
        <v>4</v>
      </c>
      <c r="M435" s="46">
        <f t="shared" si="42"/>
        <v>-18.100000000000001</v>
      </c>
      <c r="N435" s="45">
        <v>-0.1</v>
      </c>
      <c r="O435" s="45" t="s">
        <v>4</v>
      </c>
      <c r="P435" s="46">
        <f t="shared" si="43"/>
        <v>1.2</v>
      </c>
      <c r="Q435" s="45">
        <v>15.1</v>
      </c>
      <c r="R435" s="45" t="s">
        <v>4</v>
      </c>
      <c r="S435" s="46">
        <f t="shared" si="44"/>
        <v>7.7</v>
      </c>
      <c r="T435" s="45">
        <v>8.1999999999999993</v>
      </c>
      <c r="U435" s="45" t="s">
        <v>4</v>
      </c>
      <c r="V435" s="46">
        <f t="shared" si="46"/>
        <v>15</v>
      </c>
      <c r="W435" s="45">
        <v>26.8</v>
      </c>
      <c r="X435" s="45" t="s">
        <v>4</v>
      </c>
      <c r="Y435" s="46">
        <f t="shared" si="45"/>
        <v>31.7</v>
      </c>
      <c r="Z435" s="45">
        <v>9.1</v>
      </c>
      <c r="AA435" s="45" t="s">
        <v>4</v>
      </c>
      <c r="AB435" s="46">
        <f t="shared" si="38"/>
        <v>5.6</v>
      </c>
    </row>
    <row r="436" spans="1:28">
      <c r="A436" s="44">
        <v>44805</v>
      </c>
      <c r="B436" s="45">
        <v>-4.4000000000000004</v>
      </c>
      <c r="C436" s="45">
        <v>-0.1</v>
      </c>
      <c r="D436" s="46">
        <f t="shared" si="39"/>
        <v>7.1</v>
      </c>
      <c r="E436" s="45">
        <v>-19.5</v>
      </c>
      <c r="F436" s="45" t="s">
        <v>4</v>
      </c>
      <c r="G436" s="46">
        <f t="shared" si="40"/>
        <v>-20.399999999999999</v>
      </c>
      <c r="H436" s="45">
        <v>-22.2</v>
      </c>
      <c r="I436" s="45" t="s">
        <v>4</v>
      </c>
      <c r="J436" s="46">
        <f t="shared" si="41"/>
        <v>-22.5</v>
      </c>
      <c r="K436" s="45">
        <v>-14.1</v>
      </c>
      <c r="L436" s="45" t="s">
        <v>4</v>
      </c>
      <c r="M436" s="46">
        <f t="shared" si="42"/>
        <v>-14.1</v>
      </c>
      <c r="N436" s="45">
        <v>2.2999999999999998</v>
      </c>
      <c r="O436" s="45" t="s">
        <v>4</v>
      </c>
      <c r="P436" s="46">
        <f t="shared" si="43"/>
        <v>1.5</v>
      </c>
      <c r="Q436" s="45">
        <v>12</v>
      </c>
      <c r="R436" s="45" t="s">
        <v>4</v>
      </c>
      <c r="S436" s="46">
        <f t="shared" si="44"/>
        <v>11.6</v>
      </c>
      <c r="T436" s="45">
        <v>8.4</v>
      </c>
      <c r="U436" s="45" t="s">
        <v>4</v>
      </c>
      <c r="V436" s="46">
        <f t="shared" si="46"/>
        <v>11.3</v>
      </c>
      <c r="W436" s="45">
        <v>26.6</v>
      </c>
      <c r="X436" s="45" t="s">
        <v>4</v>
      </c>
      <c r="Y436" s="46">
        <f t="shared" si="45"/>
        <v>28.7</v>
      </c>
      <c r="Z436" s="45">
        <v>-0.2</v>
      </c>
      <c r="AA436" s="45" t="s">
        <v>4</v>
      </c>
      <c r="AB436" s="46">
        <f t="shared" si="38"/>
        <v>3.5</v>
      </c>
    </row>
    <row r="437" spans="1:28">
      <c r="A437" s="44">
        <v>44835</v>
      </c>
      <c r="B437" s="45">
        <v>18.600000000000001</v>
      </c>
      <c r="C437" s="45">
        <v>13.9</v>
      </c>
      <c r="D437" s="46">
        <f t="shared" si="39"/>
        <v>8.1</v>
      </c>
      <c r="E437" s="45">
        <v>-16.100000000000001</v>
      </c>
      <c r="F437" s="45" t="s">
        <v>4</v>
      </c>
      <c r="G437" s="46">
        <f t="shared" si="40"/>
        <v>-16.3</v>
      </c>
      <c r="H437" s="45">
        <v>-19.899999999999999</v>
      </c>
      <c r="I437" s="45" t="s">
        <v>4</v>
      </c>
      <c r="J437" s="46">
        <f t="shared" si="41"/>
        <v>-19.8</v>
      </c>
      <c r="K437" s="45">
        <v>-15</v>
      </c>
      <c r="L437" s="45" t="s">
        <v>4</v>
      </c>
      <c r="M437" s="46">
        <f t="shared" si="42"/>
        <v>-14</v>
      </c>
      <c r="N437" s="45">
        <v>2.9</v>
      </c>
      <c r="O437" s="45" t="s">
        <v>4</v>
      </c>
      <c r="P437" s="46">
        <f t="shared" si="43"/>
        <v>1.7</v>
      </c>
      <c r="Q437" s="45">
        <v>4.5</v>
      </c>
      <c r="R437" s="45" t="s">
        <v>4</v>
      </c>
      <c r="S437" s="46">
        <f t="shared" si="44"/>
        <v>10.5</v>
      </c>
      <c r="T437" s="45">
        <v>18.5</v>
      </c>
      <c r="U437" s="45" t="s">
        <v>4</v>
      </c>
      <c r="V437" s="46">
        <f t="shared" si="46"/>
        <v>11.7</v>
      </c>
      <c r="W437" s="45">
        <v>37.5</v>
      </c>
      <c r="X437" s="45" t="s">
        <v>4</v>
      </c>
      <c r="Y437" s="46">
        <f t="shared" si="45"/>
        <v>30.3</v>
      </c>
      <c r="Z437" s="45">
        <v>11</v>
      </c>
      <c r="AA437" s="45" t="s">
        <v>4</v>
      </c>
      <c r="AB437" s="46">
        <f t="shared" si="38"/>
        <v>6.6</v>
      </c>
    </row>
    <row r="438" spans="1:28">
      <c r="A438" s="44">
        <v>44866</v>
      </c>
      <c r="B438" s="45">
        <v>2.6</v>
      </c>
      <c r="C438" s="45">
        <v>3.6</v>
      </c>
      <c r="D438" s="46">
        <f t="shared" si="39"/>
        <v>5.8</v>
      </c>
      <c r="E438" s="45">
        <v>-11.6</v>
      </c>
      <c r="F438" s="45" t="s">
        <v>4</v>
      </c>
      <c r="G438" s="46">
        <f t="shared" si="40"/>
        <v>-15.7</v>
      </c>
      <c r="H438" s="45">
        <v>-14.8</v>
      </c>
      <c r="I438" s="45" t="s">
        <v>4</v>
      </c>
      <c r="J438" s="46">
        <f t="shared" si="41"/>
        <v>-19</v>
      </c>
      <c r="K438" s="45">
        <v>-12.2</v>
      </c>
      <c r="L438" s="45" t="s">
        <v>4</v>
      </c>
      <c r="M438" s="46">
        <f t="shared" si="42"/>
        <v>-13.8</v>
      </c>
      <c r="N438" s="45">
        <v>0.6</v>
      </c>
      <c r="O438" s="45" t="s">
        <v>4</v>
      </c>
      <c r="P438" s="46">
        <f t="shared" si="43"/>
        <v>1.9</v>
      </c>
      <c r="Q438" s="45">
        <v>-0.9</v>
      </c>
      <c r="R438" s="45" t="s">
        <v>4</v>
      </c>
      <c r="S438" s="46">
        <f t="shared" si="44"/>
        <v>5.2</v>
      </c>
      <c r="T438" s="45">
        <v>19.2</v>
      </c>
      <c r="U438" s="45" t="s">
        <v>4</v>
      </c>
      <c r="V438" s="46">
        <f t="shared" si="46"/>
        <v>15.4</v>
      </c>
      <c r="W438" s="45">
        <v>21.5</v>
      </c>
      <c r="X438" s="45" t="s">
        <v>4</v>
      </c>
      <c r="Y438" s="46">
        <f t="shared" si="45"/>
        <v>28.5</v>
      </c>
      <c r="Z438" s="45">
        <v>3.2</v>
      </c>
      <c r="AA438" s="45" t="s">
        <v>4</v>
      </c>
      <c r="AB438" s="46">
        <f t="shared" si="38"/>
        <v>4.7</v>
      </c>
    </row>
    <row r="439" spans="1:28">
      <c r="A439" s="44">
        <v>44896</v>
      </c>
      <c r="B439" s="45">
        <v>8.6</v>
      </c>
      <c r="C439" s="45">
        <v>5.8</v>
      </c>
      <c r="D439" s="46">
        <f t="shared" si="39"/>
        <v>7.8</v>
      </c>
      <c r="E439" s="45">
        <v>-11.4</v>
      </c>
      <c r="F439" s="45" t="s">
        <v>4</v>
      </c>
      <c r="G439" s="46">
        <f t="shared" si="40"/>
        <v>-13</v>
      </c>
      <c r="H439" s="45">
        <v>-12.6</v>
      </c>
      <c r="I439" s="45" t="s">
        <v>4</v>
      </c>
      <c r="J439" s="46">
        <f t="shared" si="41"/>
        <v>-15.8</v>
      </c>
      <c r="K439" s="45">
        <v>-11.7</v>
      </c>
      <c r="L439" s="45" t="s">
        <v>4</v>
      </c>
      <c r="M439" s="46">
        <f t="shared" si="42"/>
        <v>-13</v>
      </c>
      <c r="N439" s="45">
        <v>3.8</v>
      </c>
      <c r="O439" s="45" t="s">
        <v>4</v>
      </c>
      <c r="P439" s="46">
        <f t="shared" si="43"/>
        <v>2.4</v>
      </c>
      <c r="Q439" s="45">
        <v>4.5999999999999996</v>
      </c>
      <c r="R439" s="45" t="s">
        <v>4</v>
      </c>
      <c r="S439" s="46">
        <f t="shared" si="44"/>
        <v>2.7</v>
      </c>
      <c r="T439" s="45">
        <v>16.2</v>
      </c>
      <c r="U439" s="45" t="s">
        <v>4</v>
      </c>
      <c r="V439" s="46">
        <f t="shared" si="46"/>
        <v>18</v>
      </c>
      <c r="W439" s="45">
        <v>23.1</v>
      </c>
      <c r="X439" s="45" t="s">
        <v>4</v>
      </c>
      <c r="Y439" s="46">
        <f t="shared" si="45"/>
        <v>27.4</v>
      </c>
      <c r="Z439" s="45">
        <v>6.4</v>
      </c>
      <c r="AA439" s="45" t="s">
        <v>4</v>
      </c>
      <c r="AB439" s="46">
        <f t="shared" si="38"/>
        <v>6.9</v>
      </c>
    </row>
    <row r="440" spans="1:28">
      <c r="A440" s="44">
        <v>44927</v>
      </c>
      <c r="B440" s="45">
        <v>2.2999999999999998</v>
      </c>
      <c r="C440" s="45">
        <v>3.7</v>
      </c>
      <c r="D440" s="46">
        <f t="shared" si="39"/>
        <v>4.4000000000000004</v>
      </c>
      <c r="E440" s="45">
        <v>-13.8</v>
      </c>
      <c r="F440" s="45" t="s">
        <v>4</v>
      </c>
      <c r="G440" s="46">
        <f t="shared" si="40"/>
        <v>-12.3</v>
      </c>
      <c r="H440" s="45">
        <v>-14.5</v>
      </c>
      <c r="I440" s="45" t="s">
        <v>4</v>
      </c>
      <c r="J440" s="46">
        <f t="shared" si="41"/>
        <v>-14</v>
      </c>
      <c r="K440" s="45">
        <v>-14.1</v>
      </c>
      <c r="L440" s="45" t="s">
        <v>4</v>
      </c>
      <c r="M440" s="46">
        <f t="shared" si="42"/>
        <v>-12.7</v>
      </c>
      <c r="N440" s="45">
        <v>3.7</v>
      </c>
      <c r="O440" s="45" t="s">
        <v>4</v>
      </c>
      <c r="P440" s="46">
        <f t="shared" si="43"/>
        <v>2.7</v>
      </c>
      <c r="Q440" s="45">
        <v>5.6</v>
      </c>
      <c r="R440" s="45" t="s">
        <v>4</v>
      </c>
      <c r="S440" s="46">
        <f t="shared" si="44"/>
        <v>3.1</v>
      </c>
      <c r="T440" s="45">
        <v>15.1</v>
      </c>
      <c r="U440" s="45" t="s">
        <v>4</v>
      </c>
      <c r="V440" s="46">
        <f t="shared" si="46"/>
        <v>16.8</v>
      </c>
      <c r="W440" s="45">
        <v>22.2</v>
      </c>
      <c r="X440" s="45" t="s">
        <v>4</v>
      </c>
      <c r="Y440" s="46">
        <f t="shared" si="45"/>
        <v>22.3</v>
      </c>
      <c r="Z440" s="45">
        <v>7.3</v>
      </c>
      <c r="AA440" s="45" t="s">
        <v>4</v>
      </c>
      <c r="AB440" s="46">
        <f t="shared" si="38"/>
        <v>5.6</v>
      </c>
    </row>
    <row r="441" spans="1:28">
      <c r="A441" s="44">
        <v>44958</v>
      </c>
      <c r="B441" s="45">
        <v>11.4</v>
      </c>
      <c r="C441" s="45">
        <v>10.7</v>
      </c>
      <c r="D441" s="46">
        <f t="shared" si="39"/>
        <v>6.7</v>
      </c>
      <c r="E441" s="45">
        <v>-11</v>
      </c>
      <c r="F441" s="45" t="s">
        <v>4</v>
      </c>
      <c r="G441" s="46">
        <f t="shared" si="40"/>
        <v>-12.1</v>
      </c>
      <c r="H441" s="45">
        <v>-19.7</v>
      </c>
      <c r="I441" s="45" t="s">
        <v>4</v>
      </c>
      <c r="J441" s="46">
        <f t="shared" si="41"/>
        <v>-15.6</v>
      </c>
      <c r="K441" s="45">
        <v>-5.4</v>
      </c>
      <c r="L441" s="45" t="s">
        <v>4</v>
      </c>
      <c r="M441" s="46">
        <f t="shared" si="42"/>
        <v>-10.4</v>
      </c>
      <c r="N441" s="45">
        <v>-4.2</v>
      </c>
      <c r="O441" s="45" t="s">
        <v>4</v>
      </c>
      <c r="P441" s="46">
        <f t="shared" si="43"/>
        <v>1.1000000000000001</v>
      </c>
      <c r="Q441" s="45">
        <v>8.6999999999999993</v>
      </c>
      <c r="R441" s="45" t="s">
        <v>4</v>
      </c>
      <c r="S441" s="46">
        <f t="shared" si="44"/>
        <v>6.3</v>
      </c>
      <c r="T441" s="45">
        <v>10.8</v>
      </c>
      <c r="U441" s="45" t="s">
        <v>4</v>
      </c>
      <c r="V441" s="46">
        <f t="shared" si="46"/>
        <v>14</v>
      </c>
      <c r="W441" s="45">
        <v>15.3</v>
      </c>
      <c r="X441" s="45" t="s">
        <v>4</v>
      </c>
      <c r="Y441" s="46">
        <f t="shared" si="45"/>
        <v>20.2</v>
      </c>
      <c r="Z441" s="45">
        <v>6</v>
      </c>
      <c r="AA441" s="45" t="s">
        <v>4</v>
      </c>
      <c r="AB441" s="46">
        <f t="shared" si="38"/>
        <v>6.6</v>
      </c>
    </row>
    <row r="442" spans="1:28">
      <c r="A442" s="44">
        <v>44986</v>
      </c>
      <c r="B442" s="45">
        <v>4.5</v>
      </c>
      <c r="C442" s="45">
        <v>5.3</v>
      </c>
      <c r="D442" s="46">
        <f t="shared" si="39"/>
        <v>6.6</v>
      </c>
      <c r="E442" s="45">
        <v>-18</v>
      </c>
      <c r="F442" s="45" t="s">
        <v>4</v>
      </c>
      <c r="G442" s="46">
        <f t="shared" si="40"/>
        <v>-14.3</v>
      </c>
      <c r="H442" s="45">
        <v>-15.6</v>
      </c>
      <c r="I442" s="45" t="s">
        <v>4</v>
      </c>
      <c r="J442" s="46">
        <f t="shared" si="41"/>
        <v>-16.600000000000001</v>
      </c>
      <c r="K442" s="45">
        <v>-14.7</v>
      </c>
      <c r="L442" s="45" t="s">
        <v>4</v>
      </c>
      <c r="M442" s="46">
        <f t="shared" si="42"/>
        <v>-11.4</v>
      </c>
      <c r="N442" s="45">
        <v>-3.2</v>
      </c>
      <c r="O442" s="45" t="s">
        <v>4</v>
      </c>
      <c r="P442" s="46">
        <f t="shared" si="43"/>
        <v>-1.2</v>
      </c>
      <c r="Q442" s="45">
        <v>6.8</v>
      </c>
      <c r="R442" s="45" t="s">
        <v>4</v>
      </c>
      <c r="S442" s="46">
        <f t="shared" si="44"/>
        <v>7</v>
      </c>
      <c r="T442" s="45">
        <v>6.7</v>
      </c>
      <c r="U442" s="45" t="s">
        <v>4</v>
      </c>
      <c r="V442" s="46">
        <f t="shared" si="46"/>
        <v>10.9</v>
      </c>
      <c r="W442" s="45">
        <v>20.3</v>
      </c>
      <c r="X442" s="45" t="s">
        <v>4</v>
      </c>
      <c r="Y442" s="46">
        <f t="shared" si="45"/>
        <v>19.3</v>
      </c>
      <c r="Z442" s="45">
        <v>6.7</v>
      </c>
      <c r="AA442" s="45" t="s">
        <v>4</v>
      </c>
      <c r="AB442" s="46">
        <f t="shared" si="38"/>
        <v>6.7</v>
      </c>
    </row>
    <row r="443" spans="1:28">
      <c r="A443" s="44">
        <v>45017</v>
      </c>
      <c r="B443" s="45">
        <v>2.8</v>
      </c>
      <c r="C443" s="45">
        <v>4.7</v>
      </c>
      <c r="D443" s="46">
        <f t="shared" si="39"/>
        <v>6.9</v>
      </c>
      <c r="E443" s="45">
        <v>-16.8</v>
      </c>
      <c r="F443" s="45" t="s">
        <v>4</v>
      </c>
      <c r="G443" s="46">
        <f t="shared" si="40"/>
        <v>-15.3</v>
      </c>
      <c r="H443" s="45">
        <v>-16.2</v>
      </c>
      <c r="I443" s="45" t="s">
        <v>4</v>
      </c>
      <c r="J443" s="46">
        <f t="shared" si="41"/>
        <v>-17.2</v>
      </c>
      <c r="K443" s="45">
        <v>-19.600000000000001</v>
      </c>
      <c r="L443" s="45" t="s">
        <v>4</v>
      </c>
      <c r="M443" s="46">
        <f t="shared" si="42"/>
        <v>-13.2</v>
      </c>
      <c r="N443" s="45">
        <v>-0.3</v>
      </c>
      <c r="O443" s="45" t="s">
        <v>4</v>
      </c>
      <c r="P443" s="46">
        <f t="shared" si="43"/>
        <v>-2.6</v>
      </c>
      <c r="Q443" s="45">
        <v>2</v>
      </c>
      <c r="R443" s="45" t="s">
        <v>4</v>
      </c>
      <c r="S443" s="46">
        <f t="shared" si="44"/>
        <v>5.8</v>
      </c>
      <c r="T443" s="45">
        <v>8.3000000000000007</v>
      </c>
      <c r="U443" s="45" t="s">
        <v>4</v>
      </c>
      <c r="V443" s="46">
        <f t="shared" si="46"/>
        <v>8.6</v>
      </c>
      <c r="W443" s="45">
        <v>13.4</v>
      </c>
      <c r="X443" s="45" t="s">
        <v>4</v>
      </c>
      <c r="Y443" s="46">
        <f t="shared" si="45"/>
        <v>16.3</v>
      </c>
      <c r="Z443" s="45">
        <v>2.8</v>
      </c>
      <c r="AA443" s="45" t="s">
        <v>4</v>
      </c>
      <c r="AB443" s="46">
        <f t="shared" si="38"/>
        <v>5.2</v>
      </c>
    </row>
    <row r="444" spans="1:28">
      <c r="A444" s="44">
        <v>45047</v>
      </c>
      <c r="B444" s="45">
        <v>5.7</v>
      </c>
      <c r="C444" s="45">
        <v>7.1</v>
      </c>
      <c r="D444" s="46">
        <f t="shared" si="39"/>
        <v>5.7</v>
      </c>
      <c r="E444" s="45">
        <v>-12.5</v>
      </c>
      <c r="F444" s="45" t="s">
        <v>4</v>
      </c>
      <c r="G444" s="46">
        <f t="shared" si="40"/>
        <v>-15.8</v>
      </c>
      <c r="H444" s="45">
        <v>-14.9</v>
      </c>
      <c r="I444" s="45" t="s">
        <v>4</v>
      </c>
      <c r="J444" s="46">
        <f t="shared" si="41"/>
        <v>-15.6</v>
      </c>
      <c r="K444" s="45">
        <v>-15.2</v>
      </c>
      <c r="L444" s="45" t="s">
        <v>4</v>
      </c>
      <c r="M444" s="46">
        <f t="shared" si="42"/>
        <v>-16.5</v>
      </c>
      <c r="N444" s="45">
        <v>1</v>
      </c>
      <c r="O444" s="45" t="s">
        <v>4</v>
      </c>
      <c r="P444" s="46">
        <f t="shared" si="43"/>
        <v>-0.8</v>
      </c>
      <c r="Q444" s="45">
        <v>8.6</v>
      </c>
      <c r="R444" s="45" t="s">
        <v>4</v>
      </c>
      <c r="S444" s="46">
        <f t="shared" si="44"/>
        <v>5.8</v>
      </c>
      <c r="T444" s="45">
        <v>12</v>
      </c>
      <c r="U444" s="45" t="s">
        <v>4</v>
      </c>
      <c r="V444" s="46">
        <f t="shared" si="46"/>
        <v>9</v>
      </c>
      <c r="W444" s="45">
        <v>11.4</v>
      </c>
      <c r="X444" s="45" t="s">
        <v>4</v>
      </c>
      <c r="Y444" s="46">
        <f t="shared" si="45"/>
        <v>15</v>
      </c>
      <c r="Z444" s="45">
        <v>4.3</v>
      </c>
      <c r="AA444" s="45" t="s">
        <v>4</v>
      </c>
      <c r="AB444" s="46">
        <f t="shared" si="38"/>
        <v>4.5999999999999996</v>
      </c>
    </row>
    <row r="445" spans="1:28">
      <c r="A445" s="44">
        <v>45078</v>
      </c>
      <c r="B445" s="45">
        <v>10.8</v>
      </c>
      <c r="C445" s="45">
        <v>9.6999999999999993</v>
      </c>
      <c r="D445" s="46">
        <f t="shared" si="39"/>
        <v>7.2</v>
      </c>
      <c r="E445" s="45">
        <v>-15</v>
      </c>
      <c r="F445" s="45" t="s">
        <v>4</v>
      </c>
      <c r="G445" s="46">
        <f t="shared" si="40"/>
        <v>-14.8</v>
      </c>
      <c r="H445" s="45">
        <v>-14.8</v>
      </c>
      <c r="I445" s="45" t="s">
        <v>4</v>
      </c>
      <c r="J445" s="46">
        <f t="shared" si="41"/>
        <v>-15.3</v>
      </c>
      <c r="K445" s="45">
        <v>-14.2</v>
      </c>
      <c r="L445" s="45" t="s">
        <v>4</v>
      </c>
      <c r="M445" s="46">
        <f t="shared" si="42"/>
        <v>-16.3</v>
      </c>
      <c r="N445" s="45">
        <v>1.7</v>
      </c>
      <c r="O445" s="45" t="s">
        <v>4</v>
      </c>
      <c r="P445" s="46">
        <f t="shared" si="43"/>
        <v>0.8</v>
      </c>
      <c r="Q445" s="45">
        <v>8.9</v>
      </c>
      <c r="R445" s="45" t="s">
        <v>4</v>
      </c>
      <c r="S445" s="46">
        <f t="shared" si="44"/>
        <v>6.5</v>
      </c>
      <c r="T445" s="45">
        <v>17</v>
      </c>
      <c r="U445" s="45" t="s">
        <v>4</v>
      </c>
      <c r="V445" s="46">
        <f t="shared" si="46"/>
        <v>12.4</v>
      </c>
      <c r="W445" s="45">
        <v>7.3</v>
      </c>
      <c r="X445" s="45" t="s">
        <v>4</v>
      </c>
      <c r="Y445" s="46">
        <f t="shared" si="45"/>
        <v>10.7</v>
      </c>
      <c r="Z445" s="45">
        <v>5.7</v>
      </c>
      <c r="AA445" s="45" t="s">
        <v>4</v>
      </c>
      <c r="AB445" s="46">
        <f t="shared" si="38"/>
        <v>4.3</v>
      </c>
    </row>
    <row r="446" spans="1:28">
      <c r="A446" s="44">
        <v>45108</v>
      </c>
      <c r="B446" s="45">
        <v>0.5</v>
      </c>
      <c r="C446" s="45">
        <v>0.3</v>
      </c>
      <c r="D446" s="46">
        <f t="shared" si="39"/>
        <v>5.7</v>
      </c>
      <c r="E446" s="45">
        <v>-12.8</v>
      </c>
      <c r="F446" s="45" t="s">
        <v>4</v>
      </c>
      <c r="G446" s="46">
        <f t="shared" si="40"/>
        <v>-13.4</v>
      </c>
      <c r="H446" s="45">
        <v>-12.2</v>
      </c>
      <c r="I446" s="45" t="s">
        <v>4</v>
      </c>
      <c r="J446" s="46">
        <f t="shared" si="41"/>
        <v>-14</v>
      </c>
      <c r="K446" s="45">
        <v>-16.7</v>
      </c>
      <c r="L446" s="45" t="s">
        <v>4</v>
      </c>
      <c r="M446" s="46">
        <f t="shared" si="42"/>
        <v>-15.4</v>
      </c>
      <c r="N446" s="45">
        <v>-2.7</v>
      </c>
      <c r="O446" s="45" t="s">
        <v>4</v>
      </c>
      <c r="P446" s="46">
        <f t="shared" si="43"/>
        <v>0</v>
      </c>
      <c r="Q446" s="45">
        <v>0.2</v>
      </c>
      <c r="R446" s="45" t="s">
        <v>4</v>
      </c>
      <c r="S446" s="46">
        <f t="shared" si="44"/>
        <v>5.9</v>
      </c>
      <c r="T446" s="45">
        <v>5.5</v>
      </c>
      <c r="U446" s="45" t="s">
        <v>4</v>
      </c>
      <c r="V446" s="46">
        <f t="shared" si="46"/>
        <v>11.5</v>
      </c>
      <c r="W446" s="45">
        <v>4.5999999999999996</v>
      </c>
      <c r="X446" s="45" t="s">
        <v>4</v>
      </c>
      <c r="Y446" s="46">
        <f t="shared" si="45"/>
        <v>7.8</v>
      </c>
      <c r="Z446" s="45">
        <v>3.5</v>
      </c>
      <c r="AA446" s="45" t="s">
        <v>4</v>
      </c>
      <c r="AB446" s="46">
        <f t="shared" si="38"/>
        <v>4.5</v>
      </c>
    </row>
    <row r="447" spans="1:28">
      <c r="A447" s="44">
        <v>45139</v>
      </c>
      <c r="B447" s="45">
        <v>9.1</v>
      </c>
      <c r="C447" s="45">
        <v>7</v>
      </c>
      <c r="D447" s="46">
        <f t="shared" si="39"/>
        <v>5.7</v>
      </c>
      <c r="E447" s="45">
        <v>-11.5</v>
      </c>
      <c r="F447" s="45" t="s">
        <v>4</v>
      </c>
      <c r="G447" s="46">
        <f t="shared" si="40"/>
        <v>-13.1</v>
      </c>
      <c r="H447" s="45">
        <v>-7.7</v>
      </c>
      <c r="I447" s="45" t="s">
        <v>4</v>
      </c>
      <c r="J447" s="46">
        <f t="shared" si="41"/>
        <v>-11.6</v>
      </c>
      <c r="K447" s="45">
        <v>-17.100000000000001</v>
      </c>
      <c r="L447" s="45" t="s">
        <v>4</v>
      </c>
      <c r="M447" s="46">
        <f t="shared" si="42"/>
        <v>-16</v>
      </c>
      <c r="N447" s="45">
        <v>2.7</v>
      </c>
      <c r="O447" s="45" t="s">
        <v>4</v>
      </c>
      <c r="P447" s="46">
        <f t="shared" si="43"/>
        <v>0.6</v>
      </c>
      <c r="Q447" s="45">
        <v>12.5</v>
      </c>
      <c r="R447" s="45" t="s">
        <v>4</v>
      </c>
      <c r="S447" s="46">
        <f t="shared" si="44"/>
        <v>7.2</v>
      </c>
      <c r="T447" s="45">
        <v>6</v>
      </c>
      <c r="U447" s="45" t="s">
        <v>4</v>
      </c>
      <c r="V447" s="46">
        <f t="shared" si="46"/>
        <v>9.5</v>
      </c>
      <c r="W447" s="45">
        <v>16</v>
      </c>
      <c r="X447" s="45" t="s">
        <v>4</v>
      </c>
      <c r="Y447" s="46">
        <f t="shared" si="45"/>
        <v>9.3000000000000007</v>
      </c>
      <c r="Z447" s="45">
        <v>6.2</v>
      </c>
      <c r="AA447" s="45" t="s">
        <v>4</v>
      </c>
      <c r="AB447" s="46">
        <f t="shared" si="38"/>
        <v>5.0999999999999996</v>
      </c>
    </row>
    <row r="448" spans="1:28">
      <c r="A448" s="44">
        <v>45170</v>
      </c>
      <c r="B448" s="45">
        <v>-0.3</v>
      </c>
      <c r="C448" s="45">
        <v>4.5999999999999996</v>
      </c>
      <c r="D448" s="46">
        <f t="shared" si="39"/>
        <v>4</v>
      </c>
      <c r="E448" s="45">
        <v>-14.3</v>
      </c>
      <c r="F448" s="45" t="s">
        <v>4</v>
      </c>
      <c r="G448" s="46">
        <f t="shared" si="40"/>
        <v>-12.9</v>
      </c>
      <c r="H448" s="45">
        <v>-11</v>
      </c>
      <c r="I448" s="45" t="s">
        <v>4</v>
      </c>
      <c r="J448" s="46">
        <f t="shared" si="41"/>
        <v>-10.3</v>
      </c>
      <c r="K448" s="45">
        <v>-19.2</v>
      </c>
      <c r="L448" s="45" t="s">
        <v>4</v>
      </c>
      <c r="M448" s="46">
        <f t="shared" si="42"/>
        <v>-17.7</v>
      </c>
      <c r="N448" s="45">
        <v>3.3</v>
      </c>
      <c r="O448" s="45" t="s">
        <v>4</v>
      </c>
      <c r="P448" s="46">
        <f t="shared" si="43"/>
        <v>1.1000000000000001</v>
      </c>
      <c r="Q448" s="45">
        <v>-6.7</v>
      </c>
      <c r="R448" s="45" t="s">
        <v>4</v>
      </c>
      <c r="S448" s="46">
        <f t="shared" si="44"/>
        <v>2</v>
      </c>
      <c r="T448" s="45">
        <v>10.6</v>
      </c>
      <c r="U448" s="45" t="s">
        <v>4</v>
      </c>
      <c r="V448" s="46">
        <f t="shared" si="46"/>
        <v>7.4</v>
      </c>
      <c r="W448" s="45">
        <v>8.1999999999999993</v>
      </c>
      <c r="X448" s="45" t="s">
        <v>4</v>
      </c>
      <c r="Y448" s="46">
        <f t="shared" si="45"/>
        <v>9.6</v>
      </c>
      <c r="Z448" s="45">
        <v>2.2000000000000002</v>
      </c>
      <c r="AA448" s="45" t="s">
        <v>4</v>
      </c>
      <c r="AB448" s="46">
        <f t="shared" si="38"/>
        <v>4</v>
      </c>
    </row>
    <row r="449" spans="1:28">
      <c r="A449" s="44">
        <v>45200</v>
      </c>
      <c r="B449" s="45">
        <v>8.6</v>
      </c>
      <c r="C449" s="45">
        <v>4.4000000000000004</v>
      </c>
      <c r="D449" s="46">
        <f t="shared" si="39"/>
        <v>5.3</v>
      </c>
      <c r="E449" s="45">
        <v>-14.7</v>
      </c>
      <c r="F449" s="45" t="s">
        <v>4</v>
      </c>
      <c r="G449" s="46">
        <f t="shared" si="40"/>
        <v>-13.5</v>
      </c>
      <c r="H449" s="45">
        <v>-10.5</v>
      </c>
      <c r="I449" s="45" t="s">
        <v>4</v>
      </c>
      <c r="J449" s="46">
        <f t="shared" si="41"/>
        <v>-9.6999999999999993</v>
      </c>
      <c r="K449" s="45">
        <v>-20.5</v>
      </c>
      <c r="L449" s="45" t="s">
        <v>4</v>
      </c>
      <c r="M449" s="46">
        <f t="shared" si="42"/>
        <v>-18.899999999999999</v>
      </c>
      <c r="N449" s="45">
        <v>1</v>
      </c>
      <c r="O449" s="45" t="s">
        <v>4</v>
      </c>
      <c r="P449" s="46">
        <f t="shared" si="43"/>
        <v>2.2999999999999998</v>
      </c>
      <c r="Q449" s="45">
        <v>-1.4</v>
      </c>
      <c r="R449" s="45" t="s">
        <v>4</v>
      </c>
      <c r="S449" s="46">
        <f t="shared" si="44"/>
        <v>1.5</v>
      </c>
      <c r="T449" s="45">
        <v>16.2</v>
      </c>
      <c r="U449" s="45" t="s">
        <v>4</v>
      </c>
      <c r="V449" s="46">
        <f t="shared" si="46"/>
        <v>10.9</v>
      </c>
      <c r="W449" s="45">
        <v>13.3</v>
      </c>
      <c r="X449" s="45" t="s">
        <v>4</v>
      </c>
      <c r="Y449" s="46">
        <f t="shared" si="45"/>
        <v>12.5</v>
      </c>
      <c r="Z449" s="45">
        <v>2.2999999999999998</v>
      </c>
      <c r="AA449" s="45" t="s">
        <v>4</v>
      </c>
      <c r="AB449" s="46">
        <f t="shared" si="38"/>
        <v>3.6</v>
      </c>
    </row>
    <row r="450" spans="1:28">
      <c r="A450" s="44">
        <v>45231</v>
      </c>
      <c r="B450" s="45">
        <v>4.8</v>
      </c>
      <c r="C450" s="45">
        <v>5.6</v>
      </c>
      <c r="D450" s="46">
        <f t="shared" si="39"/>
        <v>4.9000000000000004</v>
      </c>
      <c r="E450" s="45">
        <v>-9.9</v>
      </c>
      <c r="F450" s="45" t="s">
        <v>4</v>
      </c>
      <c r="G450" s="46">
        <f t="shared" si="40"/>
        <v>-13</v>
      </c>
      <c r="H450" s="45">
        <v>-5.9</v>
      </c>
      <c r="I450" s="45" t="s">
        <v>4</v>
      </c>
      <c r="J450" s="46">
        <f t="shared" si="41"/>
        <v>-9.1</v>
      </c>
      <c r="K450" s="45">
        <v>-15.5</v>
      </c>
      <c r="L450" s="45" t="s">
        <v>4</v>
      </c>
      <c r="M450" s="46">
        <f t="shared" si="42"/>
        <v>-18.399999999999999</v>
      </c>
      <c r="N450" s="45">
        <v>0.7</v>
      </c>
      <c r="O450" s="45" t="s">
        <v>4</v>
      </c>
      <c r="P450" s="46">
        <f t="shared" si="43"/>
        <v>1.7</v>
      </c>
      <c r="Q450" s="45">
        <v>-5.3</v>
      </c>
      <c r="R450" s="45" t="s">
        <v>4</v>
      </c>
      <c r="S450" s="46">
        <f t="shared" si="44"/>
        <v>-4.5</v>
      </c>
      <c r="T450" s="45">
        <v>7.6</v>
      </c>
      <c r="U450" s="45" t="s">
        <v>4</v>
      </c>
      <c r="V450" s="46">
        <f t="shared" si="46"/>
        <v>11.5</v>
      </c>
      <c r="W450" s="45">
        <v>14.2</v>
      </c>
      <c r="X450" s="45" t="s">
        <v>4</v>
      </c>
      <c r="Y450" s="46">
        <f t="shared" si="45"/>
        <v>11.9</v>
      </c>
      <c r="Z450" s="45">
        <v>2.5</v>
      </c>
      <c r="AA450" s="45" t="s">
        <v>4</v>
      </c>
      <c r="AB450" s="46">
        <f t="shared" si="38"/>
        <v>2.2999999999999998</v>
      </c>
    </row>
    <row r="451" spans="1:28">
      <c r="A451" s="44">
        <v>45261</v>
      </c>
      <c r="B451" s="45">
        <v>5.5</v>
      </c>
      <c r="C451" s="45">
        <v>2.8</v>
      </c>
      <c r="D451" s="46">
        <f t="shared" si="39"/>
        <v>4.3</v>
      </c>
      <c r="E451" s="45">
        <v>-11.9</v>
      </c>
      <c r="F451" s="45" t="s">
        <v>4</v>
      </c>
      <c r="G451" s="46">
        <f t="shared" si="40"/>
        <v>-12.2</v>
      </c>
      <c r="H451" s="45">
        <v>-9.3000000000000007</v>
      </c>
      <c r="I451" s="45" t="s">
        <v>4</v>
      </c>
      <c r="J451" s="46">
        <f t="shared" si="41"/>
        <v>-8.6</v>
      </c>
      <c r="K451" s="45">
        <v>-15.2</v>
      </c>
      <c r="L451" s="45" t="s">
        <v>4</v>
      </c>
      <c r="M451" s="46">
        <f t="shared" si="42"/>
        <v>-17.100000000000001</v>
      </c>
      <c r="N451" s="45">
        <v>5</v>
      </c>
      <c r="O451" s="45" t="s">
        <v>4</v>
      </c>
      <c r="P451" s="46">
        <f t="shared" si="43"/>
        <v>2.2000000000000002</v>
      </c>
      <c r="Q451" s="45">
        <v>-0.5</v>
      </c>
      <c r="R451" s="45" t="s">
        <v>4</v>
      </c>
      <c r="S451" s="46">
        <f t="shared" si="44"/>
        <v>-2.4</v>
      </c>
      <c r="T451" s="45">
        <v>6.2</v>
      </c>
      <c r="U451" s="45" t="s">
        <v>4</v>
      </c>
      <c r="V451" s="46">
        <f t="shared" si="46"/>
        <v>10</v>
      </c>
      <c r="W451" s="45">
        <v>17.100000000000001</v>
      </c>
      <c r="X451" s="45" t="s">
        <v>4</v>
      </c>
      <c r="Y451" s="46">
        <f t="shared" si="45"/>
        <v>14.9</v>
      </c>
      <c r="Z451" s="45">
        <v>-0.4</v>
      </c>
      <c r="AA451" s="45" t="s">
        <v>4</v>
      </c>
      <c r="AB451" s="46">
        <f t="shared" si="38"/>
        <v>1.5</v>
      </c>
    </row>
    <row r="452" spans="1:28">
      <c r="A452" s="44">
        <v>45292</v>
      </c>
      <c r="B452" s="45">
        <v>4.0999999999999996</v>
      </c>
      <c r="C452" s="45">
        <v>5.4</v>
      </c>
      <c r="D452" s="46">
        <f t="shared" si="39"/>
        <v>4.5999999999999996</v>
      </c>
      <c r="E452" s="45">
        <v>-6.9</v>
      </c>
      <c r="F452" s="45" t="s">
        <v>4</v>
      </c>
      <c r="G452" s="46">
        <f t="shared" si="40"/>
        <v>-9.6</v>
      </c>
      <c r="H452" s="45">
        <v>-5.4</v>
      </c>
      <c r="I452" s="45" t="s">
        <v>4</v>
      </c>
      <c r="J452" s="46">
        <f t="shared" si="41"/>
        <v>-6.9</v>
      </c>
      <c r="K452" s="45">
        <v>-13.5</v>
      </c>
      <c r="L452" s="45" t="s">
        <v>4</v>
      </c>
      <c r="M452" s="46">
        <f t="shared" si="42"/>
        <v>-14.7</v>
      </c>
      <c r="N452" s="45">
        <v>1.9</v>
      </c>
      <c r="O452" s="45" t="s">
        <v>4</v>
      </c>
      <c r="P452" s="46">
        <f t="shared" si="43"/>
        <v>2.5</v>
      </c>
      <c r="Q452" s="45">
        <v>7.9</v>
      </c>
      <c r="R452" s="45" t="s">
        <v>4</v>
      </c>
      <c r="S452" s="46">
        <f t="shared" si="44"/>
        <v>0.7</v>
      </c>
      <c r="T452" s="45">
        <v>5</v>
      </c>
      <c r="U452" s="45" t="s">
        <v>4</v>
      </c>
      <c r="V452" s="46">
        <f t="shared" si="46"/>
        <v>6.3</v>
      </c>
      <c r="W452" s="45">
        <v>12.9</v>
      </c>
      <c r="X452" s="45" t="s">
        <v>4</v>
      </c>
      <c r="Y452" s="46">
        <f t="shared" si="45"/>
        <v>14.7</v>
      </c>
      <c r="Z452" s="45">
        <v>0.8</v>
      </c>
      <c r="AA452" s="45" t="s">
        <v>4</v>
      </c>
      <c r="AB452" s="46">
        <f t="shared" si="38"/>
        <v>1</v>
      </c>
    </row>
    <row r="453" spans="1:28">
      <c r="A453" s="44">
        <v>45323</v>
      </c>
      <c r="B453" s="45">
        <v>-1.6</v>
      </c>
      <c r="C453" s="45">
        <v>-1.7</v>
      </c>
      <c r="D453" s="46">
        <f t="shared" si="39"/>
        <v>2.2000000000000002</v>
      </c>
      <c r="E453" s="45">
        <v>-16.8</v>
      </c>
      <c r="F453" s="45" t="s">
        <v>4</v>
      </c>
      <c r="G453" s="46">
        <f t="shared" si="40"/>
        <v>-11.9</v>
      </c>
      <c r="H453" s="45">
        <v>-15.4</v>
      </c>
      <c r="I453" s="45" t="s">
        <v>4</v>
      </c>
      <c r="J453" s="46">
        <f t="shared" si="41"/>
        <v>-10</v>
      </c>
      <c r="K453" s="45">
        <v>-22</v>
      </c>
      <c r="L453" s="45" t="s">
        <v>4</v>
      </c>
      <c r="M453" s="46">
        <f t="shared" si="42"/>
        <v>-16.899999999999999</v>
      </c>
      <c r="N453" s="45">
        <v>3.2</v>
      </c>
      <c r="O453" s="45" t="s">
        <v>4</v>
      </c>
      <c r="P453" s="46">
        <f t="shared" si="43"/>
        <v>3.4</v>
      </c>
      <c r="Q453" s="45">
        <v>8.9</v>
      </c>
      <c r="R453" s="45" t="s">
        <v>4</v>
      </c>
      <c r="S453" s="46">
        <f t="shared" si="44"/>
        <v>5.4</v>
      </c>
      <c r="T453" s="45">
        <v>4.5</v>
      </c>
      <c r="U453" s="45" t="s">
        <v>4</v>
      </c>
      <c r="V453" s="46">
        <f t="shared" si="46"/>
        <v>5.2</v>
      </c>
      <c r="W453" s="45">
        <v>14.2</v>
      </c>
      <c r="X453" s="45" t="s">
        <v>4</v>
      </c>
      <c r="Y453" s="46">
        <f t="shared" si="45"/>
        <v>14.7</v>
      </c>
      <c r="Z453" s="45">
        <v>3.5</v>
      </c>
      <c r="AA453" s="45" t="s">
        <v>4</v>
      </c>
      <c r="AB453" s="46">
        <f t="shared" si="38"/>
        <v>1.3</v>
      </c>
    </row>
    <row r="454" spans="1:28">
      <c r="A454" s="44">
        <v>45352</v>
      </c>
      <c r="B454" s="45">
        <v>-0.4</v>
      </c>
      <c r="C454" s="45">
        <v>-0.1</v>
      </c>
      <c r="D454" s="46">
        <f t="shared" si="39"/>
        <v>1.2</v>
      </c>
      <c r="E454" s="45">
        <v>-11.2</v>
      </c>
      <c r="F454" s="45" t="s">
        <v>4</v>
      </c>
      <c r="G454" s="46">
        <f t="shared" si="40"/>
        <v>-11.6</v>
      </c>
      <c r="H454" s="45">
        <v>-12.9</v>
      </c>
      <c r="I454" s="45" t="s">
        <v>4</v>
      </c>
      <c r="J454" s="46">
        <f t="shared" si="41"/>
        <v>-11.2</v>
      </c>
      <c r="K454" s="45">
        <v>-15.2</v>
      </c>
      <c r="L454" s="45" t="s">
        <v>4</v>
      </c>
      <c r="M454" s="46">
        <f t="shared" si="42"/>
        <v>-16.899999999999999</v>
      </c>
      <c r="N454" s="45">
        <v>3.3</v>
      </c>
      <c r="O454" s="45" t="s">
        <v>4</v>
      </c>
      <c r="P454" s="46">
        <f t="shared" si="43"/>
        <v>2.8</v>
      </c>
      <c r="Q454" s="45">
        <v>6.6</v>
      </c>
      <c r="R454" s="45" t="s">
        <v>4</v>
      </c>
      <c r="S454" s="46">
        <f t="shared" si="44"/>
        <v>7.8</v>
      </c>
      <c r="T454" s="45">
        <v>10.8</v>
      </c>
      <c r="U454" s="45" t="s">
        <v>4</v>
      </c>
      <c r="V454" s="46">
        <f t="shared" ref="V454:V474" si="47">ROUND(AVERAGE(T452:T454),1)</f>
        <v>6.8</v>
      </c>
      <c r="W454" s="45">
        <v>11.2</v>
      </c>
      <c r="X454" s="45" t="s">
        <v>4</v>
      </c>
      <c r="Y454" s="46">
        <f t="shared" si="45"/>
        <v>12.8</v>
      </c>
      <c r="Z454" s="45">
        <v>3.2</v>
      </c>
      <c r="AA454" s="45" t="s">
        <v>4</v>
      </c>
      <c r="AB454" s="46">
        <f t="shared" si="38"/>
        <v>2.5</v>
      </c>
    </row>
    <row r="455" spans="1:28">
      <c r="A455" s="44">
        <v>45383</v>
      </c>
      <c r="B455" s="45">
        <v>-5.4</v>
      </c>
      <c r="C455" s="45">
        <v>-3.4</v>
      </c>
      <c r="D455" s="46">
        <f t="shared" si="39"/>
        <v>-1.7</v>
      </c>
      <c r="E455" s="45">
        <v>-22.8</v>
      </c>
      <c r="F455" s="45" t="s">
        <v>4</v>
      </c>
      <c r="G455" s="46">
        <f t="shared" si="40"/>
        <v>-16.899999999999999</v>
      </c>
      <c r="H455" s="45">
        <v>-15.3</v>
      </c>
      <c r="I455" s="45" t="s">
        <v>4</v>
      </c>
      <c r="J455" s="46">
        <f t="shared" si="41"/>
        <v>-14.5</v>
      </c>
      <c r="K455" s="45">
        <v>-22.6</v>
      </c>
      <c r="L455" s="45" t="s">
        <v>4</v>
      </c>
      <c r="M455" s="46">
        <f t="shared" si="42"/>
        <v>-19.899999999999999</v>
      </c>
      <c r="N455" s="45">
        <v>4.8</v>
      </c>
      <c r="O455" s="45" t="s">
        <v>4</v>
      </c>
      <c r="P455" s="46">
        <f t="shared" si="43"/>
        <v>3.8</v>
      </c>
      <c r="Q455" s="45">
        <v>4.4000000000000004</v>
      </c>
      <c r="R455" s="45" t="s">
        <v>4</v>
      </c>
      <c r="S455" s="46">
        <f t="shared" si="44"/>
        <v>6.6</v>
      </c>
      <c r="T455" s="45">
        <v>6.6</v>
      </c>
      <c r="U455" s="45" t="s">
        <v>4</v>
      </c>
      <c r="V455" s="46">
        <f t="shared" si="47"/>
        <v>7.3</v>
      </c>
      <c r="W455" s="45">
        <v>7.7</v>
      </c>
      <c r="X455" s="45" t="s">
        <v>4</v>
      </c>
      <c r="Y455" s="46">
        <f t="shared" si="45"/>
        <v>11</v>
      </c>
      <c r="Z455" s="45">
        <v>-4</v>
      </c>
      <c r="AA455" s="45" t="s">
        <v>4</v>
      </c>
      <c r="AB455" s="46">
        <f t="shared" si="38"/>
        <v>0.9</v>
      </c>
    </row>
    <row r="456" spans="1:28">
      <c r="A456" s="44">
        <v>45413</v>
      </c>
      <c r="B456" s="45">
        <v>1.9</v>
      </c>
      <c r="C456" s="45">
        <v>3</v>
      </c>
      <c r="D456" s="46">
        <f t="shared" si="39"/>
        <v>-0.2</v>
      </c>
      <c r="E456" s="45">
        <v>-16</v>
      </c>
      <c r="F456" s="45" t="s">
        <v>4</v>
      </c>
      <c r="G456" s="46">
        <f t="shared" si="40"/>
        <v>-16.7</v>
      </c>
      <c r="H456" s="45">
        <v>-15.7</v>
      </c>
      <c r="I456" s="45" t="s">
        <v>4</v>
      </c>
      <c r="J456" s="46">
        <f t="shared" si="41"/>
        <v>-14.6</v>
      </c>
      <c r="K456" s="45">
        <v>-17.7</v>
      </c>
      <c r="L456" s="45" t="s">
        <v>4</v>
      </c>
      <c r="M456" s="46">
        <f t="shared" si="42"/>
        <v>-18.5</v>
      </c>
      <c r="N456" s="45">
        <v>3.6</v>
      </c>
      <c r="O456" s="45" t="s">
        <v>4</v>
      </c>
      <c r="P456" s="46">
        <f t="shared" si="43"/>
        <v>3.9</v>
      </c>
      <c r="Q456" s="45">
        <v>5.5</v>
      </c>
      <c r="R456" s="45" t="s">
        <v>4</v>
      </c>
      <c r="S456" s="46">
        <f t="shared" si="44"/>
        <v>5.5</v>
      </c>
      <c r="T456" s="45">
        <v>4.4000000000000004</v>
      </c>
      <c r="U456" s="45" t="s">
        <v>4</v>
      </c>
      <c r="V456" s="46">
        <f t="shared" si="47"/>
        <v>7.3</v>
      </c>
      <c r="W456" s="45">
        <v>10.5</v>
      </c>
      <c r="X456" s="45" t="s">
        <v>4</v>
      </c>
      <c r="Y456" s="46">
        <f t="shared" si="45"/>
        <v>9.8000000000000007</v>
      </c>
      <c r="Z456" s="45">
        <v>1.1000000000000001</v>
      </c>
      <c r="AA456" s="45" t="s">
        <v>4</v>
      </c>
      <c r="AB456" s="46">
        <f t="shared" ref="AB456:AB474" si="48">ROUND(AVERAGE(Z454:Z456),1)</f>
        <v>0.1</v>
      </c>
    </row>
    <row r="457" spans="1:28">
      <c r="A457" s="44">
        <v>45444</v>
      </c>
      <c r="B457" s="45">
        <v>5.7</v>
      </c>
      <c r="C457" s="45">
        <v>3.8</v>
      </c>
      <c r="D457" s="46">
        <f t="shared" si="39"/>
        <v>1.1000000000000001</v>
      </c>
      <c r="E457" s="45">
        <v>-12.1</v>
      </c>
      <c r="F457" s="45" t="s">
        <v>4</v>
      </c>
      <c r="G457" s="46">
        <f t="shared" si="40"/>
        <v>-17</v>
      </c>
      <c r="H457" s="45">
        <v>-11.6</v>
      </c>
      <c r="I457" s="45" t="s">
        <v>4</v>
      </c>
      <c r="J457" s="46">
        <f t="shared" si="41"/>
        <v>-14.2</v>
      </c>
      <c r="K457" s="45">
        <v>-16</v>
      </c>
      <c r="L457" s="45" t="s">
        <v>4</v>
      </c>
      <c r="M457" s="46">
        <f t="shared" si="42"/>
        <v>-18.8</v>
      </c>
      <c r="N457" s="45">
        <v>5.4</v>
      </c>
      <c r="O457" s="45" t="s">
        <v>4</v>
      </c>
      <c r="P457" s="46">
        <f t="shared" si="43"/>
        <v>4.5999999999999996</v>
      </c>
      <c r="Q457" s="45">
        <v>0.5</v>
      </c>
      <c r="R457" s="45" t="s">
        <v>4</v>
      </c>
      <c r="S457" s="46">
        <f t="shared" si="44"/>
        <v>3.5</v>
      </c>
      <c r="T457" s="45">
        <v>1.9</v>
      </c>
      <c r="U457" s="45" t="s">
        <v>4</v>
      </c>
      <c r="V457" s="46">
        <f t="shared" si="47"/>
        <v>4.3</v>
      </c>
      <c r="W457" s="45">
        <v>6</v>
      </c>
      <c r="X457" s="45" t="s">
        <v>4</v>
      </c>
      <c r="Y457" s="46">
        <f t="shared" si="45"/>
        <v>8.1</v>
      </c>
      <c r="Z457" s="45">
        <v>-0.8</v>
      </c>
      <c r="AA457" s="45" t="s">
        <v>4</v>
      </c>
      <c r="AB457" s="46">
        <f t="shared" si="48"/>
        <v>-1.2</v>
      </c>
    </row>
    <row r="458" spans="1:28">
      <c r="A458" s="44">
        <v>45474</v>
      </c>
      <c r="B458" s="45">
        <v>2.4</v>
      </c>
      <c r="C458" s="45">
        <v>2.1</v>
      </c>
      <c r="D458" s="46">
        <f t="shared" si="39"/>
        <v>3</v>
      </c>
      <c r="E458" s="45">
        <v>-17.600000000000001</v>
      </c>
      <c r="F458" s="45" t="s">
        <v>4</v>
      </c>
      <c r="G458" s="46">
        <f t="shared" si="40"/>
        <v>-15.2</v>
      </c>
      <c r="H458" s="45">
        <v>-12.9</v>
      </c>
      <c r="I458" s="45" t="s">
        <v>4</v>
      </c>
      <c r="J458" s="46">
        <f t="shared" si="41"/>
        <v>-13.4</v>
      </c>
      <c r="K458" s="45">
        <v>-18</v>
      </c>
      <c r="L458" s="45" t="s">
        <v>4</v>
      </c>
      <c r="M458" s="46">
        <f t="shared" si="42"/>
        <v>-17.2</v>
      </c>
      <c r="N458" s="45">
        <v>5.9</v>
      </c>
      <c r="O458" s="45" t="s">
        <v>4</v>
      </c>
      <c r="P458" s="46">
        <f t="shared" si="43"/>
        <v>5</v>
      </c>
      <c r="Q458" s="45">
        <v>4.8</v>
      </c>
      <c r="R458" s="45" t="s">
        <v>4</v>
      </c>
      <c r="S458" s="46">
        <f t="shared" si="44"/>
        <v>3.6</v>
      </c>
      <c r="T458" s="45">
        <v>2.1</v>
      </c>
      <c r="U458" s="45" t="s">
        <v>4</v>
      </c>
      <c r="V458" s="46">
        <f t="shared" si="47"/>
        <v>2.8</v>
      </c>
      <c r="W458" s="45">
        <v>10.3</v>
      </c>
      <c r="X458" s="45" t="s">
        <v>4</v>
      </c>
      <c r="Y458" s="46">
        <f t="shared" si="45"/>
        <v>8.9</v>
      </c>
      <c r="Z458" s="45">
        <v>2.2000000000000002</v>
      </c>
      <c r="AA458" s="45" t="s">
        <v>4</v>
      </c>
      <c r="AB458" s="46">
        <f t="shared" si="48"/>
        <v>0.8</v>
      </c>
    </row>
    <row r="459" spans="1:28">
      <c r="A459" s="44">
        <v>45505</v>
      </c>
      <c r="B459" s="45">
        <v>-3.4</v>
      </c>
      <c r="C459" s="45">
        <v>-5.2</v>
      </c>
      <c r="D459" s="46">
        <f t="shared" si="39"/>
        <v>0.2</v>
      </c>
      <c r="E459" s="45">
        <v>-11.8</v>
      </c>
      <c r="F459" s="45" t="s">
        <v>4</v>
      </c>
      <c r="G459" s="46">
        <f t="shared" si="40"/>
        <v>-13.8</v>
      </c>
      <c r="H459" s="45">
        <v>-8.1999999999999993</v>
      </c>
      <c r="I459" s="45" t="s">
        <v>4</v>
      </c>
      <c r="J459" s="46">
        <f t="shared" si="41"/>
        <v>-10.9</v>
      </c>
      <c r="K459" s="45">
        <v>-16.600000000000001</v>
      </c>
      <c r="L459" s="45" t="s">
        <v>4</v>
      </c>
      <c r="M459" s="46">
        <f t="shared" si="42"/>
        <v>-16.899999999999999</v>
      </c>
      <c r="N459" s="45">
        <v>5.6</v>
      </c>
      <c r="O459" s="45" t="s">
        <v>4</v>
      </c>
      <c r="P459" s="46">
        <f t="shared" si="43"/>
        <v>5.6</v>
      </c>
      <c r="Q459" s="45">
        <v>2.5</v>
      </c>
      <c r="R459" s="45" t="s">
        <v>4</v>
      </c>
      <c r="S459" s="46">
        <f t="shared" si="44"/>
        <v>2.6</v>
      </c>
      <c r="T459" s="45">
        <v>8.1999999999999993</v>
      </c>
      <c r="U459" s="45" t="s">
        <v>4</v>
      </c>
      <c r="V459" s="46">
        <f t="shared" si="47"/>
        <v>4.0999999999999996</v>
      </c>
      <c r="W459" s="45">
        <v>6</v>
      </c>
      <c r="X459" s="45" t="s">
        <v>4</v>
      </c>
      <c r="Y459" s="46">
        <f t="shared" si="45"/>
        <v>7.4</v>
      </c>
      <c r="Z459" s="45">
        <v>4.9000000000000004</v>
      </c>
      <c r="AA459" s="45" t="s">
        <v>4</v>
      </c>
      <c r="AB459" s="46">
        <f t="shared" si="48"/>
        <v>2.1</v>
      </c>
    </row>
    <row r="460" spans="1:28">
      <c r="A460" s="44">
        <v>45536</v>
      </c>
      <c r="B460" s="45">
        <v>-2.9</v>
      </c>
      <c r="C460" s="45">
        <v>2.2999999999999998</v>
      </c>
      <c r="D460" s="46">
        <f t="shared" si="39"/>
        <v>-0.3</v>
      </c>
      <c r="E460" s="45">
        <v>-15.7</v>
      </c>
      <c r="F460" s="45" t="s">
        <v>4</v>
      </c>
      <c r="G460" s="46">
        <f t="shared" si="40"/>
        <v>-15</v>
      </c>
      <c r="H460" s="45">
        <v>-11.3</v>
      </c>
      <c r="I460" s="45" t="s">
        <v>4</v>
      </c>
      <c r="J460" s="46">
        <f t="shared" si="41"/>
        <v>-10.8</v>
      </c>
      <c r="K460" s="45">
        <v>-20.3</v>
      </c>
      <c r="L460" s="45" t="s">
        <v>4</v>
      </c>
      <c r="M460" s="46">
        <f t="shared" si="42"/>
        <v>-18.3</v>
      </c>
      <c r="N460" s="45">
        <v>4.7</v>
      </c>
      <c r="O460" s="45" t="s">
        <v>4</v>
      </c>
      <c r="P460" s="46">
        <f t="shared" si="43"/>
        <v>5.4</v>
      </c>
      <c r="Q460" s="45">
        <v>5.9</v>
      </c>
      <c r="R460" s="45" t="s">
        <v>4</v>
      </c>
      <c r="S460" s="46">
        <f t="shared" si="44"/>
        <v>4.4000000000000004</v>
      </c>
      <c r="T460" s="45">
        <v>-1.4</v>
      </c>
      <c r="U460" s="45" t="s">
        <v>4</v>
      </c>
      <c r="V460" s="46">
        <f t="shared" si="47"/>
        <v>3</v>
      </c>
      <c r="W460" s="45">
        <v>5.3</v>
      </c>
      <c r="X460" s="45" t="s">
        <v>4</v>
      </c>
      <c r="Y460" s="46">
        <f t="shared" si="45"/>
        <v>7.2</v>
      </c>
      <c r="Z460" s="45">
        <v>4.4000000000000004</v>
      </c>
      <c r="AA460" s="45" t="s">
        <v>4</v>
      </c>
      <c r="AB460" s="46">
        <f t="shared" si="48"/>
        <v>3.8</v>
      </c>
    </row>
    <row r="461" spans="1:28">
      <c r="A461" s="44">
        <v>45566</v>
      </c>
      <c r="B461" s="45">
        <v>1.7</v>
      </c>
      <c r="C461" s="45">
        <v>-1.7</v>
      </c>
      <c r="D461" s="46">
        <f t="shared" si="39"/>
        <v>-1.5</v>
      </c>
      <c r="E461" s="45">
        <v>-19.8</v>
      </c>
      <c r="F461" s="45" t="s">
        <v>4</v>
      </c>
      <c r="G461" s="46">
        <f t="shared" si="40"/>
        <v>-15.8</v>
      </c>
      <c r="H461" s="45">
        <v>-12.9</v>
      </c>
      <c r="I461" s="45" t="s">
        <v>4</v>
      </c>
      <c r="J461" s="46">
        <f t="shared" si="41"/>
        <v>-10.8</v>
      </c>
      <c r="K461" s="45">
        <v>-20.2</v>
      </c>
      <c r="L461" s="45" t="s">
        <v>4</v>
      </c>
      <c r="M461" s="46">
        <f t="shared" si="42"/>
        <v>-19</v>
      </c>
      <c r="N461" s="45">
        <v>5.5</v>
      </c>
      <c r="O461" s="45" t="s">
        <v>4</v>
      </c>
      <c r="P461" s="46">
        <f t="shared" si="43"/>
        <v>5.3</v>
      </c>
      <c r="Q461" s="45">
        <v>1.5</v>
      </c>
      <c r="R461" s="45" t="s">
        <v>4</v>
      </c>
      <c r="S461" s="46">
        <f t="shared" si="44"/>
        <v>3.3</v>
      </c>
      <c r="T461" s="45">
        <v>4.9000000000000004</v>
      </c>
      <c r="U461" s="45" t="s">
        <v>4</v>
      </c>
      <c r="V461" s="46">
        <f t="shared" si="47"/>
        <v>3.9</v>
      </c>
      <c r="W461" s="45">
        <v>10.9</v>
      </c>
      <c r="X461" s="45" t="s">
        <v>4</v>
      </c>
      <c r="Y461" s="46">
        <f t="shared" si="45"/>
        <v>7.4</v>
      </c>
      <c r="Z461" s="45">
        <v>3.4</v>
      </c>
      <c r="AA461" s="45" t="s">
        <v>4</v>
      </c>
      <c r="AB461" s="46">
        <f t="shared" si="48"/>
        <v>4.2</v>
      </c>
    </row>
    <row r="462" spans="1:28">
      <c r="A462" s="44">
        <v>45597</v>
      </c>
      <c r="B462" s="45">
        <v>5.6</v>
      </c>
      <c r="C462" s="45">
        <v>6</v>
      </c>
      <c r="D462" s="46">
        <f t="shared" si="39"/>
        <v>2.2000000000000002</v>
      </c>
      <c r="E462" s="45">
        <v>-13.1</v>
      </c>
      <c r="F462" s="45" t="s">
        <v>4</v>
      </c>
      <c r="G462" s="46">
        <f t="shared" si="40"/>
        <v>-16.2</v>
      </c>
      <c r="H462" s="45">
        <v>-12.5</v>
      </c>
      <c r="I462" s="45" t="s">
        <v>4</v>
      </c>
      <c r="J462" s="46">
        <f t="shared" si="41"/>
        <v>-12.2</v>
      </c>
      <c r="K462" s="45">
        <v>-16.8</v>
      </c>
      <c r="L462" s="45" t="s">
        <v>4</v>
      </c>
      <c r="M462" s="46">
        <f t="shared" si="42"/>
        <v>-19.100000000000001</v>
      </c>
      <c r="N462" s="45">
        <v>4.0999999999999996</v>
      </c>
      <c r="O462" s="45" t="s">
        <v>4</v>
      </c>
      <c r="P462" s="46">
        <f t="shared" si="43"/>
        <v>4.8</v>
      </c>
      <c r="Q462" s="45">
        <v>1.8</v>
      </c>
      <c r="R462" s="45" t="s">
        <v>4</v>
      </c>
      <c r="S462" s="46">
        <f t="shared" si="44"/>
        <v>3.1</v>
      </c>
      <c r="T462" s="45">
        <v>5.7</v>
      </c>
      <c r="U462" s="45" t="s">
        <v>4</v>
      </c>
      <c r="V462" s="46">
        <f t="shared" si="47"/>
        <v>3.1</v>
      </c>
      <c r="W462" s="45">
        <v>5</v>
      </c>
      <c r="X462" s="45" t="s">
        <v>4</v>
      </c>
      <c r="Y462" s="46">
        <f t="shared" si="45"/>
        <v>7.1</v>
      </c>
      <c r="Z462" s="45">
        <v>1.6</v>
      </c>
      <c r="AA462" s="45" t="s">
        <v>4</v>
      </c>
      <c r="AB462" s="46">
        <f t="shared" si="48"/>
        <v>3.1</v>
      </c>
    </row>
    <row r="463" spans="1:28">
      <c r="A463" s="44">
        <v>45627</v>
      </c>
      <c r="B463" s="45">
        <v>7.8</v>
      </c>
      <c r="C463" s="45">
        <v>5.0999999999999996</v>
      </c>
      <c r="D463" s="46">
        <f t="shared" si="39"/>
        <v>3.1</v>
      </c>
      <c r="E463" s="45">
        <v>-11.6</v>
      </c>
      <c r="F463" s="45" t="s">
        <v>4</v>
      </c>
      <c r="G463" s="46">
        <f t="shared" si="40"/>
        <v>-14.8</v>
      </c>
      <c r="H463" s="45">
        <v>-9</v>
      </c>
      <c r="I463" s="45" t="s">
        <v>4</v>
      </c>
      <c r="J463" s="46">
        <f t="shared" si="41"/>
        <v>-11.5</v>
      </c>
      <c r="K463" s="45">
        <v>-21.1</v>
      </c>
      <c r="L463" s="45" t="s">
        <v>4</v>
      </c>
      <c r="M463" s="46">
        <f t="shared" si="42"/>
        <v>-19.399999999999999</v>
      </c>
      <c r="N463" s="45">
        <v>5.2</v>
      </c>
      <c r="O463" s="45" t="s">
        <v>4</v>
      </c>
      <c r="P463" s="46">
        <f t="shared" si="43"/>
        <v>4.9000000000000004</v>
      </c>
      <c r="Q463" s="45">
        <v>6.6</v>
      </c>
      <c r="R463" s="45" t="s">
        <v>4</v>
      </c>
      <c r="S463" s="46">
        <f t="shared" si="44"/>
        <v>3.3</v>
      </c>
      <c r="T463" s="45">
        <v>3.1</v>
      </c>
      <c r="U463" s="45" t="s">
        <v>4</v>
      </c>
      <c r="V463" s="46">
        <f t="shared" si="47"/>
        <v>4.5999999999999996</v>
      </c>
      <c r="W463" s="45">
        <v>17</v>
      </c>
      <c r="X463" s="45" t="s">
        <v>4</v>
      </c>
      <c r="Y463" s="46">
        <f t="shared" si="45"/>
        <v>11</v>
      </c>
      <c r="Z463" s="45">
        <v>8.8000000000000007</v>
      </c>
      <c r="AA463" s="45" t="s">
        <v>4</v>
      </c>
      <c r="AB463" s="46">
        <f t="shared" si="48"/>
        <v>4.5999999999999996</v>
      </c>
    </row>
    <row r="464" spans="1:28">
      <c r="A464" s="44">
        <v>45658</v>
      </c>
      <c r="B464" s="45">
        <v>4.5</v>
      </c>
      <c r="C464" s="45">
        <v>5.6</v>
      </c>
      <c r="D464" s="46">
        <f t="shared" si="39"/>
        <v>5.6</v>
      </c>
      <c r="E464" s="45">
        <v>-9.8000000000000007</v>
      </c>
      <c r="F464" s="45" t="s">
        <v>4</v>
      </c>
      <c r="G464" s="46">
        <f t="shared" si="40"/>
        <v>-11.5</v>
      </c>
      <c r="H464" s="45">
        <v>-13.9</v>
      </c>
      <c r="I464" s="45" t="s">
        <v>4</v>
      </c>
      <c r="J464" s="46">
        <f t="shared" si="41"/>
        <v>-11.8</v>
      </c>
      <c r="K464" s="45">
        <v>-15.6</v>
      </c>
      <c r="L464" s="45" t="s">
        <v>4</v>
      </c>
      <c r="M464" s="46">
        <f t="shared" si="42"/>
        <v>-17.8</v>
      </c>
      <c r="N464" s="45">
        <v>4.8</v>
      </c>
      <c r="O464" s="45" t="s">
        <v>4</v>
      </c>
      <c r="P464" s="46">
        <f t="shared" si="43"/>
        <v>4.7</v>
      </c>
      <c r="Q464" s="45">
        <v>10.199999999999999</v>
      </c>
      <c r="R464" s="45" t="s">
        <v>4</v>
      </c>
      <c r="S464" s="46">
        <f t="shared" si="44"/>
        <v>6.2</v>
      </c>
      <c r="T464" s="45">
        <v>-0.2</v>
      </c>
      <c r="U464" s="45" t="s">
        <v>4</v>
      </c>
      <c r="V464" s="46">
        <f t="shared" si="47"/>
        <v>2.9</v>
      </c>
      <c r="W464" s="45">
        <v>18.2</v>
      </c>
      <c r="X464" s="45" t="s">
        <v>4</v>
      </c>
      <c r="Y464" s="46">
        <f t="shared" si="45"/>
        <v>13.4</v>
      </c>
      <c r="Z464" s="45">
        <v>6.5</v>
      </c>
      <c r="AA464" s="45" t="s">
        <v>4</v>
      </c>
      <c r="AB464" s="46">
        <f t="shared" si="48"/>
        <v>5.6</v>
      </c>
    </row>
    <row r="465" spans="1:28">
      <c r="A465" s="44">
        <v>45689</v>
      </c>
      <c r="B465" s="45">
        <v>2.9</v>
      </c>
      <c r="C465" s="45">
        <v>3.5</v>
      </c>
      <c r="D465" s="46">
        <f t="shared" si="39"/>
        <v>4.7</v>
      </c>
      <c r="E465" s="45">
        <v>-13.8</v>
      </c>
      <c r="F465" s="45" t="s">
        <v>4</v>
      </c>
      <c r="G465" s="46">
        <f t="shared" si="40"/>
        <v>-11.7</v>
      </c>
      <c r="H465" s="45">
        <v>-11</v>
      </c>
      <c r="I465" s="45" t="s">
        <v>4</v>
      </c>
      <c r="J465" s="46">
        <f t="shared" si="41"/>
        <v>-11.3</v>
      </c>
      <c r="K465" s="45">
        <v>-18.5</v>
      </c>
      <c r="L465" s="45" t="s">
        <v>4</v>
      </c>
      <c r="M465" s="46">
        <f t="shared" si="42"/>
        <v>-18.399999999999999</v>
      </c>
      <c r="N465" s="45">
        <v>2.9</v>
      </c>
      <c r="O465" s="45" t="s">
        <v>4</v>
      </c>
      <c r="P465" s="46">
        <f t="shared" si="43"/>
        <v>4.3</v>
      </c>
      <c r="Q465" s="45">
        <v>5.0999999999999996</v>
      </c>
      <c r="R465" s="45" t="s">
        <v>4</v>
      </c>
      <c r="S465" s="46">
        <f t="shared" si="44"/>
        <v>7.3</v>
      </c>
      <c r="T465" s="45">
        <v>4.5</v>
      </c>
      <c r="U465" s="45" t="s">
        <v>4</v>
      </c>
      <c r="V465" s="46">
        <f t="shared" si="47"/>
        <v>2.5</v>
      </c>
      <c r="W465" s="45">
        <v>13.6</v>
      </c>
      <c r="X465" s="45" t="s">
        <v>4</v>
      </c>
      <c r="Y465" s="46">
        <f t="shared" si="45"/>
        <v>16.3</v>
      </c>
      <c r="Z465" s="45">
        <v>5.2</v>
      </c>
      <c r="AA465" s="45" t="s">
        <v>4</v>
      </c>
      <c r="AB465" s="46">
        <f t="shared" si="48"/>
        <v>6.8</v>
      </c>
    </row>
    <row r="466" spans="1:28">
      <c r="A466" s="44">
        <v>45717</v>
      </c>
      <c r="B466" s="45">
        <v>10.3</v>
      </c>
      <c r="C466" s="45">
        <v>10.3</v>
      </c>
      <c r="D466" s="46">
        <f t="shared" si="39"/>
        <v>6.5</v>
      </c>
      <c r="E466" s="45">
        <v>-4</v>
      </c>
      <c r="F466" s="45" t="s">
        <v>4</v>
      </c>
      <c r="G466" s="46">
        <f t="shared" si="40"/>
        <v>-9.1999999999999993</v>
      </c>
      <c r="H466" s="45">
        <v>-8.5</v>
      </c>
      <c r="I466" s="45" t="s">
        <v>4</v>
      </c>
      <c r="J466" s="46">
        <f t="shared" si="41"/>
        <v>-11.1</v>
      </c>
      <c r="K466" s="45">
        <v>-9</v>
      </c>
      <c r="L466" s="45" t="s">
        <v>4</v>
      </c>
      <c r="M466" s="46">
        <f t="shared" si="42"/>
        <v>-14.4</v>
      </c>
      <c r="N466" s="45">
        <v>0.8</v>
      </c>
      <c r="O466" s="45" t="s">
        <v>4</v>
      </c>
      <c r="P466" s="46">
        <f t="shared" si="43"/>
        <v>2.8</v>
      </c>
      <c r="Q466" s="45">
        <v>7</v>
      </c>
      <c r="R466" s="45" t="s">
        <v>4</v>
      </c>
      <c r="S466" s="46">
        <f t="shared" si="44"/>
        <v>7.4</v>
      </c>
      <c r="T466" s="45">
        <v>1</v>
      </c>
      <c r="U466" s="45" t="s">
        <v>4</v>
      </c>
      <c r="V466" s="46">
        <f t="shared" si="47"/>
        <v>1.8</v>
      </c>
      <c r="W466" s="45">
        <v>14.7</v>
      </c>
      <c r="X466" s="45" t="s">
        <v>4</v>
      </c>
      <c r="Y466" s="46">
        <f t="shared" si="45"/>
        <v>15.5</v>
      </c>
      <c r="Z466" s="45">
        <v>-2.8</v>
      </c>
      <c r="AA466" s="45" t="s">
        <v>4</v>
      </c>
      <c r="AB466" s="46">
        <f t="shared" si="48"/>
        <v>3</v>
      </c>
    </row>
    <row r="467" spans="1:28">
      <c r="A467" s="44">
        <v>45748</v>
      </c>
      <c r="B467" s="45">
        <v>7.1</v>
      </c>
      <c r="C467" s="45">
        <v>9.1999999999999993</v>
      </c>
      <c r="D467" s="46">
        <f t="shared" si="39"/>
        <v>7.7</v>
      </c>
      <c r="E467" s="45">
        <v>-9.5</v>
      </c>
      <c r="F467" s="45" t="s">
        <v>4</v>
      </c>
      <c r="G467" s="46">
        <f t="shared" si="40"/>
        <v>-9.1</v>
      </c>
      <c r="H467" s="45">
        <v>-6.8</v>
      </c>
      <c r="I467" s="45" t="s">
        <v>4</v>
      </c>
      <c r="J467" s="46">
        <f t="shared" si="41"/>
        <v>-8.8000000000000007</v>
      </c>
      <c r="K467" s="45">
        <v>-12.7</v>
      </c>
      <c r="L467" s="45" t="s">
        <v>4</v>
      </c>
      <c r="M467" s="46">
        <f t="shared" si="42"/>
        <v>-13.4</v>
      </c>
      <c r="N467" s="45">
        <v>-0.1</v>
      </c>
      <c r="O467" s="45" t="s">
        <v>4</v>
      </c>
      <c r="P467" s="46">
        <f t="shared" si="43"/>
        <v>1.2</v>
      </c>
      <c r="Q467" s="45">
        <v>10.3</v>
      </c>
      <c r="R467" s="45" t="s">
        <v>4</v>
      </c>
      <c r="S467" s="46">
        <f t="shared" si="44"/>
        <v>7.5</v>
      </c>
      <c r="T467" s="45">
        <v>7.5</v>
      </c>
      <c r="U467" s="45" t="s">
        <v>4</v>
      </c>
      <c r="V467" s="46">
        <f t="shared" si="47"/>
        <v>4.3</v>
      </c>
      <c r="W467" s="45">
        <v>12.7</v>
      </c>
      <c r="X467" s="45" t="s">
        <v>4</v>
      </c>
      <c r="Y467" s="46">
        <f t="shared" si="45"/>
        <v>13.7</v>
      </c>
      <c r="Z467" s="45">
        <v>10.3</v>
      </c>
      <c r="AA467" s="45" t="s">
        <v>4</v>
      </c>
      <c r="AB467" s="46">
        <f t="shared" si="48"/>
        <v>4.2</v>
      </c>
    </row>
    <row r="468" spans="1:28">
      <c r="A468" s="44">
        <v>45778</v>
      </c>
      <c r="B468" s="45">
        <v>7.6</v>
      </c>
      <c r="C468" s="45">
        <v>8.5</v>
      </c>
      <c r="D468" s="46">
        <f t="shared" si="39"/>
        <v>9.3000000000000007</v>
      </c>
      <c r="E468" s="45">
        <v>-13</v>
      </c>
      <c r="F468" s="45" t="s">
        <v>4</v>
      </c>
      <c r="G468" s="46">
        <f t="shared" si="40"/>
        <v>-8.8000000000000007</v>
      </c>
      <c r="H468" s="45">
        <v>-10.7</v>
      </c>
      <c r="I468" s="45" t="s">
        <v>4</v>
      </c>
      <c r="J468" s="46">
        <f t="shared" si="41"/>
        <v>-8.6999999999999993</v>
      </c>
      <c r="K468" s="45">
        <v>-15</v>
      </c>
      <c r="L468" s="45" t="s">
        <v>4</v>
      </c>
      <c r="M468" s="46">
        <f t="shared" si="42"/>
        <v>-12.2</v>
      </c>
      <c r="N468" s="45">
        <v>0.5</v>
      </c>
      <c r="O468" s="45" t="s">
        <v>4</v>
      </c>
      <c r="P468" s="46">
        <f t="shared" si="43"/>
        <v>0.4</v>
      </c>
      <c r="Q468" s="45">
        <v>11.2</v>
      </c>
      <c r="R468" s="45" t="s">
        <v>4</v>
      </c>
      <c r="S468" s="46">
        <f t="shared" si="44"/>
        <v>9.5</v>
      </c>
      <c r="T468" s="45">
        <v>1.5</v>
      </c>
      <c r="U468" s="45" t="s">
        <v>4</v>
      </c>
      <c r="V468" s="46">
        <f t="shared" si="47"/>
        <v>3.3</v>
      </c>
      <c r="W468" s="45">
        <v>7.6</v>
      </c>
      <c r="X468" s="45" t="s">
        <v>4</v>
      </c>
      <c r="Y468" s="46">
        <f t="shared" si="45"/>
        <v>11.7</v>
      </c>
      <c r="Z468" s="45">
        <v>3.8</v>
      </c>
      <c r="AA468" s="45" t="s">
        <v>4</v>
      </c>
      <c r="AB468" s="46">
        <f t="shared" si="48"/>
        <v>3.8</v>
      </c>
    </row>
    <row r="469" spans="1:28">
      <c r="A469" s="44">
        <v>45809</v>
      </c>
      <c r="B469" s="45">
        <v>14.1</v>
      </c>
      <c r="C469" s="45">
        <v>11.7</v>
      </c>
      <c r="D469" s="46">
        <f t="shared" si="39"/>
        <v>9.8000000000000007</v>
      </c>
      <c r="E469" s="45">
        <v>-7.7</v>
      </c>
      <c r="F469" s="45" t="s">
        <v>4</v>
      </c>
      <c r="G469" s="46">
        <f t="shared" si="40"/>
        <v>-10.1</v>
      </c>
      <c r="H469" s="45">
        <v>-2.9</v>
      </c>
      <c r="I469" s="45" t="s">
        <v>4</v>
      </c>
      <c r="J469" s="46">
        <f t="shared" si="41"/>
        <v>-6.8</v>
      </c>
      <c r="K469" s="45">
        <v>-14.7</v>
      </c>
      <c r="L469" s="45" t="s">
        <v>4</v>
      </c>
      <c r="M469" s="46">
        <f t="shared" si="42"/>
        <v>-14.1</v>
      </c>
      <c r="N469" s="45">
        <v>0.8</v>
      </c>
      <c r="O469" s="45" t="s">
        <v>4</v>
      </c>
      <c r="P469" s="46">
        <f t="shared" si="43"/>
        <v>0.4</v>
      </c>
      <c r="Q469" s="45">
        <v>11.4</v>
      </c>
      <c r="R469" s="45" t="s">
        <v>4</v>
      </c>
      <c r="S469" s="46">
        <f t="shared" si="44"/>
        <v>11</v>
      </c>
      <c r="T469" s="45">
        <v>-1.5</v>
      </c>
      <c r="U469" s="45" t="s">
        <v>4</v>
      </c>
      <c r="V469" s="46">
        <f t="shared" si="47"/>
        <v>2.5</v>
      </c>
      <c r="W469" s="45">
        <v>5.5</v>
      </c>
      <c r="X469" s="45" t="s">
        <v>4</v>
      </c>
      <c r="Y469" s="46">
        <f t="shared" si="45"/>
        <v>8.6</v>
      </c>
      <c r="Z469" s="45">
        <v>3.7</v>
      </c>
      <c r="AA469" s="45" t="s">
        <v>4</v>
      </c>
      <c r="AB469" s="46">
        <f t="shared" si="48"/>
        <v>5.9</v>
      </c>
    </row>
    <row r="470" spans="1:28">
      <c r="A470" s="44">
        <v>45839</v>
      </c>
      <c r="B470" s="45">
        <v>4.9000000000000004</v>
      </c>
      <c r="C470" s="45">
        <v>4.4000000000000004</v>
      </c>
      <c r="D470" s="46">
        <f t="shared" si="39"/>
        <v>8.1999999999999993</v>
      </c>
      <c r="E470" s="45">
        <v>-8</v>
      </c>
      <c r="F470" s="45" t="s">
        <v>4</v>
      </c>
      <c r="G470" s="46">
        <f t="shared" si="40"/>
        <v>-9.6</v>
      </c>
      <c r="H470" s="45">
        <v>-9.3000000000000007</v>
      </c>
      <c r="I470" s="45" t="s">
        <v>4</v>
      </c>
      <c r="J470" s="46">
        <f t="shared" si="41"/>
        <v>-7.6</v>
      </c>
      <c r="K470" s="45">
        <v>-10</v>
      </c>
      <c r="L470" s="45" t="s">
        <v>4</v>
      </c>
      <c r="M470" s="46">
        <f t="shared" si="42"/>
        <v>-13.2</v>
      </c>
      <c r="N470" s="45">
        <v>2.1</v>
      </c>
      <c r="O470" s="45" t="s">
        <v>4</v>
      </c>
      <c r="P470" s="46">
        <f t="shared" si="43"/>
        <v>1.1000000000000001</v>
      </c>
      <c r="Q470" s="45">
        <v>6.4</v>
      </c>
      <c r="R470" s="45" t="s">
        <v>4</v>
      </c>
      <c r="S470" s="46">
        <f t="shared" si="44"/>
        <v>9.6999999999999993</v>
      </c>
      <c r="T470" s="45">
        <v>4.3</v>
      </c>
      <c r="U470" s="45" t="s">
        <v>4</v>
      </c>
      <c r="V470" s="46">
        <f t="shared" si="47"/>
        <v>1.4</v>
      </c>
      <c r="W470" s="45">
        <v>2.2000000000000002</v>
      </c>
      <c r="X470" s="45" t="s">
        <v>4</v>
      </c>
      <c r="Y470" s="46">
        <f t="shared" si="45"/>
        <v>5.0999999999999996</v>
      </c>
      <c r="Z470" s="45">
        <v>8.5</v>
      </c>
      <c r="AA470" s="45" t="s">
        <v>4</v>
      </c>
      <c r="AB470" s="46">
        <f t="shared" si="48"/>
        <v>5.3</v>
      </c>
    </row>
    <row r="471" spans="1:28">
      <c r="A471" s="44">
        <v>45870</v>
      </c>
      <c r="B471" s="45">
        <v>4.3</v>
      </c>
      <c r="C471" s="45">
        <v>2.9</v>
      </c>
      <c r="D471" s="46">
        <f t="shared" si="39"/>
        <v>6.3</v>
      </c>
      <c r="E471" s="45">
        <v>-8.8000000000000007</v>
      </c>
      <c r="F471" s="45" t="s">
        <v>4</v>
      </c>
      <c r="G471" s="46">
        <f t="shared" si="40"/>
        <v>-8.1999999999999993</v>
      </c>
      <c r="H471" s="45">
        <v>-7.5</v>
      </c>
      <c r="I471" s="45" t="s">
        <v>4</v>
      </c>
      <c r="J471" s="46">
        <f t="shared" si="41"/>
        <v>-6.6</v>
      </c>
      <c r="K471" s="45">
        <v>-18.100000000000001</v>
      </c>
      <c r="L471" s="45" t="s">
        <v>4</v>
      </c>
      <c r="M471" s="46">
        <f t="shared" si="42"/>
        <v>-14.3</v>
      </c>
      <c r="N471" s="45">
        <v>-1.5</v>
      </c>
      <c r="O471" s="45" t="s">
        <v>4</v>
      </c>
      <c r="P471" s="46">
        <f t="shared" si="43"/>
        <v>0.5</v>
      </c>
      <c r="Q471" s="45">
        <v>8.8000000000000007</v>
      </c>
      <c r="R471" s="45" t="s">
        <v>4</v>
      </c>
      <c r="S471" s="46">
        <f t="shared" si="44"/>
        <v>8.9</v>
      </c>
      <c r="T471" s="45">
        <v>2.7</v>
      </c>
      <c r="U471" s="45" t="s">
        <v>4</v>
      </c>
      <c r="V471" s="46">
        <f t="shared" si="47"/>
        <v>1.8</v>
      </c>
      <c r="W471" s="45">
        <v>0.9</v>
      </c>
      <c r="X471" s="45" t="s">
        <v>4</v>
      </c>
      <c r="Y471" s="46">
        <f t="shared" si="45"/>
        <v>2.9</v>
      </c>
      <c r="Z471" s="45">
        <v>6</v>
      </c>
      <c r="AA471" s="45" t="s">
        <v>4</v>
      </c>
      <c r="AB471" s="46">
        <f t="shared" si="48"/>
        <v>6.1</v>
      </c>
    </row>
    <row r="472" spans="1:28">
      <c r="A472" s="44">
        <v>45901</v>
      </c>
      <c r="B472" s="45">
        <v>0.9</v>
      </c>
      <c r="C472" s="45">
        <v>6.2</v>
      </c>
      <c r="D472" s="46">
        <f t="shared" si="39"/>
        <v>4.5</v>
      </c>
      <c r="E472" s="45">
        <v>-11.1</v>
      </c>
      <c r="F472" s="45" t="s">
        <v>4</v>
      </c>
      <c r="G472" s="46">
        <f t="shared" si="40"/>
        <v>-9.3000000000000007</v>
      </c>
      <c r="H472" s="45">
        <v>-12</v>
      </c>
      <c r="I472" s="45" t="s">
        <v>4</v>
      </c>
      <c r="J472" s="46">
        <f t="shared" si="41"/>
        <v>-9.6</v>
      </c>
      <c r="K472" s="45">
        <v>-16.100000000000001</v>
      </c>
      <c r="L472" s="45" t="s">
        <v>4</v>
      </c>
      <c r="M472" s="46">
        <f t="shared" si="42"/>
        <v>-14.7</v>
      </c>
      <c r="N472" s="45">
        <v>2.2999999999999998</v>
      </c>
      <c r="O472" s="45" t="s">
        <v>4</v>
      </c>
      <c r="P472" s="46">
        <f t="shared" si="43"/>
        <v>1</v>
      </c>
      <c r="Q472" s="45">
        <v>8.4</v>
      </c>
      <c r="R472" s="45" t="s">
        <v>4</v>
      </c>
      <c r="S472" s="46">
        <f t="shared" si="44"/>
        <v>7.9</v>
      </c>
      <c r="T472" s="45">
        <v>6.7</v>
      </c>
      <c r="U472" s="45" t="s">
        <v>4</v>
      </c>
      <c r="V472" s="46">
        <f t="shared" si="47"/>
        <v>4.5999999999999996</v>
      </c>
      <c r="W472" s="45">
        <v>6.7</v>
      </c>
      <c r="X472" s="45" t="s">
        <v>4</v>
      </c>
      <c r="Y472" s="46">
        <f t="shared" si="45"/>
        <v>3.3</v>
      </c>
      <c r="Z472" s="45">
        <v>3.4</v>
      </c>
      <c r="AA472" s="45" t="s">
        <v>4</v>
      </c>
      <c r="AB472" s="46">
        <f t="shared" si="48"/>
        <v>6</v>
      </c>
    </row>
    <row r="473" spans="1:28">
      <c r="A473" s="44">
        <v>45931</v>
      </c>
      <c r="B473" s="45">
        <v>2.6</v>
      </c>
      <c r="C473" s="45">
        <v>-0.5</v>
      </c>
      <c r="D473" s="46">
        <f t="shared" si="39"/>
        <v>2.9</v>
      </c>
      <c r="E473" s="45">
        <v>-13.1</v>
      </c>
      <c r="F473" s="45" t="s">
        <v>4</v>
      </c>
      <c r="G473" s="46">
        <f t="shared" si="40"/>
        <v>-11</v>
      </c>
      <c r="H473" s="45">
        <v>-10.3</v>
      </c>
      <c r="I473" s="45" t="s">
        <v>4</v>
      </c>
      <c r="J473" s="46">
        <f t="shared" si="41"/>
        <v>-9.9</v>
      </c>
      <c r="K473" s="45">
        <v>-15.9</v>
      </c>
      <c r="L473" s="45" t="s">
        <v>4</v>
      </c>
      <c r="M473" s="46">
        <f t="shared" si="42"/>
        <v>-16.7</v>
      </c>
      <c r="N473" s="45">
        <v>5.6</v>
      </c>
      <c r="O473" s="45" t="s">
        <v>4</v>
      </c>
      <c r="P473" s="46">
        <f t="shared" si="43"/>
        <v>2.1</v>
      </c>
      <c r="Q473" s="45">
        <v>10.3</v>
      </c>
      <c r="R473" s="45" t="s">
        <v>4</v>
      </c>
      <c r="S473" s="46">
        <f t="shared" si="44"/>
        <v>9.1999999999999993</v>
      </c>
      <c r="T473" s="45">
        <v>1.4</v>
      </c>
      <c r="U473" s="45" t="s">
        <v>4</v>
      </c>
      <c r="V473" s="46">
        <f t="shared" si="47"/>
        <v>3.6</v>
      </c>
      <c r="W473" s="45">
        <v>8.6999999999999993</v>
      </c>
      <c r="X473" s="45" t="s">
        <v>4</v>
      </c>
      <c r="Y473" s="46">
        <f t="shared" si="45"/>
        <v>5.4</v>
      </c>
      <c r="Z473" s="45">
        <v>-0.4</v>
      </c>
      <c r="AA473" s="45" t="s">
        <v>4</v>
      </c>
      <c r="AB473" s="46">
        <f t="shared" si="48"/>
        <v>3</v>
      </c>
    </row>
    <row r="474" spans="1:28">
      <c r="A474" s="44">
        <v>45962</v>
      </c>
      <c r="B474" s="45">
        <v>4</v>
      </c>
      <c r="C474" s="45">
        <v>3.6</v>
      </c>
      <c r="D474" s="46">
        <f t="shared" si="39"/>
        <v>3.1</v>
      </c>
      <c r="E474" s="45">
        <v>-8</v>
      </c>
      <c r="F474" s="45" t="s">
        <v>4</v>
      </c>
      <c r="G474" s="46">
        <f t="shared" si="40"/>
        <v>-10.7</v>
      </c>
      <c r="H474" s="45">
        <v>-6.5</v>
      </c>
      <c r="I474" s="45" t="s">
        <v>4</v>
      </c>
      <c r="J474" s="46">
        <f t="shared" si="41"/>
        <v>-9.6</v>
      </c>
      <c r="K474" s="45">
        <v>-14.2</v>
      </c>
      <c r="L474" s="45" t="s">
        <v>4</v>
      </c>
      <c r="M474" s="46">
        <f t="shared" si="42"/>
        <v>-15.4</v>
      </c>
      <c r="N474" s="45">
        <v>6.7</v>
      </c>
      <c r="O474" s="45" t="s">
        <v>4</v>
      </c>
      <c r="P474" s="46">
        <f t="shared" si="43"/>
        <v>4.9000000000000004</v>
      </c>
      <c r="Q474" s="45">
        <v>2.1</v>
      </c>
      <c r="R474" s="45" t="s">
        <v>4</v>
      </c>
      <c r="S474" s="46">
        <f t="shared" si="44"/>
        <v>6.9</v>
      </c>
      <c r="T474" s="45">
        <v>1</v>
      </c>
      <c r="U474" s="45" t="s">
        <v>4</v>
      </c>
      <c r="V474" s="46">
        <f t="shared" si="47"/>
        <v>3</v>
      </c>
      <c r="W474" s="45">
        <v>10.199999999999999</v>
      </c>
      <c r="X474" s="45" t="s">
        <v>4</v>
      </c>
      <c r="Y474" s="46">
        <f t="shared" si="45"/>
        <v>8.5</v>
      </c>
      <c r="Z474" s="45">
        <v>0.1</v>
      </c>
      <c r="AA474" s="45" t="s">
        <v>4</v>
      </c>
      <c r="AB474" s="46">
        <f t="shared" si="48"/>
        <v>1</v>
      </c>
    </row>
    <row r="475" spans="1:28">
      <c r="A475" s="44">
        <v>45992</v>
      </c>
      <c r="B475" s="45">
        <v>7.1</v>
      </c>
      <c r="C475" s="45">
        <v>4.7</v>
      </c>
      <c r="D475" s="46">
        <f t="shared" ref="D475" si="49">ROUND(AVERAGE(C473:C475),1)</f>
        <v>2.6</v>
      </c>
      <c r="E475" s="45">
        <v>-8.8000000000000007</v>
      </c>
      <c r="F475" s="45" t="s">
        <v>4</v>
      </c>
      <c r="G475" s="46">
        <f t="shared" ref="G475" si="50">ROUND(AVERAGE(E473:E475),1)</f>
        <v>-10</v>
      </c>
      <c r="H475" s="45">
        <v>-7.6</v>
      </c>
      <c r="I475" s="45" t="s">
        <v>4</v>
      </c>
      <c r="J475" s="46">
        <f t="shared" ref="J475" si="51">ROUND(AVERAGE(H473:H475),1)</f>
        <v>-8.1</v>
      </c>
      <c r="K475" s="45">
        <v>-10.7</v>
      </c>
      <c r="L475" s="45" t="s">
        <v>4</v>
      </c>
      <c r="M475" s="46">
        <f t="shared" ref="M475" si="52">ROUND(AVERAGE(K473:K475),1)</f>
        <v>-13.6</v>
      </c>
      <c r="N475" s="45">
        <v>2.8</v>
      </c>
      <c r="O475" s="45" t="s">
        <v>4</v>
      </c>
      <c r="P475" s="46">
        <f t="shared" ref="P475" si="53">ROUND(AVERAGE(N473:N475),1)</f>
        <v>5</v>
      </c>
      <c r="Q475" s="45">
        <v>6</v>
      </c>
      <c r="R475" s="45" t="s">
        <v>4</v>
      </c>
      <c r="S475" s="46">
        <f t="shared" ref="S475" si="54">ROUND(AVERAGE(Q473:Q475),1)</f>
        <v>6.1</v>
      </c>
      <c r="T475" s="45">
        <v>-1.9</v>
      </c>
      <c r="U475" s="45" t="s">
        <v>4</v>
      </c>
      <c r="V475" s="46">
        <f t="shared" ref="V475" si="55">ROUND(AVERAGE(T473:T475),1)</f>
        <v>0.2</v>
      </c>
      <c r="W475" s="45">
        <v>15.2</v>
      </c>
      <c r="X475" s="45" t="s">
        <v>4</v>
      </c>
      <c r="Y475" s="46">
        <f t="shared" ref="Y475" si="56">ROUND(AVERAGE(W473:W475),1)</f>
        <v>11.4</v>
      </c>
      <c r="Z475" s="45">
        <v>2.9</v>
      </c>
      <c r="AA475" s="45" t="s">
        <v>4</v>
      </c>
      <c r="AB475" s="46">
        <f t="shared" ref="AB475" si="57">ROUND(AVERAGE(Z473:Z475),1)</f>
        <v>0.9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 codeName="Sheet12">
    <tabColor rgb="FFC9CBE7"/>
  </sheetPr>
  <dimension ref="A1:AB475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149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150</v>
      </c>
      <c r="C6" s="108"/>
      <c r="D6" s="125"/>
      <c r="E6" s="124" t="s">
        <v>150</v>
      </c>
      <c r="F6" s="108"/>
      <c r="G6" s="125"/>
      <c r="H6" s="124" t="s">
        <v>150</v>
      </c>
      <c r="I6" s="108"/>
      <c r="J6" s="125"/>
      <c r="K6" s="124" t="s">
        <v>150</v>
      </c>
      <c r="L6" s="108"/>
      <c r="M6" s="125"/>
      <c r="N6" s="124" t="s">
        <v>150</v>
      </c>
      <c r="O6" s="108"/>
      <c r="P6" s="125"/>
      <c r="Q6" s="124" t="s">
        <v>150</v>
      </c>
      <c r="R6" s="108"/>
      <c r="S6" s="125"/>
      <c r="T6" s="124" t="s">
        <v>150</v>
      </c>
      <c r="U6" s="108"/>
      <c r="V6" s="125"/>
      <c r="W6" s="124" t="s">
        <v>150</v>
      </c>
      <c r="X6" s="108"/>
      <c r="Y6" s="125"/>
      <c r="Z6" s="124" t="s">
        <v>150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124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119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5.6</v>
      </c>
      <c r="C97" s="45" t="s">
        <v>4</v>
      </c>
      <c r="D97" s="46" t="s">
        <v>4</v>
      </c>
      <c r="E97" s="45">
        <v>1.8</v>
      </c>
      <c r="F97" s="45" t="s">
        <v>4</v>
      </c>
      <c r="G97" s="46" t="s">
        <v>4</v>
      </c>
      <c r="H97" s="45">
        <v>-11.9</v>
      </c>
      <c r="I97" s="45" t="s">
        <v>4</v>
      </c>
      <c r="J97" s="46" t="s">
        <v>4</v>
      </c>
      <c r="K97" s="45">
        <v>12.8</v>
      </c>
      <c r="L97" s="45" t="s">
        <v>4</v>
      </c>
      <c r="M97" s="46" t="s">
        <v>4</v>
      </c>
      <c r="N97" s="45">
        <v>0</v>
      </c>
      <c r="O97" s="45" t="s">
        <v>4</v>
      </c>
      <c r="P97" s="46" t="s">
        <v>4</v>
      </c>
      <c r="Q97" s="45">
        <v>15.7</v>
      </c>
      <c r="R97" s="45">
        <v>19.600000000000001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21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9.6</v>
      </c>
      <c r="C98" s="45" t="s">
        <v>4</v>
      </c>
      <c r="D98" s="46" t="s">
        <v>4</v>
      </c>
      <c r="E98" s="45">
        <v>4.8</v>
      </c>
      <c r="F98" s="45" t="s">
        <v>4</v>
      </c>
      <c r="G98" s="46" t="s">
        <v>4</v>
      </c>
      <c r="H98" s="45">
        <v>-6.9</v>
      </c>
      <c r="I98" s="45" t="s">
        <v>4</v>
      </c>
      <c r="J98" s="46" t="s">
        <v>4</v>
      </c>
      <c r="K98" s="45">
        <v>15.8</v>
      </c>
      <c r="L98" s="45" t="s">
        <v>4</v>
      </c>
      <c r="M98" s="46" t="s">
        <v>4</v>
      </c>
      <c r="N98" s="45">
        <v>0</v>
      </c>
      <c r="O98" s="45" t="s">
        <v>4</v>
      </c>
      <c r="P98" s="46" t="s">
        <v>4</v>
      </c>
      <c r="Q98" s="45">
        <v>14.7</v>
      </c>
      <c r="R98" s="45">
        <v>22.9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26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7.6</v>
      </c>
      <c r="C99" s="45" t="s">
        <v>4</v>
      </c>
      <c r="D99" s="46">
        <f t="shared" ref="D99:D162" si="0">ROUND(AVERAGE(B97:B99),1)</f>
        <v>7.6</v>
      </c>
      <c r="E99" s="45">
        <v>5.8</v>
      </c>
      <c r="F99" s="45" t="s">
        <v>4</v>
      </c>
      <c r="G99" s="46">
        <f t="shared" ref="G99:G162" si="1">ROUND(AVERAGE(E97:E99),1)</f>
        <v>4.0999999999999996</v>
      </c>
      <c r="H99" s="45">
        <v>-16.899999999999999</v>
      </c>
      <c r="I99" s="45" t="s">
        <v>4</v>
      </c>
      <c r="J99" s="46">
        <f t="shared" ref="J99:J162" si="2">ROUND(AVERAGE(H97:H99),1)</f>
        <v>-11.9</v>
      </c>
      <c r="K99" s="45">
        <v>14.8</v>
      </c>
      <c r="L99" s="45" t="s">
        <v>4</v>
      </c>
      <c r="M99" s="46">
        <f t="shared" ref="M99:M162" si="3">ROUND(AVERAGE(K97:K99),1)</f>
        <v>14.5</v>
      </c>
      <c r="N99" s="45">
        <v>7</v>
      </c>
      <c r="O99" s="45" t="s">
        <v>4</v>
      </c>
      <c r="P99" s="46">
        <f t="shared" ref="P99:P162" si="4">ROUND(AVERAGE(N97:N99),1)</f>
        <v>2.2999999999999998</v>
      </c>
      <c r="Q99" s="45">
        <v>30.7</v>
      </c>
      <c r="R99" s="45">
        <v>32.9</v>
      </c>
      <c r="S99" s="46">
        <f t="shared" ref="S99:S162" si="5">ROUND(AVERAGE(R97:R99),1)</f>
        <v>25.1</v>
      </c>
      <c r="T99" s="45" t="s">
        <v>4</v>
      </c>
      <c r="U99" s="45" t="s">
        <v>4</v>
      </c>
      <c r="V99" s="47" t="s">
        <v>4</v>
      </c>
      <c r="W99" s="45">
        <v>21</v>
      </c>
      <c r="X99" s="45" t="s">
        <v>4</v>
      </c>
      <c r="Y99" s="46">
        <f t="shared" ref="Y99:Y162" si="6">ROUND(AVERAGE(W97:W99),1)</f>
        <v>22.7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14.6</v>
      </c>
      <c r="C100" s="45" t="s">
        <v>4</v>
      </c>
      <c r="D100" s="46">
        <f t="shared" si="0"/>
        <v>10.6</v>
      </c>
      <c r="E100" s="45">
        <v>9.8000000000000007</v>
      </c>
      <c r="F100" s="45" t="s">
        <v>4</v>
      </c>
      <c r="G100" s="46">
        <f t="shared" si="1"/>
        <v>6.8</v>
      </c>
      <c r="H100" s="45">
        <v>-6.9</v>
      </c>
      <c r="I100" s="45" t="s">
        <v>4</v>
      </c>
      <c r="J100" s="46">
        <f t="shared" si="2"/>
        <v>-10.199999999999999</v>
      </c>
      <c r="K100" s="45">
        <v>15.8</v>
      </c>
      <c r="L100" s="45" t="s">
        <v>4</v>
      </c>
      <c r="M100" s="46">
        <f t="shared" si="3"/>
        <v>15.5</v>
      </c>
      <c r="N100" s="45">
        <v>2</v>
      </c>
      <c r="O100" s="45" t="s">
        <v>4</v>
      </c>
      <c r="P100" s="46">
        <f t="shared" si="4"/>
        <v>3</v>
      </c>
      <c r="Q100" s="45">
        <v>16.7</v>
      </c>
      <c r="R100" s="45">
        <v>24.5</v>
      </c>
      <c r="S100" s="46">
        <f t="shared" si="5"/>
        <v>26.8</v>
      </c>
      <c r="T100" s="45" t="s">
        <v>4</v>
      </c>
      <c r="U100" s="45" t="s">
        <v>4</v>
      </c>
      <c r="V100" s="47" t="s">
        <v>4</v>
      </c>
      <c r="W100" s="45">
        <v>26</v>
      </c>
      <c r="X100" s="45" t="s">
        <v>4</v>
      </c>
      <c r="Y100" s="46">
        <f t="shared" si="6"/>
        <v>24.3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17.600000000000001</v>
      </c>
      <c r="C101" s="45" t="s">
        <v>4</v>
      </c>
      <c r="D101" s="46">
        <f t="shared" si="0"/>
        <v>13.3</v>
      </c>
      <c r="E101" s="45">
        <v>14.8</v>
      </c>
      <c r="F101" s="45" t="s">
        <v>4</v>
      </c>
      <c r="G101" s="46">
        <f t="shared" si="1"/>
        <v>10.1</v>
      </c>
      <c r="H101" s="45">
        <v>-1.9</v>
      </c>
      <c r="I101" s="45" t="s">
        <v>4</v>
      </c>
      <c r="J101" s="46">
        <f t="shared" si="2"/>
        <v>-8.6</v>
      </c>
      <c r="K101" s="45">
        <v>25.8</v>
      </c>
      <c r="L101" s="45" t="s">
        <v>4</v>
      </c>
      <c r="M101" s="46">
        <f t="shared" si="3"/>
        <v>18.8</v>
      </c>
      <c r="N101" s="45">
        <v>-11</v>
      </c>
      <c r="O101" s="45" t="s">
        <v>4</v>
      </c>
      <c r="P101" s="46">
        <f t="shared" si="4"/>
        <v>-0.7</v>
      </c>
      <c r="Q101" s="45">
        <v>25.7</v>
      </c>
      <c r="R101" s="45">
        <v>26.2</v>
      </c>
      <c r="S101" s="46">
        <f t="shared" si="5"/>
        <v>27.9</v>
      </c>
      <c r="T101" s="45" t="s">
        <v>4</v>
      </c>
      <c r="U101" s="45" t="s">
        <v>4</v>
      </c>
      <c r="V101" s="47" t="s">
        <v>4</v>
      </c>
      <c r="W101" s="45">
        <v>26</v>
      </c>
      <c r="X101" s="45" t="s">
        <v>4</v>
      </c>
      <c r="Y101" s="46">
        <f t="shared" si="6"/>
        <v>24.3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8.6</v>
      </c>
      <c r="C102" s="45" t="s">
        <v>4</v>
      </c>
      <c r="D102" s="46">
        <f t="shared" si="0"/>
        <v>13.6</v>
      </c>
      <c r="E102" s="45">
        <v>16.8</v>
      </c>
      <c r="F102" s="45" t="s">
        <v>4</v>
      </c>
      <c r="G102" s="46">
        <f t="shared" si="1"/>
        <v>13.8</v>
      </c>
      <c r="H102" s="45">
        <v>-0.9</v>
      </c>
      <c r="I102" s="45" t="s">
        <v>4</v>
      </c>
      <c r="J102" s="46">
        <f t="shared" si="2"/>
        <v>-3.2</v>
      </c>
      <c r="K102" s="45">
        <v>27.8</v>
      </c>
      <c r="L102" s="45" t="s">
        <v>4</v>
      </c>
      <c r="M102" s="46">
        <f t="shared" si="3"/>
        <v>23.1</v>
      </c>
      <c r="N102" s="45">
        <v>-13</v>
      </c>
      <c r="O102" s="45" t="s">
        <v>4</v>
      </c>
      <c r="P102" s="46">
        <f t="shared" si="4"/>
        <v>-7.3</v>
      </c>
      <c r="Q102" s="45">
        <v>17.7</v>
      </c>
      <c r="R102" s="45">
        <v>21.4</v>
      </c>
      <c r="S102" s="46">
        <f t="shared" si="5"/>
        <v>24</v>
      </c>
      <c r="T102" s="45" t="s">
        <v>4</v>
      </c>
      <c r="U102" s="45" t="s">
        <v>4</v>
      </c>
      <c r="V102" s="47" t="s">
        <v>4</v>
      </c>
      <c r="W102" s="45">
        <v>37</v>
      </c>
      <c r="X102" s="45" t="s">
        <v>4</v>
      </c>
      <c r="Y102" s="46">
        <f t="shared" si="6"/>
        <v>29.7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6.6</v>
      </c>
      <c r="C103" s="45" t="s">
        <v>4</v>
      </c>
      <c r="D103" s="46">
        <f t="shared" si="0"/>
        <v>10.9</v>
      </c>
      <c r="E103" s="45">
        <v>24.8</v>
      </c>
      <c r="F103" s="45" t="s">
        <v>4</v>
      </c>
      <c r="G103" s="46">
        <f t="shared" si="1"/>
        <v>18.8</v>
      </c>
      <c r="H103" s="45">
        <v>-3.9</v>
      </c>
      <c r="I103" s="45" t="s">
        <v>4</v>
      </c>
      <c r="J103" s="46">
        <f t="shared" si="2"/>
        <v>-2.2000000000000002</v>
      </c>
      <c r="K103" s="45">
        <v>32.799999999999997</v>
      </c>
      <c r="L103" s="45" t="s">
        <v>4</v>
      </c>
      <c r="M103" s="46">
        <f t="shared" si="3"/>
        <v>28.8</v>
      </c>
      <c r="N103" s="45">
        <v>-5</v>
      </c>
      <c r="O103" s="45" t="s">
        <v>4</v>
      </c>
      <c r="P103" s="46">
        <f t="shared" si="4"/>
        <v>-9.6999999999999993</v>
      </c>
      <c r="Q103" s="45">
        <v>25.7</v>
      </c>
      <c r="R103" s="45">
        <v>20.5</v>
      </c>
      <c r="S103" s="46">
        <f t="shared" si="5"/>
        <v>22.7</v>
      </c>
      <c r="T103" s="45" t="s">
        <v>4</v>
      </c>
      <c r="U103" s="45" t="s">
        <v>4</v>
      </c>
      <c r="V103" s="47" t="s">
        <v>4</v>
      </c>
      <c r="W103" s="45">
        <v>39</v>
      </c>
      <c r="X103" s="45" t="s">
        <v>4</v>
      </c>
      <c r="Y103" s="46">
        <f t="shared" si="6"/>
        <v>34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13.6</v>
      </c>
      <c r="C104" s="45" t="s">
        <v>4</v>
      </c>
      <c r="D104" s="46">
        <f t="shared" si="0"/>
        <v>9.6</v>
      </c>
      <c r="E104" s="45">
        <v>15.8</v>
      </c>
      <c r="F104" s="45" t="s">
        <v>4</v>
      </c>
      <c r="G104" s="46">
        <f t="shared" si="1"/>
        <v>19.100000000000001</v>
      </c>
      <c r="H104" s="45">
        <v>-3.9</v>
      </c>
      <c r="I104" s="45" t="s">
        <v>4</v>
      </c>
      <c r="J104" s="46">
        <f t="shared" si="2"/>
        <v>-2.9</v>
      </c>
      <c r="K104" s="45">
        <v>31.8</v>
      </c>
      <c r="L104" s="45" t="s">
        <v>4</v>
      </c>
      <c r="M104" s="46">
        <f t="shared" si="3"/>
        <v>30.8</v>
      </c>
      <c r="N104" s="45">
        <v>-10</v>
      </c>
      <c r="O104" s="45" t="s">
        <v>4</v>
      </c>
      <c r="P104" s="46">
        <f t="shared" si="4"/>
        <v>-9.3000000000000007</v>
      </c>
      <c r="Q104" s="45">
        <v>29.7</v>
      </c>
      <c r="R104" s="45">
        <v>21.8</v>
      </c>
      <c r="S104" s="46">
        <f t="shared" si="5"/>
        <v>21.2</v>
      </c>
      <c r="T104" s="45" t="s">
        <v>4</v>
      </c>
      <c r="U104" s="45" t="s">
        <v>4</v>
      </c>
      <c r="V104" s="47" t="s">
        <v>4</v>
      </c>
      <c r="W104" s="45">
        <v>41</v>
      </c>
      <c r="X104" s="45" t="s">
        <v>4</v>
      </c>
      <c r="Y104" s="46">
        <f t="shared" si="6"/>
        <v>39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6.6</v>
      </c>
      <c r="C105" s="45" t="s">
        <v>4</v>
      </c>
      <c r="D105" s="46">
        <f t="shared" si="0"/>
        <v>8.9</v>
      </c>
      <c r="E105" s="45">
        <v>16.8</v>
      </c>
      <c r="F105" s="45" t="s">
        <v>4</v>
      </c>
      <c r="G105" s="46">
        <f t="shared" si="1"/>
        <v>19.100000000000001</v>
      </c>
      <c r="H105" s="45">
        <v>-3.9</v>
      </c>
      <c r="I105" s="45" t="s">
        <v>4</v>
      </c>
      <c r="J105" s="46">
        <f t="shared" si="2"/>
        <v>-3.9</v>
      </c>
      <c r="K105" s="45">
        <v>20.8</v>
      </c>
      <c r="L105" s="45" t="s">
        <v>4</v>
      </c>
      <c r="M105" s="46">
        <f t="shared" si="3"/>
        <v>28.5</v>
      </c>
      <c r="N105" s="45">
        <v>2</v>
      </c>
      <c r="O105" s="45" t="s">
        <v>4</v>
      </c>
      <c r="P105" s="46">
        <f t="shared" si="4"/>
        <v>-4.3</v>
      </c>
      <c r="Q105" s="45">
        <v>24.7</v>
      </c>
      <c r="R105" s="45">
        <v>16.899999999999999</v>
      </c>
      <c r="S105" s="46">
        <f t="shared" si="5"/>
        <v>19.7</v>
      </c>
      <c r="T105" s="45" t="s">
        <v>4</v>
      </c>
      <c r="U105" s="45" t="s">
        <v>4</v>
      </c>
      <c r="V105" s="47" t="s">
        <v>4</v>
      </c>
      <c r="W105" s="45">
        <v>35</v>
      </c>
      <c r="X105" s="45" t="s">
        <v>4</v>
      </c>
      <c r="Y105" s="46">
        <f t="shared" si="6"/>
        <v>38.299999999999997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14.6</v>
      </c>
      <c r="C106" s="45" t="s">
        <v>4</v>
      </c>
      <c r="D106" s="46">
        <f t="shared" si="0"/>
        <v>11.6</v>
      </c>
      <c r="E106" s="45">
        <v>12.8</v>
      </c>
      <c r="F106" s="45" t="s">
        <v>4</v>
      </c>
      <c r="G106" s="46">
        <f t="shared" si="1"/>
        <v>15.1</v>
      </c>
      <c r="H106" s="45">
        <v>-5.9</v>
      </c>
      <c r="I106" s="45" t="s">
        <v>4</v>
      </c>
      <c r="J106" s="46">
        <f t="shared" si="2"/>
        <v>-4.5999999999999996</v>
      </c>
      <c r="K106" s="45">
        <v>18.8</v>
      </c>
      <c r="L106" s="45" t="s">
        <v>4</v>
      </c>
      <c r="M106" s="46">
        <f t="shared" si="3"/>
        <v>23.8</v>
      </c>
      <c r="N106" s="45">
        <v>6</v>
      </c>
      <c r="O106" s="45" t="s">
        <v>4</v>
      </c>
      <c r="P106" s="46">
        <f t="shared" si="4"/>
        <v>-0.7</v>
      </c>
      <c r="Q106" s="45">
        <v>18.7</v>
      </c>
      <c r="R106" s="45">
        <v>14.8</v>
      </c>
      <c r="S106" s="46">
        <f t="shared" si="5"/>
        <v>17.8</v>
      </c>
      <c r="T106" s="45" t="s">
        <v>4</v>
      </c>
      <c r="U106" s="45" t="s">
        <v>4</v>
      </c>
      <c r="V106" s="47" t="s">
        <v>4</v>
      </c>
      <c r="W106" s="45">
        <v>31</v>
      </c>
      <c r="X106" s="45" t="s">
        <v>4</v>
      </c>
      <c r="Y106" s="46">
        <f t="shared" si="6"/>
        <v>35.700000000000003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16.600000000000001</v>
      </c>
      <c r="C107" s="45" t="s">
        <v>4</v>
      </c>
      <c r="D107" s="46">
        <f t="shared" si="0"/>
        <v>12.6</v>
      </c>
      <c r="E107" s="45">
        <v>16.8</v>
      </c>
      <c r="F107" s="45" t="s">
        <v>4</v>
      </c>
      <c r="G107" s="46">
        <f t="shared" si="1"/>
        <v>15.5</v>
      </c>
      <c r="H107" s="45">
        <v>-0.9</v>
      </c>
      <c r="I107" s="45" t="s">
        <v>4</v>
      </c>
      <c r="J107" s="46">
        <f t="shared" si="2"/>
        <v>-3.6</v>
      </c>
      <c r="K107" s="45">
        <v>21.8</v>
      </c>
      <c r="L107" s="45" t="s">
        <v>4</v>
      </c>
      <c r="M107" s="46">
        <f t="shared" si="3"/>
        <v>20.5</v>
      </c>
      <c r="N107" s="45">
        <v>1</v>
      </c>
      <c r="O107" s="45" t="s">
        <v>4</v>
      </c>
      <c r="P107" s="46">
        <f t="shared" si="4"/>
        <v>3</v>
      </c>
      <c r="Q107" s="45">
        <v>16.7</v>
      </c>
      <c r="R107" s="45">
        <v>14.3</v>
      </c>
      <c r="S107" s="46">
        <f t="shared" si="5"/>
        <v>15.3</v>
      </c>
      <c r="T107" s="45" t="s">
        <v>4</v>
      </c>
      <c r="U107" s="45" t="s">
        <v>4</v>
      </c>
      <c r="V107" s="47" t="s">
        <v>4</v>
      </c>
      <c r="W107" s="45">
        <v>30</v>
      </c>
      <c r="X107" s="45" t="s">
        <v>4</v>
      </c>
      <c r="Y107" s="46">
        <f t="shared" si="6"/>
        <v>32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8.6</v>
      </c>
      <c r="C108" s="45" t="s">
        <v>4</v>
      </c>
      <c r="D108" s="46">
        <f t="shared" si="0"/>
        <v>13.3</v>
      </c>
      <c r="E108" s="45">
        <v>10.8</v>
      </c>
      <c r="F108" s="45" t="s">
        <v>4</v>
      </c>
      <c r="G108" s="46">
        <f t="shared" si="1"/>
        <v>13.5</v>
      </c>
      <c r="H108" s="45">
        <v>-4.9000000000000004</v>
      </c>
      <c r="I108" s="45" t="s">
        <v>4</v>
      </c>
      <c r="J108" s="46">
        <f t="shared" si="2"/>
        <v>-3.9</v>
      </c>
      <c r="K108" s="45">
        <v>18.8</v>
      </c>
      <c r="L108" s="45" t="s">
        <v>4</v>
      </c>
      <c r="M108" s="46">
        <f t="shared" si="3"/>
        <v>19.8</v>
      </c>
      <c r="N108" s="45">
        <v>-2</v>
      </c>
      <c r="O108" s="45" t="s">
        <v>4</v>
      </c>
      <c r="P108" s="46">
        <f t="shared" si="4"/>
        <v>1.7</v>
      </c>
      <c r="Q108" s="45">
        <v>14.7</v>
      </c>
      <c r="R108" s="45">
        <v>15</v>
      </c>
      <c r="S108" s="46">
        <f t="shared" si="5"/>
        <v>14.7</v>
      </c>
      <c r="T108" s="45" t="s">
        <v>4</v>
      </c>
      <c r="U108" s="45" t="s">
        <v>4</v>
      </c>
      <c r="V108" s="47" t="s">
        <v>4</v>
      </c>
      <c r="W108" s="45">
        <v>20</v>
      </c>
      <c r="X108" s="45" t="s">
        <v>4</v>
      </c>
      <c r="Y108" s="46">
        <f t="shared" si="6"/>
        <v>27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5.6</v>
      </c>
      <c r="C109" s="45" t="s">
        <v>4</v>
      </c>
      <c r="D109" s="46">
        <f t="shared" si="0"/>
        <v>10.3</v>
      </c>
      <c r="E109" s="45">
        <v>7.8</v>
      </c>
      <c r="F109" s="45" t="s">
        <v>4</v>
      </c>
      <c r="G109" s="46">
        <f t="shared" si="1"/>
        <v>11.8</v>
      </c>
      <c r="H109" s="45">
        <v>-8.9</v>
      </c>
      <c r="I109" s="45" t="s">
        <v>4</v>
      </c>
      <c r="J109" s="46">
        <f t="shared" si="2"/>
        <v>-4.9000000000000004</v>
      </c>
      <c r="K109" s="45">
        <v>7.8</v>
      </c>
      <c r="L109" s="45" t="s">
        <v>4</v>
      </c>
      <c r="M109" s="46">
        <f t="shared" si="3"/>
        <v>16.100000000000001</v>
      </c>
      <c r="N109" s="45">
        <v>5</v>
      </c>
      <c r="O109" s="45" t="s">
        <v>4</v>
      </c>
      <c r="P109" s="46">
        <f t="shared" si="4"/>
        <v>1.3</v>
      </c>
      <c r="Q109" s="45">
        <v>12.7</v>
      </c>
      <c r="R109" s="45">
        <v>16.7</v>
      </c>
      <c r="S109" s="46">
        <f t="shared" si="5"/>
        <v>15.3</v>
      </c>
      <c r="T109" s="45" t="s">
        <v>4</v>
      </c>
      <c r="U109" s="45" t="s">
        <v>4</v>
      </c>
      <c r="V109" s="47" t="s">
        <v>4</v>
      </c>
      <c r="W109" s="45">
        <v>17</v>
      </c>
      <c r="X109" s="45" t="s">
        <v>4</v>
      </c>
      <c r="Y109" s="46">
        <f t="shared" si="6"/>
        <v>22.3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6.6</v>
      </c>
      <c r="C110" s="45" t="s">
        <v>4</v>
      </c>
      <c r="D110" s="46">
        <f t="shared" si="0"/>
        <v>6.9</v>
      </c>
      <c r="E110" s="45">
        <v>7.8</v>
      </c>
      <c r="F110" s="45" t="s">
        <v>4</v>
      </c>
      <c r="G110" s="46">
        <f t="shared" si="1"/>
        <v>8.8000000000000007</v>
      </c>
      <c r="H110" s="45">
        <v>-7.9</v>
      </c>
      <c r="I110" s="45" t="s">
        <v>4</v>
      </c>
      <c r="J110" s="46">
        <f t="shared" si="2"/>
        <v>-7.2</v>
      </c>
      <c r="K110" s="45">
        <v>18.8</v>
      </c>
      <c r="L110" s="45" t="s">
        <v>4</v>
      </c>
      <c r="M110" s="46">
        <f t="shared" si="3"/>
        <v>15.1</v>
      </c>
      <c r="N110" s="45">
        <v>8</v>
      </c>
      <c r="O110" s="45" t="s">
        <v>4</v>
      </c>
      <c r="P110" s="46">
        <f t="shared" si="4"/>
        <v>3.7</v>
      </c>
      <c r="Q110" s="45">
        <v>10.7</v>
      </c>
      <c r="R110" s="45">
        <v>18.8</v>
      </c>
      <c r="S110" s="46">
        <f t="shared" si="5"/>
        <v>16.8</v>
      </c>
      <c r="T110" s="45" t="s">
        <v>4</v>
      </c>
      <c r="U110" s="45" t="s">
        <v>4</v>
      </c>
      <c r="V110" s="47" t="s">
        <v>4</v>
      </c>
      <c r="W110" s="45">
        <v>15</v>
      </c>
      <c r="X110" s="45" t="s">
        <v>4</v>
      </c>
      <c r="Y110" s="46">
        <f t="shared" si="6"/>
        <v>17.3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-3.4</v>
      </c>
      <c r="C111" s="45" t="s">
        <v>4</v>
      </c>
      <c r="D111" s="46">
        <f t="shared" si="0"/>
        <v>2.9</v>
      </c>
      <c r="E111" s="45">
        <v>3.8</v>
      </c>
      <c r="F111" s="45" t="s">
        <v>4</v>
      </c>
      <c r="G111" s="46">
        <f t="shared" si="1"/>
        <v>6.5</v>
      </c>
      <c r="H111" s="45">
        <v>-4.9000000000000004</v>
      </c>
      <c r="I111" s="45" t="s">
        <v>4</v>
      </c>
      <c r="J111" s="46">
        <f t="shared" si="2"/>
        <v>-7.2</v>
      </c>
      <c r="K111" s="45">
        <v>2.8</v>
      </c>
      <c r="L111" s="45" t="s">
        <v>4</v>
      </c>
      <c r="M111" s="46">
        <f t="shared" si="3"/>
        <v>9.8000000000000007</v>
      </c>
      <c r="N111" s="45">
        <v>6</v>
      </c>
      <c r="O111" s="45" t="s">
        <v>4</v>
      </c>
      <c r="P111" s="46">
        <f t="shared" si="4"/>
        <v>6.3</v>
      </c>
      <c r="Q111" s="45">
        <v>14.7</v>
      </c>
      <c r="R111" s="45">
        <v>17.399999999999999</v>
      </c>
      <c r="S111" s="46">
        <f t="shared" si="5"/>
        <v>17.600000000000001</v>
      </c>
      <c r="T111" s="45" t="s">
        <v>4</v>
      </c>
      <c r="U111" s="45" t="s">
        <v>4</v>
      </c>
      <c r="V111" s="47" t="s">
        <v>4</v>
      </c>
      <c r="W111" s="45">
        <v>14</v>
      </c>
      <c r="X111" s="45" t="s">
        <v>4</v>
      </c>
      <c r="Y111" s="46">
        <f t="shared" si="6"/>
        <v>15.3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3.6</v>
      </c>
      <c r="C112" s="45" t="s">
        <v>4</v>
      </c>
      <c r="D112" s="46">
        <f t="shared" si="0"/>
        <v>2.2999999999999998</v>
      </c>
      <c r="E112" s="45">
        <v>1.8</v>
      </c>
      <c r="F112" s="45" t="s">
        <v>4</v>
      </c>
      <c r="G112" s="46">
        <f t="shared" si="1"/>
        <v>4.5</v>
      </c>
      <c r="H112" s="45">
        <v>-8.9</v>
      </c>
      <c r="I112" s="45" t="s">
        <v>4</v>
      </c>
      <c r="J112" s="46">
        <f t="shared" si="2"/>
        <v>-7.2</v>
      </c>
      <c r="K112" s="45">
        <v>0.8</v>
      </c>
      <c r="L112" s="45" t="s">
        <v>4</v>
      </c>
      <c r="M112" s="46">
        <f t="shared" si="3"/>
        <v>7.5</v>
      </c>
      <c r="N112" s="45">
        <v>11</v>
      </c>
      <c r="O112" s="45" t="s">
        <v>4</v>
      </c>
      <c r="P112" s="46">
        <f t="shared" si="4"/>
        <v>8.3000000000000007</v>
      </c>
      <c r="Q112" s="45">
        <v>6.7</v>
      </c>
      <c r="R112" s="45">
        <v>14</v>
      </c>
      <c r="S112" s="46">
        <f t="shared" si="5"/>
        <v>16.7</v>
      </c>
      <c r="T112" s="45" t="s">
        <v>4</v>
      </c>
      <c r="U112" s="45" t="s">
        <v>4</v>
      </c>
      <c r="V112" s="47" t="s">
        <v>4</v>
      </c>
      <c r="W112" s="45">
        <v>8</v>
      </c>
      <c r="X112" s="45" t="s">
        <v>4</v>
      </c>
      <c r="Y112" s="46">
        <f t="shared" si="6"/>
        <v>12.3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8.6</v>
      </c>
      <c r="C113" s="45" t="s">
        <v>4</v>
      </c>
      <c r="D113" s="46">
        <f t="shared" si="0"/>
        <v>2.9</v>
      </c>
      <c r="E113" s="45">
        <v>-0.2</v>
      </c>
      <c r="F113" s="45" t="s">
        <v>4</v>
      </c>
      <c r="G113" s="46">
        <f t="shared" si="1"/>
        <v>1.8</v>
      </c>
      <c r="H113" s="45">
        <v>-9.9</v>
      </c>
      <c r="I113" s="45" t="s">
        <v>4</v>
      </c>
      <c r="J113" s="46">
        <f t="shared" si="2"/>
        <v>-7.9</v>
      </c>
      <c r="K113" s="45">
        <v>5.8</v>
      </c>
      <c r="L113" s="45" t="s">
        <v>4</v>
      </c>
      <c r="M113" s="46">
        <f t="shared" si="3"/>
        <v>3.1</v>
      </c>
      <c r="N113" s="45">
        <v>11</v>
      </c>
      <c r="O113" s="45" t="s">
        <v>4</v>
      </c>
      <c r="P113" s="46">
        <f t="shared" si="4"/>
        <v>9.3000000000000007</v>
      </c>
      <c r="Q113" s="45">
        <v>10.7</v>
      </c>
      <c r="R113" s="45">
        <v>11.2</v>
      </c>
      <c r="S113" s="46">
        <f t="shared" si="5"/>
        <v>14.2</v>
      </c>
      <c r="T113" s="45" t="s">
        <v>4</v>
      </c>
      <c r="U113" s="45" t="s">
        <v>4</v>
      </c>
      <c r="V113" s="47" t="s">
        <v>4</v>
      </c>
      <c r="W113" s="45">
        <v>10</v>
      </c>
      <c r="X113" s="45" t="s">
        <v>4</v>
      </c>
      <c r="Y113" s="46">
        <f t="shared" si="6"/>
        <v>10.7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0.6</v>
      </c>
      <c r="C114" s="45" t="s">
        <v>4</v>
      </c>
      <c r="D114" s="46">
        <f t="shared" si="0"/>
        <v>4.3</v>
      </c>
      <c r="E114" s="45">
        <v>-8.1999999999999993</v>
      </c>
      <c r="F114" s="45" t="s">
        <v>4</v>
      </c>
      <c r="G114" s="46">
        <f t="shared" si="1"/>
        <v>-2.2000000000000002</v>
      </c>
      <c r="H114" s="45">
        <v>-11.9</v>
      </c>
      <c r="I114" s="45" t="s">
        <v>4</v>
      </c>
      <c r="J114" s="46">
        <f t="shared" si="2"/>
        <v>-10.199999999999999</v>
      </c>
      <c r="K114" s="45">
        <v>-21.2</v>
      </c>
      <c r="L114" s="45" t="s">
        <v>4</v>
      </c>
      <c r="M114" s="46">
        <f t="shared" si="3"/>
        <v>-4.9000000000000004</v>
      </c>
      <c r="N114" s="45">
        <v>18</v>
      </c>
      <c r="O114" s="45" t="s">
        <v>4</v>
      </c>
      <c r="P114" s="46">
        <f t="shared" si="4"/>
        <v>13.3</v>
      </c>
      <c r="Q114" s="45">
        <v>11.7</v>
      </c>
      <c r="R114" s="45">
        <v>15.2</v>
      </c>
      <c r="S114" s="46">
        <f t="shared" si="5"/>
        <v>13.5</v>
      </c>
      <c r="T114" s="45" t="s">
        <v>4</v>
      </c>
      <c r="U114" s="45" t="s">
        <v>4</v>
      </c>
      <c r="V114" s="47" t="s">
        <v>4</v>
      </c>
      <c r="W114" s="45">
        <v>17</v>
      </c>
      <c r="X114" s="45" t="s">
        <v>4</v>
      </c>
      <c r="Y114" s="46">
        <f t="shared" si="6"/>
        <v>11.7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-11.4</v>
      </c>
      <c r="C115" s="45" t="s">
        <v>4</v>
      </c>
      <c r="D115" s="46">
        <f t="shared" si="0"/>
        <v>-0.7</v>
      </c>
      <c r="E115" s="45">
        <v>-18.2</v>
      </c>
      <c r="F115" s="45" t="s">
        <v>4</v>
      </c>
      <c r="G115" s="46">
        <f t="shared" si="1"/>
        <v>-8.9</v>
      </c>
      <c r="H115" s="45">
        <v>-17.899999999999999</v>
      </c>
      <c r="I115" s="45" t="s">
        <v>4</v>
      </c>
      <c r="J115" s="46">
        <f t="shared" si="2"/>
        <v>-13.2</v>
      </c>
      <c r="K115" s="45">
        <v>-29.2</v>
      </c>
      <c r="L115" s="45" t="s">
        <v>4</v>
      </c>
      <c r="M115" s="46">
        <f t="shared" si="3"/>
        <v>-14.9</v>
      </c>
      <c r="N115" s="45">
        <v>23</v>
      </c>
      <c r="O115" s="45" t="s">
        <v>4</v>
      </c>
      <c r="P115" s="46">
        <f t="shared" si="4"/>
        <v>17.3</v>
      </c>
      <c r="Q115" s="45">
        <v>16.7</v>
      </c>
      <c r="R115" s="45">
        <v>11.6</v>
      </c>
      <c r="S115" s="46">
        <f t="shared" si="5"/>
        <v>12.7</v>
      </c>
      <c r="T115" s="45" t="s">
        <v>4</v>
      </c>
      <c r="U115" s="45" t="s">
        <v>4</v>
      </c>
      <c r="V115" s="47" t="s">
        <v>4</v>
      </c>
      <c r="W115" s="45">
        <v>14</v>
      </c>
      <c r="X115" s="45" t="s">
        <v>4</v>
      </c>
      <c r="Y115" s="46">
        <f t="shared" si="6"/>
        <v>13.7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-1.4</v>
      </c>
      <c r="C116" s="45" t="s">
        <v>4</v>
      </c>
      <c r="D116" s="46">
        <f t="shared" si="0"/>
        <v>-4.0999999999999996</v>
      </c>
      <c r="E116" s="45">
        <v>-18.2</v>
      </c>
      <c r="F116" s="45" t="s">
        <v>4</v>
      </c>
      <c r="G116" s="46">
        <f t="shared" si="1"/>
        <v>-14.9</v>
      </c>
      <c r="H116" s="45">
        <v>-18.899999999999999</v>
      </c>
      <c r="I116" s="45" t="s">
        <v>4</v>
      </c>
      <c r="J116" s="46">
        <f t="shared" si="2"/>
        <v>-16.2</v>
      </c>
      <c r="K116" s="45">
        <v>-30.2</v>
      </c>
      <c r="L116" s="45" t="s">
        <v>4</v>
      </c>
      <c r="M116" s="46">
        <f t="shared" si="3"/>
        <v>-26.9</v>
      </c>
      <c r="N116" s="45">
        <v>25</v>
      </c>
      <c r="O116" s="45" t="s">
        <v>4</v>
      </c>
      <c r="P116" s="46">
        <f t="shared" si="4"/>
        <v>22</v>
      </c>
      <c r="Q116" s="45">
        <v>11.7</v>
      </c>
      <c r="R116" s="45">
        <v>4.2</v>
      </c>
      <c r="S116" s="46">
        <f t="shared" si="5"/>
        <v>10.3</v>
      </c>
      <c r="T116" s="45" t="s">
        <v>4</v>
      </c>
      <c r="U116" s="45" t="s">
        <v>4</v>
      </c>
      <c r="V116" s="47" t="s">
        <v>4</v>
      </c>
      <c r="W116" s="45">
        <v>8</v>
      </c>
      <c r="X116" s="45" t="s">
        <v>4</v>
      </c>
      <c r="Y116" s="46">
        <f t="shared" si="6"/>
        <v>13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4.5999999999999996</v>
      </c>
      <c r="C117" s="45" t="s">
        <v>4</v>
      </c>
      <c r="D117" s="46">
        <f t="shared" si="0"/>
        <v>-2.7</v>
      </c>
      <c r="E117" s="45">
        <v>-18.2</v>
      </c>
      <c r="F117" s="45" t="s">
        <v>4</v>
      </c>
      <c r="G117" s="46">
        <f t="shared" si="1"/>
        <v>-18.2</v>
      </c>
      <c r="H117" s="45">
        <v>-17.899999999999999</v>
      </c>
      <c r="I117" s="45" t="s">
        <v>4</v>
      </c>
      <c r="J117" s="46">
        <f t="shared" si="2"/>
        <v>-18.2</v>
      </c>
      <c r="K117" s="45">
        <v>-27.2</v>
      </c>
      <c r="L117" s="45" t="s">
        <v>4</v>
      </c>
      <c r="M117" s="46">
        <f t="shared" si="3"/>
        <v>-28.9</v>
      </c>
      <c r="N117" s="45">
        <v>27</v>
      </c>
      <c r="O117" s="45" t="s">
        <v>4</v>
      </c>
      <c r="P117" s="46">
        <f t="shared" si="4"/>
        <v>25</v>
      </c>
      <c r="Q117" s="45">
        <v>11.7</v>
      </c>
      <c r="R117" s="45">
        <v>4.0999999999999996</v>
      </c>
      <c r="S117" s="46">
        <f t="shared" si="5"/>
        <v>6.6</v>
      </c>
      <c r="T117" s="45" t="s">
        <v>4</v>
      </c>
      <c r="U117" s="45" t="s">
        <v>4</v>
      </c>
      <c r="V117" s="47" t="s">
        <v>4</v>
      </c>
      <c r="W117" s="45">
        <v>12</v>
      </c>
      <c r="X117" s="45" t="s">
        <v>4</v>
      </c>
      <c r="Y117" s="46">
        <f t="shared" si="6"/>
        <v>11.3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4.5999999999999996</v>
      </c>
      <c r="C118" s="45" t="s">
        <v>4</v>
      </c>
      <c r="D118" s="46">
        <f t="shared" si="0"/>
        <v>2.6</v>
      </c>
      <c r="E118" s="45">
        <v>-13.2</v>
      </c>
      <c r="F118" s="45" t="s">
        <v>4</v>
      </c>
      <c r="G118" s="46">
        <f t="shared" si="1"/>
        <v>-16.5</v>
      </c>
      <c r="H118" s="45">
        <v>-17.899999999999999</v>
      </c>
      <c r="I118" s="45" t="s">
        <v>4</v>
      </c>
      <c r="J118" s="46">
        <f t="shared" si="2"/>
        <v>-18.2</v>
      </c>
      <c r="K118" s="45">
        <v>-15.2</v>
      </c>
      <c r="L118" s="45" t="s">
        <v>4</v>
      </c>
      <c r="M118" s="46">
        <f t="shared" si="3"/>
        <v>-24.2</v>
      </c>
      <c r="N118" s="45">
        <v>23</v>
      </c>
      <c r="O118" s="45" t="s">
        <v>4</v>
      </c>
      <c r="P118" s="46">
        <f t="shared" si="4"/>
        <v>25</v>
      </c>
      <c r="Q118" s="45">
        <v>6.7</v>
      </c>
      <c r="R118" s="45">
        <v>2.8</v>
      </c>
      <c r="S118" s="46">
        <f t="shared" si="5"/>
        <v>3.7</v>
      </c>
      <c r="T118" s="45" t="s">
        <v>4</v>
      </c>
      <c r="U118" s="45" t="s">
        <v>4</v>
      </c>
      <c r="V118" s="47" t="s">
        <v>4</v>
      </c>
      <c r="W118" s="45">
        <v>7</v>
      </c>
      <c r="X118" s="45" t="s">
        <v>4</v>
      </c>
      <c r="Y118" s="46">
        <f t="shared" si="6"/>
        <v>9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4.5999999999999996</v>
      </c>
      <c r="C119" s="45" t="s">
        <v>4</v>
      </c>
      <c r="D119" s="46">
        <f t="shared" si="0"/>
        <v>4.5999999999999996</v>
      </c>
      <c r="E119" s="45">
        <v>-15.2</v>
      </c>
      <c r="F119" s="45" t="s">
        <v>4</v>
      </c>
      <c r="G119" s="46">
        <f t="shared" si="1"/>
        <v>-15.5</v>
      </c>
      <c r="H119" s="45">
        <v>-22.9</v>
      </c>
      <c r="I119" s="45" t="s">
        <v>4</v>
      </c>
      <c r="J119" s="46">
        <f t="shared" si="2"/>
        <v>-19.600000000000001</v>
      </c>
      <c r="K119" s="45">
        <v>-12.2</v>
      </c>
      <c r="L119" s="45" t="s">
        <v>4</v>
      </c>
      <c r="M119" s="46">
        <f t="shared" si="3"/>
        <v>-18.2</v>
      </c>
      <c r="N119" s="45">
        <v>22</v>
      </c>
      <c r="O119" s="45" t="s">
        <v>4</v>
      </c>
      <c r="P119" s="46">
        <f t="shared" si="4"/>
        <v>24</v>
      </c>
      <c r="Q119" s="45">
        <v>9.6999999999999993</v>
      </c>
      <c r="R119" s="45">
        <v>6.9</v>
      </c>
      <c r="S119" s="46">
        <f t="shared" si="5"/>
        <v>4.5999999999999996</v>
      </c>
      <c r="T119" s="45" t="s">
        <v>4</v>
      </c>
      <c r="U119" s="45" t="s">
        <v>4</v>
      </c>
      <c r="V119" s="47" t="s">
        <v>4</v>
      </c>
      <c r="W119" s="45">
        <v>5</v>
      </c>
      <c r="X119" s="45" t="s">
        <v>4</v>
      </c>
      <c r="Y119" s="46">
        <f t="shared" si="6"/>
        <v>8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6.6</v>
      </c>
      <c r="C120" s="45" t="s">
        <v>4</v>
      </c>
      <c r="D120" s="46">
        <f t="shared" si="0"/>
        <v>5.3</v>
      </c>
      <c r="E120" s="45">
        <v>-16.2</v>
      </c>
      <c r="F120" s="45" t="s">
        <v>4</v>
      </c>
      <c r="G120" s="46">
        <f t="shared" si="1"/>
        <v>-14.9</v>
      </c>
      <c r="H120" s="45">
        <v>-20.9</v>
      </c>
      <c r="I120" s="45" t="s">
        <v>4</v>
      </c>
      <c r="J120" s="46">
        <f t="shared" si="2"/>
        <v>-20.6</v>
      </c>
      <c r="K120" s="45">
        <v>-16.2</v>
      </c>
      <c r="L120" s="45" t="s">
        <v>4</v>
      </c>
      <c r="M120" s="46">
        <f t="shared" si="3"/>
        <v>-14.5</v>
      </c>
      <c r="N120" s="45">
        <v>19</v>
      </c>
      <c r="O120" s="45" t="s">
        <v>4</v>
      </c>
      <c r="P120" s="46">
        <f t="shared" si="4"/>
        <v>21.3</v>
      </c>
      <c r="Q120" s="45">
        <v>7.7</v>
      </c>
      <c r="R120" s="45">
        <v>8</v>
      </c>
      <c r="S120" s="46">
        <f t="shared" si="5"/>
        <v>5.9</v>
      </c>
      <c r="T120" s="45" t="s">
        <v>4</v>
      </c>
      <c r="U120" s="45" t="s">
        <v>4</v>
      </c>
      <c r="V120" s="47" t="s">
        <v>4</v>
      </c>
      <c r="W120" s="45">
        <v>7</v>
      </c>
      <c r="X120" s="45" t="s">
        <v>4</v>
      </c>
      <c r="Y120" s="46">
        <f t="shared" si="6"/>
        <v>6.3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-0.4</v>
      </c>
      <c r="C121" s="45" t="s">
        <v>4</v>
      </c>
      <c r="D121" s="46">
        <f t="shared" si="0"/>
        <v>3.6</v>
      </c>
      <c r="E121" s="45">
        <v>-7.2</v>
      </c>
      <c r="F121" s="45" t="s">
        <v>4</v>
      </c>
      <c r="G121" s="46">
        <f t="shared" si="1"/>
        <v>-12.9</v>
      </c>
      <c r="H121" s="45">
        <v>-13.9</v>
      </c>
      <c r="I121" s="45" t="s">
        <v>4</v>
      </c>
      <c r="J121" s="46">
        <f t="shared" si="2"/>
        <v>-19.2</v>
      </c>
      <c r="K121" s="45">
        <v>-6.2</v>
      </c>
      <c r="L121" s="45" t="s">
        <v>4</v>
      </c>
      <c r="M121" s="46">
        <f t="shared" si="3"/>
        <v>-11.5</v>
      </c>
      <c r="N121" s="45">
        <v>15</v>
      </c>
      <c r="O121" s="45" t="s">
        <v>4</v>
      </c>
      <c r="P121" s="46">
        <f t="shared" si="4"/>
        <v>18.7</v>
      </c>
      <c r="Q121" s="45">
        <v>6.7</v>
      </c>
      <c r="R121" s="45">
        <v>10.7</v>
      </c>
      <c r="S121" s="46">
        <f t="shared" si="5"/>
        <v>8.5</v>
      </c>
      <c r="T121" s="45" t="s">
        <v>4</v>
      </c>
      <c r="U121" s="45" t="s">
        <v>4</v>
      </c>
      <c r="V121" s="47" t="s">
        <v>4</v>
      </c>
      <c r="W121" s="45">
        <v>13</v>
      </c>
      <c r="X121" s="45" t="s">
        <v>4</v>
      </c>
      <c r="Y121" s="46">
        <f t="shared" si="6"/>
        <v>8.3000000000000007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1.6</v>
      </c>
      <c r="C122" s="45" t="s">
        <v>4</v>
      </c>
      <c r="D122" s="46">
        <f t="shared" si="0"/>
        <v>2.6</v>
      </c>
      <c r="E122" s="45">
        <v>-4.2</v>
      </c>
      <c r="F122" s="45" t="s">
        <v>4</v>
      </c>
      <c r="G122" s="46">
        <f t="shared" si="1"/>
        <v>-9.1999999999999993</v>
      </c>
      <c r="H122" s="45">
        <v>-16.899999999999999</v>
      </c>
      <c r="I122" s="45" t="s">
        <v>4</v>
      </c>
      <c r="J122" s="46">
        <f t="shared" si="2"/>
        <v>-17.2</v>
      </c>
      <c r="K122" s="45">
        <v>1.8</v>
      </c>
      <c r="L122" s="45" t="s">
        <v>4</v>
      </c>
      <c r="M122" s="46">
        <f t="shared" si="3"/>
        <v>-6.9</v>
      </c>
      <c r="N122" s="45">
        <v>13</v>
      </c>
      <c r="O122" s="45" t="s">
        <v>4</v>
      </c>
      <c r="P122" s="46">
        <f t="shared" si="4"/>
        <v>15.7</v>
      </c>
      <c r="Q122" s="45">
        <v>-8.3000000000000007</v>
      </c>
      <c r="R122" s="45">
        <v>-0.4</v>
      </c>
      <c r="S122" s="46">
        <f t="shared" si="5"/>
        <v>6.1</v>
      </c>
      <c r="T122" s="45" t="s">
        <v>4</v>
      </c>
      <c r="U122" s="45" t="s">
        <v>4</v>
      </c>
      <c r="V122" s="47" t="s">
        <v>4</v>
      </c>
      <c r="W122" s="45">
        <v>7</v>
      </c>
      <c r="X122" s="45" t="s">
        <v>4</v>
      </c>
      <c r="Y122" s="46">
        <f t="shared" si="6"/>
        <v>9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-9.4</v>
      </c>
      <c r="C123" s="45" t="s">
        <v>4</v>
      </c>
      <c r="D123" s="46">
        <f t="shared" si="0"/>
        <v>-2.7</v>
      </c>
      <c r="E123" s="45">
        <v>-4.2</v>
      </c>
      <c r="F123" s="45" t="s">
        <v>4</v>
      </c>
      <c r="G123" s="46">
        <f t="shared" si="1"/>
        <v>-5.2</v>
      </c>
      <c r="H123" s="45">
        <v>-15.9</v>
      </c>
      <c r="I123" s="45" t="s">
        <v>4</v>
      </c>
      <c r="J123" s="46">
        <f t="shared" si="2"/>
        <v>-15.6</v>
      </c>
      <c r="K123" s="45">
        <v>-7.2</v>
      </c>
      <c r="L123" s="45" t="s">
        <v>4</v>
      </c>
      <c r="M123" s="46">
        <f t="shared" si="3"/>
        <v>-3.9</v>
      </c>
      <c r="N123" s="45">
        <v>6</v>
      </c>
      <c r="O123" s="45" t="s">
        <v>4</v>
      </c>
      <c r="P123" s="46">
        <f t="shared" si="4"/>
        <v>11.3</v>
      </c>
      <c r="Q123" s="45">
        <v>9.6999999999999993</v>
      </c>
      <c r="R123" s="45">
        <v>13.1</v>
      </c>
      <c r="S123" s="46">
        <f t="shared" si="5"/>
        <v>7.8</v>
      </c>
      <c r="T123" s="45" t="s">
        <v>4</v>
      </c>
      <c r="U123" s="45" t="s">
        <v>4</v>
      </c>
      <c r="V123" s="47" t="s">
        <v>4</v>
      </c>
      <c r="W123" s="45">
        <v>7</v>
      </c>
      <c r="X123" s="45" t="s">
        <v>4</v>
      </c>
      <c r="Y123" s="46">
        <f t="shared" si="6"/>
        <v>9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-1.4</v>
      </c>
      <c r="C124" s="45" t="s">
        <v>4</v>
      </c>
      <c r="D124" s="46">
        <f t="shared" si="0"/>
        <v>-3.1</v>
      </c>
      <c r="E124" s="45">
        <v>1.8</v>
      </c>
      <c r="F124" s="45" t="s">
        <v>4</v>
      </c>
      <c r="G124" s="46">
        <f t="shared" si="1"/>
        <v>-2.2000000000000002</v>
      </c>
      <c r="H124" s="45">
        <v>-9.9</v>
      </c>
      <c r="I124" s="45" t="s">
        <v>4</v>
      </c>
      <c r="J124" s="46">
        <f t="shared" si="2"/>
        <v>-14.2</v>
      </c>
      <c r="K124" s="45">
        <v>1.8</v>
      </c>
      <c r="L124" s="45" t="s">
        <v>4</v>
      </c>
      <c r="M124" s="46">
        <f t="shared" si="3"/>
        <v>-1.2</v>
      </c>
      <c r="N124" s="45">
        <v>12</v>
      </c>
      <c r="O124" s="45" t="s">
        <v>4</v>
      </c>
      <c r="P124" s="46">
        <f t="shared" si="4"/>
        <v>10.3</v>
      </c>
      <c r="Q124" s="45">
        <v>2.7</v>
      </c>
      <c r="R124" s="45">
        <v>9.4</v>
      </c>
      <c r="S124" s="46">
        <f t="shared" si="5"/>
        <v>7.4</v>
      </c>
      <c r="T124" s="45" t="s">
        <v>4</v>
      </c>
      <c r="U124" s="45" t="s">
        <v>4</v>
      </c>
      <c r="V124" s="47" t="s">
        <v>4</v>
      </c>
      <c r="W124" s="45">
        <v>26</v>
      </c>
      <c r="X124" s="45" t="s">
        <v>4</v>
      </c>
      <c r="Y124" s="46">
        <f t="shared" si="6"/>
        <v>13.3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23.6</v>
      </c>
      <c r="C125" s="45" t="s">
        <v>4</v>
      </c>
      <c r="D125" s="46">
        <f t="shared" si="0"/>
        <v>4.3</v>
      </c>
      <c r="E125" s="45">
        <v>1.8</v>
      </c>
      <c r="F125" s="45" t="s">
        <v>4</v>
      </c>
      <c r="G125" s="46">
        <f t="shared" si="1"/>
        <v>-0.2</v>
      </c>
      <c r="H125" s="45">
        <v>-4.9000000000000004</v>
      </c>
      <c r="I125" s="45" t="s">
        <v>4</v>
      </c>
      <c r="J125" s="46">
        <f t="shared" si="2"/>
        <v>-10.199999999999999</v>
      </c>
      <c r="K125" s="45">
        <v>-10.199999999999999</v>
      </c>
      <c r="L125" s="45" t="s">
        <v>4</v>
      </c>
      <c r="M125" s="46">
        <f t="shared" si="3"/>
        <v>-5.2</v>
      </c>
      <c r="N125" s="45">
        <v>2</v>
      </c>
      <c r="O125" s="45" t="s">
        <v>4</v>
      </c>
      <c r="P125" s="46">
        <f t="shared" si="4"/>
        <v>6.7</v>
      </c>
      <c r="Q125" s="45">
        <v>21.7</v>
      </c>
      <c r="R125" s="45">
        <v>22.3</v>
      </c>
      <c r="S125" s="46">
        <f t="shared" si="5"/>
        <v>14.9</v>
      </c>
      <c r="T125" s="45" t="s">
        <v>4</v>
      </c>
      <c r="U125" s="45" t="s">
        <v>4</v>
      </c>
      <c r="V125" s="47" t="s">
        <v>4</v>
      </c>
      <c r="W125" s="45">
        <v>8</v>
      </c>
      <c r="X125" s="45" t="s">
        <v>4</v>
      </c>
      <c r="Y125" s="46">
        <f t="shared" si="6"/>
        <v>13.7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2.6</v>
      </c>
      <c r="C126" s="45" t="s">
        <v>4</v>
      </c>
      <c r="D126" s="46">
        <f t="shared" si="0"/>
        <v>8.3000000000000007</v>
      </c>
      <c r="E126" s="45">
        <v>3.8</v>
      </c>
      <c r="F126" s="45" t="s">
        <v>4</v>
      </c>
      <c r="G126" s="46">
        <f t="shared" si="1"/>
        <v>2.5</v>
      </c>
      <c r="H126" s="45">
        <v>-6.9</v>
      </c>
      <c r="I126" s="45" t="s">
        <v>4</v>
      </c>
      <c r="J126" s="46">
        <f t="shared" si="2"/>
        <v>-7.2</v>
      </c>
      <c r="K126" s="45">
        <v>-0.2</v>
      </c>
      <c r="L126" s="45" t="s">
        <v>4</v>
      </c>
      <c r="M126" s="46">
        <f t="shared" si="3"/>
        <v>-2.9</v>
      </c>
      <c r="N126" s="45">
        <v>13</v>
      </c>
      <c r="O126" s="45" t="s">
        <v>4</v>
      </c>
      <c r="P126" s="46">
        <f t="shared" si="4"/>
        <v>9</v>
      </c>
      <c r="Q126" s="45">
        <v>10.7</v>
      </c>
      <c r="R126" s="45">
        <v>13.6</v>
      </c>
      <c r="S126" s="46">
        <f t="shared" si="5"/>
        <v>15.1</v>
      </c>
      <c r="T126" s="45" t="s">
        <v>4</v>
      </c>
      <c r="U126" s="45" t="s">
        <v>4</v>
      </c>
      <c r="V126" s="47" t="s">
        <v>4</v>
      </c>
      <c r="W126" s="45">
        <v>18</v>
      </c>
      <c r="X126" s="45" t="s">
        <v>4</v>
      </c>
      <c r="Y126" s="46">
        <f t="shared" si="6"/>
        <v>17.3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3.6</v>
      </c>
      <c r="C127" s="45" t="s">
        <v>4</v>
      </c>
      <c r="D127" s="46">
        <f t="shared" si="0"/>
        <v>9.9</v>
      </c>
      <c r="E127" s="45">
        <v>6.8</v>
      </c>
      <c r="F127" s="45" t="s">
        <v>4</v>
      </c>
      <c r="G127" s="46">
        <f t="shared" si="1"/>
        <v>4.0999999999999996</v>
      </c>
      <c r="H127" s="45">
        <v>-2.9</v>
      </c>
      <c r="I127" s="45" t="s">
        <v>4</v>
      </c>
      <c r="J127" s="46">
        <f t="shared" si="2"/>
        <v>-4.9000000000000004</v>
      </c>
      <c r="K127" s="45">
        <v>-1.2</v>
      </c>
      <c r="L127" s="45" t="s">
        <v>4</v>
      </c>
      <c r="M127" s="46">
        <f t="shared" si="3"/>
        <v>-3.9</v>
      </c>
      <c r="N127" s="45">
        <v>9</v>
      </c>
      <c r="O127" s="45" t="s">
        <v>4</v>
      </c>
      <c r="P127" s="46">
        <f t="shared" si="4"/>
        <v>8</v>
      </c>
      <c r="Q127" s="45">
        <v>19.7</v>
      </c>
      <c r="R127" s="45">
        <v>14.9</v>
      </c>
      <c r="S127" s="46">
        <f t="shared" si="5"/>
        <v>16.899999999999999</v>
      </c>
      <c r="T127" s="45" t="s">
        <v>4</v>
      </c>
      <c r="U127" s="45" t="s">
        <v>4</v>
      </c>
      <c r="V127" s="47" t="s">
        <v>4</v>
      </c>
      <c r="W127" s="45">
        <v>16</v>
      </c>
      <c r="X127" s="45" t="s">
        <v>4</v>
      </c>
      <c r="Y127" s="46">
        <f t="shared" si="6"/>
        <v>14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8.6</v>
      </c>
      <c r="C128" s="45" t="s">
        <v>4</v>
      </c>
      <c r="D128" s="46">
        <f t="shared" si="0"/>
        <v>4.9000000000000004</v>
      </c>
      <c r="E128" s="45">
        <v>-3.2</v>
      </c>
      <c r="F128" s="45" t="s">
        <v>4</v>
      </c>
      <c r="G128" s="46">
        <f t="shared" si="1"/>
        <v>2.5</v>
      </c>
      <c r="H128" s="45">
        <v>-4.9000000000000004</v>
      </c>
      <c r="I128" s="45" t="s">
        <v>4</v>
      </c>
      <c r="J128" s="46">
        <f t="shared" si="2"/>
        <v>-4.9000000000000004</v>
      </c>
      <c r="K128" s="45">
        <v>-5.2</v>
      </c>
      <c r="L128" s="45" t="s">
        <v>4</v>
      </c>
      <c r="M128" s="46">
        <f t="shared" si="3"/>
        <v>-2.2000000000000002</v>
      </c>
      <c r="N128" s="45">
        <v>6</v>
      </c>
      <c r="O128" s="45" t="s">
        <v>4</v>
      </c>
      <c r="P128" s="46">
        <f t="shared" si="4"/>
        <v>9.3000000000000007</v>
      </c>
      <c r="Q128" s="45">
        <v>35.700000000000003</v>
      </c>
      <c r="R128" s="45">
        <v>28.9</v>
      </c>
      <c r="S128" s="46">
        <f t="shared" si="5"/>
        <v>19.100000000000001</v>
      </c>
      <c r="T128" s="45" t="s">
        <v>4</v>
      </c>
      <c r="U128" s="45" t="s">
        <v>4</v>
      </c>
      <c r="V128" s="47" t="s">
        <v>4</v>
      </c>
      <c r="W128" s="45">
        <v>19</v>
      </c>
      <c r="X128" s="45" t="s">
        <v>4</v>
      </c>
      <c r="Y128" s="46">
        <f t="shared" si="6"/>
        <v>17.7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14.6</v>
      </c>
      <c r="C129" s="45" t="s">
        <v>4</v>
      </c>
      <c r="D129" s="46">
        <f t="shared" si="0"/>
        <v>8.9</v>
      </c>
      <c r="E129" s="45">
        <v>-6.2</v>
      </c>
      <c r="F129" s="45" t="s">
        <v>4</v>
      </c>
      <c r="G129" s="46">
        <f t="shared" si="1"/>
        <v>-0.9</v>
      </c>
      <c r="H129" s="45">
        <v>-5.9</v>
      </c>
      <c r="I129" s="45" t="s">
        <v>4</v>
      </c>
      <c r="J129" s="46">
        <f t="shared" si="2"/>
        <v>-4.5999999999999996</v>
      </c>
      <c r="K129" s="45">
        <v>-11.2</v>
      </c>
      <c r="L129" s="45" t="s">
        <v>4</v>
      </c>
      <c r="M129" s="46">
        <f t="shared" si="3"/>
        <v>-5.9</v>
      </c>
      <c r="N129" s="45">
        <v>13</v>
      </c>
      <c r="O129" s="45" t="s">
        <v>4</v>
      </c>
      <c r="P129" s="46">
        <f t="shared" si="4"/>
        <v>9.3000000000000007</v>
      </c>
      <c r="Q129" s="45">
        <v>36.700000000000003</v>
      </c>
      <c r="R129" s="45">
        <v>28.9</v>
      </c>
      <c r="S129" s="46">
        <f t="shared" si="5"/>
        <v>24.2</v>
      </c>
      <c r="T129" s="45" t="s">
        <v>4</v>
      </c>
      <c r="U129" s="45" t="s">
        <v>4</v>
      </c>
      <c r="V129" s="47" t="s">
        <v>4</v>
      </c>
      <c r="W129" s="45">
        <v>17</v>
      </c>
      <c r="X129" s="45" t="s">
        <v>4</v>
      </c>
      <c r="Y129" s="46">
        <f t="shared" si="6"/>
        <v>17.3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15.6</v>
      </c>
      <c r="C130" s="45" t="s">
        <v>4</v>
      </c>
      <c r="D130" s="46">
        <f t="shared" si="0"/>
        <v>12.9</v>
      </c>
      <c r="E130" s="45">
        <v>0.8</v>
      </c>
      <c r="F130" s="45" t="s">
        <v>4</v>
      </c>
      <c r="G130" s="46">
        <f t="shared" si="1"/>
        <v>-2.9</v>
      </c>
      <c r="H130" s="45">
        <v>-4.9000000000000004</v>
      </c>
      <c r="I130" s="45" t="s">
        <v>4</v>
      </c>
      <c r="J130" s="46">
        <f t="shared" si="2"/>
        <v>-5.2</v>
      </c>
      <c r="K130" s="45">
        <v>4.8</v>
      </c>
      <c r="L130" s="45" t="s">
        <v>4</v>
      </c>
      <c r="M130" s="46">
        <f t="shared" si="3"/>
        <v>-3.9</v>
      </c>
      <c r="N130" s="45">
        <v>5</v>
      </c>
      <c r="O130" s="45" t="s">
        <v>4</v>
      </c>
      <c r="P130" s="46">
        <f t="shared" si="4"/>
        <v>8</v>
      </c>
      <c r="Q130" s="45">
        <v>33.700000000000003</v>
      </c>
      <c r="R130" s="45">
        <v>29.9</v>
      </c>
      <c r="S130" s="46">
        <f t="shared" si="5"/>
        <v>29.2</v>
      </c>
      <c r="T130" s="45" t="s">
        <v>4</v>
      </c>
      <c r="U130" s="45" t="s">
        <v>4</v>
      </c>
      <c r="V130" s="47" t="s">
        <v>4</v>
      </c>
      <c r="W130" s="45">
        <v>20</v>
      </c>
      <c r="X130" s="45" t="s">
        <v>4</v>
      </c>
      <c r="Y130" s="46">
        <f t="shared" si="6"/>
        <v>18.7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18.600000000000001</v>
      </c>
      <c r="C131" s="45" t="s">
        <v>4</v>
      </c>
      <c r="D131" s="46">
        <f t="shared" si="0"/>
        <v>16.3</v>
      </c>
      <c r="E131" s="45">
        <v>15.8</v>
      </c>
      <c r="F131" s="45" t="s">
        <v>4</v>
      </c>
      <c r="G131" s="46">
        <f t="shared" si="1"/>
        <v>3.5</v>
      </c>
      <c r="H131" s="45">
        <v>1.1000000000000001</v>
      </c>
      <c r="I131" s="45" t="s">
        <v>4</v>
      </c>
      <c r="J131" s="46">
        <f t="shared" si="2"/>
        <v>-3.2</v>
      </c>
      <c r="K131" s="45">
        <v>4.8</v>
      </c>
      <c r="L131" s="45" t="s">
        <v>4</v>
      </c>
      <c r="M131" s="46">
        <f t="shared" si="3"/>
        <v>-0.5</v>
      </c>
      <c r="N131" s="45">
        <v>1</v>
      </c>
      <c r="O131" s="45" t="s">
        <v>4</v>
      </c>
      <c r="P131" s="46">
        <f t="shared" si="4"/>
        <v>6.3</v>
      </c>
      <c r="Q131" s="45">
        <v>24.7</v>
      </c>
      <c r="R131" s="45">
        <v>21.4</v>
      </c>
      <c r="S131" s="46">
        <f t="shared" si="5"/>
        <v>26.7</v>
      </c>
      <c r="T131" s="45" t="s">
        <v>4</v>
      </c>
      <c r="U131" s="45" t="s">
        <v>4</v>
      </c>
      <c r="V131" s="47" t="s">
        <v>4</v>
      </c>
      <c r="W131" s="45">
        <v>19</v>
      </c>
      <c r="X131" s="45" t="s">
        <v>4</v>
      </c>
      <c r="Y131" s="46">
        <f t="shared" si="6"/>
        <v>18.7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14.6</v>
      </c>
      <c r="C132" s="45" t="s">
        <v>4</v>
      </c>
      <c r="D132" s="46">
        <f t="shared" si="0"/>
        <v>16.3</v>
      </c>
      <c r="E132" s="45">
        <v>13.8</v>
      </c>
      <c r="F132" s="45" t="s">
        <v>4</v>
      </c>
      <c r="G132" s="46">
        <f t="shared" si="1"/>
        <v>10.1</v>
      </c>
      <c r="H132" s="45">
        <v>3.1</v>
      </c>
      <c r="I132" s="45" t="s">
        <v>4</v>
      </c>
      <c r="J132" s="46">
        <f t="shared" si="2"/>
        <v>-0.2</v>
      </c>
      <c r="K132" s="45">
        <v>8.8000000000000007</v>
      </c>
      <c r="L132" s="45" t="s">
        <v>4</v>
      </c>
      <c r="M132" s="46">
        <f t="shared" si="3"/>
        <v>6.1</v>
      </c>
      <c r="N132" s="45">
        <v>3</v>
      </c>
      <c r="O132" s="45" t="s">
        <v>4</v>
      </c>
      <c r="P132" s="46">
        <f t="shared" si="4"/>
        <v>3</v>
      </c>
      <c r="Q132" s="45">
        <v>21.7</v>
      </c>
      <c r="R132" s="45">
        <v>22.1</v>
      </c>
      <c r="S132" s="46">
        <f t="shared" si="5"/>
        <v>24.5</v>
      </c>
      <c r="T132" s="45" t="s">
        <v>4</v>
      </c>
      <c r="U132" s="45" t="s">
        <v>4</v>
      </c>
      <c r="V132" s="47" t="s">
        <v>4</v>
      </c>
      <c r="W132" s="45">
        <v>18</v>
      </c>
      <c r="X132" s="45" t="s">
        <v>4</v>
      </c>
      <c r="Y132" s="46">
        <f t="shared" si="6"/>
        <v>19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12.6</v>
      </c>
      <c r="C133" s="45" t="s">
        <v>4</v>
      </c>
      <c r="D133" s="46">
        <f t="shared" si="0"/>
        <v>15.3</v>
      </c>
      <c r="E133" s="45">
        <v>17.8</v>
      </c>
      <c r="F133" s="45" t="s">
        <v>4</v>
      </c>
      <c r="G133" s="46">
        <f t="shared" si="1"/>
        <v>15.8</v>
      </c>
      <c r="H133" s="45">
        <v>5.0999999999999996</v>
      </c>
      <c r="I133" s="45" t="s">
        <v>4</v>
      </c>
      <c r="J133" s="46">
        <f t="shared" si="2"/>
        <v>3.1</v>
      </c>
      <c r="K133" s="45">
        <v>11.8</v>
      </c>
      <c r="L133" s="45" t="s">
        <v>4</v>
      </c>
      <c r="M133" s="46">
        <f t="shared" si="3"/>
        <v>8.5</v>
      </c>
      <c r="N133" s="45">
        <v>7</v>
      </c>
      <c r="O133" s="45" t="s">
        <v>4</v>
      </c>
      <c r="P133" s="46">
        <f t="shared" si="4"/>
        <v>3.7</v>
      </c>
      <c r="Q133" s="45">
        <v>14.7</v>
      </c>
      <c r="R133" s="45">
        <v>18.7</v>
      </c>
      <c r="S133" s="46">
        <f t="shared" si="5"/>
        <v>20.7</v>
      </c>
      <c r="T133" s="45" t="s">
        <v>4</v>
      </c>
      <c r="U133" s="45" t="s">
        <v>4</v>
      </c>
      <c r="V133" s="47" t="s">
        <v>4</v>
      </c>
      <c r="W133" s="45">
        <v>15</v>
      </c>
      <c r="X133" s="45" t="s">
        <v>4</v>
      </c>
      <c r="Y133" s="46">
        <f t="shared" si="6"/>
        <v>17.3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9.6</v>
      </c>
      <c r="C134" s="45" t="s">
        <v>4</v>
      </c>
      <c r="D134" s="46">
        <f t="shared" si="0"/>
        <v>12.3</v>
      </c>
      <c r="E134" s="45">
        <v>14.8</v>
      </c>
      <c r="F134" s="45" t="s">
        <v>4</v>
      </c>
      <c r="G134" s="46">
        <f t="shared" si="1"/>
        <v>15.5</v>
      </c>
      <c r="H134" s="45">
        <v>1.1000000000000001</v>
      </c>
      <c r="I134" s="45" t="s">
        <v>4</v>
      </c>
      <c r="J134" s="46">
        <f t="shared" si="2"/>
        <v>3.1</v>
      </c>
      <c r="K134" s="45">
        <v>12.8</v>
      </c>
      <c r="L134" s="45" t="s">
        <v>4</v>
      </c>
      <c r="M134" s="46">
        <f t="shared" si="3"/>
        <v>11.1</v>
      </c>
      <c r="N134" s="45">
        <v>0</v>
      </c>
      <c r="O134" s="45" t="s">
        <v>4</v>
      </c>
      <c r="P134" s="46">
        <f t="shared" si="4"/>
        <v>3.3</v>
      </c>
      <c r="Q134" s="45">
        <v>4.7</v>
      </c>
      <c r="R134" s="45">
        <v>12.6</v>
      </c>
      <c r="S134" s="46">
        <f t="shared" si="5"/>
        <v>17.8</v>
      </c>
      <c r="T134" s="45" t="s">
        <v>4</v>
      </c>
      <c r="U134" s="45" t="s">
        <v>4</v>
      </c>
      <c r="V134" s="47" t="s">
        <v>4</v>
      </c>
      <c r="W134" s="45">
        <v>10</v>
      </c>
      <c r="X134" s="45" t="s">
        <v>4</v>
      </c>
      <c r="Y134" s="46">
        <f t="shared" si="6"/>
        <v>14.3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3.6</v>
      </c>
      <c r="C135" s="45" t="s">
        <v>4</v>
      </c>
      <c r="D135" s="46">
        <f t="shared" si="0"/>
        <v>8.6</v>
      </c>
      <c r="E135" s="45">
        <v>15.8</v>
      </c>
      <c r="F135" s="45" t="s">
        <v>4</v>
      </c>
      <c r="G135" s="46">
        <f t="shared" si="1"/>
        <v>16.100000000000001</v>
      </c>
      <c r="H135" s="45">
        <v>4.0999999999999996</v>
      </c>
      <c r="I135" s="45" t="s">
        <v>4</v>
      </c>
      <c r="J135" s="46">
        <f t="shared" si="2"/>
        <v>3.4</v>
      </c>
      <c r="K135" s="45">
        <v>10.8</v>
      </c>
      <c r="L135" s="45" t="s">
        <v>4</v>
      </c>
      <c r="M135" s="46">
        <f t="shared" si="3"/>
        <v>11.8</v>
      </c>
      <c r="N135" s="45">
        <v>2</v>
      </c>
      <c r="O135" s="45" t="s">
        <v>4</v>
      </c>
      <c r="P135" s="46">
        <f t="shared" si="4"/>
        <v>3</v>
      </c>
      <c r="Q135" s="45">
        <v>6.7</v>
      </c>
      <c r="R135" s="45">
        <v>10.3</v>
      </c>
      <c r="S135" s="46">
        <f t="shared" si="5"/>
        <v>13.9</v>
      </c>
      <c r="T135" s="45" t="s">
        <v>4</v>
      </c>
      <c r="U135" s="45" t="s">
        <v>4</v>
      </c>
      <c r="V135" s="47" t="s">
        <v>4</v>
      </c>
      <c r="W135" s="45">
        <v>15</v>
      </c>
      <c r="X135" s="45" t="s">
        <v>4</v>
      </c>
      <c r="Y135" s="46">
        <f t="shared" si="6"/>
        <v>13.3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14.6</v>
      </c>
      <c r="C136" s="45" t="s">
        <v>4</v>
      </c>
      <c r="D136" s="46">
        <f t="shared" si="0"/>
        <v>9.3000000000000007</v>
      </c>
      <c r="E136" s="45">
        <v>15.8</v>
      </c>
      <c r="F136" s="45" t="s">
        <v>4</v>
      </c>
      <c r="G136" s="46">
        <f t="shared" si="1"/>
        <v>15.5</v>
      </c>
      <c r="H136" s="45">
        <v>1.1000000000000001</v>
      </c>
      <c r="I136" s="45" t="s">
        <v>4</v>
      </c>
      <c r="J136" s="46">
        <f t="shared" si="2"/>
        <v>2.1</v>
      </c>
      <c r="K136" s="45">
        <v>9.8000000000000007</v>
      </c>
      <c r="L136" s="45" t="s">
        <v>4</v>
      </c>
      <c r="M136" s="46">
        <f t="shared" si="3"/>
        <v>11.1</v>
      </c>
      <c r="N136" s="45">
        <v>4</v>
      </c>
      <c r="O136" s="45" t="s">
        <v>4</v>
      </c>
      <c r="P136" s="46">
        <f t="shared" si="4"/>
        <v>2</v>
      </c>
      <c r="Q136" s="45">
        <v>9.6999999999999993</v>
      </c>
      <c r="R136" s="45">
        <v>15.6</v>
      </c>
      <c r="S136" s="46">
        <f t="shared" si="5"/>
        <v>12.8</v>
      </c>
      <c r="T136" s="45" t="s">
        <v>4</v>
      </c>
      <c r="U136" s="45" t="s">
        <v>4</v>
      </c>
      <c r="V136" s="47" t="s">
        <v>4</v>
      </c>
      <c r="W136" s="45">
        <v>21</v>
      </c>
      <c r="X136" s="45" t="s">
        <v>4</v>
      </c>
      <c r="Y136" s="46">
        <f t="shared" si="6"/>
        <v>15.3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12.6</v>
      </c>
      <c r="C137" s="45" t="s">
        <v>4</v>
      </c>
      <c r="D137" s="46">
        <f t="shared" si="0"/>
        <v>10.3</v>
      </c>
      <c r="E137" s="45">
        <v>18.8</v>
      </c>
      <c r="F137" s="45" t="s">
        <v>4</v>
      </c>
      <c r="G137" s="46">
        <f t="shared" si="1"/>
        <v>16.8</v>
      </c>
      <c r="H137" s="45">
        <v>6.1</v>
      </c>
      <c r="I137" s="45" t="s">
        <v>4</v>
      </c>
      <c r="J137" s="46">
        <f t="shared" si="2"/>
        <v>3.8</v>
      </c>
      <c r="K137" s="45">
        <v>14.8</v>
      </c>
      <c r="L137" s="45" t="s">
        <v>4</v>
      </c>
      <c r="M137" s="46">
        <f t="shared" si="3"/>
        <v>11.8</v>
      </c>
      <c r="N137" s="45">
        <v>-3</v>
      </c>
      <c r="O137" s="45" t="s">
        <v>4</v>
      </c>
      <c r="P137" s="46">
        <f t="shared" si="4"/>
        <v>1</v>
      </c>
      <c r="Q137" s="45">
        <v>12.7</v>
      </c>
      <c r="R137" s="45">
        <v>13.3</v>
      </c>
      <c r="S137" s="46">
        <f t="shared" si="5"/>
        <v>13.1</v>
      </c>
      <c r="T137" s="45" t="s">
        <v>4</v>
      </c>
      <c r="U137" s="45" t="s">
        <v>4</v>
      </c>
      <c r="V137" s="47" t="s">
        <v>4</v>
      </c>
      <c r="W137" s="45">
        <v>18</v>
      </c>
      <c r="X137" s="45" t="s">
        <v>4</v>
      </c>
      <c r="Y137" s="46">
        <f t="shared" si="6"/>
        <v>18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9.6</v>
      </c>
      <c r="C138" s="45" t="s">
        <v>4</v>
      </c>
      <c r="D138" s="46">
        <f t="shared" si="0"/>
        <v>12.3</v>
      </c>
      <c r="E138" s="45">
        <v>17.8</v>
      </c>
      <c r="F138" s="45" t="s">
        <v>4</v>
      </c>
      <c r="G138" s="46">
        <f t="shared" si="1"/>
        <v>17.5</v>
      </c>
      <c r="H138" s="45">
        <v>4.0999999999999996</v>
      </c>
      <c r="I138" s="45" t="s">
        <v>4</v>
      </c>
      <c r="J138" s="46">
        <f t="shared" si="2"/>
        <v>3.8</v>
      </c>
      <c r="K138" s="45">
        <v>-6.2</v>
      </c>
      <c r="L138" s="45" t="s">
        <v>4</v>
      </c>
      <c r="M138" s="46">
        <f t="shared" si="3"/>
        <v>6.1</v>
      </c>
      <c r="N138" s="45">
        <v>5</v>
      </c>
      <c r="O138" s="45" t="s">
        <v>4</v>
      </c>
      <c r="P138" s="46">
        <f t="shared" si="4"/>
        <v>2</v>
      </c>
      <c r="Q138" s="45">
        <v>9.6999999999999993</v>
      </c>
      <c r="R138" s="45">
        <v>12.3</v>
      </c>
      <c r="S138" s="46">
        <f t="shared" si="5"/>
        <v>13.7</v>
      </c>
      <c r="T138" s="45" t="s">
        <v>4</v>
      </c>
      <c r="U138" s="45" t="s">
        <v>4</v>
      </c>
      <c r="V138" s="47" t="s">
        <v>4</v>
      </c>
      <c r="W138" s="45">
        <v>20</v>
      </c>
      <c r="X138" s="45" t="s">
        <v>4</v>
      </c>
      <c r="Y138" s="46">
        <f t="shared" si="6"/>
        <v>19.7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2.6</v>
      </c>
      <c r="C139" s="45" t="s">
        <v>4</v>
      </c>
      <c r="D139" s="46">
        <f t="shared" si="0"/>
        <v>8.3000000000000007</v>
      </c>
      <c r="E139" s="45">
        <v>16.8</v>
      </c>
      <c r="F139" s="45" t="s">
        <v>4</v>
      </c>
      <c r="G139" s="46">
        <f t="shared" si="1"/>
        <v>17.8</v>
      </c>
      <c r="H139" s="45">
        <v>7.1</v>
      </c>
      <c r="I139" s="45" t="s">
        <v>4</v>
      </c>
      <c r="J139" s="46">
        <f t="shared" si="2"/>
        <v>5.8</v>
      </c>
      <c r="K139" s="45">
        <v>-5.2</v>
      </c>
      <c r="L139" s="45" t="s">
        <v>4</v>
      </c>
      <c r="M139" s="46">
        <f t="shared" si="3"/>
        <v>1.1000000000000001</v>
      </c>
      <c r="N139" s="45">
        <v>5</v>
      </c>
      <c r="O139" s="45" t="s">
        <v>4</v>
      </c>
      <c r="P139" s="46">
        <f t="shared" si="4"/>
        <v>2.2999999999999998</v>
      </c>
      <c r="Q139" s="45">
        <v>17.7</v>
      </c>
      <c r="R139" s="45">
        <v>13.9</v>
      </c>
      <c r="S139" s="46">
        <f t="shared" si="5"/>
        <v>13.2</v>
      </c>
      <c r="T139" s="45" t="s">
        <v>4</v>
      </c>
      <c r="U139" s="45" t="s">
        <v>4</v>
      </c>
      <c r="V139" s="47" t="s">
        <v>4</v>
      </c>
      <c r="W139" s="45">
        <v>25</v>
      </c>
      <c r="X139" s="45" t="s">
        <v>4</v>
      </c>
      <c r="Y139" s="46">
        <f t="shared" si="6"/>
        <v>21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13.6</v>
      </c>
      <c r="C140" s="45" t="s">
        <v>4</v>
      </c>
      <c r="D140" s="46">
        <f t="shared" si="0"/>
        <v>8.6</v>
      </c>
      <c r="E140" s="45">
        <v>25.8</v>
      </c>
      <c r="F140" s="45" t="s">
        <v>4</v>
      </c>
      <c r="G140" s="46">
        <f t="shared" si="1"/>
        <v>20.100000000000001</v>
      </c>
      <c r="H140" s="45">
        <v>3.1</v>
      </c>
      <c r="I140" s="45" t="s">
        <v>4</v>
      </c>
      <c r="J140" s="46">
        <f t="shared" si="2"/>
        <v>4.8</v>
      </c>
      <c r="K140" s="45">
        <v>4.8</v>
      </c>
      <c r="L140" s="45" t="s">
        <v>4</v>
      </c>
      <c r="M140" s="46">
        <f t="shared" si="3"/>
        <v>-2.2000000000000002</v>
      </c>
      <c r="N140" s="45">
        <v>1</v>
      </c>
      <c r="O140" s="45" t="s">
        <v>4</v>
      </c>
      <c r="P140" s="46">
        <f t="shared" si="4"/>
        <v>3.7</v>
      </c>
      <c r="Q140" s="45">
        <v>12.7</v>
      </c>
      <c r="R140" s="45">
        <v>6.5</v>
      </c>
      <c r="S140" s="46">
        <f t="shared" si="5"/>
        <v>10.9</v>
      </c>
      <c r="T140" s="45" t="s">
        <v>4</v>
      </c>
      <c r="U140" s="45" t="s">
        <v>4</v>
      </c>
      <c r="V140" s="47" t="s">
        <v>4</v>
      </c>
      <c r="W140" s="45">
        <v>18</v>
      </c>
      <c r="X140" s="45" t="s">
        <v>4</v>
      </c>
      <c r="Y140" s="46">
        <f t="shared" si="6"/>
        <v>21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14.6</v>
      </c>
      <c r="C141" s="45" t="s">
        <v>4</v>
      </c>
      <c r="D141" s="46">
        <f t="shared" si="0"/>
        <v>10.3</v>
      </c>
      <c r="E141" s="45">
        <v>31.8</v>
      </c>
      <c r="F141" s="45" t="s">
        <v>4</v>
      </c>
      <c r="G141" s="46">
        <f t="shared" si="1"/>
        <v>24.8</v>
      </c>
      <c r="H141" s="45">
        <v>13.1</v>
      </c>
      <c r="I141" s="45" t="s">
        <v>4</v>
      </c>
      <c r="J141" s="46">
        <f t="shared" si="2"/>
        <v>7.8</v>
      </c>
      <c r="K141" s="45">
        <v>12.8</v>
      </c>
      <c r="L141" s="45" t="s">
        <v>4</v>
      </c>
      <c r="M141" s="46">
        <f t="shared" si="3"/>
        <v>4.0999999999999996</v>
      </c>
      <c r="N141" s="45">
        <v>3</v>
      </c>
      <c r="O141" s="45" t="s">
        <v>4</v>
      </c>
      <c r="P141" s="46">
        <f t="shared" si="4"/>
        <v>3</v>
      </c>
      <c r="Q141" s="45">
        <v>15.7</v>
      </c>
      <c r="R141" s="45">
        <v>7.7</v>
      </c>
      <c r="S141" s="46">
        <f t="shared" si="5"/>
        <v>9.4</v>
      </c>
      <c r="T141" s="45" t="s">
        <v>4</v>
      </c>
      <c r="U141" s="45" t="s">
        <v>4</v>
      </c>
      <c r="V141" s="47" t="s">
        <v>4</v>
      </c>
      <c r="W141" s="45">
        <v>12</v>
      </c>
      <c r="X141" s="45" t="s">
        <v>4</v>
      </c>
      <c r="Y141" s="46">
        <f t="shared" si="6"/>
        <v>18.3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20.6</v>
      </c>
      <c r="C142" s="45" t="s">
        <v>4</v>
      </c>
      <c r="D142" s="46">
        <f t="shared" si="0"/>
        <v>16.3</v>
      </c>
      <c r="E142" s="45">
        <v>33.799999999999997</v>
      </c>
      <c r="F142" s="45" t="s">
        <v>4</v>
      </c>
      <c r="G142" s="46">
        <f t="shared" si="1"/>
        <v>30.5</v>
      </c>
      <c r="H142" s="45">
        <v>11.1</v>
      </c>
      <c r="I142" s="45" t="s">
        <v>4</v>
      </c>
      <c r="J142" s="46">
        <f t="shared" si="2"/>
        <v>9.1</v>
      </c>
      <c r="K142" s="45">
        <v>9.8000000000000007</v>
      </c>
      <c r="L142" s="45" t="s">
        <v>4</v>
      </c>
      <c r="M142" s="46">
        <f t="shared" si="3"/>
        <v>9.1</v>
      </c>
      <c r="N142" s="45">
        <v>11</v>
      </c>
      <c r="O142" s="45" t="s">
        <v>4</v>
      </c>
      <c r="P142" s="46">
        <f t="shared" si="4"/>
        <v>5</v>
      </c>
      <c r="Q142" s="45">
        <v>22.7</v>
      </c>
      <c r="R142" s="45">
        <v>19</v>
      </c>
      <c r="S142" s="46">
        <f t="shared" si="5"/>
        <v>11.1</v>
      </c>
      <c r="T142" s="45" t="s">
        <v>4</v>
      </c>
      <c r="U142" s="45" t="s">
        <v>4</v>
      </c>
      <c r="V142" s="47" t="s">
        <v>4</v>
      </c>
      <c r="W142" s="45">
        <v>13</v>
      </c>
      <c r="X142" s="45" t="s">
        <v>4</v>
      </c>
      <c r="Y142" s="46">
        <f t="shared" si="6"/>
        <v>14.3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20.6</v>
      </c>
      <c r="C143" s="45" t="s">
        <v>4</v>
      </c>
      <c r="D143" s="46">
        <f t="shared" si="0"/>
        <v>18.600000000000001</v>
      </c>
      <c r="E143" s="45">
        <v>20.8</v>
      </c>
      <c r="F143" s="45" t="s">
        <v>4</v>
      </c>
      <c r="G143" s="46">
        <f t="shared" si="1"/>
        <v>28.8</v>
      </c>
      <c r="H143" s="45">
        <v>5.0999999999999996</v>
      </c>
      <c r="I143" s="45" t="s">
        <v>4</v>
      </c>
      <c r="J143" s="46">
        <f t="shared" si="2"/>
        <v>9.8000000000000007</v>
      </c>
      <c r="K143" s="45">
        <v>11.8</v>
      </c>
      <c r="L143" s="45" t="s">
        <v>4</v>
      </c>
      <c r="M143" s="46">
        <f t="shared" si="3"/>
        <v>11.5</v>
      </c>
      <c r="N143" s="45">
        <v>2</v>
      </c>
      <c r="O143" s="45" t="s">
        <v>4</v>
      </c>
      <c r="P143" s="46">
        <f t="shared" si="4"/>
        <v>5.3</v>
      </c>
      <c r="Q143" s="45">
        <v>15.7</v>
      </c>
      <c r="R143" s="45">
        <v>12.3</v>
      </c>
      <c r="S143" s="46">
        <f t="shared" si="5"/>
        <v>13</v>
      </c>
      <c r="T143" s="45" t="s">
        <v>4</v>
      </c>
      <c r="U143" s="45" t="s">
        <v>4</v>
      </c>
      <c r="V143" s="47" t="s">
        <v>4</v>
      </c>
      <c r="W143" s="45">
        <v>9</v>
      </c>
      <c r="X143" s="45" t="s">
        <v>4</v>
      </c>
      <c r="Y143" s="46">
        <f t="shared" si="6"/>
        <v>11.3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12.6</v>
      </c>
      <c r="C144" s="45" t="s">
        <v>4</v>
      </c>
      <c r="D144" s="46">
        <f t="shared" si="0"/>
        <v>17.899999999999999</v>
      </c>
      <c r="E144" s="45">
        <v>18.8</v>
      </c>
      <c r="F144" s="45" t="s">
        <v>4</v>
      </c>
      <c r="G144" s="46">
        <f t="shared" si="1"/>
        <v>24.5</v>
      </c>
      <c r="H144" s="45">
        <v>7.1</v>
      </c>
      <c r="I144" s="45" t="s">
        <v>4</v>
      </c>
      <c r="J144" s="46">
        <f t="shared" si="2"/>
        <v>7.8</v>
      </c>
      <c r="K144" s="45">
        <v>6.8</v>
      </c>
      <c r="L144" s="45" t="s">
        <v>4</v>
      </c>
      <c r="M144" s="46">
        <f t="shared" si="3"/>
        <v>9.5</v>
      </c>
      <c r="N144" s="45">
        <v>2</v>
      </c>
      <c r="O144" s="45" t="s">
        <v>4</v>
      </c>
      <c r="P144" s="46">
        <f t="shared" si="4"/>
        <v>5</v>
      </c>
      <c r="Q144" s="45">
        <v>8.6999999999999993</v>
      </c>
      <c r="R144" s="45">
        <v>9.1</v>
      </c>
      <c r="S144" s="46">
        <f t="shared" si="5"/>
        <v>13.5</v>
      </c>
      <c r="T144" s="45" t="s">
        <v>4</v>
      </c>
      <c r="U144" s="45" t="s">
        <v>4</v>
      </c>
      <c r="V144" s="47" t="s">
        <v>4</v>
      </c>
      <c r="W144" s="45">
        <v>9</v>
      </c>
      <c r="X144" s="45" t="s">
        <v>4</v>
      </c>
      <c r="Y144" s="46">
        <f t="shared" si="6"/>
        <v>10.3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3.6</v>
      </c>
      <c r="C145" s="45" t="s">
        <v>4</v>
      </c>
      <c r="D145" s="46">
        <f t="shared" si="0"/>
        <v>12.3</v>
      </c>
      <c r="E145" s="45">
        <v>11.8</v>
      </c>
      <c r="F145" s="45" t="s">
        <v>4</v>
      </c>
      <c r="G145" s="46">
        <f t="shared" si="1"/>
        <v>17.100000000000001</v>
      </c>
      <c r="H145" s="45">
        <v>0.1</v>
      </c>
      <c r="I145" s="45" t="s">
        <v>4</v>
      </c>
      <c r="J145" s="46">
        <f t="shared" si="2"/>
        <v>4.0999999999999996</v>
      </c>
      <c r="K145" s="45">
        <v>-8.1999999999999993</v>
      </c>
      <c r="L145" s="45" t="s">
        <v>4</v>
      </c>
      <c r="M145" s="46">
        <f t="shared" si="3"/>
        <v>3.5</v>
      </c>
      <c r="N145" s="45">
        <v>0</v>
      </c>
      <c r="O145" s="45" t="s">
        <v>4</v>
      </c>
      <c r="P145" s="46">
        <f t="shared" si="4"/>
        <v>1.3</v>
      </c>
      <c r="Q145" s="45">
        <v>0.7</v>
      </c>
      <c r="R145" s="45">
        <v>4.7</v>
      </c>
      <c r="S145" s="46">
        <f t="shared" si="5"/>
        <v>8.6999999999999993</v>
      </c>
      <c r="T145" s="45" t="s">
        <v>4</v>
      </c>
      <c r="U145" s="45" t="s">
        <v>4</v>
      </c>
      <c r="V145" s="47" t="s">
        <v>4</v>
      </c>
      <c r="W145" s="45">
        <v>5</v>
      </c>
      <c r="X145" s="45" t="s">
        <v>4</v>
      </c>
      <c r="Y145" s="46">
        <f t="shared" si="6"/>
        <v>7.7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4.5999999999999996</v>
      </c>
      <c r="C146" s="45" t="s">
        <v>4</v>
      </c>
      <c r="D146" s="46">
        <f t="shared" si="0"/>
        <v>6.9</v>
      </c>
      <c r="E146" s="45">
        <v>5.8</v>
      </c>
      <c r="F146" s="45" t="s">
        <v>4</v>
      </c>
      <c r="G146" s="46">
        <f t="shared" si="1"/>
        <v>12.1</v>
      </c>
      <c r="H146" s="45">
        <v>0.1</v>
      </c>
      <c r="I146" s="45" t="s">
        <v>4</v>
      </c>
      <c r="J146" s="46">
        <f t="shared" si="2"/>
        <v>2.4</v>
      </c>
      <c r="K146" s="45">
        <v>-21.2</v>
      </c>
      <c r="L146" s="45" t="s">
        <v>4</v>
      </c>
      <c r="M146" s="46">
        <f t="shared" si="3"/>
        <v>-7.5</v>
      </c>
      <c r="N146" s="45">
        <v>5</v>
      </c>
      <c r="O146" s="45" t="s">
        <v>4</v>
      </c>
      <c r="P146" s="46">
        <f t="shared" si="4"/>
        <v>2.2999999999999998</v>
      </c>
      <c r="Q146" s="45">
        <v>4.7</v>
      </c>
      <c r="R146" s="45">
        <v>12.4</v>
      </c>
      <c r="S146" s="46">
        <f t="shared" si="5"/>
        <v>8.6999999999999993</v>
      </c>
      <c r="T146" s="45" t="s">
        <v>4</v>
      </c>
      <c r="U146" s="45" t="s">
        <v>4</v>
      </c>
      <c r="V146" s="47" t="s">
        <v>4</v>
      </c>
      <c r="W146" s="45">
        <v>2</v>
      </c>
      <c r="X146" s="45" t="s">
        <v>4</v>
      </c>
      <c r="Y146" s="46">
        <f t="shared" si="6"/>
        <v>5.3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-0.4</v>
      </c>
      <c r="C147" s="45" t="s">
        <v>4</v>
      </c>
      <c r="D147" s="46">
        <f t="shared" si="0"/>
        <v>2.6</v>
      </c>
      <c r="E147" s="45">
        <v>4.8</v>
      </c>
      <c r="F147" s="45" t="s">
        <v>4</v>
      </c>
      <c r="G147" s="46">
        <f t="shared" si="1"/>
        <v>7.5</v>
      </c>
      <c r="H147" s="45">
        <v>-0.9</v>
      </c>
      <c r="I147" s="45" t="s">
        <v>4</v>
      </c>
      <c r="J147" s="46">
        <f t="shared" si="2"/>
        <v>-0.2</v>
      </c>
      <c r="K147" s="45">
        <v>-19.2</v>
      </c>
      <c r="L147" s="45" t="s">
        <v>4</v>
      </c>
      <c r="M147" s="46">
        <f t="shared" si="3"/>
        <v>-16.2</v>
      </c>
      <c r="N147" s="45">
        <v>7</v>
      </c>
      <c r="O147" s="45" t="s">
        <v>4</v>
      </c>
      <c r="P147" s="46">
        <f t="shared" si="4"/>
        <v>4</v>
      </c>
      <c r="Q147" s="45">
        <v>4.7</v>
      </c>
      <c r="R147" s="45">
        <v>8</v>
      </c>
      <c r="S147" s="46">
        <f t="shared" si="5"/>
        <v>8.4</v>
      </c>
      <c r="T147" s="45" t="s">
        <v>4</v>
      </c>
      <c r="U147" s="45" t="s">
        <v>4</v>
      </c>
      <c r="V147" s="47" t="s">
        <v>4</v>
      </c>
      <c r="W147" s="45">
        <v>5</v>
      </c>
      <c r="X147" s="45" t="s">
        <v>4</v>
      </c>
      <c r="Y147" s="46">
        <f t="shared" si="6"/>
        <v>4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11.6</v>
      </c>
      <c r="C148" s="45" t="s">
        <v>4</v>
      </c>
      <c r="D148" s="46">
        <f t="shared" si="0"/>
        <v>5.3</v>
      </c>
      <c r="E148" s="45">
        <v>2.8</v>
      </c>
      <c r="F148" s="45" t="s">
        <v>4</v>
      </c>
      <c r="G148" s="46">
        <f t="shared" si="1"/>
        <v>4.5</v>
      </c>
      <c r="H148" s="45">
        <v>-1.9</v>
      </c>
      <c r="I148" s="45" t="s">
        <v>4</v>
      </c>
      <c r="J148" s="46">
        <f t="shared" si="2"/>
        <v>-0.9</v>
      </c>
      <c r="K148" s="45">
        <v>-18.2</v>
      </c>
      <c r="L148" s="45" t="s">
        <v>4</v>
      </c>
      <c r="M148" s="46">
        <f t="shared" si="3"/>
        <v>-19.5</v>
      </c>
      <c r="N148" s="45">
        <v>1</v>
      </c>
      <c r="O148" s="45" t="s">
        <v>4</v>
      </c>
      <c r="P148" s="46">
        <f t="shared" si="4"/>
        <v>4.3</v>
      </c>
      <c r="Q148" s="45">
        <v>18.7</v>
      </c>
      <c r="R148" s="45">
        <v>23.2</v>
      </c>
      <c r="S148" s="46">
        <f t="shared" si="5"/>
        <v>14.5</v>
      </c>
      <c r="T148" s="45" t="s">
        <v>4</v>
      </c>
      <c r="U148" s="45" t="s">
        <v>4</v>
      </c>
      <c r="V148" s="47" t="s">
        <v>4</v>
      </c>
      <c r="W148" s="45">
        <v>3</v>
      </c>
      <c r="X148" s="45" t="s">
        <v>4</v>
      </c>
      <c r="Y148" s="46">
        <f t="shared" si="6"/>
        <v>3.3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6.6</v>
      </c>
      <c r="C149" s="45" t="s">
        <v>4</v>
      </c>
      <c r="D149" s="46">
        <f t="shared" si="0"/>
        <v>5.9</v>
      </c>
      <c r="E149" s="45">
        <v>6.8</v>
      </c>
      <c r="F149" s="45" t="s">
        <v>4</v>
      </c>
      <c r="G149" s="46">
        <f t="shared" si="1"/>
        <v>4.8</v>
      </c>
      <c r="H149" s="45">
        <v>-8.9</v>
      </c>
      <c r="I149" s="45" t="s">
        <v>4</v>
      </c>
      <c r="J149" s="46">
        <f t="shared" si="2"/>
        <v>-3.9</v>
      </c>
      <c r="K149" s="45">
        <v>-27.2</v>
      </c>
      <c r="L149" s="45" t="s">
        <v>4</v>
      </c>
      <c r="M149" s="46">
        <f t="shared" si="3"/>
        <v>-21.5</v>
      </c>
      <c r="N149" s="45">
        <v>6</v>
      </c>
      <c r="O149" s="45" t="s">
        <v>4</v>
      </c>
      <c r="P149" s="46">
        <f t="shared" si="4"/>
        <v>4.7</v>
      </c>
      <c r="Q149" s="45">
        <v>7.7</v>
      </c>
      <c r="R149" s="45">
        <v>8.5</v>
      </c>
      <c r="S149" s="46">
        <f t="shared" si="5"/>
        <v>13.2</v>
      </c>
      <c r="T149" s="45" t="s">
        <v>4</v>
      </c>
      <c r="U149" s="45" t="s">
        <v>4</v>
      </c>
      <c r="V149" s="47" t="s">
        <v>4</v>
      </c>
      <c r="W149" s="45">
        <v>-6</v>
      </c>
      <c r="X149" s="45" t="s">
        <v>4</v>
      </c>
      <c r="Y149" s="46">
        <f t="shared" si="6"/>
        <v>0.7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5.6</v>
      </c>
      <c r="C150" s="45" t="s">
        <v>4</v>
      </c>
      <c r="D150" s="46">
        <f t="shared" si="0"/>
        <v>7.9</v>
      </c>
      <c r="E150" s="45">
        <v>8.8000000000000007</v>
      </c>
      <c r="F150" s="45" t="s">
        <v>4</v>
      </c>
      <c r="G150" s="46">
        <f t="shared" si="1"/>
        <v>6.1</v>
      </c>
      <c r="H150" s="45">
        <v>-0.9</v>
      </c>
      <c r="I150" s="45" t="s">
        <v>4</v>
      </c>
      <c r="J150" s="46">
        <f t="shared" si="2"/>
        <v>-3.9</v>
      </c>
      <c r="K150" s="45">
        <v>-18.2</v>
      </c>
      <c r="L150" s="45" t="s">
        <v>4</v>
      </c>
      <c r="M150" s="46">
        <f t="shared" si="3"/>
        <v>-21.2</v>
      </c>
      <c r="N150" s="45">
        <v>1</v>
      </c>
      <c r="O150" s="45" t="s">
        <v>4</v>
      </c>
      <c r="P150" s="46">
        <f t="shared" si="4"/>
        <v>2.7</v>
      </c>
      <c r="Q150" s="45">
        <v>5.7</v>
      </c>
      <c r="R150" s="45">
        <v>8</v>
      </c>
      <c r="S150" s="46">
        <f t="shared" si="5"/>
        <v>13.2</v>
      </c>
      <c r="T150" s="45" t="s">
        <v>4</v>
      </c>
      <c r="U150" s="45" t="s">
        <v>4</v>
      </c>
      <c r="V150" s="47" t="s">
        <v>4</v>
      </c>
      <c r="W150" s="45">
        <v>3</v>
      </c>
      <c r="X150" s="45" t="s">
        <v>4</v>
      </c>
      <c r="Y150" s="46">
        <f t="shared" si="6"/>
        <v>0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-2.4</v>
      </c>
      <c r="C151" s="45" t="s">
        <v>4</v>
      </c>
      <c r="D151" s="46">
        <f t="shared" si="0"/>
        <v>3.3</v>
      </c>
      <c r="E151" s="45">
        <v>10.8</v>
      </c>
      <c r="F151" s="45" t="s">
        <v>4</v>
      </c>
      <c r="G151" s="46">
        <f t="shared" si="1"/>
        <v>8.8000000000000007</v>
      </c>
      <c r="H151" s="45">
        <v>-3.9</v>
      </c>
      <c r="I151" s="45" t="s">
        <v>4</v>
      </c>
      <c r="J151" s="46">
        <f t="shared" si="2"/>
        <v>-4.5999999999999996</v>
      </c>
      <c r="K151" s="45">
        <v>-20.2</v>
      </c>
      <c r="L151" s="45" t="s">
        <v>4</v>
      </c>
      <c r="M151" s="46">
        <f t="shared" si="3"/>
        <v>-21.9</v>
      </c>
      <c r="N151" s="45">
        <v>7</v>
      </c>
      <c r="O151" s="45" t="s">
        <v>4</v>
      </c>
      <c r="P151" s="46">
        <f t="shared" si="4"/>
        <v>4.7</v>
      </c>
      <c r="Q151" s="45">
        <v>8.6999999999999993</v>
      </c>
      <c r="R151" s="45">
        <v>5.9</v>
      </c>
      <c r="S151" s="46">
        <f t="shared" si="5"/>
        <v>7.5</v>
      </c>
      <c r="T151" s="45" t="s">
        <v>4</v>
      </c>
      <c r="U151" s="45" t="s">
        <v>4</v>
      </c>
      <c r="V151" s="47" t="s">
        <v>4</v>
      </c>
      <c r="W151" s="45">
        <v>6</v>
      </c>
      <c r="X151" s="45" t="s">
        <v>4</v>
      </c>
      <c r="Y151" s="46">
        <f t="shared" si="6"/>
        <v>1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-0.4</v>
      </c>
      <c r="C152" s="45" t="s">
        <v>4</v>
      </c>
      <c r="D152" s="46">
        <f t="shared" si="0"/>
        <v>0.9</v>
      </c>
      <c r="E152" s="45">
        <v>-6.2</v>
      </c>
      <c r="F152" s="45" t="s">
        <v>4</v>
      </c>
      <c r="G152" s="46">
        <f t="shared" si="1"/>
        <v>4.5</v>
      </c>
      <c r="H152" s="45">
        <v>-8.9</v>
      </c>
      <c r="I152" s="45" t="s">
        <v>4</v>
      </c>
      <c r="J152" s="46">
        <f t="shared" si="2"/>
        <v>-4.5999999999999996</v>
      </c>
      <c r="K152" s="45">
        <v>-26.2</v>
      </c>
      <c r="L152" s="45" t="s">
        <v>4</v>
      </c>
      <c r="M152" s="46">
        <f t="shared" si="3"/>
        <v>-21.5</v>
      </c>
      <c r="N152" s="45">
        <v>13</v>
      </c>
      <c r="O152" s="45" t="s">
        <v>4</v>
      </c>
      <c r="P152" s="46">
        <f t="shared" si="4"/>
        <v>7</v>
      </c>
      <c r="Q152" s="45">
        <v>12.7</v>
      </c>
      <c r="R152" s="45">
        <v>7.6</v>
      </c>
      <c r="S152" s="46">
        <f t="shared" si="5"/>
        <v>7.2</v>
      </c>
      <c r="T152" s="45" t="s">
        <v>4</v>
      </c>
      <c r="U152" s="45" t="s">
        <v>4</v>
      </c>
      <c r="V152" s="47" t="s">
        <v>4</v>
      </c>
      <c r="W152" s="45">
        <v>6</v>
      </c>
      <c r="X152" s="45" t="s">
        <v>4</v>
      </c>
      <c r="Y152" s="46">
        <f t="shared" si="6"/>
        <v>5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-4.4000000000000004</v>
      </c>
      <c r="C153" s="45" t="s">
        <v>4</v>
      </c>
      <c r="D153" s="46">
        <f t="shared" si="0"/>
        <v>-2.4</v>
      </c>
      <c r="E153" s="45">
        <v>-4.2</v>
      </c>
      <c r="F153" s="45" t="s">
        <v>4</v>
      </c>
      <c r="G153" s="46">
        <f t="shared" si="1"/>
        <v>0.1</v>
      </c>
      <c r="H153" s="45">
        <v>-5.9</v>
      </c>
      <c r="I153" s="45" t="s">
        <v>4</v>
      </c>
      <c r="J153" s="46">
        <f t="shared" si="2"/>
        <v>-6.2</v>
      </c>
      <c r="K153" s="45">
        <v>-27.2</v>
      </c>
      <c r="L153" s="45" t="s">
        <v>4</v>
      </c>
      <c r="M153" s="46">
        <f t="shared" si="3"/>
        <v>-24.5</v>
      </c>
      <c r="N153" s="45">
        <v>16</v>
      </c>
      <c r="O153" s="45" t="s">
        <v>4</v>
      </c>
      <c r="P153" s="46">
        <f t="shared" si="4"/>
        <v>12</v>
      </c>
      <c r="Q153" s="45">
        <v>6.7</v>
      </c>
      <c r="R153" s="45">
        <v>-1.2</v>
      </c>
      <c r="S153" s="46">
        <f t="shared" si="5"/>
        <v>4.0999999999999996</v>
      </c>
      <c r="T153" s="45" t="s">
        <v>4</v>
      </c>
      <c r="U153" s="45" t="s">
        <v>4</v>
      </c>
      <c r="V153" s="47" t="s">
        <v>4</v>
      </c>
      <c r="W153" s="45">
        <v>4</v>
      </c>
      <c r="X153" s="45" t="s">
        <v>4</v>
      </c>
      <c r="Y153" s="46">
        <f t="shared" si="6"/>
        <v>5.3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-1.4</v>
      </c>
      <c r="C154" s="45" t="s">
        <v>4</v>
      </c>
      <c r="D154" s="46">
        <f t="shared" si="0"/>
        <v>-2.1</v>
      </c>
      <c r="E154" s="45">
        <v>-3.2</v>
      </c>
      <c r="F154" s="45" t="s">
        <v>4</v>
      </c>
      <c r="G154" s="46">
        <f t="shared" si="1"/>
        <v>-4.5</v>
      </c>
      <c r="H154" s="45">
        <v>-7.9</v>
      </c>
      <c r="I154" s="45" t="s">
        <v>4</v>
      </c>
      <c r="J154" s="46">
        <f t="shared" si="2"/>
        <v>-7.6</v>
      </c>
      <c r="K154" s="45">
        <v>-23.2</v>
      </c>
      <c r="L154" s="45" t="s">
        <v>4</v>
      </c>
      <c r="M154" s="46">
        <f t="shared" si="3"/>
        <v>-25.5</v>
      </c>
      <c r="N154" s="45">
        <v>12</v>
      </c>
      <c r="O154" s="45" t="s">
        <v>4</v>
      </c>
      <c r="P154" s="46">
        <f t="shared" si="4"/>
        <v>13.7</v>
      </c>
      <c r="Q154" s="45">
        <v>11.7</v>
      </c>
      <c r="R154" s="45">
        <v>8.5</v>
      </c>
      <c r="S154" s="46">
        <f t="shared" si="5"/>
        <v>5</v>
      </c>
      <c r="T154" s="45" t="s">
        <v>4</v>
      </c>
      <c r="U154" s="45" t="s">
        <v>4</v>
      </c>
      <c r="V154" s="47" t="s">
        <v>4</v>
      </c>
      <c r="W154" s="45">
        <v>8</v>
      </c>
      <c r="X154" s="45" t="s">
        <v>4</v>
      </c>
      <c r="Y154" s="46">
        <f t="shared" si="6"/>
        <v>6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4.5999999999999996</v>
      </c>
      <c r="C155" s="45" t="s">
        <v>4</v>
      </c>
      <c r="D155" s="46">
        <f t="shared" si="0"/>
        <v>-0.4</v>
      </c>
      <c r="E155" s="45">
        <v>-0.2</v>
      </c>
      <c r="F155" s="45" t="s">
        <v>4</v>
      </c>
      <c r="G155" s="46">
        <f t="shared" si="1"/>
        <v>-2.5</v>
      </c>
      <c r="H155" s="45">
        <v>-0.9</v>
      </c>
      <c r="I155" s="45" t="s">
        <v>4</v>
      </c>
      <c r="J155" s="46">
        <f t="shared" si="2"/>
        <v>-4.9000000000000004</v>
      </c>
      <c r="K155" s="45">
        <v>-14.2</v>
      </c>
      <c r="L155" s="45" t="s">
        <v>4</v>
      </c>
      <c r="M155" s="46">
        <f t="shared" si="3"/>
        <v>-21.5</v>
      </c>
      <c r="N155" s="45">
        <v>7</v>
      </c>
      <c r="O155" s="45" t="s">
        <v>4</v>
      </c>
      <c r="P155" s="46">
        <f t="shared" si="4"/>
        <v>11.7</v>
      </c>
      <c r="Q155" s="45">
        <v>13.7</v>
      </c>
      <c r="R155" s="45">
        <v>9.8000000000000007</v>
      </c>
      <c r="S155" s="46">
        <f t="shared" si="5"/>
        <v>5.7</v>
      </c>
      <c r="T155" s="45" t="s">
        <v>4</v>
      </c>
      <c r="U155" s="45" t="s">
        <v>4</v>
      </c>
      <c r="V155" s="47" t="s">
        <v>4</v>
      </c>
      <c r="W155" s="45">
        <v>11</v>
      </c>
      <c r="X155" s="45" t="s">
        <v>4</v>
      </c>
      <c r="Y155" s="46">
        <f t="shared" si="6"/>
        <v>7.7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0.6</v>
      </c>
      <c r="C156" s="45" t="s">
        <v>4</v>
      </c>
      <c r="D156" s="46">
        <f t="shared" si="0"/>
        <v>1.3</v>
      </c>
      <c r="E156" s="45">
        <v>-2.2000000000000002</v>
      </c>
      <c r="F156" s="45" t="s">
        <v>4</v>
      </c>
      <c r="G156" s="46">
        <f t="shared" si="1"/>
        <v>-1.9</v>
      </c>
      <c r="H156" s="45">
        <v>-6.9</v>
      </c>
      <c r="I156" s="45" t="s">
        <v>4</v>
      </c>
      <c r="J156" s="46">
        <f t="shared" si="2"/>
        <v>-5.2</v>
      </c>
      <c r="K156" s="45">
        <v>-16.2</v>
      </c>
      <c r="L156" s="45" t="s">
        <v>4</v>
      </c>
      <c r="M156" s="46">
        <f t="shared" si="3"/>
        <v>-17.899999999999999</v>
      </c>
      <c r="N156" s="45">
        <v>8</v>
      </c>
      <c r="O156" s="45" t="s">
        <v>4</v>
      </c>
      <c r="P156" s="46">
        <f t="shared" si="4"/>
        <v>9</v>
      </c>
      <c r="Q156" s="45">
        <v>8.6999999999999993</v>
      </c>
      <c r="R156" s="45">
        <v>9.4</v>
      </c>
      <c r="S156" s="46">
        <f t="shared" si="5"/>
        <v>9.1999999999999993</v>
      </c>
      <c r="T156" s="45" t="s">
        <v>4</v>
      </c>
      <c r="U156" s="45" t="s">
        <v>4</v>
      </c>
      <c r="V156" s="47" t="s">
        <v>4</v>
      </c>
      <c r="W156" s="45">
        <v>10</v>
      </c>
      <c r="X156" s="45" t="s">
        <v>4</v>
      </c>
      <c r="Y156" s="46">
        <f t="shared" si="6"/>
        <v>9.6999999999999993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-0.4</v>
      </c>
      <c r="C157" s="45" t="s">
        <v>4</v>
      </c>
      <c r="D157" s="46">
        <f t="shared" si="0"/>
        <v>1.6</v>
      </c>
      <c r="E157" s="45">
        <v>-2.2000000000000002</v>
      </c>
      <c r="F157" s="45" t="s">
        <v>4</v>
      </c>
      <c r="G157" s="46">
        <f t="shared" si="1"/>
        <v>-1.5</v>
      </c>
      <c r="H157" s="45">
        <v>-6.9</v>
      </c>
      <c r="I157" s="45" t="s">
        <v>4</v>
      </c>
      <c r="J157" s="46">
        <f t="shared" si="2"/>
        <v>-4.9000000000000004</v>
      </c>
      <c r="K157" s="45">
        <v>-18.2</v>
      </c>
      <c r="L157" s="45" t="s">
        <v>4</v>
      </c>
      <c r="M157" s="46">
        <f t="shared" si="3"/>
        <v>-16.2</v>
      </c>
      <c r="N157" s="45">
        <v>8</v>
      </c>
      <c r="O157" s="45" t="s">
        <v>4</v>
      </c>
      <c r="P157" s="46">
        <f t="shared" si="4"/>
        <v>7.7</v>
      </c>
      <c r="Q157" s="45">
        <v>5.7</v>
      </c>
      <c r="R157" s="45">
        <v>10</v>
      </c>
      <c r="S157" s="46">
        <f t="shared" si="5"/>
        <v>9.6999999999999993</v>
      </c>
      <c r="T157" s="45" t="s">
        <v>4</v>
      </c>
      <c r="U157" s="45" t="s">
        <v>4</v>
      </c>
      <c r="V157" s="47" t="s">
        <v>4</v>
      </c>
      <c r="W157" s="45">
        <v>16</v>
      </c>
      <c r="X157" s="45" t="s">
        <v>4</v>
      </c>
      <c r="Y157" s="46">
        <f t="shared" si="6"/>
        <v>12.3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3.6</v>
      </c>
      <c r="C158" s="45" t="s">
        <v>4</v>
      </c>
      <c r="D158" s="46">
        <f t="shared" si="0"/>
        <v>1.3</v>
      </c>
      <c r="E158" s="45">
        <v>0.8</v>
      </c>
      <c r="F158" s="45" t="s">
        <v>4</v>
      </c>
      <c r="G158" s="46">
        <f t="shared" si="1"/>
        <v>-1.2</v>
      </c>
      <c r="H158" s="45">
        <v>-4.9000000000000004</v>
      </c>
      <c r="I158" s="45" t="s">
        <v>4</v>
      </c>
      <c r="J158" s="46">
        <f t="shared" si="2"/>
        <v>-6.2</v>
      </c>
      <c r="K158" s="45">
        <v>-23.2</v>
      </c>
      <c r="L158" s="45" t="s">
        <v>4</v>
      </c>
      <c r="M158" s="46">
        <f t="shared" si="3"/>
        <v>-19.2</v>
      </c>
      <c r="N158" s="45">
        <v>10</v>
      </c>
      <c r="O158" s="45" t="s">
        <v>4</v>
      </c>
      <c r="P158" s="46">
        <f t="shared" si="4"/>
        <v>8.6999999999999993</v>
      </c>
      <c r="Q158" s="45">
        <v>3.7</v>
      </c>
      <c r="R158" s="45">
        <v>11.1</v>
      </c>
      <c r="S158" s="46">
        <f t="shared" si="5"/>
        <v>10.199999999999999</v>
      </c>
      <c r="T158" s="45" t="s">
        <v>4</v>
      </c>
      <c r="U158" s="45" t="s">
        <v>4</v>
      </c>
      <c r="V158" s="47" t="s">
        <v>4</v>
      </c>
      <c r="W158" s="45">
        <v>7</v>
      </c>
      <c r="X158" s="45" t="s">
        <v>4</v>
      </c>
      <c r="Y158" s="46">
        <f t="shared" si="6"/>
        <v>11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-2.4</v>
      </c>
      <c r="C159" s="45" t="s">
        <v>4</v>
      </c>
      <c r="D159" s="46">
        <f t="shared" si="0"/>
        <v>0.3</v>
      </c>
      <c r="E159" s="45">
        <v>2.8</v>
      </c>
      <c r="F159" s="45" t="s">
        <v>4</v>
      </c>
      <c r="G159" s="46">
        <f t="shared" si="1"/>
        <v>0.5</v>
      </c>
      <c r="H159" s="45">
        <v>-1.9</v>
      </c>
      <c r="I159" s="45" t="s">
        <v>4</v>
      </c>
      <c r="J159" s="46">
        <f t="shared" si="2"/>
        <v>-4.5999999999999996</v>
      </c>
      <c r="K159" s="45">
        <v>-14.2</v>
      </c>
      <c r="L159" s="45" t="s">
        <v>4</v>
      </c>
      <c r="M159" s="46">
        <f t="shared" si="3"/>
        <v>-18.5</v>
      </c>
      <c r="N159" s="45">
        <v>4</v>
      </c>
      <c r="O159" s="45" t="s">
        <v>4</v>
      </c>
      <c r="P159" s="46">
        <f t="shared" si="4"/>
        <v>7.3</v>
      </c>
      <c r="Q159" s="45">
        <v>1.7</v>
      </c>
      <c r="R159" s="45">
        <v>3.8</v>
      </c>
      <c r="S159" s="46">
        <f t="shared" si="5"/>
        <v>8.3000000000000007</v>
      </c>
      <c r="T159" s="45" t="s">
        <v>4</v>
      </c>
      <c r="U159" s="45" t="s">
        <v>4</v>
      </c>
      <c r="V159" s="47" t="s">
        <v>4</v>
      </c>
      <c r="W159" s="45">
        <v>9</v>
      </c>
      <c r="X159" s="45" t="s">
        <v>4</v>
      </c>
      <c r="Y159" s="46">
        <f t="shared" si="6"/>
        <v>10.7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7.6</v>
      </c>
      <c r="C160" s="45" t="s">
        <v>4</v>
      </c>
      <c r="D160" s="46">
        <f t="shared" si="0"/>
        <v>2.9</v>
      </c>
      <c r="E160" s="45">
        <v>8.8000000000000007</v>
      </c>
      <c r="F160" s="45" t="s">
        <v>4</v>
      </c>
      <c r="G160" s="46">
        <f t="shared" si="1"/>
        <v>4.0999999999999996</v>
      </c>
      <c r="H160" s="45">
        <v>-0.9</v>
      </c>
      <c r="I160" s="45" t="s">
        <v>4</v>
      </c>
      <c r="J160" s="46">
        <f t="shared" si="2"/>
        <v>-2.6</v>
      </c>
      <c r="K160" s="45">
        <v>-0.2</v>
      </c>
      <c r="L160" s="45" t="s">
        <v>4</v>
      </c>
      <c r="M160" s="46">
        <f t="shared" si="3"/>
        <v>-12.5</v>
      </c>
      <c r="N160" s="45">
        <v>6</v>
      </c>
      <c r="O160" s="45" t="s">
        <v>4</v>
      </c>
      <c r="P160" s="46">
        <f t="shared" si="4"/>
        <v>6.7</v>
      </c>
      <c r="Q160" s="45">
        <v>3.7</v>
      </c>
      <c r="R160" s="45">
        <v>6.3</v>
      </c>
      <c r="S160" s="46">
        <f t="shared" si="5"/>
        <v>7.1</v>
      </c>
      <c r="T160" s="45" t="s">
        <v>4</v>
      </c>
      <c r="U160" s="45" t="s">
        <v>4</v>
      </c>
      <c r="V160" s="47" t="s">
        <v>4</v>
      </c>
      <c r="W160" s="45">
        <v>10</v>
      </c>
      <c r="X160" s="45" t="s">
        <v>4</v>
      </c>
      <c r="Y160" s="46">
        <f t="shared" si="6"/>
        <v>8.6999999999999993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10.6</v>
      </c>
      <c r="C161" s="45" t="s">
        <v>4</v>
      </c>
      <c r="D161" s="46">
        <f t="shared" si="0"/>
        <v>5.3</v>
      </c>
      <c r="E161" s="45">
        <v>8.8000000000000007</v>
      </c>
      <c r="F161" s="45" t="s">
        <v>4</v>
      </c>
      <c r="G161" s="46">
        <f t="shared" si="1"/>
        <v>6.8</v>
      </c>
      <c r="H161" s="45">
        <v>2.1</v>
      </c>
      <c r="I161" s="45" t="s">
        <v>4</v>
      </c>
      <c r="J161" s="46">
        <f t="shared" si="2"/>
        <v>-0.2</v>
      </c>
      <c r="K161" s="45">
        <v>-0.2</v>
      </c>
      <c r="L161" s="45" t="s">
        <v>4</v>
      </c>
      <c r="M161" s="46">
        <f t="shared" si="3"/>
        <v>-4.9000000000000004</v>
      </c>
      <c r="N161" s="45">
        <v>2</v>
      </c>
      <c r="O161" s="45" t="s">
        <v>4</v>
      </c>
      <c r="P161" s="46">
        <f t="shared" si="4"/>
        <v>4</v>
      </c>
      <c r="Q161" s="45">
        <v>10.7</v>
      </c>
      <c r="R161" s="45">
        <v>11.8</v>
      </c>
      <c r="S161" s="46">
        <f t="shared" si="5"/>
        <v>7.3</v>
      </c>
      <c r="T161" s="45" t="s">
        <v>4</v>
      </c>
      <c r="U161" s="45" t="s">
        <v>4</v>
      </c>
      <c r="V161" s="47" t="s">
        <v>4</v>
      </c>
      <c r="W161" s="45">
        <v>18</v>
      </c>
      <c r="X161" s="45" t="s">
        <v>4</v>
      </c>
      <c r="Y161" s="46">
        <f t="shared" si="6"/>
        <v>12.3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10.6</v>
      </c>
      <c r="C162" s="45" t="s">
        <v>4</v>
      </c>
      <c r="D162" s="46">
        <f t="shared" si="0"/>
        <v>9.6</v>
      </c>
      <c r="E162" s="45">
        <v>9.8000000000000007</v>
      </c>
      <c r="F162" s="45" t="s">
        <v>4</v>
      </c>
      <c r="G162" s="46">
        <f t="shared" si="1"/>
        <v>9.1</v>
      </c>
      <c r="H162" s="45">
        <v>1.1000000000000001</v>
      </c>
      <c r="I162" s="45" t="s">
        <v>4</v>
      </c>
      <c r="J162" s="46">
        <f t="shared" si="2"/>
        <v>0.8</v>
      </c>
      <c r="K162" s="45">
        <v>0.8</v>
      </c>
      <c r="L162" s="45" t="s">
        <v>4</v>
      </c>
      <c r="M162" s="46">
        <f t="shared" si="3"/>
        <v>0.1</v>
      </c>
      <c r="N162" s="45">
        <v>3</v>
      </c>
      <c r="O162" s="45" t="s">
        <v>4</v>
      </c>
      <c r="P162" s="46">
        <f t="shared" si="4"/>
        <v>3.7</v>
      </c>
      <c r="Q162" s="45">
        <v>13.7</v>
      </c>
      <c r="R162" s="45">
        <v>16.3</v>
      </c>
      <c r="S162" s="46">
        <f t="shared" si="5"/>
        <v>11.5</v>
      </c>
      <c r="T162" s="45" t="s">
        <v>4</v>
      </c>
      <c r="U162" s="45" t="s">
        <v>4</v>
      </c>
      <c r="V162" s="47" t="s">
        <v>4</v>
      </c>
      <c r="W162" s="45">
        <v>20</v>
      </c>
      <c r="X162" s="45" t="s">
        <v>4</v>
      </c>
      <c r="Y162" s="46">
        <f t="shared" si="6"/>
        <v>16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7.6</v>
      </c>
      <c r="C163" s="45" t="s">
        <v>4</v>
      </c>
      <c r="D163" s="46">
        <f t="shared" ref="D163:D226" si="7">ROUND(AVERAGE(B161:B163),1)</f>
        <v>9.6</v>
      </c>
      <c r="E163" s="45">
        <v>19.8</v>
      </c>
      <c r="F163" s="45" t="s">
        <v>4</v>
      </c>
      <c r="G163" s="46">
        <f t="shared" ref="G163:G226" si="8">ROUND(AVERAGE(E161:E163),1)</f>
        <v>12.8</v>
      </c>
      <c r="H163" s="45">
        <v>6.1</v>
      </c>
      <c r="I163" s="45" t="s">
        <v>4</v>
      </c>
      <c r="J163" s="46">
        <f t="shared" ref="J163:J226" si="9">ROUND(AVERAGE(H161:H163),1)</f>
        <v>3.1</v>
      </c>
      <c r="K163" s="45">
        <v>6.8</v>
      </c>
      <c r="L163" s="45" t="s">
        <v>4</v>
      </c>
      <c r="M163" s="46">
        <f t="shared" ref="M163:M226" si="10">ROUND(AVERAGE(K161:K163),1)</f>
        <v>2.5</v>
      </c>
      <c r="N163" s="45">
        <v>9</v>
      </c>
      <c r="O163" s="45" t="s">
        <v>4</v>
      </c>
      <c r="P163" s="46">
        <f t="shared" ref="P163:P226" si="11">ROUND(AVERAGE(N161:N163),1)</f>
        <v>4.7</v>
      </c>
      <c r="Q163" s="45">
        <v>16.7</v>
      </c>
      <c r="R163" s="45">
        <v>15.2</v>
      </c>
      <c r="S163" s="46">
        <f t="shared" ref="S163:S226" si="12">ROUND(AVERAGE(R161:R163),1)</f>
        <v>14.4</v>
      </c>
      <c r="T163" s="45" t="s">
        <v>4</v>
      </c>
      <c r="U163" s="45" t="s">
        <v>4</v>
      </c>
      <c r="V163" s="47" t="s">
        <v>4</v>
      </c>
      <c r="W163" s="45">
        <v>28</v>
      </c>
      <c r="X163" s="45" t="s">
        <v>4</v>
      </c>
      <c r="Y163" s="46">
        <f t="shared" ref="Y163:Y226" si="13">ROUND(AVERAGE(W161:W163),1)</f>
        <v>22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12.6</v>
      </c>
      <c r="C164" s="45" t="s">
        <v>4</v>
      </c>
      <c r="D164" s="46">
        <f t="shared" si="7"/>
        <v>10.3</v>
      </c>
      <c r="E164" s="45">
        <v>14.8</v>
      </c>
      <c r="F164" s="45" t="s">
        <v>4</v>
      </c>
      <c r="G164" s="46">
        <f t="shared" si="8"/>
        <v>14.8</v>
      </c>
      <c r="H164" s="45">
        <v>4.0999999999999996</v>
      </c>
      <c r="I164" s="45" t="s">
        <v>4</v>
      </c>
      <c r="J164" s="46">
        <f t="shared" si="9"/>
        <v>3.8</v>
      </c>
      <c r="K164" s="45">
        <v>4.8</v>
      </c>
      <c r="L164" s="45" t="s">
        <v>4</v>
      </c>
      <c r="M164" s="46">
        <f t="shared" si="10"/>
        <v>4.0999999999999996</v>
      </c>
      <c r="N164" s="45">
        <v>7</v>
      </c>
      <c r="O164" s="45" t="s">
        <v>4</v>
      </c>
      <c r="P164" s="46">
        <f t="shared" si="11"/>
        <v>6.3</v>
      </c>
      <c r="Q164" s="45">
        <v>20.7</v>
      </c>
      <c r="R164" s="45">
        <v>16.7</v>
      </c>
      <c r="S164" s="46">
        <f t="shared" si="12"/>
        <v>16.100000000000001</v>
      </c>
      <c r="T164" s="45" t="s">
        <v>4</v>
      </c>
      <c r="U164" s="45" t="s">
        <v>4</v>
      </c>
      <c r="V164" s="47" t="s">
        <v>4</v>
      </c>
      <c r="W164" s="45">
        <v>29</v>
      </c>
      <c r="X164" s="45" t="s">
        <v>4</v>
      </c>
      <c r="Y164" s="46">
        <f t="shared" si="13"/>
        <v>25.7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14.6</v>
      </c>
      <c r="C165" s="45" t="s">
        <v>4</v>
      </c>
      <c r="D165" s="46">
        <f t="shared" si="7"/>
        <v>11.6</v>
      </c>
      <c r="E165" s="45">
        <v>23.8</v>
      </c>
      <c r="F165" s="45" t="s">
        <v>4</v>
      </c>
      <c r="G165" s="46">
        <f t="shared" si="8"/>
        <v>19.5</v>
      </c>
      <c r="H165" s="45">
        <v>11.1</v>
      </c>
      <c r="I165" s="45" t="s">
        <v>4</v>
      </c>
      <c r="J165" s="46">
        <f t="shared" si="9"/>
        <v>7.1</v>
      </c>
      <c r="K165" s="45">
        <v>7.8</v>
      </c>
      <c r="L165" s="45" t="s">
        <v>4</v>
      </c>
      <c r="M165" s="46">
        <f t="shared" si="10"/>
        <v>6.5</v>
      </c>
      <c r="N165" s="45">
        <v>3</v>
      </c>
      <c r="O165" s="45" t="s">
        <v>4</v>
      </c>
      <c r="P165" s="46">
        <f t="shared" si="11"/>
        <v>6.3</v>
      </c>
      <c r="Q165" s="45">
        <v>28.7</v>
      </c>
      <c r="R165" s="45">
        <v>21</v>
      </c>
      <c r="S165" s="46">
        <f t="shared" si="12"/>
        <v>17.600000000000001</v>
      </c>
      <c r="T165" s="45" t="s">
        <v>4</v>
      </c>
      <c r="U165" s="45" t="s">
        <v>4</v>
      </c>
      <c r="V165" s="47" t="s">
        <v>4</v>
      </c>
      <c r="W165" s="45">
        <v>25</v>
      </c>
      <c r="X165" s="45" t="s">
        <v>4</v>
      </c>
      <c r="Y165" s="46">
        <f t="shared" si="13"/>
        <v>27.3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15.6</v>
      </c>
      <c r="C166" s="45" t="s">
        <v>4</v>
      </c>
      <c r="D166" s="46">
        <f t="shared" si="7"/>
        <v>14.3</v>
      </c>
      <c r="E166" s="45">
        <v>22.8</v>
      </c>
      <c r="F166" s="45" t="s">
        <v>4</v>
      </c>
      <c r="G166" s="46">
        <f t="shared" si="8"/>
        <v>20.5</v>
      </c>
      <c r="H166" s="45">
        <v>11.1</v>
      </c>
      <c r="I166" s="45" t="s">
        <v>4</v>
      </c>
      <c r="J166" s="46">
        <f t="shared" si="9"/>
        <v>8.8000000000000007</v>
      </c>
      <c r="K166" s="45">
        <v>4.8</v>
      </c>
      <c r="L166" s="45" t="s">
        <v>4</v>
      </c>
      <c r="M166" s="46">
        <f t="shared" si="10"/>
        <v>5.8</v>
      </c>
      <c r="N166" s="45">
        <v>-4</v>
      </c>
      <c r="O166" s="45" t="s">
        <v>4</v>
      </c>
      <c r="P166" s="46">
        <f t="shared" si="11"/>
        <v>2</v>
      </c>
      <c r="Q166" s="45">
        <v>17.7</v>
      </c>
      <c r="R166" s="45">
        <v>15</v>
      </c>
      <c r="S166" s="46">
        <f t="shared" si="12"/>
        <v>17.600000000000001</v>
      </c>
      <c r="T166" s="45" t="s">
        <v>4</v>
      </c>
      <c r="U166" s="45" t="s">
        <v>4</v>
      </c>
      <c r="V166" s="47" t="s">
        <v>4</v>
      </c>
      <c r="W166" s="45">
        <v>24</v>
      </c>
      <c r="X166" s="45" t="s">
        <v>4</v>
      </c>
      <c r="Y166" s="46">
        <f t="shared" si="13"/>
        <v>26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8.6</v>
      </c>
      <c r="C167" s="45" t="s">
        <v>4</v>
      </c>
      <c r="D167" s="46">
        <f t="shared" si="7"/>
        <v>12.9</v>
      </c>
      <c r="E167" s="45">
        <v>19.8</v>
      </c>
      <c r="F167" s="45" t="s">
        <v>4</v>
      </c>
      <c r="G167" s="46">
        <f t="shared" si="8"/>
        <v>22.1</v>
      </c>
      <c r="H167" s="45">
        <v>8.1</v>
      </c>
      <c r="I167" s="45" t="s">
        <v>4</v>
      </c>
      <c r="J167" s="46">
        <f t="shared" si="9"/>
        <v>10.1</v>
      </c>
      <c r="K167" s="45">
        <v>8.8000000000000007</v>
      </c>
      <c r="L167" s="45" t="s">
        <v>4</v>
      </c>
      <c r="M167" s="46">
        <f t="shared" si="10"/>
        <v>7.1</v>
      </c>
      <c r="N167" s="45">
        <v>2</v>
      </c>
      <c r="O167" s="45" t="s">
        <v>4</v>
      </c>
      <c r="P167" s="46">
        <f t="shared" si="11"/>
        <v>0.3</v>
      </c>
      <c r="Q167" s="45">
        <v>19.7</v>
      </c>
      <c r="R167" s="45">
        <v>15.5</v>
      </c>
      <c r="S167" s="46">
        <f t="shared" si="12"/>
        <v>17.2</v>
      </c>
      <c r="T167" s="45" t="s">
        <v>4</v>
      </c>
      <c r="U167" s="45" t="s">
        <v>4</v>
      </c>
      <c r="V167" s="47" t="s">
        <v>4</v>
      </c>
      <c r="W167" s="45">
        <v>26</v>
      </c>
      <c r="X167" s="45" t="s">
        <v>4</v>
      </c>
      <c r="Y167" s="46">
        <f t="shared" si="13"/>
        <v>25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10.6</v>
      </c>
      <c r="C168" s="45" t="s">
        <v>4</v>
      </c>
      <c r="D168" s="46">
        <f t="shared" si="7"/>
        <v>11.6</v>
      </c>
      <c r="E168" s="45">
        <v>32.799999999999997</v>
      </c>
      <c r="F168" s="45" t="s">
        <v>4</v>
      </c>
      <c r="G168" s="46">
        <f t="shared" si="8"/>
        <v>25.1</v>
      </c>
      <c r="H168" s="45">
        <v>5.0999999999999996</v>
      </c>
      <c r="I168" s="45" t="s">
        <v>4</v>
      </c>
      <c r="J168" s="46">
        <f t="shared" si="9"/>
        <v>8.1</v>
      </c>
      <c r="K168" s="45">
        <v>8.8000000000000007</v>
      </c>
      <c r="L168" s="45" t="s">
        <v>4</v>
      </c>
      <c r="M168" s="46">
        <f t="shared" si="10"/>
        <v>7.5</v>
      </c>
      <c r="N168" s="45">
        <v>1</v>
      </c>
      <c r="O168" s="45" t="s">
        <v>4</v>
      </c>
      <c r="P168" s="46">
        <f t="shared" si="11"/>
        <v>-0.3</v>
      </c>
      <c r="Q168" s="45">
        <v>16.7</v>
      </c>
      <c r="R168" s="45">
        <v>17.600000000000001</v>
      </c>
      <c r="S168" s="46">
        <f t="shared" si="12"/>
        <v>16</v>
      </c>
      <c r="T168" s="45" t="s">
        <v>4</v>
      </c>
      <c r="U168" s="45" t="s">
        <v>4</v>
      </c>
      <c r="V168" s="47" t="s">
        <v>4</v>
      </c>
      <c r="W168" s="45">
        <v>28</v>
      </c>
      <c r="X168" s="45" t="s">
        <v>4</v>
      </c>
      <c r="Y168" s="46">
        <f t="shared" si="13"/>
        <v>26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10.6</v>
      </c>
      <c r="C169" s="45" t="s">
        <v>4</v>
      </c>
      <c r="D169" s="46">
        <f t="shared" si="7"/>
        <v>9.9</v>
      </c>
      <c r="E169" s="45">
        <v>16.8</v>
      </c>
      <c r="F169" s="45" t="s">
        <v>4</v>
      </c>
      <c r="G169" s="46">
        <f t="shared" si="8"/>
        <v>23.1</v>
      </c>
      <c r="H169" s="45">
        <v>6.1</v>
      </c>
      <c r="I169" s="45" t="s">
        <v>4</v>
      </c>
      <c r="J169" s="46">
        <f t="shared" si="9"/>
        <v>6.4</v>
      </c>
      <c r="K169" s="45">
        <v>1.8</v>
      </c>
      <c r="L169" s="45" t="s">
        <v>4</v>
      </c>
      <c r="M169" s="46">
        <f t="shared" si="10"/>
        <v>6.5</v>
      </c>
      <c r="N169" s="45">
        <v>3</v>
      </c>
      <c r="O169" s="45" t="s">
        <v>4</v>
      </c>
      <c r="P169" s="46">
        <f t="shared" si="11"/>
        <v>2</v>
      </c>
      <c r="Q169" s="45">
        <v>13.7</v>
      </c>
      <c r="R169" s="45">
        <v>18</v>
      </c>
      <c r="S169" s="46">
        <f t="shared" si="12"/>
        <v>17</v>
      </c>
      <c r="T169" s="45" t="s">
        <v>4</v>
      </c>
      <c r="U169" s="45" t="s">
        <v>4</v>
      </c>
      <c r="V169" s="47" t="s">
        <v>4</v>
      </c>
      <c r="W169" s="45">
        <v>23</v>
      </c>
      <c r="X169" s="45" t="s">
        <v>4</v>
      </c>
      <c r="Y169" s="46">
        <f t="shared" si="13"/>
        <v>25.7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5.6</v>
      </c>
      <c r="C170" s="45" t="s">
        <v>4</v>
      </c>
      <c r="D170" s="46">
        <f t="shared" si="7"/>
        <v>8.9</v>
      </c>
      <c r="E170" s="45">
        <v>12.8</v>
      </c>
      <c r="F170" s="45" t="s">
        <v>4</v>
      </c>
      <c r="G170" s="46">
        <f t="shared" si="8"/>
        <v>20.8</v>
      </c>
      <c r="H170" s="45">
        <v>2.1</v>
      </c>
      <c r="I170" s="45" t="s">
        <v>4</v>
      </c>
      <c r="J170" s="46">
        <f t="shared" si="9"/>
        <v>4.4000000000000004</v>
      </c>
      <c r="K170" s="45">
        <v>5.8</v>
      </c>
      <c r="L170" s="45" t="s">
        <v>4</v>
      </c>
      <c r="M170" s="46">
        <f t="shared" si="10"/>
        <v>5.5</v>
      </c>
      <c r="N170" s="45">
        <v>5</v>
      </c>
      <c r="O170" s="45" t="s">
        <v>4</v>
      </c>
      <c r="P170" s="46">
        <f t="shared" si="11"/>
        <v>3</v>
      </c>
      <c r="Q170" s="45">
        <v>7.7</v>
      </c>
      <c r="R170" s="45">
        <v>14.6</v>
      </c>
      <c r="S170" s="46">
        <f t="shared" si="12"/>
        <v>16.7</v>
      </c>
      <c r="T170" s="45" t="s">
        <v>4</v>
      </c>
      <c r="U170" s="45" t="s">
        <v>4</v>
      </c>
      <c r="V170" s="47" t="s">
        <v>4</v>
      </c>
      <c r="W170" s="45">
        <v>12</v>
      </c>
      <c r="X170" s="45" t="s">
        <v>4</v>
      </c>
      <c r="Y170" s="46">
        <f t="shared" si="13"/>
        <v>21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-2.4</v>
      </c>
      <c r="C171" s="45" t="s">
        <v>4</v>
      </c>
      <c r="D171" s="46">
        <f t="shared" si="7"/>
        <v>4.5999999999999996</v>
      </c>
      <c r="E171" s="45">
        <v>12.8</v>
      </c>
      <c r="F171" s="45" t="s">
        <v>4</v>
      </c>
      <c r="G171" s="46">
        <f t="shared" si="8"/>
        <v>14.1</v>
      </c>
      <c r="H171" s="45">
        <v>5.0999999999999996</v>
      </c>
      <c r="I171" s="45" t="s">
        <v>4</v>
      </c>
      <c r="J171" s="46">
        <f t="shared" si="9"/>
        <v>4.4000000000000004</v>
      </c>
      <c r="K171" s="45">
        <v>10.8</v>
      </c>
      <c r="L171" s="45" t="s">
        <v>4</v>
      </c>
      <c r="M171" s="46">
        <f t="shared" si="10"/>
        <v>6.1</v>
      </c>
      <c r="N171" s="45">
        <v>2</v>
      </c>
      <c r="O171" s="45" t="s">
        <v>4</v>
      </c>
      <c r="P171" s="46">
        <f t="shared" si="11"/>
        <v>3.3</v>
      </c>
      <c r="Q171" s="45">
        <v>20.7</v>
      </c>
      <c r="R171" s="45">
        <v>21.2</v>
      </c>
      <c r="S171" s="46">
        <f t="shared" si="12"/>
        <v>17.899999999999999</v>
      </c>
      <c r="T171" s="45" t="s">
        <v>4</v>
      </c>
      <c r="U171" s="45" t="s">
        <v>4</v>
      </c>
      <c r="V171" s="47" t="s">
        <v>4</v>
      </c>
      <c r="W171" s="45">
        <v>12</v>
      </c>
      <c r="X171" s="45" t="s">
        <v>4</v>
      </c>
      <c r="Y171" s="46">
        <f t="shared" si="13"/>
        <v>15.7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8.6</v>
      </c>
      <c r="C172" s="45" t="s">
        <v>4</v>
      </c>
      <c r="D172" s="46">
        <f t="shared" si="7"/>
        <v>3.9</v>
      </c>
      <c r="E172" s="45">
        <v>12.8</v>
      </c>
      <c r="F172" s="45" t="s">
        <v>4</v>
      </c>
      <c r="G172" s="46">
        <f t="shared" si="8"/>
        <v>12.8</v>
      </c>
      <c r="H172" s="45">
        <v>-0.9</v>
      </c>
      <c r="I172" s="45" t="s">
        <v>4</v>
      </c>
      <c r="J172" s="46">
        <f t="shared" si="9"/>
        <v>2.1</v>
      </c>
      <c r="K172" s="45">
        <v>7.8</v>
      </c>
      <c r="L172" s="45" t="s">
        <v>4</v>
      </c>
      <c r="M172" s="46">
        <f t="shared" si="10"/>
        <v>8.1</v>
      </c>
      <c r="N172" s="45">
        <v>4</v>
      </c>
      <c r="O172" s="45" t="s">
        <v>4</v>
      </c>
      <c r="P172" s="46">
        <f t="shared" si="11"/>
        <v>3.7</v>
      </c>
      <c r="Q172" s="45">
        <v>17.7</v>
      </c>
      <c r="R172" s="45">
        <v>18.7</v>
      </c>
      <c r="S172" s="46">
        <f t="shared" si="12"/>
        <v>18.2</v>
      </c>
      <c r="T172" s="45" t="s">
        <v>4</v>
      </c>
      <c r="U172" s="45" t="s">
        <v>4</v>
      </c>
      <c r="V172" s="47" t="s">
        <v>4</v>
      </c>
      <c r="W172" s="45">
        <v>14</v>
      </c>
      <c r="X172" s="45" t="s">
        <v>4</v>
      </c>
      <c r="Y172" s="46">
        <f t="shared" si="13"/>
        <v>12.7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15.6</v>
      </c>
      <c r="C173" s="45" t="s">
        <v>4</v>
      </c>
      <c r="D173" s="46">
        <f t="shared" si="7"/>
        <v>7.3</v>
      </c>
      <c r="E173" s="45">
        <v>14.8</v>
      </c>
      <c r="F173" s="45" t="s">
        <v>4</v>
      </c>
      <c r="G173" s="46">
        <f t="shared" si="8"/>
        <v>13.5</v>
      </c>
      <c r="H173" s="45">
        <v>3.1</v>
      </c>
      <c r="I173" s="45" t="s">
        <v>4</v>
      </c>
      <c r="J173" s="46">
        <f t="shared" si="9"/>
        <v>2.4</v>
      </c>
      <c r="K173" s="45">
        <v>6.8</v>
      </c>
      <c r="L173" s="45" t="s">
        <v>4</v>
      </c>
      <c r="M173" s="46">
        <f t="shared" si="10"/>
        <v>8.5</v>
      </c>
      <c r="N173" s="45">
        <v>-2</v>
      </c>
      <c r="O173" s="45" t="s">
        <v>4</v>
      </c>
      <c r="P173" s="46">
        <f t="shared" si="11"/>
        <v>1.3</v>
      </c>
      <c r="Q173" s="45">
        <v>18.7</v>
      </c>
      <c r="R173" s="45">
        <v>20.3</v>
      </c>
      <c r="S173" s="46">
        <f t="shared" si="12"/>
        <v>20.100000000000001</v>
      </c>
      <c r="T173" s="45" t="s">
        <v>4</v>
      </c>
      <c r="U173" s="45" t="s">
        <v>4</v>
      </c>
      <c r="V173" s="47" t="s">
        <v>4</v>
      </c>
      <c r="W173" s="45">
        <v>14</v>
      </c>
      <c r="X173" s="45" t="s">
        <v>4</v>
      </c>
      <c r="Y173" s="46">
        <f t="shared" si="13"/>
        <v>13.3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13.6</v>
      </c>
      <c r="C174" s="45" t="s">
        <v>4</v>
      </c>
      <c r="D174" s="46">
        <f t="shared" si="7"/>
        <v>12.6</v>
      </c>
      <c r="E174" s="45">
        <v>13.8</v>
      </c>
      <c r="F174" s="45" t="s">
        <v>4</v>
      </c>
      <c r="G174" s="46">
        <f t="shared" si="8"/>
        <v>13.8</v>
      </c>
      <c r="H174" s="45">
        <v>4.0999999999999996</v>
      </c>
      <c r="I174" s="45" t="s">
        <v>4</v>
      </c>
      <c r="J174" s="46">
        <f t="shared" si="9"/>
        <v>2.1</v>
      </c>
      <c r="K174" s="45">
        <v>4.8</v>
      </c>
      <c r="L174" s="45" t="s">
        <v>4</v>
      </c>
      <c r="M174" s="46">
        <f t="shared" si="10"/>
        <v>6.5</v>
      </c>
      <c r="N174" s="45">
        <v>4</v>
      </c>
      <c r="O174" s="45" t="s">
        <v>4</v>
      </c>
      <c r="P174" s="46">
        <f t="shared" si="11"/>
        <v>2</v>
      </c>
      <c r="Q174" s="45">
        <v>14.7</v>
      </c>
      <c r="R174" s="45">
        <v>17.5</v>
      </c>
      <c r="S174" s="46">
        <f t="shared" si="12"/>
        <v>18.8</v>
      </c>
      <c r="T174" s="45" t="s">
        <v>4</v>
      </c>
      <c r="U174" s="45" t="s">
        <v>4</v>
      </c>
      <c r="V174" s="47" t="s">
        <v>4</v>
      </c>
      <c r="W174" s="45">
        <v>24</v>
      </c>
      <c r="X174" s="45" t="s">
        <v>4</v>
      </c>
      <c r="Y174" s="46">
        <f t="shared" si="13"/>
        <v>17.3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3.6</v>
      </c>
      <c r="C175" s="45" t="s">
        <v>4</v>
      </c>
      <c r="D175" s="46">
        <f t="shared" si="7"/>
        <v>10.9</v>
      </c>
      <c r="E175" s="45">
        <v>8.8000000000000007</v>
      </c>
      <c r="F175" s="45" t="s">
        <v>4</v>
      </c>
      <c r="G175" s="46">
        <f t="shared" si="8"/>
        <v>12.5</v>
      </c>
      <c r="H175" s="45">
        <v>2.1</v>
      </c>
      <c r="I175" s="45" t="s">
        <v>4</v>
      </c>
      <c r="J175" s="46">
        <f t="shared" si="9"/>
        <v>3.1</v>
      </c>
      <c r="K175" s="45">
        <v>2.8</v>
      </c>
      <c r="L175" s="45" t="s">
        <v>4</v>
      </c>
      <c r="M175" s="46">
        <f t="shared" si="10"/>
        <v>4.8</v>
      </c>
      <c r="N175" s="45">
        <v>8</v>
      </c>
      <c r="O175" s="45" t="s">
        <v>4</v>
      </c>
      <c r="P175" s="46">
        <f t="shared" si="11"/>
        <v>3.3</v>
      </c>
      <c r="Q175" s="45">
        <v>14.7</v>
      </c>
      <c r="R175" s="45">
        <v>14</v>
      </c>
      <c r="S175" s="46">
        <f t="shared" si="12"/>
        <v>17.3</v>
      </c>
      <c r="T175" s="45" t="s">
        <v>4</v>
      </c>
      <c r="U175" s="45" t="s">
        <v>4</v>
      </c>
      <c r="V175" s="47" t="s">
        <v>4</v>
      </c>
      <c r="W175" s="45">
        <v>26</v>
      </c>
      <c r="X175" s="45" t="s">
        <v>4</v>
      </c>
      <c r="Y175" s="46">
        <f t="shared" si="13"/>
        <v>21.3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8.6</v>
      </c>
      <c r="C176" s="45" t="s">
        <v>4</v>
      </c>
      <c r="D176" s="46">
        <f t="shared" si="7"/>
        <v>8.6</v>
      </c>
      <c r="E176" s="45">
        <v>7.8</v>
      </c>
      <c r="F176" s="45" t="s">
        <v>4</v>
      </c>
      <c r="G176" s="46">
        <f t="shared" si="8"/>
        <v>10.1</v>
      </c>
      <c r="H176" s="45">
        <v>1.1000000000000001</v>
      </c>
      <c r="I176" s="45" t="s">
        <v>4</v>
      </c>
      <c r="J176" s="46">
        <f t="shared" si="9"/>
        <v>2.4</v>
      </c>
      <c r="K176" s="45">
        <v>-14.2</v>
      </c>
      <c r="L176" s="45" t="s">
        <v>4</v>
      </c>
      <c r="M176" s="46">
        <f t="shared" si="10"/>
        <v>-2.2000000000000002</v>
      </c>
      <c r="N176" s="45">
        <v>3</v>
      </c>
      <c r="O176" s="45" t="s">
        <v>4</v>
      </c>
      <c r="P176" s="46">
        <f t="shared" si="11"/>
        <v>5</v>
      </c>
      <c r="Q176" s="45">
        <v>16.7</v>
      </c>
      <c r="R176" s="45">
        <v>14.1</v>
      </c>
      <c r="S176" s="46">
        <f t="shared" si="12"/>
        <v>15.2</v>
      </c>
      <c r="T176" s="45" t="s">
        <v>4</v>
      </c>
      <c r="U176" s="45" t="s">
        <v>4</v>
      </c>
      <c r="V176" s="47" t="s">
        <v>4</v>
      </c>
      <c r="W176" s="45">
        <v>24</v>
      </c>
      <c r="X176" s="45" t="s">
        <v>4</v>
      </c>
      <c r="Y176" s="46">
        <f t="shared" si="13"/>
        <v>24.7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5.6</v>
      </c>
      <c r="C177" s="45" t="s">
        <v>4</v>
      </c>
      <c r="D177" s="46">
        <f t="shared" si="7"/>
        <v>5.9</v>
      </c>
      <c r="E177" s="45">
        <v>0.8</v>
      </c>
      <c r="F177" s="45" t="s">
        <v>4</v>
      </c>
      <c r="G177" s="46">
        <f t="shared" si="8"/>
        <v>5.8</v>
      </c>
      <c r="H177" s="45">
        <v>-5.9</v>
      </c>
      <c r="I177" s="45" t="s">
        <v>4</v>
      </c>
      <c r="J177" s="46">
        <f t="shared" si="9"/>
        <v>-0.9</v>
      </c>
      <c r="K177" s="45">
        <v>-18.2</v>
      </c>
      <c r="L177" s="45" t="s">
        <v>4</v>
      </c>
      <c r="M177" s="46">
        <f t="shared" si="10"/>
        <v>-9.9</v>
      </c>
      <c r="N177" s="45">
        <v>11</v>
      </c>
      <c r="O177" s="45" t="s">
        <v>4</v>
      </c>
      <c r="P177" s="46">
        <f t="shared" si="11"/>
        <v>7.3</v>
      </c>
      <c r="Q177" s="45">
        <v>17.7</v>
      </c>
      <c r="R177" s="45">
        <v>10.4</v>
      </c>
      <c r="S177" s="46">
        <f t="shared" si="12"/>
        <v>12.8</v>
      </c>
      <c r="T177" s="45" t="s">
        <v>4</v>
      </c>
      <c r="U177" s="45" t="s">
        <v>4</v>
      </c>
      <c r="V177" s="47" t="s">
        <v>4</v>
      </c>
      <c r="W177" s="45">
        <v>10</v>
      </c>
      <c r="X177" s="45" t="s">
        <v>4</v>
      </c>
      <c r="Y177" s="46">
        <f t="shared" si="13"/>
        <v>20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1.6</v>
      </c>
      <c r="C178" s="45" t="s">
        <v>4</v>
      </c>
      <c r="D178" s="46">
        <f t="shared" si="7"/>
        <v>5.3</v>
      </c>
      <c r="E178" s="45">
        <v>-4.2</v>
      </c>
      <c r="F178" s="45" t="s">
        <v>4</v>
      </c>
      <c r="G178" s="46">
        <f t="shared" si="8"/>
        <v>1.5</v>
      </c>
      <c r="H178" s="45">
        <v>-4.9000000000000004</v>
      </c>
      <c r="I178" s="45" t="s">
        <v>4</v>
      </c>
      <c r="J178" s="46">
        <f t="shared" si="9"/>
        <v>-3.2</v>
      </c>
      <c r="K178" s="45">
        <v>-18.2</v>
      </c>
      <c r="L178" s="45" t="s">
        <v>4</v>
      </c>
      <c r="M178" s="46">
        <f t="shared" si="10"/>
        <v>-16.899999999999999</v>
      </c>
      <c r="N178" s="45">
        <v>17</v>
      </c>
      <c r="O178" s="45" t="s">
        <v>4</v>
      </c>
      <c r="P178" s="46">
        <f t="shared" si="11"/>
        <v>10.3</v>
      </c>
      <c r="Q178" s="45">
        <v>12.7</v>
      </c>
      <c r="R178" s="45">
        <v>10.4</v>
      </c>
      <c r="S178" s="46">
        <f t="shared" si="12"/>
        <v>11.6</v>
      </c>
      <c r="T178" s="45" t="s">
        <v>4</v>
      </c>
      <c r="U178" s="45" t="s">
        <v>4</v>
      </c>
      <c r="V178" s="47" t="s">
        <v>4</v>
      </c>
      <c r="W178" s="45">
        <v>8</v>
      </c>
      <c r="X178" s="45" t="s">
        <v>4</v>
      </c>
      <c r="Y178" s="46">
        <f t="shared" si="13"/>
        <v>14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3.6</v>
      </c>
      <c r="C179" s="45" t="s">
        <v>4</v>
      </c>
      <c r="D179" s="46">
        <f t="shared" si="7"/>
        <v>3.6</v>
      </c>
      <c r="E179" s="45">
        <v>-0.2</v>
      </c>
      <c r="F179" s="45" t="s">
        <v>4</v>
      </c>
      <c r="G179" s="46">
        <f t="shared" si="8"/>
        <v>-1.2</v>
      </c>
      <c r="H179" s="45">
        <v>-6.9</v>
      </c>
      <c r="I179" s="45" t="s">
        <v>4</v>
      </c>
      <c r="J179" s="46">
        <f t="shared" si="9"/>
        <v>-5.9</v>
      </c>
      <c r="K179" s="45">
        <v>-9.1999999999999993</v>
      </c>
      <c r="L179" s="45" t="s">
        <v>4</v>
      </c>
      <c r="M179" s="46">
        <f t="shared" si="10"/>
        <v>-15.2</v>
      </c>
      <c r="N179" s="45">
        <v>12</v>
      </c>
      <c r="O179" s="45" t="s">
        <v>4</v>
      </c>
      <c r="P179" s="46">
        <f t="shared" si="11"/>
        <v>13.3</v>
      </c>
      <c r="Q179" s="45">
        <v>12.7</v>
      </c>
      <c r="R179" s="45">
        <v>8.4</v>
      </c>
      <c r="S179" s="46">
        <f t="shared" si="12"/>
        <v>9.6999999999999993</v>
      </c>
      <c r="T179" s="45" t="s">
        <v>4</v>
      </c>
      <c r="U179" s="45" t="s">
        <v>4</v>
      </c>
      <c r="V179" s="47" t="s">
        <v>4</v>
      </c>
      <c r="W179" s="45">
        <v>2</v>
      </c>
      <c r="X179" s="45" t="s">
        <v>4</v>
      </c>
      <c r="Y179" s="46">
        <f t="shared" si="13"/>
        <v>6.7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-2.4</v>
      </c>
      <c r="C180" s="45" t="s">
        <v>4</v>
      </c>
      <c r="D180" s="46">
        <f t="shared" si="7"/>
        <v>0.9</v>
      </c>
      <c r="E180" s="45">
        <v>-5.2</v>
      </c>
      <c r="F180" s="45" t="s">
        <v>4</v>
      </c>
      <c r="G180" s="46">
        <f t="shared" si="8"/>
        <v>-3.2</v>
      </c>
      <c r="H180" s="45">
        <v>-7.9</v>
      </c>
      <c r="I180" s="45" t="s">
        <v>4</v>
      </c>
      <c r="J180" s="46">
        <f t="shared" si="9"/>
        <v>-6.6</v>
      </c>
      <c r="K180" s="45">
        <v>-18.2</v>
      </c>
      <c r="L180" s="45" t="s">
        <v>4</v>
      </c>
      <c r="M180" s="46">
        <f t="shared" si="10"/>
        <v>-15.2</v>
      </c>
      <c r="N180" s="45">
        <v>18</v>
      </c>
      <c r="O180" s="45" t="s">
        <v>4</v>
      </c>
      <c r="P180" s="46">
        <f t="shared" si="11"/>
        <v>15.7</v>
      </c>
      <c r="Q180" s="45">
        <v>9.6999999999999993</v>
      </c>
      <c r="R180" s="45">
        <v>10.8</v>
      </c>
      <c r="S180" s="46">
        <f t="shared" si="12"/>
        <v>9.9</v>
      </c>
      <c r="T180" s="45" t="s">
        <v>4</v>
      </c>
      <c r="U180" s="45" t="s">
        <v>4</v>
      </c>
      <c r="V180" s="47" t="s">
        <v>4</v>
      </c>
      <c r="W180" s="45">
        <v>5</v>
      </c>
      <c r="X180" s="45" t="s">
        <v>4</v>
      </c>
      <c r="Y180" s="46">
        <f t="shared" si="13"/>
        <v>5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-9.4</v>
      </c>
      <c r="C181" s="45" t="s">
        <v>4</v>
      </c>
      <c r="D181" s="46">
        <f t="shared" si="7"/>
        <v>-2.7</v>
      </c>
      <c r="E181" s="45">
        <v>-3.2</v>
      </c>
      <c r="F181" s="45" t="s">
        <v>4</v>
      </c>
      <c r="G181" s="46">
        <f t="shared" si="8"/>
        <v>-2.9</v>
      </c>
      <c r="H181" s="45">
        <v>-9.9</v>
      </c>
      <c r="I181" s="45" t="s">
        <v>4</v>
      </c>
      <c r="J181" s="46">
        <f t="shared" si="9"/>
        <v>-8.1999999999999993</v>
      </c>
      <c r="K181" s="45">
        <v>-14.2</v>
      </c>
      <c r="L181" s="45" t="s">
        <v>4</v>
      </c>
      <c r="M181" s="46">
        <f t="shared" si="10"/>
        <v>-13.9</v>
      </c>
      <c r="N181" s="45">
        <v>11</v>
      </c>
      <c r="O181" s="45" t="s">
        <v>4</v>
      </c>
      <c r="P181" s="46">
        <f t="shared" si="11"/>
        <v>13.7</v>
      </c>
      <c r="Q181" s="45">
        <v>-6.3</v>
      </c>
      <c r="R181" s="45">
        <v>-2.2999999999999998</v>
      </c>
      <c r="S181" s="46">
        <f t="shared" si="12"/>
        <v>5.6</v>
      </c>
      <c r="T181" s="45" t="s">
        <v>4</v>
      </c>
      <c r="U181" s="45" t="s">
        <v>4</v>
      </c>
      <c r="V181" s="47" t="s">
        <v>4</v>
      </c>
      <c r="W181" s="45">
        <v>5</v>
      </c>
      <c r="X181" s="45" t="s">
        <v>4</v>
      </c>
      <c r="Y181" s="46">
        <f t="shared" si="13"/>
        <v>4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-0.4</v>
      </c>
      <c r="C182" s="45" t="s">
        <v>4</v>
      </c>
      <c r="D182" s="46">
        <f t="shared" si="7"/>
        <v>-4.0999999999999996</v>
      </c>
      <c r="E182" s="45">
        <v>-3.2</v>
      </c>
      <c r="F182" s="45" t="s">
        <v>4</v>
      </c>
      <c r="G182" s="46">
        <f t="shared" si="8"/>
        <v>-3.9</v>
      </c>
      <c r="H182" s="45">
        <v>-12.9</v>
      </c>
      <c r="I182" s="45" t="s">
        <v>4</v>
      </c>
      <c r="J182" s="46">
        <f t="shared" si="9"/>
        <v>-10.199999999999999</v>
      </c>
      <c r="K182" s="45">
        <v>-33.200000000000003</v>
      </c>
      <c r="L182" s="45" t="s">
        <v>4</v>
      </c>
      <c r="M182" s="46">
        <f t="shared" si="10"/>
        <v>-21.9</v>
      </c>
      <c r="N182" s="45">
        <v>15</v>
      </c>
      <c r="O182" s="45" t="s">
        <v>4</v>
      </c>
      <c r="P182" s="46">
        <f t="shared" si="11"/>
        <v>14.7</v>
      </c>
      <c r="Q182" s="45">
        <v>6.7</v>
      </c>
      <c r="R182" s="45">
        <v>13.3</v>
      </c>
      <c r="S182" s="46">
        <f t="shared" si="12"/>
        <v>7.3</v>
      </c>
      <c r="T182" s="45" t="s">
        <v>4</v>
      </c>
      <c r="U182" s="45" t="s">
        <v>4</v>
      </c>
      <c r="V182" s="47" t="s">
        <v>4</v>
      </c>
      <c r="W182" s="45">
        <v>0</v>
      </c>
      <c r="X182" s="45" t="s">
        <v>4</v>
      </c>
      <c r="Y182" s="46">
        <f t="shared" si="13"/>
        <v>3.3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-1.4</v>
      </c>
      <c r="C183" s="45" t="s">
        <v>4</v>
      </c>
      <c r="D183" s="46">
        <f t="shared" si="7"/>
        <v>-3.7</v>
      </c>
      <c r="E183" s="45">
        <v>-3.2</v>
      </c>
      <c r="F183" s="45" t="s">
        <v>4</v>
      </c>
      <c r="G183" s="46">
        <f t="shared" si="8"/>
        <v>-3.2</v>
      </c>
      <c r="H183" s="45">
        <v>-9.9</v>
      </c>
      <c r="I183" s="45" t="s">
        <v>4</v>
      </c>
      <c r="J183" s="46">
        <f t="shared" si="9"/>
        <v>-10.9</v>
      </c>
      <c r="K183" s="45">
        <v>-24.2</v>
      </c>
      <c r="L183" s="45" t="s">
        <v>4</v>
      </c>
      <c r="M183" s="46">
        <f t="shared" si="10"/>
        <v>-23.9</v>
      </c>
      <c r="N183" s="45">
        <v>14</v>
      </c>
      <c r="O183" s="45" t="s">
        <v>4</v>
      </c>
      <c r="P183" s="46">
        <f t="shared" si="11"/>
        <v>13.3</v>
      </c>
      <c r="Q183" s="45">
        <v>11.7</v>
      </c>
      <c r="R183" s="45">
        <v>10.7</v>
      </c>
      <c r="S183" s="46">
        <f t="shared" si="12"/>
        <v>7.2</v>
      </c>
      <c r="T183" s="45" t="s">
        <v>4</v>
      </c>
      <c r="U183" s="45" t="s">
        <v>4</v>
      </c>
      <c r="V183" s="47" t="s">
        <v>4</v>
      </c>
      <c r="W183" s="45">
        <v>2</v>
      </c>
      <c r="X183" s="45" t="s">
        <v>4</v>
      </c>
      <c r="Y183" s="46">
        <f t="shared" si="13"/>
        <v>2.2999999999999998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4.5999999999999996</v>
      </c>
      <c r="C184" s="45" t="s">
        <v>4</v>
      </c>
      <c r="D184" s="46">
        <f t="shared" si="7"/>
        <v>0.9</v>
      </c>
      <c r="E184" s="45">
        <v>-4.2</v>
      </c>
      <c r="F184" s="45" t="s">
        <v>4</v>
      </c>
      <c r="G184" s="46">
        <f t="shared" si="8"/>
        <v>-3.5</v>
      </c>
      <c r="H184" s="45">
        <v>-8.9</v>
      </c>
      <c r="I184" s="45" t="s">
        <v>4</v>
      </c>
      <c r="J184" s="46">
        <f t="shared" si="9"/>
        <v>-10.6</v>
      </c>
      <c r="K184" s="45">
        <v>-26.2</v>
      </c>
      <c r="L184" s="45" t="s">
        <v>4</v>
      </c>
      <c r="M184" s="46">
        <f t="shared" si="10"/>
        <v>-27.9</v>
      </c>
      <c r="N184" s="45">
        <v>22</v>
      </c>
      <c r="O184" s="45" t="s">
        <v>4</v>
      </c>
      <c r="P184" s="46">
        <f t="shared" si="11"/>
        <v>17</v>
      </c>
      <c r="Q184" s="45">
        <v>8.6999999999999993</v>
      </c>
      <c r="R184" s="45">
        <v>8.3000000000000007</v>
      </c>
      <c r="S184" s="46">
        <f t="shared" si="12"/>
        <v>10.8</v>
      </c>
      <c r="T184" s="45" t="s">
        <v>4</v>
      </c>
      <c r="U184" s="45" t="s">
        <v>4</v>
      </c>
      <c r="V184" s="47" t="s">
        <v>4</v>
      </c>
      <c r="W184" s="45">
        <v>2</v>
      </c>
      <c r="X184" s="45" t="s">
        <v>4</v>
      </c>
      <c r="Y184" s="46">
        <f t="shared" si="13"/>
        <v>1.3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-0.4</v>
      </c>
      <c r="C185" s="45" t="s">
        <v>4</v>
      </c>
      <c r="D185" s="46">
        <f t="shared" si="7"/>
        <v>0.9</v>
      </c>
      <c r="E185" s="45">
        <v>-3.2</v>
      </c>
      <c r="F185" s="45" t="s">
        <v>4</v>
      </c>
      <c r="G185" s="46">
        <f t="shared" si="8"/>
        <v>-3.5</v>
      </c>
      <c r="H185" s="45">
        <v>-9.9</v>
      </c>
      <c r="I185" s="45" t="s">
        <v>4</v>
      </c>
      <c r="J185" s="46">
        <f t="shared" si="9"/>
        <v>-9.6</v>
      </c>
      <c r="K185" s="45">
        <v>-15.2</v>
      </c>
      <c r="L185" s="45" t="s">
        <v>4</v>
      </c>
      <c r="M185" s="46">
        <f t="shared" si="10"/>
        <v>-21.9</v>
      </c>
      <c r="N185" s="45">
        <v>8</v>
      </c>
      <c r="O185" s="45" t="s">
        <v>4</v>
      </c>
      <c r="P185" s="46">
        <f t="shared" si="11"/>
        <v>14.7</v>
      </c>
      <c r="Q185" s="45">
        <v>0.7</v>
      </c>
      <c r="R185" s="45">
        <v>2.5</v>
      </c>
      <c r="S185" s="46">
        <f t="shared" si="12"/>
        <v>7.2</v>
      </c>
      <c r="T185" s="45" t="s">
        <v>4</v>
      </c>
      <c r="U185" s="45" t="s">
        <v>4</v>
      </c>
      <c r="V185" s="47" t="s">
        <v>4</v>
      </c>
      <c r="W185" s="45">
        <v>1</v>
      </c>
      <c r="X185" s="45" t="s">
        <v>4</v>
      </c>
      <c r="Y185" s="46">
        <f t="shared" si="13"/>
        <v>1.7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2.6</v>
      </c>
      <c r="C186" s="45" t="s">
        <v>4</v>
      </c>
      <c r="D186" s="46">
        <f t="shared" si="7"/>
        <v>2.2999999999999998</v>
      </c>
      <c r="E186" s="45">
        <v>-1.2</v>
      </c>
      <c r="F186" s="45" t="s">
        <v>4</v>
      </c>
      <c r="G186" s="46">
        <f t="shared" si="8"/>
        <v>-2.9</v>
      </c>
      <c r="H186" s="45">
        <v>-5.9</v>
      </c>
      <c r="I186" s="45" t="s">
        <v>4</v>
      </c>
      <c r="J186" s="46">
        <f t="shared" si="9"/>
        <v>-8.1999999999999993</v>
      </c>
      <c r="K186" s="45">
        <v>-25.2</v>
      </c>
      <c r="L186" s="45" t="s">
        <v>4</v>
      </c>
      <c r="M186" s="46">
        <f t="shared" si="10"/>
        <v>-22.2</v>
      </c>
      <c r="N186" s="45">
        <v>6</v>
      </c>
      <c r="O186" s="45" t="s">
        <v>4</v>
      </c>
      <c r="P186" s="46">
        <f t="shared" si="11"/>
        <v>12</v>
      </c>
      <c r="Q186" s="45">
        <v>-0.3</v>
      </c>
      <c r="R186" s="45">
        <v>3.1</v>
      </c>
      <c r="S186" s="46">
        <f t="shared" si="12"/>
        <v>4.5999999999999996</v>
      </c>
      <c r="T186" s="45" t="s">
        <v>4</v>
      </c>
      <c r="U186" s="45" t="s">
        <v>4</v>
      </c>
      <c r="V186" s="47" t="s">
        <v>4</v>
      </c>
      <c r="W186" s="45">
        <v>1</v>
      </c>
      <c r="X186" s="45" t="s">
        <v>4</v>
      </c>
      <c r="Y186" s="46">
        <f t="shared" si="13"/>
        <v>1.3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0.6</v>
      </c>
      <c r="C187" s="45" t="s">
        <v>4</v>
      </c>
      <c r="D187" s="46">
        <f t="shared" si="7"/>
        <v>0.9</v>
      </c>
      <c r="E187" s="45">
        <v>3.8</v>
      </c>
      <c r="F187" s="45" t="s">
        <v>4</v>
      </c>
      <c r="G187" s="46">
        <f t="shared" si="8"/>
        <v>-0.2</v>
      </c>
      <c r="H187" s="45">
        <v>-4.9000000000000004</v>
      </c>
      <c r="I187" s="45" t="s">
        <v>4</v>
      </c>
      <c r="J187" s="46">
        <f t="shared" si="9"/>
        <v>-6.9</v>
      </c>
      <c r="K187" s="45">
        <v>-13.2</v>
      </c>
      <c r="L187" s="45" t="s">
        <v>4</v>
      </c>
      <c r="M187" s="46">
        <f t="shared" si="10"/>
        <v>-17.899999999999999</v>
      </c>
      <c r="N187" s="45">
        <v>5</v>
      </c>
      <c r="O187" s="45" t="s">
        <v>4</v>
      </c>
      <c r="P187" s="46">
        <f t="shared" si="11"/>
        <v>6.3</v>
      </c>
      <c r="Q187" s="45">
        <v>3.7</v>
      </c>
      <c r="R187" s="45">
        <v>3.9</v>
      </c>
      <c r="S187" s="46">
        <f t="shared" si="12"/>
        <v>3.2</v>
      </c>
      <c r="T187" s="45" t="s">
        <v>4</v>
      </c>
      <c r="U187" s="45" t="s">
        <v>4</v>
      </c>
      <c r="V187" s="47" t="s">
        <v>4</v>
      </c>
      <c r="W187" s="45">
        <v>7</v>
      </c>
      <c r="X187" s="45" t="s">
        <v>4</v>
      </c>
      <c r="Y187" s="46">
        <f t="shared" si="13"/>
        <v>3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-1.4</v>
      </c>
      <c r="C188" s="45" t="s">
        <v>4</v>
      </c>
      <c r="D188" s="46">
        <f t="shared" si="7"/>
        <v>0.6</v>
      </c>
      <c r="E188" s="45">
        <v>-4.2</v>
      </c>
      <c r="F188" s="45" t="s">
        <v>4</v>
      </c>
      <c r="G188" s="46">
        <f t="shared" si="8"/>
        <v>-0.5</v>
      </c>
      <c r="H188" s="45">
        <v>-6.9</v>
      </c>
      <c r="I188" s="45" t="s">
        <v>4</v>
      </c>
      <c r="J188" s="46">
        <f t="shared" si="9"/>
        <v>-5.9</v>
      </c>
      <c r="K188" s="45">
        <v>-25.2</v>
      </c>
      <c r="L188" s="45" t="s">
        <v>4</v>
      </c>
      <c r="M188" s="46">
        <f t="shared" si="10"/>
        <v>-21.2</v>
      </c>
      <c r="N188" s="45">
        <v>9</v>
      </c>
      <c r="O188" s="45" t="s">
        <v>4</v>
      </c>
      <c r="P188" s="46">
        <f t="shared" si="11"/>
        <v>6.7</v>
      </c>
      <c r="Q188" s="45">
        <v>7.7</v>
      </c>
      <c r="R188" s="45">
        <v>6.1</v>
      </c>
      <c r="S188" s="46">
        <f t="shared" si="12"/>
        <v>4.4000000000000004</v>
      </c>
      <c r="T188" s="45" t="s">
        <v>4</v>
      </c>
      <c r="U188" s="45" t="s">
        <v>4</v>
      </c>
      <c r="V188" s="47" t="s">
        <v>4</v>
      </c>
      <c r="W188" s="45">
        <v>-9</v>
      </c>
      <c r="X188" s="45" t="s">
        <v>4</v>
      </c>
      <c r="Y188" s="46">
        <f t="shared" si="13"/>
        <v>-0.3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0.6</v>
      </c>
      <c r="C189" s="45" t="s">
        <v>4</v>
      </c>
      <c r="D189" s="46">
        <f t="shared" si="7"/>
        <v>-0.1</v>
      </c>
      <c r="E189" s="45">
        <v>1.8</v>
      </c>
      <c r="F189" s="45" t="s">
        <v>4</v>
      </c>
      <c r="G189" s="46">
        <f t="shared" si="8"/>
        <v>0.5</v>
      </c>
      <c r="H189" s="45">
        <v>-6.9</v>
      </c>
      <c r="I189" s="45" t="s">
        <v>4</v>
      </c>
      <c r="J189" s="46">
        <f t="shared" si="9"/>
        <v>-6.2</v>
      </c>
      <c r="K189" s="45">
        <v>-8.1999999999999993</v>
      </c>
      <c r="L189" s="45" t="s">
        <v>4</v>
      </c>
      <c r="M189" s="46">
        <f t="shared" si="10"/>
        <v>-15.5</v>
      </c>
      <c r="N189" s="45">
        <v>15</v>
      </c>
      <c r="O189" s="45" t="s">
        <v>4</v>
      </c>
      <c r="P189" s="46">
        <f t="shared" si="11"/>
        <v>9.6999999999999993</v>
      </c>
      <c r="Q189" s="45">
        <v>12.7</v>
      </c>
      <c r="R189" s="45">
        <v>5.7</v>
      </c>
      <c r="S189" s="46">
        <f t="shared" si="12"/>
        <v>5.2</v>
      </c>
      <c r="T189" s="45" t="s">
        <v>4</v>
      </c>
      <c r="U189" s="45" t="s">
        <v>4</v>
      </c>
      <c r="V189" s="47" t="s">
        <v>4</v>
      </c>
      <c r="W189" s="45">
        <v>9</v>
      </c>
      <c r="X189" s="45" t="s">
        <v>4</v>
      </c>
      <c r="Y189" s="46">
        <f t="shared" si="13"/>
        <v>2.2999999999999998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13.6</v>
      </c>
      <c r="C190" s="45" t="s">
        <v>4</v>
      </c>
      <c r="D190" s="46">
        <f t="shared" si="7"/>
        <v>4.3</v>
      </c>
      <c r="E190" s="45">
        <v>0.8</v>
      </c>
      <c r="F190" s="45" t="s">
        <v>4</v>
      </c>
      <c r="G190" s="46">
        <f t="shared" si="8"/>
        <v>-0.5</v>
      </c>
      <c r="H190" s="45">
        <v>-2.9</v>
      </c>
      <c r="I190" s="45" t="s">
        <v>4</v>
      </c>
      <c r="J190" s="46">
        <f t="shared" si="9"/>
        <v>-5.6</v>
      </c>
      <c r="K190" s="45">
        <v>-12.2</v>
      </c>
      <c r="L190" s="45" t="s">
        <v>4</v>
      </c>
      <c r="M190" s="46">
        <f t="shared" si="10"/>
        <v>-15.2</v>
      </c>
      <c r="N190" s="45">
        <v>17</v>
      </c>
      <c r="O190" s="45" t="s">
        <v>4</v>
      </c>
      <c r="P190" s="46">
        <f t="shared" si="11"/>
        <v>13.7</v>
      </c>
      <c r="Q190" s="45">
        <v>18.7</v>
      </c>
      <c r="R190" s="45">
        <v>16.399999999999999</v>
      </c>
      <c r="S190" s="46">
        <f t="shared" si="12"/>
        <v>9.4</v>
      </c>
      <c r="T190" s="45" t="s">
        <v>4</v>
      </c>
      <c r="U190" s="45" t="s">
        <v>4</v>
      </c>
      <c r="V190" s="47" t="s">
        <v>4</v>
      </c>
      <c r="W190" s="45">
        <v>13</v>
      </c>
      <c r="X190" s="45" t="s">
        <v>4</v>
      </c>
      <c r="Y190" s="46">
        <f t="shared" si="13"/>
        <v>4.3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5.6</v>
      </c>
      <c r="C191" s="45" t="s">
        <v>4</v>
      </c>
      <c r="D191" s="46">
        <f t="shared" si="7"/>
        <v>6.6</v>
      </c>
      <c r="E191" s="45">
        <v>4.8</v>
      </c>
      <c r="F191" s="45" t="s">
        <v>4</v>
      </c>
      <c r="G191" s="46">
        <f t="shared" si="8"/>
        <v>2.5</v>
      </c>
      <c r="H191" s="45">
        <v>-6.9</v>
      </c>
      <c r="I191" s="45" t="s">
        <v>4</v>
      </c>
      <c r="J191" s="46">
        <f t="shared" si="9"/>
        <v>-5.6</v>
      </c>
      <c r="K191" s="45">
        <v>-1.2</v>
      </c>
      <c r="L191" s="45" t="s">
        <v>4</v>
      </c>
      <c r="M191" s="46">
        <f t="shared" si="10"/>
        <v>-7.2</v>
      </c>
      <c r="N191" s="45">
        <v>18</v>
      </c>
      <c r="O191" s="45" t="s">
        <v>4</v>
      </c>
      <c r="P191" s="46">
        <f t="shared" si="11"/>
        <v>16.7</v>
      </c>
      <c r="Q191" s="45">
        <v>16.7</v>
      </c>
      <c r="R191" s="45">
        <v>12.6</v>
      </c>
      <c r="S191" s="46">
        <f t="shared" si="12"/>
        <v>11.6</v>
      </c>
      <c r="T191" s="45" t="s">
        <v>4</v>
      </c>
      <c r="U191" s="45" t="s">
        <v>4</v>
      </c>
      <c r="V191" s="47" t="s">
        <v>4</v>
      </c>
      <c r="W191" s="45">
        <v>22</v>
      </c>
      <c r="X191" s="45" t="s">
        <v>4</v>
      </c>
      <c r="Y191" s="46">
        <f t="shared" si="13"/>
        <v>14.7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6.6</v>
      </c>
      <c r="C192" s="45" t="s">
        <v>4</v>
      </c>
      <c r="D192" s="46">
        <f t="shared" si="7"/>
        <v>8.6</v>
      </c>
      <c r="E192" s="45">
        <v>4.8</v>
      </c>
      <c r="F192" s="45" t="s">
        <v>4</v>
      </c>
      <c r="G192" s="46">
        <f t="shared" si="8"/>
        <v>3.5</v>
      </c>
      <c r="H192" s="45">
        <v>-6.9</v>
      </c>
      <c r="I192" s="45" t="s">
        <v>4</v>
      </c>
      <c r="J192" s="46">
        <f t="shared" si="9"/>
        <v>-5.6</v>
      </c>
      <c r="K192" s="45">
        <v>14.8</v>
      </c>
      <c r="L192" s="45" t="s">
        <v>4</v>
      </c>
      <c r="M192" s="46">
        <f t="shared" si="10"/>
        <v>0.5</v>
      </c>
      <c r="N192" s="45">
        <v>17</v>
      </c>
      <c r="O192" s="45" t="s">
        <v>4</v>
      </c>
      <c r="P192" s="46">
        <f t="shared" si="11"/>
        <v>17.3</v>
      </c>
      <c r="Q192" s="45">
        <v>1.7</v>
      </c>
      <c r="R192" s="45">
        <v>2.8</v>
      </c>
      <c r="S192" s="46">
        <f t="shared" si="12"/>
        <v>10.6</v>
      </c>
      <c r="T192" s="45" t="s">
        <v>4</v>
      </c>
      <c r="U192" s="45" t="s">
        <v>4</v>
      </c>
      <c r="V192" s="47" t="s">
        <v>4</v>
      </c>
      <c r="W192" s="45">
        <v>25</v>
      </c>
      <c r="X192" s="45" t="s">
        <v>4</v>
      </c>
      <c r="Y192" s="46">
        <f t="shared" si="13"/>
        <v>20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1.6</v>
      </c>
      <c r="C193" s="45" t="s">
        <v>4</v>
      </c>
      <c r="D193" s="46">
        <f t="shared" si="7"/>
        <v>4.5999999999999996</v>
      </c>
      <c r="E193" s="45">
        <v>0.8</v>
      </c>
      <c r="F193" s="45" t="s">
        <v>4</v>
      </c>
      <c r="G193" s="46">
        <f t="shared" si="8"/>
        <v>3.5</v>
      </c>
      <c r="H193" s="45">
        <v>-8.9</v>
      </c>
      <c r="I193" s="45" t="s">
        <v>4</v>
      </c>
      <c r="J193" s="46">
        <f t="shared" si="9"/>
        <v>-7.6</v>
      </c>
      <c r="K193" s="45">
        <v>-13.2</v>
      </c>
      <c r="L193" s="45" t="s">
        <v>4</v>
      </c>
      <c r="M193" s="46">
        <f t="shared" si="10"/>
        <v>0.1</v>
      </c>
      <c r="N193" s="45">
        <v>12</v>
      </c>
      <c r="O193" s="45" t="s">
        <v>4</v>
      </c>
      <c r="P193" s="46">
        <f t="shared" si="11"/>
        <v>15.7</v>
      </c>
      <c r="Q193" s="45">
        <v>0.7</v>
      </c>
      <c r="R193" s="45">
        <v>4.4000000000000004</v>
      </c>
      <c r="S193" s="46">
        <f t="shared" si="12"/>
        <v>6.6</v>
      </c>
      <c r="T193" s="45" t="s">
        <v>4</v>
      </c>
      <c r="U193" s="45" t="s">
        <v>4</v>
      </c>
      <c r="V193" s="47" t="s">
        <v>4</v>
      </c>
      <c r="W193" s="45">
        <v>16</v>
      </c>
      <c r="X193" s="45" t="s">
        <v>4</v>
      </c>
      <c r="Y193" s="46">
        <f t="shared" si="13"/>
        <v>21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-5.4</v>
      </c>
      <c r="C194" s="45" t="s">
        <v>4</v>
      </c>
      <c r="D194" s="46">
        <f t="shared" si="7"/>
        <v>0.9</v>
      </c>
      <c r="E194" s="45">
        <v>-5.2</v>
      </c>
      <c r="F194" s="45" t="s">
        <v>4</v>
      </c>
      <c r="G194" s="46">
        <f t="shared" si="8"/>
        <v>0.1</v>
      </c>
      <c r="H194" s="45">
        <v>-12.9</v>
      </c>
      <c r="I194" s="45" t="s">
        <v>4</v>
      </c>
      <c r="J194" s="46">
        <f t="shared" si="9"/>
        <v>-9.6</v>
      </c>
      <c r="K194" s="45">
        <v>3.8</v>
      </c>
      <c r="L194" s="45" t="s">
        <v>4</v>
      </c>
      <c r="M194" s="46">
        <f t="shared" si="10"/>
        <v>1.8</v>
      </c>
      <c r="N194" s="45">
        <v>13</v>
      </c>
      <c r="O194" s="45" t="s">
        <v>4</v>
      </c>
      <c r="P194" s="46">
        <f t="shared" si="11"/>
        <v>14</v>
      </c>
      <c r="Q194" s="45">
        <v>-5.3</v>
      </c>
      <c r="R194" s="45">
        <v>0.6</v>
      </c>
      <c r="S194" s="46">
        <f t="shared" si="12"/>
        <v>2.6</v>
      </c>
      <c r="T194" s="45" t="s">
        <v>4</v>
      </c>
      <c r="U194" s="45" t="s">
        <v>4</v>
      </c>
      <c r="V194" s="47" t="s">
        <v>4</v>
      </c>
      <c r="W194" s="45">
        <v>8</v>
      </c>
      <c r="X194" s="45" t="s">
        <v>4</v>
      </c>
      <c r="Y194" s="46">
        <f t="shared" si="13"/>
        <v>16.3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-11.4</v>
      </c>
      <c r="C195" s="45" t="s">
        <v>4</v>
      </c>
      <c r="D195" s="46">
        <f t="shared" si="7"/>
        <v>-5.0999999999999996</v>
      </c>
      <c r="E195" s="45">
        <v>-12.2</v>
      </c>
      <c r="F195" s="45" t="s">
        <v>4</v>
      </c>
      <c r="G195" s="46">
        <f t="shared" si="8"/>
        <v>-5.5</v>
      </c>
      <c r="H195" s="45">
        <v>-9.9</v>
      </c>
      <c r="I195" s="45" t="s">
        <v>4</v>
      </c>
      <c r="J195" s="46">
        <f t="shared" si="9"/>
        <v>-10.6</v>
      </c>
      <c r="K195" s="45">
        <v>-8.1999999999999993</v>
      </c>
      <c r="L195" s="45" t="s">
        <v>4</v>
      </c>
      <c r="M195" s="46">
        <f t="shared" si="10"/>
        <v>-5.9</v>
      </c>
      <c r="N195" s="45">
        <v>11</v>
      </c>
      <c r="O195" s="45" t="s">
        <v>4</v>
      </c>
      <c r="P195" s="46">
        <f t="shared" si="11"/>
        <v>12</v>
      </c>
      <c r="Q195" s="45">
        <v>12.7</v>
      </c>
      <c r="R195" s="45">
        <v>11</v>
      </c>
      <c r="S195" s="46">
        <f t="shared" si="12"/>
        <v>5.3</v>
      </c>
      <c r="T195" s="45" t="s">
        <v>4</v>
      </c>
      <c r="U195" s="45" t="s">
        <v>4</v>
      </c>
      <c r="V195" s="47" t="s">
        <v>4</v>
      </c>
      <c r="W195" s="45">
        <v>11</v>
      </c>
      <c r="X195" s="45" t="s">
        <v>4</v>
      </c>
      <c r="Y195" s="46">
        <f t="shared" si="13"/>
        <v>11.7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-0.4</v>
      </c>
      <c r="C196" s="45" t="s">
        <v>4</v>
      </c>
      <c r="D196" s="46">
        <f t="shared" si="7"/>
        <v>-5.7</v>
      </c>
      <c r="E196" s="45">
        <v>-5.2</v>
      </c>
      <c r="F196" s="45" t="s">
        <v>4</v>
      </c>
      <c r="G196" s="46">
        <f t="shared" si="8"/>
        <v>-7.5</v>
      </c>
      <c r="H196" s="45">
        <v>-12.9</v>
      </c>
      <c r="I196" s="45" t="s">
        <v>4</v>
      </c>
      <c r="J196" s="46">
        <f t="shared" si="9"/>
        <v>-11.9</v>
      </c>
      <c r="K196" s="45">
        <v>-1.2</v>
      </c>
      <c r="L196" s="45" t="s">
        <v>4</v>
      </c>
      <c r="M196" s="46">
        <f t="shared" si="10"/>
        <v>-1.9</v>
      </c>
      <c r="N196" s="45">
        <v>15</v>
      </c>
      <c r="O196" s="45" t="s">
        <v>4</v>
      </c>
      <c r="P196" s="46">
        <f t="shared" si="11"/>
        <v>13</v>
      </c>
      <c r="Q196" s="45">
        <v>7.7</v>
      </c>
      <c r="R196" s="45">
        <v>6.6</v>
      </c>
      <c r="S196" s="46">
        <f t="shared" si="12"/>
        <v>6.1</v>
      </c>
      <c r="T196" s="45" t="s">
        <v>4</v>
      </c>
      <c r="U196" s="45" t="s">
        <v>4</v>
      </c>
      <c r="V196" s="47" t="s">
        <v>4</v>
      </c>
      <c r="W196" s="45">
        <v>9</v>
      </c>
      <c r="X196" s="45" t="s">
        <v>4</v>
      </c>
      <c r="Y196" s="46">
        <f t="shared" si="13"/>
        <v>9.3000000000000007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-6.4</v>
      </c>
      <c r="C197" s="45" t="s">
        <v>4</v>
      </c>
      <c r="D197" s="46">
        <f t="shared" si="7"/>
        <v>-6.1</v>
      </c>
      <c r="E197" s="45">
        <v>-8.1999999999999993</v>
      </c>
      <c r="F197" s="45" t="s">
        <v>4</v>
      </c>
      <c r="G197" s="46">
        <f t="shared" si="8"/>
        <v>-8.5</v>
      </c>
      <c r="H197" s="45">
        <v>-11.9</v>
      </c>
      <c r="I197" s="45" t="s">
        <v>4</v>
      </c>
      <c r="J197" s="46">
        <f t="shared" si="9"/>
        <v>-11.6</v>
      </c>
      <c r="K197" s="45">
        <v>-10.199999999999999</v>
      </c>
      <c r="L197" s="45" t="s">
        <v>4</v>
      </c>
      <c r="M197" s="46">
        <f t="shared" si="10"/>
        <v>-6.5</v>
      </c>
      <c r="N197" s="45">
        <v>14</v>
      </c>
      <c r="O197" s="45" t="s">
        <v>4</v>
      </c>
      <c r="P197" s="46">
        <f t="shared" si="11"/>
        <v>13.3</v>
      </c>
      <c r="Q197" s="45">
        <v>-2.2999999999999998</v>
      </c>
      <c r="R197" s="45">
        <v>-0.4</v>
      </c>
      <c r="S197" s="46">
        <f t="shared" si="12"/>
        <v>5.7</v>
      </c>
      <c r="T197" s="45" t="s">
        <v>4</v>
      </c>
      <c r="U197" s="45" t="s">
        <v>4</v>
      </c>
      <c r="V197" s="47" t="s">
        <v>4</v>
      </c>
      <c r="W197" s="45">
        <v>10</v>
      </c>
      <c r="X197" s="45" t="s">
        <v>4</v>
      </c>
      <c r="Y197" s="46">
        <f t="shared" si="13"/>
        <v>10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-6.4</v>
      </c>
      <c r="C198" s="45" t="s">
        <v>4</v>
      </c>
      <c r="D198" s="46">
        <f t="shared" si="7"/>
        <v>-4.4000000000000004</v>
      </c>
      <c r="E198" s="45">
        <v>-9.1999999999999993</v>
      </c>
      <c r="F198" s="45" t="s">
        <v>4</v>
      </c>
      <c r="G198" s="46">
        <f t="shared" si="8"/>
        <v>-7.5</v>
      </c>
      <c r="H198" s="45">
        <v>-17.899999999999999</v>
      </c>
      <c r="I198" s="45" t="s">
        <v>4</v>
      </c>
      <c r="J198" s="46">
        <f t="shared" si="9"/>
        <v>-14.2</v>
      </c>
      <c r="K198" s="45">
        <v>-11.2</v>
      </c>
      <c r="L198" s="45" t="s">
        <v>4</v>
      </c>
      <c r="M198" s="46">
        <f t="shared" si="10"/>
        <v>-7.5</v>
      </c>
      <c r="N198" s="45">
        <v>16</v>
      </c>
      <c r="O198" s="45" t="s">
        <v>4</v>
      </c>
      <c r="P198" s="46">
        <f t="shared" si="11"/>
        <v>15</v>
      </c>
      <c r="Q198" s="45">
        <v>-4.3</v>
      </c>
      <c r="R198" s="45">
        <v>-0.7</v>
      </c>
      <c r="S198" s="46">
        <f t="shared" si="12"/>
        <v>1.8</v>
      </c>
      <c r="T198" s="45" t="s">
        <v>4</v>
      </c>
      <c r="U198" s="45" t="s">
        <v>4</v>
      </c>
      <c r="V198" s="47" t="s">
        <v>4</v>
      </c>
      <c r="W198" s="45">
        <v>8</v>
      </c>
      <c r="X198" s="45" t="s">
        <v>4</v>
      </c>
      <c r="Y198" s="46">
        <f t="shared" si="13"/>
        <v>9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-11.4</v>
      </c>
      <c r="C199" s="45" t="s">
        <v>4</v>
      </c>
      <c r="D199" s="46">
        <f t="shared" si="7"/>
        <v>-8.1</v>
      </c>
      <c r="E199" s="45">
        <v>-14.2</v>
      </c>
      <c r="F199" s="45" t="s">
        <v>4</v>
      </c>
      <c r="G199" s="46">
        <f t="shared" si="8"/>
        <v>-10.5</v>
      </c>
      <c r="H199" s="45">
        <v>-18.899999999999999</v>
      </c>
      <c r="I199" s="45" t="s">
        <v>4</v>
      </c>
      <c r="J199" s="46">
        <f t="shared" si="9"/>
        <v>-16.2</v>
      </c>
      <c r="K199" s="45">
        <v>-25.2</v>
      </c>
      <c r="L199" s="45" t="s">
        <v>4</v>
      </c>
      <c r="M199" s="46">
        <f t="shared" si="10"/>
        <v>-15.5</v>
      </c>
      <c r="N199" s="45">
        <v>18</v>
      </c>
      <c r="O199" s="45" t="s">
        <v>4</v>
      </c>
      <c r="P199" s="46">
        <f t="shared" si="11"/>
        <v>16</v>
      </c>
      <c r="Q199" s="45">
        <v>1.7</v>
      </c>
      <c r="R199" s="45">
        <v>2.2000000000000002</v>
      </c>
      <c r="S199" s="46">
        <f t="shared" si="12"/>
        <v>0.4</v>
      </c>
      <c r="T199" s="45" t="s">
        <v>4</v>
      </c>
      <c r="U199" s="45" t="s">
        <v>4</v>
      </c>
      <c r="V199" s="47" t="s">
        <v>4</v>
      </c>
      <c r="W199" s="45">
        <v>6</v>
      </c>
      <c r="X199" s="45" t="s">
        <v>4</v>
      </c>
      <c r="Y199" s="46">
        <f t="shared" si="13"/>
        <v>8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-5.5</v>
      </c>
      <c r="C200" s="45" t="s">
        <v>4</v>
      </c>
      <c r="D200" s="46">
        <f t="shared" si="7"/>
        <v>-7.8</v>
      </c>
      <c r="E200" s="45">
        <v>-13.8</v>
      </c>
      <c r="F200" s="45" t="s">
        <v>4</v>
      </c>
      <c r="G200" s="46">
        <f t="shared" si="8"/>
        <v>-12.4</v>
      </c>
      <c r="H200" s="45">
        <v>-16</v>
      </c>
      <c r="I200" s="45" t="s">
        <v>4</v>
      </c>
      <c r="J200" s="46">
        <f t="shared" si="9"/>
        <v>-17.600000000000001</v>
      </c>
      <c r="K200" s="45">
        <v>-21.8</v>
      </c>
      <c r="L200" s="45" t="s">
        <v>4</v>
      </c>
      <c r="M200" s="46">
        <f t="shared" si="10"/>
        <v>-19.399999999999999</v>
      </c>
      <c r="N200" s="45">
        <v>12.2</v>
      </c>
      <c r="O200" s="45" t="s">
        <v>4</v>
      </c>
      <c r="P200" s="46">
        <f t="shared" si="11"/>
        <v>15.4</v>
      </c>
      <c r="Q200" s="45">
        <v>0.3</v>
      </c>
      <c r="R200" s="45">
        <v>-0.3</v>
      </c>
      <c r="S200" s="46">
        <f t="shared" si="12"/>
        <v>0.4</v>
      </c>
      <c r="T200" s="45" t="s">
        <v>4</v>
      </c>
      <c r="U200" s="45" t="s">
        <v>4</v>
      </c>
      <c r="V200" s="47" t="s">
        <v>4</v>
      </c>
      <c r="W200" s="45">
        <v>10.6</v>
      </c>
      <c r="X200" s="45" t="s">
        <v>4</v>
      </c>
      <c r="Y200" s="46">
        <f t="shared" si="13"/>
        <v>8.1999999999999993</v>
      </c>
      <c r="Z200" s="45">
        <v>-6.1</v>
      </c>
      <c r="AA200" s="45" t="s">
        <v>4</v>
      </c>
      <c r="AB200" s="46">
        <f t="shared" ref="AB200:AB263" si="14">ROUND(AVERAGE(Z198:Z200),1)</f>
        <v>-6.1</v>
      </c>
    </row>
    <row r="201" spans="1:28">
      <c r="A201" s="44">
        <v>37653</v>
      </c>
      <c r="B201" s="45">
        <v>-0.5</v>
      </c>
      <c r="C201" s="45" t="s">
        <v>4</v>
      </c>
      <c r="D201" s="46">
        <f t="shared" si="7"/>
        <v>-5.8</v>
      </c>
      <c r="E201" s="45">
        <v>-18.8</v>
      </c>
      <c r="F201" s="45" t="s">
        <v>4</v>
      </c>
      <c r="G201" s="46">
        <f t="shared" si="8"/>
        <v>-15.6</v>
      </c>
      <c r="H201" s="45">
        <v>-28</v>
      </c>
      <c r="I201" s="45" t="s">
        <v>4</v>
      </c>
      <c r="J201" s="46">
        <f t="shared" si="9"/>
        <v>-21</v>
      </c>
      <c r="K201" s="45">
        <v>-14.8</v>
      </c>
      <c r="L201" s="45" t="s">
        <v>4</v>
      </c>
      <c r="M201" s="46">
        <f t="shared" si="10"/>
        <v>-20.6</v>
      </c>
      <c r="N201" s="45">
        <v>15.2</v>
      </c>
      <c r="O201" s="45" t="s">
        <v>4</v>
      </c>
      <c r="P201" s="46">
        <f t="shared" si="11"/>
        <v>15.1</v>
      </c>
      <c r="Q201" s="45">
        <v>10.3</v>
      </c>
      <c r="R201" s="45">
        <v>4</v>
      </c>
      <c r="S201" s="46">
        <f t="shared" si="12"/>
        <v>2</v>
      </c>
      <c r="T201" s="45" t="s">
        <v>4</v>
      </c>
      <c r="U201" s="45" t="s">
        <v>4</v>
      </c>
      <c r="V201" s="47" t="s">
        <v>4</v>
      </c>
      <c r="W201" s="45">
        <v>0.6</v>
      </c>
      <c r="X201" s="45" t="s">
        <v>4</v>
      </c>
      <c r="Y201" s="46">
        <f t="shared" si="13"/>
        <v>5.7</v>
      </c>
      <c r="Z201" s="45">
        <v>-3.1</v>
      </c>
      <c r="AA201" s="45" t="s">
        <v>4</v>
      </c>
      <c r="AB201" s="46">
        <f t="shared" si="14"/>
        <v>-4.5999999999999996</v>
      </c>
    </row>
    <row r="202" spans="1:28">
      <c r="A202" s="44">
        <v>37681</v>
      </c>
      <c r="B202" s="45">
        <v>-11.5</v>
      </c>
      <c r="C202" s="45" t="s">
        <v>4</v>
      </c>
      <c r="D202" s="46">
        <f t="shared" si="7"/>
        <v>-5.8</v>
      </c>
      <c r="E202" s="45">
        <v>-24.8</v>
      </c>
      <c r="F202" s="45" t="s">
        <v>4</v>
      </c>
      <c r="G202" s="46">
        <f t="shared" si="8"/>
        <v>-19.100000000000001</v>
      </c>
      <c r="H202" s="45">
        <v>-34</v>
      </c>
      <c r="I202" s="45" t="s">
        <v>4</v>
      </c>
      <c r="J202" s="46">
        <f t="shared" si="9"/>
        <v>-26</v>
      </c>
      <c r="K202" s="45">
        <v>-23.8</v>
      </c>
      <c r="L202" s="45" t="s">
        <v>4</v>
      </c>
      <c r="M202" s="46">
        <f t="shared" si="10"/>
        <v>-20.100000000000001</v>
      </c>
      <c r="N202" s="45">
        <v>26.2</v>
      </c>
      <c r="O202" s="45" t="s">
        <v>4</v>
      </c>
      <c r="P202" s="46">
        <f t="shared" si="11"/>
        <v>17.899999999999999</v>
      </c>
      <c r="Q202" s="45">
        <v>-5.7</v>
      </c>
      <c r="R202" s="45">
        <v>-8.4</v>
      </c>
      <c r="S202" s="46">
        <f t="shared" si="12"/>
        <v>-1.6</v>
      </c>
      <c r="T202" s="45" t="s">
        <v>4</v>
      </c>
      <c r="U202" s="45" t="s">
        <v>4</v>
      </c>
      <c r="V202" s="47" t="s">
        <v>4</v>
      </c>
      <c r="W202" s="45">
        <v>1.6</v>
      </c>
      <c r="X202" s="45" t="s">
        <v>4</v>
      </c>
      <c r="Y202" s="46">
        <f t="shared" si="13"/>
        <v>4.3</v>
      </c>
      <c r="Z202" s="45">
        <v>-5.0999999999999996</v>
      </c>
      <c r="AA202" s="45" t="s">
        <v>4</v>
      </c>
      <c r="AB202" s="46">
        <f t="shared" si="14"/>
        <v>-4.8</v>
      </c>
    </row>
    <row r="203" spans="1:28">
      <c r="A203" s="44">
        <v>37712</v>
      </c>
      <c r="B203" s="45">
        <v>2.5</v>
      </c>
      <c r="C203" s="45" t="s">
        <v>4</v>
      </c>
      <c r="D203" s="46">
        <f t="shared" si="7"/>
        <v>-3.2</v>
      </c>
      <c r="E203" s="45">
        <v>-21.8</v>
      </c>
      <c r="F203" s="45" t="s">
        <v>4</v>
      </c>
      <c r="G203" s="46">
        <f t="shared" si="8"/>
        <v>-21.8</v>
      </c>
      <c r="H203" s="45">
        <v>-28</v>
      </c>
      <c r="I203" s="45" t="s">
        <v>4</v>
      </c>
      <c r="J203" s="46">
        <f t="shared" si="9"/>
        <v>-30</v>
      </c>
      <c r="K203" s="45">
        <v>-20.8</v>
      </c>
      <c r="L203" s="45" t="s">
        <v>4</v>
      </c>
      <c r="M203" s="46">
        <f t="shared" si="10"/>
        <v>-19.8</v>
      </c>
      <c r="N203" s="45">
        <v>22.2</v>
      </c>
      <c r="O203" s="45" t="s">
        <v>4</v>
      </c>
      <c r="P203" s="46">
        <f t="shared" si="11"/>
        <v>21.2</v>
      </c>
      <c r="Q203" s="45">
        <v>6.3</v>
      </c>
      <c r="R203" s="45">
        <v>2.2000000000000002</v>
      </c>
      <c r="S203" s="46">
        <f t="shared" si="12"/>
        <v>-0.7</v>
      </c>
      <c r="T203" s="45" t="s">
        <v>4</v>
      </c>
      <c r="U203" s="45" t="s">
        <v>4</v>
      </c>
      <c r="V203" s="47" t="s">
        <v>4</v>
      </c>
      <c r="W203" s="45">
        <v>4.5999999999999996</v>
      </c>
      <c r="X203" s="45" t="s">
        <v>4</v>
      </c>
      <c r="Y203" s="46">
        <f t="shared" si="13"/>
        <v>2.2999999999999998</v>
      </c>
      <c r="Z203" s="45">
        <v>-9.1</v>
      </c>
      <c r="AA203" s="45" t="s">
        <v>4</v>
      </c>
      <c r="AB203" s="46">
        <f t="shared" si="14"/>
        <v>-5.8</v>
      </c>
    </row>
    <row r="204" spans="1:28">
      <c r="A204" s="44">
        <v>37742</v>
      </c>
      <c r="B204" s="45">
        <v>-9.5</v>
      </c>
      <c r="C204" s="45" t="s">
        <v>4</v>
      </c>
      <c r="D204" s="46">
        <f t="shared" si="7"/>
        <v>-6.2</v>
      </c>
      <c r="E204" s="45">
        <v>-28.8</v>
      </c>
      <c r="F204" s="45" t="s">
        <v>4</v>
      </c>
      <c r="G204" s="46">
        <f t="shared" si="8"/>
        <v>-25.1</v>
      </c>
      <c r="H204" s="45">
        <v>-39</v>
      </c>
      <c r="I204" s="45" t="s">
        <v>4</v>
      </c>
      <c r="J204" s="46">
        <f t="shared" si="9"/>
        <v>-33.700000000000003</v>
      </c>
      <c r="K204" s="45">
        <v>-23.8</v>
      </c>
      <c r="L204" s="45" t="s">
        <v>4</v>
      </c>
      <c r="M204" s="46">
        <f t="shared" si="10"/>
        <v>-22.8</v>
      </c>
      <c r="N204" s="45">
        <v>26.2</v>
      </c>
      <c r="O204" s="45" t="s">
        <v>4</v>
      </c>
      <c r="P204" s="46">
        <f t="shared" si="11"/>
        <v>24.9</v>
      </c>
      <c r="Q204" s="45">
        <v>3.3</v>
      </c>
      <c r="R204" s="45">
        <v>4.4000000000000004</v>
      </c>
      <c r="S204" s="46">
        <f t="shared" si="12"/>
        <v>-0.6</v>
      </c>
      <c r="T204" s="45" t="s">
        <v>4</v>
      </c>
      <c r="U204" s="45" t="s">
        <v>4</v>
      </c>
      <c r="V204" s="47" t="s">
        <v>4</v>
      </c>
      <c r="W204" s="45">
        <v>-2.4</v>
      </c>
      <c r="X204" s="45" t="s">
        <v>4</v>
      </c>
      <c r="Y204" s="46">
        <f t="shared" si="13"/>
        <v>1.3</v>
      </c>
      <c r="Z204" s="45">
        <v>-6.1</v>
      </c>
      <c r="AA204" s="45" t="s">
        <v>4</v>
      </c>
      <c r="AB204" s="46">
        <f t="shared" si="14"/>
        <v>-6.8</v>
      </c>
    </row>
    <row r="205" spans="1:28">
      <c r="A205" s="44">
        <v>37773</v>
      </c>
      <c r="B205" s="45">
        <v>-8.5</v>
      </c>
      <c r="C205" s="45" t="s">
        <v>4</v>
      </c>
      <c r="D205" s="46">
        <f t="shared" si="7"/>
        <v>-5.2</v>
      </c>
      <c r="E205" s="45">
        <v>-17.8</v>
      </c>
      <c r="F205" s="45" t="s">
        <v>4</v>
      </c>
      <c r="G205" s="46">
        <f t="shared" si="8"/>
        <v>-22.8</v>
      </c>
      <c r="H205" s="45">
        <v>-23</v>
      </c>
      <c r="I205" s="45" t="s">
        <v>4</v>
      </c>
      <c r="J205" s="46">
        <f t="shared" si="9"/>
        <v>-30</v>
      </c>
      <c r="K205" s="45">
        <v>-19.8</v>
      </c>
      <c r="L205" s="45" t="s">
        <v>4</v>
      </c>
      <c r="M205" s="46">
        <f t="shared" si="10"/>
        <v>-21.5</v>
      </c>
      <c r="N205" s="45">
        <v>17.2</v>
      </c>
      <c r="O205" s="45" t="s">
        <v>4</v>
      </c>
      <c r="P205" s="46">
        <f t="shared" si="11"/>
        <v>21.9</v>
      </c>
      <c r="Q205" s="45">
        <v>2.2999999999999998</v>
      </c>
      <c r="R205" s="45">
        <v>5.6</v>
      </c>
      <c r="S205" s="46">
        <f t="shared" si="12"/>
        <v>4.0999999999999996</v>
      </c>
      <c r="T205" s="45" t="s">
        <v>4</v>
      </c>
      <c r="U205" s="45" t="s">
        <v>4</v>
      </c>
      <c r="V205" s="47" t="s">
        <v>4</v>
      </c>
      <c r="W205" s="45">
        <v>-1.4</v>
      </c>
      <c r="X205" s="45" t="s">
        <v>4</v>
      </c>
      <c r="Y205" s="46">
        <f t="shared" si="13"/>
        <v>0.3</v>
      </c>
      <c r="Z205" s="45">
        <v>-5.0999999999999996</v>
      </c>
      <c r="AA205" s="45" t="s">
        <v>4</v>
      </c>
      <c r="AB205" s="46">
        <f t="shared" si="14"/>
        <v>-6.8</v>
      </c>
    </row>
    <row r="206" spans="1:28">
      <c r="A206" s="44">
        <v>37803</v>
      </c>
      <c r="B206" s="45">
        <v>-8.5</v>
      </c>
      <c r="C206" s="45" t="s">
        <v>4</v>
      </c>
      <c r="D206" s="46">
        <f t="shared" si="7"/>
        <v>-8.8000000000000007</v>
      </c>
      <c r="E206" s="45">
        <v>-15.8</v>
      </c>
      <c r="F206" s="45" t="s">
        <v>4</v>
      </c>
      <c r="G206" s="46">
        <f t="shared" si="8"/>
        <v>-20.8</v>
      </c>
      <c r="H206" s="45">
        <v>-20</v>
      </c>
      <c r="I206" s="45" t="s">
        <v>4</v>
      </c>
      <c r="J206" s="46">
        <f t="shared" si="9"/>
        <v>-27.3</v>
      </c>
      <c r="K206" s="45">
        <v>-21.8</v>
      </c>
      <c r="L206" s="45" t="s">
        <v>4</v>
      </c>
      <c r="M206" s="46">
        <f t="shared" si="10"/>
        <v>-21.8</v>
      </c>
      <c r="N206" s="45">
        <v>6.2</v>
      </c>
      <c r="O206" s="45" t="s">
        <v>4</v>
      </c>
      <c r="P206" s="46">
        <f t="shared" si="11"/>
        <v>16.5</v>
      </c>
      <c r="Q206" s="45">
        <v>1.3</v>
      </c>
      <c r="R206" s="45">
        <v>6.5</v>
      </c>
      <c r="S206" s="46">
        <f t="shared" si="12"/>
        <v>5.5</v>
      </c>
      <c r="T206" s="45" t="s">
        <v>4</v>
      </c>
      <c r="U206" s="45" t="s">
        <v>4</v>
      </c>
      <c r="V206" s="47" t="s">
        <v>4</v>
      </c>
      <c r="W206" s="45">
        <v>-2.4</v>
      </c>
      <c r="X206" s="45" t="s">
        <v>4</v>
      </c>
      <c r="Y206" s="46">
        <f t="shared" si="13"/>
        <v>-2.1</v>
      </c>
      <c r="Z206" s="45">
        <v>-8.1</v>
      </c>
      <c r="AA206" s="45" t="s">
        <v>4</v>
      </c>
      <c r="AB206" s="46">
        <f t="shared" si="14"/>
        <v>-6.4</v>
      </c>
    </row>
    <row r="207" spans="1:28">
      <c r="A207" s="49">
        <v>37834</v>
      </c>
      <c r="B207" s="45">
        <v>6.5</v>
      </c>
      <c r="C207" s="45" t="s">
        <v>4</v>
      </c>
      <c r="D207" s="46">
        <f t="shared" si="7"/>
        <v>-3.5</v>
      </c>
      <c r="E207" s="45">
        <v>-19.8</v>
      </c>
      <c r="F207" s="45" t="s">
        <v>4</v>
      </c>
      <c r="G207" s="46">
        <f t="shared" si="8"/>
        <v>-17.8</v>
      </c>
      <c r="H207" s="45">
        <v>-28</v>
      </c>
      <c r="I207" s="45" t="s">
        <v>4</v>
      </c>
      <c r="J207" s="46">
        <f t="shared" si="9"/>
        <v>-23.7</v>
      </c>
      <c r="K207" s="45">
        <v>-18.8</v>
      </c>
      <c r="L207" s="45" t="s">
        <v>4</v>
      </c>
      <c r="M207" s="46">
        <f t="shared" si="10"/>
        <v>-20.100000000000001</v>
      </c>
      <c r="N207" s="45">
        <v>15.2</v>
      </c>
      <c r="O207" s="45" t="s">
        <v>4</v>
      </c>
      <c r="P207" s="46">
        <f t="shared" si="11"/>
        <v>12.9</v>
      </c>
      <c r="Q207" s="45">
        <v>11.3</v>
      </c>
      <c r="R207" s="45">
        <v>9.8000000000000007</v>
      </c>
      <c r="S207" s="46">
        <f t="shared" si="12"/>
        <v>7.3</v>
      </c>
      <c r="T207" s="45" t="s">
        <v>4</v>
      </c>
      <c r="U207" s="45" t="s">
        <v>4</v>
      </c>
      <c r="V207" s="47" t="s">
        <v>4</v>
      </c>
      <c r="W207" s="45">
        <v>-1.4</v>
      </c>
      <c r="X207" s="45" t="s">
        <v>4</v>
      </c>
      <c r="Y207" s="46">
        <f t="shared" si="13"/>
        <v>-1.7</v>
      </c>
      <c r="Z207" s="45">
        <v>-7.1</v>
      </c>
      <c r="AA207" s="45" t="s">
        <v>4</v>
      </c>
      <c r="AB207" s="46">
        <f t="shared" si="14"/>
        <v>-6.8</v>
      </c>
    </row>
    <row r="208" spans="1:28">
      <c r="A208" s="49">
        <v>37865</v>
      </c>
      <c r="B208" s="45">
        <v>-0.5</v>
      </c>
      <c r="C208" s="45" t="s">
        <v>4</v>
      </c>
      <c r="D208" s="46">
        <f t="shared" si="7"/>
        <v>-0.8</v>
      </c>
      <c r="E208" s="45">
        <v>-7.8</v>
      </c>
      <c r="F208" s="45" t="s">
        <v>4</v>
      </c>
      <c r="G208" s="46">
        <f t="shared" si="8"/>
        <v>-14.5</v>
      </c>
      <c r="H208" s="45">
        <v>-15</v>
      </c>
      <c r="I208" s="45" t="s">
        <v>4</v>
      </c>
      <c r="J208" s="46">
        <f t="shared" si="9"/>
        <v>-21</v>
      </c>
      <c r="K208" s="45">
        <v>-14.8</v>
      </c>
      <c r="L208" s="45" t="s">
        <v>4</v>
      </c>
      <c r="M208" s="46">
        <f t="shared" si="10"/>
        <v>-18.5</v>
      </c>
      <c r="N208" s="45">
        <v>8.1999999999999993</v>
      </c>
      <c r="O208" s="45" t="s">
        <v>4</v>
      </c>
      <c r="P208" s="46">
        <f t="shared" si="11"/>
        <v>9.9</v>
      </c>
      <c r="Q208" s="45">
        <v>3.3</v>
      </c>
      <c r="R208" s="45">
        <v>2</v>
      </c>
      <c r="S208" s="46">
        <f t="shared" si="12"/>
        <v>6.1</v>
      </c>
      <c r="T208" s="45" t="s">
        <v>4</v>
      </c>
      <c r="U208" s="45" t="s">
        <v>4</v>
      </c>
      <c r="V208" s="47" t="s">
        <v>4</v>
      </c>
      <c r="W208" s="45">
        <v>28.6</v>
      </c>
      <c r="X208" s="45" t="s">
        <v>4</v>
      </c>
      <c r="Y208" s="46">
        <f t="shared" si="13"/>
        <v>8.3000000000000007</v>
      </c>
      <c r="Z208" s="45">
        <v>-4.0999999999999996</v>
      </c>
      <c r="AA208" s="45" t="s">
        <v>4</v>
      </c>
      <c r="AB208" s="46">
        <f t="shared" si="14"/>
        <v>-6.4</v>
      </c>
    </row>
    <row r="209" spans="1:28">
      <c r="A209" s="49">
        <v>37895</v>
      </c>
      <c r="B209" s="45">
        <v>-0.5</v>
      </c>
      <c r="C209" s="45" t="s">
        <v>4</v>
      </c>
      <c r="D209" s="46">
        <f t="shared" si="7"/>
        <v>1.8</v>
      </c>
      <c r="E209" s="45">
        <v>-18.8</v>
      </c>
      <c r="F209" s="45" t="s">
        <v>4</v>
      </c>
      <c r="G209" s="46">
        <f t="shared" si="8"/>
        <v>-15.5</v>
      </c>
      <c r="H209" s="45">
        <v>-31</v>
      </c>
      <c r="I209" s="45" t="s">
        <v>4</v>
      </c>
      <c r="J209" s="46">
        <f t="shared" si="9"/>
        <v>-24.7</v>
      </c>
      <c r="K209" s="45">
        <v>-7.8</v>
      </c>
      <c r="L209" s="45" t="s">
        <v>4</v>
      </c>
      <c r="M209" s="46">
        <f t="shared" si="10"/>
        <v>-13.8</v>
      </c>
      <c r="N209" s="45">
        <v>12.2</v>
      </c>
      <c r="O209" s="45" t="s">
        <v>4</v>
      </c>
      <c r="P209" s="46">
        <f t="shared" si="11"/>
        <v>11.9</v>
      </c>
      <c r="Q209" s="45">
        <v>12.3</v>
      </c>
      <c r="R209" s="45">
        <v>14.2</v>
      </c>
      <c r="S209" s="46">
        <f t="shared" si="12"/>
        <v>8.6999999999999993</v>
      </c>
      <c r="T209" s="45" t="s">
        <v>4</v>
      </c>
      <c r="U209" s="45" t="s">
        <v>4</v>
      </c>
      <c r="V209" s="47" t="s">
        <v>4</v>
      </c>
      <c r="W209" s="45">
        <v>-1.4</v>
      </c>
      <c r="X209" s="45" t="s">
        <v>4</v>
      </c>
      <c r="Y209" s="46">
        <f t="shared" si="13"/>
        <v>8.6</v>
      </c>
      <c r="Z209" s="45">
        <v>-5.0999999999999996</v>
      </c>
      <c r="AA209" s="45" t="s">
        <v>4</v>
      </c>
      <c r="AB209" s="46">
        <f t="shared" si="14"/>
        <v>-5.4</v>
      </c>
    </row>
    <row r="210" spans="1:28">
      <c r="A210" s="49">
        <v>37926</v>
      </c>
      <c r="B210" s="45">
        <v>4.5</v>
      </c>
      <c r="C210" s="45" t="s">
        <v>4</v>
      </c>
      <c r="D210" s="46">
        <f t="shared" si="7"/>
        <v>1.2</v>
      </c>
      <c r="E210" s="45">
        <v>-18.8</v>
      </c>
      <c r="F210" s="45" t="s">
        <v>4</v>
      </c>
      <c r="G210" s="46">
        <f t="shared" si="8"/>
        <v>-15.1</v>
      </c>
      <c r="H210" s="45">
        <v>-28</v>
      </c>
      <c r="I210" s="45" t="s">
        <v>4</v>
      </c>
      <c r="J210" s="46">
        <f t="shared" si="9"/>
        <v>-24.7</v>
      </c>
      <c r="K210" s="45">
        <v>-12.8</v>
      </c>
      <c r="L210" s="45" t="s">
        <v>4</v>
      </c>
      <c r="M210" s="46">
        <f t="shared" si="10"/>
        <v>-11.8</v>
      </c>
      <c r="N210" s="45">
        <v>14.2</v>
      </c>
      <c r="O210" s="45" t="s">
        <v>4</v>
      </c>
      <c r="P210" s="46">
        <f t="shared" si="11"/>
        <v>11.5</v>
      </c>
      <c r="Q210" s="45">
        <v>4.3</v>
      </c>
      <c r="R210" s="45">
        <v>7.9</v>
      </c>
      <c r="S210" s="46">
        <f t="shared" si="12"/>
        <v>8</v>
      </c>
      <c r="T210" s="45" t="s">
        <v>4</v>
      </c>
      <c r="U210" s="45" t="s">
        <v>4</v>
      </c>
      <c r="V210" s="47" t="s">
        <v>4</v>
      </c>
      <c r="W210" s="45">
        <v>11.6</v>
      </c>
      <c r="X210" s="45" t="s">
        <v>4</v>
      </c>
      <c r="Y210" s="46">
        <f t="shared" si="13"/>
        <v>12.9</v>
      </c>
      <c r="Z210" s="45">
        <v>-3.1</v>
      </c>
      <c r="AA210" s="45" t="s">
        <v>4</v>
      </c>
      <c r="AB210" s="46">
        <f t="shared" si="14"/>
        <v>-4.0999999999999996</v>
      </c>
    </row>
    <row r="211" spans="1:28">
      <c r="A211" s="49">
        <v>37956</v>
      </c>
      <c r="B211" s="45">
        <v>-3.5</v>
      </c>
      <c r="C211" s="45" t="s">
        <v>4</v>
      </c>
      <c r="D211" s="46">
        <f t="shared" si="7"/>
        <v>0.2</v>
      </c>
      <c r="E211" s="45">
        <v>-8.8000000000000007</v>
      </c>
      <c r="F211" s="45" t="s">
        <v>4</v>
      </c>
      <c r="G211" s="46">
        <f t="shared" si="8"/>
        <v>-15.5</v>
      </c>
      <c r="H211" s="45">
        <v>-17</v>
      </c>
      <c r="I211" s="45" t="s">
        <v>4</v>
      </c>
      <c r="J211" s="46">
        <f t="shared" si="9"/>
        <v>-25.3</v>
      </c>
      <c r="K211" s="45">
        <v>-13.8</v>
      </c>
      <c r="L211" s="45" t="s">
        <v>4</v>
      </c>
      <c r="M211" s="46">
        <f t="shared" si="10"/>
        <v>-11.5</v>
      </c>
      <c r="N211" s="45">
        <v>8.1999999999999993</v>
      </c>
      <c r="O211" s="45" t="s">
        <v>4</v>
      </c>
      <c r="P211" s="46">
        <f t="shared" si="11"/>
        <v>11.5</v>
      </c>
      <c r="Q211" s="45">
        <v>7.3</v>
      </c>
      <c r="R211" s="45">
        <v>8.3000000000000007</v>
      </c>
      <c r="S211" s="46">
        <f t="shared" si="12"/>
        <v>10.1</v>
      </c>
      <c r="T211" s="45" t="s">
        <v>4</v>
      </c>
      <c r="U211" s="45" t="s">
        <v>4</v>
      </c>
      <c r="V211" s="47" t="s">
        <v>4</v>
      </c>
      <c r="W211" s="45">
        <v>9.6</v>
      </c>
      <c r="X211" s="45" t="s">
        <v>4</v>
      </c>
      <c r="Y211" s="46">
        <f t="shared" si="13"/>
        <v>6.6</v>
      </c>
      <c r="Z211" s="45">
        <v>-6.1</v>
      </c>
      <c r="AA211" s="45" t="s">
        <v>4</v>
      </c>
      <c r="AB211" s="46">
        <f t="shared" si="14"/>
        <v>-4.8</v>
      </c>
    </row>
    <row r="212" spans="1:28">
      <c r="A212" s="49">
        <v>37987</v>
      </c>
      <c r="B212" s="45">
        <v>7.5</v>
      </c>
      <c r="C212" s="45" t="s">
        <v>4</v>
      </c>
      <c r="D212" s="46">
        <f t="shared" si="7"/>
        <v>2.8</v>
      </c>
      <c r="E212" s="45">
        <v>-3.8</v>
      </c>
      <c r="F212" s="45" t="s">
        <v>4</v>
      </c>
      <c r="G212" s="46">
        <f t="shared" si="8"/>
        <v>-10.5</v>
      </c>
      <c r="H212" s="45">
        <v>-13</v>
      </c>
      <c r="I212" s="45" t="s">
        <v>4</v>
      </c>
      <c r="J212" s="46">
        <f t="shared" si="9"/>
        <v>-19.3</v>
      </c>
      <c r="K212" s="45">
        <v>-3.8</v>
      </c>
      <c r="L212" s="45" t="s">
        <v>4</v>
      </c>
      <c r="M212" s="46">
        <f t="shared" si="10"/>
        <v>-10.1</v>
      </c>
      <c r="N212" s="45">
        <v>7.2</v>
      </c>
      <c r="O212" s="45" t="s">
        <v>4</v>
      </c>
      <c r="P212" s="46">
        <f t="shared" si="11"/>
        <v>9.9</v>
      </c>
      <c r="Q212" s="45">
        <v>6.3</v>
      </c>
      <c r="R212" s="45">
        <v>6</v>
      </c>
      <c r="S212" s="46">
        <f t="shared" si="12"/>
        <v>7.4</v>
      </c>
      <c r="T212" s="45" t="s">
        <v>4</v>
      </c>
      <c r="U212" s="45" t="s">
        <v>4</v>
      </c>
      <c r="V212" s="47" t="s">
        <v>4</v>
      </c>
      <c r="W212" s="45">
        <v>16.600000000000001</v>
      </c>
      <c r="X212" s="45" t="s">
        <v>4</v>
      </c>
      <c r="Y212" s="46">
        <f t="shared" si="13"/>
        <v>12.6</v>
      </c>
      <c r="Z212" s="45">
        <v>-5.0999999999999996</v>
      </c>
      <c r="AA212" s="45" t="s">
        <v>4</v>
      </c>
      <c r="AB212" s="46">
        <f t="shared" si="14"/>
        <v>-4.8</v>
      </c>
    </row>
    <row r="213" spans="1:28">
      <c r="A213" s="49">
        <v>38018</v>
      </c>
      <c r="B213" s="45">
        <v>6.5</v>
      </c>
      <c r="C213" s="45" t="s">
        <v>4</v>
      </c>
      <c r="D213" s="46">
        <f t="shared" si="7"/>
        <v>3.5</v>
      </c>
      <c r="E213" s="45">
        <v>-5.8</v>
      </c>
      <c r="F213" s="45" t="s">
        <v>4</v>
      </c>
      <c r="G213" s="46">
        <f t="shared" si="8"/>
        <v>-6.1</v>
      </c>
      <c r="H213" s="45">
        <v>-15</v>
      </c>
      <c r="I213" s="45" t="s">
        <v>4</v>
      </c>
      <c r="J213" s="46">
        <f t="shared" si="9"/>
        <v>-15</v>
      </c>
      <c r="K213" s="45">
        <v>2.2000000000000002</v>
      </c>
      <c r="L213" s="45" t="s">
        <v>4</v>
      </c>
      <c r="M213" s="46">
        <f t="shared" si="10"/>
        <v>-5.0999999999999996</v>
      </c>
      <c r="N213" s="45">
        <v>6.2</v>
      </c>
      <c r="O213" s="45" t="s">
        <v>4</v>
      </c>
      <c r="P213" s="46">
        <f t="shared" si="11"/>
        <v>7.2</v>
      </c>
      <c r="Q213" s="45">
        <v>11.3</v>
      </c>
      <c r="R213" s="45">
        <v>5.6</v>
      </c>
      <c r="S213" s="46">
        <f t="shared" si="12"/>
        <v>6.6</v>
      </c>
      <c r="T213" s="45" t="s">
        <v>4</v>
      </c>
      <c r="U213" s="45" t="s">
        <v>4</v>
      </c>
      <c r="V213" s="47" t="s">
        <v>4</v>
      </c>
      <c r="W213" s="45">
        <v>14.6</v>
      </c>
      <c r="X213" s="45" t="s">
        <v>4</v>
      </c>
      <c r="Y213" s="46">
        <f t="shared" si="13"/>
        <v>13.6</v>
      </c>
      <c r="Z213" s="45">
        <v>-2.1</v>
      </c>
      <c r="AA213" s="45" t="s">
        <v>4</v>
      </c>
      <c r="AB213" s="46">
        <f t="shared" si="14"/>
        <v>-4.4000000000000004</v>
      </c>
    </row>
    <row r="214" spans="1:28">
      <c r="A214" s="49">
        <v>38047</v>
      </c>
      <c r="B214" s="45">
        <v>1.5</v>
      </c>
      <c r="C214" s="45" t="s">
        <v>4</v>
      </c>
      <c r="D214" s="46">
        <f t="shared" si="7"/>
        <v>5.2</v>
      </c>
      <c r="E214" s="45">
        <v>-1.8</v>
      </c>
      <c r="F214" s="45" t="s">
        <v>4</v>
      </c>
      <c r="G214" s="46">
        <f t="shared" si="8"/>
        <v>-3.8</v>
      </c>
      <c r="H214" s="45">
        <v>-9</v>
      </c>
      <c r="I214" s="45" t="s">
        <v>4</v>
      </c>
      <c r="J214" s="46">
        <f t="shared" si="9"/>
        <v>-12.3</v>
      </c>
      <c r="K214" s="45">
        <v>-6.8</v>
      </c>
      <c r="L214" s="45" t="s">
        <v>4</v>
      </c>
      <c r="M214" s="46">
        <f t="shared" si="10"/>
        <v>-2.8</v>
      </c>
      <c r="N214" s="45">
        <v>5.2</v>
      </c>
      <c r="O214" s="45" t="s">
        <v>4</v>
      </c>
      <c r="P214" s="46">
        <f t="shared" si="11"/>
        <v>6.2</v>
      </c>
      <c r="Q214" s="45">
        <v>10.3</v>
      </c>
      <c r="R214" s="45">
        <v>7.3</v>
      </c>
      <c r="S214" s="46">
        <f t="shared" si="12"/>
        <v>6.3</v>
      </c>
      <c r="T214" s="45" t="s">
        <v>4</v>
      </c>
      <c r="U214" s="45" t="s">
        <v>4</v>
      </c>
      <c r="V214" s="47" t="s">
        <v>4</v>
      </c>
      <c r="W214" s="45">
        <v>10.6</v>
      </c>
      <c r="X214" s="45" t="s">
        <v>4</v>
      </c>
      <c r="Y214" s="46">
        <f t="shared" si="13"/>
        <v>13.9</v>
      </c>
      <c r="Z214" s="45">
        <v>-3.1</v>
      </c>
      <c r="AA214" s="45" t="s">
        <v>4</v>
      </c>
      <c r="AB214" s="46">
        <f t="shared" si="14"/>
        <v>-3.4</v>
      </c>
    </row>
    <row r="215" spans="1:28">
      <c r="A215" s="49">
        <v>38078</v>
      </c>
      <c r="B215" s="45">
        <v>1.5</v>
      </c>
      <c r="C215" s="45" t="s">
        <v>4</v>
      </c>
      <c r="D215" s="46">
        <f t="shared" si="7"/>
        <v>3.2</v>
      </c>
      <c r="E215" s="45">
        <v>-1.8</v>
      </c>
      <c r="F215" s="45" t="s">
        <v>4</v>
      </c>
      <c r="G215" s="46">
        <f t="shared" si="8"/>
        <v>-3.1</v>
      </c>
      <c r="H215" s="45">
        <v>-9</v>
      </c>
      <c r="I215" s="45" t="s">
        <v>4</v>
      </c>
      <c r="J215" s="46">
        <f t="shared" si="9"/>
        <v>-11</v>
      </c>
      <c r="K215" s="45">
        <v>-5.8</v>
      </c>
      <c r="L215" s="45" t="s">
        <v>4</v>
      </c>
      <c r="M215" s="46">
        <f t="shared" si="10"/>
        <v>-3.5</v>
      </c>
      <c r="N215" s="45">
        <v>7.2</v>
      </c>
      <c r="O215" s="45" t="s">
        <v>4</v>
      </c>
      <c r="P215" s="46">
        <f t="shared" si="11"/>
        <v>6.2</v>
      </c>
      <c r="Q215" s="45">
        <v>8.3000000000000007</v>
      </c>
      <c r="R215" s="45">
        <v>4.5</v>
      </c>
      <c r="S215" s="46">
        <f t="shared" si="12"/>
        <v>5.8</v>
      </c>
      <c r="T215" s="45" t="s">
        <v>4</v>
      </c>
      <c r="U215" s="45" t="s">
        <v>4</v>
      </c>
      <c r="V215" s="47" t="s">
        <v>4</v>
      </c>
      <c r="W215" s="45">
        <v>17.600000000000001</v>
      </c>
      <c r="X215" s="45" t="s">
        <v>4</v>
      </c>
      <c r="Y215" s="46">
        <f t="shared" si="13"/>
        <v>14.3</v>
      </c>
      <c r="Z215" s="45">
        <v>-0.1</v>
      </c>
      <c r="AA215" s="45" t="s">
        <v>4</v>
      </c>
      <c r="AB215" s="46">
        <f t="shared" si="14"/>
        <v>-1.8</v>
      </c>
    </row>
    <row r="216" spans="1:28">
      <c r="A216" s="44">
        <v>38108</v>
      </c>
      <c r="B216" s="45">
        <v>2.5</v>
      </c>
      <c r="C216" s="45" t="s">
        <v>4</v>
      </c>
      <c r="D216" s="46">
        <f t="shared" si="7"/>
        <v>1.8</v>
      </c>
      <c r="E216" s="45">
        <v>-5.8</v>
      </c>
      <c r="F216" s="45" t="s">
        <v>4</v>
      </c>
      <c r="G216" s="46">
        <f t="shared" si="8"/>
        <v>-3.1</v>
      </c>
      <c r="H216" s="45">
        <v>-14</v>
      </c>
      <c r="I216" s="45" t="s">
        <v>4</v>
      </c>
      <c r="J216" s="46">
        <f t="shared" si="9"/>
        <v>-10.7</v>
      </c>
      <c r="K216" s="45">
        <v>-3.8</v>
      </c>
      <c r="L216" s="45" t="s">
        <v>4</v>
      </c>
      <c r="M216" s="46">
        <f t="shared" si="10"/>
        <v>-5.5</v>
      </c>
      <c r="N216" s="45">
        <v>5.2</v>
      </c>
      <c r="O216" s="45" t="s">
        <v>4</v>
      </c>
      <c r="P216" s="46">
        <f t="shared" si="11"/>
        <v>5.9</v>
      </c>
      <c r="Q216" s="45">
        <v>5.3</v>
      </c>
      <c r="R216" s="45">
        <v>6.4</v>
      </c>
      <c r="S216" s="46">
        <f t="shared" si="12"/>
        <v>6.1</v>
      </c>
      <c r="T216" s="45" t="s">
        <v>4</v>
      </c>
      <c r="U216" s="45" t="s">
        <v>4</v>
      </c>
      <c r="V216" s="47" t="s">
        <v>4</v>
      </c>
      <c r="W216" s="45">
        <v>10.6</v>
      </c>
      <c r="X216" s="45" t="s">
        <v>4</v>
      </c>
      <c r="Y216" s="46">
        <f t="shared" si="13"/>
        <v>12.9</v>
      </c>
      <c r="Z216" s="45">
        <v>0.9</v>
      </c>
      <c r="AA216" s="45" t="s">
        <v>4</v>
      </c>
      <c r="AB216" s="46">
        <f t="shared" si="14"/>
        <v>-0.8</v>
      </c>
    </row>
    <row r="217" spans="1:28">
      <c r="A217" s="44">
        <v>38139</v>
      </c>
      <c r="B217" s="45">
        <v>3.5</v>
      </c>
      <c r="C217" s="45" t="s">
        <v>4</v>
      </c>
      <c r="D217" s="46">
        <f t="shared" si="7"/>
        <v>2.5</v>
      </c>
      <c r="E217" s="45">
        <v>22.2</v>
      </c>
      <c r="F217" s="45" t="s">
        <v>4</v>
      </c>
      <c r="G217" s="46">
        <f t="shared" si="8"/>
        <v>4.9000000000000004</v>
      </c>
      <c r="H217" s="45">
        <v>-17</v>
      </c>
      <c r="I217" s="45" t="s">
        <v>4</v>
      </c>
      <c r="J217" s="46">
        <f t="shared" si="9"/>
        <v>-13.3</v>
      </c>
      <c r="K217" s="45">
        <v>2.2000000000000002</v>
      </c>
      <c r="L217" s="45" t="s">
        <v>4</v>
      </c>
      <c r="M217" s="46">
        <f t="shared" si="10"/>
        <v>-2.5</v>
      </c>
      <c r="N217" s="45">
        <v>10.199999999999999</v>
      </c>
      <c r="O217" s="45" t="s">
        <v>4</v>
      </c>
      <c r="P217" s="46">
        <f t="shared" si="11"/>
        <v>7.5</v>
      </c>
      <c r="Q217" s="45">
        <v>4.3</v>
      </c>
      <c r="R217" s="45">
        <v>7</v>
      </c>
      <c r="S217" s="46">
        <f t="shared" si="12"/>
        <v>6</v>
      </c>
      <c r="T217" s="45" t="s">
        <v>4</v>
      </c>
      <c r="U217" s="45" t="s">
        <v>4</v>
      </c>
      <c r="V217" s="47" t="s">
        <v>4</v>
      </c>
      <c r="W217" s="45">
        <v>7.6</v>
      </c>
      <c r="X217" s="45" t="s">
        <v>4</v>
      </c>
      <c r="Y217" s="46">
        <f t="shared" si="13"/>
        <v>11.9</v>
      </c>
      <c r="Z217" s="45">
        <v>-7.1</v>
      </c>
      <c r="AA217" s="45" t="s">
        <v>4</v>
      </c>
      <c r="AB217" s="46">
        <f t="shared" si="14"/>
        <v>-2.1</v>
      </c>
    </row>
    <row r="218" spans="1:28">
      <c r="A218" s="44">
        <v>38169</v>
      </c>
      <c r="B218" s="45">
        <v>31.5</v>
      </c>
      <c r="C218" s="45" t="s">
        <v>4</v>
      </c>
      <c r="D218" s="46">
        <f t="shared" si="7"/>
        <v>12.5</v>
      </c>
      <c r="E218" s="45">
        <v>21.2</v>
      </c>
      <c r="F218" s="45" t="s">
        <v>4</v>
      </c>
      <c r="G218" s="46">
        <f t="shared" si="8"/>
        <v>12.5</v>
      </c>
      <c r="H218" s="45">
        <v>10</v>
      </c>
      <c r="I218" s="45" t="s">
        <v>4</v>
      </c>
      <c r="J218" s="46">
        <f t="shared" si="9"/>
        <v>-7</v>
      </c>
      <c r="K218" s="45">
        <v>-6.8</v>
      </c>
      <c r="L218" s="45" t="s">
        <v>4</v>
      </c>
      <c r="M218" s="46">
        <f t="shared" si="10"/>
        <v>-2.8</v>
      </c>
      <c r="N218" s="45">
        <v>7.2</v>
      </c>
      <c r="O218" s="45" t="s">
        <v>4</v>
      </c>
      <c r="P218" s="46">
        <f t="shared" si="11"/>
        <v>7.5</v>
      </c>
      <c r="Q218" s="45">
        <v>1.3</v>
      </c>
      <c r="R218" s="45">
        <v>5.5</v>
      </c>
      <c r="S218" s="46">
        <f t="shared" si="12"/>
        <v>6.3</v>
      </c>
      <c r="T218" s="45" t="s">
        <v>4</v>
      </c>
      <c r="U218" s="45" t="s">
        <v>4</v>
      </c>
      <c r="V218" s="47" t="s">
        <v>4</v>
      </c>
      <c r="W218" s="45">
        <v>9.6</v>
      </c>
      <c r="X218" s="45" t="s">
        <v>4</v>
      </c>
      <c r="Y218" s="46">
        <f t="shared" si="13"/>
        <v>9.3000000000000007</v>
      </c>
      <c r="Z218" s="45">
        <v>-4.0999999999999996</v>
      </c>
      <c r="AA218" s="45" t="s">
        <v>4</v>
      </c>
      <c r="AB218" s="46">
        <f t="shared" si="14"/>
        <v>-3.4</v>
      </c>
    </row>
    <row r="219" spans="1:28">
      <c r="A219" s="44">
        <v>38200</v>
      </c>
      <c r="B219" s="45">
        <v>0.5</v>
      </c>
      <c r="C219" s="45" t="s">
        <v>4</v>
      </c>
      <c r="D219" s="46">
        <f t="shared" si="7"/>
        <v>11.8</v>
      </c>
      <c r="E219" s="45">
        <v>26.2</v>
      </c>
      <c r="F219" s="45" t="s">
        <v>4</v>
      </c>
      <c r="G219" s="46">
        <f t="shared" si="8"/>
        <v>23.2</v>
      </c>
      <c r="H219" s="45">
        <v>-11</v>
      </c>
      <c r="I219" s="45" t="s">
        <v>4</v>
      </c>
      <c r="J219" s="46">
        <f t="shared" si="9"/>
        <v>-6</v>
      </c>
      <c r="K219" s="45">
        <v>-6.8</v>
      </c>
      <c r="L219" s="45" t="s">
        <v>4</v>
      </c>
      <c r="M219" s="46">
        <f t="shared" si="10"/>
        <v>-3.8</v>
      </c>
      <c r="N219" s="45">
        <v>0.2</v>
      </c>
      <c r="O219" s="45" t="s">
        <v>4</v>
      </c>
      <c r="P219" s="46">
        <f t="shared" si="11"/>
        <v>5.9</v>
      </c>
      <c r="Q219" s="45">
        <v>3.3</v>
      </c>
      <c r="R219" s="45">
        <v>2</v>
      </c>
      <c r="S219" s="46">
        <f t="shared" si="12"/>
        <v>4.8</v>
      </c>
      <c r="T219" s="45" t="s">
        <v>4</v>
      </c>
      <c r="U219" s="45" t="s">
        <v>4</v>
      </c>
      <c r="V219" s="47" t="s">
        <v>4</v>
      </c>
      <c r="W219" s="45">
        <v>9.6</v>
      </c>
      <c r="X219" s="45" t="s">
        <v>4</v>
      </c>
      <c r="Y219" s="46">
        <f t="shared" si="13"/>
        <v>8.9</v>
      </c>
      <c r="Z219" s="45">
        <v>-4.0999999999999996</v>
      </c>
      <c r="AA219" s="45" t="s">
        <v>4</v>
      </c>
      <c r="AB219" s="46">
        <f t="shared" si="14"/>
        <v>-5.0999999999999996</v>
      </c>
    </row>
    <row r="220" spans="1:28">
      <c r="A220" s="44">
        <v>38231</v>
      </c>
      <c r="B220" s="45">
        <v>-24.5</v>
      </c>
      <c r="C220" s="45" t="s">
        <v>4</v>
      </c>
      <c r="D220" s="46">
        <f t="shared" si="7"/>
        <v>2.5</v>
      </c>
      <c r="E220" s="45">
        <v>-25.8</v>
      </c>
      <c r="F220" s="45" t="s">
        <v>4</v>
      </c>
      <c r="G220" s="46">
        <f t="shared" si="8"/>
        <v>7.2</v>
      </c>
      <c r="H220" s="45">
        <v>-13</v>
      </c>
      <c r="I220" s="45" t="s">
        <v>4</v>
      </c>
      <c r="J220" s="46">
        <f t="shared" si="9"/>
        <v>-4.7</v>
      </c>
      <c r="K220" s="45">
        <v>-4.8</v>
      </c>
      <c r="L220" s="45" t="s">
        <v>4</v>
      </c>
      <c r="M220" s="46">
        <f t="shared" si="10"/>
        <v>-6.1</v>
      </c>
      <c r="N220" s="45">
        <v>-26.8</v>
      </c>
      <c r="O220" s="45" t="s">
        <v>4</v>
      </c>
      <c r="P220" s="46">
        <f t="shared" si="11"/>
        <v>-6.5</v>
      </c>
      <c r="Q220" s="45">
        <v>7.3</v>
      </c>
      <c r="R220" s="45">
        <v>6.6</v>
      </c>
      <c r="S220" s="46">
        <f t="shared" si="12"/>
        <v>4.7</v>
      </c>
      <c r="T220" s="45" t="s">
        <v>4</v>
      </c>
      <c r="U220" s="45" t="s">
        <v>4</v>
      </c>
      <c r="V220" s="47" t="s">
        <v>4</v>
      </c>
      <c r="W220" s="45">
        <v>12.6</v>
      </c>
      <c r="X220" s="45" t="s">
        <v>4</v>
      </c>
      <c r="Y220" s="46">
        <f t="shared" si="13"/>
        <v>10.6</v>
      </c>
      <c r="Z220" s="45">
        <v>-6.1</v>
      </c>
      <c r="AA220" s="45" t="s">
        <v>4</v>
      </c>
      <c r="AB220" s="46">
        <f t="shared" si="14"/>
        <v>-4.8</v>
      </c>
    </row>
    <row r="221" spans="1:28">
      <c r="A221" s="44">
        <v>38261</v>
      </c>
      <c r="B221" s="45">
        <v>-27.5</v>
      </c>
      <c r="C221" s="45" t="s">
        <v>4</v>
      </c>
      <c r="D221" s="46">
        <f t="shared" si="7"/>
        <v>-17.2</v>
      </c>
      <c r="E221" s="45">
        <v>1.2</v>
      </c>
      <c r="F221" s="45" t="s">
        <v>4</v>
      </c>
      <c r="G221" s="46">
        <f t="shared" si="8"/>
        <v>0.5</v>
      </c>
      <c r="H221" s="45">
        <v>-14</v>
      </c>
      <c r="I221" s="45" t="s">
        <v>4</v>
      </c>
      <c r="J221" s="46">
        <f t="shared" si="9"/>
        <v>-12.7</v>
      </c>
      <c r="K221" s="45">
        <v>3.2</v>
      </c>
      <c r="L221" s="45" t="s">
        <v>4</v>
      </c>
      <c r="M221" s="46">
        <f t="shared" si="10"/>
        <v>-2.8</v>
      </c>
      <c r="N221" s="45">
        <v>0.2</v>
      </c>
      <c r="O221" s="45" t="s">
        <v>4</v>
      </c>
      <c r="P221" s="46">
        <f t="shared" si="11"/>
        <v>-8.8000000000000007</v>
      </c>
      <c r="Q221" s="45">
        <v>3.3</v>
      </c>
      <c r="R221" s="45">
        <v>5.0999999999999996</v>
      </c>
      <c r="S221" s="46">
        <f t="shared" si="12"/>
        <v>4.5999999999999996</v>
      </c>
      <c r="T221" s="45" t="s">
        <v>4</v>
      </c>
      <c r="U221" s="45" t="s">
        <v>4</v>
      </c>
      <c r="V221" s="47" t="s">
        <v>4</v>
      </c>
      <c r="W221" s="45">
        <v>9.6</v>
      </c>
      <c r="X221" s="45" t="s">
        <v>4</v>
      </c>
      <c r="Y221" s="46">
        <f t="shared" si="13"/>
        <v>10.6</v>
      </c>
      <c r="Z221" s="45">
        <v>-4.0999999999999996</v>
      </c>
      <c r="AA221" s="45" t="s">
        <v>4</v>
      </c>
      <c r="AB221" s="46">
        <f t="shared" si="14"/>
        <v>-4.8</v>
      </c>
    </row>
    <row r="222" spans="1:28">
      <c r="A222" s="44">
        <v>38292</v>
      </c>
      <c r="B222" s="45">
        <v>-1.5</v>
      </c>
      <c r="C222" s="45" t="s">
        <v>4</v>
      </c>
      <c r="D222" s="46">
        <f t="shared" si="7"/>
        <v>-17.8</v>
      </c>
      <c r="E222" s="45">
        <v>-0.8</v>
      </c>
      <c r="F222" s="45" t="s">
        <v>4</v>
      </c>
      <c r="G222" s="46">
        <f t="shared" si="8"/>
        <v>-8.5</v>
      </c>
      <c r="H222" s="45">
        <v>-15</v>
      </c>
      <c r="I222" s="45" t="s">
        <v>4</v>
      </c>
      <c r="J222" s="46">
        <f t="shared" si="9"/>
        <v>-14</v>
      </c>
      <c r="K222" s="45">
        <v>-5.8</v>
      </c>
      <c r="L222" s="45" t="s">
        <v>4</v>
      </c>
      <c r="M222" s="46">
        <f t="shared" si="10"/>
        <v>-2.5</v>
      </c>
      <c r="N222" s="45">
        <v>0.2</v>
      </c>
      <c r="O222" s="45" t="s">
        <v>4</v>
      </c>
      <c r="P222" s="46">
        <f t="shared" si="11"/>
        <v>-8.8000000000000007</v>
      </c>
      <c r="Q222" s="45">
        <v>2.2999999999999998</v>
      </c>
      <c r="R222" s="45">
        <v>5.6</v>
      </c>
      <c r="S222" s="46">
        <f t="shared" si="12"/>
        <v>5.8</v>
      </c>
      <c r="T222" s="45" t="s">
        <v>4</v>
      </c>
      <c r="U222" s="45" t="s">
        <v>4</v>
      </c>
      <c r="V222" s="47" t="s">
        <v>4</v>
      </c>
      <c r="W222" s="45">
        <v>7.6</v>
      </c>
      <c r="X222" s="45" t="s">
        <v>4</v>
      </c>
      <c r="Y222" s="46">
        <f t="shared" si="13"/>
        <v>9.9</v>
      </c>
      <c r="Z222" s="45">
        <v>-6.1</v>
      </c>
      <c r="AA222" s="45" t="s">
        <v>4</v>
      </c>
      <c r="AB222" s="46">
        <f t="shared" si="14"/>
        <v>-5.4</v>
      </c>
    </row>
    <row r="223" spans="1:28">
      <c r="A223" s="44">
        <v>38322</v>
      </c>
      <c r="B223" s="45">
        <v>-3.5</v>
      </c>
      <c r="C223" s="45" t="s">
        <v>4</v>
      </c>
      <c r="D223" s="46">
        <f t="shared" si="7"/>
        <v>-10.8</v>
      </c>
      <c r="E223" s="45">
        <v>-17.8</v>
      </c>
      <c r="F223" s="45" t="s">
        <v>4</v>
      </c>
      <c r="G223" s="46">
        <f t="shared" si="8"/>
        <v>-5.8</v>
      </c>
      <c r="H223" s="45">
        <v>-28</v>
      </c>
      <c r="I223" s="45" t="s">
        <v>4</v>
      </c>
      <c r="J223" s="46">
        <f t="shared" si="9"/>
        <v>-19</v>
      </c>
      <c r="K223" s="45">
        <v>-14.8</v>
      </c>
      <c r="L223" s="45" t="s">
        <v>4</v>
      </c>
      <c r="M223" s="46">
        <f t="shared" si="10"/>
        <v>-5.8</v>
      </c>
      <c r="N223" s="45">
        <v>0.2</v>
      </c>
      <c r="O223" s="45" t="s">
        <v>4</v>
      </c>
      <c r="P223" s="46">
        <f t="shared" si="11"/>
        <v>0.2</v>
      </c>
      <c r="Q223" s="45">
        <v>2.2999999999999998</v>
      </c>
      <c r="R223" s="45">
        <v>3.9</v>
      </c>
      <c r="S223" s="46">
        <f t="shared" si="12"/>
        <v>4.9000000000000004</v>
      </c>
      <c r="T223" s="45" t="s">
        <v>4</v>
      </c>
      <c r="U223" s="45" t="s">
        <v>4</v>
      </c>
      <c r="V223" s="47" t="s">
        <v>4</v>
      </c>
      <c r="W223" s="45">
        <v>16.600000000000001</v>
      </c>
      <c r="X223" s="45" t="s">
        <v>4</v>
      </c>
      <c r="Y223" s="46">
        <f t="shared" si="13"/>
        <v>11.3</v>
      </c>
      <c r="Z223" s="45">
        <v>-8.1</v>
      </c>
      <c r="AA223" s="45" t="s">
        <v>4</v>
      </c>
      <c r="AB223" s="46">
        <f t="shared" si="14"/>
        <v>-6.1</v>
      </c>
    </row>
    <row r="224" spans="1:28">
      <c r="A224" s="44">
        <v>38353</v>
      </c>
      <c r="B224" s="45">
        <v>19.5</v>
      </c>
      <c r="C224" s="45" t="s">
        <v>4</v>
      </c>
      <c r="D224" s="46">
        <f t="shared" si="7"/>
        <v>4.8</v>
      </c>
      <c r="E224" s="45">
        <v>17.2</v>
      </c>
      <c r="F224" s="45" t="s">
        <v>4</v>
      </c>
      <c r="G224" s="46">
        <f t="shared" si="8"/>
        <v>-0.5</v>
      </c>
      <c r="H224" s="45">
        <v>-12</v>
      </c>
      <c r="I224" s="45" t="s">
        <v>4</v>
      </c>
      <c r="J224" s="46">
        <f t="shared" si="9"/>
        <v>-18.3</v>
      </c>
      <c r="K224" s="45">
        <v>-13.8</v>
      </c>
      <c r="L224" s="45" t="s">
        <v>4</v>
      </c>
      <c r="M224" s="46">
        <f t="shared" si="10"/>
        <v>-11.5</v>
      </c>
      <c r="N224" s="45">
        <v>3.2</v>
      </c>
      <c r="O224" s="45" t="s">
        <v>4</v>
      </c>
      <c r="P224" s="46">
        <f t="shared" si="11"/>
        <v>1.2</v>
      </c>
      <c r="Q224" s="45">
        <v>3.3</v>
      </c>
      <c r="R224" s="45">
        <v>2.6</v>
      </c>
      <c r="S224" s="46">
        <f t="shared" si="12"/>
        <v>4</v>
      </c>
      <c r="T224" s="45" t="s">
        <v>4</v>
      </c>
      <c r="U224" s="45" t="s">
        <v>4</v>
      </c>
      <c r="V224" s="47" t="s">
        <v>4</v>
      </c>
      <c r="W224" s="45">
        <v>-17.399999999999999</v>
      </c>
      <c r="X224" s="45" t="s">
        <v>4</v>
      </c>
      <c r="Y224" s="46">
        <f t="shared" si="13"/>
        <v>2.2999999999999998</v>
      </c>
      <c r="Z224" s="45">
        <v>-3.1</v>
      </c>
      <c r="AA224" s="45" t="s">
        <v>4</v>
      </c>
      <c r="AB224" s="46">
        <f t="shared" si="14"/>
        <v>-5.8</v>
      </c>
    </row>
    <row r="225" spans="1:28">
      <c r="A225" s="44">
        <v>38384</v>
      </c>
      <c r="B225" s="45">
        <v>0.5</v>
      </c>
      <c r="C225" s="45" t="s">
        <v>4</v>
      </c>
      <c r="D225" s="46">
        <f t="shared" si="7"/>
        <v>5.5</v>
      </c>
      <c r="E225" s="45">
        <v>-9.8000000000000007</v>
      </c>
      <c r="F225" s="45" t="s">
        <v>4</v>
      </c>
      <c r="G225" s="46">
        <f t="shared" si="8"/>
        <v>-3.5</v>
      </c>
      <c r="H225" s="45">
        <v>-16</v>
      </c>
      <c r="I225" s="45" t="s">
        <v>4</v>
      </c>
      <c r="J225" s="46">
        <f t="shared" si="9"/>
        <v>-18.7</v>
      </c>
      <c r="K225" s="45">
        <v>-12.8</v>
      </c>
      <c r="L225" s="45" t="s">
        <v>4</v>
      </c>
      <c r="M225" s="46">
        <f t="shared" si="10"/>
        <v>-13.8</v>
      </c>
      <c r="N225" s="45">
        <v>14.2</v>
      </c>
      <c r="O225" s="45" t="s">
        <v>4</v>
      </c>
      <c r="P225" s="46">
        <f t="shared" si="11"/>
        <v>5.9</v>
      </c>
      <c r="Q225" s="45">
        <v>9.3000000000000007</v>
      </c>
      <c r="R225" s="45">
        <v>4.0999999999999996</v>
      </c>
      <c r="S225" s="46">
        <f t="shared" si="12"/>
        <v>3.5</v>
      </c>
      <c r="T225" s="45" t="s">
        <v>4</v>
      </c>
      <c r="U225" s="45" t="s">
        <v>4</v>
      </c>
      <c r="V225" s="47" t="s">
        <v>4</v>
      </c>
      <c r="W225" s="45">
        <v>10.6</v>
      </c>
      <c r="X225" s="45" t="s">
        <v>4</v>
      </c>
      <c r="Y225" s="46">
        <f t="shared" si="13"/>
        <v>3.3</v>
      </c>
      <c r="Z225" s="45">
        <v>-9.1</v>
      </c>
      <c r="AA225" s="45" t="s">
        <v>4</v>
      </c>
      <c r="AB225" s="46">
        <f t="shared" si="14"/>
        <v>-6.8</v>
      </c>
    </row>
    <row r="226" spans="1:28">
      <c r="A226" s="44">
        <v>38412</v>
      </c>
      <c r="B226" s="45">
        <v>0.5</v>
      </c>
      <c r="C226" s="45" t="s">
        <v>4</v>
      </c>
      <c r="D226" s="46">
        <f t="shared" si="7"/>
        <v>6.8</v>
      </c>
      <c r="E226" s="45">
        <v>-13.8</v>
      </c>
      <c r="F226" s="45" t="s">
        <v>4</v>
      </c>
      <c r="G226" s="46">
        <f t="shared" si="8"/>
        <v>-2.1</v>
      </c>
      <c r="H226" s="45">
        <v>-20</v>
      </c>
      <c r="I226" s="45" t="s">
        <v>4</v>
      </c>
      <c r="J226" s="46">
        <f t="shared" si="9"/>
        <v>-16</v>
      </c>
      <c r="K226" s="45">
        <v>-22.8</v>
      </c>
      <c r="L226" s="45" t="s">
        <v>4</v>
      </c>
      <c r="M226" s="46">
        <f t="shared" si="10"/>
        <v>-16.5</v>
      </c>
      <c r="N226" s="45">
        <v>15.2</v>
      </c>
      <c r="O226" s="45" t="s">
        <v>4</v>
      </c>
      <c r="P226" s="46">
        <f t="shared" si="11"/>
        <v>10.9</v>
      </c>
      <c r="Q226" s="45">
        <v>5.3</v>
      </c>
      <c r="R226" s="45">
        <v>2.2000000000000002</v>
      </c>
      <c r="S226" s="46">
        <f t="shared" si="12"/>
        <v>3</v>
      </c>
      <c r="T226" s="45" t="s">
        <v>4</v>
      </c>
      <c r="U226" s="45" t="s">
        <v>4</v>
      </c>
      <c r="V226" s="47" t="s">
        <v>4</v>
      </c>
      <c r="W226" s="45">
        <v>10.6</v>
      </c>
      <c r="X226" s="45" t="s">
        <v>4</v>
      </c>
      <c r="Y226" s="46">
        <f t="shared" si="13"/>
        <v>1.3</v>
      </c>
      <c r="Z226" s="45">
        <v>-5.0999999999999996</v>
      </c>
      <c r="AA226" s="45" t="s">
        <v>4</v>
      </c>
      <c r="AB226" s="46">
        <f t="shared" si="14"/>
        <v>-5.8</v>
      </c>
    </row>
    <row r="227" spans="1:28">
      <c r="A227" s="44">
        <v>38443</v>
      </c>
      <c r="B227" s="45">
        <v>-9.5</v>
      </c>
      <c r="C227" s="45" t="s">
        <v>4</v>
      </c>
      <c r="D227" s="46">
        <f t="shared" ref="D227:D290" si="15">ROUND(AVERAGE(B225:B227),1)</f>
        <v>-2.8</v>
      </c>
      <c r="E227" s="45">
        <v>-11.8</v>
      </c>
      <c r="F227" s="45" t="s">
        <v>4</v>
      </c>
      <c r="G227" s="46">
        <f t="shared" ref="G227:G290" si="16">ROUND(AVERAGE(E225:E227),1)</f>
        <v>-11.8</v>
      </c>
      <c r="H227" s="45">
        <v>-19</v>
      </c>
      <c r="I227" s="45" t="s">
        <v>4</v>
      </c>
      <c r="J227" s="46">
        <f t="shared" ref="J227:J290" si="17">ROUND(AVERAGE(H225:H227),1)</f>
        <v>-18.3</v>
      </c>
      <c r="K227" s="45">
        <v>-16.8</v>
      </c>
      <c r="L227" s="45" t="s">
        <v>4</v>
      </c>
      <c r="M227" s="46">
        <f t="shared" ref="M227:M290" si="18">ROUND(AVERAGE(K225:K227),1)</f>
        <v>-17.5</v>
      </c>
      <c r="N227" s="45">
        <v>11.2</v>
      </c>
      <c r="O227" s="45" t="s">
        <v>4</v>
      </c>
      <c r="P227" s="46">
        <f t="shared" ref="P227:P290" si="19">ROUND(AVERAGE(N225:N227),1)</f>
        <v>13.5</v>
      </c>
      <c r="Q227" s="45">
        <v>32.299999999999997</v>
      </c>
      <c r="R227" s="45">
        <v>29</v>
      </c>
      <c r="S227" s="46">
        <f t="shared" ref="S227:S290" si="20">ROUND(AVERAGE(R225:R227),1)</f>
        <v>11.8</v>
      </c>
      <c r="T227" s="45" t="s">
        <v>4</v>
      </c>
      <c r="U227" s="45" t="s">
        <v>4</v>
      </c>
      <c r="V227" s="47" t="s">
        <v>4</v>
      </c>
      <c r="W227" s="45">
        <v>4.5999999999999996</v>
      </c>
      <c r="X227" s="45" t="s">
        <v>4</v>
      </c>
      <c r="Y227" s="46">
        <f t="shared" ref="Y227:Y290" si="21">ROUND(AVERAGE(W225:W227),1)</f>
        <v>8.6</v>
      </c>
      <c r="Z227" s="45">
        <v>-7.1</v>
      </c>
      <c r="AA227" s="45" t="s">
        <v>4</v>
      </c>
      <c r="AB227" s="46">
        <f t="shared" si="14"/>
        <v>-7.1</v>
      </c>
    </row>
    <row r="228" spans="1:28">
      <c r="A228" s="44">
        <v>38473</v>
      </c>
      <c r="B228" s="45">
        <v>0.5</v>
      </c>
      <c r="C228" s="45" t="s">
        <v>4</v>
      </c>
      <c r="D228" s="46">
        <f t="shared" si="15"/>
        <v>-2.8</v>
      </c>
      <c r="E228" s="45">
        <v>-11.8</v>
      </c>
      <c r="F228" s="45" t="s">
        <v>4</v>
      </c>
      <c r="G228" s="46">
        <f t="shared" si="16"/>
        <v>-12.5</v>
      </c>
      <c r="H228" s="45">
        <v>-14</v>
      </c>
      <c r="I228" s="45" t="s">
        <v>4</v>
      </c>
      <c r="J228" s="46">
        <f t="shared" si="17"/>
        <v>-17.7</v>
      </c>
      <c r="K228" s="45">
        <v>-19.8</v>
      </c>
      <c r="L228" s="45" t="s">
        <v>4</v>
      </c>
      <c r="M228" s="46">
        <f t="shared" si="18"/>
        <v>-19.8</v>
      </c>
      <c r="N228" s="45">
        <v>9.1999999999999993</v>
      </c>
      <c r="O228" s="45" t="s">
        <v>4</v>
      </c>
      <c r="P228" s="46">
        <f t="shared" si="19"/>
        <v>11.9</v>
      </c>
      <c r="Q228" s="45">
        <v>7.3</v>
      </c>
      <c r="R228" s="45">
        <v>8.4</v>
      </c>
      <c r="S228" s="46">
        <f t="shared" si="20"/>
        <v>13.2</v>
      </c>
      <c r="T228" s="45" t="s">
        <v>4</v>
      </c>
      <c r="U228" s="45" t="s">
        <v>4</v>
      </c>
      <c r="V228" s="47" t="s">
        <v>4</v>
      </c>
      <c r="W228" s="45">
        <v>-1.4</v>
      </c>
      <c r="X228" s="45" t="s">
        <v>4</v>
      </c>
      <c r="Y228" s="46">
        <f t="shared" si="21"/>
        <v>4.5999999999999996</v>
      </c>
      <c r="Z228" s="45">
        <v>-1.1000000000000001</v>
      </c>
      <c r="AA228" s="45" t="s">
        <v>4</v>
      </c>
      <c r="AB228" s="46">
        <f t="shared" si="14"/>
        <v>-4.4000000000000004</v>
      </c>
    </row>
    <row r="229" spans="1:28">
      <c r="A229" s="44">
        <v>38504</v>
      </c>
      <c r="B229" s="45">
        <v>0.5</v>
      </c>
      <c r="C229" s="45" t="s">
        <v>4</v>
      </c>
      <c r="D229" s="46">
        <f t="shared" si="15"/>
        <v>-2.8</v>
      </c>
      <c r="E229" s="45">
        <v>-10.8</v>
      </c>
      <c r="F229" s="45" t="s">
        <v>4</v>
      </c>
      <c r="G229" s="46">
        <f t="shared" si="16"/>
        <v>-11.5</v>
      </c>
      <c r="H229" s="45">
        <v>-19</v>
      </c>
      <c r="I229" s="45" t="s">
        <v>4</v>
      </c>
      <c r="J229" s="46">
        <f t="shared" si="17"/>
        <v>-17.3</v>
      </c>
      <c r="K229" s="45">
        <v>-19.8</v>
      </c>
      <c r="L229" s="45" t="s">
        <v>4</v>
      </c>
      <c r="M229" s="46">
        <f t="shared" si="18"/>
        <v>-18.8</v>
      </c>
      <c r="N229" s="45">
        <v>10.199999999999999</v>
      </c>
      <c r="O229" s="45" t="s">
        <v>4</v>
      </c>
      <c r="P229" s="46">
        <f t="shared" si="19"/>
        <v>10.199999999999999</v>
      </c>
      <c r="Q229" s="45">
        <v>-3.7</v>
      </c>
      <c r="R229" s="45">
        <v>-1.8</v>
      </c>
      <c r="S229" s="46">
        <f t="shared" si="20"/>
        <v>11.9</v>
      </c>
      <c r="T229" s="45" t="s">
        <v>4</v>
      </c>
      <c r="U229" s="45" t="s">
        <v>4</v>
      </c>
      <c r="V229" s="47" t="s">
        <v>4</v>
      </c>
      <c r="W229" s="45">
        <v>-6.4</v>
      </c>
      <c r="X229" s="45" t="s">
        <v>4</v>
      </c>
      <c r="Y229" s="46">
        <f t="shared" si="21"/>
        <v>-1.1000000000000001</v>
      </c>
      <c r="Z229" s="45">
        <v>-8.1</v>
      </c>
      <c r="AA229" s="45" t="s">
        <v>4</v>
      </c>
      <c r="AB229" s="46">
        <f t="shared" si="14"/>
        <v>-5.4</v>
      </c>
    </row>
    <row r="230" spans="1:28">
      <c r="A230" s="44">
        <v>38534</v>
      </c>
      <c r="B230" s="45">
        <v>-6.5</v>
      </c>
      <c r="C230" s="45" t="s">
        <v>4</v>
      </c>
      <c r="D230" s="46">
        <f t="shared" si="15"/>
        <v>-1.8</v>
      </c>
      <c r="E230" s="45">
        <v>-11.8</v>
      </c>
      <c r="F230" s="45" t="s">
        <v>4</v>
      </c>
      <c r="G230" s="46">
        <f t="shared" si="16"/>
        <v>-11.5</v>
      </c>
      <c r="H230" s="45">
        <v>-19</v>
      </c>
      <c r="I230" s="45" t="s">
        <v>4</v>
      </c>
      <c r="J230" s="46">
        <f t="shared" si="17"/>
        <v>-17.3</v>
      </c>
      <c r="K230" s="45">
        <v>-18.8</v>
      </c>
      <c r="L230" s="45" t="s">
        <v>4</v>
      </c>
      <c r="M230" s="46">
        <f t="shared" si="18"/>
        <v>-19.5</v>
      </c>
      <c r="N230" s="45">
        <v>12.2</v>
      </c>
      <c r="O230" s="45" t="s">
        <v>4</v>
      </c>
      <c r="P230" s="46">
        <f t="shared" si="19"/>
        <v>10.5</v>
      </c>
      <c r="Q230" s="45">
        <v>-1.7</v>
      </c>
      <c r="R230" s="45">
        <v>1.9</v>
      </c>
      <c r="S230" s="46">
        <f t="shared" si="20"/>
        <v>2.8</v>
      </c>
      <c r="T230" s="45" t="s">
        <v>4</v>
      </c>
      <c r="U230" s="45" t="s">
        <v>4</v>
      </c>
      <c r="V230" s="47" t="s">
        <v>4</v>
      </c>
      <c r="W230" s="45">
        <v>22.6</v>
      </c>
      <c r="X230" s="45" t="s">
        <v>4</v>
      </c>
      <c r="Y230" s="46">
        <f t="shared" si="21"/>
        <v>4.9000000000000004</v>
      </c>
      <c r="Z230" s="45">
        <v>-4.0999999999999996</v>
      </c>
      <c r="AA230" s="45" t="s">
        <v>4</v>
      </c>
      <c r="AB230" s="46">
        <f t="shared" si="14"/>
        <v>-4.4000000000000004</v>
      </c>
    </row>
    <row r="231" spans="1:28">
      <c r="A231" s="44">
        <v>38565</v>
      </c>
      <c r="B231" s="45">
        <v>-4.5</v>
      </c>
      <c r="C231" s="45" t="s">
        <v>4</v>
      </c>
      <c r="D231" s="46">
        <f t="shared" si="15"/>
        <v>-3.5</v>
      </c>
      <c r="E231" s="45">
        <v>-4.8</v>
      </c>
      <c r="F231" s="45" t="s">
        <v>4</v>
      </c>
      <c r="G231" s="46">
        <f t="shared" si="16"/>
        <v>-9.1</v>
      </c>
      <c r="H231" s="45">
        <v>-17</v>
      </c>
      <c r="I231" s="45" t="s">
        <v>4</v>
      </c>
      <c r="J231" s="46">
        <f t="shared" si="17"/>
        <v>-18.3</v>
      </c>
      <c r="K231" s="45">
        <v>-7.8</v>
      </c>
      <c r="L231" s="45" t="s">
        <v>4</v>
      </c>
      <c r="M231" s="46">
        <f t="shared" si="18"/>
        <v>-15.5</v>
      </c>
      <c r="N231" s="45">
        <v>-0.8</v>
      </c>
      <c r="O231" s="45" t="s">
        <v>4</v>
      </c>
      <c r="P231" s="46">
        <f t="shared" si="19"/>
        <v>7.2</v>
      </c>
      <c r="Q231" s="45">
        <v>-0.7</v>
      </c>
      <c r="R231" s="45">
        <v>-1.9</v>
      </c>
      <c r="S231" s="46">
        <f t="shared" si="20"/>
        <v>-0.6</v>
      </c>
      <c r="T231" s="45" t="s">
        <v>4</v>
      </c>
      <c r="U231" s="45" t="s">
        <v>4</v>
      </c>
      <c r="V231" s="47" t="s">
        <v>4</v>
      </c>
      <c r="W231" s="45">
        <v>23.6</v>
      </c>
      <c r="X231" s="45" t="s">
        <v>4</v>
      </c>
      <c r="Y231" s="46">
        <f t="shared" si="21"/>
        <v>13.3</v>
      </c>
      <c r="Z231" s="45">
        <v>-6.1</v>
      </c>
      <c r="AA231" s="45" t="s">
        <v>4</v>
      </c>
      <c r="AB231" s="46">
        <f t="shared" si="14"/>
        <v>-6.1</v>
      </c>
    </row>
    <row r="232" spans="1:28">
      <c r="A232" s="44">
        <v>38596</v>
      </c>
      <c r="B232" s="45">
        <v>1.5</v>
      </c>
      <c r="C232" s="45" t="s">
        <v>4</v>
      </c>
      <c r="D232" s="46">
        <f t="shared" si="15"/>
        <v>-3.2</v>
      </c>
      <c r="E232" s="45">
        <v>-8.8000000000000007</v>
      </c>
      <c r="F232" s="45" t="s">
        <v>4</v>
      </c>
      <c r="G232" s="46">
        <f t="shared" si="16"/>
        <v>-8.5</v>
      </c>
      <c r="H232" s="45">
        <v>-14</v>
      </c>
      <c r="I232" s="45" t="s">
        <v>4</v>
      </c>
      <c r="J232" s="46">
        <f t="shared" si="17"/>
        <v>-16.7</v>
      </c>
      <c r="K232" s="45">
        <v>-15.8</v>
      </c>
      <c r="L232" s="45" t="s">
        <v>4</v>
      </c>
      <c r="M232" s="46">
        <f t="shared" si="18"/>
        <v>-14.1</v>
      </c>
      <c r="N232" s="45">
        <v>-2.8</v>
      </c>
      <c r="O232" s="45" t="s">
        <v>4</v>
      </c>
      <c r="P232" s="46">
        <f t="shared" si="19"/>
        <v>2.9</v>
      </c>
      <c r="Q232" s="45">
        <v>-1.7</v>
      </c>
      <c r="R232" s="45">
        <v>-1.9</v>
      </c>
      <c r="S232" s="46">
        <f t="shared" si="20"/>
        <v>-0.6</v>
      </c>
      <c r="T232" s="45" t="s">
        <v>4</v>
      </c>
      <c r="U232" s="45" t="s">
        <v>4</v>
      </c>
      <c r="V232" s="47" t="s">
        <v>4</v>
      </c>
      <c r="W232" s="45">
        <v>37.6</v>
      </c>
      <c r="X232" s="45" t="s">
        <v>4</v>
      </c>
      <c r="Y232" s="46">
        <f t="shared" si="21"/>
        <v>27.9</v>
      </c>
      <c r="Z232" s="45">
        <v>-8.1</v>
      </c>
      <c r="AA232" s="45" t="s">
        <v>4</v>
      </c>
      <c r="AB232" s="46">
        <f t="shared" si="14"/>
        <v>-6.1</v>
      </c>
    </row>
    <row r="233" spans="1:28">
      <c r="A233" s="44">
        <v>38626</v>
      </c>
      <c r="B233" s="45">
        <v>4.5</v>
      </c>
      <c r="C233" s="45" t="s">
        <v>4</v>
      </c>
      <c r="D233" s="46">
        <f t="shared" si="15"/>
        <v>0.5</v>
      </c>
      <c r="E233" s="45">
        <v>-1.8</v>
      </c>
      <c r="F233" s="45" t="s">
        <v>4</v>
      </c>
      <c r="G233" s="46">
        <f t="shared" si="16"/>
        <v>-5.0999999999999996</v>
      </c>
      <c r="H233" s="45">
        <v>-11</v>
      </c>
      <c r="I233" s="45" t="s">
        <v>4</v>
      </c>
      <c r="J233" s="46">
        <f t="shared" si="17"/>
        <v>-14</v>
      </c>
      <c r="K233" s="45">
        <v>-6.8</v>
      </c>
      <c r="L233" s="45" t="s">
        <v>4</v>
      </c>
      <c r="M233" s="46">
        <f t="shared" si="18"/>
        <v>-10.1</v>
      </c>
      <c r="N233" s="45">
        <v>0.2</v>
      </c>
      <c r="O233" s="45" t="s">
        <v>4</v>
      </c>
      <c r="P233" s="46">
        <f t="shared" si="19"/>
        <v>-1.1000000000000001</v>
      </c>
      <c r="Q233" s="45">
        <v>0.3</v>
      </c>
      <c r="R233" s="45">
        <v>2.1</v>
      </c>
      <c r="S233" s="46">
        <f t="shared" si="20"/>
        <v>-0.6</v>
      </c>
      <c r="T233" s="45" t="s">
        <v>4</v>
      </c>
      <c r="U233" s="45" t="s">
        <v>4</v>
      </c>
      <c r="V233" s="47" t="s">
        <v>4</v>
      </c>
      <c r="W233" s="45">
        <v>9.6</v>
      </c>
      <c r="X233" s="45" t="s">
        <v>4</v>
      </c>
      <c r="Y233" s="46">
        <f t="shared" si="21"/>
        <v>23.6</v>
      </c>
      <c r="Z233" s="45">
        <v>-5.0999999999999996</v>
      </c>
      <c r="AA233" s="45" t="s">
        <v>4</v>
      </c>
      <c r="AB233" s="46">
        <f t="shared" si="14"/>
        <v>-6.4</v>
      </c>
    </row>
    <row r="234" spans="1:28">
      <c r="A234" s="44">
        <v>38657</v>
      </c>
      <c r="B234" s="45">
        <v>-2.5</v>
      </c>
      <c r="C234" s="45" t="s">
        <v>4</v>
      </c>
      <c r="D234" s="46">
        <f t="shared" si="15"/>
        <v>1.2</v>
      </c>
      <c r="E234" s="45">
        <v>-3.8</v>
      </c>
      <c r="F234" s="45" t="s">
        <v>4</v>
      </c>
      <c r="G234" s="46">
        <f t="shared" si="16"/>
        <v>-4.8</v>
      </c>
      <c r="H234" s="45">
        <v>-13</v>
      </c>
      <c r="I234" s="45" t="s">
        <v>4</v>
      </c>
      <c r="J234" s="46">
        <f t="shared" si="17"/>
        <v>-12.7</v>
      </c>
      <c r="K234" s="45">
        <v>-9.8000000000000007</v>
      </c>
      <c r="L234" s="45" t="s">
        <v>4</v>
      </c>
      <c r="M234" s="46">
        <f t="shared" si="18"/>
        <v>-10.8</v>
      </c>
      <c r="N234" s="45">
        <v>-1.8</v>
      </c>
      <c r="O234" s="45" t="s">
        <v>4</v>
      </c>
      <c r="P234" s="46">
        <f t="shared" si="19"/>
        <v>-1.5</v>
      </c>
      <c r="Q234" s="45">
        <v>-0.7</v>
      </c>
      <c r="R234" s="45">
        <v>2.2999999999999998</v>
      </c>
      <c r="S234" s="46">
        <f t="shared" si="20"/>
        <v>0.8</v>
      </c>
      <c r="T234" s="45" t="s">
        <v>4</v>
      </c>
      <c r="U234" s="45" t="s">
        <v>4</v>
      </c>
      <c r="V234" s="47" t="s">
        <v>4</v>
      </c>
      <c r="W234" s="45">
        <v>12.6</v>
      </c>
      <c r="X234" s="45" t="s">
        <v>4</v>
      </c>
      <c r="Y234" s="46">
        <f t="shared" si="21"/>
        <v>19.899999999999999</v>
      </c>
      <c r="Z234" s="45">
        <v>-4.0999999999999996</v>
      </c>
      <c r="AA234" s="45" t="s">
        <v>4</v>
      </c>
      <c r="AB234" s="46">
        <f t="shared" si="14"/>
        <v>-5.8</v>
      </c>
    </row>
    <row r="235" spans="1:28">
      <c r="A235" s="44">
        <v>38687</v>
      </c>
      <c r="B235" s="45">
        <v>0.5</v>
      </c>
      <c r="C235" s="45" t="s">
        <v>4</v>
      </c>
      <c r="D235" s="46">
        <f t="shared" si="15"/>
        <v>0.8</v>
      </c>
      <c r="E235" s="45">
        <v>-7.8</v>
      </c>
      <c r="F235" s="45" t="s">
        <v>4</v>
      </c>
      <c r="G235" s="46">
        <f t="shared" si="16"/>
        <v>-4.5</v>
      </c>
      <c r="H235" s="45">
        <v>-17</v>
      </c>
      <c r="I235" s="45" t="s">
        <v>4</v>
      </c>
      <c r="J235" s="46">
        <f t="shared" si="17"/>
        <v>-13.7</v>
      </c>
      <c r="K235" s="45">
        <v>-6.8</v>
      </c>
      <c r="L235" s="45" t="s">
        <v>4</v>
      </c>
      <c r="M235" s="46">
        <f t="shared" si="18"/>
        <v>-7.8</v>
      </c>
      <c r="N235" s="45">
        <v>5.2</v>
      </c>
      <c r="O235" s="45" t="s">
        <v>4</v>
      </c>
      <c r="P235" s="46">
        <f t="shared" si="19"/>
        <v>1.2</v>
      </c>
      <c r="Q235" s="45">
        <v>1.3</v>
      </c>
      <c r="R235" s="45">
        <v>3.9</v>
      </c>
      <c r="S235" s="46">
        <f t="shared" si="20"/>
        <v>2.8</v>
      </c>
      <c r="T235" s="45" t="s">
        <v>4</v>
      </c>
      <c r="U235" s="45" t="s">
        <v>4</v>
      </c>
      <c r="V235" s="47" t="s">
        <v>4</v>
      </c>
      <c r="W235" s="45">
        <v>6.6</v>
      </c>
      <c r="X235" s="45" t="s">
        <v>4</v>
      </c>
      <c r="Y235" s="46">
        <f t="shared" si="21"/>
        <v>9.6</v>
      </c>
      <c r="Z235" s="45">
        <v>-7.1</v>
      </c>
      <c r="AA235" s="45" t="s">
        <v>4</v>
      </c>
      <c r="AB235" s="46">
        <f t="shared" si="14"/>
        <v>-5.4</v>
      </c>
    </row>
    <row r="236" spans="1:28">
      <c r="A236" s="44">
        <v>38718</v>
      </c>
      <c r="B236" s="45">
        <v>-10.5</v>
      </c>
      <c r="C236" s="45" t="s">
        <v>4</v>
      </c>
      <c r="D236" s="46">
        <f t="shared" si="15"/>
        <v>-4.2</v>
      </c>
      <c r="E236" s="45">
        <v>-3.8</v>
      </c>
      <c r="F236" s="45" t="s">
        <v>4</v>
      </c>
      <c r="G236" s="46">
        <f t="shared" si="16"/>
        <v>-5.0999999999999996</v>
      </c>
      <c r="H236" s="45">
        <v>-13</v>
      </c>
      <c r="I236" s="45" t="s">
        <v>4</v>
      </c>
      <c r="J236" s="46">
        <f t="shared" si="17"/>
        <v>-14.3</v>
      </c>
      <c r="K236" s="45">
        <v>-0.8</v>
      </c>
      <c r="L236" s="45" t="s">
        <v>4</v>
      </c>
      <c r="M236" s="46">
        <f t="shared" si="18"/>
        <v>-5.8</v>
      </c>
      <c r="N236" s="45">
        <v>3.2</v>
      </c>
      <c r="O236" s="45" t="s">
        <v>4</v>
      </c>
      <c r="P236" s="46">
        <f t="shared" si="19"/>
        <v>2.2000000000000002</v>
      </c>
      <c r="Q236" s="45">
        <v>2.2999999999999998</v>
      </c>
      <c r="R236" s="45">
        <v>0.8</v>
      </c>
      <c r="S236" s="46">
        <f t="shared" si="20"/>
        <v>2.2999999999999998</v>
      </c>
      <c r="T236" s="45" t="s">
        <v>4</v>
      </c>
      <c r="U236" s="45" t="s">
        <v>4</v>
      </c>
      <c r="V236" s="47" t="s">
        <v>4</v>
      </c>
      <c r="W236" s="45">
        <v>41.6</v>
      </c>
      <c r="X236" s="45" t="s">
        <v>4</v>
      </c>
      <c r="Y236" s="46">
        <f t="shared" si="21"/>
        <v>20.3</v>
      </c>
      <c r="Z236" s="45">
        <v>-9.1</v>
      </c>
      <c r="AA236" s="45" t="s">
        <v>4</v>
      </c>
      <c r="AB236" s="46">
        <f t="shared" si="14"/>
        <v>-6.8</v>
      </c>
    </row>
    <row r="237" spans="1:28">
      <c r="A237" s="44">
        <v>38749</v>
      </c>
      <c r="B237" s="45">
        <v>-10.5</v>
      </c>
      <c r="C237" s="45" t="s">
        <v>4</v>
      </c>
      <c r="D237" s="46">
        <f t="shared" si="15"/>
        <v>-6.8</v>
      </c>
      <c r="E237" s="45">
        <v>-3.8</v>
      </c>
      <c r="F237" s="45" t="s">
        <v>4</v>
      </c>
      <c r="G237" s="46">
        <f t="shared" si="16"/>
        <v>-5.0999999999999996</v>
      </c>
      <c r="H237" s="45">
        <v>-16</v>
      </c>
      <c r="I237" s="45" t="s">
        <v>4</v>
      </c>
      <c r="J237" s="46">
        <f t="shared" si="17"/>
        <v>-15.3</v>
      </c>
      <c r="K237" s="45">
        <v>-8.8000000000000007</v>
      </c>
      <c r="L237" s="45" t="s">
        <v>4</v>
      </c>
      <c r="M237" s="46">
        <f t="shared" si="18"/>
        <v>-5.5</v>
      </c>
      <c r="N237" s="45">
        <v>3.2</v>
      </c>
      <c r="O237" s="45" t="s">
        <v>4</v>
      </c>
      <c r="P237" s="46">
        <f t="shared" si="19"/>
        <v>3.9</v>
      </c>
      <c r="Q237" s="45">
        <v>5.3</v>
      </c>
      <c r="R237" s="45">
        <v>0.6</v>
      </c>
      <c r="S237" s="46">
        <f t="shared" si="20"/>
        <v>1.8</v>
      </c>
      <c r="T237" s="45" t="s">
        <v>4</v>
      </c>
      <c r="U237" s="45" t="s">
        <v>4</v>
      </c>
      <c r="V237" s="47" t="s">
        <v>4</v>
      </c>
      <c r="W237" s="45">
        <v>7.6</v>
      </c>
      <c r="X237" s="45" t="s">
        <v>4</v>
      </c>
      <c r="Y237" s="46">
        <f t="shared" si="21"/>
        <v>18.600000000000001</v>
      </c>
      <c r="Z237" s="45">
        <v>-3.1</v>
      </c>
      <c r="AA237" s="45" t="s">
        <v>4</v>
      </c>
      <c r="AB237" s="46">
        <f t="shared" si="14"/>
        <v>-6.4</v>
      </c>
    </row>
    <row r="238" spans="1:28">
      <c r="A238" s="44">
        <v>38777</v>
      </c>
      <c r="B238" s="45">
        <v>-5.5</v>
      </c>
      <c r="C238" s="45" t="s">
        <v>4</v>
      </c>
      <c r="D238" s="46">
        <f t="shared" si="15"/>
        <v>-8.8000000000000007</v>
      </c>
      <c r="E238" s="45">
        <v>-5.8</v>
      </c>
      <c r="F238" s="45" t="s">
        <v>4</v>
      </c>
      <c r="G238" s="46">
        <f t="shared" si="16"/>
        <v>-4.5</v>
      </c>
      <c r="H238" s="45">
        <v>-17</v>
      </c>
      <c r="I238" s="45" t="s">
        <v>4</v>
      </c>
      <c r="J238" s="46">
        <f t="shared" si="17"/>
        <v>-15.3</v>
      </c>
      <c r="K238" s="45">
        <v>-12.8</v>
      </c>
      <c r="L238" s="45" t="s">
        <v>4</v>
      </c>
      <c r="M238" s="46">
        <f t="shared" si="18"/>
        <v>-7.5</v>
      </c>
      <c r="N238" s="45">
        <v>5.2</v>
      </c>
      <c r="O238" s="45" t="s">
        <v>4</v>
      </c>
      <c r="P238" s="46">
        <f t="shared" si="19"/>
        <v>3.9</v>
      </c>
      <c r="Q238" s="45">
        <v>10.3</v>
      </c>
      <c r="R238" s="45">
        <v>7.3</v>
      </c>
      <c r="S238" s="46">
        <f t="shared" si="20"/>
        <v>2.9</v>
      </c>
      <c r="T238" s="45" t="s">
        <v>4</v>
      </c>
      <c r="U238" s="45" t="s">
        <v>4</v>
      </c>
      <c r="V238" s="47" t="s">
        <v>4</v>
      </c>
      <c r="W238" s="45">
        <v>15.6</v>
      </c>
      <c r="X238" s="45" t="s">
        <v>4</v>
      </c>
      <c r="Y238" s="46">
        <f t="shared" si="21"/>
        <v>21.6</v>
      </c>
      <c r="Z238" s="45">
        <v>0.9</v>
      </c>
      <c r="AA238" s="45" t="s">
        <v>4</v>
      </c>
      <c r="AB238" s="46">
        <f t="shared" si="14"/>
        <v>-3.8</v>
      </c>
    </row>
    <row r="239" spans="1:28">
      <c r="A239" s="44">
        <v>38808</v>
      </c>
      <c r="B239" s="45">
        <v>0.5</v>
      </c>
      <c r="C239" s="45" t="s">
        <v>4</v>
      </c>
      <c r="D239" s="46">
        <f t="shared" si="15"/>
        <v>-5.2</v>
      </c>
      <c r="E239" s="45">
        <v>-7.8</v>
      </c>
      <c r="F239" s="45" t="s">
        <v>4</v>
      </c>
      <c r="G239" s="46">
        <f t="shared" si="16"/>
        <v>-5.8</v>
      </c>
      <c r="H239" s="45">
        <v>-18</v>
      </c>
      <c r="I239" s="45" t="s">
        <v>4</v>
      </c>
      <c r="J239" s="46">
        <f t="shared" si="17"/>
        <v>-17</v>
      </c>
      <c r="K239" s="45">
        <v>-3.8</v>
      </c>
      <c r="L239" s="45" t="s">
        <v>4</v>
      </c>
      <c r="M239" s="46">
        <f t="shared" si="18"/>
        <v>-8.5</v>
      </c>
      <c r="N239" s="45">
        <v>4.2</v>
      </c>
      <c r="O239" s="45" t="s">
        <v>4</v>
      </c>
      <c r="P239" s="46">
        <f t="shared" si="19"/>
        <v>4.2</v>
      </c>
      <c r="Q239" s="45">
        <v>7.3</v>
      </c>
      <c r="R239" s="45">
        <v>4.7</v>
      </c>
      <c r="S239" s="46">
        <f t="shared" si="20"/>
        <v>4.2</v>
      </c>
      <c r="T239" s="45" t="s">
        <v>4</v>
      </c>
      <c r="U239" s="45" t="s">
        <v>4</v>
      </c>
      <c r="V239" s="47" t="s">
        <v>4</v>
      </c>
      <c r="W239" s="45">
        <v>12.6</v>
      </c>
      <c r="X239" s="45" t="s">
        <v>4</v>
      </c>
      <c r="Y239" s="46">
        <f t="shared" si="21"/>
        <v>11.9</v>
      </c>
      <c r="Z239" s="45">
        <v>-1.1000000000000001</v>
      </c>
      <c r="AA239" s="45" t="s">
        <v>4</v>
      </c>
      <c r="AB239" s="46">
        <f t="shared" si="14"/>
        <v>-1.1000000000000001</v>
      </c>
    </row>
    <row r="240" spans="1:28">
      <c r="A240" s="44">
        <v>38838</v>
      </c>
      <c r="B240" s="45">
        <v>-1.5</v>
      </c>
      <c r="C240" s="45" t="s">
        <v>4</v>
      </c>
      <c r="D240" s="46">
        <f t="shared" si="15"/>
        <v>-2.2000000000000002</v>
      </c>
      <c r="E240" s="45">
        <v>-7.8</v>
      </c>
      <c r="F240" s="45" t="s">
        <v>4</v>
      </c>
      <c r="G240" s="46">
        <f t="shared" si="16"/>
        <v>-7.1</v>
      </c>
      <c r="H240" s="45">
        <v>-19</v>
      </c>
      <c r="I240" s="45" t="s">
        <v>4</v>
      </c>
      <c r="J240" s="46">
        <f t="shared" si="17"/>
        <v>-18</v>
      </c>
      <c r="K240" s="45">
        <v>-9.8000000000000007</v>
      </c>
      <c r="L240" s="45" t="s">
        <v>4</v>
      </c>
      <c r="M240" s="46">
        <f t="shared" si="18"/>
        <v>-8.8000000000000007</v>
      </c>
      <c r="N240" s="45">
        <v>11.2</v>
      </c>
      <c r="O240" s="45" t="s">
        <v>4</v>
      </c>
      <c r="P240" s="46">
        <f t="shared" si="19"/>
        <v>6.9</v>
      </c>
      <c r="Q240" s="45">
        <v>3.3</v>
      </c>
      <c r="R240" s="45">
        <v>4</v>
      </c>
      <c r="S240" s="46">
        <f t="shared" si="20"/>
        <v>5.3</v>
      </c>
      <c r="T240" s="45" t="s">
        <v>4</v>
      </c>
      <c r="U240" s="45" t="s">
        <v>4</v>
      </c>
      <c r="V240" s="47" t="s">
        <v>4</v>
      </c>
      <c r="W240" s="45">
        <v>38.6</v>
      </c>
      <c r="X240" s="45" t="s">
        <v>4</v>
      </c>
      <c r="Y240" s="46">
        <f t="shared" si="21"/>
        <v>22.3</v>
      </c>
      <c r="Z240" s="45">
        <v>-0.1</v>
      </c>
      <c r="AA240" s="45" t="s">
        <v>4</v>
      </c>
      <c r="AB240" s="46">
        <f t="shared" si="14"/>
        <v>-0.1</v>
      </c>
    </row>
    <row r="241" spans="1:28">
      <c r="A241" s="44">
        <v>38869</v>
      </c>
      <c r="B241" s="45">
        <v>7.5</v>
      </c>
      <c r="C241" s="45" t="s">
        <v>4</v>
      </c>
      <c r="D241" s="46">
        <f t="shared" si="15"/>
        <v>2.2000000000000002</v>
      </c>
      <c r="E241" s="45">
        <v>-3.8</v>
      </c>
      <c r="F241" s="45" t="s">
        <v>4</v>
      </c>
      <c r="G241" s="46">
        <f t="shared" si="16"/>
        <v>-6.5</v>
      </c>
      <c r="H241" s="45">
        <v>-13</v>
      </c>
      <c r="I241" s="45" t="s">
        <v>4</v>
      </c>
      <c r="J241" s="46">
        <f t="shared" si="17"/>
        <v>-16.7</v>
      </c>
      <c r="K241" s="45">
        <v>-0.8</v>
      </c>
      <c r="L241" s="45" t="s">
        <v>4</v>
      </c>
      <c r="M241" s="46">
        <f t="shared" si="18"/>
        <v>-4.8</v>
      </c>
      <c r="N241" s="45">
        <v>1.2</v>
      </c>
      <c r="O241" s="45" t="s">
        <v>4</v>
      </c>
      <c r="P241" s="46">
        <f t="shared" si="19"/>
        <v>5.5</v>
      </c>
      <c r="Q241" s="45">
        <v>4.3</v>
      </c>
      <c r="R241" s="45">
        <v>5.6</v>
      </c>
      <c r="S241" s="46">
        <f t="shared" si="20"/>
        <v>4.8</v>
      </c>
      <c r="T241" s="45" t="s">
        <v>4</v>
      </c>
      <c r="U241" s="45" t="s">
        <v>4</v>
      </c>
      <c r="V241" s="47" t="s">
        <v>4</v>
      </c>
      <c r="W241" s="45">
        <v>13.6</v>
      </c>
      <c r="X241" s="45" t="s">
        <v>4</v>
      </c>
      <c r="Y241" s="46">
        <f t="shared" si="21"/>
        <v>21.6</v>
      </c>
      <c r="Z241" s="45">
        <v>1.9</v>
      </c>
      <c r="AA241" s="45" t="s">
        <v>4</v>
      </c>
      <c r="AB241" s="46">
        <f t="shared" si="14"/>
        <v>0.2</v>
      </c>
    </row>
    <row r="242" spans="1:28">
      <c r="A242" s="44">
        <v>38899</v>
      </c>
      <c r="B242" s="45">
        <v>7.5</v>
      </c>
      <c r="C242" s="45" t="s">
        <v>4</v>
      </c>
      <c r="D242" s="46">
        <f t="shared" si="15"/>
        <v>4.5</v>
      </c>
      <c r="E242" s="45">
        <v>22.2</v>
      </c>
      <c r="F242" s="45" t="s">
        <v>4</v>
      </c>
      <c r="G242" s="46">
        <f t="shared" si="16"/>
        <v>3.5</v>
      </c>
      <c r="H242" s="45">
        <v>-14</v>
      </c>
      <c r="I242" s="45" t="s">
        <v>4</v>
      </c>
      <c r="J242" s="46">
        <f t="shared" si="17"/>
        <v>-15.3</v>
      </c>
      <c r="K242" s="45">
        <v>-2.8</v>
      </c>
      <c r="L242" s="45" t="s">
        <v>4</v>
      </c>
      <c r="M242" s="46">
        <f t="shared" si="18"/>
        <v>-4.5</v>
      </c>
      <c r="N242" s="45">
        <v>3.2</v>
      </c>
      <c r="O242" s="45" t="s">
        <v>4</v>
      </c>
      <c r="P242" s="46">
        <f t="shared" si="19"/>
        <v>5.2</v>
      </c>
      <c r="Q242" s="45">
        <v>4.3</v>
      </c>
      <c r="R242" s="45">
        <v>7</v>
      </c>
      <c r="S242" s="46">
        <f t="shared" si="20"/>
        <v>5.5</v>
      </c>
      <c r="T242" s="45" t="s">
        <v>4</v>
      </c>
      <c r="U242" s="45" t="s">
        <v>4</v>
      </c>
      <c r="V242" s="47" t="s">
        <v>4</v>
      </c>
      <c r="W242" s="45">
        <v>9.6</v>
      </c>
      <c r="X242" s="45" t="s">
        <v>4</v>
      </c>
      <c r="Y242" s="46">
        <f t="shared" si="21"/>
        <v>20.6</v>
      </c>
      <c r="Z242" s="45">
        <v>4.9000000000000004</v>
      </c>
      <c r="AA242" s="45" t="s">
        <v>4</v>
      </c>
      <c r="AB242" s="46">
        <f t="shared" si="14"/>
        <v>2.2000000000000002</v>
      </c>
    </row>
    <row r="243" spans="1:28">
      <c r="A243" s="44">
        <v>38930</v>
      </c>
      <c r="B243" s="45">
        <v>1.5</v>
      </c>
      <c r="C243" s="45" t="s">
        <v>4</v>
      </c>
      <c r="D243" s="46">
        <f t="shared" si="15"/>
        <v>5.5</v>
      </c>
      <c r="E243" s="45">
        <v>-0.8</v>
      </c>
      <c r="F243" s="45" t="s">
        <v>4</v>
      </c>
      <c r="G243" s="46">
        <f t="shared" si="16"/>
        <v>5.9</v>
      </c>
      <c r="H243" s="45">
        <v>-11</v>
      </c>
      <c r="I243" s="45" t="s">
        <v>4</v>
      </c>
      <c r="J243" s="46">
        <f t="shared" si="17"/>
        <v>-12.7</v>
      </c>
      <c r="K243" s="45">
        <v>-14.8</v>
      </c>
      <c r="L243" s="45" t="s">
        <v>4</v>
      </c>
      <c r="M243" s="46">
        <f t="shared" si="18"/>
        <v>-6.1</v>
      </c>
      <c r="N243" s="45">
        <v>2.2000000000000002</v>
      </c>
      <c r="O243" s="45" t="s">
        <v>4</v>
      </c>
      <c r="P243" s="46">
        <f t="shared" si="19"/>
        <v>2.2000000000000002</v>
      </c>
      <c r="Q243" s="45">
        <v>7.3</v>
      </c>
      <c r="R243" s="45">
        <v>6</v>
      </c>
      <c r="S243" s="46">
        <f t="shared" si="20"/>
        <v>6.2</v>
      </c>
      <c r="T243" s="45" t="s">
        <v>4</v>
      </c>
      <c r="U243" s="45" t="s">
        <v>4</v>
      </c>
      <c r="V243" s="47" t="s">
        <v>4</v>
      </c>
      <c r="W243" s="45">
        <v>11.6</v>
      </c>
      <c r="X243" s="45" t="s">
        <v>4</v>
      </c>
      <c r="Y243" s="46">
        <f t="shared" si="21"/>
        <v>11.6</v>
      </c>
      <c r="Z243" s="45">
        <v>0.9</v>
      </c>
      <c r="AA243" s="45" t="s">
        <v>4</v>
      </c>
      <c r="AB243" s="46">
        <f t="shared" si="14"/>
        <v>2.6</v>
      </c>
    </row>
    <row r="244" spans="1:28">
      <c r="A244" s="44">
        <v>38961</v>
      </c>
      <c r="B244" s="45">
        <v>-1.5</v>
      </c>
      <c r="C244" s="45" t="s">
        <v>4</v>
      </c>
      <c r="D244" s="46">
        <f t="shared" si="15"/>
        <v>2.5</v>
      </c>
      <c r="E244" s="45">
        <v>-5.8</v>
      </c>
      <c r="F244" s="45" t="s">
        <v>4</v>
      </c>
      <c r="G244" s="46">
        <f t="shared" si="16"/>
        <v>5.2</v>
      </c>
      <c r="H244" s="45">
        <v>-15</v>
      </c>
      <c r="I244" s="45" t="s">
        <v>4</v>
      </c>
      <c r="J244" s="46">
        <f t="shared" si="17"/>
        <v>-13.3</v>
      </c>
      <c r="K244" s="45">
        <v>-13.8</v>
      </c>
      <c r="L244" s="45" t="s">
        <v>4</v>
      </c>
      <c r="M244" s="46">
        <f t="shared" si="18"/>
        <v>-10.5</v>
      </c>
      <c r="N244" s="45">
        <v>5.2</v>
      </c>
      <c r="O244" s="45" t="s">
        <v>4</v>
      </c>
      <c r="P244" s="46">
        <f t="shared" si="19"/>
        <v>3.5</v>
      </c>
      <c r="Q244" s="45">
        <v>3.3</v>
      </c>
      <c r="R244" s="45">
        <v>3.4</v>
      </c>
      <c r="S244" s="46">
        <f t="shared" si="20"/>
        <v>5.5</v>
      </c>
      <c r="T244" s="45" t="s">
        <v>4</v>
      </c>
      <c r="U244" s="45" t="s">
        <v>4</v>
      </c>
      <c r="V244" s="47" t="s">
        <v>4</v>
      </c>
      <c r="W244" s="45">
        <v>13.6</v>
      </c>
      <c r="X244" s="45" t="s">
        <v>4</v>
      </c>
      <c r="Y244" s="46">
        <f t="shared" si="21"/>
        <v>11.6</v>
      </c>
      <c r="Z244" s="45">
        <v>-0.1</v>
      </c>
      <c r="AA244" s="45" t="s">
        <v>4</v>
      </c>
      <c r="AB244" s="46">
        <f t="shared" si="14"/>
        <v>1.9</v>
      </c>
    </row>
    <row r="245" spans="1:28">
      <c r="A245" s="44">
        <v>38991</v>
      </c>
      <c r="B245" s="45">
        <v>-4.5</v>
      </c>
      <c r="C245" s="45" t="s">
        <v>4</v>
      </c>
      <c r="D245" s="46">
        <f t="shared" si="15"/>
        <v>-1.5</v>
      </c>
      <c r="E245" s="45">
        <v>-6.8</v>
      </c>
      <c r="F245" s="45" t="s">
        <v>4</v>
      </c>
      <c r="G245" s="46">
        <f t="shared" si="16"/>
        <v>-4.5</v>
      </c>
      <c r="H245" s="45">
        <v>-13</v>
      </c>
      <c r="I245" s="45" t="s">
        <v>4</v>
      </c>
      <c r="J245" s="46">
        <f t="shared" si="17"/>
        <v>-13</v>
      </c>
      <c r="K245" s="45">
        <v>-9.8000000000000007</v>
      </c>
      <c r="L245" s="45" t="s">
        <v>4</v>
      </c>
      <c r="M245" s="46">
        <f t="shared" si="18"/>
        <v>-12.8</v>
      </c>
      <c r="N245" s="45">
        <v>9.1999999999999993</v>
      </c>
      <c r="O245" s="45" t="s">
        <v>4</v>
      </c>
      <c r="P245" s="46">
        <f t="shared" si="19"/>
        <v>5.5</v>
      </c>
      <c r="Q245" s="45">
        <v>2.2999999999999998</v>
      </c>
      <c r="R245" s="45">
        <v>4.4000000000000004</v>
      </c>
      <c r="S245" s="46">
        <f t="shared" si="20"/>
        <v>4.5999999999999996</v>
      </c>
      <c r="T245" s="45" t="s">
        <v>4</v>
      </c>
      <c r="U245" s="45" t="s">
        <v>4</v>
      </c>
      <c r="V245" s="47" t="s">
        <v>4</v>
      </c>
      <c r="W245" s="45">
        <v>13.6</v>
      </c>
      <c r="X245" s="45" t="s">
        <v>4</v>
      </c>
      <c r="Y245" s="46">
        <f t="shared" si="21"/>
        <v>12.9</v>
      </c>
      <c r="Z245" s="45">
        <v>-1.1000000000000001</v>
      </c>
      <c r="AA245" s="45" t="s">
        <v>4</v>
      </c>
      <c r="AB245" s="46">
        <f t="shared" si="14"/>
        <v>-0.1</v>
      </c>
    </row>
    <row r="246" spans="1:28">
      <c r="A246" s="44">
        <v>39022</v>
      </c>
      <c r="B246" s="45">
        <v>0.5</v>
      </c>
      <c r="C246" s="45" t="s">
        <v>4</v>
      </c>
      <c r="D246" s="46">
        <f t="shared" si="15"/>
        <v>-1.8</v>
      </c>
      <c r="E246" s="45">
        <v>-2.8</v>
      </c>
      <c r="F246" s="45" t="s">
        <v>4</v>
      </c>
      <c r="G246" s="46">
        <f t="shared" si="16"/>
        <v>-5.0999999999999996</v>
      </c>
      <c r="H246" s="45">
        <v>-12</v>
      </c>
      <c r="I246" s="45" t="s">
        <v>4</v>
      </c>
      <c r="J246" s="46">
        <f t="shared" si="17"/>
        <v>-13.3</v>
      </c>
      <c r="K246" s="45">
        <v>-5.8</v>
      </c>
      <c r="L246" s="45" t="s">
        <v>4</v>
      </c>
      <c r="M246" s="46">
        <f t="shared" si="18"/>
        <v>-9.8000000000000007</v>
      </c>
      <c r="N246" s="45">
        <v>-1.8</v>
      </c>
      <c r="O246" s="45" t="s">
        <v>4</v>
      </c>
      <c r="P246" s="46">
        <f t="shared" si="19"/>
        <v>4.2</v>
      </c>
      <c r="Q246" s="45">
        <v>3.3</v>
      </c>
      <c r="R246" s="45">
        <v>6.2</v>
      </c>
      <c r="S246" s="46">
        <f t="shared" si="20"/>
        <v>4.7</v>
      </c>
      <c r="T246" s="45" t="s">
        <v>4</v>
      </c>
      <c r="U246" s="45" t="s">
        <v>4</v>
      </c>
      <c r="V246" s="47" t="s">
        <v>4</v>
      </c>
      <c r="W246" s="45">
        <v>11.6</v>
      </c>
      <c r="X246" s="45" t="s">
        <v>4</v>
      </c>
      <c r="Y246" s="46">
        <f t="shared" si="21"/>
        <v>12.9</v>
      </c>
      <c r="Z246" s="45">
        <v>1.9</v>
      </c>
      <c r="AA246" s="45" t="s">
        <v>4</v>
      </c>
      <c r="AB246" s="46">
        <f t="shared" si="14"/>
        <v>0.2</v>
      </c>
    </row>
    <row r="247" spans="1:28">
      <c r="A247" s="44">
        <v>39052</v>
      </c>
      <c r="B247" s="45">
        <v>-4.5</v>
      </c>
      <c r="C247" s="45" t="s">
        <v>4</v>
      </c>
      <c r="D247" s="46">
        <f t="shared" si="15"/>
        <v>-2.8</v>
      </c>
      <c r="E247" s="45">
        <v>-4.8</v>
      </c>
      <c r="F247" s="45" t="s">
        <v>4</v>
      </c>
      <c r="G247" s="46">
        <f t="shared" si="16"/>
        <v>-4.8</v>
      </c>
      <c r="H247" s="45">
        <v>-14</v>
      </c>
      <c r="I247" s="45" t="s">
        <v>4</v>
      </c>
      <c r="J247" s="46">
        <f t="shared" si="17"/>
        <v>-13</v>
      </c>
      <c r="K247" s="45">
        <v>-11.8</v>
      </c>
      <c r="L247" s="45" t="s">
        <v>4</v>
      </c>
      <c r="M247" s="46">
        <f t="shared" si="18"/>
        <v>-9.1</v>
      </c>
      <c r="N247" s="45">
        <v>-2.8</v>
      </c>
      <c r="O247" s="45" t="s">
        <v>4</v>
      </c>
      <c r="P247" s="46">
        <f t="shared" si="19"/>
        <v>1.5</v>
      </c>
      <c r="Q247" s="45">
        <v>1.3</v>
      </c>
      <c r="R247" s="45">
        <v>5</v>
      </c>
      <c r="S247" s="46">
        <f t="shared" si="20"/>
        <v>5.2</v>
      </c>
      <c r="T247" s="45" t="s">
        <v>4</v>
      </c>
      <c r="U247" s="45" t="s">
        <v>4</v>
      </c>
      <c r="V247" s="47" t="s">
        <v>4</v>
      </c>
      <c r="W247" s="45">
        <v>6.6</v>
      </c>
      <c r="X247" s="45" t="s">
        <v>4</v>
      </c>
      <c r="Y247" s="46">
        <f t="shared" si="21"/>
        <v>10.6</v>
      </c>
      <c r="Z247" s="45">
        <v>-2.1</v>
      </c>
      <c r="AA247" s="45" t="s">
        <v>4</v>
      </c>
      <c r="AB247" s="46">
        <f t="shared" si="14"/>
        <v>-0.4</v>
      </c>
    </row>
    <row r="248" spans="1:28">
      <c r="A248" s="44">
        <v>39083</v>
      </c>
      <c r="B248" s="45">
        <v>-6.5</v>
      </c>
      <c r="C248" s="45" t="s">
        <v>4</v>
      </c>
      <c r="D248" s="46">
        <f t="shared" si="15"/>
        <v>-3.5</v>
      </c>
      <c r="E248" s="45">
        <v>-1.8</v>
      </c>
      <c r="F248" s="45" t="s">
        <v>4</v>
      </c>
      <c r="G248" s="46">
        <f t="shared" si="16"/>
        <v>-3.1</v>
      </c>
      <c r="H248" s="45">
        <v>-12</v>
      </c>
      <c r="I248" s="45" t="s">
        <v>4</v>
      </c>
      <c r="J248" s="46">
        <f t="shared" si="17"/>
        <v>-12.7</v>
      </c>
      <c r="K248" s="45">
        <v>-4.8</v>
      </c>
      <c r="L248" s="45" t="s">
        <v>4</v>
      </c>
      <c r="M248" s="46">
        <f t="shared" si="18"/>
        <v>-7.5</v>
      </c>
      <c r="N248" s="45">
        <v>-2.8</v>
      </c>
      <c r="O248" s="45" t="s">
        <v>4</v>
      </c>
      <c r="P248" s="46">
        <f t="shared" si="19"/>
        <v>-2.5</v>
      </c>
      <c r="Q248" s="45">
        <v>11.3</v>
      </c>
      <c r="R248" s="45">
        <v>9.1</v>
      </c>
      <c r="S248" s="46">
        <f t="shared" si="20"/>
        <v>6.8</v>
      </c>
      <c r="T248" s="45" t="s">
        <v>4</v>
      </c>
      <c r="U248" s="45" t="s">
        <v>4</v>
      </c>
      <c r="V248" s="47" t="s">
        <v>4</v>
      </c>
      <c r="W248" s="45">
        <v>12.6</v>
      </c>
      <c r="X248" s="45" t="s">
        <v>4</v>
      </c>
      <c r="Y248" s="46">
        <f t="shared" si="21"/>
        <v>10.3</v>
      </c>
      <c r="Z248" s="45">
        <v>-3.1</v>
      </c>
      <c r="AA248" s="45" t="s">
        <v>4</v>
      </c>
      <c r="AB248" s="46">
        <f t="shared" si="14"/>
        <v>-1.1000000000000001</v>
      </c>
    </row>
    <row r="249" spans="1:28">
      <c r="A249" s="44">
        <v>39114</v>
      </c>
      <c r="B249" s="45">
        <v>6.5</v>
      </c>
      <c r="C249" s="45" t="s">
        <v>4</v>
      </c>
      <c r="D249" s="46">
        <f t="shared" si="15"/>
        <v>-1.5</v>
      </c>
      <c r="E249" s="45">
        <v>3.2</v>
      </c>
      <c r="F249" s="45" t="s">
        <v>4</v>
      </c>
      <c r="G249" s="46">
        <f t="shared" si="16"/>
        <v>-1.1000000000000001</v>
      </c>
      <c r="H249" s="45">
        <v>-6</v>
      </c>
      <c r="I249" s="45" t="s">
        <v>4</v>
      </c>
      <c r="J249" s="46">
        <f t="shared" si="17"/>
        <v>-10.7</v>
      </c>
      <c r="K249" s="45">
        <v>-3.8</v>
      </c>
      <c r="L249" s="45" t="s">
        <v>4</v>
      </c>
      <c r="M249" s="46">
        <f t="shared" si="18"/>
        <v>-6.8</v>
      </c>
      <c r="N249" s="45">
        <v>0.2</v>
      </c>
      <c r="O249" s="45" t="s">
        <v>4</v>
      </c>
      <c r="P249" s="46">
        <f t="shared" si="19"/>
        <v>-1.8</v>
      </c>
      <c r="Q249" s="45">
        <v>12.3</v>
      </c>
      <c r="R249" s="45">
        <v>8.3000000000000007</v>
      </c>
      <c r="S249" s="46">
        <f t="shared" si="20"/>
        <v>7.5</v>
      </c>
      <c r="T249" s="45" t="s">
        <v>4</v>
      </c>
      <c r="U249" s="45" t="s">
        <v>4</v>
      </c>
      <c r="V249" s="47" t="s">
        <v>4</v>
      </c>
      <c r="W249" s="45">
        <v>13.6</v>
      </c>
      <c r="X249" s="45" t="s">
        <v>4</v>
      </c>
      <c r="Y249" s="46">
        <f t="shared" si="21"/>
        <v>10.9</v>
      </c>
      <c r="Z249" s="45">
        <v>-1.1000000000000001</v>
      </c>
      <c r="AA249" s="45" t="s">
        <v>4</v>
      </c>
      <c r="AB249" s="46">
        <f t="shared" si="14"/>
        <v>-2.1</v>
      </c>
    </row>
    <row r="250" spans="1:28">
      <c r="A250" s="44">
        <v>39142</v>
      </c>
      <c r="B250" s="45">
        <v>3.5</v>
      </c>
      <c r="C250" s="45" t="s">
        <v>4</v>
      </c>
      <c r="D250" s="46">
        <f t="shared" si="15"/>
        <v>1.2</v>
      </c>
      <c r="E250" s="45">
        <v>2.2000000000000002</v>
      </c>
      <c r="F250" s="45" t="s">
        <v>4</v>
      </c>
      <c r="G250" s="46">
        <f t="shared" si="16"/>
        <v>1.2</v>
      </c>
      <c r="H250" s="45">
        <v>-7</v>
      </c>
      <c r="I250" s="45" t="s">
        <v>4</v>
      </c>
      <c r="J250" s="46">
        <f t="shared" si="17"/>
        <v>-8.3000000000000007</v>
      </c>
      <c r="K250" s="45">
        <v>0.2</v>
      </c>
      <c r="L250" s="45" t="s">
        <v>4</v>
      </c>
      <c r="M250" s="46">
        <f t="shared" si="18"/>
        <v>-2.8</v>
      </c>
      <c r="N250" s="45">
        <v>1.2</v>
      </c>
      <c r="O250" s="45" t="s">
        <v>4</v>
      </c>
      <c r="P250" s="46">
        <f t="shared" si="19"/>
        <v>-0.5</v>
      </c>
      <c r="Q250" s="45">
        <v>7.3</v>
      </c>
      <c r="R250" s="45">
        <v>4</v>
      </c>
      <c r="S250" s="46">
        <f t="shared" si="20"/>
        <v>7.1</v>
      </c>
      <c r="T250" s="45" t="s">
        <v>4</v>
      </c>
      <c r="U250" s="45" t="s">
        <v>4</v>
      </c>
      <c r="V250" s="47" t="s">
        <v>4</v>
      </c>
      <c r="W250" s="45">
        <v>17.600000000000001</v>
      </c>
      <c r="X250" s="45" t="s">
        <v>4</v>
      </c>
      <c r="Y250" s="46">
        <f t="shared" si="21"/>
        <v>14.6</v>
      </c>
      <c r="Z250" s="45">
        <v>3.9</v>
      </c>
      <c r="AA250" s="45" t="s">
        <v>4</v>
      </c>
      <c r="AB250" s="46">
        <f t="shared" si="14"/>
        <v>-0.1</v>
      </c>
    </row>
    <row r="251" spans="1:28">
      <c r="A251" s="44">
        <v>39173</v>
      </c>
      <c r="B251" s="45">
        <v>11.5</v>
      </c>
      <c r="C251" s="45" t="s">
        <v>4</v>
      </c>
      <c r="D251" s="46">
        <f t="shared" si="15"/>
        <v>7.2</v>
      </c>
      <c r="E251" s="45">
        <v>5.2</v>
      </c>
      <c r="F251" s="45" t="s">
        <v>4</v>
      </c>
      <c r="G251" s="46">
        <f t="shared" si="16"/>
        <v>3.5</v>
      </c>
      <c r="H251" s="45">
        <v>-9</v>
      </c>
      <c r="I251" s="45" t="s">
        <v>4</v>
      </c>
      <c r="J251" s="46">
        <f t="shared" si="17"/>
        <v>-7.3</v>
      </c>
      <c r="K251" s="45">
        <v>0.2</v>
      </c>
      <c r="L251" s="45" t="s">
        <v>4</v>
      </c>
      <c r="M251" s="46">
        <f t="shared" si="18"/>
        <v>-1.1000000000000001</v>
      </c>
      <c r="N251" s="45">
        <v>-0.8</v>
      </c>
      <c r="O251" s="45" t="s">
        <v>4</v>
      </c>
      <c r="P251" s="46">
        <f t="shared" si="19"/>
        <v>0.2</v>
      </c>
      <c r="Q251" s="45">
        <v>7.3</v>
      </c>
      <c r="R251" s="45">
        <v>5.2</v>
      </c>
      <c r="S251" s="46">
        <f t="shared" si="20"/>
        <v>5.8</v>
      </c>
      <c r="T251" s="45" t="s">
        <v>4</v>
      </c>
      <c r="U251" s="45" t="s">
        <v>4</v>
      </c>
      <c r="V251" s="47" t="s">
        <v>4</v>
      </c>
      <c r="W251" s="45">
        <v>10.6</v>
      </c>
      <c r="X251" s="45" t="s">
        <v>4</v>
      </c>
      <c r="Y251" s="46">
        <f t="shared" si="21"/>
        <v>13.9</v>
      </c>
      <c r="Z251" s="45">
        <v>2.9</v>
      </c>
      <c r="AA251" s="45" t="s">
        <v>4</v>
      </c>
      <c r="AB251" s="46">
        <f t="shared" si="14"/>
        <v>1.9</v>
      </c>
    </row>
    <row r="252" spans="1:28">
      <c r="A252" s="44">
        <v>39203</v>
      </c>
      <c r="B252" s="45">
        <v>14.5</v>
      </c>
      <c r="C252" s="45" t="s">
        <v>4</v>
      </c>
      <c r="D252" s="46">
        <f t="shared" si="15"/>
        <v>9.8000000000000007</v>
      </c>
      <c r="E252" s="45">
        <v>7.2</v>
      </c>
      <c r="F252" s="45" t="s">
        <v>4</v>
      </c>
      <c r="G252" s="46">
        <f t="shared" si="16"/>
        <v>4.9000000000000004</v>
      </c>
      <c r="H252" s="45">
        <v>-6</v>
      </c>
      <c r="I252" s="45" t="s">
        <v>4</v>
      </c>
      <c r="J252" s="46">
        <f t="shared" si="17"/>
        <v>-7.3</v>
      </c>
      <c r="K252" s="45">
        <v>2.2000000000000002</v>
      </c>
      <c r="L252" s="45" t="s">
        <v>4</v>
      </c>
      <c r="M252" s="46">
        <f t="shared" si="18"/>
        <v>0.9</v>
      </c>
      <c r="N252" s="45">
        <v>3.2</v>
      </c>
      <c r="O252" s="45" t="s">
        <v>4</v>
      </c>
      <c r="P252" s="46">
        <f t="shared" si="19"/>
        <v>1.2</v>
      </c>
      <c r="Q252" s="45">
        <v>-0.7</v>
      </c>
      <c r="R252" s="45">
        <v>-0.3</v>
      </c>
      <c r="S252" s="46">
        <f t="shared" si="20"/>
        <v>3</v>
      </c>
      <c r="T252" s="45" t="s">
        <v>4</v>
      </c>
      <c r="U252" s="45" t="s">
        <v>4</v>
      </c>
      <c r="V252" s="47" t="s">
        <v>4</v>
      </c>
      <c r="W252" s="45">
        <v>5.6</v>
      </c>
      <c r="X252" s="45" t="s">
        <v>4</v>
      </c>
      <c r="Y252" s="46">
        <f t="shared" si="21"/>
        <v>11.3</v>
      </c>
      <c r="Z252" s="45">
        <v>-2.1</v>
      </c>
      <c r="AA252" s="45" t="s">
        <v>4</v>
      </c>
      <c r="AB252" s="46">
        <f t="shared" si="14"/>
        <v>1.6</v>
      </c>
    </row>
    <row r="253" spans="1:28">
      <c r="A253" s="44">
        <v>39234</v>
      </c>
      <c r="B253" s="45">
        <v>7.5</v>
      </c>
      <c r="C253" s="45" t="s">
        <v>4</v>
      </c>
      <c r="D253" s="46">
        <f t="shared" si="15"/>
        <v>11.2</v>
      </c>
      <c r="E253" s="45">
        <v>7.2</v>
      </c>
      <c r="F253" s="45" t="s">
        <v>4</v>
      </c>
      <c r="G253" s="46">
        <f t="shared" si="16"/>
        <v>6.5</v>
      </c>
      <c r="H253" s="45">
        <v>-39</v>
      </c>
      <c r="I253" s="45" t="s">
        <v>4</v>
      </c>
      <c r="J253" s="46">
        <f t="shared" si="17"/>
        <v>-18</v>
      </c>
      <c r="K253" s="45">
        <v>2.2000000000000002</v>
      </c>
      <c r="L253" s="45" t="s">
        <v>4</v>
      </c>
      <c r="M253" s="46">
        <f t="shared" si="18"/>
        <v>1.5</v>
      </c>
      <c r="N253" s="45">
        <v>0.2</v>
      </c>
      <c r="O253" s="45" t="s">
        <v>4</v>
      </c>
      <c r="P253" s="46">
        <f t="shared" si="19"/>
        <v>0.9</v>
      </c>
      <c r="Q253" s="45">
        <v>5.3</v>
      </c>
      <c r="R253" s="45">
        <v>6.1</v>
      </c>
      <c r="S253" s="46">
        <f t="shared" si="20"/>
        <v>3.7</v>
      </c>
      <c r="T253" s="45" t="s">
        <v>4</v>
      </c>
      <c r="U253" s="45" t="s">
        <v>4</v>
      </c>
      <c r="V253" s="47" t="s">
        <v>4</v>
      </c>
      <c r="W253" s="45">
        <v>9.6</v>
      </c>
      <c r="X253" s="45" t="s">
        <v>4</v>
      </c>
      <c r="Y253" s="46">
        <f t="shared" si="21"/>
        <v>8.6</v>
      </c>
      <c r="Z253" s="45">
        <v>9.9</v>
      </c>
      <c r="AA253" s="45" t="s">
        <v>4</v>
      </c>
      <c r="AB253" s="46">
        <f t="shared" si="14"/>
        <v>3.6</v>
      </c>
    </row>
    <row r="254" spans="1:28">
      <c r="A254" s="44">
        <v>39264</v>
      </c>
      <c r="B254" s="45">
        <v>12.5</v>
      </c>
      <c r="C254" s="45" t="s">
        <v>4</v>
      </c>
      <c r="D254" s="46">
        <f t="shared" si="15"/>
        <v>11.5</v>
      </c>
      <c r="E254" s="45">
        <v>0.2</v>
      </c>
      <c r="F254" s="45" t="s">
        <v>4</v>
      </c>
      <c r="G254" s="46">
        <f t="shared" si="16"/>
        <v>4.9000000000000004</v>
      </c>
      <c r="H254" s="45">
        <v>-4</v>
      </c>
      <c r="I254" s="45" t="s">
        <v>4</v>
      </c>
      <c r="J254" s="46">
        <f t="shared" si="17"/>
        <v>-16.3</v>
      </c>
      <c r="K254" s="45">
        <v>-0.8</v>
      </c>
      <c r="L254" s="45" t="s">
        <v>4</v>
      </c>
      <c r="M254" s="46">
        <f t="shared" si="18"/>
        <v>1.2</v>
      </c>
      <c r="N254" s="45">
        <v>1.2</v>
      </c>
      <c r="O254" s="45" t="s">
        <v>4</v>
      </c>
      <c r="P254" s="46">
        <f t="shared" si="19"/>
        <v>1.5</v>
      </c>
      <c r="Q254" s="45">
        <v>-0.7</v>
      </c>
      <c r="R254" s="45">
        <v>1.2</v>
      </c>
      <c r="S254" s="46">
        <f t="shared" si="20"/>
        <v>2.2999999999999998</v>
      </c>
      <c r="T254" s="45" t="s">
        <v>4</v>
      </c>
      <c r="U254" s="45" t="s">
        <v>4</v>
      </c>
      <c r="V254" s="47" t="s">
        <v>4</v>
      </c>
      <c r="W254" s="45">
        <v>40.6</v>
      </c>
      <c r="X254" s="45" t="s">
        <v>4</v>
      </c>
      <c r="Y254" s="46">
        <f t="shared" si="21"/>
        <v>18.600000000000001</v>
      </c>
      <c r="Z254" s="45">
        <v>5.9</v>
      </c>
      <c r="AA254" s="45" t="s">
        <v>4</v>
      </c>
      <c r="AB254" s="46">
        <f t="shared" si="14"/>
        <v>4.5999999999999996</v>
      </c>
    </row>
    <row r="255" spans="1:28">
      <c r="A255" s="44">
        <v>39295</v>
      </c>
      <c r="B255" s="45">
        <v>7.5</v>
      </c>
      <c r="C255" s="45" t="s">
        <v>4</v>
      </c>
      <c r="D255" s="46">
        <f t="shared" si="15"/>
        <v>9.1999999999999993</v>
      </c>
      <c r="E255" s="45">
        <v>7.2</v>
      </c>
      <c r="F255" s="45" t="s">
        <v>4</v>
      </c>
      <c r="G255" s="46">
        <f t="shared" si="16"/>
        <v>4.9000000000000004</v>
      </c>
      <c r="H255" s="45">
        <v>-4</v>
      </c>
      <c r="I255" s="45" t="s">
        <v>4</v>
      </c>
      <c r="J255" s="46">
        <f t="shared" si="17"/>
        <v>-15.7</v>
      </c>
      <c r="K255" s="45">
        <v>-1.8</v>
      </c>
      <c r="L255" s="45" t="s">
        <v>4</v>
      </c>
      <c r="M255" s="46">
        <f t="shared" si="18"/>
        <v>-0.1</v>
      </c>
      <c r="N255" s="45">
        <v>-2.8</v>
      </c>
      <c r="O255" s="45" t="s">
        <v>4</v>
      </c>
      <c r="P255" s="46">
        <f t="shared" si="19"/>
        <v>-0.5</v>
      </c>
      <c r="Q255" s="45">
        <v>9.3000000000000007</v>
      </c>
      <c r="R255" s="45">
        <v>8</v>
      </c>
      <c r="S255" s="46">
        <f t="shared" si="20"/>
        <v>5.0999999999999996</v>
      </c>
      <c r="T255" s="45" t="s">
        <v>4</v>
      </c>
      <c r="U255" s="45" t="s">
        <v>4</v>
      </c>
      <c r="V255" s="47" t="s">
        <v>4</v>
      </c>
      <c r="W255" s="45">
        <v>12.6</v>
      </c>
      <c r="X255" s="45" t="s">
        <v>4</v>
      </c>
      <c r="Y255" s="46">
        <f t="shared" si="21"/>
        <v>20.9</v>
      </c>
      <c r="Z255" s="45">
        <v>0.9</v>
      </c>
      <c r="AA255" s="45" t="s">
        <v>4</v>
      </c>
      <c r="AB255" s="46">
        <f t="shared" si="14"/>
        <v>5.6</v>
      </c>
    </row>
    <row r="256" spans="1:28">
      <c r="A256" s="44">
        <v>39326</v>
      </c>
      <c r="B256" s="45">
        <v>10.5</v>
      </c>
      <c r="C256" s="45" t="s">
        <v>4</v>
      </c>
      <c r="D256" s="46">
        <f t="shared" si="15"/>
        <v>10.199999999999999</v>
      </c>
      <c r="E256" s="45">
        <v>8.1999999999999993</v>
      </c>
      <c r="F256" s="45" t="s">
        <v>4</v>
      </c>
      <c r="G256" s="46">
        <f t="shared" si="16"/>
        <v>5.2</v>
      </c>
      <c r="H256" s="45">
        <v>-3</v>
      </c>
      <c r="I256" s="45" t="s">
        <v>4</v>
      </c>
      <c r="J256" s="46">
        <f t="shared" si="17"/>
        <v>-3.7</v>
      </c>
      <c r="K256" s="45">
        <v>3.2</v>
      </c>
      <c r="L256" s="45" t="s">
        <v>4</v>
      </c>
      <c r="M256" s="46">
        <f t="shared" si="18"/>
        <v>0.2</v>
      </c>
      <c r="N256" s="45">
        <v>-3.8</v>
      </c>
      <c r="O256" s="45" t="s">
        <v>4</v>
      </c>
      <c r="P256" s="46">
        <f t="shared" si="19"/>
        <v>-1.8</v>
      </c>
      <c r="Q256" s="45">
        <v>6.3</v>
      </c>
      <c r="R256" s="45">
        <v>6.3</v>
      </c>
      <c r="S256" s="46">
        <f t="shared" si="20"/>
        <v>5.2</v>
      </c>
      <c r="T256" s="45" t="s">
        <v>4</v>
      </c>
      <c r="U256" s="45" t="s">
        <v>4</v>
      </c>
      <c r="V256" s="47" t="s">
        <v>4</v>
      </c>
      <c r="W256" s="45">
        <v>3.6</v>
      </c>
      <c r="X256" s="45" t="s">
        <v>4</v>
      </c>
      <c r="Y256" s="46">
        <f t="shared" si="21"/>
        <v>18.899999999999999</v>
      </c>
      <c r="Z256" s="45">
        <v>6.9</v>
      </c>
      <c r="AA256" s="45" t="s">
        <v>4</v>
      </c>
      <c r="AB256" s="46">
        <f t="shared" si="14"/>
        <v>4.5999999999999996</v>
      </c>
    </row>
    <row r="257" spans="1:28">
      <c r="A257" s="44">
        <v>39356</v>
      </c>
      <c r="B257" s="45">
        <v>6.5</v>
      </c>
      <c r="C257" s="45" t="s">
        <v>4</v>
      </c>
      <c r="D257" s="46">
        <f t="shared" si="15"/>
        <v>8.1999999999999993</v>
      </c>
      <c r="E257" s="45">
        <v>5.2</v>
      </c>
      <c r="F257" s="45" t="s">
        <v>4</v>
      </c>
      <c r="G257" s="46">
        <f t="shared" si="16"/>
        <v>6.9</v>
      </c>
      <c r="H257" s="45">
        <v>-40</v>
      </c>
      <c r="I257" s="45" t="s">
        <v>4</v>
      </c>
      <c r="J257" s="46">
        <f t="shared" si="17"/>
        <v>-15.7</v>
      </c>
      <c r="K257" s="45">
        <v>-2.8</v>
      </c>
      <c r="L257" s="45" t="s">
        <v>4</v>
      </c>
      <c r="M257" s="46">
        <f t="shared" si="18"/>
        <v>-0.5</v>
      </c>
      <c r="N257" s="45">
        <v>4.2</v>
      </c>
      <c r="O257" s="45" t="s">
        <v>4</v>
      </c>
      <c r="P257" s="46">
        <f t="shared" si="19"/>
        <v>-0.8</v>
      </c>
      <c r="Q257" s="45">
        <v>3.3</v>
      </c>
      <c r="R257" s="45">
        <v>5.8</v>
      </c>
      <c r="S257" s="46">
        <f t="shared" si="20"/>
        <v>6.7</v>
      </c>
      <c r="T257" s="45" t="s">
        <v>4</v>
      </c>
      <c r="U257" s="45" t="s">
        <v>4</v>
      </c>
      <c r="V257" s="47" t="s">
        <v>4</v>
      </c>
      <c r="W257" s="45">
        <v>10.6</v>
      </c>
      <c r="X257" s="45" t="s">
        <v>4</v>
      </c>
      <c r="Y257" s="46">
        <f t="shared" si="21"/>
        <v>8.9</v>
      </c>
      <c r="Z257" s="45">
        <v>2.9</v>
      </c>
      <c r="AA257" s="45" t="s">
        <v>4</v>
      </c>
      <c r="AB257" s="46">
        <f t="shared" si="14"/>
        <v>3.6</v>
      </c>
    </row>
    <row r="258" spans="1:28">
      <c r="A258" s="44">
        <v>39387</v>
      </c>
      <c r="B258" s="45">
        <v>1.5</v>
      </c>
      <c r="C258" s="45" t="s">
        <v>4</v>
      </c>
      <c r="D258" s="46">
        <f t="shared" si="15"/>
        <v>6.2</v>
      </c>
      <c r="E258" s="45">
        <v>6.2</v>
      </c>
      <c r="F258" s="45" t="s">
        <v>4</v>
      </c>
      <c r="G258" s="46">
        <f t="shared" si="16"/>
        <v>6.5</v>
      </c>
      <c r="H258" s="45">
        <v>-3</v>
      </c>
      <c r="I258" s="45" t="s">
        <v>4</v>
      </c>
      <c r="J258" s="46">
        <f t="shared" si="17"/>
        <v>-15.3</v>
      </c>
      <c r="K258" s="45">
        <v>-4.8</v>
      </c>
      <c r="L258" s="45" t="s">
        <v>4</v>
      </c>
      <c r="M258" s="46">
        <f t="shared" si="18"/>
        <v>-1.5</v>
      </c>
      <c r="N258" s="45">
        <v>2.2000000000000002</v>
      </c>
      <c r="O258" s="45" t="s">
        <v>4</v>
      </c>
      <c r="P258" s="46">
        <f t="shared" si="19"/>
        <v>0.9</v>
      </c>
      <c r="Q258" s="45">
        <v>1.3</v>
      </c>
      <c r="R258" s="45">
        <v>4.5</v>
      </c>
      <c r="S258" s="46">
        <f t="shared" si="20"/>
        <v>5.5</v>
      </c>
      <c r="T258" s="45" t="s">
        <v>4</v>
      </c>
      <c r="U258" s="45" t="s">
        <v>4</v>
      </c>
      <c r="V258" s="47" t="s">
        <v>4</v>
      </c>
      <c r="W258" s="45">
        <v>5.6</v>
      </c>
      <c r="X258" s="45" t="s">
        <v>4</v>
      </c>
      <c r="Y258" s="46">
        <f t="shared" si="21"/>
        <v>6.6</v>
      </c>
      <c r="Z258" s="45">
        <v>1.9</v>
      </c>
      <c r="AA258" s="45" t="s">
        <v>4</v>
      </c>
      <c r="AB258" s="46">
        <f t="shared" si="14"/>
        <v>3.9</v>
      </c>
    </row>
    <row r="259" spans="1:28">
      <c r="A259" s="44">
        <v>39417</v>
      </c>
      <c r="B259" s="45">
        <v>4.5</v>
      </c>
      <c r="C259" s="45" t="s">
        <v>4</v>
      </c>
      <c r="D259" s="46">
        <f t="shared" si="15"/>
        <v>4.2</v>
      </c>
      <c r="E259" s="45">
        <v>6.2</v>
      </c>
      <c r="F259" s="45" t="s">
        <v>4</v>
      </c>
      <c r="G259" s="46">
        <f t="shared" si="16"/>
        <v>5.9</v>
      </c>
      <c r="H259" s="45">
        <v>-2</v>
      </c>
      <c r="I259" s="45" t="s">
        <v>4</v>
      </c>
      <c r="J259" s="46">
        <f t="shared" si="17"/>
        <v>-15</v>
      </c>
      <c r="K259" s="45">
        <v>-9.8000000000000007</v>
      </c>
      <c r="L259" s="45" t="s">
        <v>4</v>
      </c>
      <c r="M259" s="46">
        <f t="shared" si="18"/>
        <v>-5.8</v>
      </c>
      <c r="N259" s="45">
        <v>7.2</v>
      </c>
      <c r="O259" s="45" t="s">
        <v>4</v>
      </c>
      <c r="P259" s="46">
        <f t="shared" si="19"/>
        <v>4.5</v>
      </c>
      <c r="Q259" s="45">
        <v>1.3</v>
      </c>
      <c r="R259" s="45">
        <v>5.9</v>
      </c>
      <c r="S259" s="46">
        <f t="shared" si="20"/>
        <v>5.4</v>
      </c>
      <c r="T259" s="45" t="s">
        <v>4</v>
      </c>
      <c r="U259" s="45" t="s">
        <v>4</v>
      </c>
      <c r="V259" s="47" t="s">
        <v>4</v>
      </c>
      <c r="W259" s="45">
        <v>11.6</v>
      </c>
      <c r="X259" s="45" t="s">
        <v>4</v>
      </c>
      <c r="Y259" s="46">
        <f t="shared" si="21"/>
        <v>9.3000000000000007</v>
      </c>
      <c r="Z259" s="45">
        <v>9.9</v>
      </c>
      <c r="AA259" s="45" t="s">
        <v>4</v>
      </c>
      <c r="AB259" s="46">
        <f t="shared" si="14"/>
        <v>4.9000000000000004</v>
      </c>
    </row>
    <row r="260" spans="1:28">
      <c r="A260" s="44">
        <v>39448</v>
      </c>
      <c r="B260" s="45">
        <v>-34.5</v>
      </c>
      <c r="C260" s="45" t="s">
        <v>4</v>
      </c>
      <c r="D260" s="46">
        <f t="shared" si="15"/>
        <v>-9.5</v>
      </c>
      <c r="E260" s="45">
        <v>-23.8</v>
      </c>
      <c r="F260" s="45" t="s">
        <v>4</v>
      </c>
      <c r="G260" s="46">
        <f t="shared" si="16"/>
        <v>-3.8</v>
      </c>
      <c r="H260" s="45">
        <v>3</v>
      </c>
      <c r="I260" s="45" t="s">
        <v>4</v>
      </c>
      <c r="J260" s="46">
        <f t="shared" si="17"/>
        <v>-0.7</v>
      </c>
      <c r="K260" s="45">
        <v>-16.8</v>
      </c>
      <c r="L260" s="45" t="s">
        <v>4</v>
      </c>
      <c r="M260" s="46">
        <f t="shared" si="18"/>
        <v>-10.5</v>
      </c>
      <c r="N260" s="45">
        <v>-30.8</v>
      </c>
      <c r="O260" s="45" t="s">
        <v>4</v>
      </c>
      <c r="P260" s="46">
        <f t="shared" si="19"/>
        <v>-7.1</v>
      </c>
      <c r="Q260" s="45">
        <v>11.3</v>
      </c>
      <c r="R260" s="45">
        <v>8.5</v>
      </c>
      <c r="S260" s="46">
        <f t="shared" si="20"/>
        <v>6.3</v>
      </c>
      <c r="T260" s="45" t="s">
        <v>4</v>
      </c>
      <c r="U260" s="45" t="s">
        <v>4</v>
      </c>
      <c r="V260" s="47" t="s">
        <v>4</v>
      </c>
      <c r="W260" s="45">
        <v>24.6</v>
      </c>
      <c r="X260" s="45" t="s">
        <v>4</v>
      </c>
      <c r="Y260" s="46">
        <f t="shared" si="21"/>
        <v>13.9</v>
      </c>
      <c r="Z260" s="45">
        <v>2.9</v>
      </c>
      <c r="AA260" s="45" t="s">
        <v>4</v>
      </c>
      <c r="AB260" s="46">
        <f t="shared" si="14"/>
        <v>4.9000000000000004</v>
      </c>
    </row>
    <row r="261" spans="1:28">
      <c r="A261" s="44">
        <v>39479</v>
      </c>
      <c r="B261" s="45">
        <v>2.5</v>
      </c>
      <c r="C261" s="45" t="s">
        <v>4</v>
      </c>
      <c r="D261" s="46">
        <f t="shared" si="15"/>
        <v>-9.1999999999999993</v>
      </c>
      <c r="E261" s="45">
        <v>3.2</v>
      </c>
      <c r="F261" s="45" t="s">
        <v>4</v>
      </c>
      <c r="G261" s="46">
        <f t="shared" si="16"/>
        <v>-4.8</v>
      </c>
      <c r="H261" s="45">
        <v>-3</v>
      </c>
      <c r="I261" s="45" t="s">
        <v>4</v>
      </c>
      <c r="J261" s="46">
        <f t="shared" si="17"/>
        <v>-0.7</v>
      </c>
      <c r="K261" s="45">
        <v>-10.8</v>
      </c>
      <c r="L261" s="45" t="s">
        <v>4</v>
      </c>
      <c r="M261" s="46">
        <f t="shared" si="18"/>
        <v>-12.5</v>
      </c>
      <c r="N261" s="45">
        <v>3.2</v>
      </c>
      <c r="O261" s="45" t="s">
        <v>4</v>
      </c>
      <c r="P261" s="46">
        <f t="shared" si="19"/>
        <v>-6.8</v>
      </c>
      <c r="Q261" s="45">
        <v>10.3</v>
      </c>
      <c r="R261" s="45">
        <v>6.9</v>
      </c>
      <c r="S261" s="46">
        <f t="shared" si="20"/>
        <v>7.1</v>
      </c>
      <c r="T261" s="45" t="s">
        <v>4</v>
      </c>
      <c r="U261" s="45" t="s">
        <v>4</v>
      </c>
      <c r="V261" s="47" t="s">
        <v>4</v>
      </c>
      <c r="W261" s="45">
        <v>15.6</v>
      </c>
      <c r="X261" s="45" t="s">
        <v>4</v>
      </c>
      <c r="Y261" s="46">
        <f t="shared" si="21"/>
        <v>17.3</v>
      </c>
      <c r="Z261" s="45">
        <v>0.9</v>
      </c>
      <c r="AA261" s="45" t="s">
        <v>4</v>
      </c>
      <c r="AB261" s="46">
        <f t="shared" si="14"/>
        <v>4.5999999999999996</v>
      </c>
    </row>
    <row r="262" spans="1:28">
      <c r="A262" s="44">
        <v>39508</v>
      </c>
      <c r="B262" s="45">
        <v>4.5</v>
      </c>
      <c r="C262" s="45" t="s">
        <v>4</v>
      </c>
      <c r="D262" s="46">
        <f t="shared" si="15"/>
        <v>-9.1999999999999993</v>
      </c>
      <c r="E262" s="45">
        <v>2.2000000000000002</v>
      </c>
      <c r="F262" s="45" t="s">
        <v>4</v>
      </c>
      <c r="G262" s="46">
        <f t="shared" si="16"/>
        <v>-6.1</v>
      </c>
      <c r="H262" s="45">
        <v>0</v>
      </c>
      <c r="I262" s="45" t="s">
        <v>4</v>
      </c>
      <c r="J262" s="46">
        <f t="shared" si="17"/>
        <v>0</v>
      </c>
      <c r="K262" s="45">
        <v>-5.8</v>
      </c>
      <c r="L262" s="45" t="s">
        <v>4</v>
      </c>
      <c r="M262" s="46">
        <f t="shared" si="18"/>
        <v>-11.1</v>
      </c>
      <c r="N262" s="45">
        <v>3.2</v>
      </c>
      <c r="O262" s="45" t="s">
        <v>4</v>
      </c>
      <c r="P262" s="46">
        <f t="shared" si="19"/>
        <v>-8.1</v>
      </c>
      <c r="Q262" s="45">
        <v>2.2999999999999998</v>
      </c>
      <c r="R262" s="45">
        <v>-1</v>
      </c>
      <c r="S262" s="46">
        <f t="shared" si="20"/>
        <v>4.8</v>
      </c>
      <c r="T262" s="45" t="s">
        <v>4</v>
      </c>
      <c r="U262" s="45" t="s">
        <v>4</v>
      </c>
      <c r="V262" s="47" t="s">
        <v>4</v>
      </c>
      <c r="W262" s="45">
        <v>17.600000000000001</v>
      </c>
      <c r="X262" s="45" t="s">
        <v>4</v>
      </c>
      <c r="Y262" s="46">
        <f t="shared" si="21"/>
        <v>19.3</v>
      </c>
      <c r="Z262" s="45">
        <v>-2.1</v>
      </c>
      <c r="AA262" s="45" t="s">
        <v>4</v>
      </c>
      <c r="AB262" s="46">
        <f t="shared" si="14"/>
        <v>0.6</v>
      </c>
    </row>
    <row r="263" spans="1:28">
      <c r="A263" s="44">
        <v>39539</v>
      </c>
      <c r="B263" s="45">
        <v>3.5</v>
      </c>
      <c r="C263" s="45" t="s">
        <v>4</v>
      </c>
      <c r="D263" s="46">
        <f t="shared" si="15"/>
        <v>3.5</v>
      </c>
      <c r="E263" s="45">
        <v>2.2000000000000002</v>
      </c>
      <c r="F263" s="45" t="s">
        <v>4</v>
      </c>
      <c r="G263" s="46">
        <f t="shared" si="16"/>
        <v>2.5</v>
      </c>
      <c r="H263" s="45">
        <v>-2</v>
      </c>
      <c r="I263" s="45" t="s">
        <v>4</v>
      </c>
      <c r="J263" s="46">
        <f t="shared" si="17"/>
        <v>-1.7</v>
      </c>
      <c r="K263" s="45">
        <v>-8.8000000000000007</v>
      </c>
      <c r="L263" s="45" t="s">
        <v>4</v>
      </c>
      <c r="M263" s="46">
        <f t="shared" si="18"/>
        <v>-8.5</v>
      </c>
      <c r="N263" s="45">
        <v>4.2</v>
      </c>
      <c r="O263" s="45" t="s">
        <v>4</v>
      </c>
      <c r="P263" s="46">
        <f t="shared" si="19"/>
        <v>3.5</v>
      </c>
      <c r="Q263" s="45">
        <v>3.3</v>
      </c>
      <c r="R263" s="45">
        <v>1.5</v>
      </c>
      <c r="S263" s="46">
        <f t="shared" si="20"/>
        <v>2.5</v>
      </c>
      <c r="T263" s="45" t="s">
        <v>4</v>
      </c>
      <c r="U263" s="45" t="s">
        <v>4</v>
      </c>
      <c r="V263" s="47" t="s">
        <v>4</v>
      </c>
      <c r="W263" s="45">
        <v>15.6</v>
      </c>
      <c r="X263" s="45" t="s">
        <v>4</v>
      </c>
      <c r="Y263" s="46">
        <f t="shared" si="21"/>
        <v>16.3</v>
      </c>
      <c r="Z263" s="45">
        <v>-1.1000000000000001</v>
      </c>
      <c r="AA263" s="45" t="s">
        <v>4</v>
      </c>
      <c r="AB263" s="46">
        <f t="shared" si="14"/>
        <v>-0.8</v>
      </c>
    </row>
    <row r="264" spans="1:28">
      <c r="A264" s="44">
        <v>39569</v>
      </c>
      <c r="B264" s="45">
        <v>-4.5</v>
      </c>
      <c r="C264" s="45" t="s">
        <v>4</v>
      </c>
      <c r="D264" s="46">
        <f t="shared" si="15"/>
        <v>1.2</v>
      </c>
      <c r="E264" s="45">
        <v>-36.799999999999997</v>
      </c>
      <c r="F264" s="45" t="s">
        <v>4</v>
      </c>
      <c r="G264" s="46">
        <f t="shared" si="16"/>
        <v>-10.8</v>
      </c>
      <c r="H264" s="45">
        <v>-37</v>
      </c>
      <c r="I264" s="45" t="s">
        <v>4</v>
      </c>
      <c r="J264" s="46">
        <f t="shared" si="17"/>
        <v>-13</v>
      </c>
      <c r="K264" s="45">
        <v>-21.8</v>
      </c>
      <c r="L264" s="45" t="s">
        <v>4</v>
      </c>
      <c r="M264" s="46">
        <f t="shared" si="18"/>
        <v>-12.1</v>
      </c>
      <c r="N264" s="45">
        <v>3.2</v>
      </c>
      <c r="O264" s="45" t="s">
        <v>4</v>
      </c>
      <c r="P264" s="46">
        <f t="shared" si="19"/>
        <v>3.5</v>
      </c>
      <c r="Q264" s="45">
        <v>-0.7</v>
      </c>
      <c r="R264" s="45">
        <v>-1</v>
      </c>
      <c r="S264" s="46">
        <f t="shared" si="20"/>
        <v>-0.2</v>
      </c>
      <c r="T264" s="45" t="s">
        <v>4</v>
      </c>
      <c r="U264" s="45" t="s">
        <v>4</v>
      </c>
      <c r="V264" s="47" t="s">
        <v>4</v>
      </c>
      <c r="W264" s="45">
        <v>43.6</v>
      </c>
      <c r="X264" s="45" t="s">
        <v>4</v>
      </c>
      <c r="Y264" s="46">
        <f t="shared" si="21"/>
        <v>25.6</v>
      </c>
      <c r="Z264" s="45">
        <v>-6.1</v>
      </c>
      <c r="AA264" s="45" t="s">
        <v>4</v>
      </c>
      <c r="AB264" s="46">
        <f t="shared" ref="AB264:AB327" si="22">ROUND(AVERAGE(Z262:Z264),1)</f>
        <v>-3.1</v>
      </c>
    </row>
    <row r="265" spans="1:28">
      <c r="A265" s="44">
        <v>39600</v>
      </c>
      <c r="B265" s="45">
        <v>-11.5</v>
      </c>
      <c r="C265" s="45" t="s">
        <v>4</v>
      </c>
      <c r="D265" s="46">
        <f t="shared" si="15"/>
        <v>-4.2</v>
      </c>
      <c r="E265" s="45">
        <v>-37.799999999999997</v>
      </c>
      <c r="F265" s="45" t="s">
        <v>4</v>
      </c>
      <c r="G265" s="46">
        <f t="shared" si="16"/>
        <v>-24.1</v>
      </c>
      <c r="H265" s="45">
        <v>-41</v>
      </c>
      <c r="I265" s="45" t="s">
        <v>4</v>
      </c>
      <c r="J265" s="46">
        <f t="shared" si="17"/>
        <v>-26.7</v>
      </c>
      <c r="K265" s="45">
        <v>-17.8</v>
      </c>
      <c r="L265" s="45" t="s">
        <v>4</v>
      </c>
      <c r="M265" s="46">
        <f t="shared" si="18"/>
        <v>-16.100000000000001</v>
      </c>
      <c r="N265" s="45">
        <v>-0.8</v>
      </c>
      <c r="O265" s="45" t="s">
        <v>4</v>
      </c>
      <c r="P265" s="46">
        <f t="shared" si="19"/>
        <v>2.2000000000000002</v>
      </c>
      <c r="Q265" s="45">
        <v>-2.7</v>
      </c>
      <c r="R265" s="45">
        <v>-2.4</v>
      </c>
      <c r="S265" s="46">
        <f t="shared" si="20"/>
        <v>-0.6</v>
      </c>
      <c r="T265" s="45" t="s">
        <v>4</v>
      </c>
      <c r="U265" s="45" t="s">
        <v>4</v>
      </c>
      <c r="V265" s="47" t="s">
        <v>4</v>
      </c>
      <c r="W265" s="45">
        <v>46.6</v>
      </c>
      <c r="X265" s="45" t="s">
        <v>4</v>
      </c>
      <c r="Y265" s="46">
        <f t="shared" si="21"/>
        <v>35.299999999999997</v>
      </c>
      <c r="Z265" s="45">
        <v>-9.1</v>
      </c>
      <c r="AA265" s="45" t="s">
        <v>4</v>
      </c>
      <c r="AB265" s="46">
        <f t="shared" si="22"/>
        <v>-5.4</v>
      </c>
    </row>
    <row r="266" spans="1:28">
      <c r="A266" s="44">
        <v>39630</v>
      </c>
      <c r="B266" s="45">
        <v>-3.5</v>
      </c>
      <c r="C266" s="45" t="s">
        <v>4</v>
      </c>
      <c r="D266" s="46">
        <f t="shared" si="15"/>
        <v>-6.5</v>
      </c>
      <c r="E266" s="45">
        <v>-3.8</v>
      </c>
      <c r="F266" s="45" t="s">
        <v>4</v>
      </c>
      <c r="G266" s="46">
        <f t="shared" si="16"/>
        <v>-26.1</v>
      </c>
      <c r="H266" s="45">
        <v>-41</v>
      </c>
      <c r="I266" s="45" t="s">
        <v>4</v>
      </c>
      <c r="J266" s="46">
        <f t="shared" si="17"/>
        <v>-39.700000000000003</v>
      </c>
      <c r="K266" s="45">
        <v>-12.8</v>
      </c>
      <c r="L266" s="45" t="s">
        <v>4</v>
      </c>
      <c r="M266" s="46">
        <f t="shared" si="18"/>
        <v>-17.5</v>
      </c>
      <c r="N266" s="45">
        <v>9.1999999999999993</v>
      </c>
      <c r="O266" s="45" t="s">
        <v>4</v>
      </c>
      <c r="P266" s="46">
        <f t="shared" si="19"/>
        <v>3.9</v>
      </c>
      <c r="Q266" s="45">
        <v>-6.7</v>
      </c>
      <c r="R266" s="45">
        <v>-5.3</v>
      </c>
      <c r="S266" s="46">
        <f t="shared" si="20"/>
        <v>-2.9</v>
      </c>
      <c r="T266" s="45" t="s">
        <v>4</v>
      </c>
      <c r="U266" s="45" t="s">
        <v>4</v>
      </c>
      <c r="V266" s="47" t="s">
        <v>4</v>
      </c>
      <c r="W266" s="45">
        <v>46.6</v>
      </c>
      <c r="X266" s="45" t="s">
        <v>4</v>
      </c>
      <c r="Y266" s="46">
        <f t="shared" si="21"/>
        <v>45.6</v>
      </c>
      <c r="Z266" s="45">
        <v>-8.1</v>
      </c>
      <c r="AA266" s="45" t="s">
        <v>4</v>
      </c>
      <c r="AB266" s="46">
        <f t="shared" si="22"/>
        <v>-7.8</v>
      </c>
    </row>
    <row r="267" spans="1:28">
      <c r="A267" s="44">
        <v>39661</v>
      </c>
      <c r="B267" s="45">
        <v>-8.5</v>
      </c>
      <c r="C267" s="45" t="s">
        <v>4</v>
      </c>
      <c r="D267" s="46">
        <f t="shared" si="15"/>
        <v>-7.8</v>
      </c>
      <c r="E267" s="45">
        <v>-1.8</v>
      </c>
      <c r="F267" s="45" t="s">
        <v>4</v>
      </c>
      <c r="G267" s="46">
        <f t="shared" si="16"/>
        <v>-14.5</v>
      </c>
      <c r="H267" s="45">
        <v>-7</v>
      </c>
      <c r="I267" s="45" t="s">
        <v>4</v>
      </c>
      <c r="J267" s="46">
        <f t="shared" si="17"/>
        <v>-29.7</v>
      </c>
      <c r="K267" s="45">
        <v>-16.8</v>
      </c>
      <c r="L267" s="45" t="s">
        <v>4</v>
      </c>
      <c r="M267" s="46">
        <f t="shared" si="18"/>
        <v>-15.8</v>
      </c>
      <c r="N267" s="45">
        <v>5.2</v>
      </c>
      <c r="O267" s="45" t="s">
        <v>4</v>
      </c>
      <c r="P267" s="46">
        <f t="shared" si="19"/>
        <v>4.5</v>
      </c>
      <c r="Q267" s="45">
        <v>-4.7</v>
      </c>
      <c r="R267" s="45">
        <v>-6</v>
      </c>
      <c r="S267" s="46">
        <f t="shared" si="20"/>
        <v>-4.5999999999999996</v>
      </c>
      <c r="T267" s="45" t="s">
        <v>4</v>
      </c>
      <c r="U267" s="45" t="s">
        <v>4</v>
      </c>
      <c r="V267" s="47" t="s">
        <v>4</v>
      </c>
      <c r="W267" s="45">
        <v>4.5999999999999996</v>
      </c>
      <c r="X267" s="45" t="s">
        <v>4</v>
      </c>
      <c r="Y267" s="46">
        <f t="shared" si="21"/>
        <v>32.6</v>
      </c>
      <c r="Z267" s="45">
        <v>-7.1</v>
      </c>
      <c r="AA267" s="45" t="s">
        <v>4</v>
      </c>
      <c r="AB267" s="46">
        <f t="shared" si="22"/>
        <v>-8.1</v>
      </c>
    </row>
    <row r="268" spans="1:28">
      <c r="A268" s="44">
        <v>39692</v>
      </c>
      <c r="B268" s="45">
        <v>-8.5</v>
      </c>
      <c r="C268" s="45" t="s">
        <v>4</v>
      </c>
      <c r="D268" s="46">
        <f t="shared" si="15"/>
        <v>-6.8</v>
      </c>
      <c r="E268" s="45">
        <v>-5.8</v>
      </c>
      <c r="F268" s="45" t="s">
        <v>4</v>
      </c>
      <c r="G268" s="46">
        <f t="shared" si="16"/>
        <v>-3.8</v>
      </c>
      <c r="H268" s="45">
        <v>-10</v>
      </c>
      <c r="I268" s="45" t="s">
        <v>4</v>
      </c>
      <c r="J268" s="46">
        <f t="shared" si="17"/>
        <v>-19.3</v>
      </c>
      <c r="K268" s="45">
        <v>-21.8</v>
      </c>
      <c r="L268" s="45" t="s">
        <v>4</v>
      </c>
      <c r="M268" s="46">
        <f t="shared" si="18"/>
        <v>-17.100000000000001</v>
      </c>
      <c r="N268" s="45">
        <v>8.1999999999999993</v>
      </c>
      <c r="O268" s="45" t="s">
        <v>4</v>
      </c>
      <c r="P268" s="46">
        <f t="shared" si="19"/>
        <v>7.5</v>
      </c>
      <c r="Q268" s="45">
        <v>-8.6999999999999993</v>
      </c>
      <c r="R268" s="45">
        <v>-8.9</v>
      </c>
      <c r="S268" s="46">
        <f t="shared" si="20"/>
        <v>-6.7</v>
      </c>
      <c r="T268" s="45" t="s">
        <v>4</v>
      </c>
      <c r="U268" s="45" t="s">
        <v>4</v>
      </c>
      <c r="V268" s="47" t="s">
        <v>4</v>
      </c>
      <c r="W268" s="45">
        <v>-1.4</v>
      </c>
      <c r="X268" s="45" t="s">
        <v>4</v>
      </c>
      <c r="Y268" s="46">
        <f t="shared" si="21"/>
        <v>16.600000000000001</v>
      </c>
      <c r="Z268" s="45">
        <v>-8.1</v>
      </c>
      <c r="AA268" s="45" t="s">
        <v>4</v>
      </c>
      <c r="AB268" s="46">
        <f t="shared" si="22"/>
        <v>-7.8</v>
      </c>
    </row>
    <row r="269" spans="1:28">
      <c r="A269" s="44">
        <v>39722</v>
      </c>
      <c r="B269" s="45">
        <v>-19.5</v>
      </c>
      <c r="C269" s="45" t="s">
        <v>4</v>
      </c>
      <c r="D269" s="46">
        <f t="shared" si="15"/>
        <v>-12.2</v>
      </c>
      <c r="E269" s="45">
        <v>-45.8</v>
      </c>
      <c r="F269" s="45" t="s">
        <v>4</v>
      </c>
      <c r="G269" s="46">
        <f t="shared" si="16"/>
        <v>-17.8</v>
      </c>
      <c r="H269" s="45">
        <v>-18</v>
      </c>
      <c r="I269" s="45" t="s">
        <v>4</v>
      </c>
      <c r="J269" s="46">
        <f t="shared" si="17"/>
        <v>-11.7</v>
      </c>
      <c r="K269" s="45">
        <v>-38.799999999999997</v>
      </c>
      <c r="L269" s="45" t="s">
        <v>4</v>
      </c>
      <c r="M269" s="46">
        <f t="shared" si="18"/>
        <v>-25.8</v>
      </c>
      <c r="N269" s="45">
        <v>10.199999999999999</v>
      </c>
      <c r="O269" s="45" t="s">
        <v>4</v>
      </c>
      <c r="P269" s="46">
        <f t="shared" si="19"/>
        <v>7.9</v>
      </c>
      <c r="Q269" s="45">
        <v>-16.7</v>
      </c>
      <c r="R269" s="45">
        <v>-14.1</v>
      </c>
      <c r="S269" s="46">
        <f t="shared" si="20"/>
        <v>-9.6999999999999993</v>
      </c>
      <c r="T269" s="45" t="s">
        <v>4</v>
      </c>
      <c r="U269" s="45" t="s">
        <v>4</v>
      </c>
      <c r="V269" s="47" t="s">
        <v>4</v>
      </c>
      <c r="W269" s="45">
        <v>-3.4</v>
      </c>
      <c r="X269" s="45" t="s">
        <v>4</v>
      </c>
      <c r="Y269" s="46">
        <f t="shared" si="21"/>
        <v>-0.1</v>
      </c>
      <c r="Z269" s="45">
        <v>-18.100000000000001</v>
      </c>
      <c r="AA269" s="45" t="s">
        <v>4</v>
      </c>
      <c r="AB269" s="46">
        <f t="shared" si="22"/>
        <v>-11.1</v>
      </c>
    </row>
    <row r="270" spans="1:28">
      <c r="A270" s="44">
        <v>39753</v>
      </c>
      <c r="B270" s="45">
        <v>-58.5</v>
      </c>
      <c r="C270" s="45" t="s">
        <v>4</v>
      </c>
      <c r="D270" s="46">
        <f t="shared" si="15"/>
        <v>-28.8</v>
      </c>
      <c r="E270" s="45">
        <v>-55.8</v>
      </c>
      <c r="F270" s="45" t="s">
        <v>4</v>
      </c>
      <c r="G270" s="46">
        <f t="shared" si="16"/>
        <v>-35.799999999999997</v>
      </c>
      <c r="H270" s="45">
        <v>-54</v>
      </c>
      <c r="I270" s="45" t="s">
        <v>4</v>
      </c>
      <c r="J270" s="46">
        <f t="shared" si="17"/>
        <v>-27.3</v>
      </c>
      <c r="K270" s="45">
        <v>-48.8</v>
      </c>
      <c r="L270" s="45" t="s">
        <v>4</v>
      </c>
      <c r="M270" s="46">
        <f t="shared" si="18"/>
        <v>-36.5</v>
      </c>
      <c r="N270" s="45">
        <v>-14.8</v>
      </c>
      <c r="O270" s="45" t="s">
        <v>4</v>
      </c>
      <c r="P270" s="46">
        <f t="shared" si="19"/>
        <v>1.2</v>
      </c>
      <c r="Q270" s="45">
        <v>-16.7</v>
      </c>
      <c r="R270" s="45">
        <v>-12.9</v>
      </c>
      <c r="S270" s="46">
        <f t="shared" si="20"/>
        <v>-12</v>
      </c>
      <c r="T270" s="45" t="s">
        <v>4</v>
      </c>
      <c r="U270" s="45" t="s">
        <v>4</v>
      </c>
      <c r="V270" s="47" t="s">
        <v>4</v>
      </c>
      <c r="W270" s="45">
        <v>-40.4</v>
      </c>
      <c r="X270" s="45" t="s">
        <v>4</v>
      </c>
      <c r="Y270" s="46">
        <f t="shared" si="21"/>
        <v>-15.1</v>
      </c>
      <c r="Z270" s="45">
        <v>-20.100000000000001</v>
      </c>
      <c r="AA270" s="45" t="s">
        <v>4</v>
      </c>
      <c r="AB270" s="46">
        <f t="shared" si="22"/>
        <v>-15.4</v>
      </c>
    </row>
    <row r="271" spans="1:28">
      <c r="A271" s="44">
        <v>39783</v>
      </c>
      <c r="B271" s="45">
        <v>-36.5</v>
      </c>
      <c r="C271" s="45" t="s">
        <v>4</v>
      </c>
      <c r="D271" s="46">
        <f t="shared" si="15"/>
        <v>-38.200000000000003</v>
      </c>
      <c r="E271" s="45">
        <v>-60.8</v>
      </c>
      <c r="F271" s="45" t="s">
        <v>4</v>
      </c>
      <c r="G271" s="46">
        <f t="shared" si="16"/>
        <v>-54.1</v>
      </c>
      <c r="H271" s="45">
        <v>-53</v>
      </c>
      <c r="I271" s="45" t="s">
        <v>4</v>
      </c>
      <c r="J271" s="46">
        <f t="shared" si="17"/>
        <v>-41.7</v>
      </c>
      <c r="K271" s="45">
        <v>-59.8</v>
      </c>
      <c r="L271" s="45" t="s">
        <v>4</v>
      </c>
      <c r="M271" s="46">
        <f t="shared" si="18"/>
        <v>-49.1</v>
      </c>
      <c r="N271" s="45">
        <v>13.2</v>
      </c>
      <c r="O271" s="45" t="s">
        <v>4</v>
      </c>
      <c r="P271" s="46">
        <f t="shared" si="19"/>
        <v>2.9</v>
      </c>
      <c r="Q271" s="45">
        <v>-23.7</v>
      </c>
      <c r="R271" s="45">
        <v>-18.399999999999999</v>
      </c>
      <c r="S271" s="46">
        <f t="shared" si="20"/>
        <v>-15.1</v>
      </c>
      <c r="T271" s="45" t="s">
        <v>4</v>
      </c>
      <c r="U271" s="45" t="s">
        <v>4</v>
      </c>
      <c r="V271" s="47" t="s">
        <v>4</v>
      </c>
      <c r="W271" s="45">
        <v>-46.4</v>
      </c>
      <c r="X271" s="45" t="s">
        <v>4</v>
      </c>
      <c r="Y271" s="46">
        <f t="shared" si="21"/>
        <v>-30.1</v>
      </c>
      <c r="Z271" s="45">
        <v>-30.1</v>
      </c>
      <c r="AA271" s="45" t="s">
        <v>4</v>
      </c>
      <c r="AB271" s="46">
        <f t="shared" si="22"/>
        <v>-22.8</v>
      </c>
    </row>
    <row r="272" spans="1:28">
      <c r="A272" s="44">
        <v>39814</v>
      </c>
      <c r="B272" s="45">
        <v>-31.5</v>
      </c>
      <c r="C272" s="45" t="s">
        <v>4</v>
      </c>
      <c r="D272" s="46">
        <f t="shared" si="15"/>
        <v>-42.2</v>
      </c>
      <c r="E272" s="45">
        <v>-65.8</v>
      </c>
      <c r="F272" s="45" t="s">
        <v>4</v>
      </c>
      <c r="G272" s="46">
        <f t="shared" si="16"/>
        <v>-60.8</v>
      </c>
      <c r="H272" s="45">
        <v>-60</v>
      </c>
      <c r="I272" s="45" t="s">
        <v>4</v>
      </c>
      <c r="J272" s="46">
        <f t="shared" si="17"/>
        <v>-55.7</v>
      </c>
      <c r="K272" s="45">
        <v>-70.8</v>
      </c>
      <c r="L272" s="45" t="s">
        <v>4</v>
      </c>
      <c r="M272" s="46">
        <f t="shared" si="18"/>
        <v>-59.8</v>
      </c>
      <c r="N272" s="45">
        <v>26.2</v>
      </c>
      <c r="O272" s="45" t="s">
        <v>4</v>
      </c>
      <c r="P272" s="46">
        <f t="shared" si="19"/>
        <v>8.1999999999999993</v>
      </c>
      <c r="Q272" s="45">
        <v>-21.7</v>
      </c>
      <c r="R272" s="45">
        <v>-24.7</v>
      </c>
      <c r="S272" s="46">
        <f t="shared" si="20"/>
        <v>-18.7</v>
      </c>
      <c r="T272" s="45" t="s">
        <v>4</v>
      </c>
      <c r="U272" s="45" t="s">
        <v>4</v>
      </c>
      <c r="V272" s="47" t="s">
        <v>4</v>
      </c>
      <c r="W272" s="45">
        <v>-44.4</v>
      </c>
      <c r="X272" s="45" t="s">
        <v>4</v>
      </c>
      <c r="Y272" s="46">
        <f t="shared" si="21"/>
        <v>-43.7</v>
      </c>
      <c r="Z272" s="45">
        <v>-17.100000000000001</v>
      </c>
      <c r="AA272" s="45" t="s">
        <v>4</v>
      </c>
      <c r="AB272" s="46">
        <f t="shared" si="22"/>
        <v>-22.4</v>
      </c>
    </row>
    <row r="273" spans="1:28">
      <c r="A273" s="44">
        <v>39845</v>
      </c>
      <c r="B273" s="45">
        <v>-34.5</v>
      </c>
      <c r="C273" s="45" t="s">
        <v>4</v>
      </c>
      <c r="D273" s="46">
        <f t="shared" si="15"/>
        <v>-34.200000000000003</v>
      </c>
      <c r="E273" s="45">
        <v>-68.8</v>
      </c>
      <c r="F273" s="45" t="s">
        <v>4</v>
      </c>
      <c r="G273" s="46">
        <f t="shared" si="16"/>
        <v>-65.099999999999994</v>
      </c>
      <c r="H273" s="45">
        <v>-63</v>
      </c>
      <c r="I273" s="45" t="s">
        <v>4</v>
      </c>
      <c r="J273" s="46">
        <f t="shared" si="17"/>
        <v>-58.7</v>
      </c>
      <c r="K273" s="45">
        <v>-68.8</v>
      </c>
      <c r="L273" s="45" t="s">
        <v>4</v>
      </c>
      <c r="M273" s="46">
        <f t="shared" si="18"/>
        <v>-66.5</v>
      </c>
      <c r="N273" s="45">
        <v>15.2</v>
      </c>
      <c r="O273" s="45" t="s">
        <v>4</v>
      </c>
      <c r="P273" s="46">
        <f t="shared" si="19"/>
        <v>18.2</v>
      </c>
      <c r="Q273" s="45">
        <v>-16.7</v>
      </c>
      <c r="R273" s="45">
        <v>-19.7</v>
      </c>
      <c r="S273" s="46">
        <f t="shared" si="20"/>
        <v>-20.9</v>
      </c>
      <c r="T273" s="45" t="s">
        <v>4</v>
      </c>
      <c r="U273" s="45" t="s">
        <v>4</v>
      </c>
      <c r="V273" s="47" t="s">
        <v>4</v>
      </c>
      <c r="W273" s="45">
        <v>-8.4</v>
      </c>
      <c r="X273" s="45" t="s">
        <v>4</v>
      </c>
      <c r="Y273" s="46">
        <f t="shared" si="21"/>
        <v>-33.1</v>
      </c>
      <c r="Z273" s="45">
        <v>-17.100000000000001</v>
      </c>
      <c r="AA273" s="45" t="s">
        <v>4</v>
      </c>
      <c r="AB273" s="46">
        <f t="shared" si="22"/>
        <v>-21.4</v>
      </c>
    </row>
    <row r="274" spans="1:28">
      <c r="A274" s="44">
        <v>39873</v>
      </c>
      <c r="B274" s="45">
        <v>-30.5</v>
      </c>
      <c r="C274" s="45" t="s">
        <v>4</v>
      </c>
      <c r="D274" s="46">
        <f t="shared" si="15"/>
        <v>-32.200000000000003</v>
      </c>
      <c r="E274" s="45">
        <v>-71.8</v>
      </c>
      <c r="F274" s="45" t="s">
        <v>4</v>
      </c>
      <c r="G274" s="46">
        <f t="shared" si="16"/>
        <v>-68.8</v>
      </c>
      <c r="H274" s="45">
        <v>-66</v>
      </c>
      <c r="I274" s="45" t="s">
        <v>4</v>
      </c>
      <c r="J274" s="46">
        <f t="shared" si="17"/>
        <v>-63</v>
      </c>
      <c r="K274" s="45">
        <v>-78.8</v>
      </c>
      <c r="L274" s="45" t="s">
        <v>4</v>
      </c>
      <c r="M274" s="46">
        <f t="shared" si="18"/>
        <v>-72.8</v>
      </c>
      <c r="N274" s="45">
        <v>20.2</v>
      </c>
      <c r="O274" s="45" t="s">
        <v>4</v>
      </c>
      <c r="P274" s="46">
        <f t="shared" si="19"/>
        <v>20.5</v>
      </c>
      <c r="Q274" s="45">
        <v>-9.6999999999999993</v>
      </c>
      <c r="R274" s="45">
        <v>-13.2</v>
      </c>
      <c r="S274" s="46">
        <f t="shared" si="20"/>
        <v>-19.2</v>
      </c>
      <c r="T274" s="45" t="s">
        <v>4</v>
      </c>
      <c r="U274" s="45" t="s">
        <v>4</v>
      </c>
      <c r="V274" s="47" t="s">
        <v>4</v>
      </c>
      <c r="W274" s="45">
        <v>-12.4</v>
      </c>
      <c r="X274" s="45" t="s">
        <v>4</v>
      </c>
      <c r="Y274" s="46">
        <f t="shared" si="21"/>
        <v>-21.7</v>
      </c>
      <c r="Z274" s="45">
        <v>-15.1</v>
      </c>
      <c r="AA274" s="45" t="s">
        <v>4</v>
      </c>
      <c r="AB274" s="46">
        <f t="shared" si="22"/>
        <v>-16.399999999999999</v>
      </c>
    </row>
    <row r="275" spans="1:28">
      <c r="A275" s="44">
        <v>39904</v>
      </c>
      <c r="B275" s="45">
        <v>-28.5</v>
      </c>
      <c r="C275" s="45" t="s">
        <v>4</v>
      </c>
      <c r="D275" s="46">
        <f t="shared" si="15"/>
        <v>-31.2</v>
      </c>
      <c r="E275" s="45">
        <v>-68.8</v>
      </c>
      <c r="F275" s="45" t="s">
        <v>4</v>
      </c>
      <c r="G275" s="46">
        <f t="shared" si="16"/>
        <v>-69.8</v>
      </c>
      <c r="H275" s="45">
        <v>-65</v>
      </c>
      <c r="I275" s="45" t="s">
        <v>4</v>
      </c>
      <c r="J275" s="46">
        <f t="shared" si="17"/>
        <v>-64.7</v>
      </c>
      <c r="K275" s="45">
        <v>-77.8</v>
      </c>
      <c r="L275" s="45" t="s">
        <v>4</v>
      </c>
      <c r="M275" s="46">
        <f t="shared" si="18"/>
        <v>-75.099999999999994</v>
      </c>
      <c r="N275" s="45">
        <v>26.2</v>
      </c>
      <c r="O275" s="45" t="s">
        <v>4</v>
      </c>
      <c r="P275" s="46">
        <f t="shared" si="19"/>
        <v>20.5</v>
      </c>
      <c r="Q275" s="45">
        <v>-9.6999999999999993</v>
      </c>
      <c r="R275" s="45">
        <v>-11.5</v>
      </c>
      <c r="S275" s="46">
        <f t="shared" si="20"/>
        <v>-14.8</v>
      </c>
      <c r="T275" s="45" t="s">
        <v>4</v>
      </c>
      <c r="U275" s="45" t="s">
        <v>4</v>
      </c>
      <c r="V275" s="47" t="s">
        <v>4</v>
      </c>
      <c r="W275" s="45">
        <v>-8.4</v>
      </c>
      <c r="X275" s="45" t="s">
        <v>4</v>
      </c>
      <c r="Y275" s="46">
        <f t="shared" si="21"/>
        <v>-9.6999999999999993</v>
      </c>
      <c r="Z275" s="45">
        <v>-7.1</v>
      </c>
      <c r="AA275" s="45" t="s">
        <v>4</v>
      </c>
      <c r="AB275" s="46">
        <f t="shared" si="22"/>
        <v>-13.1</v>
      </c>
    </row>
    <row r="276" spans="1:28">
      <c r="A276" s="44">
        <v>39934</v>
      </c>
      <c r="B276" s="45">
        <v>-17</v>
      </c>
      <c r="C276" s="45" t="s">
        <v>4</v>
      </c>
      <c r="D276" s="46">
        <f t="shared" si="15"/>
        <v>-25.3</v>
      </c>
      <c r="E276" s="45">
        <v>-65.5</v>
      </c>
      <c r="F276" s="45" t="s">
        <v>4</v>
      </c>
      <c r="G276" s="46">
        <f t="shared" si="16"/>
        <v>-68.7</v>
      </c>
      <c r="H276" s="45">
        <v>-60.7</v>
      </c>
      <c r="I276" s="45" t="s">
        <v>4</v>
      </c>
      <c r="J276" s="46">
        <f t="shared" si="17"/>
        <v>-63.9</v>
      </c>
      <c r="K276" s="45">
        <v>-57.4</v>
      </c>
      <c r="L276" s="45" t="s">
        <v>4</v>
      </c>
      <c r="M276" s="46">
        <f t="shared" si="18"/>
        <v>-71.3</v>
      </c>
      <c r="N276" s="45">
        <v>13.8</v>
      </c>
      <c r="O276" s="45" t="s">
        <v>4</v>
      </c>
      <c r="P276" s="46">
        <f t="shared" si="19"/>
        <v>20.100000000000001</v>
      </c>
      <c r="Q276" s="45">
        <v>-4</v>
      </c>
      <c r="R276" s="45">
        <v>-5</v>
      </c>
      <c r="S276" s="46">
        <f t="shared" si="20"/>
        <v>-9.9</v>
      </c>
      <c r="T276" s="45" t="s">
        <v>4</v>
      </c>
      <c r="U276" s="45" t="s">
        <v>4</v>
      </c>
      <c r="V276" s="47" t="s">
        <v>4</v>
      </c>
      <c r="W276" s="45">
        <v>-8.6999999999999993</v>
      </c>
      <c r="X276" s="45" t="s">
        <v>4</v>
      </c>
      <c r="Y276" s="46">
        <f t="shared" si="21"/>
        <v>-9.8000000000000007</v>
      </c>
      <c r="Z276" s="45">
        <v>-6.7</v>
      </c>
      <c r="AA276" s="45" t="s">
        <v>4</v>
      </c>
      <c r="AB276" s="46">
        <f t="shared" si="22"/>
        <v>-9.6</v>
      </c>
    </row>
    <row r="277" spans="1:28">
      <c r="A277" s="44">
        <v>39965</v>
      </c>
      <c r="B277" s="45">
        <v>-11.8</v>
      </c>
      <c r="C277" s="45" t="s">
        <v>4</v>
      </c>
      <c r="D277" s="46">
        <f t="shared" si="15"/>
        <v>-19.100000000000001</v>
      </c>
      <c r="E277" s="45">
        <v>-62.9</v>
      </c>
      <c r="F277" s="45" t="s">
        <v>4</v>
      </c>
      <c r="G277" s="46">
        <f t="shared" si="16"/>
        <v>-65.7</v>
      </c>
      <c r="H277" s="45">
        <v>-40.1</v>
      </c>
      <c r="I277" s="45" t="s">
        <v>4</v>
      </c>
      <c r="J277" s="46">
        <f t="shared" si="17"/>
        <v>-55.3</v>
      </c>
      <c r="K277" s="45">
        <v>-56.2</v>
      </c>
      <c r="L277" s="45" t="s">
        <v>4</v>
      </c>
      <c r="M277" s="46">
        <f t="shared" si="18"/>
        <v>-63.8</v>
      </c>
      <c r="N277" s="45">
        <v>4.7</v>
      </c>
      <c r="O277" s="45" t="s">
        <v>4</v>
      </c>
      <c r="P277" s="46">
        <f t="shared" si="19"/>
        <v>14.9</v>
      </c>
      <c r="Q277" s="45">
        <v>-4.9000000000000004</v>
      </c>
      <c r="R277" s="45">
        <v>-5</v>
      </c>
      <c r="S277" s="46">
        <f t="shared" si="20"/>
        <v>-7.2</v>
      </c>
      <c r="T277" s="45" t="s">
        <v>4</v>
      </c>
      <c r="U277" s="45" t="s">
        <v>4</v>
      </c>
      <c r="V277" s="47" t="s">
        <v>4</v>
      </c>
      <c r="W277" s="45">
        <v>1</v>
      </c>
      <c r="X277" s="45" t="s">
        <v>4</v>
      </c>
      <c r="Y277" s="46">
        <f t="shared" si="21"/>
        <v>-5.4</v>
      </c>
      <c r="Z277" s="45">
        <v>-4.3</v>
      </c>
      <c r="AA277" s="45" t="s">
        <v>4</v>
      </c>
      <c r="AB277" s="46">
        <f t="shared" si="22"/>
        <v>-6</v>
      </c>
    </row>
    <row r="278" spans="1:28">
      <c r="A278" s="44">
        <v>39995</v>
      </c>
      <c r="B278" s="45">
        <v>-3.3</v>
      </c>
      <c r="C278" s="45" t="s">
        <v>4</v>
      </c>
      <c r="D278" s="46">
        <f t="shared" si="15"/>
        <v>-10.7</v>
      </c>
      <c r="E278" s="45">
        <v>-54.1</v>
      </c>
      <c r="F278" s="45" t="s">
        <v>4</v>
      </c>
      <c r="G278" s="46">
        <f t="shared" si="16"/>
        <v>-60.8</v>
      </c>
      <c r="H278" s="45">
        <v>-55</v>
      </c>
      <c r="I278" s="45" t="s">
        <v>4</v>
      </c>
      <c r="J278" s="46">
        <f t="shared" si="17"/>
        <v>-51.9</v>
      </c>
      <c r="K278" s="45">
        <v>-47.5</v>
      </c>
      <c r="L278" s="45" t="s">
        <v>4</v>
      </c>
      <c r="M278" s="46">
        <f t="shared" si="18"/>
        <v>-53.7</v>
      </c>
      <c r="N278" s="45">
        <v>10.6</v>
      </c>
      <c r="O278" s="45" t="s">
        <v>4</v>
      </c>
      <c r="P278" s="46">
        <f t="shared" si="19"/>
        <v>9.6999999999999993</v>
      </c>
      <c r="Q278" s="45">
        <v>-0.5</v>
      </c>
      <c r="R278" s="45">
        <v>0.5</v>
      </c>
      <c r="S278" s="46">
        <f t="shared" si="20"/>
        <v>-3.2</v>
      </c>
      <c r="T278" s="45" t="s">
        <v>4</v>
      </c>
      <c r="U278" s="45" t="s">
        <v>4</v>
      </c>
      <c r="V278" s="47" t="s">
        <v>4</v>
      </c>
      <c r="W278" s="45">
        <v>2</v>
      </c>
      <c r="X278" s="45" t="s">
        <v>4</v>
      </c>
      <c r="Y278" s="46">
        <f t="shared" si="21"/>
        <v>-1.9</v>
      </c>
      <c r="Z278" s="45">
        <v>-3.5</v>
      </c>
      <c r="AA278" s="45" t="s">
        <v>4</v>
      </c>
      <c r="AB278" s="46">
        <f t="shared" si="22"/>
        <v>-4.8</v>
      </c>
    </row>
    <row r="279" spans="1:28">
      <c r="A279" s="44">
        <v>40026</v>
      </c>
      <c r="B279" s="45">
        <v>-0.9</v>
      </c>
      <c r="C279" s="45" t="s">
        <v>4</v>
      </c>
      <c r="D279" s="46">
        <f t="shared" si="15"/>
        <v>-5.3</v>
      </c>
      <c r="E279" s="45">
        <v>-46.8</v>
      </c>
      <c r="F279" s="45" t="s">
        <v>4</v>
      </c>
      <c r="G279" s="46">
        <f t="shared" si="16"/>
        <v>-54.6</v>
      </c>
      <c r="H279" s="45">
        <v>-47.7</v>
      </c>
      <c r="I279" s="45" t="s">
        <v>4</v>
      </c>
      <c r="J279" s="46">
        <f t="shared" si="17"/>
        <v>-47.6</v>
      </c>
      <c r="K279" s="45">
        <v>-38.4</v>
      </c>
      <c r="L279" s="45" t="s">
        <v>4</v>
      </c>
      <c r="M279" s="46">
        <f t="shared" si="18"/>
        <v>-47.4</v>
      </c>
      <c r="N279" s="45">
        <v>0.7</v>
      </c>
      <c r="O279" s="45" t="s">
        <v>4</v>
      </c>
      <c r="P279" s="46">
        <f t="shared" si="19"/>
        <v>5.3</v>
      </c>
      <c r="Q279" s="45">
        <v>-1</v>
      </c>
      <c r="R279" s="45">
        <v>-1.9</v>
      </c>
      <c r="S279" s="46">
        <f t="shared" si="20"/>
        <v>-2.1</v>
      </c>
      <c r="T279" s="45" t="s">
        <v>4</v>
      </c>
      <c r="U279" s="45" t="s">
        <v>4</v>
      </c>
      <c r="V279" s="47" t="s">
        <v>4</v>
      </c>
      <c r="W279" s="45">
        <v>29.2</v>
      </c>
      <c r="X279" s="45" t="s">
        <v>4</v>
      </c>
      <c r="Y279" s="46">
        <f t="shared" si="21"/>
        <v>10.7</v>
      </c>
      <c r="Z279" s="45">
        <v>-1.7</v>
      </c>
      <c r="AA279" s="45" t="s">
        <v>4</v>
      </c>
      <c r="AB279" s="46">
        <f t="shared" si="22"/>
        <v>-3.2</v>
      </c>
    </row>
    <row r="280" spans="1:28">
      <c r="A280" s="44">
        <v>40057</v>
      </c>
      <c r="B280" s="45">
        <v>-3.8</v>
      </c>
      <c r="C280" s="45" t="s">
        <v>4</v>
      </c>
      <c r="D280" s="46">
        <f t="shared" si="15"/>
        <v>-2.7</v>
      </c>
      <c r="E280" s="45">
        <v>-44</v>
      </c>
      <c r="F280" s="45" t="s">
        <v>4</v>
      </c>
      <c r="G280" s="46">
        <f t="shared" si="16"/>
        <v>-48.3</v>
      </c>
      <c r="H280" s="45">
        <v>-43.1</v>
      </c>
      <c r="I280" s="45" t="s">
        <v>4</v>
      </c>
      <c r="J280" s="46">
        <f t="shared" si="17"/>
        <v>-48.6</v>
      </c>
      <c r="K280" s="45">
        <v>-37.700000000000003</v>
      </c>
      <c r="L280" s="45" t="s">
        <v>4</v>
      </c>
      <c r="M280" s="46">
        <f t="shared" si="18"/>
        <v>-41.2</v>
      </c>
      <c r="N280" s="45">
        <v>0.9</v>
      </c>
      <c r="O280" s="45" t="s">
        <v>4</v>
      </c>
      <c r="P280" s="46">
        <f t="shared" si="19"/>
        <v>4.0999999999999996</v>
      </c>
      <c r="Q280" s="45">
        <v>10.8</v>
      </c>
      <c r="R280" s="45">
        <v>10.5</v>
      </c>
      <c r="S280" s="46">
        <f t="shared" si="20"/>
        <v>3</v>
      </c>
      <c r="T280" s="45" t="s">
        <v>4</v>
      </c>
      <c r="U280" s="45" t="s">
        <v>4</v>
      </c>
      <c r="V280" s="47" t="s">
        <v>4</v>
      </c>
      <c r="W280" s="45">
        <v>9.1999999999999993</v>
      </c>
      <c r="X280" s="45" t="s">
        <v>4</v>
      </c>
      <c r="Y280" s="46">
        <f t="shared" si="21"/>
        <v>13.5</v>
      </c>
      <c r="Z280" s="45">
        <v>-4</v>
      </c>
      <c r="AA280" s="45" t="s">
        <v>4</v>
      </c>
      <c r="AB280" s="46">
        <f t="shared" si="22"/>
        <v>-3.1</v>
      </c>
    </row>
    <row r="281" spans="1:28">
      <c r="A281" s="44">
        <v>40087</v>
      </c>
      <c r="B281" s="45">
        <v>0.3</v>
      </c>
      <c r="C281" s="45" t="s">
        <v>4</v>
      </c>
      <c r="D281" s="46">
        <f t="shared" si="15"/>
        <v>-1.5</v>
      </c>
      <c r="E281" s="45">
        <v>-49.7</v>
      </c>
      <c r="F281" s="45" t="s">
        <v>4</v>
      </c>
      <c r="G281" s="46">
        <f t="shared" si="16"/>
        <v>-46.8</v>
      </c>
      <c r="H281" s="45">
        <v>-50.9</v>
      </c>
      <c r="I281" s="45" t="s">
        <v>4</v>
      </c>
      <c r="J281" s="46">
        <f t="shared" si="17"/>
        <v>-47.2</v>
      </c>
      <c r="K281" s="45">
        <v>-45</v>
      </c>
      <c r="L281" s="45" t="s">
        <v>4</v>
      </c>
      <c r="M281" s="46">
        <f t="shared" si="18"/>
        <v>-40.4</v>
      </c>
      <c r="N281" s="45">
        <v>0.1</v>
      </c>
      <c r="O281" s="45" t="s">
        <v>4</v>
      </c>
      <c r="P281" s="46">
        <f t="shared" si="19"/>
        <v>0.6</v>
      </c>
      <c r="Q281" s="45">
        <v>1.2</v>
      </c>
      <c r="R281" s="45">
        <v>4.0999999999999996</v>
      </c>
      <c r="S281" s="46">
        <f t="shared" si="20"/>
        <v>4.2</v>
      </c>
      <c r="T281" s="45" t="s">
        <v>4</v>
      </c>
      <c r="U281" s="45" t="s">
        <v>4</v>
      </c>
      <c r="V281" s="47" t="s">
        <v>4</v>
      </c>
      <c r="W281" s="45">
        <v>1.4</v>
      </c>
      <c r="X281" s="45" t="s">
        <v>4</v>
      </c>
      <c r="Y281" s="46">
        <f t="shared" si="21"/>
        <v>13.3</v>
      </c>
      <c r="Z281" s="45">
        <v>-3.4</v>
      </c>
      <c r="AA281" s="45" t="s">
        <v>4</v>
      </c>
      <c r="AB281" s="46">
        <f t="shared" si="22"/>
        <v>-3</v>
      </c>
    </row>
    <row r="282" spans="1:28">
      <c r="A282" s="44">
        <v>40118</v>
      </c>
      <c r="B282" s="45">
        <v>-2.8</v>
      </c>
      <c r="C282" s="45" t="s">
        <v>4</v>
      </c>
      <c r="D282" s="46">
        <f t="shared" si="15"/>
        <v>-2.1</v>
      </c>
      <c r="E282" s="45">
        <v>-49.7</v>
      </c>
      <c r="F282" s="45" t="s">
        <v>4</v>
      </c>
      <c r="G282" s="46">
        <f t="shared" si="16"/>
        <v>-47.8</v>
      </c>
      <c r="H282" s="45">
        <v>-52.6</v>
      </c>
      <c r="I282" s="45" t="s">
        <v>4</v>
      </c>
      <c r="J282" s="46">
        <f t="shared" si="17"/>
        <v>-48.9</v>
      </c>
      <c r="K282" s="45">
        <v>-42.8</v>
      </c>
      <c r="L282" s="45" t="s">
        <v>4</v>
      </c>
      <c r="M282" s="46">
        <f t="shared" si="18"/>
        <v>-41.8</v>
      </c>
      <c r="N282" s="45">
        <v>0.2</v>
      </c>
      <c r="O282" s="45" t="s">
        <v>4</v>
      </c>
      <c r="P282" s="46">
        <f t="shared" si="19"/>
        <v>0.4</v>
      </c>
      <c r="Q282" s="45">
        <v>1.6</v>
      </c>
      <c r="R282" s="45">
        <v>6</v>
      </c>
      <c r="S282" s="46">
        <f t="shared" si="20"/>
        <v>6.9</v>
      </c>
      <c r="T282" s="45" t="s">
        <v>4</v>
      </c>
      <c r="U282" s="45" t="s">
        <v>4</v>
      </c>
      <c r="V282" s="47" t="s">
        <v>4</v>
      </c>
      <c r="W282" s="45">
        <v>3.7</v>
      </c>
      <c r="X282" s="45" t="s">
        <v>4</v>
      </c>
      <c r="Y282" s="46">
        <f t="shared" si="21"/>
        <v>4.8</v>
      </c>
      <c r="Z282" s="45">
        <v>1.6</v>
      </c>
      <c r="AA282" s="45" t="s">
        <v>4</v>
      </c>
      <c r="AB282" s="46">
        <f t="shared" si="22"/>
        <v>-1.9</v>
      </c>
    </row>
    <row r="283" spans="1:28">
      <c r="A283" s="44">
        <v>40148</v>
      </c>
      <c r="B283" s="45">
        <v>0.6</v>
      </c>
      <c r="C283" s="45" t="s">
        <v>4</v>
      </c>
      <c r="D283" s="46">
        <f t="shared" si="15"/>
        <v>-0.6</v>
      </c>
      <c r="E283" s="45">
        <v>-48.3</v>
      </c>
      <c r="F283" s="45" t="s">
        <v>4</v>
      </c>
      <c r="G283" s="46">
        <f t="shared" si="16"/>
        <v>-49.2</v>
      </c>
      <c r="H283" s="45">
        <v>-49.3</v>
      </c>
      <c r="I283" s="45" t="s">
        <v>4</v>
      </c>
      <c r="J283" s="46">
        <f t="shared" si="17"/>
        <v>-50.9</v>
      </c>
      <c r="K283" s="45">
        <v>-38.6</v>
      </c>
      <c r="L283" s="45" t="s">
        <v>4</v>
      </c>
      <c r="M283" s="46">
        <f t="shared" si="18"/>
        <v>-42.1</v>
      </c>
      <c r="N283" s="45">
        <v>0.6</v>
      </c>
      <c r="O283" s="45" t="s">
        <v>4</v>
      </c>
      <c r="P283" s="46">
        <f t="shared" si="19"/>
        <v>0.3</v>
      </c>
      <c r="Q283" s="45">
        <v>0.3</v>
      </c>
      <c r="R283" s="45">
        <v>5.9</v>
      </c>
      <c r="S283" s="46">
        <f t="shared" si="20"/>
        <v>5.3</v>
      </c>
      <c r="T283" s="45" t="s">
        <v>4</v>
      </c>
      <c r="U283" s="45" t="s">
        <v>4</v>
      </c>
      <c r="V283" s="47" t="s">
        <v>4</v>
      </c>
      <c r="W283" s="45">
        <v>8.4</v>
      </c>
      <c r="X283" s="45" t="s">
        <v>4</v>
      </c>
      <c r="Y283" s="46">
        <f t="shared" si="21"/>
        <v>4.5</v>
      </c>
      <c r="Z283" s="45">
        <v>-1.9</v>
      </c>
      <c r="AA283" s="45" t="s">
        <v>4</v>
      </c>
      <c r="AB283" s="46">
        <f t="shared" si="22"/>
        <v>-1.2</v>
      </c>
    </row>
    <row r="284" spans="1:28">
      <c r="A284" s="44">
        <v>40179</v>
      </c>
      <c r="B284" s="45">
        <v>-32.200000000000003</v>
      </c>
      <c r="C284" s="45" t="s">
        <v>4</v>
      </c>
      <c r="D284" s="46">
        <f t="shared" si="15"/>
        <v>-11.5</v>
      </c>
      <c r="E284" s="45">
        <v>-50.9</v>
      </c>
      <c r="F284" s="45" t="s">
        <v>4</v>
      </c>
      <c r="G284" s="46">
        <f t="shared" si="16"/>
        <v>-49.6</v>
      </c>
      <c r="H284" s="45">
        <v>-51.5</v>
      </c>
      <c r="I284" s="45" t="s">
        <v>4</v>
      </c>
      <c r="J284" s="46">
        <f t="shared" si="17"/>
        <v>-51.1</v>
      </c>
      <c r="K284" s="45">
        <v>-44.4</v>
      </c>
      <c r="L284" s="45" t="s">
        <v>4</v>
      </c>
      <c r="M284" s="46">
        <f t="shared" si="18"/>
        <v>-41.9</v>
      </c>
      <c r="N284" s="45">
        <v>-1.7</v>
      </c>
      <c r="O284" s="45" t="s">
        <v>4</v>
      </c>
      <c r="P284" s="46">
        <f t="shared" si="19"/>
        <v>-0.3</v>
      </c>
      <c r="Q284" s="45">
        <v>-14.1</v>
      </c>
      <c r="R284" s="45">
        <v>-16.899999999999999</v>
      </c>
      <c r="S284" s="46">
        <f t="shared" si="20"/>
        <v>-1.7</v>
      </c>
      <c r="T284" s="45" t="s">
        <v>4</v>
      </c>
      <c r="U284" s="45" t="s">
        <v>4</v>
      </c>
      <c r="V284" s="47" t="s">
        <v>4</v>
      </c>
      <c r="W284" s="45">
        <v>14.5</v>
      </c>
      <c r="X284" s="45" t="s">
        <v>4</v>
      </c>
      <c r="Y284" s="46">
        <f t="shared" si="21"/>
        <v>8.9</v>
      </c>
      <c r="Z284" s="45">
        <v>0.4</v>
      </c>
      <c r="AA284" s="45" t="s">
        <v>4</v>
      </c>
      <c r="AB284" s="46">
        <f t="shared" si="22"/>
        <v>0</v>
      </c>
    </row>
    <row r="285" spans="1:28">
      <c r="A285" s="44">
        <v>40210</v>
      </c>
      <c r="B285" s="45">
        <v>-7.2</v>
      </c>
      <c r="C285" s="45" t="s">
        <v>4</v>
      </c>
      <c r="D285" s="46">
        <f t="shared" si="15"/>
        <v>-12.9</v>
      </c>
      <c r="E285" s="45">
        <v>-44.8</v>
      </c>
      <c r="F285" s="45" t="s">
        <v>4</v>
      </c>
      <c r="G285" s="46">
        <f t="shared" si="16"/>
        <v>-48</v>
      </c>
      <c r="H285" s="45">
        <v>-46.2</v>
      </c>
      <c r="I285" s="45" t="s">
        <v>4</v>
      </c>
      <c r="J285" s="46">
        <f t="shared" si="17"/>
        <v>-49</v>
      </c>
      <c r="K285" s="45">
        <v>-35.4</v>
      </c>
      <c r="L285" s="45" t="s">
        <v>4</v>
      </c>
      <c r="M285" s="46">
        <f t="shared" si="18"/>
        <v>-39.5</v>
      </c>
      <c r="N285" s="45">
        <v>-1.2</v>
      </c>
      <c r="O285" s="45" t="s">
        <v>4</v>
      </c>
      <c r="P285" s="46">
        <f t="shared" si="19"/>
        <v>-0.8</v>
      </c>
      <c r="Q285" s="45">
        <v>11.5</v>
      </c>
      <c r="R285" s="45">
        <v>8.9</v>
      </c>
      <c r="S285" s="46">
        <f t="shared" si="20"/>
        <v>-0.7</v>
      </c>
      <c r="T285" s="45" t="s">
        <v>4</v>
      </c>
      <c r="U285" s="45" t="s">
        <v>4</v>
      </c>
      <c r="V285" s="47" t="s">
        <v>4</v>
      </c>
      <c r="W285" s="45">
        <v>14.7</v>
      </c>
      <c r="X285" s="45" t="s">
        <v>4</v>
      </c>
      <c r="Y285" s="46">
        <f t="shared" si="21"/>
        <v>12.5</v>
      </c>
      <c r="Z285" s="45">
        <v>2.6</v>
      </c>
      <c r="AA285" s="45" t="s">
        <v>4</v>
      </c>
      <c r="AB285" s="46">
        <f t="shared" si="22"/>
        <v>0.4</v>
      </c>
    </row>
    <row r="286" spans="1:28">
      <c r="A286" s="44">
        <v>40238</v>
      </c>
      <c r="B286" s="45">
        <v>-1.1000000000000001</v>
      </c>
      <c r="C286" s="45" t="s">
        <v>4</v>
      </c>
      <c r="D286" s="46">
        <f t="shared" si="15"/>
        <v>-13.5</v>
      </c>
      <c r="E286" s="45">
        <v>-44.1</v>
      </c>
      <c r="F286" s="45" t="s">
        <v>4</v>
      </c>
      <c r="G286" s="46">
        <f t="shared" si="16"/>
        <v>-46.6</v>
      </c>
      <c r="H286" s="45">
        <v>-26.5</v>
      </c>
      <c r="I286" s="45" t="s">
        <v>4</v>
      </c>
      <c r="J286" s="46">
        <f t="shared" si="17"/>
        <v>-41.4</v>
      </c>
      <c r="K286" s="45">
        <v>-32.1</v>
      </c>
      <c r="L286" s="45" t="s">
        <v>4</v>
      </c>
      <c r="M286" s="46">
        <f t="shared" si="18"/>
        <v>-37.299999999999997</v>
      </c>
      <c r="N286" s="45">
        <v>-0.8</v>
      </c>
      <c r="O286" s="45" t="s">
        <v>4</v>
      </c>
      <c r="P286" s="46">
        <f t="shared" si="19"/>
        <v>-1.2</v>
      </c>
      <c r="Q286" s="45">
        <v>12.4</v>
      </c>
      <c r="R286" s="45">
        <v>8.5</v>
      </c>
      <c r="S286" s="46">
        <f t="shared" si="20"/>
        <v>0.2</v>
      </c>
      <c r="T286" s="45" t="s">
        <v>4</v>
      </c>
      <c r="U286" s="45" t="s">
        <v>4</v>
      </c>
      <c r="V286" s="47" t="s">
        <v>4</v>
      </c>
      <c r="W286" s="45">
        <v>15.5</v>
      </c>
      <c r="X286" s="45" t="s">
        <v>4</v>
      </c>
      <c r="Y286" s="46">
        <f t="shared" si="21"/>
        <v>14.9</v>
      </c>
      <c r="Z286" s="45">
        <v>2.2999999999999998</v>
      </c>
      <c r="AA286" s="45" t="s">
        <v>4</v>
      </c>
      <c r="AB286" s="46">
        <f t="shared" si="22"/>
        <v>1.8</v>
      </c>
    </row>
    <row r="287" spans="1:28">
      <c r="A287" s="44">
        <v>40269</v>
      </c>
      <c r="B287" s="45">
        <v>10.5</v>
      </c>
      <c r="C287" s="45" t="s">
        <v>4</v>
      </c>
      <c r="D287" s="46">
        <f t="shared" si="15"/>
        <v>0.7</v>
      </c>
      <c r="E287" s="45">
        <v>-36.4</v>
      </c>
      <c r="F287" s="45" t="s">
        <v>4</v>
      </c>
      <c r="G287" s="46">
        <f t="shared" si="16"/>
        <v>-41.8</v>
      </c>
      <c r="H287" s="45">
        <v>-39</v>
      </c>
      <c r="I287" s="45" t="s">
        <v>4</v>
      </c>
      <c r="J287" s="46">
        <f t="shared" si="17"/>
        <v>-37.200000000000003</v>
      </c>
      <c r="K287" s="45">
        <v>-28.9</v>
      </c>
      <c r="L287" s="45" t="s">
        <v>4</v>
      </c>
      <c r="M287" s="46">
        <f t="shared" si="18"/>
        <v>-32.1</v>
      </c>
      <c r="N287" s="45">
        <v>2.1</v>
      </c>
      <c r="O287" s="45" t="s">
        <v>4</v>
      </c>
      <c r="P287" s="46">
        <f t="shared" si="19"/>
        <v>0</v>
      </c>
      <c r="Q287" s="45">
        <v>6.1</v>
      </c>
      <c r="R287" s="45">
        <v>4.2</v>
      </c>
      <c r="S287" s="46">
        <f t="shared" si="20"/>
        <v>7.2</v>
      </c>
      <c r="T287" s="45" t="s">
        <v>4</v>
      </c>
      <c r="U287" s="45" t="s">
        <v>4</v>
      </c>
      <c r="V287" s="47" t="s">
        <v>4</v>
      </c>
      <c r="W287" s="45">
        <v>18.600000000000001</v>
      </c>
      <c r="X287" s="45" t="s">
        <v>4</v>
      </c>
      <c r="Y287" s="46">
        <f t="shared" si="21"/>
        <v>16.3</v>
      </c>
      <c r="Z287" s="45">
        <v>0.2</v>
      </c>
      <c r="AA287" s="45" t="s">
        <v>4</v>
      </c>
      <c r="AB287" s="46">
        <f t="shared" si="22"/>
        <v>1.7</v>
      </c>
    </row>
    <row r="288" spans="1:28">
      <c r="A288" s="44">
        <v>40299</v>
      </c>
      <c r="B288" s="45">
        <v>10.9</v>
      </c>
      <c r="C288" s="45" t="s">
        <v>4</v>
      </c>
      <c r="D288" s="46">
        <f t="shared" si="15"/>
        <v>6.8</v>
      </c>
      <c r="E288" s="45">
        <v>-38.700000000000003</v>
      </c>
      <c r="F288" s="45" t="s">
        <v>4</v>
      </c>
      <c r="G288" s="46">
        <f t="shared" si="16"/>
        <v>-39.700000000000003</v>
      </c>
      <c r="H288" s="45">
        <v>-43.9</v>
      </c>
      <c r="I288" s="45" t="s">
        <v>4</v>
      </c>
      <c r="J288" s="46">
        <f t="shared" si="17"/>
        <v>-36.5</v>
      </c>
      <c r="K288" s="45">
        <v>-30.5</v>
      </c>
      <c r="L288" s="45" t="s">
        <v>4</v>
      </c>
      <c r="M288" s="46">
        <f t="shared" si="18"/>
        <v>-30.5</v>
      </c>
      <c r="N288" s="45">
        <v>0.8</v>
      </c>
      <c r="O288" s="45" t="s">
        <v>4</v>
      </c>
      <c r="P288" s="46">
        <f t="shared" si="19"/>
        <v>0.7</v>
      </c>
      <c r="Q288" s="45">
        <v>5.9</v>
      </c>
      <c r="R288" s="45">
        <v>3.8</v>
      </c>
      <c r="S288" s="46">
        <f t="shared" si="20"/>
        <v>5.5</v>
      </c>
      <c r="T288" s="45" t="s">
        <v>4</v>
      </c>
      <c r="U288" s="45" t="s">
        <v>4</v>
      </c>
      <c r="V288" s="47" t="s">
        <v>4</v>
      </c>
      <c r="W288" s="45">
        <v>12.3</v>
      </c>
      <c r="X288" s="45" t="s">
        <v>4</v>
      </c>
      <c r="Y288" s="46">
        <f t="shared" si="21"/>
        <v>15.5</v>
      </c>
      <c r="Z288" s="45">
        <v>0.3</v>
      </c>
      <c r="AA288" s="45" t="s">
        <v>4</v>
      </c>
      <c r="AB288" s="46">
        <f t="shared" si="22"/>
        <v>0.9</v>
      </c>
    </row>
    <row r="289" spans="1:28">
      <c r="A289" s="44">
        <v>40330</v>
      </c>
      <c r="B289" s="45">
        <v>9.3000000000000007</v>
      </c>
      <c r="C289" s="45" t="s">
        <v>4</v>
      </c>
      <c r="D289" s="46">
        <f t="shared" si="15"/>
        <v>10.199999999999999</v>
      </c>
      <c r="E289" s="45">
        <v>-41.8</v>
      </c>
      <c r="F289" s="45" t="s">
        <v>4</v>
      </c>
      <c r="G289" s="46">
        <f t="shared" si="16"/>
        <v>-39</v>
      </c>
      <c r="H289" s="45">
        <v>-50</v>
      </c>
      <c r="I289" s="45" t="s">
        <v>4</v>
      </c>
      <c r="J289" s="46">
        <f t="shared" si="17"/>
        <v>-44.3</v>
      </c>
      <c r="K289" s="45">
        <v>-32.700000000000003</v>
      </c>
      <c r="L289" s="45" t="s">
        <v>4</v>
      </c>
      <c r="M289" s="46">
        <f t="shared" si="18"/>
        <v>-30.7</v>
      </c>
      <c r="N289" s="45">
        <v>2.4</v>
      </c>
      <c r="O289" s="45" t="s">
        <v>4</v>
      </c>
      <c r="P289" s="46">
        <f t="shared" si="19"/>
        <v>1.8</v>
      </c>
      <c r="Q289" s="45">
        <v>4.2</v>
      </c>
      <c r="R289" s="45">
        <v>4</v>
      </c>
      <c r="S289" s="46">
        <f t="shared" si="20"/>
        <v>4</v>
      </c>
      <c r="T289" s="45" t="s">
        <v>4</v>
      </c>
      <c r="U289" s="45" t="s">
        <v>4</v>
      </c>
      <c r="V289" s="47" t="s">
        <v>4</v>
      </c>
      <c r="W289" s="45">
        <v>10</v>
      </c>
      <c r="X289" s="45" t="s">
        <v>4</v>
      </c>
      <c r="Y289" s="46">
        <f t="shared" si="21"/>
        <v>13.6</v>
      </c>
      <c r="Z289" s="45">
        <v>2.1</v>
      </c>
      <c r="AA289" s="45" t="s">
        <v>4</v>
      </c>
      <c r="AB289" s="46">
        <f t="shared" si="22"/>
        <v>0.9</v>
      </c>
    </row>
    <row r="290" spans="1:28">
      <c r="A290" s="44">
        <v>40360</v>
      </c>
      <c r="B290" s="45">
        <v>8.6</v>
      </c>
      <c r="C290" s="45" t="s">
        <v>4</v>
      </c>
      <c r="D290" s="46">
        <f t="shared" si="15"/>
        <v>9.6</v>
      </c>
      <c r="E290" s="45">
        <v>-31.7</v>
      </c>
      <c r="F290" s="45" t="s">
        <v>4</v>
      </c>
      <c r="G290" s="46">
        <f t="shared" si="16"/>
        <v>-37.4</v>
      </c>
      <c r="H290" s="45">
        <v>-46.2</v>
      </c>
      <c r="I290" s="45" t="s">
        <v>4</v>
      </c>
      <c r="J290" s="46">
        <f t="shared" si="17"/>
        <v>-46.7</v>
      </c>
      <c r="K290" s="45">
        <v>-24.4</v>
      </c>
      <c r="L290" s="45" t="s">
        <v>4</v>
      </c>
      <c r="M290" s="46">
        <f t="shared" si="18"/>
        <v>-29.2</v>
      </c>
      <c r="N290" s="45">
        <v>-3.5</v>
      </c>
      <c r="O290" s="45" t="s">
        <v>4</v>
      </c>
      <c r="P290" s="46">
        <f t="shared" si="19"/>
        <v>-0.1</v>
      </c>
      <c r="Q290" s="45">
        <v>5.2</v>
      </c>
      <c r="R290" s="45">
        <v>6.2</v>
      </c>
      <c r="S290" s="46">
        <f t="shared" si="20"/>
        <v>4.7</v>
      </c>
      <c r="T290" s="45" t="s">
        <v>4</v>
      </c>
      <c r="U290" s="45" t="s">
        <v>4</v>
      </c>
      <c r="V290" s="47" t="s">
        <v>4</v>
      </c>
      <c r="W290" s="45">
        <v>9.9</v>
      </c>
      <c r="X290" s="45" t="s">
        <v>4</v>
      </c>
      <c r="Y290" s="46">
        <f t="shared" si="21"/>
        <v>10.7</v>
      </c>
      <c r="Z290" s="45">
        <v>3.8</v>
      </c>
      <c r="AA290" s="45" t="s">
        <v>4</v>
      </c>
      <c r="AB290" s="46">
        <f t="shared" si="22"/>
        <v>2.1</v>
      </c>
    </row>
    <row r="291" spans="1:28">
      <c r="A291" s="44">
        <v>40391</v>
      </c>
      <c r="B291" s="45">
        <v>8.1999999999999993</v>
      </c>
      <c r="C291" s="45" t="s">
        <v>4</v>
      </c>
      <c r="D291" s="46">
        <f t="shared" ref="D291:D354" si="23">ROUND(AVERAGE(B289:B291),1)</f>
        <v>8.6999999999999993</v>
      </c>
      <c r="E291" s="45">
        <v>-12.1</v>
      </c>
      <c r="F291" s="45" t="s">
        <v>4</v>
      </c>
      <c r="G291" s="46">
        <f t="shared" ref="G291:G354" si="24">ROUND(AVERAGE(E289:E291),1)</f>
        <v>-28.5</v>
      </c>
      <c r="H291" s="45">
        <v>-41.5</v>
      </c>
      <c r="I291" s="45" t="s">
        <v>4</v>
      </c>
      <c r="J291" s="46">
        <f t="shared" ref="J291:J354" si="25">ROUND(AVERAGE(H289:H291),1)</f>
        <v>-45.9</v>
      </c>
      <c r="K291" s="45">
        <v>-3.5</v>
      </c>
      <c r="L291" s="45" t="s">
        <v>4</v>
      </c>
      <c r="M291" s="46">
        <f t="shared" ref="M291:M354" si="26">ROUND(AVERAGE(K289:K291),1)</f>
        <v>-20.2</v>
      </c>
      <c r="N291" s="45">
        <v>0.6</v>
      </c>
      <c r="O291" s="45" t="s">
        <v>4</v>
      </c>
      <c r="P291" s="46">
        <f t="shared" ref="P291:P354" si="27">ROUND(AVERAGE(N289:N291),1)</f>
        <v>-0.2</v>
      </c>
      <c r="Q291" s="45">
        <v>2.6</v>
      </c>
      <c r="R291" s="45">
        <v>1.9</v>
      </c>
      <c r="S291" s="46">
        <f t="shared" ref="S291:S354" si="28">ROUND(AVERAGE(R289:R291),1)</f>
        <v>4</v>
      </c>
      <c r="T291" s="45" t="s">
        <v>4</v>
      </c>
      <c r="U291" s="45" t="s">
        <v>4</v>
      </c>
      <c r="V291" s="47" t="s">
        <v>4</v>
      </c>
      <c r="W291" s="45">
        <v>14.5</v>
      </c>
      <c r="X291" s="45" t="s">
        <v>4</v>
      </c>
      <c r="Y291" s="46">
        <f t="shared" ref="Y291:Y354" si="29">ROUND(AVERAGE(W289:W291),1)</f>
        <v>11.5</v>
      </c>
      <c r="Z291" s="45">
        <v>4.0999999999999996</v>
      </c>
      <c r="AA291" s="45" t="s">
        <v>4</v>
      </c>
      <c r="AB291" s="46">
        <f t="shared" si="22"/>
        <v>3.3</v>
      </c>
    </row>
    <row r="292" spans="1:28">
      <c r="A292" s="44">
        <v>40422</v>
      </c>
      <c r="B292" s="45">
        <v>5.5</v>
      </c>
      <c r="C292" s="45" t="s">
        <v>4</v>
      </c>
      <c r="D292" s="46">
        <f t="shared" si="23"/>
        <v>7.4</v>
      </c>
      <c r="E292" s="45">
        <v>-10.3</v>
      </c>
      <c r="F292" s="45" t="s">
        <v>4</v>
      </c>
      <c r="G292" s="46">
        <f t="shared" si="24"/>
        <v>-18</v>
      </c>
      <c r="H292" s="45">
        <v>-41.3</v>
      </c>
      <c r="I292" s="45" t="s">
        <v>4</v>
      </c>
      <c r="J292" s="46">
        <f t="shared" si="25"/>
        <v>-43</v>
      </c>
      <c r="K292" s="45">
        <v>-3.7</v>
      </c>
      <c r="L292" s="45" t="s">
        <v>4</v>
      </c>
      <c r="M292" s="46">
        <f t="shared" si="26"/>
        <v>-10.5</v>
      </c>
      <c r="N292" s="45">
        <v>4.4000000000000004</v>
      </c>
      <c r="O292" s="45" t="s">
        <v>4</v>
      </c>
      <c r="P292" s="46">
        <f t="shared" si="27"/>
        <v>0.5</v>
      </c>
      <c r="Q292" s="45">
        <v>4.3</v>
      </c>
      <c r="R292" s="45">
        <v>4.2</v>
      </c>
      <c r="S292" s="46">
        <f t="shared" si="28"/>
        <v>4.0999999999999996</v>
      </c>
      <c r="T292" s="45" t="s">
        <v>4</v>
      </c>
      <c r="U292" s="45" t="s">
        <v>4</v>
      </c>
      <c r="V292" s="47" t="s">
        <v>4</v>
      </c>
      <c r="W292" s="45">
        <v>15.6</v>
      </c>
      <c r="X292" s="45" t="s">
        <v>4</v>
      </c>
      <c r="Y292" s="46">
        <f t="shared" si="29"/>
        <v>13.3</v>
      </c>
      <c r="Z292" s="45">
        <v>3.7</v>
      </c>
      <c r="AA292" s="45" t="s">
        <v>4</v>
      </c>
      <c r="AB292" s="46">
        <f t="shared" si="22"/>
        <v>3.9</v>
      </c>
    </row>
    <row r="293" spans="1:28">
      <c r="A293" s="44">
        <v>40452</v>
      </c>
      <c r="B293" s="45">
        <v>-2.6</v>
      </c>
      <c r="C293" s="45" t="s">
        <v>4</v>
      </c>
      <c r="D293" s="46">
        <f t="shared" si="23"/>
        <v>3.7</v>
      </c>
      <c r="E293" s="45">
        <v>-34.799999999999997</v>
      </c>
      <c r="F293" s="45" t="s">
        <v>4</v>
      </c>
      <c r="G293" s="46">
        <f t="shared" si="24"/>
        <v>-19.100000000000001</v>
      </c>
      <c r="H293" s="45">
        <v>-42.5</v>
      </c>
      <c r="I293" s="45" t="s">
        <v>4</v>
      </c>
      <c r="J293" s="46">
        <f t="shared" si="25"/>
        <v>-41.8</v>
      </c>
      <c r="K293" s="45">
        <v>-27.7</v>
      </c>
      <c r="L293" s="45" t="s">
        <v>4</v>
      </c>
      <c r="M293" s="46">
        <f t="shared" si="26"/>
        <v>-11.6</v>
      </c>
      <c r="N293" s="45">
        <v>1.5</v>
      </c>
      <c r="O293" s="45" t="s">
        <v>4</v>
      </c>
      <c r="P293" s="46">
        <f t="shared" si="27"/>
        <v>2.2000000000000002</v>
      </c>
      <c r="Q293" s="45">
        <v>4.5</v>
      </c>
      <c r="R293" s="45">
        <v>7.8</v>
      </c>
      <c r="S293" s="46">
        <f t="shared" si="28"/>
        <v>4.5999999999999996</v>
      </c>
      <c r="T293" s="45" t="s">
        <v>4</v>
      </c>
      <c r="U293" s="45" t="s">
        <v>4</v>
      </c>
      <c r="V293" s="47" t="s">
        <v>4</v>
      </c>
      <c r="W293" s="45">
        <v>12</v>
      </c>
      <c r="X293" s="45" t="s">
        <v>4</v>
      </c>
      <c r="Y293" s="46">
        <f t="shared" si="29"/>
        <v>14</v>
      </c>
      <c r="Z293" s="45">
        <v>4.5999999999999996</v>
      </c>
      <c r="AA293" s="45" t="s">
        <v>4</v>
      </c>
      <c r="AB293" s="46">
        <f t="shared" si="22"/>
        <v>4.0999999999999996</v>
      </c>
    </row>
    <row r="294" spans="1:28">
      <c r="A294" s="44">
        <v>40483</v>
      </c>
      <c r="B294" s="45">
        <v>6.1</v>
      </c>
      <c r="C294" s="45" t="s">
        <v>4</v>
      </c>
      <c r="D294" s="46">
        <f t="shared" si="23"/>
        <v>3</v>
      </c>
      <c r="E294" s="45">
        <v>-23.2</v>
      </c>
      <c r="F294" s="45" t="s">
        <v>4</v>
      </c>
      <c r="G294" s="46">
        <f t="shared" si="24"/>
        <v>-22.8</v>
      </c>
      <c r="H294" s="45">
        <v>-34.700000000000003</v>
      </c>
      <c r="I294" s="45" t="s">
        <v>4</v>
      </c>
      <c r="J294" s="46">
        <f t="shared" si="25"/>
        <v>-39.5</v>
      </c>
      <c r="K294" s="45">
        <v>-15.3</v>
      </c>
      <c r="L294" s="45" t="s">
        <v>4</v>
      </c>
      <c r="M294" s="46">
        <f t="shared" si="26"/>
        <v>-15.6</v>
      </c>
      <c r="N294" s="45">
        <v>-2</v>
      </c>
      <c r="O294" s="45" t="s">
        <v>4</v>
      </c>
      <c r="P294" s="46">
        <f t="shared" si="27"/>
        <v>1.3</v>
      </c>
      <c r="Q294" s="45">
        <v>-4.5999999999999996</v>
      </c>
      <c r="R294" s="45">
        <v>0.6</v>
      </c>
      <c r="S294" s="46">
        <f t="shared" si="28"/>
        <v>4.2</v>
      </c>
      <c r="T294" s="45" t="s">
        <v>4</v>
      </c>
      <c r="U294" s="45" t="s">
        <v>4</v>
      </c>
      <c r="V294" s="47" t="s">
        <v>4</v>
      </c>
      <c r="W294" s="45">
        <v>16</v>
      </c>
      <c r="X294" s="45" t="s">
        <v>4</v>
      </c>
      <c r="Y294" s="46">
        <f t="shared" si="29"/>
        <v>14.5</v>
      </c>
      <c r="Z294" s="45">
        <v>4.0999999999999996</v>
      </c>
      <c r="AA294" s="45" t="s">
        <v>4</v>
      </c>
      <c r="AB294" s="46">
        <f t="shared" si="22"/>
        <v>4.0999999999999996</v>
      </c>
    </row>
    <row r="295" spans="1:28">
      <c r="A295" s="44">
        <v>40513</v>
      </c>
      <c r="B295" s="45">
        <v>6.5</v>
      </c>
      <c r="C295" s="45" t="s">
        <v>4</v>
      </c>
      <c r="D295" s="46">
        <f t="shared" si="23"/>
        <v>3.3</v>
      </c>
      <c r="E295" s="45">
        <v>-40.799999999999997</v>
      </c>
      <c r="F295" s="45" t="s">
        <v>4</v>
      </c>
      <c r="G295" s="46">
        <f t="shared" si="24"/>
        <v>-32.9</v>
      </c>
      <c r="H295" s="45">
        <v>-45.7</v>
      </c>
      <c r="I295" s="45" t="s">
        <v>4</v>
      </c>
      <c r="J295" s="46">
        <f t="shared" si="25"/>
        <v>-41</v>
      </c>
      <c r="K295" s="45">
        <v>-30.4</v>
      </c>
      <c r="L295" s="45" t="s">
        <v>4</v>
      </c>
      <c r="M295" s="46">
        <f t="shared" si="26"/>
        <v>-24.5</v>
      </c>
      <c r="N295" s="45">
        <v>2.2999999999999998</v>
      </c>
      <c r="O295" s="45" t="s">
        <v>4</v>
      </c>
      <c r="P295" s="46">
        <f t="shared" si="27"/>
        <v>0.6</v>
      </c>
      <c r="Q295" s="45">
        <v>2.8</v>
      </c>
      <c r="R295" s="45">
        <v>8.3000000000000007</v>
      </c>
      <c r="S295" s="46">
        <f t="shared" si="28"/>
        <v>5.6</v>
      </c>
      <c r="T295" s="45" t="s">
        <v>4</v>
      </c>
      <c r="U295" s="45" t="s">
        <v>4</v>
      </c>
      <c r="V295" s="47" t="s">
        <v>4</v>
      </c>
      <c r="W295" s="45">
        <v>21</v>
      </c>
      <c r="X295" s="45" t="s">
        <v>4</v>
      </c>
      <c r="Y295" s="46">
        <f t="shared" si="29"/>
        <v>16.3</v>
      </c>
      <c r="Z295" s="45">
        <v>2.1</v>
      </c>
      <c r="AA295" s="45" t="s">
        <v>4</v>
      </c>
      <c r="AB295" s="46">
        <f t="shared" si="22"/>
        <v>3.6</v>
      </c>
    </row>
    <row r="296" spans="1:28">
      <c r="A296" s="44">
        <v>40544</v>
      </c>
      <c r="B296" s="45">
        <v>0.6</v>
      </c>
      <c r="C296" s="45" t="s">
        <v>4</v>
      </c>
      <c r="D296" s="46">
        <f t="shared" si="23"/>
        <v>4.4000000000000004</v>
      </c>
      <c r="E296" s="45">
        <v>-39.799999999999997</v>
      </c>
      <c r="F296" s="45" t="s">
        <v>4</v>
      </c>
      <c r="G296" s="46">
        <f t="shared" si="24"/>
        <v>-34.6</v>
      </c>
      <c r="H296" s="45">
        <v>-43.7</v>
      </c>
      <c r="I296" s="45" t="s">
        <v>4</v>
      </c>
      <c r="J296" s="46">
        <f t="shared" si="25"/>
        <v>-41.4</v>
      </c>
      <c r="K296" s="45">
        <v>-31.3</v>
      </c>
      <c r="L296" s="45" t="s">
        <v>4</v>
      </c>
      <c r="M296" s="46">
        <f t="shared" si="26"/>
        <v>-25.7</v>
      </c>
      <c r="N296" s="45">
        <v>-2.2999999999999998</v>
      </c>
      <c r="O296" s="45" t="s">
        <v>4</v>
      </c>
      <c r="P296" s="46">
        <f t="shared" si="27"/>
        <v>-0.7</v>
      </c>
      <c r="Q296" s="45">
        <v>12.3</v>
      </c>
      <c r="R296" s="45">
        <v>9.6999999999999993</v>
      </c>
      <c r="S296" s="46">
        <f t="shared" si="28"/>
        <v>6.2</v>
      </c>
      <c r="T296" s="45" t="s">
        <v>4</v>
      </c>
      <c r="U296" s="45" t="s">
        <v>4</v>
      </c>
      <c r="V296" s="47" t="s">
        <v>4</v>
      </c>
      <c r="W296" s="45">
        <v>26.7</v>
      </c>
      <c r="X296" s="45" t="s">
        <v>4</v>
      </c>
      <c r="Y296" s="46">
        <f t="shared" si="29"/>
        <v>21.2</v>
      </c>
      <c r="Z296" s="45">
        <v>7.7</v>
      </c>
      <c r="AA296" s="45" t="s">
        <v>4</v>
      </c>
      <c r="AB296" s="46">
        <f t="shared" si="22"/>
        <v>4.5999999999999996</v>
      </c>
    </row>
    <row r="297" spans="1:28">
      <c r="A297" s="44">
        <v>40575</v>
      </c>
      <c r="B297" s="45">
        <v>-19.899999999999999</v>
      </c>
      <c r="C297" s="45" t="s">
        <v>4</v>
      </c>
      <c r="D297" s="46">
        <f t="shared" si="23"/>
        <v>-4.3</v>
      </c>
      <c r="E297" s="45">
        <v>-37.799999999999997</v>
      </c>
      <c r="F297" s="45" t="s">
        <v>4</v>
      </c>
      <c r="G297" s="46">
        <f t="shared" si="24"/>
        <v>-39.5</v>
      </c>
      <c r="H297" s="45">
        <v>-43.5</v>
      </c>
      <c r="I297" s="45" t="s">
        <v>4</v>
      </c>
      <c r="J297" s="46">
        <f t="shared" si="25"/>
        <v>-44.3</v>
      </c>
      <c r="K297" s="45">
        <v>-25.6</v>
      </c>
      <c r="L297" s="45" t="s">
        <v>4</v>
      </c>
      <c r="M297" s="46">
        <f t="shared" si="26"/>
        <v>-29.1</v>
      </c>
      <c r="N297" s="45">
        <v>-18</v>
      </c>
      <c r="O297" s="45" t="s">
        <v>4</v>
      </c>
      <c r="P297" s="46">
        <f t="shared" si="27"/>
        <v>-6</v>
      </c>
      <c r="Q297" s="45">
        <v>5.4</v>
      </c>
      <c r="R297" s="45">
        <v>2.8</v>
      </c>
      <c r="S297" s="46">
        <f t="shared" si="28"/>
        <v>6.9</v>
      </c>
      <c r="T297" s="45" t="s">
        <v>4</v>
      </c>
      <c r="U297" s="45" t="s">
        <v>4</v>
      </c>
      <c r="V297" s="47" t="s">
        <v>4</v>
      </c>
      <c r="W297" s="45">
        <v>26.3</v>
      </c>
      <c r="X297" s="45" t="s">
        <v>4</v>
      </c>
      <c r="Y297" s="46">
        <f t="shared" si="29"/>
        <v>24.7</v>
      </c>
      <c r="Z297" s="45">
        <v>6.9</v>
      </c>
      <c r="AA297" s="45" t="s">
        <v>4</v>
      </c>
      <c r="AB297" s="46">
        <f t="shared" si="22"/>
        <v>5.6</v>
      </c>
    </row>
    <row r="298" spans="1:28">
      <c r="A298" s="44">
        <v>40603</v>
      </c>
      <c r="B298" s="45">
        <v>-21</v>
      </c>
      <c r="C298" s="45" t="s">
        <v>4</v>
      </c>
      <c r="D298" s="46">
        <f t="shared" si="23"/>
        <v>-13.4</v>
      </c>
      <c r="E298" s="45">
        <v>-39.1</v>
      </c>
      <c r="F298" s="45" t="s">
        <v>4</v>
      </c>
      <c r="G298" s="46">
        <f t="shared" si="24"/>
        <v>-38.9</v>
      </c>
      <c r="H298" s="45">
        <v>-46.3</v>
      </c>
      <c r="I298" s="45" t="s">
        <v>4</v>
      </c>
      <c r="J298" s="46">
        <f t="shared" si="25"/>
        <v>-44.5</v>
      </c>
      <c r="K298" s="45">
        <v>-30.5</v>
      </c>
      <c r="L298" s="45" t="s">
        <v>4</v>
      </c>
      <c r="M298" s="46">
        <f t="shared" si="26"/>
        <v>-29.1</v>
      </c>
      <c r="N298" s="45">
        <v>-0.9</v>
      </c>
      <c r="O298" s="45" t="s">
        <v>4</v>
      </c>
      <c r="P298" s="46">
        <f t="shared" si="27"/>
        <v>-7.1</v>
      </c>
      <c r="Q298" s="45">
        <v>5</v>
      </c>
      <c r="R298" s="45">
        <v>0.4</v>
      </c>
      <c r="S298" s="46">
        <f t="shared" si="28"/>
        <v>4.3</v>
      </c>
      <c r="T298" s="45" t="s">
        <v>4</v>
      </c>
      <c r="U298" s="45" t="s">
        <v>4</v>
      </c>
      <c r="V298" s="47" t="s">
        <v>4</v>
      </c>
      <c r="W298" s="45">
        <v>22.8</v>
      </c>
      <c r="X298" s="45" t="s">
        <v>4</v>
      </c>
      <c r="Y298" s="46">
        <f t="shared" si="29"/>
        <v>25.3</v>
      </c>
      <c r="Z298" s="45">
        <v>5.8</v>
      </c>
      <c r="AA298" s="45" t="s">
        <v>4</v>
      </c>
      <c r="AB298" s="46">
        <f t="shared" si="22"/>
        <v>6.8</v>
      </c>
    </row>
    <row r="299" spans="1:28">
      <c r="A299" s="44">
        <v>40634</v>
      </c>
      <c r="B299" s="45">
        <v>-17.3</v>
      </c>
      <c r="C299" s="45" t="s">
        <v>4</v>
      </c>
      <c r="D299" s="46">
        <f t="shared" si="23"/>
        <v>-19.399999999999999</v>
      </c>
      <c r="E299" s="45">
        <v>-35.4</v>
      </c>
      <c r="F299" s="45" t="s">
        <v>4</v>
      </c>
      <c r="G299" s="46">
        <f t="shared" si="24"/>
        <v>-37.4</v>
      </c>
      <c r="H299" s="45">
        <v>-48.4</v>
      </c>
      <c r="I299" s="45" t="s">
        <v>4</v>
      </c>
      <c r="J299" s="46">
        <f t="shared" si="25"/>
        <v>-46.1</v>
      </c>
      <c r="K299" s="45">
        <v>-23.7</v>
      </c>
      <c r="L299" s="45" t="s">
        <v>4</v>
      </c>
      <c r="M299" s="46">
        <f t="shared" si="26"/>
        <v>-26.6</v>
      </c>
      <c r="N299" s="45">
        <v>1.8</v>
      </c>
      <c r="O299" s="45" t="s">
        <v>4</v>
      </c>
      <c r="P299" s="46">
        <f t="shared" si="27"/>
        <v>-5.7</v>
      </c>
      <c r="Q299" s="45">
        <v>5.2</v>
      </c>
      <c r="R299" s="45">
        <v>3</v>
      </c>
      <c r="S299" s="46">
        <f t="shared" si="28"/>
        <v>2.1</v>
      </c>
      <c r="T299" s="45" t="s">
        <v>4</v>
      </c>
      <c r="U299" s="45" t="s">
        <v>4</v>
      </c>
      <c r="V299" s="47" t="s">
        <v>4</v>
      </c>
      <c r="W299" s="45">
        <v>38.9</v>
      </c>
      <c r="X299" s="45" t="s">
        <v>4</v>
      </c>
      <c r="Y299" s="46">
        <f t="shared" si="29"/>
        <v>29.3</v>
      </c>
      <c r="Z299" s="45">
        <v>6.2</v>
      </c>
      <c r="AA299" s="45" t="s">
        <v>4</v>
      </c>
      <c r="AB299" s="46">
        <f t="shared" si="22"/>
        <v>6.3</v>
      </c>
    </row>
    <row r="300" spans="1:28">
      <c r="A300" s="44">
        <v>40664</v>
      </c>
      <c r="B300" s="45">
        <v>4.4000000000000004</v>
      </c>
      <c r="C300" s="45" t="s">
        <v>4</v>
      </c>
      <c r="D300" s="46">
        <f t="shared" si="23"/>
        <v>-11.3</v>
      </c>
      <c r="E300" s="45">
        <v>-39</v>
      </c>
      <c r="F300" s="45" t="s">
        <v>4</v>
      </c>
      <c r="G300" s="46">
        <f t="shared" si="24"/>
        <v>-37.799999999999997</v>
      </c>
      <c r="H300" s="45">
        <v>-48.8</v>
      </c>
      <c r="I300" s="45" t="s">
        <v>4</v>
      </c>
      <c r="J300" s="46">
        <f t="shared" si="25"/>
        <v>-47.8</v>
      </c>
      <c r="K300" s="45">
        <v>-8.9</v>
      </c>
      <c r="L300" s="45" t="s">
        <v>4</v>
      </c>
      <c r="M300" s="46">
        <f t="shared" si="26"/>
        <v>-21</v>
      </c>
      <c r="N300" s="45">
        <v>4.0999999999999996</v>
      </c>
      <c r="O300" s="45" t="s">
        <v>4</v>
      </c>
      <c r="P300" s="46">
        <f t="shared" si="27"/>
        <v>1.7</v>
      </c>
      <c r="Q300" s="45">
        <v>3.1</v>
      </c>
      <c r="R300" s="45">
        <v>0.1</v>
      </c>
      <c r="S300" s="46">
        <f t="shared" si="28"/>
        <v>1.2</v>
      </c>
      <c r="T300" s="45" t="s">
        <v>4</v>
      </c>
      <c r="U300" s="45" t="s">
        <v>4</v>
      </c>
      <c r="V300" s="47" t="s">
        <v>4</v>
      </c>
      <c r="W300" s="45">
        <v>15.7</v>
      </c>
      <c r="X300" s="45" t="s">
        <v>4</v>
      </c>
      <c r="Y300" s="46">
        <f t="shared" si="29"/>
        <v>25.8</v>
      </c>
      <c r="Z300" s="45">
        <v>5.4</v>
      </c>
      <c r="AA300" s="45" t="s">
        <v>4</v>
      </c>
      <c r="AB300" s="46">
        <f t="shared" si="22"/>
        <v>5.8</v>
      </c>
    </row>
    <row r="301" spans="1:28">
      <c r="A301" s="44">
        <v>40695</v>
      </c>
      <c r="B301" s="45">
        <v>-19.8</v>
      </c>
      <c r="C301" s="45" t="s">
        <v>4</v>
      </c>
      <c r="D301" s="46">
        <f t="shared" si="23"/>
        <v>-10.9</v>
      </c>
      <c r="E301" s="45">
        <v>-42.2</v>
      </c>
      <c r="F301" s="45" t="s">
        <v>4</v>
      </c>
      <c r="G301" s="46">
        <f t="shared" si="24"/>
        <v>-38.9</v>
      </c>
      <c r="H301" s="45">
        <v>-50.2</v>
      </c>
      <c r="I301" s="45" t="s">
        <v>4</v>
      </c>
      <c r="J301" s="46">
        <f t="shared" si="25"/>
        <v>-49.1</v>
      </c>
      <c r="K301" s="45">
        <v>-32.4</v>
      </c>
      <c r="L301" s="45" t="s">
        <v>4</v>
      </c>
      <c r="M301" s="46">
        <f t="shared" si="26"/>
        <v>-21.7</v>
      </c>
      <c r="N301" s="45">
        <v>5.3</v>
      </c>
      <c r="O301" s="45" t="s">
        <v>4</v>
      </c>
      <c r="P301" s="46">
        <f t="shared" si="27"/>
        <v>3.7</v>
      </c>
      <c r="Q301" s="45">
        <v>0.4</v>
      </c>
      <c r="R301" s="45">
        <v>0</v>
      </c>
      <c r="S301" s="46">
        <f t="shared" si="28"/>
        <v>1</v>
      </c>
      <c r="T301" s="45" t="s">
        <v>4</v>
      </c>
      <c r="U301" s="45" t="s">
        <v>4</v>
      </c>
      <c r="V301" s="47" t="s">
        <v>4</v>
      </c>
      <c r="W301" s="45">
        <v>30.4</v>
      </c>
      <c r="X301" s="45" t="s">
        <v>4</v>
      </c>
      <c r="Y301" s="46">
        <f t="shared" si="29"/>
        <v>28.3</v>
      </c>
      <c r="Z301" s="45">
        <v>5.5</v>
      </c>
      <c r="AA301" s="45" t="s">
        <v>4</v>
      </c>
      <c r="AB301" s="46">
        <f t="shared" si="22"/>
        <v>5.7</v>
      </c>
    </row>
    <row r="302" spans="1:28">
      <c r="A302" s="44">
        <v>40725</v>
      </c>
      <c r="B302" s="45">
        <v>-2.2000000000000002</v>
      </c>
      <c r="C302" s="45" t="s">
        <v>4</v>
      </c>
      <c r="D302" s="46">
        <f t="shared" si="23"/>
        <v>-5.9</v>
      </c>
      <c r="E302" s="45">
        <v>2.7</v>
      </c>
      <c r="F302" s="45" t="s">
        <v>4</v>
      </c>
      <c r="G302" s="46">
        <f t="shared" si="24"/>
        <v>-26.2</v>
      </c>
      <c r="H302" s="45">
        <v>-25.7</v>
      </c>
      <c r="I302" s="45" t="s">
        <v>4</v>
      </c>
      <c r="J302" s="46">
        <f t="shared" si="25"/>
        <v>-41.6</v>
      </c>
      <c r="K302" s="45">
        <v>10.3</v>
      </c>
      <c r="L302" s="45" t="s">
        <v>4</v>
      </c>
      <c r="M302" s="46">
        <f t="shared" si="26"/>
        <v>-10.3</v>
      </c>
      <c r="N302" s="45">
        <v>4.3</v>
      </c>
      <c r="O302" s="45" t="s">
        <v>4</v>
      </c>
      <c r="P302" s="46">
        <f t="shared" si="27"/>
        <v>4.5999999999999996</v>
      </c>
      <c r="Q302" s="45">
        <v>-4.9000000000000004</v>
      </c>
      <c r="R302" s="45">
        <v>-3.8</v>
      </c>
      <c r="S302" s="46">
        <f t="shared" si="28"/>
        <v>-1.2</v>
      </c>
      <c r="T302" s="45" t="s">
        <v>4</v>
      </c>
      <c r="U302" s="45" t="s">
        <v>4</v>
      </c>
      <c r="V302" s="47" t="s">
        <v>4</v>
      </c>
      <c r="W302" s="45">
        <v>6.2</v>
      </c>
      <c r="X302" s="45" t="s">
        <v>4</v>
      </c>
      <c r="Y302" s="46">
        <f t="shared" si="29"/>
        <v>17.399999999999999</v>
      </c>
      <c r="Z302" s="45">
        <v>3.1</v>
      </c>
      <c r="AA302" s="45" t="s">
        <v>4</v>
      </c>
      <c r="AB302" s="46">
        <f t="shared" si="22"/>
        <v>4.7</v>
      </c>
    </row>
    <row r="303" spans="1:28">
      <c r="A303" s="44">
        <v>40756</v>
      </c>
      <c r="B303" s="45">
        <v>2</v>
      </c>
      <c r="C303" s="45" t="s">
        <v>4</v>
      </c>
      <c r="D303" s="46">
        <f t="shared" si="23"/>
        <v>-6.7</v>
      </c>
      <c r="E303" s="45">
        <v>-40.6</v>
      </c>
      <c r="F303" s="45" t="s">
        <v>4</v>
      </c>
      <c r="G303" s="46">
        <f t="shared" si="24"/>
        <v>-26.7</v>
      </c>
      <c r="H303" s="45">
        <v>-46.3</v>
      </c>
      <c r="I303" s="45" t="s">
        <v>4</v>
      </c>
      <c r="J303" s="46">
        <f t="shared" si="25"/>
        <v>-40.700000000000003</v>
      </c>
      <c r="K303" s="45">
        <v>-32.299999999999997</v>
      </c>
      <c r="L303" s="45" t="s">
        <v>4</v>
      </c>
      <c r="M303" s="46">
        <f t="shared" si="26"/>
        <v>-18.100000000000001</v>
      </c>
      <c r="N303" s="45">
        <v>6.2</v>
      </c>
      <c r="O303" s="45" t="s">
        <v>4</v>
      </c>
      <c r="P303" s="46">
        <f t="shared" si="27"/>
        <v>5.3</v>
      </c>
      <c r="Q303" s="45">
        <v>-1</v>
      </c>
      <c r="R303" s="45">
        <v>-1.3</v>
      </c>
      <c r="S303" s="46">
        <f t="shared" si="28"/>
        <v>-1.7</v>
      </c>
      <c r="T303" s="45" t="s">
        <v>4</v>
      </c>
      <c r="U303" s="45" t="s">
        <v>4</v>
      </c>
      <c r="V303" s="47" t="s">
        <v>4</v>
      </c>
      <c r="W303" s="45">
        <v>11.7</v>
      </c>
      <c r="X303" s="45" t="s">
        <v>4</v>
      </c>
      <c r="Y303" s="46">
        <f t="shared" si="29"/>
        <v>16.100000000000001</v>
      </c>
      <c r="Z303" s="45">
        <v>4</v>
      </c>
      <c r="AA303" s="45" t="s">
        <v>4</v>
      </c>
      <c r="AB303" s="46">
        <f t="shared" si="22"/>
        <v>4.2</v>
      </c>
    </row>
    <row r="304" spans="1:28">
      <c r="A304" s="44">
        <v>40787</v>
      </c>
      <c r="B304" s="45">
        <v>-28.2</v>
      </c>
      <c r="C304" s="45" t="s">
        <v>4</v>
      </c>
      <c r="D304" s="46">
        <f t="shared" si="23"/>
        <v>-9.5</v>
      </c>
      <c r="E304" s="45">
        <v>-46.1</v>
      </c>
      <c r="F304" s="45" t="s">
        <v>4</v>
      </c>
      <c r="G304" s="46">
        <f t="shared" si="24"/>
        <v>-28</v>
      </c>
      <c r="H304" s="45">
        <v>-53.8</v>
      </c>
      <c r="I304" s="45" t="s">
        <v>4</v>
      </c>
      <c r="J304" s="46">
        <f t="shared" si="25"/>
        <v>-41.9</v>
      </c>
      <c r="K304" s="45">
        <v>-32.5</v>
      </c>
      <c r="L304" s="45" t="s">
        <v>4</v>
      </c>
      <c r="M304" s="46">
        <f t="shared" si="26"/>
        <v>-18.2</v>
      </c>
      <c r="N304" s="45">
        <v>5.5</v>
      </c>
      <c r="O304" s="45" t="s">
        <v>4</v>
      </c>
      <c r="P304" s="46">
        <f t="shared" si="27"/>
        <v>5.3</v>
      </c>
      <c r="Q304" s="45">
        <v>-24.2</v>
      </c>
      <c r="R304" s="45">
        <v>-23.9</v>
      </c>
      <c r="S304" s="46">
        <f t="shared" si="28"/>
        <v>-9.6999999999999993</v>
      </c>
      <c r="T304" s="45" t="s">
        <v>4</v>
      </c>
      <c r="U304" s="45" t="s">
        <v>4</v>
      </c>
      <c r="V304" s="47" t="s">
        <v>4</v>
      </c>
      <c r="W304" s="45">
        <v>4.9000000000000004</v>
      </c>
      <c r="X304" s="45" t="s">
        <v>4</v>
      </c>
      <c r="Y304" s="46">
        <f t="shared" si="29"/>
        <v>7.6</v>
      </c>
      <c r="Z304" s="45">
        <v>3.5</v>
      </c>
      <c r="AA304" s="45" t="s">
        <v>4</v>
      </c>
      <c r="AB304" s="46">
        <f t="shared" si="22"/>
        <v>3.5</v>
      </c>
    </row>
    <row r="305" spans="1:28">
      <c r="A305" s="44">
        <v>40817</v>
      </c>
      <c r="B305" s="45">
        <v>-6.8</v>
      </c>
      <c r="C305" s="45" t="s">
        <v>4</v>
      </c>
      <c r="D305" s="46">
        <f t="shared" si="23"/>
        <v>-11</v>
      </c>
      <c r="E305" s="45">
        <v>-49.2</v>
      </c>
      <c r="F305" s="45" t="s">
        <v>4</v>
      </c>
      <c r="G305" s="46">
        <f t="shared" si="24"/>
        <v>-45.3</v>
      </c>
      <c r="H305" s="45">
        <v>-56.6</v>
      </c>
      <c r="I305" s="45" t="s">
        <v>4</v>
      </c>
      <c r="J305" s="46">
        <f t="shared" si="25"/>
        <v>-52.2</v>
      </c>
      <c r="K305" s="45">
        <v>-13.8</v>
      </c>
      <c r="L305" s="45" t="s">
        <v>4</v>
      </c>
      <c r="M305" s="46">
        <f t="shared" si="26"/>
        <v>-26.2</v>
      </c>
      <c r="N305" s="45">
        <v>2.7</v>
      </c>
      <c r="O305" s="45" t="s">
        <v>4</v>
      </c>
      <c r="P305" s="46">
        <f t="shared" si="27"/>
        <v>4.8</v>
      </c>
      <c r="Q305" s="45">
        <v>-7.2</v>
      </c>
      <c r="R305" s="45">
        <v>-3.2</v>
      </c>
      <c r="S305" s="46">
        <f t="shared" si="28"/>
        <v>-9.5</v>
      </c>
      <c r="T305" s="45" t="s">
        <v>4</v>
      </c>
      <c r="U305" s="45" t="s">
        <v>4</v>
      </c>
      <c r="V305" s="47" t="s">
        <v>4</v>
      </c>
      <c r="W305" s="45">
        <v>-3.9</v>
      </c>
      <c r="X305" s="45" t="s">
        <v>4</v>
      </c>
      <c r="Y305" s="46">
        <f t="shared" si="29"/>
        <v>4.2</v>
      </c>
      <c r="Z305" s="45">
        <v>-3.1</v>
      </c>
      <c r="AA305" s="45" t="s">
        <v>4</v>
      </c>
      <c r="AB305" s="46">
        <f t="shared" si="22"/>
        <v>1.5</v>
      </c>
    </row>
    <row r="306" spans="1:28">
      <c r="A306" s="44">
        <v>40848</v>
      </c>
      <c r="B306" s="45">
        <v>-16.3</v>
      </c>
      <c r="C306" s="45" t="s">
        <v>4</v>
      </c>
      <c r="D306" s="46">
        <f t="shared" si="23"/>
        <v>-17.100000000000001</v>
      </c>
      <c r="E306" s="45">
        <v>-55.4</v>
      </c>
      <c r="F306" s="45" t="s">
        <v>4</v>
      </c>
      <c r="G306" s="46">
        <f t="shared" si="24"/>
        <v>-50.2</v>
      </c>
      <c r="H306" s="45">
        <v>-61.9</v>
      </c>
      <c r="I306" s="45" t="s">
        <v>4</v>
      </c>
      <c r="J306" s="46">
        <f t="shared" si="25"/>
        <v>-57.4</v>
      </c>
      <c r="K306" s="45">
        <v>-39.4</v>
      </c>
      <c r="L306" s="45" t="s">
        <v>4</v>
      </c>
      <c r="M306" s="46">
        <f t="shared" si="26"/>
        <v>-28.6</v>
      </c>
      <c r="N306" s="45">
        <v>3.1</v>
      </c>
      <c r="O306" s="45" t="s">
        <v>4</v>
      </c>
      <c r="P306" s="46">
        <f t="shared" si="27"/>
        <v>3.8</v>
      </c>
      <c r="Q306" s="45">
        <v>-9.5</v>
      </c>
      <c r="R306" s="45">
        <v>-3.5</v>
      </c>
      <c r="S306" s="46">
        <f t="shared" si="28"/>
        <v>-10.199999999999999</v>
      </c>
      <c r="T306" s="45" t="s">
        <v>4</v>
      </c>
      <c r="U306" s="45" t="s">
        <v>4</v>
      </c>
      <c r="V306" s="47" t="s">
        <v>4</v>
      </c>
      <c r="W306" s="45">
        <v>0.3</v>
      </c>
      <c r="X306" s="45" t="s">
        <v>4</v>
      </c>
      <c r="Y306" s="46">
        <f t="shared" si="29"/>
        <v>0.4</v>
      </c>
      <c r="Z306" s="45">
        <v>-0.2</v>
      </c>
      <c r="AA306" s="45" t="s">
        <v>4</v>
      </c>
      <c r="AB306" s="46">
        <f t="shared" si="22"/>
        <v>0.1</v>
      </c>
    </row>
    <row r="307" spans="1:28">
      <c r="A307" s="44">
        <v>40878</v>
      </c>
      <c r="B307" s="45">
        <v>-16.2</v>
      </c>
      <c r="C307" s="45" t="s">
        <v>4</v>
      </c>
      <c r="D307" s="46">
        <f t="shared" si="23"/>
        <v>-13.1</v>
      </c>
      <c r="E307" s="45">
        <v>-53.8</v>
      </c>
      <c r="F307" s="45" t="s">
        <v>4</v>
      </c>
      <c r="G307" s="46">
        <f t="shared" si="24"/>
        <v>-52.8</v>
      </c>
      <c r="H307" s="45">
        <v>-61.3</v>
      </c>
      <c r="I307" s="45" t="s">
        <v>4</v>
      </c>
      <c r="J307" s="46">
        <f t="shared" si="25"/>
        <v>-59.9</v>
      </c>
      <c r="K307" s="45">
        <v>-34.200000000000003</v>
      </c>
      <c r="L307" s="45" t="s">
        <v>4</v>
      </c>
      <c r="M307" s="46">
        <f t="shared" si="26"/>
        <v>-29.1</v>
      </c>
      <c r="N307" s="45">
        <v>5.7</v>
      </c>
      <c r="O307" s="45" t="s">
        <v>4</v>
      </c>
      <c r="P307" s="46">
        <f t="shared" si="27"/>
        <v>3.8</v>
      </c>
      <c r="Q307" s="45">
        <v>-12.8</v>
      </c>
      <c r="R307" s="45">
        <v>-7.6</v>
      </c>
      <c r="S307" s="46">
        <f t="shared" si="28"/>
        <v>-4.8</v>
      </c>
      <c r="T307" s="45" t="s">
        <v>4</v>
      </c>
      <c r="U307" s="45" t="s">
        <v>4</v>
      </c>
      <c r="V307" s="47" t="s">
        <v>4</v>
      </c>
      <c r="W307" s="45">
        <v>1.7</v>
      </c>
      <c r="X307" s="45" t="s">
        <v>4</v>
      </c>
      <c r="Y307" s="46">
        <f t="shared" si="29"/>
        <v>-0.6</v>
      </c>
      <c r="Z307" s="45">
        <v>-2.7</v>
      </c>
      <c r="AA307" s="45" t="s">
        <v>4</v>
      </c>
      <c r="AB307" s="46">
        <f t="shared" si="22"/>
        <v>-2</v>
      </c>
    </row>
    <row r="308" spans="1:28">
      <c r="A308" s="44">
        <v>40909</v>
      </c>
      <c r="B308" s="45">
        <v>-12.6</v>
      </c>
      <c r="C308" s="45" t="s">
        <v>4</v>
      </c>
      <c r="D308" s="46">
        <f t="shared" si="23"/>
        <v>-15</v>
      </c>
      <c r="E308" s="45">
        <v>-48.7</v>
      </c>
      <c r="F308" s="45" t="s">
        <v>4</v>
      </c>
      <c r="G308" s="46">
        <f t="shared" si="24"/>
        <v>-52.6</v>
      </c>
      <c r="H308" s="45">
        <v>-61.7</v>
      </c>
      <c r="I308" s="45" t="s">
        <v>4</v>
      </c>
      <c r="J308" s="46">
        <f t="shared" si="25"/>
        <v>-61.6</v>
      </c>
      <c r="K308" s="45">
        <v>-34.299999999999997</v>
      </c>
      <c r="L308" s="45" t="s">
        <v>4</v>
      </c>
      <c r="M308" s="46">
        <f t="shared" si="26"/>
        <v>-36</v>
      </c>
      <c r="N308" s="45">
        <v>1.3</v>
      </c>
      <c r="O308" s="45" t="s">
        <v>4</v>
      </c>
      <c r="P308" s="46">
        <f t="shared" si="27"/>
        <v>3.4</v>
      </c>
      <c r="Q308" s="45">
        <v>-2.2000000000000002</v>
      </c>
      <c r="R308" s="45">
        <v>-4.7</v>
      </c>
      <c r="S308" s="46">
        <f t="shared" si="28"/>
        <v>-5.3</v>
      </c>
      <c r="T308" s="45" t="s">
        <v>4</v>
      </c>
      <c r="U308" s="45" t="s">
        <v>4</v>
      </c>
      <c r="V308" s="47" t="s">
        <v>4</v>
      </c>
      <c r="W308" s="45">
        <v>39.1</v>
      </c>
      <c r="X308" s="45" t="s">
        <v>4</v>
      </c>
      <c r="Y308" s="46">
        <f t="shared" si="29"/>
        <v>13.7</v>
      </c>
      <c r="Z308" s="45">
        <v>-2</v>
      </c>
      <c r="AA308" s="45" t="s">
        <v>4</v>
      </c>
      <c r="AB308" s="46">
        <f t="shared" si="22"/>
        <v>-1.6</v>
      </c>
    </row>
    <row r="309" spans="1:28">
      <c r="A309" s="44">
        <v>40940</v>
      </c>
      <c r="B309" s="45">
        <v>-14</v>
      </c>
      <c r="C309" s="45" t="s">
        <v>4</v>
      </c>
      <c r="D309" s="46">
        <f t="shared" si="23"/>
        <v>-14.3</v>
      </c>
      <c r="E309" s="45">
        <v>-51.8</v>
      </c>
      <c r="F309" s="45" t="s">
        <v>4</v>
      </c>
      <c r="G309" s="46">
        <f t="shared" si="24"/>
        <v>-51.4</v>
      </c>
      <c r="H309" s="45">
        <v>-62.2</v>
      </c>
      <c r="I309" s="45" t="s">
        <v>4</v>
      </c>
      <c r="J309" s="46">
        <f t="shared" si="25"/>
        <v>-61.7</v>
      </c>
      <c r="K309" s="45">
        <v>-13</v>
      </c>
      <c r="L309" s="45" t="s">
        <v>4</v>
      </c>
      <c r="M309" s="46">
        <f t="shared" si="26"/>
        <v>-27.2</v>
      </c>
      <c r="N309" s="45">
        <v>3.7</v>
      </c>
      <c r="O309" s="45" t="s">
        <v>4</v>
      </c>
      <c r="P309" s="46">
        <f t="shared" si="27"/>
        <v>3.6</v>
      </c>
      <c r="Q309" s="45">
        <v>-1.9</v>
      </c>
      <c r="R309" s="45">
        <v>-4.7</v>
      </c>
      <c r="S309" s="46">
        <f t="shared" si="28"/>
        <v>-5.7</v>
      </c>
      <c r="T309" s="45" t="s">
        <v>4</v>
      </c>
      <c r="U309" s="45" t="s">
        <v>4</v>
      </c>
      <c r="V309" s="47" t="s">
        <v>4</v>
      </c>
      <c r="W309" s="45">
        <v>11.4</v>
      </c>
      <c r="X309" s="45" t="s">
        <v>4</v>
      </c>
      <c r="Y309" s="46">
        <f t="shared" si="29"/>
        <v>17.399999999999999</v>
      </c>
      <c r="Z309" s="45">
        <v>-3.1</v>
      </c>
      <c r="AA309" s="45" t="s">
        <v>4</v>
      </c>
      <c r="AB309" s="46">
        <f t="shared" si="22"/>
        <v>-2.6</v>
      </c>
    </row>
    <row r="310" spans="1:28">
      <c r="A310" s="44">
        <v>40969</v>
      </c>
      <c r="B310" s="45">
        <v>-9.3000000000000007</v>
      </c>
      <c r="C310" s="45" t="s">
        <v>4</v>
      </c>
      <c r="D310" s="46">
        <f t="shared" si="23"/>
        <v>-12</v>
      </c>
      <c r="E310" s="45">
        <v>-51.5</v>
      </c>
      <c r="F310" s="45" t="s">
        <v>4</v>
      </c>
      <c r="G310" s="46">
        <f t="shared" si="24"/>
        <v>-50.7</v>
      </c>
      <c r="H310" s="45">
        <v>-56.7</v>
      </c>
      <c r="I310" s="45" t="s">
        <v>4</v>
      </c>
      <c r="J310" s="46">
        <f t="shared" si="25"/>
        <v>-60.2</v>
      </c>
      <c r="K310" s="45">
        <v>-37.700000000000003</v>
      </c>
      <c r="L310" s="45" t="s">
        <v>4</v>
      </c>
      <c r="M310" s="46">
        <f t="shared" si="26"/>
        <v>-28.3</v>
      </c>
      <c r="N310" s="45">
        <v>4.5999999999999996</v>
      </c>
      <c r="O310" s="45" t="s">
        <v>4</v>
      </c>
      <c r="P310" s="46">
        <f t="shared" si="27"/>
        <v>3.2</v>
      </c>
      <c r="Q310" s="45">
        <v>0.2</v>
      </c>
      <c r="R310" s="45">
        <v>-5</v>
      </c>
      <c r="S310" s="46">
        <f t="shared" si="28"/>
        <v>-4.8</v>
      </c>
      <c r="T310" s="45" t="s">
        <v>4</v>
      </c>
      <c r="U310" s="45" t="s">
        <v>4</v>
      </c>
      <c r="V310" s="47" t="s">
        <v>4</v>
      </c>
      <c r="W310" s="45">
        <v>14.3</v>
      </c>
      <c r="X310" s="45" t="s">
        <v>4</v>
      </c>
      <c r="Y310" s="46">
        <f t="shared" si="29"/>
        <v>21.6</v>
      </c>
      <c r="Z310" s="45">
        <v>-1</v>
      </c>
      <c r="AA310" s="45" t="s">
        <v>4</v>
      </c>
      <c r="AB310" s="46">
        <f t="shared" si="22"/>
        <v>-2</v>
      </c>
    </row>
    <row r="311" spans="1:28">
      <c r="A311" s="44">
        <v>41000</v>
      </c>
      <c r="B311" s="45">
        <v>-6.3</v>
      </c>
      <c r="C311" s="45" t="s">
        <v>4</v>
      </c>
      <c r="D311" s="46">
        <f t="shared" si="23"/>
        <v>-9.9</v>
      </c>
      <c r="E311" s="45">
        <v>-52.8</v>
      </c>
      <c r="F311" s="45" t="s">
        <v>4</v>
      </c>
      <c r="G311" s="46">
        <f t="shared" si="24"/>
        <v>-52</v>
      </c>
      <c r="H311" s="45">
        <v>-62.4</v>
      </c>
      <c r="I311" s="45" t="s">
        <v>4</v>
      </c>
      <c r="J311" s="46">
        <f t="shared" si="25"/>
        <v>-60.4</v>
      </c>
      <c r="K311" s="45">
        <v>-32.5</v>
      </c>
      <c r="L311" s="45" t="s">
        <v>4</v>
      </c>
      <c r="M311" s="46">
        <f t="shared" si="26"/>
        <v>-27.7</v>
      </c>
      <c r="N311" s="45">
        <v>3.7</v>
      </c>
      <c r="O311" s="45" t="s">
        <v>4</v>
      </c>
      <c r="P311" s="46">
        <f t="shared" si="27"/>
        <v>4</v>
      </c>
      <c r="Q311" s="45">
        <v>0.9</v>
      </c>
      <c r="R311" s="45">
        <v>-1.8</v>
      </c>
      <c r="S311" s="46">
        <f t="shared" si="28"/>
        <v>-3.8</v>
      </c>
      <c r="T311" s="45" t="s">
        <v>4</v>
      </c>
      <c r="U311" s="45" t="s">
        <v>4</v>
      </c>
      <c r="V311" s="47" t="s">
        <v>4</v>
      </c>
      <c r="W311" s="45">
        <v>12.8</v>
      </c>
      <c r="X311" s="45" t="s">
        <v>4</v>
      </c>
      <c r="Y311" s="46">
        <f t="shared" si="29"/>
        <v>12.8</v>
      </c>
      <c r="Z311" s="45">
        <v>-0.7</v>
      </c>
      <c r="AA311" s="45" t="s">
        <v>4</v>
      </c>
      <c r="AB311" s="46">
        <f t="shared" si="22"/>
        <v>-1.6</v>
      </c>
    </row>
    <row r="312" spans="1:28">
      <c r="A312" s="44">
        <v>41030</v>
      </c>
      <c r="B312" s="45">
        <v>-34</v>
      </c>
      <c r="C312" s="45" t="s">
        <v>4</v>
      </c>
      <c r="D312" s="46">
        <f t="shared" si="23"/>
        <v>-16.5</v>
      </c>
      <c r="E312" s="45">
        <v>-55.2</v>
      </c>
      <c r="F312" s="45" t="s">
        <v>4</v>
      </c>
      <c r="G312" s="46">
        <f t="shared" si="24"/>
        <v>-53.2</v>
      </c>
      <c r="H312" s="45">
        <v>-61.3</v>
      </c>
      <c r="I312" s="45" t="s">
        <v>4</v>
      </c>
      <c r="J312" s="46">
        <f t="shared" si="25"/>
        <v>-60.1</v>
      </c>
      <c r="K312" s="45">
        <v>-34.6</v>
      </c>
      <c r="L312" s="45" t="s">
        <v>4</v>
      </c>
      <c r="M312" s="46">
        <f t="shared" si="26"/>
        <v>-34.9</v>
      </c>
      <c r="N312" s="45">
        <v>3.7</v>
      </c>
      <c r="O312" s="45" t="s">
        <v>4</v>
      </c>
      <c r="P312" s="46">
        <f t="shared" si="27"/>
        <v>4</v>
      </c>
      <c r="Q312" s="45">
        <v>-4.9000000000000004</v>
      </c>
      <c r="R312" s="45">
        <v>-8.6999999999999993</v>
      </c>
      <c r="S312" s="46">
        <f t="shared" si="28"/>
        <v>-5.2</v>
      </c>
      <c r="T312" s="45" t="s">
        <v>4</v>
      </c>
      <c r="U312" s="45" t="s">
        <v>4</v>
      </c>
      <c r="V312" s="47" t="s">
        <v>4</v>
      </c>
      <c r="W312" s="45">
        <v>6.9</v>
      </c>
      <c r="X312" s="45" t="s">
        <v>4</v>
      </c>
      <c r="Y312" s="46">
        <f t="shared" si="29"/>
        <v>11.3</v>
      </c>
      <c r="Z312" s="45">
        <v>-2.4</v>
      </c>
      <c r="AA312" s="45" t="s">
        <v>4</v>
      </c>
      <c r="AB312" s="46">
        <f t="shared" si="22"/>
        <v>-1.4</v>
      </c>
    </row>
    <row r="313" spans="1:28">
      <c r="A313" s="44">
        <v>41061</v>
      </c>
      <c r="B313" s="45">
        <v>-13</v>
      </c>
      <c r="C313" s="45" t="s">
        <v>4</v>
      </c>
      <c r="D313" s="46">
        <f t="shared" si="23"/>
        <v>-17.8</v>
      </c>
      <c r="E313" s="45">
        <v>-50.1</v>
      </c>
      <c r="F313" s="45" t="s">
        <v>4</v>
      </c>
      <c r="G313" s="46">
        <f t="shared" si="24"/>
        <v>-52.7</v>
      </c>
      <c r="H313" s="45">
        <v>-56.6</v>
      </c>
      <c r="I313" s="45" t="s">
        <v>4</v>
      </c>
      <c r="J313" s="46">
        <f t="shared" si="25"/>
        <v>-60.1</v>
      </c>
      <c r="K313" s="45">
        <v>-34.799999999999997</v>
      </c>
      <c r="L313" s="45" t="s">
        <v>4</v>
      </c>
      <c r="M313" s="46">
        <f t="shared" si="26"/>
        <v>-34</v>
      </c>
      <c r="N313" s="45">
        <v>2.1</v>
      </c>
      <c r="O313" s="45" t="s">
        <v>4</v>
      </c>
      <c r="P313" s="46">
        <f t="shared" si="27"/>
        <v>3.2</v>
      </c>
      <c r="Q313" s="45">
        <v>-2.8</v>
      </c>
      <c r="R313" s="45">
        <v>-3.4</v>
      </c>
      <c r="S313" s="46">
        <f t="shared" si="28"/>
        <v>-4.5999999999999996</v>
      </c>
      <c r="T313" s="45" t="s">
        <v>4</v>
      </c>
      <c r="U313" s="45" t="s">
        <v>4</v>
      </c>
      <c r="V313" s="47" t="s">
        <v>4</v>
      </c>
      <c r="W313" s="45">
        <v>1.2</v>
      </c>
      <c r="X313" s="45" t="s">
        <v>4</v>
      </c>
      <c r="Y313" s="46">
        <f t="shared" si="29"/>
        <v>7</v>
      </c>
      <c r="Z313" s="45">
        <v>-2.1</v>
      </c>
      <c r="AA313" s="45" t="s">
        <v>4</v>
      </c>
      <c r="AB313" s="46">
        <f t="shared" si="22"/>
        <v>-1.7</v>
      </c>
    </row>
    <row r="314" spans="1:28">
      <c r="A314" s="44">
        <v>41091</v>
      </c>
      <c r="B314" s="45">
        <v>-15.9</v>
      </c>
      <c r="C314" s="45" t="s">
        <v>4</v>
      </c>
      <c r="D314" s="46">
        <f t="shared" si="23"/>
        <v>-21</v>
      </c>
      <c r="E314" s="45">
        <v>-48.7</v>
      </c>
      <c r="F314" s="45" t="s">
        <v>4</v>
      </c>
      <c r="G314" s="46">
        <f t="shared" si="24"/>
        <v>-51.3</v>
      </c>
      <c r="H314" s="45">
        <v>-53.9</v>
      </c>
      <c r="I314" s="45" t="s">
        <v>4</v>
      </c>
      <c r="J314" s="46">
        <f t="shared" si="25"/>
        <v>-57.3</v>
      </c>
      <c r="K314" s="45">
        <v>-28.7</v>
      </c>
      <c r="L314" s="45" t="s">
        <v>4</v>
      </c>
      <c r="M314" s="46">
        <f t="shared" si="26"/>
        <v>-32.700000000000003</v>
      </c>
      <c r="N314" s="45">
        <v>1.6</v>
      </c>
      <c r="O314" s="45" t="s">
        <v>4</v>
      </c>
      <c r="P314" s="46">
        <f t="shared" si="27"/>
        <v>2.5</v>
      </c>
      <c r="Q314" s="45">
        <v>-4.2</v>
      </c>
      <c r="R314" s="45">
        <v>-2.5</v>
      </c>
      <c r="S314" s="46">
        <f t="shared" si="28"/>
        <v>-4.9000000000000004</v>
      </c>
      <c r="T314" s="45" t="s">
        <v>4</v>
      </c>
      <c r="U314" s="45" t="s">
        <v>4</v>
      </c>
      <c r="V314" s="47" t="s">
        <v>4</v>
      </c>
      <c r="W314" s="45">
        <v>8</v>
      </c>
      <c r="X314" s="45" t="s">
        <v>4</v>
      </c>
      <c r="Y314" s="46">
        <f t="shared" si="29"/>
        <v>5.4</v>
      </c>
      <c r="Z314" s="45">
        <v>-4</v>
      </c>
      <c r="AA314" s="45" t="s">
        <v>4</v>
      </c>
      <c r="AB314" s="46">
        <f t="shared" si="22"/>
        <v>-2.8</v>
      </c>
    </row>
    <row r="315" spans="1:28">
      <c r="A315" s="44">
        <v>41122</v>
      </c>
      <c r="B315" s="45">
        <v>-7.8</v>
      </c>
      <c r="C315" s="45" t="s">
        <v>4</v>
      </c>
      <c r="D315" s="46">
        <f t="shared" si="23"/>
        <v>-12.2</v>
      </c>
      <c r="E315" s="45">
        <v>-44.3</v>
      </c>
      <c r="F315" s="45" t="s">
        <v>4</v>
      </c>
      <c r="G315" s="46">
        <f t="shared" si="24"/>
        <v>-47.7</v>
      </c>
      <c r="H315" s="45">
        <v>-48.5</v>
      </c>
      <c r="I315" s="45" t="s">
        <v>4</v>
      </c>
      <c r="J315" s="46">
        <f t="shared" si="25"/>
        <v>-53</v>
      </c>
      <c r="K315" s="45">
        <v>-5.9</v>
      </c>
      <c r="L315" s="45" t="s">
        <v>4</v>
      </c>
      <c r="M315" s="46">
        <f t="shared" si="26"/>
        <v>-23.1</v>
      </c>
      <c r="N315" s="45">
        <v>3.5</v>
      </c>
      <c r="O315" s="45" t="s">
        <v>4</v>
      </c>
      <c r="P315" s="46">
        <f t="shared" si="27"/>
        <v>2.4</v>
      </c>
      <c r="Q315" s="45">
        <v>1.1000000000000001</v>
      </c>
      <c r="R315" s="45">
        <v>1</v>
      </c>
      <c r="S315" s="46">
        <f t="shared" si="28"/>
        <v>-1.6</v>
      </c>
      <c r="T315" s="45" t="s">
        <v>4</v>
      </c>
      <c r="U315" s="45" t="s">
        <v>4</v>
      </c>
      <c r="V315" s="47" t="s">
        <v>4</v>
      </c>
      <c r="W315" s="45">
        <v>9.5</v>
      </c>
      <c r="X315" s="45" t="s">
        <v>4</v>
      </c>
      <c r="Y315" s="46">
        <f t="shared" si="29"/>
        <v>6.2</v>
      </c>
      <c r="Z315" s="45">
        <v>0</v>
      </c>
      <c r="AA315" s="45" t="s">
        <v>4</v>
      </c>
      <c r="AB315" s="46">
        <f t="shared" si="22"/>
        <v>-2</v>
      </c>
    </row>
    <row r="316" spans="1:28">
      <c r="A316" s="44">
        <v>41153</v>
      </c>
      <c r="B316" s="45">
        <v>-12.8</v>
      </c>
      <c r="C316" s="45" t="s">
        <v>4</v>
      </c>
      <c r="D316" s="46">
        <f t="shared" si="23"/>
        <v>-12.2</v>
      </c>
      <c r="E316" s="45">
        <v>-45.5</v>
      </c>
      <c r="F316" s="45" t="s">
        <v>4</v>
      </c>
      <c r="G316" s="46">
        <f t="shared" si="24"/>
        <v>-46.2</v>
      </c>
      <c r="H316" s="45">
        <v>-51.6</v>
      </c>
      <c r="I316" s="45" t="s">
        <v>4</v>
      </c>
      <c r="J316" s="46">
        <f t="shared" si="25"/>
        <v>-51.3</v>
      </c>
      <c r="K316" s="45">
        <v>-31.1</v>
      </c>
      <c r="L316" s="45" t="s">
        <v>4</v>
      </c>
      <c r="M316" s="46">
        <f t="shared" si="26"/>
        <v>-21.9</v>
      </c>
      <c r="N316" s="45">
        <v>2</v>
      </c>
      <c r="O316" s="45" t="s">
        <v>4</v>
      </c>
      <c r="P316" s="46">
        <f t="shared" si="27"/>
        <v>2.4</v>
      </c>
      <c r="Q316" s="45">
        <v>-6.4</v>
      </c>
      <c r="R316" s="45">
        <v>-5.9</v>
      </c>
      <c r="S316" s="46">
        <f t="shared" si="28"/>
        <v>-2.5</v>
      </c>
      <c r="T316" s="45" t="s">
        <v>4</v>
      </c>
      <c r="U316" s="45" t="s">
        <v>4</v>
      </c>
      <c r="V316" s="47" t="s">
        <v>4</v>
      </c>
      <c r="W316" s="45">
        <v>5.6</v>
      </c>
      <c r="X316" s="45" t="s">
        <v>4</v>
      </c>
      <c r="Y316" s="46">
        <f t="shared" si="29"/>
        <v>7.7</v>
      </c>
      <c r="Z316" s="45">
        <v>-3.1</v>
      </c>
      <c r="AA316" s="45" t="s">
        <v>4</v>
      </c>
      <c r="AB316" s="46">
        <f t="shared" si="22"/>
        <v>-2.4</v>
      </c>
    </row>
    <row r="317" spans="1:28">
      <c r="A317" s="44">
        <v>41183</v>
      </c>
      <c r="B317" s="45">
        <v>-15.6</v>
      </c>
      <c r="C317" s="45" t="s">
        <v>4</v>
      </c>
      <c r="D317" s="46">
        <f t="shared" si="23"/>
        <v>-12.1</v>
      </c>
      <c r="E317" s="45">
        <v>-52.1</v>
      </c>
      <c r="F317" s="45" t="s">
        <v>4</v>
      </c>
      <c r="G317" s="46">
        <f t="shared" si="24"/>
        <v>-47.3</v>
      </c>
      <c r="H317" s="45">
        <v>-57.3</v>
      </c>
      <c r="I317" s="45" t="s">
        <v>4</v>
      </c>
      <c r="J317" s="46">
        <f t="shared" si="25"/>
        <v>-52.5</v>
      </c>
      <c r="K317" s="45">
        <v>-35.799999999999997</v>
      </c>
      <c r="L317" s="45" t="s">
        <v>4</v>
      </c>
      <c r="M317" s="46">
        <f t="shared" si="26"/>
        <v>-24.3</v>
      </c>
      <c r="N317" s="45">
        <v>4.3</v>
      </c>
      <c r="O317" s="45" t="s">
        <v>4</v>
      </c>
      <c r="P317" s="46">
        <f t="shared" si="27"/>
        <v>3.3</v>
      </c>
      <c r="Q317" s="45">
        <v>-11.4</v>
      </c>
      <c r="R317" s="45">
        <v>-6.6</v>
      </c>
      <c r="S317" s="46">
        <f t="shared" si="28"/>
        <v>-3.8</v>
      </c>
      <c r="T317" s="45" t="s">
        <v>4</v>
      </c>
      <c r="U317" s="45" t="s">
        <v>4</v>
      </c>
      <c r="V317" s="47" t="s">
        <v>4</v>
      </c>
      <c r="W317" s="45">
        <v>-2.2000000000000002</v>
      </c>
      <c r="X317" s="45" t="s">
        <v>4</v>
      </c>
      <c r="Y317" s="46">
        <f t="shared" si="29"/>
        <v>4.3</v>
      </c>
      <c r="Z317" s="45">
        <v>-9.6</v>
      </c>
      <c r="AA317" s="45" t="s">
        <v>4</v>
      </c>
      <c r="AB317" s="46">
        <f t="shared" si="22"/>
        <v>-4.2</v>
      </c>
    </row>
    <row r="318" spans="1:28">
      <c r="A318" s="44">
        <v>41214</v>
      </c>
      <c r="B318" s="45">
        <v>-15.9</v>
      </c>
      <c r="C318" s="45" t="s">
        <v>4</v>
      </c>
      <c r="D318" s="46">
        <f t="shared" si="23"/>
        <v>-14.8</v>
      </c>
      <c r="E318" s="45">
        <v>-50.7</v>
      </c>
      <c r="F318" s="45" t="s">
        <v>4</v>
      </c>
      <c r="G318" s="46">
        <f t="shared" si="24"/>
        <v>-49.4</v>
      </c>
      <c r="H318" s="45">
        <v>-53.5</v>
      </c>
      <c r="I318" s="45" t="s">
        <v>4</v>
      </c>
      <c r="J318" s="46">
        <f t="shared" si="25"/>
        <v>-54.1</v>
      </c>
      <c r="K318" s="45">
        <v>-36.700000000000003</v>
      </c>
      <c r="L318" s="45" t="s">
        <v>4</v>
      </c>
      <c r="M318" s="46">
        <f t="shared" si="26"/>
        <v>-34.5</v>
      </c>
      <c r="N318" s="45">
        <v>4.4000000000000004</v>
      </c>
      <c r="O318" s="45" t="s">
        <v>4</v>
      </c>
      <c r="P318" s="46">
        <f t="shared" si="27"/>
        <v>3.6</v>
      </c>
      <c r="Q318" s="45">
        <v>-12.5</v>
      </c>
      <c r="R318" s="45">
        <v>-5.7</v>
      </c>
      <c r="S318" s="46">
        <f t="shared" si="28"/>
        <v>-6.1</v>
      </c>
      <c r="T318" s="45" t="s">
        <v>4</v>
      </c>
      <c r="U318" s="45" t="s">
        <v>4</v>
      </c>
      <c r="V318" s="47" t="s">
        <v>4</v>
      </c>
      <c r="W318" s="45">
        <v>2.6</v>
      </c>
      <c r="X318" s="45" t="s">
        <v>4</v>
      </c>
      <c r="Y318" s="46">
        <f t="shared" si="29"/>
        <v>2</v>
      </c>
      <c r="Z318" s="45">
        <v>-6.8</v>
      </c>
      <c r="AA318" s="45" t="s">
        <v>4</v>
      </c>
      <c r="AB318" s="46">
        <f t="shared" si="22"/>
        <v>-6.5</v>
      </c>
    </row>
    <row r="319" spans="1:28">
      <c r="A319" s="44">
        <v>41244</v>
      </c>
      <c r="B319" s="45">
        <v>-14.5</v>
      </c>
      <c r="C319" s="45" t="s">
        <v>4</v>
      </c>
      <c r="D319" s="46">
        <f t="shared" si="23"/>
        <v>-15.3</v>
      </c>
      <c r="E319" s="45">
        <v>-47.6</v>
      </c>
      <c r="F319" s="45" t="s">
        <v>4</v>
      </c>
      <c r="G319" s="46">
        <f t="shared" si="24"/>
        <v>-50.1</v>
      </c>
      <c r="H319" s="45">
        <v>-54.6</v>
      </c>
      <c r="I319" s="45" t="s">
        <v>4</v>
      </c>
      <c r="J319" s="46">
        <f t="shared" si="25"/>
        <v>-55.1</v>
      </c>
      <c r="K319" s="45">
        <v>-36.200000000000003</v>
      </c>
      <c r="L319" s="45" t="s">
        <v>4</v>
      </c>
      <c r="M319" s="46">
        <f t="shared" si="26"/>
        <v>-36.200000000000003</v>
      </c>
      <c r="N319" s="45">
        <v>2.2999999999999998</v>
      </c>
      <c r="O319" s="45" t="s">
        <v>4</v>
      </c>
      <c r="P319" s="46">
        <f t="shared" si="27"/>
        <v>3.7</v>
      </c>
      <c r="Q319" s="45">
        <v>-8.9</v>
      </c>
      <c r="R319" s="45">
        <v>-3.7</v>
      </c>
      <c r="S319" s="46">
        <f t="shared" si="28"/>
        <v>-5.3</v>
      </c>
      <c r="T319" s="45" t="s">
        <v>4</v>
      </c>
      <c r="U319" s="45" t="s">
        <v>4</v>
      </c>
      <c r="V319" s="47" t="s">
        <v>4</v>
      </c>
      <c r="W319" s="45">
        <v>8.9</v>
      </c>
      <c r="X319" s="45" t="s">
        <v>4</v>
      </c>
      <c r="Y319" s="46">
        <f t="shared" si="29"/>
        <v>3.1</v>
      </c>
      <c r="Z319" s="45">
        <v>-6.8</v>
      </c>
      <c r="AA319" s="45" t="s">
        <v>4</v>
      </c>
      <c r="AB319" s="46">
        <f t="shared" si="22"/>
        <v>-7.7</v>
      </c>
    </row>
    <row r="320" spans="1:28">
      <c r="A320" s="44">
        <v>41275</v>
      </c>
      <c r="B320" s="45">
        <v>-14.3</v>
      </c>
      <c r="C320" s="45" t="s">
        <v>4</v>
      </c>
      <c r="D320" s="46">
        <f t="shared" si="23"/>
        <v>-14.9</v>
      </c>
      <c r="E320" s="45">
        <v>-48.9</v>
      </c>
      <c r="F320" s="45" t="s">
        <v>4</v>
      </c>
      <c r="G320" s="46">
        <f t="shared" si="24"/>
        <v>-49.1</v>
      </c>
      <c r="H320" s="45">
        <v>-53.8</v>
      </c>
      <c r="I320" s="45" t="s">
        <v>4</v>
      </c>
      <c r="J320" s="46">
        <f t="shared" si="25"/>
        <v>-54</v>
      </c>
      <c r="K320" s="45">
        <v>-36.700000000000003</v>
      </c>
      <c r="L320" s="45" t="s">
        <v>4</v>
      </c>
      <c r="M320" s="46">
        <f t="shared" si="26"/>
        <v>-36.5</v>
      </c>
      <c r="N320" s="45">
        <v>6.6</v>
      </c>
      <c r="O320" s="45" t="s">
        <v>4</v>
      </c>
      <c r="P320" s="46">
        <f t="shared" si="27"/>
        <v>4.4000000000000004</v>
      </c>
      <c r="Q320" s="45">
        <v>-7.3</v>
      </c>
      <c r="R320" s="45">
        <v>-10</v>
      </c>
      <c r="S320" s="46">
        <f t="shared" si="28"/>
        <v>-6.5</v>
      </c>
      <c r="T320" s="45" t="s">
        <v>4</v>
      </c>
      <c r="U320" s="45" t="s">
        <v>4</v>
      </c>
      <c r="V320" s="47" t="s">
        <v>4</v>
      </c>
      <c r="W320" s="45">
        <v>11.3</v>
      </c>
      <c r="X320" s="45" t="s">
        <v>4</v>
      </c>
      <c r="Y320" s="46">
        <f t="shared" si="29"/>
        <v>7.6</v>
      </c>
      <c r="Z320" s="45">
        <v>-4.8</v>
      </c>
      <c r="AA320" s="45" t="s">
        <v>4</v>
      </c>
      <c r="AB320" s="46">
        <f t="shared" si="22"/>
        <v>-6.1</v>
      </c>
    </row>
    <row r="321" spans="1:28">
      <c r="A321" s="44">
        <v>41306</v>
      </c>
      <c r="B321" s="45">
        <v>-11.3</v>
      </c>
      <c r="C321" s="45" t="s">
        <v>4</v>
      </c>
      <c r="D321" s="46">
        <f t="shared" si="23"/>
        <v>-13.4</v>
      </c>
      <c r="E321" s="45">
        <v>-51.1</v>
      </c>
      <c r="F321" s="45" t="s">
        <v>4</v>
      </c>
      <c r="G321" s="46">
        <f t="shared" si="24"/>
        <v>-49.2</v>
      </c>
      <c r="H321" s="45">
        <v>-52</v>
      </c>
      <c r="I321" s="45" t="s">
        <v>4</v>
      </c>
      <c r="J321" s="46">
        <f t="shared" si="25"/>
        <v>-53.5</v>
      </c>
      <c r="K321" s="45">
        <v>-41.3</v>
      </c>
      <c r="L321" s="45" t="s">
        <v>4</v>
      </c>
      <c r="M321" s="46">
        <f t="shared" si="26"/>
        <v>-38.1</v>
      </c>
      <c r="N321" s="45">
        <v>4.3</v>
      </c>
      <c r="O321" s="45" t="s">
        <v>4</v>
      </c>
      <c r="P321" s="46">
        <f t="shared" si="27"/>
        <v>4.4000000000000004</v>
      </c>
      <c r="Q321" s="45">
        <v>-1.1000000000000001</v>
      </c>
      <c r="R321" s="45">
        <v>-4.7</v>
      </c>
      <c r="S321" s="46">
        <f t="shared" si="28"/>
        <v>-6.1</v>
      </c>
      <c r="T321" s="45" t="s">
        <v>4</v>
      </c>
      <c r="U321" s="45" t="s">
        <v>4</v>
      </c>
      <c r="V321" s="47" t="s">
        <v>4</v>
      </c>
      <c r="W321" s="45">
        <v>6.6</v>
      </c>
      <c r="X321" s="45" t="s">
        <v>4</v>
      </c>
      <c r="Y321" s="46">
        <f t="shared" si="29"/>
        <v>8.9</v>
      </c>
      <c r="Z321" s="45">
        <v>-1.2</v>
      </c>
      <c r="AA321" s="45" t="s">
        <v>4</v>
      </c>
      <c r="AB321" s="46">
        <f t="shared" si="22"/>
        <v>-4.3</v>
      </c>
    </row>
    <row r="322" spans="1:28">
      <c r="A322" s="44">
        <v>41334</v>
      </c>
      <c r="B322" s="45">
        <v>-12.5</v>
      </c>
      <c r="C322" s="45" t="s">
        <v>4</v>
      </c>
      <c r="D322" s="46">
        <f t="shared" si="23"/>
        <v>-12.7</v>
      </c>
      <c r="E322" s="45">
        <v>-49.2</v>
      </c>
      <c r="F322" s="45" t="s">
        <v>4</v>
      </c>
      <c r="G322" s="46">
        <f t="shared" si="24"/>
        <v>-49.7</v>
      </c>
      <c r="H322" s="45">
        <v>-54</v>
      </c>
      <c r="I322" s="45" t="s">
        <v>4</v>
      </c>
      <c r="J322" s="46">
        <f t="shared" si="25"/>
        <v>-53.3</v>
      </c>
      <c r="K322" s="45">
        <v>-34</v>
      </c>
      <c r="L322" s="45" t="s">
        <v>4</v>
      </c>
      <c r="M322" s="46">
        <f t="shared" si="26"/>
        <v>-37.299999999999997</v>
      </c>
      <c r="N322" s="45">
        <v>2.2999999999999998</v>
      </c>
      <c r="O322" s="45" t="s">
        <v>4</v>
      </c>
      <c r="P322" s="46">
        <f t="shared" si="27"/>
        <v>4.4000000000000004</v>
      </c>
      <c r="Q322" s="45">
        <v>3.6</v>
      </c>
      <c r="R322" s="45">
        <v>-2.2000000000000002</v>
      </c>
      <c r="S322" s="46">
        <f t="shared" si="28"/>
        <v>-5.6</v>
      </c>
      <c r="T322" s="45" t="s">
        <v>4</v>
      </c>
      <c r="U322" s="45" t="s">
        <v>4</v>
      </c>
      <c r="V322" s="47" t="s">
        <v>4</v>
      </c>
      <c r="W322" s="45">
        <v>3.5</v>
      </c>
      <c r="X322" s="45" t="s">
        <v>4</v>
      </c>
      <c r="Y322" s="46">
        <f t="shared" si="29"/>
        <v>7.1</v>
      </c>
      <c r="Z322" s="45">
        <v>0.4</v>
      </c>
      <c r="AA322" s="45" t="s">
        <v>4</v>
      </c>
      <c r="AB322" s="46">
        <f t="shared" si="22"/>
        <v>-1.9</v>
      </c>
    </row>
    <row r="323" spans="1:28">
      <c r="A323" s="44">
        <v>41365</v>
      </c>
      <c r="B323" s="45">
        <v>-9.4</v>
      </c>
      <c r="C323" s="45" t="s">
        <v>4</v>
      </c>
      <c r="D323" s="46">
        <f t="shared" si="23"/>
        <v>-11.1</v>
      </c>
      <c r="E323" s="45">
        <v>-48.9</v>
      </c>
      <c r="F323" s="45" t="s">
        <v>4</v>
      </c>
      <c r="G323" s="46">
        <f t="shared" si="24"/>
        <v>-49.7</v>
      </c>
      <c r="H323" s="45">
        <v>-56.7</v>
      </c>
      <c r="I323" s="45" t="s">
        <v>4</v>
      </c>
      <c r="J323" s="46">
        <f t="shared" si="25"/>
        <v>-54.2</v>
      </c>
      <c r="K323" s="45">
        <v>-33.5</v>
      </c>
      <c r="L323" s="45" t="s">
        <v>4</v>
      </c>
      <c r="M323" s="46">
        <f t="shared" si="26"/>
        <v>-36.299999999999997</v>
      </c>
      <c r="N323" s="45">
        <v>3.6</v>
      </c>
      <c r="O323" s="45" t="s">
        <v>4</v>
      </c>
      <c r="P323" s="46">
        <f t="shared" si="27"/>
        <v>3.4</v>
      </c>
      <c r="Q323" s="45">
        <v>-3.7</v>
      </c>
      <c r="R323" s="45">
        <v>-6.8</v>
      </c>
      <c r="S323" s="46">
        <f t="shared" si="28"/>
        <v>-4.5999999999999996</v>
      </c>
      <c r="T323" s="45" t="s">
        <v>4</v>
      </c>
      <c r="U323" s="45" t="s">
        <v>4</v>
      </c>
      <c r="V323" s="47" t="s">
        <v>4</v>
      </c>
      <c r="W323" s="45">
        <v>-24.4</v>
      </c>
      <c r="X323" s="45" t="s">
        <v>4</v>
      </c>
      <c r="Y323" s="46">
        <f t="shared" si="29"/>
        <v>-4.8</v>
      </c>
      <c r="Z323" s="45">
        <v>0.9</v>
      </c>
      <c r="AA323" s="45" t="s">
        <v>4</v>
      </c>
      <c r="AB323" s="46">
        <f t="shared" si="22"/>
        <v>0</v>
      </c>
    </row>
    <row r="324" spans="1:28">
      <c r="A324" s="44">
        <v>41395</v>
      </c>
      <c r="B324" s="45">
        <v>-4.8</v>
      </c>
      <c r="C324" s="45" t="s">
        <v>4</v>
      </c>
      <c r="D324" s="46">
        <f t="shared" si="23"/>
        <v>-8.9</v>
      </c>
      <c r="E324" s="45">
        <v>-47.1</v>
      </c>
      <c r="F324" s="45" t="s">
        <v>4</v>
      </c>
      <c r="G324" s="46">
        <f t="shared" si="24"/>
        <v>-48.4</v>
      </c>
      <c r="H324" s="45">
        <v>-53.6</v>
      </c>
      <c r="I324" s="45" t="s">
        <v>4</v>
      </c>
      <c r="J324" s="46">
        <f t="shared" si="25"/>
        <v>-54.8</v>
      </c>
      <c r="K324" s="45">
        <v>-33</v>
      </c>
      <c r="L324" s="45" t="s">
        <v>4</v>
      </c>
      <c r="M324" s="46">
        <f t="shared" si="26"/>
        <v>-33.5</v>
      </c>
      <c r="N324" s="45">
        <v>3.3</v>
      </c>
      <c r="O324" s="45" t="s">
        <v>4</v>
      </c>
      <c r="P324" s="46">
        <f t="shared" si="27"/>
        <v>3.1</v>
      </c>
      <c r="Q324" s="45">
        <v>2.4</v>
      </c>
      <c r="R324" s="45">
        <v>-1.8</v>
      </c>
      <c r="S324" s="46">
        <f t="shared" si="28"/>
        <v>-3.6</v>
      </c>
      <c r="T324" s="45" t="s">
        <v>4</v>
      </c>
      <c r="U324" s="45" t="s">
        <v>4</v>
      </c>
      <c r="V324" s="47" t="s">
        <v>4</v>
      </c>
      <c r="W324" s="45">
        <v>-21.1</v>
      </c>
      <c r="X324" s="45" t="s">
        <v>4</v>
      </c>
      <c r="Y324" s="46">
        <f t="shared" si="29"/>
        <v>-14</v>
      </c>
      <c r="Z324" s="45">
        <v>0.5</v>
      </c>
      <c r="AA324" s="45" t="s">
        <v>4</v>
      </c>
      <c r="AB324" s="46">
        <f t="shared" si="22"/>
        <v>0.6</v>
      </c>
    </row>
    <row r="325" spans="1:28">
      <c r="A325" s="44">
        <v>41426</v>
      </c>
      <c r="B325" s="45">
        <v>3.8</v>
      </c>
      <c r="C325" s="45" t="s">
        <v>4</v>
      </c>
      <c r="D325" s="46">
        <f t="shared" si="23"/>
        <v>-3.5</v>
      </c>
      <c r="E325" s="45">
        <v>-49.3</v>
      </c>
      <c r="F325" s="45" t="s">
        <v>4</v>
      </c>
      <c r="G325" s="46">
        <f t="shared" si="24"/>
        <v>-48.4</v>
      </c>
      <c r="H325" s="45">
        <v>-52.1</v>
      </c>
      <c r="I325" s="45" t="s">
        <v>4</v>
      </c>
      <c r="J325" s="46">
        <f t="shared" si="25"/>
        <v>-54.1</v>
      </c>
      <c r="K325" s="45">
        <v>-35</v>
      </c>
      <c r="L325" s="45" t="s">
        <v>4</v>
      </c>
      <c r="M325" s="46">
        <f t="shared" si="26"/>
        <v>-33.799999999999997</v>
      </c>
      <c r="N325" s="45">
        <v>2.8</v>
      </c>
      <c r="O325" s="45" t="s">
        <v>4</v>
      </c>
      <c r="P325" s="46">
        <f t="shared" si="27"/>
        <v>3.2</v>
      </c>
      <c r="Q325" s="45">
        <v>-2.2000000000000002</v>
      </c>
      <c r="R325" s="45">
        <v>-2.8</v>
      </c>
      <c r="S325" s="46">
        <f t="shared" si="28"/>
        <v>-3.8</v>
      </c>
      <c r="T325" s="45" t="s">
        <v>4</v>
      </c>
      <c r="U325" s="45" t="s">
        <v>4</v>
      </c>
      <c r="V325" s="47" t="s">
        <v>4</v>
      </c>
      <c r="W325" s="45">
        <v>-23.4</v>
      </c>
      <c r="X325" s="45" t="s">
        <v>4</v>
      </c>
      <c r="Y325" s="46">
        <f t="shared" si="29"/>
        <v>-23</v>
      </c>
      <c r="Z325" s="45">
        <v>2.2999999999999998</v>
      </c>
      <c r="AA325" s="45" t="s">
        <v>4</v>
      </c>
      <c r="AB325" s="46">
        <f t="shared" si="22"/>
        <v>1.2</v>
      </c>
    </row>
    <row r="326" spans="1:28">
      <c r="A326" s="44">
        <v>41456</v>
      </c>
      <c r="B326" s="45">
        <v>3.1</v>
      </c>
      <c r="C326" s="45" t="s">
        <v>4</v>
      </c>
      <c r="D326" s="46">
        <f t="shared" si="23"/>
        <v>0.7</v>
      </c>
      <c r="E326" s="45">
        <v>-42.3</v>
      </c>
      <c r="F326" s="45" t="s">
        <v>4</v>
      </c>
      <c r="G326" s="46">
        <f t="shared" si="24"/>
        <v>-46.2</v>
      </c>
      <c r="H326" s="45">
        <v>-48</v>
      </c>
      <c r="I326" s="45" t="s">
        <v>4</v>
      </c>
      <c r="J326" s="46">
        <f t="shared" si="25"/>
        <v>-51.2</v>
      </c>
      <c r="K326" s="45">
        <v>-30.6</v>
      </c>
      <c r="L326" s="45" t="s">
        <v>4</v>
      </c>
      <c r="M326" s="46">
        <f t="shared" si="26"/>
        <v>-32.9</v>
      </c>
      <c r="N326" s="45">
        <v>1.8</v>
      </c>
      <c r="O326" s="45" t="s">
        <v>4</v>
      </c>
      <c r="P326" s="46">
        <f t="shared" si="27"/>
        <v>2.6</v>
      </c>
      <c r="Q326" s="45">
        <v>-3.2</v>
      </c>
      <c r="R326" s="45">
        <v>-0.9</v>
      </c>
      <c r="S326" s="46">
        <f t="shared" si="28"/>
        <v>-1.8</v>
      </c>
      <c r="T326" s="45" t="s">
        <v>4</v>
      </c>
      <c r="U326" s="45" t="s">
        <v>4</v>
      </c>
      <c r="V326" s="47" t="s">
        <v>4</v>
      </c>
      <c r="W326" s="45">
        <v>26.6</v>
      </c>
      <c r="X326" s="45" t="s">
        <v>4</v>
      </c>
      <c r="Y326" s="46">
        <f t="shared" si="29"/>
        <v>-6</v>
      </c>
      <c r="Z326" s="45">
        <v>0.8</v>
      </c>
      <c r="AA326" s="45" t="s">
        <v>4</v>
      </c>
      <c r="AB326" s="46">
        <f t="shared" si="22"/>
        <v>1.2</v>
      </c>
    </row>
    <row r="327" spans="1:28">
      <c r="A327" s="44">
        <v>41487</v>
      </c>
      <c r="B327" s="45">
        <v>5.3</v>
      </c>
      <c r="C327" s="45" t="s">
        <v>4</v>
      </c>
      <c r="D327" s="46">
        <f t="shared" si="23"/>
        <v>4.0999999999999996</v>
      </c>
      <c r="E327" s="45">
        <v>-40.5</v>
      </c>
      <c r="F327" s="45" t="s">
        <v>4</v>
      </c>
      <c r="G327" s="46">
        <f t="shared" si="24"/>
        <v>-44</v>
      </c>
      <c r="H327" s="45">
        <v>-45</v>
      </c>
      <c r="I327" s="45" t="s">
        <v>4</v>
      </c>
      <c r="J327" s="46">
        <f t="shared" si="25"/>
        <v>-48.4</v>
      </c>
      <c r="K327" s="45">
        <v>-33.6</v>
      </c>
      <c r="L327" s="45" t="s">
        <v>4</v>
      </c>
      <c r="M327" s="46">
        <f t="shared" si="26"/>
        <v>-33.1</v>
      </c>
      <c r="N327" s="45">
        <v>0.9</v>
      </c>
      <c r="O327" s="45" t="s">
        <v>4</v>
      </c>
      <c r="P327" s="46">
        <f t="shared" si="27"/>
        <v>1.8</v>
      </c>
      <c r="Q327" s="45">
        <v>3.6</v>
      </c>
      <c r="R327" s="45">
        <v>3.8</v>
      </c>
      <c r="S327" s="46">
        <f t="shared" si="28"/>
        <v>0</v>
      </c>
      <c r="T327" s="45" t="s">
        <v>4</v>
      </c>
      <c r="U327" s="45" t="s">
        <v>4</v>
      </c>
      <c r="V327" s="47" t="s">
        <v>4</v>
      </c>
      <c r="W327" s="45">
        <v>28.4</v>
      </c>
      <c r="X327" s="45" t="s">
        <v>4</v>
      </c>
      <c r="Y327" s="46">
        <f t="shared" si="29"/>
        <v>10.5</v>
      </c>
      <c r="Z327" s="45">
        <v>3.7</v>
      </c>
      <c r="AA327" s="45" t="s">
        <v>4</v>
      </c>
      <c r="AB327" s="46">
        <f t="shared" si="22"/>
        <v>2.2999999999999998</v>
      </c>
    </row>
    <row r="328" spans="1:28">
      <c r="A328" s="44">
        <v>41518</v>
      </c>
      <c r="B328" s="45">
        <v>-0.1</v>
      </c>
      <c r="C328" s="45" t="s">
        <v>4</v>
      </c>
      <c r="D328" s="46">
        <f t="shared" si="23"/>
        <v>2.8</v>
      </c>
      <c r="E328" s="45">
        <v>-38.9</v>
      </c>
      <c r="F328" s="45" t="s">
        <v>4</v>
      </c>
      <c r="G328" s="46">
        <f t="shared" si="24"/>
        <v>-40.6</v>
      </c>
      <c r="H328" s="45">
        <v>-44.8</v>
      </c>
      <c r="I328" s="45" t="s">
        <v>4</v>
      </c>
      <c r="J328" s="46">
        <f t="shared" si="25"/>
        <v>-45.9</v>
      </c>
      <c r="K328" s="45">
        <v>-27.7</v>
      </c>
      <c r="L328" s="45" t="s">
        <v>4</v>
      </c>
      <c r="M328" s="46">
        <f t="shared" si="26"/>
        <v>-30.6</v>
      </c>
      <c r="N328" s="45">
        <v>-2.4</v>
      </c>
      <c r="O328" s="45" t="s">
        <v>4</v>
      </c>
      <c r="P328" s="46">
        <f t="shared" si="27"/>
        <v>0.1</v>
      </c>
      <c r="Q328" s="45">
        <v>3.2</v>
      </c>
      <c r="R328" s="45">
        <v>3.8</v>
      </c>
      <c r="S328" s="46">
        <f t="shared" si="28"/>
        <v>2.2000000000000002</v>
      </c>
      <c r="T328" s="45" t="s">
        <v>4</v>
      </c>
      <c r="U328" s="45" t="s">
        <v>4</v>
      </c>
      <c r="V328" s="47" t="s">
        <v>4</v>
      </c>
      <c r="W328" s="45">
        <v>27.4</v>
      </c>
      <c r="X328" s="45" t="s">
        <v>4</v>
      </c>
      <c r="Y328" s="46">
        <f t="shared" si="29"/>
        <v>27.5</v>
      </c>
      <c r="Z328" s="45">
        <v>1.6</v>
      </c>
      <c r="AA328" s="45" t="s">
        <v>4</v>
      </c>
      <c r="AB328" s="46">
        <f t="shared" ref="AB328:AB391" si="30">ROUND(AVERAGE(Z326:Z328),1)</f>
        <v>2</v>
      </c>
    </row>
    <row r="329" spans="1:28">
      <c r="A329" s="44">
        <v>41548</v>
      </c>
      <c r="B329" s="45">
        <v>2.7</v>
      </c>
      <c r="C329" s="45" t="s">
        <v>4</v>
      </c>
      <c r="D329" s="46">
        <f t="shared" si="23"/>
        <v>2.6</v>
      </c>
      <c r="E329" s="45">
        <v>-38.6</v>
      </c>
      <c r="F329" s="45" t="s">
        <v>4</v>
      </c>
      <c r="G329" s="46">
        <f t="shared" si="24"/>
        <v>-39.299999999999997</v>
      </c>
      <c r="H329" s="45">
        <v>-44.2</v>
      </c>
      <c r="I329" s="45" t="s">
        <v>4</v>
      </c>
      <c r="J329" s="46">
        <f t="shared" si="25"/>
        <v>-44.7</v>
      </c>
      <c r="K329" s="45">
        <v>-28.6</v>
      </c>
      <c r="L329" s="45" t="s">
        <v>4</v>
      </c>
      <c r="M329" s="46">
        <f t="shared" si="26"/>
        <v>-30</v>
      </c>
      <c r="N329" s="45">
        <v>2.2999999999999998</v>
      </c>
      <c r="O329" s="45" t="s">
        <v>4</v>
      </c>
      <c r="P329" s="46">
        <f t="shared" si="27"/>
        <v>0.3</v>
      </c>
      <c r="Q329" s="45">
        <v>-1.3</v>
      </c>
      <c r="R329" s="45">
        <v>4.3</v>
      </c>
      <c r="S329" s="46">
        <f t="shared" si="28"/>
        <v>4</v>
      </c>
      <c r="T329" s="45" t="s">
        <v>4</v>
      </c>
      <c r="U329" s="45" t="s">
        <v>4</v>
      </c>
      <c r="V329" s="47" t="s">
        <v>4</v>
      </c>
      <c r="W329" s="45">
        <v>23.8</v>
      </c>
      <c r="X329" s="45" t="s">
        <v>4</v>
      </c>
      <c r="Y329" s="46">
        <f t="shared" si="29"/>
        <v>26.5</v>
      </c>
      <c r="Z329" s="45">
        <v>-0.9</v>
      </c>
      <c r="AA329" s="45" t="s">
        <v>4</v>
      </c>
      <c r="AB329" s="46">
        <f t="shared" si="30"/>
        <v>1.5</v>
      </c>
    </row>
    <row r="330" spans="1:28">
      <c r="A330" s="44">
        <v>41579</v>
      </c>
      <c r="B330" s="45">
        <v>7.1</v>
      </c>
      <c r="C330" s="45" t="s">
        <v>4</v>
      </c>
      <c r="D330" s="46">
        <f t="shared" si="23"/>
        <v>3.2</v>
      </c>
      <c r="E330" s="45">
        <v>-37.9</v>
      </c>
      <c r="F330" s="45" t="s">
        <v>4</v>
      </c>
      <c r="G330" s="46">
        <f t="shared" si="24"/>
        <v>-38.5</v>
      </c>
      <c r="H330" s="45">
        <v>-39.299999999999997</v>
      </c>
      <c r="I330" s="45" t="s">
        <v>4</v>
      </c>
      <c r="J330" s="46">
        <f t="shared" si="25"/>
        <v>-42.8</v>
      </c>
      <c r="K330" s="45">
        <v>-30.3</v>
      </c>
      <c r="L330" s="45" t="s">
        <v>4</v>
      </c>
      <c r="M330" s="46">
        <f t="shared" si="26"/>
        <v>-28.9</v>
      </c>
      <c r="N330" s="45">
        <v>2.2000000000000002</v>
      </c>
      <c r="O330" s="45" t="s">
        <v>4</v>
      </c>
      <c r="P330" s="46">
        <f t="shared" si="27"/>
        <v>0.7</v>
      </c>
      <c r="Q330" s="45">
        <v>-7.2</v>
      </c>
      <c r="R330" s="45">
        <v>-0.1</v>
      </c>
      <c r="S330" s="46">
        <f t="shared" si="28"/>
        <v>2.7</v>
      </c>
      <c r="T330" s="45" t="s">
        <v>4</v>
      </c>
      <c r="U330" s="45" t="s">
        <v>4</v>
      </c>
      <c r="V330" s="47" t="s">
        <v>4</v>
      </c>
      <c r="W330" s="45">
        <v>23.5</v>
      </c>
      <c r="X330" s="45" t="s">
        <v>4</v>
      </c>
      <c r="Y330" s="46">
        <f t="shared" si="29"/>
        <v>24.9</v>
      </c>
      <c r="Z330" s="45">
        <v>0.6</v>
      </c>
      <c r="AA330" s="45" t="s">
        <v>4</v>
      </c>
      <c r="AB330" s="46">
        <f t="shared" si="30"/>
        <v>0.4</v>
      </c>
    </row>
    <row r="331" spans="1:28">
      <c r="A331" s="44">
        <v>41609</v>
      </c>
      <c r="B331" s="45">
        <v>1.4</v>
      </c>
      <c r="C331" s="45" t="s">
        <v>4</v>
      </c>
      <c r="D331" s="46">
        <f t="shared" si="23"/>
        <v>3.7</v>
      </c>
      <c r="E331" s="45">
        <v>-35.1</v>
      </c>
      <c r="F331" s="45" t="s">
        <v>4</v>
      </c>
      <c r="G331" s="46">
        <f t="shared" si="24"/>
        <v>-37.200000000000003</v>
      </c>
      <c r="H331" s="45">
        <v>-40.200000000000003</v>
      </c>
      <c r="I331" s="45" t="s">
        <v>4</v>
      </c>
      <c r="J331" s="46">
        <f t="shared" si="25"/>
        <v>-41.2</v>
      </c>
      <c r="K331" s="45">
        <v>-24.9</v>
      </c>
      <c r="L331" s="45" t="s">
        <v>4</v>
      </c>
      <c r="M331" s="46">
        <f t="shared" si="26"/>
        <v>-27.9</v>
      </c>
      <c r="N331" s="45">
        <v>-2.5</v>
      </c>
      <c r="O331" s="45" t="s">
        <v>4</v>
      </c>
      <c r="P331" s="46">
        <f t="shared" si="27"/>
        <v>0.7</v>
      </c>
      <c r="Q331" s="45">
        <v>2.2999999999999998</v>
      </c>
      <c r="R331" s="45">
        <v>7.4</v>
      </c>
      <c r="S331" s="46">
        <f t="shared" si="28"/>
        <v>3.9</v>
      </c>
      <c r="T331" s="45" t="s">
        <v>4</v>
      </c>
      <c r="U331" s="45" t="s">
        <v>4</v>
      </c>
      <c r="V331" s="47" t="s">
        <v>4</v>
      </c>
      <c r="W331" s="45">
        <v>27.9</v>
      </c>
      <c r="X331" s="45" t="s">
        <v>4</v>
      </c>
      <c r="Y331" s="46">
        <f t="shared" si="29"/>
        <v>25.1</v>
      </c>
      <c r="Z331" s="45">
        <v>-1.5</v>
      </c>
      <c r="AA331" s="45" t="s">
        <v>4</v>
      </c>
      <c r="AB331" s="46">
        <f t="shared" si="30"/>
        <v>-0.6</v>
      </c>
    </row>
    <row r="332" spans="1:28">
      <c r="A332" s="44">
        <v>41640</v>
      </c>
      <c r="B332" s="45">
        <v>7.6</v>
      </c>
      <c r="C332" s="45" t="s">
        <v>4</v>
      </c>
      <c r="D332" s="46">
        <f t="shared" si="23"/>
        <v>5.4</v>
      </c>
      <c r="E332" s="45">
        <v>-36.4</v>
      </c>
      <c r="F332" s="45" t="s">
        <v>4</v>
      </c>
      <c r="G332" s="46">
        <f t="shared" si="24"/>
        <v>-36.5</v>
      </c>
      <c r="H332" s="45">
        <v>-42.6</v>
      </c>
      <c r="I332" s="45" t="s">
        <v>4</v>
      </c>
      <c r="J332" s="46">
        <f t="shared" si="25"/>
        <v>-40.700000000000003</v>
      </c>
      <c r="K332" s="45">
        <v>-4.8</v>
      </c>
      <c r="L332" s="45" t="s">
        <v>4</v>
      </c>
      <c r="M332" s="46">
        <f t="shared" si="26"/>
        <v>-20</v>
      </c>
      <c r="N332" s="45">
        <v>3</v>
      </c>
      <c r="O332" s="45" t="s">
        <v>4</v>
      </c>
      <c r="P332" s="46">
        <f t="shared" si="27"/>
        <v>0.9</v>
      </c>
      <c r="Q332" s="45">
        <v>9.4</v>
      </c>
      <c r="R332" s="45">
        <v>6.4</v>
      </c>
      <c r="S332" s="46">
        <f t="shared" si="28"/>
        <v>4.5999999999999996</v>
      </c>
      <c r="T332" s="45" t="s">
        <v>4</v>
      </c>
      <c r="U332" s="45" t="s">
        <v>4</v>
      </c>
      <c r="V332" s="47" t="s">
        <v>4</v>
      </c>
      <c r="W332" s="45">
        <v>9</v>
      </c>
      <c r="X332" s="45" t="s">
        <v>4</v>
      </c>
      <c r="Y332" s="46">
        <f t="shared" si="29"/>
        <v>20.100000000000001</v>
      </c>
      <c r="Z332" s="45">
        <v>3.6</v>
      </c>
      <c r="AA332" s="45" t="s">
        <v>4</v>
      </c>
      <c r="AB332" s="46">
        <f t="shared" si="30"/>
        <v>0.9</v>
      </c>
    </row>
    <row r="333" spans="1:28">
      <c r="A333" s="44">
        <v>41671</v>
      </c>
      <c r="B333" s="45">
        <v>5</v>
      </c>
      <c r="C333" s="45" t="s">
        <v>4</v>
      </c>
      <c r="D333" s="46">
        <f t="shared" si="23"/>
        <v>4.7</v>
      </c>
      <c r="E333" s="45">
        <v>-36.700000000000003</v>
      </c>
      <c r="F333" s="45" t="s">
        <v>4</v>
      </c>
      <c r="G333" s="46">
        <f t="shared" si="24"/>
        <v>-36.1</v>
      </c>
      <c r="H333" s="45">
        <v>-39.6</v>
      </c>
      <c r="I333" s="45" t="s">
        <v>4</v>
      </c>
      <c r="J333" s="46">
        <f t="shared" si="25"/>
        <v>-40.799999999999997</v>
      </c>
      <c r="K333" s="45">
        <v>-2.1</v>
      </c>
      <c r="L333" s="45" t="s">
        <v>4</v>
      </c>
      <c r="M333" s="46">
        <f t="shared" si="26"/>
        <v>-10.6</v>
      </c>
      <c r="N333" s="45">
        <v>4.9000000000000004</v>
      </c>
      <c r="O333" s="45" t="s">
        <v>4</v>
      </c>
      <c r="P333" s="46">
        <f t="shared" si="27"/>
        <v>1.8</v>
      </c>
      <c r="Q333" s="45">
        <v>10.6</v>
      </c>
      <c r="R333" s="45">
        <v>6.3</v>
      </c>
      <c r="S333" s="46">
        <f t="shared" si="28"/>
        <v>6.7</v>
      </c>
      <c r="T333" s="45" t="s">
        <v>4</v>
      </c>
      <c r="U333" s="45" t="s">
        <v>4</v>
      </c>
      <c r="V333" s="47" t="s">
        <v>4</v>
      </c>
      <c r="W333" s="45">
        <v>10.8</v>
      </c>
      <c r="X333" s="45" t="s">
        <v>4</v>
      </c>
      <c r="Y333" s="46">
        <f t="shared" si="29"/>
        <v>15.9</v>
      </c>
      <c r="Z333" s="45">
        <v>5.6</v>
      </c>
      <c r="AA333" s="45" t="s">
        <v>4</v>
      </c>
      <c r="AB333" s="46">
        <f t="shared" si="30"/>
        <v>2.6</v>
      </c>
    </row>
    <row r="334" spans="1:28">
      <c r="A334" s="44">
        <v>41699</v>
      </c>
      <c r="B334" s="45">
        <v>6.5</v>
      </c>
      <c r="C334" s="45" t="s">
        <v>4</v>
      </c>
      <c r="D334" s="46">
        <f t="shared" si="23"/>
        <v>6.4</v>
      </c>
      <c r="E334" s="45">
        <v>-32</v>
      </c>
      <c r="F334" s="45" t="s">
        <v>4</v>
      </c>
      <c r="G334" s="46">
        <f t="shared" si="24"/>
        <v>-35</v>
      </c>
      <c r="H334" s="45">
        <v>-38.200000000000003</v>
      </c>
      <c r="I334" s="45" t="s">
        <v>4</v>
      </c>
      <c r="J334" s="46">
        <f t="shared" si="25"/>
        <v>-40.1</v>
      </c>
      <c r="K334" s="45">
        <v>0.6</v>
      </c>
      <c r="L334" s="45" t="s">
        <v>4</v>
      </c>
      <c r="M334" s="46">
        <f t="shared" si="26"/>
        <v>-2.1</v>
      </c>
      <c r="N334" s="45">
        <v>2.4</v>
      </c>
      <c r="O334" s="45" t="s">
        <v>4</v>
      </c>
      <c r="P334" s="46">
        <f t="shared" si="27"/>
        <v>3.4</v>
      </c>
      <c r="Q334" s="45">
        <v>13.1</v>
      </c>
      <c r="R334" s="45">
        <v>6.7</v>
      </c>
      <c r="S334" s="46">
        <f t="shared" si="28"/>
        <v>6.5</v>
      </c>
      <c r="T334" s="45" t="s">
        <v>4</v>
      </c>
      <c r="U334" s="45" t="s">
        <v>4</v>
      </c>
      <c r="V334" s="47" t="s">
        <v>4</v>
      </c>
      <c r="W334" s="45">
        <v>7.6</v>
      </c>
      <c r="X334" s="45" t="s">
        <v>4</v>
      </c>
      <c r="Y334" s="46">
        <f t="shared" si="29"/>
        <v>9.1</v>
      </c>
      <c r="Z334" s="45">
        <v>7</v>
      </c>
      <c r="AA334" s="45" t="s">
        <v>4</v>
      </c>
      <c r="AB334" s="46">
        <f t="shared" si="30"/>
        <v>5.4</v>
      </c>
    </row>
    <row r="335" spans="1:28">
      <c r="A335" s="44">
        <v>41730</v>
      </c>
      <c r="B335" s="45">
        <v>-7.5</v>
      </c>
      <c r="C335" s="45" t="s">
        <v>4</v>
      </c>
      <c r="D335" s="46">
        <f t="shared" si="23"/>
        <v>1.3</v>
      </c>
      <c r="E335" s="45">
        <v>-28.4</v>
      </c>
      <c r="F335" s="45" t="s">
        <v>4</v>
      </c>
      <c r="G335" s="46">
        <f t="shared" si="24"/>
        <v>-32.4</v>
      </c>
      <c r="H335" s="45">
        <v>-33.4</v>
      </c>
      <c r="I335" s="45" t="s">
        <v>4</v>
      </c>
      <c r="J335" s="46">
        <f t="shared" si="25"/>
        <v>-37.1</v>
      </c>
      <c r="K335" s="45">
        <v>-2</v>
      </c>
      <c r="L335" s="45" t="s">
        <v>4</v>
      </c>
      <c r="M335" s="46">
        <f t="shared" si="26"/>
        <v>-1.2</v>
      </c>
      <c r="N335" s="45">
        <v>0.7</v>
      </c>
      <c r="O335" s="45" t="s">
        <v>4</v>
      </c>
      <c r="P335" s="46">
        <f t="shared" si="27"/>
        <v>2.7</v>
      </c>
      <c r="Q335" s="45">
        <v>11</v>
      </c>
      <c r="R335" s="45">
        <v>7.9</v>
      </c>
      <c r="S335" s="46">
        <f t="shared" si="28"/>
        <v>7</v>
      </c>
      <c r="T335" s="45" t="s">
        <v>4</v>
      </c>
      <c r="U335" s="45" t="s">
        <v>4</v>
      </c>
      <c r="V335" s="47" t="s">
        <v>4</v>
      </c>
      <c r="W335" s="45">
        <v>-11.8</v>
      </c>
      <c r="X335" s="45" t="s">
        <v>4</v>
      </c>
      <c r="Y335" s="46">
        <f t="shared" si="29"/>
        <v>2.2000000000000002</v>
      </c>
      <c r="Z335" s="45">
        <v>4.7</v>
      </c>
      <c r="AA335" s="45" t="s">
        <v>4</v>
      </c>
      <c r="AB335" s="46">
        <f t="shared" si="30"/>
        <v>5.8</v>
      </c>
    </row>
    <row r="336" spans="1:28">
      <c r="A336" s="44">
        <v>41760</v>
      </c>
      <c r="B336" s="45">
        <v>-20.5</v>
      </c>
      <c r="C336" s="45" t="s">
        <v>4</v>
      </c>
      <c r="D336" s="46">
        <f t="shared" si="23"/>
        <v>-7.2</v>
      </c>
      <c r="E336" s="45">
        <v>-28.9</v>
      </c>
      <c r="F336" s="45" t="s">
        <v>4</v>
      </c>
      <c r="G336" s="46">
        <f t="shared" si="24"/>
        <v>-29.8</v>
      </c>
      <c r="H336" s="45">
        <v>-31.8</v>
      </c>
      <c r="I336" s="45" t="s">
        <v>4</v>
      </c>
      <c r="J336" s="46">
        <f t="shared" si="25"/>
        <v>-34.5</v>
      </c>
      <c r="K336" s="45">
        <v>-0.4</v>
      </c>
      <c r="L336" s="45" t="s">
        <v>4</v>
      </c>
      <c r="M336" s="46">
        <f t="shared" si="26"/>
        <v>-0.6</v>
      </c>
      <c r="N336" s="45">
        <v>1.4</v>
      </c>
      <c r="O336" s="45" t="s">
        <v>4</v>
      </c>
      <c r="P336" s="46">
        <f t="shared" si="27"/>
        <v>1.5</v>
      </c>
      <c r="Q336" s="45">
        <v>11.9</v>
      </c>
      <c r="R336" s="45">
        <v>7.6</v>
      </c>
      <c r="S336" s="46">
        <f t="shared" si="28"/>
        <v>7.4</v>
      </c>
      <c r="T336" s="45" t="s">
        <v>4</v>
      </c>
      <c r="U336" s="45" t="s">
        <v>4</v>
      </c>
      <c r="V336" s="47" t="s">
        <v>4</v>
      </c>
      <c r="W336" s="45">
        <v>-15.8</v>
      </c>
      <c r="X336" s="45" t="s">
        <v>4</v>
      </c>
      <c r="Y336" s="46">
        <f t="shared" si="29"/>
        <v>-6.7</v>
      </c>
      <c r="Z336" s="45">
        <v>5.6</v>
      </c>
      <c r="AA336" s="45" t="s">
        <v>4</v>
      </c>
      <c r="AB336" s="46">
        <f t="shared" si="30"/>
        <v>5.8</v>
      </c>
    </row>
    <row r="337" spans="1:28">
      <c r="A337" s="44">
        <v>41791</v>
      </c>
      <c r="B337" s="45">
        <v>-9.1999999999999993</v>
      </c>
      <c r="C337" s="45" t="s">
        <v>4</v>
      </c>
      <c r="D337" s="46">
        <f t="shared" si="23"/>
        <v>-12.4</v>
      </c>
      <c r="E337" s="45">
        <v>-33.4</v>
      </c>
      <c r="F337" s="45" t="s">
        <v>4</v>
      </c>
      <c r="G337" s="46">
        <f t="shared" si="24"/>
        <v>-30.2</v>
      </c>
      <c r="H337" s="45">
        <v>-31.3</v>
      </c>
      <c r="I337" s="45" t="s">
        <v>4</v>
      </c>
      <c r="J337" s="46">
        <f t="shared" si="25"/>
        <v>-32.200000000000003</v>
      </c>
      <c r="K337" s="45">
        <v>-4.5999999999999996</v>
      </c>
      <c r="L337" s="45" t="s">
        <v>4</v>
      </c>
      <c r="M337" s="46">
        <f t="shared" si="26"/>
        <v>-2.2999999999999998</v>
      </c>
      <c r="N337" s="45">
        <v>2.2999999999999998</v>
      </c>
      <c r="O337" s="45" t="s">
        <v>4</v>
      </c>
      <c r="P337" s="46">
        <f t="shared" si="27"/>
        <v>1.5</v>
      </c>
      <c r="Q337" s="45">
        <v>8.5</v>
      </c>
      <c r="R337" s="45">
        <v>7.9</v>
      </c>
      <c r="S337" s="46">
        <f t="shared" si="28"/>
        <v>7.8</v>
      </c>
      <c r="T337" s="45" t="s">
        <v>4</v>
      </c>
      <c r="U337" s="45" t="s">
        <v>4</v>
      </c>
      <c r="V337" s="47" t="s">
        <v>4</v>
      </c>
      <c r="W337" s="45">
        <v>-19.5</v>
      </c>
      <c r="X337" s="45" t="s">
        <v>4</v>
      </c>
      <c r="Y337" s="46">
        <f t="shared" si="29"/>
        <v>-15.7</v>
      </c>
      <c r="Z337" s="45">
        <v>4.9000000000000004</v>
      </c>
      <c r="AA337" s="45" t="s">
        <v>4</v>
      </c>
      <c r="AB337" s="46">
        <f t="shared" si="30"/>
        <v>5.0999999999999996</v>
      </c>
    </row>
    <row r="338" spans="1:28">
      <c r="A338" s="44">
        <v>41821</v>
      </c>
      <c r="B338" s="45">
        <v>30.6</v>
      </c>
      <c r="C338" s="45" t="s">
        <v>4</v>
      </c>
      <c r="D338" s="46">
        <f t="shared" si="23"/>
        <v>0.3</v>
      </c>
      <c r="E338" s="45">
        <v>-8.4</v>
      </c>
      <c r="F338" s="45" t="s">
        <v>4</v>
      </c>
      <c r="G338" s="46">
        <f t="shared" si="24"/>
        <v>-23.6</v>
      </c>
      <c r="H338" s="45">
        <v>-10.199999999999999</v>
      </c>
      <c r="I338" s="45" t="s">
        <v>4</v>
      </c>
      <c r="J338" s="46">
        <f t="shared" si="25"/>
        <v>-24.4</v>
      </c>
      <c r="K338" s="45">
        <v>-3.9</v>
      </c>
      <c r="L338" s="45" t="s">
        <v>4</v>
      </c>
      <c r="M338" s="46">
        <f t="shared" si="26"/>
        <v>-3</v>
      </c>
      <c r="N338" s="45">
        <v>-0.5</v>
      </c>
      <c r="O338" s="45" t="s">
        <v>4</v>
      </c>
      <c r="P338" s="46">
        <f t="shared" si="27"/>
        <v>1.1000000000000001</v>
      </c>
      <c r="Q338" s="45">
        <v>2.2000000000000002</v>
      </c>
      <c r="R338" s="45">
        <v>5.0999999999999996</v>
      </c>
      <c r="S338" s="46">
        <f t="shared" si="28"/>
        <v>6.9</v>
      </c>
      <c r="T338" s="45" t="s">
        <v>4</v>
      </c>
      <c r="U338" s="45" t="s">
        <v>4</v>
      </c>
      <c r="V338" s="47" t="s">
        <v>4</v>
      </c>
      <c r="W338" s="45">
        <v>-17.7</v>
      </c>
      <c r="X338" s="45" t="s">
        <v>4</v>
      </c>
      <c r="Y338" s="46">
        <f t="shared" si="29"/>
        <v>-17.7</v>
      </c>
      <c r="Z338" s="45">
        <v>1.2</v>
      </c>
      <c r="AA338" s="45" t="s">
        <v>4</v>
      </c>
      <c r="AB338" s="46">
        <f t="shared" si="30"/>
        <v>3.9</v>
      </c>
    </row>
    <row r="339" spans="1:28">
      <c r="A339" s="44">
        <v>41852</v>
      </c>
      <c r="B339" s="45">
        <v>36.799999999999997</v>
      </c>
      <c r="C339" s="45" t="s">
        <v>4</v>
      </c>
      <c r="D339" s="46">
        <f t="shared" si="23"/>
        <v>19.399999999999999</v>
      </c>
      <c r="E339" s="45">
        <v>-6.7</v>
      </c>
      <c r="F339" s="45" t="s">
        <v>4</v>
      </c>
      <c r="G339" s="46">
        <f t="shared" si="24"/>
        <v>-16.2</v>
      </c>
      <c r="H339" s="45">
        <v>-10.3</v>
      </c>
      <c r="I339" s="45" t="s">
        <v>4</v>
      </c>
      <c r="J339" s="46">
        <f t="shared" si="25"/>
        <v>-17.3</v>
      </c>
      <c r="K339" s="45">
        <v>0.5</v>
      </c>
      <c r="L339" s="45" t="s">
        <v>4</v>
      </c>
      <c r="M339" s="46">
        <f t="shared" si="26"/>
        <v>-2.7</v>
      </c>
      <c r="N339" s="45">
        <v>2.2000000000000002</v>
      </c>
      <c r="O339" s="45" t="s">
        <v>4</v>
      </c>
      <c r="P339" s="46">
        <f t="shared" si="27"/>
        <v>1.3</v>
      </c>
      <c r="Q339" s="45">
        <v>3.7</v>
      </c>
      <c r="R339" s="45">
        <v>4.2</v>
      </c>
      <c r="S339" s="46">
        <f t="shared" si="28"/>
        <v>5.7</v>
      </c>
      <c r="T339" s="45" t="s">
        <v>4</v>
      </c>
      <c r="U339" s="45" t="s">
        <v>4</v>
      </c>
      <c r="V339" s="47" t="s">
        <v>4</v>
      </c>
      <c r="W339" s="45">
        <v>-17.600000000000001</v>
      </c>
      <c r="X339" s="45" t="s">
        <v>4</v>
      </c>
      <c r="Y339" s="46">
        <f t="shared" si="29"/>
        <v>-18.3</v>
      </c>
      <c r="Z339" s="45">
        <v>0.4</v>
      </c>
      <c r="AA339" s="45" t="s">
        <v>4</v>
      </c>
      <c r="AB339" s="46">
        <f t="shared" si="30"/>
        <v>2.2000000000000002</v>
      </c>
    </row>
    <row r="340" spans="1:28">
      <c r="A340" s="44">
        <v>41883</v>
      </c>
      <c r="B340" s="45">
        <v>26.2</v>
      </c>
      <c r="C340" s="45" t="s">
        <v>4</v>
      </c>
      <c r="D340" s="46">
        <f t="shared" si="23"/>
        <v>31.2</v>
      </c>
      <c r="E340" s="45">
        <v>-12.6</v>
      </c>
      <c r="F340" s="45" t="s">
        <v>4</v>
      </c>
      <c r="G340" s="46">
        <f t="shared" si="24"/>
        <v>-9.1999999999999993</v>
      </c>
      <c r="H340" s="45">
        <v>-13.1</v>
      </c>
      <c r="I340" s="45" t="s">
        <v>4</v>
      </c>
      <c r="J340" s="46">
        <f t="shared" si="25"/>
        <v>-11.2</v>
      </c>
      <c r="K340" s="45">
        <v>-7.4</v>
      </c>
      <c r="L340" s="45" t="s">
        <v>4</v>
      </c>
      <c r="M340" s="46">
        <f t="shared" si="26"/>
        <v>-3.6</v>
      </c>
      <c r="N340" s="45">
        <v>3.9</v>
      </c>
      <c r="O340" s="45" t="s">
        <v>4</v>
      </c>
      <c r="P340" s="46">
        <f t="shared" si="27"/>
        <v>1.9</v>
      </c>
      <c r="Q340" s="45">
        <v>5.3</v>
      </c>
      <c r="R340" s="45">
        <v>5.9</v>
      </c>
      <c r="S340" s="46">
        <f t="shared" si="28"/>
        <v>5.0999999999999996</v>
      </c>
      <c r="T340" s="45" t="s">
        <v>4</v>
      </c>
      <c r="U340" s="45" t="s">
        <v>4</v>
      </c>
      <c r="V340" s="47" t="s">
        <v>4</v>
      </c>
      <c r="W340" s="45">
        <v>-19.100000000000001</v>
      </c>
      <c r="X340" s="45" t="s">
        <v>4</v>
      </c>
      <c r="Y340" s="46">
        <f t="shared" si="29"/>
        <v>-18.100000000000001</v>
      </c>
      <c r="Z340" s="45">
        <v>3.9</v>
      </c>
      <c r="AA340" s="45" t="s">
        <v>4</v>
      </c>
      <c r="AB340" s="46">
        <f t="shared" si="30"/>
        <v>1.8</v>
      </c>
    </row>
    <row r="341" spans="1:28">
      <c r="A341" s="44">
        <v>41913</v>
      </c>
      <c r="B341" s="45">
        <v>3.6</v>
      </c>
      <c r="C341" s="45" t="s">
        <v>4</v>
      </c>
      <c r="D341" s="46">
        <f t="shared" si="23"/>
        <v>22.2</v>
      </c>
      <c r="E341" s="45">
        <v>-10.8</v>
      </c>
      <c r="F341" s="45" t="s">
        <v>4</v>
      </c>
      <c r="G341" s="46">
        <f t="shared" si="24"/>
        <v>-10</v>
      </c>
      <c r="H341" s="45">
        <v>-13.8</v>
      </c>
      <c r="I341" s="45" t="s">
        <v>4</v>
      </c>
      <c r="J341" s="46">
        <f t="shared" si="25"/>
        <v>-12.4</v>
      </c>
      <c r="K341" s="45">
        <v>-5.7</v>
      </c>
      <c r="L341" s="45" t="s">
        <v>4</v>
      </c>
      <c r="M341" s="46">
        <f t="shared" si="26"/>
        <v>-4.2</v>
      </c>
      <c r="N341" s="45">
        <v>6.6</v>
      </c>
      <c r="O341" s="45" t="s">
        <v>4</v>
      </c>
      <c r="P341" s="46">
        <f t="shared" si="27"/>
        <v>4.2</v>
      </c>
      <c r="Q341" s="45">
        <v>-0.2</v>
      </c>
      <c r="R341" s="45">
        <v>5.6</v>
      </c>
      <c r="S341" s="46">
        <f t="shared" si="28"/>
        <v>5.2</v>
      </c>
      <c r="T341" s="45" t="s">
        <v>4</v>
      </c>
      <c r="U341" s="45" t="s">
        <v>4</v>
      </c>
      <c r="V341" s="47" t="s">
        <v>4</v>
      </c>
      <c r="W341" s="45">
        <v>-12.4</v>
      </c>
      <c r="X341" s="45" t="s">
        <v>4</v>
      </c>
      <c r="Y341" s="46">
        <f t="shared" si="29"/>
        <v>-16.399999999999999</v>
      </c>
      <c r="Z341" s="45">
        <v>7.7</v>
      </c>
      <c r="AA341" s="45" t="s">
        <v>4</v>
      </c>
      <c r="AB341" s="46">
        <f t="shared" si="30"/>
        <v>4</v>
      </c>
    </row>
    <row r="342" spans="1:28">
      <c r="A342" s="44">
        <v>41944</v>
      </c>
      <c r="B342" s="45">
        <v>-0.9</v>
      </c>
      <c r="C342" s="45" t="s">
        <v>4</v>
      </c>
      <c r="D342" s="46">
        <f t="shared" si="23"/>
        <v>9.6</v>
      </c>
      <c r="E342" s="45">
        <v>-10.199999999999999</v>
      </c>
      <c r="F342" s="45" t="s">
        <v>4</v>
      </c>
      <c r="G342" s="46">
        <f t="shared" si="24"/>
        <v>-11.2</v>
      </c>
      <c r="H342" s="45">
        <v>-15.5</v>
      </c>
      <c r="I342" s="45" t="s">
        <v>4</v>
      </c>
      <c r="J342" s="46">
        <f t="shared" si="25"/>
        <v>-14.1</v>
      </c>
      <c r="K342" s="45">
        <v>-7</v>
      </c>
      <c r="L342" s="45" t="s">
        <v>4</v>
      </c>
      <c r="M342" s="46">
        <f t="shared" si="26"/>
        <v>-6.7</v>
      </c>
      <c r="N342" s="45">
        <v>4.9000000000000004</v>
      </c>
      <c r="O342" s="45" t="s">
        <v>4</v>
      </c>
      <c r="P342" s="46">
        <f t="shared" si="27"/>
        <v>5.0999999999999996</v>
      </c>
      <c r="Q342" s="45">
        <v>-2.2999999999999998</v>
      </c>
      <c r="R342" s="45">
        <v>4.8</v>
      </c>
      <c r="S342" s="46">
        <f t="shared" si="28"/>
        <v>5.4</v>
      </c>
      <c r="T342" s="45" t="s">
        <v>4</v>
      </c>
      <c r="U342" s="45" t="s">
        <v>4</v>
      </c>
      <c r="V342" s="47" t="s">
        <v>4</v>
      </c>
      <c r="W342" s="45">
        <v>-16.5</v>
      </c>
      <c r="X342" s="45" t="s">
        <v>4</v>
      </c>
      <c r="Y342" s="46">
        <f t="shared" si="29"/>
        <v>-16</v>
      </c>
      <c r="Z342" s="45">
        <v>1.9</v>
      </c>
      <c r="AA342" s="45" t="s">
        <v>4</v>
      </c>
      <c r="AB342" s="46">
        <f t="shared" si="30"/>
        <v>4.5</v>
      </c>
    </row>
    <row r="343" spans="1:28">
      <c r="A343" s="44">
        <v>41974</v>
      </c>
      <c r="B343" s="45">
        <v>-3.8</v>
      </c>
      <c r="C343" s="45" t="s">
        <v>4</v>
      </c>
      <c r="D343" s="46">
        <f t="shared" si="23"/>
        <v>-0.4</v>
      </c>
      <c r="E343" s="45">
        <v>-10.3</v>
      </c>
      <c r="F343" s="45" t="s">
        <v>4</v>
      </c>
      <c r="G343" s="46">
        <f t="shared" si="24"/>
        <v>-10.4</v>
      </c>
      <c r="H343" s="45">
        <v>-18.399999999999999</v>
      </c>
      <c r="I343" s="45" t="s">
        <v>4</v>
      </c>
      <c r="J343" s="46">
        <f t="shared" si="25"/>
        <v>-15.9</v>
      </c>
      <c r="K343" s="45">
        <v>-3.1</v>
      </c>
      <c r="L343" s="45" t="s">
        <v>4</v>
      </c>
      <c r="M343" s="46">
        <f t="shared" si="26"/>
        <v>-5.3</v>
      </c>
      <c r="N343" s="45">
        <v>4.2</v>
      </c>
      <c r="O343" s="45" t="s">
        <v>4</v>
      </c>
      <c r="P343" s="46">
        <f t="shared" si="27"/>
        <v>5.2</v>
      </c>
      <c r="Q343" s="45">
        <v>2.5</v>
      </c>
      <c r="R343" s="45">
        <v>7.8</v>
      </c>
      <c r="S343" s="46">
        <f t="shared" si="28"/>
        <v>6.1</v>
      </c>
      <c r="T343" s="45" t="s">
        <v>4</v>
      </c>
      <c r="U343" s="45" t="s">
        <v>4</v>
      </c>
      <c r="V343" s="47" t="s">
        <v>4</v>
      </c>
      <c r="W343" s="45">
        <v>-11.6</v>
      </c>
      <c r="X343" s="45" t="s">
        <v>4</v>
      </c>
      <c r="Y343" s="46">
        <f t="shared" si="29"/>
        <v>-13.5</v>
      </c>
      <c r="Z343" s="45">
        <v>3.9</v>
      </c>
      <c r="AA343" s="45" t="s">
        <v>4</v>
      </c>
      <c r="AB343" s="46">
        <f t="shared" si="30"/>
        <v>4.5</v>
      </c>
    </row>
    <row r="344" spans="1:28">
      <c r="A344" s="44">
        <v>42005</v>
      </c>
      <c r="B344" s="45">
        <v>5.5</v>
      </c>
      <c r="C344" s="45" t="s">
        <v>4</v>
      </c>
      <c r="D344" s="46">
        <f t="shared" si="23"/>
        <v>0.3</v>
      </c>
      <c r="E344" s="45">
        <v>-7.2</v>
      </c>
      <c r="F344" s="45" t="s">
        <v>4</v>
      </c>
      <c r="G344" s="46">
        <f t="shared" si="24"/>
        <v>-9.1999999999999993</v>
      </c>
      <c r="H344" s="45">
        <v>-14.3</v>
      </c>
      <c r="I344" s="45" t="s">
        <v>4</v>
      </c>
      <c r="J344" s="46">
        <f t="shared" si="25"/>
        <v>-16.100000000000001</v>
      </c>
      <c r="K344" s="45">
        <v>-2.6</v>
      </c>
      <c r="L344" s="45" t="s">
        <v>4</v>
      </c>
      <c r="M344" s="46">
        <f t="shared" si="26"/>
        <v>-4.2</v>
      </c>
      <c r="N344" s="45">
        <v>7.3</v>
      </c>
      <c r="O344" s="45" t="s">
        <v>4</v>
      </c>
      <c r="P344" s="46">
        <f t="shared" si="27"/>
        <v>5.5</v>
      </c>
      <c r="Q344" s="45">
        <v>13</v>
      </c>
      <c r="R344" s="45">
        <v>9.8000000000000007</v>
      </c>
      <c r="S344" s="46">
        <f t="shared" si="28"/>
        <v>7.5</v>
      </c>
      <c r="T344" s="45" t="s">
        <v>4</v>
      </c>
      <c r="U344" s="45" t="s">
        <v>4</v>
      </c>
      <c r="V344" s="47" t="s">
        <v>4</v>
      </c>
      <c r="W344" s="45">
        <v>-10.8</v>
      </c>
      <c r="X344" s="45" t="s">
        <v>4</v>
      </c>
      <c r="Y344" s="46">
        <f t="shared" si="29"/>
        <v>-13</v>
      </c>
      <c r="Z344" s="45">
        <v>9.9</v>
      </c>
      <c r="AA344" s="45" t="s">
        <v>4</v>
      </c>
      <c r="AB344" s="46">
        <f t="shared" si="30"/>
        <v>5.2</v>
      </c>
    </row>
    <row r="345" spans="1:28">
      <c r="A345" s="44">
        <v>42036</v>
      </c>
      <c r="B345" s="45">
        <v>2.8</v>
      </c>
      <c r="C345" s="45" t="s">
        <v>4</v>
      </c>
      <c r="D345" s="46">
        <f t="shared" si="23"/>
        <v>1.5</v>
      </c>
      <c r="E345" s="45">
        <v>-11</v>
      </c>
      <c r="F345" s="45" t="s">
        <v>4</v>
      </c>
      <c r="G345" s="46">
        <f t="shared" si="24"/>
        <v>-9.5</v>
      </c>
      <c r="H345" s="45">
        <v>-14.9</v>
      </c>
      <c r="I345" s="45" t="s">
        <v>4</v>
      </c>
      <c r="J345" s="46">
        <f t="shared" si="25"/>
        <v>-15.9</v>
      </c>
      <c r="K345" s="45">
        <v>-6.6</v>
      </c>
      <c r="L345" s="45" t="s">
        <v>4</v>
      </c>
      <c r="M345" s="46">
        <f t="shared" si="26"/>
        <v>-4.0999999999999996</v>
      </c>
      <c r="N345" s="45">
        <v>4.5</v>
      </c>
      <c r="O345" s="45" t="s">
        <v>4</v>
      </c>
      <c r="P345" s="46">
        <f t="shared" si="27"/>
        <v>5.3</v>
      </c>
      <c r="Q345" s="45">
        <v>14.6</v>
      </c>
      <c r="R345" s="45">
        <v>9.4</v>
      </c>
      <c r="S345" s="46">
        <f t="shared" si="28"/>
        <v>9</v>
      </c>
      <c r="T345" s="45" t="s">
        <v>4</v>
      </c>
      <c r="U345" s="45" t="s">
        <v>4</v>
      </c>
      <c r="V345" s="47" t="s">
        <v>4</v>
      </c>
      <c r="W345" s="45">
        <v>9.8000000000000007</v>
      </c>
      <c r="X345" s="45" t="s">
        <v>4</v>
      </c>
      <c r="Y345" s="46">
        <f t="shared" si="29"/>
        <v>-4.2</v>
      </c>
      <c r="Z345" s="45">
        <v>7.7</v>
      </c>
      <c r="AA345" s="45" t="s">
        <v>4</v>
      </c>
      <c r="AB345" s="46">
        <f t="shared" si="30"/>
        <v>7.2</v>
      </c>
    </row>
    <row r="346" spans="1:28">
      <c r="A346" s="44">
        <v>42064</v>
      </c>
      <c r="B346" s="45">
        <v>5.9</v>
      </c>
      <c r="C346" s="45" t="s">
        <v>4</v>
      </c>
      <c r="D346" s="46">
        <f t="shared" si="23"/>
        <v>4.7</v>
      </c>
      <c r="E346" s="45">
        <v>-7.8</v>
      </c>
      <c r="F346" s="45" t="s">
        <v>4</v>
      </c>
      <c r="G346" s="46">
        <f t="shared" si="24"/>
        <v>-8.6999999999999993</v>
      </c>
      <c r="H346" s="45">
        <v>-13.9</v>
      </c>
      <c r="I346" s="45" t="s">
        <v>4</v>
      </c>
      <c r="J346" s="46">
        <f t="shared" si="25"/>
        <v>-14.4</v>
      </c>
      <c r="K346" s="45">
        <v>-0.7</v>
      </c>
      <c r="L346" s="45" t="s">
        <v>4</v>
      </c>
      <c r="M346" s="46">
        <f t="shared" si="26"/>
        <v>-3.3</v>
      </c>
      <c r="N346" s="45">
        <v>3.2</v>
      </c>
      <c r="O346" s="45" t="s">
        <v>4</v>
      </c>
      <c r="P346" s="46">
        <f t="shared" si="27"/>
        <v>5</v>
      </c>
      <c r="Q346" s="45">
        <v>18.399999999999999</v>
      </c>
      <c r="R346" s="45">
        <v>11.9</v>
      </c>
      <c r="S346" s="46">
        <f t="shared" si="28"/>
        <v>10.4</v>
      </c>
      <c r="T346" s="45" t="s">
        <v>4</v>
      </c>
      <c r="U346" s="45" t="s">
        <v>4</v>
      </c>
      <c r="V346" s="47" t="s">
        <v>4</v>
      </c>
      <c r="W346" s="45">
        <v>12</v>
      </c>
      <c r="X346" s="45" t="s">
        <v>4</v>
      </c>
      <c r="Y346" s="46">
        <f t="shared" si="29"/>
        <v>3.7</v>
      </c>
      <c r="Z346" s="45">
        <v>6.6</v>
      </c>
      <c r="AA346" s="45" t="s">
        <v>4</v>
      </c>
      <c r="AB346" s="46">
        <f t="shared" si="30"/>
        <v>8.1</v>
      </c>
    </row>
    <row r="347" spans="1:28">
      <c r="A347" s="44">
        <v>42095</v>
      </c>
      <c r="B347" s="45">
        <v>12</v>
      </c>
      <c r="C347" s="45" t="s">
        <v>4</v>
      </c>
      <c r="D347" s="46">
        <f t="shared" si="23"/>
        <v>6.9</v>
      </c>
      <c r="E347" s="45">
        <v>-3.5</v>
      </c>
      <c r="F347" s="45" t="s">
        <v>4</v>
      </c>
      <c r="G347" s="46">
        <f t="shared" si="24"/>
        <v>-7.4</v>
      </c>
      <c r="H347" s="45">
        <v>-6.9</v>
      </c>
      <c r="I347" s="45" t="s">
        <v>4</v>
      </c>
      <c r="J347" s="46">
        <f t="shared" si="25"/>
        <v>-11.9</v>
      </c>
      <c r="K347" s="45">
        <v>-0.7</v>
      </c>
      <c r="L347" s="45" t="s">
        <v>4</v>
      </c>
      <c r="M347" s="46">
        <f t="shared" si="26"/>
        <v>-2.7</v>
      </c>
      <c r="N347" s="45">
        <v>-0.1</v>
      </c>
      <c r="O347" s="45" t="s">
        <v>4</v>
      </c>
      <c r="P347" s="46">
        <f t="shared" si="27"/>
        <v>2.5</v>
      </c>
      <c r="Q347" s="45">
        <v>16.600000000000001</v>
      </c>
      <c r="R347" s="45">
        <v>13.7</v>
      </c>
      <c r="S347" s="46">
        <f t="shared" si="28"/>
        <v>11.7</v>
      </c>
      <c r="T347" s="45" t="s">
        <v>4</v>
      </c>
      <c r="U347" s="45" t="s">
        <v>4</v>
      </c>
      <c r="V347" s="47" t="s">
        <v>4</v>
      </c>
      <c r="W347" s="45">
        <v>12.6</v>
      </c>
      <c r="X347" s="45" t="s">
        <v>4</v>
      </c>
      <c r="Y347" s="46">
        <f t="shared" si="29"/>
        <v>11.5</v>
      </c>
      <c r="Z347" s="45">
        <v>10.4</v>
      </c>
      <c r="AA347" s="45" t="s">
        <v>4</v>
      </c>
      <c r="AB347" s="46">
        <f t="shared" si="30"/>
        <v>8.1999999999999993</v>
      </c>
    </row>
    <row r="348" spans="1:28">
      <c r="A348" s="44">
        <v>42125</v>
      </c>
      <c r="B348" s="45">
        <v>8.4</v>
      </c>
      <c r="C348" s="45" t="s">
        <v>4</v>
      </c>
      <c r="D348" s="46">
        <f t="shared" si="23"/>
        <v>8.8000000000000007</v>
      </c>
      <c r="E348" s="45">
        <v>-4.8</v>
      </c>
      <c r="F348" s="45" t="s">
        <v>4</v>
      </c>
      <c r="G348" s="46">
        <f t="shared" si="24"/>
        <v>-5.4</v>
      </c>
      <c r="H348" s="45">
        <v>-11.1</v>
      </c>
      <c r="I348" s="45" t="s">
        <v>4</v>
      </c>
      <c r="J348" s="46">
        <f t="shared" si="25"/>
        <v>-10.6</v>
      </c>
      <c r="K348" s="45">
        <v>-1.7</v>
      </c>
      <c r="L348" s="45" t="s">
        <v>4</v>
      </c>
      <c r="M348" s="46">
        <f t="shared" si="26"/>
        <v>-1</v>
      </c>
      <c r="N348" s="45">
        <v>2</v>
      </c>
      <c r="O348" s="45" t="s">
        <v>4</v>
      </c>
      <c r="P348" s="46">
        <f t="shared" si="27"/>
        <v>1.7</v>
      </c>
      <c r="Q348" s="45">
        <v>22</v>
      </c>
      <c r="R348" s="45">
        <v>18.2</v>
      </c>
      <c r="S348" s="46">
        <f t="shared" si="28"/>
        <v>14.6</v>
      </c>
      <c r="T348" s="45" t="s">
        <v>4</v>
      </c>
      <c r="U348" s="45" t="s">
        <v>4</v>
      </c>
      <c r="V348" s="47" t="s">
        <v>4</v>
      </c>
      <c r="W348" s="45">
        <v>15</v>
      </c>
      <c r="X348" s="45" t="s">
        <v>4</v>
      </c>
      <c r="Y348" s="46">
        <f t="shared" si="29"/>
        <v>13.2</v>
      </c>
      <c r="Z348" s="45">
        <v>11.6</v>
      </c>
      <c r="AA348" s="45" t="s">
        <v>4</v>
      </c>
      <c r="AB348" s="46">
        <f t="shared" si="30"/>
        <v>9.5</v>
      </c>
    </row>
    <row r="349" spans="1:28">
      <c r="A349" s="44">
        <v>42156</v>
      </c>
      <c r="B349" s="45">
        <v>11.9</v>
      </c>
      <c r="C349" s="45" t="s">
        <v>4</v>
      </c>
      <c r="D349" s="46">
        <f t="shared" si="23"/>
        <v>10.8</v>
      </c>
      <c r="E349" s="45">
        <v>-7.6</v>
      </c>
      <c r="F349" s="45" t="s">
        <v>4</v>
      </c>
      <c r="G349" s="46">
        <f t="shared" si="24"/>
        <v>-5.3</v>
      </c>
      <c r="H349" s="45">
        <v>-11.7</v>
      </c>
      <c r="I349" s="45" t="s">
        <v>4</v>
      </c>
      <c r="J349" s="46">
        <f t="shared" si="25"/>
        <v>-9.9</v>
      </c>
      <c r="K349" s="45">
        <v>-3.3</v>
      </c>
      <c r="L349" s="45" t="s">
        <v>4</v>
      </c>
      <c r="M349" s="46">
        <f t="shared" si="26"/>
        <v>-1.9</v>
      </c>
      <c r="N349" s="45">
        <v>4</v>
      </c>
      <c r="O349" s="45" t="s">
        <v>4</v>
      </c>
      <c r="P349" s="46">
        <f t="shared" si="27"/>
        <v>2</v>
      </c>
      <c r="Q349" s="45">
        <v>12.9</v>
      </c>
      <c r="R349" s="45">
        <v>12.3</v>
      </c>
      <c r="S349" s="46">
        <f t="shared" si="28"/>
        <v>14.7</v>
      </c>
      <c r="T349" s="45" t="s">
        <v>4</v>
      </c>
      <c r="U349" s="45" t="s">
        <v>4</v>
      </c>
      <c r="V349" s="47" t="s">
        <v>4</v>
      </c>
      <c r="W349" s="45">
        <v>11.7</v>
      </c>
      <c r="X349" s="45" t="s">
        <v>4</v>
      </c>
      <c r="Y349" s="46">
        <f t="shared" si="29"/>
        <v>13.1</v>
      </c>
      <c r="Z349" s="45">
        <v>8.8000000000000007</v>
      </c>
      <c r="AA349" s="45" t="s">
        <v>4</v>
      </c>
      <c r="AB349" s="46">
        <f t="shared" si="30"/>
        <v>10.3</v>
      </c>
    </row>
    <row r="350" spans="1:28">
      <c r="A350" s="44">
        <v>42186</v>
      </c>
      <c r="B350" s="45">
        <v>10.4</v>
      </c>
      <c r="C350" s="45" t="s">
        <v>4</v>
      </c>
      <c r="D350" s="46">
        <f t="shared" si="23"/>
        <v>10.199999999999999</v>
      </c>
      <c r="E350" s="45">
        <v>-6.4</v>
      </c>
      <c r="F350" s="45" t="s">
        <v>4</v>
      </c>
      <c r="G350" s="46">
        <f t="shared" si="24"/>
        <v>-6.3</v>
      </c>
      <c r="H350" s="45">
        <v>-10</v>
      </c>
      <c r="I350" s="45" t="s">
        <v>4</v>
      </c>
      <c r="J350" s="46">
        <f t="shared" si="25"/>
        <v>-10.9</v>
      </c>
      <c r="K350" s="45">
        <v>-4.0999999999999996</v>
      </c>
      <c r="L350" s="45" t="s">
        <v>4</v>
      </c>
      <c r="M350" s="46">
        <f t="shared" si="26"/>
        <v>-3</v>
      </c>
      <c r="N350" s="45">
        <v>3.2</v>
      </c>
      <c r="O350" s="45" t="s">
        <v>4</v>
      </c>
      <c r="P350" s="46">
        <f t="shared" si="27"/>
        <v>3.1</v>
      </c>
      <c r="Q350" s="45">
        <v>15.3</v>
      </c>
      <c r="R350" s="45">
        <v>18.399999999999999</v>
      </c>
      <c r="S350" s="46">
        <f t="shared" si="28"/>
        <v>16.3</v>
      </c>
      <c r="T350" s="45" t="s">
        <v>4</v>
      </c>
      <c r="U350" s="45" t="s">
        <v>4</v>
      </c>
      <c r="V350" s="47" t="s">
        <v>4</v>
      </c>
      <c r="W350" s="45">
        <v>9.6999999999999993</v>
      </c>
      <c r="X350" s="45" t="s">
        <v>4</v>
      </c>
      <c r="Y350" s="46">
        <f t="shared" si="29"/>
        <v>12.1</v>
      </c>
      <c r="Z350" s="45">
        <v>8.5</v>
      </c>
      <c r="AA350" s="45" t="s">
        <v>4</v>
      </c>
      <c r="AB350" s="46">
        <f t="shared" si="30"/>
        <v>9.6</v>
      </c>
    </row>
    <row r="351" spans="1:28">
      <c r="A351" s="44">
        <v>42217</v>
      </c>
      <c r="B351" s="45">
        <v>12.5</v>
      </c>
      <c r="C351" s="45" t="s">
        <v>4</v>
      </c>
      <c r="D351" s="46">
        <f t="shared" si="23"/>
        <v>11.6</v>
      </c>
      <c r="E351" s="45">
        <v>-1</v>
      </c>
      <c r="F351" s="45" t="s">
        <v>4</v>
      </c>
      <c r="G351" s="46">
        <f t="shared" si="24"/>
        <v>-5</v>
      </c>
      <c r="H351" s="45">
        <v>-6.5</v>
      </c>
      <c r="I351" s="45" t="s">
        <v>4</v>
      </c>
      <c r="J351" s="46">
        <f t="shared" si="25"/>
        <v>-9.4</v>
      </c>
      <c r="K351" s="45">
        <v>-0.1</v>
      </c>
      <c r="L351" s="45" t="s">
        <v>4</v>
      </c>
      <c r="M351" s="46">
        <f t="shared" si="26"/>
        <v>-2.5</v>
      </c>
      <c r="N351" s="45">
        <v>3.2</v>
      </c>
      <c r="O351" s="45" t="s">
        <v>4</v>
      </c>
      <c r="P351" s="46">
        <f t="shared" si="27"/>
        <v>3.5</v>
      </c>
      <c r="Q351" s="45">
        <v>9.6</v>
      </c>
      <c r="R351" s="45">
        <v>10.5</v>
      </c>
      <c r="S351" s="46">
        <f t="shared" si="28"/>
        <v>13.7</v>
      </c>
      <c r="T351" s="45" t="s">
        <v>4</v>
      </c>
      <c r="U351" s="45" t="s">
        <v>4</v>
      </c>
      <c r="V351" s="47" t="s">
        <v>4</v>
      </c>
      <c r="W351" s="45">
        <v>1.6</v>
      </c>
      <c r="X351" s="45" t="s">
        <v>4</v>
      </c>
      <c r="Y351" s="46">
        <f t="shared" si="29"/>
        <v>7.7</v>
      </c>
      <c r="Z351" s="45">
        <v>10.6</v>
      </c>
      <c r="AA351" s="45" t="s">
        <v>4</v>
      </c>
      <c r="AB351" s="46">
        <f t="shared" si="30"/>
        <v>9.3000000000000007</v>
      </c>
    </row>
    <row r="352" spans="1:28">
      <c r="A352" s="44">
        <v>42248</v>
      </c>
      <c r="B352" s="45">
        <v>5.7</v>
      </c>
      <c r="C352" s="45" t="s">
        <v>4</v>
      </c>
      <c r="D352" s="46">
        <f t="shared" si="23"/>
        <v>9.5</v>
      </c>
      <c r="E352" s="45">
        <v>-6.8</v>
      </c>
      <c r="F352" s="45" t="s">
        <v>4</v>
      </c>
      <c r="G352" s="46">
        <f t="shared" si="24"/>
        <v>-4.7</v>
      </c>
      <c r="H352" s="45">
        <v>-10.1</v>
      </c>
      <c r="I352" s="45" t="s">
        <v>4</v>
      </c>
      <c r="J352" s="46">
        <f t="shared" si="25"/>
        <v>-8.9</v>
      </c>
      <c r="K352" s="45">
        <v>-4.9000000000000004</v>
      </c>
      <c r="L352" s="45" t="s">
        <v>4</v>
      </c>
      <c r="M352" s="46">
        <f t="shared" si="26"/>
        <v>-3</v>
      </c>
      <c r="N352" s="45">
        <v>4.5999999999999996</v>
      </c>
      <c r="O352" s="45" t="s">
        <v>4</v>
      </c>
      <c r="P352" s="46">
        <f t="shared" si="27"/>
        <v>3.7</v>
      </c>
      <c r="Q352" s="45">
        <v>11.4</v>
      </c>
      <c r="R352" s="45">
        <v>11.7</v>
      </c>
      <c r="S352" s="46">
        <f t="shared" si="28"/>
        <v>13.5</v>
      </c>
      <c r="T352" s="45" t="s">
        <v>4</v>
      </c>
      <c r="U352" s="45" t="s">
        <v>4</v>
      </c>
      <c r="V352" s="47" t="s">
        <v>4</v>
      </c>
      <c r="W352" s="45">
        <v>2.9</v>
      </c>
      <c r="X352" s="45" t="s">
        <v>4</v>
      </c>
      <c r="Y352" s="46">
        <f t="shared" si="29"/>
        <v>4.7</v>
      </c>
      <c r="Z352" s="45">
        <v>12.4</v>
      </c>
      <c r="AA352" s="45" t="s">
        <v>4</v>
      </c>
      <c r="AB352" s="46">
        <f t="shared" si="30"/>
        <v>10.5</v>
      </c>
    </row>
    <row r="353" spans="1:28">
      <c r="A353" s="44">
        <v>42278</v>
      </c>
      <c r="B353" s="45">
        <v>10.3</v>
      </c>
      <c r="C353" s="45" t="s">
        <v>4</v>
      </c>
      <c r="D353" s="46">
        <f t="shared" si="23"/>
        <v>9.5</v>
      </c>
      <c r="E353" s="45">
        <v>-7.8</v>
      </c>
      <c r="F353" s="45" t="s">
        <v>4</v>
      </c>
      <c r="G353" s="46">
        <f t="shared" si="24"/>
        <v>-5.2</v>
      </c>
      <c r="H353" s="45">
        <v>-9.5</v>
      </c>
      <c r="I353" s="45" t="s">
        <v>4</v>
      </c>
      <c r="J353" s="46">
        <f t="shared" si="25"/>
        <v>-8.6999999999999993</v>
      </c>
      <c r="K353" s="45">
        <v>-5.0999999999999996</v>
      </c>
      <c r="L353" s="45" t="s">
        <v>4</v>
      </c>
      <c r="M353" s="46">
        <f t="shared" si="26"/>
        <v>-3.4</v>
      </c>
      <c r="N353" s="45">
        <v>3.1</v>
      </c>
      <c r="O353" s="45" t="s">
        <v>4</v>
      </c>
      <c r="P353" s="46">
        <f t="shared" si="27"/>
        <v>3.6</v>
      </c>
      <c r="Q353" s="45">
        <v>3.5</v>
      </c>
      <c r="R353" s="45">
        <v>8.9</v>
      </c>
      <c r="S353" s="46">
        <f t="shared" si="28"/>
        <v>10.4</v>
      </c>
      <c r="T353" s="45" t="s">
        <v>4</v>
      </c>
      <c r="U353" s="45" t="s">
        <v>4</v>
      </c>
      <c r="V353" s="47" t="s">
        <v>4</v>
      </c>
      <c r="W353" s="45">
        <v>2.2999999999999998</v>
      </c>
      <c r="X353" s="45" t="s">
        <v>4</v>
      </c>
      <c r="Y353" s="46">
        <f t="shared" si="29"/>
        <v>2.2999999999999998</v>
      </c>
      <c r="Z353" s="45">
        <v>9.6</v>
      </c>
      <c r="AA353" s="45" t="s">
        <v>4</v>
      </c>
      <c r="AB353" s="46">
        <f t="shared" si="30"/>
        <v>10.9</v>
      </c>
    </row>
    <row r="354" spans="1:28">
      <c r="A354" s="44">
        <v>42309</v>
      </c>
      <c r="B354" s="45">
        <v>8.6999999999999993</v>
      </c>
      <c r="C354" s="45" t="s">
        <v>4</v>
      </c>
      <c r="D354" s="46">
        <f t="shared" si="23"/>
        <v>8.1999999999999993</v>
      </c>
      <c r="E354" s="45">
        <v>-7.6</v>
      </c>
      <c r="F354" s="45" t="s">
        <v>4</v>
      </c>
      <c r="G354" s="46">
        <f t="shared" si="24"/>
        <v>-7.4</v>
      </c>
      <c r="H354" s="45">
        <v>-10.6</v>
      </c>
      <c r="I354" s="45" t="s">
        <v>4</v>
      </c>
      <c r="J354" s="46">
        <f t="shared" si="25"/>
        <v>-10.1</v>
      </c>
      <c r="K354" s="45">
        <v>-4.5999999999999996</v>
      </c>
      <c r="L354" s="45" t="s">
        <v>4</v>
      </c>
      <c r="M354" s="46">
        <f t="shared" si="26"/>
        <v>-4.9000000000000004</v>
      </c>
      <c r="N354" s="45">
        <v>3.8</v>
      </c>
      <c r="O354" s="45" t="s">
        <v>4</v>
      </c>
      <c r="P354" s="46">
        <f t="shared" si="27"/>
        <v>3.8</v>
      </c>
      <c r="Q354" s="45">
        <v>3</v>
      </c>
      <c r="R354" s="45">
        <v>9.8000000000000007</v>
      </c>
      <c r="S354" s="46">
        <f t="shared" si="28"/>
        <v>10.1</v>
      </c>
      <c r="T354" s="45" t="s">
        <v>4</v>
      </c>
      <c r="U354" s="45" t="s">
        <v>4</v>
      </c>
      <c r="V354" s="47" t="s">
        <v>4</v>
      </c>
      <c r="W354" s="45">
        <v>3.9</v>
      </c>
      <c r="X354" s="45" t="s">
        <v>4</v>
      </c>
      <c r="Y354" s="46">
        <f t="shared" si="29"/>
        <v>3</v>
      </c>
      <c r="Z354" s="45">
        <v>6.9</v>
      </c>
      <c r="AA354" s="45" t="s">
        <v>4</v>
      </c>
      <c r="AB354" s="46">
        <f t="shared" si="30"/>
        <v>9.6</v>
      </c>
    </row>
    <row r="355" spans="1:28">
      <c r="A355" s="44">
        <v>42339</v>
      </c>
      <c r="B355" s="45">
        <v>0.9</v>
      </c>
      <c r="C355" s="45" t="s">
        <v>4</v>
      </c>
      <c r="D355" s="46">
        <f t="shared" ref="D355:D418" si="31">ROUND(AVERAGE(B353:B355),1)</f>
        <v>6.6</v>
      </c>
      <c r="E355" s="45">
        <v>-8.1999999999999993</v>
      </c>
      <c r="F355" s="45" t="s">
        <v>4</v>
      </c>
      <c r="G355" s="46">
        <f t="shared" ref="G355:G418" si="32">ROUND(AVERAGE(E353:E355),1)</f>
        <v>-7.9</v>
      </c>
      <c r="H355" s="45">
        <v>-11.4</v>
      </c>
      <c r="I355" s="45" t="s">
        <v>4</v>
      </c>
      <c r="J355" s="46">
        <f t="shared" ref="J355:J418" si="33">ROUND(AVERAGE(H353:H355),1)</f>
        <v>-10.5</v>
      </c>
      <c r="K355" s="45">
        <v>-5.9</v>
      </c>
      <c r="L355" s="45" t="s">
        <v>4</v>
      </c>
      <c r="M355" s="46">
        <f t="shared" ref="M355:M418" si="34">ROUND(AVERAGE(K353:K355),1)</f>
        <v>-5.2</v>
      </c>
      <c r="N355" s="45">
        <v>2.7</v>
      </c>
      <c r="O355" s="45" t="s">
        <v>4</v>
      </c>
      <c r="P355" s="46">
        <f t="shared" ref="P355:P418" si="35">ROUND(AVERAGE(N353:N355),1)</f>
        <v>3.2</v>
      </c>
      <c r="Q355" s="45">
        <v>4.7</v>
      </c>
      <c r="R355" s="45">
        <v>9.8000000000000007</v>
      </c>
      <c r="S355" s="46">
        <f t="shared" ref="S355:S418" si="36">ROUND(AVERAGE(R353:R355),1)</f>
        <v>9.5</v>
      </c>
      <c r="T355" s="45" t="s">
        <v>4</v>
      </c>
      <c r="U355" s="45" t="s">
        <v>4</v>
      </c>
      <c r="V355" s="47" t="s">
        <v>4</v>
      </c>
      <c r="W355" s="45">
        <v>4.2</v>
      </c>
      <c r="X355" s="45" t="s">
        <v>4</v>
      </c>
      <c r="Y355" s="46">
        <f t="shared" ref="Y355:Y418" si="37">ROUND(AVERAGE(W353:W355),1)</f>
        <v>3.5</v>
      </c>
      <c r="Z355" s="45">
        <v>9.6999999999999993</v>
      </c>
      <c r="AA355" s="45" t="s">
        <v>4</v>
      </c>
      <c r="AB355" s="46">
        <f t="shared" si="30"/>
        <v>8.6999999999999993</v>
      </c>
    </row>
    <row r="356" spans="1:28">
      <c r="A356" s="44">
        <v>42370</v>
      </c>
      <c r="B356" s="45">
        <v>6.8</v>
      </c>
      <c r="C356" s="45" t="s">
        <v>4</v>
      </c>
      <c r="D356" s="46">
        <f t="shared" si="31"/>
        <v>5.5</v>
      </c>
      <c r="E356" s="45">
        <v>-6.4</v>
      </c>
      <c r="F356" s="45" t="s">
        <v>4</v>
      </c>
      <c r="G356" s="46">
        <f t="shared" si="32"/>
        <v>-7.4</v>
      </c>
      <c r="H356" s="45">
        <v>-11.9</v>
      </c>
      <c r="I356" s="45" t="s">
        <v>4</v>
      </c>
      <c r="J356" s="46">
        <f t="shared" si="33"/>
        <v>-11.3</v>
      </c>
      <c r="K356" s="45">
        <v>-3.8</v>
      </c>
      <c r="L356" s="45" t="s">
        <v>4</v>
      </c>
      <c r="M356" s="46">
        <f t="shared" si="34"/>
        <v>-4.8</v>
      </c>
      <c r="N356" s="45">
        <v>6</v>
      </c>
      <c r="O356" s="45" t="s">
        <v>4</v>
      </c>
      <c r="P356" s="46">
        <f t="shared" si="35"/>
        <v>4.2</v>
      </c>
      <c r="Q356" s="45">
        <v>13.2</v>
      </c>
      <c r="R356" s="45">
        <v>9.8000000000000007</v>
      </c>
      <c r="S356" s="46">
        <f t="shared" si="36"/>
        <v>9.8000000000000007</v>
      </c>
      <c r="T356" s="45" t="s">
        <v>4</v>
      </c>
      <c r="U356" s="45" t="s">
        <v>4</v>
      </c>
      <c r="V356" s="47" t="s">
        <v>4</v>
      </c>
      <c r="W356" s="45">
        <v>5.2</v>
      </c>
      <c r="X356" s="45" t="s">
        <v>4</v>
      </c>
      <c r="Y356" s="46">
        <f t="shared" si="37"/>
        <v>4.4000000000000004</v>
      </c>
      <c r="Z356" s="45">
        <v>8.1</v>
      </c>
      <c r="AA356" s="45" t="s">
        <v>4</v>
      </c>
      <c r="AB356" s="46">
        <f t="shared" si="30"/>
        <v>8.1999999999999993</v>
      </c>
    </row>
    <row r="357" spans="1:28">
      <c r="A357" s="44">
        <v>42401</v>
      </c>
      <c r="B357" s="45">
        <v>1.2</v>
      </c>
      <c r="C357" s="45" t="s">
        <v>4</v>
      </c>
      <c r="D357" s="46">
        <f t="shared" si="31"/>
        <v>3</v>
      </c>
      <c r="E357" s="45">
        <v>-10.3</v>
      </c>
      <c r="F357" s="45" t="s">
        <v>4</v>
      </c>
      <c r="G357" s="46">
        <f t="shared" si="32"/>
        <v>-8.3000000000000007</v>
      </c>
      <c r="H357" s="45">
        <v>-13.8</v>
      </c>
      <c r="I357" s="45" t="s">
        <v>4</v>
      </c>
      <c r="J357" s="46">
        <f t="shared" si="33"/>
        <v>-12.4</v>
      </c>
      <c r="K357" s="45">
        <v>-5.4</v>
      </c>
      <c r="L357" s="45" t="s">
        <v>4</v>
      </c>
      <c r="M357" s="46">
        <f t="shared" si="34"/>
        <v>-5</v>
      </c>
      <c r="N357" s="45">
        <v>3.3</v>
      </c>
      <c r="O357" s="45" t="s">
        <v>4</v>
      </c>
      <c r="P357" s="46">
        <f t="shared" si="35"/>
        <v>4</v>
      </c>
      <c r="Q357" s="45">
        <v>18.100000000000001</v>
      </c>
      <c r="R357" s="45">
        <v>12.6</v>
      </c>
      <c r="S357" s="46">
        <f t="shared" si="36"/>
        <v>10.7</v>
      </c>
      <c r="T357" s="45" t="s">
        <v>4</v>
      </c>
      <c r="U357" s="45" t="s">
        <v>4</v>
      </c>
      <c r="V357" s="47" t="s">
        <v>4</v>
      </c>
      <c r="W357" s="45">
        <v>4</v>
      </c>
      <c r="X357" s="45" t="s">
        <v>4</v>
      </c>
      <c r="Y357" s="46">
        <f t="shared" si="37"/>
        <v>4.5</v>
      </c>
      <c r="Z357" s="45">
        <v>6.1</v>
      </c>
      <c r="AA357" s="45" t="s">
        <v>4</v>
      </c>
      <c r="AB357" s="46">
        <f t="shared" si="30"/>
        <v>8</v>
      </c>
    </row>
    <row r="358" spans="1:28">
      <c r="A358" s="44">
        <v>42430</v>
      </c>
      <c r="B358" s="45">
        <v>4.3</v>
      </c>
      <c r="C358" s="45" t="s">
        <v>4</v>
      </c>
      <c r="D358" s="46">
        <f t="shared" si="31"/>
        <v>4.0999999999999996</v>
      </c>
      <c r="E358" s="45">
        <v>-8.1999999999999993</v>
      </c>
      <c r="F358" s="45" t="s">
        <v>4</v>
      </c>
      <c r="G358" s="46">
        <f t="shared" si="32"/>
        <v>-8.3000000000000007</v>
      </c>
      <c r="H358" s="45">
        <v>-12.2</v>
      </c>
      <c r="I358" s="45" t="s">
        <v>4</v>
      </c>
      <c r="J358" s="46">
        <f t="shared" si="33"/>
        <v>-12.6</v>
      </c>
      <c r="K358" s="45">
        <v>-2</v>
      </c>
      <c r="L358" s="45" t="s">
        <v>4</v>
      </c>
      <c r="M358" s="46">
        <f t="shared" si="34"/>
        <v>-3.7</v>
      </c>
      <c r="N358" s="45">
        <v>4.8</v>
      </c>
      <c r="O358" s="45" t="s">
        <v>4</v>
      </c>
      <c r="P358" s="46">
        <f t="shared" si="35"/>
        <v>4.7</v>
      </c>
      <c r="Q358" s="45">
        <v>19.2</v>
      </c>
      <c r="R358" s="45">
        <v>13.2</v>
      </c>
      <c r="S358" s="46">
        <f t="shared" si="36"/>
        <v>11.9</v>
      </c>
      <c r="T358" s="45" t="s">
        <v>4</v>
      </c>
      <c r="U358" s="45" t="s">
        <v>4</v>
      </c>
      <c r="V358" s="47" t="s">
        <v>4</v>
      </c>
      <c r="W358" s="45">
        <v>4.9000000000000004</v>
      </c>
      <c r="X358" s="45" t="s">
        <v>4</v>
      </c>
      <c r="Y358" s="46">
        <f t="shared" si="37"/>
        <v>4.7</v>
      </c>
      <c r="Z358" s="45">
        <v>12</v>
      </c>
      <c r="AA358" s="45" t="s">
        <v>4</v>
      </c>
      <c r="AB358" s="46">
        <f t="shared" si="30"/>
        <v>8.6999999999999993</v>
      </c>
    </row>
    <row r="359" spans="1:28">
      <c r="A359" s="44">
        <v>42461</v>
      </c>
      <c r="B359" s="45">
        <v>9.4</v>
      </c>
      <c r="C359" s="45" t="s">
        <v>4</v>
      </c>
      <c r="D359" s="46">
        <f t="shared" si="31"/>
        <v>5</v>
      </c>
      <c r="E359" s="45">
        <v>-6.4</v>
      </c>
      <c r="F359" s="45" t="s">
        <v>4</v>
      </c>
      <c r="G359" s="46">
        <f t="shared" si="32"/>
        <v>-8.3000000000000007</v>
      </c>
      <c r="H359" s="45">
        <v>-9.4</v>
      </c>
      <c r="I359" s="45" t="s">
        <v>4</v>
      </c>
      <c r="J359" s="46">
        <f t="shared" si="33"/>
        <v>-11.8</v>
      </c>
      <c r="K359" s="45">
        <v>-2.1</v>
      </c>
      <c r="L359" s="45" t="s">
        <v>4</v>
      </c>
      <c r="M359" s="46">
        <f t="shared" si="34"/>
        <v>-3.2</v>
      </c>
      <c r="N359" s="45">
        <v>1.1000000000000001</v>
      </c>
      <c r="O359" s="45" t="s">
        <v>4</v>
      </c>
      <c r="P359" s="46">
        <f t="shared" si="35"/>
        <v>3.1</v>
      </c>
      <c r="Q359" s="45">
        <v>11.4</v>
      </c>
      <c r="R359" s="45">
        <v>8.8000000000000007</v>
      </c>
      <c r="S359" s="46">
        <f t="shared" si="36"/>
        <v>11.5</v>
      </c>
      <c r="T359" s="45" t="s">
        <v>4</v>
      </c>
      <c r="U359" s="45" t="s">
        <v>4</v>
      </c>
      <c r="V359" s="47" t="s">
        <v>4</v>
      </c>
      <c r="W359" s="45">
        <v>8.1</v>
      </c>
      <c r="X359" s="45" t="s">
        <v>4</v>
      </c>
      <c r="Y359" s="46">
        <f t="shared" si="37"/>
        <v>5.7</v>
      </c>
      <c r="Z359" s="45">
        <v>10.3</v>
      </c>
      <c r="AA359" s="45" t="s">
        <v>4</v>
      </c>
      <c r="AB359" s="46">
        <f t="shared" si="30"/>
        <v>9.5</v>
      </c>
    </row>
    <row r="360" spans="1:28">
      <c r="A360" s="44">
        <v>42491</v>
      </c>
      <c r="B360" s="45">
        <v>4</v>
      </c>
      <c r="C360" s="45" t="s">
        <v>4</v>
      </c>
      <c r="D360" s="46">
        <f t="shared" si="31"/>
        <v>5.9</v>
      </c>
      <c r="E360" s="45">
        <v>-7.2</v>
      </c>
      <c r="F360" s="45" t="s">
        <v>4</v>
      </c>
      <c r="G360" s="46">
        <f t="shared" si="32"/>
        <v>-7.3</v>
      </c>
      <c r="H360" s="45">
        <v>-9.1999999999999993</v>
      </c>
      <c r="I360" s="45" t="s">
        <v>4</v>
      </c>
      <c r="J360" s="46">
        <f t="shared" si="33"/>
        <v>-10.3</v>
      </c>
      <c r="K360" s="45">
        <v>-4.5</v>
      </c>
      <c r="L360" s="45" t="s">
        <v>4</v>
      </c>
      <c r="M360" s="46">
        <f t="shared" si="34"/>
        <v>-2.9</v>
      </c>
      <c r="N360" s="45">
        <v>0.5</v>
      </c>
      <c r="O360" s="45" t="s">
        <v>4</v>
      </c>
      <c r="P360" s="46">
        <f t="shared" si="35"/>
        <v>2.1</v>
      </c>
      <c r="Q360" s="45">
        <v>11.7</v>
      </c>
      <c r="R360" s="45">
        <v>8.6999999999999993</v>
      </c>
      <c r="S360" s="46">
        <f t="shared" si="36"/>
        <v>10.199999999999999</v>
      </c>
      <c r="T360" s="45" t="s">
        <v>4</v>
      </c>
      <c r="U360" s="45" t="s">
        <v>4</v>
      </c>
      <c r="V360" s="47" t="s">
        <v>4</v>
      </c>
      <c r="W360" s="45">
        <v>3.7</v>
      </c>
      <c r="X360" s="45" t="s">
        <v>4</v>
      </c>
      <c r="Y360" s="46">
        <f t="shared" si="37"/>
        <v>5.6</v>
      </c>
      <c r="Z360" s="45">
        <v>9</v>
      </c>
      <c r="AA360" s="45" t="s">
        <v>4</v>
      </c>
      <c r="AB360" s="46">
        <f t="shared" si="30"/>
        <v>10.4</v>
      </c>
    </row>
    <row r="361" spans="1:28">
      <c r="A361" s="44">
        <v>42522</v>
      </c>
      <c r="B361" s="45">
        <v>3.7</v>
      </c>
      <c r="C361" s="45" t="s">
        <v>4</v>
      </c>
      <c r="D361" s="46">
        <f t="shared" si="31"/>
        <v>5.7</v>
      </c>
      <c r="E361" s="45">
        <v>-7.8</v>
      </c>
      <c r="F361" s="45" t="s">
        <v>4</v>
      </c>
      <c r="G361" s="46">
        <f t="shared" si="32"/>
        <v>-7.1</v>
      </c>
      <c r="H361" s="45">
        <v>-11.7</v>
      </c>
      <c r="I361" s="45" t="s">
        <v>4</v>
      </c>
      <c r="J361" s="46">
        <f t="shared" si="33"/>
        <v>-10.1</v>
      </c>
      <c r="K361" s="45">
        <v>-2.7</v>
      </c>
      <c r="L361" s="45" t="s">
        <v>4</v>
      </c>
      <c r="M361" s="46">
        <f t="shared" si="34"/>
        <v>-3.1</v>
      </c>
      <c r="N361" s="45">
        <v>0.7</v>
      </c>
      <c r="O361" s="45" t="s">
        <v>4</v>
      </c>
      <c r="P361" s="46">
        <f t="shared" si="35"/>
        <v>0.8</v>
      </c>
      <c r="Q361" s="45">
        <v>7.6</v>
      </c>
      <c r="R361" s="45">
        <v>7.4</v>
      </c>
      <c r="S361" s="46">
        <f t="shared" si="36"/>
        <v>8.3000000000000007</v>
      </c>
      <c r="T361" s="45" t="s">
        <v>4</v>
      </c>
      <c r="U361" s="45" t="s">
        <v>4</v>
      </c>
      <c r="V361" s="47" t="s">
        <v>4</v>
      </c>
      <c r="W361" s="45">
        <v>5.0999999999999996</v>
      </c>
      <c r="X361" s="45" t="s">
        <v>4</v>
      </c>
      <c r="Y361" s="46">
        <f t="shared" si="37"/>
        <v>5.6</v>
      </c>
      <c r="Z361" s="45">
        <v>8.4</v>
      </c>
      <c r="AA361" s="45" t="s">
        <v>4</v>
      </c>
      <c r="AB361" s="46">
        <f t="shared" si="30"/>
        <v>9.1999999999999993</v>
      </c>
    </row>
    <row r="362" spans="1:28">
      <c r="A362" s="44">
        <v>42552</v>
      </c>
      <c r="B362" s="45">
        <v>7.4</v>
      </c>
      <c r="C362" s="45" t="s">
        <v>4</v>
      </c>
      <c r="D362" s="46">
        <f t="shared" si="31"/>
        <v>5</v>
      </c>
      <c r="E362" s="45">
        <v>-3.7</v>
      </c>
      <c r="F362" s="45" t="s">
        <v>4</v>
      </c>
      <c r="G362" s="46">
        <f t="shared" si="32"/>
        <v>-6.2</v>
      </c>
      <c r="H362" s="45">
        <v>-6.6</v>
      </c>
      <c r="I362" s="45" t="s">
        <v>4</v>
      </c>
      <c r="J362" s="46">
        <f t="shared" si="33"/>
        <v>-9.1999999999999993</v>
      </c>
      <c r="K362" s="45">
        <v>-3.6</v>
      </c>
      <c r="L362" s="45" t="s">
        <v>4</v>
      </c>
      <c r="M362" s="46">
        <f t="shared" si="34"/>
        <v>-3.6</v>
      </c>
      <c r="N362" s="45">
        <v>2.8</v>
      </c>
      <c r="O362" s="45" t="s">
        <v>4</v>
      </c>
      <c r="P362" s="46">
        <f t="shared" si="35"/>
        <v>1.3</v>
      </c>
      <c r="Q362" s="45">
        <v>3.1</v>
      </c>
      <c r="R362" s="45">
        <v>6.2</v>
      </c>
      <c r="S362" s="46">
        <f t="shared" si="36"/>
        <v>7.4</v>
      </c>
      <c r="T362" s="45" t="s">
        <v>4</v>
      </c>
      <c r="U362" s="45" t="s">
        <v>4</v>
      </c>
      <c r="V362" s="47" t="s">
        <v>4</v>
      </c>
      <c r="W362" s="45">
        <v>6.8</v>
      </c>
      <c r="X362" s="45" t="s">
        <v>4</v>
      </c>
      <c r="Y362" s="46">
        <f t="shared" si="37"/>
        <v>5.2</v>
      </c>
      <c r="Z362" s="45">
        <v>7.7</v>
      </c>
      <c r="AA362" s="45" t="s">
        <v>4</v>
      </c>
      <c r="AB362" s="46">
        <f t="shared" si="30"/>
        <v>8.4</v>
      </c>
    </row>
    <row r="363" spans="1:28">
      <c r="A363" s="44">
        <v>42583</v>
      </c>
      <c r="B363" s="45">
        <v>6</v>
      </c>
      <c r="C363" s="45" t="s">
        <v>4</v>
      </c>
      <c r="D363" s="46">
        <f t="shared" si="31"/>
        <v>5.7</v>
      </c>
      <c r="E363" s="45">
        <v>-11.3</v>
      </c>
      <c r="F363" s="45" t="s">
        <v>4</v>
      </c>
      <c r="G363" s="46">
        <f t="shared" si="32"/>
        <v>-7.6</v>
      </c>
      <c r="H363" s="45">
        <v>-13.7</v>
      </c>
      <c r="I363" s="45" t="s">
        <v>4</v>
      </c>
      <c r="J363" s="46">
        <f t="shared" si="33"/>
        <v>-10.7</v>
      </c>
      <c r="K363" s="45">
        <v>-9.4</v>
      </c>
      <c r="L363" s="45" t="s">
        <v>4</v>
      </c>
      <c r="M363" s="46">
        <f t="shared" si="34"/>
        <v>-5.2</v>
      </c>
      <c r="N363" s="45">
        <v>4.5999999999999996</v>
      </c>
      <c r="O363" s="45" t="s">
        <v>4</v>
      </c>
      <c r="P363" s="46">
        <f t="shared" si="35"/>
        <v>2.7</v>
      </c>
      <c r="Q363" s="45">
        <v>6.6</v>
      </c>
      <c r="R363" s="45">
        <v>7.5</v>
      </c>
      <c r="S363" s="46">
        <f t="shared" si="36"/>
        <v>7</v>
      </c>
      <c r="T363" s="45" t="s">
        <v>4</v>
      </c>
      <c r="U363" s="45" t="s">
        <v>4</v>
      </c>
      <c r="V363" s="47" t="s">
        <v>4</v>
      </c>
      <c r="W363" s="45">
        <v>6.4</v>
      </c>
      <c r="X363" s="45" t="s">
        <v>4</v>
      </c>
      <c r="Y363" s="46">
        <f t="shared" si="37"/>
        <v>6.1</v>
      </c>
      <c r="Z363" s="45">
        <v>8.5</v>
      </c>
      <c r="AA363" s="45" t="s">
        <v>4</v>
      </c>
      <c r="AB363" s="46">
        <f t="shared" si="30"/>
        <v>8.1999999999999993</v>
      </c>
    </row>
    <row r="364" spans="1:28">
      <c r="A364" s="44">
        <v>42614</v>
      </c>
      <c r="B364" s="45">
        <v>4.5999999999999996</v>
      </c>
      <c r="C364" s="45" t="s">
        <v>4</v>
      </c>
      <c r="D364" s="46">
        <f t="shared" si="31"/>
        <v>6</v>
      </c>
      <c r="E364" s="45">
        <v>-6.5</v>
      </c>
      <c r="F364" s="45" t="s">
        <v>4</v>
      </c>
      <c r="G364" s="46">
        <f t="shared" si="32"/>
        <v>-7.2</v>
      </c>
      <c r="H364" s="45">
        <v>-7.4</v>
      </c>
      <c r="I364" s="45" t="s">
        <v>4</v>
      </c>
      <c r="J364" s="46">
        <f t="shared" si="33"/>
        <v>-9.1999999999999993</v>
      </c>
      <c r="K364" s="45">
        <v>-4.2</v>
      </c>
      <c r="L364" s="45" t="s">
        <v>4</v>
      </c>
      <c r="M364" s="46">
        <f t="shared" si="34"/>
        <v>-5.7</v>
      </c>
      <c r="N364" s="45">
        <v>2.2000000000000002</v>
      </c>
      <c r="O364" s="45" t="s">
        <v>4</v>
      </c>
      <c r="P364" s="46">
        <f t="shared" si="35"/>
        <v>3.2</v>
      </c>
      <c r="Q364" s="45">
        <v>6.5</v>
      </c>
      <c r="R364" s="45">
        <v>6.4</v>
      </c>
      <c r="S364" s="46">
        <f t="shared" si="36"/>
        <v>6.7</v>
      </c>
      <c r="T364" s="45" t="s">
        <v>4</v>
      </c>
      <c r="U364" s="45" t="s">
        <v>4</v>
      </c>
      <c r="V364" s="47" t="s">
        <v>4</v>
      </c>
      <c r="W364" s="45">
        <v>3.9</v>
      </c>
      <c r="X364" s="45" t="s">
        <v>4</v>
      </c>
      <c r="Y364" s="46">
        <f t="shared" si="37"/>
        <v>5.7</v>
      </c>
      <c r="Z364" s="45">
        <v>7.9</v>
      </c>
      <c r="AA364" s="45" t="s">
        <v>4</v>
      </c>
      <c r="AB364" s="46">
        <f t="shared" si="30"/>
        <v>8</v>
      </c>
    </row>
    <row r="365" spans="1:28">
      <c r="A365" s="44">
        <v>42644</v>
      </c>
      <c r="B365" s="45">
        <v>2.6</v>
      </c>
      <c r="C365" s="45" t="s">
        <v>4</v>
      </c>
      <c r="D365" s="46">
        <f t="shared" si="31"/>
        <v>4.4000000000000004</v>
      </c>
      <c r="E365" s="45">
        <v>-6.4</v>
      </c>
      <c r="F365" s="45" t="s">
        <v>4</v>
      </c>
      <c r="G365" s="46">
        <f t="shared" si="32"/>
        <v>-8.1</v>
      </c>
      <c r="H365" s="45">
        <v>-6.6</v>
      </c>
      <c r="I365" s="45" t="s">
        <v>4</v>
      </c>
      <c r="J365" s="46">
        <f t="shared" si="33"/>
        <v>-9.1999999999999993</v>
      </c>
      <c r="K365" s="45">
        <v>-4.3</v>
      </c>
      <c r="L365" s="45" t="s">
        <v>4</v>
      </c>
      <c r="M365" s="46">
        <f t="shared" si="34"/>
        <v>-6</v>
      </c>
      <c r="N365" s="45">
        <v>2.4</v>
      </c>
      <c r="O365" s="45" t="s">
        <v>4</v>
      </c>
      <c r="P365" s="46">
        <f t="shared" si="35"/>
        <v>3.1</v>
      </c>
      <c r="Q365" s="45">
        <v>3.6</v>
      </c>
      <c r="R365" s="45">
        <v>8.3000000000000007</v>
      </c>
      <c r="S365" s="46">
        <f t="shared" si="36"/>
        <v>7.4</v>
      </c>
      <c r="T365" s="45" t="s">
        <v>4</v>
      </c>
      <c r="U365" s="45" t="s">
        <v>4</v>
      </c>
      <c r="V365" s="47" t="s">
        <v>4</v>
      </c>
      <c r="W365" s="45">
        <v>6.7</v>
      </c>
      <c r="X365" s="45" t="s">
        <v>4</v>
      </c>
      <c r="Y365" s="46">
        <f t="shared" si="37"/>
        <v>5.7</v>
      </c>
      <c r="Z365" s="45">
        <v>7.9</v>
      </c>
      <c r="AA365" s="45" t="s">
        <v>4</v>
      </c>
      <c r="AB365" s="46">
        <f t="shared" si="30"/>
        <v>8.1</v>
      </c>
    </row>
    <row r="366" spans="1:28">
      <c r="A366" s="44">
        <v>42675</v>
      </c>
      <c r="B366" s="45">
        <v>3.7</v>
      </c>
      <c r="C366" s="45" t="s">
        <v>4</v>
      </c>
      <c r="D366" s="46">
        <f t="shared" si="31"/>
        <v>3.6</v>
      </c>
      <c r="E366" s="45">
        <v>-7.2</v>
      </c>
      <c r="F366" s="45" t="s">
        <v>4</v>
      </c>
      <c r="G366" s="46">
        <f t="shared" si="32"/>
        <v>-6.7</v>
      </c>
      <c r="H366" s="45">
        <v>-8.5</v>
      </c>
      <c r="I366" s="45" t="s">
        <v>4</v>
      </c>
      <c r="J366" s="46">
        <f t="shared" si="33"/>
        <v>-7.5</v>
      </c>
      <c r="K366" s="45">
        <v>-7.7</v>
      </c>
      <c r="L366" s="45" t="s">
        <v>4</v>
      </c>
      <c r="M366" s="46">
        <f t="shared" si="34"/>
        <v>-5.4</v>
      </c>
      <c r="N366" s="45">
        <v>2.4</v>
      </c>
      <c r="O366" s="45" t="s">
        <v>4</v>
      </c>
      <c r="P366" s="46">
        <f t="shared" si="35"/>
        <v>2.2999999999999998</v>
      </c>
      <c r="Q366" s="45">
        <v>4.0999999999999996</v>
      </c>
      <c r="R366" s="45">
        <v>10.5</v>
      </c>
      <c r="S366" s="46">
        <f t="shared" si="36"/>
        <v>8.4</v>
      </c>
      <c r="T366" s="45" t="s">
        <v>4</v>
      </c>
      <c r="U366" s="45" t="s">
        <v>4</v>
      </c>
      <c r="V366" s="47" t="s">
        <v>4</v>
      </c>
      <c r="W366" s="45">
        <v>10.6</v>
      </c>
      <c r="X366" s="45" t="s">
        <v>4</v>
      </c>
      <c r="Y366" s="46">
        <f t="shared" si="37"/>
        <v>7.1</v>
      </c>
      <c r="Z366" s="45">
        <v>9.4</v>
      </c>
      <c r="AA366" s="45" t="s">
        <v>4</v>
      </c>
      <c r="AB366" s="46">
        <f t="shared" si="30"/>
        <v>8.4</v>
      </c>
    </row>
    <row r="367" spans="1:28">
      <c r="A367" s="44">
        <v>42705</v>
      </c>
      <c r="B367" s="45">
        <v>2.1</v>
      </c>
      <c r="C367" s="45" t="s">
        <v>4</v>
      </c>
      <c r="D367" s="46">
        <f t="shared" si="31"/>
        <v>2.8</v>
      </c>
      <c r="E367" s="45">
        <v>-3.9</v>
      </c>
      <c r="F367" s="45" t="s">
        <v>4</v>
      </c>
      <c r="G367" s="46">
        <f t="shared" si="32"/>
        <v>-5.8</v>
      </c>
      <c r="H367" s="45">
        <v>-5.0999999999999996</v>
      </c>
      <c r="I367" s="45" t="s">
        <v>4</v>
      </c>
      <c r="J367" s="46">
        <f t="shared" si="33"/>
        <v>-6.7</v>
      </c>
      <c r="K367" s="45">
        <v>-6.7</v>
      </c>
      <c r="L367" s="45" t="s">
        <v>4</v>
      </c>
      <c r="M367" s="46">
        <f t="shared" si="34"/>
        <v>-6.2</v>
      </c>
      <c r="N367" s="45">
        <v>0.4</v>
      </c>
      <c r="O367" s="45" t="s">
        <v>4</v>
      </c>
      <c r="P367" s="46">
        <f t="shared" si="35"/>
        <v>1.7</v>
      </c>
      <c r="Q367" s="45">
        <v>1.7</v>
      </c>
      <c r="R367" s="45">
        <v>6.7</v>
      </c>
      <c r="S367" s="46">
        <f t="shared" si="36"/>
        <v>8.5</v>
      </c>
      <c r="T367" s="45" t="s">
        <v>4</v>
      </c>
      <c r="U367" s="45" t="s">
        <v>4</v>
      </c>
      <c r="V367" s="47" t="s">
        <v>4</v>
      </c>
      <c r="W367" s="45">
        <v>11.1</v>
      </c>
      <c r="X367" s="45" t="s">
        <v>4</v>
      </c>
      <c r="Y367" s="46">
        <f t="shared" si="37"/>
        <v>9.5</v>
      </c>
      <c r="Z367" s="45">
        <v>4.2</v>
      </c>
      <c r="AA367" s="45" t="s">
        <v>4</v>
      </c>
      <c r="AB367" s="46">
        <f t="shared" si="30"/>
        <v>7.2</v>
      </c>
    </row>
    <row r="368" spans="1:28">
      <c r="A368" s="44">
        <v>42736</v>
      </c>
      <c r="B368" s="45">
        <v>0.7</v>
      </c>
      <c r="C368" s="45" t="s">
        <v>4</v>
      </c>
      <c r="D368" s="46">
        <f t="shared" si="31"/>
        <v>2.2000000000000002</v>
      </c>
      <c r="E368" s="45">
        <v>-2.2999999999999998</v>
      </c>
      <c r="F368" s="45" t="s">
        <v>4</v>
      </c>
      <c r="G368" s="46">
        <f t="shared" si="32"/>
        <v>-4.5</v>
      </c>
      <c r="H368" s="45">
        <v>-4.2</v>
      </c>
      <c r="I368" s="45" t="s">
        <v>4</v>
      </c>
      <c r="J368" s="46">
        <f t="shared" si="33"/>
        <v>-5.9</v>
      </c>
      <c r="K368" s="45">
        <v>-1.6</v>
      </c>
      <c r="L368" s="45" t="s">
        <v>4</v>
      </c>
      <c r="M368" s="46">
        <f t="shared" si="34"/>
        <v>-5.3</v>
      </c>
      <c r="N368" s="45">
        <v>1.2</v>
      </c>
      <c r="O368" s="45" t="s">
        <v>4</v>
      </c>
      <c r="P368" s="46">
        <f t="shared" si="35"/>
        <v>1.3</v>
      </c>
      <c r="Q368" s="45">
        <v>13.1</v>
      </c>
      <c r="R368" s="45">
        <v>9.8000000000000007</v>
      </c>
      <c r="S368" s="46">
        <f t="shared" si="36"/>
        <v>9</v>
      </c>
      <c r="T368" s="45" t="s">
        <v>4</v>
      </c>
      <c r="U368" s="45" t="s">
        <v>4</v>
      </c>
      <c r="V368" s="47" t="s">
        <v>4</v>
      </c>
      <c r="W368" s="45">
        <v>14</v>
      </c>
      <c r="X368" s="45" t="s">
        <v>4</v>
      </c>
      <c r="Y368" s="46">
        <f t="shared" si="37"/>
        <v>11.9</v>
      </c>
      <c r="Z368" s="45">
        <v>8.5</v>
      </c>
      <c r="AA368" s="45" t="s">
        <v>4</v>
      </c>
      <c r="AB368" s="46">
        <f t="shared" si="30"/>
        <v>7.4</v>
      </c>
    </row>
    <row r="369" spans="1:28">
      <c r="A369" s="44">
        <v>42767</v>
      </c>
      <c r="B369" s="45">
        <v>3</v>
      </c>
      <c r="C369" s="45" t="s">
        <v>4</v>
      </c>
      <c r="D369" s="46">
        <f t="shared" si="31"/>
        <v>1.9</v>
      </c>
      <c r="E369" s="45">
        <v>-4</v>
      </c>
      <c r="F369" s="45" t="s">
        <v>4</v>
      </c>
      <c r="G369" s="46">
        <f t="shared" si="32"/>
        <v>-3.4</v>
      </c>
      <c r="H369" s="45">
        <v>-3.5</v>
      </c>
      <c r="I369" s="45" t="s">
        <v>4</v>
      </c>
      <c r="J369" s="46">
        <f t="shared" si="33"/>
        <v>-4.3</v>
      </c>
      <c r="K369" s="45">
        <v>-5.4</v>
      </c>
      <c r="L369" s="45" t="s">
        <v>4</v>
      </c>
      <c r="M369" s="46">
        <f t="shared" si="34"/>
        <v>-4.5999999999999996</v>
      </c>
      <c r="N369" s="45">
        <v>2</v>
      </c>
      <c r="O369" s="45" t="s">
        <v>4</v>
      </c>
      <c r="P369" s="46">
        <f t="shared" si="35"/>
        <v>1.2</v>
      </c>
      <c r="Q369" s="45">
        <v>14.8</v>
      </c>
      <c r="R369" s="45">
        <v>9.1999999999999993</v>
      </c>
      <c r="S369" s="46">
        <f t="shared" si="36"/>
        <v>8.6</v>
      </c>
      <c r="T369" s="45" t="s">
        <v>4</v>
      </c>
      <c r="U369" s="45" t="s">
        <v>4</v>
      </c>
      <c r="V369" s="47" t="s">
        <v>4</v>
      </c>
      <c r="W369" s="45">
        <v>12.2</v>
      </c>
      <c r="X369" s="45" t="s">
        <v>4</v>
      </c>
      <c r="Y369" s="46">
        <f t="shared" si="37"/>
        <v>12.4</v>
      </c>
      <c r="Z369" s="45">
        <v>9.4</v>
      </c>
      <c r="AA369" s="45" t="s">
        <v>4</v>
      </c>
      <c r="AB369" s="46">
        <f t="shared" si="30"/>
        <v>7.4</v>
      </c>
    </row>
    <row r="370" spans="1:28">
      <c r="A370" s="44">
        <v>42795</v>
      </c>
      <c r="B370" s="45">
        <v>3.4</v>
      </c>
      <c r="C370" s="45" t="s">
        <v>4</v>
      </c>
      <c r="D370" s="46">
        <f t="shared" si="31"/>
        <v>2.4</v>
      </c>
      <c r="E370" s="45">
        <v>-3.5</v>
      </c>
      <c r="F370" s="45" t="s">
        <v>4</v>
      </c>
      <c r="G370" s="46">
        <f t="shared" si="32"/>
        <v>-3.3</v>
      </c>
      <c r="H370" s="45">
        <v>-4.0999999999999996</v>
      </c>
      <c r="I370" s="45" t="s">
        <v>4</v>
      </c>
      <c r="J370" s="46">
        <f t="shared" si="33"/>
        <v>-3.9</v>
      </c>
      <c r="K370" s="45">
        <v>-4.5999999999999996</v>
      </c>
      <c r="L370" s="45" t="s">
        <v>4</v>
      </c>
      <c r="M370" s="46">
        <f t="shared" si="34"/>
        <v>-3.9</v>
      </c>
      <c r="N370" s="45">
        <v>-0.4</v>
      </c>
      <c r="O370" s="45" t="s">
        <v>4</v>
      </c>
      <c r="P370" s="46">
        <f t="shared" si="35"/>
        <v>0.9</v>
      </c>
      <c r="Q370" s="45">
        <v>12.7</v>
      </c>
      <c r="R370" s="45">
        <v>7.5</v>
      </c>
      <c r="S370" s="46">
        <f t="shared" si="36"/>
        <v>8.8000000000000007</v>
      </c>
      <c r="T370" s="45" t="s">
        <v>4</v>
      </c>
      <c r="U370" s="45" t="s">
        <v>4</v>
      </c>
      <c r="V370" s="47" t="s">
        <v>4</v>
      </c>
      <c r="W370" s="45">
        <v>15.5</v>
      </c>
      <c r="X370" s="45" t="s">
        <v>4</v>
      </c>
      <c r="Y370" s="46">
        <f t="shared" si="37"/>
        <v>13.9</v>
      </c>
      <c r="Z370" s="45">
        <v>7.8</v>
      </c>
      <c r="AA370" s="45" t="s">
        <v>4</v>
      </c>
      <c r="AB370" s="46">
        <f t="shared" si="30"/>
        <v>8.6</v>
      </c>
    </row>
    <row r="371" spans="1:28">
      <c r="A371" s="44">
        <v>42826</v>
      </c>
      <c r="B371" s="45">
        <v>13.6</v>
      </c>
      <c r="C371" s="45" t="s">
        <v>4</v>
      </c>
      <c r="D371" s="46">
        <f t="shared" si="31"/>
        <v>6.7</v>
      </c>
      <c r="E371" s="45">
        <v>0.1</v>
      </c>
      <c r="F371" s="45" t="s">
        <v>4</v>
      </c>
      <c r="G371" s="46">
        <f t="shared" si="32"/>
        <v>-2.5</v>
      </c>
      <c r="H371" s="45">
        <v>-3.1</v>
      </c>
      <c r="I371" s="45" t="s">
        <v>4</v>
      </c>
      <c r="J371" s="46">
        <f t="shared" si="33"/>
        <v>-3.6</v>
      </c>
      <c r="K371" s="45">
        <v>-1.8</v>
      </c>
      <c r="L371" s="45" t="s">
        <v>4</v>
      </c>
      <c r="M371" s="46">
        <f t="shared" si="34"/>
        <v>-3.9</v>
      </c>
      <c r="N371" s="45">
        <v>0.5</v>
      </c>
      <c r="O371" s="45" t="s">
        <v>4</v>
      </c>
      <c r="P371" s="46">
        <f t="shared" si="35"/>
        <v>0.7</v>
      </c>
      <c r="Q371" s="45">
        <v>12.6</v>
      </c>
      <c r="R371" s="45">
        <v>10.3</v>
      </c>
      <c r="S371" s="46">
        <f t="shared" si="36"/>
        <v>9</v>
      </c>
      <c r="T371" s="45" t="s">
        <v>4</v>
      </c>
      <c r="U371" s="45" t="s">
        <v>4</v>
      </c>
      <c r="V371" s="47" t="s">
        <v>4</v>
      </c>
      <c r="W371" s="45">
        <v>14.2</v>
      </c>
      <c r="X371" s="45" t="s">
        <v>4</v>
      </c>
      <c r="Y371" s="46">
        <f t="shared" si="37"/>
        <v>14</v>
      </c>
      <c r="Z371" s="45">
        <v>10.8</v>
      </c>
      <c r="AA371" s="45" t="s">
        <v>4</v>
      </c>
      <c r="AB371" s="46">
        <f t="shared" si="30"/>
        <v>9.3000000000000007</v>
      </c>
    </row>
    <row r="372" spans="1:28">
      <c r="A372" s="44">
        <v>42856</v>
      </c>
      <c r="B372" s="45">
        <v>8.1</v>
      </c>
      <c r="C372" s="45" t="s">
        <v>4</v>
      </c>
      <c r="D372" s="46">
        <f t="shared" si="31"/>
        <v>8.4</v>
      </c>
      <c r="E372" s="45">
        <v>-3.9</v>
      </c>
      <c r="F372" s="45" t="s">
        <v>4</v>
      </c>
      <c r="G372" s="46">
        <f t="shared" si="32"/>
        <v>-2.4</v>
      </c>
      <c r="H372" s="45">
        <v>-6.4</v>
      </c>
      <c r="I372" s="45" t="s">
        <v>4</v>
      </c>
      <c r="J372" s="46">
        <f t="shared" si="33"/>
        <v>-4.5</v>
      </c>
      <c r="K372" s="45">
        <v>-4.5</v>
      </c>
      <c r="L372" s="45" t="s">
        <v>4</v>
      </c>
      <c r="M372" s="46">
        <f t="shared" si="34"/>
        <v>-3.6</v>
      </c>
      <c r="N372" s="45">
        <v>1.3</v>
      </c>
      <c r="O372" s="45" t="s">
        <v>4</v>
      </c>
      <c r="P372" s="46">
        <f t="shared" si="35"/>
        <v>0.5</v>
      </c>
      <c r="Q372" s="45">
        <v>11.4</v>
      </c>
      <c r="R372" s="45">
        <v>9.1999999999999993</v>
      </c>
      <c r="S372" s="46">
        <f t="shared" si="36"/>
        <v>9</v>
      </c>
      <c r="T372" s="45" t="s">
        <v>4</v>
      </c>
      <c r="U372" s="45" t="s">
        <v>4</v>
      </c>
      <c r="V372" s="47" t="s">
        <v>4</v>
      </c>
      <c r="W372" s="45">
        <v>11.8</v>
      </c>
      <c r="X372" s="45" t="s">
        <v>4</v>
      </c>
      <c r="Y372" s="46">
        <f t="shared" si="37"/>
        <v>13.8</v>
      </c>
      <c r="Z372" s="45">
        <v>10.5</v>
      </c>
      <c r="AA372" s="45" t="s">
        <v>4</v>
      </c>
      <c r="AB372" s="46">
        <f t="shared" si="30"/>
        <v>9.6999999999999993</v>
      </c>
    </row>
    <row r="373" spans="1:28">
      <c r="A373" s="44">
        <v>42887</v>
      </c>
      <c r="B373" s="45">
        <v>13.5</v>
      </c>
      <c r="C373" s="45" t="s">
        <v>4</v>
      </c>
      <c r="D373" s="46">
        <f t="shared" si="31"/>
        <v>11.7</v>
      </c>
      <c r="E373" s="45">
        <v>-0.9</v>
      </c>
      <c r="F373" s="45" t="s">
        <v>4</v>
      </c>
      <c r="G373" s="46">
        <f t="shared" si="32"/>
        <v>-1.6</v>
      </c>
      <c r="H373" s="45">
        <v>-0.8</v>
      </c>
      <c r="I373" s="45" t="s">
        <v>4</v>
      </c>
      <c r="J373" s="46">
        <f t="shared" si="33"/>
        <v>-3.4</v>
      </c>
      <c r="K373" s="45">
        <v>-1.3</v>
      </c>
      <c r="L373" s="45" t="s">
        <v>4</v>
      </c>
      <c r="M373" s="46">
        <f t="shared" si="34"/>
        <v>-2.5</v>
      </c>
      <c r="N373" s="45">
        <v>2.2000000000000002</v>
      </c>
      <c r="O373" s="45" t="s">
        <v>4</v>
      </c>
      <c r="P373" s="46">
        <f t="shared" si="35"/>
        <v>1.3</v>
      </c>
      <c r="Q373" s="45">
        <v>13.5</v>
      </c>
      <c r="R373" s="45">
        <v>13.7</v>
      </c>
      <c r="S373" s="46">
        <f t="shared" si="36"/>
        <v>11.1</v>
      </c>
      <c r="T373" s="45" t="s">
        <v>4</v>
      </c>
      <c r="U373" s="45" t="s">
        <v>4</v>
      </c>
      <c r="V373" s="47" t="s">
        <v>4</v>
      </c>
      <c r="W373" s="45">
        <v>6.9</v>
      </c>
      <c r="X373" s="45" t="s">
        <v>4</v>
      </c>
      <c r="Y373" s="46">
        <f t="shared" si="37"/>
        <v>11</v>
      </c>
      <c r="Z373" s="45">
        <v>9.9</v>
      </c>
      <c r="AA373" s="45" t="s">
        <v>4</v>
      </c>
      <c r="AB373" s="46">
        <f t="shared" si="30"/>
        <v>10.4</v>
      </c>
    </row>
    <row r="374" spans="1:28">
      <c r="A374" s="44">
        <v>42917</v>
      </c>
      <c r="B374" s="45">
        <v>7</v>
      </c>
      <c r="C374" s="45" t="s">
        <v>4</v>
      </c>
      <c r="D374" s="46">
        <f t="shared" si="31"/>
        <v>9.5</v>
      </c>
      <c r="E374" s="45">
        <v>-5.9</v>
      </c>
      <c r="F374" s="45" t="s">
        <v>4</v>
      </c>
      <c r="G374" s="46">
        <f t="shared" si="32"/>
        <v>-3.6</v>
      </c>
      <c r="H374" s="45">
        <v>-1.4</v>
      </c>
      <c r="I374" s="45" t="s">
        <v>4</v>
      </c>
      <c r="J374" s="46">
        <f t="shared" si="33"/>
        <v>-2.9</v>
      </c>
      <c r="K374" s="45">
        <v>-7.8</v>
      </c>
      <c r="L374" s="45" t="s">
        <v>4</v>
      </c>
      <c r="M374" s="46">
        <f t="shared" si="34"/>
        <v>-4.5</v>
      </c>
      <c r="N374" s="45">
        <v>3.5</v>
      </c>
      <c r="O374" s="45" t="s">
        <v>4</v>
      </c>
      <c r="P374" s="46">
        <f t="shared" si="35"/>
        <v>2.2999999999999998</v>
      </c>
      <c r="Q374" s="45">
        <v>7</v>
      </c>
      <c r="R374" s="45">
        <v>9.8000000000000007</v>
      </c>
      <c r="S374" s="46">
        <f t="shared" si="36"/>
        <v>10.9</v>
      </c>
      <c r="T374" s="45" t="s">
        <v>4</v>
      </c>
      <c r="U374" s="45" t="s">
        <v>4</v>
      </c>
      <c r="V374" s="47" t="s">
        <v>4</v>
      </c>
      <c r="W374" s="45">
        <v>5.3</v>
      </c>
      <c r="X374" s="45" t="s">
        <v>4</v>
      </c>
      <c r="Y374" s="46">
        <f t="shared" si="37"/>
        <v>8</v>
      </c>
      <c r="Z374" s="45">
        <v>12</v>
      </c>
      <c r="AA374" s="45" t="s">
        <v>4</v>
      </c>
      <c r="AB374" s="46">
        <f t="shared" si="30"/>
        <v>10.8</v>
      </c>
    </row>
    <row r="375" spans="1:28">
      <c r="A375" s="44">
        <v>42948</v>
      </c>
      <c r="B375" s="45">
        <v>5</v>
      </c>
      <c r="C375" s="45" t="s">
        <v>4</v>
      </c>
      <c r="D375" s="46">
        <f t="shared" si="31"/>
        <v>8.5</v>
      </c>
      <c r="E375" s="45">
        <v>0.1</v>
      </c>
      <c r="F375" s="45" t="s">
        <v>4</v>
      </c>
      <c r="G375" s="46">
        <f t="shared" si="32"/>
        <v>-2.2000000000000002</v>
      </c>
      <c r="H375" s="45">
        <v>-2</v>
      </c>
      <c r="I375" s="45" t="s">
        <v>4</v>
      </c>
      <c r="J375" s="46">
        <f t="shared" si="33"/>
        <v>-1.4</v>
      </c>
      <c r="K375" s="45">
        <v>0.1</v>
      </c>
      <c r="L375" s="45" t="s">
        <v>4</v>
      </c>
      <c r="M375" s="46">
        <f t="shared" si="34"/>
        <v>-3</v>
      </c>
      <c r="N375" s="45">
        <v>2.2000000000000002</v>
      </c>
      <c r="O375" s="45" t="s">
        <v>4</v>
      </c>
      <c r="P375" s="46">
        <f t="shared" si="35"/>
        <v>2.6</v>
      </c>
      <c r="Q375" s="45">
        <v>5.5</v>
      </c>
      <c r="R375" s="45">
        <v>5.9</v>
      </c>
      <c r="S375" s="46">
        <f t="shared" si="36"/>
        <v>9.8000000000000007</v>
      </c>
      <c r="T375" s="45" t="s">
        <v>4</v>
      </c>
      <c r="U375" s="45" t="s">
        <v>4</v>
      </c>
      <c r="V375" s="47" t="s">
        <v>4</v>
      </c>
      <c r="W375" s="45">
        <v>5.4</v>
      </c>
      <c r="X375" s="45" t="s">
        <v>4</v>
      </c>
      <c r="Y375" s="46">
        <f t="shared" si="37"/>
        <v>5.9</v>
      </c>
      <c r="Z375" s="45">
        <v>12.8</v>
      </c>
      <c r="AA375" s="45" t="s">
        <v>4</v>
      </c>
      <c r="AB375" s="46">
        <f t="shared" si="30"/>
        <v>11.6</v>
      </c>
    </row>
    <row r="376" spans="1:28">
      <c r="A376" s="44">
        <v>42979</v>
      </c>
      <c r="B376" s="45">
        <v>5.5</v>
      </c>
      <c r="C376" s="45" t="s">
        <v>4</v>
      </c>
      <c r="D376" s="46">
        <f t="shared" si="31"/>
        <v>5.8</v>
      </c>
      <c r="E376" s="45">
        <v>-0.9</v>
      </c>
      <c r="F376" s="45" t="s">
        <v>4</v>
      </c>
      <c r="G376" s="46">
        <f t="shared" si="32"/>
        <v>-2.2000000000000002</v>
      </c>
      <c r="H376" s="45">
        <v>-1.6</v>
      </c>
      <c r="I376" s="45" t="s">
        <v>4</v>
      </c>
      <c r="J376" s="46">
        <f t="shared" si="33"/>
        <v>-1.7</v>
      </c>
      <c r="K376" s="45">
        <v>-2.2999999999999998</v>
      </c>
      <c r="L376" s="45" t="s">
        <v>4</v>
      </c>
      <c r="M376" s="46">
        <f t="shared" si="34"/>
        <v>-3.3</v>
      </c>
      <c r="N376" s="45">
        <v>4.7</v>
      </c>
      <c r="O376" s="45" t="s">
        <v>4</v>
      </c>
      <c r="P376" s="46">
        <f t="shared" si="35"/>
        <v>3.5</v>
      </c>
      <c r="Q376" s="45">
        <v>12</v>
      </c>
      <c r="R376" s="45">
        <v>11.5</v>
      </c>
      <c r="S376" s="46">
        <f t="shared" si="36"/>
        <v>9.1</v>
      </c>
      <c r="T376" s="45" t="s">
        <v>4</v>
      </c>
      <c r="U376" s="45" t="s">
        <v>4</v>
      </c>
      <c r="V376" s="47" t="s">
        <v>4</v>
      </c>
      <c r="W376" s="45">
        <v>10.4</v>
      </c>
      <c r="X376" s="45" t="s">
        <v>4</v>
      </c>
      <c r="Y376" s="46">
        <f t="shared" si="37"/>
        <v>7</v>
      </c>
      <c r="Z376" s="45">
        <v>12.7</v>
      </c>
      <c r="AA376" s="45" t="s">
        <v>4</v>
      </c>
      <c r="AB376" s="46">
        <f t="shared" si="30"/>
        <v>12.5</v>
      </c>
    </row>
    <row r="377" spans="1:28">
      <c r="A377" s="44">
        <v>43009</v>
      </c>
      <c r="B377" s="45">
        <v>9</v>
      </c>
      <c r="C377" s="45" t="s">
        <v>4</v>
      </c>
      <c r="D377" s="46">
        <f t="shared" si="31"/>
        <v>6.5</v>
      </c>
      <c r="E377" s="45">
        <v>1.3</v>
      </c>
      <c r="F377" s="45" t="s">
        <v>4</v>
      </c>
      <c r="G377" s="46">
        <f t="shared" si="32"/>
        <v>0.2</v>
      </c>
      <c r="H377" s="45">
        <v>-4.3</v>
      </c>
      <c r="I377" s="45" t="s">
        <v>4</v>
      </c>
      <c r="J377" s="46">
        <f t="shared" si="33"/>
        <v>-2.6</v>
      </c>
      <c r="K377" s="45">
        <v>0.4</v>
      </c>
      <c r="L377" s="45" t="s">
        <v>4</v>
      </c>
      <c r="M377" s="46">
        <f t="shared" si="34"/>
        <v>-0.6</v>
      </c>
      <c r="N377" s="45">
        <v>3.7</v>
      </c>
      <c r="O377" s="45" t="s">
        <v>4</v>
      </c>
      <c r="P377" s="46">
        <f t="shared" si="35"/>
        <v>3.5</v>
      </c>
      <c r="Q377" s="45">
        <v>9.4</v>
      </c>
      <c r="R377" s="45">
        <v>13.3</v>
      </c>
      <c r="S377" s="46">
        <f t="shared" si="36"/>
        <v>10.199999999999999</v>
      </c>
      <c r="T377" s="45" t="s">
        <v>4</v>
      </c>
      <c r="U377" s="45" t="s">
        <v>4</v>
      </c>
      <c r="V377" s="47" t="s">
        <v>4</v>
      </c>
      <c r="W377" s="45">
        <v>11.8</v>
      </c>
      <c r="X377" s="45" t="s">
        <v>4</v>
      </c>
      <c r="Y377" s="46">
        <f t="shared" si="37"/>
        <v>9.1999999999999993</v>
      </c>
      <c r="Z377" s="45">
        <v>13.2</v>
      </c>
      <c r="AA377" s="45" t="s">
        <v>4</v>
      </c>
      <c r="AB377" s="46">
        <f t="shared" si="30"/>
        <v>12.9</v>
      </c>
    </row>
    <row r="378" spans="1:28">
      <c r="A378" s="44">
        <v>43040</v>
      </c>
      <c r="B378" s="45">
        <v>6.7</v>
      </c>
      <c r="C378" s="45" t="s">
        <v>4</v>
      </c>
      <c r="D378" s="46">
        <f t="shared" si="31"/>
        <v>7.1</v>
      </c>
      <c r="E378" s="45">
        <v>-1.8</v>
      </c>
      <c r="F378" s="45" t="s">
        <v>4</v>
      </c>
      <c r="G378" s="46">
        <f t="shared" si="32"/>
        <v>-0.5</v>
      </c>
      <c r="H378" s="45">
        <v>-3.6</v>
      </c>
      <c r="I378" s="45" t="s">
        <v>4</v>
      </c>
      <c r="J378" s="46">
        <f t="shared" si="33"/>
        <v>-3.2</v>
      </c>
      <c r="K378" s="45">
        <v>-4.5999999999999996</v>
      </c>
      <c r="L378" s="45" t="s">
        <v>4</v>
      </c>
      <c r="M378" s="46">
        <f t="shared" si="34"/>
        <v>-2.2000000000000002</v>
      </c>
      <c r="N378" s="45">
        <v>4.4000000000000004</v>
      </c>
      <c r="O378" s="45" t="s">
        <v>4</v>
      </c>
      <c r="P378" s="46">
        <f t="shared" si="35"/>
        <v>4.3</v>
      </c>
      <c r="Q378" s="45">
        <v>5.2</v>
      </c>
      <c r="R378" s="45">
        <v>11.3</v>
      </c>
      <c r="S378" s="46">
        <f t="shared" si="36"/>
        <v>12</v>
      </c>
      <c r="T378" s="45" t="s">
        <v>4</v>
      </c>
      <c r="U378" s="45" t="s">
        <v>4</v>
      </c>
      <c r="V378" s="47" t="s">
        <v>4</v>
      </c>
      <c r="W378" s="45">
        <v>16</v>
      </c>
      <c r="X378" s="45" t="s">
        <v>4</v>
      </c>
      <c r="Y378" s="46">
        <f t="shared" si="37"/>
        <v>12.7</v>
      </c>
      <c r="Z378" s="45">
        <v>10.7</v>
      </c>
      <c r="AA378" s="45" t="s">
        <v>4</v>
      </c>
      <c r="AB378" s="46">
        <f t="shared" si="30"/>
        <v>12.2</v>
      </c>
    </row>
    <row r="379" spans="1:28">
      <c r="A379" s="44">
        <v>43070</v>
      </c>
      <c r="B379" s="45">
        <v>7.3</v>
      </c>
      <c r="C379" s="45" t="s">
        <v>4</v>
      </c>
      <c r="D379" s="46">
        <f t="shared" si="31"/>
        <v>7.7</v>
      </c>
      <c r="E379" s="45">
        <v>-3.1</v>
      </c>
      <c r="F379" s="45" t="s">
        <v>4</v>
      </c>
      <c r="G379" s="46">
        <f t="shared" si="32"/>
        <v>-1.2</v>
      </c>
      <c r="H379" s="45">
        <v>-3.3</v>
      </c>
      <c r="I379" s="45" t="s">
        <v>4</v>
      </c>
      <c r="J379" s="46">
        <f t="shared" si="33"/>
        <v>-3.7</v>
      </c>
      <c r="K379" s="45">
        <v>-3.8</v>
      </c>
      <c r="L379" s="45" t="s">
        <v>4</v>
      </c>
      <c r="M379" s="46">
        <f t="shared" si="34"/>
        <v>-2.7</v>
      </c>
      <c r="N379" s="45">
        <v>2.2000000000000002</v>
      </c>
      <c r="O379" s="45" t="s">
        <v>4</v>
      </c>
      <c r="P379" s="46">
        <f t="shared" si="35"/>
        <v>3.4</v>
      </c>
      <c r="Q379" s="45">
        <v>5.8</v>
      </c>
      <c r="R379" s="45">
        <v>10.3</v>
      </c>
      <c r="S379" s="46">
        <f t="shared" si="36"/>
        <v>11.6</v>
      </c>
      <c r="T379" s="45" t="s">
        <v>4</v>
      </c>
      <c r="U379" s="45" t="s">
        <v>4</v>
      </c>
      <c r="V379" s="47" t="s">
        <v>4</v>
      </c>
      <c r="W379" s="45">
        <v>12.8</v>
      </c>
      <c r="X379" s="45" t="s">
        <v>4</v>
      </c>
      <c r="Y379" s="46">
        <f t="shared" si="37"/>
        <v>13.5</v>
      </c>
      <c r="Z379" s="45">
        <v>10.1</v>
      </c>
      <c r="AA379" s="45" t="s">
        <v>4</v>
      </c>
      <c r="AB379" s="46">
        <f t="shared" si="30"/>
        <v>11.3</v>
      </c>
    </row>
    <row r="380" spans="1:28">
      <c r="A380" s="44">
        <v>43101</v>
      </c>
      <c r="B380" s="45">
        <v>9.6</v>
      </c>
      <c r="C380" s="45" t="s">
        <v>4</v>
      </c>
      <c r="D380" s="46">
        <f t="shared" si="31"/>
        <v>7.9</v>
      </c>
      <c r="E380" s="45">
        <v>1.1000000000000001</v>
      </c>
      <c r="F380" s="45" t="s">
        <v>4</v>
      </c>
      <c r="G380" s="46">
        <f t="shared" si="32"/>
        <v>-1.3</v>
      </c>
      <c r="H380" s="45">
        <v>0</v>
      </c>
      <c r="I380" s="45" t="s">
        <v>4</v>
      </c>
      <c r="J380" s="46">
        <f t="shared" si="33"/>
        <v>-2.2999999999999998</v>
      </c>
      <c r="K380" s="45">
        <v>-2.8</v>
      </c>
      <c r="L380" s="45" t="s">
        <v>4</v>
      </c>
      <c r="M380" s="46">
        <f t="shared" si="34"/>
        <v>-3.7</v>
      </c>
      <c r="N380" s="45">
        <v>4.2</v>
      </c>
      <c r="O380" s="45" t="s">
        <v>4</v>
      </c>
      <c r="P380" s="46">
        <f t="shared" si="35"/>
        <v>3.6</v>
      </c>
      <c r="Q380" s="45">
        <v>13.6</v>
      </c>
      <c r="R380" s="45">
        <v>10.8</v>
      </c>
      <c r="S380" s="46">
        <f t="shared" si="36"/>
        <v>10.8</v>
      </c>
      <c r="T380" s="45" t="s">
        <v>4</v>
      </c>
      <c r="U380" s="45" t="s">
        <v>4</v>
      </c>
      <c r="V380" s="47" t="s">
        <v>4</v>
      </c>
      <c r="W380" s="45">
        <v>14.2</v>
      </c>
      <c r="X380" s="45" t="s">
        <v>4</v>
      </c>
      <c r="Y380" s="46">
        <f t="shared" si="37"/>
        <v>14.3</v>
      </c>
      <c r="Z380" s="45">
        <v>10.1</v>
      </c>
      <c r="AA380" s="45" t="s">
        <v>4</v>
      </c>
      <c r="AB380" s="46">
        <f t="shared" si="30"/>
        <v>10.3</v>
      </c>
    </row>
    <row r="381" spans="1:28">
      <c r="A381" s="44">
        <v>43132</v>
      </c>
      <c r="B381" s="45">
        <v>10.4</v>
      </c>
      <c r="C381" s="45" t="s">
        <v>4</v>
      </c>
      <c r="D381" s="46">
        <f t="shared" si="31"/>
        <v>9.1</v>
      </c>
      <c r="E381" s="45">
        <v>-2.2999999999999998</v>
      </c>
      <c r="F381" s="45" t="s">
        <v>4</v>
      </c>
      <c r="G381" s="46">
        <f t="shared" si="32"/>
        <v>-1.4</v>
      </c>
      <c r="H381" s="45">
        <v>-0.8</v>
      </c>
      <c r="I381" s="45" t="s">
        <v>4</v>
      </c>
      <c r="J381" s="46">
        <f t="shared" si="33"/>
        <v>-1.4</v>
      </c>
      <c r="K381" s="45">
        <v>-4.5999999999999996</v>
      </c>
      <c r="L381" s="45" t="s">
        <v>4</v>
      </c>
      <c r="M381" s="46">
        <f t="shared" si="34"/>
        <v>-3.7</v>
      </c>
      <c r="N381" s="45">
        <v>3.8</v>
      </c>
      <c r="O381" s="45" t="s">
        <v>4</v>
      </c>
      <c r="P381" s="46">
        <f t="shared" si="35"/>
        <v>3.4</v>
      </c>
      <c r="Q381" s="45">
        <v>17.100000000000001</v>
      </c>
      <c r="R381" s="45">
        <v>12</v>
      </c>
      <c r="S381" s="46">
        <f t="shared" si="36"/>
        <v>11</v>
      </c>
      <c r="T381" s="45" t="s">
        <v>4</v>
      </c>
      <c r="U381" s="45" t="s">
        <v>4</v>
      </c>
      <c r="V381" s="47" t="s">
        <v>4</v>
      </c>
      <c r="W381" s="45">
        <v>15.6</v>
      </c>
      <c r="X381" s="45" t="s">
        <v>4</v>
      </c>
      <c r="Y381" s="46">
        <f t="shared" si="37"/>
        <v>14.2</v>
      </c>
      <c r="Z381" s="45">
        <v>15.6</v>
      </c>
      <c r="AA381" s="45" t="s">
        <v>4</v>
      </c>
      <c r="AB381" s="46">
        <f t="shared" si="30"/>
        <v>11.9</v>
      </c>
    </row>
    <row r="382" spans="1:28">
      <c r="A382" s="44">
        <v>43160</v>
      </c>
      <c r="B382" s="45">
        <v>4.8</v>
      </c>
      <c r="C382" s="45" t="s">
        <v>4</v>
      </c>
      <c r="D382" s="46">
        <f t="shared" si="31"/>
        <v>8.3000000000000007</v>
      </c>
      <c r="E382" s="45">
        <v>-0.9</v>
      </c>
      <c r="F382" s="45" t="s">
        <v>4</v>
      </c>
      <c r="G382" s="46">
        <f t="shared" si="32"/>
        <v>-0.7</v>
      </c>
      <c r="H382" s="45">
        <v>-2</v>
      </c>
      <c r="I382" s="45" t="s">
        <v>4</v>
      </c>
      <c r="J382" s="46">
        <f t="shared" si="33"/>
        <v>-0.9</v>
      </c>
      <c r="K382" s="45">
        <v>-0.7</v>
      </c>
      <c r="L382" s="45" t="s">
        <v>4</v>
      </c>
      <c r="M382" s="46">
        <f t="shared" si="34"/>
        <v>-2.7</v>
      </c>
      <c r="N382" s="45">
        <v>2.7</v>
      </c>
      <c r="O382" s="45" t="s">
        <v>4</v>
      </c>
      <c r="P382" s="46">
        <f t="shared" si="35"/>
        <v>3.6</v>
      </c>
      <c r="Q382" s="45">
        <v>14.4</v>
      </c>
      <c r="R382" s="45">
        <v>10</v>
      </c>
      <c r="S382" s="46">
        <f t="shared" si="36"/>
        <v>10.9</v>
      </c>
      <c r="T382" s="45" t="s">
        <v>4</v>
      </c>
      <c r="U382" s="45" t="s">
        <v>4</v>
      </c>
      <c r="V382" s="47" t="s">
        <v>4</v>
      </c>
      <c r="W382" s="45">
        <v>16.899999999999999</v>
      </c>
      <c r="X382" s="45" t="s">
        <v>4</v>
      </c>
      <c r="Y382" s="46">
        <f t="shared" si="37"/>
        <v>15.6</v>
      </c>
      <c r="Z382" s="45">
        <v>14.5</v>
      </c>
      <c r="AA382" s="45" t="s">
        <v>4</v>
      </c>
      <c r="AB382" s="46">
        <f t="shared" si="30"/>
        <v>13.4</v>
      </c>
    </row>
    <row r="383" spans="1:28">
      <c r="A383" s="44">
        <v>43191</v>
      </c>
      <c r="B383" s="45">
        <v>0.9</v>
      </c>
      <c r="C383" s="45" t="s">
        <v>4</v>
      </c>
      <c r="D383" s="46">
        <f t="shared" si="31"/>
        <v>5.4</v>
      </c>
      <c r="E383" s="45">
        <v>-3.6</v>
      </c>
      <c r="F383" s="45" t="s">
        <v>4</v>
      </c>
      <c r="G383" s="46">
        <f t="shared" si="32"/>
        <v>-2.2999999999999998</v>
      </c>
      <c r="H383" s="45">
        <v>-2.6</v>
      </c>
      <c r="I383" s="45" t="s">
        <v>4</v>
      </c>
      <c r="J383" s="46">
        <f t="shared" si="33"/>
        <v>-1.8</v>
      </c>
      <c r="K383" s="45">
        <v>-4.9000000000000004</v>
      </c>
      <c r="L383" s="45" t="s">
        <v>4</v>
      </c>
      <c r="M383" s="46">
        <f t="shared" si="34"/>
        <v>-3.4</v>
      </c>
      <c r="N383" s="45">
        <v>0.9</v>
      </c>
      <c r="O383" s="45" t="s">
        <v>4</v>
      </c>
      <c r="P383" s="46">
        <f t="shared" si="35"/>
        <v>2.5</v>
      </c>
      <c r="Q383" s="45">
        <v>9.5</v>
      </c>
      <c r="R383" s="45">
        <v>6.9</v>
      </c>
      <c r="S383" s="46">
        <f t="shared" si="36"/>
        <v>9.6</v>
      </c>
      <c r="T383" s="45" t="s">
        <v>4</v>
      </c>
      <c r="U383" s="45" t="s">
        <v>4</v>
      </c>
      <c r="V383" s="47" t="s">
        <v>4</v>
      </c>
      <c r="W383" s="45">
        <v>11.4</v>
      </c>
      <c r="X383" s="45" t="s">
        <v>4</v>
      </c>
      <c r="Y383" s="46">
        <f t="shared" si="37"/>
        <v>14.6</v>
      </c>
      <c r="Z383" s="45">
        <v>13.8</v>
      </c>
      <c r="AA383" s="45" t="s">
        <v>4</v>
      </c>
      <c r="AB383" s="46">
        <f t="shared" si="30"/>
        <v>14.6</v>
      </c>
    </row>
    <row r="384" spans="1:28">
      <c r="A384" s="44">
        <v>43221</v>
      </c>
      <c r="B384" s="45">
        <v>4</v>
      </c>
      <c r="C384" s="45" t="s">
        <v>4</v>
      </c>
      <c r="D384" s="46">
        <f t="shared" si="31"/>
        <v>3.2</v>
      </c>
      <c r="E384" s="45">
        <v>-2.9</v>
      </c>
      <c r="F384" s="45" t="s">
        <v>4</v>
      </c>
      <c r="G384" s="46">
        <f t="shared" si="32"/>
        <v>-2.5</v>
      </c>
      <c r="H384" s="45">
        <v>-1.4</v>
      </c>
      <c r="I384" s="45" t="s">
        <v>4</v>
      </c>
      <c r="J384" s="46">
        <f t="shared" si="33"/>
        <v>-2</v>
      </c>
      <c r="K384" s="45">
        <v>-3.5</v>
      </c>
      <c r="L384" s="45" t="s">
        <v>4</v>
      </c>
      <c r="M384" s="46">
        <f t="shared" si="34"/>
        <v>-3</v>
      </c>
      <c r="N384" s="45">
        <v>-0.3</v>
      </c>
      <c r="O384" s="45" t="s">
        <v>4</v>
      </c>
      <c r="P384" s="46">
        <f t="shared" si="35"/>
        <v>1.1000000000000001</v>
      </c>
      <c r="Q384" s="45">
        <v>7.1</v>
      </c>
      <c r="R384" s="45">
        <v>5.5</v>
      </c>
      <c r="S384" s="46">
        <f t="shared" si="36"/>
        <v>7.5</v>
      </c>
      <c r="T384" s="45" t="s">
        <v>4</v>
      </c>
      <c r="U384" s="45" t="s">
        <v>4</v>
      </c>
      <c r="V384" s="47" t="s">
        <v>4</v>
      </c>
      <c r="W384" s="45">
        <v>11.1</v>
      </c>
      <c r="X384" s="45" t="s">
        <v>4</v>
      </c>
      <c r="Y384" s="46">
        <f t="shared" si="37"/>
        <v>13.1</v>
      </c>
      <c r="Z384" s="45">
        <v>14</v>
      </c>
      <c r="AA384" s="45" t="s">
        <v>4</v>
      </c>
      <c r="AB384" s="46">
        <f t="shared" si="30"/>
        <v>14.1</v>
      </c>
    </row>
    <row r="385" spans="1:28">
      <c r="A385" s="44">
        <v>43252</v>
      </c>
      <c r="B385" s="45">
        <v>4.3</v>
      </c>
      <c r="C385" s="45" t="s">
        <v>4</v>
      </c>
      <c r="D385" s="46">
        <f t="shared" si="31"/>
        <v>3.1</v>
      </c>
      <c r="E385" s="45">
        <v>-7.5</v>
      </c>
      <c r="F385" s="45" t="s">
        <v>4</v>
      </c>
      <c r="G385" s="46">
        <f t="shared" si="32"/>
        <v>-4.7</v>
      </c>
      <c r="H385" s="45">
        <v>-5.3</v>
      </c>
      <c r="I385" s="45" t="s">
        <v>4</v>
      </c>
      <c r="J385" s="46">
        <f t="shared" si="33"/>
        <v>-3.1</v>
      </c>
      <c r="K385" s="45">
        <v>-8.8000000000000007</v>
      </c>
      <c r="L385" s="45" t="s">
        <v>4</v>
      </c>
      <c r="M385" s="46">
        <f t="shared" si="34"/>
        <v>-5.7</v>
      </c>
      <c r="N385" s="45">
        <v>1.8</v>
      </c>
      <c r="O385" s="45" t="s">
        <v>4</v>
      </c>
      <c r="P385" s="46">
        <f t="shared" si="35"/>
        <v>0.8</v>
      </c>
      <c r="Q385" s="45">
        <v>10.1</v>
      </c>
      <c r="R385" s="45">
        <v>10.5</v>
      </c>
      <c r="S385" s="46">
        <f t="shared" si="36"/>
        <v>7.6</v>
      </c>
      <c r="T385" s="45" t="s">
        <v>4</v>
      </c>
      <c r="U385" s="45" t="s">
        <v>4</v>
      </c>
      <c r="V385" s="47" t="s">
        <v>4</v>
      </c>
      <c r="W385" s="45">
        <v>9.6</v>
      </c>
      <c r="X385" s="45" t="s">
        <v>4</v>
      </c>
      <c r="Y385" s="46">
        <f t="shared" si="37"/>
        <v>10.7</v>
      </c>
      <c r="Z385" s="45">
        <v>10.8</v>
      </c>
      <c r="AA385" s="45" t="s">
        <v>4</v>
      </c>
      <c r="AB385" s="46">
        <f t="shared" si="30"/>
        <v>12.9</v>
      </c>
    </row>
    <row r="386" spans="1:28">
      <c r="A386" s="44">
        <v>43282</v>
      </c>
      <c r="B386" s="45">
        <v>3.5</v>
      </c>
      <c r="C386" s="45" t="s">
        <v>4</v>
      </c>
      <c r="D386" s="46">
        <f t="shared" si="31"/>
        <v>3.9</v>
      </c>
      <c r="E386" s="45">
        <v>-4.9000000000000004</v>
      </c>
      <c r="F386" s="45" t="s">
        <v>4</v>
      </c>
      <c r="G386" s="46">
        <f t="shared" si="32"/>
        <v>-5.0999999999999996</v>
      </c>
      <c r="H386" s="45">
        <v>-4.2</v>
      </c>
      <c r="I386" s="45" t="s">
        <v>4</v>
      </c>
      <c r="J386" s="46">
        <f t="shared" si="33"/>
        <v>-3.6</v>
      </c>
      <c r="K386" s="45">
        <v>-5.3</v>
      </c>
      <c r="L386" s="45" t="s">
        <v>4</v>
      </c>
      <c r="M386" s="46">
        <f t="shared" si="34"/>
        <v>-5.9</v>
      </c>
      <c r="N386" s="45">
        <v>1.7</v>
      </c>
      <c r="O386" s="45" t="s">
        <v>4</v>
      </c>
      <c r="P386" s="46">
        <f t="shared" si="35"/>
        <v>1.1000000000000001</v>
      </c>
      <c r="Q386" s="45">
        <v>9.6</v>
      </c>
      <c r="R386" s="45">
        <v>12.2</v>
      </c>
      <c r="S386" s="46">
        <f t="shared" si="36"/>
        <v>9.4</v>
      </c>
      <c r="T386" s="45" t="s">
        <v>4</v>
      </c>
      <c r="U386" s="45" t="s">
        <v>4</v>
      </c>
      <c r="V386" s="47" t="s">
        <v>4</v>
      </c>
      <c r="W386" s="45">
        <v>9.1999999999999993</v>
      </c>
      <c r="X386" s="45" t="s">
        <v>4</v>
      </c>
      <c r="Y386" s="46">
        <f t="shared" si="37"/>
        <v>10</v>
      </c>
      <c r="Z386" s="45">
        <v>10.7</v>
      </c>
      <c r="AA386" s="45" t="s">
        <v>4</v>
      </c>
      <c r="AB386" s="46">
        <f t="shared" si="30"/>
        <v>11.8</v>
      </c>
    </row>
    <row r="387" spans="1:28">
      <c r="A387" s="44">
        <v>43313</v>
      </c>
      <c r="B387" s="45">
        <v>3.2</v>
      </c>
      <c r="C387" s="45" t="s">
        <v>4</v>
      </c>
      <c r="D387" s="46">
        <f t="shared" si="31"/>
        <v>3.7</v>
      </c>
      <c r="E387" s="45">
        <v>-0.5</v>
      </c>
      <c r="F387" s="45" t="s">
        <v>4</v>
      </c>
      <c r="G387" s="46">
        <f t="shared" si="32"/>
        <v>-4.3</v>
      </c>
      <c r="H387" s="45">
        <v>-1.7</v>
      </c>
      <c r="I387" s="45" t="s">
        <v>4</v>
      </c>
      <c r="J387" s="46">
        <f t="shared" si="33"/>
        <v>-3.7</v>
      </c>
      <c r="K387" s="45">
        <v>-0.7</v>
      </c>
      <c r="L387" s="45" t="s">
        <v>4</v>
      </c>
      <c r="M387" s="46">
        <f t="shared" si="34"/>
        <v>-4.9000000000000004</v>
      </c>
      <c r="N387" s="45">
        <v>-0.2</v>
      </c>
      <c r="O387" s="45" t="s">
        <v>4</v>
      </c>
      <c r="P387" s="46">
        <f t="shared" si="35"/>
        <v>1.1000000000000001</v>
      </c>
      <c r="Q387" s="45">
        <v>9.4</v>
      </c>
      <c r="R387" s="45">
        <v>9.1999999999999993</v>
      </c>
      <c r="S387" s="46">
        <f t="shared" si="36"/>
        <v>10.6</v>
      </c>
      <c r="T387" s="45" t="s">
        <v>4</v>
      </c>
      <c r="U387" s="45" t="s">
        <v>4</v>
      </c>
      <c r="V387" s="47" t="s">
        <v>4</v>
      </c>
      <c r="W387" s="45">
        <v>10.5</v>
      </c>
      <c r="X387" s="45" t="s">
        <v>4</v>
      </c>
      <c r="Y387" s="46">
        <f t="shared" si="37"/>
        <v>9.8000000000000007</v>
      </c>
      <c r="Z387" s="45">
        <v>10.199999999999999</v>
      </c>
      <c r="AA387" s="45" t="s">
        <v>4</v>
      </c>
      <c r="AB387" s="46">
        <f t="shared" si="30"/>
        <v>10.6</v>
      </c>
    </row>
    <row r="388" spans="1:28">
      <c r="A388" s="44">
        <v>43344</v>
      </c>
      <c r="B388" s="45">
        <v>1.1000000000000001</v>
      </c>
      <c r="C388" s="45" t="s">
        <v>4</v>
      </c>
      <c r="D388" s="46">
        <f t="shared" si="31"/>
        <v>2.6</v>
      </c>
      <c r="E388" s="45">
        <v>-11</v>
      </c>
      <c r="F388" s="45" t="s">
        <v>4</v>
      </c>
      <c r="G388" s="46">
        <f t="shared" si="32"/>
        <v>-5.5</v>
      </c>
      <c r="H388" s="45">
        <v>-6.3</v>
      </c>
      <c r="I388" s="45" t="s">
        <v>4</v>
      </c>
      <c r="J388" s="46">
        <f t="shared" si="33"/>
        <v>-4.0999999999999996</v>
      </c>
      <c r="K388" s="45">
        <v>-9.8000000000000007</v>
      </c>
      <c r="L388" s="45" t="s">
        <v>4</v>
      </c>
      <c r="M388" s="46">
        <f t="shared" si="34"/>
        <v>-5.3</v>
      </c>
      <c r="N388" s="45">
        <v>5.0999999999999996</v>
      </c>
      <c r="O388" s="45" t="s">
        <v>4</v>
      </c>
      <c r="P388" s="46">
        <f t="shared" si="35"/>
        <v>2.2000000000000002</v>
      </c>
      <c r="Q388" s="45">
        <v>11.7</v>
      </c>
      <c r="R388" s="45">
        <v>10.8</v>
      </c>
      <c r="S388" s="46">
        <f t="shared" si="36"/>
        <v>10.7</v>
      </c>
      <c r="T388" s="45" t="s">
        <v>4</v>
      </c>
      <c r="U388" s="45" t="s">
        <v>4</v>
      </c>
      <c r="V388" s="47" t="s">
        <v>4</v>
      </c>
      <c r="W388" s="45">
        <v>8.5</v>
      </c>
      <c r="X388" s="45" t="s">
        <v>4</v>
      </c>
      <c r="Y388" s="46">
        <f t="shared" si="37"/>
        <v>9.4</v>
      </c>
      <c r="Z388" s="45">
        <v>10.4</v>
      </c>
      <c r="AA388" s="45" t="s">
        <v>4</v>
      </c>
      <c r="AB388" s="46">
        <f t="shared" si="30"/>
        <v>10.4</v>
      </c>
    </row>
    <row r="389" spans="1:28">
      <c r="A389" s="44">
        <v>43374</v>
      </c>
      <c r="B389" s="45">
        <v>-0.2</v>
      </c>
      <c r="C389" s="45" t="s">
        <v>4</v>
      </c>
      <c r="D389" s="46">
        <f t="shared" si="31"/>
        <v>1.4</v>
      </c>
      <c r="E389" s="45">
        <v>-10.7</v>
      </c>
      <c r="F389" s="45" t="s">
        <v>4</v>
      </c>
      <c r="G389" s="46">
        <f t="shared" si="32"/>
        <v>-7.4</v>
      </c>
      <c r="H389" s="45">
        <v>-8.9</v>
      </c>
      <c r="I389" s="45" t="s">
        <v>4</v>
      </c>
      <c r="J389" s="46">
        <f t="shared" si="33"/>
        <v>-5.6</v>
      </c>
      <c r="K389" s="45">
        <v>-10.6</v>
      </c>
      <c r="L389" s="45" t="s">
        <v>4</v>
      </c>
      <c r="M389" s="46">
        <f t="shared" si="34"/>
        <v>-7</v>
      </c>
      <c r="N389" s="45">
        <v>2.2999999999999998</v>
      </c>
      <c r="O389" s="45" t="s">
        <v>4</v>
      </c>
      <c r="P389" s="46">
        <f t="shared" si="35"/>
        <v>2.4</v>
      </c>
      <c r="Q389" s="45">
        <v>5</v>
      </c>
      <c r="R389" s="45">
        <v>8.3000000000000007</v>
      </c>
      <c r="S389" s="46">
        <f t="shared" si="36"/>
        <v>9.4</v>
      </c>
      <c r="T389" s="45" t="s">
        <v>4</v>
      </c>
      <c r="U389" s="45" t="s">
        <v>4</v>
      </c>
      <c r="V389" s="47" t="s">
        <v>4</v>
      </c>
      <c r="W389" s="45">
        <v>5</v>
      </c>
      <c r="X389" s="45" t="s">
        <v>4</v>
      </c>
      <c r="Y389" s="46">
        <f t="shared" si="37"/>
        <v>8</v>
      </c>
      <c r="Z389" s="45">
        <v>8.8000000000000007</v>
      </c>
      <c r="AA389" s="45" t="s">
        <v>4</v>
      </c>
      <c r="AB389" s="46">
        <f t="shared" si="30"/>
        <v>9.8000000000000007</v>
      </c>
    </row>
    <row r="390" spans="1:28">
      <c r="A390" s="44">
        <v>43405</v>
      </c>
      <c r="B390" s="45">
        <v>6.9</v>
      </c>
      <c r="C390" s="45" t="s">
        <v>4</v>
      </c>
      <c r="D390" s="46">
        <f t="shared" si="31"/>
        <v>2.6</v>
      </c>
      <c r="E390" s="45">
        <v>-7.6</v>
      </c>
      <c r="F390" s="45" t="s">
        <v>4</v>
      </c>
      <c r="G390" s="46">
        <f t="shared" si="32"/>
        <v>-9.8000000000000007</v>
      </c>
      <c r="H390" s="45">
        <v>-4</v>
      </c>
      <c r="I390" s="45" t="s">
        <v>4</v>
      </c>
      <c r="J390" s="46">
        <f t="shared" si="33"/>
        <v>-6.4</v>
      </c>
      <c r="K390" s="45">
        <v>-7.7</v>
      </c>
      <c r="L390" s="45" t="s">
        <v>4</v>
      </c>
      <c r="M390" s="46">
        <f t="shared" si="34"/>
        <v>-9.4</v>
      </c>
      <c r="N390" s="45">
        <v>4.4000000000000004</v>
      </c>
      <c r="O390" s="45" t="s">
        <v>4</v>
      </c>
      <c r="P390" s="46">
        <f t="shared" si="35"/>
        <v>3.9</v>
      </c>
      <c r="Q390" s="45">
        <v>2.7</v>
      </c>
      <c r="R390" s="45">
        <v>8.6999999999999993</v>
      </c>
      <c r="S390" s="46">
        <f t="shared" si="36"/>
        <v>9.3000000000000007</v>
      </c>
      <c r="T390" s="45" t="s">
        <v>4</v>
      </c>
      <c r="U390" s="45" t="s">
        <v>4</v>
      </c>
      <c r="V390" s="47" t="s">
        <v>4</v>
      </c>
      <c r="W390" s="45">
        <v>5</v>
      </c>
      <c r="X390" s="45" t="s">
        <v>4</v>
      </c>
      <c r="Y390" s="46">
        <f t="shared" si="37"/>
        <v>6.2</v>
      </c>
      <c r="Z390" s="45">
        <v>12.5</v>
      </c>
      <c r="AA390" s="45" t="s">
        <v>4</v>
      </c>
      <c r="AB390" s="46">
        <f t="shared" si="30"/>
        <v>10.6</v>
      </c>
    </row>
    <row r="391" spans="1:28">
      <c r="A391" s="44">
        <v>43435</v>
      </c>
      <c r="B391" s="45">
        <v>3</v>
      </c>
      <c r="C391" s="45" t="s">
        <v>4</v>
      </c>
      <c r="D391" s="46">
        <f t="shared" si="31"/>
        <v>3.2</v>
      </c>
      <c r="E391" s="45">
        <v>-9.1</v>
      </c>
      <c r="F391" s="45" t="s">
        <v>4</v>
      </c>
      <c r="G391" s="46">
        <f t="shared" si="32"/>
        <v>-9.1</v>
      </c>
      <c r="H391" s="45">
        <v>-6</v>
      </c>
      <c r="I391" s="45" t="s">
        <v>4</v>
      </c>
      <c r="J391" s="46">
        <f t="shared" si="33"/>
        <v>-6.3</v>
      </c>
      <c r="K391" s="45">
        <v>-8.6999999999999993</v>
      </c>
      <c r="L391" s="45" t="s">
        <v>4</v>
      </c>
      <c r="M391" s="46">
        <f t="shared" si="34"/>
        <v>-9</v>
      </c>
      <c r="N391" s="45">
        <v>4.3</v>
      </c>
      <c r="O391" s="45" t="s">
        <v>4</v>
      </c>
      <c r="P391" s="46">
        <f t="shared" si="35"/>
        <v>3.7</v>
      </c>
      <c r="Q391" s="45">
        <v>5.6</v>
      </c>
      <c r="R391" s="45">
        <v>9.4</v>
      </c>
      <c r="S391" s="46">
        <f t="shared" si="36"/>
        <v>8.8000000000000007</v>
      </c>
      <c r="T391" s="45" t="s">
        <v>4</v>
      </c>
      <c r="U391" s="45" t="s">
        <v>4</v>
      </c>
      <c r="V391" s="47" t="s">
        <v>4</v>
      </c>
      <c r="W391" s="45">
        <v>8.1</v>
      </c>
      <c r="X391" s="45" t="s">
        <v>4</v>
      </c>
      <c r="Y391" s="46">
        <f t="shared" si="37"/>
        <v>6</v>
      </c>
      <c r="Z391" s="45">
        <v>10.9</v>
      </c>
      <c r="AA391" s="45" t="s">
        <v>4</v>
      </c>
      <c r="AB391" s="46">
        <f t="shared" si="30"/>
        <v>10.7</v>
      </c>
    </row>
    <row r="392" spans="1:28">
      <c r="A392" s="44">
        <v>43466</v>
      </c>
      <c r="B392" s="45">
        <v>-0.1</v>
      </c>
      <c r="C392" s="45" t="s">
        <v>4</v>
      </c>
      <c r="D392" s="46">
        <f t="shared" si="31"/>
        <v>3.3</v>
      </c>
      <c r="E392" s="45">
        <v>-10.5</v>
      </c>
      <c r="F392" s="45" t="s">
        <v>4</v>
      </c>
      <c r="G392" s="46">
        <f t="shared" si="32"/>
        <v>-9.1</v>
      </c>
      <c r="H392" s="45">
        <v>-9.8000000000000007</v>
      </c>
      <c r="I392" s="45" t="s">
        <v>4</v>
      </c>
      <c r="J392" s="46">
        <f t="shared" si="33"/>
        <v>-6.6</v>
      </c>
      <c r="K392" s="45">
        <v>-11.6</v>
      </c>
      <c r="L392" s="45" t="s">
        <v>4</v>
      </c>
      <c r="M392" s="46">
        <f t="shared" si="34"/>
        <v>-9.3000000000000007</v>
      </c>
      <c r="N392" s="45">
        <v>1.9</v>
      </c>
      <c r="O392" s="45" t="s">
        <v>4</v>
      </c>
      <c r="P392" s="46">
        <f t="shared" si="35"/>
        <v>3.5</v>
      </c>
      <c r="Q392" s="45">
        <v>10.5</v>
      </c>
      <c r="R392" s="45">
        <v>8.4</v>
      </c>
      <c r="S392" s="46">
        <f t="shared" si="36"/>
        <v>8.8000000000000007</v>
      </c>
      <c r="T392" s="45" t="s">
        <v>4</v>
      </c>
      <c r="U392" s="45" t="s">
        <v>4</v>
      </c>
      <c r="V392" s="47" t="s">
        <v>4</v>
      </c>
      <c r="W392" s="45">
        <v>5.5</v>
      </c>
      <c r="X392" s="45" t="s">
        <v>4</v>
      </c>
      <c r="Y392" s="46">
        <f t="shared" si="37"/>
        <v>6.2</v>
      </c>
      <c r="Z392" s="45">
        <v>10.5</v>
      </c>
      <c r="AA392" s="45" t="s">
        <v>4</v>
      </c>
      <c r="AB392" s="46">
        <f t="shared" ref="AB392:AB455" si="38">ROUND(AVERAGE(Z390:Z392),1)</f>
        <v>11.3</v>
      </c>
    </row>
    <row r="393" spans="1:28">
      <c r="A393" s="44">
        <v>43497</v>
      </c>
      <c r="B393" s="45">
        <v>8.6999999999999993</v>
      </c>
      <c r="C393" s="45" t="s">
        <v>4</v>
      </c>
      <c r="D393" s="46">
        <f t="shared" si="31"/>
        <v>3.9</v>
      </c>
      <c r="E393" s="45">
        <v>-6.4</v>
      </c>
      <c r="F393" s="45" t="s">
        <v>4</v>
      </c>
      <c r="G393" s="46">
        <f t="shared" si="32"/>
        <v>-8.6999999999999993</v>
      </c>
      <c r="H393" s="45">
        <v>-3.3</v>
      </c>
      <c r="I393" s="45" t="s">
        <v>4</v>
      </c>
      <c r="J393" s="46">
        <f t="shared" si="33"/>
        <v>-6.4</v>
      </c>
      <c r="K393" s="45">
        <v>-9.1</v>
      </c>
      <c r="L393" s="45" t="s">
        <v>4</v>
      </c>
      <c r="M393" s="46">
        <f t="shared" si="34"/>
        <v>-9.8000000000000007</v>
      </c>
      <c r="N393" s="45">
        <v>2.2999999999999998</v>
      </c>
      <c r="O393" s="45" t="s">
        <v>4</v>
      </c>
      <c r="P393" s="46">
        <f t="shared" si="35"/>
        <v>2.8</v>
      </c>
      <c r="Q393" s="45">
        <v>10.6</v>
      </c>
      <c r="R393" s="45">
        <v>6.2</v>
      </c>
      <c r="S393" s="46">
        <f t="shared" si="36"/>
        <v>8</v>
      </c>
      <c r="T393" s="45" t="s">
        <v>4</v>
      </c>
      <c r="U393" s="45" t="s">
        <v>4</v>
      </c>
      <c r="V393" s="47" t="s">
        <v>4</v>
      </c>
      <c r="W393" s="45">
        <v>3.1</v>
      </c>
      <c r="X393" s="45" t="s">
        <v>4</v>
      </c>
      <c r="Y393" s="46">
        <f t="shared" si="37"/>
        <v>5.6</v>
      </c>
      <c r="Z393" s="45">
        <v>11.5</v>
      </c>
      <c r="AA393" s="45" t="s">
        <v>4</v>
      </c>
      <c r="AB393" s="46">
        <f t="shared" si="38"/>
        <v>11</v>
      </c>
    </row>
    <row r="394" spans="1:28">
      <c r="A394" s="44">
        <v>43525</v>
      </c>
      <c r="B394" s="45">
        <v>7</v>
      </c>
      <c r="C394" s="45" t="s">
        <v>4</v>
      </c>
      <c r="D394" s="46">
        <f t="shared" si="31"/>
        <v>5.2</v>
      </c>
      <c r="E394" s="45">
        <v>-5.6</v>
      </c>
      <c r="F394" s="45" t="s">
        <v>4</v>
      </c>
      <c r="G394" s="46">
        <f t="shared" si="32"/>
        <v>-7.5</v>
      </c>
      <c r="H394" s="45">
        <v>-5.5</v>
      </c>
      <c r="I394" s="45" t="s">
        <v>4</v>
      </c>
      <c r="J394" s="46">
        <f t="shared" si="33"/>
        <v>-6.2</v>
      </c>
      <c r="K394" s="45">
        <v>-7.9</v>
      </c>
      <c r="L394" s="45" t="s">
        <v>4</v>
      </c>
      <c r="M394" s="46">
        <f t="shared" si="34"/>
        <v>-9.5</v>
      </c>
      <c r="N394" s="45">
        <v>5.0999999999999996</v>
      </c>
      <c r="O394" s="45" t="s">
        <v>4</v>
      </c>
      <c r="P394" s="46">
        <f t="shared" si="35"/>
        <v>3.1</v>
      </c>
      <c r="Q394" s="45">
        <v>12.6</v>
      </c>
      <c r="R394" s="45">
        <v>9.1</v>
      </c>
      <c r="S394" s="46">
        <f t="shared" si="36"/>
        <v>7.9</v>
      </c>
      <c r="T394" s="45" t="s">
        <v>4</v>
      </c>
      <c r="U394" s="45" t="s">
        <v>4</v>
      </c>
      <c r="V394" s="47" t="s">
        <v>4</v>
      </c>
      <c r="W394" s="45">
        <v>3</v>
      </c>
      <c r="X394" s="45" t="s">
        <v>4</v>
      </c>
      <c r="Y394" s="46">
        <f t="shared" si="37"/>
        <v>3.9</v>
      </c>
      <c r="Z394" s="45">
        <v>12.5</v>
      </c>
      <c r="AA394" s="45" t="s">
        <v>4</v>
      </c>
      <c r="AB394" s="46">
        <f t="shared" si="38"/>
        <v>11.5</v>
      </c>
    </row>
    <row r="395" spans="1:28">
      <c r="A395" s="44">
        <v>43556</v>
      </c>
      <c r="B395" s="45">
        <v>5.8</v>
      </c>
      <c r="C395" s="45" t="s">
        <v>4</v>
      </c>
      <c r="D395" s="46">
        <f t="shared" si="31"/>
        <v>7.2</v>
      </c>
      <c r="E395" s="45">
        <v>-13.7</v>
      </c>
      <c r="F395" s="45" t="s">
        <v>4</v>
      </c>
      <c r="G395" s="46">
        <f t="shared" si="32"/>
        <v>-8.6</v>
      </c>
      <c r="H395" s="45">
        <v>-9.3000000000000007</v>
      </c>
      <c r="I395" s="45" t="s">
        <v>4</v>
      </c>
      <c r="J395" s="46">
        <f t="shared" si="33"/>
        <v>-6</v>
      </c>
      <c r="K395" s="45">
        <v>-14.5</v>
      </c>
      <c r="L395" s="45" t="s">
        <v>4</v>
      </c>
      <c r="M395" s="46">
        <f t="shared" si="34"/>
        <v>-10.5</v>
      </c>
      <c r="N395" s="45">
        <v>3.8</v>
      </c>
      <c r="O395" s="45" t="s">
        <v>4</v>
      </c>
      <c r="P395" s="46">
        <f t="shared" si="35"/>
        <v>3.7</v>
      </c>
      <c r="Q395" s="45">
        <v>9.1</v>
      </c>
      <c r="R395" s="45">
        <v>5.9</v>
      </c>
      <c r="S395" s="46">
        <f t="shared" si="36"/>
        <v>7.1</v>
      </c>
      <c r="T395" s="45" t="s">
        <v>4</v>
      </c>
      <c r="U395" s="45" t="s">
        <v>4</v>
      </c>
      <c r="V395" s="47" t="s">
        <v>4</v>
      </c>
      <c r="W395" s="45">
        <v>1.8</v>
      </c>
      <c r="X395" s="45" t="s">
        <v>4</v>
      </c>
      <c r="Y395" s="46">
        <f t="shared" si="37"/>
        <v>2.6</v>
      </c>
      <c r="Z395" s="45">
        <v>12.5</v>
      </c>
      <c r="AA395" s="45" t="s">
        <v>4</v>
      </c>
      <c r="AB395" s="46">
        <f t="shared" si="38"/>
        <v>12.2</v>
      </c>
    </row>
    <row r="396" spans="1:28">
      <c r="A396" s="44">
        <v>43586</v>
      </c>
      <c r="B396" s="45">
        <v>5.6</v>
      </c>
      <c r="C396" s="45" t="s">
        <v>4</v>
      </c>
      <c r="D396" s="46">
        <f t="shared" si="31"/>
        <v>6.1</v>
      </c>
      <c r="E396" s="45">
        <v>-10.4</v>
      </c>
      <c r="F396" s="45" t="s">
        <v>4</v>
      </c>
      <c r="G396" s="46">
        <f t="shared" si="32"/>
        <v>-9.9</v>
      </c>
      <c r="H396" s="45">
        <v>-6.9</v>
      </c>
      <c r="I396" s="45" t="s">
        <v>4</v>
      </c>
      <c r="J396" s="46">
        <f t="shared" si="33"/>
        <v>-7.2</v>
      </c>
      <c r="K396" s="45">
        <v>-9.1</v>
      </c>
      <c r="L396" s="45" t="s">
        <v>4</v>
      </c>
      <c r="M396" s="46">
        <f t="shared" si="34"/>
        <v>-10.5</v>
      </c>
      <c r="N396" s="45">
        <v>4.7</v>
      </c>
      <c r="O396" s="45" t="s">
        <v>4</v>
      </c>
      <c r="P396" s="46">
        <f t="shared" si="35"/>
        <v>4.5</v>
      </c>
      <c r="Q396" s="45">
        <v>9.8000000000000007</v>
      </c>
      <c r="R396" s="45">
        <v>8.4</v>
      </c>
      <c r="S396" s="46">
        <f t="shared" si="36"/>
        <v>7.8</v>
      </c>
      <c r="T396" s="45" t="s">
        <v>4</v>
      </c>
      <c r="U396" s="45" t="s">
        <v>4</v>
      </c>
      <c r="V396" s="47" t="s">
        <v>4</v>
      </c>
      <c r="W396" s="45">
        <v>3.2</v>
      </c>
      <c r="X396" s="45" t="s">
        <v>4</v>
      </c>
      <c r="Y396" s="46">
        <f t="shared" si="37"/>
        <v>2.7</v>
      </c>
      <c r="Z396" s="45">
        <v>10.8</v>
      </c>
      <c r="AA396" s="45" t="s">
        <v>4</v>
      </c>
      <c r="AB396" s="46">
        <f t="shared" si="38"/>
        <v>11.9</v>
      </c>
    </row>
    <row r="397" spans="1:28">
      <c r="A397" s="44">
        <v>43617</v>
      </c>
      <c r="B397" s="45">
        <v>5.6</v>
      </c>
      <c r="C397" s="45" t="s">
        <v>4</v>
      </c>
      <c r="D397" s="46">
        <f t="shared" si="31"/>
        <v>5.7</v>
      </c>
      <c r="E397" s="45">
        <v>-5.3</v>
      </c>
      <c r="F397" s="45" t="s">
        <v>4</v>
      </c>
      <c r="G397" s="46">
        <f t="shared" si="32"/>
        <v>-9.8000000000000007</v>
      </c>
      <c r="H397" s="45">
        <v>-6</v>
      </c>
      <c r="I397" s="45" t="s">
        <v>4</v>
      </c>
      <c r="J397" s="46">
        <f t="shared" si="33"/>
        <v>-7.4</v>
      </c>
      <c r="K397" s="45">
        <v>-8.3000000000000007</v>
      </c>
      <c r="L397" s="45" t="s">
        <v>4</v>
      </c>
      <c r="M397" s="46">
        <f t="shared" si="34"/>
        <v>-10.6</v>
      </c>
      <c r="N397" s="45">
        <v>2.9</v>
      </c>
      <c r="O397" s="45" t="s">
        <v>4</v>
      </c>
      <c r="P397" s="46">
        <f t="shared" si="35"/>
        <v>3.8</v>
      </c>
      <c r="Q397" s="45">
        <v>4.2</v>
      </c>
      <c r="R397" s="45">
        <v>4.5999999999999996</v>
      </c>
      <c r="S397" s="46">
        <f t="shared" si="36"/>
        <v>6.3</v>
      </c>
      <c r="T397" s="45" t="s">
        <v>4</v>
      </c>
      <c r="U397" s="45" t="s">
        <v>4</v>
      </c>
      <c r="V397" s="47" t="s">
        <v>4</v>
      </c>
      <c r="W397" s="45">
        <v>2.6</v>
      </c>
      <c r="X397" s="45" t="s">
        <v>4</v>
      </c>
      <c r="Y397" s="46">
        <f t="shared" si="37"/>
        <v>2.5</v>
      </c>
      <c r="Z397" s="45">
        <v>9.9</v>
      </c>
      <c r="AA397" s="45" t="s">
        <v>4</v>
      </c>
      <c r="AB397" s="46">
        <f t="shared" si="38"/>
        <v>11.1</v>
      </c>
    </row>
    <row r="398" spans="1:28">
      <c r="A398" s="44">
        <v>43647</v>
      </c>
      <c r="B398" s="45">
        <v>0.3</v>
      </c>
      <c r="C398" s="45" t="s">
        <v>4</v>
      </c>
      <c r="D398" s="46">
        <f t="shared" si="31"/>
        <v>3.8</v>
      </c>
      <c r="E398" s="45">
        <v>-15</v>
      </c>
      <c r="F398" s="45" t="s">
        <v>4</v>
      </c>
      <c r="G398" s="46">
        <f t="shared" si="32"/>
        <v>-10.199999999999999</v>
      </c>
      <c r="H398" s="45">
        <v>-11.7</v>
      </c>
      <c r="I398" s="45" t="s">
        <v>4</v>
      </c>
      <c r="J398" s="46">
        <f t="shared" si="33"/>
        <v>-8.1999999999999993</v>
      </c>
      <c r="K398" s="45">
        <v>-15.1</v>
      </c>
      <c r="L398" s="45" t="s">
        <v>4</v>
      </c>
      <c r="M398" s="46">
        <f t="shared" si="34"/>
        <v>-10.8</v>
      </c>
      <c r="N398" s="45">
        <v>6</v>
      </c>
      <c r="O398" s="45" t="s">
        <v>4</v>
      </c>
      <c r="P398" s="46">
        <f t="shared" si="35"/>
        <v>4.5</v>
      </c>
      <c r="Q398" s="45">
        <v>4.0999999999999996</v>
      </c>
      <c r="R398" s="45">
        <v>6.5</v>
      </c>
      <c r="S398" s="46">
        <f t="shared" si="36"/>
        <v>6.5</v>
      </c>
      <c r="T398" s="45" t="s">
        <v>4</v>
      </c>
      <c r="U398" s="45" t="s">
        <v>4</v>
      </c>
      <c r="V398" s="47" t="s">
        <v>4</v>
      </c>
      <c r="W398" s="45">
        <v>-3.5</v>
      </c>
      <c r="X398" s="45" t="s">
        <v>4</v>
      </c>
      <c r="Y398" s="46">
        <f t="shared" si="37"/>
        <v>0.8</v>
      </c>
      <c r="Z398" s="45">
        <v>7.8</v>
      </c>
      <c r="AA398" s="45" t="s">
        <v>4</v>
      </c>
      <c r="AB398" s="46">
        <f t="shared" si="38"/>
        <v>9.5</v>
      </c>
    </row>
    <row r="399" spans="1:28">
      <c r="A399" s="44">
        <v>43678</v>
      </c>
      <c r="B399" s="45">
        <v>3.8</v>
      </c>
      <c r="C399" s="45" t="s">
        <v>4</v>
      </c>
      <c r="D399" s="46">
        <f t="shared" si="31"/>
        <v>3.2</v>
      </c>
      <c r="E399" s="45">
        <v>-12.2</v>
      </c>
      <c r="F399" s="45" t="s">
        <v>4</v>
      </c>
      <c r="G399" s="46">
        <f t="shared" si="32"/>
        <v>-10.8</v>
      </c>
      <c r="H399" s="45">
        <v>-8.9</v>
      </c>
      <c r="I399" s="45" t="s">
        <v>4</v>
      </c>
      <c r="J399" s="46">
        <f t="shared" si="33"/>
        <v>-8.9</v>
      </c>
      <c r="K399" s="45">
        <v>-13.5</v>
      </c>
      <c r="L399" s="45" t="s">
        <v>4</v>
      </c>
      <c r="M399" s="46">
        <f t="shared" si="34"/>
        <v>-12.3</v>
      </c>
      <c r="N399" s="45">
        <v>5.6</v>
      </c>
      <c r="O399" s="45" t="s">
        <v>4</v>
      </c>
      <c r="P399" s="46">
        <f t="shared" si="35"/>
        <v>4.8</v>
      </c>
      <c r="Q399" s="45">
        <v>9.6</v>
      </c>
      <c r="R399" s="45">
        <v>9.1</v>
      </c>
      <c r="S399" s="46">
        <f t="shared" si="36"/>
        <v>6.7</v>
      </c>
      <c r="T399" s="45" t="s">
        <v>4</v>
      </c>
      <c r="U399" s="45" t="s">
        <v>4</v>
      </c>
      <c r="V399" s="47" t="s">
        <v>4</v>
      </c>
      <c r="W399" s="45">
        <v>0.7</v>
      </c>
      <c r="X399" s="45" t="s">
        <v>4</v>
      </c>
      <c r="Y399" s="46">
        <f t="shared" si="37"/>
        <v>-0.1</v>
      </c>
      <c r="Z399" s="45">
        <v>10.199999999999999</v>
      </c>
      <c r="AA399" s="45" t="s">
        <v>4</v>
      </c>
      <c r="AB399" s="46">
        <f t="shared" si="38"/>
        <v>9.3000000000000007</v>
      </c>
    </row>
    <row r="400" spans="1:28">
      <c r="A400" s="44">
        <v>43709</v>
      </c>
      <c r="B400" s="45">
        <v>-5.7</v>
      </c>
      <c r="C400" s="45" t="s">
        <v>4</v>
      </c>
      <c r="D400" s="46">
        <f t="shared" si="31"/>
        <v>-0.5</v>
      </c>
      <c r="E400" s="45">
        <v>-17.2</v>
      </c>
      <c r="F400" s="45" t="s">
        <v>4</v>
      </c>
      <c r="G400" s="46">
        <f t="shared" si="32"/>
        <v>-14.8</v>
      </c>
      <c r="H400" s="45">
        <v>-8.5</v>
      </c>
      <c r="I400" s="45" t="s">
        <v>4</v>
      </c>
      <c r="J400" s="46">
        <f t="shared" si="33"/>
        <v>-9.6999999999999993</v>
      </c>
      <c r="K400" s="45">
        <v>-17.7</v>
      </c>
      <c r="L400" s="45" t="s">
        <v>4</v>
      </c>
      <c r="M400" s="46">
        <f t="shared" si="34"/>
        <v>-15.4</v>
      </c>
      <c r="N400" s="45">
        <v>4.9000000000000004</v>
      </c>
      <c r="O400" s="45" t="s">
        <v>4</v>
      </c>
      <c r="P400" s="46">
        <f t="shared" si="35"/>
        <v>5.5</v>
      </c>
      <c r="Q400" s="45">
        <v>6.6</v>
      </c>
      <c r="R400" s="45">
        <v>5.7</v>
      </c>
      <c r="S400" s="46">
        <f t="shared" si="36"/>
        <v>7.1</v>
      </c>
      <c r="T400" s="45" t="s">
        <v>4</v>
      </c>
      <c r="U400" s="45" t="s">
        <v>4</v>
      </c>
      <c r="V400" s="47" t="s">
        <v>4</v>
      </c>
      <c r="W400" s="45">
        <v>-1.9</v>
      </c>
      <c r="X400" s="45" t="s">
        <v>4</v>
      </c>
      <c r="Y400" s="46">
        <f t="shared" si="37"/>
        <v>-1.6</v>
      </c>
      <c r="Z400" s="45">
        <v>10</v>
      </c>
      <c r="AA400" s="45" t="s">
        <v>4</v>
      </c>
      <c r="AB400" s="46">
        <f t="shared" si="38"/>
        <v>9.3000000000000007</v>
      </c>
    </row>
    <row r="401" spans="1:28">
      <c r="A401" s="44">
        <v>43739</v>
      </c>
      <c r="B401" s="45">
        <v>-3.2</v>
      </c>
      <c r="C401" s="45" t="s">
        <v>4</v>
      </c>
      <c r="D401" s="46">
        <f t="shared" si="31"/>
        <v>-1.7</v>
      </c>
      <c r="E401" s="45">
        <v>-17.8</v>
      </c>
      <c r="F401" s="45" t="s">
        <v>4</v>
      </c>
      <c r="G401" s="46">
        <f t="shared" si="32"/>
        <v>-15.7</v>
      </c>
      <c r="H401" s="45">
        <v>-9.6</v>
      </c>
      <c r="I401" s="45" t="s">
        <v>4</v>
      </c>
      <c r="J401" s="46">
        <f t="shared" si="33"/>
        <v>-9</v>
      </c>
      <c r="K401" s="45">
        <v>-19.100000000000001</v>
      </c>
      <c r="L401" s="45" t="s">
        <v>4</v>
      </c>
      <c r="M401" s="46">
        <f t="shared" si="34"/>
        <v>-16.8</v>
      </c>
      <c r="N401" s="45">
        <v>8</v>
      </c>
      <c r="O401" s="45" t="s">
        <v>4</v>
      </c>
      <c r="P401" s="46">
        <f t="shared" si="35"/>
        <v>6.2</v>
      </c>
      <c r="Q401" s="45">
        <v>3.1</v>
      </c>
      <c r="R401" s="45">
        <v>6.3</v>
      </c>
      <c r="S401" s="46">
        <f t="shared" si="36"/>
        <v>7</v>
      </c>
      <c r="T401" s="45" t="s">
        <v>4</v>
      </c>
      <c r="U401" s="45" t="s">
        <v>4</v>
      </c>
      <c r="V401" s="47" t="s">
        <v>4</v>
      </c>
      <c r="W401" s="45">
        <v>-1.6</v>
      </c>
      <c r="X401" s="45" t="s">
        <v>4</v>
      </c>
      <c r="Y401" s="46">
        <f t="shared" si="37"/>
        <v>-0.9</v>
      </c>
      <c r="Z401" s="45">
        <v>8.4</v>
      </c>
      <c r="AA401" s="45" t="s">
        <v>4</v>
      </c>
      <c r="AB401" s="46">
        <f t="shared" si="38"/>
        <v>9.5</v>
      </c>
    </row>
    <row r="402" spans="1:28">
      <c r="A402" s="44">
        <v>43770</v>
      </c>
      <c r="B402" s="45">
        <v>-4.2</v>
      </c>
      <c r="C402" s="45" t="s">
        <v>4</v>
      </c>
      <c r="D402" s="46">
        <f t="shared" si="31"/>
        <v>-4.4000000000000004</v>
      </c>
      <c r="E402" s="45">
        <v>-12.6</v>
      </c>
      <c r="F402" s="45" t="s">
        <v>4</v>
      </c>
      <c r="G402" s="46">
        <f t="shared" si="32"/>
        <v>-15.9</v>
      </c>
      <c r="H402" s="45">
        <v>-6.9</v>
      </c>
      <c r="I402" s="45" t="s">
        <v>4</v>
      </c>
      <c r="J402" s="46">
        <f t="shared" si="33"/>
        <v>-8.3000000000000007</v>
      </c>
      <c r="K402" s="45">
        <v>-15</v>
      </c>
      <c r="L402" s="45" t="s">
        <v>4</v>
      </c>
      <c r="M402" s="46">
        <f t="shared" si="34"/>
        <v>-17.3</v>
      </c>
      <c r="N402" s="45">
        <v>7.9</v>
      </c>
      <c r="O402" s="45" t="s">
        <v>4</v>
      </c>
      <c r="P402" s="46">
        <f t="shared" si="35"/>
        <v>6.9</v>
      </c>
      <c r="Q402" s="45">
        <v>-1.1000000000000001</v>
      </c>
      <c r="R402" s="45">
        <v>5.2</v>
      </c>
      <c r="S402" s="46">
        <f t="shared" si="36"/>
        <v>5.7</v>
      </c>
      <c r="T402" s="45" t="s">
        <v>4</v>
      </c>
      <c r="U402" s="45" t="s">
        <v>4</v>
      </c>
      <c r="V402" s="47" t="s">
        <v>4</v>
      </c>
      <c r="W402" s="45">
        <v>-3.3</v>
      </c>
      <c r="X402" s="45" t="s">
        <v>4</v>
      </c>
      <c r="Y402" s="46">
        <f t="shared" si="37"/>
        <v>-2.2999999999999998</v>
      </c>
      <c r="Z402" s="45">
        <v>7.7</v>
      </c>
      <c r="AA402" s="45" t="s">
        <v>4</v>
      </c>
      <c r="AB402" s="46">
        <f t="shared" si="38"/>
        <v>8.6999999999999993</v>
      </c>
    </row>
    <row r="403" spans="1:28">
      <c r="A403" s="44">
        <v>43800</v>
      </c>
      <c r="B403" s="45">
        <v>-1.9</v>
      </c>
      <c r="C403" s="45" t="s">
        <v>4</v>
      </c>
      <c r="D403" s="46">
        <f t="shared" si="31"/>
        <v>-3.1</v>
      </c>
      <c r="E403" s="45">
        <v>-14.2</v>
      </c>
      <c r="F403" s="45" t="s">
        <v>4</v>
      </c>
      <c r="G403" s="46">
        <f t="shared" si="32"/>
        <v>-14.9</v>
      </c>
      <c r="H403" s="45">
        <v>-9.4</v>
      </c>
      <c r="I403" s="45" t="s">
        <v>4</v>
      </c>
      <c r="J403" s="46">
        <f t="shared" si="33"/>
        <v>-8.6</v>
      </c>
      <c r="K403" s="45">
        <v>-13.4</v>
      </c>
      <c r="L403" s="45" t="s">
        <v>4</v>
      </c>
      <c r="M403" s="46">
        <f t="shared" si="34"/>
        <v>-15.8</v>
      </c>
      <c r="N403" s="45">
        <v>7</v>
      </c>
      <c r="O403" s="45" t="s">
        <v>4</v>
      </c>
      <c r="P403" s="46">
        <f t="shared" si="35"/>
        <v>7.6</v>
      </c>
      <c r="Q403" s="45">
        <v>0.1</v>
      </c>
      <c r="R403" s="45">
        <v>3.1</v>
      </c>
      <c r="S403" s="46">
        <f t="shared" si="36"/>
        <v>4.9000000000000004</v>
      </c>
      <c r="T403" s="45" t="s">
        <v>4</v>
      </c>
      <c r="U403" s="45" t="s">
        <v>4</v>
      </c>
      <c r="V403" s="47" t="s">
        <v>4</v>
      </c>
      <c r="W403" s="45">
        <v>0.5</v>
      </c>
      <c r="X403" s="45" t="s">
        <v>4</v>
      </c>
      <c r="Y403" s="46">
        <f t="shared" si="37"/>
        <v>-1.5</v>
      </c>
      <c r="Z403" s="45">
        <v>8</v>
      </c>
      <c r="AA403" s="45" t="s">
        <v>4</v>
      </c>
      <c r="AB403" s="46">
        <f t="shared" si="38"/>
        <v>8</v>
      </c>
    </row>
    <row r="404" spans="1:28">
      <c r="A404" s="44">
        <v>43831</v>
      </c>
      <c r="B404" s="45">
        <v>-4.8</v>
      </c>
      <c r="C404" s="45" t="s">
        <v>4</v>
      </c>
      <c r="D404" s="46">
        <f t="shared" si="31"/>
        <v>-3.6</v>
      </c>
      <c r="E404" s="45">
        <v>-11.4</v>
      </c>
      <c r="F404" s="45" t="s">
        <v>4</v>
      </c>
      <c r="G404" s="46">
        <f t="shared" si="32"/>
        <v>-12.7</v>
      </c>
      <c r="H404" s="45">
        <v>-7.4</v>
      </c>
      <c r="I404" s="45" t="s">
        <v>4</v>
      </c>
      <c r="J404" s="46">
        <f t="shared" si="33"/>
        <v>-7.9</v>
      </c>
      <c r="K404" s="45">
        <v>-13.8</v>
      </c>
      <c r="L404" s="45" t="s">
        <v>4</v>
      </c>
      <c r="M404" s="46">
        <f t="shared" si="34"/>
        <v>-14.1</v>
      </c>
      <c r="N404" s="45">
        <v>2.2999999999999998</v>
      </c>
      <c r="O404" s="45" t="s">
        <v>4</v>
      </c>
      <c r="P404" s="46">
        <f t="shared" si="35"/>
        <v>5.7</v>
      </c>
      <c r="Q404" s="45">
        <v>4.8</v>
      </c>
      <c r="R404" s="45">
        <v>3.2</v>
      </c>
      <c r="S404" s="46">
        <f t="shared" si="36"/>
        <v>3.8</v>
      </c>
      <c r="T404" s="45" t="s">
        <v>4</v>
      </c>
      <c r="U404" s="45" t="s">
        <v>4</v>
      </c>
      <c r="V404" s="47" t="s">
        <v>4</v>
      </c>
      <c r="W404" s="45">
        <v>3.8</v>
      </c>
      <c r="X404" s="45" t="s">
        <v>4</v>
      </c>
      <c r="Y404" s="46">
        <f t="shared" si="37"/>
        <v>0.3</v>
      </c>
      <c r="Z404" s="45">
        <v>10.8</v>
      </c>
      <c r="AA404" s="45" t="s">
        <v>4</v>
      </c>
      <c r="AB404" s="46">
        <f t="shared" si="38"/>
        <v>8.8000000000000007</v>
      </c>
    </row>
    <row r="405" spans="1:28">
      <c r="A405" s="44">
        <v>43862</v>
      </c>
      <c r="B405" s="45">
        <v>-1.1000000000000001</v>
      </c>
      <c r="C405" s="45" t="s">
        <v>4</v>
      </c>
      <c r="D405" s="46">
        <f t="shared" si="31"/>
        <v>-2.6</v>
      </c>
      <c r="E405" s="45">
        <v>-14</v>
      </c>
      <c r="F405" s="45" t="s">
        <v>4</v>
      </c>
      <c r="G405" s="46">
        <f t="shared" si="32"/>
        <v>-13.2</v>
      </c>
      <c r="H405" s="45">
        <v>-7.6</v>
      </c>
      <c r="I405" s="45" t="s">
        <v>4</v>
      </c>
      <c r="J405" s="46">
        <f t="shared" si="33"/>
        <v>-8.1</v>
      </c>
      <c r="K405" s="45">
        <v>-14.7</v>
      </c>
      <c r="L405" s="45" t="s">
        <v>4</v>
      </c>
      <c r="M405" s="46">
        <f t="shared" si="34"/>
        <v>-14</v>
      </c>
      <c r="N405" s="45">
        <v>5.2</v>
      </c>
      <c r="O405" s="45" t="s">
        <v>4</v>
      </c>
      <c r="P405" s="46">
        <f t="shared" si="35"/>
        <v>4.8</v>
      </c>
      <c r="Q405" s="45">
        <v>4.7</v>
      </c>
      <c r="R405" s="45">
        <v>0.9</v>
      </c>
      <c r="S405" s="46">
        <f t="shared" si="36"/>
        <v>2.4</v>
      </c>
      <c r="T405" s="45" t="s">
        <v>4</v>
      </c>
      <c r="U405" s="45" t="s">
        <v>4</v>
      </c>
      <c r="V405" s="47" t="s">
        <v>4</v>
      </c>
      <c r="W405" s="45">
        <v>3.8</v>
      </c>
      <c r="X405" s="45" t="s">
        <v>4</v>
      </c>
      <c r="Y405" s="46">
        <f t="shared" si="37"/>
        <v>2.7</v>
      </c>
      <c r="Z405" s="45">
        <v>9.8000000000000007</v>
      </c>
      <c r="AA405" s="45" t="s">
        <v>4</v>
      </c>
      <c r="AB405" s="46">
        <f t="shared" si="38"/>
        <v>9.5</v>
      </c>
    </row>
    <row r="406" spans="1:28">
      <c r="A406" s="44">
        <v>43891</v>
      </c>
      <c r="B406" s="45">
        <v>-0.8</v>
      </c>
      <c r="C406" s="45" t="s">
        <v>4</v>
      </c>
      <c r="D406" s="46">
        <f t="shared" si="31"/>
        <v>-2.2000000000000002</v>
      </c>
      <c r="E406" s="45">
        <v>-16.3</v>
      </c>
      <c r="F406" s="45" t="s">
        <v>4</v>
      </c>
      <c r="G406" s="46">
        <f t="shared" si="32"/>
        <v>-13.9</v>
      </c>
      <c r="H406" s="45">
        <v>-13.6</v>
      </c>
      <c r="I406" s="45" t="s">
        <v>4</v>
      </c>
      <c r="J406" s="46">
        <f t="shared" si="33"/>
        <v>-9.5</v>
      </c>
      <c r="K406" s="45">
        <v>-16.8</v>
      </c>
      <c r="L406" s="45" t="s">
        <v>4</v>
      </c>
      <c r="M406" s="46">
        <f t="shared" si="34"/>
        <v>-15.1</v>
      </c>
      <c r="N406" s="45">
        <v>4.3</v>
      </c>
      <c r="O406" s="45" t="s">
        <v>4</v>
      </c>
      <c r="P406" s="46">
        <f t="shared" si="35"/>
        <v>3.9</v>
      </c>
      <c r="Q406" s="45">
        <v>0.2</v>
      </c>
      <c r="R406" s="45">
        <v>-2.9</v>
      </c>
      <c r="S406" s="46">
        <f t="shared" si="36"/>
        <v>0.4</v>
      </c>
      <c r="T406" s="45" t="s">
        <v>4</v>
      </c>
      <c r="U406" s="45" t="s">
        <v>4</v>
      </c>
      <c r="V406" s="47" t="s">
        <v>4</v>
      </c>
      <c r="W406" s="45">
        <v>1.4</v>
      </c>
      <c r="X406" s="45" t="s">
        <v>4</v>
      </c>
      <c r="Y406" s="46">
        <f t="shared" si="37"/>
        <v>3</v>
      </c>
      <c r="Z406" s="45">
        <v>8.1</v>
      </c>
      <c r="AA406" s="45" t="s">
        <v>4</v>
      </c>
      <c r="AB406" s="46">
        <f t="shared" si="38"/>
        <v>9.6</v>
      </c>
    </row>
    <row r="407" spans="1:28">
      <c r="A407" s="44">
        <v>43922</v>
      </c>
      <c r="B407" s="45">
        <v>-16.899999999999999</v>
      </c>
      <c r="C407" s="45" t="s">
        <v>4</v>
      </c>
      <c r="D407" s="46">
        <f t="shared" si="31"/>
        <v>-6.3</v>
      </c>
      <c r="E407" s="45">
        <v>-29.8</v>
      </c>
      <c r="F407" s="45" t="s">
        <v>4</v>
      </c>
      <c r="G407" s="46">
        <f t="shared" si="32"/>
        <v>-20</v>
      </c>
      <c r="H407" s="45">
        <v>-30</v>
      </c>
      <c r="I407" s="45" t="s">
        <v>4</v>
      </c>
      <c r="J407" s="46">
        <f t="shared" si="33"/>
        <v>-17.100000000000001</v>
      </c>
      <c r="K407" s="45">
        <v>-30.6</v>
      </c>
      <c r="L407" s="45" t="s">
        <v>4</v>
      </c>
      <c r="M407" s="46">
        <f t="shared" si="34"/>
        <v>-20.7</v>
      </c>
      <c r="N407" s="45">
        <v>7</v>
      </c>
      <c r="O407" s="45" t="s">
        <v>4</v>
      </c>
      <c r="P407" s="46">
        <f t="shared" si="35"/>
        <v>5.5</v>
      </c>
      <c r="Q407" s="45">
        <v>-56.6</v>
      </c>
      <c r="R407" s="45">
        <v>-60.8</v>
      </c>
      <c r="S407" s="46">
        <f t="shared" si="36"/>
        <v>-20.9</v>
      </c>
      <c r="T407" s="45" t="s">
        <v>4</v>
      </c>
      <c r="U407" s="45" t="s">
        <v>4</v>
      </c>
      <c r="V407" s="47" t="s">
        <v>4</v>
      </c>
      <c r="W407" s="45">
        <v>-33</v>
      </c>
      <c r="X407" s="45" t="s">
        <v>4</v>
      </c>
      <c r="Y407" s="46">
        <f t="shared" si="37"/>
        <v>-9.3000000000000007</v>
      </c>
      <c r="Z407" s="45">
        <v>-32.5</v>
      </c>
      <c r="AA407" s="45" t="s">
        <v>4</v>
      </c>
      <c r="AB407" s="46">
        <f t="shared" si="38"/>
        <v>-4.9000000000000004</v>
      </c>
    </row>
    <row r="408" spans="1:28">
      <c r="A408" s="44">
        <v>43952</v>
      </c>
      <c r="B408" s="45">
        <v>-56.2</v>
      </c>
      <c r="C408" s="45" t="s">
        <v>4</v>
      </c>
      <c r="D408" s="46">
        <f t="shared" si="31"/>
        <v>-24.6</v>
      </c>
      <c r="E408" s="45">
        <v>-70.400000000000006</v>
      </c>
      <c r="F408" s="45" t="s">
        <v>4</v>
      </c>
      <c r="G408" s="46">
        <f t="shared" si="32"/>
        <v>-38.799999999999997</v>
      </c>
      <c r="H408" s="45">
        <v>-65.900000000000006</v>
      </c>
      <c r="I408" s="45" t="s">
        <v>4</v>
      </c>
      <c r="J408" s="46">
        <f t="shared" si="33"/>
        <v>-36.5</v>
      </c>
      <c r="K408" s="45">
        <v>-70.3</v>
      </c>
      <c r="L408" s="45" t="s">
        <v>4</v>
      </c>
      <c r="M408" s="46">
        <f t="shared" si="34"/>
        <v>-39.200000000000003</v>
      </c>
      <c r="N408" s="45">
        <v>36.5</v>
      </c>
      <c r="O408" s="45" t="s">
        <v>4</v>
      </c>
      <c r="P408" s="46">
        <f t="shared" si="35"/>
        <v>15.9</v>
      </c>
      <c r="Q408" s="45">
        <v>-40.799999999999997</v>
      </c>
      <c r="R408" s="45">
        <v>-42.7</v>
      </c>
      <c r="S408" s="46">
        <f t="shared" si="36"/>
        <v>-35.5</v>
      </c>
      <c r="T408" s="45" t="s">
        <v>4</v>
      </c>
      <c r="U408" s="45" t="s">
        <v>4</v>
      </c>
      <c r="V408" s="47" t="s">
        <v>4</v>
      </c>
      <c r="W408" s="45">
        <v>-35.299999999999997</v>
      </c>
      <c r="X408" s="45" t="s">
        <v>4</v>
      </c>
      <c r="Y408" s="46">
        <f t="shared" si="37"/>
        <v>-22.3</v>
      </c>
      <c r="Z408" s="45">
        <v>-2.2999999999999998</v>
      </c>
      <c r="AA408" s="45" t="s">
        <v>4</v>
      </c>
      <c r="AB408" s="46">
        <f t="shared" si="38"/>
        <v>-8.9</v>
      </c>
    </row>
    <row r="409" spans="1:28">
      <c r="A409" s="44">
        <v>43983</v>
      </c>
      <c r="B409" s="45">
        <v>-60.1</v>
      </c>
      <c r="C409" s="45" t="s">
        <v>4</v>
      </c>
      <c r="D409" s="46">
        <f t="shared" si="31"/>
        <v>-44.4</v>
      </c>
      <c r="E409" s="45">
        <v>-72.400000000000006</v>
      </c>
      <c r="F409" s="45" t="s">
        <v>4</v>
      </c>
      <c r="G409" s="46">
        <f t="shared" si="32"/>
        <v>-57.5</v>
      </c>
      <c r="H409" s="45">
        <v>-69.900000000000006</v>
      </c>
      <c r="I409" s="45" t="s">
        <v>4</v>
      </c>
      <c r="J409" s="46">
        <f t="shared" si="33"/>
        <v>-55.3</v>
      </c>
      <c r="K409" s="45">
        <v>-70.2</v>
      </c>
      <c r="L409" s="45" t="s">
        <v>4</v>
      </c>
      <c r="M409" s="46">
        <f t="shared" si="34"/>
        <v>-57</v>
      </c>
      <c r="N409" s="45">
        <v>34.700000000000003</v>
      </c>
      <c r="O409" s="45" t="s">
        <v>4</v>
      </c>
      <c r="P409" s="46">
        <f t="shared" si="35"/>
        <v>26.1</v>
      </c>
      <c r="Q409" s="45">
        <v>27.8</v>
      </c>
      <c r="R409" s="45">
        <v>28.1</v>
      </c>
      <c r="S409" s="46">
        <f t="shared" si="36"/>
        <v>-25.1</v>
      </c>
      <c r="T409" s="45" t="s">
        <v>4</v>
      </c>
      <c r="U409" s="45" t="s">
        <v>4</v>
      </c>
      <c r="V409" s="47" t="s">
        <v>4</v>
      </c>
      <c r="W409" s="45">
        <v>22.8</v>
      </c>
      <c r="X409" s="45" t="s">
        <v>4</v>
      </c>
      <c r="Y409" s="46">
        <f t="shared" si="37"/>
        <v>-15.2</v>
      </c>
      <c r="Z409" s="45">
        <v>-0.6</v>
      </c>
      <c r="AA409" s="45" t="s">
        <v>4</v>
      </c>
      <c r="AB409" s="46">
        <f t="shared" si="38"/>
        <v>-11.8</v>
      </c>
    </row>
    <row r="410" spans="1:28">
      <c r="A410" s="44">
        <v>44013</v>
      </c>
      <c r="B410" s="45">
        <v>-42.6</v>
      </c>
      <c r="C410" s="45" t="s">
        <v>4</v>
      </c>
      <c r="D410" s="46">
        <f t="shared" si="31"/>
        <v>-53</v>
      </c>
      <c r="E410" s="45">
        <v>-64.400000000000006</v>
      </c>
      <c r="F410" s="45" t="s">
        <v>4</v>
      </c>
      <c r="G410" s="46">
        <f t="shared" si="32"/>
        <v>-69.099999999999994</v>
      </c>
      <c r="H410" s="45">
        <v>-59.5</v>
      </c>
      <c r="I410" s="45" t="s">
        <v>4</v>
      </c>
      <c r="J410" s="46">
        <f t="shared" si="33"/>
        <v>-65.099999999999994</v>
      </c>
      <c r="K410" s="45">
        <v>-63.5</v>
      </c>
      <c r="L410" s="45" t="s">
        <v>4</v>
      </c>
      <c r="M410" s="46">
        <f t="shared" si="34"/>
        <v>-68</v>
      </c>
      <c r="N410" s="45">
        <v>0.4</v>
      </c>
      <c r="O410" s="45" t="s">
        <v>4</v>
      </c>
      <c r="P410" s="46">
        <f t="shared" si="35"/>
        <v>23.9</v>
      </c>
      <c r="Q410" s="45">
        <v>28.3</v>
      </c>
      <c r="R410" s="45">
        <v>31.1</v>
      </c>
      <c r="S410" s="46">
        <f t="shared" si="36"/>
        <v>5.5</v>
      </c>
      <c r="T410" s="45" t="s">
        <v>4</v>
      </c>
      <c r="U410" s="45" t="s">
        <v>4</v>
      </c>
      <c r="V410" s="47" t="s">
        <v>4</v>
      </c>
      <c r="W410" s="45">
        <v>25.5</v>
      </c>
      <c r="X410" s="45" t="s">
        <v>4</v>
      </c>
      <c r="Y410" s="46">
        <f t="shared" si="37"/>
        <v>4.3</v>
      </c>
      <c r="Z410" s="45">
        <v>3</v>
      </c>
      <c r="AA410" s="45" t="s">
        <v>4</v>
      </c>
      <c r="AB410" s="46">
        <f t="shared" si="38"/>
        <v>0</v>
      </c>
    </row>
    <row r="411" spans="1:28">
      <c r="A411" s="44">
        <v>44044</v>
      </c>
      <c r="B411" s="45">
        <v>-22.7</v>
      </c>
      <c r="C411" s="45" t="s">
        <v>4</v>
      </c>
      <c r="D411" s="46">
        <f t="shared" si="31"/>
        <v>-41.8</v>
      </c>
      <c r="E411" s="45">
        <v>-52.9</v>
      </c>
      <c r="F411" s="45" t="s">
        <v>4</v>
      </c>
      <c r="G411" s="46">
        <f t="shared" si="32"/>
        <v>-63.2</v>
      </c>
      <c r="H411" s="45">
        <v>-52.6</v>
      </c>
      <c r="I411" s="45" t="s">
        <v>4</v>
      </c>
      <c r="J411" s="46">
        <f t="shared" si="33"/>
        <v>-60.7</v>
      </c>
      <c r="K411" s="45">
        <v>-54.4</v>
      </c>
      <c r="L411" s="45" t="s">
        <v>4</v>
      </c>
      <c r="M411" s="46">
        <f t="shared" si="34"/>
        <v>-62.7</v>
      </c>
      <c r="N411" s="45">
        <v>8.6999999999999993</v>
      </c>
      <c r="O411" s="45" t="s">
        <v>4</v>
      </c>
      <c r="P411" s="46">
        <f t="shared" si="35"/>
        <v>14.6</v>
      </c>
      <c r="Q411" s="45">
        <v>29</v>
      </c>
      <c r="R411" s="45">
        <v>28.7</v>
      </c>
      <c r="S411" s="46">
        <f t="shared" si="36"/>
        <v>29.3</v>
      </c>
      <c r="T411" s="45" t="s">
        <v>4</v>
      </c>
      <c r="U411" s="45" t="s">
        <v>4</v>
      </c>
      <c r="V411" s="47" t="s">
        <v>4</v>
      </c>
      <c r="W411" s="45">
        <v>28.9</v>
      </c>
      <c r="X411" s="45" t="s">
        <v>4</v>
      </c>
      <c r="Y411" s="46">
        <f t="shared" si="37"/>
        <v>25.7</v>
      </c>
      <c r="Z411" s="45">
        <v>5.0999999999999996</v>
      </c>
      <c r="AA411" s="45" t="s">
        <v>4</v>
      </c>
      <c r="AB411" s="46">
        <f t="shared" si="38"/>
        <v>2.5</v>
      </c>
    </row>
    <row r="412" spans="1:28">
      <c r="A412" s="44">
        <v>44075</v>
      </c>
      <c r="B412" s="45">
        <v>22.5</v>
      </c>
      <c r="C412" s="45" t="s">
        <v>4</v>
      </c>
      <c r="D412" s="46">
        <f t="shared" si="31"/>
        <v>-14.3</v>
      </c>
      <c r="E412" s="45">
        <v>-53.9</v>
      </c>
      <c r="F412" s="45" t="s">
        <v>4</v>
      </c>
      <c r="G412" s="46">
        <f t="shared" si="32"/>
        <v>-57.1</v>
      </c>
      <c r="H412" s="45">
        <v>-50.7</v>
      </c>
      <c r="I412" s="45" t="s">
        <v>4</v>
      </c>
      <c r="J412" s="46">
        <f t="shared" si="33"/>
        <v>-54.3</v>
      </c>
      <c r="K412" s="45">
        <v>-54</v>
      </c>
      <c r="L412" s="45" t="s">
        <v>4</v>
      </c>
      <c r="M412" s="46">
        <f t="shared" si="34"/>
        <v>-57.3</v>
      </c>
      <c r="N412" s="45">
        <v>3.6</v>
      </c>
      <c r="O412" s="45" t="s">
        <v>4</v>
      </c>
      <c r="P412" s="46">
        <f t="shared" si="35"/>
        <v>4.2</v>
      </c>
      <c r="Q412" s="45">
        <v>3.6</v>
      </c>
      <c r="R412" s="45">
        <v>3.1</v>
      </c>
      <c r="S412" s="46">
        <f t="shared" si="36"/>
        <v>21</v>
      </c>
      <c r="T412" s="45" t="s">
        <v>4</v>
      </c>
      <c r="U412" s="45" t="s">
        <v>4</v>
      </c>
      <c r="V412" s="47" t="s">
        <v>4</v>
      </c>
      <c r="W412" s="45">
        <v>5.5</v>
      </c>
      <c r="X412" s="45" t="s">
        <v>4</v>
      </c>
      <c r="Y412" s="46">
        <f t="shared" si="37"/>
        <v>20</v>
      </c>
      <c r="Z412" s="45">
        <v>6</v>
      </c>
      <c r="AA412" s="45" t="s">
        <v>4</v>
      </c>
      <c r="AB412" s="46">
        <f t="shared" si="38"/>
        <v>4.7</v>
      </c>
    </row>
    <row r="413" spans="1:28">
      <c r="A413" s="44">
        <v>44105</v>
      </c>
      <c r="B413" s="45">
        <v>27.9</v>
      </c>
      <c r="C413" s="45" t="s">
        <v>4</v>
      </c>
      <c r="D413" s="46">
        <f t="shared" si="31"/>
        <v>9.1999999999999993</v>
      </c>
      <c r="E413" s="45">
        <v>-50.2</v>
      </c>
      <c r="F413" s="45" t="s">
        <v>4</v>
      </c>
      <c r="G413" s="46">
        <f t="shared" si="32"/>
        <v>-52.3</v>
      </c>
      <c r="H413" s="45">
        <v>-46.1</v>
      </c>
      <c r="I413" s="45" t="s">
        <v>4</v>
      </c>
      <c r="J413" s="46">
        <f t="shared" si="33"/>
        <v>-49.8</v>
      </c>
      <c r="K413" s="45">
        <v>-52.5</v>
      </c>
      <c r="L413" s="45" t="s">
        <v>4</v>
      </c>
      <c r="M413" s="46">
        <f t="shared" si="34"/>
        <v>-53.6</v>
      </c>
      <c r="N413" s="45">
        <v>2.6</v>
      </c>
      <c r="O413" s="45" t="s">
        <v>4</v>
      </c>
      <c r="P413" s="46">
        <f t="shared" si="35"/>
        <v>5</v>
      </c>
      <c r="Q413" s="45">
        <v>4.0999999999999996</v>
      </c>
      <c r="R413" s="45">
        <v>7.5</v>
      </c>
      <c r="S413" s="46">
        <f t="shared" si="36"/>
        <v>13.1</v>
      </c>
      <c r="T413" s="45" t="s">
        <v>4</v>
      </c>
      <c r="U413" s="45" t="s">
        <v>4</v>
      </c>
      <c r="V413" s="47" t="s">
        <v>4</v>
      </c>
      <c r="W413" s="45">
        <v>5</v>
      </c>
      <c r="X413" s="45" t="s">
        <v>4</v>
      </c>
      <c r="Y413" s="46">
        <f t="shared" si="37"/>
        <v>13.1</v>
      </c>
      <c r="Z413" s="45">
        <v>7.2</v>
      </c>
      <c r="AA413" s="45" t="s">
        <v>4</v>
      </c>
      <c r="AB413" s="46">
        <f t="shared" si="38"/>
        <v>6.1</v>
      </c>
    </row>
    <row r="414" spans="1:28">
      <c r="A414" s="44">
        <v>44136</v>
      </c>
      <c r="B414" s="45">
        <v>32.9</v>
      </c>
      <c r="C414" s="45" t="s">
        <v>4</v>
      </c>
      <c r="D414" s="46">
        <f t="shared" si="31"/>
        <v>27.8</v>
      </c>
      <c r="E414" s="45">
        <v>-44.5</v>
      </c>
      <c r="F414" s="45" t="s">
        <v>4</v>
      </c>
      <c r="G414" s="46">
        <f t="shared" si="32"/>
        <v>-49.5</v>
      </c>
      <c r="H414" s="45">
        <v>-43.3</v>
      </c>
      <c r="I414" s="45" t="s">
        <v>4</v>
      </c>
      <c r="J414" s="46">
        <f t="shared" si="33"/>
        <v>-46.7</v>
      </c>
      <c r="K414" s="45">
        <v>-47.3</v>
      </c>
      <c r="L414" s="45" t="s">
        <v>4</v>
      </c>
      <c r="M414" s="46">
        <f t="shared" si="34"/>
        <v>-51.3</v>
      </c>
      <c r="N414" s="45">
        <v>4.4000000000000004</v>
      </c>
      <c r="O414" s="45" t="s">
        <v>4</v>
      </c>
      <c r="P414" s="46">
        <f t="shared" si="35"/>
        <v>3.5</v>
      </c>
      <c r="Q414" s="45">
        <v>-3.8</v>
      </c>
      <c r="R414" s="45">
        <v>2.9</v>
      </c>
      <c r="S414" s="46">
        <f t="shared" si="36"/>
        <v>4.5</v>
      </c>
      <c r="T414" s="45" t="s">
        <v>4</v>
      </c>
      <c r="U414" s="45" t="s">
        <v>4</v>
      </c>
      <c r="V414" s="47" t="s">
        <v>4</v>
      </c>
      <c r="W414" s="45">
        <v>11.2</v>
      </c>
      <c r="X414" s="45" t="s">
        <v>4</v>
      </c>
      <c r="Y414" s="46">
        <f t="shared" si="37"/>
        <v>7.2</v>
      </c>
      <c r="Z414" s="45">
        <v>5.8</v>
      </c>
      <c r="AA414" s="45" t="s">
        <v>4</v>
      </c>
      <c r="AB414" s="46">
        <f t="shared" si="38"/>
        <v>6.3</v>
      </c>
    </row>
    <row r="415" spans="1:28">
      <c r="A415" s="44">
        <v>44166</v>
      </c>
      <c r="B415" s="45">
        <v>0.3</v>
      </c>
      <c r="C415" s="45" t="s">
        <v>4</v>
      </c>
      <c r="D415" s="46">
        <f t="shared" si="31"/>
        <v>20.399999999999999</v>
      </c>
      <c r="E415" s="45">
        <v>-44.5</v>
      </c>
      <c r="F415" s="45" t="s">
        <v>4</v>
      </c>
      <c r="G415" s="46">
        <f t="shared" si="32"/>
        <v>-46.4</v>
      </c>
      <c r="H415" s="45">
        <v>-42.1</v>
      </c>
      <c r="I415" s="45" t="s">
        <v>4</v>
      </c>
      <c r="J415" s="46">
        <f t="shared" si="33"/>
        <v>-43.8</v>
      </c>
      <c r="K415" s="45">
        <v>-45.8</v>
      </c>
      <c r="L415" s="45" t="s">
        <v>4</v>
      </c>
      <c r="M415" s="46">
        <f t="shared" si="34"/>
        <v>-48.5</v>
      </c>
      <c r="N415" s="45">
        <v>2.5</v>
      </c>
      <c r="O415" s="45" t="s">
        <v>4</v>
      </c>
      <c r="P415" s="46">
        <f t="shared" si="35"/>
        <v>3.2</v>
      </c>
      <c r="Q415" s="45">
        <v>1.7</v>
      </c>
      <c r="R415" s="45">
        <v>4.2</v>
      </c>
      <c r="S415" s="46">
        <f t="shared" si="36"/>
        <v>4.9000000000000004</v>
      </c>
      <c r="T415" s="45" t="s">
        <v>4</v>
      </c>
      <c r="U415" s="45" t="s">
        <v>4</v>
      </c>
      <c r="V415" s="47" t="s">
        <v>4</v>
      </c>
      <c r="W415" s="45">
        <v>10.7</v>
      </c>
      <c r="X415" s="45" t="s">
        <v>4</v>
      </c>
      <c r="Y415" s="46">
        <f t="shared" si="37"/>
        <v>9</v>
      </c>
      <c r="Z415" s="45">
        <v>7.4</v>
      </c>
      <c r="AA415" s="45" t="s">
        <v>4</v>
      </c>
      <c r="AB415" s="46">
        <f t="shared" si="38"/>
        <v>6.8</v>
      </c>
    </row>
    <row r="416" spans="1:28">
      <c r="A416" s="44">
        <v>44197</v>
      </c>
      <c r="B416" s="45">
        <v>1.8</v>
      </c>
      <c r="C416" s="45" t="s">
        <v>4</v>
      </c>
      <c r="D416" s="46">
        <f t="shared" si="31"/>
        <v>11.7</v>
      </c>
      <c r="E416" s="45">
        <v>-40</v>
      </c>
      <c r="F416" s="45" t="s">
        <v>4</v>
      </c>
      <c r="G416" s="46">
        <f t="shared" si="32"/>
        <v>-43</v>
      </c>
      <c r="H416" s="45">
        <v>-39.4</v>
      </c>
      <c r="I416" s="45" t="s">
        <v>4</v>
      </c>
      <c r="J416" s="46">
        <f t="shared" si="33"/>
        <v>-41.6</v>
      </c>
      <c r="K416" s="45">
        <v>-40.6</v>
      </c>
      <c r="L416" s="45" t="s">
        <v>4</v>
      </c>
      <c r="M416" s="46">
        <f t="shared" si="34"/>
        <v>-44.6</v>
      </c>
      <c r="N416" s="45">
        <v>2.2000000000000002</v>
      </c>
      <c r="O416" s="45" t="s">
        <v>4</v>
      </c>
      <c r="P416" s="46">
        <f t="shared" si="35"/>
        <v>3</v>
      </c>
      <c r="Q416" s="45">
        <v>-0.5</v>
      </c>
      <c r="R416" s="45">
        <v>-2</v>
      </c>
      <c r="S416" s="46">
        <f t="shared" si="36"/>
        <v>1.7</v>
      </c>
      <c r="T416" s="45" t="s">
        <v>4</v>
      </c>
      <c r="U416" s="45" t="s">
        <v>4</v>
      </c>
      <c r="V416" s="47" t="s">
        <v>4</v>
      </c>
      <c r="W416" s="45">
        <v>16.100000000000001</v>
      </c>
      <c r="X416" s="45" t="s">
        <v>4</v>
      </c>
      <c r="Y416" s="46">
        <f t="shared" si="37"/>
        <v>12.7</v>
      </c>
      <c r="Z416" s="45">
        <v>7.2</v>
      </c>
      <c r="AA416" s="45" t="s">
        <v>4</v>
      </c>
      <c r="AB416" s="46">
        <f t="shared" si="38"/>
        <v>6.8</v>
      </c>
    </row>
    <row r="417" spans="1:28">
      <c r="A417" s="44">
        <v>44228</v>
      </c>
      <c r="B417" s="45">
        <v>-32.1</v>
      </c>
      <c r="C417" s="45" t="s">
        <v>4</v>
      </c>
      <c r="D417" s="46">
        <f t="shared" si="31"/>
        <v>-10</v>
      </c>
      <c r="E417" s="45">
        <v>-38.200000000000003</v>
      </c>
      <c r="F417" s="45" t="s">
        <v>4</v>
      </c>
      <c r="G417" s="46">
        <f t="shared" si="32"/>
        <v>-40.9</v>
      </c>
      <c r="H417" s="45">
        <v>-39.9</v>
      </c>
      <c r="I417" s="45" t="s">
        <v>4</v>
      </c>
      <c r="J417" s="46">
        <f t="shared" si="33"/>
        <v>-40.5</v>
      </c>
      <c r="K417" s="45">
        <v>-39.9</v>
      </c>
      <c r="L417" s="45" t="s">
        <v>4</v>
      </c>
      <c r="M417" s="46">
        <f t="shared" si="34"/>
        <v>-42.1</v>
      </c>
      <c r="N417" s="45">
        <v>-0.5</v>
      </c>
      <c r="O417" s="45" t="s">
        <v>4</v>
      </c>
      <c r="P417" s="46">
        <f t="shared" si="35"/>
        <v>1.4</v>
      </c>
      <c r="Q417" s="45">
        <v>3.7</v>
      </c>
      <c r="R417" s="45">
        <v>-0.1</v>
      </c>
      <c r="S417" s="46">
        <f t="shared" si="36"/>
        <v>0.7</v>
      </c>
      <c r="T417" s="45" t="s">
        <v>4</v>
      </c>
      <c r="U417" s="45" t="s">
        <v>4</v>
      </c>
      <c r="V417" s="47" t="s">
        <v>4</v>
      </c>
      <c r="W417" s="45">
        <v>23</v>
      </c>
      <c r="X417" s="45" t="s">
        <v>4</v>
      </c>
      <c r="Y417" s="46">
        <f t="shared" si="37"/>
        <v>16.600000000000001</v>
      </c>
      <c r="Z417" s="45">
        <v>11.9</v>
      </c>
      <c r="AA417" s="45" t="s">
        <v>4</v>
      </c>
      <c r="AB417" s="46">
        <f t="shared" si="38"/>
        <v>8.8000000000000007</v>
      </c>
    </row>
    <row r="418" spans="1:28">
      <c r="A418" s="44">
        <v>44256</v>
      </c>
      <c r="B418" s="45">
        <v>-25.6</v>
      </c>
      <c r="C418" s="45" t="s">
        <v>4</v>
      </c>
      <c r="D418" s="46">
        <f t="shared" si="31"/>
        <v>-18.600000000000001</v>
      </c>
      <c r="E418" s="45">
        <v>-34.5</v>
      </c>
      <c r="F418" s="45" t="s">
        <v>4</v>
      </c>
      <c r="G418" s="46">
        <f t="shared" si="32"/>
        <v>-37.6</v>
      </c>
      <c r="H418" s="45">
        <v>-40.5</v>
      </c>
      <c r="I418" s="45" t="s">
        <v>4</v>
      </c>
      <c r="J418" s="46">
        <f t="shared" si="33"/>
        <v>-39.9</v>
      </c>
      <c r="K418" s="45">
        <v>-34.799999999999997</v>
      </c>
      <c r="L418" s="45" t="s">
        <v>4</v>
      </c>
      <c r="M418" s="46">
        <f t="shared" si="34"/>
        <v>-38.4</v>
      </c>
      <c r="N418" s="45">
        <v>-1.5</v>
      </c>
      <c r="O418" s="45" t="s">
        <v>4</v>
      </c>
      <c r="P418" s="46">
        <f t="shared" si="35"/>
        <v>0.1</v>
      </c>
      <c r="Q418" s="45">
        <v>7</v>
      </c>
      <c r="R418" s="45">
        <v>3.9</v>
      </c>
      <c r="S418" s="46">
        <f t="shared" si="36"/>
        <v>0.6</v>
      </c>
      <c r="T418" s="45" t="s">
        <v>4</v>
      </c>
      <c r="U418" s="45" t="s">
        <v>4</v>
      </c>
      <c r="V418" s="47" t="s">
        <v>4</v>
      </c>
      <c r="W418" s="45">
        <v>27.4</v>
      </c>
      <c r="X418" s="45" t="s">
        <v>4</v>
      </c>
      <c r="Y418" s="46">
        <f t="shared" si="37"/>
        <v>22.2</v>
      </c>
      <c r="Z418" s="45">
        <v>11.6</v>
      </c>
      <c r="AA418" s="45" t="s">
        <v>4</v>
      </c>
      <c r="AB418" s="46">
        <f t="shared" si="38"/>
        <v>10.199999999999999</v>
      </c>
    </row>
    <row r="419" spans="1:28">
      <c r="A419" s="44">
        <v>44287</v>
      </c>
      <c r="B419" s="45">
        <v>40.5</v>
      </c>
      <c r="C419" s="45" t="s">
        <v>4</v>
      </c>
      <c r="D419" s="46">
        <f t="shared" ref="D419:D474" si="39">ROUND(AVERAGE(B417:B419),1)</f>
        <v>-5.7</v>
      </c>
      <c r="E419" s="45">
        <v>-26.9</v>
      </c>
      <c r="F419" s="45" t="s">
        <v>4</v>
      </c>
      <c r="G419" s="46">
        <f t="shared" ref="G419:G474" si="40">ROUND(AVERAGE(E417:E419),1)</f>
        <v>-33.200000000000003</v>
      </c>
      <c r="H419" s="45">
        <v>-30.7</v>
      </c>
      <c r="I419" s="45" t="s">
        <v>4</v>
      </c>
      <c r="J419" s="46">
        <f t="shared" ref="J419:J474" si="41">ROUND(AVERAGE(H417:H419),1)</f>
        <v>-37</v>
      </c>
      <c r="K419" s="45">
        <v>-28.1</v>
      </c>
      <c r="L419" s="45" t="s">
        <v>4</v>
      </c>
      <c r="M419" s="46">
        <f t="shared" ref="M419:M474" si="42">ROUND(AVERAGE(K417:K419),1)</f>
        <v>-34.299999999999997</v>
      </c>
      <c r="N419" s="45">
        <v>0.3</v>
      </c>
      <c r="O419" s="45" t="s">
        <v>4</v>
      </c>
      <c r="P419" s="46">
        <f t="shared" ref="P419:P474" si="43">ROUND(AVERAGE(N417:N419),1)</f>
        <v>-0.6</v>
      </c>
      <c r="Q419" s="45">
        <v>13.7</v>
      </c>
      <c r="R419" s="45">
        <v>8.8000000000000007</v>
      </c>
      <c r="S419" s="46">
        <f t="shared" ref="S419:S474" si="44">ROUND(AVERAGE(R417:R419),1)</f>
        <v>4.2</v>
      </c>
      <c r="T419" s="45" t="s">
        <v>4</v>
      </c>
      <c r="U419" s="45" t="s">
        <v>4</v>
      </c>
      <c r="V419" s="47" t="s">
        <v>4</v>
      </c>
      <c r="W419" s="45">
        <v>28.3</v>
      </c>
      <c r="X419" s="45" t="s">
        <v>4</v>
      </c>
      <c r="Y419" s="46">
        <f t="shared" ref="Y419:Y474" si="45">ROUND(AVERAGE(W417:W419),1)</f>
        <v>26.2</v>
      </c>
      <c r="Z419" s="45">
        <v>10.4</v>
      </c>
      <c r="AA419" s="45" t="s">
        <v>4</v>
      </c>
      <c r="AB419" s="46">
        <f t="shared" si="38"/>
        <v>11.3</v>
      </c>
    </row>
    <row r="420" spans="1:28">
      <c r="A420" s="44">
        <v>44317</v>
      </c>
      <c r="B420" s="45">
        <v>6.1</v>
      </c>
      <c r="C420" s="45" t="s">
        <v>4</v>
      </c>
      <c r="D420" s="46">
        <f t="shared" si="39"/>
        <v>7</v>
      </c>
      <c r="E420" s="45">
        <v>-2.1</v>
      </c>
      <c r="F420" s="45" t="s">
        <v>4</v>
      </c>
      <c r="G420" s="46">
        <f t="shared" si="40"/>
        <v>-21.2</v>
      </c>
      <c r="H420" s="45">
        <v>-3.8</v>
      </c>
      <c r="I420" s="45" t="s">
        <v>4</v>
      </c>
      <c r="J420" s="46">
        <f t="shared" si="41"/>
        <v>-25</v>
      </c>
      <c r="K420" s="45">
        <v>-3.3</v>
      </c>
      <c r="L420" s="45" t="s">
        <v>4</v>
      </c>
      <c r="M420" s="46">
        <f t="shared" si="42"/>
        <v>-22.1</v>
      </c>
      <c r="N420" s="45">
        <v>-2.5</v>
      </c>
      <c r="O420" s="45" t="s">
        <v>4</v>
      </c>
      <c r="P420" s="46">
        <f t="shared" si="43"/>
        <v>-1.2</v>
      </c>
      <c r="Q420" s="45">
        <v>26.2</v>
      </c>
      <c r="R420" s="45">
        <v>23.6</v>
      </c>
      <c r="S420" s="46">
        <f t="shared" si="44"/>
        <v>12.1</v>
      </c>
      <c r="T420" s="45">
        <v>16.100000000000001</v>
      </c>
      <c r="U420" s="45" t="s">
        <v>4</v>
      </c>
      <c r="V420" s="47" t="s">
        <v>4</v>
      </c>
      <c r="W420" s="45">
        <v>26.3</v>
      </c>
      <c r="X420" s="45" t="s">
        <v>4</v>
      </c>
      <c r="Y420" s="46">
        <f t="shared" si="45"/>
        <v>27.3</v>
      </c>
      <c r="Z420" s="45">
        <v>9.1999999999999993</v>
      </c>
      <c r="AA420" s="45" t="s">
        <v>4</v>
      </c>
      <c r="AB420" s="46">
        <f t="shared" si="38"/>
        <v>10.4</v>
      </c>
    </row>
    <row r="421" spans="1:28">
      <c r="A421" s="44">
        <v>44348</v>
      </c>
      <c r="B421" s="45">
        <v>11</v>
      </c>
      <c r="C421" s="45" t="s">
        <v>4</v>
      </c>
      <c r="D421" s="46">
        <f t="shared" si="39"/>
        <v>19.2</v>
      </c>
      <c r="E421" s="45">
        <v>-6.4</v>
      </c>
      <c r="F421" s="45" t="s">
        <v>4</v>
      </c>
      <c r="G421" s="46">
        <f t="shared" si="40"/>
        <v>-11.8</v>
      </c>
      <c r="H421" s="45">
        <v>-4.5999999999999996</v>
      </c>
      <c r="I421" s="45" t="s">
        <v>4</v>
      </c>
      <c r="J421" s="46">
        <f t="shared" si="41"/>
        <v>-13</v>
      </c>
      <c r="K421" s="45">
        <v>-9.4</v>
      </c>
      <c r="L421" s="45" t="s">
        <v>4</v>
      </c>
      <c r="M421" s="46">
        <f t="shared" si="42"/>
        <v>-13.6</v>
      </c>
      <c r="N421" s="45">
        <v>-1.1000000000000001</v>
      </c>
      <c r="O421" s="45" t="s">
        <v>4</v>
      </c>
      <c r="P421" s="46">
        <f t="shared" si="43"/>
        <v>-1.1000000000000001</v>
      </c>
      <c r="Q421" s="45">
        <v>31.1</v>
      </c>
      <c r="R421" s="45">
        <v>31.2</v>
      </c>
      <c r="S421" s="46">
        <f t="shared" si="44"/>
        <v>21.2</v>
      </c>
      <c r="T421" s="45">
        <v>14.9</v>
      </c>
      <c r="U421" s="45" t="s">
        <v>4</v>
      </c>
      <c r="V421" s="47" t="s">
        <v>4</v>
      </c>
      <c r="W421" s="45">
        <v>26.9</v>
      </c>
      <c r="X421" s="45" t="s">
        <v>4</v>
      </c>
      <c r="Y421" s="46">
        <f t="shared" si="45"/>
        <v>27.2</v>
      </c>
      <c r="Z421" s="45">
        <v>10.1</v>
      </c>
      <c r="AA421" s="45" t="s">
        <v>4</v>
      </c>
      <c r="AB421" s="46">
        <f t="shared" si="38"/>
        <v>9.9</v>
      </c>
    </row>
    <row r="422" spans="1:28">
      <c r="A422" s="44">
        <v>44378</v>
      </c>
      <c r="B422" s="45">
        <v>6.7</v>
      </c>
      <c r="C422" s="45" t="s">
        <v>4</v>
      </c>
      <c r="D422" s="46">
        <f t="shared" si="39"/>
        <v>7.9</v>
      </c>
      <c r="E422" s="45">
        <v>-4.5</v>
      </c>
      <c r="F422" s="45" t="s">
        <v>4</v>
      </c>
      <c r="G422" s="46">
        <f t="shared" si="40"/>
        <v>-4.3</v>
      </c>
      <c r="H422" s="45">
        <v>-3</v>
      </c>
      <c r="I422" s="45" t="s">
        <v>4</v>
      </c>
      <c r="J422" s="46">
        <f t="shared" si="41"/>
        <v>-3.8</v>
      </c>
      <c r="K422" s="45">
        <v>-5.4</v>
      </c>
      <c r="L422" s="45" t="s">
        <v>4</v>
      </c>
      <c r="M422" s="46">
        <f t="shared" si="42"/>
        <v>-6</v>
      </c>
      <c r="N422" s="45">
        <v>-5.4</v>
      </c>
      <c r="O422" s="45" t="s">
        <v>4</v>
      </c>
      <c r="P422" s="46">
        <f t="shared" si="43"/>
        <v>-3</v>
      </c>
      <c r="Q422" s="45">
        <v>9.8000000000000007</v>
      </c>
      <c r="R422" s="45">
        <v>12.9</v>
      </c>
      <c r="S422" s="46">
        <f t="shared" si="44"/>
        <v>22.6</v>
      </c>
      <c r="T422" s="45">
        <v>-4.5999999999999996</v>
      </c>
      <c r="U422" s="45" t="s">
        <v>4</v>
      </c>
      <c r="V422" s="46">
        <f t="shared" ref="V422:V453" si="46">ROUND(AVERAGE(T420:T422),1)</f>
        <v>8.8000000000000007</v>
      </c>
      <c r="W422" s="45">
        <v>27</v>
      </c>
      <c r="X422" s="45" t="s">
        <v>4</v>
      </c>
      <c r="Y422" s="46">
        <f t="shared" si="45"/>
        <v>26.7</v>
      </c>
      <c r="Z422" s="45">
        <v>10.6</v>
      </c>
      <c r="AA422" s="45" t="s">
        <v>4</v>
      </c>
      <c r="AB422" s="46">
        <f t="shared" si="38"/>
        <v>10</v>
      </c>
    </row>
    <row r="423" spans="1:28">
      <c r="A423" s="44">
        <v>44409</v>
      </c>
      <c r="B423" s="45">
        <v>7.6</v>
      </c>
      <c r="C423" s="45" t="s">
        <v>4</v>
      </c>
      <c r="D423" s="46">
        <f t="shared" si="39"/>
        <v>8.4</v>
      </c>
      <c r="E423" s="45">
        <v>-1.7</v>
      </c>
      <c r="F423" s="45" t="s">
        <v>4</v>
      </c>
      <c r="G423" s="46">
        <f t="shared" si="40"/>
        <v>-4.2</v>
      </c>
      <c r="H423" s="45">
        <v>-0.5</v>
      </c>
      <c r="I423" s="45" t="s">
        <v>4</v>
      </c>
      <c r="J423" s="46">
        <f t="shared" si="41"/>
        <v>-2.7</v>
      </c>
      <c r="K423" s="45">
        <v>-5.8</v>
      </c>
      <c r="L423" s="45" t="s">
        <v>4</v>
      </c>
      <c r="M423" s="46">
        <f t="shared" si="42"/>
        <v>-6.9</v>
      </c>
      <c r="N423" s="45">
        <v>-4.4000000000000004</v>
      </c>
      <c r="O423" s="45" t="s">
        <v>4</v>
      </c>
      <c r="P423" s="46">
        <f t="shared" si="43"/>
        <v>-3.6</v>
      </c>
      <c r="Q423" s="45">
        <v>10.3</v>
      </c>
      <c r="R423" s="45">
        <v>10.6</v>
      </c>
      <c r="S423" s="46">
        <f t="shared" si="44"/>
        <v>18.2</v>
      </c>
      <c r="T423" s="45">
        <v>-6.1</v>
      </c>
      <c r="U423" s="45" t="s">
        <v>4</v>
      </c>
      <c r="V423" s="46">
        <f t="shared" si="46"/>
        <v>1.4</v>
      </c>
      <c r="W423" s="45">
        <v>18.3</v>
      </c>
      <c r="X423" s="45" t="s">
        <v>4</v>
      </c>
      <c r="Y423" s="46">
        <f t="shared" si="45"/>
        <v>24.1</v>
      </c>
      <c r="Z423" s="45">
        <v>10.1</v>
      </c>
      <c r="AA423" s="45" t="s">
        <v>4</v>
      </c>
      <c r="AB423" s="46">
        <f t="shared" si="38"/>
        <v>10.3</v>
      </c>
    </row>
    <row r="424" spans="1:28">
      <c r="A424" s="44">
        <v>44440</v>
      </c>
      <c r="B424" s="45">
        <v>4</v>
      </c>
      <c r="C424" s="45" t="s">
        <v>4</v>
      </c>
      <c r="D424" s="46">
        <f t="shared" si="39"/>
        <v>6.1</v>
      </c>
      <c r="E424" s="45">
        <v>-5.7</v>
      </c>
      <c r="F424" s="45" t="s">
        <v>4</v>
      </c>
      <c r="G424" s="46">
        <f t="shared" si="40"/>
        <v>-4</v>
      </c>
      <c r="H424" s="45">
        <v>-3.9</v>
      </c>
      <c r="I424" s="45" t="s">
        <v>4</v>
      </c>
      <c r="J424" s="46">
        <f t="shared" si="41"/>
        <v>-2.5</v>
      </c>
      <c r="K424" s="45">
        <v>-7.3</v>
      </c>
      <c r="L424" s="45" t="s">
        <v>4</v>
      </c>
      <c r="M424" s="46">
        <f t="shared" si="42"/>
        <v>-6.2</v>
      </c>
      <c r="N424" s="45">
        <v>0.4</v>
      </c>
      <c r="O424" s="45" t="s">
        <v>4</v>
      </c>
      <c r="P424" s="46">
        <f t="shared" si="43"/>
        <v>-3.1</v>
      </c>
      <c r="Q424" s="45">
        <v>13.2</v>
      </c>
      <c r="R424" s="45">
        <v>13.3</v>
      </c>
      <c r="S424" s="46">
        <f t="shared" si="44"/>
        <v>12.3</v>
      </c>
      <c r="T424" s="45">
        <v>14.3</v>
      </c>
      <c r="U424" s="45" t="s">
        <v>4</v>
      </c>
      <c r="V424" s="46">
        <f t="shared" si="46"/>
        <v>1.2</v>
      </c>
      <c r="W424" s="45">
        <v>18.2</v>
      </c>
      <c r="X424" s="45" t="s">
        <v>4</v>
      </c>
      <c r="Y424" s="46">
        <f t="shared" si="45"/>
        <v>21.2</v>
      </c>
      <c r="Z424" s="45">
        <v>-9.4</v>
      </c>
      <c r="AA424" s="45" t="s">
        <v>4</v>
      </c>
      <c r="AB424" s="46">
        <f t="shared" si="38"/>
        <v>3.8</v>
      </c>
    </row>
    <row r="425" spans="1:28">
      <c r="A425" s="44">
        <v>44470</v>
      </c>
      <c r="B425" s="45">
        <v>4</v>
      </c>
      <c r="C425" s="45" t="s">
        <v>4</v>
      </c>
      <c r="D425" s="46">
        <f t="shared" si="39"/>
        <v>5.2</v>
      </c>
      <c r="E425" s="45">
        <v>-6.3</v>
      </c>
      <c r="F425" s="45" t="s">
        <v>4</v>
      </c>
      <c r="G425" s="46">
        <f t="shared" si="40"/>
        <v>-4.5999999999999996</v>
      </c>
      <c r="H425" s="45">
        <v>-6</v>
      </c>
      <c r="I425" s="45" t="s">
        <v>4</v>
      </c>
      <c r="J425" s="46">
        <f t="shared" si="41"/>
        <v>-3.5</v>
      </c>
      <c r="K425" s="45">
        <v>-7.3</v>
      </c>
      <c r="L425" s="45" t="s">
        <v>4</v>
      </c>
      <c r="M425" s="46">
        <f t="shared" si="42"/>
        <v>-6.8</v>
      </c>
      <c r="N425" s="45">
        <v>1</v>
      </c>
      <c r="O425" s="45" t="s">
        <v>4</v>
      </c>
      <c r="P425" s="46">
        <f t="shared" si="43"/>
        <v>-1</v>
      </c>
      <c r="Q425" s="45">
        <v>6.6</v>
      </c>
      <c r="R425" s="45">
        <v>10.1</v>
      </c>
      <c r="S425" s="46">
        <f t="shared" si="44"/>
        <v>11.3</v>
      </c>
      <c r="T425" s="45">
        <v>10.9</v>
      </c>
      <c r="U425" s="45" t="s">
        <v>4</v>
      </c>
      <c r="V425" s="46">
        <f t="shared" si="46"/>
        <v>6.4</v>
      </c>
      <c r="W425" s="45">
        <v>19</v>
      </c>
      <c r="X425" s="45" t="s">
        <v>4</v>
      </c>
      <c r="Y425" s="46">
        <f t="shared" si="45"/>
        <v>18.5</v>
      </c>
      <c r="Z425" s="45">
        <v>8.9</v>
      </c>
      <c r="AA425" s="45" t="s">
        <v>4</v>
      </c>
      <c r="AB425" s="46">
        <f t="shared" si="38"/>
        <v>3.2</v>
      </c>
    </row>
    <row r="426" spans="1:28">
      <c r="A426" s="44">
        <v>44501</v>
      </c>
      <c r="B426" s="45">
        <v>-15.8</v>
      </c>
      <c r="C426" s="45" t="s">
        <v>4</v>
      </c>
      <c r="D426" s="46">
        <f t="shared" si="39"/>
        <v>-2.6</v>
      </c>
      <c r="E426" s="45">
        <v>-7.1</v>
      </c>
      <c r="F426" s="45" t="s">
        <v>4</v>
      </c>
      <c r="G426" s="46">
        <f t="shared" si="40"/>
        <v>-6.4</v>
      </c>
      <c r="H426" s="45">
        <v>-9.4</v>
      </c>
      <c r="I426" s="45" t="s">
        <v>4</v>
      </c>
      <c r="J426" s="46">
        <f t="shared" si="41"/>
        <v>-6.4</v>
      </c>
      <c r="K426" s="45">
        <v>-14</v>
      </c>
      <c r="L426" s="45" t="s">
        <v>4</v>
      </c>
      <c r="M426" s="46">
        <f t="shared" si="42"/>
        <v>-9.5</v>
      </c>
      <c r="N426" s="45">
        <v>-1.8</v>
      </c>
      <c r="O426" s="45" t="s">
        <v>4</v>
      </c>
      <c r="P426" s="46">
        <f t="shared" si="43"/>
        <v>-0.1</v>
      </c>
      <c r="Q426" s="45">
        <v>6</v>
      </c>
      <c r="R426" s="45">
        <v>13.1</v>
      </c>
      <c r="S426" s="46">
        <f t="shared" si="44"/>
        <v>12.2</v>
      </c>
      <c r="T426" s="45">
        <v>16</v>
      </c>
      <c r="U426" s="45" t="s">
        <v>4</v>
      </c>
      <c r="V426" s="46">
        <f t="shared" si="46"/>
        <v>13.7</v>
      </c>
      <c r="W426" s="45">
        <v>26.3</v>
      </c>
      <c r="X426" s="45" t="s">
        <v>4</v>
      </c>
      <c r="Y426" s="46">
        <f t="shared" si="45"/>
        <v>21.2</v>
      </c>
      <c r="Z426" s="45">
        <v>9.9</v>
      </c>
      <c r="AA426" s="45" t="s">
        <v>4</v>
      </c>
      <c r="AB426" s="46">
        <f t="shared" si="38"/>
        <v>3.1</v>
      </c>
    </row>
    <row r="427" spans="1:28">
      <c r="A427" s="44">
        <v>44531</v>
      </c>
      <c r="B427" s="45">
        <v>-16.5</v>
      </c>
      <c r="C427" s="45" t="s">
        <v>4</v>
      </c>
      <c r="D427" s="46">
        <f t="shared" si="39"/>
        <v>-9.4</v>
      </c>
      <c r="E427" s="45">
        <v>-5.2</v>
      </c>
      <c r="F427" s="45" t="s">
        <v>4</v>
      </c>
      <c r="G427" s="46">
        <f t="shared" si="40"/>
        <v>-6.2</v>
      </c>
      <c r="H427" s="45">
        <v>-6.2</v>
      </c>
      <c r="I427" s="45" t="s">
        <v>4</v>
      </c>
      <c r="J427" s="46">
        <f t="shared" si="41"/>
        <v>-7.2</v>
      </c>
      <c r="K427" s="45">
        <v>-11.4</v>
      </c>
      <c r="L427" s="45" t="s">
        <v>4</v>
      </c>
      <c r="M427" s="46">
        <f t="shared" si="42"/>
        <v>-10.9</v>
      </c>
      <c r="N427" s="45">
        <v>-0.1</v>
      </c>
      <c r="O427" s="45" t="s">
        <v>4</v>
      </c>
      <c r="P427" s="46">
        <f t="shared" si="43"/>
        <v>-0.3</v>
      </c>
      <c r="Q427" s="45">
        <v>8</v>
      </c>
      <c r="R427" s="45">
        <v>10.5</v>
      </c>
      <c r="S427" s="46">
        <f t="shared" si="44"/>
        <v>11.2</v>
      </c>
      <c r="T427" s="45">
        <v>16.3</v>
      </c>
      <c r="U427" s="45" t="s">
        <v>4</v>
      </c>
      <c r="V427" s="46">
        <f t="shared" si="46"/>
        <v>14.4</v>
      </c>
      <c r="W427" s="45">
        <v>30.4</v>
      </c>
      <c r="X427" s="45" t="s">
        <v>4</v>
      </c>
      <c r="Y427" s="46">
        <f t="shared" si="45"/>
        <v>25.2</v>
      </c>
      <c r="Z427" s="45">
        <v>9.6999999999999993</v>
      </c>
      <c r="AA427" s="45" t="s">
        <v>4</v>
      </c>
      <c r="AB427" s="46">
        <f t="shared" si="38"/>
        <v>9.5</v>
      </c>
    </row>
    <row r="428" spans="1:28">
      <c r="A428" s="44">
        <v>44562</v>
      </c>
      <c r="B428" s="45">
        <v>1.3</v>
      </c>
      <c r="C428" s="45" t="s">
        <v>4</v>
      </c>
      <c r="D428" s="46">
        <f t="shared" si="39"/>
        <v>-10.3</v>
      </c>
      <c r="E428" s="45">
        <v>-5.8</v>
      </c>
      <c r="F428" s="45" t="s">
        <v>4</v>
      </c>
      <c r="G428" s="46">
        <f t="shared" si="40"/>
        <v>-6</v>
      </c>
      <c r="H428" s="45">
        <v>-4</v>
      </c>
      <c r="I428" s="45" t="s">
        <v>4</v>
      </c>
      <c r="J428" s="46">
        <f t="shared" si="41"/>
        <v>-6.5</v>
      </c>
      <c r="K428" s="45">
        <v>-7</v>
      </c>
      <c r="L428" s="45" t="s">
        <v>4</v>
      </c>
      <c r="M428" s="46">
        <f t="shared" si="42"/>
        <v>-10.8</v>
      </c>
      <c r="N428" s="45">
        <v>1.1000000000000001</v>
      </c>
      <c r="O428" s="45" t="s">
        <v>4</v>
      </c>
      <c r="P428" s="46">
        <f t="shared" si="43"/>
        <v>-0.3</v>
      </c>
      <c r="Q428" s="45">
        <v>10.6</v>
      </c>
      <c r="R428" s="45">
        <v>8.9</v>
      </c>
      <c r="S428" s="46">
        <f t="shared" si="44"/>
        <v>10.8</v>
      </c>
      <c r="T428" s="45">
        <v>16.399999999999999</v>
      </c>
      <c r="U428" s="45" t="s">
        <v>4</v>
      </c>
      <c r="V428" s="46">
        <f t="shared" si="46"/>
        <v>16.2</v>
      </c>
      <c r="W428" s="45">
        <v>29.8</v>
      </c>
      <c r="X428" s="45" t="s">
        <v>4</v>
      </c>
      <c r="Y428" s="46">
        <f t="shared" si="45"/>
        <v>28.8</v>
      </c>
      <c r="Z428" s="45">
        <v>10.5</v>
      </c>
      <c r="AA428" s="45" t="s">
        <v>4</v>
      </c>
      <c r="AB428" s="46">
        <f t="shared" si="38"/>
        <v>10</v>
      </c>
    </row>
    <row r="429" spans="1:28">
      <c r="A429" s="44">
        <v>44593</v>
      </c>
      <c r="B429" s="45">
        <v>20.8</v>
      </c>
      <c r="C429" s="45" t="s">
        <v>4</v>
      </c>
      <c r="D429" s="46">
        <f t="shared" si="39"/>
        <v>1.9</v>
      </c>
      <c r="E429" s="45">
        <v>-4.9000000000000004</v>
      </c>
      <c r="F429" s="45" t="s">
        <v>4</v>
      </c>
      <c r="G429" s="46">
        <f t="shared" si="40"/>
        <v>-5.3</v>
      </c>
      <c r="H429" s="45">
        <v>-7.7</v>
      </c>
      <c r="I429" s="45" t="s">
        <v>4</v>
      </c>
      <c r="J429" s="46">
        <f t="shared" si="41"/>
        <v>-6</v>
      </c>
      <c r="K429" s="45">
        <v>-5.4</v>
      </c>
      <c r="L429" s="45" t="s">
        <v>4</v>
      </c>
      <c r="M429" s="46">
        <f t="shared" si="42"/>
        <v>-7.9</v>
      </c>
      <c r="N429" s="45">
        <v>-3.4</v>
      </c>
      <c r="O429" s="45" t="s">
        <v>4</v>
      </c>
      <c r="P429" s="46">
        <f t="shared" si="43"/>
        <v>-0.8</v>
      </c>
      <c r="Q429" s="45">
        <v>11.3</v>
      </c>
      <c r="R429" s="45">
        <v>7.2</v>
      </c>
      <c r="S429" s="46">
        <f t="shared" si="44"/>
        <v>8.9</v>
      </c>
      <c r="T429" s="45">
        <v>14.4</v>
      </c>
      <c r="U429" s="45" t="s">
        <v>4</v>
      </c>
      <c r="V429" s="46">
        <f t="shared" si="46"/>
        <v>15.7</v>
      </c>
      <c r="W429" s="45">
        <v>26.7</v>
      </c>
      <c r="X429" s="45" t="s">
        <v>4</v>
      </c>
      <c r="Y429" s="46">
        <f t="shared" si="45"/>
        <v>29</v>
      </c>
      <c r="Z429" s="45">
        <v>11</v>
      </c>
      <c r="AA429" s="45" t="s">
        <v>4</v>
      </c>
      <c r="AB429" s="46">
        <f t="shared" si="38"/>
        <v>10.4</v>
      </c>
    </row>
    <row r="430" spans="1:28">
      <c r="A430" s="44">
        <v>44621</v>
      </c>
      <c r="B430" s="45">
        <v>2.5</v>
      </c>
      <c r="C430" s="45" t="s">
        <v>4</v>
      </c>
      <c r="D430" s="46">
        <f t="shared" si="39"/>
        <v>8.1999999999999993</v>
      </c>
      <c r="E430" s="45">
        <v>-7.5</v>
      </c>
      <c r="F430" s="45" t="s">
        <v>4</v>
      </c>
      <c r="G430" s="46">
        <f t="shared" si="40"/>
        <v>-6.1</v>
      </c>
      <c r="H430" s="45">
        <v>-5.9</v>
      </c>
      <c r="I430" s="45" t="s">
        <v>4</v>
      </c>
      <c r="J430" s="46">
        <f t="shared" si="41"/>
        <v>-5.9</v>
      </c>
      <c r="K430" s="45">
        <v>-9.9</v>
      </c>
      <c r="L430" s="45" t="s">
        <v>4</v>
      </c>
      <c r="M430" s="46">
        <f t="shared" si="42"/>
        <v>-7.4</v>
      </c>
      <c r="N430" s="45">
        <v>-0.5</v>
      </c>
      <c r="O430" s="45" t="s">
        <v>4</v>
      </c>
      <c r="P430" s="46">
        <f t="shared" si="43"/>
        <v>-0.9</v>
      </c>
      <c r="Q430" s="45">
        <v>2.2999999999999998</v>
      </c>
      <c r="R430" s="45">
        <v>-1.1000000000000001</v>
      </c>
      <c r="S430" s="46">
        <f t="shared" si="44"/>
        <v>5</v>
      </c>
      <c r="T430" s="45">
        <v>28.1</v>
      </c>
      <c r="U430" s="45" t="s">
        <v>4</v>
      </c>
      <c r="V430" s="46">
        <f t="shared" si="46"/>
        <v>19.600000000000001</v>
      </c>
      <c r="W430" s="45">
        <v>45.3</v>
      </c>
      <c r="X430" s="45" t="s">
        <v>4</v>
      </c>
      <c r="Y430" s="46">
        <f t="shared" si="45"/>
        <v>33.9</v>
      </c>
      <c r="Z430" s="45">
        <v>10.199999999999999</v>
      </c>
      <c r="AA430" s="45" t="s">
        <v>4</v>
      </c>
      <c r="AB430" s="46">
        <f t="shared" si="38"/>
        <v>10.6</v>
      </c>
    </row>
    <row r="431" spans="1:28">
      <c r="A431" s="44">
        <v>44652</v>
      </c>
      <c r="B431" s="45">
        <v>4.9000000000000004</v>
      </c>
      <c r="C431" s="45" t="s">
        <v>4</v>
      </c>
      <c r="D431" s="46">
        <f t="shared" si="39"/>
        <v>9.4</v>
      </c>
      <c r="E431" s="45">
        <v>-4.7</v>
      </c>
      <c r="F431" s="45" t="s">
        <v>4</v>
      </c>
      <c r="G431" s="46">
        <f t="shared" si="40"/>
        <v>-5.7</v>
      </c>
      <c r="H431" s="45">
        <v>-4.7</v>
      </c>
      <c r="I431" s="45" t="s">
        <v>4</v>
      </c>
      <c r="J431" s="46">
        <f t="shared" si="41"/>
        <v>-6.1</v>
      </c>
      <c r="K431" s="45">
        <v>-9.4</v>
      </c>
      <c r="L431" s="45" t="s">
        <v>4</v>
      </c>
      <c r="M431" s="46">
        <f t="shared" si="42"/>
        <v>-8.1999999999999993</v>
      </c>
      <c r="N431" s="45">
        <v>-2.2999999999999998</v>
      </c>
      <c r="O431" s="45" t="s">
        <v>4</v>
      </c>
      <c r="P431" s="46">
        <f t="shared" si="43"/>
        <v>-2.1</v>
      </c>
      <c r="Q431" s="45">
        <v>10.4</v>
      </c>
      <c r="R431" s="45">
        <v>5</v>
      </c>
      <c r="S431" s="46">
        <f t="shared" si="44"/>
        <v>3.7</v>
      </c>
      <c r="T431" s="45">
        <v>24.5</v>
      </c>
      <c r="U431" s="45" t="s">
        <v>4</v>
      </c>
      <c r="V431" s="46">
        <f t="shared" si="46"/>
        <v>22.3</v>
      </c>
      <c r="W431" s="45">
        <v>43.5</v>
      </c>
      <c r="X431" s="45" t="s">
        <v>4</v>
      </c>
      <c r="Y431" s="46">
        <f t="shared" si="45"/>
        <v>38.5</v>
      </c>
      <c r="Z431" s="45">
        <v>8.6999999999999993</v>
      </c>
      <c r="AA431" s="45" t="s">
        <v>4</v>
      </c>
      <c r="AB431" s="46">
        <f t="shared" si="38"/>
        <v>10</v>
      </c>
    </row>
    <row r="432" spans="1:28">
      <c r="A432" s="44">
        <v>44682</v>
      </c>
      <c r="B432" s="45">
        <v>6.7</v>
      </c>
      <c r="C432" s="45" t="s">
        <v>4</v>
      </c>
      <c r="D432" s="46">
        <f t="shared" si="39"/>
        <v>4.7</v>
      </c>
      <c r="E432" s="45">
        <v>-10.1</v>
      </c>
      <c r="F432" s="45" t="s">
        <v>4</v>
      </c>
      <c r="G432" s="46">
        <f t="shared" si="40"/>
        <v>-7.4</v>
      </c>
      <c r="H432" s="45">
        <v>-8.4</v>
      </c>
      <c r="I432" s="45" t="s">
        <v>4</v>
      </c>
      <c r="J432" s="46">
        <f t="shared" si="41"/>
        <v>-6.3</v>
      </c>
      <c r="K432" s="45">
        <v>-10.4</v>
      </c>
      <c r="L432" s="45" t="s">
        <v>4</v>
      </c>
      <c r="M432" s="46">
        <f t="shared" si="42"/>
        <v>-9.9</v>
      </c>
      <c r="N432" s="45">
        <v>-2.2999999999999998</v>
      </c>
      <c r="O432" s="45" t="s">
        <v>4</v>
      </c>
      <c r="P432" s="46">
        <f t="shared" si="43"/>
        <v>-1.7</v>
      </c>
      <c r="Q432" s="45">
        <v>5.8</v>
      </c>
      <c r="R432" s="45">
        <v>2.6</v>
      </c>
      <c r="S432" s="46">
        <f t="shared" si="44"/>
        <v>2.2000000000000002</v>
      </c>
      <c r="T432" s="45">
        <v>25.8</v>
      </c>
      <c r="U432" s="45" t="s">
        <v>4</v>
      </c>
      <c r="V432" s="46">
        <f t="shared" si="46"/>
        <v>26.1</v>
      </c>
      <c r="W432" s="45">
        <v>30</v>
      </c>
      <c r="X432" s="45" t="s">
        <v>4</v>
      </c>
      <c r="Y432" s="46">
        <f t="shared" si="45"/>
        <v>39.6</v>
      </c>
      <c r="Z432" s="45">
        <v>7.2</v>
      </c>
      <c r="AA432" s="45" t="s">
        <v>4</v>
      </c>
      <c r="AB432" s="46">
        <f t="shared" si="38"/>
        <v>8.6999999999999993</v>
      </c>
    </row>
    <row r="433" spans="1:28">
      <c r="A433" s="44">
        <v>44713</v>
      </c>
      <c r="B433" s="45">
        <v>6.7</v>
      </c>
      <c r="C433" s="45" t="s">
        <v>4</v>
      </c>
      <c r="D433" s="46">
        <f t="shared" si="39"/>
        <v>6.1</v>
      </c>
      <c r="E433" s="45">
        <v>-13.4</v>
      </c>
      <c r="F433" s="45" t="s">
        <v>4</v>
      </c>
      <c r="G433" s="46">
        <f t="shared" si="40"/>
        <v>-9.4</v>
      </c>
      <c r="H433" s="45">
        <v>-11.3</v>
      </c>
      <c r="I433" s="45" t="s">
        <v>4</v>
      </c>
      <c r="J433" s="46">
        <f t="shared" si="41"/>
        <v>-8.1</v>
      </c>
      <c r="K433" s="45">
        <v>-14.5</v>
      </c>
      <c r="L433" s="45" t="s">
        <v>4</v>
      </c>
      <c r="M433" s="46">
        <f t="shared" si="42"/>
        <v>-11.4</v>
      </c>
      <c r="N433" s="45">
        <v>-0.1</v>
      </c>
      <c r="O433" s="45" t="s">
        <v>4</v>
      </c>
      <c r="P433" s="46">
        <f t="shared" si="43"/>
        <v>-1.6</v>
      </c>
      <c r="Q433" s="45">
        <v>3.3</v>
      </c>
      <c r="R433" s="45">
        <v>2.9</v>
      </c>
      <c r="S433" s="46">
        <f t="shared" si="44"/>
        <v>3.5</v>
      </c>
      <c r="T433" s="45">
        <v>26.9</v>
      </c>
      <c r="U433" s="45" t="s">
        <v>4</v>
      </c>
      <c r="V433" s="46">
        <f t="shared" si="46"/>
        <v>25.7</v>
      </c>
      <c r="W433" s="45">
        <v>22.6</v>
      </c>
      <c r="X433" s="45" t="s">
        <v>4</v>
      </c>
      <c r="Y433" s="46">
        <f t="shared" si="45"/>
        <v>32</v>
      </c>
      <c r="Z433" s="45">
        <v>4.5</v>
      </c>
      <c r="AA433" s="45" t="s">
        <v>4</v>
      </c>
      <c r="AB433" s="46">
        <f t="shared" si="38"/>
        <v>6.8</v>
      </c>
    </row>
    <row r="434" spans="1:28">
      <c r="A434" s="44">
        <v>44743</v>
      </c>
      <c r="B434" s="45">
        <v>3.1</v>
      </c>
      <c r="C434" s="45" t="s">
        <v>4</v>
      </c>
      <c r="D434" s="46">
        <f t="shared" si="39"/>
        <v>5.5</v>
      </c>
      <c r="E434" s="45">
        <v>-12.7</v>
      </c>
      <c r="F434" s="45" t="s">
        <v>4</v>
      </c>
      <c r="G434" s="46">
        <f t="shared" si="40"/>
        <v>-12.1</v>
      </c>
      <c r="H434" s="45">
        <v>-11.3</v>
      </c>
      <c r="I434" s="45" t="s">
        <v>4</v>
      </c>
      <c r="J434" s="46">
        <f t="shared" si="41"/>
        <v>-10.3</v>
      </c>
      <c r="K434" s="45">
        <v>-12.1</v>
      </c>
      <c r="L434" s="45" t="s">
        <v>4</v>
      </c>
      <c r="M434" s="46">
        <f t="shared" si="42"/>
        <v>-12.3</v>
      </c>
      <c r="N434" s="45">
        <v>4.7</v>
      </c>
      <c r="O434" s="45" t="s">
        <v>4</v>
      </c>
      <c r="P434" s="46">
        <f t="shared" si="43"/>
        <v>0.8</v>
      </c>
      <c r="Q434" s="45">
        <v>-1.2</v>
      </c>
      <c r="R434" s="45">
        <v>2.5</v>
      </c>
      <c r="S434" s="46">
        <f t="shared" si="44"/>
        <v>2.7</v>
      </c>
      <c r="T434" s="45">
        <v>24.9</v>
      </c>
      <c r="U434" s="45" t="s">
        <v>4</v>
      </c>
      <c r="V434" s="46">
        <f t="shared" si="46"/>
        <v>25.9</v>
      </c>
      <c r="W434" s="45">
        <v>15.4</v>
      </c>
      <c r="X434" s="45" t="s">
        <v>4</v>
      </c>
      <c r="Y434" s="46">
        <f t="shared" si="45"/>
        <v>22.7</v>
      </c>
      <c r="Z434" s="45">
        <v>6.7</v>
      </c>
      <c r="AA434" s="45" t="s">
        <v>4</v>
      </c>
      <c r="AB434" s="46">
        <f t="shared" si="38"/>
        <v>6.1</v>
      </c>
    </row>
    <row r="435" spans="1:28">
      <c r="A435" s="44">
        <v>44774</v>
      </c>
      <c r="B435" s="45">
        <v>-0.9</v>
      </c>
      <c r="C435" s="45" t="s">
        <v>4</v>
      </c>
      <c r="D435" s="46">
        <f t="shared" si="39"/>
        <v>3</v>
      </c>
      <c r="E435" s="45">
        <v>-19.8</v>
      </c>
      <c r="F435" s="45" t="s">
        <v>4</v>
      </c>
      <c r="G435" s="46">
        <f t="shared" si="40"/>
        <v>-15.3</v>
      </c>
      <c r="H435" s="45">
        <v>-16.399999999999999</v>
      </c>
      <c r="I435" s="45" t="s">
        <v>4</v>
      </c>
      <c r="J435" s="46">
        <f t="shared" si="41"/>
        <v>-13</v>
      </c>
      <c r="K435" s="45">
        <v>-14.6</v>
      </c>
      <c r="L435" s="45" t="s">
        <v>4</v>
      </c>
      <c r="M435" s="46">
        <f t="shared" si="42"/>
        <v>-13.7</v>
      </c>
      <c r="N435" s="45">
        <v>4.7</v>
      </c>
      <c r="O435" s="45" t="s">
        <v>4</v>
      </c>
      <c r="P435" s="46">
        <f t="shared" si="43"/>
        <v>3.1</v>
      </c>
      <c r="Q435" s="45">
        <v>-0.3</v>
      </c>
      <c r="R435" s="45">
        <v>0.7</v>
      </c>
      <c r="S435" s="46">
        <f t="shared" si="44"/>
        <v>2</v>
      </c>
      <c r="T435" s="45">
        <v>25.4</v>
      </c>
      <c r="U435" s="45" t="s">
        <v>4</v>
      </c>
      <c r="V435" s="46">
        <f t="shared" si="46"/>
        <v>25.7</v>
      </c>
      <c r="W435" s="45">
        <v>12.7</v>
      </c>
      <c r="X435" s="45" t="s">
        <v>4</v>
      </c>
      <c r="Y435" s="46">
        <f t="shared" si="45"/>
        <v>16.899999999999999</v>
      </c>
      <c r="Z435" s="45">
        <v>4.2</v>
      </c>
      <c r="AA435" s="45" t="s">
        <v>4</v>
      </c>
      <c r="AB435" s="46">
        <f t="shared" si="38"/>
        <v>5.0999999999999996</v>
      </c>
    </row>
    <row r="436" spans="1:28">
      <c r="A436" s="44">
        <v>44805</v>
      </c>
      <c r="B436" s="45">
        <v>-4.9000000000000004</v>
      </c>
      <c r="C436" s="45" t="s">
        <v>4</v>
      </c>
      <c r="D436" s="46">
        <f t="shared" si="39"/>
        <v>-0.9</v>
      </c>
      <c r="E436" s="45">
        <v>-16.5</v>
      </c>
      <c r="F436" s="45" t="s">
        <v>4</v>
      </c>
      <c r="G436" s="46">
        <f t="shared" si="40"/>
        <v>-16.3</v>
      </c>
      <c r="H436" s="45">
        <v>-14.2</v>
      </c>
      <c r="I436" s="45" t="s">
        <v>4</v>
      </c>
      <c r="J436" s="46">
        <f t="shared" si="41"/>
        <v>-14</v>
      </c>
      <c r="K436" s="45">
        <v>-14.9</v>
      </c>
      <c r="L436" s="45" t="s">
        <v>4</v>
      </c>
      <c r="M436" s="46">
        <f t="shared" si="42"/>
        <v>-13.9</v>
      </c>
      <c r="N436" s="45">
        <v>4.2</v>
      </c>
      <c r="O436" s="45" t="s">
        <v>4</v>
      </c>
      <c r="P436" s="46">
        <f t="shared" si="43"/>
        <v>4.5</v>
      </c>
      <c r="Q436" s="45">
        <v>-5.4</v>
      </c>
      <c r="R436" s="45">
        <v>-4.7</v>
      </c>
      <c r="S436" s="46">
        <f t="shared" si="44"/>
        <v>-0.5</v>
      </c>
      <c r="T436" s="45">
        <v>25.7</v>
      </c>
      <c r="U436" s="45" t="s">
        <v>4</v>
      </c>
      <c r="V436" s="46">
        <f t="shared" si="46"/>
        <v>25.3</v>
      </c>
      <c r="W436" s="45">
        <v>14.9</v>
      </c>
      <c r="X436" s="45" t="s">
        <v>4</v>
      </c>
      <c r="Y436" s="46">
        <f t="shared" si="45"/>
        <v>14.3</v>
      </c>
      <c r="Z436" s="45">
        <v>4.9000000000000004</v>
      </c>
      <c r="AA436" s="45" t="s">
        <v>4</v>
      </c>
      <c r="AB436" s="46">
        <f t="shared" si="38"/>
        <v>5.3</v>
      </c>
    </row>
    <row r="437" spans="1:28">
      <c r="A437" s="44">
        <v>44835</v>
      </c>
      <c r="B437" s="45">
        <v>-12</v>
      </c>
      <c r="C437" s="45" t="s">
        <v>4</v>
      </c>
      <c r="D437" s="46">
        <f t="shared" si="39"/>
        <v>-5.9</v>
      </c>
      <c r="E437" s="45">
        <v>-21.5</v>
      </c>
      <c r="F437" s="45" t="s">
        <v>4</v>
      </c>
      <c r="G437" s="46">
        <f t="shared" si="40"/>
        <v>-19.3</v>
      </c>
      <c r="H437" s="45">
        <v>-21.3</v>
      </c>
      <c r="I437" s="45" t="s">
        <v>4</v>
      </c>
      <c r="J437" s="46">
        <f t="shared" si="41"/>
        <v>-17.3</v>
      </c>
      <c r="K437" s="45">
        <v>-22.5</v>
      </c>
      <c r="L437" s="45" t="s">
        <v>4</v>
      </c>
      <c r="M437" s="46">
        <f t="shared" si="42"/>
        <v>-17.3</v>
      </c>
      <c r="N437" s="45">
        <v>6.4</v>
      </c>
      <c r="O437" s="45" t="s">
        <v>4</v>
      </c>
      <c r="P437" s="46">
        <f t="shared" si="43"/>
        <v>5.0999999999999996</v>
      </c>
      <c r="Q437" s="45">
        <v>-15</v>
      </c>
      <c r="R437" s="45">
        <v>-11.3</v>
      </c>
      <c r="S437" s="46">
        <f t="shared" si="44"/>
        <v>-5.0999999999999996</v>
      </c>
      <c r="T437" s="45">
        <v>33.700000000000003</v>
      </c>
      <c r="U437" s="45" t="s">
        <v>4</v>
      </c>
      <c r="V437" s="46">
        <f t="shared" si="46"/>
        <v>28.3</v>
      </c>
      <c r="W437" s="45">
        <v>15.6</v>
      </c>
      <c r="X437" s="45" t="s">
        <v>4</v>
      </c>
      <c r="Y437" s="46">
        <f t="shared" si="45"/>
        <v>14.4</v>
      </c>
      <c r="Z437" s="45">
        <v>-0.6</v>
      </c>
      <c r="AA437" s="45" t="s">
        <v>4</v>
      </c>
      <c r="AB437" s="46">
        <f t="shared" si="38"/>
        <v>2.8</v>
      </c>
    </row>
    <row r="438" spans="1:28">
      <c r="A438" s="44">
        <v>44866</v>
      </c>
      <c r="B438" s="45">
        <v>-10.8</v>
      </c>
      <c r="C438" s="45" t="s">
        <v>4</v>
      </c>
      <c r="D438" s="46">
        <f t="shared" si="39"/>
        <v>-9.1999999999999993</v>
      </c>
      <c r="E438" s="45">
        <v>-23.4</v>
      </c>
      <c r="F438" s="45" t="s">
        <v>4</v>
      </c>
      <c r="G438" s="46">
        <f t="shared" si="40"/>
        <v>-20.5</v>
      </c>
      <c r="H438" s="45">
        <v>-20.5</v>
      </c>
      <c r="I438" s="45" t="s">
        <v>4</v>
      </c>
      <c r="J438" s="46">
        <f t="shared" si="41"/>
        <v>-18.7</v>
      </c>
      <c r="K438" s="45">
        <v>-23.6</v>
      </c>
      <c r="L438" s="45" t="s">
        <v>4</v>
      </c>
      <c r="M438" s="46">
        <f t="shared" si="42"/>
        <v>-20.3</v>
      </c>
      <c r="N438" s="45">
        <v>6.6</v>
      </c>
      <c r="O438" s="45" t="s">
        <v>4</v>
      </c>
      <c r="P438" s="46">
        <f t="shared" si="43"/>
        <v>5.7</v>
      </c>
      <c r="Q438" s="45">
        <v>-12.6</v>
      </c>
      <c r="R438" s="45">
        <v>-5.5</v>
      </c>
      <c r="S438" s="46">
        <f t="shared" si="44"/>
        <v>-7.2</v>
      </c>
      <c r="T438" s="45">
        <v>33.9</v>
      </c>
      <c r="U438" s="45" t="s">
        <v>4</v>
      </c>
      <c r="V438" s="46">
        <f t="shared" si="46"/>
        <v>31.1</v>
      </c>
      <c r="W438" s="45">
        <v>12.9</v>
      </c>
      <c r="X438" s="45" t="s">
        <v>4</v>
      </c>
      <c r="Y438" s="46">
        <f t="shared" si="45"/>
        <v>14.5</v>
      </c>
      <c r="Z438" s="45">
        <v>22.2</v>
      </c>
      <c r="AA438" s="45" t="s">
        <v>4</v>
      </c>
      <c r="AB438" s="46">
        <f t="shared" si="38"/>
        <v>8.8000000000000007</v>
      </c>
    </row>
    <row r="439" spans="1:28">
      <c r="A439" s="44">
        <v>44896</v>
      </c>
      <c r="B439" s="45">
        <v>-12</v>
      </c>
      <c r="C439" s="45" t="s">
        <v>4</v>
      </c>
      <c r="D439" s="46">
        <f t="shared" si="39"/>
        <v>-11.6</v>
      </c>
      <c r="E439" s="45">
        <v>-23.1</v>
      </c>
      <c r="F439" s="45" t="s">
        <v>4</v>
      </c>
      <c r="G439" s="46">
        <f t="shared" si="40"/>
        <v>-22.7</v>
      </c>
      <c r="H439" s="45">
        <v>-20.9</v>
      </c>
      <c r="I439" s="45" t="s">
        <v>4</v>
      </c>
      <c r="J439" s="46">
        <f t="shared" si="41"/>
        <v>-20.9</v>
      </c>
      <c r="K439" s="45">
        <v>-21.2</v>
      </c>
      <c r="L439" s="45" t="s">
        <v>4</v>
      </c>
      <c r="M439" s="46">
        <f t="shared" si="42"/>
        <v>-22.4</v>
      </c>
      <c r="N439" s="45">
        <v>5.4</v>
      </c>
      <c r="O439" s="45" t="s">
        <v>4</v>
      </c>
      <c r="P439" s="46">
        <f t="shared" si="43"/>
        <v>6.1</v>
      </c>
      <c r="Q439" s="45">
        <v>-3.8</v>
      </c>
      <c r="R439" s="45">
        <v>-0.9</v>
      </c>
      <c r="S439" s="46">
        <f t="shared" si="44"/>
        <v>-5.9</v>
      </c>
      <c r="T439" s="45">
        <v>28.6</v>
      </c>
      <c r="U439" s="45" t="s">
        <v>4</v>
      </c>
      <c r="V439" s="46">
        <f t="shared" si="46"/>
        <v>32.1</v>
      </c>
      <c r="W439" s="45">
        <v>10.199999999999999</v>
      </c>
      <c r="X439" s="45" t="s">
        <v>4</v>
      </c>
      <c r="Y439" s="46">
        <f t="shared" si="45"/>
        <v>12.9</v>
      </c>
      <c r="Z439" s="45">
        <v>23.2</v>
      </c>
      <c r="AA439" s="45" t="s">
        <v>4</v>
      </c>
      <c r="AB439" s="46">
        <f t="shared" si="38"/>
        <v>14.9</v>
      </c>
    </row>
    <row r="440" spans="1:28">
      <c r="A440" s="44">
        <v>44927</v>
      </c>
      <c r="B440" s="45">
        <v>-9.4</v>
      </c>
      <c r="C440" s="45" t="s">
        <v>4</v>
      </c>
      <c r="D440" s="46">
        <f t="shared" si="39"/>
        <v>-10.7</v>
      </c>
      <c r="E440" s="45">
        <v>-17</v>
      </c>
      <c r="F440" s="45" t="s">
        <v>4</v>
      </c>
      <c r="G440" s="46">
        <f t="shared" si="40"/>
        <v>-21.2</v>
      </c>
      <c r="H440" s="45">
        <v>-16.8</v>
      </c>
      <c r="I440" s="45" t="s">
        <v>4</v>
      </c>
      <c r="J440" s="46">
        <f t="shared" si="41"/>
        <v>-19.399999999999999</v>
      </c>
      <c r="K440" s="45">
        <v>-17.7</v>
      </c>
      <c r="L440" s="45" t="s">
        <v>4</v>
      </c>
      <c r="M440" s="46">
        <f t="shared" si="42"/>
        <v>-20.8</v>
      </c>
      <c r="N440" s="45">
        <v>5.0999999999999996</v>
      </c>
      <c r="O440" s="45" t="s">
        <v>4</v>
      </c>
      <c r="P440" s="46">
        <f t="shared" si="43"/>
        <v>5.7</v>
      </c>
      <c r="Q440" s="45">
        <v>2</v>
      </c>
      <c r="R440" s="45">
        <v>-0.2</v>
      </c>
      <c r="S440" s="46">
        <f t="shared" si="44"/>
        <v>-2.2000000000000002</v>
      </c>
      <c r="T440" s="45">
        <v>27.4</v>
      </c>
      <c r="U440" s="45" t="s">
        <v>4</v>
      </c>
      <c r="V440" s="46">
        <f t="shared" si="46"/>
        <v>30</v>
      </c>
      <c r="W440" s="45">
        <v>7.1</v>
      </c>
      <c r="X440" s="45" t="s">
        <v>4</v>
      </c>
      <c r="Y440" s="46">
        <f t="shared" si="45"/>
        <v>10.1</v>
      </c>
      <c r="Z440" s="45">
        <v>5.8</v>
      </c>
      <c r="AA440" s="45" t="s">
        <v>4</v>
      </c>
      <c r="AB440" s="46">
        <f t="shared" si="38"/>
        <v>17.100000000000001</v>
      </c>
    </row>
    <row r="441" spans="1:28">
      <c r="A441" s="44">
        <v>44958</v>
      </c>
      <c r="B441" s="45">
        <v>-1.3</v>
      </c>
      <c r="C441" s="45" t="s">
        <v>4</v>
      </c>
      <c r="D441" s="46">
        <f t="shared" si="39"/>
        <v>-7.6</v>
      </c>
      <c r="E441" s="45">
        <v>-15</v>
      </c>
      <c r="F441" s="45" t="s">
        <v>4</v>
      </c>
      <c r="G441" s="46">
        <f t="shared" si="40"/>
        <v>-18.399999999999999</v>
      </c>
      <c r="H441" s="45">
        <v>-14.4</v>
      </c>
      <c r="I441" s="45" t="s">
        <v>4</v>
      </c>
      <c r="J441" s="46">
        <f t="shared" si="41"/>
        <v>-17.399999999999999</v>
      </c>
      <c r="K441" s="45">
        <v>-16.899999999999999</v>
      </c>
      <c r="L441" s="45" t="s">
        <v>4</v>
      </c>
      <c r="M441" s="46">
        <f t="shared" si="42"/>
        <v>-18.600000000000001</v>
      </c>
      <c r="N441" s="45">
        <v>5.4</v>
      </c>
      <c r="O441" s="45" t="s">
        <v>4</v>
      </c>
      <c r="P441" s="46">
        <f t="shared" si="43"/>
        <v>5.3</v>
      </c>
      <c r="Q441" s="45">
        <v>6.9</v>
      </c>
      <c r="R441" s="45">
        <v>2.4</v>
      </c>
      <c r="S441" s="46">
        <f t="shared" si="44"/>
        <v>0.4</v>
      </c>
      <c r="T441" s="45">
        <v>26.8</v>
      </c>
      <c r="U441" s="45" t="s">
        <v>4</v>
      </c>
      <c r="V441" s="46">
        <f t="shared" si="46"/>
        <v>27.6</v>
      </c>
      <c r="W441" s="45">
        <v>3</v>
      </c>
      <c r="X441" s="45" t="s">
        <v>4</v>
      </c>
      <c r="Y441" s="46">
        <f t="shared" si="45"/>
        <v>6.8</v>
      </c>
      <c r="Z441" s="45">
        <v>4.4000000000000004</v>
      </c>
      <c r="AA441" s="45" t="s">
        <v>4</v>
      </c>
      <c r="AB441" s="46">
        <f t="shared" si="38"/>
        <v>11.1</v>
      </c>
    </row>
    <row r="442" spans="1:28">
      <c r="A442" s="44">
        <v>44986</v>
      </c>
      <c r="B442" s="45">
        <v>-18.100000000000001</v>
      </c>
      <c r="C442" s="45" t="s">
        <v>4</v>
      </c>
      <c r="D442" s="46">
        <f t="shared" si="39"/>
        <v>-9.6</v>
      </c>
      <c r="E442" s="45">
        <v>-17</v>
      </c>
      <c r="F442" s="45" t="s">
        <v>4</v>
      </c>
      <c r="G442" s="46">
        <f t="shared" si="40"/>
        <v>-16.3</v>
      </c>
      <c r="H442" s="45">
        <v>-15.1</v>
      </c>
      <c r="I442" s="45" t="s">
        <v>4</v>
      </c>
      <c r="J442" s="46">
        <f t="shared" si="41"/>
        <v>-15.4</v>
      </c>
      <c r="K442" s="45">
        <v>-17.7</v>
      </c>
      <c r="L442" s="45" t="s">
        <v>4</v>
      </c>
      <c r="M442" s="46">
        <f t="shared" si="42"/>
        <v>-17.399999999999999</v>
      </c>
      <c r="N442" s="45">
        <v>7</v>
      </c>
      <c r="O442" s="45" t="s">
        <v>4</v>
      </c>
      <c r="P442" s="46">
        <f t="shared" si="43"/>
        <v>5.8</v>
      </c>
      <c r="Q442" s="45">
        <v>24.2</v>
      </c>
      <c r="R442" s="45">
        <v>20.5</v>
      </c>
      <c r="S442" s="46">
        <f t="shared" si="44"/>
        <v>7.6</v>
      </c>
      <c r="T442" s="45">
        <v>22.7</v>
      </c>
      <c r="U442" s="45" t="s">
        <v>4</v>
      </c>
      <c r="V442" s="46">
        <f t="shared" si="46"/>
        <v>25.6</v>
      </c>
      <c r="W442" s="45">
        <v>-4.8</v>
      </c>
      <c r="X442" s="45" t="s">
        <v>4</v>
      </c>
      <c r="Y442" s="46">
        <f t="shared" si="45"/>
        <v>1.8</v>
      </c>
      <c r="Z442" s="45">
        <v>7.8</v>
      </c>
      <c r="AA442" s="45" t="s">
        <v>4</v>
      </c>
      <c r="AB442" s="46">
        <f t="shared" si="38"/>
        <v>6</v>
      </c>
    </row>
    <row r="443" spans="1:28">
      <c r="A443" s="44">
        <v>45017</v>
      </c>
      <c r="B443" s="45">
        <v>7.2</v>
      </c>
      <c r="C443" s="45" t="s">
        <v>4</v>
      </c>
      <c r="D443" s="46">
        <f t="shared" si="39"/>
        <v>-4.0999999999999996</v>
      </c>
      <c r="E443" s="45">
        <v>-16.2</v>
      </c>
      <c r="F443" s="45" t="s">
        <v>4</v>
      </c>
      <c r="G443" s="46">
        <f t="shared" si="40"/>
        <v>-16.100000000000001</v>
      </c>
      <c r="H443" s="45">
        <v>-11</v>
      </c>
      <c r="I443" s="45" t="s">
        <v>4</v>
      </c>
      <c r="J443" s="46">
        <f t="shared" si="41"/>
        <v>-13.5</v>
      </c>
      <c r="K443" s="45">
        <v>-16.600000000000001</v>
      </c>
      <c r="L443" s="45" t="s">
        <v>4</v>
      </c>
      <c r="M443" s="46">
        <f t="shared" si="42"/>
        <v>-17.100000000000001</v>
      </c>
      <c r="N443" s="45">
        <v>7.2</v>
      </c>
      <c r="O443" s="45" t="s">
        <v>4</v>
      </c>
      <c r="P443" s="46">
        <f t="shared" si="43"/>
        <v>6.5</v>
      </c>
      <c r="Q443" s="45">
        <v>3</v>
      </c>
      <c r="R443" s="45">
        <v>-2.2999999999999998</v>
      </c>
      <c r="S443" s="46">
        <f t="shared" si="44"/>
        <v>6.9</v>
      </c>
      <c r="T443" s="45">
        <v>25.5</v>
      </c>
      <c r="U443" s="45" t="s">
        <v>4</v>
      </c>
      <c r="V443" s="46">
        <f t="shared" si="46"/>
        <v>25</v>
      </c>
      <c r="W443" s="45">
        <v>-5</v>
      </c>
      <c r="X443" s="45" t="s">
        <v>4</v>
      </c>
      <c r="Y443" s="46">
        <f t="shared" si="45"/>
        <v>-2.2999999999999998</v>
      </c>
      <c r="Z443" s="45">
        <v>6</v>
      </c>
      <c r="AA443" s="45" t="s">
        <v>4</v>
      </c>
      <c r="AB443" s="46">
        <f t="shared" si="38"/>
        <v>6.1</v>
      </c>
    </row>
    <row r="444" spans="1:28">
      <c r="A444" s="44">
        <v>45047</v>
      </c>
      <c r="B444" s="45">
        <v>-5.0999999999999996</v>
      </c>
      <c r="C444" s="45" t="s">
        <v>4</v>
      </c>
      <c r="D444" s="46">
        <f t="shared" si="39"/>
        <v>-5.3</v>
      </c>
      <c r="E444" s="45">
        <v>-24.5</v>
      </c>
      <c r="F444" s="45" t="s">
        <v>4</v>
      </c>
      <c r="G444" s="46">
        <f t="shared" si="40"/>
        <v>-19.2</v>
      </c>
      <c r="H444" s="45">
        <v>-19.5</v>
      </c>
      <c r="I444" s="45" t="s">
        <v>4</v>
      </c>
      <c r="J444" s="46">
        <f t="shared" si="41"/>
        <v>-15.2</v>
      </c>
      <c r="K444" s="45">
        <v>-21.8</v>
      </c>
      <c r="L444" s="45" t="s">
        <v>4</v>
      </c>
      <c r="M444" s="46">
        <f t="shared" si="42"/>
        <v>-18.7</v>
      </c>
      <c r="N444" s="45">
        <v>9.3000000000000007</v>
      </c>
      <c r="O444" s="45" t="s">
        <v>4</v>
      </c>
      <c r="P444" s="46">
        <f t="shared" si="43"/>
        <v>7.8</v>
      </c>
      <c r="Q444" s="45">
        <v>4.5</v>
      </c>
      <c r="R444" s="45">
        <v>1</v>
      </c>
      <c r="S444" s="46">
        <f t="shared" si="44"/>
        <v>6.4</v>
      </c>
      <c r="T444" s="45">
        <v>21.8</v>
      </c>
      <c r="U444" s="45" t="s">
        <v>4</v>
      </c>
      <c r="V444" s="46">
        <f t="shared" si="46"/>
        <v>23.3</v>
      </c>
      <c r="W444" s="45">
        <v>-12.5</v>
      </c>
      <c r="X444" s="45" t="s">
        <v>4</v>
      </c>
      <c r="Y444" s="46">
        <f t="shared" si="45"/>
        <v>-7.4</v>
      </c>
      <c r="Z444" s="45">
        <v>1.9</v>
      </c>
      <c r="AA444" s="45" t="s">
        <v>4</v>
      </c>
      <c r="AB444" s="46">
        <f t="shared" si="38"/>
        <v>5.2</v>
      </c>
    </row>
    <row r="445" spans="1:28">
      <c r="A445" s="44">
        <v>45078</v>
      </c>
      <c r="B445" s="45">
        <v>-5.8</v>
      </c>
      <c r="C445" s="45" t="s">
        <v>4</v>
      </c>
      <c r="D445" s="46">
        <f t="shared" si="39"/>
        <v>-1.2</v>
      </c>
      <c r="E445" s="45">
        <v>-22.9</v>
      </c>
      <c r="F445" s="45" t="s">
        <v>4</v>
      </c>
      <c r="G445" s="46">
        <f t="shared" si="40"/>
        <v>-21.2</v>
      </c>
      <c r="H445" s="45">
        <v>-17.8</v>
      </c>
      <c r="I445" s="45" t="s">
        <v>4</v>
      </c>
      <c r="J445" s="46">
        <f t="shared" si="41"/>
        <v>-16.100000000000001</v>
      </c>
      <c r="K445" s="45">
        <v>-20.3</v>
      </c>
      <c r="L445" s="45" t="s">
        <v>4</v>
      </c>
      <c r="M445" s="46">
        <f t="shared" si="42"/>
        <v>-19.600000000000001</v>
      </c>
      <c r="N445" s="45">
        <v>8.6999999999999993</v>
      </c>
      <c r="O445" s="45" t="s">
        <v>4</v>
      </c>
      <c r="P445" s="46">
        <f t="shared" si="43"/>
        <v>8.4</v>
      </c>
      <c r="Q445" s="45">
        <v>-2</v>
      </c>
      <c r="R445" s="45">
        <v>-2.8</v>
      </c>
      <c r="S445" s="46">
        <f t="shared" si="44"/>
        <v>-1.4</v>
      </c>
      <c r="T445" s="45">
        <v>19.899999999999999</v>
      </c>
      <c r="U445" s="45" t="s">
        <v>4</v>
      </c>
      <c r="V445" s="46">
        <f t="shared" si="46"/>
        <v>22.4</v>
      </c>
      <c r="W445" s="45">
        <v>-15.7</v>
      </c>
      <c r="X445" s="45" t="s">
        <v>4</v>
      </c>
      <c r="Y445" s="46">
        <f t="shared" si="45"/>
        <v>-11.1</v>
      </c>
      <c r="Z445" s="45">
        <v>2.7</v>
      </c>
      <c r="AA445" s="45" t="s">
        <v>4</v>
      </c>
      <c r="AB445" s="46">
        <f t="shared" si="38"/>
        <v>3.5</v>
      </c>
    </row>
    <row r="446" spans="1:28">
      <c r="A446" s="44">
        <v>45108</v>
      </c>
      <c r="B446" s="45">
        <v>-7.2</v>
      </c>
      <c r="C446" s="45" t="s">
        <v>4</v>
      </c>
      <c r="D446" s="46">
        <f t="shared" si="39"/>
        <v>-6</v>
      </c>
      <c r="E446" s="45">
        <v>-24.4</v>
      </c>
      <c r="F446" s="45" t="s">
        <v>4</v>
      </c>
      <c r="G446" s="46">
        <f t="shared" si="40"/>
        <v>-23.9</v>
      </c>
      <c r="H446" s="45">
        <v>-23.1</v>
      </c>
      <c r="I446" s="45" t="s">
        <v>4</v>
      </c>
      <c r="J446" s="46">
        <f t="shared" si="41"/>
        <v>-20.100000000000001</v>
      </c>
      <c r="K446" s="45">
        <v>-21.9</v>
      </c>
      <c r="L446" s="45" t="s">
        <v>4</v>
      </c>
      <c r="M446" s="46">
        <f t="shared" si="42"/>
        <v>-21.3</v>
      </c>
      <c r="N446" s="45">
        <v>8.4</v>
      </c>
      <c r="O446" s="45" t="s">
        <v>4</v>
      </c>
      <c r="P446" s="46">
        <f t="shared" si="43"/>
        <v>8.8000000000000007</v>
      </c>
      <c r="Q446" s="45">
        <v>-8.8000000000000007</v>
      </c>
      <c r="R446" s="45">
        <v>-5</v>
      </c>
      <c r="S446" s="46">
        <f t="shared" si="44"/>
        <v>-2.2999999999999998</v>
      </c>
      <c r="T446" s="45">
        <v>24.2</v>
      </c>
      <c r="U446" s="45" t="s">
        <v>4</v>
      </c>
      <c r="V446" s="46">
        <f t="shared" si="46"/>
        <v>22</v>
      </c>
      <c r="W446" s="45">
        <v>-12.4</v>
      </c>
      <c r="X446" s="45" t="s">
        <v>4</v>
      </c>
      <c r="Y446" s="46">
        <f t="shared" si="45"/>
        <v>-13.5</v>
      </c>
      <c r="Z446" s="45">
        <v>0.7</v>
      </c>
      <c r="AA446" s="45" t="s">
        <v>4</v>
      </c>
      <c r="AB446" s="46">
        <f t="shared" si="38"/>
        <v>1.8</v>
      </c>
    </row>
    <row r="447" spans="1:28">
      <c r="A447" s="44">
        <v>45139</v>
      </c>
      <c r="B447" s="45">
        <v>-5.4</v>
      </c>
      <c r="C447" s="45" t="s">
        <v>4</v>
      </c>
      <c r="D447" s="46">
        <f t="shared" si="39"/>
        <v>-6.1</v>
      </c>
      <c r="E447" s="45">
        <v>-25.1</v>
      </c>
      <c r="F447" s="45" t="s">
        <v>4</v>
      </c>
      <c r="G447" s="46">
        <f t="shared" si="40"/>
        <v>-24.1</v>
      </c>
      <c r="H447" s="45">
        <v>-21.2</v>
      </c>
      <c r="I447" s="45" t="s">
        <v>4</v>
      </c>
      <c r="J447" s="46">
        <f t="shared" si="41"/>
        <v>-20.7</v>
      </c>
      <c r="K447" s="45">
        <v>-23.4</v>
      </c>
      <c r="L447" s="45" t="s">
        <v>4</v>
      </c>
      <c r="M447" s="46">
        <f t="shared" si="42"/>
        <v>-21.9</v>
      </c>
      <c r="N447" s="45">
        <v>13.5</v>
      </c>
      <c r="O447" s="45" t="s">
        <v>4</v>
      </c>
      <c r="P447" s="46">
        <f t="shared" si="43"/>
        <v>10.199999999999999</v>
      </c>
      <c r="Q447" s="45">
        <v>-5.3</v>
      </c>
      <c r="R447" s="45">
        <v>-3.8</v>
      </c>
      <c r="S447" s="46">
        <f t="shared" si="44"/>
        <v>-3.9</v>
      </c>
      <c r="T447" s="45">
        <v>22.5</v>
      </c>
      <c r="U447" s="45" t="s">
        <v>4</v>
      </c>
      <c r="V447" s="46">
        <f t="shared" si="46"/>
        <v>22.2</v>
      </c>
      <c r="W447" s="45">
        <v>-6.1</v>
      </c>
      <c r="X447" s="45" t="s">
        <v>4</v>
      </c>
      <c r="Y447" s="46">
        <f t="shared" si="45"/>
        <v>-11.4</v>
      </c>
      <c r="Z447" s="45">
        <v>2.4</v>
      </c>
      <c r="AA447" s="45" t="s">
        <v>4</v>
      </c>
      <c r="AB447" s="46">
        <f t="shared" si="38"/>
        <v>1.9</v>
      </c>
    </row>
    <row r="448" spans="1:28">
      <c r="A448" s="44">
        <v>45170</v>
      </c>
      <c r="B448" s="45">
        <v>-6.4</v>
      </c>
      <c r="C448" s="45" t="s">
        <v>4</v>
      </c>
      <c r="D448" s="46">
        <f t="shared" si="39"/>
        <v>-6.3</v>
      </c>
      <c r="E448" s="45">
        <v>-24.2</v>
      </c>
      <c r="F448" s="45" t="s">
        <v>4</v>
      </c>
      <c r="G448" s="46">
        <f t="shared" si="40"/>
        <v>-24.6</v>
      </c>
      <c r="H448" s="45">
        <v>-19.7</v>
      </c>
      <c r="I448" s="45" t="s">
        <v>4</v>
      </c>
      <c r="J448" s="46">
        <f t="shared" si="41"/>
        <v>-21.3</v>
      </c>
      <c r="K448" s="45">
        <v>-23.5</v>
      </c>
      <c r="L448" s="45" t="s">
        <v>4</v>
      </c>
      <c r="M448" s="46">
        <f t="shared" si="42"/>
        <v>-22.9</v>
      </c>
      <c r="N448" s="45">
        <v>9</v>
      </c>
      <c r="O448" s="45" t="s">
        <v>4</v>
      </c>
      <c r="P448" s="46">
        <f t="shared" si="43"/>
        <v>10.3</v>
      </c>
      <c r="Q448" s="45">
        <v>-3.2</v>
      </c>
      <c r="R448" s="45">
        <v>-2.1</v>
      </c>
      <c r="S448" s="46">
        <f t="shared" si="44"/>
        <v>-3.6</v>
      </c>
      <c r="T448" s="45">
        <v>23.2</v>
      </c>
      <c r="U448" s="45" t="s">
        <v>4</v>
      </c>
      <c r="V448" s="46">
        <f t="shared" si="46"/>
        <v>23.3</v>
      </c>
      <c r="W448" s="45">
        <v>-1.2</v>
      </c>
      <c r="X448" s="45" t="s">
        <v>4</v>
      </c>
      <c r="Y448" s="46">
        <f t="shared" si="45"/>
        <v>-6.6</v>
      </c>
      <c r="Z448" s="45">
        <v>1.5</v>
      </c>
      <c r="AA448" s="45" t="s">
        <v>4</v>
      </c>
      <c r="AB448" s="46">
        <f t="shared" si="38"/>
        <v>1.5</v>
      </c>
    </row>
    <row r="449" spans="1:28">
      <c r="A449" s="44">
        <v>45200</v>
      </c>
      <c r="B449" s="45">
        <v>-9.1999999999999993</v>
      </c>
      <c r="C449" s="45" t="s">
        <v>4</v>
      </c>
      <c r="D449" s="46">
        <f t="shared" si="39"/>
        <v>-7</v>
      </c>
      <c r="E449" s="45">
        <v>-28.4</v>
      </c>
      <c r="F449" s="45" t="s">
        <v>4</v>
      </c>
      <c r="G449" s="46">
        <f t="shared" si="40"/>
        <v>-25.9</v>
      </c>
      <c r="H449" s="45">
        <v>-22.6</v>
      </c>
      <c r="I449" s="45" t="s">
        <v>4</v>
      </c>
      <c r="J449" s="46">
        <f t="shared" si="41"/>
        <v>-21.2</v>
      </c>
      <c r="K449" s="45">
        <v>-26.3</v>
      </c>
      <c r="L449" s="45" t="s">
        <v>4</v>
      </c>
      <c r="M449" s="46">
        <f t="shared" si="42"/>
        <v>-24.4</v>
      </c>
      <c r="N449" s="45">
        <v>9.3000000000000007</v>
      </c>
      <c r="O449" s="45" t="s">
        <v>4</v>
      </c>
      <c r="P449" s="46">
        <f t="shared" si="43"/>
        <v>10.6</v>
      </c>
      <c r="Q449" s="45">
        <v>-20.5</v>
      </c>
      <c r="R449" s="45">
        <v>-16.600000000000001</v>
      </c>
      <c r="S449" s="46">
        <f t="shared" si="44"/>
        <v>-7.5</v>
      </c>
      <c r="T449" s="45">
        <v>27.2</v>
      </c>
      <c r="U449" s="45" t="s">
        <v>4</v>
      </c>
      <c r="V449" s="46">
        <f t="shared" si="46"/>
        <v>24.3</v>
      </c>
      <c r="W449" s="45">
        <v>-4.5999999999999996</v>
      </c>
      <c r="X449" s="45" t="s">
        <v>4</v>
      </c>
      <c r="Y449" s="46">
        <f t="shared" si="45"/>
        <v>-4</v>
      </c>
      <c r="Z449" s="45">
        <v>-0.3</v>
      </c>
      <c r="AA449" s="45" t="s">
        <v>4</v>
      </c>
      <c r="AB449" s="46">
        <f t="shared" si="38"/>
        <v>1.2</v>
      </c>
    </row>
    <row r="450" spans="1:28">
      <c r="A450" s="44">
        <v>45231</v>
      </c>
      <c r="B450" s="45">
        <v>-23.5</v>
      </c>
      <c r="C450" s="45" t="s">
        <v>4</v>
      </c>
      <c r="D450" s="46">
        <f t="shared" si="39"/>
        <v>-13</v>
      </c>
      <c r="E450" s="45">
        <v>-27.7</v>
      </c>
      <c r="F450" s="45" t="s">
        <v>4</v>
      </c>
      <c r="G450" s="46">
        <f t="shared" si="40"/>
        <v>-26.8</v>
      </c>
      <c r="H450" s="45">
        <v>-24.2</v>
      </c>
      <c r="I450" s="45" t="s">
        <v>4</v>
      </c>
      <c r="J450" s="46">
        <f t="shared" si="41"/>
        <v>-22.2</v>
      </c>
      <c r="K450" s="45">
        <v>-24.8</v>
      </c>
      <c r="L450" s="45" t="s">
        <v>4</v>
      </c>
      <c r="M450" s="46">
        <f t="shared" si="42"/>
        <v>-24.9</v>
      </c>
      <c r="N450" s="45">
        <v>11.7</v>
      </c>
      <c r="O450" s="45" t="s">
        <v>4</v>
      </c>
      <c r="P450" s="46">
        <f t="shared" si="43"/>
        <v>10</v>
      </c>
      <c r="Q450" s="45">
        <v>3.4</v>
      </c>
      <c r="R450" s="45">
        <v>10.6</v>
      </c>
      <c r="S450" s="46">
        <f t="shared" si="44"/>
        <v>-2.7</v>
      </c>
      <c r="T450" s="45">
        <v>26.3</v>
      </c>
      <c r="U450" s="45" t="s">
        <v>4</v>
      </c>
      <c r="V450" s="46">
        <f t="shared" si="46"/>
        <v>25.6</v>
      </c>
      <c r="W450" s="45">
        <v>-5.3</v>
      </c>
      <c r="X450" s="45" t="s">
        <v>4</v>
      </c>
      <c r="Y450" s="46">
        <f t="shared" si="45"/>
        <v>-3.7</v>
      </c>
      <c r="Z450" s="45">
        <v>14.7</v>
      </c>
      <c r="AA450" s="45" t="s">
        <v>4</v>
      </c>
      <c r="AB450" s="46">
        <f t="shared" si="38"/>
        <v>5.3</v>
      </c>
    </row>
    <row r="451" spans="1:28">
      <c r="A451" s="44">
        <v>45261</v>
      </c>
      <c r="B451" s="45">
        <v>-23.5</v>
      </c>
      <c r="C451" s="45" t="s">
        <v>4</v>
      </c>
      <c r="D451" s="46">
        <f t="shared" si="39"/>
        <v>-18.7</v>
      </c>
      <c r="E451" s="45">
        <v>-26.9</v>
      </c>
      <c r="F451" s="45" t="s">
        <v>4</v>
      </c>
      <c r="G451" s="46">
        <f t="shared" si="40"/>
        <v>-27.7</v>
      </c>
      <c r="H451" s="45">
        <v>-25.4</v>
      </c>
      <c r="I451" s="45" t="s">
        <v>4</v>
      </c>
      <c r="J451" s="46">
        <f t="shared" si="41"/>
        <v>-24.1</v>
      </c>
      <c r="K451" s="45">
        <v>-24.2</v>
      </c>
      <c r="L451" s="45" t="s">
        <v>4</v>
      </c>
      <c r="M451" s="46">
        <f t="shared" si="42"/>
        <v>-25.1</v>
      </c>
      <c r="N451" s="45">
        <v>12.2</v>
      </c>
      <c r="O451" s="45" t="s">
        <v>4</v>
      </c>
      <c r="P451" s="46">
        <f t="shared" si="43"/>
        <v>11.1</v>
      </c>
      <c r="Q451" s="45">
        <v>-1.6</v>
      </c>
      <c r="R451" s="45">
        <v>1.7</v>
      </c>
      <c r="S451" s="46">
        <f t="shared" si="44"/>
        <v>-1.4</v>
      </c>
      <c r="T451" s="45">
        <v>23.7</v>
      </c>
      <c r="U451" s="45" t="s">
        <v>4</v>
      </c>
      <c r="V451" s="46">
        <f t="shared" si="46"/>
        <v>25.7</v>
      </c>
      <c r="W451" s="45">
        <v>0.6</v>
      </c>
      <c r="X451" s="45" t="s">
        <v>4</v>
      </c>
      <c r="Y451" s="46">
        <f t="shared" si="45"/>
        <v>-3.1</v>
      </c>
      <c r="Z451" s="45">
        <v>14.7</v>
      </c>
      <c r="AA451" s="45" t="s">
        <v>4</v>
      </c>
      <c r="AB451" s="46">
        <f t="shared" si="38"/>
        <v>9.6999999999999993</v>
      </c>
    </row>
    <row r="452" spans="1:28">
      <c r="A452" s="44">
        <v>45292</v>
      </c>
      <c r="B452" s="45">
        <v>-7</v>
      </c>
      <c r="C452" s="45" t="s">
        <v>4</v>
      </c>
      <c r="D452" s="46">
        <f t="shared" si="39"/>
        <v>-18</v>
      </c>
      <c r="E452" s="45">
        <v>-22.8</v>
      </c>
      <c r="F452" s="45" t="s">
        <v>4</v>
      </c>
      <c r="G452" s="46">
        <f t="shared" si="40"/>
        <v>-25.8</v>
      </c>
      <c r="H452" s="45">
        <v>-23.1</v>
      </c>
      <c r="I452" s="45" t="s">
        <v>4</v>
      </c>
      <c r="J452" s="46">
        <f t="shared" si="41"/>
        <v>-24.2</v>
      </c>
      <c r="K452" s="45">
        <v>-21.4</v>
      </c>
      <c r="L452" s="45" t="s">
        <v>4</v>
      </c>
      <c r="M452" s="46">
        <f t="shared" si="42"/>
        <v>-23.5</v>
      </c>
      <c r="N452" s="45">
        <v>11.6</v>
      </c>
      <c r="O452" s="45" t="s">
        <v>4</v>
      </c>
      <c r="P452" s="46">
        <f t="shared" si="43"/>
        <v>11.8</v>
      </c>
      <c r="Q452" s="45">
        <v>7.3</v>
      </c>
      <c r="R452" s="45">
        <v>4.7</v>
      </c>
      <c r="S452" s="46">
        <f t="shared" si="44"/>
        <v>5.7</v>
      </c>
      <c r="T452" s="45">
        <v>24.8</v>
      </c>
      <c r="U452" s="45" t="s">
        <v>4</v>
      </c>
      <c r="V452" s="46">
        <f t="shared" si="46"/>
        <v>24.9</v>
      </c>
      <c r="W452" s="45">
        <v>7.3</v>
      </c>
      <c r="X452" s="45" t="s">
        <v>4</v>
      </c>
      <c r="Y452" s="46">
        <f t="shared" si="45"/>
        <v>0.9</v>
      </c>
      <c r="Z452" s="45">
        <v>17.7</v>
      </c>
      <c r="AA452" s="45" t="s">
        <v>4</v>
      </c>
      <c r="AB452" s="46">
        <f t="shared" si="38"/>
        <v>15.7</v>
      </c>
    </row>
    <row r="453" spans="1:28">
      <c r="A453" s="44">
        <v>45323</v>
      </c>
      <c r="B453" s="45">
        <v>-6.1</v>
      </c>
      <c r="C453" s="45" t="s">
        <v>4</v>
      </c>
      <c r="D453" s="46">
        <f t="shared" si="39"/>
        <v>-12.2</v>
      </c>
      <c r="E453" s="45">
        <v>-15.8</v>
      </c>
      <c r="F453" s="45" t="s">
        <v>4</v>
      </c>
      <c r="G453" s="46">
        <f t="shared" si="40"/>
        <v>-21.8</v>
      </c>
      <c r="H453" s="45">
        <v>-17.3</v>
      </c>
      <c r="I453" s="45" t="s">
        <v>4</v>
      </c>
      <c r="J453" s="46">
        <f t="shared" si="41"/>
        <v>-21.9</v>
      </c>
      <c r="K453" s="45">
        <v>-14</v>
      </c>
      <c r="L453" s="45" t="s">
        <v>4</v>
      </c>
      <c r="M453" s="46">
        <f t="shared" si="42"/>
        <v>-19.899999999999999</v>
      </c>
      <c r="N453" s="45">
        <v>6.3</v>
      </c>
      <c r="O453" s="45" t="s">
        <v>4</v>
      </c>
      <c r="P453" s="46">
        <f t="shared" si="43"/>
        <v>10</v>
      </c>
      <c r="Q453" s="45">
        <v>6.5</v>
      </c>
      <c r="R453" s="45">
        <v>1.5</v>
      </c>
      <c r="S453" s="46">
        <f t="shared" si="44"/>
        <v>2.6</v>
      </c>
      <c r="T453" s="45">
        <v>25.8</v>
      </c>
      <c r="U453" s="45" t="s">
        <v>4</v>
      </c>
      <c r="V453" s="46">
        <f t="shared" si="46"/>
        <v>24.8</v>
      </c>
      <c r="W453" s="45">
        <v>0.9</v>
      </c>
      <c r="X453" s="45" t="s">
        <v>4</v>
      </c>
      <c r="Y453" s="46">
        <f t="shared" si="45"/>
        <v>2.9</v>
      </c>
      <c r="Z453" s="45">
        <v>17.8</v>
      </c>
      <c r="AA453" s="45" t="s">
        <v>4</v>
      </c>
      <c r="AB453" s="46">
        <f t="shared" si="38"/>
        <v>16.7</v>
      </c>
    </row>
    <row r="454" spans="1:28">
      <c r="A454" s="44">
        <v>45352</v>
      </c>
      <c r="B454" s="45">
        <v>-2.1</v>
      </c>
      <c r="C454" s="45" t="s">
        <v>4</v>
      </c>
      <c r="D454" s="46">
        <f t="shared" si="39"/>
        <v>-5.0999999999999996</v>
      </c>
      <c r="E454" s="45">
        <v>-20</v>
      </c>
      <c r="F454" s="45" t="s">
        <v>4</v>
      </c>
      <c r="G454" s="46">
        <f t="shared" si="40"/>
        <v>-19.5</v>
      </c>
      <c r="H454" s="45">
        <v>-22.5</v>
      </c>
      <c r="I454" s="45" t="s">
        <v>4</v>
      </c>
      <c r="J454" s="46">
        <f t="shared" si="41"/>
        <v>-21</v>
      </c>
      <c r="K454" s="45">
        <v>-16.3</v>
      </c>
      <c r="L454" s="45" t="s">
        <v>4</v>
      </c>
      <c r="M454" s="46">
        <f t="shared" si="42"/>
        <v>-17.2</v>
      </c>
      <c r="N454" s="45">
        <v>6.8</v>
      </c>
      <c r="O454" s="45" t="s">
        <v>4</v>
      </c>
      <c r="P454" s="46">
        <f t="shared" si="43"/>
        <v>8.1999999999999993</v>
      </c>
      <c r="Q454" s="45">
        <v>10.1</v>
      </c>
      <c r="R454" s="45">
        <v>5.9</v>
      </c>
      <c r="S454" s="46">
        <f t="shared" si="44"/>
        <v>4</v>
      </c>
      <c r="T454" s="45">
        <v>22.7</v>
      </c>
      <c r="U454" s="45" t="s">
        <v>4</v>
      </c>
      <c r="V454" s="46">
        <f t="shared" ref="V454:V474" si="47">ROUND(AVERAGE(T452:T454),1)</f>
        <v>24.4</v>
      </c>
      <c r="W454" s="45">
        <v>-3.7</v>
      </c>
      <c r="X454" s="45" t="s">
        <v>4</v>
      </c>
      <c r="Y454" s="46">
        <f t="shared" si="45"/>
        <v>1.5</v>
      </c>
      <c r="Z454" s="45">
        <v>4</v>
      </c>
      <c r="AA454" s="45" t="s">
        <v>4</v>
      </c>
      <c r="AB454" s="46">
        <f t="shared" si="38"/>
        <v>13.2</v>
      </c>
    </row>
    <row r="455" spans="1:28">
      <c r="A455" s="44">
        <v>45383</v>
      </c>
      <c r="B455" s="45">
        <v>-2.8</v>
      </c>
      <c r="C455" s="45" t="s">
        <v>4</v>
      </c>
      <c r="D455" s="46">
        <f t="shared" si="39"/>
        <v>-3.7</v>
      </c>
      <c r="E455" s="45">
        <v>-20.3</v>
      </c>
      <c r="F455" s="45" t="s">
        <v>4</v>
      </c>
      <c r="G455" s="46">
        <f t="shared" si="40"/>
        <v>-18.7</v>
      </c>
      <c r="H455" s="45">
        <v>-24.2</v>
      </c>
      <c r="I455" s="45" t="s">
        <v>4</v>
      </c>
      <c r="J455" s="46">
        <f t="shared" si="41"/>
        <v>-21.3</v>
      </c>
      <c r="K455" s="45">
        <v>-20.399999999999999</v>
      </c>
      <c r="L455" s="45" t="s">
        <v>4</v>
      </c>
      <c r="M455" s="46">
        <f t="shared" si="42"/>
        <v>-16.899999999999999</v>
      </c>
      <c r="N455" s="45">
        <v>6.1</v>
      </c>
      <c r="O455" s="45" t="s">
        <v>4</v>
      </c>
      <c r="P455" s="46">
        <f t="shared" si="43"/>
        <v>6.4</v>
      </c>
      <c r="Q455" s="45">
        <v>8.4</v>
      </c>
      <c r="R455" s="45">
        <v>3.4</v>
      </c>
      <c r="S455" s="46">
        <f t="shared" si="44"/>
        <v>3.6</v>
      </c>
      <c r="T455" s="45">
        <v>23.1</v>
      </c>
      <c r="U455" s="45" t="s">
        <v>4</v>
      </c>
      <c r="V455" s="46">
        <f t="shared" si="47"/>
        <v>23.9</v>
      </c>
      <c r="W455" s="45">
        <v>-0.3</v>
      </c>
      <c r="X455" s="45" t="s">
        <v>4</v>
      </c>
      <c r="Y455" s="46">
        <f t="shared" si="45"/>
        <v>-1</v>
      </c>
      <c r="Z455" s="45">
        <v>4.4000000000000004</v>
      </c>
      <c r="AA455" s="45" t="s">
        <v>4</v>
      </c>
      <c r="AB455" s="46">
        <f t="shared" si="38"/>
        <v>8.6999999999999993</v>
      </c>
    </row>
    <row r="456" spans="1:28">
      <c r="A456" s="44">
        <v>45413</v>
      </c>
      <c r="B456" s="45">
        <v>1.3</v>
      </c>
      <c r="C456" s="45" t="s">
        <v>4</v>
      </c>
      <c r="D456" s="46">
        <f t="shared" si="39"/>
        <v>-1.2</v>
      </c>
      <c r="E456" s="45">
        <v>-16.600000000000001</v>
      </c>
      <c r="F456" s="45" t="s">
        <v>4</v>
      </c>
      <c r="G456" s="46">
        <f t="shared" si="40"/>
        <v>-19</v>
      </c>
      <c r="H456" s="45">
        <v>-16.899999999999999</v>
      </c>
      <c r="I456" s="45" t="s">
        <v>4</v>
      </c>
      <c r="J456" s="46">
        <f t="shared" si="41"/>
        <v>-21.2</v>
      </c>
      <c r="K456" s="45">
        <v>-17.399999999999999</v>
      </c>
      <c r="L456" s="45" t="s">
        <v>4</v>
      </c>
      <c r="M456" s="46">
        <f t="shared" si="42"/>
        <v>-18</v>
      </c>
      <c r="N456" s="45">
        <v>4</v>
      </c>
      <c r="O456" s="45" t="s">
        <v>4</v>
      </c>
      <c r="P456" s="46">
        <f t="shared" si="43"/>
        <v>5.6</v>
      </c>
      <c r="Q456" s="45">
        <v>8.9</v>
      </c>
      <c r="R456" s="45">
        <v>5.0999999999999996</v>
      </c>
      <c r="S456" s="46">
        <f t="shared" si="44"/>
        <v>4.8</v>
      </c>
      <c r="T456" s="45">
        <v>22.8</v>
      </c>
      <c r="U456" s="45" t="s">
        <v>4</v>
      </c>
      <c r="V456" s="46">
        <f t="shared" si="47"/>
        <v>22.9</v>
      </c>
      <c r="W456" s="45">
        <v>-1.2</v>
      </c>
      <c r="X456" s="45" t="s">
        <v>4</v>
      </c>
      <c r="Y456" s="46">
        <f t="shared" si="45"/>
        <v>-1.7</v>
      </c>
      <c r="Z456" s="45">
        <v>2.6</v>
      </c>
      <c r="AA456" s="45" t="s">
        <v>4</v>
      </c>
      <c r="AB456" s="46">
        <f t="shared" ref="AB456:AB474" si="48">ROUND(AVERAGE(Z454:Z456),1)</f>
        <v>3.7</v>
      </c>
    </row>
    <row r="457" spans="1:28">
      <c r="A457" s="44">
        <v>45444</v>
      </c>
      <c r="B457" s="45">
        <v>6</v>
      </c>
      <c r="C457" s="45" t="s">
        <v>4</v>
      </c>
      <c r="D457" s="46">
        <f t="shared" si="39"/>
        <v>1.5</v>
      </c>
      <c r="E457" s="45">
        <v>-13.9</v>
      </c>
      <c r="F457" s="45" t="s">
        <v>4</v>
      </c>
      <c r="G457" s="46">
        <f t="shared" si="40"/>
        <v>-16.899999999999999</v>
      </c>
      <c r="H457" s="45">
        <v>-17.3</v>
      </c>
      <c r="I457" s="45" t="s">
        <v>4</v>
      </c>
      <c r="J457" s="46">
        <f t="shared" si="41"/>
        <v>-19.5</v>
      </c>
      <c r="K457" s="45">
        <v>-13.8</v>
      </c>
      <c r="L457" s="45" t="s">
        <v>4</v>
      </c>
      <c r="M457" s="46">
        <f t="shared" si="42"/>
        <v>-17.2</v>
      </c>
      <c r="N457" s="45">
        <v>4.2</v>
      </c>
      <c r="O457" s="45" t="s">
        <v>4</v>
      </c>
      <c r="P457" s="46">
        <f t="shared" si="43"/>
        <v>4.8</v>
      </c>
      <c r="Q457" s="45">
        <v>6.1</v>
      </c>
      <c r="R457" s="45">
        <v>5.3</v>
      </c>
      <c r="S457" s="46">
        <f t="shared" si="44"/>
        <v>4.5999999999999996</v>
      </c>
      <c r="T457" s="45">
        <v>19.399999999999999</v>
      </c>
      <c r="U457" s="45" t="s">
        <v>4</v>
      </c>
      <c r="V457" s="46">
        <f t="shared" si="47"/>
        <v>21.8</v>
      </c>
      <c r="W457" s="45">
        <v>3.1</v>
      </c>
      <c r="X457" s="45" t="s">
        <v>4</v>
      </c>
      <c r="Y457" s="46">
        <f t="shared" si="45"/>
        <v>0.5</v>
      </c>
      <c r="Z457" s="45">
        <v>2.9</v>
      </c>
      <c r="AA457" s="45" t="s">
        <v>4</v>
      </c>
      <c r="AB457" s="46">
        <f t="shared" si="48"/>
        <v>3.3</v>
      </c>
    </row>
    <row r="458" spans="1:28">
      <c r="A458" s="44">
        <v>45474</v>
      </c>
      <c r="B458" s="45">
        <v>-4.2</v>
      </c>
      <c r="C458" s="45" t="s">
        <v>4</v>
      </c>
      <c r="D458" s="46">
        <f t="shared" si="39"/>
        <v>1</v>
      </c>
      <c r="E458" s="45">
        <v>-21.2</v>
      </c>
      <c r="F458" s="45" t="s">
        <v>4</v>
      </c>
      <c r="G458" s="46">
        <f t="shared" si="40"/>
        <v>-17.2</v>
      </c>
      <c r="H458" s="45">
        <v>-20.5</v>
      </c>
      <c r="I458" s="45" t="s">
        <v>4</v>
      </c>
      <c r="J458" s="46">
        <f t="shared" si="41"/>
        <v>-18.2</v>
      </c>
      <c r="K458" s="45">
        <v>-17.7</v>
      </c>
      <c r="L458" s="45" t="s">
        <v>4</v>
      </c>
      <c r="M458" s="46">
        <f t="shared" si="42"/>
        <v>-16.3</v>
      </c>
      <c r="N458" s="45">
        <v>4.0999999999999996</v>
      </c>
      <c r="O458" s="45" t="s">
        <v>4</v>
      </c>
      <c r="P458" s="46">
        <f t="shared" si="43"/>
        <v>4.0999999999999996</v>
      </c>
      <c r="Q458" s="45">
        <v>1.6</v>
      </c>
      <c r="R458" s="45">
        <v>5.6</v>
      </c>
      <c r="S458" s="46">
        <f t="shared" si="44"/>
        <v>5.3</v>
      </c>
      <c r="T458" s="45">
        <v>22.3</v>
      </c>
      <c r="U458" s="45" t="s">
        <v>4</v>
      </c>
      <c r="V458" s="46">
        <f t="shared" si="47"/>
        <v>21.5</v>
      </c>
      <c r="W458" s="45">
        <v>3.9</v>
      </c>
      <c r="X458" s="45" t="s">
        <v>4</v>
      </c>
      <c r="Y458" s="46">
        <f t="shared" si="45"/>
        <v>1.9</v>
      </c>
      <c r="Z458" s="45">
        <v>2.5</v>
      </c>
      <c r="AA458" s="45" t="s">
        <v>4</v>
      </c>
      <c r="AB458" s="46">
        <f t="shared" si="48"/>
        <v>2.7</v>
      </c>
    </row>
    <row r="459" spans="1:28">
      <c r="A459" s="44">
        <v>45505</v>
      </c>
      <c r="B459" s="45">
        <v>2.1</v>
      </c>
      <c r="C459" s="45" t="s">
        <v>4</v>
      </c>
      <c r="D459" s="46">
        <f t="shared" si="39"/>
        <v>1.3</v>
      </c>
      <c r="E459" s="45">
        <v>-14.4</v>
      </c>
      <c r="F459" s="45" t="s">
        <v>4</v>
      </c>
      <c r="G459" s="46">
        <f t="shared" si="40"/>
        <v>-16.5</v>
      </c>
      <c r="H459" s="45">
        <v>-15.7</v>
      </c>
      <c r="I459" s="45" t="s">
        <v>4</v>
      </c>
      <c r="J459" s="46">
        <f t="shared" si="41"/>
        <v>-17.8</v>
      </c>
      <c r="K459" s="45">
        <v>-15.7</v>
      </c>
      <c r="L459" s="45" t="s">
        <v>4</v>
      </c>
      <c r="M459" s="46">
        <f t="shared" si="42"/>
        <v>-15.7</v>
      </c>
      <c r="N459" s="45">
        <v>3.6</v>
      </c>
      <c r="O459" s="45" t="s">
        <v>4</v>
      </c>
      <c r="P459" s="46">
        <f t="shared" si="43"/>
        <v>4</v>
      </c>
      <c r="Q459" s="45">
        <v>2.2000000000000002</v>
      </c>
      <c r="R459" s="45">
        <v>4</v>
      </c>
      <c r="S459" s="46">
        <f t="shared" si="44"/>
        <v>5</v>
      </c>
      <c r="T459" s="45">
        <v>21.8</v>
      </c>
      <c r="U459" s="45" t="s">
        <v>4</v>
      </c>
      <c r="V459" s="46">
        <f t="shared" si="47"/>
        <v>21.2</v>
      </c>
      <c r="W459" s="45">
        <v>-0.8</v>
      </c>
      <c r="X459" s="45" t="s">
        <v>4</v>
      </c>
      <c r="Y459" s="46">
        <f t="shared" si="45"/>
        <v>2.1</v>
      </c>
      <c r="Z459" s="45">
        <v>3.7</v>
      </c>
      <c r="AA459" s="45" t="s">
        <v>4</v>
      </c>
      <c r="AB459" s="46">
        <f t="shared" si="48"/>
        <v>3</v>
      </c>
    </row>
    <row r="460" spans="1:28">
      <c r="A460" s="44">
        <v>45536</v>
      </c>
      <c r="B460" s="45">
        <v>-6.6</v>
      </c>
      <c r="C460" s="45" t="s">
        <v>4</v>
      </c>
      <c r="D460" s="46">
        <f t="shared" si="39"/>
        <v>-2.9</v>
      </c>
      <c r="E460" s="45">
        <v>-19.399999999999999</v>
      </c>
      <c r="F460" s="45" t="s">
        <v>4</v>
      </c>
      <c r="G460" s="46">
        <f t="shared" si="40"/>
        <v>-18.3</v>
      </c>
      <c r="H460" s="45">
        <v>-19</v>
      </c>
      <c r="I460" s="45" t="s">
        <v>4</v>
      </c>
      <c r="J460" s="46">
        <f t="shared" si="41"/>
        <v>-18.399999999999999</v>
      </c>
      <c r="K460" s="45">
        <v>-19.3</v>
      </c>
      <c r="L460" s="45" t="s">
        <v>4</v>
      </c>
      <c r="M460" s="46">
        <f t="shared" si="42"/>
        <v>-17.600000000000001</v>
      </c>
      <c r="N460" s="45">
        <v>3.5</v>
      </c>
      <c r="O460" s="45" t="s">
        <v>4</v>
      </c>
      <c r="P460" s="46">
        <f t="shared" si="43"/>
        <v>3.7</v>
      </c>
      <c r="Q460" s="45">
        <v>5.0999999999999996</v>
      </c>
      <c r="R460" s="45">
        <v>6.4</v>
      </c>
      <c r="S460" s="46">
        <f t="shared" si="44"/>
        <v>5.3</v>
      </c>
      <c r="T460" s="45">
        <v>22.3</v>
      </c>
      <c r="U460" s="45" t="s">
        <v>4</v>
      </c>
      <c r="V460" s="46">
        <f t="shared" si="47"/>
        <v>22.1</v>
      </c>
      <c r="W460" s="45">
        <v>-4.8</v>
      </c>
      <c r="X460" s="45" t="s">
        <v>4</v>
      </c>
      <c r="Y460" s="46">
        <f t="shared" si="45"/>
        <v>-0.6</v>
      </c>
      <c r="Z460" s="45">
        <v>2.7</v>
      </c>
      <c r="AA460" s="45" t="s">
        <v>4</v>
      </c>
      <c r="AB460" s="46">
        <f t="shared" si="48"/>
        <v>3</v>
      </c>
    </row>
    <row r="461" spans="1:28">
      <c r="A461" s="44">
        <v>45566</v>
      </c>
      <c r="B461" s="45">
        <v>-1.3</v>
      </c>
      <c r="C461" s="45" t="s">
        <v>4</v>
      </c>
      <c r="D461" s="46">
        <f t="shared" si="39"/>
        <v>-1.9</v>
      </c>
      <c r="E461" s="45">
        <v>-13.5</v>
      </c>
      <c r="F461" s="45" t="s">
        <v>4</v>
      </c>
      <c r="G461" s="46">
        <f t="shared" si="40"/>
        <v>-15.8</v>
      </c>
      <c r="H461" s="45">
        <v>-16.2</v>
      </c>
      <c r="I461" s="45" t="s">
        <v>4</v>
      </c>
      <c r="J461" s="46">
        <f t="shared" si="41"/>
        <v>-17</v>
      </c>
      <c r="K461" s="45">
        <v>-14.1</v>
      </c>
      <c r="L461" s="45" t="s">
        <v>4</v>
      </c>
      <c r="M461" s="46">
        <f t="shared" si="42"/>
        <v>-16.399999999999999</v>
      </c>
      <c r="N461" s="45">
        <v>3.6</v>
      </c>
      <c r="O461" s="45" t="s">
        <v>4</v>
      </c>
      <c r="P461" s="46">
        <f t="shared" si="43"/>
        <v>3.6</v>
      </c>
      <c r="Q461" s="45">
        <v>0.6</v>
      </c>
      <c r="R461" s="45">
        <v>4.5</v>
      </c>
      <c r="S461" s="46">
        <f t="shared" si="44"/>
        <v>5</v>
      </c>
      <c r="T461" s="45">
        <v>23.1</v>
      </c>
      <c r="U461" s="45" t="s">
        <v>4</v>
      </c>
      <c r="V461" s="46">
        <f t="shared" si="47"/>
        <v>22.4</v>
      </c>
      <c r="W461" s="45">
        <v>14.9</v>
      </c>
      <c r="X461" s="45" t="s">
        <v>4</v>
      </c>
      <c r="Y461" s="46">
        <f t="shared" si="45"/>
        <v>3.1</v>
      </c>
      <c r="Z461" s="45">
        <v>1.5</v>
      </c>
      <c r="AA461" s="45" t="s">
        <v>4</v>
      </c>
      <c r="AB461" s="46">
        <f t="shared" si="48"/>
        <v>2.6</v>
      </c>
    </row>
    <row r="462" spans="1:28">
      <c r="A462" s="44">
        <v>45597</v>
      </c>
      <c r="B462" s="45">
        <v>-0.7</v>
      </c>
      <c r="C462" s="45" t="s">
        <v>4</v>
      </c>
      <c r="D462" s="46">
        <f t="shared" si="39"/>
        <v>-2.9</v>
      </c>
      <c r="E462" s="45">
        <v>-14.9</v>
      </c>
      <c r="F462" s="45" t="s">
        <v>4</v>
      </c>
      <c r="G462" s="46">
        <f t="shared" si="40"/>
        <v>-15.9</v>
      </c>
      <c r="H462" s="45">
        <v>-16.8</v>
      </c>
      <c r="I462" s="45" t="s">
        <v>4</v>
      </c>
      <c r="J462" s="46">
        <f t="shared" si="41"/>
        <v>-17.3</v>
      </c>
      <c r="K462" s="45">
        <v>-16.2</v>
      </c>
      <c r="L462" s="45" t="s">
        <v>4</v>
      </c>
      <c r="M462" s="46">
        <f t="shared" si="42"/>
        <v>-16.5</v>
      </c>
      <c r="N462" s="45">
        <v>3</v>
      </c>
      <c r="O462" s="45" t="s">
        <v>4</v>
      </c>
      <c r="P462" s="46">
        <f t="shared" si="43"/>
        <v>3.4</v>
      </c>
      <c r="Q462" s="45">
        <v>-4.4000000000000004</v>
      </c>
      <c r="R462" s="45">
        <v>2.6</v>
      </c>
      <c r="S462" s="46">
        <f t="shared" si="44"/>
        <v>4.5</v>
      </c>
      <c r="T462" s="45">
        <v>25.6</v>
      </c>
      <c r="U462" s="45" t="s">
        <v>4</v>
      </c>
      <c r="V462" s="46">
        <f t="shared" si="47"/>
        <v>23.7</v>
      </c>
      <c r="W462" s="45">
        <v>-1.4</v>
      </c>
      <c r="X462" s="45" t="s">
        <v>4</v>
      </c>
      <c r="Y462" s="46">
        <f t="shared" si="45"/>
        <v>2.9</v>
      </c>
      <c r="Z462" s="45">
        <v>1.4</v>
      </c>
      <c r="AA462" s="45" t="s">
        <v>4</v>
      </c>
      <c r="AB462" s="46">
        <f t="shared" si="48"/>
        <v>1.9</v>
      </c>
    </row>
    <row r="463" spans="1:28">
      <c r="A463" s="44">
        <v>45627</v>
      </c>
      <c r="B463" s="45">
        <v>-4.5</v>
      </c>
      <c r="C463" s="45" t="s">
        <v>4</v>
      </c>
      <c r="D463" s="46">
        <f t="shared" si="39"/>
        <v>-2.2000000000000002</v>
      </c>
      <c r="E463" s="45">
        <v>-13.5</v>
      </c>
      <c r="F463" s="45" t="s">
        <v>4</v>
      </c>
      <c r="G463" s="46">
        <f t="shared" si="40"/>
        <v>-14</v>
      </c>
      <c r="H463" s="45">
        <v>-18.2</v>
      </c>
      <c r="I463" s="45" t="s">
        <v>4</v>
      </c>
      <c r="J463" s="46">
        <f t="shared" si="41"/>
        <v>-17.100000000000001</v>
      </c>
      <c r="K463" s="45">
        <v>-15.6</v>
      </c>
      <c r="L463" s="45" t="s">
        <v>4</v>
      </c>
      <c r="M463" s="46">
        <f t="shared" si="42"/>
        <v>-15.3</v>
      </c>
      <c r="N463" s="45">
        <v>4</v>
      </c>
      <c r="O463" s="45" t="s">
        <v>4</v>
      </c>
      <c r="P463" s="46">
        <f t="shared" si="43"/>
        <v>3.5</v>
      </c>
      <c r="Q463" s="45">
        <v>-4.0999999999999996</v>
      </c>
      <c r="R463" s="45">
        <v>-0.4</v>
      </c>
      <c r="S463" s="46">
        <f t="shared" si="44"/>
        <v>2.2000000000000002</v>
      </c>
      <c r="T463" s="45">
        <v>21.5</v>
      </c>
      <c r="U463" s="45" t="s">
        <v>4</v>
      </c>
      <c r="V463" s="46">
        <f t="shared" si="47"/>
        <v>23.4</v>
      </c>
      <c r="W463" s="45">
        <v>2.6</v>
      </c>
      <c r="X463" s="45" t="s">
        <v>4</v>
      </c>
      <c r="Y463" s="46">
        <f t="shared" si="45"/>
        <v>5.4</v>
      </c>
      <c r="Z463" s="45">
        <v>1.9</v>
      </c>
      <c r="AA463" s="45" t="s">
        <v>4</v>
      </c>
      <c r="AB463" s="46">
        <f t="shared" si="48"/>
        <v>1.6</v>
      </c>
    </row>
    <row r="464" spans="1:28">
      <c r="A464" s="44">
        <v>45658</v>
      </c>
      <c r="B464" s="45">
        <v>-9.8000000000000007</v>
      </c>
      <c r="C464" s="45" t="s">
        <v>4</v>
      </c>
      <c r="D464" s="46">
        <f t="shared" si="39"/>
        <v>-5</v>
      </c>
      <c r="E464" s="45">
        <v>-20.9</v>
      </c>
      <c r="F464" s="45" t="s">
        <v>4</v>
      </c>
      <c r="G464" s="46">
        <f t="shared" si="40"/>
        <v>-16.399999999999999</v>
      </c>
      <c r="H464" s="45">
        <v>-18.2</v>
      </c>
      <c r="I464" s="45" t="s">
        <v>4</v>
      </c>
      <c r="J464" s="46">
        <f t="shared" si="41"/>
        <v>-17.7</v>
      </c>
      <c r="K464" s="45">
        <v>-20.8</v>
      </c>
      <c r="L464" s="45" t="s">
        <v>4</v>
      </c>
      <c r="M464" s="46">
        <f t="shared" si="42"/>
        <v>-17.5</v>
      </c>
      <c r="N464" s="45">
        <v>0.1</v>
      </c>
      <c r="O464" s="45" t="s">
        <v>4</v>
      </c>
      <c r="P464" s="46">
        <f t="shared" si="43"/>
        <v>2.4</v>
      </c>
      <c r="Q464" s="45">
        <v>2.5</v>
      </c>
      <c r="R464" s="45">
        <v>-0.4</v>
      </c>
      <c r="S464" s="46">
        <f t="shared" si="44"/>
        <v>0.6</v>
      </c>
      <c r="T464" s="45">
        <v>21.7</v>
      </c>
      <c r="U464" s="45" t="s">
        <v>4</v>
      </c>
      <c r="V464" s="46">
        <f t="shared" si="47"/>
        <v>22.9</v>
      </c>
      <c r="W464" s="45">
        <v>9.4</v>
      </c>
      <c r="X464" s="45" t="s">
        <v>4</v>
      </c>
      <c r="Y464" s="46">
        <f t="shared" si="45"/>
        <v>3.5</v>
      </c>
      <c r="Z464" s="45">
        <v>1.9</v>
      </c>
      <c r="AA464" s="45" t="s">
        <v>4</v>
      </c>
      <c r="AB464" s="46">
        <f t="shared" si="48"/>
        <v>1.7</v>
      </c>
    </row>
    <row r="465" spans="1:28">
      <c r="A465" s="44">
        <v>45689</v>
      </c>
      <c r="B465" s="45">
        <v>-0.9</v>
      </c>
      <c r="C465" s="45" t="s">
        <v>4</v>
      </c>
      <c r="D465" s="46">
        <f t="shared" si="39"/>
        <v>-5.0999999999999996</v>
      </c>
      <c r="E465" s="45">
        <v>-15</v>
      </c>
      <c r="F465" s="45" t="s">
        <v>4</v>
      </c>
      <c r="G465" s="46">
        <f t="shared" si="40"/>
        <v>-16.5</v>
      </c>
      <c r="H465" s="45">
        <v>-13</v>
      </c>
      <c r="I465" s="45" t="s">
        <v>4</v>
      </c>
      <c r="J465" s="46">
        <f t="shared" si="41"/>
        <v>-16.5</v>
      </c>
      <c r="K465" s="45">
        <v>-14.6</v>
      </c>
      <c r="L465" s="45" t="s">
        <v>4</v>
      </c>
      <c r="M465" s="46">
        <f t="shared" si="42"/>
        <v>-17</v>
      </c>
      <c r="N465" s="45">
        <v>3.1</v>
      </c>
      <c r="O465" s="45" t="s">
        <v>4</v>
      </c>
      <c r="P465" s="46">
        <f t="shared" si="43"/>
        <v>2.4</v>
      </c>
      <c r="Q465" s="45">
        <v>5.7</v>
      </c>
      <c r="R465" s="45">
        <v>0.6</v>
      </c>
      <c r="S465" s="46">
        <f t="shared" si="44"/>
        <v>-0.1</v>
      </c>
      <c r="T465" s="45">
        <v>24.1</v>
      </c>
      <c r="U465" s="45" t="s">
        <v>4</v>
      </c>
      <c r="V465" s="46">
        <f t="shared" si="47"/>
        <v>22.4</v>
      </c>
      <c r="W465" s="45">
        <v>23.5</v>
      </c>
      <c r="X465" s="45" t="s">
        <v>4</v>
      </c>
      <c r="Y465" s="46">
        <f t="shared" si="45"/>
        <v>11.8</v>
      </c>
      <c r="Z465" s="45">
        <v>2</v>
      </c>
      <c r="AA465" s="45" t="s">
        <v>4</v>
      </c>
      <c r="AB465" s="46">
        <f t="shared" si="48"/>
        <v>1.9</v>
      </c>
    </row>
    <row r="466" spans="1:28">
      <c r="A466" s="44">
        <v>45717</v>
      </c>
      <c r="B466" s="45">
        <v>-7.2</v>
      </c>
      <c r="C466" s="45" t="s">
        <v>4</v>
      </c>
      <c r="D466" s="46">
        <f t="shared" si="39"/>
        <v>-6</v>
      </c>
      <c r="E466" s="45">
        <v>-15.8</v>
      </c>
      <c r="F466" s="45" t="s">
        <v>4</v>
      </c>
      <c r="G466" s="46">
        <f t="shared" si="40"/>
        <v>-17.2</v>
      </c>
      <c r="H466" s="45">
        <v>-16.3</v>
      </c>
      <c r="I466" s="45" t="s">
        <v>4</v>
      </c>
      <c r="J466" s="46">
        <f t="shared" si="41"/>
        <v>-15.8</v>
      </c>
      <c r="K466" s="45">
        <v>-16.100000000000001</v>
      </c>
      <c r="L466" s="45" t="s">
        <v>4</v>
      </c>
      <c r="M466" s="46">
        <f t="shared" si="42"/>
        <v>-17.2</v>
      </c>
      <c r="N466" s="45">
        <v>3.6</v>
      </c>
      <c r="O466" s="45" t="s">
        <v>4</v>
      </c>
      <c r="P466" s="46">
        <f t="shared" si="43"/>
        <v>2.2999999999999998</v>
      </c>
      <c r="Q466" s="45">
        <v>2.6</v>
      </c>
      <c r="R466" s="45">
        <v>-1.7</v>
      </c>
      <c r="S466" s="46">
        <f t="shared" si="44"/>
        <v>-0.5</v>
      </c>
      <c r="T466" s="45">
        <v>24.6</v>
      </c>
      <c r="U466" s="45" t="s">
        <v>4</v>
      </c>
      <c r="V466" s="46">
        <f t="shared" si="47"/>
        <v>23.5</v>
      </c>
      <c r="W466" s="45">
        <v>20.6</v>
      </c>
      <c r="X466" s="45" t="s">
        <v>4</v>
      </c>
      <c r="Y466" s="46">
        <f t="shared" si="45"/>
        <v>17.8</v>
      </c>
      <c r="Z466" s="45">
        <v>2.5</v>
      </c>
      <c r="AA466" s="45" t="s">
        <v>4</v>
      </c>
      <c r="AB466" s="46">
        <f t="shared" si="48"/>
        <v>2.1</v>
      </c>
    </row>
    <row r="467" spans="1:28">
      <c r="A467" s="44">
        <v>45748</v>
      </c>
      <c r="B467" s="45">
        <v>-16.600000000000001</v>
      </c>
      <c r="C467" s="45" t="s">
        <v>4</v>
      </c>
      <c r="D467" s="46">
        <f t="shared" si="39"/>
        <v>-8.1999999999999993</v>
      </c>
      <c r="E467" s="45">
        <v>-16</v>
      </c>
      <c r="F467" s="45" t="s">
        <v>4</v>
      </c>
      <c r="G467" s="46">
        <f t="shared" si="40"/>
        <v>-15.6</v>
      </c>
      <c r="H467" s="45">
        <v>-17.2</v>
      </c>
      <c r="I467" s="45" t="s">
        <v>4</v>
      </c>
      <c r="J467" s="46">
        <f t="shared" si="41"/>
        <v>-15.5</v>
      </c>
      <c r="K467" s="45">
        <v>-18.2</v>
      </c>
      <c r="L467" s="45" t="s">
        <v>4</v>
      </c>
      <c r="M467" s="46">
        <f t="shared" si="42"/>
        <v>-16.3</v>
      </c>
      <c r="N467" s="45">
        <v>4.8</v>
      </c>
      <c r="O467" s="45" t="s">
        <v>4</v>
      </c>
      <c r="P467" s="46">
        <f t="shared" si="43"/>
        <v>3.8</v>
      </c>
      <c r="Q467" s="45">
        <v>5.2</v>
      </c>
      <c r="R467" s="45">
        <v>0.6</v>
      </c>
      <c r="S467" s="46">
        <f t="shared" si="44"/>
        <v>-0.2</v>
      </c>
      <c r="T467" s="45">
        <v>23.6</v>
      </c>
      <c r="U467" s="45" t="s">
        <v>4</v>
      </c>
      <c r="V467" s="46">
        <f t="shared" si="47"/>
        <v>24.1</v>
      </c>
      <c r="W467" s="45">
        <v>21.3</v>
      </c>
      <c r="X467" s="45" t="s">
        <v>4</v>
      </c>
      <c r="Y467" s="46">
        <f t="shared" si="45"/>
        <v>21.8</v>
      </c>
      <c r="Z467" s="45">
        <v>2.2000000000000002</v>
      </c>
      <c r="AA467" s="45" t="s">
        <v>4</v>
      </c>
      <c r="AB467" s="46">
        <f t="shared" si="48"/>
        <v>2.2000000000000002</v>
      </c>
    </row>
    <row r="468" spans="1:28">
      <c r="A468" s="44">
        <v>45778</v>
      </c>
      <c r="B468" s="45">
        <v>-4.8</v>
      </c>
      <c r="C468" s="45" t="s">
        <v>4</v>
      </c>
      <c r="D468" s="46">
        <f t="shared" si="39"/>
        <v>-9.5</v>
      </c>
      <c r="E468" s="45">
        <v>-16.399999999999999</v>
      </c>
      <c r="F468" s="45" t="s">
        <v>4</v>
      </c>
      <c r="G468" s="46">
        <f t="shared" si="40"/>
        <v>-16.100000000000001</v>
      </c>
      <c r="H468" s="45">
        <v>-13</v>
      </c>
      <c r="I468" s="45" t="s">
        <v>4</v>
      </c>
      <c r="J468" s="46">
        <f t="shared" si="41"/>
        <v>-15.5</v>
      </c>
      <c r="K468" s="45">
        <v>-16.3</v>
      </c>
      <c r="L468" s="45" t="s">
        <v>4</v>
      </c>
      <c r="M468" s="46">
        <f t="shared" si="42"/>
        <v>-16.899999999999999</v>
      </c>
      <c r="N468" s="45">
        <v>3.4</v>
      </c>
      <c r="O468" s="45" t="s">
        <v>4</v>
      </c>
      <c r="P468" s="46">
        <f t="shared" si="43"/>
        <v>3.9</v>
      </c>
      <c r="Q468" s="45">
        <v>5.5</v>
      </c>
      <c r="R468" s="45">
        <v>1.4</v>
      </c>
      <c r="S468" s="46">
        <f t="shared" si="44"/>
        <v>0.1</v>
      </c>
      <c r="T468" s="45">
        <v>23</v>
      </c>
      <c r="U468" s="45" t="s">
        <v>4</v>
      </c>
      <c r="V468" s="46">
        <f t="shared" si="47"/>
        <v>23.7</v>
      </c>
      <c r="W468" s="45">
        <v>3.2</v>
      </c>
      <c r="X468" s="45" t="s">
        <v>4</v>
      </c>
      <c r="Y468" s="46">
        <f t="shared" si="45"/>
        <v>15</v>
      </c>
      <c r="Z468" s="45">
        <v>-0.3</v>
      </c>
      <c r="AA468" s="45" t="s">
        <v>4</v>
      </c>
      <c r="AB468" s="46">
        <f t="shared" si="48"/>
        <v>1.5</v>
      </c>
    </row>
    <row r="469" spans="1:28">
      <c r="A469" s="44">
        <v>45809</v>
      </c>
      <c r="B469" s="45">
        <v>3.9</v>
      </c>
      <c r="C469" s="45" t="s">
        <v>4</v>
      </c>
      <c r="D469" s="46">
        <f t="shared" si="39"/>
        <v>-5.8</v>
      </c>
      <c r="E469" s="45">
        <v>-15.4</v>
      </c>
      <c r="F469" s="45" t="s">
        <v>4</v>
      </c>
      <c r="G469" s="46">
        <f t="shared" si="40"/>
        <v>-15.9</v>
      </c>
      <c r="H469" s="45">
        <v>-12.3</v>
      </c>
      <c r="I469" s="45" t="s">
        <v>4</v>
      </c>
      <c r="J469" s="46">
        <f t="shared" si="41"/>
        <v>-14.2</v>
      </c>
      <c r="K469" s="45">
        <v>-14.2</v>
      </c>
      <c r="L469" s="45" t="s">
        <v>4</v>
      </c>
      <c r="M469" s="46">
        <f t="shared" si="42"/>
        <v>-16.2</v>
      </c>
      <c r="N469" s="45">
        <v>4.7</v>
      </c>
      <c r="O469" s="45" t="s">
        <v>4</v>
      </c>
      <c r="P469" s="46">
        <f t="shared" si="43"/>
        <v>4.3</v>
      </c>
      <c r="Q469" s="45">
        <v>1.2</v>
      </c>
      <c r="R469" s="45">
        <v>0.4</v>
      </c>
      <c r="S469" s="46">
        <f t="shared" si="44"/>
        <v>0.8</v>
      </c>
      <c r="T469" s="45">
        <v>22.3</v>
      </c>
      <c r="U469" s="45" t="s">
        <v>4</v>
      </c>
      <c r="V469" s="46">
        <f t="shared" si="47"/>
        <v>23</v>
      </c>
      <c r="W469" s="45">
        <v>-0.7</v>
      </c>
      <c r="X469" s="45" t="s">
        <v>4</v>
      </c>
      <c r="Y469" s="46">
        <f t="shared" si="45"/>
        <v>7.9</v>
      </c>
      <c r="Z469" s="45">
        <v>3</v>
      </c>
      <c r="AA469" s="45" t="s">
        <v>4</v>
      </c>
      <c r="AB469" s="46">
        <f t="shared" si="48"/>
        <v>1.6</v>
      </c>
    </row>
    <row r="470" spans="1:28">
      <c r="A470" s="44">
        <v>45839</v>
      </c>
      <c r="B470" s="45">
        <v>3.7</v>
      </c>
      <c r="C470" s="45" t="s">
        <v>4</v>
      </c>
      <c r="D470" s="46">
        <f t="shared" si="39"/>
        <v>0.9</v>
      </c>
      <c r="E470" s="45">
        <v>-12.5</v>
      </c>
      <c r="F470" s="45" t="s">
        <v>4</v>
      </c>
      <c r="G470" s="46">
        <f t="shared" si="40"/>
        <v>-14.8</v>
      </c>
      <c r="H470" s="45">
        <v>-11.1</v>
      </c>
      <c r="I470" s="45" t="s">
        <v>4</v>
      </c>
      <c r="J470" s="46">
        <f t="shared" si="41"/>
        <v>-12.1</v>
      </c>
      <c r="K470" s="45">
        <v>-14.2</v>
      </c>
      <c r="L470" s="45" t="s">
        <v>4</v>
      </c>
      <c r="M470" s="46">
        <f t="shared" si="42"/>
        <v>-14.9</v>
      </c>
      <c r="N470" s="45">
        <v>5.4</v>
      </c>
      <c r="O470" s="45" t="s">
        <v>4</v>
      </c>
      <c r="P470" s="46">
        <f t="shared" si="43"/>
        <v>4.5</v>
      </c>
      <c r="Q470" s="45">
        <v>2.9</v>
      </c>
      <c r="R470" s="45">
        <v>6.8</v>
      </c>
      <c r="S470" s="46">
        <f t="shared" si="44"/>
        <v>2.9</v>
      </c>
      <c r="T470" s="45">
        <v>23.6</v>
      </c>
      <c r="U470" s="45" t="s">
        <v>4</v>
      </c>
      <c r="V470" s="46">
        <f t="shared" si="47"/>
        <v>23</v>
      </c>
      <c r="W470" s="45">
        <v>15.7</v>
      </c>
      <c r="X470" s="45" t="s">
        <v>4</v>
      </c>
      <c r="Y470" s="46">
        <f t="shared" si="45"/>
        <v>6.1</v>
      </c>
      <c r="Z470" s="45">
        <v>6.3</v>
      </c>
      <c r="AA470" s="45" t="s">
        <v>4</v>
      </c>
      <c r="AB470" s="46">
        <f t="shared" si="48"/>
        <v>3</v>
      </c>
    </row>
    <row r="471" spans="1:28">
      <c r="A471" s="44">
        <v>45870</v>
      </c>
      <c r="B471" s="45">
        <v>21.4</v>
      </c>
      <c r="C471" s="45" t="s">
        <v>4</v>
      </c>
      <c r="D471" s="46">
        <f t="shared" si="39"/>
        <v>9.6999999999999993</v>
      </c>
      <c r="E471" s="45">
        <v>-15.4</v>
      </c>
      <c r="F471" s="45" t="s">
        <v>4</v>
      </c>
      <c r="G471" s="46">
        <f t="shared" si="40"/>
        <v>-14.4</v>
      </c>
      <c r="H471" s="45">
        <v>-10.9</v>
      </c>
      <c r="I471" s="45" t="s">
        <v>4</v>
      </c>
      <c r="J471" s="46">
        <f t="shared" si="41"/>
        <v>-11.4</v>
      </c>
      <c r="K471" s="45">
        <v>-16.3</v>
      </c>
      <c r="L471" s="45" t="s">
        <v>4</v>
      </c>
      <c r="M471" s="46">
        <f t="shared" si="42"/>
        <v>-14.9</v>
      </c>
      <c r="N471" s="45">
        <v>3.5</v>
      </c>
      <c r="O471" s="45" t="s">
        <v>4</v>
      </c>
      <c r="P471" s="46">
        <f t="shared" si="43"/>
        <v>4.5</v>
      </c>
      <c r="Q471" s="45">
        <v>2.5</v>
      </c>
      <c r="R471" s="45">
        <v>4.3</v>
      </c>
      <c r="S471" s="46">
        <f t="shared" si="44"/>
        <v>3.8</v>
      </c>
      <c r="T471" s="45">
        <v>22.7</v>
      </c>
      <c r="U471" s="45" t="s">
        <v>4</v>
      </c>
      <c r="V471" s="46">
        <f t="shared" si="47"/>
        <v>22.9</v>
      </c>
      <c r="W471" s="45">
        <v>-3.6</v>
      </c>
      <c r="X471" s="45" t="s">
        <v>4</v>
      </c>
      <c r="Y471" s="46">
        <f t="shared" si="45"/>
        <v>3.8</v>
      </c>
      <c r="Z471" s="45">
        <v>0.9</v>
      </c>
      <c r="AA471" s="45" t="s">
        <v>4</v>
      </c>
      <c r="AB471" s="46">
        <f t="shared" si="48"/>
        <v>3.4</v>
      </c>
    </row>
    <row r="472" spans="1:28">
      <c r="A472" s="44">
        <v>45901</v>
      </c>
      <c r="B472" s="45">
        <v>-3.5</v>
      </c>
      <c r="C472" s="45" t="s">
        <v>4</v>
      </c>
      <c r="D472" s="46">
        <f t="shared" si="39"/>
        <v>7.2</v>
      </c>
      <c r="E472" s="45">
        <v>-17.7</v>
      </c>
      <c r="F472" s="45" t="s">
        <v>4</v>
      </c>
      <c r="G472" s="46">
        <f t="shared" si="40"/>
        <v>-15.2</v>
      </c>
      <c r="H472" s="45">
        <v>-12.7</v>
      </c>
      <c r="I472" s="45" t="s">
        <v>4</v>
      </c>
      <c r="J472" s="46">
        <f t="shared" si="41"/>
        <v>-11.6</v>
      </c>
      <c r="K472" s="45">
        <v>-16.100000000000001</v>
      </c>
      <c r="L472" s="45" t="s">
        <v>4</v>
      </c>
      <c r="M472" s="46">
        <f t="shared" si="42"/>
        <v>-15.5</v>
      </c>
      <c r="N472" s="45">
        <v>4.2</v>
      </c>
      <c r="O472" s="45" t="s">
        <v>4</v>
      </c>
      <c r="P472" s="46">
        <f t="shared" si="43"/>
        <v>4.4000000000000004</v>
      </c>
      <c r="Q472" s="45">
        <v>6</v>
      </c>
      <c r="R472" s="45">
        <v>7.4</v>
      </c>
      <c r="S472" s="46">
        <f t="shared" si="44"/>
        <v>6.2</v>
      </c>
      <c r="T472" s="45">
        <v>20.9</v>
      </c>
      <c r="U472" s="45" t="s">
        <v>4</v>
      </c>
      <c r="V472" s="46">
        <f t="shared" si="47"/>
        <v>22.4</v>
      </c>
      <c r="W472" s="45">
        <v>0.1</v>
      </c>
      <c r="X472" s="45" t="s">
        <v>4</v>
      </c>
      <c r="Y472" s="46">
        <f t="shared" si="45"/>
        <v>4.0999999999999996</v>
      </c>
      <c r="Z472" s="45">
        <v>3.2</v>
      </c>
      <c r="AA472" s="45" t="s">
        <v>4</v>
      </c>
      <c r="AB472" s="46">
        <f t="shared" si="48"/>
        <v>3.5</v>
      </c>
    </row>
    <row r="473" spans="1:28">
      <c r="A473" s="44">
        <v>45931</v>
      </c>
      <c r="B473" s="45">
        <v>1.3</v>
      </c>
      <c r="C473" s="45" t="s">
        <v>4</v>
      </c>
      <c r="D473" s="46">
        <f t="shared" si="39"/>
        <v>6.4</v>
      </c>
      <c r="E473" s="45">
        <v>-14.4</v>
      </c>
      <c r="F473" s="45" t="s">
        <v>4</v>
      </c>
      <c r="G473" s="46">
        <f t="shared" si="40"/>
        <v>-15.8</v>
      </c>
      <c r="H473" s="45">
        <v>-13.3</v>
      </c>
      <c r="I473" s="45" t="s">
        <v>4</v>
      </c>
      <c r="J473" s="46">
        <f t="shared" si="41"/>
        <v>-12.3</v>
      </c>
      <c r="K473" s="45">
        <v>-15.4</v>
      </c>
      <c r="L473" s="45" t="s">
        <v>4</v>
      </c>
      <c r="M473" s="46">
        <f t="shared" si="42"/>
        <v>-15.9</v>
      </c>
      <c r="N473" s="45">
        <v>5.7</v>
      </c>
      <c r="O473" s="45" t="s">
        <v>4</v>
      </c>
      <c r="P473" s="46">
        <f t="shared" si="43"/>
        <v>4.5</v>
      </c>
      <c r="Q473" s="45">
        <v>-17.3</v>
      </c>
      <c r="R473" s="45">
        <v>-13.5</v>
      </c>
      <c r="S473" s="46">
        <f t="shared" si="44"/>
        <v>-0.6</v>
      </c>
      <c r="T473" s="45">
        <v>23.7</v>
      </c>
      <c r="U473" s="45" t="s">
        <v>4</v>
      </c>
      <c r="V473" s="46">
        <f t="shared" si="47"/>
        <v>22.4</v>
      </c>
      <c r="W473" s="45">
        <v>-0.9</v>
      </c>
      <c r="X473" s="45" t="s">
        <v>4</v>
      </c>
      <c r="Y473" s="46">
        <f t="shared" si="45"/>
        <v>-1.5</v>
      </c>
      <c r="Z473" s="45">
        <v>3.4</v>
      </c>
      <c r="AA473" s="45" t="s">
        <v>4</v>
      </c>
      <c r="AB473" s="46">
        <f t="shared" si="48"/>
        <v>2.5</v>
      </c>
    </row>
    <row r="474" spans="1:28">
      <c r="A474" s="44">
        <v>45962</v>
      </c>
      <c r="B474" s="45">
        <v>-18.2</v>
      </c>
      <c r="C474" s="45" t="s">
        <v>4</v>
      </c>
      <c r="D474" s="46">
        <f t="shared" si="39"/>
        <v>-6.8</v>
      </c>
      <c r="E474" s="45">
        <v>-9.8000000000000007</v>
      </c>
      <c r="F474" s="45" t="s">
        <v>4</v>
      </c>
      <c r="G474" s="46">
        <f t="shared" si="40"/>
        <v>-14</v>
      </c>
      <c r="H474" s="45">
        <v>-8.8000000000000007</v>
      </c>
      <c r="I474" s="45" t="s">
        <v>4</v>
      </c>
      <c r="J474" s="46">
        <f t="shared" si="41"/>
        <v>-11.6</v>
      </c>
      <c r="K474" s="45">
        <v>-14.1</v>
      </c>
      <c r="L474" s="45" t="s">
        <v>4</v>
      </c>
      <c r="M474" s="46">
        <f t="shared" si="42"/>
        <v>-15.2</v>
      </c>
      <c r="N474" s="45">
        <v>4.4000000000000004</v>
      </c>
      <c r="O474" s="45" t="s">
        <v>4</v>
      </c>
      <c r="P474" s="46">
        <f t="shared" si="43"/>
        <v>4.8</v>
      </c>
      <c r="Q474" s="45">
        <v>13.7</v>
      </c>
      <c r="R474" s="45">
        <v>20.7</v>
      </c>
      <c r="S474" s="46">
        <f t="shared" si="44"/>
        <v>4.9000000000000004</v>
      </c>
      <c r="T474" s="45">
        <v>20.9</v>
      </c>
      <c r="U474" s="45" t="s">
        <v>4</v>
      </c>
      <c r="V474" s="46">
        <f t="shared" si="47"/>
        <v>21.8</v>
      </c>
      <c r="W474" s="45">
        <v>6.6</v>
      </c>
      <c r="X474" s="45" t="s">
        <v>4</v>
      </c>
      <c r="Y474" s="46">
        <f t="shared" si="45"/>
        <v>1.9</v>
      </c>
      <c r="Z474" s="45">
        <v>3.3</v>
      </c>
      <c r="AA474" s="45" t="s">
        <v>4</v>
      </c>
      <c r="AB474" s="46">
        <f t="shared" si="48"/>
        <v>3.3</v>
      </c>
    </row>
    <row r="475" spans="1:28">
      <c r="A475" s="44">
        <v>45992</v>
      </c>
      <c r="B475" s="45">
        <v>-17.8</v>
      </c>
      <c r="C475" s="45" t="s">
        <v>4</v>
      </c>
      <c r="D475" s="46">
        <f t="shared" ref="D475" si="49">ROUND(AVERAGE(B473:B475),1)</f>
        <v>-11.6</v>
      </c>
      <c r="E475" s="45">
        <v>-13</v>
      </c>
      <c r="F475" s="45" t="s">
        <v>4</v>
      </c>
      <c r="G475" s="46">
        <f t="shared" ref="G475" si="50">ROUND(AVERAGE(E473:E475),1)</f>
        <v>-12.4</v>
      </c>
      <c r="H475" s="45">
        <v>-10.6</v>
      </c>
      <c r="I475" s="45" t="s">
        <v>4</v>
      </c>
      <c r="J475" s="46">
        <f t="shared" ref="J475" si="51">ROUND(AVERAGE(H473:H475),1)</f>
        <v>-10.9</v>
      </c>
      <c r="K475" s="45">
        <v>-15</v>
      </c>
      <c r="L475" s="45" t="s">
        <v>4</v>
      </c>
      <c r="M475" s="46">
        <f t="shared" ref="M475" si="52">ROUND(AVERAGE(K473:K475),1)</f>
        <v>-14.8</v>
      </c>
      <c r="N475" s="45">
        <v>4.5999999999999996</v>
      </c>
      <c r="O475" s="45" t="s">
        <v>4</v>
      </c>
      <c r="P475" s="46">
        <f t="shared" ref="P475" si="53">ROUND(AVERAGE(N473:N475),1)</f>
        <v>4.9000000000000004</v>
      </c>
      <c r="Q475" s="45">
        <v>15.3</v>
      </c>
      <c r="R475" s="45">
        <v>19.2</v>
      </c>
      <c r="S475" s="46">
        <f t="shared" ref="S475" si="54">ROUND(AVERAGE(R473:R475),1)</f>
        <v>8.8000000000000007</v>
      </c>
      <c r="T475" s="45">
        <v>22.2</v>
      </c>
      <c r="U475" s="45" t="s">
        <v>4</v>
      </c>
      <c r="V475" s="46">
        <f t="shared" ref="V475" si="55">ROUND(AVERAGE(T473:T475),1)</f>
        <v>22.3</v>
      </c>
      <c r="W475" s="45">
        <v>6.8</v>
      </c>
      <c r="X475" s="45" t="s">
        <v>4</v>
      </c>
      <c r="Y475" s="46">
        <f t="shared" ref="Y475" si="56">ROUND(AVERAGE(W473:W475),1)</f>
        <v>4.2</v>
      </c>
      <c r="Z475" s="45">
        <v>-18</v>
      </c>
      <c r="AA475" s="45" t="s">
        <v>4</v>
      </c>
      <c r="AB475" s="46">
        <f t="shared" ref="AB475" si="57">ROUND(AVERAGE(Z473:Z475),1)</f>
        <v>-3.8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 codeName="Sheet13">
    <tabColor rgb="FFC9CBE7"/>
  </sheetPr>
  <dimension ref="A1:AW163"/>
  <sheetViews>
    <sheetView showGridLines="0" zoomScaleNormal="100" workbookViewId="0">
      <pane xSplit="1" ySplit="7" topLeftCell="B155" activePane="bottomRight" state="frozen"/>
      <selection activeCell="K3" sqref="K3"/>
      <selection pane="topRight" activeCell="K3" sqref="K3"/>
      <selection pane="bottomLeft" activeCell="K3" sqref="K3"/>
      <selection pane="bottomRight" activeCell="O160" sqref="O160"/>
    </sheetView>
  </sheetViews>
  <sheetFormatPr defaultRowHeight="15"/>
  <cols>
    <col min="1" max="1" width="8.28515625" customWidth="1"/>
  </cols>
  <sheetData>
    <row r="1" spans="1:49" s="51" customFormat="1" ht="12.75">
      <c r="A1" s="50" t="s">
        <v>151</v>
      </c>
      <c r="AC1" s="51" t="s">
        <v>114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285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286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156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44">
        <v>31778</v>
      </c>
      <c r="B8" s="45">
        <v>-1.8</v>
      </c>
      <c r="C8" s="45" t="s">
        <v>4</v>
      </c>
      <c r="D8" s="46" t="s">
        <v>4</v>
      </c>
      <c r="E8" s="48">
        <v>44</v>
      </c>
      <c r="F8" s="45" t="s">
        <v>4</v>
      </c>
      <c r="G8" s="46" t="s">
        <v>4</v>
      </c>
      <c r="H8" s="48">
        <v>84</v>
      </c>
      <c r="I8" s="45">
        <v>84.9</v>
      </c>
      <c r="J8" s="46" t="s">
        <v>4</v>
      </c>
      <c r="K8" s="48">
        <v>-7.7</v>
      </c>
      <c r="L8" s="45" t="s">
        <v>4</v>
      </c>
      <c r="M8" s="46" t="s">
        <v>4</v>
      </c>
      <c r="N8" s="48" t="s">
        <v>4</v>
      </c>
      <c r="O8" s="45" t="s">
        <v>4</v>
      </c>
      <c r="P8" s="46" t="s">
        <v>4</v>
      </c>
      <c r="Q8" s="48" t="s">
        <v>4</v>
      </c>
      <c r="R8" s="45" t="s">
        <v>4</v>
      </c>
      <c r="S8" s="46" t="s">
        <v>4</v>
      </c>
      <c r="T8" s="48" t="s">
        <v>4</v>
      </c>
      <c r="U8" s="45" t="s">
        <v>4</v>
      </c>
      <c r="V8" s="46" t="s">
        <v>4</v>
      </c>
      <c r="W8" s="48">
        <v>52</v>
      </c>
      <c r="X8" s="45" t="s">
        <v>4</v>
      </c>
      <c r="Y8" s="45">
        <v>14.7</v>
      </c>
      <c r="Z8" s="45" t="s">
        <v>4</v>
      </c>
      <c r="AA8" s="45">
        <v>15.6</v>
      </c>
      <c r="AB8" s="45" t="s">
        <v>4</v>
      </c>
      <c r="AC8" s="45">
        <v>46.4</v>
      </c>
      <c r="AD8" s="45" t="s">
        <v>4</v>
      </c>
      <c r="AE8" s="45" t="s">
        <v>4</v>
      </c>
      <c r="AF8" s="45" t="s">
        <v>4</v>
      </c>
      <c r="AG8" s="45" t="s">
        <v>4</v>
      </c>
      <c r="AH8" s="45" t="s">
        <v>4</v>
      </c>
      <c r="AI8" s="45">
        <v>31.3</v>
      </c>
      <c r="AJ8" s="45" t="s">
        <v>4</v>
      </c>
      <c r="AK8" s="45" t="s">
        <v>4</v>
      </c>
      <c r="AL8" s="45" t="s">
        <v>4</v>
      </c>
      <c r="AM8" s="45" t="s">
        <v>4</v>
      </c>
      <c r="AN8" s="45" t="s">
        <v>4</v>
      </c>
      <c r="AO8" s="45" t="s">
        <v>4</v>
      </c>
      <c r="AP8" s="45" t="s">
        <v>4</v>
      </c>
      <c r="AQ8" s="45" t="s">
        <v>4</v>
      </c>
      <c r="AR8" s="45" t="s">
        <v>4</v>
      </c>
      <c r="AS8" s="45" t="s">
        <v>4</v>
      </c>
      <c r="AT8" s="45" t="s">
        <v>4</v>
      </c>
      <c r="AU8" s="45" t="s">
        <v>4</v>
      </c>
      <c r="AV8" s="45" t="s">
        <v>4</v>
      </c>
      <c r="AW8" s="9"/>
    </row>
    <row r="9" spans="1:49">
      <c r="A9" s="44">
        <v>31868</v>
      </c>
      <c r="B9" s="45">
        <v>-2.8</v>
      </c>
      <c r="C9" s="45" t="s">
        <v>4</v>
      </c>
      <c r="D9" s="47">
        <f t="shared" ref="D9:D40" si="0">ROUND(AVERAGE(B8:B9),1)</f>
        <v>-2.2999999999999998</v>
      </c>
      <c r="E9" s="63">
        <v>34</v>
      </c>
      <c r="F9" s="45" t="s">
        <v>4</v>
      </c>
      <c r="G9" s="47">
        <f t="shared" ref="G9:G40" si="1">ROUND(AVERAGE(E8:E9),1)</f>
        <v>39</v>
      </c>
      <c r="H9" s="63">
        <v>85</v>
      </c>
      <c r="I9" s="45">
        <v>85.2</v>
      </c>
      <c r="J9" s="47">
        <f t="shared" ref="J9:J40" si="2">ROUND(AVERAGE(I8:I9),1)</f>
        <v>85.1</v>
      </c>
      <c r="K9" s="63">
        <v>-2.7</v>
      </c>
      <c r="L9" s="45" t="s">
        <v>4</v>
      </c>
      <c r="M9" s="47">
        <f t="shared" ref="M9:M40" si="3">ROUND(AVERAGE(K8:K9),1)</f>
        <v>-5.2</v>
      </c>
      <c r="N9" s="63" t="s">
        <v>4</v>
      </c>
      <c r="O9" s="45" t="s">
        <v>4</v>
      </c>
      <c r="P9" s="47" t="s">
        <v>4</v>
      </c>
      <c r="Q9" s="63" t="s">
        <v>4</v>
      </c>
      <c r="R9" s="45" t="s">
        <v>4</v>
      </c>
      <c r="S9" s="47" t="s">
        <v>4</v>
      </c>
      <c r="T9" s="63" t="s">
        <v>4</v>
      </c>
      <c r="U9" s="45" t="s">
        <v>4</v>
      </c>
      <c r="V9" s="46" t="s">
        <v>4</v>
      </c>
      <c r="W9" s="48">
        <v>52</v>
      </c>
      <c r="X9" s="45" t="s">
        <v>4</v>
      </c>
      <c r="Y9" s="45">
        <v>15.7</v>
      </c>
      <c r="Z9" s="45" t="s">
        <v>4</v>
      </c>
      <c r="AA9" s="45">
        <v>17.600000000000001</v>
      </c>
      <c r="AB9" s="45" t="s">
        <v>4</v>
      </c>
      <c r="AC9" s="45">
        <v>44.4</v>
      </c>
      <c r="AD9" s="45" t="s">
        <v>4</v>
      </c>
      <c r="AE9" s="45" t="s">
        <v>4</v>
      </c>
      <c r="AF9" s="45" t="s">
        <v>4</v>
      </c>
      <c r="AG9" s="45" t="s">
        <v>4</v>
      </c>
      <c r="AH9" s="45" t="s">
        <v>4</v>
      </c>
      <c r="AI9" s="45">
        <v>31.3</v>
      </c>
      <c r="AJ9" s="45" t="s">
        <v>4</v>
      </c>
      <c r="AK9" s="45" t="s">
        <v>4</v>
      </c>
      <c r="AL9" s="45" t="s">
        <v>4</v>
      </c>
      <c r="AM9" s="45" t="s">
        <v>4</v>
      </c>
      <c r="AN9" s="45" t="s">
        <v>4</v>
      </c>
      <c r="AO9" s="45" t="s">
        <v>4</v>
      </c>
      <c r="AP9" s="45" t="s">
        <v>4</v>
      </c>
      <c r="AQ9" s="45" t="s">
        <v>4</v>
      </c>
      <c r="AR9" s="45" t="s">
        <v>4</v>
      </c>
      <c r="AS9" s="45" t="s">
        <v>4</v>
      </c>
      <c r="AT9" s="45" t="s">
        <v>4</v>
      </c>
      <c r="AU9" s="45" t="s">
        <v>4</v>
      </c>
      <c r="AV9" s="45" t="s">
        <v>4</v>
      </c>
      <c r="AW9" s="10"/>
    </row>
    <row r="10" spans="1:49">
      <c r="A10" s="44">
        <v>31959</v>
      </c>
      <c r="B10" s="45">
        <v>-3.8</v>
      </c>
      <c r="C10" s="45" t="s">
        <v>4</v>
      </c>
      <c r="D10" s="47">
        <f t="shared" si="0"/>
        <v>-3.3</v>
      </c>
      <c r="E10" s="63">
        <v>32</v>
      </c>
      <c r="F10" s="45" t="s">
        <v>4</v>
      </c>
      <c r="G10" s="47">
        <f t="shared" si="1"/>
        <v>33</v>
      </c>
      <c r="H10" s="63">
        <v>86</v>
      </c>
      <c r="I10" s="45">
        <v>85.3</v>
      </c>
      <c r="J10" s="47">
        <f t="shared" si="2"/>
        <v>85.3</v>
      </c>
      <c r="K10" s="63">
        <v>-3.7</v>
      </c>
      <c r="L10" s="45" t="s">
        <v>4</v>
      </c>
      <c r="M10" s="47">
        <f t="shared" si="3"/>
        <v>-3.2</v>
      </c>
      <c r="N10" s="63" t="s">
        <v>4</v>
      </c>
      <c r="O10" s="45" t="s">
        <v>4</v>
      </c>
      <c r="P10" s="47" t="s">
        <v>4</v>
      </c>
      <c r="Q10" s="63" t="s">
        <v>4</v>
      </c>
      <c r="R10" s="45" t="s">
        <v>4</v>
      </c>
      <c r="S10" s="47" t="s">
        <v>4</v>
      </c>
      <c r="T10" s="63" t="s">
        <v>4</v>
      </c>
      <c r="U10" s="45" t="s">
        <v>4</v>
      </c>
      <c r="V10" s="46" t="s">
        <v>4</v>
      </c>
      <c r="W10" s="48">
        <v>50</v>
      </c>
      <c r="X10" s="45" t="s">
        <v>4</v>
      </c>
      <c r="Y10" s="45">
        <v>11.7</v>
      </c>
      <c r="Z10" s="45" t="s">
        <v>4</v>
      </c>
      <c r="AA10" s="45">
        <v>18.600000000000001</v>
      </c>
      <c r="AB10" s="45" t="s">
        <v>4</v>
      </c>
      <c r="AC10" s="45">
        <v>44.4</v>
      </c>
      <c r="AD10" s="45" t="s">
        <v>4</v>
      </c>
      <c r="AE10" s="45" t="s">
        <v>4</v>
      </c>
      <c r="AF10" s="45" t="s">
        <v>4</v>
      </c>
      <c r="AG10" s="45" t="s">
        <v>4</v>
      </c>
      <c r="AH10" s="45" t="s">
        <v>4</v>
      </c>
      <c r="AI10" s="45">
        <v>32.299999999999997</v>
      </c>
      <c r="AJ10" s="45" t="s">
        <v>4</v>
      </c>
      <c r="AK10" s="45" t="s">
        <v>4</v>
      </c>
      <c r="AL10" s="45" t="s">
        <v>4</v>
      </c>
      <c r="AM10" s="45" t="s">
        <v>4</v>
      </c>
      <c r="AN10" s="45" t="s">
        <v>4</v>
      </c>
      <c r="AO10" s="45" t="s">
        <v>4</v>
      </c>
      <c r="AP10" s="45" t="s">
        <v>4</v>
      </c>
      <c r="AQ10" s="45" t="s">
        <v>4</v>
      </c>
      <c r="AR10" s="45" t="s">
        <v>4</v>
      </c>
      <c r="AS10" s="45" t="s">
        <v>4</v>
      </c>
      <c r="AT10" s="45" t="s">
        <v>4</v>
      </c>
      <c r="AU10" s="45" t="s">
        <v>4</v>
      </c>
      <c r="AV10" s="45" t="s">
        <v>4</v>
      </c>
      <c r="AW10" s="10"/>
    </row>
    <row r="11" spans="1:49">
      <c r="A11" s="44">
        <v>32051</v>
      </c>
      <c r="B11" s="45">
        <v>-2.8</v>
      </c>
      <c r="C11" s="45" t="s">
        <v>4</v>
      </c>
      <c r="D11" s="47">
        <f t="shared" si="0"/>
        <v>-3.3</v>
      </c>
      <c r="E11" s="63">
        <v>21</v>
      </c>
      <c r="F11" s="45" t="s">
        <v>4</v>
      </c>
      <c r="G11" s="47">
        <f t="shared" si="1"/>
        <v>26.5</v>
      </c>
      <c r="H11" s="63">
        <v>86</v>
      </c>
      <c r="I11" s="45">
        <v>85.7</v>
      </c>
      <c r="J11" s="47">
        <f t="shared" si="2"/>
        <v>85.5</v>
      </c>
      <c r="K11" s="63">
        <v>-1.7</v>
      </c>
      <c r="L11" s="45" t="s">
        <v>4</v>
      </c>
      <c r="M11" s="47">
        <f t="shared" si="3"/>
        <v>-2.7</v>
      </c>
      <c r="N11" s="63" t="s">
        <v>4</v>
      </c>
      <c r="O11" s="45" t="s">
        <v>4</v>
      </c>
      <c r="P11" s="47" t="s">
        <v>4</v>
      </c>
      <c r="Q11" s="63" t="s">
        <v>4</v>
      </c>
      <c r="R11" s="45" t="s">
        <v>4</v>
      </c>
      <c r="S11" s="47" t="s">
        <v>4</v>
      </c>
      <c r="T11" s="63" t="s">
        <v>4</v>
      </c>
      <c r="U11" s="45" t="s">
        <v>4</v>
      </c>
      <c r="V11" s="46" t="s">
        <v>4</v>
      </c>
      <c r="W11" s="48">
        <v>46</v>
      </c>
      <c r="X11" s="45" t="s">
        <v>4</v>
      </c>
      <c r="Y11" s="45">
        <v>10.7</v>
      </c>
      <c r="Z11" s="45" t="s">
        <v>4</v>
      </c>
      <c r="AA11" s="45">
        <v>17.600000000000001</v>
      </c>
      <c r="AB11" s="45" t="s">
        <v>4</v>
      </c>
      <c r="AC11" s="45">
        <v>47.4</v>
      </c>
      <c r="AD11" s="45" t="s">
        <v>4</v>
      </c>
      <c r="AE11" s="45" t="s">
        <v>4</v>
      </c>
      <c r="AF11" s="45" t="s">
        <v>4</v>
      </c>
      <c r="AG11" s="45" t="s">
        <v>4</v>
      </c>
      <c r="AH11" s="45" t="s">
        <v>4</v>
      </c>
      <c r="AI11" s="45">
        <v>32.299999999999997</v>
      </c>
      <c r="AJ11" s="45" t="s">
        <v>4</v>
      </c>
      <c r="AK11" s="45" t="s">
        <v>4</v>
      </c>
      <c r="AL11" s="45" t="s">
        <v>4</v>
      </c>
      <c r="AM11" s="45" t="s">
        <v>4</v>
      </c>
      <c r="AN11" s="45" t="s">
        <v>4</v>
      </c>
      <c r="AO11" s="45" t="s">
        <v>4</v>
      </c>
      <c r="AP11" s="45" t="s">
        <v>4</v>
      </c>
      <c r="AQ11" s="45" t="s">
        <v>4</v>
      </c>
      <c r="AR11" s="45" t="s">
        <v>4</v>
      </c>
      <c r="AS11" s="45" t="s">
        <v>4</v>
      </c>
      <c r="AT11" s="45" t="s">
        <v>4</v>
      </c>
      <c r="AU11" s="45" t="s">
        <v>4</v>
      </c>
      <c r="AV11" s="45" t="s">
        <v>4</v>
      </c>
    </row>
    <row r="12" spans="1:49">
      <c r="A12" s="44">
        <v>32143</v>
      </c>
      <c r="B12" s="45">
        <v>0.2</v>
      </c>
      <c r="C12" s="45" t="s">
        <v>4</v>
      </c>
      <c r="D12" s="47">
        <f t="shared" si="0"/>
        <v>-1.3</v>
      </c>
      <c r="E12" s="63">
        <v>26</v>
      </c>
      <c r="F12" s="45" t="s">
        <v>4</v>
      </c>
      <c r="G12" s="47">
        <f t="shared" si="1"/>
        <v>23.5</v>
      </c>
      <c r="H12" s="63">
        <v>85</v>
      </c>
      <c r="I12" s="45">
        <v>85.8</v>
      </c>
      <c r="J12" s="47">
        <f t="shared" si="2"/>
        <v>85.8</v>
      </c>
      <c r="K12" s="63">
        <v>-0.7</v>
      </c>
      <c r="L12" s="45" t="s">
        <v>4</v>
      </c>
      <c r="M12" s="47">
        <f t="shared" si="3"/>
        <v>-1.2</v>
      </c>
      <c r="N12" s="63" t="s">
        <v>4</v>
      </c>
      <c r="O12" s="45" t="s">
        <v>4</v>
      </c>
      <c r="P12" s="47" t="s">
        <v>4</v>
      </c>
      <c r="Q12" s="63" t="s">
        <v>4</v>
      </c>
      <c r="R12" s="45" t="s">
        <v>4</v>
      </c>
      <c r="S12" s="47" t="s">
        <v>4</v>
      </c>
      <c r="T12" s="63" t="s">
        <v>4</v>
      </c>
      <c r="U12" s="45" t="s">
        <v>4</v>
      </c>
      <c r="V12" s="46" t="s">
        <v>4</v>
      </c>
      <c r="W12" s="48">
        <v>47</v>
      </c>
      <c r="X12" s="45" t="s">
        <v>4</v>
      </c>
      <c r="Y12" s="45">
        <v>16.7</v>
      </c>
      <c r="Z12" s="45" t="s">
        <v>4</v>
      </c>
      <c r="AA12" s="45">
        <v>16.600000000000001</v>
      </c>
      <c r="AB12" s="45" t="s">
        <v>4</v>
      </c>
      <c r="AC12" s="45">
        <v>43.4</v>
      </c>
      <c r="AD12" s="45" t="s">
        <v>4</v>
      </c>
      <c r="AE12" s="45" t="s">
        <v>4</v>
      </c>
      <c r="AF12" s="45" t="s">
        <v>4</v>
      </c>
      <c r="AG12" s="45" t="s">
        <v>4</v>
      </c>
      <c r="AH12" s="45" t="s">
        <v>4</v>
      </c>
      <c r="AI12" s="45">
        <v>30.3</v>
      </c>
      <c r="AJ12" s="45" t="s">
        <v>4</v>
      </c>
      <c r="AK12" s="45" t="s">
        <v>4</v>
      </c>
      <c r="AL12" s="45" t="s">
        <v>4</v>
      </c>
      <c r="AM12" s="45" t="s">
        <v>4</v>
      </c>
      <c r="AN12" s="45" t="s">
        <v>4</v>
      </c>
      <c r="AO12" s="45" t="s">
        <v>4</v>
      </c>
      <c r="AP12" s="45" t="s">
        <v>4</v>
      </c>
      <c r="AQ12" s="45" t="s">
        <v>4</v>
      </c>
      <c r="AR12" s="45" t="s">
        <v>4</v>
      </c>
      <c r="AS12" s="45" t="s">
        <v>4</v>
      </c>
      <c r="AT12" s="45" t="s">
        <v>4</v>
      </c>
      <c r="AU12" s="45" t="s">
        <v>4</v>
      </c>
      <c r="AV12" s="45" t="s">
        <v>4</v>
      </c>
    </row>
    <row r="13" spans="1:49">
      <c r="A13" s="44">
        <v>32234</v>
      </c>
      <c r="B13" s="45">
        <v>1.2</v>
      </c>
      <c r="C13" s="45" t="s">
        <v>4</v>
      </c>
      <c r="D13" s="47">
        <f t="shared" si="0"/>
        <v>0.7</v>
      </c>
      <c r="E13" s="63">
        <v>18</v>
      </c>
      <c r="F13" s="45" t="s">
        <v>4</v>
      </c>
      <c r="G13" s="47">
        <f t="shared" si="1"/>
        <v>22</v>
      </c>
      <c r="H13" s="63">
        <v>85</v>
      </c>
      <c r="I13" s="45">
        <v>85.3</v>
      </c>
      <c r="J13" s="47">
        <f t="shared" si="2"/>
        <v>85.6</v>
      </c>
      <c r="K13" s="63">
        <v>-2.7</v>
      </c>
      <c r="L13" s="45" t="s">
        <v>4</v>
      </c>
      <c r="M13" s="47">
        <f t="shared" si="3"/>
        <v>-1.7</v>
      </c>
      <c r="N13" s="63" t="s">
        <v>4</v>
      </c>
      <c r="O13" s="45" t="s">
        <v>4</v>
      </c>
      <c r="P13" s="47" t="s">
        <v>4</v>
      </c>
      <c r="Q13" s="63" t="s">
        <v>4</v>
      </c>
      <c r="R13" s="45" t="s">
        <v>4</v>
      </c>
      <c r="S13" s="47" t="s">
        <v>4</v>
      </c>
      <c r="T13" s="63" t="s">
        <v>4</v>
      </c>
      <c r="U13" s="45" t="s">
        <v>4</v>
      </c>
      <c r="V13" s="46" t="s">
        <v>4</v>
      </c>
      <c r="W13" s="48">
        <v>46</v>
      </c>
      <c r="X13" s="45" t="s">
        <v>4</v>
      </c>
      <c r="Y13" s="45">
        <v>14.7</v>
      </c>
      <c r="Z13" s="45" t="s">
        <v>4</v>
      </c>
      <c r="AA13" s="45">
        <v>17.600000000000001</v>
      </c>
      <c r="AB13" s="45" t="s">
        <v>4</v>
      </c>
      <c r="AC13" s="45">
        <v>41.4</v>
      </c>
      <c r="AD13" s="45" t="s">
        <v>4</v>
      </c>
      <c r="AE13" s="45" t="s">
        <v>4</v>
      </c>
      <c r="AF13" s="45" t="s">
        <v>4</v>
      </c>
      <c r="AG13" s="45" t="s">
        <v>4</v>
      </c>
      <c r="AH13" s="45" t="s">
        <v>4</v>
      </c>
      <c r="AI13" s="45">
        <v>33.299999999999997</v>
      </c>
      <c r="AJ13" s="45" t="s">
        <v>4</v>
      </c>
      <c r="AK13" s="45" t="s">
        <v>4</v>
      </c>
      <c r="AL13" s="45" t="s">
        <v>4</v>
      </c>
      <c r="AM13" s="45" t="s">
        <v>4</v>
      </c>
      <c r="AN13" s="45" t="s">
        <v>4</v>
      </c>
      <c r="AO13" s="45" t="s">
        <v>4</v>
      </c>
      <c r="AP13" s="45" t="s">
        <v>4</v>
      </c>
      <c r="AQ13" s="45" t="s">
        <v>4</v>
      </c>
      <c r="AR13" s="45" t="s">
        <v>4</v>
      </c>
      <c r="AS13" s="45" t="s">
        <v>4</v>
      </c>
      <c r="AT13" s="45" t="s">
        <v>4</v>
      </c>
      <c r="AU13" s="45" t="s">
        <v>4</v>
      </c>
      <c r="AV13" s="45" t="s">
        <v>4</v>
      </c>
    </row>
    <row r="14" spans="1:49">
      <c r="A14" s="44">
        <v>32325</v>
      </c>
      <c r="B14" s="45">
        <v>2.2000000000000002</v>
      </c>
      <c r="C14" s="45" t="s">
        <v>4</v>
      </c>
      <c r="D14" s="47">
        <f t="shared" si="0"/>
        <v>1.7</v>
      </c>
      <c r="E14" s="63">
        <v>22</v>
      </c>
      <c r="F14" s="45" t="s">
        <v>4</v>
      </c>
      <c r="G14" s="47">
        <f t="shared" si="1"/>
        <v>20</v>
      </c>
      <c r="H14" s="63">
        <v>85</v>
      </c>
      <c r="I14" s="45">
        <v>84.4</v>
      </c>
      <c r="J14" s="47">
        <f t="shared" si="2"/>
        <v>84.9</v>
      </c>
      <c r="K14" s="63">
        <v>3.3</v>
      </c>
      <c r="L14" s="45" t="s">
        <v>4</v>
      </c>
      <c r="M14" s="47">
        <f t="shared" si="3"/>
        <v>0.3</v>
      </c>
      <c r="N14" s="63" t="s">
        <v>4</v>
      </c>
      <c r="O14" s="45" t="s">
        <v>4</v>
      </c>
      <c r="P14" s="47" t="s">
        <v>4</v>
      </c>
      <c r="Q14" s="63" t="s">
        <v>4</v>
      </c>
      <c r="R14" s="45" t="s">
        <v>4</v>
      </c>
      <c r="S14" s="47" t="s">
        <v>4</v>
      </c>
      <c r="T14" s="63" t="s">
        <v>4</v>
      </c>
      <c r="U14" s="45" t="s">
        <v>4</v>
      </c>
      <c r="V14" s="46" t="s">
        <v>4</v>
      </c>
      <c r="W14" s="48">
        <v>49</v>
      </c>
      <c r="X14" s="45" t="s">
        <v>4</v>
      </c>
      <c r="Y14" s="45">
        <v>18.7</v>
      </c>
      <c r="Z14" s="45" t="s">
        <v>4</v>
      </c>
      <c r="AA14" s="45">
        <v>17.600000000000001</v>
      </c>
      <c r="AB14" s="45" t="s">
        <v>4</v>
      </c>
      <c r="AC14" s="45">
        <v>40.4</v>
      </c>
      <c r="AD14" s="45" t="s">
        <v>4</v>
      </c>
      <c r="AE14" s="45" t="s">
        <v>4</v>
      </c>
      <c r="AF14" s="45" t="s">
        <v>4</v>
      </c>
      <c r="AG14" s="45" t="s">
        <v>4</v>
      </c>
      <c r="AH14" s="45" t="s">
        <v>4</v>
      </c>
      <c r="AI14" s="45">
        <v>31.3</v>
      </c>
      <c r="AJ14" s="45" t="s">
        <v>4</v>
      </c>
      <c r="AK14" s="45" t="s">
        <v>4</v>
      </c>
      <c r="AL14" s="45" t="s">
        <v>4</v>
      </c>
      <c r="AM14" s="45" t="s">
        <v>4</v>
      </c>
      <c r="AN14" s="45" t="s">
        <v>4</v>
      </c>
      <c r="AO14" s="45" t="s">
        <v>4</v>
      </c>
      <c r="AP14" s="45" t="s">
        <v>4</v>
      </c>
      <c r="AQ14" s="45" t="s">
        <v>4</v>
      </c>
      <c r="AR14" s="45" t="s">
        <v>4</v>
      </c>
      <c r="AS14" s="45" t="s">
        <v>4</v>
      </c>
      <c r="AT14" s="45" t="s">
        <v>4</v>
      </c>
      <c r="AU14" s="45" t="s">
        <v>4</v>
      </c>
      <c r="AV14" s="45" t="s">
        <v>4</v>
      </c>
    </row>
    <row r="15" spans="1:49">
      <c r="A15" s="44">
        <v>32417</v>
      </c>
      <c r="B15" s="45">
        <v>1.2</v>
      </c>
      <c r="C15" s="45" t="s">
        <v>4</v>
      </c>
      <c r="D15" s="47">
        <f t="shared" si="0"/>
        <v>1.7</v>
      </c>
      <c r="E15" s="63">
        <v>19</v>
      </c>
      <c r="F15" s="45" t="s">
        <v>4</v>
      </c>
      <c r="G15" s="47">
        <f t="shared" si="1"/>
        <v>20.5</v>
      </c>
      <c r="H15" s="63">
        <v>85</v>
      </c>
      <c r="I15" s="45">
        <v>84.6</v>
      </c>
      <c r="J15" s="47">
        <f t="shared" si="2"/>
        <v>84.5</v>
      </c>
      <c r="K15" s="63">
        <v>-2.7</v>
      </c>
      <c r="L15" s="45" t="s">
        <v>4</v>
      </c>
      <c r="M15" s="47">
        <f t="shared" si="3"/>
        <v>0.3</v>
      </c>
      <c r="N15" s="63" t="s">
        <v>4</v>
      </c>
      <c r="O15" s="45" t="s">
        <v>4</v>
      </c>
      <c r="P15" s="47" t="s">
        <v>4</v>
      </c>
      <c r="Q15" s="63" t="s">
        <v>4</v>
      </c>
      <c r="R15" s="45" t="s">
        <v>4</v>
      </c>
      <c r="S15" s="47" t="s">
        <v>4</v>
      </c>
      <c r="T15" s="63" t="s">
        <v>4</v>
      </c>
      <c r="U15" s="45" t="s">
        <v>4</v>
      </c>
      <c r="V15" s="46" t="s">
        <v>4</v>
      </c>
      <c r="W15" s="48">
        <v>50</v>
      </c>
      <c r="X15" s="45" t="s">
        <v>4</v>
      </c>
      <c r="Y15" s="45">
        <v>12.7</v>
      </c>
      <c r="Z15" s="45" t="s">
        <v>4</v>
      </c>
      <c r="AA15" s="45">
        <v>18.600000000000001</v>
      </c>
      <c r="AB15" s="45" t="s">
        <v>4</v>
      </c>
      <c r="AC15" s="45">
        <v>40.4</v>
      </c>
      <c r="AD15" s="45" t="s">
        <v>4</v>
      </c>
      <c r="AE15" s="45" t="s">
        <v>4</v>
      </c>
      <c r="AF15" s="45" t="s">
        <v>4</v>
      </c>
      <c r="AG15" s="45" t="s">
        <v>4</v>
      </c>
      <c r="AH15" s="45" t="s">
        <v>4</v>
      </c>
      <c r="AI15" s="45">
        <v>31.3</v>
      </c>
      <c r="AJ15" s="45" t="s">
        <v>4</v>
      </c>
      <c r="AK15" s="45" t="s">
        <v>4</v>
      </c>
      <c r="AL15" s="45" t="s">
        <v>4</v>
      </c>
      <c r="AM15" s="45" t="s">
        <v>4</v>
      </c>
      <c r="AN15" s="45" t="s">
        <v>4</v>
      </c>
      <c r="AO15" s="45" t="s">
        <v>4</v>
      </c>
      <c r="AP15" s="45" t="s">
        <v>4</v>
      </c>
      <c r="AQ15" s="45" t="s">
        <v>4</v>
      </c>
      <c r="AR15" s="45" t="s">
        <v>4</v>
      </c>
      <c r="AS15" s="45" t="s">
        <v>4</v>
      </c>
      <c r="AT15" s="45" t="s">
        <v>4</v>
      </c>
      <c r="AU15" s="45" t="s">
        <v>4</v>
      </c>
      <c r="AV15" s="45" t="s">
        <v>4</v>
      </c>
    </row>
    <row r="16" spans="1:49">
      <c r="A16" s="44">
        <v>32509</v>
      </c>
      <c r="B16" s="45">
        <v>0.2</v>
      </c>
      <c r="C16" s="45" t="s">
        <v>4</v>
      </c>
      <c r="D16" s="47">
        <f t="shared" si="0"/>
        <v>0.7</v>
      </c>
      <c r="E16" s="63">
        <v>19</v>
      </c>
      <c r="F16" s="45" t="s">
        <v>4</v>
      </c>
      <c r="G16" s="47">
        <f t="shared" si="1"/>
        <v>19</v>
      </c>
      <c r="H16" s="63">
        <v>84</v>
      </c>
      <c r="I16" s="45">
        <v>84.6</v>
      </c>
      <c r="J16" s="47">
        <f t="shared" si="2"/>
        <v>84.6</v>
      </c>
      <c r="K16" s="63">
        <v>1.3</v>
      </c>
      <c r="L16" s="45" t="s">
        <v>4</v>
      </c>
      <c r="M16" s="47">
        <f t="shared" si="3"/>
        <v>-0.7</v>
      </c>
      <c r="N16" s="63" t="s">
        <v>4</v>
      </c>
      <c r="O16" s="45" t="s">
        <v>4</v>
      </c>
      <c r="P16" s="47" t="s">
        <v>4</v>
      </c>
      <c r="Q16" s="63" t="s">
        <v>4</v>
      </c>
      <c r="R16" s="45" t="s">
        <v>4</v>
      </c>
      <c r="S16" s="47" t="s">
        <v>4</v>
      </c>
      <c r="T16" s="63" t="s">
        <v>4</v>
      </c>
      <c r="U16" s="45" t="s">
        <v>4</v>
      </c>
      <c r="V16" s="46" t="s">
        <v>4</v>
      </c>
      <c r="W16" s="48">
        <v>50</v>
      </c>
      <c r="X16" s="45" t="s">
        <v>4</v>
      </c>
      <c r="Y16" s="45">
        <v>18.7</v>
      </c>
      <c r="Z16" s="45" t="s">
        <v>4</v>
      </c>
      <c r="AA16" s="45">
        <v>17.600000000000001</v>
      </c>
      <c r="AB16" s="45" t="s">
        <v>4</v>
      </c>
      <c r="AC16" s="45">
        <v>38.4</v>
      </c>
      <c r="AD16" s="45" t="s">
        <v>4</v>
      </c>
      <c r="AE16" s="45" t="s">
        <v>4</v>
      </c>
      <c r="AF16" s="45" t="s">
        <v>4</v>
      </c>
      <c r="AG16" s="45" t="s">
        <v>4</v>
      </c>
      <c r="AH16" s="45" t="s">
        <v>4</v>
      </c>
      <c r="AI16" s="45">
        <v>33.299999999999997</v>
      </c>
      <c r="AJ16" s="45" t="s">
        <v>4</v>
      </c>
      <c r="AK16" s="45" t="s">
        <v>4</v>
      </c>
      <c r="AL16" s="45" t="s">
        <v>4</v>
      </c>
      <c r="AM16" s="45" t="s">
        <v>4</v>
      </c>
      <c r="AN16" s="45" t="s">
        <v>4</v>
      </c>
      <c r="AO16" s="45" t="s">
        <v>4</v>
      </c>
      <c r="AP16" s="45" t="s">
        <v>4</v>
      </c>
      <c r="AQ16" s="45" t="s">
        <v>4</v>
      </c>
      <c r="AR16" s="45" t="s">
        <v>4</v>
      </c>
      <c r="AS16" s="45" t="s">
        <v>4</v>
      </c>
      <c r="AT16" s="45" t="s">
        <v>4</v>
      </c>
      <c r="AU16" s="45" t="s">
        <v>4</v>
      </c>
      <c r="AV16" s="45" t="s">
        <v>4</v>
      </c>
    </row>
    <row r="17" spans="1:48">
      <c r="A17" s="44">
        <v>32599</v>
      </c>
      <c r="B17" s="45">
        <v>-1.8</v>
      </c>
      <c r="C17" s="45" t="s">
        <v>4</v>
      </c>
      <c r="D17" s="47">
        <f t="shared" si="0"/>
        <v>-0.8</v>
      </c>
      <c r="E17" s="63">
        <v>25</v>
      </c>
      <c r="F17" s="45" t="s">
        <v>4</v>
      </c>
      <c r="G17" s="47">
        <f t="shared" si="1"/>
        <v>22</v>
      </c>
      <c r="H17" s="63">
        <v>86</v>
      </c>
      <c r="I17" s="45">
        <v>86.5</v>
      </c>
      <c r="J17" s="47">
        <f t="shared" si="2"/>
        <v>85.6</v>
      </c>
      <c r="K17" s="63">
        <v>0.3</v>
      </c>
      <c r="L17" s="45" t="s">
        <v>4</v>
      </c>
      <c r="M17" s="47">
        <f t="shared" si="3"/>
        <v>0.8</v>
      </c>
      <c r="N17" s="63" t="s">
        <v>4</v>
      </c>
      <c r="O17" s="45" t="s">
        <v>4</v>
      </c>
      <c r="P17" s="47" t="s">
        <v>4</v>
      </c>
      <c r="Q17" s="63" t="s">
        <v>4</v>
      </c>
      <c r="R17" s="45" t="s">
        <v>4</v>
      </c>
      <c r="S17" s="47" t="s">
        <v>4</v>
      </c>
      <c r="T17" s="63" t="s">
        <v>4</v>
      </c>
      <c r="U17" s="45" t="s">
        <v>4</v>
      </c>
      <c r="V17" s="46" t="s">
        <v>4</v>
      </c>
      <c r="W17" s="48">
        <v>52</v>
      </c>
      <c r="X17" s="45" t="s">
        <v>4</v>
      </c>
      <c r="Y17" s="45">
        <v>23.7</v>
      </c>
      <c r="Z17" s="45" t="s">
        <v>4</v>
      </c>
      <c r="AA17" s="45">
        <v>18.600000000000001</v>
      </c>
      <c r="AB17" s="45" t="s">
        <v>4</v>
      </c>
      <c r="AC17" s="45">
        <v>35.4</v>
      </c>
      <c r="AD17" s="45" t="s">
        <v>4</v>
      </c>
      <c r="AE17" s="45" t="s">
        <v>4</v>
      </c>
      <c r="AF17" s="45" t="s">
        <v>4</v>
      </c>
      <c r="AG17" s="45" t="s">
        <v>4</v>
      </c>
      <c r="AH17" s="45" t="s">
        <v>4</v>
      </c>
      <c r="AI17" s="45">
        <v>31.3</v>
      </c>
      <c r="AJ17" s="45" t="s">
        <v>4</v>
      </c>
      <c r="AK17" s="45" t="s">
        <v>4</v>
      </c>
      <c r="AL17" s="45" t="s">
        <v>4</v>
      </c>
      <c r="AM17" s="45" t="s">
        <v>4</v>
      </c>
      <c r="AN17" s="45" t="s">
        <v>4</v>
      </c>
      <c r="AO17" s="45" t="s">
        <v>4</v>
      </c>
      <c r="AP17" s="45" t="s">
        <v>4</v>
      </c>
      <c r="AQ17" s="45" t="s">
        <v>4</v>
      </c>
      <c r="AR17" s="45" t="s">
        <v>4</v>
      </c>
      <c r="AS17" s="45" t="s">
        <v>4</v>
      </c>
      <c r="AT17" s="45" t="s">
        <v>4</v>
      </c>
      <c r="AU17" s="45" t="s">
        <v>4</v>
      </c>
      <c r="AV17" s="45" t="s">
        <v>4</v>
      </c>
    </row>
    <row r="18" spans="1:48">
      <c r="A18" s="44">
        <v>32690</v>
      </c>
      <c r="B18" s="45">
        <v>-0.8</v>
      </c>
      <c r="C18" s="45" t="s">
        <v>4</v>
      </c>
      <c r="D18" s="47">
        <f t="shared" si="0"/>
        <v>-1.3</v>
      </c>
      <c r="E18" s="63">
        <v>18</v>
      </c>
      <c r="F18" s="45" t="s">
        <v>4</v>
      </c>
      <c r="G18" s="47">
        <f t="shared" si="1"/>
        <v>21.5</v>
      </c>
      <c r="H18" s="63">
        <v>87</v>
      </c>
      <c r="I18" s="45">
        <v>86.4</v>
      </c>
      <c r="J18" s="47">
        <f t="shared" si="2"/>
        <v>86.5</v>
      </c>
      <c r="K18" s="63">
        <v>1.3</v>
      </c>
      <c r="L18" s="45" t="s">
        <v>4</v>
      </c>
      <c r="M18" s="47">
        <f t="shared" si="3"/>
        <v>0.8</v>
      </c>
      <c r="N18" s="63" t="s">
        <v>4</v>
      </c>
      <c r="O18" s="45" t="s">
        <v>4</v>
      </c>
      <c r="P18" s="47" t="s">
        <v>4</v>
      </c>
      <c r="Q18" s="63" t="s">
        <v>4</v>
      </c>
      <c r="R18" s="45" t="s">
        <v>4</v>
      </c>
      <c r="S18" s="47" t="s">
        <v>4</v>
      </c>
      <c r="T18" s="63" t="s">
        <v>4</v>
      </c>
      <c r="U18" s="45" t="s">
        <v>4</v>
      </c>
      <c r="V18" s="46" t="s">
        <v>4</v>
      </c>
      <c r="W18" s="48">
        <v>52</v>
      </c>
      <c r="X18" s="45" t="s">
        <v>4</v>
      </c>
      <c r="Y18" s="45">
        <v>20.7</v>
      </c>
      <c r="Z18" s="45" t="s">
        <v>4</v>
      </c>
      <c r="AA18" s="45">
        <v>20.6</v>
      </c>
      <c r="AB18" s="45" t="s">
        <v>4</v>
      </c>
      <c r="AC18" s="45">
        <v>34.4</v>
      </c>
      <c r="AD18" s="45" t="s">
        <v>4</v>
      </c>
      <c r="AE18" s="45" t="s">
        <v>4</v>
      </c>
      <c r="AF18" s="45" t="s">
        <v>4</v>
      </c>
      <c r="AG18" s="45" t="s">
        <v>4</v>
      </c>
      <c r="AH18" s="45" t="s">
        <v>4</v>
      </c>
      <c r="AI18" s="45">
        <v>30.3</v>
      </c>
      <c r="AJ18" s="45" t="s">
        <v>4</v>
      </c>
      <c r="AK18" s="45" t="s">
        <v>4</v>
      </c>
      <c r="AL18" s="45" t="s">
        <v>4</v>
      </c>
      <c r="AM18" s="45" t="s">
        <v>4</v>
      </c>
      <c r="AN18" s="45" t="s">
        <v>4</v>
      </c>
      <c r="AO18" s="45" t="s">
        <v>4</v>
      </c>
      <c r="AP18" s="45" t="s">
        <v>4</v>
      </c>
      <c r="AQ18" s="45" t="s">
        <v>4</v>
      </c>
      <c r="AR18" s="45" t="s">
        <v>4</v>
      </c>
      <c r="AS18" s="45" t="s">
        <v>4</v>
      </c>
      <c r="AT18" s="45" t="s">
        <v>4</v>
      </c>
      <c r="AU18" s="45" t="s">
        <v>4</v>
      </c>
      <c r="AV18" s="45" t="s">
        <v>4</v>
      </c>
    </row>
    <row r="19" spans="1:48">
      <c r="A19" s="44">
        <v>32782</v>
      </c>
      <c r="B19" s="45">
        <v>-1.8</v>
      </c>
      <c r="C19" s="45" t="s">
        <v>4</v>
      </c>
      <c r="D19" s="47">
        <f t="shared" si="0"/>
        <v>-1.3</v>
      </c>
      <c r="E19" s="63">
        <v>12</v>
      </c>
      <c r="F19" s="45" t="s">
        <v>4</v>
      </c>
      <c r="G19" s="47">
        <f t="shared" si="1"/>
        <v>15</v>
      </c>
      <c r="H19" s="63">
        <v>86</v>
      </c>
      <c r="I19" s="45">
        <v>85.5</v>
      </c>
      <c r="J19" s="47">
        <f t="shared" si="2"/>
        <v>86</v>
      </c>
      <c r="K19" s="63">
        <v>-0.7</v>
      </c>
      <c r="L19" s="45" t="s">
        <v>4</v>
      </c>
      <c r="M19" s="47">
        <f t="shared" si="3"/>
        <v>0.3</v>
      </c>
      <c r="N19" s="63" t="s">
        <v>4</v>
      </c>
      <c r="O19" s="45" t="s">
        <v>4</v>
      </c>
      <c r="P19" s="47" t="s">
        <v>4</v>
      </c>
      <c r="Q19" s="63" t="s">
        <v>4</v>
      </c>
      <c r="R19" s="45" t="s">
        <v>4</v>
      </c>
      <c r="S19" s="47" t="s">
        <v>4</v>
      </c>
      <c r="T19" s="63" t="s">
        <v>4</v>
      </c>
      <c r="U19" s="45" t="s">
        <v>4</v>
      </c>
      <c r="V19" s="46" t="s">
        <v>4</v>
      </c>
      <c r="W19" s="48">
        <v>54</v>
      </c>
      <c r="X19" s="45" t="s">
        <v>4</v>
      </c>
      <c r="Y19" s="45">
        <v>20.7</v>
      </c>
      <c r="Z19" s="45" t="s">
        <v>4</v>
      </c>
      <c r="AA19" s="45">
        <v>21.6</v>
      </c>
      <c r="AB19" s="45" t="s">
        <v>4</v>
      </c>
      <c r="AC19" s="45">
        <v>34.4</v>
      </c>
      <c r="AD19" s="45" t="s">
        <v>4</v>
      </c>
      <c r="AE19" s="45" t="s">
        <v>4</v>
      </c>
      <c r="AF19" s="45" t="s">
        <v>4</v>
      </c>
      <c r="AG19" s="45" t="s">
        <v>4</v>
      </c>
      <c r="AH19" s="45" t="s">
        <v>4</v>
      </c>
      <c r="AI19" s="45">
        <v>32.299999999999997</v>
      </c>
      <c r="AJ19" s="45" t="s">
        <v>4</v>
      </c>
      <c r="AK19" s="45" t="s">
        <v>4</v>
      </c>
      <c r="AL19" s="45" t="s">
        <v>4</v>
      </c>
      <c r="AM19" s="45" t="s">
        <v>4</v>
      </c>
      <c r="AN19" s="45" t="s">
        <v>4</v>
      </c>
      <c r="AO19" s="45" t="s">
        <v>4</v>
      </c>
      <c r="AP19" s="45" t="s">
        <v>4</v>
      </c>
      <c r="AQ19" s="45" t="s">
        <v>4</v>
      </c>
      <c r="AR19" s="45" t="s">
        <v>4</v>
      </c>
      <c r="AS19" s="45" t="s">
        <v>4</v>
      </c>
      <c r="AT19" s="45" t="s">
        <v>4</v>
      </c>
      <c r="AU19" s="45" t="s">
        <v>4</v>
      </c>
      <c r="AV19" s="45" t="s">
        <v>4</v>
      </c>
    </row>
    <row r="20" spans="1:48">
      <c r="A20" s="44">
        <v>32874</v>
      </c>
      <c r="B20" s="45">
        <v>-2.8</v>
      </c>
      <c r="C20" s="45" t="s">
        <v>4</v>
      </c>
      <c r="D20" s="47">
        <f t="shared" si="0"/>
        <v>-2.2999999999999998</v>
      </c>
      <c r="E20" s="63">
        <v>19</v>
      </c>
      <c r="F20" s="45" t="s">
        <v>4</v>
      </c>
      <c r="G20" s="47">
        <f t="shared" si="1"/>
        <v>15.5</v>
      </c>
      <c r="H20" s="63">
        <v>84</v>
      </c>
      <c r="I20" s="45">
        <v>84.5</v>
      </c>
      <c r="J20" s="47">
        <f t="shared" si="2"/>
        <v>85</v>
      </c>
      <c r="K20" s="63">
        <v>3.3</v>
      </c>
      <c r="L20" s="45" t="s">
        <v>4</v>
      </c>
      <c r="M20" s="47">
        <f t="shared" si="3"/>
        <v>1.3</v>
      </c>
      <c r="N20" s="63" t="s">
        <v>4</v>
      </c>
      <c r="O20" s="45" t="s">
        <v>4</v>
      </c>
      <c r="P20" s="47" t="s">
        <v>4</v>
      </c>
      <c r="Q20" s="63" t="s">
        <v>4</v>
      </c>
      <c r="R20" s="45" t="s">
        <v>4</v>
      </c>
      <c r="S20" s="47" t="s">
        <v>4</v>
      </c>
      <c r="T20" s="63" t="s">
        <v>4</v>
      </c>
      <c r="U20" s="45" t="s">
        <v>4</v>
      </c>
      <c r="V20" s="46" t="s">
        <v>4</v>
      </c>
      <c r="W20" s="48">
        <v>53</v>
      </c>
      <c r="X20" s="45" t="s">
        <v>4</v>
      </c>
      <c r="Y20" s="45">
        <v>23.7</v>
      </c>
      <c r="Z20" s="45" t="s">
        <v>4</v>
      </c>
      <c r="AA20" s="45">
        <v>19.600000000000001</v>
      </c>
      <c r="AB20" s="45" t="s">
        <v>4</v>
      </c>
      <c r="AC20" s="45">
        <v>32.4</v>
      </c>
      <c r="AD20" s="45" t="s">
        <v>4</v>
      </c>
      <c r="AE20" s="45" t="s">
        <v>4</v>
      </c>
      <c r="AF20" s="45" t="s">
        <v>4</v>
      </c>
      <c r="AG20" s="45" t="s">
        <v>4</v>
      </c>
      <c r="AH20" s="45" t="s">
        <v>4</v>
      </c>
      <c r="AI20" s="45">
        <v>30.3</v>
      </c>
      <c r="AJ20" s="45" t="s">
        <v>4</v>
      </c>
      <c r="AK20" s="45" t="s">
        <v>4</v>
      </c>
      <c r="AL20" s="45" t="s">
        <v>4</v>
      </c>
      <c r="AM20" s="45" t="s">
        <v>4</v>
      </c>
      <c r="AN20" s="45" t="s">
        <v>4</v>
      </c>
      <c r="AO20" s="45" t="s">
        <v>4</v>
      </c>
      <c r="AP20" s="45" t="s">
        <v>4</v>
      </c>
      <c r="AQ20" s="45" t="s">
        <v>4</v>
      </c>
      <c r="AR20" s="45" t="s">
        <v>4</v>
      </c>
      <c r="AS20" s="45" t="s">
        <v>4</v>
      </c>
      <c r="AT20" s="45" t="s">
        <v>4</v>
      </c>
      <c r="AU20" s="45" t="s">
        <v>4</v>
      </c>
      <c r="AV20" s="45" t="s">
        <v>4</v>
      </c>
    </row>
    <row r="21" spans="1:48">
      <c r="A21" s="44">
        <v>32964</v>
      </c>
      <c r="B21" s="45">
        <v>0.2</v>
      </c>
      <c r="C21" s="45" t="s">
        <v>4</v>
      </c>
      <c r="D21" s="47">
        <f t="shared" si="0"/>
        <v>-1.3</v>
      </c>
      <c r="E21" s="63">
        <v>14</v>
      </c>
      <c r="F21" s="45" t="s">
        <v>4</v>
      </c>
      <c r="G21" s="47">
        <f t="shared" si="1"/>
        <v>16.5</v>
      </c>
      <c r="H21" s="63">
        <v>84</v>
      </c>
      <c r="I21" s="45">
        <v>84.6</v>
      </c>
      <c r="J21" s="47">
        <f t="shared" si="2"/>
        <v>84.6</v>
      </c>
      <c r="K21" s="63">
        <v>2.2999999999999998</v>
      </c>
      <c r="L21" s="45" t="s">
        <v>4</v>
      </c>
      <c r="M21" s="47">
        <f t="shared" si="3"/>
        <v>2.8</v>
      </c>
      <c r="N21" s="63" t="s">
        <v>4</v>
      </c>
      <c r="O21" s="45" t="s">
        <v>4</v>
      </c>
      <c r="P21" s="47" t="s">
        <v>4</v>
      </c>
      <c r="Q21" s="63" t="s">
        <v>4</v>
      </c>
      <c r="R21" s="45" t="s">
        <v>4</v>
      </c>
      <c r="S21" s="47" t="s">
        <v>4</v>
      </c>
      <c r="T21" s="63" t="s">
        <v>4</v>
      </c>
      <c r="U21" s="45" t="s">
        <v>4</v>
      </c>
      <c r="V21" s="46" t="s">
        <v>4</v>
      </c>
      <c r="W21" s="48">
        <v>52</v>
      </c>
      <c r="X21" s="45" t="s">
        <v>4</v>
      </c>
      <c r="Y21" s="45">
        <v>20.7</v>
      </c>
      <c r="Z21" s="45" t="s">
        <v>4</v>
      </c>
      <c r="AA21" s="45">
        <v>22.6</v>
      </c>
      <c r="AB21" s="45" t="s">
        <v>4</v>
      </c>
      <c r="AC21" s="45">
        <v>36.4</v>
      </c>
      <c r="AD21" s="45" t="s">
        <v>4</v>
      </c>
      <c r="AE21" s="45" t="s">
        <v>4</v>
      </c>
      <c r="AF21" s="45" t="s">
        <v>4</v>
      </c>
      <c r="AG21" s="45" t="s">
        <v>4</v>
      </c>
      <c r="AH21" s="45" t="s">
        <v>4</v>
      </c>
      <c r="AI21" s="45">
        <v>28.3</v>
      </c>
      <c r="AJ21" s="45" t="s">
        <v>4</v>
      </c>
      <c r="AK21" s="45" t="s">
        <v>4</v>
      </c>
      <c r="AL21" s="45" t="s">
        <v>4</v>
      </c>
      <c r="AM21" s="45" t="s">
        <v>4</v>
      </c>
      <c r="AN21" s="45" t="s">
        <v>4</v>
      </c>
      <c r="AO21" s="45" t="s">
        <v>4</v>
      </c>
      <c r="AP21" s="45" t="s">
        <v>4</v>
      </c>
      <c r="AQ21" s="45" t="s">
        <v>4</v>
      </c>
      <c r="AR21" s="45" t="s">
        <v>4</v>
      </c>
      <c r="AS21" s="45" t="s">
        <v>4</v>
      </c>
      <c r="AT21" s="45" t="s">
        <v>4</v>
      </c>
      <c r="AU21" s="45" t="s">
        <v>4</v>
      </c>
      <c r="AV21" s="45" t="s">
        <v>4</v>
      </c>
    </row>
    <row r="22" spans="1:48">
      <c r="A22" s="44">
        <v>33055</v>
      </c>
      <c r="B22" s="45">
        <v>-0.8</v>
      </c>
      <c r="C22" s="45" t="s">
        <v>4</v>
      </c>
      <c r="D22" s="47">
        <f t="shared" si="0"/>
        <v>-0.3</v>
      </c>
      <c r="E22" s="63">
        <v>13</v>
      </c>
      <c r="F22" s="45" t="s">
        <v>4</v>
      </c>
      <c r="G22" s="47">
        <f t="shared" si="1"/>
        <v>13.5</v>
      </c>
      <c r="H22" s="63">
        <v>87</v>
      </c>
      <c r="I22" s="45">
        <v>86.5</v>
      </c>
      <c r="J22" s="47">
        <f t="shared" si="2"/>
        <v>85.6</v>
      </c>
      <c r="K22" s="63">
        <v>0.3</v>
      </c>
      <c r="L22" s="45" t="s">
        <v>4</v>
      </c>
      <c r="M22" s="47">
        <f t="shared" si="3"/>
        <v>1.3</v>
      </c>
      <c r="N22" s="63" t="s">
        <v>4</v>
      </c>
      <c r="O22" s="45" t="s">
        <v>4</v>
      </c>
      <c r="P22" s="47" t="s">
        <v>4</v>
      </c>
      <c r="Q22" s="63" t="s">
        <v>4</v>
      </c>
      <c r="R22" s="45" t="s">
        <v>4</v>
      </c>
      <c r="S22" s="47" t="s">
        <v>4</v>
      </c>
      <c r="T22" s="63" t="s">
        <v>4</v>
      </c>
      <c r="U22" s="45" t="s">
        <v>4</v>
      </c>
      <c r="V22" s="46" t="s">
        <v>4</v>
      </c>
      <c r="W22" s="48">
        <v>51</v>
      </c>
      <c r="X22" s="45" t="s">
        <v>4</v>
      </c>
      <c r="Y22" s="45">
        <v>20.7</v>
      </c>
      <c r="Z22" s="45" t="s">
        <v>4</v>
      </c>
      <c r="AA22" s="45">
        <v>25.6</v>
      </c>
      <c r="AB22" s="45" t="s">
        <v>4</v>
      </c>
      <c r="AC22" s="45">
        <v>31.4</v>
      </c>
      <c r="AD22" s="45" t="s">
        <v>4</v>
      </c>
      <c r="AE22" s="45" t="s">
        <v>4</v>
      </c>
      <c r="AF22" s="45" t="s">
        <v>4</v>
      </c>
      <c r="AG22" s="45" t="s">
        <v>4</v>
      </c>
      <c r="AH22" s="45" t="s">
        <v>4</v>
      </c>
      <c r="AI22" s="45">
        <v>33.299999999999997</v>
      </c>
      <c r="AJ22" s="45" t="s">
        <v>4</v>
      </c>
      <c r="AK22" s="45" t="s">
        <v>4</v>
      </c>
      <c r="AL22" s="45" t="s">
        <v>4</v>
      </c>
      <c r="AM22" s="45" t="s">
        <v>4</v>
      </c>
      <c r="AN22" s="45" t="s">
        <v>4</v>
      </c>
      <c r="AO22" s="45" t="s">
        <v>4</v>
      </c>
      <c r="AP22" s="45" t="s">
        <v>4</v>
      </c>
      <c r="AQ22" s="45" t="s">
        <v>4</v>
      </c>
      <c r="AR22" s="45" t="s">
        <v>4</v>
      </c>
      <c r="AS22" s="45" t="s">
        <v>4</v>
      </c>
      <c r="AT22" s="45" t="s">
        <v>4</v>
      </c>
      <c r="AU22" s="45" t="s">
        <v>4</v>
      </c>
      <c r="AV22" s="45" t="s">
        <v>4</v>
      </c>
    </row>
    <row r="23" spans="1:48">
      <c r="A23" s="44">
        <v>33147</v>
      </c>
      <c r="B23" s="45">
        <v>-0.8</v>
      </c>
      <c r="C23" s="45" t="s">
        <v>4</v>
      </c>
      <c r="D23" s="47">
        <f t="shared" si="0"/>
        <v>-0.8</v>
      </c>
      <c r="E23" s="63">
        <v>12</v>
      </c>
      <c r="F23" s="45" t="s">
        <v>4</v>
      </c>
      <c r="G23" s="47">
        <f t="shared" si="1"/>
        <v>12.5</v>
      </c>
      <c r="H23" s="63">
        <v>84</v>
      </c>
      <c r="I23" s="45">
        <v>83.5</v>
      </c>
      <c r="J23" s="47">
        <f t="shared" si="2"/>
        <v>85</v>
      </c>
      <c r="K23" s="63">
        <v>2.2999999999999998</v>
      </c>
      <c r="L23" s="45" t="s">
        <v>4</v>
      </c>
      <c r="M23" s="47">
        <f t="shared" si="3"/>
        <v>1.3</v>
      </c>
      <c r="N23" s="63" t="s">
        <v>4</v>
      </c>
      <c r="O23" s="45" t="s">
        <v>4</v>
      </c>
      <c r="P23" s="47" t="s">
        <v>4</v>
      </c>
      <c r="Q23" s="63" t="s">
        <v>4</v>
      </c>
      <c r="R23" s="45" t="s">
        <v>4</v>
      </c>
      <c r="S23" s="47" t="s">
        <v>4</v>
      </c>
      <c r="T23" s="63" t="s">
        <v>4</v>
      </c>
      <c r="U23" s="45" t="s">
        <v>4</v>
      </c>
      <c r="V23" s="46" t="s">
        <v>4</v>
      </c>
      <c r="W23" s="48">
        <v>50</v>
      </c>
      <c r="X23" s="45" t="s">
        <v>4</v>
      </c>
      <c r="Y23" s="45">
        <v>23.7</v>
      </c>
      <c r="Z23" s="45" t="s">
        <v>4</v>
      </c>
      <c r="AA23" s="45">
        <v>23.6</v>
      </c>
      <c r="AB23" s="45" t="s">
        <v>4</v>
      </c>
      <c r="AC23" s="45">
        <v>32.4</v>
      </c>
      <c r="AD23" s="45" t="s">
        <v>4</v>
      </c>
      <c r="AE23" s="45" t="s">
        <v>4</v>
      </c>
      <c r="AF23" s="45" t="s">
        <v>4</v>
      </c>
      <c r="AG23" s="45" t="s">
        <v>4</v>
      </c>
      <c r="AH23" s="45" t="s">
        <v>4</v>
      </c>
      <c r="AI23" s="45">
        <v>30.3</v>
      </c>
      <c r="AJ23" s="45" t="s">
        <v>4</v>
      </c>
      <c r="AK23" s="45" t="s">
        <v>4</v>
      </c>
      <c r="AL23" s="45" t="s">
        <v>4</v>
      </c>
      <c r="AM23" s="45" t="s">
        <v>4</v>
      </c>
      <c r="AN23" s="45" t="s">
        <v>4</v>
      </c>
      <c r="AO23" s="45" t="s">
        <v>4</v>
      </c>
      <c r="AP23" s="45" t="s">
        <v>4</v>
      </c>
      <c r="AQ23" s="45" t="s">
        <v>4</v>
      </c>
      <c r="AR23" s="45" t="s">
        <v>4</v>
      </c>
      <c r="AS23" s="45" t="s">
        <v>4</v>
      </c>
      <c r="AT23" s="45" t="s">
        <v>4</v>
      </c>
      <c r="AU23" s="45" t="s">
        <v>4</v>
      </c>
      <c r="AV23" s="45" t="s">
        <v>4</v>
      </c>
    </row>
    <row r="24" spans="1:48">
      <c r="A24" s="44">
        <v>33239</v>
      </c>
      <c r="B24" s="45">
        <v>2.2000000000000002</v>
      </c>
      <c r="C24" s="45" t="s">
        <v>4</v>
      </c>
      <c r="D24" s="47">
        <f t="shared" si="0"/>
        <v>0.7</v>
      </c>
      <c r="E24" s="63">
        <v>2</v>
      </c>
      <c r="F24" s="45" t="s">
        <v>4</v>
      </c>
      <c r="G24" s="47">
        <f t="shared" si="1"/>
        <v>7</v>
      </c>
      <c r="H24" s="63">
        <v>85</v>
      </c>
      <c r="I24" s="45">
        <v>85.4</v>
      </c>
      <c r="J24" s="47">
        <f t="shared" si="2"/>
        <v>84.5</v>
      </c>
      <c r="K24" s="63">
        <v>-1.7</v>
      </c>
      <c r="L24" s="45" t="s">
        <v>4</v>
      </c>
      <c r="M24" s="47">
        <f t="shared" si="3"/>
        <v>0.3</v>
      </c>
      <c r="N24" s="63" t="s">
        <v>4</v>
      </c>
      <c r="O24" s="45" t="s">
        <v>4</v>
      </c>
      <c r="P24" s="47" t="s">
        <v>4</v>
      </c>
      <c r="Q24" s="63" t="s">
        <v>4</v>
      </c>
      <c r="R24" s="45" t="s">
        <v>4</v>
      </c>
      <c r="S24" s="47" t="s">
        <v>4</v>
      </c>
      <c r="T24" s="63" t="s">
        <v>4</v>
      </c>
      <c r="U24" s="45" t="s">
        <v>4</v>
      </c>
      <c r="V24" s="46" t="s">
        <v>4</v>
      </c>
      <c r="W24" s="48">
        <v>51</v>
      </c>
      <c r="X24" s="45" t="s">
        <v>4</v>
      </c>
      <c r="Y24" s="45">
        <v>25.7</v>
      </c>
      <c r="Z24" s="45" t="s">
        <v>4</v>
      </c>
      <c r="AA24" s="45">
        <v>20.6</v>
      </c>
      <c r="AB24" s="45" t="s">
        <v>4</v>
      </c>
      <c r="AC24" s="45">
        <v>37.4</v>
      </c>
      <c r="AD24" s="45" t="s">
        <v>4</v>
      </c>
      <c r="AE24" s="45" t="s">
        <v>4</v>
      </c>
      <c r="AF24" s="45" t="s">
        <v>4</v>
      </c>
      <c r="AG24" s="45" t="s">
        <v>4</v>
      </c>
      <c r="AH24" s="45" t="s">
        <v>4</v>
      </c>
      <c r="AI24" s="45">
        <v>28.3</v>
      </c>
      <c r="AJ24" s="45" t="s">
        <v>4</v>
      </c>
      <c r="AK24" s="45" t="s">
        <v>4</v>
      </c>
      <c r="AL24" s="45" t="s">
        <v>4</v>
      </c>
      <c r="AM24" s="45" t="s">
        <v>4</v>
      </c>
      <c r="AN24" s="45" t="s">
        <v>4</v>
      </c>
      <c r="AO24" s="45" t="s">
        <v>4</v>
      </c>
      <c r="AP24" s="45" t="s">
        <v>4</v>
      </c>
      <c r="AQ24" s="45" t="s">
        <v>4</v>
      </c>
      <c r="AR24" s="45" t="s">
        <v>4</v>
      </c>
      <c r="AS24" s="45" t="s">
        <v>4</v>
      </c>
      <c r="AT24" s="45" t="s">
        <v>4</v>
      </c>
      <c r="AU24" s="45" t="s">
        <v>4</v>
      </c>
      <c r="AV24" s="45" t="s">
        <v>4</v>
      </c>
    </row>
    <row r="25" spans="1:48">
      <c r="A25" s="44">
        <v>33329</v>
      </c>
      <c r="B25" s="45">
        <v>1.2</v>
      </c>
      <c r="C25" s="45" t="s">
        <v>4</v>
      </c>
      <c r="D25" s="47">
        <f t="shared" si="0"/>
        <v>1.7</v>
      </c>
      <c r="E25" s="63">
        <v>-1</v>
      </c>
      <c r="F25" s="45" t="s">
        <v>4</v>
      </c>
      <c r="G25" s="47">
        <f t="shared" si="1"/>
        <v>0.5</v>
      </c>
      <c r="H25" s="63">
        <v>82</v>
      </c>
      <c r="I25" s="45">
        <v>82.7</v>
      </c>
      <c r="J25" s="47">
        <f t="shared" si="2"/>
        <v>84.1</v>
      </c>
      <c r="K25" s="63">
        <v>-1.7</v>
      </c>
      <c r="L25" s="45" t="s">
        <v>4</v>
      </c>
      <c r="M25" s="47">
        <f t="shared" si="3"/>
        <v>-1.7</v>
      </c>
      <c r="N25" s="63" t="s">
        <v>4</v>
      </c>
      <c r="O25" s="45" t="s">
        <v>4</v>
      </c>
      <c r="P25" s="47" t="s">
        <v>4</v>
      </c>
      <c r="Q25" s="63" t="s">
        <v>4</v>
      </c>
      <c r="R25" s="45" t="s">
        <v>4</v>
      </c>
      <c r="S25" s="47" t="s">
        <v>4</v>
      </c>
      <c r="T25" s="63" t="s">
        <v>4</v>
      </c>
      <c r="U25" s="45" t="s">
        <v>4</v>
      </c>
      <c r="V25" s="46" t="s">
        <v>4</v>
      </c>
      <c r="W25" s="48">
        <v>52</v>
      </c>
      <c r="X25" s="45" t="s">
        <v>4</v>
      </c>
      <c r="Y25" s="45">
        <v>29.7</v>
      </c>
      <c r="Z25" s="45" t="s">
        <v>4</v>
      </c>
      <c r="AA25" s="45">
        <v>22.6</v>
      </c>
      <c r="AB25" s="45" t="s">
        <v>4</v>
      </c>
      <c r="AC25" s="45">
        <v>31.4</v>
      </c>
      <c r="AD25" s="45" t="s">
        <v>4</v>
      </c>
      <c r="AE25" s="45" t="s">
        <v>4</v>
      </c>
      <c r="AF25" s="45" t="s">
        <v>4</v>
      </c>
      <c r="AG25" s="45" t="s">
        <v>4</v>
      </c>
      <c r="AH25" s="45" t="s">
        <v>4</v>
      </c>
      <c r="AI25" s="45">
        <v>29.3</v>
      </c>
      <c r="AJ25" s="45" t="s">
        <v>4</v>
      </c>
      <c r="AK25" s="45" t="s">
        <v>4</v>
      </c>
      <c r="AL25" s="45" t="s">
        <v>4</v>
      </c>
      <c r="AM25" s="45" t="s">
        <v>4</v>
      </c>
      <c r="AN25" s="45" t="s">
        <v>4</v>
      </c>
      <c r="AO25" s="45" t="s">
        <v>4</v>
      </c>
      <c r="AP25" s="45" t="s">
        <v>4</v>
      </c>
      <c r="AQ25" s="45" t="s">
        <v>4</v>
      </c>
      <c r="AR25" s="45" t="s">
        <v>4</v>
      </c>
      <c r="AS25" s="45" t="s">
        <v>4</v>
      </c>
      <c r="AT25" s="45" t="s">
        <v>4</v>
      </c>
      <c r="AU25" s="45" t="s">
        <v>4</v>
      </c>
      <c r="AV25" s="45" t="s">
        <v>4</v>
      </c>
    </row>
    <row r="26" spans="1:48">
      <c r="A26" s="44">
        <v>33420</v>
      </c>
      <c r="B26" s="45">
        <v>-0.8</v>
      </c>
      <c r="C26" s="45" t="s">
        <v>4</v>
      </c>
      <c r="D26" s="47">
        <f t="shared" si="0"/>
        <v>0.2</v>
      </c>
      <c r="E26" s="63">
        <v>2</v>
      </c>
      <c r="F26" s="45" t="s">
        <v>4</v>
      </c>
      <c r="G26" s="47">
        <f t="shared" si="1"/>
        <v>0.5</v>
      </c>
      <c r="H26" s="63">
        <v>82</v>
      </c>
      <c r="I26" s="45">
        <v>81.5</v>
      </c>
      <c r="J26" s="47">
        <f t="shared" si="2"/>
        <v>82.1</v>
      </c>
      <c r="K26" s="63">
        <v>-0.7</v>
      </c>
      <c r="L26" s="45" t="s">
        <v>4</v>
      </c>
      <c r="M26" s="47">
        <f t="shared" si="3"/>
        <v>-1.2</v>
      </c>
      <c r="N26" s="63" t="s">
        <v>4</v>
      </c>
      <c r="O26" s="45" t="s">
        <v>4</v>
      </c>
      <c r="P26" s="47" t="s">
        <v>4</v>
      </c>
      <c r="Q26" s="63" t="s">
        <v>4</v>
      </c>
      <c r="R26" s="45" t="s">
        <v>4</v>
      </c>
      <c r="S26" s="47" t="s">
        <v>4</v>
      </c>
      <c r="T26" s="63" t="s">
        <v>4</v>
      </c>
      <c r="U26" s="45" t="s">
        <v>4</v>
      </c>
      <c r="V26" s="46" t="s">
        <v>4</v>
      </c>
      <c r="W26" s="48">
        <v>53</v>
      </c>
      <c r="X26" s="45" t="s">
        <v>4</v>
      </c>
      <c r="Y26" s="45">
        <v>28.7</v>
      </c>
      <c r="Z26" s="45" t="s">
        <v>4</v>
      </c>
      <c r="AA26" s="45">
        <v>21.6</v>
      </c>
      <c r="AB26" s="45" t="s">
        <v>4</v>
      </c>
      <c r="AC26" s="45">
        <v>26.4</v>
      </c>
      <c r="AD26" s="45" t="s">
        <v>4</v>
      </c>
      <c r="AE26" s="45" t="s">
        <v>4</v>
      </c>
      <c r="AF26" s="45" t="s">
        <v>4</v>
      </c>
      <c r="AG26" s="45" t="s">
        <v>4</v>
      </c>
      <c r="AH26" s="45" t="s">
        <v>4</v>
      </c>
      <c r="AI26" s="45">
        <v>31.3</v>
      </c>
      <c r="AJ26" s="45" t="s">
        <v>4</v>
      </c>
      <c r="AK26" s="45" t="s">
        <v>4</v>
      </c>
      <c r="AL26" s="45" t="s">
        <v>4</v>
      </c>
      <c r="AM26" s="45" t="s">
        <v>4</v>
      </c>
      <c r="AN26" s="45" t="s">
        <v>4</v>
      </c>
      <c r="AO26" s="45" t="s">
        <v>4</v>
      </c>
      <c r="AP26" s="45" t="s">
        <v>4</v>
      </c>
      <c r="AQ26" s="45" t="s">
        <v>4</v>
      </c>
      <c r="AR26" s="45" t="s">
        <v>4</v>
      </c>
      <c r="AS26" s="45" t="s">
        <v>4</v>
      </c>
      <c r="AT26" s="45" t="s">
        <v>4</v>
      </c>
      <c r="AU26" s="45" t="s">
        <v>4</v>
      </c>
      <c r="AV26" s="45" t="s">
        <v>4</v>
      </c>
    </row>
    <row r="27" spans="1:48">
      <c r="A27" s="44">
        <v>33512</v>
      </c>
      <c r="B27" s="45">
        <v>6.2</v>
      </c>
      <c r="C27" s="45" t="s">
        <v>4</v>
      </c>
      <c r="D27" s="47">
        <f t="shared" si="0"/>
        <v>2.7</v>
      </c>
      <c r="E27" s="63">
        <v>0</v>
      </c>
      <c r="F27" s="45" t="s">
        <v>4</v>
      </c>
      <c r="G27" s="47">
        <f t="shared" si="1"/>
        <v>1</v>
      </c>
      <c r="H27" s="63">
        <v>84</v>
      </c>
      <c r="I27" s="45">
        <v>83.5</v>
      </c>
      <c r="J27" s="47">
        <f t="shared" si="2"/>
        <v>82.5</v>
      </c>
      <c r="K27" s="63">
        <v>-6.7</v>
      </c>
      <c r="L27" s="45" t="s">
        <v>4</v>
      </c>
      <c r="M27" s="47">
        <f t="shared" si="3"/>
        <v>-3.7</v>
      </c>
      <c r="N27" s="63" t="s">
        <v>4</v>
      </c>
      <c r="O27" s="45" t="s">
        <v>4</v>
      </c>
      <c r="P27" s="47" t="s">
        <v>4</v>
      </c>
      <c r="Q27" s="63" t="s">
        <v>4</v>
      </c>
      <c r="R27" s="45" t="s">
        <v>4</v>
      </c>
      <c r="S27" s="47" t="s">
        <v>4</v>
      </c>
      <c r="T27" s="63" t="s">
        <v>4</v>
      </c>
      <c r="U27" s="45" t="s">
        <v>4</v>
      </c>
      <c r="V27" s="46" t="s">
        <v>4</v>
      </c>
      <c r="W27" s="48">
        <v>54</v>
      </c>
      <c r="X27" s="45" t="s">
        <v>4</v>
      </c>
      <c r="Y27" s="45">
        <v>27.7</v>
      </c>
      <c r="Z27" s="45" t="s">
        <v>4</v>
      </c>
      <c r="AA27" s="45">
        <v>22.6</v>
      </c>
      <c r="AB27" s="45" t="s">
        <v>4</v>
      </c>
      <c r="AC27" s="45">
        <v>24.4</v>
      </c>
      <c r="AD27" s="45" t="s">
        <v>4</v>
      </c>
      <c r="AE27" s="45" t="s">
        <v>4</v>
      </c>
      <c r="AF27" s="45" t="s">
        <v>4</v>
      </c>
      <c r="AG27" s="45" t="s">
        <v>4</v>
      </c>
      <c r="AH27" s="45" t="s">
        <v>4</v>
      </c>
      <c r="AI27" s="45">
        <v>29.3</v>
      </c>
      <c r="AJ27" s="45" t="s">
        <v>4</v>
      </c>
      <c r="AK27" s="45" t="s">
        <v>4</v>
      </c>
      <c r="AL27" s="45" t="s">
        <v>4</v>
      </c>
      <c r="AM27" s="45" t="s">
        <v>4</v>
      </c>
      <c r="AN27" s="45" t="s">
        <v>4</v>
      </c>
      <c r="AO27" s="45" t="s">
        <v>4</v>
      </c>
      <c r="AP27" s="45" t="s">
        <v>4</v>
      </c>
      <c r="AQ27" s="45" t="s">
        <v>4</v>
      </c>
      <c r="AR27" s="45" t="s">
        <v>4</v>
      </c>
      <c r="AS27" s="45" t="s">
        <v>4</v>
      </c>
      <c r="AT27" s="45" t="s">
        <v>4</v>
      </c>
      <c r="AU27" s="45" t="s">
        <v>4</v>
      </c>
      <c r="AV27" s="45" t="s">
        <v>4</v>
      </c>
    </row>
    <row r="28" spans="1:48">
      <c r="A28" s="44">
        <v>33604</v>
      </c>
      <c r="B28" s="45">
        <v>8.1999999999999993</v>
      </c>
      <c r="C28" s="45" t="s">
        <v>4</v>
      </c>
      <c r="D28" s="47">
        <f t="shared" si="0"/>
        <v>7.2</v>
      </c>
      <c r="E28" s="63">
        <v>3</v>
      </c>
      <c r="F28" s="45" t="s">
        <v>4</v>
      </c>
      <c r="G28" s="47">
        <f t="shared" si="1"/>
        <v>1.5</v>
      </c>
      <c r="H28" s="63">
        <v>82</v>
      </c>
      <c r="I28" s="45">
        <v>82.2</v>
      </c>
      <c r="J28" s="47">
        <f t="shared" si="2"/>
        <v>82.9</v>
      </c>
      <c r="K28" s="63">
        <v>-8.6999999999999993</v>
      </c>
      <c r="L28" s="45" t="s">
        <v>4</v>
      </c>
      <c r="M28" s="47">
        <f t="shared" si="3"/>
        <v>-7.7</v>
      </c>
      <c r="N28" s="63" t="s">
        <v>4</v>
      </c>
      <c r="O28" s="45" t="s">
        <v>4</v>
      </c>
      <c r="P28" s="47" t="s">
        <v>4</v>
      </c>
      <c r="Q28" s="63" t="s">
        <v>4</v>
      </c>
      <c r="R28" s="45" t="s">
        <v>4</v>
      </c>
      <c r="S28" s="47" t="s">
        <v>4</v>
      </c>
      <c r="T28" s="63" t="s">
        <v>4</v>
      </c>
      <c r="U28" s="45" t="s">
        <v>4</v>
      </c>
      <c r="V28" s="46" t="s">
        <v>4</v>
      </c>
      <c r="W28" s="48">
        <v>58</v>
      </c>
      <c r="X28" s="45" t="s">
        <v>4</v>
      </c>
      <c r="Y28" s="45">
        <v>35.700000000000003</v>
      </c>
      <c r="Z28" s="45" t="s">
        <v>4</v>
      </c>
      <c r="AA28" s="45">
        <v>18.600000000000001</v>
      </c>
      <c r="AB28" s="45" t="s">
        <v>4</v>
      </c>
      <c r="AC28" s="45">
        <v>26.4</v>
      </c>
      <c r="AD28" s="45" t="s">
        <v>4</v>
      </c>
      <c r="AE28" s="45" t="s">
        <v>4</v>
      </c>
      <c r="AF28" s="45" t="s">
        <v>4</v>
      </c>
      <c r="AG28" s="45" t="s">
        <v>4</v>
      </c>
      <c r="AH28" s="45" t="s">
        <v>4</v>
      </c>
      <c r="AI28" s="45">
        <v>27.3</v>
      </c>
      <c r="AJ28" s="45" t="s">
        <v>4</v>
      </c>
      <c r="AK28" s="45" t="s">
        <v>4</v>
      </c>
      <c r="AL28" s="45" t="s">
        <v>4</v>
      </c>
      <c r="AM28" s="45" t="s">
        <v>4</v>
      </c>
      <c r="AN28" s="45" t="s">
        <v>4</v>
      </c>
      <c r="AO28" s="45" t="s">
        <v>4</v>
      </c>
      <c r="AP28" s="45" t="s">
        <v>4</v>
      </c>
      <c r="AQ28" s="45" t="s">
        <v>4</v>
      </c>
      <c r="AR28" s="45" t="s">
        <v>4</v>
      </c>
      <c r="AS28" s="45" t="s">
        <v>4</v>
      </c>
      <c r="AT28" s="45" t="s">
        <v>4</v>
      </c>
      <c r="AU28" s="45" t="s">
        <v>4</v>
      </c>
      <c r="AV28" s="45" t="s">
        <v>4</v>
      </c>
    </row>
    <row r="29" spans="1:48">
      <c r="A29" s="44">
        <v>33695</v>
      </c>
      <c r="B29" s="45">
        <v>6.2</v>
      </c>
      <c r="C29" s="45" t="s">
        <v>4</v>
      </c>
      <c r="D29" s="47">
        <f t="shared" si="0"/>
        <v>7.2</v>
      </c>
      <c r="E29" s="63">
        <v>-7</v>
      </c>
      <c r="F29" s="45" t="s">
        <v>4</v>
      </c>
      <c r="G29" s="47">
        <f t="shared" si="1"/>
        <v>-2</v>
      </c>
      <c r="H29" s="63">
        <v>81</v>
      </c>
      <c r="I29" s="45">
        <v>81.8</v>
      </c>
      <c r="J29" s="47">
        <f t="shared" si="2"/>
        <v>82</v>
      </c>
      <c r="K29" s="63">
        <v>-5.7</v>
      </c>
      <c r="L29" s="45" t="s">
        <v>4</v>
      </c>
      <c r="M29" s="47">
        <f t="shared" si="3"/>
        <v>-7.2</v>
      </c>
      <c r="N29" s="63" t="s">
        <v>4</v>
      </c>
      <c r="O29" s="45" t="s">
        <v>4</v>
      </c>
      <c r="P29" s="47" t="s">
        <v>4</v>
      </c>
      <c r="Q29" s="63" t="s">
        <v>4</v>
      </c>
      <c r="R29" s="45" t="s">
        <v>4</v>
      </c>
      <c r="S29" s="47" t="s">
        <v>4</v>
      </c>
      <c r="T29" s="63" t="s">
        <v>4</v>
      </c>
      <c r="U29" s="45" t="s">
        <v>4</v>
      </c>
      <c r="V29" s="46" t="s">
        <v>4</v>
      </c>
      <c r="W29" s="48">
        <v>54</v>
      </c>
      <c r="X29" s="45" t="s">
        <v>4</v>
      </c>
      <c r="Y29" s="45">
        <v>33.700000000000003</v>
      </c>
      <c r="Z29" s="45" t="s">
        <v>4</v>
      </c>
      <c r="AA29" s="45">
        <v>18.600000000000001</v>
      </c>
      <c r="AB29" s="45" t="s">
        <v>4</v>
      </c>
      <c r="AC29" s="45">
        <v>23.4</v>
      </c>
      <c r="AD29" s="45" t="s">
        <v>4</v>
      </c>
      <c r="AE29" s="45" t="s">
        <v>4</v>
      </c>
      <c r="AF29" s="45" t="s">
        <v>4</v>
      </c>
      <c r="AG29" s="45" t="s">
        <v>4</v>
      </c>
      <c r="AH29" s="45" t="s">
        <v>4</v>
      </c>
      <c r="AI29" s="45">
        <v>31.3</v>
      </c>
      <c r="AJ29" s="45" t="s">
        <v>4</v>
      </c>
      <c r="AK29" s="45" t="s">
        <v>4</v>
      </c>
      <c r="AL29" s="45" t="s">
        <v>4</v>
      </c>
      <c r="AM29" s="45" t="s">
        <v>4</v>
      </c>
      <c r="AN29" s="45" t="s">
        <v>4</v>
      </c>
      <c r="AO29" s="45" t="s">
        <v>4</v>
      </c>
      <c r="AP29" s="45" t="s">
        <v>4</v>
      </c>
      <c r="AQ29" s="45" t="s">
        <v>4</v>
      </c>
      <c r="AR29" s="45" t="s">
        <v>4</v>
      </c>
      <c r="AS29" s="45" t="s">
        <v>4</v>
      </c>
      <c r="AT29" s="45" t="s">
        <v>4</v>
      </c>
      <c r="AU29" s="45" t="s">
        <v>4</v>
      </c>
      <c r="AV29" s="45" t="s">
        <v>4</v>
      </c>
    </row>
    <row r="30" spans="1:48">
      <c r="A30" s="44">
        <v>33786</v>
      </c>
      <c r="B30" s="45">
        <v>9.1999999999999993</v>
      </c>
      <c r="C30" s="45" t="s">
        <v>4</v>
      </c>
      <c r="D30" s="47">
        <f t="shared" si="0"/>
        <v>7.7</v>
      </c>
      <c r="E30" s="63">
        <v>-10</v>
      </c>
      <c r="F30" s="45" t="s">
        <v>4</v>
      </c>
      <c r="G30" s="47">
        <f t="shared" si="1"/>
        <v>-8.5</v>
      </c>
      <c r="H30" s="63">
        <v>83</v>
      </c>
      <c r="I30" s="45">
        <v>82.6</v>
      </c>
      <c r="J30" s="47">
        <f t="shared" si="2"/>
        <v>82.2</v>
      </c>
      <c r="K30" s="63">
        <v>-5.7</v>
      </c>
      <c r="L30" s="45" t="s">
        <v>4</v>
      </c>
      <c r="M30" s="47">
        <f t="shared" si="3"/>
        <v>-5.7</v>
      </c>
      <c r="N30" s="63" t="s">
        <v>4</v>
      </c>
      <c r="O30" s="45" t="s">
        <v>4</v>
      </c>
      <c r="P30" s="47" t="s">
        <v>4</v>
      </c>
      <c r="Q30" s="63" t="s">
        <v>4</v>
      </c>
      <c r="R30" s="45" t="s">
        <v>4</v>
      </c>
      <c r="S30" s="47" t="s">
        <v>4</v>
      </c>
      <c r="T30" s="63" t="s">
        <v>4</v>
      </c>
      <c r="U30" s="45" t="s">
        <v>4</v>
      </c>
      <c r="V30" s="46" t="s">
        <v>4</v>
      </c>
      <c r="W30" s="48">
        <v>57</v>
      </c>
      <c r="X30" s="45" t="s">
        <v>4</v>
      </c>
      <c r="Y30" s="45">
        <v>31.7</v>
      </c>
      <c r="Z30" s="45" t="s">
        <v>4</v>
      </c>
      <c r="AA30" s="45">
        <v>19.600000000000001</v>
      </c>
      <c r="AB30" s="45" t="s">
        <v>4</v>
      </c>
      <c r="AC30" s="45">
        <v>24.4</v>
      </c>
      <c r="AD30" s="45" t="s">
        <v>4</v>
      </c>
      <c r="AE30" s="45" t="s">
        <v>4</v>
      </c>
      <c r="AF30" s="45" t="s">
        <v>4</v>
      </c>
      <c r="AG30" s="45" t="s">
        <v>4</v>
      </c>
      <c r="AH30" s="45" t="s">
        <v>4</v>
      </c>
      <c r="AI30" s="45">
        <v>28.3</v>
      </c>
      <c r="AJ30" s="45" t="s">
        <v>4</v>
      </c>
      <c r="AK30" s="45" t="s">
        <v>4</v>
      </c>
      <c r="AL30" s="45" t="s">
        <v>4</v>
      </c>
      <c r="AM30" s="45" t="s">
        <v>4</v>
      </c>
      <c r="AN30" s="45" t="s">
        <v>4</v>
      </c>
      <c r="AO30" s="45" t="s">
        <v>4</v>
      </c>
      <c r="AP30" s="45" t="s">
        <v>4</v>
      </c>
      <c r="AQ30" s="45" t="s">
        <v>4</v>
      </c>
      <c r="AR30" s="45" t="s">
        <v>4</v>
      </c>
      <c r="AS30" s="45" t="s">
        <v>4</v>
      </c>
      <c r="AT30" s="45" t="s">
        <v>4</v>
      </c>
      <c r="AU30" s="45" t="s">
        <v>4</v>
      </c>
      <c r="AV30" s="45" t="s">
        <v>4</v>
      </c>
    </row>
    <row r="31" spans="1:48">
      <c r="A31" s="44">
        <v>33878</v>
      </c>
      <c r="B31" s="45">
        <v>16.2</v>
      </c>
      <c r="C31" s="45" t="s">
        <v>4</v>
      </c>
      <c r="D31" s="47">
        <f t="shared" si="0"/>
        <v>12.7</v>
      </c>
      <c r="E31" s="63">
        <v>-17</v>
      </c>
      <c r="F31" s="45" t="s">
        <v>4</v>
      </c>
      <c r="G31" s="47">
        <f t="shared" si="1"/>
        <v>-13.5</v>
      </c>
      <c r="H31" s="63">
        <v>82</v>
      </c>
      <c r="I31" s="45">
        <v>81.5</v>
      </c>
      <c r="J31" s="47">
        <f t="shared" si="2"/>
        <v>82.1</v>
      </c>
      <c r="K31" s="63">
        <v>-0.7</v>
      </c>
      <c r="L31" s="45" t="s">
        <v>4</v>
      </c>
      <c r="M31" s="47">
        <f t="shared" si="3"/>
        <v>-3.2</v>
      </c>
      <c r="N31" s="63" t="s">
        <v>4</v>
      </c>
      <c r="O31" s="45" t="s">
        <v>4</v>
      </c>
      <c r="P31" s="47" t="s">
        <v>4</v>
      </c>
      <c r="Q31" s="63" t="s">
        <v>4</v>
      </c>
      <c r="R31" s="45" t="s">
        <v>4</v>
      </c>
      <c r="S31" s="47" t="s">
        <v>4</v>
      </c>
      <c r="T31" s="63" t="s">
        <v>4</v>
      </c>
      <c r="U31" s="45" t="s">
        <v>4</v>
      </c>
      <c r="V31" s="46" t="s">
        <v>4</v>
      </c>
      <c r="W31" s="48">
        <v>56</v>
      </c>
      <c r="X31" s="45" t="s">
        <v>4</v>
      </c>
      <c r="Y31" s="45">
        <v>39.700000000000003</v>
      </c>
      <c r="Z31" s="45" t="s">
        <v>4</v>
      </c>
      <c r="AA31" s="45">
        <v>18.600000000000001</v>
      </c>
      <c r="AB31" s="45" t="s">
        <v>4</v>
      </c>
      <c r="AC31" s="45">
        <v>20.399999999999999</v>
      </c>
      <c r="AD31" s="45" t="s">
        <v>4</v>
      </c>
      <c r="AE31" s="45" t="s">
        <v>4</v>
      </c>
      <c r="AF31" s="45" t="s">
        <v>4</v>
      </c>
      <c r="AG31" s="45" t="s">
        <v>4</v>
      </c>
      <c r="AH31" s="45" t="s">
        <v>4</v>
      </c>
      <c r="AI31" s="45">
        <v>30.3</v>
      </c>
      <c r="AJ31" s="45" t="s">
        <v>4</v>
      </c>
      <c r="AK31" s="45" t="s">
        <v>4</v>
      </c>
      <c r="AL31" s="45" t="s">
        <v>4</v>
      </c>
      <c r="AM31" s="45" t="s">
        <v>4</v>
      </c>
      <c r="AN31" s="45" t="s">
        <v>4</v>
      </c>
      <c r="AO31" s="45" t="s">
        <v>4</v>
      </c>
      <c r="AP31" s="45" t="s">
        <v>4</v>
      </c>
      <c r="AQ31" s="45" t="s">
        <v>4</v>
      </c>
      <c r="AR31" s="45" t="s">
        <v>4</v>
      </c>
      <c r="AS31" s="45" t="s">
        <v>4</v>
      </c>
      <c r="AT31" s="45" t="s">
        <v>4</v>
      </c>
      <c r="AU31" s="45" t="s">
        <v>4</v>
      </c>
      <c r="AV31" s="45" t="s">
        <v>4</v>
      </c>
    </row>
    <row r="32" spans="1:48">
      <c r="A32" s="44">
        <v>33970</v>
      </c>
      <c r="B32" s="45">
        <v>20.2</v>
      </c>
      <c r="C32" s="45" t="s">
        <v>4</v>
      </c>
      <c r="D32" s="47">
        <f t="shared" si="0"/>
        <v>18.2</v>
      </c>
      <c r="E32" s="63">
        <v>-18</v>
      </c>
      <c r="F32" s="45" t="s">
        <v>4</v>
      </c>
      <c r="G32" s="47">
        <f t="shared" si="1"/>
        <v>-17.5</v>
      </c>
      <c r="H32" s="63">
        <v>79</v>
      </c>
      <c r="I32" s="45">
        <v>79</v>
      </c>
      <c r="J32" s="47">
        <f t="shared" si="2"/>
        <v>80.3</v>
      </c>
      <c r="K32" s="63">
        <v>-0.7</v>
      </c>
      <c r="L32" s="45" t="s">
        <v>4</v>
      </c>
      <c r="M32" s="47">
        <f t="shared" si="3"/>
        <v>-0.7</v>
      </c>
      <c r="N32" s="63" t="s">
        <v>4</v>
      </c>
      <c r="O32" s="45" t="s">
        <v>4</v>
      </c>
      <c r="P32" s="47" t="s">
        <v>4</v>
      </c>
      <c r="Q32" s="63" t="s">
        <v>4</v>
      </c>
      <c r="R32" s="45" t="s">
        <v>4</v>
      </c>
      <c r="S32" s="47" t="s">
        <v>4</v>
      </c>
      <c r="T32" s="63" t="s">
        <v>4</v>
      </c>
      <c r="U32" s="45" t="s">
        <v>4</v>
      </c>
      <c r="V32" s="46" t="s">
        <v>4</v>
      </c>
      <c r="W32" s="48">
        <v>63</v>
      </c>
      <c r="X32" s="45" t="s">
        <v>4</v>
      </c>
      <c r="Y32" s="45">
        <v>53.7</v>
      </c>
      <c r="Z32" s="45" t="s">
        <v>4</v>
      </c>
      <c r="AA32" s="45">
        <v>15.6</v>
      </c>
      <c r="AB32" s="45" t="s">
        <v>4</v>
      </c>
      <c r="AC32" s="45">
        <v>19.399999999999999</v>
      </c>
      <c r="AD32" s="45" t="s">
        <v>4</v>
      </c>
      <c r="AE32" s="45" t="s">
        <v>4</v>
      </c>
      <c r="AF32" s="45" t="s">
        <v>4</v>
      </c>
      <c r="AG32" s="45" t="s">
        <v>4</v>
      </c>
      <c r="AH32" s="45" t="s">
        <v>4</v>
      </c>
      <c r="AI32" s="45">
        <v>29.3</v>
      </c>
      <c r="AJ32" s="45" t="s">
        <v>4</v>
      </c>
      <c r="AK32" s="45" t="s">
        <v>4</v>
      </c>
      <c r="AL32" s="45" t="s">
        <v>4</v>
      </c>
      <c r="AM32" s="45" t="s">
        <v>4</v>
      </c>
      <c r="AN32" s="45" t="s">
        <v>4</v>
      </c>
      <c r="AO32" s="45" t="s">
        <v>4</v>
      </c>
      <c r="AP32" s="45" t="s">
        <v>4</v>
      </c>
      <c r="AQ32" s="45" t="s">
        <v>4</v>
      </c>
      <c r="AR32" s="45" t="s">
        <v>4</v>
      </c>
      <c r="AS32" s="45" t="s">
        <v>4</v>
      </c>
      <c r="AT32" s="45" t="s">
        <v>4</v>
      </c>
      <c r="AU32" s="45" t="s">
        <v>4</v>
      </c>
      <c r="AV32" s="45" t="s">
        <v>4</v>
      </c>
    </row>
    <row r="33" spans="1:48">
      <c r="A33" s="44">
        <v>34060</v>
      </c>
      <c r="B33" s="45">
        <v>25.2</v>
      </c>
      <c r="C33" s="45" t="s">
        <v>4</v>
      </c>
      <c r="D33" s="47">
        <f t="shared" si="0"/>
        <v>22.7</v>
      </c>
      <c r="E33" s="63">
        <v>-21</v>
      </c>
      <c r="F33" s="45" t="s">
        <v>4</v>
      </c>
      <c r="G33" s="47">
        <f t="shared" si="1"/>
        <v>-19.5</v>
      </c>
      <c r="H33" s="63">
        <v>78</v>
      </c>
      <c r="I33" s="45">
        <v>78.8</v>
      </c>
      <c r="J33" s="47">
        <f t="shared" si="2"/>
        <v>78.900000000000006</v>
      </c>
      <c r="K33" s="63">
        <v>0.3</v>
      </c>
      <c r="L33" s="45" t="s">
        <v>4</v>
      </c>
      <c r="M33" s="47">
        <f t="shared" si="3"/>
        <v>-0.2</v>
      </c>
      <c r="N33" s="63" t="s">
        <v>4</v>
      </c>
      <c r="O33" s="45" t="s">
        <v>4</v>
      </c>
      <c r="P33" s="47" t="s">
        <v>4</v>
      </c>
      <c r="Q33" s="63" t="s">
        <v>4</v>
      </c>
      <c r="R33" s="45" t="s">
        <v>4</v>
      </c>
      <c r="S33" s="47" t="s">
        <v>4</v>
      </c>
      <c r="T33" s="63" t="s">
        <v>4</v>
      </c>
      <c r="U33" s="45" t="s">
        <v>4</v>
      </c>
      <c r="V33" s="46" t="s">
        <v>4</v>
      </c>
      <c r="W33" s="48">
        <v>61</v>
      </c>
      <c r="X33" s="45" t="s">
        <v>4</v>
      </c>
      <c r="Y33" s="45">
        <v>51.7</v>
      </c>
      <c r="Z33" s="45" t="s">
        <v>4</v>
      </c>
      <c r="AA33" s="45">
        <v>16.600000000000001</v>
      </c>
      <c r="AB33" s="45" t="s">
        <v>4</v>
      </c>
      <c r="AC33" s="45">
        <v>20.399999999999999</v>
      </c>
      <c r="AD33" s="45" t="s">
        <v>4</v>
      </c>
      <c r="AE33" s="45" t="s">
        <v>4</v>
      </c>
      <c r="AF33" s="45" t="s">
        <v>4</v>
      </c>
      <c r="AG33" s="45" t="s">
        <v>4</v>
      </c>
      <c r="AH33" s="45" t="s">
        <v>4</v>
      </c>
      <c r="AI33" s="45">
        <v>25.3</v>
      </c>
      <c r="AJ33" s="45" t="s">
        <v>4</v>
      </c>
      <c r="AK33" s="45" t="s">
        <v>4</v>
      </c>
      <c r="AL33" s="45" t="s">
        <v>4</v>
      </c>
      <c r="AM33" s="45" t="s">
        <v>4</v>
      </c>
      <c r="AN33" s="45" t="s">
        <v>4</v>
      </c>
      <c r="AO33" s="45" t="s">
        <v>4</v>
      </c>
      <c r="AP33" s="45" t="s">
        <v>4</v>
      </c>
      <c r="AQ33" s="45" t="s">
        <v>4</v>
      </c>
      <c r="AR33" s="45" t="s">
        <v>4</v>
      </c>
      <c r="AS33" s="45" t="s">
        <v>4</v>
      </c>
      <c r="AT33" s="45" t="s">
        <v>4</v>
      </c>
      <c r="AU33" s="45" t="s">
        <v>4</v>
      </c>
      <c r="AV33" s="45" t="s">
        <v>4</v>
      </c>
    </row>
    <row r="34" spans="1:48">
      <c r="A34" s="44">
        <v>34151</v>
      </c>
      <c r="B34" s="45">
        <v>22.2</v>
      </c>
      <c r="C34" s="45" t="s">
        <v>4</v>
      </c>
      <c r="D34" s="47">
        <f t="shared" si="0"/>
        <v>23.7</v>
      </c>
      <c r="E34" s="63">
        <v>-14</v>
      </c>
      <c r="F34" s="45" t="s">
        <v>4</v>
      </c>
      <c r="G34" s="47">
        <f t="shared" si="1"/>
        <v>-17.5</v>
      </c>
      <c r="H34" s="63">
        <v>78</v>
      </c>
      <c r="I34" s="45">
        <v>77.7</v>
      </c>
      <c r="J34" s="47">
        <f t="shared" si="2"/>
        <v>78.3</v>
      </c>
      <c r="K34" s="63">
        <v>-12.7</v>
      </c>
      <c r="L34" s="45" t="s">
        <v>4</v>
      </c>
      <c r="M34" s="47">
        <f t="shared" si="3"/>
        <v>-6.2</v>
      </c>
      <c r="N34" s="63" t="s">
        <v>4</v>
      </c>
      <c r="O34" s="45" t="s">
        <v>4</v>
      </c>
      <c r="P34" s="47" t="s">
        <v>4</v>
      </c>
      <c r="Q34" s="63" t="s">
        <v>4</v>
      </c>
      <c r="R34" s="45" t="s">
        <v>4</v>
      </c>
      <c r="S34" s="47" t="s">
        <v>4</v>
      </c>
      <c r="T34" s="63" t="s">
        <v>4</v>
      </c>
      <c r="U34" s="45" t="s">
        <v>4</v>
      </c>
      <c r="V34" s="46" t="s">
        <v>4</v>
      </c>
      <c r="W34" s="48">
        <v>67</v>
      </c>
      <c r="X34" s="45" t="s">
        <v>4</v>
      </c>
      <c r="Y34" s="45">
        <v>52.7</v>
      </c>
      <c r="Z34" s="45" t="s">
        <v>4</v>
      </c>
      <c r="AA34" s="45">
        <v>14.6</v>
      </c>
      <c r="AB34" s="45" t="s">
        <v>4</v>
      </c>
      <c r="AC34" s="45">
        <v>19.399999999999999</v>
      </c>
      <c r="AD34" s="45" t="s">
        <v>4</v>
      </c>
      <c r="AE34" s="45" t="s">
        <v>4</v>
      </c>
      <c r="AF34" s="45" t="s">
        <v>4</v>
      </c>
      <c r="AG34" s="45" t="s">
        <v>4</v>
      </c>
      <c r="AH34" s="45" t="s">
        <v>4</v>
      </c>
      <c r="AI34" s="45">
        <v>29.3</v>
      </c>
      <c r="AJ34" s="45" t="s">
        <v>4</v>
      </c>
      <c r="AK34" s="45" t="s">
        <v>4</v>
      </c>
      <c r="AL34" s="45" t="s">
        <v>4</v>
      </c>
      <c r="AM34" s="45" t="s">
        <v>4</v>
      </c>
      <c r="AN34" s="45" t="s">
        <v>4</v>
      </c>
      <c r="AO34" s="45" t="s">
        <v>4</v>
      </c>
      <c r="AP34" s="45" t="s">
        <v>4</v>
      </c>
      <c r="AQ34" s="45" t="s">
        <v>4</v>
      </c>
      <c r="AR34" s="45" t="s">
        <v>4</v>
      </c>
      <c r="AS34" s="45" t="s">
        <v>4</v>
      </c>
      <c r="AT34" s="45" t="s">
        <v>4</v>
      </c>
      <c r="AU34" s="45" t="s">
        <v>4</v>
      </c>
      <c r="AV34" s="45" t="s">
        <v>4</v>
      </c>
    </row>
    <row r="35" spans="1:48">
      <c r="A35" s="44">
        <v>34243</v>
      </c>
      <c r="B35" s="45">
        <v>16.2</v>
      </c>
      <c r="C35" s="45" t="s">
        <v>4</v>
      </c>
      <c r="D35" s="47">
        <f t="shared" si="0"/>
        <v>19.2</v>
      </c>
      <c r="E35" s="63">
        <v>4</v>
      </c>
      <c r="F35" s="45" t="s">
        <v>4</v>
      </c>
      <c r="G35" s="47">
        <f t="shared" si="1"/>
        <v>-5</v>
      </c>
      <c r="H35" s="63">
        <v>77</v>
      </c>
      <c r="I35" s="45">
        <v>76.7</v>
      </c>
      <c r="J35" s="47">
        <f t="shared" si="2"/>
        <v>77.2</v>
      </c>
      <c r="K35" s="63">
        <v>-10.7</v>
      </c>
      <c r="L35" s="45" t="s">
        <v>4</v>
      </c>
      <c r="M35" s="47">
        <f t="shared" si="3"/>
        <v>-11.7</v>
      </c>
      <c r="N35" s="63" t="s">
        <v>4</v>
      </c>
      <c r="O35" s="45" t="s">
        <v>4</v>
      </c>
      <c r="P35" s="47" t="s">
        <v>4</v>
      </c>
      <c r="Q35" s="63" t="s">
        <v>4</v>
      </c>
      <c r="R35" s="45" t="s">
        <v>4</v>
      </c>
      <c r="S35" s="47" t="s">
        <v>4</v>
      </c>
      <c r="T35" s="63" t="s">
        <v>4</v>
      </c>
      <c r="U35" s="45" t="s">
        <v>4</v>
      </c>
      <c r="V35" s="46" t="s">
        <v>4</v>
      </c>
      <c r="W35" s="48">
        <v>61</v>
      </c>
      <c r="X35" s="45" t="s">
        <v>4</v>
      </c>
      <c r="Y35" s="45">
        <v>48.7</v>
      </c>
      <c r="Z35" s="45" t="s">
        <v>4</v>
      </c>
      <c r="AA35" s="45">
        <v>16.600000000000001</v>
      </c>
      <c r="AB35" s="45" t="s">
        <v>4</v>
      </c>
      <c r="AC35" s="45">
        <v>20.399999999999999</v>
      </c>
      <c r="AD35" s="45" t="s">
        <v>4</v>
      </c>
      <c r="AE35" s="45" t="s">
        <v>4</v>
      </c>
      <c r="AF35" s="45" t="s">
        <v>4</v>
      </c>
      <c r="AG35" s="45" t="s">
        <v>4</v>
      </c>
      <c r="AH35" s="45" t="s">
        <v>4</v>
      </c>
      <c r="AI35" s="45">
        <v>26.3</v>
      </c>
      <c r="AJ35" s="45" t="s">
        <v>4</v>
      </c>
      <c r="AK35" s="45" t="s">
        <v>4</v>
      </c>
      <c r="AL35" s="45" t="s">
        <v>4</v>
      </c>
      <c r="AM35" s="45" t="s">
        <v>4</v>
      </c>
      <c r="AN35" s="45" t="s">
        <v>4</v>
      </c>
      <c r="AO35" s="45" t="s">
        <v>4</v>
      </c>
      <c r="AP35" s="45" t="s">
        <v>4</v>
      </c>
      <c r="AQ35" s="45" t="s">
        <v>4</v>
      </c>
      <c r="AR35" s="45" t="s">
        <v>4</v>
      </c>
      <c r="AS35" s="45" t="s">
        <v>4</v>
      </c>
      <c r="AT35" s="45" t="s">
        <v>4</v>
      </c>
      <c r="AU35" s="45" t="s">
        <v>4</v>
      </c>
      <c r="AV35" s="45" t="s">
        <v>4</v>
      </c>
    </row>
    <row r="36" spans="1:48">
      <c r="A36" s="44">
        <v>34335</v>
      </c>
      <c r="B36" s="45">
        <v>12.2</v>
      </c>
      <c r="C36" s="45" t="s">
        <v>4</v>
      </c>
      <c r="D36" s="47">
        <f t="shared" si="0"/>
        <v>14.2</v>
      </c>
      <c r="E36" s="63">
        <v>13</v>
      </c>
      <c r="F36" s="45" t="s">
        <v>4</v>
      </c>
      <c r="G36" s="47">
        <f t="shared" si="1"/>
        <v>8.5</v>
      </c>
      <c r="H36" s="63">
        <v>80</v>
      </c>
      <c r="I36" s="45">
        <v>79.8</v>
      </c>
      <c r="J36" s="47">
        <f t="shared" si="2"/>
        <v>78.3</v>
      </c>
      <c r="K36" s="63">
        <v>-8.6999999999999993</v>
      </c>
      <c r="L36" s="45" t="s">
        <v>4</v>
      </c>
      <c r="M36" s="47">
        <f t="shared" si="3"/>
        <v>-9.6999999999999993</v>
      </c>
      <c r="N36" s="63" t="s">
        <v>4</v>
      </c>
      <c r="O36" s="45" t="s">
        <v>4</v>
      </c>
      <c r="P36" s="47" t="s">
        <v>4</v>
      </c>
      <c r="Q36" s="63" t="s">
        <v>4</v>
      </c>
      <c r="R36" s="45" t="s">
        <v>4</v>
      </c>
      <c r="S36" s="47" t="s">
        <v>4</v>
      </c>
      <c r="T36" s="63" t="s">
        <v>4</v>
      </c>
      <c r="U36" s="45" t="s">
        <v>4</v>
      </c>
      <c r="V36" s="46" t="s">
        <v>4</v>
      </c>
      <c r="W36" s="48">
        <v>52</v>
      </c>
      <c r="X36" s="45" t="s">
        <v>4</v>
      </c>
      <c r="Y36" s="45">
        <v>29.7</v>
      </c>
      <c r="Z36" s="45" t="s">
        <v>4</v>
      </c>
      <c r="AA36" s="45">
        <v>15.6</v>
      </c>
      <c r="AB36" s="45" t="s">
        <v>4</v>
      </c>
      <c r="AC36" s="45">
        <v>20.399999999999999</v>
      </c>
      <c r="AD36" s="45" t="s">
        <v>4</v>
      </c>
      <c r="AE36" s="45" t="s">
        <v>4</v>
      </c>
      <c r="AF36" s="45" t="s">
        <v>4</v>
      </c>
      <c r="AG36" s="45" t="s">
        <v>4</v>
      </c>
      <c r="AH36" s="45" t="s">
        <v>4</v>
      </c>
      <c r="AI36" s="45">
        <v>32.299999999999997</v>
      </c>
      <c r="AJ36" s="45" t="s">
        <v>4</v>
      </c>
      <c r="AK36" s="45" t="s">
        <v>4</v>
      </c>
      <c r="AL36" s="45" t="s">
        <v>4</v>
      </c>
      <c r="AM36" s="45" t="s">
        <v>4</v>
      </c>
      <c r="AN36" s="45" t="s">
        <v>4</v>
      </c>
      <c r="AO36" s="45" t="s">
        <v>4</v>
      </c>
      <c r="AP36" s="45" t="s">
        <v>4</v>
      </c>
      <c r="AQ36" s="45" t="s">
        <v>4</v>
      </c>
      <c r="AR36" s="45" t="s">
        <v>4</v>
      </c>
      <c r="AS36" s="45" t="s">
        <v>4</v>
      </c>
      <c r="AT36" s="45" t="s">
        <v>4</v>
      </c>
      <c r="AU36" s="45" t="s">
        <v>4</v>
      </c>
      <c r="AV36" s="45" t="s">
        <v>4</v>
      </c>
    </row>
    <row r="37" spans="1:48">
      <c r="A37" s="44">
        <v>34425</v>
      </c>
      <c r="B37" s="45">
        <v>9.1999999999999993</v>
      </c>
      <c r="C37" s="45" t="s">
        <v>4</v>
      </c>
      <c r="D37" s="47">
        <f t="shared" si="0"/>
        <v>10.7</v>
      </c>
      <c r="E37" s="63">
        <v>19</v>
      </c>
      <c r="F37" s="45" t="s">
        <v>4</v>
      </c>
      <c r="G37" s="47">
        <f t="shared" si="1"/>
        <v>16</v>
      </c>
      <c r="H37" s="63">
        <v>80</v>
      </c>
      <c r="I37" s="45">
        <v>80.8</v>
      </c>
      <c r="J37" s="47">
        <f t="shared" si="2"/>
        <v>80.3</v>
      </c>
      <c r="K37" s="63">
        <v>-9.6999999999999993</v>
      </c>
      <c r="L37" s="45" t="s">
        <v>4</v>
      </c>
      <c r="M37" s="47">
        <f t="shared" si="3"/>
        <v>-9.1999999999999993</v>
      </c>
      <c r="N37" s="63" t="s">
        <v>4</v>
      </c>
      <c r="O37" s="45" t="s">
        <v>4</v>
      </c>
      <c r="P37" s="47" t="s">
        <v>4</v>
      </c>
      <c r="Q37" s="63" t="s">
        <v>4</v>
      </c>
      <c r="R37" s="45" t="s">
        <v>4</v>
      </c>
      <c r="S37" s="47" t="s">
        <v>4</v>
      </c>
      <c r="T37" s="63" t="s">
        <v>4</v>
      </c>
      <c r="U37" s="45" t="s">
        <v>4</v>
      </c>
      <c r="V37" s="46" t="s">
        <v>4</v>
      </c>
      <c r="W37" s="48">
        <v>59</v>
      </c>
      <c r="X37" s="45" t="s">
        <v>4</v>
      </c>
      <c r="Y37" s="45">
        <v>34.700000000000003</v>
      </c>
      <c r="Z37" s="45" t="s">
        <v>4</v>
      </c>
      <c r="AA37" s="45">
        <v>16.600000000000001</v>
      </c>
      <c r="AB37" s="45" t="s">
        <v>4</v>
      </c>
      <c r="AC37" s="45">
        <v>27.4</v>
      </c>
      <c r="AD37" s="45" t="s">
        <v>4</v>
      </c>
      <c r="AE37" s="45" t="s">
        <v>4</v>
      </c>
      <c r="AF37" s="45" t="s">
        <v>4</v>
      </c>
      <c r="AG37" s="45" t="s">
        <v>4</v>
      </c>
      <c r="AH37" s="45" t="s">
        <v>4</v>
      </c>
      <c r="AI37" s="45">
        <v>24.3</v>
      </c>
      <c r="AJ37" s="45" t="s">
        <v>4</v>
      </c>
      <c r="AK37" s="45" t="s">
        <v>4</v>
      </c>
      <c r="AL37" s="45" t="s">
        <v>4</v>
      </c>
      <c r="AM37" s="45" t="s">
        <v>4</v>
      </c>
      <c r="AN37" s="45" t="s">
        <v>4</v>
      </c>
      <c r="AO37" s="45" t="s">
        <v>4</v>
      </c>
      <c r="AP37" s="45" t="s">
        <v>4</v>
      </c>
      <c r="AQ37" s="45" t="s">
        <v>4</v>
      </c>
      <c r="AR37" s="45" t="s">
        <v>4</v>
      </c>
      <c r="AS37" s="45" t="s">
        <v>4</v>
      </c>
      <c r="AT37" s="45" t="s">
        <v>4</v>
      </c>
      <c r="AU37" s="45" t="s">
        <v>4</v>
      </c>
      <c r="AV37" s="45" t="s">
        <v>4</v>
      </c>
    </row>
    <row r="38" spans="1:48">
      <c r="A38" s="44">
        <v>34516</v>
      </c>
      <c r="B38" s="45">
        <v>-5.0999999999999996</v>
      </c>
      <c r="C38" s="45" t="s">
        <v>4</v>
      </c>
      <c r="D38" s="47">
        <f t="shared" si="0"/>
        <v>2.1</v>
      </c>
      <c r="E38" s="63">
        <v>18.899999999999999</v>
      </c>
      <c r="F38" s="45" t="s">
        <v>4</v>
      </c>
      <c r="G38" s="47">
        <f t="shared" si="1"/>
        <v>19</v>
      </c>
      <c r="H38" s="63">
        <v>81.099999999999994</v>
      </c>
      <c r="I38" s="45">
        <v>80.900000000000006</v>
      </c>
      <c r="J38" s="47">
        <f t="shared" si="2"/>
        <v>80.900000000000006</v>
      </c>
      <c r="K38" s="63">
        <v>-4.9000000000000004</v>
      </c>
      <c r="L38" s="45" t="s">
        <v>4</v>
      </c>
      <c r="M38" s="47">
        <f t="shared" si="3"/>
        <v>-7.3</v>
      </c>
      <c r="N38" s="63">
        <v>14.2</v>
      </c>
      <c r="O38" s="45" t="s">
        <v>4</v>
      </c>
      <c r="P38" s="47" t="s">
        <v>4</v>
      </c>
      <c r="Q38" s="63">
        <v>22.9</v>
      </c>
      <c r="R38" s="45" t="s">
        <v>4</v>
      </c>
      <c r="S38" s="47" t="s">
        <v>4</v>
      </c>
      <c r="T38" s="63">
        <v>30.5</v>
      </c>
      <c r="U38" s="45" t="s">
        <v>4</v>
      </c>
      <c r="V38" s="46" t="s">
        <v>4</v>
      </c>
      <c r="W38" s="48">
        <v>60.5</v>
      </c>
      <c r="X38" s="45" t="s">
        <v>4</v>
      </c>
      <c r="Y38" s="45">
        <v>31</v>
      </c>
      <c r="Z38" s="45" t="s">
        <v>4</v>
      </c>
      <c r="AA38" s="45">
        <v>18.2</v>
      </c>
      <c r="AB38" s="45" t="s">
        <v>4</v>
      </c>
      <c r="AC38" s="45">
        <v>27.9</v>
      </c>
      <c r="AD38" s="45" t="s">
        <v>4</v>
      </c>
      <c r="AE38" s="45">
        <v>18.5</v>
      </c>
      <c r="AF38" s="45" t="s">
        <v>4</v>
      </c>
      <c r="AG38" s="45">
        <v>12.3</v>
      </c>
      <c r="AH38" s="45" t="s">
        <v>4</v>
      </c>
      <c r="AI38" s="45">
        <v>32.4</v>
      </c>
      <c r="AJ38" s="45" t="s">
        <v>4</v>
      </c>
      <c r="AK38" s="45">
        <v>28.8</v>
      </c>
      <c r="AL38" s="45" t="s">
        <v>4</v>
      </c>
      <c r="AM38" s="45">
        <v>10.8</v>
      </c>
      <c r="AN38" s="45" t="s">
        <v>4</v>
      </c>
      <c r="AO38" s="45">
        <v>21.5</v>
      </c>
      <c r="AP38" s="45" t="s">
        <v>4</v>
      </c>
      <c r="AQ38" s="45">
        <v>10.1</v>
      </c>
      <c r="AR38" s="45" t="s">
        <v>4</v>
      </c>
      <c r="AS38" s="45">
        <v>2.4</v>
      </c>
      <c r="AT38" s="45" t="s">
        <v>4</v>
      </c>
      <c r="AU38" s="45">
        <v>26.5</v>
      </c>
      <c r="AV38" s="45" t="s">
        <v>4</v>
      </c>
    </row>
    <row r="39" spans="1:48">
      <c r="A39" s="44">
        <v>34608</v>
      </c>
      <c r="B39" s="45">
        <v>-9.1</v>
      </c>
      <c r="C39" s="45" t="s">
        <v>4</v>
      </c>
      <c r="D39" s="47">
        <f t="shared" si="0"/>
        <v>-7.1</v>
      </c>
      <c r="E39" s="63">
        <v>28.9</v>
      </c>
      <c r="F39" s="45" t="s">
        <v>4</v>
      </c>
      <c r="G39" s="47">
        <f t="shared" si="1"/>
        <v>23.9</v>
      </c>
      <c r="H39" s="63">
        <v>82.5</v>
      </c>
      <c r="I39" s="45">
        <v>82.4</v>
      </c>
      <c r="J39" s="47">
        <f t="shared" si="2"/>
        <v>81.7</v>
      </c>
      <c r="K39" s="63">
        <v>-4.9000000000000004</v>
      </c>
      <c r="L39" s="45" t="s">
        <v>4</v>
      </c>
      <c r="M39" s="47">
        <f t="shared" si="3"/>
        <v>-4.9000000000000004</v>
      </c>
      <c r="N39" s="63">
        <v>16.2</v>
      </c>
      <c r="O39" s="45" t="s">
        <v>4</v>
      </c>
      <c r="P39" s="47">
        <f t="shared" ref="P39:P70" si="4">ROUND(AVERAGE(N38:N39),1)</f>
        <v>15.2</v>
      </c>
      <c r="Q39" s="63">
        <v>40.9</v>
      </c>
      <c r="R39" s="45" t="s">
        <v>4</v>
      </c>
      <c r="S39" s="47">
        <f t="shared" ref="S39:S70" si="5">ROUND(AVERAGE(Q38:Q39),1)</f>
        <v>31.9</v>
      </c>
      <c r="T39" s="63">
        <v>-16.5</v>
      </c>
      <c r="U39" s="45" t="s">
        <v>4</v>
      </c>
      <c r="V39" s="47">
        <f t="shared" ref="V39:V70" si="6">ROUND(AVERAGE(T38:T39),1)</f>
        <v>7</v>
      </c>
      <c r="W39" s="48">
        <v>52.5</v>
      </c>
      <c r="X39" s="45" t="s">
        <v>4</v>
      </c>
      <c r="Y39" s="45">
        <v>26</v>
      </c>
      <c r="Z39" s="45" t="s">
        <v>4</v>
      </c>
      <c r="AA39" s="45">
        <v>29.2</v>
      </c>
      <c r="AB39" s="45" t="s">
        <v>4</v>
      </c>
      <c r="AC39" s="45">
        <v>34.9</v>
      </c>
      <c r="AD39" s="45" t="s">
        <v>4</v>
      </c>
      <c r="AE39" s="45">
        <v>21.5</v>
      </c>
      <c r="AF39" s="45" t="s">
        <v>4</v>
      </c>
      <c r="AG39" s="45">
        <v>12.3</v>
      </c>
      <c r="AH39" s="45" t="s">
        <v>4</v>
      </c>
      <c r="AI39" s="45">
        <v>25.4</v>
      </c>
      <c r="AJ39" s="45" t="s">
        <v>4</v>
      </c>
      <c r="AK39" s="45">
        <v>24.8</v>
      </c>
      <c r="AL39" s="45" t="s">
        <v>4</v>
      </c>
      <c r="AM39" s="45">
        <v>13.8</v>
      </c>
      <c r="AN39" s="45" t="s">
        <v>4</v>
      </c>
      <c r="AO39" s="45">
        <v>27.5</v>
      </c>
      <c r="AP39" s="45" t="s">
        <v>4</v>
      </c>
      <c r="AQ39" s="45">
        <v>9.1</v>
      </c>
      <c r="AR39" s="45" t="s">
        <v>4</v>
      </c>
      <c r="AS39" s="45">
        <v>5.4</v>
      </c>
      <c r="AT39" s="45" t="s">
        <v>4</v>
      </c>
      <c r="AU39" s="45">
        <v>19.5</v>
      </c>
      <c r="AV39" s="45" t="s">
        <v>4</v>
      </c>
    </row>
    <row r="40" spans="1:48">
      <c r="A40" s="44">
        <v>34700</v>
      </c>
      <c r="B40" s="45">
        <v>-7.1</v>
      </c>
      <c r="C40" s="45" t="s">
        <v>4</v>
      </c>
      <c r="D40" s="47">
        <f t="shared" si="0"/>
        <v>-8.1</v>
      </c>
      <c r="E40" s="63">
        <v>15.9</v>
      </c>
      <c r="F40" s="45" t="s">
        <v>4</v>
      </c>
      <c r="G40" s="47">
        <f t="shared" si="1"/>
        <v>22.4</v>
      </c>
      <c r="H40" s="63">
        <v>82.1</v>
      </c>
      <c r="I40" s="45">
        <v>81.8</v>
      </c>
      <c r="J40" s="47">
        <f t="shared" si="2"/>
        <v>82.1</v>
      </c>
      <c r="K40" s="63">
        <v>-3.9</v>
      </c>
      <c r="L40" s="45" t="s">
        <v>4</v>
      </c>
      <c r="M40" s="47">
        <f t="shared" si="3"/>
        <v>-4.4000000000000004</v>
      </c>
      <c r="N40" s="63">
        <v>13.2</v>
      </c>
      <c r="O40" s="45" t="s">
        <v>4</v>
      </c>
      <c r="P40" s="47">
        <f t="shared" si="4"/>
        <v>14.7</v>
      </c>
      <c r="Q40" s="63">
        <v>28.9</v>
      </c>
      <c r="R40" s="45" t="s">
        <v>4</v>
      </c>
      <c r="S40" s="47">
        <f t="shared" si="5"/>
        <v>34.9</v>
      </c>
      <c r="T40" s="63">
        <v>18.5</v>
      </c>
      <c r="U40" s="45" t="s">
        <v>4</v>
      </c>
      <c r="V40" s="47">
        <f t="shared" si="6"/>
        <v>1</v>
      </c>
      <c r="W40" s="48">
        <v>53.5</v>
      </c>
      <c r="X40" s="45" t="s">
        <v>4</v>
      </c>
      <c r="Y40" s="45">
        <v>29</v>
      </c>
      <c r="Z40" s="45" t="s">
        <v>4</v>
      </c>
      <c r="AA40" s="45">
        <v>21.2</v>
      </c>
      <c r="AB40" s="45" t="s">
        <v>4</v>
      </c>
      <c r="AC40" s="45">
        <v>35.9</v>
      </c>
      <c r="AD40" s="45" t="s">
        <v>4</v>
      </c>
      <c r="AE40" s="45">
        <v>22.5</v>
      </c>
      <c r="AF40" s="45" t="s">
        <v>4</v>
      </c>
      <c r="AG40" s="45">
        <v>13.3</v>
      </c>
      <c r="AH40" s="45" t="s">
        <v>4</v>
      </c>
      <c r="AI40" s="45">
        <v>29.4</v>
      </c>
      <c r="AJ40" s="45" t="s">
        <v>4</v>
      </c>
      <c r="AK40" s="45">
        <v>21.8</v>
      </c>
      <c r="AL40" s="45" t="s">
        <v>4</v>
      </c>
      <c r="AM40" s="45">
        <v>10.8</v>
      </c>
      <c r="AN40" s="45" t="s">
        <v>4</v>
      </c>
      <c r="AO40" s="45">
        <v>27.5</v>
      </c>
      <c r="AP40" s="45" t="s">
        <v>4</v>
      </c>
      <c r="AQ40" s="45">
        <v>10.1</v>
      </c>
      <c r="AR40" s="45" t="s">
        <v>4</v>
      </c>
      <c r="AS40" s="45">
        <v>4.4000000000000004</v>
      </c>
      <c r="AT40" s="45" t="s">
        <v>4</v>
      </c>
      <c r="AU40" s="45">
        <v>25.5</v>
      </c>
      <c r="AV40" s="45" t="s">
        <v>4</v>
      </c>
    </row>
    <row r="41" spans="1:48">
      <c r="A41" s="44">
        <v>34790</v>
      </c>
      <c r="B41" s="45">
        <v>-4.0999999999999996</v>
      </c>
      <c r="C41" s="45" t="s">
        <v>4</v>
      </c>
      <c r="D41" s="47">
        <f t="shared" ref="D41:D72" si="7">ROUND(AVERAGE(B40:B41),1)</f>
        <v>-5.6</v>
      </c>
      <c r="E41" s="63">
        <v>13.9</v>
      </c>
      <c r="F41" s="45" t="s">
        <v>4</v>
      </c>
      <c r="G41" s="47">
        <f t="shared" ref="G41:G72" si="8">ROUND(AVERAGE(E40:E41),1)</f>
        <v>14.9</v>
      </c>
      <c r="H41" s="63">
        <v>81.599999999999994</v>
      </c>
      <c r="I41" s="45">
        <v>82.3</v>
      </c>
      <c r="J41" s="47">
        <f t="shared" ref="J41:J72" si="9">ROUND(AVERAGE(I40:I41),1)</f>
        <v>82.1</v>
      </c>
      <c r="K41" s="63">
        <v>-0.9</v>
      </c>
      <c r="L41" s="45" t="s">
        <v>4</v>
      </c>
      <c r="M41" s="47">
        <f t="shared" ref="M41:M72" si="10">ROUND(AVERAGE(K40:K41),1)</f>
        <v>-2.4</v>
      </c>
      <c r="N41" s="63">
        <v>17.2</v>
      </c>
      <c r="O41" s="45" t="s">
        <v>4</v>
      </c>
      <c r="P41" s="47">
        <f t="shared" si="4"/>
        <v>15.2</v>
      </c>
      <c r="Q41" s="63">
        <v>16.899999999999999</v>
      </c>
      <c r="R41" s="45" t="s">
        <v>4</v>
      </c>
      <c r="S41" s="47">
        <f t="shared" si="5"/>
        <v>22.9</v>
      </c>
      <c r="T41" s="63">
        <v>18.5</v>
      </c>
      <c r="U41" s="45" t="s">
        <v>4</v>
      </c>
      <c r="V41" s="47">
        <f t="shared" si="6"/>
        <v>18.5</v>
      </c>
      <c r="W41" s="48">
        <v>62.5</v>
      </c>
      <c r="X41" s="45" t="s">
        <v>4</v>
      </c>
      <c r="Y41" s="45">
        <v>34</v>
      </c>
      <c r="Z41" s="45" t="s">
        <v>4</v>
      </c>
      <c r="AA41" s="45">
        <v>14.2</v>
      </c>
      <c r="AB41" s="45" t="s">
        <v>4</v>
      </c>
      <c r="AC41" s="45">
        <v>31.9</v>
      </c>
      <c r="AD41" s="45" t="s">
        <v>4</v>
      </c>
      <c r="AE41" s="45">
        <v>18.5</v>
      </c>
      <c r="AF41" s="45" t="s">
        <v>4</v>
      </c>
      <c r="AG41" s="45">
        <v>8.3000000000000007</v>
      </c>
      <c r="AH41" s="45" t="s">
        <v>4</v>
      </c>
      <c r="AI41" s="45">
        <v>31.4</v>
      </c>
      <c r="AJ41" s="45" t="s">
        <v>4</v>
      </c>
      <c r="AK41" s="45">
        <v>25.8</v>
      </c>
      <c r="AL41" s="45" t="s">
        <v>4</v>
      </c>
      <c r="AM41" s="45">
        <v>10.8</v>
      </c>
      <c r="AN41" s="45" t="s">
        <v>4</v>
      </c>
      <c r="AO41" s="45">
        <v>24.5</v>
      </c>
      <c r="AP41" s="45" t="s">
        <v>4</v>
      </c>
      <c r="AQ41" s="45">
        <v>9.1</v>
      </c>
      <c r="AR41" s="45" t="s">
        <v>4</v>
      </c>
      <c r="AS41" s="45">
        <v>2.4</v>
      </c>
      <c r="AT41" s="45" t="s">
        <v>4</v>
      </c>
      <c r="AU41" s="45">
        <v>27.5</v>
      </c>
      <c r="AV41" s="45" t="s">
        <v>4</v>
      </c>
    </row>
    <row r="42" spans="1:48">
      <c r="A42" s="44">
        <v>34881</v>
      </c>
      <c r="B42" s="45">
        <v>-4.0999999999999996</v>
      </c>
      <c r="C42" s="45" t="s">
        <v>4</v>
      </c>
      <c r="D42" s="47">
        <f t="shared" si="7"/>
        <v>-4.0999999999999996</v>
      </c>
      <c r="E42" s="63">
        <v>15.9</v>
      </c>
      <c r="F42" s="45" t="s">
        <v>4</v>
      </c>
      <c r="G42" s="47">
        <f t="shared" si="8"/>
        <v>14.9</v>
      </c>
      <c r="H42" s="63">
        <v>82.9</v>
      </c>
      <c r="I42" s="45">
        <v>82.7</v>
      </c>
      <c r="J42" s="47">
        <f t="shared" si="9"/>
        <v>82.5</v>
      </c>
      <c r="K42" s="63">
        <v>1.1000000000000001</v>
      </c>
      <c r="L42" s="45" t="s">
        <v>4</v>
      </c>
      <c r="M42" s="47">
        <f t="shared" si="10"/>
        <v>0.1</v>
      </c>
      <c r="N42" s="63">
        <v>21.2</v>
      </c>
      <c r="O42" s="45" t="s">
        <v>4</v>
      </c>
      <c r="P42" s="47">
        <f t="shared" si="4"/>
        <v>19.2</v>
      </c>
      <c r="Q42" s="63">
        <v>17.899999999999999</v>
      </c>
      <c r="R42" s="45" t="s">
        <v>4</v>
      </c>
      <c r="S42" s="47">
        <f t="shared" si="5"/>
        <v>17.399999999999999</v>
      </c>
      <c r="T42" s="63">
        <v>14.5</v>
      </c>
      <c r="U42" s="45" t="s">
        <v>4</v>
      </c>
      <c r="V42" s="47">
        <f t="shared" si="6"/>
        <v>16.5</v>
      </c>
      <c r="W42" s="48">
        <v>54.5</v>
      </c>
      <c r="X42" s="45" t="s">
        <v>4</v>
      </c>
      <c r="Y42" s="45">
        <v>34</v>
      </c>
      <c r="Z42" s="45" t="s">
        <v>4</v>
      </c>
      <c r="AA42" s="45">
        <v>17.2</v>
      </c>
      <c r="AB42" s="45" t="s">
        <v>4</v>
      </c>
      <c r="AC42" s="45">
        <v>27.9</v>
      </c>
      <c r="AD42" s="45" t="s">
        <v>4</v>
      </c>
      <c r="AE42" s="45">
        <v>19.5</v>
      </c>
      <c r="AF42" s="45" t="s">
        <v>4</v>
      </c>
      <c r="AG42" s="45">
        <v>9.3000000000000007</v>
      </c>
      <c r="AH42" s="45" t="s">
        <v>4</v>
      </c>
      <c r="AI42" s="45">
        <v>24.4</v>
      </c>
      <c r="AJ42" s="45" t="s">
        <v>4</v>
      </c>
      <c r="AK42" s="45">
        <v>32.799999999999997</v>
      </c>
      <c r="AL42" s="45" t="s">
        <v>4</v>
      </c>
      <c r="AM42" s="45">
        <v>12.8</v>
      </c>
      <c r="AN42" s="45" t="s">
        <v>4</v>
      </c>
      <c r="AO42" s="45">
        <v>20.5</v>
      </c>
      <c r="AP42" s="45" t="s">
        <v>4</v>
      </c>
      <c r="AQ42" s="45">
        <v>9.1</v>
      </c>
      <c r="AR42" s="45" t="s">
        <v>4</v>
      </c>
      <c r="AS42" s="45">
        <v>4.4000000000000004</v>
      </c>
      <c r="AT42" s="45" t="s">
        <v>4</v>
      </c>
      <c r="AU42" s="45">
        <v>20.5</v>
      </c>
      <c r="AV42" s="45" t="s">
        <v>4</v>
      </c>
    </row>
    <row r="43" spans="1:48">
      <c r="A43" s="44">
        <v>34973</v>
      </c>
      <c r="B43" s="45">
        <v>-3.1</v>
      </c>
      <c r="C43" s="45" t="s">
        <v>4</v>
      </c>
      <c r="D43" s="47">
        <f t="shared" si="7"/>
        <v>-3.6</v>
      </c>
      <c r="E43" s="63">
        <v>9.9</v>
      </c>
      <c r="F43" s="45" t="s">
        <v>4</v>
      </c>
      <c r="G43" s="47">
        <f t="shared" si="8"/>
        <v>12.9</v>
      </c>
      <c r="H43" s="63">
        <v>82.4</v>
      </c>
      <c r="I43" s="45">
        <v>82.5</v>
      </c>
      <c r="J43" s="47">
        <f t="shared" si="9"/>
        <v>82.6</v>
      </c>
      <c r="K43" s="63">
        <v>4.0999999999999996</v>
      </c>
      <c r="L43" s="45" t="s">
        <v>4</v>
      </c>
      <c r="M43" s="47">
        <f t="shared" si="10"/>
        <v>2.6</v>
      </c>
      <c r="N43" s="63">
        <v>18.2</v>
      </c>
      <c r="O43" s="45" t="s">
        <v>4</v>
      </c>
      <c r="P43" s="47">
        <f t="shared" si="4"/>
        <v>19.7</v>
      </c>
      <c r="Q43" s="63">
        <v>11.9</v>
      </c>
      <c r="R43" s="45" t="s">
        <v>4</v>
      </c>
      <c r="S43" s="47">
        <f t="shared" si="5"/>
        <v>14.9</v>
      </c>
      <c r="T43" s="63">
        <v>9.5</v>
      </c>
      <c r="U43" s="45" t="s">
        <v>4</v>
      </c>
      <c r="V43" s="47">
        <f t="shared" si="6"/>
        <v>12</v>
      </c>
      <c r="W43" s="48">
        <v>50.5</v>
      </c>
      <c r="X43" s="45" t="s">
        <v>4</v>
      </c>
      <c r="Y43" s="45">
        <v>32</v>
      </c>
      <c r="Z43" s="45" t="s">
        <v>4</v>
      </c>
      <c r="AA43" s="45">
        <v>16.2</v>
      </c>
      <c r="AB43" s="45" t="s">
        <v>4</v>
      </c>
      <c r="AC43" s="45">
        <v>26.9</v>
      </c>
      <c r="AD43" s="45" t="s">
        <v>4</v>
      </c>
      <c r="AE43" s="45">
        <v>21.5</v>
      </c>
      <c r="AF43" s="45" t="s">
        <v>4</v>
      </c>
      <c r="AG43" s="45">
        <v>11.3</v>
      </c>
      <c r="AH43" s="45" t="s">
        <v>4</v>
      </c>
      <c r="AI43" s="45">
        <v>29.4</v>
      </c>
      <c r="AJ43" s="45" t="s">
        <v>4</v>
      </c>
      <c r="AK43" s="45">
        <v>28.8</v>
      </c>
      <c r="AL43" s="45" t="s">
        <v>4</v>
      </c>
      <c r="AM43" s="45">
        <v>11.8</v>
      </c>
      <c r="AN43" s="45" t="s">
        <v>4</v>
      </c>
      <c r="AO43" s="45">
        <v>19.5</v>
      </c>
      <c r="AP43" s="45" t="s">
        <v>4</v>
      </c>
      <c r="AQ43" s="45">
        <v>9.1</v>
      </c>
      <c r="AR43" s="45" t="s">
        <v>4</v>
      </c>
      <c r="AS43" s="45">
        <v>4.4000000000000004</v>
      </c>
      <c r="AT43" s="45" t="s">
        <v>4</v>
      </c>
      <c r="AU43" s="45">
        <v>26.5</v>
      </c>
      <c r="AV43" s="45" t="s">
        <v>4</v>
      </c>
    </row>
    <row r="44" spans="1:48">
      <c r="A44" s="44">
        <v>35065</v>
      </c>
      <c r="B44" s="45">
        <v>4.9000000000000004</v>
      </c>
      <c r="C44" s="45" t="s">
        <v>4</v>
      </c>
      <c r="D44" s="47">
        <f t="shared" si="7"/>
        <v>0.9</v>
      </c>
      <c r="E44" s="63">
        <v>-11.1</v>
      </c>
      <c r="F44" s="45" t="s">
        <v>4</v>
      </c>
      <c r="G44" s="47">
        <f t="shared" si="8"/>
        <v>-0.6</v>
      </c>
      <c r="H44" s="63">
        <v>82.8</v>
      </c>
      <c r="I44" s="45">
        <v>82.4</v>
      </c>
      <c r="J44" s="47">
        <f t="shared" si="9"/>
        <v>82.5</v>
      </c>
      <c r="K44" s="63">
        <v>4.0999999999999996</v>
      </c>
      <c r="L44" s="45" t="s">
        <v>4</v>
      </c>
      <c r="M44" s="47">
        <f t="shared" si="10"/>
        <v>4.0999999999999996</v>
      </c>
      <c r="N44" s="63">
        <v>12.2</v>
      </c>
      <c r="O44" s="45" t="s">
        <v>4</v>
      </c>
      <c r="P44" s="47">
        <f t="shared" si="4"/>
        <v>15.2</v>
      </c>
      <c r="Q44" s="63">
        <v>14.9</v>
      </c>
      <c r="R44" s="45" t="s">
        <v>4</v>
      </c>
      <c r="S44" s="47">
        <f t="shared" si="5"/>
        <v>13.4</v>
      </c>
      <c r="T44" s="63">
        <v>13.5</v>
      </c>
      <c r="U44" s="45" t="s">
        <v>4</v>
      </c>
      <c r="V44" s="47">
        <f t="shared" si="6"/>
        <v>11.5</v>
      </c>
      <c r="W44" s="48">
        <v>54.5</v>
      </c>
      <c r="X44" s="45" t="s">
        <v>4</v>
      </c>
      <c r="Y44" s="45">
        <v>43</v>
      </c>
      <c r="Z44" s="45" t="s">
        <v>4</v>
      </c>
      <c r="AA44" s="45">
        <v>15.2</v>
      </c>
      <c r="AB44" s="45" t="s">
        <v>4</v>
      </c>
      <c r="AC44" s="45">
        <v>20.9</v>
      </c>
      <c r="AD44" s="45" t="s">
        <v>4</v>
      </c>
      <c r="AE44" s="45">
        <v>18.5</v>
      </c>
      <c r="AF44" s="45" t="s">
        <v>4</v>
      </c>
      <c r="AG44" s="45">
        <v>9.3000000000000007</v>
      </c>
      <c r="AH44" s="45" t="s">
        <v>4</v>
      </c>
      <c r="AI44" s="45">
        <v>28.4</v>
      </c>
      <c r="AJ44" s="45" t="s">
        <v>4</v>
      </c>
      <c r="AK44" s="45">
        <v>38.799999999999997</v>
      </c>
      <c r="AL44" s="45" t="s">
        <v>4</v>
      </c>
      <c r="AM44" s="45">
        <v>9.8000000000000007</v>
      </c>
      <c r="AN44" s="45" t="s">
        <v>4</v>
      </c>
      <c r="AO44" s="45">
        <v>14.5</v>
      </c>
      <c r="AP44" s="45" t="s">
        <v>4</v>
      </c>
      <c r="AQ44" s="45">
        <v>7.1</v>
      </c>
      <c r="AR44" s="45" t="s">
        <v>4</v>
      </c>
      <c r="AS44" s="45">
        <v>3.4</v>
      </c>
      <c r="AT44" s="45" t="s">
        <v>4</v>
      </c>
      <c r="AU44" s="45">
        <v>26.5</v>
      </c>
      <c r="AV44" s="45" t="s">
        <v>4</v>
      </c>
    </row>
    <row r="45" spans="1:48">
      <c r="A45" s="44">
        <v>35156</v>
      </c>
      <c r="B45" s="45">
        <v>5.9</v>
      </c>
      <c r="C45" s="45" t="s">
        <v>4</v>
      </c>
      <c r="D45" s="47">
        <f t="shared" si="7"/>
        <v>5.4</v>
      </c>
      <c r="E45" s="63">
        <v>-7.1</v>
      </c>
      <c r="F45" s="45" t="s">
        <v>4</v>
      </c>
      <c r="G45" s="47">
        <f t="shared" si="8"/>
        <v>-9.1</v>
      </c>
      <c r="H45" s="63">
        <v>80.2</v>
      </c>
      <c r="I45" s="45">
        <v>80.8</v>
      </c>
      <c r="J45" s="47">
        <f t="shared" si="9"/>
        <v>81.599999999999994</v>
      </c>
      <c r="K45" s="63">
        <v>4.0999999999999996</v>
      </c>
      <c r="L45" s="45" t="s">
        <v>4</v>
      </c>
      <c r="M45" s="47">
        <f t="shared" si="10"/>
        <v>4.0999999999999996</v>
      </c>
      <c r="N45" s="63">
        <v>10.199999999999999</v>
      </c>
      <c r="O45" s="45" t="s">
        <v>4</v>
      </c>
      <c r="P45" s="47">
        <f t="shared" si="4"/>
        <v>11.2</v>
      </c>
      <c r="Q45" s="63">
        <v>15.9</v>
      </c>
      <c r="R45" s="45" t="s">
        <v>4</v>
      </c>
      <c r="S45" s="47">
        <f t="shared" si="5"/>
        <v>15.4</v>
      </c>
      <c r="T45" s="63">
        <v>3.5</v>
      </c>
      <c r="U45" s="45" t="s">
        <v>4</v>
      </c>
      <c r="V45" s="47">
        <f t="shared" si="6"/>
        <v>8.5</v>
      </c>
      <c r="W45" s="48">
        <v>49.5</v>
      </c>
      <c r="X45" s="45" t="s">
        <v>4</v>
      </c>
      <c r="Y45" s="45">
        <v>49</v>
      </c>
      <c r="Z45" s="45" t="s">
        <v>4</v>
      </c>
      <c r="AA45" s="45">
        <v>14.2</v>
      </c>
      <c r="AB45" s="45" t="s">
        <v>4</v>
      </c>
      <c r="AC45" s="45">
        <v>19.899999999999999</v>
      </c>
      <c r="AD45" s="45" t="s">
        <v>4</v>
      </c>
      <c r="AE45" s="45">
        <v>20.5</v>
      </c>
      <c r="AF45" s="45" t="s">
        <v>4</v>
      </c>
      <c r="AG45" s="45">
        <v>8.3000000000000007</v>
      </c>
      <c r="AH45" s="45" t="s">
        <v>4</v>
      </c>
      <c r="AI45" s="45">
        <v>19.399999999999999</v>
      </c>
      <c r="AJ45" s="45" t="s">
        <v>4</v>
      </c>
      <c r="AK45" s="45">
        <v>48.8</v>
      </c>
      <c r="AL45" s="45" t="s">
        <v>4</v>
      </c>
      <c r="AM45" s="45">
        <v>9.8000000000000007</v>
      </c>
      <c r="AN45" s="45" t="s">
        <v>4</v>
      </c>
      <c r="AO45" s="45">
        <v>14.5</v>
      </c>
      <c r="AP45" s="45" t="s">
        <v>4</v>
      </c>
      <c r="AQ45" s="45">
        <v>8.1</v>
      </c>
      <c r="AR45" s="45" t="s">
        <v>4</v>
      </c>
      <c r="AS45" s="45">
        <v>2.4</v>
      </c>
      <c r="AT45" s="45" t="s">
        <v>4</v>
      </c>
      <c r="AU45" s="45">
        <v>16.5</v>
      </c>
      <c r="AV45" s="45" t="s">
        <v>4</v>
      </c>
    </row>
    <row r="46" spans="1:48">
      <c r="A46" s="44">
        <v>35247</v>
      </c>
      <c r="B46" s="45">
        <v>4.9000000000000004</v>
      </c>
      <c r="C46" s="45" t="s">
        <v>4</v>
      </c>
      <c r="D46" s="47">
        <f t="shared" si="7"/>
        <v>5.4</v>
      </c>
      <c r="E46" s="63">
        <v>1.9</v>
      </c>
      <c r="F46" s="45" t="s">
        <v>4</v>
      </c>
      <c r="G46" s="47">
        <f t="shared" si="8"/>
        <v>-2.6</v>
      </c>
      <c r="H46" s="63">
        <v>82.8</v>
      </c>
      <c r="I46" s="45">
        <v>82.8</v>
      </c>
      <c r="J46" s="47">
        <f t="shared" si="9"/>
        <v>81.8</v>
      </c>
      <c r="K46" s="63">
        <v>-0.9</v>
      </c>
      <c r="L46" s="45" t="s">
        <v>4</v>
      </c>
      <c r="M46" s="47">
        <f t="shared" si="10"/>
        <v>1.6</v>
      </c>
      <c r="N46" s="63">
        <v>19.2</v>
      </c>
      <c r="O46" s="45" t="s">
        <v>4</v>
      </c>
      <c r="P46" s="47">
        <f t="shared" si="4"/>
        <v>14.7</v>
      </c>
      <c r="Q46" s="63">
        <v>14.9</v>
      </c>
      <c r="R46" s="45" t="s">
        <v>4</v>
      </c>
      <c r="S46" s="47">
        <f t="shared" si="5"/>
        <v>15.4</v>
      </c>
      <c r="T46" s="63">
        <v>15.5</v>
      </c>
      <c r="U46" s="45" t="s">
        <v>4</v>
      </c>
      <c r="V46" s="47">
        <f t="shared" si="6"/>
        <v>9.5</v>
      </c>
      <c r="W46" s="48">
        <v>49.5</v>
      </c>
      <c r="X46" s="45" t="s">
        <v>4</v>
      </c>
      <c r="Y46" s="45">
        <v>37</v>
      </c>
      <c r="Z46" s="45" t="s">
        <v>4</v>
      </c>
      <c r="AA46" s="45">
        <v>21.2</v>
      </c>
      <c r="AB46" s="45" t="s">
        <v>4</v>
      </c>
      <c r="AC46" s="45">
        <v>23.9</v>
      </c>
      <c r="AD46" s="45" t="s">
        <v>4</v>
      </c>
      <c r="AE46" s="45">
        <v>16.5</v>
      </c>
      <c r="AF46" s="45" t="s">
        <v>4</v>
      </c>
      <c r="AG46" s="45">
        <v>8.3000000000000007</v>
      </c>
      <c r="AH46" s="45" t="s">
        <v>4</v>
      </c>
      <c r="AI46" s="45">
        <v>23.4</v>
      </c>
      <c r="AJ46" s="45" t="s">
        <v>4</v>
      </c>
      <c r="AK46" s="45">
        <v>37.799999999999997</v>
      </c>
      <c r="AL46" s="45" t="s">
        <v>4</v>
      </c>
      <c r="AM46" s="45">
        <v>16.8</v>
      </c>
      <c r="AN46" s="45" t="s">
        <v>4</v>
      </c>
      <c r="AO46" s="45">
        <v>17.5</v>
      </c>
      <c r="AP46" s="45" t="s">
        <v>4</v>
      </c>
      <c r="AQ46" s="45">
        <v>7.1</v>
      </c>
      <c r="AR46" s="45" t="s">
        <v>4</v>
      </c>
      <c r="AS46" s="45">
        <v>1.4</v>
      </c>
      <c r="AT46" s="45" t="s">
        <v>4</v>
      </c>
      <c r="AU46" s="45">
        <v>19.5</v>
      </c>
      <c r="AV46" s="45" t="s">
        <v>4</v>
      </c>
    </row>
    <row r="47" spans="1:48">
      <c r="A47" s="44">
        <v>35339</v>
      </c>
      <c r="B47" s="45">
        <v>7.9</v>
      </c>
      <c r="C47" s="45" t="s">
        <v>4</v>
      </c>
      <c r="D47" s="47">
        <f t="shared" si="7"/>
        <v>6.4</v>
      </c>
      <c r="E47" s="63">
        <v>-0.1</v>
      </c>
      <c r="F47" s="45" t="s">
        <v>4</v>
      </c>
      <c r="G47" s="47">
        <f t="shared" si="8"/>
        <v>0.9</v>
      </c>
      <c r="H47" s="63">
        <v>81</v>
      </c>
      <c r="I47" s="45">
        <v>81.099999999999994</v>
      </c>
      <c r="J47" s="47">
        <f t="shared" si="9"/>
        <v>82</v>
      </c>
      <c r="K47" s="63">
        <v>-0.9</v>
      </c>
      <c r="L47" s="45" t="s">
        <v>4</v>
      </c>
      <c r="M47" s="47">
        <f t="shared" si="10"/>
        <v>-0.9</v>
      </c>
      <c r="N47" s="63">
        <v>13.2</v>
      </c>
      <c r="O47" s="45" t="s">
        <v>4</v>
      </c>
      <c r="P47" s="47">
        <f t="shared" si="4"/>
        <v>16.2</v>
      </c>
      <c r="Q47" s="63">
        <v>8.9</v>
      </c>
      <c r="R47" s="45" t="s">
        <v>4</v>
      </c>
      <c r="S47" s="47">
        <f t="shared" si="5"/>
        <v>11.9</v>
      </c>
      <c r="T47" s="63">
        <v>19.5</v>
      </c>
      <c r="U47" s="45" t="s">
        <v>4</v>
      </c>
      <c r="V47" s="47">
        <f t="shared" si="6"/>
        <v>17.5</v>
      </c>
      <c r="W47" s="48">
        <v>55.5</v>
      </c>
      <c r="X47" s="45" t="s">
        <v>4</v>
      </c>
      <c r="Y47" s="45">
        <v>31</v>
      </c>
      <c r="Z47" s="45" t="s">
        <v>4</v>
      </c>
      <c r="AA47" s="45">
        <v>19.2</v>
      </c>
      <c r="AB47" s="45" t="s">
        <v>4</v>
      </c>
      <c r="AC47" s="45">
        <v>21.9</v>
      </c>
      <c r="AD47" s="45" t="s">
        <v>4</v>
      </c>
      <c r="AE47" s="45">
        <v>16.5</v>
      </c>
      <c r="AF47" s="45" t="s">
        <v>4</v>
      </c>
      <c r="AG47" s="45">
        <v>8.3000000000000007</v>
      </c>
      <c r="AH47" s="45" t="s">
        <v>4</v>
      </c>
      <c r="AI47" s="45">
        <v>34.4</v>
      </c>
      <c r="AJ47" s="45" t="s">
        <v>4</v>
      </c>
      <c r="AK47" s="45">
        <v>28.8</v>
      </c>
      <c r="AL47" s="45" t="s">
        <v>4</v>
      </c>
      <c r="AM47" s="45">
        <v>13.8</v>
      </c>
      <c r="AN47" s="45" t="s">
        <v>4</v>
      </c>
      <c r="AO47" s="45">
        <v>16.5</v>
      </c>
      <c r="AP47" s="45" t="s">
        <v>4</v>
      </c>
      <c r="AQ47" s="45">
        <v>7.1</v>
      </c>
      <c r="AR47" s="45" t="s">
        <v>4</v>
      </c>
      <c r="AS47" s="45">
        <v>2.4</v>
      </c>
      <c r="AT47" s="45" t="s">
        <v>4</v>
      </c>
      <c r="AU47" s="45">
        <v>31.5</v>
      </c>
      <c r="AV47" s="45" t="s">
        <v>4</v>
      </c>
    </row>
    <row r="48" spans="1:48">
      <c r="A48" s="44">
        <v>35431</v>
      </c>
      <c r="B48" s="45">
        <v>3.9</v>
      </c>
      <c r="C48" s="45" t="s">
        <v>4</v>
      </c>
      <c r="D48" s="47">
        <f t="shared" si="7"/>
        <v>5.9</v>
      </c>
      <c r="E48" s="63">
        <v>5.9</v>
      </c>
      <c r="F48" s="45" t="s">
        <v>4</v>
      </c>
      <c r="G48" s="47">
        <f t="shared" si="8"/>
        <v>2.9</v>
      </c>
      <c r="H48" s="63">
        <v>84.2</v>
      </c>
      <c r="I48" s="45">
        <v>83.7</v>
      </c>
      <c r="J48" s="47">
        <f t="shared" si="9"/>
        <v>82.4</v>
      </c>
      <c r="K48" s="63">
        <v>-2.9</v>
      </c>
      <c r="L48" s="45" t="s">
        <v>4</v>
      </c>
      <c r="M48" s="47">
        <f t="shared" si="10"/>
        <v>-1.9</v>
      </c>
      <c r="N48" s="63">
        <v>18.2</v>
      </c>
      <c r="O48" s="45" t="s">
        <v>4</v>
      </c>
      <c r="P48" s="47">
        <f t="shared" si="4"/>
        <v>15.7</v>
      </c>
      <c r="Q48" s="63">
        <v>18.899999999999999</v>
      </c>
      <c r="R48" s="45" t="s">
        <v>4</v>
      </c>
      <c r="S48" s="47">
        <f t="shared" si="5"/>
        <v>13.9</v>
      </c>
      <c r="T48" s="63">
        <v>19.5</v>
      </c>
      <c r="U48" s="45" t="s">
        <v>4</v>
      </c>
      <c r="V48" s="47">
        <f t="shared" si="6"/>
        <v>19.5</v>
      </c>
      <c r="W48" s="48">
        <v>52.5</v>
      </c>
      <c r="X48" s="45" t="s">
        <v>4</v>
      </c>
      <c r="Y48" s="45">
        <v>37</v>
      </c>
      <c r="Z48" s="45" t="s">
        <v>4</v>
      </c>
      <c r="AA48" s="45">
        <v>20.2</v>
      </c>
      <c r="AB48" s="45" t="s">
        <v>4</v>
      </c>
      <c r="AC48" s="45">
        <v>20.9</v>
      </c>
      <c r="AD48" s="45" t="s">
        <v>4</v>
      </c>
      <c r="AE48" s="45">
        <v>18.5</v>
      </c>
      <c r="AF48" s="45" t="s">
        <v>4</v>
      </c>
      <c r="AG48" s="45">
        <v>8.3000000000000007</v>
      </c>
      <c r="AH48" s="45" t="s">
        <v>4</v>
      </c>
      <c r="AI48" s="45">
        <v>28.4</v>
      </c>
      <c r="AJ48" s="45" t="s">
        <v>4</v>
      </c>
      <c r="AK48" s="45">
        <v>34.799999999999997</v>
      </c>
      <c r="AL48" s="45" t="s">
        <v>4</v>
      </c>
      <c r="AM48" s="45">
        <v>13.8</v>
      </c>
      <c r="AN48" s="45" t="s">
        <v>4</v>
      </c>
      <c r="AO48" s="45">
        <v>15.5</v>
      </c>
      <c r="AP48" s="45" t="s">
        <v>4</v>
      </c>
      <c r="AQ48" s="45">
        <v>8.1</v>
      </c>
      <c r="AR48" s="45" t="s">
        <v>4</v>
      </c>
      <c r="AS48" s="45">
        <v>2.4</v>
      </c>
      <c r="AT48" s="45" t="s">
        <v>4</v>
      </c>
      <c r="AU48" s="45">
        <v>25.5</v>
      </c>
      <c r="AV48" s="45" t="s">
        <v>4</v>
      </c>
    </row>
    <row r="49" spans="1:48">
      <c r="A49" s="44">
        <v>35521</v>
      </c>
      <c r="B49" s="45">
        <v>-1.1000000000000001</v>
      </c>
      <c r="C49" s="45" t="s">
        <v>4</v>
      </c>
      <c r="D49" s="47">
        <f t="shared" si="7"/>
        <v>1.4</v>
      </c>
      <c r="E49" s="63">
        <v>12.9</v>
      </c>
      <c r="F49" s="45" t="s">
        <v>4</v>
      </c>
      <c r="G49" s="47">
        <f t="shared" si="8"/>
        <v>9.4</v>
      </c>
      <c r="H49" s="63">
        <v>83.1</v>
      </c>
      <c r="I49" s="45">
        <v>83.7</v>
      </c>
      <c r="J49" s="47">
        <f t="shared" si="9"/>
        <v>83.7</v>
      </c>
      <c r="K49" s="63">
        <v>1.1000000000000001</v>
      </c>
      <c r="L49" s="45" t="s">
        <v>4</v>
      </c>
      <c r="M49" s="47">
        <f t="shared" si="10"/>
        <v>-0.9</v>
      </c>
      <c r="N49" s="63">
        <v>14.2</v>
      </c>
      <c r="O49" s="45" t="s">
        <v>4</v>
      </c>
      <c r="P49" s="47">
        <f t="shared" si="4"/>
        <v>16.2</v>
      </c>
      <c r="Q49" s="63">
        <v>12.9</v>
      </c>
      <c r="R49" s="45" t="s">
        <v>4</v>
      </c>
      <c r="S49" s="47">
        <f t="shared" si="5"/>
        <v>15.9</v>
      </c>
      <c r="T49" s="63">
        <v>13.5</v>
      </c>
      <c r="U49" s="45" t="s">
        <v>4</v>
      </c>
      <c r="V49" s="47">
        <f t="shared" si="6"/>
        <v>16.5</v>
      </c>
      <c r="W49" s="48">
        <v>45.5</v>
      </c>
      <c r="X49" s="45" t="s">
        <v>4</v>
      </c>
      <c r="Y49" s="45">
        <v>28</v>
      </c>
      <c r="Z49" s="45" t="s">
        <v>4</v>
      </c>
      <c r="AA49" s="45">
        <v>21.2</v>
      </c>
      <c r="AB49" s="45" t="s">
        <v>4</v>
      </c>
      <c r="AC49" s="45">
        <v>26.9</v>
      </c>
      <c r="AD49" s="45" t="s">
        <v>4</v>
      </c>
      <c r="AE49" s="45">
        <v>18.5</v>
      </c>
      <c r="AF49" s="45" t="s">
        <v>4</v>
      </c>
      <c r="AG49" s="45">
        <v>9.3000000000000007</v>
      </c>
      <c r="AH49" s="45" t="s">
        <v>4</v>
      </c>
      <c r="AI49" s="45">
        <v>32.4</v>
      </c>
      <c r="AJ49" s="45" t="s">
        <v>4</v>
      </c>
      <c r="AK49" s="45">
        <v>26.8</v>
      </c>
      <c r="AL49" s="45" t="s">
        <v>4</v>
      </c>
      <c r="AM49" s="45">
        <v>14.8</v>
      </c>
      <c r="AN49" s="45" t="s">
        <v>4</v>
      </c>
      <c r="AO49" s="45">
        <v>19.5</v>
      </c>
      <c r="AP49" s="45" t="s">
        <v>4</v>
      </c>
      <c r="AQ49" s="45">
        <v>8.1</v>
      </c>
      <c r="AR49" s="45" t="s">
        <v>4</v>
      </c>
      <c r="AS49" s="45">
        <v>2.4</v>
      </c>
      <c r="AT49" s="45" t="s">
        <v>4</v>
      </c>
      <c r="AU49" s="45">
        <v>28.5</v>
      </c>
      <c r="AV49" s="45" t="s">
        <v>4</v>
      </c>
    </row>
    <row r="50" spans="1:48">
      <c r="A50" s="44">
        <v>35612</v>
      </c>
      <c r="B50" s="45">
        <v>-3.1</v>
      </c>
      <c r="C50" s="45" t="s">
        <v>4</v>
      </c>
      <c r="D50" s="47">
        <f t="shared" si="7"/>
        <v>-2.1</v>
      </c>
      <c r="E50" s="63">
        <v>17.899999999999999</v>
      </c>
      <c r="F50" s="45" t="s">
        <v>4</v>
      </c>
      <c r="G50" s="47">
        <f t="shared" si="8"/>
        <v>15.4</v>
      </c>
      <c r="H50" s="63">
        <v>82.5</v>
      </c>
      <c r="I50" s="45">
        <v>82.6</v>
      </c>
      <c r="J50" s="47">
        <f t="shared" si="9"/>
        <v>83.2</v>
      </c>
      <c r="K50" s="63">
        <v>-1.9</v>
      </c>
      <c r="L50" s="45" t="s">
        <v>4</v>
      </c>
      <c r="M50" s="47">
        <f t="shared" si="10"/>
        <v>-0.4</v>
      </c>
      <c r="N50" s="63">
        <v>20.2</v>
      </c>
      <c r="O50" s="45" t="s">
        <v>4</v>
      </c>
      <c r="P50" s="47">
        <f t="shared" si="4"/>
        <v>17.2</v>
      </c>
      <c r="Q50" s="63">
        <v>19.899999999999999</v>
      </c>
      <c r="R50" s="45" t="s">
        <v>4</v>
      </c>
      <c r="S50" s="47">
        <f t="shared" si="5"/>
        <v>16.399999999999999</v>
      </c>
      <c r="T50" s="63">
        <v>16.5</v>
      </c>
      <c r="U50" s="45" t="s">
        <v>4</v>
      </c>
      <c r="V50" s="47">
        <f t="shared" si="6"/>
        <v>15</v>
      </c>
      <c r="W50" s="48">
        <v>40.5</v>
      </c>
      <c r="X50" s="45" t="s">
        <v>4</v>
      </c>
      <c r="Y50" s="45">
        <v>23</v>
      </c>
      <c r="Z50" s="45" t="s">
        <v>4</v>
      </c>
      <c r="AA50" s="45">
        <v>22.2</v>
      </c>
      <c r="AB50" s="45" t="s">
        <v>4</v>
      </c>
      <c r="AC50" s="45">
        <v>36.9</v>
      </c>
      <c r="AD50" s="45" t="s">
        <v>4</v>
      </c>
      <c r="AE50" s="45">
        <v>20.5</v>
      </c>
      <c r="AF50" s="45" t="s">
        <v>4</v>
      </c>
      <c r="AG50" s="45">
        <v>9.3000000000000007</v>
      </c>
      <c r="AH50" s="45" t="s">
        <v>4</v>
      </c>
      <c r="AI50" s="45">
        <v>23.4</v>
      </c>
      <c r="AJ50" s="45" t="s">
        <v>4</v>
      </c>
      <c r="AK50" s="45">
        <v>23.8</v>
      </c>
      <c r="AL50" s="45" t="s">
        <v>4</v>
      </c>
      <c r="AM50" s="45">
        <v>14.8</v>
      </c>
      <c r="AN50" s="45" t="s">
        <v>4</v>
      </c>
      <c r="AO50" s="45">
        <v>29.5</v>
      </c>
      <c r="AP50" s="45" t="s">
        <v>4</v>
      </c>
      <c r="AQ50" s="45">
        <v>8.1</v>
      </c>
      <c r="AR50" s="45" t="s">
        <v>4</v>
      </c>
      <c r="AS50" s="45">
        <v>3.4</v>
      </c>
      <c r="AT50" s="45" t="s">
        <v>4</v>
      </c>
      <c r="AU50" s="45">
        <v>20.5</v>
      </c>
      <c r="AV50" s="45" t="s">
        <v>4</v>
      </c>
    </row>
    <row r="51" spans="1:48">
      <c r="A51" s="44">
        <v>35704</v>
      </c>
      <c r="B51" s="45">
        <v>-10.1</v>
      </c>
      <c r="C51" s="45" t="s">
        <v>4</v>
      </c>
      <c r="D51" s="47">
        <f t="shared" si="7"/>
        <v>-6.6</v>
      </c>
      <c r="E51" s="63">
        <v>14.9</v>
      </c>
      <c r="F51" s="45" t="s">
        <v>4</v>
      </c>
      <c r="G51" s="47">
        <f t="shared" si="8"/>
        <v>16.399999999999999</v>
      </c>
      <c r="H51" s="63">
        <v>84.7</v>
      </c>
      <c r="I51" s="45">
        <v>84.8</v>
      </c>
      <c r="J51" s="47">
        <f t="shared" si="9"/>
        <v>83.7</v>
      </c>
      <c r="K51" s="63">
        <v>0.1</v>
      </c>
      <c r="L51" s="45" t="s">
        <v>4</v>
      </c>
      <c r="M51" s="47">
        <f t="shared" si="10"/>
        <v>-0.9</v>
      </c>
      <c r="N51" s="63">
        <v>12.2</v>
      </c>
      <c r="O51" s="45" t="s">
        <v>4</v>
      </c>
      <c r="P51" s="47">
        <f t="shared" si="4"/>
        <v>16.2</v>
      </c>
      <c r="Q51" s="63">
        <v>10.9</v>
      </c>
      <c r="R51" s="45" t="s">
        <v>4</v>
      </c>
      <c r="S51" s="47">
        <f t="shared" si="5"/>
        <v>15.4</v>
      </c>
      <c r="T51" s="63">
        <v>13.5</v>
      </c>
      <c r="U51" s="45" t="s">
        <v>4</v>
      </c>
      <c r="V51" s="47">
        <f t="shared" si="6"/>
        <v>15</v>
      </c>
      <c r="W51" s="48">
        <v>42.5</v>
      </c>
      <c r="X51" s="45" t="s">
        <v>4</v>
      </c>
      <c r="Y51" s="45">
        <v>19</v>
      </c>
      <c r="Z51" s="45" t="s">
        <v>4</v>
      </c>
      <c r="AA51" s="45">
        <v>22.2</v>
      </c>
      <c r="AB51" s="45" t="s">
        <v>4</v>
      </c>
      <c r="AC51" s="45">
        <v>39.9</v>
      </c>
      <c r="AD51" s="45" t="s">
        <v>4</v>
      </c>
      <c r="AE51" s="45">
        <v>19.5</v>
      </c>
      <c r="AF51" s="45" t="s">
        <v>4</v>
      </c>
      <c r="AG51" s="45">
        <v>8.3000000000000007</v>
      </c>
      <c r="AH51" s="45" t="s">
        <v>4</v>
      </c>
      <c r="AI51" s="45">
        <v>27.4</v>
      </c>
      <c r="AJ51" s="45" t="s">
        <v>4</v>
      </c>
      <c r="AK51" s="45">
        <v>17.8</v>
      </c>
      <c r="AL51" s="45" t="s">
        <v>4</v>
      </c>
      <c r="AM51" s="45">
        <v>14.8</v>
      </c>
      <c r="AN51" s="45" t="s">
        <v>4</v>
      </c>
      <c r="AO51" s="45">
        <v>32.5</v>
      </c>
      <c r="AP51" s="45" t="s">
        <v>4</v>
      </c>
      <c r="AQ51" s="45">
        <v>10.1</v>
      </c>
      <c r="AR51" s="45" t="s">
        <v>4</v>
      </c>
      <c r="AS51" s="45">
        <v>1.4</v>
      </c>
      <c r="AT51" s="45" t="s">
        <v>4</v>
      </c>
      <c r="AU51" s="45">
        <v>23.5</v>
      </c>
      <c r="AV51" s="45" t="s">
        <v>4</v>
      </c>
    </row>
    <row r="52" spans="1:48">
      <c r="A52" s="44">
        <v>35796</v>
      </c>
      <c r="B52" s="45">
        <v>-10.1</v>
      </c>
      <c r="C52" s="45" t="s">
        <v>4</v>
      </c>
      <c r="D52" s="47">
        <f t="shared" si="7"/>
        <v>-10.1</v>
      </c>
      <c r="E52" s="63">
        <v>10.9</v>
      </c>
      <c r="F52" s="45" t="s">
        <v>4</v>
      </c>
      <c r="G52" s="47">
        <f t="shared" si="8"/>
        <v>12.9</v>
      </c>
      <c r="H52" s="63">
        <v>83.3</v>
      </c>
      <c r="I52" s="45">
        <v>82.8</v>
      </c>
      <c r="J52" s="47">
        <f t="shared" si="9"/>
        <v>83.8</v>
      </c>
      <c r="K52" s="63">
        <v>-1.9</v>
      </c>
      <c r="L52" s="45" t="s">
        <v>4</v>
      </c>
      <c r="M52" s="47">
        <f t="shared" si="10"/>
        <v>-0.9</v>
      </c>
      <c r="N52" s="63">
        <v>17.2</v>
      </c>
      <c r="O52" s="45" t="s">
        <v>4</v>
      </c>
      <c r="P52" s="47">
        <f t="shared" si="4"/>
        <v>14.7</v>
      </c>
      <c r="Q52" s="63">
        <v>17.899999999999999</v>
      </c>
      <c r="R52" s="45" t="s">
        <v>4</v>
      </c>
      <c r="S52" s="47">
        <f t="shared" si="5"/>
        <v>14.4</v>
      </c>
      <c r="T52" s="63">
        <v>16.5</v>
      </c>
      <c r="U52" s="45" t="s">
        <v>4</v>
      </c>
      <c r="V52" s="47">
        <f t="shared" si="6"/>
        <v>15</v>
      </c>
      <c r="W52" s="48">
        <v>36.5</v>
      </c>
      <c r="X52" s="45" t="s">
        <v>4</v>
      </c>
      <c r="Y52" s="45">
        <v>26</v>
      </c>
      <c r="Z52" s="45" t="s">
        <v>4</v>
      </c>
      <c r="AA52" s="45">
        <v>20.2</v>
      </c>
      <c r="AB52" s="45" t="s">
        <v>4</v>
      </c>
      <c r="AC52" s="45">
        <v>34.9</v>
      </c>
      <c r="AD52" s="45" t="s">
        <v>4</v>
      </c>
      <c r="AE52" s="45">
        <v>22.5</v>
      </c>
      <c r="AF52" s="45" t="s">
        <v>4</v>
      </c>
      <c r="AG52" s="45">
        <v>8.3000000000000007</v>
      </c>
      <c r="AH52" s="45" t="s">
        <v>4</v>
      </c>
      <c r="AI52" s="45">
        <v>24.4</v>
      </c>
      <c r="AJ52" s="45" t="s">
        <v>4</v>
      </c>
      <c r="AK52" s="45">
        <v>23.8</v>
      </c>
      <c r="AL52" s="45" t="s">
        <v>4</v>
      </c>
      <c r="AM52" s="45">
        <v>14.8</v>
      </c>
      <c r="AN52" s="45" t="s">
        <v>4</v>
      </c>
      <c r="AO52" s="45">
        <v>27.5</v>
      </c>
      <c r="AP52" s="45" t="s">
        <v>4</v>
      </c>
      <c r="AQ52" s="45">
        <v>9.1</v>
      </c>
      <c r="AR52" s="45" t="s">
        <v>4</v>
      </c>
      <c r="AS52" s="45">
        <v>3.4</v>
      </c>
      <c r="AT52" s="45" t="s">
        <v>4</v>
      </c>
      <c r="AU52" s="45">
        <v>21.5</v>
      </c>
      <c r="AV52" s="45" t="s">
        <v>4</v>
      </c>
    </row>
    <row r="53" spans="1:48">
      <c r="A53" s="44">
        <v>35886</v>
      </c>
      <c r="B53" s="45">
        <v>-8.1</v>
      </c>
      <c r="C53" s="45" t="s">
        <v>4</v>
      </c>
      <c r="D53" s="47">
        <f t="shared" si="7"/>
        <v>-9.1</v>
      </c>
      <c r="E53" s="63">
        <v>18.899999999999999</v>
      </c>
      <c r="F53" s="45" t="s">
        <v>4</v>
      </c>
      <c r="G53" s="47">
        <f t="shared" si="8"/>
        <v>14.9</v>
      </c>
      <c r="H53" s="63">
        <v>85.4</v>
      </c>
      <c r="I53" s="45">
        <v>86</v>
      </c>
      <c r="J53" s="47">
        <f t="shared" si="9"/>
        <v>84.4</v>
      </c>
      <c r="K53" s="63">
        <v>-0.9</v>
      </c>
      <c r="L53" s="45" t="s">
        <v>4</v>
      </c>
      <c r="M53" s="47">
        <f t="shared" si="10"/>
        <v>-1.4</v>
      </c>
      <c r="N53" s="63">
        <v>20.2</v>
      </c>
      <c r="O53" s="45" t="s">
        <v>4</v>
      </c>
      <c r="P53" s="47">
        <f t="shared" si="4"/>
        <v>18.7</v>
      </c>
      <c r="Q53" s="63">
        <v>17.899999999999999</v>
      </c>
      <c r="R53" s="45" t="s">
        <v>4</v>
      </c>
      <c r="S53" s="47">
        <f t="shared" si="5"/>
        <v>17.899999999999999</v>
      </c>
      <c r="T53" s="63">
        <v>17.5</v>
      </c>
      <c r="U53" s="45" t="s">
        <v>4</v>
      </c>
      <c r="V53" s="47">
        <f t="shared" si="6"/>
        <v>17</v>
      </c>
      <c r="W53" s="48">
        <v>38.5</v>
      </c>
      <c r="X53" s="45" t="s">
        <v>4</v>
      </c>
      <c r="Y53" s="45">
        <v>27</v>
      </c>
      <c r="Z53" s="45" t="s">
        <v>4</v>
      </c>
      <c r="AA53" s="45">
        <v>23.2</v>
      </c>
      <c r="AB53" s="45" t="s">
        <v>4</v>
      </c>
      <c r="AC53" s="45">
        <v>37.9</v>
      </c>
      <c r="AD53" s="45" t="s">
        <v>4</v>
      </c>
      <c r="AE53" s="45">
        <v>17.5</v>
      </c>
      <c r="AF53" s="45" t="s">
        <v>4</v>
      </c>
      <c r="AG53" s="45">
        <v>8.3000000000000007</v>
      </c>
      <c r="AH53" s="45" t="s">
        <v>4</v>
      </c>
      <c r="AI53" s="45">
        <v>22.4</v>
      </c>
      <c r="AJ53" s="45" t="s">
        <v>4</v>
      </c>
      <c r="AK53" s="45">
        <v>25.8</v>
      </c>
      <c r="AL53" s="45" t="s">
        <v>4</v>
      </c>
      <c r="AM53" s="45">
        <v>16.8</v>
      </c>
      <c r="AN53" s="45" t="s">
        <v>4</v>
      </c>
      <c r="AO53" s="45">
        <v>28.5</v>
      </c>
      <c r="AP53" s="45" t="s">
        <v>4</v>
      </c>
      <c r="AQ53" s="45">
        <v>8.1</v>
      </c>
      <c r="AR53" s="45" t="s">
        <v>4</v>
      </c>
      <c r="AS53" s="45">
        <v>2.4</v>
      </c>
      <c r="AT53" s="45" t="s">
        <v>4</v>
      </c>
      <c r="AU53" s="45">
        <v>18.5</v>
      </c>
      <c r="AV53" s="45" t="s">
        <v>4</v>
      </c>
    </row>
    <row r="54" spans="1:48">
      <c r="A54" s="44">
        <v>35977</v>
      </c>
      <c r="B54" s="45">
        <v>-8.1</v>
      </c>
      <c r="C54" s="45" t="s">
        <v>4</v>
      </c>
      <c r="D54" s="47">
        <f t="shared" si="7"/>
        <v>-8.1</v>
      </c>
      <c r="E54" s="63">
        <v>9.9</v>
      </c>
      <c r="F54" s="45" t="s">
        <v>4</v>
      </c>
      <c r="G54" s="47">
        <f t="shared" si="8"/>
        <v>14.4</v>
      </c>
      <c r="H54" s="63">
        <v>83.8</v>
      </c>
      <c r="I54" s="45">
        <v>83.8</v>
      </c>
      <c r="J54" s="47">
        <f t="shared" si="9"/>
        <v>84.9</v>
      </c>
      <c r="K54" s="63">
        <v>-0.9</v>
      </c>
      <c r="L54" s="45" t="s">
        <v>4</v>
      </c>
      <c r="M54" s="47">
        <f t="shared" si="10"/>
        <v>-0.9</v>
      </c>
      <c r="N54" s="63">
        <v>15.2</v>
      </c>
      <c r="O54" s="45" t="s">
        <v>4</v>
      </c>
      <c r="P54" s="47">
        <f t="shared" si="4"/>
        <v>17.7</v>
      </c>
      <c r="Q54" s="63">
        <v>18.899999999999999</v>
      </c>
      <c r="R54" s="45" t="s">
        <v>4</v>
      </c>
      <c r="S54" s="47">
        <f t="shared" si="5"/>
        <v>18.399999999999999</v>
      </c>
      <c r="T54" s="63">
        <v>17.5</v>
      </c>
      <c r="U54" s="45" t="s">
        <v>4</v>
      </c>
      <c r="V54" s="47">
        <f t="shared" si="6"/>
        <v>17.5</v>
      </c>
      <c r="W54" s="48">
        <v>38.5</v>
      </c>
      <c r="X54" s="45" t="s">
        <v>4</v>
      </c>
      <c r="Y54" s="45">
        <v>21</v>
      </c>
      <c r="Z54" s="45" t="s">
        <v>4</v>
      </c>
      <c r="AA54" s="45">
        <v>31.2</v>
      </c>
      <c r="AB54" s="45" t="s">
        <v>4</v>
      </c>
      <c r="AC54" s="45">
        <v>34.9</v>
      </c>
      <c r="AD54" s="45" t="s">
        <v>4</v>
      </c>
      <c r="AE54" s="45">
        <v>22.5</v>
      </c>
      <c r="AF54" s="45" t="s">
        <v>4</v>
      </c>
      <c r="AG54" s="45">
        <v>9.3000000000000007</v>
      </c>
      <c r="AH54" s="45" t="s">
        <v>4</v>
      </c>
      <c r="AI54" s="45">
        <v>24.4</v>
      </c>
      <c r="AJ54" s="45" t="s">
        <v>4</v>
      </c>
      <c r="AK54" s="45">
        <v>19.8</v>
      </c>
      <c r="AL54" s="45" t="s">
        <v>4</v>
      </c>
      <c r="AM54" s="45">
        <v>20.8</v>
      </c>
      <c r="AN54" s="45" t="s">
        <v>4</v>
      </c>
      <c r="AO54" s="45">
        <v>26.5</v>
      </c>
      <c r="AP54" s="45" t="s">
        <v>4</v>
      </c>
      <c r="AQ54" s="45">
        <v>10.1</v>
      </c>
      <c r="AR54" s="45" t="s">
        <v>4</v>
      </c>
      <c r="AS54" s="45">
        <v>2.4</v>
      </c>
      <c r="AT54" s="45" t="s">
        <v>4</v>
      </c>
      <c r="AU54" s="45">
        <v>20.5</v>
      </c>
      <c r="AV54" s="45" t="s">
        <v>4</v>
      </c>
    </row>
    <row r="55" spans="1:48">
      <c r="A55" s="44">
        <v>36069</v>
      </c>
      <c r="B55" s="45">
        <v>-3.1</v>
      </c>
      <c r="C55" s="45" t="s">
        <v>4</v>
      </c>
      <c r="D55" s="47">
        <f t="shared" si="7"/>
        <v>-5.6</v>
      </c>
      <c r="E55" s="63">
        <v>7.9</v>
      </c>
      <c r="F55" s="45" t="s">
        <v>4</v>
      </c>
      <c r="G55" s="47">
        <f t="shared" si="8"/>
        <v>8.9</v>
      </c>
      <c r="H55" s="63">
        <v>84.1</v>
      </c>
      <c r="I55" s="45">
        <v>84.2</v>
      </c>
      <c r="J55" s="47">
        <f t="shared" si="9"/>
        <v>84</v>
      </c>
      <c r="K55" s="63">
        <v>-1.9</v>
      </c>
      <c r="L55" s="45" t="s">
        <v>4</v>
      </c>
      <c r="M55" s="47">
        <f t="shared" si="10"/>
        <v>-1.4</v>
      </c>
      <c r="N55" s="63">
        <v>10.199999999999999</v>
      </c>
      <c r="O55" s="45" t="s">
        <v>4</v>
      </c>
      <c r="P55" s="47">
        <f t="shared" si="4"/>
        <v>12.7</v>
      </c>
      <c r="Q55" s="63">
        <v>12.9</v>
      </c>
      <c r="R55" s="45" t="s">
        <v>4</v>
      </c>
      <c r="S55" s="47">
        <f t="shared" si="5"/>
        <v>15.9</v>
      </c>
      <c r="T55" s="63">
        <v>11.5</v>
      </c>
      <c r="U55" s="45" t="s">
        <v>4</v>
      </c>
      <c r="V55" s="47">
        <f t="shared" si="6"/>
        <v>14.5</v>
      </c>
      <c r="W55" s="48">
        <v>39.5</v>
      </c>
      <c r="X55" s="45" t="s">
        <v>4</v>
      </c>
      <c r="Y55" s="45">
        <v>33</v>
      </c>
      <c r="Z55" s="45" t="s">
        <v>4</v>
      </c>
      <c r="AA55" s="45">
        <v>27.2</v>
      </c>
      <c r="AB55" s="45" t="s">
        <v>4</v>
      </c>
      <c r="AC55" s="45">
        <v>26.9</v>
      </c>
      <c r="AD55" s="45" t="s">
        <v>4</v>
      </c>
      <c r="AE55" s="45">
        <v>18.5</v>
      </c>
      <c r="AF55" s="45" t="s">
        <v>4</v>
      </c>
      <c r="AG55" s="45">
        <v>7.3</v>
      </c>
      <c r="AH55" s="45" t="s">
        <v>4</v>
      </c>
      <c r="AI55" s="45">
        <v>23.4</v>
      </c>
      <c r="AJ55" s="45" t="s">
        <v>4</v>
      </c>
      <c r="AK55" s="45">
        <v>31.8</v>
      </c>
      <c r="AL55" s="45" t="s">
        <v>4</v>
      </c>
      <c r="AM55" s="45">
        <v>19.8</v>
      </c>
      <c r="AN55" s="45" t="s">
        <v>4</v>
      </c>
      <c r="AO55" s="45">
        <v>19.5</v>
      </c>
      <c r="AP55" s="45" t="s">
        <v>4</v>
      </c>
      <c r="AQ55" s="45">
        <v>7.1</v>
      </c>
      <c r="AR55" s="45" t="s">
        <v>4</v>
      </c>
      <c r="AS55" s="45">
        <v>2.4</v>
      </c>
      <c r="AT55" s="45" t="s">
        <v>4</v>
      </c>
      <c r="AU55" s="45">
        <v>19.5</v>
      </c>
      <c r="AV55" s="45" t="s">
        <v>4</v>
      </c>
    </row>
    <row r="56" spans="1:48">
      <c r="A56" s="44">
        <v>36161</v>
      </c>
      <c r="B56" s="45">
        <v>-3.1</v>
      </c>
      <c r="C56" s="45" t="s">
        <v>4</v>
      </c>
      <c r="D56" s="47">
        <f t="shared" si="7"/>
        <v>-3.1</v>
      </c>
      <c r="E56" s="63">
        <v>-0.1</v>
      </c>
      <c r="F56" s="45" t="s">
        <v>4</v>
      </c>
      <c r="G56" s="47">
        <f t="shared" si="8"/>
        <v>3.9</v>
      </c>
      <c r="H56" s="63">
        <v>84.3</v>
      </c>
      <c r="I56" s="45">
        <v>83.8</v>
      </c>
      <c r="J56" s="47">
        <f t="shared" si="9"/>
        <v>84</v>
      </c>
      <c r="K56" s="63">
        <v>1.1000000000000001</v>
      </c>
      <c r="L56" s="45" t="s">
        <v>4</v>
      </c>
      <c r="M56" s="47">
        <f t="shared" si="10"/>
        <v>-0.4</v>
      </c>
      <c r="N56" s="63">
        <v>13.2</v>
      </c>
      <c r="O56" s="45" t="s">
        <v>4</v>
      </c>
      <c r="P56" s="47">
        <f t="shared" si="4"/>
        <v>11.7</v>
      </c>
      <c r="Q56" s="63">
        <v>5.9</v>
      </c>
      <c r="R56" s="45" t="s">
        <v>4</v>
      </c>
      <c r="S56" s="47">
        <f t="shared" si="5"/>
        <v>9.4</v>
      </c>
      <c r="T56" s="63">
        <v>9.5</v>
      </c>
      <c r="U56" s="45" t="s">
        <v>4</v>
      </c>
      <c r="V56" s="47">
        <f t="shared" si="6"/>
        <v>10.5</v>
      </c>
      <c r="W56" s="48">
        <v>43.5</v>
      </c>
      <c r="X56" s="45" t="s">
        <v>4</v>
      </c>
      <c r="Y56" s="45">
        <v>33</v>
      </c>
      <c r="Z56" s="45" t="s">
        <v>4</v>
      </c>
      <c r="AA56" s="45">
        <v>23.2</v>
      </c>
      <c r="AB56" s="45" t="s">
        <v>4</v>
      </c>
      <c r="AC56" s="45">
        <v>27.9</v>
      </c>
      <c r="AD56" s="45" t="s">
        <v>4</v>
      </c>
      <c r="AE56" s="45">
        <v>19.5</v>
      </c>
      <c r="AF56" s="45" t="s">
        <v>4</v>
      </c>
      <c r="AG56" s="45">
        <v>5.3</v>
      </c>
      <c r="AH56" s="45" t="s">
        <v>4</v>
      </c>
      <c r="AI56" s="45">
        <v>24.4</v>
      </c>
      <c r="AJ56" s="45" t="s">
        <v>4</v>
      </c>
      <c r="AK56" s="45">
        <v>31.8</v>
      </c>
      <c r="AL56" s="45" t="s">
        <v>4</v>
      </c>
      <c r="AM56" s="45">
        <v>17.8</v>
      </c>
      <c r="AN56" s="45" t="s">
        <v>4</v>
      </c>
      <c r="AO56" s="45">
        <v>20.5</v>
      </c>
      <c r="AP56" s="45" t="s">
        <v>4</v>
      </c>
      <c r="AQ56" s="45">
        <v>8.1</v>
      </c>
      <c r="AR56" s="45" t="s">
        <v>4</v>
      </c>
      <c r="AS56" s="45">
        <v>1.4</v>
      </c>
      <c r="AT56" s="45" t="s">
        <v>4</v>
      </c>
      <c r="AU56" s="45">
        <v>20.5</v>
      </c>
      <c r="AV56" s="45" t="s">
        <v>4</v>
      </c>
    </row>
    <row r="57" spans="1:48">
      <c r="A57" s="44">
        <v>36251</v>
      </c>
      <c r="B57" s="45">
        <v>-0.1</v>
      </c>
      <c r="C57" s="45" t="s">
        <v>4</v>
      </c>
      <c r="D57" s="47">
        <f t="shared" si="7"/>
        <v>-1.6</v>
      </c>
      <c r="E57" s="63">
        <v>-3.1</v>
      </c>
      <c r="F57" s="45" t="s">
        <v>4</v>
      </c>
      <c r="G57" s="47">
        <f t="shared" si="8"/>
        <v>-1.6</v>
      </c>
      <c r="H57" s="63">
        <v>82.6</v>
      </c>
      <c r="I57" s="45">
        <v>83.2</v>
      </c>
      <c r="J57" s="47">
        <f t="shared" si="9"/>
        <v>83.5</v>
      </c>
      <c r="K57" s="63">
        <v>-1.9</v>
      </c>
      <c r="L57" s="45" t="s">
        <v>4</v>
      </c>
      <c r="M57" s="47">
        <f t="shared" si="10"/>
        <v>-0.4</v>
      </c>
      <c r="N57" s="63">
        <v>10.199999999999999</v>
      </c>
      <c r="O57" s="45" t="s">
        <v>4</v>
      </c>
      <c r="P57" s="47">
        <f t="shared" si="4"/>
        <v>11.7</v>
      </c>
      <c r="Q57" s="63">
        <v>12.9</v>
      </c>
      <c r="R57" s="45" t="s">
        <v>4</v>
      </c>
      <c r="S57" s="47">
        <f t="shared" si="5"/>
        <v>9.4</v>
      </c>
      <c r="T57" s="63">
        <v>12.5</v>
      </c>
      <c r="U57" s="45" t="s">
        <v>4</v>
      </c>
      <c r="V57" s="47">
        <f t="shared" si="6"/>
        <v>11</v>
      </c>
      <c r="W57" s="48">
        <v>41.5</v>
      </c>
      <c r="X57" s="45" t="s">
        <v>4</v>
      </c>
      <c r="Y57" s="45">
        <v>27</v>
      </c>
      <c r="Z57" s="45" t="s">
        <v>4</v>
      </c>
      <c r="AA57" s="45">
        <v>25.2</v>
      </c>
      <c r="AB57" s="45" t="s">
        <v>4</v>
      </c>
      <c r="AC57" s="45">
        <v>25.9</v>
      </c>
      <c r="AD57" s="45" t="s">
        <v>4</v>
      </c>
      <c r="AE57" s="45">
        <v>14.5</v>
      </c>
      <c r="AF57" s="45" t="s">
        <v>4</v>
      </c>
      <c r="AG57" s="45">
        <v>5.3</v>
      </c>
      <c r="AH57" s="45" t="s">
        <v>4</v>
      </c>
      <c r="AI57" s="45">
        <v>31.4</v>
      </c>
      <c r="AJ57" s="45" t="s">
        <v>4</v>
      </c>
      <c r="AK57" s="45">
        <v>25.8</v>
      </c>
      <c r="AL57" s="45" t="s">
        <v>4</v>
      </c>
      <c r="AM57" s="45">
        <v>18.8</v>
      </c>
      <c r="AN57" s="45" t="s">
        <v>4</v>
      </c>
      <c r="AO57" s="45">
        <v>20.5</v>
      </c>
      <c r="AP57" s="45" t="s">
        <v>4</v>
      </c>
      <c r="AQ57" s="45">
        <v>4.0999999999999996</v>
      </c>
      <c r="AR57" s="45" t="s">
        <v>4</v>
      </c>
      <c r="AS57" s="45">
        <v>2.4</v>
      </c>
      <c r="AT57" s="45" t="s">
        <v>4</v>
      </c>
      <c r="AU57" s="45">
        <v>28.5</v>
      </c>
      <c r="AV57" s="45" t="s">
        <v>4</v>
      </c>
    </row>
    <row r="58" spans="1:48">
      <c r="A58" s="44">
        <v>36342</v>
      </c>
      <c r="B58" s="45">
        <v>-4.0999999999999996</v>
      </c>
      <c r="C58" s="45" t="s">
        <v>4</v>
      </c>
      <c r="D58" s="47">
        <f t="shared" si="7"/>
        <v>-2.1</v>
      </c>
      <c r="E58" s="63">
        <v>5.9</v>
      </c>
      <c r="F58" s="45" t="s">
        <v>4</v>
      </c>
      <c r="G58" s="47">
        <f t="shared" si="8"/>
        <v>1.4</v>
      </c>
      <c r="H58" s="63">
        <v>83.3</v>
      </c>
      <c r="I58" s="45">
        <v>83.2</v>
      </c>
      <c r="J58" s="47">
        <f t="shared" si="9"/>
        <v>83.2</v>
      </c>
      <c r="K58" s="63">
        <v>0.1</v>
      </c>
      <c r="L58" s="45" t="s">
        <v>4</v>
      </c>
      <c r="M58" s="47">
        <f t="shared" si="10"/>
        <v>-0.9</v>
      </c>
      <c r="N58" s="63">
        <v>11.2</v>
      </c>
      <c r="O58" s="45" t="s">
        <v>4</v>
      </c>
      <c r="P58" s="47">
        <f t="shared" si="4"/>
        <v>10.7</v>
      </c>
      <c r="Q58" s="63">
        <v>10.9</v>
      </c>
      <c r="R58" s="45" t="s">
        <v>4</v>
      </c>
      <c r="S58" s="47">
        <f t="shared" si="5"/>
        <v>11.9</v>
      </c>
      <c r="T58" s="63">
        <v>12.5</v>
      </c>
      <c r="U58" s="45" t="s">
        <v>4</v>
      </c>
      <c r="V58" s="47">
        <f t="shared" si="6"/>
        <v>12.5</v>
      </c>
      <c r="W58" s="48">
        <v>41.5</v>
      </c>
      <c r="X58" s="45" t="s">
        <v>4</v>
      </c>
      <c r="Y58" s="45">
        <v>27</v>
      </c>
      <c r="Z58" s="45" t="s">
        <v>4</v>
      </c>
      <c r="AA58" s="45">
        <v>22.2</v>
      </c>
      <c r="AB58" s="45" t="s">
        <v>4</v>
      </c>
      <c r="AC58" s="45">
        <v>37.9</v>
      </c>
      <c r="AD58" s="45" t="s">
        <v>4</v>
      </c>
      <c r="AE58" s="45">
        <v>15.5</v>
      </c>
      <c r="AF58" s="45" t="s">
        <v>4</v>
      </c>
      <c r="AG58" s="45">
        <v>8.3000000000000007</v>
      </c>
      <c r="AH58" s="45" t="s">
        <v>4</v>
      </c>
      <c r="AI58" s="45">
        <v>21.4</v>
      </c>
      <c r="AJ58" s="45" t="s">
        <v>4</v>
      </c>
      <c r="AK58" s="45">
        <v>26.8</v>
      </c>
      <c r="AL58" s="45" t="s">
        <v>4</v>
      </c>
      <c r="AM58" s="45">
        <v>14.8</v>
      </c>
      <c r="AN58" s="45" t="s">
        <v>4</v>
      </c>
      <c r="AO58" s="45">
        <v>31.5</v>
      </c>
      <c r="AP58" s="45" t="s">
        <v>4</v>
      </c>
      <c r="AQ58" s="45">
        <v>6.1</v>
      </c>
      <c r="AR58" s="45" t="s">
        <v>4</v>
      </c>
      <c r="AS58" s="45">
        <v>2.4</v>
      </c>
      <c r="AT58" s="45" t="s">
        <v>4</v>
      </c>
      <c r="AU58" s="45">
        <v>18.5</v>
      </c>
      <c r="AV58" s="45" t="s">
        <v>4</v>
      </c>
    </row>
    <row r="59" spans="1:48">
      <c r="A59" s="44">
        <v>36434</v>
      </c>
      <c r="B59" s="45">
        <v>-10.1</v>
      </c>
      <c r="C59" s="45" t="s">
        <v>4</v>
      </c>
      <c r="D59" s="47">
        <f t="shared" si="7"/>
        <v>-7.1</v>
      </c>
      <c r="E59" s="63">
        <v>9.9</v>
      </c>
      <c r="F59" s="45" t="s">
        <v>4</v>
      </c>
      <c r="G59" s="47">
        <f t="shared" si="8"/>
        <v>7.9</v>
      </c>
      <c r="H59" s="63">
        <v>83.8</v>
      </c>
      <c r="I59" s="45">
        <v>83.9</v>
      </c>
      <c r="J59" s="47">
        <f t="shared" si="9"/>
        <v>83.6</v>
      </c>
      <c r="K59" s="63">
        <v>0.1</v>
      </c>
      <c r="L59" s="45" t="s">
        <v>4</v>
      </c>
      <c r="M59" s="47">
        <f t="shared" si="10"/>
        <v>0.1</v>
      </c>
      <c r="N59" s="63">
        <v>12.2</v>
      </c>
      <c r="O59" s="45" t="s">
        <v>4</v>
      </c>
      <c r="P59" s="47">
        <f t="shared" si="4"/>
        <v>11.7</v>
      </c>
      <c r="Q59" s="63">
        <v>16.899999999999999</v>
      </c>
      <c r="R59" s="45" t="s">
        <v>4</v>
      </c>
      <c r="S59" s="47">
        <f t="shared" si="5"/>
        <v>13.9</v>
      </c>
      <c r="T59" s="63">
        <v>12.5</v>
      </c>
      <c r="U59" s="45" t="s">
        <v>4</v>
      </c>
      <c r="V59" s="47">
        <f t="shared" si="6"/>
        <v>12.5</v>
      </c>
      <c r="W59" s="48">
        <v>40.5</v>
      </c>
      <c r="X59" s="45" t="s">
        <v>4</v>
      </c>
      <c r="Y59" s="45">
        <v>27</v>
      </c>
      <c r="Z59" s="45" t="s">
        <v>4</v>
      </c>
      <c r="AA59" s="45">
        <v>28.2</v>
      </c>
      <c r="AB59" s="45" t="s">
        <v>4</v>
      </c>
      <c r="AC59" s="45">
        <v>35.9</v>
      </c>
      <c r="AD59" s="45" t="s">
        <v>4</v>
      </c>
      <c r="AE59" s="45">
        <v>17.5</v>
      </c>
      <c r="AF59" s="45" t="s">
        <v>4</v>
      </c>
      <c r="AG59" s="45">
        <v>6.3</v>
      </c>
      <c r="AH59" s="45" t="s">
        <v>4</v>
      </c>
      <c r="AI59" s="45">
        <v>20.399999999999999</v>
      </c>
      <c r="AJ59" s="45" t="s">
        <v>4</v>
      </c>
      <c r="AK59" s="45">
        <v>24.8</v>
      </c>
      <c r="AL59" s="45" t="s">
        <v>4</v>
      </c>
      <c r="AM59" s="45">
        <v>18.8</v>
      </c>
      <c r="AN59" s="45" t="s">
        <v>4</v>
      </c>
      <c r="AO59" s="45">
        <v>29.5</v>
      </c>
      <c r="AP59" s="45" t="s">
        <v>4</v>
      </c>
      <c r="AQ59" s="45">
        <v>9.1</v>
      </c>
      <c r="AR59" s="45" t="s">
        <v>4</v>
      </c>
      <c r="AS59" s="45">
        <v>1.4</v>
      </c>
      <c r="AT59" s="45" t="s">
        <v>4</v>
      </c>
      <c r="AU59" s="45">
        <v>16.5</v>
      </c>
      <c r="AV59" s="45" t="s">
        <v>4</v>
      </c>
    </row>
    <row r="60" spans="1:48">
      <c r="A60" s="44">
        <v>36526</v>
      </c>
      <c r="B60" s="45">
        <v>-7.1</v>
      </c>
      <c r="C60" s="45" t="s">
        <v>4</v>
      </c>
      <c r="D60" s="47">
        <f t="shared" si="7"/>
        <v>-8.6</v>
      </c>
      <c r="E60" s="63">
        <v>8.9</v>
      </c>
      <c r="F60" s="45" t="s">
        <v>4</v>
      </c>
      <c r="G60" s="47">
        <f t="shared" si="8"/>
        <v>9.4</v>
      </c>
      <c r="H60" s="63">
        <v>84.7</v>
      </c>
      <c r="I60" s="45">
        <v>84.4</v>
      </c>
      <c r="J60" s="47">
        <f t="shared" si="9"/>
        <v>84.2</v>
      </c>
      <c r="K60" s="63">
        <v>1.1000000000000001</v>
      </c>
      <c r="L60" s="45" t="s">
        <v>4</v>
      </c>
      <c r="M60" s="47">
        <f t="shared" si="10"/>
        <v>0.6</v>
      </c>
      <c r="N60" s="63">
        <v>14.2</v>
      </c>
      <c r="O60" s="45" t="s">
        <v>4</v>
      </c>
      <c r="P60" s="47">
        <f t="shared" si="4"/>
        <v>13.2</v>
      </c>
      <c r="Q60" s="63">
        <v>11.9</v>
      </c>
      <c r="R60" s="45" t="s">
        <v>4</v>
      </c>
      <c r="S60" s="47">
        <f t="shared" si="5"/>
        <v>14.4</v>
      </c>
      <c r="T60" s="63">
        <v>11.5</v>
      </c>
      <c r="U60" s="45" t="s">
        <v>4</v>
      </c>
      <c r="V60" s="47">
        <f t="shared" si="6"/>
        <v>12</v>
      </c>
      <c r="W60" s="48">
        <v>41.5</v>
      </c>
      <c r="X60" s="45" t="s">
        <v>4</v>
      </c>
      <c r="Y60" s="45">
        <v>35</v>
      </c>
      <c r="Z60" s="45" t="s">
        <v>4</v>
      </c>
      <c r="AA60" s="45">
        <v>28.2</v>
      </c>
      <c r="AB60" s="45" t="s">
        <v>4</v>
      </c>
      <c r="AC60" s="45">
        <v>29.9</v>
      </c>
      <c r="AD60" s="45" t="s">
        <v>4</v>
      </c>
      <c r="AE60" s="45">
        <v>15.5</v>
      </c>
      <c r="AF60" s="45" t="s">
        <v>4</v>
      </c>
      <c r="AG60" s="45">
        <v>6.3</v>
      </c>
      <c r="AH60" s="45" t="s">
        <v>4</v>
      </c>
      <c r="AI60" s="45">
        <v>17.399999999999999</v>
      </c>
      <c r="AJ60" s="45" t="s">
        <v>4</v>
      </c>
      <c r="AK60" s="45">
        <v>34.799999999999997</v>
      </c>
      <c r="AL60" s="45" t="s">
        <v>4</v>
      </c>
      <c r="AM60" s="45">
        <v>20.8</v>
      </c>
      <c r="AN60" s="45" t="s">
        <v>4</v>
      </c>
      <c r="AO60" s="45">
        <v>24.5</v>
      </c>
      <c r="AP60" s="45" t="s">
        <v>4</v>
      </c>
      <c r="AQ60" s="45">
        <v>4.0999999999999996</v>
      </c>
      <c r="AR60" s="45" t="s">
        <v>4</v>
      </c>
      <c r="AS60" s="45">
        <v>2.4</v>
      </c>
      <c r="AT60" s="45" t="s">
        <v>4</v>
      </c>
      <c r="AU60" s="45">
        <v>13.5</v>
      </c>
      <c r="AV60" s="45" t="s">
        <v>4</v>
      </c>
    </row>
    <row r="61" spans="1:48">
      <c r="A61" s="44">
        <v>36617</v>
      </c>
      <c r="B61" s="45">
        <v>-10.1</v>
      </c>
      <c r="C61" s="45" t="s">
        <v>4</v>
      </c>
      <c r="D61" s="47">
        <f t="shared" si="7"/>
        <v>-8.6</v>
      </c>
      <c r="E61" s="63">
        <v>16.899999999999999</v>
      </c>
      <c r="F61" s="45" t="s">
        <v>4</v>
      </c>
      <c r="G61" s="47">
        <f t="shared" si="8"/>
        <v>12.9</v>
      </c>
      <c r="H61" s="63">
        <v>82.8</v>
      </c>
      <c r="I61" s="45">
        <v>83.4</v>
      </c>
      <c r="J61" s="47">
        <f t="shared" si="9"/>
        <v>83.9</v>
      </c>
      <c r="K61" s="63">
        <v>-2.9</v>
      </c>
      <c r="L61" s="45" t="s">
        <v>4</v>
      </c>
      <c r="M61" s="47">
        <f t="shared" si="10"/>
        <v>-0.9</v>
      </c>
      <c r="N61" s="63">
        <v>12.2</v>
      </c>
      <c r="O61" s="45" t="s">
        <v>4</v>
      </c>
      <c r="P61" s="47">
        <f t="shared" si="4"/>
        <v>13.2</v>
      </c>
      <c r="Q61" s="63">
        <v>18.899999999999999</v>
      </c>
      <c r="R61" s="45" t="s">
        <v>4</v>
      </c>
      <c r="S61" s="47">
        <f t="shared" si="5"/>
        <v>15.4</v>
      </c>
      <c r="T61" s="63">
        <v>14.5</v>
      </c>
      <c r="U61" s="45" t="s">
        <v>4</v>
      </c>
      <c r="V61" s="47">
        <f t="shared" si="6"/>
        <v>13</v>
      </c>
      <c r="W61" s="48">
        <v>38.5</v>
      </c>
      <c r="X61" s="45" t="s">
        <v>4</v>
      </c>
      <c r="Y61" s="45">
        <v>23</v>
      </c>
      <c r="Z61" s="45" t="s">
        <v>4</v>
      </c>
      <c r="AA61" s="45">
        <v>26.2</v>
      </c>
      <c r="AB61" s="45" t="s">
        <v>4</v>
      </c>
      <c r="AC61" s="45">
        <v>39.9</v>
      </c>
      <c r="AD61" s="45" t="s">
        <v>4</v>
      </c>
      <c r="AE61" s="45">
        <v>13.5</v>
      </c>
      <c r="AF61" s="45" t="s">
        <v>4</v>
      </c>
      <c r="AG61" s="45">
        <v>7.3</v>
      </c>
      <c r="AH61" s="45" t="s">
        <v>4</v>
      </c>
      <c r="AI61" s="45">
        <v>23.4</v>
      </c>
      <c r="AJ61" s="45" t="s">
        <v>4</v>
      </c>
      <c r="AK61" s="45">
        <v>21.8</v>
      </c>
      <c r="AL61" s="45" t="s">
        <v>4</v>
      </c>
      <c r="AM61" s="45">
        <v>19.8</v>
      </c>
      <c r="AN61" s="45" t="s">
        <v>4</v>
      </c>
      <c r="AO61" s="45">
        <v>32.5</v>
      </c>
      <c r="AP61" s="45" t="s">
        <v>4</v>
      </c>
      <c r="AQ61" s="45">
        <v>4.0999999999999996</v>
      </c>
      <c r="AR61" s="45" t="s">
        <v>4</v>
      </c>
      <c r="AS61" s="45">
        <v>2.4</v>
      </c>
      <c r="AT61" s="45" t="s">
        <v>4</v>
      </c>
      <c r="AU61" s="45">
        <v>19.5</v>
      </c>
      <c r="AV61" s="45" t="s">
        <v>4</v>
      </c>
    </row>
    <row r="62" spans="1:48">
      <c r="A62" s="44">
        <v>36708</v>
      </c>
      <c r="B62" s="45">
        <v>-14.1</v>
      </c>
      <c r="C62" s="45" t="s">
        <v>4</v>
      </c>
      <c r="D62" s="47">
        <f t="shared" si="7"/>
        <v>-12.1</v>
      </c>
      <c r="E62" s="63">
        <v>11.9</v>
      </c>
      <c r="F62" s="45" t="s">
        <v>4</v>
      </c>
      <c r="G62" s="47">
        <f t="shared" si="8"/>
        <v>14.4</v>
      </c>
      <c r="H62" s="63">
        <v>84.9</v>
      </c>
      <c r="I62" s="45">
        <v>84.7</v>
      </c>
      <c r="J62" s="47">
        <f t="shared" si="9"/>
        <v>84.1</v>
      </c>
      <c r="K62" s="63">
        <v>1.1000000000000001</v>
      </c>
      <c r="L62" s="45" t="s">
        <v>4</v>
      </c>
      <c r="M62" s="47">
        <f t="shared" si="10"/>
        <v>-0.9</v>
      </c>
      <c r="N62" s="63">
        <v>11.2</v>
      </c>
      <c r="O62" s="45" t="s">
        <v>4</v>
      </c>
      <c r="P62" s="47">
        <f t="shared" si="4"/>
        <v>11.7</v>
      </c>
      <c r="Q62" s="63">
        <v>12.9</v>
      </c>
      <c r="R62" s="45" t="s">
        <v>4</v>
      </c>
      <c r="S62" s="47">
        <f t="shared" si="5"/>
        <v>15.9</v>
      </c>
      <c r="T62" s="63">
        <v>8.5</v>
      </c>
      <c r="U62" s="45" t="s">
        <v>4</v>
      </c>
      <c r="V62" s="47">
        <f t="shared" si="6"/>
        <v>11.5</v>
      </c>
      <c r="W62" s="48">
        <v>38.5</v>
      </c>
      <c r="X62" s="45" t="s">
        <v>4</v>
      </c>
      <c r="Y62" s="45">
        <v>28</v>
      </c>
      <c r="Z62" s="45" t="s">
        <v>4</v>
      </c>
      <c r="AA62" s="45">
        <v>31.2</v>
      </c>
      <c r="AB62" s="45" t="s">
        <v>4</v>
      </c>
      <c r="AC62" s="45">
        <v>42.9</v>
      </c>
      <c r="AD62" s="45" t="s">
        <v>4</v>
      </c>
      <c r="AE62" s="45">
        <v>10.5</v>
      </c>
      <c r="AF62" s="45" t="s">
        <v>4</v>
      </c>
      <c r="AG62" s="45">
        <v>6.3</v>
      </c>
      <c r="AH62" s="45" t="s">
        <v>4</v>
      </c>
      <c r="AI62" s="45">
        <v>21.4</v>
      </c>
      <c r="AJ62" s="45" t="s">
        <v>4</v>
      </c>
      <c r="AK62" s="45">
        <v>24.8</v>
      </c>
      <c r="AL62" s="45" t="s">
        <v>4</v>
      </c>
      <c r="AM62" s="45">
        <v>22.8</v>
      </c>
      <c r="AN62" s="45" t="s">
        <v>4</v>
      </c>
      <c r="AO62" s="45">
        <v>30.5</v>
      </c>
      <c r="AP62" s="45" t="s">
        <v>4</v>
      </c>
      <c r="AQ62" s="45">
        <v>3.1</v>
      </c>
      <c r="AR62" s="45" t="s">
        <v>4</v>
      </c>
      <c r="AS62" s="45">
        <v>1.4</v>
      </c>
      <c r="AT62" s="45" t="s">
        <v>4</v>
      </c>
      <c r="AU62" s="45">
        <v>17.5</v>
      </c>
      <c r="AV62" s="45" t="s">
        <v>4</v>
      </c>
    </row>
    <row r="63" spans="1:48">
      <c r="A63" s="44">
        <v>36800</v>
      </c>
      <c r="B63" s="45">
        <v>-6.1</v>
      </c>
      <c r="C63" s="45" t="s">
        <v>4</v>
      </c>
      <c r="D63" s="47">
        <f t="shared" si="7"/>
        <v>-10.1</v>
      </c>
      <c r="E63" s="63">
        <v>8.9</v>
      </c>
      <c r="F63" s="45" t="s">
        <v>4</v>
      </c>
      <c r="G63" s="47">
        <f t="shared" si="8"/>
        <v>10.4</v>
      </c>
      <c r="H63" s="63">
        <v>83.7</v>
      </c>
      <c r="I63" s="45">
        <v>83.5</v>
      </c>
      <c r="J63" s="47">
        <f t="shared" si="9"/>
        <v>84.1</v>
      </c>
      <c r="K63" s="63">
        <v>1.1000000000000001</v>
      </c>
      <c r="L63" s="45" t="s">
        <v>4</v>
      </c>
      <c r="M63" s="47">
        <f t="shared" si="10"/>
        <v>1.1000000000000001</v>
      </c>
      <c r="N63" s="63">
        <v>13.2</v>
      </c>
      <c r="O63" s="45" t="s">
        <v>4</v>
      </c>
      <c r="P63" s="47">
        <f t="shared" si="4"/>
        <v>12.2</v>
      </c>
      <c r="Q63" s="63">
        <v>9.9</v>
      </c>
      <c r="R63" s="45" t="s">
        <v>4</v>
      </c>
      <c r="S63" s="47">
        <f t="shared" si="5"/>
        <v>11.4</v>
      </c>
      <c r="T63" s="63">
        <v>9.5</v>
      </c>
      <c r="U63" s="45" t="s">
        <v>4</v>
      </c>
      <c r="V63" s="47">
        <f t="shared" si="6"/>
        <v>9</v>
      </c>
      <c r="W63" s="48">
        <v>46.5</v>
      </c>
      <c r="X63" s="45" t="s">
        <v>4</v>
      </c>
      <c r="Y63" s="45">
        <v>33</v>
      </c>
      <c r="Z63" s="45" t="s">
        <v>4</v>
      </c>
      <c r="AA63" s="45">
        <v>33.200000000000003</v>
      </c>
      <c r="AB63" s="45" t="s">
        <v>4</v>
      </c>
      <c r="AC63" s="45">
        <v>28.9</v>
      </c>
      <c r="AD63" s="45" t="s">
        <v>4</v>
      </c>
      <c r="AE63" s="45">
        <v>11.5</v>
      </c>
      <c r="AF63" s="45" t="s">
        <v>4</v>
      </c>
      <c r="AG63" s="45">
        <v>3.3</v>
      </c>
      <c r="AH63" s="45" t="s">
        <v>4</v>
      </c>
      <c r="AI63" s="45">
        <v>17.399999999999999</v>
      </c>
      <c r="AJ63" s="45" t="s">
        <v>4</v>
      </c>
      <c r="AK63" s="45">
        <v>28.8</v>
      </c>
      <c r="AL63" s="45" t="s">
        <v>4</v>
      </c>
      <c r="AM63" s="45">
        <v>25.8</v>
      </c>
      <c r="AN63" s="45" t="s">
        <v>4</v>
      </c>
      <c r="AO63" s="45">
        <v>23.5</v>
      </c>
      <c r="AP63" s="45" t="s">
        <v>4</v>
      </c>
      <c r="AQ63" s="45">
        <v>6.1</v>
      </c>
      <c r="AR63" s="45" t="s">
        <v>4</v>
      </c>
      <c r="AS63" s="45">
        <v>0.4</v>
      </c>
      <c r="AT63" s="45" t="s">
        <v>4</v>
      </c>
      <c r="AU63" s="45">
        <v>15.5</v>
      </c>
      <c r="AV63" s="45" t="s">
        <v>4</v>
      </c>
    </row>
    <row r="64" spans="1:48">
      <c r="A64" s="44">
        <v>36892</v>
      </c>
      <c r="B64" s="45">
        <v>-9.1</v>
      </c>
      <c r="C64" s="45" t="s">
        <v>4</v>
      </c>
      <c r="D64" s="47">
        <f t="shared" si="7"/>
        <v>-7.6</v>
      </c>
      <c r="E64" s="63">
        <v>4.9000000000000004</v>
      </c>
      <c r="F64" s="45" t="s">
        <v>4</v>
      </c>
      <c r="G64" s="47">
        <f t="shared" si="8"/>
        <v>6.9</v>
      </c>
      <c r="H64" s="63">
        <v>86</v>
      </c>
      <c r="I64" s="45">
        <v>85.9</v>
      </c>
      <c r="J64" s="47">
        <f t="shared" si="9"/>
        <v>84.7</v>
      </c>
      <c r="K64" s="63">
        <v>2.1</v>
      </c>
      <c r="L64" s="45" t="s">
        <v>4</v>
      </c>
      <c r="M64" s="47">
        <f t="shared" si="10"/>
        <v>1.6</v>
      </c>
      <c r="N64" s="63">
        <v>13.2</v>
      </c>
      <c r="O64" s="45" t="s">
        <v>4</v>
      </c>
      <c r="P64" s="47">
        <f t="shared" si="4"/>
        <v>13.2</v>
      </c>
      <c r="Q64" s="63">
        <v>17.899999999999999</v>
      </c>
      <c r="R64" s="45" t="s">
        <v>4</v>
      </c>
      <c r="S64" s="47">
        <f t="shared" si="5"/>
        <v>13.9</v>
      </c>
      <c r="T64" s="63">
        <v>15.5</v>
      </c>
      <c r="U64" s="45" t="s">
        <v>4</v>
      </c>
      <c r="V64" s="47">
        <f t="shared" si="6"/>
        <v>12.5</v>
      </c>
      <c r="W64" s="48">
        <v>38.5</v>
      </c>
      <c r="X64" s="45" t="s">
        <v>4</v>
      </c>
      <c r="Y64" s="45">
        <v>27</v>
      </c>
      <c r="Z64" s="45" t="s">
        <v>4</v>
      </c>
      <c r="AA64" s="45">
        <v>32.200000000000003</v>
      </c>
      <c r="AB64" s="45" t="s">
        <v>4</v>
      </c>
      <c r="AC64" s="45">
        <v>29.9</v>
      </c>
      <c r="AD64" s="45" t="s">
        <v>4</v>
      </c>
      <c r="AE64" s="45">
        <v>13.5</v>
      </c>
      <c r="AF64" s="45" t="s">
        <v>4</v>
      </c>
      <c r="AG64" s="45">
        <v>3.3</v>
      </c>
      <c r="AH64" s="45" t="s">
        <v>4</v>
      </c>
      <c r="AI64" s="45">
        <v>22.4</v>
      </c>
      <c r="AJ64" s="45" t="s">
        <v>4</v>
      </c>
      <c r="AK64" s="45">
        <v>25.8</v>
      </c>
      <c r="AL64" s="45" t="s">
        <v>4</v>
      </c>
      <c r="AM64" s="45">
        <v>26.8</v>
      </c>
      <c r="AN64" s="45" t="s">
        <v>4</v>
      </c>
      <c r="AO64" s="45">
        <v>24.5</v>
      </c>
      <c r="AP64" s="45" t="s">
        <v>4</v>
      </c>
      <c r="AQ64" s="45">
        <v>5.0999999999999996</v>
      </c>
      <c r="AR64" s="45" t="s">
        <v>4</v>
      </c>
      <c r="AS64" s="45">
        <v>0.4</v>
      </c>
      <c r="AT64" s="45" t="s">
        <v>4</v>
      </c>
      <c r="AU64" s="45">
        <v>17.5</v>
      </c>
      <c r="AV64" s="45" t="s">
        <v>4</v>
      </c>
    </row>
    <row r="65" spans="1:48">
      <c r="A65" s="44">
        <v>36982</v>
      </c>
      <c r="B65" s="45">
        <v>-2.1</v>
      </c>
      <c r="C65" s="45" t="s">
        <v>4</v>
      </c>
      <c r="D65" s="47">
        <f t="shared" si="7"/>
        <v>-5.6</v>
      </c>
      <c r="E65" s="63">
        <v>4.9000000000000004</v>
      </c>
      <c r="F65" s="45" t="s">
        <v>4</v>
      </c>
      <c r="G65" s="47">
        <f t="shared" si="8"/>
        <v>4.9000000000000004</v>
      </c>
      <c r="H65" s="63">
        <v>84.2</v>
      </c>
      <c r="I65" s="45">
        <v>85</v>
      </c>
      <c r="J65" s="47">
        <f t="shared" si="9"/>
        <v>85.5</v>
      </c>
      <c r="K65" s="63">
        <v>-0.9</v>
      </c>
      <c r="L65" s="45" t="s">
        <v>4</v>
      </c>
      <c r="M65" s="47">
        <f t="shared" si="10"/>
        <v>0.6</v>
      </c>
      <c r="N65" s="63">
        <v>15.2</v>
      </c>
      <c r="O65" s="45" t="s">
        <v>4</v>
      </c>
      <c r="P65" s="47">
        <f t="shared" si="4"/>
        <v>14.2</v>
      </c>
      <c r="Q65" s="63">
        <v>14.9</v>
      </c>
      <c r="R65" s="45" t="s">
        <v>4</v>
      </c>
      <c r="S65" s="47">
        <f t="shared" si="5"/>
        <v>16.399999999999999</v>
      </c>
      <c r="T65" s="63">
        <v>9.5</v>
      </c>
      <c r="U65" s="45" t="s">
        <v>4</v>
      </c>
      <c r="V65" s="47">
        <f t="shared" si="6"/>
        <v>12.5</v>
      </c>
      <c r="W65" s="48">
        <v>39.5</v>
      </c>
      <c r="X65" s="45" t="s">
        <v>4</v>
      </c>
      <c r="Y65" s="45">
        <v>33</v>
      </c>
      <c r="Z65" s="45" t="s">
        <v>4</v>
      </c>
      <c r="AA65" s="45">
        <v>34.200000000000003</v>
      </c>
      <c r="AB65" s="45" t="s">
        <v>4</v>
      </c>
      <c r="AC65" s="45">
        <v>24.9</v>
      </c>
      <c r="AD65" s="45" t="s">
        <v>4</v>
      </c>
      <c r="AE65" s="45">
        <v>13.5</v>
      </c>
      <c r="AF65" s="45" t="s">
        <v>4</v>
      </c>
      <c r="AG65" s="45">
        <v>5.3</v>
      </c>
      <c r="AH65" s="45" t="s">
        <v>4</v>
      </c>
      <c r="AI65" s="45">
        <v>20.399999999999999</v>
      </c>
      <c r="AJ65" s="45" t="s">
        <v>4</v>
      </c>
      <c r="AK65" s="45">
        <v>30.8</v>
      </c>
      <c r="AL65" s="45" t="s">
        <v>4</v>
      </c>
      <c r="AM65" s="45">
        <v>28.8</v>
      </c>
      <c r="AN65" s="45" t="s">
        <v>4</v>
      </c>
      <c r="AO65" s="45">
        <v>19.5</v>
      </c>
      <c r="AP65" s="45" t="s">
        <v>4</v>
      </c>
      <c r="AQ65" s="45">
        <v>5.0999999999999996</v>
      </c>
      <c r="AR65" s="45" t="s">
        <v>4</v>
      </c>
      <c r="AS65" s="45">
        <v>1.4</v>
      </c>
      <c r="AT65" s="45" t="s">
        <v>4</v>
      </c>
      <c r="AU65" s="45">
        <v>14.5</v>
      </c>
      <c r="AV65" s="45" t="s">
        <v>4</v>
      </c>
    </row>
    <row r="66" spans="1:48">
      <c r="A66" s="44">
        <v>37073</v>
      </c>
      <c r="B66" s="45">
        <v>-2.1</v>
      </c>
      <c r="C66" s="45" t="s">
        <v>4</v>
      </c>
      <c r="D66" s="47">
        <f t="shared" si="7"/>
        <v>-2.1</v>
      </c>
      <c r="E66" s="63">
        <v>-7.1</v>
      </c>
      <c r="F66" s="45" t="s">
        <v>4</v>
      </c>
      <c r="G66" s="47">
        <f t="shared" si="8"/>
        <v>-1.1000000000000001</v>
      </c>
      <c r="H66" s="63">
        <v>85.2</v>
      </c>
      <c r="I66" s="45">
        <v>84.9</v>
      </c>
      <c r="J66" s="47">
        <f t="shared" si="9"/>
        <v>85</v>
      </c>
      <c r="K66" s="63">
        <v>1.1000000000000001</v>
      </c>
      <c r="L66" s="45" t="s">
        <v>4</v>
      </c>
      <c r="M66" s="47">
        <f t="shared" si="10"/>
        <v>0.1</v>
      </c>
      <c r="N66" s="63">
        <v>8.1999999999999993</v>
      </c>
      <c r="O66" s="45" t="s">
        <v>4</v>
      </c>
      <c r="P66" s="47">
        <f t="shared" si="4"/>
        <v>11.7</v>
      </c>
      <c r="Q66" s="63">
        <v>6.9</v>
      </c>
      <c r="R66" s="45" t="s">
        <v>4</v>
      </c>
      <c r="S66" s="47">
        <f t="shared" si="5"/>
        <v>10.9</v>
      </c>
      <c r="T66" s="63">
        <v>2.5</v>
      </c>
      <c r="U66" s="45" t="s">
        <v>4</v>
      </c>
      <c r="V66" s="47">
        <f t="shared" si="6"/>
        <v>6</v>
      </c>
      <c r="W66" s="48">
        <v>39.5</v>
      </c>
      <c r="X66" s="45" t="s">
        <v>4</v>
      </c>
      <c r="Y66" s="45">
        <v>31</v>
      </c>
      <c r="Z66" s="45" t="s">
        <v>4</v>
      </c>
      <c r="AA66" s="45">
        <v>32.200000000000003</v>
      </c>
      <c r="AB66" s="45" t="s">
        <v>4</v>
      </c>
      <c r="AC66" s="45">
        <v>20.9</v>
      </c>
      <c r="AD66" s="45" t="s">
        <v>4</v>
      </c>
      <c r="AE66" s="45">
        <v>12.5</v>
      </c>
      <c r="AF66" s="45" t="s">
        <v>4</v>
      </c>
      <c r="AG66" s="45">
        <v>6.3</v>
      </c>
      <c r="AH66" s="45" t="s">
        <v>4</v>
      </c>
      <c r="AI66" s="45">
        <v>24.4</v>
      </c>
      <c r="AJ66" s="45" t="s">
        <v>4</v>
      </c>
      <c r="AK66" s="45">
        <v>30.8</v>
      </c>
      <c r="AL66" s="45" t="s">
        <v>4</v>
      </c>
      <c r="AM66" s="45">
        <v>23.8</v>
      </c>
      <c r="AN66" s="45" t="s">
        <v>4</v>
      </c>
      <c r="AO66" s="45">
        <v>15.5</v>
      </c>
      <c r="AP66" s="45" t="s">
        <v>4</v>
      </c>
      <c r="AQ66" s="45">
        <v>6.1</v>
      </c>
      <c r="AR66" s="45" t="s">
        <v>4</v>
      </c>
      <c r="AS66" s="45">
        <v>3.4</v>
      </c>
      <c r="AT66" s="45" t="s">
        <v>4</v>
      </c>
      <c r="AU66" s="45">
        <v>20.5</v>
      </c>
      <c r="AV66" s="45" t="s">
        <v>4</v>
      </c>
    </row>
    <row r="67" spans="1:48">
      <c r="A67" s="44">
        <v>37165</v>
      </c>
      <c r="B67" s="45">
        <v>-4.0999999999999996</v>
      </c>
      <c r="C67" s="45" t="s">
        <v>4</v>
      </c>
      <c r="D67" s="47">
        <f t="shared" si="7"/>
        <v>-3.1</v>
      </c>
      <c r="E67" s="63">
        <v>-4.0999999999999996</v>
      </c>
      <c r="F67" s="45" t="s">
        <v>4</v>
      </c>
      <c r="G67" s="47">
        <f t="shared" si="8"/>
        <v>-5.6</v>
      </c>
      <c r="H67" s="63">
        <v>82.1</v>
      </c>
      <c r="I67" s="45">
        <v>81.7</v>
      </c>
      <c r="J67" s="47">
        <f t="shared" si="9"/>
        <v>83.3</v>
      </c>
      <c r="K67" s="63">
        <v>5.0999999999999996</v>
      </c>
      <c r="L67" s="45" t="s">
        <v>4</v>
      </c>
      <c r="M67" s="47">
        <f t="shared" si="10"/>
        <v>3.1</v>
      </c>
      <c r="N67" s="63">
        <v>6.2</v>
      </c>
      <c r="O67" s="45" t="s">
        <v>4</v>
      </c>
      <c r="P67" s="47">
        <f t="shared" si="4"/>
        <v>7.2</v>
      </c>
      <c r="Q67" s="63">
        <v>9.9</v>
      </c>
      <c r="R67" s="45" t="s">
        <v>4</v>
      </c>
      <c r="S67" s="47">
        <f t="shared" si="5"/>
        <v>8.4</v>
      </c>
      <c r="T67" s="63">
        <v>6.5</v>
      </c>
      <c r="U67" s="45" t="s">
        <v>4</v>
      </c>
      <c r="V67" s="47">
        <f t="shared" si="6"/>
        <v>4.5</v>
      </c>
      <c r="W67" s="48">
        <v>37.5</v>
      </c>
      <c r="X67" s="45" t="s">
        <v>4</v>
      </c>
      <c r="Y67" s="45">
        <v>41</v>
      </c>
      <c r="Z67" s="45" t="s">
        <v>4</v>
      </c>
      <c r="AA67" s="45">
        <v>28.2</v>
      </c>
      <c r="AB67" s="45" t="s">
        <v>4</v>
      </c>
      <c r="AC67" s="45">
        <v>21.9</v>
      </c>
      <c r="AD67" s="45" t="s">
        <v>4</v>
      </c>
      <c r="AE67" s="45">
        <v>12.5</v>
      </c>
      <c r="AF67" s="45" t="s">
        <v>4</v>
      </c>
      <c r="AG67" s="45">
        <v>4.3</v>
      </c>
      <c r="AH67" s="45" t="s">
        <v>4</v>
      </c>
      <c r="AI67" s="45">
        <v>17.399999999999999</v>
      </c>
      <c r="AJ67" s="45" t="s">
        <v>4</v>
      </c>
      <c r="AK67" s="45">
        <v>39.799999999999997</v>
      </c>
      <c r="AL67" s="45" t="s">
        <v>4</v>
      </c>
      <c r="AM67" s="45">
        <v>24.8</v>
      </c>
      <c r="AN67" s="45" t="s">
        <v>4</v>
      </c>
      <c r="AO67" s="45">
        <v>14.5</v>
      </c>
      <c r="AP67" s="45" t="s">
        <v>4</v>
      </c>
      <c r="AQ67" s="45">
        <v>5.0999999999999996</v>
      </c>
      <c r="AR67" s="45" t="s">
        <v>4</v>
      </c>
      <c r="AS67" s="45">
        <v>1.4</v>
      </c>
      <c r="AT67" s="45" t="s">
        <v>4</v>
      </c>
      <c r="AU67" s="45">
        <v>14.5</v>
      </c>
      <c r="AV67" s="45" t="s">
        <v>4</v>
      </c>
    </row>
    <row r="68" spans="1:48">
      <c r="A68" s="44">
        <v>37257</v>
      </c>
      <c r="B68" s="45">
        <v>-4.0999999999999996</v>
      </c>
      <c r="C68" s="45" t="s">
        <v>4</v>
      </c>
      <c r="D68" s="47">
        <f t="shared" si="7"/>
        <v>-4.0999999999999996</v>
      </c>
      <c r="E68" s="63">
        <v>-6.1</v>
      </c>
      <c r="F68" s="45" t="s">
        <v>4</v>
      </c>
      <c r="G68" s="47">
        <f t="shared" si="8"/>
        <v>-5.0999999999999996</v>
      </c>
      <c r="H68" s="63">
        <v>81.099999999999994</v>
      </c>
      <c r="I68" s="45">
        <v>81.099999999999994</v>
      </c>
      <c r="J68" s="47">
        <f t="shared" si="9"/>
        <v>81.400000000000006</v>
      </c>
      <c r="K68" s="63">
        <v>2.1</v>
      </c>
      <c r="L68" s="45" t="s">
        <v>4</v>
      </c>
      <c r="M68" s="47">
        <f t="shared" si="10"/>
        <v>3.6</v>
      </c>
      <c r="N68" s="63">
        <v>6.2</v>
      </c>
      <c r="O68" s="45" t="s">
        <v>4</v>
      </c>
      <c r="P68" s="47">
        <f t="shared" si="4"/>
        <v>6.2</v>
      </c>
      <c r="Q68" s="63">
        <v>1.9</v>
      </c>
      <c r="R68" s="45" t="s">
        <v>4</v>
      </c>
      <c r="S68" s="47">
        <f t="shared" si="5"/>
        <v>5.9</v>
      </c>
      <c r="T68" s="63">
        <v>-0.5</v>
      </c>
      <c r="U68" s="45" t="s">
        <v>4</v>
      </c>
      <c r="V68" s="47">
        <f t="shared" si="6"/>
        <v>3</v>
      </c>
      <c r="W68" s="48">
        <v>36.5</v>
      </c>
      <c r="X68" s="45" t="s">
        <v>4</v>
      </c>
      <c r="Y68" s="45">
        <v>33</v>
      </c>
      <c r="Z68" s="45" t="s">
        <v>4</v>
      </c>
      <c r="AA68" s="45">
        <v>27.2</v>
      </c>
      <c r="AB68" s="45" t="s">
        <v>4</v>
      </c>
      <c r="AC68" s="45">
        <v>28.9</v>
      </c>
      <c r="AD68" s="45" t="s">
        <v>4</v>
      </c>
      <c r="AE68" s="45">
        <v>17.5</v>
      </c>
      <c r="AF68" s="45" t="s">
        <v>4</v>
      </c>
      <c r="AG68" s="45">
        <v>7.3</v>
      </c>
      <c r="AH68" s="45" t="s">
        <v>4</v>
      </c>
      <c r="AI68" s="45">
        <v>16.399999999999999</v>
      </c>
      <c r="AJ68" s="45" t="s">
        <v>4</v>
      </c>
      <c r="AK68" s="45">
        <v>29.8</v>
      </c>
      <c r="AL68" s="45" t="s">
        <v>4</v>
      </c>
      <c r="AM68" s="45">
        <v>22.8</v>
      </c>
      <c r="AN68" s="45" t="s">
        <v>4</v>
      </c>
      <c r="AO68" s="45">
        <v>23.5</v>
      </c>
      <c r="AP68" s="45" t="s">
        <v>4</v>
      </c>
      <c r="AQ68" s="45">
        <v>9.1</v>
      </c>
      <c r="AR68" s="45" t="s">
        <v>4</v>
      </c>
      <c r="AS68" s="45">
        <v>1.4</v>
      </c>
      <c r="AT68" s="45" t="s">
        <v>4</v>
      </c>
      <c r="AU68" s="45">
        <v>13.5</v>
      </c>
      <c r="AV68" s="45" t="s">
        <v>4</v>
      </c>
    </row>
    <row r="69" spans="1:48">
      <c r="A69" s="44">
        <v>37347</v>
      </c>
      <c r="B69" s="45">
        <v>-4.0999999999999996</v>
      </c>
      <c r="C69" s="45" t="s">
        <v>4</v>
      </c>
      <c r="D69" s="47">
        <f t="shared" si="7"/>
        <v>-4.0999999999999996</v>
      </c>
      <c r="E69" s="63">
        <v>-8.1</v>
      </c>
      <c r="F69" s="45" t="s">
        <v>4</v>
      </c>
      <c r="G69" s="47">
        <f t="shared" si="8"/>
        <v>-7.1</v>
      </c>
      <c r="H69" s="63">
        <v>81.900000000000006</v>
      </c>
      <c r="I69" s="45">
        <v>82.9</v>
      </c>
      <c r="J69" s="47">
        <f t="shared" si="9"/>
        <v>82</v>
      </c>
      <c r="K69" s="63">
        <v>1.1000000000000001</v>
      </c>
      <c r="L69" s="45" t="s">
        <v>4</v>
      </c>
      <c r="M69" s="47">
        <f t="shared" si="10"/>
        <v>1.6</v>
      </c>
      <c r="N69" s="63">
        <v>6.2</v>
      </c>
      <c r="O69" s="45" t="s">
        <v>4</v>
      </c>
      <c r="P69" s="47">
        <f t="shared" si="4"/>
        <v>6.2</v>
      </c>
      <c r="Q69" s="63">
        <v>4.9000000000000004</v>
      </c>
      <c r="R69" s="45" t="s">
        <v>4</v>
      </c>
      <c r="S69" s="47">
        <f t="shared" si="5"/>
        <v>3.4</v>
      </c>
      <c r="T69" s="63">
        <v>3.5</v>
      </c>
      <c r="U69" s="45" t="s">
        <v>4</v>
      </c>
      <c r="V69" s="47">
        <f t="shared" si="6"/>
        <v>1.5</v>
      </c>
      <c r="W69" s="48">
        <v>38.5</v>
      </c>
      <c r="X69" s="45" t="s">
        <v>4</v>
      </c>
      <c r="Y69" s="45">
        <v>35</v>
      </c>
      <c r="Z69" s="45" t="s">
        <v>4</v>
      </c>
      <c r="AA69" s="45">
        <v>31.2</v>
      </c>
      <c r="AB69" s="45" t="s">
        <v>4</v>
      </c>
      <c r="AC69" s="45">
        <v>29.9</v>
      </c>
      <c r="AD69" s="45" t="s">
        <v>4</v>
      </c>
      <c r="AE69" s="45">
        <v>14.5</v>
      </c>
      <c r="AF69" s="45" t="s">
        <v>4</v>
      </c>
      <c r="AG69" s="45">
        <v>8.3000000000000007</v>
      </c>
      <c r="AH69" s="45" t="s">
        <v>4</v>
      </c>
      <c r="AI69" s="45">
        <v>15.4</v>
      </c>
      <c r="AJ69" s="45" t="s">
        <v>4</v>
      </c>
      <c r="AK69" s="45">
        <v>34.799999999999997</v>
      </c>
      <c r="AL69" s="45" t="s">
        <v>4</v>
      </c>
      <c r="AM69" s="45">
        <v>24.8</v>
      </c>
      <c r="AN69" s="45" t="s">
        <v>4</v>
      </c>
      <c r="AO69" s="45">
        <v>20.5</v>
      </c>
      <c r="AP69" s="45" t="s">
        <v>4</v>
      </c>
      <c r="AQ69" s="45">
        <v>4.0999999999999996</v>
      </c>
      <c r="AR69" s="45" t="s">
        <v>4</v>
      </c>
      <c r="AS69" s="45">
        <v>3.4</v>
      </c>
      <c r="AT69" s="45" t="s">
        <v>4</v>
      </c>
      <c r="AU69" s="45">
        <v>12.5</v>
      </c>
      <c r="AV69" s="45" t="s">
        <v>4</v>
      </c>
    </row>
    <row r="70" spans="1:48">
      <c r="A70" s="44">
        <v>37438</v>
      </c>
      <c r="B70" s="45">
        <v>-3.1</v>
      </c>
      <c r="C70" s="45" t="s">
        <v>4</v>
      </c>
      <c r="D70" s="47">
        <f t="shared" si="7"/>
        <v>-3.6</v>
      </c>
      <c r="E70" s="63">
        <v>-9.1</v>
      </c>
      <c r="F70" s="45" t="s">
        <v>4</v>
      </c>
      <c r="G70" s="47">
        <f t="shared" si="8"/>
        <v>-8.6</v>
      </c>
      <c r="H70" s="63">
        <v>82.5</v>
      </c>
      <c r="I70" s="45">
        <v>82.1</v>
      </c>
      <c r="J70" s="47">
        <f t="shared" si="9"/>
        <v>82.5</v>
      </c>
      <c r="K70" s="63">
        <v>2.1</v>
      </c>
      <c r="L70" s="45" t="s">
        <v>4</v>
      </c>
      <c r="M70" s="47">
        <f t="shared" si="10"/>
        <v>1.6</v>
      </c>
      <c r="N70" s="63">
        <v>12.2</v>
      </c>
      <c r="O70" s="45" t="s">
        <v>4</v>
      </c>
      <c r="P70" s="47">
        <f t="shared" si="4"/>
        <v>9.1999999999999993</v>
      </c>
      <c r="Q70" s="63">
        <v>8.9</v>
      </c>
      <c r="R70" s="45" t="s">
        <v>4</v>
      </c>
      <c r="S70" s="47">
        <f t="shared" si="5"/>
        <v>6.9</v>
      </c>
      <c r="T70" s="63">
        <v>4.5</v>
      </c>
      <c r="U70" s="45" t="s">
        <v>4</v>
      </c>
      <c r="V70" s="47">
        <f t="shared" si="6"/>
        <v>4</v>
      </c>
      <c r="W70" s="48">
        <v>39.5</v>
      </c>
      <c r="X70" s="45" t="s">
        <v>4</v>
      </c>
      <c r="Y70" s="45">
        <v>45</v>
      </c>
      <c r="Z70" s="45" t="s">
        <v>4</v>
      </c>
      <c r="AA70" s="45">
        <v>23.2</v>
      </c>
      <c r="AB70" s="45" t="s">
        <v>4</v>
      </c>
      <c r="AC70" s="45">
        <v>22.9</v>
      </c>
      <c r="AD70" s="45" t="s">
        <v>4</v>
      </c>
      <c r="AE70" s="45">
        <v>14.5</v>
      </c>
      <c r="AF70" s="45" t="s">
        <v>4</v>
      </c>
      <c r="AG70" s="45">
        <v>8.3000000000000007</v>
      </c>
      <c r="AH70" s="45" t="s">
        <v>4</v>
      </c>
      <c r="AI70" s="45">
        <v>20.399999999999999</v>
      </c>
      <c r="AJ70" s="45" t="s">
        <v>4</v>
      </c>
      <c r="AK70" s="45">
        <v>42.8</v>
      </c>
      <c r="AL70" s="45" t="s">
        <v>4</v>
      </c>
      <c r="AM70" s="45">
        <v>14.8</v>
      </c>
      <c r="AN70" s="45" t="s">
        <v>4</v>
      </c>
      <c r="AO70" s="45">
        <v>15.5</v>
      </c>
      <c r="AP70" s="45" t="s">
        <v>4</v>
      </c>
      <c r="AQ70" s="45">
        <v>5.0999999999999996</v>
      </c>
      <c r="AR70" s="45" t="s">
        <v>4</v>
      </c>
      <c r="AS70" s="45">
        <v>3.4</v>
      </c>
      <c r="AT70" s="45" t="s">
        <v>4</v>
      </c>
      <c r="AU70" s="45">
        <v>18.5</v>
      </c>
      <c r="AV70" s="45" t="s">
        <v>4</v>
      </c>
    </row>
    <row r="71" spans="1:48">
      <c r="A71" s="44">
        <v>37530</v>
      </c>
      <c r="B71" s="45">
        <v>-0.1</v>
      </c>
      <c r="C71" s="45" t="s">
        <v>4</v>
      </c>
      <c r="D71" s="47">
        <f t="shared" si="7"/>
        <v>-1.6</v>
      </c>
      <c r="E71" s="63">
        <v>-17.100000000000001</v>
      </c>
      <c r="F71" s="45" t="s">
        <v>4</v>
      </c>
      <c r="G71" s="47">
        <f t="shared" si="8"/>
        <v>-13.1</v>
      </c>
      <c r="H71" s="63">
        <v>84.1</v>
      </c>
      <c r="I71" s="45">
        <v>83.3</v>
      </c>
      <c r="J71" s="47">
        <f t="shared" si="9"/>
        <v>82.7</v>
      </c>
      <c r="K71" s="63">
        <v>2.1</v>
      </c>
      <c r="L71" s="45" t="s">
        <v>4</v>
      </c>
      <c r="M71" s="47">
        <f t="shared" si="10"/>
        <v>2.1</v>
      </c>
      <c r="N71" s="63">
        <v>12.2</v>
      </c>
      <c r="O71" s="45" t="s">
        <v>4</v>
      </c>
      <c r="P71" s="47">
        <f t="shared" ref="P71:P102" si="11">ROUND(AVERAGE(N70:N71),1)</f>
        <v>12.2</v>
      </c>
      <c r="Q71" s="63">
        <v>6.9</v>
      </c>
      <c r="R71" s="45" t="s">
        <v>4</v>
      </c>
      <c r="S71" s="47">
        <f t="shared" ref="S71:S102" si="12">ROUND(AVERAGE(Q70:Q71),1)</f>
        <v>7.9</v>
      </c>
      <c r="T71" s="63">
        <v>0.5</v>
      </c>
      <c r="U71" s="45" t="s">
        <v>4</v>
      </c>
      <c r="V71" s="47">
        <f t="shared" ref="V71:V102" si="13">ROUND(AVERAGE(T70:T71),1)</f>
        <v>2.5</v>
      </c>
      <c r="W71" s="48">
        <v>35.5</v>
      </c>
      <c r="X71" s="45" t="s">
        <v>4</v>
      </c>
      <c r="Y71" s="45">
        <v>53</v>
      </c>
      <c r="Z71" s="45" t="s">
        <v>4</v>
      </c>
      <c r="AA71" s="45">
        <v>22.2</v>
      </c>
      <c r="AB71" s="45" t="s">
        <v>4</v>
      </c>
      <c r="AC71" s="45">
        <v>18.899999999999999</v>
      </c>
      <c r="AD71" s="45" t="s">
        <v>4</v>
      </c>
      <c r="AE71" s="45">
        <v>12.5</v>
      </c>
      <c r="AF71" s="45" t="s">
        <v>4</v>
      </c>
      <c r="AG71" s="45">
        <v>7.3</v>
      </c>
      <c r="AH71" s="45" t="s">
        <v>4</v>
      </c>
      <c r="AI71" s="45">
        <v>13.4</v>
      </c>
      <c r="AJ71" s="45" t="s">
        <v>4</v>
      </c>
      <c r="AK71" s="45">
        <v>49.8</v>
      </c>
      <c r="AL71" s="45" t="s">
        <v>4</v>
      </c>
      <c r="AM71" s="45">
        <v>15.8</v>
      </c>
      <c r="AN71" s="45" t="s">
        <v>4</v>
      </c>
      <c r="AO71" s="45">
        <v>14.5</v>
      </c>
      <c r="AP71" s="45" t="s">
        <v>4</v>
      </c>
      <c r="AQ71" s="45">
        <v>4.0999999999999996</v>
      </c>
      <c r="AR71" s="45" t="s">
        <v>4</v>
      </c>
      <c r="AS71" s="45">
        <v>4.4000000000000004</v>
      </c>
      <c r="AT71" s="45" t="s">
        <v>4</v>
      </c>
      <c r="AU71" s="45">
        <v>11.5</v>
      </c>
      <c r="AV71" s="45" t="s">
        <v>4</v>
      </c>
    </row>
    <row r="72" spans="1:48">
      <c r="A72" s="44">
        <v>37622</v>
      </c>
      <c r="B72" s="45">
        <v>2.1</v>
      </c>
      <c r="C72" s="45" t="s">
        <v>4</v>
      </c>
      <c r="D72" s="47">
        <f t="shared" si="7"/>
        <v>1</v>
      </c>
      <c r="E72" s="63">
        <v>-28.5</v>
      </c>
      <c r="F72" s="45" t="s">
        <v>4</v>
      </c>
      <c r="G72" s="47">
        <f t="shared" si="8"/>
        <v>-22.8</v>
      </c>
      <c r="H72" s="63">
        <v>79.400000000000006</v>
      </c>
      <c r="I72" s="45">
        <v>79.599999999999994</v>
      </c>
      <c r="J72" s="47">
        <f t="shared" si="9"/>
        <v>81.5</v>
      </c>
      <c r="K72" s="63">
        <v>-0.7</v>
      </c>
      <c r="L72" s="45" t="s">
        <v>4</v>
      </c>
      <c r="M72" s="47">
        <f t="shared" si="10"/>
        <v>0.7</v>
      </c>
      <c r="N72" s="63">
        <v>10.8</v>
      </c>
      <c r="O72" s="45" t="s">
        <v>4</v>
      </c>
      <c r="P72" s="47">
        <f t="shared" si="11"/>
        <v>11.5</v>
      </c>
      <c r="Q72" s="63">
        <v>12.5</v>
      </c>
      <c r="R72" s="45" t="s">
        <v>4</v>
      </c>
      <c r="S72" s="47">
        <f t="shared" si="12"/>
        <v>9.6999999999999993</v>
      </c>
      <c r="T72" s="63">
        <v>9.9</v>
      </c>
      <c r="U72" s="45" t="s">
        <v>4</v>
      </c>
      <c r="V72" s="47">
        <f t="shared" si="13"/>
        <v>5.2</v>
      </c>
      <c r="W72" s="48">
        <v>42.7</v>
      </c>
      <c r="X72" s="45" t="s">
        <v>4</v>
      </c>
      <c r="Y72" s="45">
        <v>50.8</v>
      </c>
      <c r="Z72" s="45" t="s">
        <v>4</v>
      </c>
      <c r="AA72" s="45">
        <v>17.600000000000001</v>
      </c>
      <c r="AB72" s="45" t="s">
        <v>4</v>
      </c>
      <c r="AC72" s="45">
        <v>24.1</v>
      </c>
      <c r="AD72" s="45" t="s">
        <v>4</v>
      </c>
      <c r="AE72" s="45">
        <v>13.1</v>
      </c>
      <c r="AF72" s="45" t="s">
        <v>4</v>
      </c>
      <c r="AG72" s="45">
        <v>4.7</v>
      </c>
      <c r="AH72" s="45" t="s">
        <v>4</v>
      </c>
      <c r="AI72" s="45">
        <v>14.6</v>
      </c>
      <c r="AJ72" s="45" t="s">
        <v>4</v>
      </c>
      <c r="AK72" s="45">
        <v>48.8</v>
      </c>
      <c r="AL72" s="45" t="s">
        <v>4</v>
      </c>
      <c r="AM72" s="45">
        <v>11.4</v>
      </c>
      <c r="AN72" s="45" t="s">
        <v>4</v>
      </c>
      <c r="AO72" s="45">
        <v>18.7</v>
      </c>
      <c r="AP72" s="45" t="s">
        <v>4</v>
      </c>
      <c r="AQ72" s="45">
        <v>6.1</v>
      </c>
      <c r="AR72" s="45" t="s">
        <v>4</v>
      </c>
      <c r="AS72" s="45">
        <v>2.6</v>
      </c>
      <c r="AT72" s="45" t="s">
        <v>4</v>
      </c>
      <c r="AU72" s="45">
        <v>12.5</v>
      </c>
      <c r="AV72" s="45" t="s">
        <v>4</v>
      </c>
    </row>
    <row r="73" spans="1:48">
      <c r="A73" s="44">
        <v>37712</v>
      </c>
      <c r="B73" s="45">
        <v>14.1</v>
      </c>
      <c r="C73" s="45" t="s">
        <v>4</v>
      </c>
      <c r="D73" s="47">
        <f t="shared" ref="D73:D104" si="14">ROUND(AVERAGE(B72:B73),1)</f>
        <v>8.1</v>
      </c>
      <c r="E73" s="63">
        <v>-24.5</v>
      </c>
      <c r="F73" s="45" t="s">
        <v>4</v>
      </c>
      <c r="G73" s="47">
        <f t="shared" ref="G73:G104" si="15">ROUND(AVERAGE(E72:E73),1)</f>
        <v>-26.5</v>
      </c>
      <c r="H73" s="63">
        <v>79</v>
      </c>
      <c r="I73" s="45">
        <v>80.2</v>
      </c>
      <c r="J73" s="47">
        <f t="shared" ref="J73:J104" si="16">ROUND(AVERAGE(I72:I73),1)</f>
        <v>79.900000000000006</v>
      </c>
      <c r="K73" s="63">
        <v>-0.7</v>
      </c>
      <c r="L73" s="45" t="s">
        <v>4</v>
      </c>
      <c r="M73" s="47">
        <f t="shared" ref="M73:M104" si="17">ROUND(AVERAGE(K72:K73),1)</f>
        <v>-0.7</v>
      </c>
      <c r="N73" s="63">
        <v>5.8</v>
      </c>
      <c r="O73" s="45" t="s">
        <v>4</v>
      </c>
      <c r="P73" s="47">
        <f t="shared" si="11"/>
        <v>8.3000000000000007</v>
      </c>
      <c r="Q73" s="63">
        <v>6.5</v>
      </c>
      <c r="R73" s="45" t="s">
        <v>4</v>
      </c>
      <c r="S73" s="47">
        <f t="shared" si="12"/>
        <v>9.5</v>
      </c>
      <c r="T73" s="63">
        <v>1.9</v>
      </c>
      <c r="U73" s="45" t="s">
        <v>4</v>
      </c>
      <c r="V73" s="47">
        <f t="shared" si="13"/>
        <v>5.9</v>
      </c>
      <c r="W73" s="48">
        <v>49.7</v>
      </c>
      <c r="X73" s="45" t="s">
        <v>4</v>
      </c>
      <c r="Y73" s="45">
        <v>56.8</v>
      </c>
      <c r="Z73" s="45" t="s">
        <v>4</v>
      </c>
      <c r="AA73" s="45">
        <v>14.6</v>
      </c>
      <c r="AB73" s="45" t="s">
        <v>4</v>
      </c>
      <c r="AC73" s="45">
        <v>15.1</v>
      </c>
      <c r="AD73" s="45" t="s">
        <v>4</v>
      </c>
      <c r="AE73" s="45">
        <v>13.1</v>
      </c>
      <c r="AF73" s="45" t="s">
        <v>4</v>
      </c>
      <c r="AG73" s="45">
        <v>5.7</v>
      </c>
      <c r="AH73" s="45" t="s">
        <v>4</v>
      </c>
      <c r="AI73" s="45">
        <v>20.6</v>
      </c>
      <c r="AJ73" s="45" t="s">
        <v>4</v>
      </c>
      <c r="AK73" s="45">
        <v>52.8</v>
      </c>
      <c r="AL73" s="45" t="s">
        <v>4</v>
      </c>
      <c r="AM73" s="45">
        <v>9.4</v>
      </c>
      <c r="AN73" s="45" t="s">
        <v>4</v>
      </c>
      <c r="AO73" s="45">
        <v>12.7</v>
      </c>
      <c r="AP73" s="45" t="s">
        <v>4</v>
      </c>
      <c r="AQ73" s="45">
        <v>4.0999999999999996</v>
      </c>
      <c r="AR73" s="45" t="s">
        <v>4</v>
      </c>
      <c r="AS73" s="45">
        <v>2.6</v>
      </c>
      <c r="AT73" s="45" t="s">
        <v>4</v>
      </c>
      <c r="AU73" s="45">
        <v>18.5</v>
      </c>
      <c r="AV73" s="45" t="s">
        <v>4</v>
      </c>
    </row>
    <row r="74" spans="1:48">
      <c r="A74" s="44">
        <v>37803</v>
      </c>
      <c r="B74" s="45">
        <v>8.1</v>
      </c>
      <c r="C74" s="45" t="s">
        <v>4</v>
      </c>
      <c r="D74" s="47">
        <f t="shared" si="14"/>
        <v>11.1</v>
      </c>
      <c r="E74" s="63">
        <v>-13.5</v>
      </c>
      <c r="F74" s="45" t="s">
        <v>4</v>
      </c>
      <c r="G74" s="47">
        <f t="shared" si="15"/>
        <v>-19</v>
      </c>
      <c r="H74" s="63">
        <v>78.900000000000006</v>
      </c>
      <c r="I74" s="45">
        <v>78.400000000000006</v>
      </c>
      <c r="J74" s="47">
        <f t="shared" si="16"/>
        <v>79.3</v>
      </c>
      <c r="K74" s="63">
        <v>-0.7</v>
      </c>
      <c r="L74" s="45" t="s">
        <v>4</v>
      </c>
      <c r="M74" s="47">
        <f t="shared" si="17"/>
        <v>-0.7</v>
      </c>
      <c r="N74" s="63">
        <v>5.8</v>
      </c>
      <c r="O74" s="45" t="s">
        <v>4</v>
      </c>
      <c r="P74" s="47">
        <f t="shared" si="11"/>
        <v>5.8</v>
      </c>
      <c r="Q74" s="63">
        <v>10.5</v>
      </c>
      <c r="R74" s="45" t="s">
        <v>4</v>
      </c>
      <c r="S74" s="47">
        <f t="shared" si="12"/>
        <v>8.5</v>
      </c>
      <c r="T74" s="63">
        <v>2.9</v>
      </c>
      <c r="U74" s="45" t="s">
        <v>4</v>
      </c>
      <c r="V74" s="47">
        <f t="shared" si="13"/>
        <v>2.4</v>
      </c>
      <c r="W74" s="48">
        <v>41.7</v>
      </c>
      <c r="X74" s="45" t="s">
        <v>4</v>
      </c>
      <c r="Y74" s="45">
        <v>56.8</v>
      </c>
      <c r="Z74" s="45" t="s">
        <v>4</v>
      </c>
      <c r="AA74" s="45">
        <v>15.6</v>
      </c>
      <c r="AB74" s="45" t="s">
        <v>4</v>
      </c>
      <c r="AC74" s="45">
        <v>16.100000000000001</v>
      </c>
      <c r="AD74" s="45" t="s">
        <v>4</v>
      </c>
      <c r="AE74" s="45">
        <v>15.1</v>
      </c>
      <c r="AF74" s="45" t="s">
        <v>4</v>
      </c>
      <c r="AG74" s="45">
        <v>6.7</v>
      </c>
      <c r="AH74" s="45" t="s">
        <v>4</v>
      </c>
      <c r="AI74" s="45">
        <v>17.600000000000001</v>
      </c>
      <c r="AJ74" s="45" t="s">
        <v>4</v>
      </c>
      <c r="AK74" s="45">
        <v>54.8</v>
      </c>
      <c r="AL74" s="45" t="s">
        <v>4</v>
      </c>
      <c r="AM74" s="45">
        <v>10.4</v>
      </c>
      <c r="AN74" s="45" t="s">
        <v>4</v>
      </c>
      <c r="AO74" s="45">
        <v>11.7</v>
      </c>
      <c r="AP74" s="45" t="s">
        <v>4</v>
      </c>
      <c r="AQ74" s="45">
        <v>6.1</v>
      </c>
      <c r="AR74" s="45" t="s">
        <v>4</v>
      </c>
      <c r="AS74" s="45">
        <v>1.6</v>
      </c>
      <c r="AT74" s="45" t="s">
        <v>4</v>
      </c>
      <c r="AU74" s="45">
        <v>15.5</v>
      </c>
      <c r="AV74" s="45" t="s">
        <v>4</v>
      </c>
    </row>
    <row r="75" spans="1:48">
      <c r="A75" s="44">
        <v>37895</v>
      </c>
      <c r="B75" s="45">
        <v>5.0999999999999996</v>
      </c>
      <c r="C75" s="45" t="s">
        <v>4</v>
      </c>
      <c r="D75" s="47">
        <f t="shared" si="14"/>
        <v>6.6</v>
      </c>
      <c r="E75" s="63">
        <v>-14.5</v>
      </c>
      <c r="F75" s="45" t="s">
        <v>4</v>
      </c>
      <c r="G75" s="47">
        <f t="shared" si="15"/>
        <v>-14</v>
      </c>
      <c r="H75" s="63">
        <v>87.5</v>
      </c>
      <c r="I75" s="45">
        <v>86.3</v>
      </c>
      <c r="J75" s="47">
        <f t="shared" si="16"/>
        <v>82.4</v>
      </c>
      <c r="K75" s="63">
        <v>-0.7</v>
      </c>
      <c r="L75" s="45" t="s">
        <v>4</v>
      </c>
      <c r="M75" s="47">
        <f t="shared" si="17"/>
        <v>-0.7</v>
      </c>
      <c r="N75" s="63">
        <v>6.8</v>
      </c>
      <c r="O75" s="45" t="s">
        <v>4</v>
      </c>
      <c r="P75" s="47">
        <f t="shared" si="11"/>
        <v>6.3</v>
      </c>
      <c r="Q75" s="63">
        <v>9.5</v>
      </c>
      <c r="R75" s="45" t="s">
        <v>4</v>
      </c>
      <c r="S75" s="47">
        <f t="shared" si="12"/>
        <v>10</v>
      </c>
      <c r="T75" s="63">
        <v>11.9</v>
      </c>
      <c r="U75" s="45" t="s">
        <v>4</v>
      </c>
      <c r="V75" s="47">
        <f t="shared" si="13"/>
        <v>7.4</v>
      </c>
      <c r="W75" s="48">
        <v>50.7</v>
      </c>
      <c r="X75" s="45" t="s">
        <v>4</v>
      </c>
      <c r="Y75" s="45">
        <v>53.8</v>
      </c>
      <c r="Z75" s="45" t="s">
        <v>4</v>
      </c>
      <c r="AA75" s="45">
        <v>16.600000000000001</v>
      </c>
      <c r="AB75" s="45" t="s">
        <v>4</v>
      </c>
      <c r="AC75" s="45">
        <v>18.100000000000001</v>
      </c>
      <c r="AD75" s="45" t="s">
        <v>4</v>
      </c>
      <c r="AE75" s="45">
        <v>14.1</v>
      </c>
      <c r="AF75" s="45" t="s">
        <v>4</v>
      </c>
      <c r="AG75" s="45">
        <v>5.7</v>
      </c>
      <c r="AH75" s="45" t="s">
        <v>4</v>
      </c>
      <c r="AI75" s="45">
        <v>19.600000000000001</v>
      </c>
      <c r="AJ75" s="45" t="s">
        <v>4</v>
      </c>
      <c r="AK75" s="45">
        <v>52.8</v>
      </c>
      <c r="AL75" s="45" t="s">
        <v>4</v>
      </c>
      <c r="AM75" s="45">
        <v>11.4</v>
      </c>
      <c r="AN75" s="45" t="s">
        <v>4</v>
      </c>
      <c r="AO75" s="45">
        <v>13.7</v>
      </c>
      <c r="AP75" s="45" t="s">
        <v>4</v>
      </c>
      <c r="AQ75" s="45">
        <v>5.0999999999999996</v>
      </c>
      <c r="AR75" s="45" t="s">
        <v>4</v>
      </c>
      <c r="AS75" s="45">
        <v>1.6</v>
      </c>
      <c r="AT75" s="45" t="s">
        <v>4</v>
      </c>
      <c r="AU75" s="45">
        <v>15.5</v>
      </c>
      <c r="AV75" s="45" t="s">
        <v>4</v>
      </c>
    </row>
    <row r="76" spans="1:48">
      <c r="A76" s="44">
        <v>37987</v>
      </c>
      <c r="B76" s="45">
        <v>5.0999999999999996</v>
      </c>
      <c r="C76" s="45" t="s">
        <v>4</v>
      </c>
      <c r="D76" s="47">
        <f t="shared" si="14"/>
        <v>5.0999999999999996</v>
      </c>
      <c r="E76" s="63">
        <v>-9.5</v>
      </c>
      <c r="F76" s="45" t="s">
        <v>4</v>
      </c>
      <c r="G76" s="47">
        <f t="shared" si="15"/>
        <v>-12</v>
      </c>
      <c r="H76" s="63">
        <v>82</v>
      </c>
      <c r="I76" s="45">
        <v>82.3</v>
      </c>
      <c r="J76" s="47">
        <f t="shared" si="16"/>
        <v>84.3</v>
      </c>
      <c r="K76" s="63">
        <v>-0.7</v>
      </c>
      <c r="L76" s="45" t="s">
        <v>4</v>
      </c>
      <c r="M76" s="47">
        <f t="shared" si="17"/>
        <v>-0.7</v>
      </c>
      <c r="N76" s="63">
        <v>4.8</v>
      </c>
      <c r="O76" s="45" t="s">
        <v>4</v>
      </c>
      <c r="P76" s="47">
        <f t="shared" si="11"/>
        <v>5.8</v>
      </c>
      <c r="Q76" s="63">
        <v>5.5</v>
      </c>
      <c r="R76" s="45" t="s">
        <v>4</v>
      </c>
      <c r="S76" s="47">
        <f t="shared" si="12"/>
        <v>7.5</v>
      </c>
      <c r="T76" s="63">
        <v>-0.1</v>
      </c>
      <c r="U76" s="45" t="s">
        <v>4</v>
      </c>
      <c r="V76" s="47">
        <f t="shared" si="13"/>
        <v>5.9</v>
      </c>
      <c r="W76" s="48">
        <v>39.700000000000003</v>
      </c>
      <c r="X76" s="45" t="s">
        <v>4</v>
      </c>
      <c r="Y76" s="45">
        <v>53.8</v>
      </c>
      <c r="Z76" s="45" t="s">
        <v>4</v>
      </c>
      <c r="AA76" s="45">
        <v>13.6</v>
      </c>
      <c r="AB76" s="45" t="s">
        <v>4</v>
      </c>
      <c r="AC76" s="45">
        <v>17.100000000000001</v>
      </c>
      <c r="AD76" s="45" t="s">
        <v>4</v>
      </c>
      <c r="AE76" s="45">
        <v>14.1</v>
      </c>
      <c r="AF76" s="45" t="s">
        <v>4</v>
      </c>
      <c r="AG76" s="45">
        <v>6.7</v>
      </c>
      <c r="AH76" s="45" t="s">
        <v>4</v>
      </c>
      <c r="AI76" s="45">
        <v>18.600000000000001</v>
      </c>
      <c r="AJ76" s="45" t="s">
        <v>4</v>
      </c>
      <c r="AK76" s="45">
        <v>52.8</v>
      </c>
      <c r="AL76" s="45" t="s">
        <v>4</v>
      </c>
      <c r="AM76" s="45">
        <v>10.4</v>
      </c>
      <c r="AN76" s="45" t="s">
        <v>4</v>
      </c>
      <c r="AO76" s="45">
        <v>12.7</v>
      </c>
      <c r="AP76" s="45" t="s">
        <v>4</v>
      </c>
      <c r="AQ76" s="45">
        <v>8.1</v>
      </c>
      <c r="AR76" s="45" t="s">
        <v>4</v>
      </c>
      <c r="AS76" s="45">
        <v>1.6</v>
      </c>
      <c r="AT76" s="45" t="s">
        <v>4</v>
      </c>
      <c r="AU76" s="45">
        <v>14.5</v>
      </c>
      <c r="AV76" s="45" t="s">
        <v>4</v>
      </c>
    </row>
    <row r="77" spans="1:48">
      <c r="A77" s="44">
        <v>38078</v>
      </c>
      <c r="B77" s="45">
        <v>6.1</v>
      </c>
      <c r="C77" s="45" t="s">
        <v>4</v>
      </c>
      <c r="D77" s="47">
        <f t="shared" si="14"/>
        <v>5.6</v>
      </c>
      <c r="E77" s="63">
        <v>-12.5</v>
      </c>
      <c r="F77" s="45" t="s">
        <v>4</v>
      </c>
      <c r="G77" s="47">
        <f t="shared" si="15"/>
        <v>-11</v>
      </c>
      <c r="H77" s="63">
        <v>80</v>
      </c>
      <c r="I77" s="45">
        <v>81.5</v>
      </c>
      <c r="J77" s="47">
        <f t="shared" si="16"/>
        <v>81.900000000000006</v>
      </c>
      <c r="K77" s="63">
        <v>0.3</v>
      </c>
      <c r="L77" s="45" t="s">
        <v>4</v>
      </c>
      <c r="M77" s="47">
        <f t="shared" si="17"/>
        <v>-0.2</v>
      </c>
      <c r="N77" s="63">
        <v>4.8</v>
      </c>
      <c r="O77" s="45" t="s">
        <v>4</v>
      </c>
      <c r="P77" s="47">
        <f t="shared" si="11"/>
        <v>4.8</v>
      </c>
      <c r="Q77" s="63">
        <v>9.5</v>
      </c>
      <c r="R77" s="45" t="s">
        <v>4</v>
      </c>
      <c r="S77" s="47">
        <f t="shared" si="12"/>
        <v>7.5</v>
      </c>
      <c r="T77" s="63">
        <v>10.9</v>
      </c>
      <c r="U77" s="45" t="s">
        <v>4</v>
      </c>
      <c r="V77" s="47">
        <f t="shared" si="13"/>
        <v>5.4</v>
      </c>
      <c r="W77" s="48">
        <v>37.700000000000003</v>
      </c>
      <c r="X77" s="45" t="s">
        <v>4</v>
      </c>
      <c r="Y77" s="45">
        <v>53.8</v>
      </c>
      <c r="Z77" s="45" t="s">
        <v>4</v>
      </c>
      <c r="AA77" s="45">
        <v>14.6</v>
      </c>
      <c r="AB77" s="45" t="s">
        <v>4</v>
      </c>
      <c r="AC77" s="45">
        <v>15.1</v>
      </c>
      <c r="AD77" s="45" t="s">
        <v>4</v>
      </c>
      <c r="AE77" s="45">
        <v>15.1</v>
      </c>
      <c r="AF77" s="45" t="s">
        <v>4</v>
      </c>
      <c r="AG77" s="45">
        <v>5.7</v>
      </c>
      <c r="AH77" s="45" t="s">
        <v>4</v>
      </c>
      <c r="AI77" s="45">
        <v>21.6</v>
      </c>
      <c r="AJ77" s="45" t="s">
        <v>4</v>
      </c>
      <c r="AK77" s="45">
        <v>50.8</v>
      </c>
      <c r="AL77" s="45" t="s">
        <v>4</v>
      </c>
      <c r="AM77" s="45">
        <v>10.4</v>
      </c>
      <c r="AN77" s="45" t="s">
        <v>4</v>
      </c>
      <c r="AO77" s="45">
        <v>12.7</v>
      </c>
      <c r="AP77" s="45" t="s">
        <v>4</v>
      </c>
      <c r="AQ77" s="45">
        <v>7.1</v>
      </c>
      <c r="AR77" s="45" t="s">
        <v>4</v>
      </c>
      <c r="AS77" s="45">
        <v>1.6</v>
      </c>
      <c r="AT77" s="45" t="s">
        <v>4</v>
      </c>
      <c r="AU77" s="45">
        <v>17.5</v>
      </c>
      <c r="AV77" s="45" t="s">
        <v>4</v>
      </c>
    </row>
    <row r="78" spans="1:48">
      <c r="A78" s="44">
        <v>38169</v>
      </c>
      <c r="B78" s="45">
        <v>4.0999999999999996</v>
      </c>
      <c r="C78" s="45" t="s">
        <v>4</v>
      </c>
      <c r="D78" s="47">
        <f t="shared" si="14"/>
        <v>5.0999999999999996</v>
      </c>
      <c r="E78" s="63">
        <v>8.5</v>
      </c>
      <c r="F78" s="45" t="s">
        <v>4</v>
      </c>
      <c r="G78" s="47">
        <f t="shared" si="15"/>
        <v>-2</v>
      </c>
      <c r="H78" s="63">
        <v>83.4</v>
      </c>
      <c r="I78" s="45">
        <v>82.7</v>
      </c>
      <c r="J78" s="47">
        <f t="shared" si="16"/>
        <v>82.1</v>
      </c>
      <c r="K78" s="63">
        <v>1.3</v>
      </c>
      <c r="L78" s="45" t="s">
        <v>4</v>
      </c>
      <c r="M78" s="47">
        <f t="shared" si="17"/>
        <v>0.8</v>
      </c>
      <c r="N78" s="63">
        <v>9.8000000000000007</v>
      </c>
      <c r="O78" s="45" t="s">
        <v>4</v>
      </c>
      <c r="P78" s="47">
        <f t="shared" si="11"/>
        <v>7.3</v>
      </c>
      <c r="Q78" s="63">
        <v>9.5</v>
      </c>
      <c r="R78" s="45" t="s">
        <v>4</v>
      </c>
      <c r="S78" s="47">
        <f t="shared" si="12"/>
        <v>9.5</v>
      </c>
      <c r="T78" s="63">
        <v>7.9</v>
      </c>
      <c r="U78" s="45" t="s">
        <v>4</v>
      </c>
      <c r="V78" s="47">
        <f t="shared" si="13"/>
        <v>9.4</v>
      </c>
      <c r="W78" s="48">
        <v>37.700000000000003</v>
      </c>
      <c r="X78" s="45" t="s">
        <v>4</v>
      </c>
      <c r="Y78" s="45">
        <v>46.8</v>
      </c>
      <c r="Z78" s="45" t="s">
        <v>4</v>
      </c>
      <c r="AA78" s="45">
        <v>14.6</v>
      </c>
      <c r="AB78" s="45" t="s">
        <v>4</v>
      </c>
      <c r="AC78" s="45">
        <v>17.100000000000001</v>
      </c>
      <c r="AD78" s="45" t="s">
        <v>4</v>
      </c>
      <c r="AE78" s="45">
        <v>12.1</v>
      </c>
      <c r="AF78" s="45" t="s">
        <v>4</v>
      </c>
      <c r="AG78" s="45">
        <v>4.7</v>
      </c>
      <c r="AH78" s="45" t="s">
        <v>4</v>
      </c>
      <c r="AI78" s="45">
        <v>27.6</v>
      </c>
      <c r="AJ78" s="45" t="s">
        <v>4</v>
      </c>
      <c r="AK78" s="45">
        <v>43.8</v>
      </c>
      <c r="AL78" s="45" t="s">
        <v>4</v>
      </c>
      <c r="AM78" s="45">
        <v>9.4</v>
      </c>
      <c r="AN78" s="45" t="s">
        <v>4</v>
      </c>
      <c r="AO78" s="45">
        <v>13.7</v>
      </c>
      <c r="AP78" s="45" t="s">
        <v>4</v>
      </c>
      <c r="AQ78" s="45">
        <v>6.1</v>
      </c>
      <c r="AR78" s="45" t="s">
        <v>4</v>
      </c>
      <c r="AS78" s="45">
        <v>1.6</v>
      </c>
      <c r="AT78" s="45" t="s">
        <v>4</v>
      </c>
      <c r="AU78" s="45">
        <v>25.5</v>
      </c>
      <c r="AV78" s="45" t="s">
        <v>4</v>
      </c>
    </row>
    <row r="79" spans="1:48">
      <c r="A79" s="44">
        <v>38261</v>
      </c>
      <c r="B79" s="45">
        <v>5.0999999999999996</v>
      </c>
      <c r="C79" s="45" t="s">
        <v>4</v>
      </c>
      <c r="D79" s="47">
        <f t="shared" si="14"/>
        <v>4.5999999999999996</v>
      </c>
      <c r="E79" s="63">
        <v>0.5</v>
      </c>
      <c r="F79" s="45" t="s">
        <v>4</v>
      </c>
      <c r="G79" s="47">
        <f t="shared" si="15"/>
        <v>4.5</v>
      </c>
      <c r="H79" s="63">
        <v>83.7</v>
      </c>
      <c r="I79" s="45">
        <v>82.2</v>
      </c>
      <c r="J79" s="47">
        <f t="shared" si="16"/>
        <v>82.5</v>
      </c>
      <c r="K79" s="63">
        <v>1.3</v>
      </c>
      <c r="L79" s="45" t="s">
        <v>4</v>
      </c>
      <c r="M79" s="47">
        <f t="shared" si="17"/>
        <v>1.3</v>
      </c>
      <c r="N79" s="63">
        <v>6.8</v>
      </c>
      <c r="O79" s="45" t="s">
        <v>4</v>
      </c>
      <c r="P79" s="47">
        <f t="shared" si="11"/>
        <v>8.3000000000000007</v>
      </c>
      <c r="Q79" s="63">
        <v>13.5</v>
      </c>
      <c r="R79" s="45" t="s">
        <v>4</v>
      </c>
      <c r="S79" s="47">
        <f t="shared" si="12"/>
        <v>11.5</v>
      </c>
      <c r="T79" s="63">
        <v>11.9</v>
      </c>
      <c r="U79" s="45" t="s">
        <v>4</v>
      </c>
      <c r="V79" s="47">
        <f t="shared" si="13"/>
        <v>9.9</v>
      </c>
      <c r="W79" s="48">
        <v>38.700000000000003</v>
      </c>
      <c r="X79" s="45" t="s">
        <v>4</v>
      </c>
      <c r="Y79" s="45">
        <v>49.8</v>
      </c>
      <c r="Z79" s="45" t="s">
        <v>4</v>
      </c>
      <c r="AA79" s="45">
        <v>15.6</v>
      </c>
      <c r="AB79" s="45" t="s">
        <v>4</v>
      </c>
      <c r="AC79" s="45">
        <v>17.100000000000001</v>
      </c>
      <c r="AD79" s="45" t="s">
        <v>4</v>
      </c>
      <c r="AE79" s="45">
        <v>14.1</v>
      </c>
      <c r="AF79" s="45" t="s">
        <v>4</v>
      </c>
      <c r="AG79" s="45">
        <v>4.7</v>
      </c>
      <c r="AH79" s="45" t="s">
        <v>4</v>
      </c>
      <c r="AI79" s="45">
        <v>24.6</v>
      </c>
      <c r="AJ79" s="45" t="s">
        <v>4</v>
      </c>
      <c r="AK79" s="45">
        <v>47.8</v>
      </c>
      <c r="AL79" s="45" t="s">
        <v>4</v>
      </c>
      <c r="AM79" s="45">
        <v>9.4</v>
      </c>
      <c r="AN79" s="45" t="s">
        <v>4</v>
      </c>
      <c r="AO79" s="45">
        <v>13.7</v>
      </c>
      <c r="AP79" s="45" t="s">
        <v>4</v>
      </c>
      <c r="AQ79" s="45">
        <v>6.1</v>
      </c>
      <c r="AR79" s="45" t="s">
        <v>4</v>
      </c>
      <c r="AS79" s="45">
        <v>0.6</v>
      </c>
      <c r="AT79" s="45" t="s">
        <v>4</v>
      </c>
      <c r="AU79" s="45">
        <v>22.5</v>
      </c>
      <c r="AV79" s="45" t="s">
        <v>4</v>
      </c>
    </row>
    <row r="80" spans="1:48">
      <c r="A80" s="44">
        <v>38353</v>
      </c>
      <c r="B80" s="45">
        <v>7.1</v>
      </c>
      <c r="C80" s="45" t="s">
        <v>4</v>
      </c>
      <c r="D80" s="47">
        <f t="shared" si="14"/>
        <v>6.1</v>
      </c>
      <c r="E80" s="63">
        <v>-6.5</v>
      </c>
      <c r="F80" s="45" t="s">
        <v>4</v>
      </c>
      <c r="G80" s="47">
        <f t="shared" si="15"/>
        <v>-3</v>
      </c>
      <c r="H80" s="63">
        <v>83</v>
      </c>
      <c r="I80" s="45">
        <v>83.5</v>
      </c>
      <c r="J80" s="47">
        <f t="shared" si="16"/>
        <v>82.9</v>
      </c>
      <c r="K80" s="63">
        <v>2.2999999999999998</v>
      </c>
      <c r="L80" s="45" t="s">
        <v>4</v>
      </c>
      <c r="M80" s="47">
        <f t="shared" si="17"/>
        <v>1.8</v>
      </c>
      <c r="N80" s="63">
        <v>5.8</v>
      </c>
      <c r="O80" s="45" t="s">
        <v>4</v>
      </c>
      <c r="P80" s="47">
        <f t="shared" si="11"/>
        <v>6.3</v>
      </c>
      <c r="Q80" s="63">
        <v>3.5</v>
      </c>
      <c r="R80" s="45" t="s">
        <v>4</v>
      </c>
      <c r="S80" s="47">
        <f t="shared" si="12"/>
        <v>8.5</v>
      </c>
      <c r="T80" s="63">
        <v>0.9</v>
      </c>
      <c r="U80" s="45" t="s">
        <v>4</v>
      </c>
      <c r="V80" s="47">
        <f t="shared" si="13"/>
        <v>6.4</v>
      </c>
      <c r="W80" s="48">
        <v>42.7</v>
      </c>
      <c r="X80" s="45" t="s">
        <v>4</v>
      </c>
      <c r="Y80" s="45">
        <v>48.8</v>
      </c>
      <c r="Z80" s="45" t="s">
        <v>4</v>
      </c>
      <c r="AA80" s="45">
        <v>13.6</v>
      </c>
      <c r="AB80" s="45" t="s">
        <v>4</v>
      </c>
      <c r="AC80" s="45">
        <v>16.100000000000001</v>
      </c>
      <c r="AD80" s="45" t="s">
        <v>4</v>
      </c>
      <c r="AE80" s="45">
        <v>14.1</v>
      </c>
      <c r="AF80" s="45" t="s">
        <v>4</v>
      </c>
      <c r="AG80" s="45">
        <v>3.7</v>
      </c>
      <c r="AH80" s="45" t="s">
        <v>4</v>
      </c>
      <c r="AI80" s="45">
        <v>29.6</v>
      </c>
      <c r="AJ80" s="45" t="s">
        <v>4</v>
      </c>
      <c r="AK80" s="45">
        <v>45.8</v>
      </c>
      <c r="AL80" s="45" t="s">
        <v>4</v>
      </c>
      <c r="AM80" s="45">
        <v>9.4</v>
      </c>
      <c r="AN80" s="45" t="s">
        <v>4</v>
      </c>
      <c r="AO80" s="45">
        <v>12.7</v>
      </c>
      <c r="AP80" s="45" t="s">
        <v>4</v>
      </c>
      <c r="AQ80" s="45">
        <v>5.0999999999999996</v>
      </c>
      <c r="AR80" s="45" t="s">
        <v>4</v>
      </c>
      <c r="AS80" s="45">
        <v>1.6</v>
      </c>
      <c r="AT80" s="45" t="s">
        <v>4</v>
      </c>
      <c r="AU80" s="45">
        <v>25.5</v>
      </c>
      <c r="AV80" s="45" t="s">
        <v>4</v>
      </c>
    </row>
    <row r="81" spans="1:48">
      <c r="A81" s="44">
        <v>38443</v>
      </c>
      <c r="B81" s="45">
        <v>6.1</v>
      </c>
      <c r="C81" s="45" t="s">
        <v>4</v>
      </c>
      <c r="D81" s="47">
        <f t="shared" si="14"/>
        <v>6.6</v>
      </c>
      <c r="E81" s="63">
        <v>-17.5</v>
      </c>
      <c r="F81" s="45" t="s">
        <v>4</v>
      </c>
      <c r="G81" s="47">
        <f t="shared" si="15"/>
        <v>-12</v>
      </c>
      <c r="H81" s="63">
        <v>79.5</v>
      </c>
      <c r="I81" s="45">
        <v>81.2</v>
      </c>
      <c r="J81" s="47">
        <f t="shared" si="16"/>
        <v>82.4</v>
      </c>
      <c r="K81" s="63">
        <v>-0.7</v>
      </c>
      <c r="L81" s="45" t="s">
        <v>4</v>
      </c>
      <c r="M81" s="47">
        <f t="shared" si="17"/>
        <v>0.8</v>
      </c>
      <c r="N81" s="63">
        <v>2.8</v>
      </c>
      <c r="O81" s="45" t="s">
        <v>4</v>
      </c>
      <c r="P81" s="47">
        <f t="shared" si="11"/>
        <v>4.3</v>
      </c>
      <c r="Q81" s="63">
        <v>4.5</v>
      </c>
      <c r="R81" s="45" t="s">
        <v>4</v>
      </c>
      <c r="S81" s="47">
        <f t="shared" si="12"/>
        <v>4</v>
      </c>
      <c r="T81" s="63">
        <v>3.9</v>
      </c>
      <c r="U81" s="45" t="s">
        <v>4</v>
      </c>
      <c r="V81" s="47">
        <f t="shared" si="13"/>
        <v>2.4</v>
      </c>
      <c r="W81" s="48">
        <v>40.700000000000003</v>
      </c>
      <c r="X81" s="45" t="s">
        <v>4</v>
      </c>
      <c r="Y81" s="45">
        <v>50.8</v>
      </c>
      <c r="Z81" s="45" t="s">
        <v>4</v>
      </c>
      <c r="AA81" s="45">
        <v>11.6</v>
      </c>
      <c r="AB81" s="45" t="s">
        <v>4</v>
      </c>
      <c r="AC81" s="45">
        <v>17.100000000000001</v>
      </c>
      <c r="AD81" s="45" t="s">
        <v>4</v>
      </c>
      <c r="AE81" s="45">
        <v>12.1</v>
      </c>
      <c r="AF81" s="45" t="s">
        <v>4</v>
      </c>
      <c r="AG81" s="45">
        <v>2.7</v>
      </c>
      <c r="AH81" s="45" t="s">
        <v>4</v>
      </c>
      <c r="AI81" s="45">
        <v>24.6</v>
      </c>
      <c r="AJ81" s="45" t="s">
        <v>4</v>
      </c>
      <c r="AK81" s="45">
        <v>48.8</v>
      </c>
      <c r="AL81" s="45" t="s">
        <v>4</v>
      </c>
      <c r="AM81" s="45">
        <v>9.4</v>
      </c>
      <c r="AN81" s="45" t="s">
        <v>4</v>
      </c>
      <c r="AO81" s="45">
        <v>14.7</v>
      </c>
      <c r="AP81" s="45" t="s">
        <v>4</v>
      </c>
      <c r="AQ81" s="45">
        <v>5.0999999999999996</v>
      </c>
      <c r="AR81" s="45" t="s">
        <v>4</v>
      </c>
      <c r="AS81" s="45">
        <v>0.6</v>
      </c>
      <c r="AT81" s="45" t="s">
        <v>4</v>
      </c>
      <c r="AU81" s="45">
        <v>21.5</v>
      </c>
      <c r="AV81" s="45" t="s">
        <v>4</v>
      </c>
    </row>
    <row r="82" spans="1:48">
      <c r="A82" s="44">
        <v>38534</v>
      </c>
      <c r="B82" s="45">
        <v>10.1</v>
      </c>
      <c r="C82" s="45" t="s">
        <v>4</v>
      </c>
      <c r="D82" s="47">
        <f t="shared" si="14"/>
        <v>8.1</v>
      </c>
      <c r="E82" s="63">
        <v>-13.5</v>
      </c>
      <c r="F82" s="45" t="s">
        <v>4</v>
      </c>
      <c r="G82" s="47">
        <f t="shared" si="15"/>
        <v>-15.5</v>
      </c>
      <c r="H82" s="63">
        <v>81.900000000000006</v>
      </c>
      <c r="I82" s="45">
        <v>81</v>
      </c>
      <c r="J82" s="47">
        <f t="shared" si="16"/>
        <v>81.099999999999994</v>
      </c>
      <c r="K82" s="63">
        <v>2.2999999999999998</v>
      </c>
      <c r="L82" s="45" t="s">
        <v>4</v>
      </c>
      <c r="M82" s="47">
        <f t="shared" si="17"/>
        <v>0.8</v>
      </c>
      <c r="N82" s="63">
        <v>2.8</v>
      </c>
      <c r="O82" s="45" t="s">
        <v>4</v>
      </c>
      <c r="P82" s="47">
        <f t="shared" si="11"/>
        <v>2.8</v>
      </c>
      <c r="Q82" s="63">
        <v>0.5</v>
      </c>
      <c r="R82" s="45" t="s">
        <v>4</v>
      </c>
      <c r="S82" s="47">
        <f t="shared" si="12"/>
        <v>2.5</v>
      </c>
      <c r="T82" s="63">
        <v>3.9</v>
      </c>
      <c r="U82" s="45" t="s">
        <v>4</v>
      </c>
      <c r="V82" s="47">
        <f t="shared" si="13"/>
        <v>3.9</v>
      </c>
      <c r="W82" s="48">
        <v>41.7</v>
      </c>
      <c r="X82" s="45" t="s">
        <v>4</v>
      </c>
      <c r="Y82" s="45">
        <v>54.8</v>
      </c>
      <c r="Z82" s="45" t="s">
        <v>4</v>
      </c>
      <c r="AA82" s="45">
        <v>13.6</v>
      </c>
      <c r="AB82" s="45" t="s">
        <v>4</v>
      </c>
      <c r="AC82" s="45">
        <v>14.1</v>
      </c>
      <c r="AD82" s="45" t="s">
        <v>4</v>
      </c>
      <c r="AE82" s="45">
        <v>13.1</v>
      </c>
      <c r="AF82" s="45" t="s">
        <v>4</v>
      </c>
      <c r="AG82" s="45">
        <v>4.7</v>
      </c>
      <c r="AH82" s="45" t="s">
        <v>4</v>
      </c>
      <c r="AI82" s="45">
        <v>22.6</v>
      </c>
      <c r="AJ82" s="45" t="s">
        <v>4</v>
      </c>
      <c r="AK82" s="45">
        <v>53.8</v>
      </c>
      <c r="AL82" s="45" t="s">
        <v>4</v>
      </c>
      <c r="AM82" s="45">
        <v>9.4</v>
      </c>
      <c r="AN82" s="45" t="s">
        <v>4</v>
      </c>
      <c r="AO82" s="45">
        <v>11.7</v>
      </c>
      <c r="AP82" s="45" t="s">
        <v>4</v>
      </c>
      <c r="AQ82" s="45">
        <v>4.0999999999999996</v>
      </c>
      <c r="AR82" s="45" t="s">
        <v>4</v>
      </c>
      <c r="AS82" s="45">
        <v>1.6</v>
      </c>
      <c r="AT82" s="45" t="s">
        <v>4</v>
      </c>
      <c r="AU82" s="45">
        <v>19.5</v>
      </c>
      <c r="AV82" s="45" t="s">
        <v>4</v>
      </c>
    </row>
    <row r="83" spans="1:48">
      <c r="A83" s="44">
        <v>38626</v>
      </c>
      <c r="B83" s="45">
        <v>3.1</v>
      </c>
      <c r="C83" s="45" t="s">
        <v>4</v>
      </c>
      <c r="D83" s="47">
        <f t="shared" si="14"/>
        <v>6.6</v>
      </c>
      <c r="E83" s="63">
        <v>-4.5</v>
      </c>
      <c r="F83" s="45" t="s">
        <v>4</v>
      </c>
      <c r="G83" s="47">
        <f t="shared" si="15"/>
        <v>-9</v>
      </c>
      <c r="H83" s="63">
        <v>84</v>
      </c>
      <c r="I83" s="45">
        <v>82.4</v>
      </c>
      <c r="J83" s="47">
        <f t="shared" si="16"/>
        <v>81.7</v>
      </c>
      <c r="K83" s="63">
        <v>0.3</v>
      </c>
      <c r="L83" s="45" t="s">
        <v>4</v>
      </c>
      <c r="M83" s="47">
        <f t="shared" si="17"/>
        <v>1.3</v>
      </c>
      <c r="N83" s="63">
        <v>9.8000000000000007</v>
      </c>
      <c r="O83" s="45" t="s">
        <v>4</v>
      </c>
      <c r="P83" s="47">
        <f t="shared" si="11"/>
        <v>6.3</v>
      </c>
      <c r="Q83" s="63">
        <v>3.5</v>
      </c>
      <c r="R83" s="45" t="s">
        <v>4</v>
      </c>
      <c r="S83" s="47">
        <f t="shared" si="12"/>
        <v>2</v>
      </c>
      <c r="T83" s="63">
        <v>7.9</v>
      </c>
      <c r="U83" s="45" t="s">
        <v>4</v>
      </c>
      <c r="V83" s="47">
        <f t="shared" si="13"/>
        <v>5.9</v>
      </c>
      <c r="W83" s="48">
        <v>41.7</v>
      </c>
      <c r="X83" s="45" t="s">
        <v>4</v>
      </c>
      <c r="Y83" s="45">
        <v>45.8</v>
      </c>
      <c r="Z83" s="45" t="s">
        <v>4</v>
      </c>
      <c r="AA83" s="45">
        <v>14.6</v>
      </c>
      <c r="AB83" s="45" t="s">
        <v>4</v>
      </c>
      <c r="AC83" s="45">
        <v>17.100000000000001</v>
      </c>
      <c r="AD83" s="45" t="s">
        <v>4</v>
      </c>
      <c r="AE83" s="45">
        <v>13.1</v>
      </c>
      <c r="AF83" s="45" t="s">
        <v>4</v>
      </c>
      <c r="AG83" s="45">
        <v>4.7</v>
      </c>
      <c r="AH83" s="45" t="s">
        <v>4</v>
      </c>
      <c r="AI83" s="45">
        <v>24.6</v>
      </c>
      <c r="AJ83" s="45" t="s">
        <v>4</v>
      </c>
      <c r="AK83" s="45">
        <v>43.8</v>
      </c>
      <c r="AL83" s="45" t="s">
        <v>4</v>
      </c>
      <c r="AM83" s="45">
        <v>10.4</v>
      </c>
      <c r="AN83" s="45" t="s">
        <v>4</v>
      </c>
      <c r="AO83" s="45">
        <v>15.7</v>
      </c>
      <c r="AP83" s="45" t="s">
        <v>4</v>
      </c>
      <c r="AQ83" s="45">
        <v>6.1</v>
      </c>
      <c r="AR83" s="45" t="s">
        <v>4</v>
      </c>
      <c r="AS83" s="45">
        <v>1.6</v>
      </c>
      <c r="AT83" s="45" t="s">
        <v>4</v>
      </c>
      <c r="AU83" s="45">
        <v>22.5</v>
      </c>
      <c r="AV83" s="45" t="s">
        <v>4</v>
      </c>
    </row>
    <row r="84" spans="1:48">
      <c r="A84" s="44">
        <v>38718</v>
      </c>
      <c r="B84" s="45">
        <v>5.0999999999999996</v>
      </c>
      <c r="C84" s="45" t="s">
        <v>4</v>
      </c>
      <c r="D84" s="47">
        <f t="shared" si="14"/>
        <v>4.0999999999999996</v>
      </c>
      <c r="E84" s="63">
        <v>-13.5</v>
      </c>
      <c r="F84" s="45" t="s">
        <v>4</v>
      </c>
      <c r="G84" s="47">
        <f t="shared" si="15"/>
        <v>-9</v>
      </c>
      <c r="H84" s="63">
        <v>80.2</v>
      </c>
      <c r="I84" s="45">
        <v>80.900000000000006</v>
      </c>
      <c r="J84" s="47">
        <f t="shared" si="16"/>
        <v>81.7</v>
      </c>
      <c r="K84" s="63">
        <v>-1.7</v>
      </c>
      <c r="L84" s="45" t="s">
        <v>4</v>
      </c>
      <c r="M84" s="47">
        <f t="shared" si="17"/>
        <v>-0.7</v>
      </c>
      <c r="N84" s="63">
        <v>5.8</v>
      </c>
      <c r="O84" s="45" t="s">
        <v>4</v>
      </c>
      <c r="P84" s="47">
        <f t="shared" si="11"/>
        <v>7.8</v>
      </c>
      <c r="Q84" s="63">
        <v>5.5</v>
      </c>
      <c r="R84" s="45" t="s">
        <v>4</v>
      </c>
      <c r="S84" s="47">
        <f t="shared" si="12"/>
        <v>4.5</v>
      </c>
      <c r="T84" s="63">
        <v>6.9</v>
      </c>
      <c r="U84" s="45" t="s">
        <v>4</v>
      </c>
      <c r="V84" s="47">
        <f t="shared" si="13"/>
        <v>7.4</v>
      </c>
      <c r="W84" s="48">
        <v>43.7</v>
      </c>
      <c r="X84" s="45" t="s">
        <v>4</v>
      </c>
      <c r="Y84" s="45">
        <v>50.8</v>
      </c>
      <c r="Z84" s="45" t="s">
        <v>4</v>
      </c>
      <c r="AA84" s="45">
        <v>13.6</v>
      </c>
      <c r="AB84" s="45" t="s">
        <v>4</v>
      </c>
      <c r="AC84" s="45">
        <v>14.1</v>
      </c>
      <c r="AD84" s="45" t="s">
        <v>4</v>
      </c>
      <c r="AE84" s="45">
        <v>13.1</v>
      </c>
      <c r="AF84" s="45" t="s">
        <v>4</v>
      </c>
      <c r="AG84" s="45">
        <v>2.7</v>
      </c>
      <c r="AH84" s="45" t="s">
        <v>4</v>
      </c>
      <c r="AI84" s="45">
        <v>25.6</v>
      </c>
      <c r="AJ84" s="45" t="s">
        <v>4</v>
      </c>
      <c r="AK84" s="45">
        <v>48.8</v>
      </c>
      <c r="AL84" s="45" t="s">
        <v>4</v>
      </c>
      <c r="AM84" s="45">
        <v>9.4</v>
      </c>
      <c r="AN84" s="45" t="s">
        <v>4</v>
      </c>
      <c r="AO84" s="45">
        <v>11.7</v>
      </c>
      <c r="AP84" s="45" t="s">
        <v>4</v>
      </c>
      <c r="AQ84" s="45">
        <v>6.1</v>
      </c>
      <c r="AR84" s="45" t="s">
        <v>4</v>
      </c>
      <c r="AS84" s="45">
        <v>0.6</v>
      </c>
      <c r="AT84" s="45" t="s">
        <v>4</v>
      </c>
      <c r="AU84" s="45">
        <v>23.5</v>
      </c>
      <c r="AV84" s="45" t="s">
        <v>4</v>
      </c>
    </row>
    <row r="85" spans="1:48">
      <c r="A85" s="44">
        <v>38808</v>
      </c>
      <c r="B85" s="45">
        <v>9.1</v>
      </c>
      <c r="C85" s="45" t="s">
        <v>4</v>
      </c>
      <c r="D85" s="47">
        <f t="shared" si="14"/>
        <v>7.1</v>
      </c>
      <c r="E85" s="63">
        <v>-12.5</v>
      </c>
      <c r="F85" s="45" t="s">
        <v>4</v>
      </c>
      <c r="G85" s="47">
        <f t="shared" si="15"/>
        <v>-13</v>
      </c>
      <c r="H85" s="63">
        <v>78</v>
      </c>
      <c r="I85" s="45">
        <v>79.7</v>
      </c>
      <c r="J85" s="47">
        <f t="shared" si="16"/>
        <v>80.3</v>
      </c>
      <c r="K85" s="63">
        <v>1.3</v>
      </c>
      <c r="L85" s="45" t="s">
        <v>4</v>
      </c>
      <c r="M85" s="47">
        <f t="shared" si="17"/>
        <v>-0.2</v>
      </c>
      <c r="N85" s="63">
        <v>7.8</v>
      </c>
      <c r="O85" s="45" t="s">
        <v>4</v>
      </c>
      <c r="P85" s="47">
        <f t="shared" si="11"/>
        <v>6.8</v>
      </c>
      <c r="Q85" s="63">
        <v>8.5</v>
      </c>
      <c r="R85" s="45" t="s">
        <v>4</v>
      </c>
      <c r="S85" s="47">
        <f t="shared" si="12"/>
        <v>7</v>
      </c>
      <c r="T85" s="63">
        <v>14.9</v>
      </c>
      <c r="U85" s="45" t="s">
        <v>4</v>
      </c>
      <c r="V85" s="47">
        <f t="shared" si="13"/>
        <v>10.9</v>
      </c>
      <c r="W85" s="48">
        <v>42.7</v>
      </c>
      <c r="X85" s="45" t="s">
        <v>4</v>
      </c>
      <c r="Y85" s="45">
        <v>50.8</v>
      </c>
      <c r="Z85" s="45" t="s">
        <v>4</v>
      </c>
      <c r="AA85" s="45">
        <v>12.6</v>
      </c>
      <c r="AB85" s="45" t="s">
        <v>4</v>
      </c>
      <c r="AC85" s="45">
        <v>16.100000000000001</v>
      </c>
      <c r="AD85" s="45" t="s">
        <v>4</v>
      </c>
      <c r="AE85" s="45">
        <v>14.1</v>
      </c>
      <c r="AF85" s="45" t="s">
        <v>4</v>
      </c>
      <c r="AG85" s="45">
        <v>3.7</v>
      </c>
      <c r="AH85" s="45" t="s">
        <v>4</v>
      </c>
      <c r="AI85" s="45">
        <v>27.6</v>
      </c>
      <c r="AJ85" s="45" t="s">
        <v>4</v>
      </c>
      <c r="AK85" s="45">
        <v>46.8</v>
      </c>
      <c r="AL85" s="45" t="s">
        <v>4</v>
      </c>
      <c r="AM85" s="45">
        <v>9.4</v>
      </c>
      <c r="AN85" s="45" t="s">
        <v>4</v>
      </c>
      <c r="AO85" s="45">
        <v>11.7</v>
      </c>
      <c r="AP85" s="45" t="s">
        <v>4</v>
      </c>
      <c r="AQ85" s="45">
        <v>6.1</v>
      </c>
      <c r="AR85" s="45" t="s">
        <v>4</v>
      </c>
      <c r="AS85" s="45">
        <v>1.6</v>
      </c>
      <c r="AT85" s="45" t="s">
        <v>4</v>
      </c>
      <c r="AU85" s="45">
        <v>24.5</v>
      </c>
      <c r="AV85" s="45" t="s">
        <v>4</v>
      </c>
    </row>
    <row r="86" spans="1:48">
      <c r="A86" s="44">
        <v>38899</v>
      </c>
      <c r="B86" s="45">
        <v>4.0999999999999996</v>
      </c>
      <c r="C86" s="45" t="s">
        <v>4</v>
      </c>
      <c r="D86" s="47">
        <f t="shared" si="14"/>
        <v>6.6</v>
      </c>
      <c r="E86" s="63">
        <v>-5.5</v>
      </c>
      <c r="F86" s="45" t="s">
        <v>4</v>
      </c>
      <c r="G86" s="47">
        <f t="shared" si="15"/>
        <v>-9</v>
      </c>
      <c r="H86" s="63">
        <v>81.400000000000006</v>
      </c>
      <c r="I86" s="45">
        <v>80.3</v>
      </c>
      <c r="J86" s="47">
        <f t="shared" si="16"/>
        <v>80</v>
      </c>
      <c r="K86" s="63">
        <v>0.3</v>
      </c>
      <c r="L86" s="45" t="s">
        <v>4</v>
      </c>
      <c r="M86" s="47">
        <f t="shared" si="17"/>
        <v>0.8</v>
      </c>
      <c r="N86" s="63">
        <v>8.8000000000000007</v>
      </c>
      <c r="O86" s="45" t="s">
        <v>4</v>
      </c>
      <c r="P86" s="47">
        <f t="shared" si="11"/>
        <v>8.3000000000000007</v>
      </c>
      <c r="Q86" s="63">
        <v>7.5</v>
      </c>
      <c r="R86" s="45" t="s">
        <v>4</v>
      </c>
      <c r="S86" s="47">
        <f t="shared" si="12"/>
        <v>8</v>
      </c>
      <c r="T86" s="63">
        <v>9.9</v>
      </c>
      <c r="U86" s="45" t="s">
        <v>4</v>
      </c>
      <c r="V86" s="47">
        <f t="shared" si="13"/>
        <v>12.4</v>
      </c>
      <c r="W86" s="48">
        <v>44.7</v>
      </c>
      <c r="X86" s="45" t="s">
        <v>4</v>
      </c>
      <c r="Y86" s="45">
        <v>40.799999999999997</v>
      </c>
      <c r="Z86" s="45" t="s">
        <v>4</v>
      </c>
      <c r="AA86" s="45">
        <v>15.6</v>
      </c>
      <c r="AB86" s="45" t="s">
        <v>4</v>
      </c>
      <c r="AC86" s="45">
        <v>14.1</v>
      </c>
      <c r="AD86" s="45" t="s">
        <v>4</v>
      </c>
      <c r="AE86" s="45">
        <v>17.100000000000001</v>
      </c>
      <c r="AF86" s="45" t="s">
        <v>4</v>
      </c>
      <c r="AG86" s="45">
        <v>4.7</v>
      </c>
      <c r="AH86" s="45" t="s">
        <v>4</v>
      </c>
      <c r="AI86" s="45">
        <v>32.6</v>
      </c>
      <c r="AJ86" s="45" t="s">
        <v>4</v>
      </c>
      <c r="AK86" s="45">
        <v>37.799999999999997</v>
      </c>
      <c r="AL86" s="45" t="s">
        <v>4</v>
      </c>
      <c r="AM86" s="45">
        <v>11.4</v>
      </c>
      <c r="AN86" s="45" t="s">
        <v>4</v>
      </c>
      <c r="AO86" s="45">
        <v>11.7</v>
      </c>
      <c r="AP86" s="45" t="s">
        <v>4</v>
      </c>
      <c r="AQ86" s="45">
        <v>9.1</v>
      </c>
      <c r="AR86" s="45" t="s">
        <v>4</v>
      </c>
      <c r="AS86" s="45">
        <v>2.6</v>
      </c>
      <c r="AT86" s="45" t="s">
        <v>4</v>
      </c>
      <c r="AU86" s="45">
        <v>27.5</v>
      </c>
      <c r="AV86" s="45" t="s">
        <v>4</v>
      </c>
    </row>
    <row r="87" spans="1:48">
      <c r="A87" s="44">
        <v>38991</v>
      </c>
      <c r="B87" s="45">
        <v>2.1</v>
      </c>
      <c r="C87" s="45" t="s">
        <v>4</v>
      </c>
      <c r="D87" s="47">
        <f t="shared" si="14"/>
        <v>3.1</v>
      </c>
      <c r="E87" s="63">
        <v>-2.5</v>
      </c>
      <c r="F87" s="45" t="s">
        <v>4</v>
      </c>
      <c r="G87" s="47">
        <f t="shared" si="15"/>
        <v>-4</v>
      </c>
      <c r="H87" s="63">
        <v>81.900000000000006</v>
      </c>
      <c r="I87" s="45">
        <v>80.400000000000006</v>
      </c>
      <c r="J87" s="47">
        <f t="shared" si="16"/>
        <v>80.400000000000006</v>
      </c>
      <c r="K87" s="63">
        <v>-0.7</v>
      </c>
      <c r="L87" s="45" t="s">
        <v>4</v>
      </c>
      <c r="M87" s="47">
        <f t="shared" si="17"/>
        <v>-0.2</v>
      </c>
      <c r="N87" s="63">
        <v>8.8000000000000007</v>
      </c>
      <c r="O87" s="45" t="s">
        <v>4</v>
      </c>
      <c r="P87" s="47">
        <f t="shared" si="11"/>
        <v>8.8000000000000007</v>
      </c>
      <c r="Q87" s="63">
        <v>4.5</v>
      </c>
      <c r="R87" s="45" t="s">
        <v>4</v>
      </c>
      <c r="S87" s="47">
        <f t="shared" si="12"/>
        <v>6</v>
      </c>
      <c r="T87" s="63">
        <v>4.9000000000000004</v>
      </c>
      <c r="U87" s="45" t="s">
        <v>4</v>
      </c>
      <c r="V87" s="47">
        <f t="shared" si="13"/>
        <v>7.4</v>
      </c>
      <c r="W87" s="48">
        <v>37.700000000000003</v>
      </c>
      <c r="X87" s="45" t="s">
        <v>4</v>
      </c>
      <c r="Y87" s="45">
        <v>39.799999999999997</v>
      </c>
      <c r="Z87" s="45" t="s">
        <v>4</v>
      </c>
      <c r="AA87" s="45">
        <v>15.6</v>
      </c>
      <c r="AB87" s="45" t="s">
        <v>4</v>
      </c>
      <c r="AC87" s="45">
        <v>17.100000000000001</v>
      </c>
      <c r="AD87" s="45" t="s">
        <v>4</v>
      </c>
      <c r="AE87" s="45">
        <v>16.100000000000001</v>
      </c>
      <c r="AF87" s="45" t="s">
        <v>4</v>
      </c>
      <c r="AG87" s="45">
        <v>3.7</v>
      </c>
      <c r="AH87" s="45" t="s">
        <v>4</v>
      </c>
      <c r="AI87" s="45">
        <v>31.6</v>
      </c>
      <c r="AJ87" s="45" t="s">
        <v>4</v>
      </c>
      <c r="AK87" s="45">
        <v>35.799999999999997</v>
      </c>
      <c r="AL87" s="45" t="s">
        <v>4</v>
      </c>
      <c r="AM87" s="45">
        <v>10.4</v>
      </c>
      <c r="AN87" s="45" t="s">
        <v>4</v>
      </c>
      <c r="AO87" s="45">
        <v>12.7</v>
      </c>
      <c r="AP87" s="45" t="s">
        <v>4</v>
      </c>
      <c r="AQ87" s="45">
        <v>12.1</v>
      </c>
      <c r="AR87" s="45" t="s">
        <v>4</v>
      </c>
      <c r="AS87" s="45">
        <v>0.6</v>
      </c>
      <c r="AT87" s="45" t="s">
        <v>4</v>
      </c>
      <c r="AU87" s="45">
        <v>28.5</v>
      </c>
      <c r="AV87" s="45" t="s">
        <v>4</v>
      </c>
    </row>
    <row r="88" spans="1:48">
      <c r="A88" s="44">
        <v>39083</v>
      </c>
      <c r="B88" s="45">
        <v>-1.9</v>
      </c>
      <c r="C88" s="45" t="s">
        <v>4</v>
      </c>
      <c r="D88" s="47">
        <f t="shared" si="14"/>
        <v>0.1</v>
      </c>
      <c r="E88" s="63">
        <v>-0.5</v>
      </c>
      <c r="F88" s="45" t="s">
        <v>4</v>
      </c>
      <c r="G88" s="47">
        <f t="shared" si="15"/>
        <v>-1.5</v>
      </c>
      <c r="H88" s="63">
        <v>81.5</v>
      </c>
      <c r="I88" s="45">
        <v>82.5</v>
      </c>
      <c r="J88" s="47">
        <f t="shared" si="16"/>
        <v>81.5</v>
      </c>
      <c r="K88" s="63">
        <v>-2.7</v>
      </c>
      <c r="L88" s="45" t="s">
        <v>4</v>
      </c>
      <c r="M88" s="47">
        <f t="shared" si="17"/>
        <v>-1.7</v>
      </c>
      <c r="N88" s="63">
        <v>8.8000000000000007</v>
      </c>
      <c r="O88" s="45" t="s">
        <v>4</v>
      </c>
      <c r="P88" s="47">
        <f t="shared" si="11"/>
        <v>8.8000000000000007</v>
      </c>
      <c r="Q88" s="63">
        <v>9.5</v>
      </c>
      <c r="R88" s="45" t="s">
        <v>4</v>
      </c>
      <c r="S88" s="47">
        <f t="shared" si="12"/>
        <v>7</v>
      </c>
      <c r="T88" s="63">
        <v>15.9</v>
      </c>
      <c r="U88" s="45" t="s">
        <v>4</v>
      </c>
      <c r="V88" s="47">
        <f t="shared" si="13"/>
        <v>10.4</v>
      </c>
      <c r="W88" s="48">
        <v>38.700000000000003</v>
      </c>
      <c r="X88" s="45" t="s">
        <v>4</v>
      </c>
      <c r="Y88" s="45">
        <v>43.8</v>
      </c>
      <c r="Z88" s="45" t="s">
        <v>4</v>
      </c>
      <c r="AA88" s="45">
        <v>19.600000000000001</v>
      </c>
      <c r="AB88" s="45" t="s">
        <v>4</v>
      </c>
      <c r="AC88" s="45">
        <v>19.100000000000001</v>
      </c>
      <c r="AD88" s="45" t="s">
        <v>4</v>
      </c>
      <c r="AE88" s="45">
        <v>16.100000000000001</v>
      </c>
      <c r="AF88" s="45" t="s">
        <v>4</v>
      </c>
      <c r="AG88" s="45">
        <v>5.7</v>
      </c>
      <c r="AH88" s="45" t="s">
        <v>4</v>
      </c>
      <c r="AI88" s="45">
        <v>19.600000000000001</v>
      </c>
      <c r="AJ88" s="45" t="s">
        <v>4</v>
      </c>
      <c r="AK88" s="45">
        <v>40.799999999999997</v>
      </c>
      <c r="AL88" s="45" t="s">
        <v>4</v>
      </c>
      <c r="AM88" s="45">
        <v>14.4</v>
      </c>
      <c r="AN88" s="45" t="s">
        <v>4</v>
      </c>
      <c r="AO88" s="45">
        <v>15.7</v>
      </c>
      <c r="AP88" s="45" t="s">
        <v>4</v>
      </c>
      <c r="AQ88" s="45">
        <v>10.1</v>
      </c>
      <c r="AR88" s="45" t="s">
        <v>4</v>
      </c>
      <c r="AS88" s="45">
        <v>1.6</v>
      </c>
      <c r="AT88" s="45" t="s">
        <v>4</v>
      </c>
      <c r="AU88" s="45">
        <v>17.5</v>
      </c>
      <c r="AV88" s="45" t="s">
        <v>4</v>
      </c>
    </row>
    <row r="89" spans="1:48">
      <c r="A89" s="44">
        <v>39173</v>
      </c>
      <c r="B89" s="45">
        <v>-1.9</v>
      </c>
      <c r="C89" s="45" t="s">
        <v>4</v>
      </c>
      <c r="D89" s="47">
        <f t="shared" si="14"/>
        <v>-1.9</v>
      </c>
      <c r="E89" s="63">
        <v>3.5</v>
      </c>
      <c r="F89" s="45" t="s">
        <v>4</v>
      </c>
      <c r="G89" s="47">
        <f t="shared" si="15"/>
        <v>1.5</v>
      </c>
      <c r="H89" s="63">
        <v>81.8</v>
      </c>
      <c r="I89" s="45">
        <v>83.3</v>
      </c>
      <c r="J89" s="47">
        <f t="shared" si="16"/>
        <v>82.9</v>
      </c>
      <c r="K89" s="63">
        <v>0.3</v>
      </c>
      <c r="L89" s="45" t="s">
        <v>4</v>
      </c>
      <c r="M89" s="47">
        <f t="shared" si="17"/>
        <v>-1.2</v>
      </c>
      <c r="N89" s="63">
        <v>12.8</v>
      </c>
      <c r="O89" s="45" t="s">
        <v>4</v>
      </c>
      <c r="P89" s="47">
        <f t="shared" si="11"/>
        <v>10.8</v>
      </c>
      <c r="Q89" s="63">
        <v>18.5</v>
      </c>
      <c r="R89" s="45" t="s">
        <v>4</v>
      </c>
      <c r="S89" s="47">
        <f t="shared" si="12"/>
        <v>14</v>
      </c>
      <c r="T89" s="63">
        <v>13.9</v>
      </c>
      <c r="U89" s="45" t="s">
        <v>4</v>
      </c>
      <c r="V89" s="47">
        <f t="shared" si="13"/>
        <v>14.9</v>
      </c>
      <c r="W89" s="48">
        <v>35.700000000000003</v>
      </c>
      <c r="X89" s="45" t="s">
        <v>4</v>
      </c>
      <c r="Y89" s="45">
        <v>49.8</v>
      </c>
      <c r="Z89" s="45" t="s">
        <v>4</v>
      </c>
      <c r="AA89" s="45">
        <v>13.6</v>
      </c>
      <c r="AB89" s="45" t="s">
        <v>4</v>
      </c>
      <c r="AC89" s="45">
        <v>20.100000000000001</v>
      </c>
      <c r="AD89" s="45" t="s">
        <v>4</v>
      </c>
      <c r="AE89" s="45">
        <v>16.100000000000001</v>
      </c>
      <c r="AF89" s="45" t="s">
        <v>4</v>
      </c>
      <c r="AG89" s="45">
        <v>5.7</v>
      </c>
      <c r="AH89" s="45" t="s">
        <v>4</v>
      </c>
      <c r="AI89" s="45">
        <v>17.600000000000001</v>
      </c>
      <c r="AJ89" s="45" t="s">
        <v>4</v>
      </c>
      <c r="AK89" s="45">
        <v>43.8</v>
      </c>
      <c r="AL89" s="45" t="s">
        <v>4</v>
      </c>
      <c r="AM89" s="45">
        <v>10.4</v>
      </c>
      <c r="AN89" s="45" t="s">
        <v>4</v>
      </c>
      <c r="AO89" s="45">
        <v>16.7</v>
      </c>
      <c r="AP89" s="45" t="s">
        <v>4</v>
      </c>
      <c r="AQ89" s="45">
        <v>10.1</v>
      </c>
      <c r="AR89" s="45" t="s">
        <v>4</v>
      </c>
      <c r="AS89" s="45">
        <v>2.6</v>
      </c>
      <c r="AT89" s="45" t="s">
        <v>4</v>
      </c>
      <c r="AU89" s="45">
        <v>16.5</v>
      </c>
      <c r="AV89" s="45" t="s">
        <v>4</v>
      </c>
    </row>
    <row r="90" spans="1:48">
      <c r="A90" s="44">
        <v>39264</v>
      </c>
      <c r="B90" s="45">
        <v>-6.9</v>
      </c>
      <c r="C90" s="45" t="s">
        <v>4</v>
      </c>
      <c r="D90" s="47">
        <f t="shared" si="14"/>
        <v>-4.4000000000000004</v>
      </c>
      <c r="E90" s="63">
        <v>1.5</v>
      </c>
      <c r="F90" s="45" t="s">
        <v>4</v>
      </c>
      <c r="G90" s="47">
        <f t="shared" si="15"/>
        <v>2.5</v>
      </c>
      <c r="H90" s="63">
        <v>86.4</v>
      </c>
      <c r="I90" s="45">
        <v>85.2</v>
      </c>
      <c r="J90" s="47">
        <f t="shared" si="16"/>
        <v>84.3</v>
      </c>
      <c r="K90" s="63">
        <v>0.3</v>
      </c>
      <c r="L90" s="45" t="s">
        <v>4</v>
      </c>
      <c r="M90" s="47">
        <f t="shared" si="17"/>
        <v>0.3</v>
      </c>
      <c r="N90" s="63">
        <v>9.8000000000000007</v>
      </c>
      <c r="O90" s="45" t="s">
        <v>4</v>
      </c>
      <c r="P90" s="47">
        <f t="shared" si="11"/>
        <v>11.3</v>
      </c>
      <c r="Q90" s="63">
        <v>15.5</v>
      </c>
      <c r="R90" s="45" t="s">
        <v>4</v>
      </c>
      <c r="S90" s="47">
        <f t="shared" si="12"/>
        <v>17</v>
      </c>
      <c r="T90" s="63">
        <v>12.9</v>
      </c>
      <c r="U90" s="45" t="s">
        <v>4</v>
      </c>
      <c r="V90" s="47">
        <f t="shared" si="13"/>
        <v>13.4</v>
      </c>
      <c r="W90" s="48">
        <v>31.7</v>
      </c>
      <c r="X90" s="45" t="s">
        <v>4</v>
      </c>
      <c r="Y90" s="45">
        <v>49.8</v>
      </c>
      <c r="Z90" s="45" t="s">
        <v>4</v>
      </c>
      <c r="AA90" s="45">
        <v>17.600000000000001</v>
      </c>
      <c r="AB90" s="45" t="s">
        <v>4</v>
      </c>
      <c r="AC90" s="45">
        <v>15.1</v>
      </c>
      <c r="AD90" s="45" t="s">
        <v>4</v>
      </c>
      <c r="AE90" s="45">
        <v>11.1</v>
      </c>
      <c r="AF90" s="45" t="s">
        <v>4</v>
      </c>
      <c r="AG90" s="45">
        <v>2.7</v>
      </c>
      <c r="AH90" s="45" t="s">
        <v>4</v>
      </c>
      <c r="AI90" s="45">
        <v>24.6</v>
      </c>
      <c r="AJ90" s="45" t="s">
        <v>4</v>
      </c>
      <c r="AK90" s="45">
        <v>47.8</v>
      </c>
      <c r="AL90" s="45" t="s">
        <v>4</v>
      </c>
      <c r="AM90" s="45">
        <v>12.4</v>
      </c>
      <c r="AN90" s="45" t="s">
        <v>4</v>
      </c>
      <c r="AO90" s="45">
        <v>11.7</v>
      </c>
      <c r="AP90" s="45" t="s">
        <v>4</v>
      </c>
      <c r="AQ90" s="45">
        <v>5.0999999999999996</v>
      </c>
      <c r="AR90" s="45" t="s">
        <v>4</v>
      </c>
      <c r="AS90" s="45">
        <v>0.6</v>
      </c>
      <c r="AT90" s="45" t="s">
        <v>4</v>
      </c>
      <c r="AU90" s="45">
        <v>22.5</v>
      </c>
      <c r="AV90" s="45" t="s">
        <v>4</v>
      </c>
    </row>
    <row r="91" spans="1:48">
      <c r="A91" s="44">
        <v>39356</v>
      </c>
      <c r="B91" s="45">
        <v>-6.9</v>
      </c>
      <c r="C91" s="45" t="s">
        <v>4</v>
      </c>
      <c r="D91" s="47">
        <f t="shared" si="14"/>
        <v>-6.9</v>
      </c>
      <c r="E91" s="63">
        <v>2.5</v>
      </c>
      <c r="F91" s="45" t="s">
        <v>4</v>
      </c>
      <c r="G91" s="47">
        <f t="shared" si="15"/>
        <v>2</v>
      </c>
      <c r="H91" s="63">
        <v>84.6</v>
      </c>
      <c r="I91" s="45">
        <v>83.2</v>
      </c>
      <c r="J91" s="47">
        <f t="shared" si="16"/>
        <v>84.2</v>
      </c>
      <c r="K91" s="63">
        <v>2.2999999999999998</v>
      </c>
      <c r="L91" s="45" t="s">
        <v>4</v>
      </c>
      <c r="M91" s="47">
        <f t="shared" si="17"/>
        <v>1.3</v>
      </c>
      <c r="N91" s="63">
        <v>7.8</v>
      </c>
      <c r="O91" s="45" t="s">
        <v>4</v>
      </c>
      <c r="P91" s="47">
        <f t="shared" si="11"/>
        <v>8.8000000000000007</v>
      </c>
      <c r="Q91" s="63">
        <v>14.5</v>
      </c>
      <c r="R91" s="45" t="s">
        <v>4</v>
      </c>
      <c r="S91" s="47">
        <f t="shared" si="12"/>
        <v>15</v>
      </c>
      <c r="T91" s="63">
        <v>12.9</v>
      </c>
      <c r="U91" s="45" t="s">
        <v>4</v>
      </c>
      <c r="V91" s="47">
        <f t="shared" si="13"/>
        <v>12.9</v>
      </c>
      <c r="W91" s="48">
        <v>29.7</v>
      </c>
      <c r="X91" s="45" t="s">
        <v>4</v>
      </c>
      <c r="Y91" s="45">
        <v>49.8</v>
      </c>
      <c r="Z91" s="45" t="s">
        <v>4</v>
      </c>
      <c r="AA91" s="45">
        <v>17.600000000000001</v>
      </c>
      <c r="AB91" s="45" t="s">
        <v>4</v>
      </c>
      <c r="AC91" s="45">
        <v>15.1</v>
      </c>
      <c r="AD91" s="45" t="s">
        <v>4</v>
      </c>
      <c r="AE91" s="45">
        <v>7.1</v>
      </c>
      <c r="AF91" s="45" t="s">
        <v>4</v>
      </c>
      <c r="AG91" s="45">
        <v>3.7</v>
      </c>
      <c r="AH91" s="45" t="s">
        <v>4</v>
      </c>
      <c r="AI91" s="45">
        <v>24.6</v>
      </c>
      <c r="AJ91" s="45" t="s">
        <v>4</v>
      </c>
      <c r="AK91" s="45">
        <v>47.8</v>
      </c>
      <c r="AL91" s="45" t="s">
        <v>4</v>
      </c>
      <c r="AM91" s="45">
        <v>12.4</v>
      </c>
      <c r="AN91" s="45" t="s">
        <v>4</v>
      </c>
      <c r="AO91" s="45">
        <v>12.7</v>
      </c>
      <c r="AP91" s="45" t="s">
        <v>4</v>
      </c>
      <c r="AQ91" s="45">
        <v>3.1</v>
      </c>
      <c r="AR91" s="45" t="s">
        <v>4</v>
      </c>
      <c r="AS91" s="45">
        <v>1.6</v>
      </c>
      <c r="AT91" s="45" t="s">
        <v>4</v>
      </c>
      <c r="AU91" s="45">
        <v>22.5</v>
      </c>
      <c r="AV91" s="45" t="s">
        <v>4</v>
      </c>
    </row>
    <row r="92" spans="1:48">
      <c r="A92" s="44">
        <v>39448</v>
      </c>
      <c r="B92" s="45">
        <v>-8.9</v>
      </c>
      <c r="C92" s="45" t="s">
        <v>4</v>
      </c>
      <c r="D92" s="47">
        <f t="shared" si="14"/>
        <v>-7.9</v>
      </c>
      <c r="E92" s="63">
        <v>-14.5</v>
      </c>
      <c r="F92" s="45" t="s">
        <v>4</v>
      </c>
      <c r="G92" s="47">
        <f t="shared" si="15"/>
        <v>-6</v>
      </c>
      <c r="H92" s="63">
        <v>79.099999999999994</v>
      </c>
      <c r="I92" s="45">
        <v>80.400000000000006</v>
      </c>
      <c r="J92" s="47">
        <f t="shared" si="16"/>
        <v>81.8</v>
      </c>
      <c r="K92" s="63">
        <v>-0.7</v>
      </c>
      <c r="L92" s="45" t="s">
        <v>4</v>
      </c>
      <c r="M92" s="47">
        <f t="shared" si="17"/>
        <v>0.8</v>
      </c>
      <c r="N92" s="63">
        <v>11.8</v>
      </c>
      <c r="O92" s="45" t="s">
        <v>4</v>
      </c>
      <c r="P92" s="47">
        <f t="shared" si="11"/>
        <v>9.8000000000000007</v>
      </c>
      <c r="Q92" s="63">
        <v>8.5</v>
      </c>
      <c r="R92" s="45" t="s">
        <v>4</v>
      </c>
      <c r="S92" s="47">
        <f t="shared" si="12"/>
        <v>11.5</v>
      </c>
      <c r="T92" s="63">
        <v>7.9</v>
      </c>
      <c r="U92" s="45" t="s">
        <v>4</v>
      </c>
      <c r="V92" s="47">
        <f t="shared" si="13"/>
        <v>10.4</v>
      </c>
      <c r="W92" s="48">
        <v>44.7</v>
      </c>
      <c r="X92" s="45" t="s">
        <v>4</v>
      </c>
      <c r="Y92" s="45">
        <v>21.8</v>
      </c>
      <c r="Z92" s="45" t="s">
        <v>4</v>
      </c>
      <c r="AA92" s="45">
        <v>30.6</v>
      </c>
      <c r="AB92" s="45" t="s">
        <v>4</v>
      </c>
      <c r="AC92" s="45">
        <v>15.1</v>
      </c>
      <c r="AD92" s="45" t="s">
        <v>4</v>
      </c>
      <c r="AE92" s="45">
        <v>9.1</v>
      </c>
      <c r="AF92" s="45" t="s">
        <v>4</v>
      </c>
      <c r="AG92" s="45">
        <v>2.7</v>
      </c>
      <c r="AH92" s="45" t="s">
        <v>4</v>
      </c>
      <c r="AI92" s="45">
        <v>39.6</v>
      </c>
      <c r="AJ92" s="45" t="s">
        <v>4</v>
      </c>
      <c r="AK92" s="45">
        <v>21.8</v>
      </c>
      <c r="AL92" s="45" t="s">
        <v>4</v>
      </c>
      <c r="AM92" s="45">
        <v>26.4</v>
      </c>
      <c r="AN92" s="45" t="s">
        <v>4</v>
      </c>
      <c r="AO92" s="45">
        <v>11.7</v>
      </c>
      <c r="AP92" s="45" t="s">
        <v>4</v>
      </c>
      <c r="AQ92" s="45">
        <v>2.1</v>
      </c>
      <c r="AR92" s="45" t="s">
        <v>4</v>
      </c>
      <c r="AS92" s="45">
        <v>0.6</v>
      </c>
      <c r="AT92" s="45" t="s">
        <v>4</v>
      </c>
      <c r="AU92" s="45">
        <v>37.5</v>
      </c>
      <c r="AV92" s="45" t="s">
        <v>4</v>
      </c>
    </row>
    <row r="93" spans="1:48">
      <c r="A93" s="44">
        <v>39539</v>
      </c>
      <c r="B93" s="45">
        <v>5.0999999999999996</v>
      </c>
      <c r="C93" s="45" t="s">
        <v>4</v>
      </c>
      <c r="D93" s="47">
        <f t="shared" si="14"/>
        <v>-1.9</v>
      </c>
      <c r="E93" s="63">
        <v>2.5</v>
      </c>
      <c r="F93" s="45" t="s">
        <v>4</v>
      </c>
      <c r="G93" s="47">
        <f t="shared" si="15"/>
        <v>-6</v>
      </c>
      <c r="H93" s="63">
        <v>82.6</v>
      </c>
      <c r="I93" s="45">
        <v>83.7</v>
      </c>
      <c r="J93" s="47">
        <f t="shared" si="16"/>
        <v>82.1</v>
      </c>
      <c r="K93" s="63">
        <v>4.3</v>
      </c>
      <c r="L93" s="45" t="s">
        <v>4</v>
      </c>
      <c r="M93" s="47">
        <f t="shared" si="17"/>
        <v>1.8</v>
      </c>
      <c r="N93" s="63">
        <v>10.8</v>
      </c>
      <c r="O93" s="45" t="s">
        <v>4</v>
      </c>
      <c r="P93" s="47">
        <f t="shared" si="11"/>
        <v>11.3</v>
      </c>
      <c r="Q93" s="63">
        <v>12.5</v>
      </c>
      <c r="R93" s="45" t="s">
        <v>4</v>
      </c>
      <c r="S93" s="47">
        <f t="shared" si="12"/>
        <v>10.5</v>
      </c>
      <c r="T93" s="63">
        <v>9.9</v>
      </c>
      <c r="U93" s="45" t="s">
        <v>4</v>
      </c>
      <c r="V93" s="47">
        <f t="shared" si="13"/>
        <v>8.9</v>
      </c>
      <c r="W93" s="48">
        <v>27.7</v>
      </c>
      <c r="X93" s="45" t="s">
        <v>4</v>
      </c>
      <c r="Y93" s="45">
        <v>43.8</v>
      </c>
      <c r="Z93" s="45" t="s">
        <v>4</v>
      </c>
      <c r="AA93" s="45">
        <v>26.6</v>
      </c>
      <c r="AB93" s="45" t="s">
        <v>4</v>
      </c>
      <c r="AC93" s="45">
        <v>14.1</v>
      </c>
      <c r="AD93" s="45" t="s">
        <v>4</v>
      </c>
      <c r="AE93" s="45">
        <v>9.1</v>
      </c>
      <c r="AF93" s="45" t="s">
        <v>4</v>
      </c>
      <c r="AG93" s="45">
        <v>2.7</v>
      </c>
      <c r="AH93" s="45" t="s">
        <v>4</v>
      </c>
      <c r="AI93" s="45">
        <v>18.600000000000001</v>
      </c>
      <c r="AJ93" s="45" t="s">
        <v>4</v>
      </c>
      <c r="AK93" s="45">
        <v>40.799999999999997</v>
      </c>
      <c r="AL93" s="45" t="s">
        <v>4</v>
      </c>
      <c r="AM93" s="45">
        <v>23.4</v>
      </c>
      <c r="AN93" s="45" t="s">
        <v>4</v>
      </c>
      <c r="AO93" s="45">
        <v>12.7</v>
      </c>
      <c r="AP93" s="45" t="s">
        <v>4</v>
      </c>
      <c r="AQ93" s="45">
        <v>4.0999999999999996</v>
      </c>
      <c r="AR93" s="45" t="s">
        <v>4</v>
      </c>
      <c r="AS93" s="45">
        <v>2.6</v>
      </c>
      <c r="AT93" s="45" t="s">
        <v>4</v>
      </c>
      <c r="AU93" s="45">
        <v>16.5</v>
      </c>
      <c r="AV93" s="45" t="s">
        <v>4</v>
      </c>
    </row>
    <row r="94" spans="1:48">
      <c r="A94" s="44">
        <v>39630</v>
      </c>
      <c r="B94" s="45">
        <v>-0.9</v>
      </c>
      <c r="C94" s="45" t="s">
        <v>4</v>
      </c>
      <c r="D94" s="47">
        <f t="shared" si="14"/>
        <v>2.1</v>
      </c>
      <c r="E94" s="63">
        <v>-22.5</v>
      </c>
      <c r="F94" s="45" t="s">
        <v>4</v>
      </c>
      <c r="G94" s="47">
        <f t="shared" si="15"/>
        <v>-10</v>
      </c>
      <c r="H94" s="63">
        <v>82.5</v>
      </c>
      <c r="I94" s="45">
        <v>81.3</v>
      </c>
      <c r="J94" s="47">
        <f t="shared" si="16"/>
        <v>82.5</v>
      </c>
      <c r="K94" s="63">
        <v>3.3</v>
      </c>
      <c r="L94" s="45" t="s">
        <v>4</v>
      </c>
      <c r="M94" s="47">
        <f t="shared" si="17"/>
        <v>3.8</v>
      </c>
      <c r="N94" s="63">
        <v>3.8</v>
      </c>
      <c r="O94" s="45" t="s">
        <v>4</v>
      </c>
      <c r="P94" s="47">
        <f t="shared" si="11"/>
        <v>7.3</v>
      </c>
      <c r="Q94" s="63">
        <v>6.5</v>
      </c>
      <c r="R94" s="45" t="s">
        <v>4</v>
      </c>
      <c r="S94" s="47">
        <f t="shared" si="12"/>
        <v>9.5</v>
      </c>
      <c r="T94" s="63">
        <v>11.9</v>
      </c>
      <c r="U94" s="45" t="s">
        <v>4</v>
      </c>
      <c r="V94" s="47">
        <f t="shared" si="13"/>
        <v>10.9</v>
      </c>
      <c r="W94" s="48">
        <v>28.7</v>
      </c>
      <c r="X94" s="45" t="s">
        <v>4</v>
      </c>
      <c r="Y94" s="45">
        <v>59.8</v>
      </c>
      <c r="Z94" s="45" t="s">
        <v>4</v>
      </c>
      <c r="AA94" s="45">
        <v>13.6</v>
      </c>
      <c r="AB94" s="45" t="s">
        <v>4</v>
      </c>
      <c r="AC94" s="45">
        <v>15.1</v>
      </c>
      <c r="AD94" s="45" t="s">
        <v>4</v>
      </c>
      <c r="AE94" s="45">
        <v>10.1</v>
      </c>
      <c r="AF94" s="45" t="s">
        <v>4</v>
      </c>
      <c r="AG94" s="45">
        <v>3.7</v>
      </c>
      <c r="AH94" s="45" t="s">
        <v>4</v>
      </c>
      <c r="AI94" s="45">
        <v>17.600000000000001</v>
      </c>
      <c r="AJ94" s="45" t="s">
        <v>4</v>
      </c>
      <c r="AK94" s="45">
        <v>60.8</v>
      </c>
      <c r="AL94" s="45" t="s">
        <v>4</v>
      </c>
      <c r="AM94" s="45">
        <v>9.4</v>
      </c>
      <c r="AN94" s="45" t="s">
        <v>4</v>
      </c>
      <c r="AO94" s="45">
        <v>12.7</v>
      </c>
      <c r="AP94" s="45" t="s">
        <v>4</v>
      </c>
      <c r="AQ94" s="45">
        <v>3.1</v>
      </c>
      <c r="AR94" s="45" t="s">
        <v>4</v>
      </c>
      <c r="AS94" s="45">
        <v>0.6</v>
      </c>
      <c r="AT94" s="45" t="s">
        <v>4</v>
      </c>
      <c r="AU94" s="45">
        <v>13.5</v>
      </c>
      <c r="AV94" s="45" t="s">
        <v>4</v>
      </c>
    </row>
    <row r="95" spans="1:48">
      <c r="A95" s="44">
        <v>39722</v>
      </c>
      <c r="B95" s="45">
        <v>11.1</v>
      </c>
      <c r="C95" s="45" t="s">
        <v>4</v>
      </c>
      <c r="D95" s="47">
        <f t="shared" si="14"/>
        <v>5.0999999999999996</v>
      </c>
      <c r="E95" s="63">
        <v>-36.5</v>
      </c>
      <c r="F95" s="45" t="s">
        <v>4</v>
      </c>
      <c r="G95" s="47">
        <f t="shared" si="15"/>
        <v>-29.5</v>
      </c>
      <c r="H95" s="63">
        <v>82.5</v>
      </c>
      <c r="I95" s="45">
        <v>81.3</v>
      </c>
      <c r="J95" s="47">
        <f t="shared" si="16"/>
        <v>81.3</v>
      </c>
      <c r="K95" s="63">
        <v>8.3000000000000007</v>
      </c>
      <c r="L95" s="45" t="s">
        <v>4</v>
      </c>
      <c r="M95" s="47">
        <f t="shared" si="17"/>
        <v>5.8</v>
      </c>
      <c r="N95" s="63">
        <v>6.8</v>
      </c>
      <c r="O95" s="45" t="s">
        <v>4</v>
      </c>
      <c r="P95" s="47">
        <f t="shared" si="11"/>
        <v>5.3</v>
      </c>
      <c r="Q95" s="63">
        <v>3.5</v>
      </c>
      <c r="R95" s="45" t="s">
        <v>4</v>
      </c>
      <c r="S95" s="47">
        <f t="shared" si="12"/>
        <v>5</v>
      </c>
      <c r="T95" s="63">
        <v>6.9</v>
      </c>
      <c r="U95" s="45" t="s">
        <v>4</v>
      </c>
      <c r="V95" s="47">
        <f t="shared" si="13"/>
        <v>9.4</v>
      </c>
      <c r="W95" s="48">
        <v>48.7</v>
      </c>
      <c r="X95" s="45" t="s">
        <v>4</v>
      </c>
      <c r="Y95" s="45">
        <v>42.8</v>
      </c>
      <c r="Z95" s="45" t="s">
        <v>4</v>
      </c>
      <c r="AA95" s="45">
        <v>11.6</v>
      </c>
      <c r="AB95" s="45" t="s">
        <v>4</v>
      </c>
      <c r="AC95" s="45">
        <v>19.100000000000001</v>
      </c>
      <c r="AD95" s="45" t="s">
        <v>4</v>
      </c>
      <c r="AE95" s="45">
        <v>8.1</v>
      </c>
      <c r="AF95" s="45" t="s">
        <v>4</v>
      </c>
      <c r="AG95" s="45">
        <v>3.7</v>
      </c>
      <c r="AH95" s="45" t="s">
        <v>4</v>
      </c>
      <c r="AI95" s="45">
        <v>35.6</v>
      </c>
      <c r="AJ95" s="45" t="s">
        <v>4</v>
      </c>
      <c r="AK95" s="45">
        <v>38.799999999999997</v>
      </c>
      <c r="AL95" s="45" t="s">
        <v>4</v>
      </c>
      <c r="AM95" s="45">
        <v>8.4</v>
      </c>
      <c r="AN95" s="45" t="s">
        <v>4</v>
      </c>
      <c r="AO95" s="45">
        <v>16.7</v>
      </c>
      <c r="AP95" s="45" t="s">
        <v>4</v>
      </c>
      <c r="AQ95" s="45">
        <v>1.1000000000000001</v>
      </c>
      <c r="AR95" s="45" t="s">
        <v>4</v>
      </c>
      <c r="AS95" s="45">
        <v>1.6</v>
      </c>
      <c r="AT95" s="45" t="s">
        <v>4</v>
      </c>
      <c r="AU95" s="45">
        <v>33.5</v>
      </c>
      <c r="AV95" s="45" t="s">
        <v>4</v>
      </c>
    </row>
    <row r="96" spans="1:48">
      <c r="A96" s="44">
        <v>39814</v>
      </c>
      <c r="B96" s="45">
        <v>15.1</v>
      </c>
      <c r="C96" s="45" t="s">
        <v>4</v>
      </c>
      <c r="D96" s="47">
        <f t="shared" si="14"/>
        <v>13.1</v>
      </c>
      <c r="E96" s="63">
        <v>-54.5</v>
      </c>
      <c r="F96" s="45" t="s">
        <v>4</v>
      </c>
      <c r="G96" s="47">
        <f t="shared" si="15"/>
        <v>-45.5</v>
      </c>
      <c r="H96" s="63">
        <v>77.099999999999994</v>
      </c>
      <c r="I96" s="45">
        <v>78.5</v>
      </c>
      <c r="J96" s="47">
        <f t="shared" si="16"/>
        <v>79.900000000000006</v>
      </c>
      <c r="K96" s="63">
        <v>9.3000000000000007</v>
      </c>
      <c r="L96" s="45" t="s">
        <v>4</v>
      </c>
      <c r="M96" s="47">
        <f t="shared" si="17"/>
        <v>8.8000000000000007</v>
      </c>
      <c r="N96" s="63">
        <v>6.8</v>
      </c>
      <c r="O96" s="45" t="s">
        <v>4</v>
      </c>
      <c r="P96" s="47">
        <f t="shared" si="11"/>
        <v>6.8</v>
      </c>
      <c r="Q96" s="63">
        <v>2.5</v>
      </c>
      <c r="R96" s="45" t="s">
        <v>4</v>
      </c>
      <c r="S96" s="47">
        <f t="shared" si="12"/>
        <v>3</v>
      </c>
      <c r="T96" s="63">
        <v>-8.1</v>
      </c>
      <c r="U96" s="45" t="s">
        <v>4</v>
      </c>
      <c r="V96" s="47">
        <f t="shared" si="13"/>
        <v>-0.6</v>
      </c>
      <c r="W96" s="48">
        <v>55.7</v>
      </c>
      <c r="X96" s="45" t="s">
        <v>4</v>
      </c>
      <c r="Y96" s="45">
        <v>65.8</v>
      </c>
      <c r="Z96" s="45" t="s">
        <v>4</v>
      </c>
      <c r="AA96" s="45">
        <v>9.6</v>
      </c>
      <c r="AB96" s="45" t="s">
        <v>4</v>
      </c>
      <c r="AC96" s="45">
        <v>12.1</v>
      </c>
      <c r="AD96" s="45" t="s">
        <v>4</v>
      </c>
      <c r="AE96" s="45">
        <v>10.1</v>
      </c>
      <c r="AF96" s="45" t="s">
        <v>4</v>
      </c>
      <c r="AG96" s="45">
        <v>4.7</v>
      </c>
      <c r="AH96" s="45" t="s">
        <v>4</v>
      </c>
      <c r="AI96" s="45">
        <v>15.6</v>
      </c>
      <c r="AJ96" s="45" t="s">
        <v>4</v>
      </c>
      <c r="AK96" s="45">
        <v>64.8</v>
      </c>
      <c r="AL96" s="45" t="s">
        <v>4</v>
      </c>
      <c r="AM96" s="45">
        <v>7.4</v>
      </c>
      <c r="AN96" s="45" t="s">
        <v>4</v>
      </c>
      <c r="AO96" s="45">
        <v>9.6999999999999993</v>
      </c>
      <c r="AP96" s="45" t="s">
        <v>4</v>
      </c>
      <c r="AQ96" s="45">
        <v>5.0999999999999996</v>
      </c>
      <c r="AR96" s="45" t="s">
        <v>4</v>
      </c>
      <c r="AS96" s="45">
        <v>0.6</v>
      </c>
      <c r="AT96" s="45" t="s">
        <v>4</v>
      </c>
      <c r="AU96" s="45">
        <v>12.5</v>
      </c>
      <c r="AV96" s="45" t="s">
        <v>4</v>
      </c>
    </row>
    <row r="97" spans="1:48">
      <c r="A97" s="44">
        <v>39904</v>
      </c>
      <c r="B97" s="45">
        <v>19.100000000000001</v>
      </c>
      <c r="C97" s="45" t="s">
        <v>4</v>
      </c>
      <c r="D97" s="47">
        <f t="shared" si="14"/>
        <v>17.100000000000001</v>
      </c>
      <c r="E97" s="63">
        <v>-57.5</v>
      </c>
      <c r="F97" s="45" t="s">
        <v>4</v>
      </c>
      <c r="G97" s="47">
        <f t="shared" si="15"/>
        <v>-56</v>
      </c>
      <c r="H97" s="63">
        <v>70.599999999999994</v>
      </c>
      <c r="I97" s="45">
        <v>71.3</v>
      </c>
      <c r="J97" s="47">
        <f t="shared" si="16"/>
        <v>74.900000000000006</v>
      </c>
      <c r="K97" s="63">
        <v>0.3</v>
      </c>
      <c r="L97" s="45" t="s">
        <v>4</v>
      </c>
      <c r="M97" s="47">
        <f t="shared" si="17"/>
        <v>4.8</v>
      </c>
      <c r="N97" s="63">
        <v>-4.2</v>
      </c>
      <c r="O97" s="45" t="s">
        <v>4</v>
      </c>
      <c r="P97" s="47">
        <f t="shared" si="11"/>
        <v>1.3</v>
      </c>
      <c r="Q97" s="63">
        <v>-11.5</v>
      </c>
      <c r="R97" s="45" t="s">
        <v>4</v>
      </c>
      <c r="S97" s="47">
        <f t="shared" si="12"/>
        <v>-4.5</v>
      </c>
      <c r="T97" s="63">
        <v>-13.1</v>
      </c>
      <c r="U97" s="45" t="s">
        <v>4</v>
      </c>
      <c r="V97" s="47">
        <f t="shared" si="13"/>
        <v>-10.6</v>
      </c>
      <c r="W97" s="48">
        <v>50.7</v>
      </c>
      <c r="X97" s="45" t="s">
        <v>4</v>
      </c>
      <c r="Y97" s="45">
        <v>69.8</v>
      </c>
      <c r="Z97" s="45" t="s">
        <v>4</v>
      </c>
      <c r="AA97" s="45">
        <v>9.6</v>
      </c>
      <c r="AB97" s="45" t="s">
        <v>4</v>
      </c>
      <c r="AC97" s="45">
        <v>12.1</v>
      </c>
      <c r="AD97" s="45" t="s">
        <v>4</v>
      </c>
      <c r="AE97" s="45">
        <v>11.1</v>
      </c>
      <c r="AF97" s="45" t="s">
        <v>4</v>
      </c>
      <c r="AG97" s="45">
        <v>8.6999999999999993</v>
      </c>
      <c r="AH97" s="45" t="s">
        <v>4</v>
      </c>
      <c r="AI97" s="45">
        <v>16.600000000000001</v>
      </c>
      <c r="AJ97" s="45" t="s">
        <v>4</v>
      </c>
      <c r="AK97" s="45">
        <v>64.8</v>
      </c>
      <c r="AL97" s="45" t="s">
        <v>4</v>
      </c>
      <c r="AM97" s="45">
        <v>7.4</v>
      </c>
      <c r="AN97" s="45" t="s">
        <v>4</v>
      </c>
      <c r="AO97" s="45">
        <v>9.6999999999999993</v>
      </c>
      <c r="AP97" s="45" t="s">
        <v>4</v>
      </c>
      <c r="AQ97" s="45">
        <v>3.1</v>
      </c>
      <c r="AR97" s="45" t="s">
        <v>4</v>
      </c>
      <c r="AS97" s="45">
        <v>2.6</v>
      </c>
      <c r="AT97" s="45" t="s">
        <v>4</v>
      </c>
      <c r="AU97" s="45">
        <v>12.5</v>
      </c>
      <c r="AV97" s="45" t="s">
        <v>4</v>
      </c>
    </row>
    <row r="98" spans="1:48">
      <c r="A98" s="44">
        <v>39995</v>
      </c>
      <c r="B98" s="45">
        <v>18.600000000000001</v>
      </c>
      <c r="C98" s="45" t="s">
        <v>4</v>
      </c>
      <c r="D98" s="47">
        <f t="shared" si="14"/>
        <v>18.899999999999999</v>
      </c>
      <c r="E98" s="63">
        <v>-15.7</v>
      </c>
      <c r="F98" s="45" t="s">
        <v>4</v>
      </c>
      <c r="G98" s="47">
        <f t="shared" si="15"/>
        <v>-36.6</v>
      </c>
      <c r="H98" s="63">
        <v>75.099999999999994</v>
      </c>
      <c r="I98" s="45">
        <v>73.900000000000006</v>
      </c>
      <c r="J98" s="47">
        <f t="shared" si="16"/>
        <v>72.599999999999994</v>
      </c>
      <c r="K98" s="63">
        <v>-3.8</v>
      </c>
      <c r="L98" s="45" t="s">
        <v>4</v>
      </c>
      <c r="M98" s="47">
        <f t="shared" si="17"/>
        <v>-1.8</v>
      </c>
      <c r="N98" s="63">
        <v>3.7</v>
      </c>
      <c r="O98" s="45" t="s">
        <v>4</v>
      </c>
      <c r="P98" s="47">
        <f t="shared" si="11"/>
        <v>-0.3</v>
      </c>
      <c r="Q98" s="63">
        <v>2.6</v>
      </c>
      <c r="R98" s="45" t="s">
        <v>4</v>
      </c>
      <c r="S98" s="47">
        <f t="shared" si="12"/>
        <v>-4.5</v>
      </c>
      <c r="T98" s="63">
        <v>15.1</v>
      </c>
      <c r="U98" s="45" t="s">
        <v>4</v>
      </c>
      <c r="V98" s="47">
        <f t="shared" si="13"/>
        <v>1</v>
      </c>
      <c r="W98" s="48">
        <v>50.8</v>
      </c>
      <c r="X98" s="45" t="s">
        <v>4</v>
      </c>
      <c r="Y98" s="45">
        <v>68.099999999999994</v>
      </c>
      <c r="Z98" s="45" t="s">
        <v>4</v>
      </c>
      <c r="AA98" s="45">
        <v>9</v>
      </c>
      <c r="AB98" s="45" t="s">
        <v>4</v>
      </c>
      <c r="AC98" s="45">
        <v>11.6</v>
      </c>
      <c r="AD98" s="45" t="s">
        <v>4</v>
      </c>
      <c r="AE98" s="45">
        <v>10.199999999999999</v>
      </c>
      <c r="AF98" s="45" t="s">
        <v>4</v>
      </c>
      <c r="AG98" s="45">
        <v>6</v>
      </c>
      <c r="AH98" s="45" t="s">
        <v>4</v>
      </c>
      <c r="AI98" s="45">
        <v>14.6</v>
      </c>
      <c r="AJ98" s="45" t="s">
        <v>4</v>
      </c>
      <c r="AK98" s="45">
        <v>66.900000000000006</v>
      </c>
      <c r="AL98" s="45" t="s">
        <v>4</v>
      </c>
      <c r="AM98" s="45">
        <v>6.4</v>
      </c>
      <c r="AN98" s="45" t="s">
        <v>4</v>
      </c>
      <c r="AO98" s="45">
        <v>9.6999999999999993</v>
      </c>
      <c r="AP98" s="45" t="s">
        <v>4</v>
      </c>
      <c r="AQ98" s="45">
        <v>3.6</v>
      </c>
      <c r="AR98" s="45" t="s">
        <v>4</v>
      </c>
      <c r="AS98" s="45">
        <v>1.9</v>
      </c>
      <c r="AT98" s="45" t="s">
        <v>4</v>
      </c>
      <c r="AU98" s="45">
        <v>11.5</v>
      </c>
      <c r="AV98" s="45" t="s">
        <v>4</v>
      </c>
    </row>
    <row r="99" spans="1:48">
      <c r="A99" s="44">
        <v>40087</v>
      </c>
      <c r="B99" s="45">
        <v>14.1</v>
      </c>
      <c r="C99" s="45" t="s">
        <v>4</v>
      </c>
      <c r="D99" s="47">
        <f t="shared" si="14"/>
        <v>16.399999999999999</v>
      </c>
      <c r="E99" s="63">
        <v>-6.2</v>
      </c>
      <c r="F99" s="45" t="s">
        <v>4</v>
      </c>
      <c r="G99" s="47">
        <f t="shared" si="15"/>
        <v>-11</v>
      </c>
      <c r="H99" s="63">
        <v>76.599999999999994</v>
      </c>
      <c r="I99" s="45">
        <v>75.599999999999994</v>
      </c>
      <c r="J99" s="47">
        <f t="shared" si="16"/>
        <v>74.8</v>
      </c>
      <c r="K99" s="63">
        <v>-5.7</v>
      </c>
      <c r="L99" s="45" t="s">
        <v>4</v>
      </c>
      <c r="M99" s="47">
        <f t="shared" si="17"/>
        <v>-4.8</v>
      </c>
      <c r="N99" s="63">
        <v>6</v>
      </c>
      <c r="O99" s="45" t="s">
        <v>4</v>
      </c>
      <c r="P99" s="47">
        <f t="shared" si="11"/>
        <v>4.9000000000000004</v>
      </c>
      <c r="Q99" s="63">
        <v>4</v>
      </c>
      <c r="R99" s="45" t="s">
        <v>4</v>
      </c>
      <c r="S99" s="47">
        <f t="shared" si="12"/>
        <v>3.3</v>
      </c>
      <c r="T99" s="63">
        <v>3.3</v>
      </c>
      <c r="U99" s="45" t="s">
        <v>4</v>
      </c>
      <c r="V99" s="47">
        <f t="shared" si="13"/>
        <v>9.1999999999999993</v>
      </c>
      <c r="W99" s="48">
        <v>46.6</v>
      </c>
      <c r="X99" s="45" t="s">
        <v>4</v>
      </c>
      <c r="Y99" s="45">
        <v>64.3</v>
      </c>
      <c r="Z99" s="45" t="s">
        <v>4</v>
      </c>
      <c r="AA99" s="45">
        <v>11.7</v>
      </c>
      <c r="AB99" s="45" t="s">
        <v>4</v>
      </c>
      <c r="AC99" s="45">
        <v>12.7</v>
      </c>
      <c r="AD99" s="45" t="s">
        <v>4</v>
      </c>
      <c r="AE99" s="45">
        <v>8.8000000000000007</v>
      </c>
      <c r="AF99" s="45" t="s">
        <v>4</v>
      </c>
      <c r="AG99" s="45">
        <v>4.2</v>
      </c>
      <c r="AH99" s="45" t="s">
        <v>4</v>
      </c>
      <c r="AI99" s="45">
        <v>15.4</v>
      </c>
      <c r="AJ99" s="45" t="s">
        <v>4</v>
      </c>
      <c r="AK99" s="45">
        <v>62</v>
      </c>
      <c r="AL99" s="45" t="s">
        <v>4</v>
      </c>
      <c r="AM99" s="45">
        <v>9</v>
      </c>
      <c r="AN99" s="45" t="s">
        <v>4</v>
      </c>
      <c r="AO99" s="45">
        <v>10.8</v>
      </c>
      <c r="AP99" s="45" t="s">
        <v>4</v>
      </c>
      <c r="AQ99" s="45">
        <v>2.6</v>
      </c>
      <c r="AR99" s="45" t="s">
        <v>4</v>
      </c>
      <c r="AS99" s="45">
        <v>1.8</v>
      </c>
      <c r="AT99" s="45" t="s">
        <v>4</v>
      </c>
      <c r="AU99" s="45">
        <v>13.9</v>
      </c>
      <c r="AV99" s="45" t="s">
        <v>4</v>
      </c>
    </row>
    <row r="100" spans="1:48">
      <c r="A100" s="44">
        <v>40179</v>
      </c>
      <c r="B100" s="45">
        <v>12.8</v>
      </c>
      <c r="C100" s="45" t="s">
        <v>4</v>
      </c>
      <c r="D100" s="47">
        <f t="shared" si="14"/>
        <v>13.5</v>
      </c>
      <c r="E100" s="63">
        <v>-28.7</v>
      </c>
      <c r="F100" s="45" t="s">
        <v>4</v>
      </c>
      <c r="G100" s="47">
        <f t="shared" si="15"/>
        <v>-17.5</v>
      </c>
      <c r="H100" s="63">
        <v>76.099999999999994</v>
      </c>
      <c r="I100" s="45">
        <v>77.5</v>
      </c>
      <c r="J100" s="47">
        <f t="shared" si="16"/>
        <v>76.599999999999994</v>
      </c>
      <c r="K100" s="63">
        <v>-8.1</v>
      </c>
      <c r="L100" s="45" t="s">
        <v>4</v>
      </c>
      <c r="M100" s="47">
        <f t="shared" si="17"/>
        <v>-6.9</v>
      </c>
      <c r="N100" s="63">
        <v>3.1</v>
      </c>
      <c r="O100" s="45" t="s">
        <v>4</v>
      </c>
      <c r="P100" s="47">
        <f t="shared" si="11"/>
        <v>4.5999999999999996</v>
      </c>
      <c r="Q100" s="63">
        <v>1</v>
      </c>
      <c r="R100" s="45" t="s">
        <v>4</v>
      </c>
      <c r="S100" s="47">
        <f t="shared" si="12"/>
        <v>2.5</v>
      </c>
      <c r="T100" s="63">
        <v>3.8</v>
      </c>
      <c r="U100" s="45" t="s">
        <v>4</v>
      </c>
      <c r="V100" s="47">
        <f t="shared" si="13"/>
        <v>3.6</v>
      </c>
      <c r="W100" s="48">
        <v>55</v>
      </c>
      <c r="X100" s="45" t="s">
        <v>4</v>
      </c>
      <c r="Y100" s="45">
        <v>66.5</v>
      </c>
      <c r="Z100" s="45" t="s">
        <v>4</v>
      </c>
      <c r="AA100" s="45">
        <v>9</v>
      </c>
      <c r="AB100" s="45" t="s">
        <v>4</v>
      </c>
      <c r="AC100" s="45">
        <v>12.6</v>
      </c>
      <c r="AD100" s="45" t="s">
        <v>4</v>
      </c>
      <c r="AE100" s="45">
        <v>4.9000000000000004</v>
      </c>
      <c r="AF100" s="45" t="s">
        <v>4</v>
      </c>
      <c r="AG100" s="45">
        <v>2.2999999999999998</v>
      </c>
      <c r="AH100" s="45" t="s">
        <v>4</v>
      </c>
      <c r="AI100" s="45">
        <v>16.2</v>
      </c>
      <c r="AJ100" s="45" t="s">
        <v>4</v>
      </c>
      <c r="AK100" s="45">
        <v>66.5</v>
      </c>
      <c r="AL100" s="45" t="s">
        <v>4</v>
      </c>
      <c r="AM100" s="45">
        <v>7</v>
      </c>
      <c r="AN100" s="45" t="s">
        <v>4</v>
      </c>
      <c r="AO100" s="45">
        <v>10.199999999999999</v>
      </c>
      <c r="AP100" s="45" t="s">
        <v>4</v>
      </c>
      <c r="AQ100" s="45">
        <v>2</v>
      </c>
      <c r="AR100" s="45" t="s">
        <v>4</v>
      </c>
      <c r="AS100" s="45">
        <v>0.6</v>
      </c>
      <c r="AT100" s="45" t="s">
        <v>4</v>
      </c>
      <c r="AU100" s="45">
        <v>13.7</v>
      </c>
      <c r="AV100" s="45" t="s">
        <v>4</v>
      </c>
    </row>
    <row r="101" spans="1:48">
      <c r="A101" s="44">
        <v>40269</v>
      </c>
      <c r="B101" s="45">
        <v>15</v>
      </c>
      <c r="C101" s="45" t="s">
        <v>4</v>
      </c>
      <c r="D101" s="47">
        <f t="shared" si="14"/>
        <v>13.9</v>
      </c>
      <c r="E101" s="63">
        <v>-19.5</v>
      </c>
      <c r="F101" s="45" t="s">
        <v>4</v>
      </c>
      <c r="G101" s="47">
        <f t="shared" si="15"/>
        <v>-24.1</v>
      </c>
      <c r="H101" s="63">
        <v>76.5</v>
      </c>
      <c r="I101" s="45">
        <v>77</v>
      </c>
      <c r="J101" s="47">
        <f t="shared" si="16"/>
        <v>77.3</v>
      </c>
      <c r="K101" s="63">
        <v>-5.4</v>
      </c>
      <c r="L101" s="45" t="s">
        <v>4</v>
      </c>
      <c r="M101" s="47">
        <f t="shared" si="17"/>
        <v>-6.8</v>
      </c>
      <c r="N101" s="63">
        <v>6.5</v>
      </c>
      <c r="O101" s="45" t="s">
        <v>4</v>
      </c>
      <c r="P101" s="47">
        <f t="shared" si="11"/>
        <v>4.8</v>
      </c>
      <c r="Q101" s="63">
        <v>16.399999999999999</v>
      </c>
      <c r="R101" s="45" t="s">
        <v>4</v>
      </c>
      <c r="S101" s="47">
        <f t="shared" si="12"/>
        <v>8.6999999999999993</v>
      </c>
      <c r="T101" s="63">
        <v>22.4</v>
      </c>
      <c r="U101" s="45" t="s">
        <v>4</v>
      </c>
      <c r="V101" s="47">
        <f t="shared" si="13"/>
        <v>13.1</v>
      </c>
      <c r="W101" s="48">
        <v>44.3</v>
      </c>
      <c r="X101" s="45" t="s">
        <v>4</v>
      </c>
      <c r="Y101" s="45">
        <v>59.6</v>
      </c>
      <c r="Z101" s="45" t="s">
        <v>4</v>
      </c>
      <c r="AA101" s="45">
        <v>7.8</v>
      </c>
      <c r="AB101" s="45" t="s">
        <v>4</v>
      </c>
      <c r="AC101" s="45">
        <v>13.6</v>
      </c>
      <c r="AD101" s="45" t="s">
        <v>4</v>
      </c>
      <c r="AE101" s="45">
        <v>11.7</v>
      </c>
      <c r="AF101" s="45" t="s">
        <v>4</v>
      </c>
      <c r="AG101" s="45">
        <v>4.5</v>
      </c>
      <c r="AH101" s="45" t="s">
        <v>4</v>
      </c>
      <c r="AI101" s="45">
        <v>17.100000000000001</v>
      </c>
      <c r="AJ101" s="45" t="s">
        <v>4</v>
      </c>
      <c r="AK101" s="45">
        <v>60</v>
      </c>
      <c r="AL101" s="45" t="s">
        <v>4</v>
      </c>
      <c r="AM101" s="45">
        <v>6.1</v>
      </c>
      <c r="AN101" s="45" t="s">
        <v>4</v>
      </c>
      <c r="AO101" s="45">
        <v>12</v>
      </c>
      <c r="AP101" s="45" t="s">
        <v>4</v>
      </c>
      <c r="AQ101" s="45">
        <v>4.2</v>
      </c>
      <c r="AR101" s="45" t="s">
        <v>4</v>
      </c>
      <c r="AS101" s="45">
        <v>2</v>
      </c>
      <c r="AT101" s="45" t="s">
        <v>4</v>
      </c>
      <c r="AU101" s="45">
        <v>15.8</v>
      </c>
      <c r="AV101" s="45" t="s">
        <v>4</v>
      </c>
    </row>
    <row r="102" spans="1:48">
      <c r="A102" s="44">
        <v>40360</v>
      </c>
      <c r="B102" s="45">
        <v>13.4</v>
      </c>
      <c r="C102" s="45" t="s">
        <v>4</v>
      </c>
      <c r="D102" s="47">
        <f t="shared" si="14"/>
        <v>14.2</v>
      </c>
      <c r="E102" s="63">
        <v>-12.2</v>
      </c>
      <c r="F102" s="45" t="s">
        <v>4</v>
      </c>
      <c r="G102" s="47">
        <f t="shared" si="15"/>
        <v>-15.9</v>
      </c>
      <c r="H102" s="63">
        <v>78.400000000000006</v>
      </c>
      <c r="I102" s="45">
        <v>77.400000000000006</v>
      </c>
      <c r="J102" s="47">
        <f t="shared" si="16"/>
        <v>77.2</v>
      </c>
      <c r="K102" s="63">
        <v>-2.1</v>
      </c>
      <c r="L102" s="45" t="s">
        <v>4</v>
      </c>
      <c r="M102" s="47">
        <f t="shared" si="17"/>
        <v>-3.8</v>
      </c>
      <c r="N102" s="63">
        <v>6</v>
      </c>
      <c r="O102" s="45" t="s">
        <v>4</v>
      </c>
      <c r="P102" s="47">
        <f t="shared" si="11"/>
        <v>6.3</v>
      </c>
      <c r="Q102" s="63">
        <v>5.8</v>
      </c>
      <c r="R102" s="45" t="s">
        <v>4</v>
      </c>
      <c r="S102" s="47">
        <f t="shared" si="12"/>
        <v>11.1</v>
      </c>
      <c r="T102" s="63">
        <v>8.6</v>
      </c>
      <c r="U102" s="45" t="s">
        <v>4</v>
      </c>
      <c r="V102" s="47">
        <f t="shared" si="13"/>
        <v>15.5</v>
      </c>
      <c r="W102" s="48">
        <v>40.4</v>
      </c>
      <c r="X102" s="45" t="s">
        <v>4</v>
      </c>
      <c r="Y102" s="45">
        <v>57.9</v>
      </c>
      <c r="Z102" s="45" t="s">
        <v>4</v>
      </c>
      <c r="AA102" s="45">
        <v>10.5</v>
      </c>
      <c r="AB102" s="45" t="s">
        <v>4</v>
      </c>
      <c r="AC102" s="45">
        <v>14.5</v>
      </c>
      <c r="AD102" s="45" t="s">
        <v>4</v>
      </c>
      <c r="AE102" s="45">
        <v>8.8000000000000007</v>
      </c>
      <c r="AF102" s="45" t="s">
        <v>4</v>
      </c>
      <c r="AG102" s="45">
        <v>5.9</v>
      </c>
      <c r="AH102" s="45" t="s">
        <v>4</v>
      </c>
      <c r="AI102" s="45">
        <v>15.8</v>
      </c>
      <c r="AJ102" s="45" t="s">
        <v>4</v>
      </c>
      <c r="AK102" s="45">
        <v>58.6</v>
      </c>
      <c r="AL102" s="45" t="s">
        <v>4</v>
      </c>
      <c r="AM102" s="45">
        <v>7.8</v>
      </c>
      <c r="AN102" s="45" t="s">
        <v>4</v>
      </c>
      <c r="AO102" s="45">
        <v>11.5</v>
      </c>
      <c r="AP102" s="45" t="s">
        <v>4</v>
      </c>
      <c r="AQ102" s="45">
        <v>3.8</v>
      </c>
      <c r="AR102" s="45" t="s">
        <v>4</v>
      </c>
      <c r="AS102" s="45">
        <v>3</v>
      </c>
      <c r="AT102" s="45" t="s">
        <v>4</v>
      </c>
      <c r="AU102" s="45">
        <v>15.4</v>
      </c>
      <c r="AV102" s="45" t="s">
        <v>4</v>
      </c>
    </row>
    <row r="103" spans="1:48">
      <c r="A103" s="44">
        <v>40452</v>
      </c>
      <c r="B103" s="45">
        <v>13.8</v>
      </c>
      <c r="C103" s="45" t="s">
        <v>4</v>
      </c>
      <c r="D103" s="47">
        <f t="shared" si="14"/>
        <v>13.6</v>
      </c>
      <c r="E103" s="63">
        <v>-21.6</v>
      </c>
      <c r="F103" s="45" t="s">
        <v>4</v>
      </c>
      <c r="G103" s="47">
        <f t="shared" si="15"/>
        <v>-16.899999999999999</v>
      </c>
      <c r="H103" s="63">
        <v>78.099999999999994</v>
      </c>
      <c r="I103" s="45">
        <v>77.3</v>
      </c>
      <c r="J103" s="47">
        <f t="shared" si="16"/>
        <v>77.400000000000006</v>
      </c>
      <c r="K103" s="63">
        <v>-2</v>
      </c>
      <c r="L103" s="45" t="s">
        <v>4</v>
      </c>
      <c r="M103" s="47">
        <f t="shared" si="17"/>
        <v>-2.1</v>
      </c>
      <c r="N103" s="63">
        <v>6.1</v>
      </c>
      <c r="O103" s="45" t="s">
        <v>4</v>
      </c>
      <c r="P103" s="47">
        <f t="shared" ref="P103:P134" si="18">ROUND(AVERAGE(N102:N103),1)</f>
        <v>6.1</v>
      </c>
      <c r="Q103" s="63">
        <v>4.0999999999999996</v>
      </c>
      <c r="R103" s="45" t="s">
        <v>4</v>
      </c>
      <c r="S103" s="47">
        <f t="shared" ref="S103:S134" si="19">ROUND(AVERAGE(Q102:Q103),1)</f>
        <v>5</v>
      </c>
      <c r="T103" s="63">
        <v>6.4</v>
      </c>
      <c r="U103" s="45" t="s">
        <v>4</v>
      </c>
      <c r="V103" s="47">
        <f t="shared" ref="V103:V134" si="20">ROUND(AVERAGE(T102:T103),1)</f>
        <v>7.5</v>
      </c>
      <c r="W103" s="48">
        <v>43.8</v>
      </c>
      <c r="X103" s="45" t="s">
        <v>4</v>
      </c>
      <c r="Y103" s="45">
        <v>55.1</v>
      </c>
      <c r="Z103" s="45" t="s">
        <v>4</v>
      </c>
      <c r="AA103" s="45">
        <v>9.8000000000000007</v>
      </c>
      <c r="AB103" s="45" t="s">
        <v>4</v>
      </c>
      <c r="AC103" s="45">
        <v>17.2</v>
      </c>
      <c r="AD103" s="45" t="s">
        <v>4</v>
      </c>
      <c r="AE103" s="45">
        <v>6.2</v>
      </c>
      <c r="AF103" s="45" t="s">
        <v>4</v>
      </c>
      <c r="AG103" s="45">
        <v>5.3</v>
      </c>
      <c r="AH103" s="45" t="s">
        <v>4</v>
      </c>
      <c r="AI103" s="45">
        <v>18.8</v>
      </c>
      <c r="AJ103" s="45" t="s">
        <v>4</v>
      </c>
      <c r="AK103" s="45">
        <v>55.5</v>
      </c>
      <c r="AL103" s="45" t="s">
        <v>4</v>
      </c>
      <c r="AM103" s="45">
        <v>6.6</v>
      </c>
      <c r="AN103" s="45" t="s">
        <v>4</v>
      </c>
      <c r="AO103" s="45">
        <v>15.2</v>
      </c>
      <c r="AP103" s="45" t="s">
        <v>4</v>
      </c>
      <c r="AQ103" s="45">
        <v>2.7</v>
      </c>
      <c r="AR103" s="45" t="s">
        <v>4</v>
      </c>
      <c r="AS103" s="45">
        <v>2.6</v>
      </c>
      <c r="AT103" s="45" t="s">
        <v>4</v>
      </c>
      <c r="AU103" s="45">
        <v>17.399999999999999</v>
      </c>
      <c r="AV103" s="45" t="s">
        <v>4</v>
      </c>
    </row>
    <row r="104" spans="1:48">
      <c r="A104" s="44">
        <v>40544</v>
      </c>
      <c r="B104" s="45">
        <v>11.3</v>
      </c>
      <c r="C104" s="45" t="s">
        <v>4</v>
      </c>
      <c r="D104" s="47">
        <f t="shared" si="14"/>
        <v>12.6</v>
      </c>
      <c r="E104" s="63">
        <v>-6.1</v>
      </c>
      <c r="F104" s="45" t="s">
        <v>4</v>
      </c>
      <c r="G104" s="47">
        <f t="shared" si="15"/>
        <v>-13.9</v>
      </c>
      <c r="H104" s="63">
        <v>74.2</v>
      </c>
      <c r="I104" s="45">
        <v>75.400000000000006</v>
      </c>
      <c r="J104" s="47">
        <f t="shared" si="16"/>
        <v>76.400000000000006</v>
      </c>
      <c r="K104" s="63">
        <v>-5.3</v>
      </c>
      <c r="L104" s="45" t="s">
        <v>4</v>
      </c>
      <c r="M104" s="47">
        <f t="shared" si="17"/>
        <v>-3.7</v>
      </c>
      <c r="N104" s="63">
        <v>5.9</v>
      </c>
      <c r="O104" s="45" t="s">
        <v>4</v>
      </c>
      <c r="P104" s="47">
        <f t="shared" si="18"/>
        <v>6</v>
      </c>
      <c r="Q104" s="63">
        <v>4.3</v>
      </c>
      <c r="R104" s="45" t="s">
        <v>4</v>
      </c>
      <c r="S104" s="47">
        <f t="shared" si="19"/>
        <v>4.2</v>
      </c>
      <c r="T104" s="63">
        <v>13.9</v>
      </c>
      <c r="U104" s="45" t="s">
        <v>4</v>
      </c>
      <c r="V104" s="47">
        <f t="shared" si="20"/>
        <v>10.199999999999999</v>
      </c>
      <c r="W104" s="48">
        <v>43.9</v>
      </c>
      <c r="X104" s="45" t="s">
        <v>4</v>
      </c>
      <c r="Y104" s="45">
        <v>58.1</v>
      </c>
      <c r="Z104" s="45" t="s">
        <v>4</v>
      </c>
      <c r="AA104" s="45">
        <v>9.5</v>
      </c>
      <c r="AB104" s="45" t="s">
        <v>4</v>
      </c>
      <c r="AC104" s="45">
        <v>14.9</v>
      </c>
      <c r="AD104" s="45" t="s">
        <v>4</v>
      </c>
      <c r="AE104" s="45">
        <v>10.5</v>
      </c>
      <c r="AF104" s="45" t="s">
        <v>4</v>
      </c>
      <c r="AG104" s="45">
        <v>6.2</v>
      </c>
      <c r="AH104" s="45" t="s">
        <v>4</v>
      </c>
      <c r="AI104" s="45">
        <v>17.3</v>
      </c>
      <c r="AJ104" s="45" t="s">
        <v>4</v>
      </c>
      <c r="AK104" s="45">
        <v>55.6</v>
      </c>
      <c r="AL104" s="45" t="s">
        <v>4</v>
      </c>
      <c r="AM104" s="45">
        <v>6.7</v>
      </c>
      <c r="AN104" s="45" t="s">
        <v>4</v>
      </c>
      <c r="AO104" s="45">
        <v>12.6</v>
      </c>
      <c r="AP104" s="45" t="s">
        <v>4</v>
      </c>
      <c r="AQ104" s="45">
        <v>5.9</v>
      </c>
      <c r="AR104" s="45" t="s">
        <v>4</v>
      </c>
      <c r="AS104" s="45">
        <v>2.2000000000000002</v>
      </c>
      <c r="AT104" s="45" t="s">
        <v>4</v>
      </c>
      <c r="AU104" s="45">
        <v>16.899999999999999</v>
      </c>
      <c r="AV104" s="45" t="s">
        <v>4</v>
      </c>
    </row>
    <row r="105" spans="1:48">
      <c r="A105" s="44">
        <v>40634</v>
      </c>
      <c r="B105" s="45">
        <v>8.3000000000000007</v>
      </c>
      <c r="C105" s="45" t="s">
        <v>4</v>
      </c>
      <c r="D105" s="47">
        <f t="shared" ref="D105:D136" si="21">ROUND(AVERAGE(B104:B105),1)</f>
        <v>9.8000000000000007</v>
      </c>
      <c r="E105" s="63">
        <v>-19.600000000000001</v>
      </c>
      <c r="F105" s="45" t="s">
        <v>4</v>
      </c>
      <c r="G105" s="47">
        <f t="shared" ref="G105:G136" si="22">ROUND(AVERAGE(E104:E105),1)</f>
        <v>-12.9</v>
      </c>
      <c r="H105" s="63">
        <v>76.7</v>
      </c>
      <c r="I105" s="45">
        <v>77.099999999999994</v>
      </c>
      <c r="J105" s="47">
        <f t="shared" ref="J105:J136" si="23">ROUND(AVERAGE(I104:I105),1)</f>
        <v>76.3</v>
      </c>
      <c r="K105" s="63">
        <v>-0.4</v>
      </c>
      <c r="L105" s="45" t="s">
        <v>4</v>
      </c>
      <c r="M105" s="47">
        <f t="shared" ref="M105:M136" si="24">ROUND(AVERAGE(K104:K105),1)</f>
        <v>-2.9</v>
      </c>
      <c r="N105" s="63">
        <v>8.9</v>
      </c>
      <c r="O105" s="45" t="s">
        <v>4</v>
      </c>
      <c r="P105" s="47">
        <f t="shared" si="18"/>
        <v>7.4</v>
      </c>
      <c r="Q105" s="63">
        <v>8.3000000000000007</v>
      </c>
      <c r="R105" s="45" t="s">
        <v>4</v>
      </c>
      <c r="S105" s="47">
        <f t="shared" si="19"/>
        <v>6.3</v>
      </c>
      <c r="T105" s="63">
        <v>-2.8</v>
      </c>
      <c r="U105" s="45" t="s">
        <v>4</v>
      </c>
      <c r="V105" s="47">
        <f t="shared" si="20"/>
        <v>5.6</v>
      </c>
      <c r="W105" s="48">
        <v>52.6</v>
      </c>
      <c r="X105" s="45" t="s">
        <v>4</v>
      </c>
      <c r="Y105" s="45">
        <v>51.1</v>
      </c>
      <c r="Z105" s="45" t="s">
        <v>4</v>
      </c>
      <c r="AA105" s="45">
        <v>9.5</v>
      </c>
      <c r="AB105" s="45" t="s">
        <v>4</v>
      </c>
      <c r="AC105" s="45">
        <v>12.6</v>
      </c>
      <c r="AD105" s="45" t="s">
        <v>4</v>
      </c>
      <c r="AE105" s="45">
        <v>6.6</v>
      </c>
      <c r="AF105" s="45" t="s">
        <v>4</v>
      </c>
      <c r="AG105" s="45">
        <v>6</v>
      </c>
      <c r="AH105" s="45" t="s">
        <v>4</v>
      </c>
      <c r="AI105" s="45">
        <v>26.9</v>
      </c>
      <c r="AJ105" s="45" t="s">
        <v>4</v>
      </c>
      <c r="AK105" s="45">
        <v>51.6</v>
      </c>
      <c r="AL105" s="45" t="s">
        <v>4</v>
      </c>
      <c r="AM105" s="45">
        <v>5.0999999999999996</v>
      </c>
      <c r="AN105" s="45" t="s">
        <v>4</v>
      </c>
      <c r="AO105" s="45">
        <v>10.7</v>
      </c>
      <c r="AP105" s="45" t="s">
        <v>4</v>
      </c>
      <c r="AQ105" s="45">
        <v>2.8</v>
      </c>
      <c r="AR105" s="45" t="s">
        <v>4</v>
      </c>
      <c r="AS105" s="45">
        <v>3.4</v>
      </c>
      <c r="AT105" s="45" t="s">
        <v>4</v>
      </c>
      <c r="AU105" s="45">
        <v>26.4</v>
      </c>
      <c r="AV105" s="45" t="s">
        <v>4</v>
      </c>
    </row>
    <row r="106" spans="1:48">
      <c r="A106" s="44">
        <v>40725</v>
      </c>
      <c r="B106" s="45">
        <v>11.5</v>
      </c>
      <c r="C106" s="45" t="s">
        <v>4</v>
      </c>
      <c r="D106" s="47">
        <f t="shared" si="21"/>
        <v>9.9</v>
      </c>
      <c r="E106" s="63">
        <v>-8.1</v>
      </c>
      <c r="F106" s="45" t="s">
        <v>4</v>
      </c>
      <c r="G106" s="47">
        <f t="shared" si="22"/>
        <v>-13.9</v>
      </c>
      <c r="H106" s="63">
        <v>77.2</v>
      </c>
      <c r="I106" s="45">
        <v>76.3</v>
      </c>
      <c r="J106" s="47">
        <f t="shared" si="23"/>
        <v>76.7</v>
      </c>
      <c r="K106" s="63">
        <v>0.5</v>
      </c>
      <c r="L106" s="45" t="s">
        <v>4</v>
      </c>
      <c r="M106" s="47">
        <f t="shared" si="24"/>
        <v>0.1</v>
      </c>
      <c r="N106" s="63">
        <v>3.2</v>
      </c>
      <c r="O106" s="45" t="s">
        <v>4</v>
      </c>
      <c r="P106" s="47">
        <f t="shared" si="18"/>
        <v>6.1</v>
      </c>
      <c r="Q106" s="63">
        <v>5.4</v>
      </c>
      <c r="R106" s="45" t="s">
        <v>4</v>
      </c>
      <c r="S106" s="47">
        <f t="shared" si="19"/>
        <v>6.9</v>
      </c>
      <c r="T106" s="63">
        <v>17.7</v>
      </c>
      <c r="U106" s="45" t="s">
        <v>4</v>
      </c>
      <c r="V106" s="47">
        <f t="shared" si="20"/>
        <v>7.5</v>
      </c>
      <c r="W106" s="48">
        <v>42.7</v>
      </c>
      <c r="X106" s="45" t="s">
        <v>4</v>
      </c>
      <c r="Y106" s="45">
        <v>60.9</v>
      </c>
      <c r="Z106" s="45" t="s">
        <v>4</v>
      </c>
      <c r="AA106" s="45">
        <v>9.1</v>
      </c>
      <c r="AB106" s="45" t="s">
        <v>4</v>
      </c>
      <c r="AC106" s="45">
        <v>13.7</v>
      </c>
      <c r="AD106" s="45" t="s">
        <v>4</v>
      </c>
      <c r="AE106" s="45">
        <v>10.5</v>
      </c>
      <c r="AF106" s="45" t="s">
        <v>4</v>
      </c>
      <c r="AG106" s="45">
        <v>9.3000000000000007</v>
      </c>
      <c r="AH106" s="45" t="s">
        <v>4</v>
      </c>
      <c r="AI106" s="45">
        <v>14.1</v>
      </c>
      <c r="AJ106" s="45" t="s">
        <v>4</v>
      </c>
      <c r="AK106" s="45">
        <v>60.6</v>
      </c>
      <c r="AL106" s="45" t="s">
        <v>4</v>
      </c>
      <c r="AM106" s="45">
        <v>6.8</v>
      </c>
      <c r="AN106" s="45" t="s">
        <v>4</v>
      </c>
      <c r="AO106" s="45">
        <v>12.2</v>
      </c>
      <c r="AP106" s="45" t="s">
        <v>4</v>
      </c>
      <c r="AQ106" s="45">
        <v>4.0999999999999996</v>
      </c>
      <c r="AR106" s="45" t="s">
        <v>4</v>
      </c>
      <c r="AS106" s="45">
        <v>3.3</v>
      </c>
      <c r="AT106" s="45" t="s">
        <v>4</v>
      </c>
      <c r="AU106" s="45">
        <v>12.9</v>
      </c>
      <c r="AV106" s="45" t="s">
        <v>4</v>
      </c>
    </row>
    <row r="107" spans="1:48">
      <c r="A107" s="44">
        <v>40817</v>
      </c>
      <c r="B107" s="45">
        <v>10.9</v>
      </c>
      <c r="C107" s="45" t="s">
        <v>4</v>
      </c>
      <c r="D107" s="47">
        <f t="shared" si="21"/>
        <v>11.2</v>
      </c>
      <c r="E107" s="63">
        <v>-31.1</v>
      </c>
      <c r="F107" s="45" t="s">
        <v>4</v>
      </c>
      <c r="G107" s="47">
        <f t="shared" si="22"/>
        <v>-19.600000000000001</v>
      </c>
      <c r="H107" s="63">
        <v>77</v>
      </c>
      <c r="I107" s="45">
        <v>76.5</v>
      </c>
      <c r="J107" s="47">
        <f t="shared" si="23"/>
        <v>76.400000000000006</v>
      </c>
      <c r="K107" s="63">
        <v>-1.4</v>
      </c>
      <c r="L107" s="45" t="s">
        <v>4</v>
      </c>
      <c r="M107" s="47">
        <f t="shared" si="24"/>
        <v>-0.5</v>
      </c>
      <c r="N107" s="63">
        <v>4.4000000000000004</v>
      </c>
      <c r="O107" s="45" t="s">
        <v>4</v>
      </c>
      <c r="P107" s="47">
        <f t="shared" si="18"/>
        <v>3.8</v>
      </c>
      <c r="Q107" s="63">
        <v>6.9</v>
      </c>
      <c r="R107" s="45" t="s">
        <v>4</v>
      </c>
      <c r="S107" s="47">
        <f t="shared" si="19"/>
        <v>6.2</v>
      </c>
      <c r="T107" s="63">
        <v>10.9</v>
      </c>
      <c r="U107" s="45" t="s">
        <v>4</v>
      </c>
      <c r="V107" s="47">
        <f t="shared" si="20"/>
        <v>14.3</v>
      </c>
      <c r="W107" s="48">
        <v>46.7</v>
      </c>
      <c r="X107" s="45" t="s">
        <v>4</v>
      </c>
      <c r="Y107" s="45">
        <v>61.2</v>
      </c>
      <c r="Z107" s="45" t="s">
        <v>4</v>
      </c>
      <c r="AA107" s="45">
        <v>9.6</v>
      </c>
      <c r="AB107" s="45" t="s">
        <v>4</v>
      </c>
      <c r="AC107" s="45">
        <v>13.6</v>
      </c>
      <c r="AD107" s="45" t="s">
        <v>4</v>
      </c>
      <c r="AE107" s="45">
        <v>9.1</v>
      </c>
      <c r="AF107" s="45" t="s">
        <v>4</v>
      </c>
      <c r="AG107" s="45">
        <v>8.4</v>
      </c>
      <c r="AH107" s="45" t="s">
        <v>4</v>
      </c>
      <c r="AI107" s="45">
        <v>15.1</v>
      </c>
      <c r="AJ107" s="45" t="s">
        <v>4</v>
      </c>
      <c r="AK107" s="45">
        <v>59.8</v>
      </c>
      <c r="AL107" s="45" t="s">
        <v>4</v>
      </c>
      <c r="AM107" s="45">
        <v>7</v>
      </c>
      <c r="AN107" s="45" t="s">
        <v>4</v>
      </c>
      <c r="AO107" s="45">
        <v>11.3</v>
      </c>
      <c r="AP107" s="45" t="s">
        <v>4</v>
      </c>
      <c r="AQ107" s="45">
        <v>3.1</v>
      </c>
      <c r="AR107" s="45" t="s">
        <v>4</v>
      </c>
      <c r="AS107" s="45">
        <v>5.3</v>
      </c>
      <c r="AT107" s="45" t="s">
        <v>4</v>
      </c>
      <c r="AU107" s="45">
        <v>13.4</v>
      </c>
      <c r="AV107" s="45" t="s">
        <v>4</v>
      </c>
    </row>
    <row r="108" spans="1:48">
      <c r="A108" s="44">
        <v>40909</v>
      </c>
      <c r="B108" s="45">
        <v>14.5</v>
      </c>
      <c r="C108" s="45" t="s">
        <v>4</v>
      </c>
      <c r="D108" s="47">
        <f t="shared" si="21"/>
        <v>12.7</v>
      </c>
      <c r="E108" s="63">
        <v>-25.8</v>
      </c>
      <c r="F108" s="45" t="s">
        <v>4</v>
      </c>
      <c r="G108" s="47">
        <f t="shared" si="22"/>
        <v>-28.5</v>
      </c>
      <c r="H108" s="63">
        <v>75.5</v>
      </c>
      <c r="I108" s="45">
        <v>76.400000000000006</v>
      </c>
      <c r="J108" s="47">
        <f t="shared" si="23"/>
        <v>76.5</v>
      </c>
      <c r="K108" s="63">
        <v>0.1</v>
      </c>
      <c r="L108" s="45" t="s">
        <v>4</v>
      </c>
      <c r="M108" s="47">
        <f t="shared" si="24"/>
        <v>-0.7</v>
      </c>
      <c r="N108" s="63">
        <v>1</v>
      </c>
      <c r="O108" s="45" t="s">
        <v>4</v>
      </c>
      <c r="P108" s="47">
        <f t="shared" si="18"/>
        <v>2.7</v>
      </c>
      <c r="Q108" s="63">
        <v>5.2</v>
      </c>
      <c r="R108" s="45" t="s">
        <v>4</v>
      </c>
      <c r="S108" s="47">
        <f t="shared" si="19"/>
        <v>6.1</v>
      </c>
      <c r="T108" s="63">
        <v>7.5</v>
      </c>
      <c r="U108" s="45" t="s">
        <v>4</v>
      </c>
      <c r="V108" s="47">
        <f t="shared" si="20"/>
        <v>9.1999999999999993</v>
      </c>
      <c r="W108" s="48">
        <v>60.4</v>
      </c>
      <c r="X108" s="45" t="s">
        <v>4</v>
      </c>
      <c r="Y108" s="45">
        <v>64.099999999999994</v>
      </c>
      <c r="Z108" s="45" t="s">
        <v>4</v>
      </c>
      <c r="AA108" s="45">
        <v>7.1</v>
      </c>
      <c r="AB108" s="45" t="s">
        <v>4</v>
      </c>
      <c r="AC108" s="45">
        <v>11.7</v>
      </c>
      <c r="AD108" s="45" t="s">
        <v>4</v>
      </c>
      <c r="AE108" s="45">
        <v>11.2</v>
      </c>
      <c r="AF108" s="45" t="s">
        <v>4</v>
      </c>
      <c r="AG108" s="45">
        <v>10.9</v>
      </c>
      <c r="AH108" s="45" t="s">
        <v>4</v>
      </c>
      <c r="AI108" s="45">
        <v>13.5</v>
      </c>
      <c r="AJ108" s="45" t="s">
        <v>4</v>
      </c>
      <c r="AK108" s="45">
        <v>63</v>
      </c>
      <c r="AL108" s="45" t="s">
        <v>4</v>
      </c>
      <c r="AM108" s="45">
        <v>4.7</v>
      </c>
      <c r="AN108" s="45" t="s">
        <v>4</v>
      </c>
      <c r="AO108" s="45">
        <v>9.5</v>
      </c>
      <c r="AP108" s="45" t="s">
        <v>4</v>
      </c>
      <c r="AQ108" s="45">
        <v>5.9</v>
      </c>
      <c r="AR108" s="45" t="s">
        <v>4</v>
      </c>
      <c r="AS108" s="45">
        <v>4.5999999999999996</v>
      </c>
      <c r="AT108" s="45" t="s">
        <v>4</v>
      </c>
      <c r="AU108" s="45">
        <v>12.4</v>
      </c>
      <c r="AV108" s="45" t="s">
        <v>4</v>
      </c>
    </row>
    <row r="109" spans="1:48">
      <c r="A109" s="44">
        <v>41000</v>
      </c>
      <c r="B109" s="45">
        <v>14.2</v>
      </c>
      <c r="C109" s="45" t="s">
        <v>4</v>
      </c>
      <c r="D109" s="47">
        <f t="shared" si="21"/>
        <v>14.4</v>
      </c>
      <c r="E109" s="63">
        <v>-34.9</v>
      </c>
      <c r="F109" s="45" t="s">
        <v>4</v>
      </c>
      <c r="G109" s="47">
        <f t="shared" si="22"/>
        <v>-30.4</v>
      </c>
      <c r="H109" s="63">
        <v>74.900000000000006</v>
      </c>
      <c r="I109" s="45">
        <v>75.3</v>
      </c>
      <c r="J109" s="47">
        <f t="shared" si="23"/>
        <v>75.900000000000006</v>
      </c>
      <c r="K109" s="63">
        <v>-5.3</v>
      </c>
      <c r="L109" s="45" t="s">
        <v>4</v>
      </c>
      <c r="M109" s="47">
        <f t="shared" si="24"/>
        <v>-2.6</v>
      </c>
      <c r="N109" s="63">
        <v>-4.0999999999999996</v>
      </c>
      <c r="O109" s="45" t="s">
        <v>4</v>
      </c>
      <c r="P109" s="47">
        <f t="shared" si="18"/>
        <v>-1.6</v>
      </c>
      <c r="Q109" s="63">
        <v>4.5</v>
      </c>
      <c r="R109" s="45" t="s">
        <v>4</v>
      </c>
      <c r="S109" s="47">
        <f t="shared" si="19"/>
        <v>4.9000000000000004</v>
      </c>
      <c r="T109" s="63">
        <v>11.5</v>
      </c>
      <c r="U109" s="45" t="s">
        <v>4</v>
      </c>
      <c r="V109" s="47">
        <f t="shared" si="20"/>
        <v>9.5</v>
      </c>
      <c r="W109" s="48">
        <v>48.4</v>
      </c>
      <c r="X109" s="45" t="s">
        <v>4</v>
      </c>
      <c r="Y109" s="45">
        <v>64.2</v>
      </c>
      <c r="Z109" s="45" t="s">
        <v>4</v>
      </c>
      <c r="AA109" s="45">
        <v>6.3</v>
      </c>
      <c r="AB109" s="45" t="s">
        <v>4</v>
      </c>
      <c r="AC109" s="45">
        <v>13.4</v>
      </c>
      <c r="AD109" s="45" t="s">
        <v>4</v>
      </c>
      <c r="AE109" s="45">
        <v>10.3</v>
      </c>
      <c r="AF109" s="45" t="s">
        <v>4</v>
      </c>
      <c r="AG109" s="45">
        <v>9.6999999999999993</v>
      </c>
      <c r="AH109" s="45" t="s">
        <v>4</v>
      </c>
      <c r="AI109" s="45">
        <v>15.4</v>
      </c>
      <c r="AJ109" s="45" t="s">
        <v>4</v>
      </c>
      <c r="AK109" s="45">
        <v>61.3</v>
      </c>
      <c r="AL109" s="45" t="s">
        <v>4</v>
      </c>
      <c r="AM109" s="45">
        <v>4.5999999999999996</v>
      </c>
      <c r="AN109" s="45" t="s">
        <v>4</v>
      </c>
      <c r="AO109" s="45">
        <v>10.9</v>
      </c>
      <c r="AP109" s="45" t="s">
        <v>4</v>
      </c>
      <c r="AQ109" s="45">
        <v>3.4</v>
      </c>
      <c r="AR109" s="45" t="s">
        <v>4</v>
      </c>
      <c r="AS109" s="45">
        <v>5.8</v>
      </c>
      <c r="AT109" s="45" t="s">
        <v>4</v>
      </c>
      <c r="AU109" s="45">
        <v>14</v>
      </c>
      <c r="AV109" s="45" t="s">
        <v>4</v>
      </c>
    </row>
    <row r="110" spans="1:48">
      <c r="A110" s="44">
        <v>41091</v>
      </c>
      <c r="B110" s="45">
        <v>13.2</v>
      </c>
      <c r="C110" s="45" t="s">
        <v>4</v>
      </c>
      <c r="D110" s="47">
        <f t="shared" si="21"/>
        <v>13.7</v>
      </c>
      <c r="E110" s="63">
        <v>-32.5</v>
      </c>
      <c r="F110" s="45" t="s">
        <v>4</v>
      </c>
      <c r="G110" s="47">
        <f t="shared" si="22"/>
        <v>-33.700000000000003</v>
      </c>
      <c r="H110" s="63">
        <v>77.2</v>
      </c>
      <c r="I110" s="45">
        <v>76.3</v>
      </c>
      <c r="J110" s="47">
        <f t="shared" si="23"/>
        <v>75.8</v>
      </c>
      <c r="K110" s="63">
        <v>-5.2</v>
      </c>
      <c r="L110" s="45" t="s">
        <v>4</v>
      </c>
      <c r="M110" s="47">
        <f t="shared" si="24"/>
        <v>-5.3</v>
      </c>
      <c r="N110" s="63">
        <v>-2.1</v>
      </c>
      <c r="O110" s="45" t="s">
        <v>4</v>
      </c>
      <c r="P110" s="47">
        <f t="shared" si="18"/>
        <v>-3.1</v>
      </c>
      <c r="Q110" s="63">
        <v>0.9</v>
      </c>
      <c r="R110" s="45" t="s">
        <v>4</v>
      </c>
      <c r="S110" s="47">
        <f t="shared" si="19"/>
        <v>2.7</v>
      </c>
      <c r="T110" s="63">
        <v>10.5</v>
      </c>
      <c r="U110" s="45" t="s">
        <v>4</v>
      </c>
      <c r="V110" s="47">
        <f t="shared" si="20"/>
        <v>11</v>
      </c>
      <c r="W110" s="48">
        <v>45.4</v>
      </c>
      <c r="X110" s="45" t="s">
        <v>4</v>
      </c>
      <c r="Y110" s="45">
        <v>58.1</v>
      </c>
      <c r="Z110" s="45" t="s">
        <v>4</v>
      </c>
      <c r="AA110" s="45">
        <v>8.1</v>
      </c>
      <c r="AB110" s="45" t="s">
        <v>4</v>
      </c>
      <c r="AC110" s="45">
        <v>16.399999999999999</v>
      </c>
      <c r="AD110" s="45" t="s">
        <v>4</v>
      </c>
      <c r="AE110" s="45">
        <v>14</v>
      </c>
      <c r="AF110" s="45" t="s">
        <v>4</v>
      </c>
      <c r="AG110" s="45">
        <v>13.2</v>
      </c>
      <c r="AH110" s="45" t="s">
        <v>4</v>
      </c>
      <c r="AI110" s="45">
        <v>13</v>
      </c>
      <c r="AJ110" s="45" t="s">
        <v>4</v>
      </c>
      <c r="AK110" s="45">
        <v>56.3</v>
      </c>
      <c r="AL110" s="45" t="s">
        <v>4</v>
      </c>
      <c r="AM110" s="45">
        <v>5.7</v>
      </c>
      <c r="AN110" s="45" t="s">
        <v>4</v>
      </c>
      <c r="AO110" s="45">
        <v>13.6</v>
      </c>
      <c r="AP110" s="45" t="s">
        <v>4</v>
      </c>
      <c r="AQ110" s="45">
        <v>5.0999999999999996</v>
      </c>
      <c r="AR110" s="45" t="s">
        <v>4</v>
      </c>
      <c r="AS110" s="45">
        <v>7.6</v>
      </c>
      <c r="AT110" s="45" t="s">
        <v>4</v>
      </c>
      <c r="AU110" s="45">
        <v>11.7</v>
      </c>
      <c r="AV110" s="45" t="s">
        <v>4</v>
      </c>
    </row>
    <row r="111" spans="1:48">
      <c r="A111" s="44">
        <v>41183</v>
      </c>
      <c r="B111" s="45">
        <v>14.3</v>
      </c>
      <c r="C111" s="45" t="s">
        <v>4</v>
      </c>
      <c r="D111" s="47">
        <f t="shared" si="21"/>
        <v>13.8</v>
      </c>
      <c r="E111" s="63">
        <v>-25.7</v>
      </c>
      <c r="F111" s="45" t="s">
        <v>4</v>
      </c>
      <c r="G111" s="47">
        <f t="shared" si="22"/>
        <v>-29.1</v>
      </c>
      <c r="H111" s="63">
        <v>75.900000000000006</v>
      </c>
      <c r="I111" s="45">
        <v>75.7</v>
      </c>
      <c r="J111" s="47">
        <f t="shared" si="23"/>
        <v>76</v>
      </c>
      <c r="K111" s="63">
        <v>-8.1999999999999993</v>
      </c>
      <c r="L111" s="45" t="s">
        <v>4</v>
      </c>
      <c r="M111" s="47">
        <f t="shared" si="24"/>
        <v>-6.7</v>
      </c>
      <c r="N111" s="63">
        <v>-2.8</v>
      </c>
      <c r="O111" s="45" t="s">
        <v>4</v>
      </c>
      <c r="P111" s="47">
        <f t="shared" si="18"/>
        <v>-2.5</v>
      </c>
      <c r="Q111" s="63">
        <v>-0.4</v>
      </c>
      <c r="R111" s="45" t="s">
        <v>4</v>
      </c>
      <c r="S111" s="47">
        <f t="shared" si="19"/>
        <v>0.3</v>
      </c>
      <c r="T111" s="63">
        <v>11.3</v>
      </c>
      <c r="U111" s="45" t="s">
        <v>4</v>
      </c>
      <c r="V111" s="47">
        <f t="shared" si="20"/>
        <v>10.9</v>
      </c>
      <c r="W111" s="48">
        <v>49.1</v>
      </c>
      <c r="X111" s="45" t="s">
        <v>4</v>
      </c>
      <c r="Y111" s="45">
        <v>58.4</v>
      </c>
      <c r="Z111" s="45" t="s">
        <v>4</v>
      </c>
      <c r="AA111" s="45">
        <v>7.8</v>
      </c>
      <c r="AB111" s="45" t="s">
        <v>4</v>
      </c>
      <c r="AC111" s="45">
        <v>15.7</v>
      </c>
      <c r="AD111" s="45" t="s">
        <v>4</v>
      </c>
      <c r="AE111" s="45">
        <v>12.5</v>
      </c>
      <c r="AF111" s="45" t="s">
        <v>4</v>
      </c>
      <c r="AG111" s="45">
        <v>10.3</v>
      </c>
      <c r="AH111" s="45" t="s">
        <v>4</v>
      </c>
      <c r="AI111" s="45">
        <v>17.399999999999999</v>
      </c>
      <c r="AJ111" s="45" t="s">
        <v>4</v>
      </c>
      <c r="AK111" s="45">
        <v>55.7</v>
      </c>
      <c r="AL111" s="45" t="s">
        <v>4</v>
      </c>
      <c r="AM111" s="45">
        <v>5</v>
      </c>
      <c r="AN111" s="45" t="s">
        <v>4</v>
      </c>
      <c r="AO111" s="45">
        <v>13.4</v>
      </c>
      <c r="AP111" s="45" t="s">
        <v>4</v>
      </c>
      <c r="AQ111" s="45">
        <v>6.4</v>
      </c>
      <c r="AR111" s="45" t="s">
        <v>4</v>
      </c>
      <c r="AS111" s="45">
        <v>5.2</v>
      </c>
      <c r="AT111" s="45" t="s">
        <v>4</v>
      </c>
      <c r="AU111" s="45">
        <v>14.2</v>
      </c>
      <c r="AV111" s="45" t="s">
        <v>4</v>
      </c>
    </row>
    <row r="112" spans="1:48">
      <c r="A112" s="44">
        <v>41275</v>
      </c>
      <c r="B112" s="45">
        <v>12.7</v>
      </c>
      <c r="C112" s="45" t="s">
        <v>4</v>
      </c>
      <c r="D112" s="47">
        <f t="shared" si="21"/>
        <v>13.5</v>
      </c>
      <c r="E112" s="63">
        <v>-26.7</v>
      </c>
      <c r="F112" s="45" t="s">
        <v>4</v>
      </c>
      <c r="G112" s="47">
        <f t="shared" si="22"/>
        <v>-26.2</v>
      </c>
      <c r="H112" s="63">
        <v>74.400000000000006</v>
      </c>
      <c r="I112" s="45">
        <v>75</v>
      </c>
      <c r="J112" s="47">
        <f t="shared" si="23"/>
        <v>75.400000000000006</v>
      </c>
      <c r="K112" s="63">
        <v>-3.6</v>
      </c>
      <c r="L112" s="45" t="s">
        <v>4</v>
      </c>
      <c r="M112" s="47">
        <f t="shared" si="24"/>
        <v>-5.9</v>
      </c>
      <c r="N112" s="63">
        <v>2</v>
      </c>
      <c r="O112" s="45" t="s">
        <v>4</v>
      </c>
      <c r="P112" s="47">
        <f t="shared" si="18"/>
        <v>-0.4</v>
      </c>
      <c r="Q112" s="63">
        <v>1.6</v>
      </c>
      <c r="R112" s="45" t="s">
        <v>4</v>
      </c>
      <c r="S112" s="47">
        <f t="shared" si="19"/>
        <v>0.6</v>
      </c>
      <c r="T112" s="63">
        <v>11.1</v>
      </c>
      <c r="U112" s="45" t="s">
        <v>4</v>
      </c>
      <c r="V112" s="47">
        <f t="shared" si="20"/>
        <v>11.2</v>
      </c>
      <c r="W112" s="48">
        <v>46.9</v>
      </c>
      <c r="X112" s="45" t="s">
        <v>4</v>
      </c>
      <c r="Y112" s="45">
        <v>65.8</v>
      </c>
      <c r="Z112" s="45" t="s">
        <v>4</v>
      </c>
      <c r="AA112" s="45">
        <v>5.9</v>
      </c>
      <c r="AB112" s="45" t="s">
        <v>4</v>
      </c>
      <c r="AC112" s="45">
        <v>14.3</v>
      </c>
      <c r="AD112" s="45" t="s">
        <v>4</v>
      </c>
      <c r="AE112" s="45">
        <v>9.1</v>
      </c>
      <c r="AF112" s="45" t="s">
        <v>4</v>
      </c>
      <c r="AG112" s="45">
        <v>10.1</v>
      </c>
      <c r="AH112" s="45" t="s">
        <v>4</v>
      </c>
      <c r="AI112" s="45">
        <v>14.2</v>
      </c>
      <c r="AJ112" s="45" t="s">
        <v>4</v>
      </c>
      <c r="AK112" s="45">
        <v>63.6</v>
      </c>
      <c r="AL112" s="45" t="s">
        <v>4</v>
      </c>
      <c r="AM112" s="45">
        <v>4.2</v>
      </c>
      <c r="AN112" s="45" t="s">
        <v>4</v>
      </c>
      <c r="AO112" s="45">
        <v>11.4</v>
      </c>
      <c r="AP112" s="45" t="s">
        <v>4</v>
      </c>
      <c r="AQ112" s="45">
        <v>1.7</v>
      </c>
      <c r="AR112" s="45" t="s">
        <v>4</v>
      </c>
      <c r="AS112" s="45">
        <v>6.2</v>
      </c>
      <c r="AT112" s="45" t="s">
        <v>4</v>
      </c>
      <c r="AU112" s="45">
        <v>12.9</v>
      </c>
      <c r="AV112" s="45" t="s">
        <v>4</v>
      </c>
    </row>
    <row r="113" spans="1:48">
      <c r="A113" s="44">
        <v>41365</v>
      </c>
      <c r="B113" s="45">
        <v>13.8</v>
      </c>
      <c r="C113" s="45" t="s">
        <v>4</v>
      </c>
      <c r="D113" s="47">
        <f t="shared" si="21"/>
        <v>13.3</v>
      </c>
      <c r="E113" s="63">
        <v>-19.899999999999999</v>
      </c>
      <c r="F113" s="45" t="s">
        <v>4</v>
      </c>
      <c r="G113" s="47">
        <f t="shared" si="22"/>
        <v>-23.3</v>
      </c>
      <c r="H113" s="63">
        <v>75.5</v>
      </c>
      <c r="I113" s="45">
        <v>76</v>
      </c>
      <c r="J113" s="47">
        <f t="shared" si="23"/>
        <v>75.5</v>
      </c>
      <c r="K113" s="63">
        <v>-6.1</v>
      </c>
      <c r="L113" s="45" t="s">
        <v>4</v>
      </c>
      <c r="M113" s="47">
        <f t="shared" si="24"/>
        <v>-4.9000000000000004</v>
      </c>
      <c r="N113" s="63">
        <v>2.1</v>
      </c>
      <c r="O113" s="45" t="s">
        <v>4</v>
      </c>
      <c r="P113" s="47">
        <f t="shared" si="18"/>
        <v>2.1</v>
      </c>
      <c r="Q113" s="63">
        <v>1.7</v>
      </c>
      <c r="R113" s="45" t="s">
        <v>4</v>
      </c>
      <c r="S113" s="47">
        <f t="shared" si="19"/>
        <v>1.7</v>
      </c>
      <c r="T113" s="63">
        <v>7.1</v>
      </c>
      <c r="U113" s="45" t="s">
        <v>4</v>
      </c>
      <c r="V113" s="47">
        <f t="shared" si="20"/>
        <v>9.1</v>
      </c>
      <c r="W113" s="48">
        <v>45.5</v>
      </c>
      <c r="X113" s="45" t="s">
        <v>4</v>
      </c>
      <c r="Y113" s="45">
        <v>58.5</v>
      </c>
      <c r="Z113" s="45" t="s">
        <v>4</v>
      </c>
      <c r="AA113" s="45">
        <v>7.6</v>
      </c>
      <c r="AB113" s="45" t="s">
        <v>4</v>
      </c>
      <c r="AC113" s="45">
        <v>17.2</v>
      </c>
      <c r="AD113" s="45" t="s">
        <v>4</v>
      </c>
      <c r="AE113" s="45">
        <v>10.5</v>
      </c>
      <c r="AF113" s="45" t="s">
        <v>4</v>
      </c>
      <c r="AG113" s="45">
        <v>9.1</v>
      </c>
      <c r="AH113" s="45" t="s">
        <v>4</v>
      </c>
      <c r="AI113" s="45">
        <v>14.2</v>
      </c>
      <c r="AJ113" s="45" t="s">
        <v>4</v>
      </c>
      <c r="AK113" s="45">
        <v>57.7</v>
      </c>
      <c r="AL113" s="45" t="s">
        <v>4</v>
      </c>
      <c r="AM113" s="45">
        <v>5.0999999999999996</v>
      </c>
      <c r="AN113" s="45" t="s">
        <v>4</v>
      </c>
      <c r="AO113" s="45">
        <v>15.9</v>
      </c>
      <c r="AP113" s="45" t="s">
        <v>4</v>
      </c>
      <c r="AQ113" s="45">
        <v>5.0999999999999996</v>
      </c>
      <c r="AR113" s="45" t="s">
        <v>4</v>
      </c>
      <c r="AS113" s="45">
        <v>3.9</v>
      </c>
      <c r="AT113" s="45" t="s">
        <v>4</v>
      </c>
      <c r="AU113" s="45">
        <v>12.4</v>
      </c>
      <c r="AV113" s="45" t="s">
        <v>4</v>
      </c>
    </row>
    <row r="114" spans="1:48">
      <c r="A114" s="44">
        <v>41456</v>
      </c>
      <c r="B114" s="45">
        <v>11.9</v>
      </c>
      <c r="C114" s="45" t="s">
        <v>4</v>
      </c>
      <c r="D114" s="47">
        <f t="shared" si="21"/>
        <v>12.9</v>
      </c>
      <c r="E114" s="63">
        <v>-23.3</v>
      </c>
      <c r="F114" s="45" t="s">
        <v>4</v>
      </c>
      <c r="G114" s="47">
        <f t="shared" si="22"/>
        <v>-21.6</v>
      </c>
      <c r="H114" s="63">
        <v>76.3</v>
      </c>
      <c r="I114" s="45">
        <v>75.5</v>
      </c>
      <c r="J114" s="47">
        <f t="shared" si="23"/>
        <v>75.8</v>
      </c>
      <c r="K114" s="63">
        <v>-5.5</v>
      </c>
      <c r="L114" s="45" t="s">
        <v>4</v>
      </c>
      <c r="M114" s="47">
        <f t="shared" si="24"/>
        <v>-5.8</v>
      </c>
      <c r="N114" s="63">
        <v>3.5</v>
      </c>
      <c r="O114" s="45" t="s">
        <v>4</v>
      </c>
      <c r="P114" s="47">
        <f t="shared" si="18"/>
        <v>2.8</v>
      </c>
      <c r="Q114" s="63">
        <v>2.8</v>
      </c>
      <c r="R114" s="45" t="s">
        <v>4</v>
      </c>
      <c r="S114" s="47">
        <f t="shared" si="19"/>
        <v>2.2999999999999998</v>
      </c>
      <c r="T114" s="63">
        <v>8.8000000000000007</v>
      </c>
      <c r="U114" s="45" t="s">
        <v>4</v>
      </c>
      <c r="V114" s="47">
        <f t="shared" si="20"/>
        <v>8</v>
      </c>
      <c r="W114" s="48">
        <v>42.4</v>
      </c>
      <c r="X114" s="45" t="s">
        <v>4</v>
      </c>
      <c r="Y114" s="45">
        <v>62.2</v>
      </c>
      <c r="Z114" s="45" t="s">
        <v>4</v>
      </c>
      <c r="AA114" s="45">
        <v>7.7</v>
      </c>
      <c r="AB114" s="45" t="s">
        <v>4</v>
      </c>
      <c r="AC114" s="45">
        <v>14.1</v>
      </c>
      <c r="AD114" s="45" t="s">
        <v>4</v>
      </c>
      <c r="AE114" s="45">
        <v>11</v>
      </c>
      <c r="AF114" s="45" t="s">
        <v>4</v>
      </c>
      <c r="AG114" s="45">
        <v>7.7</v>
      </c>
      <c r="AH114" s="45" t="s">
        <v>4</v>
      </c>
      <c r="AI114" s="45">
        <v>13.9</v>
      </c>
      <c r="AJ114" s="45" t="s">
        <v>4</v>
      </c>
      <c r="AK114" s="45">
        <v>59.1</v>
      </c>
      <c r="AL114" s="45" t="s">
        <v>4</v>
      </c>
      <c r="AM114" s="45">
        <v>5.9</v>
      </c>
      <c r="AN114" s="45" t="s">
        <v>4</v>
      </c>
      <c r="AO114" s="45">
        <v>12.1</v>
      </c>
      <c r="AP114" s="45" t="s">
        <v>4</v>
      </c>
      <c r="AQ114" s="45">
        <v>6.2</v>
      </c>
      <c r="AR114" s="45" t="s">
        <v>4</v>
      </c>
      <c r="AS114" s="45">
        <v>4.7</v>
      </c>
      <c r="AT114" s="45" t="s">
        <v>4</v>
      </c>
      <c r="AU114" s="45">
        <v>11.9</v>
      </c>
      <c r="AV114" s="45" t="s">
        <v>4</v>
      </c>
    </row>
    <row r="115" spans="1:48">
      <c r="A115" s="44">
        <v>41548</v>
      </c>
      <c r="B115" s="45">
        <v>14.3</v>
      </c>
      <c r="C115" s="45" t="s">
        <v>4</v>
      </c>
      <c r="D115" s="47">
        <f t="shared" si="21"/>
        <v>13.1</v>
      </c>
      <c r="E115" s="63">
        <v>-20.9</v>
      </c>
      <c r="F115" s="45" t="s">
        <v>4</v>
      </c>
      <c r="G115" s="47">
        <f t="shared" si="22"/>
        <v>-22.1</v>
      </c>
      <c r="H115" s="63">
        <v>76</v>
      </c>
      <c r="I115" s="45">
        <v>75.900000000000006</v>
      </c>
      <c r="J115" s="47">
        <f t="shared" si="23"/>
        <v>75.7</v>
      </c>
      <c r="K115" s="63">
        <v>-3.8</v>
      </c>
      <c r="L115" s="45" t="s">
        <v>4</v>
      </c>
      <c r="M115" s="47">
        <f t="shared" si="24"/>
        <v>-4.7</v>
      </c>
      <c r="N115" s="63">
        <v>8.1999999999999993</v>
      </c>
      <c r="O115" s="45" t="s">
        <v>4</v>
      </c>
      <c r="P115" s="47">
        <f t="shared" si="18"/>
        <v>5.9</v>
      </c>
      <c r="Q115" s="63">
        <v>6.8</v>
      </c>
      <c r="R115" s="45" t="s">
        <v>4</v>
      </c>
      <c r="S115" s="47">
        <f t="shared" si="19"/>
        <v>4.8</v>
      </c>
      <c r="T115" s="63">
        <v>9.8000000000000007</v>
      </c>
      <c r="U115" s="45" t="s">
        <v>4</v>
      </c>
      <c r="V115" s="47">
        <f t="shared" si="20"/>
        <v>9.3000000000000007</v>
      </c>
      <c r="W115" s="48">
        <v>39.5</v>
      </c>
      <c r="X115" s="45" t="s">
        <v>4</v>
      </c>
      <c r="Y115" s="45">
        <v>64.2</v>
      </c>
      <c r="Z115" s="45" t="s">
        <v>4</v>
      </c>
      <c r="AA115" s="45">
        <v>7.6</v>
      </c>
      <c r="AB115" s="45" t="s">
        <v>4</v>
      </c>
      <c r="AC115" s="45">
        <v>13.6</v>
      </c>
      <c r="AD115" s="45" t="s">
        <v>4</v>
      </c>
      <c r="AE115" s="45">
        <v>10.4</v>
      </c>
      <c r="AF115" s="45" t="s">
        <v>4</v>
      </c>
      <c r="AG115" s="45">
        <v>6.5</v>
      </c>
      <c r="AH115" s="45" t="s">
        <v>4</v>
      </c>
      <c r="AI115" s="45">
        <v>14.9</v>
      </c>
      <c r="AJ115" s="45" t="s">
        <v>4</v>
      </c>
      <c r="AK115" s="45">
        <v>62</v>
      </c>
      <c r="AL115" s="45" t="s">
        <v>4</v>
      </c>
      <c r="AM115" s="45">
        <v>5.2</v>
      </c>
      <c r="AN115" s="45" t="s">
        <v>4</v>
      </c>
      <c r="AO115" s="45">
        <v>11.8</v>
      </c>
      <c r="AP115" s="45" t="s">
        <v>4</v>
      </c>
      <c r="AQ115" s="45">
        <v>4.2</v>
      </c>
      <c r="AR115" s="45" t="s">
        <v>4</v>
      </c>
      <c r="AS115" s="45">
        <v>3.7</v>
      </c>
      <c r="AT115" s="45" t="s">
        <v>4</v>
      </c>
      <c r="AU115" s="45">
        <v>13</v>
      </c>
      <c r="AV115" s="45" t="s">
        <v>4</v>
      </c>
    </row>
    <row r="116" spans="1:48">
      <c r="A116" s="44">
        <v>41640</v>
      </c>
      <c r="B116" s="45">
        <v>13.8</v>
      </c>
      <c r="C116" s="45" t="s">
        <v>4</v>
      </c>
      <c r="D116" s="47">
        <f t="shared" si="21"/>
        <v>14.1</v>
      </c>
      <c r="E116" s="63">
        <v>-10.9</v>
      </c>
      <c r="F116" s="45" t="s">
        <v>4</v>
      </c>
      <c r="G116" s="47">
        <f t="shared" si="22"/>
        <v>-15.9</v>
      </c>
      <c r="H116" s="63">
        <v>77.7</v>
      </c>
      <c r="I116" s="45">
        <v>78</v>
      </c>
      <c r="J116" s="47">
        <f t="shared" si="23"/>
        <v>77</v>
      </c>
      <c r="K116" s="63">
        <v>-0.3</v>
      </c>
      <c r="L116" s="45" t="s">
        <v>4</v>
      </c>
      <c r="M116" s="47">
        <f t="shared" si="24"/>
        <v>-2.1</v>
      </c>
      <c r="N116" s="63">
        <v>8.3000000000000007</v>
      </c>
      <c r="O116" s="45" t="s">
        <v>4</v>
      </c>
      <c r="P116" s="47">
        <f t="shared" si="18"/>
        <v>8.3000000000000007</v>
      </c>
      <c r="Q116" s="63">
        <v>9.1999999999999993</v>
      </c>
      <c r="R116" s="45" t="s">
        <v>4</v>
      </c>
      <c r="S116" s="47">
        <f t="shared" si="19"/>
        <v>8</v>
      </c>
      <c r="T116" s="63">
        <v>10.5</v>
      </c>
      <c r="U116" s="45" t="s">
        <v>4</v>
      </c>
      <c r="V116" s="47">
        <f t="shared" si="20"/>
        <v>10.199999999999999</v>
      </c>
      <c r="W116" s="48">
        <v>38.6</v>
      </c>
      <c r="X116" s="45" t="s">
        <v>4</v>
      </c>
      <c r="Y116" s="45">
        <v>63.4</v>
      </c>
      <c r="Z116" s="45" t="s">
        <v>4</v>
      </c>
      <c r="AA116" s="45">
        <v>8.4</v>
      </c>
      <c r="AB116" s="45" t="s">
        <v>4</v>
      </c>
      <c r="AC116" s="45">
        <v>14.5</v>
      </c>
      <c r="AD116" s="45" t="s">
        <v>4</v>
      </c>
      <c r="AE116" s="45">
        <v>11</v>
      </c>
      <c r="AF116" s="45" t="s">
        <v>4</v>
      </c>
      <c r="AG116" s="45">
        <v>6.2</v>
      </c>
      <c r="AH116" s="45" t="s">
        <v>4</v>
      </c>
      <c r="AI116" s="45">
        <v>12.9</v>
      </c>
      <c r="AJ116" s="45" t="s">
        <v>4</v>
      </c>
      <c r="AK116" s="45">
        <v>61.4</v>
      </c>
      <c r="AL116" s="45" t="s">
        <v>4</v>
      </c>
      <c r="AM116" s="45">
        <v>5.9</v>
      </c>
      <c r="AN116" s="45" t="s">
        <v>4</v>
      </c>
      <c r="AO116" s="45">
        <v>12.2</v>
      </c>
      <c r="AP116" s="45" t="s">
        <v>4</v>
      </c>
      <c r="AQ116" s="45">
        <v>4.7</v>
      </c>
      <c r="AR116" s="45" t="s">
        <v>4</v>
      </c>
      <c r="AS116" s="45">
        <v>4.8</v>
      </c>
      <c r="AT116" s="45" t="s">
        <v>4</v>
      </c>
      <c r="AU116" s="45">
        <v>11</v>
      </c>
      <c r="AV116" s="45" t="s">
        <v>4</v>
      </c>
    </row>
    <row r="117" spans="1:48">
      <c r="A117" s="44">
        <v>41730</v>
      </c>
      <c r="B117" s="45">
        <v>8.1999999999999993</v>
      </c>
      <c r="C117" s="45" t="s">
        <v>4</v>
      </c>
      <c r="D117" s="47">
        <f t="shared" si="21"/>
        <v>11</v>
      </c>
      <c r="E117" s="63">
        <v>-13.7</v>
      </c>
      <c r="F117" s="45" t="s">
        <v>4</v>
      </c>
      <c r="G117" s="47">
        <f t="shared" si="22"/>
        <v>-12.3</v>
      </c>
      <c r="H117" s="63">
        <v>76.2</v>
      </c>
      <c r="I117" s="45">
        <v>76.7</v>
      </c>
      <c r="J117" s="47">
        <f t="shared" si="23"/>
        <v>77.400000000000006</v>
      </c>
      <c r="K117" s="63">
        <v>-0.8</v>
      </c>
      <c r="L117" s="45" t="s">
        <v>4</v>
      </c>
      <c r="M117" s="47">
        <f t="shared" si="24"/>
        <v>-0.6</v>
      </c>
      <c r="N117" s="63">
        <v>8.6999999999999993</v>
      </c>
      <c r="O117" s="45" t="s">
        <v>4</v>
      </c>
      <c r="P117" s="47">
        <f t="shared" si="18"/>
        <v>8.5</v>
      </c>
      <c r="Q117" s="63">
        <v>8.9</v>
      </c>
      <c r="R117" s="45" t="s">
        <v>4</v>
      </c>
      <c r="S117" s="47">
        <f t="shared" si="19"/>
        <v>9.1</v>
      </c>
      <c r="T117" s="63">
        <v>12.3</v>
      </c>
      <c r="U117" s="45" t="s">
        <v>4</v>
      </c>
      <c r="V117" s="47">
        <f t="shared" si="20"/>
        <v>11.4</v>
      </c>
      <c r="W117" s="48">
        <v>48.4</v>
      </c>
      <c r="X117" s="45" t="s">
        <v>4</v>
      </c>
      <c r="Y117" s="45">
        <v>50.3</v>
      </c>
      <c r="Z117" s="45" t="s">
        <v>4</v>
      </c>
      <c r="AA117" s="45">
        <v>8.4</v>
      </c>
      <c r="AB117" s="45" t="s">
        <v>4</v>
      </c>
      <c r="AC117" s="45">
        <v>17</v>
      </c>
      <c r="AD117" s="45" t="s">
        <v>4</v>
      </c>
      <c r="AE117" s="45">
        <v>6.9</v>
      </c>
      <c r="AF117" s="45" t="s">
        <v>4</v>
      </c>
      <c r="AG117" s="45">
        <v>4</v>
      </c>
      <c r="AH117" s="45" t="s">
        <v>4</v>
      </c>
      <c r="AI117" s="45">
        <v>27.1</v>
      </c>
      <c r="AJ117" s="45" t="s">
        <v>4</v>
      </c>
      <c r="AK117" s="45">
        <v>50.7</v>
      </c>
      <c r="AL117" s="45" t="s">
        <v>4</v>
      </c>
      <c r="AM117" s="45">
        <v>5.3</v>
      </c>
      <c r="AN117" s="45" t="s">
        <v>4</v>
      </c>
      <c r="AO117" s="45">
        <v>14.5</v>
      </c>
      <c r="AP117" s="45" t="s">
        <v>4</v>
      </c>
      <c r="AQ117" s="45">
        <v>1.7</v>
      </c>
      <c r="AR117" s="45" t="s">
        <v>4</v>
      </c>
      <c r="AS117" s="45">
        <v>3.5</v>
      </c>
      <c r="AT117" s="45" t="s">
        <v>4</v>
      </c>
      <c r="AU117" s="45">
        <v>24.3</v>
      </c>
      <c r="AV117" s="45" t="s">
        <v>4</v>
      </c>
    </row>
    <row r="118" spans="1:48">
      <c r="A118" s="44">
        <v>41821</v>
      </c>
      <c r="B118" s="45">
        <v>9.9</v>
      </c>
      <c r="C118" s="45" t="s">
        <v>4</v>
      </c>
      <c r="D118" s="47">
        <f t="shared" si="21"/>
        <v>9.1</v>
      </c>
      <c r="E118" s="63">
        <v>1</v>
      </c>
      <c r="F118" s="45" t="s">
        <v>4</v>
      </c>
      <c r="G118" s="47">
        <f t="shared" si="22"/>
        <v>-6.4</v>
      </c>
      <c r="H118" s="63">
        <v>78.400000000000006</v>
      </c>
      <c r="I118" s="45">
        <v>77.7</v>
      </c>
      <c r="J118" s="47">
        <f t="shared" si="23"/>
        <v>77.2</v>
      </c>
      <c r="K118" s="63">
        <v>0</v>
      </c>
      <c r="L118" s="45" t="s">
        <v>4</v>
      </c>
      <c r="M118" s="47">
        <f t="shared" si="24"/>
        <v>-0.4</v>
      </c>
      <c r="N118" s="63">
        <v>11.3</v>
      </c>
      <c r="O118" s="45" t="s">
        <v>4</v>
      </c>
      <c r="P118" s="47">
        <f t="shared" si="18"/>
        <v>10</v>
      </c>
      <c r="Q118" s="63">
        <v>8.5</v>
      </c>
      <c r="R118" s="45" t="s">
        <v>4</v>
      </c>
      <c r="S118" s="47">
        <f t="shared" si="19"/>
        <v>8.6999999999999993</v>
      </c>
      <c r="T118" s="63">
        <v>9.6999999999999993</v>
      </c>
      <c r="U118" s="45" t="s">
        <v>4</v>
      </c>
      <c r="V118" s="47">
        <f t="shared" si="20"/>
        <v>11</v>
      </c>
      <c r="W118" s="48">
        <v>36.6</v>
      </c>
      <c r="X118" s="45" t="s">
        <v>4</v>
      </c>
      <c r="Y118" s="45">
        <v>54.3</v>
      </c>
      <c r="Z118" s="45" t="s">
        <v>4</v>
      </c>
      <c r="AA118" s="45">
        <v>10.6</v>
      </c>
      <c r="AB118" s="45" t="s">
        <v>4</v>
      </c>
      <c r="AC118" s="45">
        <v>17.5</v>
      </c>
      <c r="AD118" s="45" t="s">
        <v>4</v>
      </c>
      <c r="AE118" s="45">
        <v>13</v>
      </c>
      <c r="AF118" s="45" t="s">
        <v>4</v>
      </c>
      <c r="AG118" s="45">
        <v>4.9000000000000004</v>
      </c>
      <c r="AH118" s="45" t="s">
        <v>4</v>
      </c>
      <c r="AI118" s="45">
        <v>18</v>
      </c>
      <c r="AJ118" s="45" t="s">
        <v>4</v>
      </c>
      <c r="AK118" s="45">
        <v>51</v>
      </c>
      <c r="AL118" s="45" t="s">
        <v>4</v>
      </c>
      <c r="AM118" s="45">
        <v>7.1</v>
      </c>
      <c r="AN118" s="45" t="s">
        <v>4</v>
      </c>
      <c r="AO118" s="45">
        <v>14.4</v>
      </c>
      <c r="AP118" s="45" t="s">
        <v>4</v>
      </c>
      <c r="AQ118" s="45">
        <v>6.2</v>
      </c>
      <c r="AR118" s="45" t="s">
        <v>4</v>
      </c>
      <c r="AS118" s="45">
        <v>4.9000000000000004</v>
      </c>
      <c r="AT118" s="45" t="s">
        <v>4</v>
      </c>
      <c r="AU118" s="45">
        <v>16.399999999999999</v>
      </c>
      <c r="AV118" s="45" t="s">
        <v>4</v>
      </c>
    </row>
    <row r="119" spans="1:48">
      <c r="A119" s="44">
        <v>41913</v>
      </c>
      <c r="B119" s="45">
        <v>11</v>
      </c>
      <c r="C119" s="45" t="s">
        <v>4</v>
      </c>
      <c r="D119" s="47">
        <f t="shared" si="21"/>
        <v>10.5</v>
      </c>
      <c r="E119" s="63">
        <v>-1.5</v>
      </c>
      <c r="F119" s="45" t="s">
        <v>4</v>
      </c>
      <c r="G119" s="47">
        <f t="shared" si="22"/>
        <v>-0.3</v>
      </c>
      <c r="H119" s="63">
        <v>77.900000000000006</v>
      </c>
      <c r="I119" s="45">
        <v>77.8</v>
      </c>
      <c r="J119" s="47">
        <f t="shared" si="23"/>
        <v>77.8</v>
      </c>
      <c r="K119" s="63">
        <v>-0.1</v>
      </c>
      <c r="L119" s="45" t="s">
        <v>4</v>
      </c>
      <c r="M119" s="47">
        <f t="shared" si="24"/>
        <v>-0.1</v>
      </c>
      <c r="N119" s="63">
        <v>10.9</v>
      </c>
      <c r="O119" s="45" t="s">
        <v>4</v>
      </c>
      <c r="P119" s="47">
        <f t="shared" si="18"/>
        <v>11.1</v>
      </c>
      <c r="Q119" s="63">
        <v>8.9</v>
      </c>
      <c r="R119" s="45" t="s">
        <v>4</v>
      </c>
      <c r="S119" s="47">
        <f t="shared" si="19"/>
        <v>8.6999999999999993</v>
      </c>
      <c r="T119" s="63">
        <v>10.7</v>
      </c>
      <c r="U119" s="45" t="s">
        <v>4</v>
      </c>
      <c r="V119" s="47">
        <f t="shared" si="20"/>
        <v>10.199999999999999</v>
      </c>
      <c r="W119" s="48">
        <v>34.4</v>
      </c>
      <c r="X119" s="45" t="s">
        <v>4</v>
      </c>
      <c r="Y119" s="45">
        <v>59.4</v>
      </c>
      <c r="Z119" s="45" t="s">
        <v>4</v>
      </c>
      <c r="AA119" s="45">
        <v>10</v>
      </c>
      <c r="AB119" s="45" t="s">
        <v>4</v>
      </c>
      <c r="AC119" s="45">
        <v>16.5</v>
      </c>
      <c r="AD119" s="45" t="s">
        <v>4</v>
      </c>
      <c r="AE119" s="45">
        <v>14.5</v>
      </c>
      <c r="AF119" s="45" t="s">
        <v>4</v>
      </c>
      <c r="AG119" s="45">
        <v>4.5999999999999996</v>
      </c>
      <c r="AH119" s="45" t="s">
        <v>4</v>
      </c>
      <c r="AI119" s="45">
        <v>14.3</v>
      </c>
      <c r="AJ119" s="45" t="s">
        <v>4</v>
      </c>
      <c r="AK119" s="45">
        <v>56.9</v>
      </c>
      <c r="AL119" s="45" t="s">
        <v>4</v>
      </c>
      <c r="AM119" s="45">
        <v>7.5</v>
      </c>
      <c r="AN119" s="45" t="s">
        <v>4</v>
      </c>
      <c r="AO119" s="45">
        <v>13.2</v>
      </c>
      <c r="AP119" s="45" t="s">
        <v>4</v>
      </c>
      <c r="AQ119" s="45">
        <v>6</v>
      </c>
      <c r="AR119" s="45" t="s">
        <v>4</v>
      </c>
      <c r="AS119" s="45">
        <v>4</v>
      </c>
      <c r="AT119" s="45" t="s">
        <v>4</v>
      </c>
      <c r="AU119" s="45">
        <v>12.3</v>
      </c>
      <c r="AV119" s="45" t="s">
        <v>4</v>
      </c>
    </row>
    <row r="120" spans="1:48">
      <c r="A120" s="44">
        <v>42005</v>
      </c>
      <c r="B120" s="45">
        <v>10.6</v>
      </c>
      <c r="C120" s="45" t="s">
        <v>4</v>
      </c>
      <c r="D120" s="47">
        <f t="shared" si="21"/>
        <v>10.8</v>
      </c>
      <c r="E120" s="63">
        <v>-5.5</v>
      </c>
      <c r="F120" s="45" t="s">
        <v>4</v>
      </c>
      <c r="G120" s="47">
        <f t="shared" si="22"/>
        <v>-3.5</v>
      </c>
      <c r="H120" s="63">
        <v>79.900000000000006</v>
      </c>
      <c r="I120" s="45">
        <v>80</v>
      </c>
      <c r="J120" s="47">
        <f t="shared" si="23"/>
        <v>78.900000000000006</v>
      </c>
      <c r="K120" s="63">
        <v>0.9</v>
      </c>
      <c r="L120" s="45" t="s">
        <v>4</v>
      </c>
      <c r="M120" s="47">
        <f t="shared" si="24"/>
        <v>0.4</v>
      </c>
      <c r="N120" s="63">
        <v>11.9</v>
      </c>
      <c r="O120" s="45" t="s">
        <v>4</v>
      </c>
      <c r="P120" s="47">
        <f t="shared" si="18"/>
        <v>11.4</v>
      </c>
      <c r="Q120" s="63">
        <v>10.4</v>
      </c>
      <c r="R120" s="45" t="s">
        <v>4</v>
      </c>
      <c r="S120" s="47">
        <f t="shared" si="19"/>
        <v>9.6999999999999993</v>
      </c>
      <c r="T120" s="63">
        <v>13.4</v>
      </c>
      <c r="U120" s="45" t="s">
        <v>4</v>
      </c>
      <c r="V120" s="47">
        <f t="shared" si="20"/>
        <v>12.1</v>
      </c>
      <c r="W120" s="48">
        <v>32.299999999999997</v>
      </c>
      <c r="X120" s="45" t="s">
        <v>4</v>
      </c>
      <c r="Y120" s="45">
        <v>55.2</v>
      </c>
      <c r="Z120" s="45" t="s">
        <v>4</v>
      </c>
      <c r="AA120" s="45">
        <v>11.2</v>
      </c>
      <c r="AB120" s="45" t="s">
        <v>4</v>
      </c>
      <c r="AC120" s="45">
        <v>17.7</v>
      </c>
      <c r="AD120" s="45" t="s">
        <v>4</v>
      </c>
      <c r="AE120" s="45">
        <v>13.6</v>
      </c>
      <c r="AF120" s="45" t="s">
        <v>4</v>
      </c>
      <c r="AG120" s="45">
        <v>3.8</v>
      </c>
      <c r="AH120" s="45" t="s">
        <v>4</v>
      </c>
      <c r="AI120" s="45">
        <v>16.399999999999999</v>
      </c>
      <c r="AJ120" s="45" t="s">
        <v>4</v>
      </c>
      <c r="AK120" s="45">
        <v>51.7</v>
      </c>
      <c r="AL120" s="45" t="s">
        <v>4</v>
      </c>
      <c r="AM120" s="45">
        <v>7.8</v>
      </c>
      <c r="AN120" s="45" t="s">
        <v>4</v>
      </c>
      <c r="AO120" s="45">
        <v>15.8</v>
      </c>
      <c r="AP120" s="45" t="s">
        <v>4</v>
      </c>
      <c r="AQ120" s="45">
        <v>7.7</v>
      </c>
      <c r="AR120" s="45" t="s">
        <v>4</v>
      </c>
      <c r="AS120" s="45">
        <v>2.4</v>
      </c>
      <c r="AT120" s="45" t="s">
        <v>4</v>
      </c>
      <c r="AU120" s="45">
        <v>14.7</v>
      </c>
      <c r="AV120" s="45" t="s">
        <v>4</v>
      </c>
    </row>
    <row r="121" spans="1:48">
      <c r="A121" s="44">
        <v>42095</v>
      </c>
      <c r="B121" s="45">
        <v>7.7</v>
      </c>
      <c r="C121" s="45" t="s">
        <v>4</v>
      </c>
      <c r="D121" s="47">
        <f t="shared" si="21"/>
        <v>9.1999999999999993</v>
      </c>
      <c r="E121" s="63">
        <v>0.3</v>
      </c>
      <c r="F121" s="45" t="s">
        <v>4</v>
      </c>
      <c r="G121" s="47">
        <f t="shared" si="22"/>
        <v>-2.6</v>
      </c>
      <c r="H121" s="63">
        <v>78.8</v>
      </c>
      <c r="I121" s="45">
        <v>79.5</v>
      </c>
      <c r="J121" s="47">
        <f t="shared" si="23"/>
        <v>79.8</v>
      </c>
      <c r="K121" s="63">
        <v>0.9</v>
      </c>
      <c r="L121" s="45" t="s">
        <v>4</v>
      </c>
      <c r="M121" s="47">
        <f t="shared" si="24"/>
        <v>0.9</v>
      </c>
      <c r="N121" s="63">
        <v>12.5</v>
      </c>
      <c r="O121" s="45" t="s">
        <v>4</v>
      </c>
      <c r="P121" s="47">
        <f t="shared" si="18"/>
        <v>12.2</v>
      </c>
      <c r="Q121" s="63">
        <v>9.9</v>
      </c>
      <c r="R121" s="45" t="s">
        <v>4</v>
      </c>
      <c r="S121" s="47">
        <f t="shared" si="19"/>
        <v>10.199999999999999</v>
      </c>
      <c r="T121" s="63">
        <v>13.9</v>
      </c>
      <c r="U121" s="45" t="s">
        <v>4</v>
      </c>
      <c r="V121" s="47">
        <f t="shared" si="20"/>
        <v>13.7</v>
      </c>
      <c r="W121" s="48">
        <v>29</v>
      </c>
      <c r="X121" s="45" t="s">
        <v>4</v>
      </c>
      <c r="Y121" s="45">
        <v>57.1</v>
      </c>
      <c r="Z121" s="45" t="s">
        <v>4</v>
      </c>
      <c r="AA121" s="45">
        <v>10.7</v>
      </c>
      <c r="AB121" s="45" t="s">
        <v>4</v>
      </c>
      <c r="AC121" s="45">
        <v>18</v>
      </c>
      <c r="AD121" s="45" t="s">
        <v>4</v>
      </c>
      <c r="AE121" s="45">
        <v>14.2</v>
      </c>
      <c r="AF121" s="45" t="s">
        <v>4</v>
      </c>
      <c r="AG121" s="45">
        <v>4.2</v>
      </c>
      <c r="AH121" s="45" t="s">
        <v>4</v>
      </c>
      <c r="AI121" s="45">
        <v>17</v>
      </c>
      <c r="AJ121" s="45" t="s">
        <v>4</v>
      </c>
      <c r="AK121" s="45">
        <v>54.5</v>
      </c>
      <c r="AL121" s="45" t="s">
        <v>4</v>
      </c>
      <c r="AM121" s="45">
        <v>6.7</v>
      </c>
      <c r="AN121" s="45" t="s">
        <v>4</v>
      </c>
      <c r="AO121" s="45">
        <v>14.5</v>
      </c>
      <c r="AP121" s="45" t="s">
        <v>4</v>
      </c>
      <c r="AQ121" s="45">
        <v>5</v>
      </c>
      <c r="AR121" s="45" t="s">
        <v>4</v>
      </c>
      <c r="AS121" s="45">
        <v>3.7</v>
      </c>
      <c r="AT121" s="45" t="s">
        <v>4</v>
      </c>
      <c r="AU121" s="45">
        <v>15.6</v>
      </c>
      <c r="AV121" s="45" t="s">
        <v>4</v>
      </c>
    </row>
    <row r="122" spans="1:48">
      <c r="A122" s="44">
        <v>42186</v>
      </c>
      <c r="B122" s="45">
        <v>5.3</v>
      </c>
      <c r="C122" s="45" t="s">
        <v>4</v>
      </c>
      <c r="D122" s="47">
        <f t="shared" si="21"/>
        <v>6.5</v>
      </c>
      <c r="E122" s="63">
        <v>4.0999999999999996</v>
      </c>
      <c r="F122" s="45" t="s">
        <v>4</v>
      </c>
      <c r="G122" s="47">
        <f t="shared" si="22"/>
        <v>2.2000000000000002</v>
      </c>
      <c r="H122" s="63">
        <v>79.900000000000006</v>
      </c>
      <c r="I122" s="45">
        <v>79.3</v>
      </c>
      <c r="J122" s="47">
        <f t="shared" si="23"/>
        <v>79.400000000000006</v>
      </c>
      <c r="K122" s="63">
        <v>4.4000000000000004</v>
      </c>
      <c r="L122" s="45" t="s">
        <v>4</v>
      </c>
      <c r="M122" s="47">
        <f t="shared" si="24"/>
        <v>2.7</v>
      </c>
      <c r="N122" s="63">
        <v>11.5</v>
      </c>
      <c r="O122" s="45" t="s">
        <v>4</v>
      </c>
      <c r="P122" s="47">
        <f t="shared" si="18"/>
        <v>12</v>
      </c>
      <c r="Q122" s="63">
        <v>9.6</v>
      </c>
      <c r="R122" s="45" t="s">
        <v>4</v>
      </c>
      <c r="S122" s="47">
        <f t="shared" si="19"/>
        <v>9.8000000000000007</v>
      </c>
      <c r="T122" s="63">
        <v>7.5</v>
      </c>
      <c r="U122" s="45" t="s">
        <v>4</v>
      </c>
      <c r="V122" s="47">
        <f t="shared" si="20"/>
        <v>10.7</v>
      </c>
      <c r="W122" s="48">
        <v>31.1</v>
      </c>
      <c r="X122" s="45" t="s">
        <v>4</v>
      </c>
      <c r="Y122" s="45">
        <v>50.1</v>
      </c>
      <c r="Z122" s="45" t="s">
        <v>4</v>
      </c>
      <c r="AA122" s="45">
        <v>11.1</v>
      </c>
      <c r="AB122" s="45" t="s">
        <v>4</v>
      </c>
      <c r="AC122" s="45">
        <v>18.100000000000001</v>
      </c>
      <c r="AD122" s="45" t="s">
        <v>4</v>
      </c>
      <c r="AE122" s="45">
        <v>12.7</v>
      </c>
      <c r="AF122" s="45" t="s">
        <v>4</v>
      </c>
      <c r="AG122" s="45">
        <v>4.3</v>
      </c>
      <c r="AH122" s="45" t="s">
        <v>4</v>
      </c>
      <c r="AI122" s="45">
        <v>20.5</v>
      </c>
      <c r="AJ122" s="45" t="s">
        <v>4</v>
      </c>
      <c r="AK122" s="45">
        <v>49.6</v>
      </c>
      <c r="AL122" s="45" t="s">
        <v>4</v>
      </c>
      <c r="AM122" s="45">
        <v>8.5</v>
      </c>
      <c r="AN122" s="45" t="s">
        <v>4</v>
      </c>
      <c r="AO122" s="45">
        <v>13.1</v>
      </c>
      <c r="AP122" s="45" t="s">
        <v>4</v>
      </c>
      <c r="AQ122" s="45">
        <v>6.8</v>
      </c>
      <c r="AR122" s="45" t="s">
        <v>4</v>
      </c>
      <c r="AS122" s="45">
        <v>1.2</v>
      </c>
      <c r="AT122" s="45" t="s">
        <v>4</v>
      </c>
      <c r="AU122" s="45">
        <v>20.8</v>
      </c>
      <c r="AV122" s="45" t="s">
        <v>4</v>
      </c>
    </row>
    <row r="123" spans="1:48">
      <c r="A123" s="44">
        <v>42278</v>
      </c>
      <c r="B123" s="45">
        <v>3.8</v>
      </c>
      <c r="C123" s="45" t="s">
        <v>4</v>
      </c>
      <c r="D123" s="47">
        <f t="shared" si="21"/>
        <v>4.5999999999999996</v>
      </c>
      <c r="E123" s="63">
        <v>-0.5</v>
      </c>
      <c r="F123" s="45" t="s">
        <v>4</v>
      </c>
      <c r="G123" s="47">
        <f t="shared" si="22"/>
        <v>1.8</v>
      </c>
      <c r="H123" s="63">
        <v>79.5</v>
      </c>
      <c r="I123" s="45">
        <v>79.400000000000006</v>
      </c>
      <c r="J123" s="47">
        <f t="shared" si="23"/>
        <v>79.400000000000006</v>
      </c>
      <c r="K123" s="63">
        <v>1.6</v>
      </c>
      <c r="L123" s="45" t="s">
        <v>4</v>
      </c>
      <c r="M123" s="47">
        <f t="shared" si="24"/>
        <v>3</v>
      </c>
      <c r="N123" s="63">
        <v>9.1</v>
      </c>
      <c r="O123" s="45" t="s">
        <v>4</v>
      </c>
      <c r="P123" s="47">
        <f t="shared" si="18"/>
        <v>10.3</v>
      </c>
      <c r="Q123" s="63">
        <v>9</v>
      </c>
      <c r="R123" s="45" t="s">
        <v>4</v>
      </c>
      <c r="S123" s="47">
        <f t="shared" si="19"/>
        <v>9.3000000000000007</v>
      </c>
      <c r="T123" s="63">
        <v>9.6</v>
      </c>
      <c r="U123" s="45" t="s">
        <v>4</v>
      </c>
      <c r="V123" s="47">
        <f t="shared" si="20"/>
        <v>8.6</v>
      </c>
      <c r="W123" s="48">
        <v>29.4</v>
      </c>
      <c r="X123" s="45" t="s">
        <v>4</v>
      </c>
      <c r="Y123" s="45">
        <v>47.6</v>
      </c>
      <c r="Z123" s="45" t="s">
        <v>4</v>
      </c>
      <c r="AA123" s="45">
        <v>13.7</v>
      </c>
      <c r="AB123" s="45" t="s">
        <v>4</v>
      </c>
      <c r="AC123" s="45">
        <v>26.5</v>
      </c>
      <c r="AD123" s="45" t="s">
        <v>4</v>
      </c>
      <c r="AE123" s="45">
        <v>10.1</v>
      </c>
      <c r="AF123" s="45" t="s">
        <v>4</v>
      </c>
      <c r="AG123" s="45">
        <v>4.0999999999999996</v>
      </c>
      <c r="AH123" s="45" t="s">
        <v>4</v>
      </c>
      <c r="AI123" s="45">
        <v>13.4</v>
      </c>
      <c r="AJ123" s="45" t="s">
        <v>4</v>
      </c>
      <c r="AK123" s="45">
        <v>45.8</v>
      </c>
      <c r="AL123" s="45" t="s">
        <v>4</v>
      </c>
      <c r="AM123" s="45">
        <v>10.3</v>
      </c>
      <c r="AN123" s="45" t="s">
        <v>4</v>
      </c>
      <c r="AO123" s="45">
        <v>23.6</v>
      </c>
      <c r="AP123" s="45" t="s">
        <v>4</v>
      </c>
      <c r="AQ123" s="45">
        <v>4.3</v>
      </c>
      <c r="AR123" s="45" t="s">
        <v>4</v>
      </c>
      <c r="AS123" s="45">
        <v>3</v>
      </c>
      <c r="AT123" s="45" t="s">
        <v>4</v>
      </c>
      <c r="AU123" s="45">
        <v>13</v>
      </c>
      <c r="AV123" s="45" t="s">
        <v>4</v>
      </c>
    </row>
    <row r="124" spans="1:48">
      <c r="A124" s="44">
        <v>42370</v>
      </c>
      <c r="B124" s="45">
        <v>7.3</v>
      </c>
      <c r="C124" s="45" t="s">
        <v>4</v>
      </c>
      <c r="D124" s="47">
        <f t="shared" si="21"/>
        <v>5.6</v>
      </c>
      <c r="E124" s="63">
        <v>-2.1</v>
      </c>
      <c r="F124" s="45" t="s">
        <v>4</v>
      </c>
      <c r="G124" s="47">
        <f t="shared" si="22"/>
        <v>-1.3</v>
      </c>
      <c r="H124" s="63">
        <v>78.900000000000006</v>
      </c>
      <c r="I124" s="45">
        <v>79</v>
      </c>
      <c r="J124" s="47">
        <f t="shared" si="23"/>
        <v>79.2</v>
      </c>
      <c r="K124" s="63">
        <v>0.4</v>
      </c>
      <c r="L124" s="45" t="s">
        <v>4</v>
      </c>
      <c r="M124" s="47">
        <f t="shared" si="24"/>
        <v>1</v>
      </c>
      <c r="N124" s="63">
        <v>11.3</v>
      </c>
      <c r="O124" s="45" t="s">
        <v>4</v>
      </c>
      <c r="P124" s="47">
        <f t="shared" si="18"/>
        <v>10.199999999999999</v>
      </c>
      <c r="Q124" s="63">
        <v>9.1999999999999993</v>
      </c>
      <c r="R124" s="45" t="s">
        <v>4</v>
      </c>
      <c r="S124" s="47">
        <f t="shared" si="19"/>
        <v>9.1</v>
      </c>
      <c r="T124" s="63">
        <v>9.1999999999999993</v>
      </c>
      <c r="U124" s="45" t="s">
        <v>4</v>
      </c>
      <c r="V124" s="47">
        <f t="shared" si="20"/>
        <v>9.4</v>
      </c>
      <c r="W124" s="48">
        <v>30.3</v>
      </c>
      <c r="X124" s="45" t="s">
        <v>4</v>
      </c>
      <c r="Y124" s="45">
        <v>59</v>
      </c>
      <c r="Z124" s="45" t="s">
        <v>4</v>
      </c>
      <c r="AA124" s="45">
        <v>10.9</v>
      </c>
      <c r="AB124" s="45" t="s">
        <v>4</v>
      </c>
      <c r="AC124" s="45">
        <v>11.8</v>
      </c>
      <c r="AD124" s="45" t="s">
        <v>4</v>
      </c>
      <c r="AE124" s="45">
        <v>12.6</v>
      </c>
      <c r="AF124" s="45" t="s">
        <v>4</v>
      </c>
      <c r="AG124" s="45">
        <v>5.2</v>
      </c>
      <c r="AH124" s="45" t="s">
        <v>4</v>
      </c>
      <c r="AI124" s="45">
        <v>14.5</v>
      </c>
      <c r="AJ124" s="45" t="s">
        <v>4</v>
      </c>
      <c r="AK124" s="45">
        <v>58.8</v>
      </c>
      <c r="AL124" s="45" t="s">
        <v>4</v>
      </c>
      <c r="AM124" s="45">
        <v>7.5</v>
      </c>
      <c r="AN124" s="45" t="s">
        <v>4</v>
      </c>
      <c r="AO124" s="45">
        <v>9.3000000000000007</v>
      </c>
      <c r="AP124" s="45" t="s">
        <v>4</v>
      </c>
      <c r="AQ124" s="45">
        <v>7.7</v>
      </c>
      <c r="AR124" s="45" t="s">
        <v>4</v>
      </c>
      <c r="AS124" s="45">
        <v>2.8</v>
      </c>
      <c r="AT124" s="45" t="s">
        <v>4</v>
      </c>
      <c r="AU124" s="45">
        <v>13.9</v>
      </c>
      <c r="AV124" s="45" t="s">
        <v>4</v>
      </c>
    </row>
    <row r="125" spans="1:48">
      <c r="A125" s="44">
        <v>42461</v>
      </c>
      <c r="B125" s="45">
        <v>8.1</v>
      </c>
      <c r="C125" s="45" t="s">
        <v>4</v>
      </c>
      <c r="D125" s="47">
        <f t="shared" si="21"/>
        <v>7.7</v>
      </c>
      <c r="E125" s="63">
        <v>-0.8</v>
      </c>
      <c r="F125" s="45" t="s">
        <v>4</v>
      </c>
      <c r="G125" s="47">
        <f t="shared" si="22"/>
        <v>-1.5</v>
      </c>
      <c r="H125" s="63">
        <v>79.400000000000006</v>
      </c>
      <c r="I125" s="45">
        <v>80.2</v>
      </c>
      <c r="J125" s="47">
        <f t="shared" si="23"/>
        <v>79.599999999999994</v>
      </c>
      <c r="K125" s="63">
        <v>2.1</v>
      </c>
      <c r="L125" s="45" t="s">
        <v>4</v>
      </c>
      <c r="M125" s="47">
        <f t="shared" si="24"/>
        <v>1.3</v>
      </c>
      <c r="N125" s="63">
        <v>8.9</v>
      </c>
      <c r="O125" s="45" t="s">
        <v>4</v>
      </c>
      <c r="P125" s="47">
        <f t="shared" si="18"/>
        <v>10.1</v>
      </c>
      <c r="Q125" s="63">
        <v>8.1</v>
      </c>
      <c r="R125" s="45" t="s">
        <v>4</v>
      </c>
      <c r="S125" s="47">
        <f t="shared" si="19"/>
        <v>8.6999999999999993</v>
      </c>
      <c r="T125" s="63">
        <v>5.3</v>
      </c>
      <c r="U125" s="45" t="s">
        <v>4</v>
      </c>
      <c r="V125" s="47">
        <f t="shared" si="20"/>
        <v>7.3</v>
      </c>
      <c r="W125" s="48">
        <v>30.6</v>
      </c>
      <c r="X125" s="45" t="s">
        <v>4</v>
      </c>
      <c r="Y125" s="45">
        <v>60.6</v>
      </c>
      <c r="Z125" s="45" t="s">
        <v>4</v>
      </c>
      <c r="AA125" s="45">
        <v>11.3</v>
      </c>
      <c r="AB125" s="45" t="s">
        <v>4</v>
      </c>
      <c r="AC125" s="45">
        <v>13.4</v>
      </c>
      <c r="AD125" s="45" t="s">
        <v>4</v>
      </c>
      <c r="AE125" s="45">
        <v>9.9</v>
      </c>
      <c r="AF125" s="45" t="s">
        <v>4</v>
      </c>
      <c r="AG125" s="45">
        <v>4.5999999999999996</v>
      </c>
      <c r="AH125" s="45" t="s">
        <v>4</v>
      </c>
      <c r="AI125" s="45">
        <v>12.2</v>
      </c>
      <c r="AJ125" s="45" t="s">
        <v>4</v>
      </c>
      <c r="AK125" s="45">
        <v>58.1</v>
      </c>
      <c r="AL125" s="45" t="s">
        <v>4</v>
      </c>
      <c r="AM125" s="45">
        <v>8</v>
      </c>
      <c r="AN125" s="45" t="s">
        <v>4</v>
      </c>
      <c r="AO125" s="45">
        <v>11.9</v>
      </c>
      <c r="AP125" s="45" t="s">
        <v>4</v>
      </c>
      <c r="AQ125" s="45">
        <v>7.7</v>
      </c>
      <c r="AR125" s="45" t="s">
        <v>4</v>
      </c>
      <c r="AS125" s="45">
        <v>3.7</v>
      </c>
      <c r="AT125" s="45" t="s">
        <v>4</v>
      </c>
      <c r="AU125" s="45">
        <v>10.6</v>
      </c>
      <c r="AV125" s="45" t="s">
        <v>4</v>
      </c>
    </row>
    <row r="126" spans="1:48">
      <c r="A126" s="44">
        <v>42552</v>
      </c>
      <c r="B126" s="45">
        <v>7.4</v>
      </c>
      <c r="C126" s="45" t="s">
        <v>4</v>
      </c>
      <c r="D126" s="47">
        <f t="shared" si="21"/>
        <v>7.8</v>
      </c>
      <c r="E126" s="63">
        <v>3.2</v>
      </c>
      <c r="F126" s="45" t="s">
        <v>4</v>
      </c>
      <c r="G126" s="47">
        <f t="shared" si="22"/>
        <v>1.2</v>
      </c>
      <c r="H126" s="63">
        <v>79.5</v>
      </c>
      <c r="I126" s="45">
        <v>78.7</v>
      </c>
      <c r="J126" s="47">
        <f t="shared" si="23"/>
        <v>79.5</v>
      </c>
      <c r="K126" s="63">
        <v>2.6</v>
      </c>
      <c r="L126" s="45" t="s">
        <v>4</v>
      </c>
      <c r="M126" s="47">
        <f t="shared" si="24"/>
        <v>2.4</v>
      </c>
      <c r="N126" s="63">
        <v>11.6</v>
      </c>
      <c r="O126" s="45" t="s">
        <v>4</v>
      </c>
      <c r="P126" s="47">
        <f t="shared" si="18"/>
        <v>10.3</v>
      </c>
      <c r="Q126" s="63">
        <v>5.0999999999999996</v>
      </c>
      <c r="R126" s="45" t="s">
        <v>4</v>
      </c>
      <c r="S126" s="47">
        <f t="shared" si="19"/>
        <v>6.6</v>
      </c>
      <c r="T126" s="63">
        <v>7</v>
      </c>
      <c r="U126" s="45" t="s">
        <v>4</v>
      </c>
      <c r="V126" s="47">
        <f t="shared" si="20"/>
        <v>6.2</v>
      </c>
      <c r="W126" s="48">
        <v>26.8</v>
      </c>
      <c r="X126" s="45" t="s">
        <v>4</v>
      </c>
      <c r="Y126" s="45">
        <v>62.2</v>
      </c>
      <c r="Z126" s="45" t="s">
        <v>4</v>
      </c>
      <c r="AA126" s="45">
        <v>15</v>
      </c>
      <c r="AB126" s="45" t="s">
        <v>4</v>
      </c>
      <c r="AC126" s="45">
        <v>12</v>
      </c>
      <c r="AD126" s="45" t="s">
        <v>4</v>
      </c>
      <c r="AE126" s="45">
        <v>11.2</v>
      </c>
      <c r="AF126" s="45" t="s">
        <v>4</v>
      </c>
      <c r="AG126" s="45">
        <v>6.2</v>
      </c>
      <c r="AH126" s="45" t="s">
        <v>4</v>
      </c>
      <c r="AI126" s="45">
        <v>13.1</v>
      </c>
      <c r="AJ126" s="45" t="s">
        <v>4</v>
      </c>
      <c r="AK126" s="45">
        <v>61.6</v>
      </c>
      <c r="AL126" s="45" t="s">
        <v>4</v>
      </c>
      <c r="AM126" s="45">
        <v>11.7</v>
      </c>
      <c r="AN126" s="45" t="s">
        <v>4</v>
      </c>
      <c r="AO126" s="45">
        <v>8.6999999999999993</v>
      </c>
      <c r="AP126" s="45" t="s">
        <v>4</v>
      </c>
      <c r="AQ126" s="45">
        <v>4.2</v>
      </c>
      <c r="AR126" s="45" t="s">
        <v>4</v>
      </c>
      <c r="AS126" s="45">
        <v>1.7</v>
      </c>
      <c r="AT126" s="45" t="s">
        <v>4</v>
      </c>
      <c r="AU126" s="45">
        <v>12</v>
      </c>
      <c r="AV126" s="45" t="s">
        <v>4</v>
      </c>
    </row>
    <row r="127" spans="1:48">
      <c r="A127" s="44">
        <v>42644</v>
      </c>
      <c r="B127" s="45">
        <v>3.3</v>
      </c>
      <c r="C127" s="45" t="s">
        <v>4</v>
      </c>
      <c r="D127" s="47">
        <f t="shared" si="21"/>
        <v>5.4</v>
      </c>
      <c r="E127" s="63">
        <v>0.4</v>
      </c>
      <c r="F127" s="45" t="s">
        <v>4</v>
      </c>
      <c r="G127" s="47">
        <f t="shared" si="22"/>
        <v>1.8</v>
      </c>
      <c r="H127" s="63">
        <v>79.5</v>
      </c>
      <c r="I127" s="45">
        <v>79.3</v>
      </c>
      <c r="J127" s="47">
        <f t="shared" si="23"/>
        <v>79</v>
      </c>
      <c r="K127" s="63">
        <v>1.2</v>
      </c>
      <c r="L127" s="45" t="s">
        <v>4</v>
      </c>
      <c r="M127" s="47">
        <f t="shared" si="24"/>
        <v>1.9</v>
      </c>
      <c r="N127" s="63">
        <v>9.8000000000000007</v>
      </c>
      <c r="O127" s="45" t="s">
        <v>4</v>
      </c>
      <c r="P127" s="47">
        <f t="shared" si="18"/>
        <v>10.7</v>
      </c>
      <c r="Q127" s="63">
        <v>6.4</v>
      </c>
      <c r="R127" s="45" t="s">
        <v>4</v>
      </c>
      <c r="S127" s="47">
        <f t="shared" si="19"/>
        <v>5.8</v>
      </c>
      <c r="T127" s="63">
        <v>6.2</v>
      </c>
      <c r="U127" s="45" t="s">
        <v>4</v>
      </c>
      <c r="V127" s="47">
        <f t="shared" si="20"/>
        <v>6.6</v>
      </c>
      <c r="W127" s="48">
        <v>28.8</v>
      </c>
      <c r="X127" s="45" t="s">
        <v>4</v>
      </c>
      <c r="Y127" s="45">
        <v>58.8</v>
      </c>
      <c r="Z127" s="45" t="s">
        <v>4</v>
      </c>
      <c r="AA127" s="45">
        <v>14.8</v>
      </c>
      <c r="AB127" s="45" t="s">
        <v>4</v>
      </c>
      <c r="AC127" s="45">
        <v>16.399999999999999</v>
      </c>
      <c r="AD127" s="45" t="s">
        <v>4</v>
      </c>
      <c r="AE127" s="45">
        <v>9.1999999999999993</v>
      </c>
      <c r="AF127" s="45" t="s">
        <v>4</v>
      </c>
      <c r="AG127" s="45">
        <v>3.3</v>
      </c>
      <c r="AH127" s="45" t="s">
        <v>4</v>
      </c>
      <c r="AI127" s="45">
        <v>14.1</v>
      </c>
      <c r="AJ127" s="45" t="s">
        <v>4</v>
      </c>
      <c r="AK127" s="45">
        <v>55.5</v>
      </c>
      <c r="AL127" s="45" t="s">
        <v>4</v>
      </c>
      <c r="AM127" s="45">
        <v>10.5</v>
      </c>
      <c r="AN127" s="45" t="s">
        <v>4</v>
      </c>
      <c r="AO127" s="45">
        <v>14.4</v>
      </c>
      <c r="AP127" s="45" t="s">
        <v>4</v>
      </c>
      <c r="AQ127" s="45">
        <v>4.8</v>
      </c>
      <c r="AR127" s="45" t="s">
        <v>4</v>
      </c>
      <c r="AS127" s="45">
        <v>3.1</v>
      </c>
      <c r="AT127" s="45" t="s">
        <v>4</v>
      </c>
      <c r="AU127" s="45">
        <v>11.8</v>
      </c>
      <c r="AV127" s="45" t="s">
        <v>4</v>
      </c>
    </row>
    <row r="128" spans="1:48">
      <c r="A128" s="44">
        <v>42736</v>
      </c>
      <c r="B128" s="45">
        <v>3</v>
      </c>
      <c r="C128" s="45" t="s">
        <v>4</v>
      </c>
      <c r="D128" s="47">
        <f t="shared" si="21"/>
        <v>3.2</v>
      </c>
      <c r="E128" s="63">
        <v>0.2</v>
      </c>
      <c r="F128" s="45" t="s">
        <v>4</v>
      </c>
      <c r="G128" s="47">
        <f t="shared" si="22"/>
        <v>0.3</v>
      </c>
      <c r="H128" s="63">
        <v>79.3</v>
      </c>
      <c r="I128" s="45">
        <v>79.5</v>
      </c>
      <c r="J128" s="47">
        <f t="shared" si="23"/>
        <v>79.400000000000006</v>
      </c>
      <c r="K128" s="63">
        <v>1.6</v>
      </c>
      <c r="L128" s="45" t="s">
        <v>4</v>
      </c>
      <c r="M128" s="47">
        <f t="shared" si="24"/>
        <v>1.4</v>
      </c>
      <c r="N128" s="63">
        <v>8.6999999999999993</v>
      </c>
      <c r="O128" s="45" t="s">
        <v>4</v>
      </c>
      <c r="P128" s="47">
        <f t="shared" si="18"/>
        <v>9.3000000000000007</v>
      </c>
      <c r="Q128" s="63">
        <v>8.9</v>
      </c>
      <c r="R128" s="45" t="s">
        <v>4</v>
      </c>
      <c r="S128" s="47">
        <f t="shared" si="19"/>
        <v>7.7</v>
      </c>
      <c r="T128" s="63">
        <v>8.3000000000000007</v>
      </c>
      <c r="U128" s="45" t="s">
        <v>4</v>
      </c>
      <c r="V128" s="47">
        <f t="shared" si="20"/>
        <v>7.3</v>
      </c>
      <c r="W128" s="48">
        <v>27.9</v>
      </c>
      <c r="X128" s="45" t="s">
        <v>4</v>
      </c>
      <c r="Y128" s="45">
        <v>52.6</v>
      </c>
      <c r="Z128" s="45" t="s">
        <v>4</v>
      </c>
      <c r="AA128" s="45">
        <v>13.2</v>
      </c>
      <c r="AB128" s="45" t="s">
        <v>4</v>
      </c>
      <c r="AC128" s="45">
        <v>16.899999999999999</v>
      </c>
      <c r="AD128" s="45" t="s">
        <v>4</v>
      </c>
      <c r="AE128" s="45">
        <v>7.7</v>
      </c>
      <c r="AF128" s="45" t="s">
        <v>4</v>
      </c>
      <c r="AG128" s="45">
        <v>3.8</v>
      </c>
      <c r="AH128" s="45" t="s">
        <v>4</v>
      </c>
      <c r="AI128" s="45">
        <v>18.7</v>
      </c>
      <c r="AJ128" s="45" t="s">
        <v>4</v>
      </c>
      <c r="AK128" s="45">
        <v>51.1</v>
      </c>
      <c r="AL128" s="45" t="s">
        <v>4</v>
      </c>
      <c r="AM128" s="45">
        <v>10.199999999999999</v>
      </c>
      <c r="AN128" s="45" t="s">
        <v>4</v>
      </c>
      <c r="AO128" s="45">
        <v>15.8</v>
      </c>
      <c r="AP128" s="45" t="s">
        <v>4</v>
      </c>
      <c r="AQ128" s="45">
        <v>3.5</v>
      </c>
      <c r="AR128" s="45" t="s">
        <v>4</v>
      </c>
      <c r="AS128" s="45">
        <v>0.3</v>
      </c>
      <c r="AT128" s="45" t="s">
        <v>4</v>
      </c>
      <c r="AU128" s="45">
        <v>19.100000000000001</v>
      </c>
      <c r="AV128" s="45" t="s">
        <v>4</v>
      </c>
    </row>
    <row r="129" spans="1:48">
      <c r="A129" s="44">
        <v>42826</v>
      </c>
      <c r="B129" s="45">
        <v>3.8</v>
      </c>
      <c r="C129" s="45" t="s">
        <v>4</v>
      </c>
      <c r="D129" s="47">
        <f t="shared" si="21"/>
        <v>3.4</v>
      </c>
      <c r="E129" s="63">
        <v>8.5</v>
      </c>
      <c r="F129" s="45" t="s">
        <v>4</v>
      </c>
      <c r="G129" s="47">
        <f t="shared" si="22"/>
        <v>4.4000000000000004</v>
      </c>
      <c r="H129" s="63">
        <v>77.900000000000006</v>
      </c>
      <c r="I129" s="45">
        <v>78.7</v>
      </c>
      <c r="J129" s="47">
        <f t="shared" si="23"/>
        <v>79.099999999999994</v>
      </c>
      <c r="K129" s="63">
        <v>0.5</v>
      </c>
      <c r="L129" s="45" t="s">
        <v>4</v>
      </c>
      <c r="M129" s="47">
        <f t="shared" si="24"/>
        <v>1.1000000000000001</v>
      </c>
      <c r="N129" s="63">
        <v>8.8000000000000007</v>
      </c>
      <c r="O129" s="45" t="s">
        <v>4</v>
      </c>
      <c r="P129" s="47">
        <f t="shared" si="18"/>
        <v>8.8000000000000007</v>
      </c>
      <c r="Q129" s="63">
        <v>9.1999999999999993</v>
      </c>
      <c r="R129" s="45" t="s">
        <v>4</v>
      </c>
      <c r="S129" s="47">
        <f t="shared" si="19"/>
        <v>9.1</v>
      </c>
      <c r="T129" s="63">
        <v>8.9</v>
      </c>
      <c r="U129" s="45" t="s">
        <v>4</v>
      </c>
      <c r="V129" s="47">
        <f t="shared" si="20"/>
        <v>8.6</v>
      </c>
      <c r="W129" s="48">
        <v>27.7</v>
      </c>
      <c r="X129" s="45" t="s">
        <v>4</v>
      </c>
      <c r="Y129" s="45">
        <v>39.1</v>
      </c>
      <c r="Z129" s="45" t="s">
        <v>4</v>
      </c>
      <c r="AA129" s="45">
        <v>15.5</v>
      </c>
      <c r="AB129" s="45" t="s">
        <v>4</v>
      </c>
      <c r="AC129" s="45">
        <v>16.5</v>
      </c>
      <c r="AD129" s="45" t="s">
        <v>4</v>
      </c>
      <c r="AE129" s="45">
        <v>8</v>
      </c>
      <c r="AF129" s="45" t="s">
        <v>4</v>
      </c>
      <c r="AG129" s="45">
        <v>2.9</v>
      </c>
      <c r="AH129" s="45" t="s">
        <v>4</v>
      </c>
      <c r="AI129" s="45">
        <v>30.8</v>
      </c>
      <c r="AJ129" s="45" t="s">
        <v>4</v>
      </c>
      <c r="AK129" s="45">
        <v>39.5</v>
      </c>
      <c r="AL129" s="45" t="s">
        <v>4</v>
      </c>
      <c r="AM129" s="45">
        <v>10.9</v>
      </c>
      <c r="AN129" s="45" t="s">
        <v>4</v>
      </c>
      <c r="AO129" s="45">
        <v>13.4</v>
      </c>
      <c r="AP129" s="45" t="s">
        <v>4</v>
      </c>
      <c r="AQ129" s="45">
        <v>5.2</v>
      </c>
      <c r="AR129" s="45" t="s">
        <v>4</v>
      </c>
      <c r="AS129" s="45">
        <v>1</v>
      </c>
      <c r="AT129" s="45" t="s">
        <v>4</v>
      </c>
      <c r="AU129" s="45">
        <v>29.9</v>
      </c>
      <c r="AV129" s="45" t="s">
        <v>4</v>
      </c>
    </row>
    <row r="130" spans="1:48">
      <c r="A130" s="44">
        <v>42917</v>
      </c>
      <c r="B130" s="45">
        <v>2.4</v>
      </c>
      <c r="C130" s="45" t="s">
        <v>4</v>
      </c>
      <c r="D130" s="47">
        <f t="shared" si="21"/>
        <v>3.1</v>
      </c>
      <c r="E130" s="63">
        <v>8.6999999999999993</v>
      </c>
      <c r="F130" s="45" t="s">
        <v>4</v>
      </c>
      <c r="G130" s="47">
        <f t="shared" si="22"/>
        <v>8.6</v>
      </c>
      <c r="H130" s="63">
        <v>80.900000000000006</v>
      </c>
      <c r="I130" s="45">
        <v>80.099999999999994</v>
      </c>
      <c r="J130" s="47">
        <f t="shared" si="23"/>
        <v>79.400000000000006</v>
      </c>
      <c r="K130" s="63">
        <v>1.9</v>
      </c>
      <c r="L130" s="45" t="s">
        <v>4</v>
      </c>
      <c r="M130" s="47">
        <f t="shared" si="24"/>
        <v>1.2</v>
      </c>
      <c r="N130" s="63">
        <v>9.1</v>
      </c>
      <c r="O130" s="45" t="s">
        <v>4</v>
      </c>
      <c r="P130" s="47">
        <f t="shared" si="18"/>
        <v>9</v>
      </c>
      <c r="Q130" s="63">
        <v>9.1</v>
      </c>
      <c r="R130" s="45" t="s">
        <v>4</v>
      </c>
      <c r="S130" s="47">
        <f t="shared" si="19"/>
        <v>9.1999999999999993</v>
      </c>
      <c r="T130" s="63">
        <v>7.2</v>
      </c>
      <c r="U130" s="45" t="s">
        <v>4</v>
      </c>
      <c r="V130" s="47">
        <f t="shared" si="20"/>
        <v>8.1</v>
      </c>
      <c r="W130" s="48">
        <v>28.5</v>
      </c>
      <c r="X130" s="45" t="s">
        <v>4</v>
      </c>
      <c r="Y130" s="45">
        <v>39</v>
      </c>
      <c r="Z130" s="45" t="s">
        <v>4</v>
      </c>
      <c r="AA130" s="45">
        <v>22.8</v>
      </c>
      <c r="AB130" s="45" t="s">
        <v>4</v>
      </c>
      <c r="AC130" s="45">
        <v>24.9</v>
      </c>
      <c r="AD130" s="45" t="s">
        <v>4</v>
      </c>
      <c r="AE130" s="45">
        <v>11.8</v>
      </c>
      <c r="AF130" s="45" t="s">
        <v>4</v>
      </c>
      <c r="AG130" s="45">
        <v>5.4</v>
      </c>
      <c r="AH130" s="45" t="s">
        <v>4</v>
      </c>
      <c r="AI130" s="45">
        <v>19.3</v>
      </c>
      <c r="AJ130" s="45" t="s">
        <v>4</v>
      </c>
      <c r="AK130" s="45">
        <v>36.700000000000003</v>
      </c>
      <c r="AL130" s="45" t="s">
        <v>4</v>
      </c>
      <c r="AM130" s="45">
        <v>14.5</v>
      </c>
      <c r="AN130" s="45" t="s">
        <v>4</v>
      </c>
      <c r="AO130" s="45">
        <v>19.8</v>
      </c>
      <c r="AP130" s="45" t="s">
        <v>4</v>
      </c>
      <c r="AQ130" s="45">
        <v>9.5</v>
      </c>
      <c r="AR130" s="45" t="s">
        <v>4</v>
      </c>
      <c r="AS130" s="45">
        <v>2.4</v>
      </c>
      <c r="AT130" s="45" t="s">
        <v>4</v>
      </c>
      <c r="AU130" s="45">
        <v>17</v>
      </c>
      <c r="AV130" s="45" t="s">
        <v>4</v>
      </c>
    </row>
    <row r="131" spans="1:48">
      <c r="A131" s="44">
        <v>43009</v>
      </c>
      <c r="B131" s="45">
        <v>-0.3</v>
      </c>
      <c r="C131" s="45" t="s">
        <v>4</v>
      </c>
      <c r="D131" s="47">
        <f t="shared" si="21"/>
        <v>1.1000000000000001</v>
      </c>
      <c r="E131" s="63">
        <v>6.9</v>
      </c>
      <c r="F131" s="45" t="s">
        <v>4</v>
      </c>
      <c r="G131" s="47">
        <f t="shared" si="22"/>
        <v>7.8</v>
      </c>
      <c r="H131" s="63">
        <v>81</v>
      </c>
      <c r="I131" s="45">
        <v>80.7</v>
      </c>
      <c r="J131" s="47">
        <f t="shared" si="23"/>
        <v>80.400000000000006</v>
      </c>
      <c r="K131" s="63">
        <v>3.6</v>
      </c>
      <c r="L131" s="45" t="s">
        <v>4</v>
      </c>
      <c r="M131" s="47">
        <f t="shared" si="24"/>
        <v>2.8</v>
      </c>
      <c r="N131" s="63">
        <v>9.1</v>
      </c>
      <c r="O131" s="45" t="s">
        <v>4</v>
      </c>
      <c r="P131" s="47">
        <f t="shared" si="18"/>
        <v>9.1</v>
      </c>
      <c r="Q131" s="63">
        <v>6.4</v>
      </c>
      <c r="R131" s="45" t="s">
        <v>4</v>
      </c>
      <c r="S131" s="47">
        <f t="shared" si="19"/>
        <v>7.8</v>
      </c>
      <c r="T131" s="63">
        <v>5.6</v>
      </c>
      <c r="U131" s="45" t="s">
        <v>4</v>
      </c>
      <c r="V131" s="47">
        <f t="shared" si="20"/>
        <v>6.4</v>
      </c>
      <c r="W131" s="48">
        <v>29.5</v>
      </c>
      <c r="X131" s="45" t="s">
        <v>4</v>
      </c>
      <c r="Y131" s="45">
        <v>42</v>
      </c>
      <c r="Z131" s="45" t="s">
        <v>4</v>
      </c>
      <c r="AA131" s="45">
        <v>28.2</v>
      </c>
      <c r="AB131" s="45" t="s">
        <v>4</v>
      </c>
      <c r="AC131" s="45">
        <v>22.8</v>
      </c>
      <c r="AD131" s="45" t="s">
        <v>4</v>
      </c>
      <c r="AE131" s="45">
        <v>11.9</v>
      </c>
      <c r="AF131" s="45" t="s">
        <v>4</v>
      </c>
      <c r="AG131" s="45">
        <v>3.7</v>
      </c>
      <c r="AH131" s="45" t="s">
        <v>4</v>
      </c>
      <c r="AI131" s="45">
        <v>16.8</v>
      </c>
      <c r="AJ131" s="45" t="s">
        <v>4</v>
      </c>
      <c r="AK131" s="45">
        <v>38.1</v>
      </c>
      <c r="AL131" s="45" t="s">
        <v>4</v>
      </c>
      <c r="AM131" s="45">
        <v>19</v>
      </c>
      <c r="AN131" s="45" t="s">
        <v>4</v>
      </c>
      <c r="AO131" s="45">
        <v>19.8</v>
      </c>
      <c r="AP131" s="45" t="s">
        <v>4</v>
      </c>
      <c r="AQ131" s="45">
        <v>5.9</v>
      </c>
      <c r="AR131" s="45" t="s">
        <v>4</v>
      </c>
      <c r="AS131" s="45">
        <v>1.8</v>
      </c>
      <c r="AT131" s="45" t="s">
        <v>4</v>
      </c>
      <c r="AU131" s="45">
        <v>15.4</v>
      </c>
      <c r="AV131" s="45" t="s">
        <v>4</v>
      </c>
    </row>
    <row r="132" spans="1:48">
      <c r="A132" s="44">
        <v>43101</v>
      </c>
      <c r="B132" s="45">
        <v>-0.8</v>
      </c>
      <c r="C132" s="45" t="s">
        <v>4</v>
      </c>
      <c r="D132" s="47">
        <f t="shared" si="21"/>
        <v>-0.6</v>
      </c>
      <c r="E132" s="63">
        <v>10.7</v>
      </c>
      <c r="F132" s="45" t="s">
        <v>4</v>
      </c>
      <c r="G132" s="47">
        <f t="shared" si="22"/>
        <v>8.8000000000000007</v>
      </c>
      <c r="H132" s="63">
        <v>81</v>
      </c>
      <c r="I132" s="45">
        <v>81.3</v>
      </c>
      <c r="J132" s="47">
        <f t="shared" si="23"/>
        <v>81</v>
      </c>
      <c r="K132" s="63">
        <v>2.7</v>
      </c>
      <c r="L132" s="45" t="s">
        <v>4</v>
      </c>
      <c r="M132" s="47">
        <f t="shared" si="24"/>
        <v>3.2</v>
      </c>
      <c r="N132" s="63">
        <v>9.5</v>
      </c>
      <c r="O132" s="45" t="s">
        <v>4</v>
      </c>
      <c r="P132" s="47">
        <f t="shared" si="18"/>
        <v>9.3000000000000007</v>
      </c>
      <c r="Q132" s="63">
        <v>6.3</v>
      </c>
      <c r="R132" s="45" t="s">
        <v>4</v>
      </c>
      <c r="S132" s="47">
        <f t="shared" si="19"/>
        <v>6.4</v>
      </c>
      <c r="T132" s="63">
        <v>6</v>
      </c>
      <c r="U132" s="45" t="s">
        <v>4</v>
      </c>
      <c r="V132" s="47">
        <f t="shared" si="20"/>
        <v>5.8</v>
      </c>
      <c r="W132" s="48">
        <v>28.3</v>
      </c>
      <c r="X132" s="45" t="s">
        <v>4</v>
      </c>
      <c r="Y132" s="45">
        <v>37.6</v>
      </c>
      <c r="Z132" s="45" t="s">
        <v>4</v>
      </c>
      <c r="AA132" s="45">
        <v>21.4</v>
      </c>
      <c r="AB132" s="45" t="s">
        <v>4</v>
      </c>
      <c r="AC132" s="45">
        <v>32.4</v>
      </c>
      <c r="AD132" s="45" t="s">
        <v>4</v>
      </c>
      <c r="AE132" s="45">
        <v>6.7</v>
      </c>
      <c r="AF132" s="45" t="s">
        <v>4</v>
      </c>
      <c r="AG132" s="45">
        <v>5</v>
      </c>
      <c r="AH132" s="45" t="s">
        <v>4</v>
      </c>
      <c r="AI132" s="45">
        <v>16.8</v>
      </c>
      <c r="AJ132" s="45" t="s">
        <v>4</v>
      </c>
      <c r="AK132" s="45">
        <v>35.700000000000003</v>
      </c>
      <c r="AL132" s="45" t="s">
        <v>4</v>
      </c>
      <c r="AM132" s="45">
        <v>14.7</v>
      </c>
      <c r="AN132" s="45" t="s">
        <v>4</v>
      </c>
      <c r="AO132" s="45">
        <v>29</v>
      </c>
      <c r="AP132" s="45" t="s">
        <v>4</v>
      </c>
      <c r="AQ132" s="45">
        <v>3.6</v>
      </c>
      <c r="AR132" s="45" t="s">
        <v>4</v>
      </c>
      <c r="AS132" s="45">
        <v>1.3</v>
      </c>
      <c r="AT132" s="45" t="s">
        <v>4</v>
      </c>
      <c r="AU132" s="45">
        <v>15.7</v>
      </c>
      <c r="AV132" s="45" t="s">
        <v>4</v>
      </c>
    </row>
    <row r="133" spans="1:48">
      <c r="A133" s="44">
        <v>43191</v>
      </c>
      <c r="B133" s="45">
        <v>-0.2</v>
      </c>
      <c r="C133" s="45" t="s">
        <v>4</v>
      </c>
      <c r="D133" s="47">
        <f t="shared" si="21"/>
        <v>-0.5</v>
      </c>
      <c r="E133" s="63">
        <v>3.2</v>
      </c>
      <c r="F133" s="45" t="s">
        <v>4</v>
      </c>
      <c r="G133" s="47">
        <f t="shared" si="22"/>
        <v>7</v>
      </c>
      <c r="H133" s="63">
        <v>79.8</v>
      </c>
      <c r="I133" s="45">
        <v>80.7</v>
      </c>
      <c r="J133" s="47">
        <f t="shared" si="23"/>
        <v>81</v>
      </c>
      <c r="K133" s="63">
        <v>0.3</v>
      </c>
      <c r="L133" s="45" t="s">
        <v>4</v>
      </c>
      <c r="M133" s="47">
        <f t="shared" si="24"/>
        <v>1.5</v>
      </c>
      <c r="N133" s="63">
        <v>7.3</v>
      </c>
      <c r="O133" s="45" t="s">
        <v>4</v>
      </c>
      <c r="P133" s="47">
        <f t="shared" si="18"/>
        <v>8.4</v>
      </c>
      <c r="Q133" s="63">
        <v>4.8</v>
      </c>
      <c r="R133" s="45" t="s">
        <v>4</v>
      </c>
      <c r="S133" s="47">
        <f t="shared" si="19"/>
        <v>5.6</v>
      </c>
      <c r="T133" s="63">
        <v>4.8</v>
      </c>
      <c r="U133" s="45" t="s">
        <v>4</v>
      </c>
      <c r="V133" s="47">
        <f t="shared" si="20"/>
        <v>5.4</v>
      </c>
      <c r="W133" s="48">
        <v>29.5</v>
      </c>
      <c r="X133" s="45" t="s">
        <v>4</v>
      </c>
      <c r="Y133" s="45">
        <v>36.200000000000003</v>
      </c>
      <c r="Z133" s="45" t="s">
        <v>4</v>
      </c>
      <c r="AA133" s="45">
        <v>19.5</v>
      </c>
      <c r="AB133" s="45" t="s">
        <v>4</v>
      </c>
      <c r="AC133" s="45">
        <v>16</v>
      </c>
      <c r="AD133" s="45" t="s">
        <v>4</v>
      </c>
      <c r="AE133" s="45">
        <v>6.9</v>
      </c>
      <c r="AF133" s="45" t="s">
        <v>4</v>
      </c>
      <c r="AG133" s="45">
        <v>2.1</v>
      </c>
      <c r="AH133" s="45" t="s">
        <v>4</v>
      </c>
      <c r="AI133" s="45">
        <v>33.9</v>
      </c>
      <c r="AJ133" s="45" t="s">
        <v>4</v>
      </c>
      <c r="AK133" s="45">
        <v>33.700000000000003</v>
      </c>
      <c r="AL133" s="45" t="s">
        <v>4</v>
      </c>
      <c r="AM133" s="45">
        <v>14</v>
      </c>
      <c r="AN133" s="45" t="s">
        <v>4</v>
      </c>
      <c r="AO133" s="45">
        <v>13.5</v>
      </c>
      <c r="AP133" s="45" t="s">
        <v>4</v>
      </c>
      <c r="AQ133" s="45">
        <v>3.6</v>
      </c>
      <c r="AR133" s="45" t="s">
        <v>4</v>
      </c>
      <c r="AS133" s="45">
        <v>0.9</v>
      </c>
      <c r="AT133" s="45" t="s">
        <v>4</v>
      </c>
      <c r="AU133" s="45">
        <v>34.299999999999997</v>
      </c>
      <c r="AV133" s="45" t="s">
        <v>4</v>
      </c>
    </row>
    <row r="134" spans="1:48">
      <c r="A134" s="44">
        <v>43282</v>
      </c>
      <c r="B134" s="45">
        <v>3.3</v>
      </c>
      <c r="C134" s="45" t="s">
        <v>4</v>
      </c>
      <c r="D134" s="47">
        <f t="shared" si="21"/>
        <v>1.6</v>
      </c>
      <c r="E134" s="63">
        <v>4</v>
      </c>
      <c r="F134" s="45" t="s">
        <v>4</v>
      </c>
      <c r="G134" s="47">
        <f t="shared" si="22"/>
        <v>3.6</v>
      </c>
      <c r="H134" s="63">
        <v>81.8</v>
      </c>
      <c r="I134" s="45">
        <v>81</v>
      </c>
      <c r="J134" s="47">
        <f t="shared" si="23"/>
        <v>80.900000000000006</v>
      </c>
      <c r="K134" s="63">
        <v>-0.2</v>
      </c>
      <c r="L134" s="45" t="s">
        <v>4</v>
      </c>
      <c r="M134" s="47">
        <f t="shared" si="24"/>
        <v>0.1</v>
      </c>
      <c r="N134" s="63">
        <v>7.8</v>
      </c>
      <c r="O134" s="45" t="s">
        <v>4</v>
      </c>
      <c r="P134" s="47">
        <f t="shared" si="18"/>
        <v>7.6</v>
      </c>
      <c r="Q134" s="63">
        <v>8.1999999999999993</v>
      </c>
      <c r="R134" s="45" t="s">
        <v>4</v>
      </c>
      <c r="S134" s="47">
        <f t="shared" si="19"/>
        <v>6.5</v>
      </c>
      <c r="T134" s="63">
        <v>5.2</v>
      </c>
      <c r="U134" s="45" t="s">
        <v>4</v>
      </c>
      <c r="V134" s="47">
        <f t="shared" si="20"/>
        <v>5</v>
      </c>
      <c r="W134" s="48">
        <v>30</v>
      </c>
      <c r="X134" s="45" t="s">
        <v>4</v>
      </c>
      <c r="Y134" s="45">
        <v>40.700000000000003</v>
      </c>
      <c r="Z134" s="45" t="s">
        <v>4</v>
      </c>
      <c r="AA134" s="45">
        <v>29.6</v>
      </c>
      <c r="AB134" s="45" t="s">
        <v>4</v>
      </c>
      <c r="AC134" s="45">
        <v>21.9</v>
      </c>
      <c r="AD134" s="45" t="s">
        <v>4</v>
      </c>
      <c r="AE134" s="45">
        <v>10.4</v>
      </c>
      <c r="AF134" s="45" t="s">
        <v>4</v>
      </c>
      <c r="AG134" s="45">
        <v>3.6</v>
      </c>
      <c r="AH134" s="45" t="s">
        <v>4</v>
      </c>
      <c r="AI134" s="45">
        <v>15.7</v>
      </c>
      <c r="AJ134" s="45" t="s">
        <v>4</v>
      </c>
      <c r="AK134" s="45">
        <v>39.6</v>
      </c>
      <c r="AL134" s="45" t="s">
        <v>4</v>
      </c>
      <c r="AM134" s="45">
        <v>21.2</v>
      </c>
      <c r="AN134" s="45" t="s">
        <v>4</v>
      </c>
      <c r="AO134" s="45">
        <v>18.3</v>
      </c>
      <c r="AP134" s="45" t="s">
        <v>4</v>
      </c>
      <c r="AQ134" s="45">
        <v>4</v>
      </c>
      <c r="AR134" s="45" t="s">
        <v>4</v>
      </c>
      <c r="AS134" s="45">
        <v>0.9</v>
      </c>
      <c r="AT134" s="45" t="s">
        <v>4</v>
      </c>
      <c r="AU134" s="45">
        <v>16</v>
      </c>
      <c r="AV134" s="45" t="s">
        <v>4</v>
      </c>
    </row>
    <row r="135" spans="1:48">
      <c r="A135" s="44">
        <v>43374</v>
      </c>
      <c r="B135" s="45">
        <v>5.5</v>
      </c>
      <c r="C135" s="45" t="s">
        <v>4</v>
      </c>
      <c r="D135" s="47">
        <f t="shared" si="21"/>
        <v>4.4000000000000004</v>
      </c>
      <c r="E135" s="63">
        <v>-1.2</v>
      </c>
      <c r="F135" s="45" t="s">
        <v>4</v>
      </c>
      <c r="G135" s="47">
        <f t="shared" si="22"/>
        <v>1.4</v>
      </c>
      <c r="H135" s="63">
        <v>80.400000000000006</v>
      </c>
      <c r="I135" s="45">
        <v>80</v>
      </c>
      <c r="J135" s="47">
        <f t="shared" si="23"/>
        <v>80.5</v>
      </c>
      <c r="K135" s="63">
        <v>1.4</v>
      </c>
      <c r="L135" s="45" t="s">
        <v>4</v>
      </c>
      <c r="M135" s="47">
        <f t="shared" si="24"/>
        <v>0.6</v>
      </c>
      <c r="N135" s="63">
        <v>7.4</v>
      </c>
      <c r="O135" s="45" t="s">
        <v>4</v>
      </c>
      <c r="P135" s="47">
        <f t="shared" ref="P135:P163" si="25">ROUND(AVERAGE(N134:N135),1)</f>
        <v>7.6</v>
      </c>
      <c r="Q135" s="63">
        <v>6</v>
      </c>
      <c r="R135" s="45" t="s">
        <v>4</v>
      </c>
      <c r="S135" s="47">
        <f t="shared" ref="S135:S163" si="26">ROUND(AVERAGE(Q134:Q135),1)</f>
        <v>7.1</v>
      </c>
      <c r="T135" s="63">
        <v>6.8</v>
      </c>
      <c r="U135" s="45" t="s">
        <v>4</v>
      </c>
      <c r="V135" s="47">
        <f t="shared" ref="V135:V163" si="27">ROUND(AVERAGE(T134:T135),1)</f>
        <v>6</v>
      </c>
      <c r="W135" s="48">
        <v>29.8</v>
      </c>
      <c r="X135" s="45" t="s">
        <v>4</v>
      </c>
      <c r="Y135" s="45">
        <v>48.3</v>
      </c>
      <c r="Z135" s="45" t="s">
        <v>4</v>
      </c>
      <c r="AA135" s="45">
        <v>23.3</v>
      </c>
      <c r="AB135" s="45" t="s">
        <v>4</v>
      </c>
      <c r="AC135" s="45">
        <v>14.8</v>
      </c>
      <c r="AD135" s="45" t="s">
        <v>4</v>
      </c>
      <c r="AE135" s="45">
        <v>8.5</v>
      </c>
      <c r="AF135" s="45" t="s">
        <v>4</v>
      </c>
      <c r="AG135" s="45">
        <v>3.1</v>
      </c>
      <c r="AH135" s="45" t="s">
        <v>4</v>
      </c>
      <c r="AI135" s="45">
        <v>17</v>
      </c>
      <c r="AJ135" s="45" t="s">
        <v>4</v>
      </c>
      <c r="AK135" s="45">
        <v>46</v>
      </c>
      <c r="AL135" s="45" t="s">
        <v>4</v>
      </c>
      <c r="AM135" s="45">
        <v>17.600000000000001</v>
      </c>
      <c r="AN135" s="45" t="s">
        <v>4</v>
      </c>
      <c r="AO135" s="45">
        <v>13.6</v>
      </c>
      <c r="AP135" s="45" t="s">
        <v>4</v>
      </c>
      <c r="AQ135" s="45">
        <v>4.8</v>
      </c>
      <c r="AR135" s="45" t="s">
        <v>4</v>
      </c>
      <c r="AS135" s="45">
        <v>1.4</v>
      </c>
      <c r="AT135" s="45" t="s">
        <v>4</v>
      </c>
      <c r="AU135" s="45">
        <v>16.600000000000001</v>
      </c>
      <c r="AV135" s="45" t="s">
        <v>4</v>
      </c>
    </row>
    <row r="136" spans="1:48">
      <c r="A136" s="44">
        <v>43466</v>
      </c>
      <c r="B136" s="45">
        <v>4.5</v>
      </c>
      <c r="C136" s="45" t="s">
        <v>4</v>
      </c>
      <c r="D136" s="47">
        <f t="shared" si="21"/>
        <v>5</v>
      </c>
      <c r="E136" s="63">
        <v>-4.5</v>
      </c>
      <c r="F136" s="45" t="s">
        <v>4</v>
      </c>
      <c r="G136" s="47">
        <f t="shared" si="22"/>
        <v>-2.9</v>
      </c>
      <c r="H136" s="63">
        <v>76.599999999999994</v>
      </c>
      <c r="I136" s="45">
        <v>76.900000000000006</v>
      </c>
      <c r="J136" s="47">
        <f t="shared" si="23"/>
        <v>78.5</v>
      </c>
      <c r="K136" s="63">
        <v>2</v>
      </c>
      <c r="L136" s="45" t="s">
        <v>4</v>
      </c>
      <c r="M136" s="47">
        <f t="shared" si="24"/>
        <v>1.7</v>
      </c>
      <c r="N136" s="63">
        <v>8.1999999999999993</v>
      </c>
      <c r="O136" s="45" t="s">
        <v>4</v>
      </c>
      <c r="P136" s="47">
        <f t="shared" si="25"/>
        <v>7.8</v>
      </c>
      <c r="Q136" s="63">
        <v>3.9</v>
      </c>
      <c r="R136" s="45" t="s">
        <v>4</v>
      </c>
      <c r="S136" s="47">
        <f t="shared" si="26"/>
        <v>5</v>
      </c>
      <c r="T136" s="63">
        <v>4.7</v>
      </c>
      <c r="U136" s="45" t="s">
        <v>4</v>
      </c>
      <c r="V136" s="47">
        <f t="shared" si="27"/>
        <v>5.8</v>
      </c>
      <c r="W136" s="48">
        <v>29.8</v>
      </c>
      <c r="X136" s="45" t="s">
        <v>4</v>
      </c>
      <c r="Y136" s="45">
        <v>47.6</v>
      </c>
      <c r="Z136" s="45" t="s">
        <v>4</v>
      </c>
      <c r="AA136" s="45">
        <v>19.3</v>
      </c>
      <c r="AB136" s="45" t="s">
        <v>4</v>
      </c>
      <c r="AC136" s="45">
        <v>18.100000000000001</v>
      </c>
      <c r="AD136" s="45" t="s">
        <v>4</v>
      </c>
      <c r="AE136" s="45">
        <v>10.3</v>
      </c>
      <c r="AF136" s="45" t="s">
        <v>4</v>
      </c>
      <c r="AG136" s="45">
        <v>2.9</v>
      </c>
      <c r="AH136" s="45" t="s">
        <v>4</v>
      </c>
      <c r="AI136" s="45">
        <v>19</v>
      </c>
      <c r="AJ136" s="45" t="s">
        <v>4</v>
      </c>
      <c r="AK136" s="45">
        <v>45.7</v>
      </c>
      <c r="AL136" s="45" t="s">
        <v>4</v>
      </c>
      <c r="AM136" s="45">
        <v>13.7</v>
      </c>
      <c r="AN136" s="45" t="s">
        <v>4</v>
      </c>
      <c r="AO136" s="45">
        <v>15.4</v>
      </c>
      <c r="AP136" s="45" t="s">
        <v>4</v>
      </c>
      <c r="AQ136" s="45">
        <v>5.5</v>
      </c>
      <c r="AR136" s="45" t="s">
        <v>4</v>
      </c>
      <c r="AS136" s="45">
        <v>1.9</v>
      </c>
      <c r="AT136" s="45" t="s">
        <v>4</v>
      </c>
      <c r="AU136" s="45">
        <v>17.899999999999999</v>
      </c>
      <c r="AV136" s="45" t="s">
        <v>4</v>
      </c>
    </row>
    <row r="137" spans="1:48">
      <c r="A137" s="44">
        <v>43556</v>
      </c>
      <c r="B137" s="45">
        <v>4.8</v>
      </c>
      <c r="C137" s="45" t="s">
        <v>4</v>
      </c>
      <c r="D137" s="47">
        <f t="shared" ref="D137:D163" si="28">ROUND(AVERAGE(B136:B137),1)</f>
        <v>4.7</v>
      </c>
      <c r="E137" s="63">
        <v>-6.6</v>
      </c>
      <c r="F137" s="45" t="s">
        <v>4</v>
      </c>
      <c r="G137" s="47">
        <f t="shared" ref="G137:G163" si="29">ROUND(AVERAGE(E136:E137),1)</f>
        <v>-5.6</v>
      </c>
      <c r="H137" s="63">
        <v>78</v>
      </c>
      <c r="I137" s="45">
        <v>78.8</v>
      </c>
      <c r="J137" s="47">
        <f t="shared" ref="J137:J163" si="30">ROUND(AVERAGE(I136:I137),1)</f>
        <v>77.900000000000006</v>
      </c>
      <c r="K137" s="63">
        <v>2.2999999999999998</v>
      </c>
      <c r="L137" s="45" t="s">
        <v>4</v>
      </c>
      <c r="M137" s="47">
        <f t="shared" ref="M137:M163" si="31">ROUND(AVERAGE(K136:K137),1)</f>
        <v>2.2000000000000002</v>
      </c>
      <c r="N137" s="63">
        <v>3.7</v>
      </c>
      <c r="O137" s="45" t="s">
        <v>4</v>
      </c>
      <c r="P137" s="47">
        <f t="shared" si="25"/>
        <v>6</v>
      </c>
      <c r="Q137" s="63">
        <v>-0.6</v>
      </c>
      <c r="R137" s="45" t="s">
        <v>4</v>
      </c>
      <c r="S137" s="47">
        <f t="shared" si="26"/>
        <v>1.7</v>
      </c>
      <c r="T137" s="63">
        <v>3.2</v>
      </c>
      <c r="U137" s="45" t="s">
        <v>4</v>
      </c>
      <c r="V137" s="47">
        <f t="shared" si="27"/>
        <v>4</v>
      </c>
      <c r="W137" s="48">
        <v>30.5</v>
      </c>
      <c r="X137" s="45" t="s">
        <v>4</v>
      </c>
      <c r="Y137" s="45">
        <v>48.3</v>
      </c>
      <c r="Z137" s="45" t="s">
        <v>4</v>
      </c>
      <c r="AA137" s="45">
        <v>22.2</v>
      </c>
      <c r="AB137" s="45" t="s">
        <v>4</v>
      </c>
      <c r="AC137" s="45">
        <v>18.5</v>
      </c>
      <c r="AD137" s="45" t="s">
        <v>4</v>
      </c>
      <c r="AE137" s="45">
        <v>7.9</v>
      </c>
      <c r="AF137" s="45" t="s">
        <v>4</v>
      </c>
      <c r="AG137" s="45">
        <v>0.8</v>
      </c>
      <c r="AH137" s="45" t="s">
        <v>4</v>
      </c>
      <c r="AI137" s="45">
        <v>18.100000000000001</v>
      </c>
      <c r="AJ137" s="45" t="s">
        <v>4</v>
      </c>
      <c r="AK137" s="45">
        <v>45.7</v>
      </c>
      <c r="AL137" s="45" t="s">
        <v>4</v>
      </c>
      <c r="AM137" s="45">
        <v>13.9</v>
      </c>
      <c r="AN137" s="45" t="s">
        <v>4</v>
      </c>
      <c r="AO137" s="45">
        <v>17.7</v>
      </c>
      <c r="AP137" s="45" t="s">
        <v>4</v>
      </c>
      <c r="AQ137" s="45">
        <v>4.5999999999999996</v>
      </c>
      <c r="AR137" s="45" t="s">
        <v>4</v>
      </c>
      <c r="AS137" s="45">
        <v>0</v>
      </c>
      <c r="AT137" s="45" t="s">
        <v>4</v>
      </c>
      <c r="AU137" s="45">
        <v>18.100000000000001</v>
      </c>
      <c r="AV137" s="45" t="s">
        <v>4</v>
      </c>
    </row>
    <row r="138" spans="1:48">
      <c r="A138" s="44">
        <v>43647</v>
      </c>
      <c r="B138" s="45">
        <v>3.2</v>
      </c>
      <c r="C138" s="45" t="s">
        <v>4</v>
      </c>
      <c r="D138" s="47">
        <f t="shared" si="28"/>
        <v>4</v>
      </c>
      <c r="E138" s="63">
        <v>-7.2</v>
      </c>
      <c r="F138" s="45" t="s">
        <v>4</v>
      </c>
      <c r="G138" s="47">
        <f t="shared" si="29"/>
        <v>-6.9</v>
      </c>
      <c r="H138" s="63">
        <v>80.599999999999994</v>
      </c>
      <c r="I138" s="45">
        <v>80</v>
      </c>
      <c r="J138" s="47">
        <f t="shared" si="30"/>
        <v>79.400000000000006</v>
      </c>
      <c r="K138" s="63">
        <v>-0.1</v>
      </c>
      <c r="L138" s="45" t="s">
        <v>4</v>
      </c>
      <c r="M138" s="47">
        <f t="shared" si="31"/>
        <v>1.1000000000000001</v>
      </c>
      <c r="N138" s="63">
        <v>4.7</v>
      </c>
      <c r="O138" s="45" t="s">
        <v>4</v>
      </c>
      <c r="P138" s="47">
        <f t="shared" si="25"/>
        <v>4.2</v>
      </c>
      <c r="Q138" s="63">
        <v>1.7</v>
      </c>
      <c r="R138" s="45" t="s">
        <v>4</v>
      </c>
      <c r="S138" s="47">
        <f t="shared" si="26"/>
        <v>0.6</v>
      </c>
      <c r="T138" s="63">
        <v>4.5999999999999996</v>
      </c>
      <c r="U138" s="45" t="s">
        <v>4</v>
      </c>
      <c r="V138" s="47">
        <f t="shared" si="27"/>
        <v>3.9</v>
      </c>
      <c r="W138" s="48">
        <v>32</v>
      </c>
      <c r="X138" s="45" t="s">
        <v>4</v>
      </c>
      <c r="Y138" s="45">
        <v>51.3</v>
      </c>
      <c r="Z138" s="45" t="s">
        <v>4</v>
      </c>
      <c r="AA138" s="45">
        <v>27.1</v>
      </c>
      <c r="AB138" s="45" t="s">
        <v>4</v>
      </c>
      <c r="AC138" s="45">
        <v>17.3</v>
      </c>
      <c r="AD138" s="45" t="s">
        <v>4</v>
      </c>
      <c r="AE138" s="45">
        <v>12.5</v>
      </c>
      <c r="AF138" s="45" t="s">
        <v>4</v>
      </c>
      <c r="AG138" s="45">
        <v>1.2</v>
      </c>
      <c r="AH138" s="45" t="s">
        <v>4</v>
      </c>
      <c r="AI138" s="45">
        <v>12.1</v>
      </c>
      <c r="AJ138" s="45" t="s">
        <v>4</v>
      </c>
      <c r="AK138" s="45">
        <v>47.9</v>
      </c>
      <c r="AL138" s="45" t="s">
        <v>4</v>
      </c>
      <c r="AM138" s="45">
        <v>20.5</v>
      </c>
      <c r="AN138" s="45" t="s">
        <v>4</v>
      </c>
      <c r="AO138" s="45">
        <v>14.4</v>
      </c>
      <c r="AP138" s="45" t="s">
        <v>4</v>
      </c>
      <c r="AQ138" s="45">
        <v>5.6</v>
      </c>
      <c r="AR138" s="45" t="s">
        <v>4</v>
      </c>
      <c r="AS138" s="45">
        <v>0</v>
      </c>
      <c r="AT138" s="45" t="s">
        <v>4</v>
      </c>
      <c r="AU138" s="45">
        <v>11.7</v>
      </c>
      <c r="AV138" s="45" t="s">
        <v>4</v>
      </c>
    </row>
    <row r="139" spans="1:48">
      <c r="A139" s="44">
        <v>43739</v>
      </c>
      <c r="B139" s="45">
        <v>5.9</v>
      </c>
      <c r="C139" s="45" t="s">
        <v>4</v>
      </c>
      <c r="D139" s="47">
        <f t="shared" si="28"/>
        <v>4.5999999999999996</v>
      </c>
      <c r="E139" s="63">
        <v>-10</v>
      </c>
      <c r="F139" s="45" t="s">
        <v>4</v>
      </c>
      <c r="G139" s="47">
        <f t="shared" si="29"/>
        <v>-8.6</v>
      </c>
      <c r="H139" s="63">
        <v>76.900000000000006</v>
      </c>
      <c r="I139" s="45">
        <v>76.5</v>
      </c>
      <c r="J139" s="47">
        <f t="shared" si="30"/>
        <v>78.3</v>
      </c>
      <c r="K139" s="63">
        <v>2.6</v>
      </c>
      <c r="L139" s="45" t="s">
        <v>4</v>
      </c>
      <c r="M139" s="47">
        <f t="shared" si="31"/>
        <v>1.3</v>
      </c>
      <c r="N139" s="63">
        <v>5.7</v>
      </c>
      <c r="O139" s="45" t="s">
        <v>4</v>
      </c>
      <c r="P139" s="47">
        <f t="shared" si="25"/>
        <v>5.2</v>
      </c>
      <c r="Q139" s="63">
        <v>2.7</v>
      </c>
      <c r="R139" s="45" t="s">
        <v>4</v>
      </c>
      <c r="S139" s="47">
        <f t="shared" si="26"/>
        <v>2.2000000000000002</v>
      </c>
      <c r="T139" s="63">
        <v>3.1</v>
      </c>
      <c r="U139" s="45" t="s">
        <v>4</v>
      </c>
      <c r="V139" s="47">
        <f t="shared" si="27"/>
        <v>3.9</v>
      </c>
      <c r="W139" s="48">
        <v>32.5</v>
      </c>
      <c r="X139" s="45" t="s">
        <v>4</v>
      </c>
      <c r="Y139" s="45">
        <v>57.9</v>
      </c>
      <c r="Z139" s="45" t="s">
        <v>4</v>
      </c>
      <c r="AA139" s="45">
        <v>24.9</v>
      </c>
      <c r="AB139" s="45" t="s">
        <v>4</v>
      </c>
      <c r="AC139" s="45">
        <v>12.3</v>
      </c>
      <c r="AD139" s="45" t="s">
        <v>4</v>
      </c>
      <c r="AE139" s="45">
        <v>9.4</v>
      </c>
      <c r="AF139" s="45" t="s">
        <v>4</v>
      </c>
      <c r="AG139" s="45">
        <v>1</v>
      </c>
      <c r="AH139" s="45" t="s">
        <v>4</v>
      </c>
      <c r="AI139" s="45">
        <v>13.9</v>
      </c>
      <c r="AJ139" s="45" t="s">
        <v>4</v>
      </c>
      <c r="AK139" s="45">
        <v>54.1</v>
      </c>
      <c r="AL139" s="45" t="s">
        <v>4</v>
      </c>
      <c r="AM139" s="45">
        <v>16.899999999999999</v>
      </c>
      <c r="AN139" s="45" t="s">
        <v>4</v>
      </c>
      <c r="AO139" s="45">
        <v>9.1</v>
      </c>
      <c r="AP139" s="45" t="s">
        <v>4</v>
      </c>
      <c r="AQ139" s="45">
        <v>6.9</v>
      </c>
      <c r="AR139" s="45" t="s">
        <v>4</v>
      </c>
      <c r="AS139" s="45">
        <v>0</v>
      </c>
      <c r="AT139" s="45" t="s">
        <v>4</v>
      </c>
      <c r="AU139" s="45">
        <v>13</v>
      </c>
      <c r="AV139" s="45" t="s">
        <v>4</v>
      </c>
    </row>
    <row r="140" spans="1:48">
      <c r="A140" s="44">
        <v>43831</v>
      </c>
      <c r="B140" s="45">
        <v>2.9</v>
      </c>
      <c r="C140" s="45" t="s">
        <v>4</v>
      </c>
      <c r="D140" s="47">
        <f t="shared" si="28"/>
        <v>4.4000000000000004</v>
      </c>
      <c r="E140" s="63">
        <v>-3.5</v>
      </c>
      <c r="F140" s="45" t="s">
        <v>4</v>
      </c>
      <c r="G140" s="47">
        <f t="shared" si="29"/>
        <v>-6.8</v>
      </c>
      <c r="H140" s="63">
        <v>79.599999999999994</v>
      </c>
      <c r="I140" s="45">
        <v>79.900000000000006</v>
      </c>
      <c r="J140" s="47">
        <f t="shared" si="30"/>
        <v>78.2</v>
      </c>
      <c r="K140" s="63">
        <v>3</v>
      </c>
      <c r="L140" s="45" t="s">
        <v>4</v>
      </c>
      <c r="M140" s="47">
        <f t="shared" si="31"/>
        <v>2.8</v>
      </c>
      <c r="N140" s="63">
        <v>5.2</v>
      </c>
      <c r="O140" s="45" t="s">
        <v>4</v>
      </c>
      <c r="P140" s="47">
        <f t="shared" si="25"/>
        <v>5.5</v>
      </c>
      <c r="Q140" s="63">
        <v>0</v>
      </c>
      <c r="R140" s="45" t="s">
        <v>4</v>
      </c>
      <c r="S140" s="47">
        <f t="shared" si="26"/>
        <v>1.4</v>
      </c>
      <c r="T140" s="63">
        <v>2.2000000000000002</v>
      </c>
      <c r="U140" s="45" t="s">
        <v>4</v>
      </c>
      <c r="V140" s="47">
        <f t="shared" si="27"/>
        <v>2.7</v>
      </c>
      <c r="W140" s="48">
        <v>32.5</v>
      </c>
      <c r="X140" s="45" t="s">
        <v>4</v>
      </c>
      <c r="Y140" s="45">
        <v>51</v>
      </c>
      <c r="Z140" s="45" t="s">
        <v>4</v>
      </c>
      <c r="AA140" s="45">
        <v>28.2</v>
      </c>
      <c r="AB140" s="45" t="s">
        <v>4</v>
      </c>
      <c r="AC140" s="45">
        <v>13.3</v>
      </c>
      <c r="AD140" s="45" t="s">
        <v>4</v>
      </c>
      <c r="AE140" s="45">
        <v>11.8</v>
      </c>
      <c r="AF140" s="45" t="s">
        <v>4</v>
      </c>
      <c r="AG140" s="45">
        <v>1.9</v>
      </c>
      <c r="AH140" s="45" t="s">
        <v>4</v>
      </c>
      <c r="AI140" s="45">
        <v>14.6</v>
      </c>
      <c r="AJ140" s="45" t="s">
        <v>4</v>
      </c>
      <c r="AK140" s="45">
        <v>46.7</v>
      </c>
      <c r="AL140" s="45" t="s">
        <v>4</v>
      </c>
      <c r="AM140" s="45">
        <v>19.899999999999999</v>
      </c>
      <c r="AN140" s="45" t="s">
        <v>4</v>
      </c>
      <c r="AO140" s="45">
        <v>10.7</v>
      </c>
      <c r="AP140" s="45" t="s">
        <v>4</v>
      </c>
      <c r="AQ140" s="45">
        <v>7.9</v>
      </c>
      <c r="AR140" s="45" t="s">
        <v>4</v>
      </c>
      <c r="AS140" s="45">
        <v>0.5</v>
      </c>
      <c r="AT140" s="45" t="s">
        <v>4</v>
      </c>
      <c r="AU140" s="45">
        <v>14.3</v>
      </c>
      <c r="AV140" s="45" t="s">
        <v>4</v>
      </c>
    </row>
    <row r="141" spans="1:48">
      <c r="A141" s="44">
        <v>43922</v>
      </c>
      <c r="B141" s="45">
        <v>33.9</v>
      </c>
      <c r="C141" s="45" t="s">
        <v>4</v>
      </c>
      <c r="D141" s="47">
        <f t="shared" si="28"/>
        <v>18.399999999999999</v>
      </c>
      <c r="E141" s="63">
        <v>-45.8</v>
      </c>
      <c r="F141" s="45" t="s">
        <v>4</v>
      </c>
      <c r="G141" s="47">
        <f t="shared" si="29"/>
        <v>-24.7</v>
      </c>
      <c r="H141" s="63">
        <v>69.2</v>
      </c>
      <c r="I141" s="45">
        <v>69.900000000000006</v>
      </c>
      <c r="J141" s="47">
        <f t="shared" si="30"/>
        <v>74.900000000000006</v>
      </c>
      <c r="K141" s="63">
        <v>14.4</v>
      </c>
      <c r="L141" s="45" t="s">
        <v>4</v>
      </c>
      <c r="M141" s="47">
        <f t="shared" si="31"/>
        <v>8.6999999999999993</v>
      </c>
      <c r="N141" s="63">
        <v>-20.3</v>
      </c>
      <c r="O141" s="45" t="s">
        <v>4</v>
      </c>
      <c r="P141" s="47">
        <f t="shared" si="25"/>
        <v>-7.6</v>
      </c>
      <c r="Q141" s="63">
        <v>-25</v>
      </c>
      <c r="R141" s="45" t="s">
        <v>4</v>
      </c>
      <c r="S141" s="47">
        <f t="shared" si="26"/>
        <v>-12.5</v>
      </c>
      <c r="T141" s="63">
        <v>-25.9</v>
      </c>
      <c r="U141" s="45" t="s">
        <v>4</v>
      </c>
      <c r="V141" s="47">
        <f t="shared" si="27"/>
        <v>-11.9</v>
      </c>
      <c r="W141" s="48">
        <v>70.400000000000006</v>
      </c>
      <c r="X141" s="45" t="s">
        <v>4</v>
      </c>
      <c r="Y141" s="45">
        <v>60.5</v>
      </c>
      <c r="Z141" s="45" t="s">
        <v>4</v>
      </c>
      <c r="AA141" s="45">
        <v>6.8</v>
      </c>
      <c r="AB141" s="45" t="s">
        <v>4</v>
      </c>
      <c r="AC141" s="45">
        <v>7.2</v>
      </c>
      <c r="AD141" s="45" t="s">
        <v>4</v>
      </c>
      <c r="AE141" s="45">
        <v>6.9</v>
      </c>
      <c r="AF141" s="45" t="s">
        <v>4</v>
      </c>
      <c r="AG141" s="45">
        <v>0.7</v>
      </c>
      <c r="AH141" s="45" t="s">
        <v>4</v>
      </c>
      <c r="AI141" s="45">
        <v>35</v>
      </c>
      <c r="AJ141" s="45" t="s">
        <v>4</v>
      </c>
      <c r="AK141" s="45">
        <v>56.6</v>
      </c>
      <c r="AL141" s="45" t="s">
        <v>4</v>
      </c>
      <c r="AM141" s="45">
        <v>3.7</v>
      </c>
      <c r="AN141" s="45" t="s">
        <v>4</v>
      </c>
      <c r="AO141" s="45">
        <v>7.1</v>
      </c>
      <c r="AP141" s="45" t="s">
        <v>4</v>
      </c>
      <c r="AQ141" s="45">
        <v>2.2999999999999998</v>
      </c>
      <c r="AR141" s="45" t="s">
        <v>4</v>
      </c>
      <c r="AS141" s="45">
        <v>0</v>
      </c>
      <c r="AT141" s="45" t="s">
        <v>4</v>
      </c>
      <c r="AU141" s="45">
        <v>30.3</v>
      </c>
      <c r="AV141" s="45" t="s">
        <v>4</v>
      </c>
    </row>
    <row r="142" spans="1:48">
      <c r="A142" s="44">
        <v>44013</v>
      </c>
      <c r="B142" s="45">
        <v>24.8</v>
      </c>
      <c r="C142" s="45" t="s">
        <v>4</v>
      </c>
      <c r="D142" s="47">
        <f t="shared" si="28"/>
        <v>29.4</v>
      </c>
      <c r="E142" s="63">
        <v>-48.3</v>
      </c>
      <c r="F142" s="45" t="s">
        <v>4</v>
      </c>
      <c r="G142" s="47">
        <f t="shared" si="29"/>
        <v>-47.1</v>
      </c>
      <c r="H142" s="63">
        <v>72.400000000000006</v>
      </c>
      <c r="I142" s="45">
        <v>71.900000000000006</v>
      </c>
      <c r="J142" s="47">
        <f t="shared" si="30"/>
        <v>70.900000000000006</v>
      </c>
      <c r="K142" s="63">
        <v>2.9</v>
      </c>
      <c r="L142" s="45" t="s">
        <v>4</v>
      </c>
      <c r="M142" s="47">
        <f t="shared" si="31"/>
        <v>8.6999999999999993</v>
      </c>
      <c r="N142" s="63">
        <v>-19.399999999999999</v>
      </c>
      <c r="O142" s="45" t="s">
        <v>4</v>
      </c>
      <c r="P142" s="47">
        <f t="shared" si="25"/>
        <v>-19.899999999999999</v>
      </c>
      <c r="Q142" s="63">
        <v>-24.2</v>
      </c>
      <c r="R142" s="45" t="s">
        <v>4</v>
      </c>
      <c r="S142" s="47">
        <f t="shared" si="26"/>
        <v>-24.6</v>
      </c>
      <c r="T142" s="63">
        <v>-24.9</v>
      </c>
      <c r="U142" s="45" t="s">
        <v>4</v>
      </c>
      <c r="V142" s="47">
        <f t="shared" si="27"/>
        <v>-25.4</v>
      </c>
      <c r="W142" s="48">
        <v>58.3</v>
      </c>
      <c r="X142" s="45" t="s">
        <v>4</v>
      </c>
      <c r="Y142" s="45">
        <v>72.7</v>
      </c>
      <c r="Z142" s="45" t="s">
        <v>4</v>
      </c>
      <c r="AA142" s="45">
        <v>10.1</v>
      </c>
      <c r="AB142" s="45" t="s">
        <v>4</v>
      </c>
      <c r="AC142" s="45">
        <v>7.9</v>
      </c>
      <c r="AD142" s="45" t="s">
        <v>4</v>
      </c>
      <c r="AE142" s="45">
        <v>3.4</v>
      </c>
      <c r="AF142" s="45" t="s">
        <v>4</v>
      </c>
      <c r="AG142" s="45">
        <v>0</v>
      </c>
      <c r="AH142" s="45" t="s">
        <v>4</v>
      </c>
      <c r="AI142" s="45">
        <v>33.1</v>
      </c>
      <c r="AJ142" s="45" t="s">
        <v>4</v>
      </c>
      <c r="AK142" s="45">
        <v>57.4</v>
      </c>
      <c r="AL142" s="45" t="s">
        <v>4</v>
      </c>
      <c r="AM142" s="45">
        <v>5.3</v>
      </c>
      <c r="AN142" s="45" t="s">
        <v>4</v>
      </c>
      <c r="AO142" s="45">
        <v>7.2</v>
      </c>
      <c r="AP142" s="45" t="s">
        <v>4</v>
      </c>
      <c r="AQ142" s="45">
        <v>0.1</v>
      </c>
      <c r="AR142" s="45" t="s">
        <v>4</v>
      </c>
      <c r="AS142" s="45">
        <v>0</v>
      </c>
      <c r="AT142" s="45" t="s">
        <v>4</v>
      </c>
      <c r="AU142" s="45">
        <v>30</v>
      </c>
      <c r="AV142" s="45" t="s">
        <v>4</v>
      </c>
    </row>
    <row r="143" spans="1:48">
      <c r="A143" s="44">
        <v>44105</v>
      </c>
      <c r="B143" s="45">
        <v>9.6999999999999993</v>
      </c>
      <c r="C143" s="45" t="s">
        <v>4</v>
      </c>
      <c r="D143" s="47">
        <f t="shared" si="28"/>
        <v>17.3</v>
      </c>
      <c r="E143" s="63">
        <v>-24.7</v>
      </c>
      <c r="F143" s="45" t="s">
        <v>4</v>
      </c>
      <c r="G143" s="47">
        <f t="shared" si="29"/>
        <v>-36.5</v>
      </c>
      <c r="H143" s="63">
        <v>78.400000000000006</v>
      </c>
      <c r="I143" s="45">
        <v>78</v>
      </c>
      <c r="J143" s="47">
        <f t="shared" si="30"/>
        <v>75</v>
      </c>
      <c r="K143" s="63">
        <v>-2.7</v>
      </c>
      <c r="L143" s="45" t="s">
        <v>4</v>
      </c>
      <c r="M143" s="47">
        <f t="shared" si="31"/>
        <v>0.1</v>
      </c>
      <c r="N143" s="63">
        <v>0.4</v>
      </c>
      <c r="O143" s="45" t="s">
        <v>4</v>
      </c>
      <c r="P143" s="47">
        <f t="shared" si="25"/>
        <v>-9.5</v>
      </c>
      <c r="Q143" s="63">
        <v>-5.4</v>
      </c>
      <c r="R143" s="45" t="s">
        <v>4</v>
      </c>
      <c r="S143" s="47">
        <f t="shared" si="26"/>
        <v>-14.8</v>
      </c>
      <c r="T143" s="63">
        <v>-1.6</v>
      </c>
      <c r="U143" s="45" t="s">
        <v>4</v>
      </c>
      <c r="V143" s="47">
        <f t="shared" si="27"/>
        <v>-13.3</v>
      </c>
      <c r="W143" s="48">
        <v>51</v>
      </c>
      <c r="X143" s="45" t="s">
        <v>4</v>
      </c>
      <c r="Y143" s="45">
        <v>65.5</v>
      </c>
      <c r="Z143" s="45" t="s">
        <v>4</v>
      </c>
      <c r="AA143" s="45">
        <v>13.1</v>
      </c>
      <c r="AB143" s="45" t="s">
        <v>4</v>
      </c>
      <c r="AC143" s="45">
        <v>8.5</v>
      </c>
      <c r="AD143" s="45" t="s">
        <v>4</v>
      </c>
      <c r="AE143" s="45">
        <v>3.2</v>
      </c>
      <c r="AF143" s="45" t="s">
        <v>4</v>
      </c>
      <c r="AG143" s="45">
        <v>0.2</v>
      </c>
      <c r="AH143" s="45" t="s">
        <v>4</v>
      </c>
      <c r="AI143" s="45">
        <v>36.200000000000003</v>
      </c>
      <c r="AJ143" s="45" t="s">
        <v>4</v>
      </c>
      <c r="AK143" s="45">
        <v>48.9</v>
      </c>
      <c r="AL143" s="45" t="s">
        <v>4</v>
      </c>
      <c r="AM143" s="45">
        <v>8.4</v>
      </c>
      <c r="AN143" s="45" t="s">
        <v>4</v>
      </c>
      <c r="AO143" s="45">
        <v>7.7</v>
      </c>
      <c r="AP143" s="45" t="s">
        <v>4</v>
      </c>
      <c r="AQ143" s="45">
        <v>0</v>
      </c>
      <c r="AR143" s="45" t="s">
        <v>4</v>
      </c>
      <c r="AS143" s="45">
        <v>0.6</v>
      </c>
      <c r="AT143" s="45" t="s">
        <v>4</v>
      </c>
      <c r="AU143" s="45">
        <v>34.4</v>
      </c>
      <c r="AV143" s="45" t="s">
        <v>4</v>
      </c>
    </row>
    <row r="144" spans="1:48">
      <c r="A144" s="44">
        <v>44197</v>
      </c>
      <c r="B144" s="45">
        <v>8.8000000000000007</v>
      </c>
      <c r="C144" s="45" t="s">
        <v>4</v>
      </c>
      <c r="D144" s="47">
        <f t="shared" si="28"/>
        <v>9.3000000000000007</v>
      </c>
      <c r="E144" s="63">
        <v>-26.8</v>
      </c>
      <c r="F144" s="45" t="s">
        <v>4</v>
      </c>
      <c r="G144" s="47">
        <f t="shared" si="29"/>
        <v>-25.8</v>
      </c>
      <c r="H144" s="63">
        <v>78.400000000000006</v>
      </c>
      <c r="I144" s="45">
        <v>78.599999999999994</v>
      </c>
      <c r="J144" s="47">
        <f t="shared" si="30"/>
        <v>78.3</v>
      </c>
      <c r="K144" s="63">
        <v>2.4</v>
      </c>
      <c r="L144" s="45" t="s">
        <v>4</v>
      </c>
      <c r="M144" s="47">
        <f t="shared" si="31"/>
        <v>-0.2</v>
      </c>
      <c r="N144" s="63">
        <v>4.2</v>
      </c>
      <c r="O144" s="45" t="s">
        <v>4</v>
      </c>
      <c r="P144" s="47">
        <f t="shared" si="25"/>
        <v>2.2999999999999998</v>
      </c>
      <c r="Q144" s="63">
        <v>0.7</v>
      </c>
      <c r="R144" s="45" t="s">
        <v>4</v>
      </c>
      <c r="S144" s="47">
        <f t="shared" si="26"/>
        <v>-2.4</v>
      </c>
      <c r="T144" s="63">
        <v>2.2000000000000002</v>
      </c>
      <c r="U144" s="45" t="s">
        <v>4</v>
      </c>
      <c r="V144" s="47">
        <f t="shared" si="27"/>
        <v>0.3</v>
      </c>
      <c r="W144" s="48">
        <v>49.2</v>
      </c>
      <c r="X144" s="45" t="s">
        <v>4</v>
      </c>
      <c r="Y144" s="45">
        <v>69.7</v>
      </c>
      <c r="Z144" s="45" t="s">
        <v>4</v>
      </c>
      <c r="AA144" s="45">
        <v>12.5</v>
      </c>
      <c r="AB144" s="45" t="s">
        <v>4</v>
      </c>
      <c r="AC144" s="45">
        <v>8.8000000000000007</v>
      </c>
      <c r="AD144" s="45" t="s">
        <v>4</v>
      </c>
      <c r="AE144" s="45">
        <v>4.7</v>
      </c>
      <c r="AF144" s="45" t="s">
        <v>4</v>
      </c>
      <c r="AG144" s="45">
        <v>0.6</v>
      </c>
      <c r="AH144" s="45" t="s">
        <v>4</v>
      </c>
      <c r="AI144" s="45">
        <v>32.4</v>
      </c>
      <c r="AJ144" s="45" t="s">
        <v>4</v>
      </c>
      <c r="AK144" s="45">
        <v>55.5</v>
      </c>
      <c r="AL144" s="45" t="s">
        <v>4</v>
      </c>
      <c r="AM144" s="45">
        <v>6.9</v>
      </c>
      <c r="AN144" s="45" t="s">
        <v>4</v>
      </c>
      <c r="AO144" s="45">
        <v>7.3</v>
      </c>
      <c r="AP144" s="45" t="s">
        <v>4</v>
      </c>
      <c r="AQ144" s="45">
        <v>0</v>
      </c>
      <c r="AR144" s="45" t="s">
        <v>4</v>
      </c>
      <c r="AS144" s="45">
        <v>0.9</v>
      </c>
      <c r="AT144" s="45" t="s">
        <v>4</v>
      </c>
      <c r="AU144" s="45">
        <v>29.3</v>
      </c>
      <c r="AV144" s="45" t="s">
        <v>4</v>
      </c>
    </row>
    <row r="145" spans="1:48">
      <c r="A145" s="44">
        <v>44287</v>
      </c>
      <c r="B145" s="45">
        <v>5.7</v>
      </c>
      <c r="C145" s="45" t="s">
        <v>4</v>
      </c>
      <c r="D145" s="47">
        <f t="shared" si="28"/>
        <v>7.3</v>
      </c>
      <c r="E145" s="63">
        <v>-3.9</v>
      </c>
      <c r="F145" s="45" t="s">
        <v>4</v>
      </c>
      <c r="G145" s="47">
        <f t="shared" si="29"/>
        <v>-15.4</v>
      </c>
      <c r="H145" s="63">
        <v>78</v>
      </c>
      <c r="I145" s="45">
        <v>78.5</v>
      </c>
      <c r="J145" s="47">
        <f t="shared" si="30"/>
        <v>78.599999999999994</v>
      </c>
      <c r="K145" s="63">
        <v>-1.6</v>
      </c>
      <c r="L145" s="45" t="s">
        <v>4</v>
      </c>
      <c r="M145" s="47">
        <f t="shared" si="31"/>
        <v>0.4</v>
      </c>
      <c r="N145" s="63">
        <v>1.9</v>
      </c>
      <c r="O145" s="45" t="s">
        <v>4</v>
      </c>
      <c r="P145" s="47">
        <f t="shared" si="25"/>
        <v>3.1</v>
      </c>
      <c r="Q145" s="63">
        <v>-1.7</v>
      </c>
      <c r="R145" s="45" t="s">
        <v>4</v>
      </c>
      <c r="S145" s="47">
        <f t="shared" si="26"/>
        <v>-0.5</v>
      </c>
      <c r="T145" s="63">
        <v>-0.4</v>
      </c>
      <c r="U145" s="45" t="s">
        <v>4</v>
      </c>
      <c r="V145" s="47">
        <f t="shared" si="27"/>
        <v>0.9</v>
      </c>
      <c r="W145" s="48">
        <v>47.6</v>
      </c>
      <c r="X145" s="45" t="s">
        <v>4</v>
      </c>
      <c r="Y145" s="45">
        <v>61.3</v>
      </c>
      <c r="Z145" s="45" t="s">
        <v>4</v>
      </c>
      <c r="AA145" s="45">
        <v>13.8</v>
      </c>
      <c r="AB145" s="45" t="s">
        <v>4</v>
      </c>
      <c r="AC145" s="45">
        <v>9.8000000000000007</v>
      </c>
      <c r="AD145" s="45" t="s">
        <v>4</v>
      </c>
      <c r="AE145" s="45">
        <v>4.4000000000000004</v>
      </c>
      <c r="AF145" s="45" t="s">
        <v>4</v>
      </c>
      <c r="AG145" s="45">
        <v>1.4</v>
      </c>
      <c r="AH145" s="45" t="s">
        <v>4</v>
      </c>
      <c r="AI145" s="45">
        <v>25.4</v>
      </c>
      <c r="AJ145" s="45" t="s">
        <v>4</v>
      </c>
      <c r="AK145" s="45">
        <v>59.9</v>
      </c>
      <c r="AL145" s="45" t="s">
        <v>4</v>
      </c>
      <c r="AM145" s="45">
        <v>8.4</v>
      </c>
      <c r="AN145" s="45" t="s">
        <v>4</v>
      </c>
      <c r="AO145" s="45">
        <v>8.1</v>
      </c>
      <c r="AP145" s="45" t="s">
        <v>4</v>
      </c>
      <c r="AQ145" s="45">
        <v>1.6</v>
      </c>
      <c r="AR145" s="45" t="s">
        <v>4</v>
      </c>
      <c r="AS145" s="45">
        <v>0</v>
      </c>
      <c r="AT145" s="45" t="s">
        <v>4</v>
      </c>
      <c r="AU145" s="45">
        <v>22</v>
      </c>
      <c r="AV145" s="45" t="s">
        <v>4</v>
      </c>
    </row>
    <row r="146" spans="1:48">
      <c r="A146" s="44">
        <v>44378</v>
      </c>
      <c r="B146" s="45">
        <v>2.8</v>
      </c>
      <c r="C146" s="45" t="s">
        <v>4</v>
      </c>
      <c r="D146" s="47">
        <f t="shared" si="28"/>
        <v>4.3</v>
      </c>
      <c r="E146" s="63">
        <v>-1.3</v>
      </c>
      <c r="F146" s="45" t="s">
        <v>4</v>
      </c>
      <c r="G146" s="47">
        <f t="shared" si="29"/>
        <v>-2.6</v>
      </c>
      <c r="H146" s="63">
        <v>79.5</v>
      </c>
      <c r="I146" s="45">
        <v>79.099999999999994</v>
      </c>
      <c r="J146" s="47">
        <f t="shared" si="30"/>
        <v>78.8</v>
      </c>
      <c r="K146" s="63">
        <v>-4.5999999999999996</v>
      </c>
      <c r="L146" s="45" t="s">
        <v>4</v>
      </c>
      <c r="M146" s="47">
        <f t="shared" si="31"/>
        <v>-3.1</v>
      </c>
      <c r="N146" s="63">
        <v>3.3</v>
      </c>
      <c r="O146" s="45" t="s">
        <v>4</v>
      </c>
      <c r="P146" s="47">
        <f t="shared" si="25"/>
        <v>2.6</v>
      </c>
      <c r="Q146" s="63">
        <v>0.3</v>
      </c>
      <c r="R146" s="45" t="s">
        <v>4</v>
      </c>
      <c r="S146" s="47">
        <f t="shared" si="26"/>
        <v>-0.7</v>
      </c>
      <c r="T146" s="63">
        <v>-2.5</v>
      </c>
      <c r="U146" s="45" t="s">
        <v>4</v>
      </c>
      <c r="V146" s="47">
        <f t="shared" si="27"/>
        <v>-1.5</v>
      </c>
      <c r="W146" s="48">
        <v>49.2</v>
      </c>
      <c r="X146" s="45" t="s">
        <v>4</v>
      </c>
      <c r="Y146" s="45">
        <v>50</v>
      </c>
      <c r="Z146" s="45" t="s">
        <v>4</v>
      </c>
      <c r="AA146" s="45">
        <v>21</v>
      </c>
      <c r="AB146" s="45" t="s">
        <v>4</v>
      </c>
      <c r="AC146" s="45">
        <v>9.1</v>
      </c>
      <c r="AD146" s="45" t="s">
        <v>4</v>
      </c>
      <c r="AE146" s="45">
        <v>5.5</v>
      </c>
      <c r="AF146" s="45" t="s">
        <v>4</v>
      </c>
      <c r="AG146" s="45">
        <v>1.7</v>
      </c>
      <c r="AH146" s="45" t="s">
        <v>4</v>
      </c>
      <c r="AI146" s="45">
        <v>30.6</v>
      </c>
      <c r="AJ146" s="45" t="s">
        <v>4</v>
      </c>
      <c r="AK146" s="45">
        <v>48.6</v>
      </c>
      <c r="AL146" s="45" t="s">
        <v>4</v>
      </c>
      <c r="AM146" s="45">
        <v>12.6</v>
      </c>
      <c r="AN146" s="45" t="s">
        <v>4</v>
      </c>
      <c r="AO146" s="45">
        <v>8.4</v>
      </c>
      <c r="AP146" s="45" t="s">
        <v>4</v>
      </c>
      <c r="AQ146" s="45">
        <v>2.1</v>
      </c>
      <c r="AR146" s="45" t="s">
        <v>4</v>
      </c>
      <c r="AS146" s="45">
        <v>0.5</v>
      </c>
      <c r="AT146" s="45" t="s">
        <v>4</v>
      </c>
      <c r="AU146" s="45">
        <v>27.8</v>
      </c>
      <c r="AV146" s="45" t="s">
        <v>4</v>
      </c>
    </row>
    <row r="147" spans="1:48">
      <c r="A147" s="44">
        <v>44470</v>
      </c>
      <c r="B147" s="45">
        <v>0.4</v>
      </c>
      <c r="C147" s="45" t="s">
        <v>4</v>
      </c>
      <c r="D147" s="47">
        <f t="shared" si="28"/>
        <v>1.6</v>
      </c>
      <c r="E147" s="63">
        <v>-0.5</v>
      </c>
      <c r="F147" s="45" t="s">
        <v>4</v>
      </c>
      <c r="G147" s="47">
        <f t="shared" si="29"/>
        <v>-0.9</v>
      </c>
      <c r="H147" s="63">
        <v>80.7</v>
      </c>
      <c r="I147" s="45">
        <v>80.400000000000006</v>
      </c>
      <c r="J147" s="47">
        <f t="shared" si="30"/>
        <v>79.8</v>
      </c>
      <c r="K147" s="63">
        <v>-1.4</v>
      </c>
      <c r="L147" s="45" t="s">
        <v>4</v>
      </c>
      <c r="M147" s="47">
        <f t="shared" si="31"/>
        <v>-3</v>
      </c>
      <c r="N147" s="63">
        <v>0.6</v>
      </c>
      <c r="O147" s="45" t="s">
        <v>4</v>
      </c>
      <c r="P147" s="47">
        <f t="shared" si="25"/>
        <v>2</v>
      </c>
      <c r="Q147" s="63">
        <v>-0.9</v>
      </c>
      <c r="R147" s="45" t="s">
        <v>4</v>
      </c>
      <c r="S147" s="47">
        <f t="shared" si="26"/>
        <v>-0.3</v>
      </c>
      <c r="T147" s="63">
        <v>-1.2</v>
      </c>
      <c r="U147" s="45" t="s">
        <v>4</v>
      </c>
      <c r="V147" s="47">
        <f t="shared" si="27"/>
        <v>-1.9</v>
      </c>
      <c r="W147" s="48">
        <v>45</v>
      </c>
      <c r="X147" s="45" t="s">
        <v>4</v>
      </c>
      <c r="Y147" s="45">
        <v>36.700000000000003</v>
      </c>
      <c r="Z147" s="45" t="s">
        <v>4</v>
      </c>
      <c r="AA147" s="45">
        <v>24.7</v>
      </c>
      <c r="AB147" s="45" t="s">
        <v>4</v>
      </c>
      <c r="AC147" s="45">
        <v>37.799999999999997</v>
      </c>
      <c r="AD147" s="45" t="s">
        <v>4</v>
      </c>
      <c r="AE147" s="45">
        <v>6.5</v>
      </c>
      <c r="AF147" s="45" t="s">
        <v>4</v>
      </c>
      <c r="AG147" s="45">
        <v>2</v>
      </c>
      <c r="AH147" s="45" t="s">
        <v>4</v>
      </c>
      <c r="AI147" s="45">
        <v>19</v>
      </c>
      <c r="AJ147" s="45" t="s">
        <v>4</v>
      </c>
      <c r="AK147" s="45">
        <v>32.700000000000003</v>
      </c>
      <c r="AL147" s="45" t="s">
        <v>4</v>
      </c>
      <c r="AM147" s="45">
        <v>14.4</v>
      </c>
      <c r="AN147" s="45" t="s">
        <v>4</v>
      </c>
      <c r="AO147" s="45">
        <v>31.6</v>
      </c>
      <c r="AP147" s="45" t="s">
        <v>4</v>
      </c>
      <c r="AQ147" s="45">
        <v>3.7</v>
      </c>
      <c r="AR147" s="45" t="s">
        <v>4</v>
      </c>
      <c r="AS147" s="45">
        <v>0.4</v>
      </c>
      <c r="AT147" s="45" t="s">
        <v>4</v>
      </c>
      <c r="AU147" s="45">
        <v>17.2</v>
      </c>
      <c r="AV147" s="45" t="s">
        <v>4</v>
      </c>
    </row>
    <row r="148" spans="1:48">
      <c r="A148" s="44">
        <v>44562</v>
      </c>
      <c r="B148" s="45">
        <v>5.7</v>
      </c>
      <c r="C148" s="45" t="s">
        <v>4</v>
      </c>
      <c r="D148" s="47">
        <f t="shared" si="28"/>
        <v>3.1</v>
      </c>
      <c r="E148" s="63">
        <v>0.2</v>
      </c>
      <c r="F148" s="45" t="s">
        <v>4</v>
      </c>
      <c r="G148" s="47">
        <f t="shared" si="29"/>
        <v>-0.2</v>
      </c>
      <c r="H148" s="63">
        <v>81.5</v>
      </c>
      <c r="I148" s="45">
        <v>81.599999999999994</v>
      </c>
      <c r="J148" s="47">
        <f t="shared" si="30"/>
        <v>81</v>
      </c>
      <c r="K148" s="63">
        <v>0.7</v>
      </c>
      <c r="L148" s="45" t="s">
        <v>4</v>
      </c>
      <c r="M148" s="47">
        <f t="shared" si="31"/>
        <v>-0.4</v>
      </c>
      <c r="N148" s="63">
        <v>2.7</v>
      </c>
      <c r="O148" s="45" t="s">
        <v>4</v>
      </c>
      <c r="P148" s="47">
        <f t="shared" si="25"/>
        <v>1.7</v>
      </c>
      <c r="Q148" s="63">
        <v>1</v>
      </c>
      <c r="R148" s="45" t="s">
        <v>4</v>
      </c>
      <c r="S148" s="47">
        <f t="shared" si="26"/>
        <v>0.1</v>
      </c>
      <c r="T148" s="63">
        <v>-2.2000000000000002</v>
      </c>
      <c r="U148" s="45" t="s">
        <v>4</v>
      </c>
      <c r="V148" s="47">
        <f t="shared" si="27"/>
        <v>-1.7</v>
      </c>
      <c r="W148" s="48">
        <v>41.3</v>
      </c>
      <c r="X148" s="45" t="s">
        <v>4</v>
      </c>
      <c r="Y148" s="45">
        <v>30</v>
      </c>
      <c r="Z148" s="45" t="s">
        <v>4</v>
      </c>
      <c r="AA148" s="45">
        <v>29.3</v>
      </c>
      <c r="AB148" s="45" t="s">
        <v>4</v>
      </c>
      <c r="AC148" s="45">
        <v>42</v>
      </c>
      <c r="AD148" s="45" t="s">
        <v>4</v>
      </c>
      <c r="AE148" s="45">
        <v>6</v>
      </c>
      <c r="AF148" s="45" t="s">
        <v>4</v>
      </c>
      <c r="AG148" s="45">
        <v>1.8</v>
      </c>
      <c r="AH148" s="45" t="s">
        <v>4</v>
      </c>
      <c r="AI148" s="45">
        <v>23.9</v>
      </c>
      <c r="AJ148" s="45" t="s">
        <v>4</v>
      </c>
      <c r="AK148" s="45">
        <v>25.9</v>
      </c>
      <c r="AL148" s="45" t="s">
        <v>4</v>
      </c>
      <c r="AM148" s="45">
        <v>21.1</v>
      </c>
      <c r="AN148" s="45" t="s">
        <v>4</v>
      </c>
      <c r="AO148" s="45">
        <v>27.1</v>
      </c>
      <c r="AP148" s="45" t="s">
        <v>4</v>
      </c>
      <c r="AQ148" s="45">
        <v>2.9</v>
      </c>
      <c r="AR148" s="45" t="s">
        <v>4</v>
      </c>
      <c r="AS148" s="45">
        <v>0.8</v>
      </c>
      <c r="AT148" s="45" t="s">
        <v>4</v>
      </c>
      <c r="AU148" s="45">
        <v>22.3</v>
      </c>
      <c r="AV148" s="45" t="s">
        <v>4</v>
      </c>
    </row>
    <row r="149" spans="1:48">
      <c r="A149" s="44">
        <v>44652</v>
      </c>
      <c r="B149" s="45">
        <v>3.3</v>
      </c>
      <c r="C149" s="45" t="s">
        <v>4</v>
      </c>
      <c r="D149" s="47">
        <f t="shared" si="28"/>
        <v>4.5</v>
      </c>
      <c r="E149" s="63">
        <v>-3.1</v>
      </c>
      <c r="F149" s="45" t="s">
        <v>4</v>
      </c>
      <c r="G149" s="47">
        <f t="shared" si="29"/>
        <v>-1.5</v>
      </c>
      <c r="H149" s="63">
        <v>81.8</v>
      </c>
      <c r="I149" s="45">
        <v>82.2</v>
      </c>
      <c r="J149" s="47">
        <f t="shared" si="30"/>
        <v>81.900000000000006</v>
      </c>
      <c r="K149" s="63">
        <v>-1.6</v>
      </c>
      <c r="L149" s="45" t="s">
        <v>4</v>
      </c>
      <c r="M149" s="47">
        <f t="shared" si="31"/>
        <v>-0.5</v>
      </c>
      <c r="N149" s="63">
        <v>-1.7</v>
      </c>
      <c r="O149" s="45" t="s">
        <v>4</v>
      </c>
      <c r="P149" s="47">
        <f t="shared" si="25"/>
        <v>0.5</v>
      </c>
      <c r="Q149" s="63">
        <v>-1.8</v>
      </c>
      <c r="R149" s="45" t="s">
        <v>4</v>
      </c>
      <c r="S149" s="47">
        <f t="shared" si="26"/>
        <v>-0.4</v>
      </c>
      <c r="T149" s="63">
        <v>-1.5</v>
      </c>
      <c r="U149" s="45" t="s">
        <v>4</v>
      </c>
      <c r="V149" s="47">
        <f t="shared" si="27"/>
        <v>-1.9</v>
      </c>
      <c r="W149" s="48">
        <v>48.5</v>
      </c>
      <c r="X149" s="45" t="s">
        <v>4</v>
      </c>
      <c r="Y149" s="45">
        <v>31.2</v>
      </c>
      <c r="Z149" s="45" t="s">
        <v>4</v>
      </c>
      <c r="AA149" s="45">
        <v>20</v>
      </c>
      <c r="AB149" s="45" t="s">
        <v>4</v>
      </c>
      <c r="AC149" s="45">
        <v>43.8</v>
      </c>
      <c r="AD149" s="45" t="s">
        <v>4</v>
      </c>
      <c r="AE149" s="45">
        <v>8.3000000000000007</v>
      </c>
      <c r="AF149" s="45" t="s">
        <v>4</v>
      </c>
      <c r="AG149" s="45">
        <v>2.2999999999999998</v>
      </c>
      <c r="AH149" s="45" t="s">
        <v>4</v>
      </c>
      <c r="AI149" s="45">
        <v>25.3</v>
      </c>
      <c r="AJ149" s="45" t="s">
        <v>4</v>
      </c>
      <c r="AK149" s="45">
        <v>28.4</v>
      </c>
      <c r="AL149" s="45" t="s">
        <v>4</v>
      </c>
      <c r="AM149" s="45">
        <v>11.9</v>
      </c>
      <c r="AN149" s="45" t="s">
        <v>4</v>
      </c>
      <c r="AO149" s="45">
        <v>31.4</v>
      </c>
      <c r="AP149" s="45" t="s">
        <v>4</v>
      </c>
      <c r="AQ149" s="45">
        <v>4.3</v>
      </c>
      <c r="AR149" s="45" t="s">
        <v>4</v>
      </c>
      <c r="AS149" s="45">
        <v>0.6</v>
      </c>
      <c r="AT149" s="45" t="s">
        <v>4</v>
      </c>
      <c r="AU149" s="45">
        <v>23.3</v>
      </c>
      <c r="AV149" s="45" t="s">
        <v>4</v>
      </c>
    </row>
    <row r="150" spans="1:48">
      <c r="A150" s="44">
        <v>44743</v>
      </c>
      <c r="B150" s="45">
        <v>4.0999999999999996</v>
      </c>
      <c r="C150" s="45" t="s">
        <v>4</v>
      </c>
      <c r="D150" s="47">
        <f t="shared" si="28"/>
        <v>3.7</v>
      </c>
      <c r="E150" s="63">
        <v>-5.3</v>
      </c>
      <c r="F150" s="45" t="s">
        <v>4</v>
      </c>
      <c r="G150" s="47">
        <f t="shared" si="29"/>
        <v>-4.2</v>
      </c>
      <c r="H150" s="63">
        <v>82.2</v>
      </c>
      <c r="I150" s="45">
        <v>81.900000000000006</v>
      </c>
      <c r="J150" s="47">
        <f t="shared" si="30"/>
        <v>82.1</v>
      </c>
      <c r="K150" s="63">
        <v>0.6</v>
      </c>
      <c r="L150" s="45" t="s">
        <v>4</v>
      </c>
      <c r="M150" s="47">
        <f t="shared" si="31"/>
        <v>-0.5</v>
      </c>
      <c r="N150" s="63">
        <v>0.6</v>
      </c>
      <c r="O150" s="45" t="s">
        <v>4</v>
      </c>
      <c r="P150" s="47">
        <f t="shared" si="25"/>
        <v>-0.6</v>
      </c>
      <c r="Q150" s="63">
        <v>-3.1</v>
      </c>
      <c r="R150" s="45" t="s">
        <v>4</v>
      </c>
      <c r="S150" s="47">
        <f t="shared" si="26"/>
        <v>-2.5</v>
      </c>
      <c r="T150" s="63">
        <v>-1.7</v>
      </c>
      <c r="U150" s="45" t="s">
        <v>4</v>
      </c>
      <c r="V150" s="47">
        <f t="shared" si="27"/>
        <v>-1.6</v>
      </c>
      <c r="W150" s="48">
        <v>42</v>
      </c>
      <c r="X150" s="45" t="s">
        <v>4</v>
      </c>
      <c r="Y150" s="45">
        <v>33.9</v>
      </c>
      <c r="Z150" s="45" t="s">
        <v>4</v>
      </c>
      <c r="AA150" s="45">
        <v>28</v>
      </c>
      <c r="AB150" s="45" t="s">
        <v>4</v>
      </c>
      <c r="AC150" s="45">
        <v>34.700000000000003</v>
      </c>
      <c r="AD150" s="45" t="s">
        <v>4</v>
      </c>
      <c r="AE150" s="45">
        <v>7.3</v>
      </c>
      <c r="AF150" s="45" t="s">
        <v>4</v>
      </c>
      <c r="AG150" s="45">
        <v>1.6</v>
      </c>
      <c r="AH150" s="45" t="s">
        <v>4</v>
      </c>
      <c r="AI150" s="45">
        <v>22.8</v>
      </c>
      <c r="AJ150" s="45" t="s">
        <v>4</v>
      </c>
      <c r="AK150" s="45">
        <v>30.3</v>
      </c>
      <c r="AL150" s="45" t="s">
        <v>4</v>
      </c>
      <c r="AM150" s="45">
        <v>21.6</v>
      </c>
      <c r="AN150" s="45" t="s">
        <v>4</v>
      </c>
      <c r="AO150" s="45">
        <v>22.7</v>
      </c>
      <c r="AP150" s="45" t="s">
        <v>4</v>
      </c>
      <c r="AQ150" s="45">
        <v>3.6</v>
      </c>
      <c r="AR150" s="45" t="s">
        <v>4</v>
      </c>
      <c r="AS150" s="45">
        <v>0.6</v>
      </c>
      <c r="AT150" s="45" t="s">
        <v>4</v>
      </c>
      <c r="AU150" s="45">
        <v>21.3</v>
      </c>
      <c r="AV150" s="45" t="s">
        <v>4</v>
      </c>
    </row>
    <row r="151" spans="1:48">
      <c r="A151" s="44">
        <v>44835</v>
      </c>
      <c r="B151" s="45">
        <v>5.7</v>
      </c>
      <c r="C151" s="45" t="s">
        <v>4</v>
      </c>
      <c r="D151" s="47">
        <f t="shared" si="28"/>
        <v>4.9000000000000004</v>
      </c>
      <c r="E151" s="63">
        <v>-9.4</v>
      </c>
      <c r="F151" s="45" t="s">
        <v>4</v>
      </c>
      <c r="G151" s="47">
        <f t="shared" si="29"/>
        <v>-7.4</v>
      </c>
      <c r="H151" s="63">
        <v>82</v>
      </c>
      <c r="I151" s="45">
        <v>81.7</v>
      </c>
      <c r="J151" s="47">
        <f t="shared" si="30"/>
        <v>81.8</v>
      </c>
      <c r="K151" s="63">
        <v>1.5</v>
      </c>
      <c r="L151" s="45" t="s">
        <v>4</v>
      </c>
      <c r="M151" s="47">
        <f t="shared" si="31"/>
        <v>1.1000000000000001</v>
      </c>
      <c r="N151" s="63">
        <v>-3.1</v>
      </c>
      <c r="O151" s="45" t="s">
        <v>4</v>
      </c>
      <c r="P151" s="47">
        <f t="shared" si="25"/>
        <v>-1.3</v>
      </c>
      <c r="Q151" s="63">
        <v>-5.7</v>
      </c>
      <c r="R151" s="45" t="s">
        <v>4</v>
      </c>
      <c r="S151" s="47">
        <f t="shared" si="26"/>
        <v>-4.4000000000000004</v>
      </c>
      <c r="T151" s="63">
        <v>-5.2</v>
      </c>
      <c r="U151" s="45" t="s">
        <v>4</v>
      </c>
      <c r="V151" s="47">
        <f t="shared" si="27"/>
        <v>-3.5</v>
      </c>
      <c r="W151" s="48">
        <v>42.7</v>
      </c>
      <c r="X151" s="45" t="s">
        <v>4</v>
      </c>
      <c r="Y151" s="45">
        <v>37.4</v>
      </c>
      <c r="Z151" s="45" t="s">
        <v>4</v>
      </c>
      <c r="AA151" s="45">
        <v>28.8</v>
      </c>
      <c r="AB151" s="45" t="s">
        <v>4</v>
      </c>
      <c r="AC151" s="45">
        <v>23.1</v>
      </c>
      <c r="AD151" s="45" t="s">
        <v>4</v>
      </c>
      <c r="AE151" s="45">
        <v>17.399999999999999</v>
      </c>
      <c r="AF151" s="45" t="s">
        <v>4</v>
      </c>
      <c r="AG151" s="45">
        <v>2</v>
      </c>
      <c r="AH151" s="45" t="s">
        <v>4</v>
      </c>
      <c r="AI151" s="45">
        <v>22.2</v>
      </c>
      <c r="AJ151" s="45" t="s">
        <v>4</v>
      </c>
      <c r="AK151" s="45">
        <v>33.9</v>
      </c>
      <c r="AL151" s="45" t="s">
        <v>4</v>
      </c>
      <c r="AM151" s="45">
        <v>17.399999999999999</v>
      </c>
      <c r="AN151" s="45" t="s">
        <v>4</v>
      </c>
      <c r="AO151" s="45">
        <v>14.5</v>
      </c>
      <c r="AP151" s="45" t="s">
        <v>4</v>
      </c>
      <c r="AQ151" s="45">
        <v>13.1</v>
      </c>
      <c r="AR151" s="45" t="s">
        <v>4</v>
      </c>
      <c r="AS151" s="45">
        <v>0.4</v>
      </c>
      <c r="AT151" s="45" t="s">
        <v>4</v>
      </c>
      <c r="AU151" s="45">
        <v>20.7</v>
      </c>
      <c r="AV151" s="45" t="s">
        <v>4</v>
      </c>
    </row>
    <row r="152" spans="1:48">
      <c r="A152" s="44">
        <v>44927</v>
      </c>
      <c r="B152" s="45">
        <v>6.7</v>
      </c>
      <c r="C152" s="45" t="s">
        <v>4</v>
      </c>
      <c r="D152" s="47">
        <f t="shared" si="28"/>
        <v>6.2</v>
      </c>
      <c r="E152" s="63">
        <v>-9</v>
      </c>
      <c r="F152" s="45" t="s">
        <v>4</v>
      </c>
      <c r="G152" s="47">
        <f t="shared" si="29"/>
        <v>-9.1999999999999993</v>
      </c>
      <c r="H152" s="63">
        <v>81.099999999999994</v>
      </c>
      <c r="I152" s="45">
        <v>81.2</v>
      </c>
      <c r="J152" s="47">
        <f t="shared" si="30"/>
        <v>81.5</v>
      </c>
      <c r="K152" s="63">
        <v>6.9</v>
      </c>
      <c r="L152" s="45" t="s">
        <v>4</v>
      </c>
      <c r="M152" s="47">
        <f t="shared" si="31"/>
        <v>4.2</v>
      </c>
      <c r="N152" s="63">
        <v>2.1</v>
      </c>
      <c r="O152" s="45" t="s">
        <v>4</v>
      </c>
      <c r="P152" s="47">
        <f t="shared" si="25"/>
        <v>-0.5</v>
      </c>
      <c r="Q152" s="63">
        <v>-1.1000000000000001</v>
      </c>
      <c r="R152" s="45" t="s">
        <v>4</v>
      </c>
      <c r="S152" s="47">
        <f t="shared" si="26"/>
        <v>-3.4</v>
      </c>
      <c r="T152" s="63">
        <v>-4.3</v>
      </c>
      <c r="U152" s="45" t="s">
        <v>4</v>
      </c>
      <c r="V152" s="47">
        <f t="shared" si="27"/>
        <v>-4.8</v>
      </c>
      <c r="W152" s="48">
        <v>37.6</v>
      </c>
      <c r="X152" s="45" t="s">
        <v>4</v>
      </c>
      <c r="Y152" s="45">
        <v>39.700000000000003</v>
      </c>
      <c r="Z152" s="45" t="s">
        <v>4</v>
      </c>
      <c r="AA152" s="45">
        <v>24.8</v>
      </c>
      <c r="AB152" s="45" t="s">
        <v>4</v>
      </c>
      <c r="AC152" s="45">
        <v>27.3</v>
      </c>
      <c r="AD152" s="45" t="s">
        <v>4</v>
      </c>
      <c r="AE152" s="45">
        <v>18.2</v>
      </c>
      <c r="AF152" s="45" t="s">
        <v>4</v>
      </c>
      <c r="AG152" s="45">
        <v>2.2999999999999998</v>
      </c>
      <c r="AH152" s="45" t="s">
        <v>4</v>
      </c>
      <c r="AI152" s="45">
        <v>16.5</v>
      </c>
      <c r="AJ152" s="45" t="s">
        <v>4</v>
      </c>
      <c r="AK152" s="45">
        <v>37.700000000000003</v>
      </c>
      <c r="AL152" s="45" t="s">
        <v>4</v>
      </c>
      <c r="AM152" s="45">
        <v>14.3</v>
      </c>
      <c r="AN152" s="45" t="s">
        <v>4</v>
      </c>
      <c r="AO152" s="45">
        <v>21.8</v>
      </c>
      <c r="AP152" s="45" t="s">
        <v>4</v>
      </c>
      <c r="AQ152" s="45">
        <v>13.5</v>
      </c>
      <c r="AR152" s="45" t="s">
        <v>4</v>
      </c>
      <c r="AS152" s="45">
        <v>1.4</v>
      </c>
      <c r="AT152" s="45" t="s">
        <v>4</v>
      </c>
      <c r="AU152" s="45">
        <v>11.4</v>
      </c>
      <c r="AV152" s="45" t="s">
        <v>4</v>
      </c>
    </row>
    <row r="153" spans="1:48">
      <c r="A153" s="44">
        <v>45017</v>
      </c>
      <c r="B153" s="45">
        <v>9.1999999999999993</v>
      </c>
      <c r="C153" s="45" t="s">
        <v>4</v>
      </c>
      <c r="D153" s="47">
        <f t="shared" si="28"/>
        <v>8</v>
      </c>
      <c r="E153" s="63">
        <v>-3.2</v>
      </c>
      <c r="F153" s="45" t="s">
        <v>4</v>
      </c>
      <c r="G153" s="47">
        <f t="shared" si="29"/>
        <v>-6.1</v>
      </c>
      <c r="H153" s="63">
        <v>82.9</v>
      </c>
      <c r="I153" s="45">
        <v>83.3</v>
      </c>
      <c r="J153" s="47">
        <f t="shared" si="30"/>
        <v>82.3</v>
      </c>
      <c r="K153" s="63">
        <v>3.9</v>
      </c>
      <c r="L153" s="45" t="s">
        <v>4</v>
      </c>
      <c r="M153" s="47">
        <f t="shared" si="31"/>
        <v>5.4</v>
      </c>
      <c r="N153" s="63">
        <v>-0.2</v>
      </c>
      <c r="O153" s="45" t="s">
        <v>4</v>
      </c>
      <c r="P153" s="47">
        <f t="shared" si="25"/>
        <v>1</v>
      </c>
      <c r="Q153" s="63">
        <v>-2.6</v>
      </c>
      <c r="R153" s="45" t="s">
        <v>4</v>
      </c>
      <c r="S153" s="47">
        <f t="shared" si="26"/>
        <v>-1.9</v>
      </c>
      <c r="T153" s="63">
        <v>-2.5</v>
      </c>
      <c r="U153" s="45" t="s">
        <v>4</v>
      </c>
      <c r="V153" s="47">
        <f t="shared" si="27"/>
        <v>-3.4</v>
      </c>
      <c r="W153" s="48">
        <v>38.200000000000003</v>
      </c>
      <c r="X153" s="45" t="s">
        <v>4</v>
      </c>
      <c r="Y153" s="45">
        <v>43.2</v>
      </c>
      <c r="Z153" s="45" t="s">
        <v>4</v>
      </c>
      <c r="AA153" s="45">
        <v>26.4</v>
      </c>
      <c r="AB153" s="45" t="s">
        <v>4</v>
      </c>
      <c r="AC153" s="45">
        <v>20.5</v>
      </c>
      <c r="AD153" s="45" t="s">
        <v>4</v>
      </c>
      <c r="AE153" s="45">
        <v>7.2</v>
      </c>
      <c r="AF153" s="45" t="s">
        <v>4</v>
      </c>
      <c r="AG153" s="45">
        <v>2.9</v>
      </c>
      <c r="AH153" s="45" t="s">
        <v>4</v>
      </c>
      <c r="AI153" s="45">
        <v>27.9</v>
      </c>
      <c r="AJ153" s="45" t="s">
        <v>4</v>
      </c>
      <c r="AK153" s="45">
        <v>39.4</v>
      </c>
      <c r="AL153" s="45" t="s">
        <v>4</v>
      </c>
      <c r="AM153" s="45">
        <v>18.899999999999999</v>
      </c>
      <c r="AN153" s="45" t="s">
        <v>4</v>
      </c>
      <c r="AO153" s="45">
        <v>15.7</v>
      </c>
      <c r="AP153" s="45" t="s">
        <v>4</v>
      </c>
      <c r="AQ153" s="45">
        <v>3.4</v>
      </c>
      <c r="AR153" s="45" t="s">
        <v>4</v>
      </c>
      <c r="AS153" s="45">
        <v>0.4</v>
      </c>
      <c r="AT153" s="45" t="s">
        <v>4</v>
      </c>
      <c r="AU153" s="45">
        <v>22.2</v>
      </c>
      <c r="AV153" s="45" t="s">
        <v>4</v>
      </c>
    </row>
    <row r="154" spans="1:48">
      <c r="A154" s="44">
        <v>45108</v>
      </c>
      <c r="B154" s="45">
        <v>9.1</v>
      </c>
      <c r="C154" s="45" t="s">
        <v>4</v>
      </c>
      <c r="D154" s="47">
        <f t="shared" si="28"/>
        <v>9.1999999999999993</v>
      </c>
      <c r="E154" s="63">
        <v>-8.8000000000000007</v>
      </c>
      <c r="F154" s="45" t="s">
        <v>4</v>
      </c>
      <c r="G154" s="47">
        <f t="shared" si="29"/>
        <v>-6</v>
      </c>
      <c r="H154" s="63">
        <v>81.5</v>
      </c>
      <c r="I154" s="45">
        <v>81.3</v>
      </c>
      <c r="J154" s="47">
        <f t="shared" si="30"/>
        <v>82.3</v>
      </c>
      <c r="K154" s="63">
        <v>6.1</v>
      </c>
      <c r="L154" s="45" t="s">
        <v>4</v>
      </c>
      <c r="M154" s="47">
        <f t="shared" si="31"/>
        <v>5</v>
      </c>
      <c r="N154" s="63">
        <v>-2.6</v>
      </c>
      <c r="O154" s="45" t="s">
        <v>4</v>
      </c>
      <c r="P154" s="47">
        <f t="shared" si="25"/>
        <v>-1.4</v>
      </c>
      <c r="Q154" s="63">
        <v>-2</v>
      </c>
      <c r="R154" s="45" t="s">
        <v>4</v>
      </c>
      <c r="S154" s="47">
        <f t="shared" si="26"/>
        <v>-2.2999999999999998</v>
      </c>
      <c r="T154" s="63">
        <v>-3.6</v>
      </c>
      <c r="U154" s="45" t="s">
        <v>4</v>
      </c>
      <c r="V154" s="47">
        <f t="shared" si="27"/>
        <v>-3.1</v>
      </c>
      <c r="W154" s="48">
        <v>40.1</v>
      </c>
      <c r="X154" s="45" t="s">
        <v>4</v>
      </c>
      <c r="Y154" s="45">
        <v>44.7</v>
      </c>
      <c r="Z154" s="45" t="s">
        <v>4</v>
      </c>
      <c r="AA154" s="45">
        <v>26.6</v>
      </c>
      <c r="AB154" s="45" t="s">
        <v>4</v>
      </c>
      <c r="AC154" s="45">
        <v>16.2</v>
      </c>
      <c r="AD154" s="45" t="s">
        <v>4</v>
      </c>
      <c r="AE154" s="45">
        <v>11.3</v>
      </c>
      <c r="AF154" s="45" t="s">
        <v>4</v>
      </c>
      <c r="AG154" s="45">
        <v>3.7</v>
      </c>
      <c r="AH154" s="45" t="s">
        <v>4</v>
      </c>
      <c r="AI154" s="45">
        <v>19.100000000000001</v>
      </c>
      <c r="AJ154" s="45" t="s">
        <v>4</v>
      </c>
      <c r="AK154" s="45">
        <v>42</v>
      </c>
      <c r="AL154" s="45" t="s">
        <v>4</v>
      </c>
      <c r="AM154" s="45">
        <v>18.2</v>
      </c>
      <c r="AN154" s="45" t="s">
        <v>4</v>
      </c>
      <c r="AO154" s="45">
        <v>13.5</v>
      </c>
      <c r="AP154" s="45" t="s">
        <v>4</v>
      </c>
      <c r="AQ154" s="45">
        <v>8.1999999999999993</v>
      </c>
      <c r="AR154" s="45" t="s">
        <v>4</v>
      </c>
      <c r="AS154" s="45">
        <v>0.8</v>
      </c>
      <c r="AT154" s="45" t="s">
        <v>4</v>
      </c>
      <c r="AU154" s="45">
        <v>17.3</v>
      </c>
      <c r="AV154" s="45" t="s">
        <v>4</v>
      </c>
    </row>
    <row r="155" spans="1:48">
      <c r="A155" s="44">
        <v>45200</v>
      </c>
      <c r="B155" s="45">
        <v>9</v>
      </c>
      <c r="C155" s="45" t="s">
        <v>4</v>
      </c>
      <c r="D155" s="47">
        <f t="shared" si="28"/>
        <v>9.1</v>
      </c>
      <c r="E155" s="63">
        <v>-13.1</v>
      </c>
      <c r="F155" s="45" t="s">
        <v>4</v>
      </c>
      <c r="G155" s="47">
        <f t="shared" si="29"/>
        <v>-11</v>
      </c>
      <c r="H155" s="63">
        <v>81.3</v>
      </c>
      <c r="I155" s="45">
        <v>81</v>
      </c>
      <c r="J155" s="47">
        <f t="shared" si="30"/>
        <v>81.2</v>
      </c>
      <c r="K155" s="63">
        <v>6.8</v>
      </c>
      <c r="L155" s="45" t="s">
        <v>4</v>
      </c>
      <c r="M155" s="47">
        <f t="shared" si="31"/>
        <v>6.5</v>
      </c>
      <c r="N155" s="63">
        <v>1.9</v>
      </c>
      <c r="O155" s="45" t="s">
        <v>4</v>
      </c>
      <c r="P155" s="47">
        <f t="shared" si="25"/>
        <v>-0.4</v>
      </c>
      <c r="Q155" s="63">
        <v>-1.8</v>
      </c>
      <c r="R155" s="45" t="s">
        <v>4</v>
      </c>
      <c r="S155" s="47">
        <f t="shared" si="26"/>
        <v>-1.9</v>
      </c>
      <c r="T155" s="63">
        <v>-0.1</v>
      </c>
      <c r="U155" s="45" t="s">
        <v>4</v>
      </c>
      <c r="V155" s="47">
        <f t="shared" si="27"/>
        <v>-1.9</v>
      </c>
      <c r="W155" s="48">
        <v>42.5</v>
      </c>
      <c r="X155" s="45" t="s">
        <v>4</v>
      </c>
      <c r="Y155" s="45">
        <v>52.6</v>
      </c>
      <c r="Z155" s="45" t="s">
        <v>4</v>
      </c>
      <c r="AA155" s="45">
        <v>32.5</v>
      </c>
      <c r="AB155" s="45" t="s">
        <v>4</v>
      </c>
      <c r="AC155" s="45">
        <v>28.4</v>
      </c>
      <c r="AD155" s="45" t="s">
        <v>4</v>
      </c>
      <c r="AE155" s="45">
        <v>16.7</v>
      </c>
      <c r="AF155" s="45" t="s">
        <v>4</v>
      </c>
      <c r="AG155" s="45">
        <v>3.6</v>
      </c>
      <c r="AH155" s="45" t="s">
        <v>4</v>
      </c>
      <c r="AI155" s="45">
        <v>8.6999999999999993</v>
      </c>
      <c r="AJ155" s="45" t="s">
        <v>4</v>
      </c>
      <c r="AK155" s="45">
        <v>49.7</v>
      </c>
      <c r="AL155" s="45" t="s">
        <v>4</v>
      </c>
      <c r="AM155" s="45">
        <v>13.5</v>
      </c>
      <c r="AN155" s="45" t="s">
        <v>4</v>
      </c>
      <c r="AO155" s="45">
        <v>15.1</v>
      </c>
      <c r="AP155" s="45" t="s">
        <v>4</v>
      </c>
      <c r="AQ155" s="45">
        <v>12.9</v>
      </c>
      <c r="AR155" s="45" t="s">
        <v>4</v>
      </c>
      <c r="AS155" s="45">
        <v>1.1000000000000001</v>
      </c>
      <c r="AT155" s="45" t="s">
        <v>4</v>
      </c>
      <c r="AU155" s="45">
        <v>7.7</v>
      </c>
      <c r="AV155" s="45" t="s">
        <v>4</v>
      </c>
    </row>
    <row r="156" spans="1:48">
      <c r="A156" s="44">
        <v>45292</v>
      </c>
      <c r="B156" s="45">
        <v>11.7</v>
      </c>
      <c r="C156" s="45" t="s">
        <v>4</v>
      </c>
      <c r="D156" s="47">
        <f t="shared" si="28"/>
        <v>10.4</v>
      </c>
      <c r="E156" s="63">
        <v>-10.4</v>
      </c>
      <c r="F156" s="45" t="s">
        <v>4</v>
      </c>
      <c r="G156" s="47">
        <f t="shared" si="29"/>
        <v>-11.8</v>
      </c>
      <c r="H156" s="63">
        <v>80.599999999999994</v>
      </c>
      <c r="I156" s="45">
        <v>80.8</v>
      </c>
      <c r="J156" s="47">
        <f t="shared" si="30"/>
        <v>80.900000000000006</v>
      </c>
      <c r="K156" s="63">
        <v>8.1999999999999993</v>
      </c>
      <c r="L156" s="45" t="s">
        <v>4</v>
      </c>
      <c r="M156" s="47">
        <f t="shared" si="31"/>
        <v>7.5</v>
      </c>
      <c r="N156" s="63">
        <v>3.4</v>
      </c>
      <c r="O156" s="45" t="s">
        <v>4</v>
      </c>
      <c r="P156" s="47">
        <f t="shared" si="25"/>
        <v>2.7</v>
      </c>
      <c r="Q156" s="63">
        <v>-0.3</v>
      </c>
      <c r="R156" s="45" t="s">
        <v>4</v>
      </c>
      <c r="S156" s="47">
        <f t="shared" si="26"/>
        <v>-1.1000000000000001</v>
      </c>
      <c r="T156" s="63">
        <v>0.2</v>
      </c>
      <c r="U156" s="45" t="s">
        <v>4</v>
      </c>
      <c r="V156" s="47">
        <f t="shared" si="27"/>
        <v>0.1</v>
      </c>
      <c r="W156" s="48">
        <v>36.9</v>
      </c>
      <c r="X156" s="45" t="s">
        <v>4</v>
      </c>
      <c r="Y156" s="45">
        <v>56.7</v>
      </c>
      <c r="Z156" s="45" t="s">
        <v>4</v>
      </c>
      <c r="AA156" s="45">
        <v>27.5</v>
      </c>
      <c r="AB156" s="45" t="s">
        <v>4</v>
      </c>
      <c r="AC156" s="45">
        <v>17.2</v>
      </c>
      <c r="AD156" s="45" t="s">
        <v>4</v>
      </c>
      <c r="AE156" s="45">
        <v>14.1</v>
      </c>
      <c r="AF156" s="45" t="s">
        <v>4</v>
      </c>
      <c r="AG156" s="45">
        <v>2.6</v>
      </c>
      <c r="AH156" s="45" t="s">
        <v>4</v>
      </c>
      <c r="AI156" s="45">
        <v>13.9</v>
      </c>
      <c r="AJ156" s="45" t="s">
        <v>4</v>
      </c>
      <c r="AK156" s="45">
        <v>54</v>
      </c>
      <c r="AL156" s="45" t="s">
        <v>4</v>
      </c>
      <c r="AM156" s="45">
        <v>14.6</v>
      </c>
      <c r="AN156" s="45" t="s">
        <v>4</v>
      </c>
      <c r="AO156" s="45">
        <v>6.8</v>
      </c>
      <c r="AP156" s="45" t="s">
        <v>4</v>
      </c>
      <c r="AQ156" s="45">
        <v>11.4</v>
      </c>
      <c r="AR156" s="45" t="s">
        <v>4</v>
      </c>
      <c r="AS156" s="45">
        <v>0.8</v>
      </c>
      <c r="AT156" s="45" t="s">
        <v>4</v>
      </c>
      <c r="AU156" s="45">
        <v>12.3</v>
      </c>
      <c r="AV156" s="45" t="s">
        <v>4</v>
      </c>
    </row>
    <row r="157" spans="1:48">
      <c r="A157" s="44">
        <v>45383</v>
      </c>
      <c r="B157" s="45">
        <v>12.5</v>
      </c>
      <c r="C157" s="45" t="s">
        <v>4</v>
      </c>
      <c r="D157" s="47">
        <f t="shared" si="28"/>
        <v>12.1</v>
      </c>
      <c r="E157" s="63">
        <v>-8.1999999999999993</v>
      </c>
      <c r="F157" s="45" t="s">
        <v>4</v>
      </c>
      <c r="G157" s="47">
        <f t="shared" si="29"/>
        <v>-9.3000000000000007</v>
      </c>
      <c r="H157" s="63">
        <v>80.5</v>
      </c>
      <c r="I157" s="45">
        <v>81</v>
      </c>
      <c r="J157" s="47">
        <f t="shared" si="30"/>
        <v>80.900000000000006</v>
      </c>
      <c r="K157" s="63">
        <v>3.7</v>
      </c>
      <c r="L157" s="45" t="s">
        <v>4</v>
      </c>
      <c r="M157" s="47">
        <f t="shared" si="31"/>
        <v>6</v>
      </c>
      <c r="N157" s="63">
        <v>1.9</v>
      </c>
      <c r="O157" s="45" t="s">
        <v>4</v>
      </c>
      <c r="P157" s="47">
        <f t="shared" si="25"/>
        <v>2.7</v>
      </c>
      <c r="Q157" s="63">
        <v>-0.9</v>
      </c>
      <c r="R157" s="45" t="s">
        <v>4</v>
      </c>
      <c r="S157" s="47">
        <f t="shared" si="26"/>
        <v>-0.6</v>
      </c>
      <c r="T157" s="63">
        <v>-0.4</v>
      </c>
      <c r="U157" s="45" t="s">
        <v>4</v>
      </c>
      <c r="V157" s="47">
        <f t="shared" si="27"/>
        <v>-0.1</v>
      </c>
      <c r="W157" s="48">
        <v>38.200000000000003</v>
      </c>
      <c r="X157" s="45" t="s">
        <v>4</v>
      </c>
      <c r="Y157" s="45">
        <v>57.3</v>
      </c>
      <c r="Z157" s="45" t="s">
        <v>4</v>
      </c>
      <c r="AA157" s="45">
        <v>21.5</v>
      </c>
      <c r="AB157" s="45" t="s">
        <v>4</v>
      </c>
      <c r="AC157" s="45">
        <v>14.3</v>
      </c>
      <c r="AD157" s="45" t="s">
        <v>4</v>
      </c>
      <c r="AE157" s="45">
        <v>9.3000000000000007</v>
      </c>
      <c r="AF157" s="45" t="s">
        <v>4</v>
      </c>
      <c r="AG157" s="45">
        <v>1.8</v>
      </c>
      <c r="AH157" s="45" t="s">
        <v>4</v>
      </c>
      <c r="AI157" s="45">
        <v>15.1</v>
      </c>
      <c r="AJ157" s="45" t="s">
        <v>4</v>
      </c>
      <c r="AK157" s="45">
        <v>53.1</v>
      </c>
      <c r="AL157" s="45" t="s">
        <v>4</v>
      </c>
      <c r="AM157" s="45">
        <v>14.9</v>
      </c>
      <c r="AN157" s="45" t="s">
        <v>4</v>
      </c>
      <c r="AO157" s="45">
        <v>12.3</v>
      </c>
      <c r="AP157" s="45" t="s">
        <v>4</v>
      </c>
      <c r="AQ157" s="45">
        <v>6.6</v>
      </c>
      <c r="AR157" s="45" t="s">
        <v>4</v>
      </c>
      <c r="AS157" s="45">
        <v>0.4</v>
      </c>
      <c r="AT157" s="45" t="s">
        <v>4</v>
      </c>
      <c r="AU157" s="45">
        <v>12.7</v>
      </c>
      <c r="AV157" s="45" t="s">
        <v>4</v>
      </c>
    </row>
    <row r="158" spans="1:48">
      <c r="A158" s="44">
        <v>45474</v>
      </c>
      <c r="B158" s="45">
        <v>8.6</v>
      </c>
      <c r="C158" s="45" t="s">
        <v>4</v>
      </c>
      <c r="D158" s="47">
        <f t="shared" si="28"/>
        <v>10.6</v>
      </c>
      <c r="E158" s="63">
        <v>-9.8000000000000007</v>
      </c>
      <c r="F158" s="45" t="s">
        <v>4</v>
      </c>
      <c r="G158" s="47">
        <f t="shared" si="29"/>
        <v>-9</v>
      </c>
      <c r="H158" s="63">
        <v>81.8</v>
      </c>
      <c r="I158" s="45">
        <v>81.5</v>
      </c>
      <c r="J158" s="47">
        <f t="shared" si="30"/>
        <v>81.3</v>
      </c>
      <c r="K158" s="63">
        <v>3.7</v>
      </c>
      <c r="L158" s="45" t="s">
        <v>4</v>
      </c>
      <c r="M158" s="47">
        <f t="shared" si="31"/>
        <v>3.7</v>
      </c>
      <c r="N158" s="63">
        <v>2.6</v>
      </c>
      <c r="O158" s="45" t="s">
        <v>4</v>
      </c>
      <c r="P158" s="47">
        <f t="shared" si="25"/>
        <v>2.2999999999999998</v>
      </c>
      <c r="Q158" s="63">
        <v>0.7</v>
      </c>
      <c r="R158" s="45" t="s">
        <v>4</v>
      </c>
      <c r="S158" s="47">
        <f t="shared" si="26"/>
        <v>-0.1</v>
      </c>
      <c r="T158" s="63">
        <v>-1.3</v>
      </c>
      <c r="U158" s="45" t="s">
        <v>4</v>
      </c>
      <c r="V158" s="47">
        <f t="shared" si="27"/>
        <v>-0.9</v>
      </c>
      <c r="W158" s="48">
        <v>37.9</v>
      </c>
      <c r="X158" s="45" t="s">
        <v>4</v>
      </c>
      <c r="Y158" s="45">
        <v>50.6</v>
      </c>
      <c r="Z158" s="45" t="s">
        <v>4</v>
      </c>
      <c r="AA158" s="45">
        <v>26.2</v>
      </c>
      <c r="AB158" s="45" t="s">
        <v>4</v>
      </c>
      <c r="AC158" s="45">
        <v>12.4</v>
      </c>
      <c r="AD158" s="45" t="s">
        <v>4</v>
      </c>
      <c r="AE158" s="45">
        <v>12.2</v>
      </c>
      <c r="AF158" s="45" t="s">
        <v>4</v>
      </c>
      <c r="AG158" s="45">
        <v>2.6</v>
      </c>
      <c r="AH158" s="45" t="s">
        <v>4</v>
      </c>
      <c r="AI158" s="45">
        <v>16.8</v>
      </c>
      <c r="AJ158" s="45" t="s">
        <v>4</v>
      </c>
      <c r="AK158" s="45">
        <v>47.5</v>
      </c>
      <c r="AL158" s="45" t="s">
        <v>4</v>
      </c>
      <c r="AM158" s="45">
        <v>18.3</v>
      </c>
      <c r="AN158" s="45" t="s">
        <v>4</v>
      </c>
      <c r="AO158" s="45">
        <v>10.3</v>
      </c>
      <c r="AP158" s="45" t="s">
        <v>4</v>
      </c>
      <c r="AQ158" s="45">
        <v>9.1</v>
      </c>
      <c r="AR158" s="45" t="s">
        <v>4</v>
      </c>
      <c r="AS158" s="45">
        <v>0.6</v>
      </c>
      <c r="AT158" s="45" t="s">
        <v>4</v>
      </c>
      <c r="AU158" s="45">
        <v>14.2</v>
      </c>
      <c r="AV158" s="45" t="s">
        <v>4</v>
      </c>
    </row>
    <row r="159" spans="1:48">
      <c r="A159" s="44">
        <v>45566</v>
      </c>
      <c r="B159" s="45">
        <v>9.3000000000000007</v>
      </c>
      <c r="C159" s="45" t="s">
        <v>4</v>
      </c>
      <c r="D159" s="47">
        <f t="shared" si="28"/>
        <v>9</v>
      </c>
      <c r="E159" s="63">
        <v>-8.1</v>
      </c>
      <c r="F159" s="45" t="s">
        <v>4</v>
      </c>
      <c r="G159" s="47">
        <f t="shared" si="29"/>
        <v>-9</v>
      </c>
      <c r="H159" s="63">
        <v>81.8</v>
      </c>
      <c r="I159" s="45">
        <v>81.5</v>
      </c>
      <c r="J159" s="47">
        <f t="shared" si="30"/>
        <v>81.5</v>
      </c>
      <c r="K159" s="63">
        <v>3.8</v>
      </c>
      <c r="L159" s="45" t="s">
        <v>4</v>
      </c>
      <c r="M159" s="47">
        <f t="shared" si="31"/>
        <v>3.8</v>
      </c>
      <c r="N159" s="63">
        <v>0</v>
      </c>
      <c r="O159" s="45" t="s">
        <v>4</v>
      </c>
      <c r="P159" s="47">
        <f t="shared" si="25"/>
        <v>1.3</v>
      </c>
      <c r="Q159" s="63">
        <v>-3.7</v>
      </c>
      <c r="R159" s="45" t="s">
        <v>4</v>
      </c>
      <c r="S159" s="47">
        <f t="shared" si="26"/>
        <v>-1.5</v>
      </c>
      <c r="T159" s="63">
        <v>-4.5</v>
      </c>
      <c r="U159" s="45" t="s">
        <v>4</v>
      </c>
      <c r="V159" s="47">
        <f t="shared" si="27"/>
        <v>-2.9</v>
      </c>
      <c r="W159" s="48">
        <v>40.299999999999997</v>
      </c>
      <c r="X159" s="45" t="s">
        <v>4</v>
      </c>
      <c r="Y159" s="45">
        <v>55.4</v>
      </c>
      <c r="Z159" s="45" t="s">
        <v>4</v>
      </c>
      <c r="AA159" s="45">
        <v>23.6</v>
      </c>
      <c r="AB159" s="45" t="s">
        <v>4</v>
      </c>
      <c r="AC159" s="45">
        <v>10.4</v>
      </c>
      <c r="AD159" s="45" t="s">
        <v>4</v>
      </c>
      <c r="AE159" s="45">
        <v>14.9</v>
      </c>
      <c r="AF159" s="45" t="s">
        <v>4</v>
      </c>
      <c r="AG159" s="45">
        <v>2.2999999999999998</v>
      </c>
      <c r="AH159" s="45" t="s">
        <v>4</v>
      </c>
      <c r="AI159" s="45">
        <v>9.1</v>
      </c>
      <c r="AJ159" s="45" t="s">
        <v>4</v>
      </c>
      <c r="AK159" s="45">
        <v>52.5</v>
      </c>
      <c r="AL159" s="45" t="s">
        <v>4</v>
      </c>
      <c r="AM159" s="45">
        <v>17.600000000000001</v>
      </c>
      <c r="AN159" s="45" t="s">
        <v>4</v>
      </c>
      <c r="AO159" s="45">
        <v>8.8000000000000007</v>
      </c>
      <c r="AP159" s="45" t="s">
        <v>4</v>
      </c>
      <c r="AQ159" s="45">
        <v>11.5</v>
      </c>
      <c r="AR159" s="45" t="s">
        <v>4</v>
      </c>
      <c r="AS159" s="45">
        <v>0.8</v>
      </c>
      <c r="AT159" s="45" t="s">
        <v>4</v>
      </c>
      <c r="AU159" s="45">
        <v>8.8000000000000007</v>
      </c>
      <c r="AV159" s="45" t="s">
        <v>4</v>
      </c>
    </row>
    <row r="160" spans="1:48">
      <c r="A160" s="44">
        <v>45658</v>
      </c>
      <c r="B160" s="45">
        <v>8.5</v>
      </c>
      <c r="C160" s="45" t="s">
        <v>4</v>
      </c>
      <c r="D160" s="47">
        <f t="shared" si="28"/>
        <v>8.9</v>
      </c>
      <c r="E160" s="63">
        <v>-14.1</v>
      </c>
      <c r="F160" s="45" t="s">
        <v>4</v>
      </c>
      <c r="G160" s="47">
        <f t="shared" si="29"/>
        <v>-11.1</v>
      </c>
      <c r="H160" s="63">
        <v>81.2</v>
      </c>
      <c r="I160" s="45">
        <v>81.3</v>
      </c>
      <c r="J160" s="47">
        <f t="shared" si="30"/>
        <v>81.400000000000006</v>
      </c>
      <c r="K160" s="63">
        <v>2.7</v>
      </c>
      <c r="L160" s="45" t="s">
        <v>4</v>
      </c>
      <c r="M160" s="47">
        <f t="shared" si="31"/>
        <v>3.3</v>
      </c>
      <c r="N160" s="63">
        <v>3.1</v>
      </c>
      <c r="O160" s="45" t="s">
        <v>4</v>
      </c>
      <c r="P160" s="47">
        <f t="shared" si="25"/>
        <v>1.6</v>
      </c>
      <c r="Q160" s="63">
        <v>0.8</v>
      </c>
      <c r="R160" s="45" t="s">
        <v>4</v>
      </c>
      <c r="S160" s="47">
        <f t="shared" si="26"/>
        <v>-1.5</v>
      </c>
      <c r="T160" s="63">
        <v>-1.3</v>
      </c>
      <c r="U160" s="45" t="s">
        <v>4</v>
      </c>
      <c r="V160" s="47">
        <f t="shared" si="27"/>
        <v>-2.9</v>
      </c>
      <c r="W160" s="48">
        <v>33.4</v>
      </c>
      <c r="X160" s="45" t="s">
        <v>4</v>
      </c>
      <c r="Y160" s="45">
        <v>58</v>
      </c>
      <c r="Z160" s="45" t="s">
        <v>4</v>
      </c>
      <c r="AA160" s="45">
        <v>24.4</v>
      </c>
      <c r="AB160" s="45" t="s">
        <v>4</v>
      </c>
      <c r="AC160" s="45">
        <v>6.6</v>
      </c>
      <c r="AD160" s="45" t="s">
        <v>4</v>
      </c>
      <c r="AE160" s="45">
        <v>11.6</v>
      </c>
      <c r="AF160" s="45" t="s">
        <v>4</v>
      </c>
      <c r="AG160" s="45">
        <v>1.9</v>
      </c>
      <c r="AH160" s="45" t="s">
        <v>4</v>
      </c>
      <c r="AI160" s="45">
        <v>11</v>
      </c>
      <c r="AJ160" s="45" t="s">
        <v>4</v>
      </c>
      <c r="AK160" s="45">
        <v>56</v>
      </c>
      <c r="AL160" s="45" t="s">
        <v>4</v>
      </c>
      <c r="AM160" s="45">
        <v>20.100000000000001</v>
      </c>
      <c r="AN160" s="45" t="s">
        <v>4</v>
      </c>
      <c r="AO160" s="45">
        <v>5.4</v>
      </c>
      <c r="AP160" s="45" t="s">
        <v>4</v>
      </c>
      <c r="AQ160" s="45">
        <v>8.3000000000000007</v>
      </c>
      <c r="AR160" s="45" t="s">
        <v>4</v>
      </c>
      <c r="AS160" s="45">
        <v>0.6</v>
      </c>
      <c r="AT160" s="45" t="s">
        <v>4</v>
      </c>
      <c r="AU160" s="45">
        <v>9.6999999999999993</v>
      </c>
      <c r="AV160" s="45" t="s">
        <v>4</v>
      </c>
    </row>
    <row r="161" spans="1:48">
      <c r="A161" s="44">
        <v>45748</v>
      </c>
      <c r="B161" s="45">
        <v>6</v>
      </c>
      <c r="C161" s="45" t="s">
        <v>4</v>
      </c>
      <c r="D161" s="47">
        <f t="shared" si="28"/>
        <v>7.3</v>
      </c>
      <c r="E161" s="63">
        <v>-7.4</v>
      </c>
      <c r="F161" s="45" t="s">
        <v>4</v>
      </c>
      <c r="G161" s="47">
        <f t="shared" si="29"/>
        <v>-10.8</v>
      </c>
      <c r="H161" s="63">
        <v>80.400000000000006</v>
      </c>
      <c r="I161" s="45">
        <v>80.900000000000006</v>
      </c>
      <c r="J161" s="47">
        <f t="shared" si="30"/>
        <v>81.099999999999994</v>
      </c>
      <c r="K161" s="63">
        <v>5.9</v>
      </c>
      <c r="L161" s="45" t="s">
        <v>4</v>
      </c>
      <c r="M161" s="47">
        <f t="shared" si="31"/>
        <v>4.3</v>
      </c>
      <c r="N161" s="63">
        <v>1.8</v>
      </c>
      <c r="O161" s="45" t="s">
        <v>4</v>
      </c>
      <c r="P161" s="47">
        <f t="shared" si="25"/>
        <v>2.5</v>
      </c>
      <c r="Q161" s="63">
        <v>-0.3</v>
      </c>
      <c r="R161" s="45" t="s">
        <v>4</v>
      </c>
      <c r="S161" s="47">
        <f t="shared" si="26"/>
        <v>0.3</v>
      </c>
      <c r="T161" s="63">
        <v>-3.2</v>
      </c>
      <c r="U161" s="45" t="s">
        <v>4</v>
      </c>
      <c r="V161" s="47">
        <f t="shared" si="27"/>
        <v>-2.2999999999999998</v>
      </c>
      <c r="W161" s="48">
        <v>43.5</v>
      </c>
      <c r="X161" s="45" t="s">
        <v>4</v>
      </c>
      <c r="Y161" s="45">
        <v>55.4</v>
      </c>
      <c r="Z161" s="45" t="s">
        <v>4</v>
      </c>
      <c r="AA161" s="45">
        <v>25.5</v>
      </c>
      <c r="AB161" s="45" t="s">
        <v>4</v>
      </c>
      <c r="AC161" s="45">
        <v>8.4</v>
      </c>
      <c r="AD161" s="45" t="s">
        <v>4</v>
      </c>
      <c r="AE161" s="45">
        <v>6.8</v>
      </c>
      <c r="AF161" s="45" t="s">
        <v>4</v>
      </c>
      <c r="AG161" s="45">
        <v>1.9</v>
      </c>
      <c r="AH161" s="45" t="s">
        <v>4</v>
      </c>
      <c r="AI161" s="45">
        <v>18.7</v>
      </c>
      <c r="AJ161" s="45" t="s">
        <v>4</v>
      </c>
      <c r="AK161" s="45">
        <v>53.6</v>
      </c>
      <c r="AL161" s="45" t="s">
        <v>4</v>
      </c>
      <c r="AM161" s="45">
        <v>18.899999999999999</v>
      </c>
      <c r="AN161" s="45" t="s">
        <v>4</v>
      </c>
      <c r="AO161" s="45">
        <v>6.1</v>
      </c>
      <c r="AP161" s="45" t="s">
        <v>4</v>
      </c>
      <c r="AQ161" s="45">
        <v>3.9</v>
      </c>
      <c r="AR161" s="45" t="s">
        <v>4</v>
      </c>
      <c r="AS161" s="45">
        <v>0.5</v>
      </c>
      <c r="AT161" s="45" t="s">
        <v>4</v>
      </c>
      <c r="AU161" s="45">
        <v>17</v>
      </c>
      <c r="AV161" s="45" t="s">
        <v>4</v>
      </c>
    </row>
    <row r="162" spans="1:48">
      <c r="A162" s="44">
        <v>45839</v>
      </c>
      <c r="B162" s="45">
        <v>7.6</v>
      </c>
      <c r="C162" s="45" t="s">
        <v>4</v>
      </c>
      <c r="D162" s="47">
        <f t="shared" si="28"/>
        <v>6.8</v>
      </c>
      <c r="E162" s="63">
        <v>-4.5999999999999996</v>
      </c>
      <c r="F162" s="45" t="s">
        <v>4</v>
      </c>
      <c r="G162" s="47">
        <f t="shared" si="29"/>
        <v>-6</v>
      </c>
      <c r="H162" s="63">
        <v>81.7</v>
      </c>
      <c r="I162" s="45">
        <v>81.3</v>
      </c>
      <c r="J162" s="47">
        <f t="shared" si="30"/>
        <v>81.099999999999994</v>
      </c>
      <c r="K162" s="63">
        <v>4.3</v>
      </c>
      <c r="L162" s="45" t="s">
        <v>4</v>
      </c>
      <c r="M162" s="47">
        <f t="shared" si="31"/>
        <v>5.0999999999999996</v>
      </c>
      <c r="N162" s="63">
        <v>2</v>
      </c>
      <c r="O162" s="45" t="s">
        <v>4</v>
      </c>
      <c r="P162" s="47">
        <f t="shared" si="25"/>
        <v>1.9</v>
      </c>
      <c r="Q162" s="63">
        <v>0.6</v>
      </c>
      <c r="R162" s="45" t="s">
        <v>4</v>
      </c>
      <c r="S162" s="47">
        <f t="shared" si="26"/>
        <v>0.2</v>
      </c>
      <c r="T162" s="63">
        <v>-1.4</v>
      </c>
      <c r="U162" s="45" t="s">
        <v>4</v>
      </c>
      <c r="V162" s="47">
        <f t="shared" si="27"/>
        <v>-2.2999999999999998</v>
      </c>
      <c r="W162" s="48">
        <v>44.9</v>
      </c>
      <c r="X162" s="45" t="s">
        <v>4</v>
      </c>
      <c r="Y162" s="45">
        <v>49.2</v>
      </c>
      <c r="Z162" s="45" t="s">
        <v>4</v>
      </c>
      <c r="AA162" s="45">
        <v>28.7</v>
      </c>
      <c r="AB162" s="45" t="s">
        <v>4</v>
      </c>
      <c r="AC162" s="45">
        <v>12.3</v>
      </c>
      <c r="AD162" s="45" t="s">
        <v>4</v>
      </c>
      <c r="AE162" s="45">
        <v>7.2</v>
      </c>
      <c r="AF162" s="45" t="s">
        <v>4</v>
      </c>
      <c r="AG162" s="45">
        <v>3</v>
      </c>
      <c r="AH162" s="45" t="s">
        <v>4</v>
      </c>
      <c r="AI162" s="45">
        <v>19.2</v>
      </c>
      <c r="AJ162" s="45" t="s">
        <v>4</v>
      </c>
      <c r="AK162" s="45">
        <v>44.8</v>
      </c>
      <c r="AL162" s="45" t="s">
        <v>4</v>
      </c>
      <c r="AM162" s="45">
        <v>20.399999999999999</v>
      </c>
      <c r="AN162" s="45" t="s">
        <v>4</v>
      </c>
      <c r="AO162" s="45">
        <v>10.5</v>
      </c>
      <c r="AP162" s="45" t="s">
        <v>4</v>
      </c>
      <c r="AQ162" s="45">
        <v>5.4</v>
      </c>
      <c r="AR162" s="45" t="s">
        <v>4</v>
      </c>
      <c r="AS162" s="45">
        <v>0.9</v>
      </c>
      <c r="AT162" s="45" t="s">
        <v>4</v>
      </c>
      <c r="AU162" s="45">
        <v>18</v>
      </c>
      <c r="AV162" s="45" t="s">
        <v>4</v>
      </c>
    </row>
    <row r="163" spans="1:48">
      <c r="A163" s="44">
        <v>45931</v>
      </c>
      <c r="B163" s="45">
        <v>9.9</v>
      </c>
      <c r="C163" s="45" t="s">
        <v>4</v>
      </c>
      <c r="D163" s="47">
        <f t="shared" si="28"/>
        <v>8.8000000000000007</v>
      </c>
      <c r="E163" s="63">
        <v>-6.4</v>
      </c>
      <c r="F163" s="45" t="s">
        <v>4</v>
      </c>
      <c r="G163" s="47">
        <f t="shared" si="29"/>
        <v>-5.5</v>
      </c>
      <c r="H163" s="63">
        <v>82.2</v>
      </c>
      <c r="I163" s="45">
        <v>81.8</v>
      </c>
      <c r="J163" s="47">
        <f t="shared" si="30"/>
        <v>81.599999999999994</v>
      </c>
      <c r="K163" s="63">
        <v>4.9000000000000004</v>
      </c>
      <c r="L163" s="45" t="s">
        <v>4</v>
      </c>
      <c r="M163" s="47">
        <f t="shared" si="31"/>
        <v>4.5999999999999996</v>
      </c>
      <c r="N163" s="63">
        <v>2.5</v>
      </c>
      <c r="O163" s="45" t="s">
        <v>4</v>
      </c>
      <c r="P163" s="47">
        <f t="shared" si="25"/>
        <v>2.2999999999999998</v>
      </c>
      <c r="Q163" s="63">
        <v>-1.1000000000000001</v>
      </c>
      <c r="R163" s="45" t="s">
        <v>4</v>
      </c>
      <c r="S163" s="47">
        <f t="shared" si="26"/>
        <v>-0.3</v>
      </c>
      <c r="T163" s="63">
        <v>-2</v>
      </c>
      <c r="U163" s="45" t="s">
        <v>4</v>
      </c>
      <c r="V163" s="47">
        <f t="shared" si="27"/>
        <v>-1.7</v>
      </c>
      <c r="W163" s="48">
        <v>35.6</v>
      </c>
      <c r="X163" s="45" t="s">
        <v>4</v>
      </c>
      <c r="Y163" s="45">
        <v>51.7</v>
      </c>
      <c r="Z163" s="45" t="s">
        <v>4</v>
      </c>
      <c r="AA163" s="45">
        <v>25.8</v>
      </c>
      <c r="AB163" s="45" t="s">
        <v>4</v>
      </c>
      <c r="AC163" s="45">
        <v>13.9</v>
      </c>
      <c r="AD163" s="45" t="s">
        <v>4</v>
      </c>
      <c r="AE163" s="45">
        <v>15.6</v>
      </c>
      <c r="AF163" s="45" t="s">
        <v>4</v>
      </c>
      <c r="AG163" s="45">
        <v>1.2</v>
      </c>
      <c r="AH163" s="45" t="s">
        <v>4</v>
      </c>
      <c r="AI163" s="45">
        <v>9.4</v>
      </c>
      <c r="AJ163" s="45" t="s">
        <v>4</v>
      </c>
      <c r="AK163" s="45">
        <v>50.6</v>
      </c>
      <c r="AL163" s="45" t="s">
        <v>4</v>
      </c>
      <c r="AM163" s="45">
        <v>19.899999999999999</v>
      </c>
      <c r="AN163" s="45" t="s">
        <v>4</v>
      </c>
      <c r="AO163" s="45">
        <v>9.5</v>
      </c>
      <c r="AP163" s="45" t="s">
        <v>4</v>
      </c>
      <c r="AQ163" s="45">
        <v>12</v>
      </c>
      <c r="AR163" s="45" t="s">
        <v>4</v>
      </c>
      <c r="AS163" s="45">
        <v>0.5</v>
      </c>
      <c r="AT163" s="45" t="s">
        <v>4</v>
      </c>
      <c r="AU163" s="45">
        <v>7.7</v>
      </c>
      <c r="AV163" s="45" t="s">
        <v>4</v>
      </c>
    </row>
  </sheetData>
  <mergeCells count="23">
    <mergeCell ref="N5:P6"/>
    <mergeCell ref="Q5:S6"/>
    <mergeCell ref="T5:V6"/>
    <mergeCell ref="W5:X6"/>
    <mergeCell ref="B5:D6"/>
    <mergeCell ref="E5:G6"/>
    <mergeCell ref="H5:J6"/>
    <mergeCell ref="Y5:AH5"/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 codeName="Sheet14">
    <tabColor rgb="FFC9CBE7"/>
  </sheetPr>
  <dimension ref="A1:AW163"/>
  <sheetViews>
    <sheetView showGridLines="0" zoomScaleNormal="100" workbookViewId="0">
      <pane xSplit="1" ySplit="7" topLeftCell="B150" activePane="bottomRight" state="frozen"/>
      <selection activeCell="B7" sqref="B7:BE7"/>
      <selection pane="topRight" activeCell="B7" sqref="B7:BE7"/>
      <selection pane="bottomLeft" activeCell="B7" sqref="B7:BE7"/>
      <selection pane="bottomRight" activeCell="O157" sqref="O157"/>
    </sheetView>
  </sheetViews>
  <sheetFormatPr defaultRowHeight="15"/>
  <sheetData>
    <row r="1" spans="1:49" s="51" customFormat="1" ht="12.75">
      <c r="A1" s="50" t="s">
        <v>170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4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284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171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30.7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156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2">
        <v>31778</v>
      </c>
      <c r="B8" s="24" t="s">
        <v>4</v>
      </c>
      <c r="C8" s="24" t="s">
        <v>4</v>
      </c>
      <c r="D8" s="56" t="s">
        <v>4</v>
      </c>
      <c r="E8" s="55" t="s">
        <v>4</v>
      </c>
      <c r="F8" s="24" t="s">
        <v>4</v>
      </c>
      <c r="G8" s="56" t="s">
        <v>4</v>
      </c>
      <c r="H8" s="55" t="s">
        <v>4</v>
      </c>
      <c r="I8" s="24" t="s">
        <v>4</v>
      </c>
      <c r="J8" s="57" t="s">
        <v>4</v>
      </c>
      <c r="K8" s="55" t="s">
        <v>4</v>
      </c>
      <c r="L8" s="24" t="s">
        <v>4</v>
      </c>
      <c r="M8" s="56" t="s">
        <v>4</v>
      </c>
      <c r="N8" s="55" t="s">
        <v>4</v>
      </c>
      <c r="O8" s="24" t="s">
        <v>4</v>
      </c>
      <c r="P8" s="56" t="s">
        <v>4</v>
      </c>
      <c r="Q8" s="55" t="s">
        <v>4</v>
      </c>
      <c r="R8" s="24" t="s">
        <v>4</v>
      </c>
      <c r="S8" s="56" t="s">
        <v>4</v>
      </c>
      <c r="T8" s="55" t="s">
        <v>4</v>
      </c>
      <c r="U8" s="24" t="s">
        <v>4</v>
      </c>
      <c r="V8" s="56" t="s">
        <v>4</v>
      </c>
      <c r="W8" s="55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2">
        <v>31868</v>
      </c>
      <c r="B9" s="24" t="s">
        <v>4</v>
      </c>
      <c r="C9" s="24" t="s">
        <v>4</v>
      </c>
      <c r="D9" s="56" t="s">
        <v>4</v>
      </c>
      <c r="E9" s="26" t="s">
        <v>4</v>
      </c>
      <c r="F9" s="24" t="s">
        <v>4</v>
      </c>
      <c r="G9" s="56" t="s">
        <v>4</v>
      </c>
      <c r="H9" s="26" t="s">
        <v>4</v>
      </c>
      <c r="I9" s="24" t="s">
        <v>4</v>
      </c>
      <c r="J9" s="57" t="s">
        <v>4</v>
      </c>
      <c r="K9" s="26" t="s">
        <v>4</v>
      </c>
      <c r="L9" s="24" t="s">
        <v>4</v>
      </c>
      <c r="M9" s="56" t="s">
        <v>4</v>
      </c>
      <c r="N9" s="26" t="s">
        <v>4</v>
      </c>
      <c r="O9" s="24" t="s">
        <v>4</v>
      </c>
      <c r="P9" s="56" t="s">
        <v>4</v>
      </c>
      <c r="Q9" s="26" t="s">
        <v>4</v>
      </c>
      <c r="R9" s="24" t="s">
        <v>4</v>
      </c>
      <c r="S9" s="56" t="s">
        <v>4</v>
      </c>
      <c r="T9" s="26" t="s">
        <v>4</v>
      </c>
      <c r="U9" s="24" t="s">
        <v>4</v>
      </c>
      <c r="V9" s="56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2">
        <v>31959</v>
      </c>
      <c r="B10" s="24" t="s">
        <v>4</v>
      </c>
      <c r="C10" s="24" t="s">
        <v>4</v>
      </c>
      <c r="D10" s="56" t="s">
        <v>4</v>
      </c>
      <c r="E10" s="26" t="s">
        <v>4</v>
      </c>
      <c r="F10" s="24" t="s">
        <v>4</v>
      </c>
      <c r="G10" s="56" t="s">
        <v>4</v>
      </c>
      <c r="H10" s="26" t="s">
        <v>4</v>
      </c>
      <c r="I10" s="24" t="s">
        <v>4</v>
      </c>
      <c r="J10" s="57" t="s">
        <v>4</v>
      </c>
      <c r="K10" s="26" t="s">
        <v>4</v>
      </c>
      <c r="L10" s="24" t="s">
        <v>4</v>
      </c>
      <c r="M10" s="56" t="s">
        <v>4</v>
      </c>
      <c r="N10" s="26" t="s">
        <v>4</v>
      </c>
      <c r="O10" s="24" t="s">
        <v>4</v>
      </c>
      <c r="P10" s="56" t="s">
        <v>4</v>
      </c>
      <c r="Q10" s="26" t="s">
        <v>4</v>
      </c>
      <c r="R10" s="24" t="s">
        <v>4</v>
      </c>
      <c r="S10" s="56" t="s">
        <v>4</v>
      </c>
      <c r="T10" s="26" t="s">
        <v>4</v>
      </c>
      <c r="U10" s="24" t="s">
        <v>4</v>
      </c>
      <c r="V10" s="56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2">
        <v>32051</v>
      </c>
      <c r="B11" s="24" t="s">
        <v>4</v>
      </c>
      <c r="C11" s="24" t="s">
        <v>4</v>
      </c>
      <c r="D11" s="56" t="s">
        <v>4</v>
      </c>
      <c r="E11" s="26" t="s">
        <v>4</v>
      </c>
      <c r="F11" s="24" t="s">
        <v>4</v>
      </c>
      <c r="G11" s="56" t="s">
        <v>4</v>
      </c>
      <c r="H11" s="26" t="s">
        <v>4</v>
      </c>
      <c r="I11" s="24" t="s">
        <v>4</v>
      </c>
      <c r="J11" s="57" t="s">
        <v>4</v>
      </c>
      <c r="K11" s="26" t="s">
        <v>4</v>
      </c>
      <c r="L11" s="24" t="s">
        <v>4</v>
      </c>
      <c r="M11" s="56" t="s">
        <v>4</v>
      </c>
      <c r="N11" s="26" t="s">
        <v>4</v>
      </c>
      <c r="O11" s="24" t="s">
        <v>4</v>
      </c>
      <c r="P11" s="56" t="s">
        <v>4</v>
      </c>
      <c r="Q11" s="26" t="s">
        <v>4</v>
      </c>
      <c r="R11" s="24" t="s">
        <v>4</v>
      </c>
      <c r="S11" s="56" t="s">
        <v>4</v>
      </c>
      <c r="T11" s="26" t="s">
        <v>4</v>
      </c>
      <c r="U11" s="24" t="s">
        <v>4</v>
      </c>
      <c r="V11" s="56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2">
        <v>32143</v>
      </c>
      <c r="B12" s="24" t="s">
        <v>4</v>
      </c>
      <c r="C12" s="24" t="s">
        <v>4</v>
      </c>
      <c r="D12" s="56" t="s">
        <v>4</v>
      </c>
      <c r="E12" s="26" t="s">
        <v>4</v>
      </c>
      <c r="F12" s="24" t="s">
        <v>4</v>
      </c>
      <c r="G12" s="56" t="s">
        <v>4</v>
      </c>
      <c r="H12" s="26" t="s">
        <v>4</v>
      </c>
      <c r="I12" s="24" t="s">
        <v>4</v>
      </c>
      <c r="J12" s="57" t="s">
        <v>4</v>
      </c>
      <c r="K12" s="26" t="s">
        <v>4</v>
      </c>
      <c r="L12" s="24" t="s">
        <v>4</v>
      </c>
      <c r="M12" s="56" t="s">
        <v>4</v>
      </c>
      <c r="N12" s="26" t="s">
        <v>4</v>
      </c>
      <c r="O12" s="24" t="s">
        <v>4</v>
      </c>
      <c r="P12" s="56" t="s">
        <v>4</v>
      </c>
      <c r="Q12" s="26" t="s">
        <v>4</v>
      </c>
      <c r="R12" s="24" t="s">
        <v>4</v>
      </c>
      <c r="S12" s="56" t="s">
        <v>4</v>
      </c>
      <c r="T12" s="26" t="s">
        <v>4</v>
      </c>
      <c r="U12" s="24" t="s">
        <v>4</v>
      </c>
      <c r="V12" s="56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2">
        <v>32234</v>
      </c>
      <c r="B13" s="24" t="s">
        <v>4</v>
      </c>
      <c r="C13" s="24" t="s">
        <v>4</v>
      </c>
      <c r="D13" s="56" t="s">
        <v>4</v>
      </c>
      <c r="E13" s="26" t="s">
        <v>4</v>
      </c>
      <c r="F13" s="24" t="s">
        <v>4</v>
      </c>
      <c r="G13" s="56" t="s">
        <v>4</v>
      </c>
      <c r="H13" s="26" t="s">
        <v>4</v>
      </c>
      <c r="I13" s="24" t="s">
        <v>4</v>
      </c>
      <c r="J13" s="57" t="s">
        <v>4</v>
      </c>
      <c r="K13" s="26" t="s">
        <v>4</v>
      </c>
      <c r="L13" s="24" t="s">
        <v>4</v>
      </c>
      <c r="M13" s="56" t="s">
        <v>4</v>
      </c>
      <c r="N13" s="26" t="s">
        <v>4</v>
      </c>
      <c r="O13" s="24" t="s">
        <v>4</v>
      </c>
      <c r="P13" s="56" t="s">
        <v>4</v>
      </c>
      <c r="Q13" s="26" t="s">
        <v>4</v>
      </c>
      <c r="R13" s="24" t="s">
        <v>4</v>
      </c>
      <c r="S13" s="56" t="s">
        <v>4</v>
      </c>
      <c r="T13" s="26" t="s">
        <v>4</v>
      </c>
      <c r="U13" s="24" t="s">
        <v>4</v>
      </c>
      <c r="V13" s="56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2">
        <v>32325</v>
      </c>
      <c r="B14" s="24" t="s">
        <v>4</v>
      </c>
      <c r="C14" s="24" t="s">
        <v>4</v>
      </c>
      <c r="D14" s="56" t="s">
        <v>4</v>
      </c>
      <c r="E14" s="26" t="s">
        <v>4</v>
      </c>
      <c r="F14" s="24" t="s">
        <v>4</v>
      </c>
      <c r="G14" s="56" t="s">
        <v>4</v>
      </c>
      <c r="H14" s="26" t="s">
        <v>4</v>
      </c>
      <c r="I14" s="24" t="s">
        <v>4</v>
      </c>
      <c r="J14" s="57" t="s">
        <v>4</v>
      </c>
      <c r="K14" s="26" t="s">
        <v>4</v>
      </c>
      <c r="L14" s="24" t="s">
        <v>4</v>
      </c>
      <c r="M14" s="56" t="s">
        <v>4</v>
      </c>
      <c r="N14" s="26" t="s">
        <v>4</v>
      </c>
      <c r="O14" s="24" t="s">
        <v>4</v>
      </c>
      <c r="P14" s="56" t="s">
        <v>4</v>
      </c>
      <c r="Q14" s="26" t="s">
        <v>4</v>
      </c>
      <c r="R14" s="24" t="s">
        <v>4</v>
      </c>
      <c r="S14" s="56" t="s">
        <v>4</v>
      </c>
      <c r="T14" s="26" t="s">
        <v>4</v>
      </c>
      <c r="U14" s="24" t="s">
        <v>4</v>
      </c>
      <c r="V14" s="56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2">
        <v>32417</v>
      </c>
      <c r="B15" s="24" t="s">
        <v>4</v>
      </c>
      <c r="C15" s="24" t="s">
        <v>4</v>
      </c>
      <c r="D15" s="56" t="s">
        <v>4</v>
      </c>
      <c r="E15" s="26" t="s">
        <v>4</v>
      </c>
      <c r="F15" s="24" t="s">
        <v>4</v>
      </c>
      <c r="G15" s="56" t="s">
        <v>4</v>
      </c>
      <c r="H15" s="26" t="s">
        <v>4</v>
      </c>
      <c r="I15" s="24" t="s">
        <v>4</v>
      </c>
      <c r="J15" s="57" t="s">
        <v>4</v>
      </c>
      <c r="K15" s="26" t="s">
        <v>4</v>
      </c>
      <c r="L15" s="24" t="s">
        <v>4</v>
      </c>
      <c r="M15" s="56" t="s">
        <v>4</v>
      </c>
      <c r="N15" s="26" t="s">
        <v>4</v>
      </c>
      <c r="O15" s="24" t="s">
        <v>4</v>
      </c>
      <c r="P15" s="56" t="s">
        <v>4</v>
      </c>
      <c r="Q15" s="26" t="s">
        <v>4</v>
      </c>
      <c r="R15" s="24" t="s">
        <v>4</v>
      </c>
      <c r="S15" s="56" t="s">
        <v>4</v>
      </c>
      <c r="T15" s="26" t="s">
        <v>4</v>
      </c>
      <c r="U15" s="24" t="s">
        <v>4</v>
      </c>
      <c r="V15" s="56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2">
        <v>32509</v>
      </c>
      <c r="B16" s="24" t="s">
        <v>4</v>
      </c>
      <c r="C16" s="24" t="s">
        <v>4</v>
      </c>
      <c r="D16" s="56" t="s">
        <v>4</v>
      </c>
      <c r="E16" s="26" t="s">
        <v>4</v>
      </c>
      <c r="F16" s="24" t="s">
        <v>4</v>
      </c>
      <c r="G16" s="56" t="s">
        <v>4</v>
      </c>
      <c r="H16" s="26" t="s">
        <v>4</v>
      </c>
      <c r="I16" s="24" t="s">
        <v>4</v>
      </c>
      <c r="J16" s="57" t="s">
        <v>4</v>
      </c>
      <c r="K16" s="26" t="s">
        <v>4</v>
      </c>
      <c r="L16" s="24" t="s">
        <v>4</v>
      </c>
      <c r="M16" s="56" t="s">
        <v>4</v>
      </c>
      <c r="N16" s="26" t="s">
        <v>4</v>
      </c>
      <c r="O16" s="24" t="s">
        <v>4</v>
      </c>
      <c r="P16" s="56" t="s">
        <v>4</v>
      </c>
      <c r="Q16" s="26" t="s">
        <v>4</v>
      </c>
      <c r="R16" s="24" t="s">
        <v>4</v>
      </c>
      <c r="S16" s="56" t="s">
        <v>4</v>
      </c>
      <c r="T16" s="26" t="s">
        <v>4</v>
      </c>
      <c r="U16" s="24" t="s">
        <v>4</v>
      </c>
      <c r="V16" s="56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2">
        <v>32599</v>
      </c>
      <c r="B17" s="24" t="s">
        <v>4</v>
      </c>
      <c r="C17" s="24" t="s">
        <v>4</v>
      </c>
      <c r="D17" s="56" t="s">
        <v>4</v>
      </c>
      <c r="E17" s="26" t="s">
        <v>4</v>
      </c>
      <c r="F17" s="24" t="s">
        <v>4</v>
      </c>
      <c r="G17" s="56" t="s">
        <v>4</v>
      </c>
      <c r="H17" s="26" t="s">
        <v>4</v>
      </c>
      <c r="I17" s="24" t="s">
        <v>4</v>
      </c>
      <c r="J17" s="57" t="s">
        <v>4</v>
      </c>
      <c r="K17" s="26" t="s">
        <v>4</v>
      </c>
      <c r="L17" s="24" t="s">
        <v>4</v>
      </c>
      <c r="M17" s="56" t="s">
        <v>4</v>
      </c>
      <c r="N17" s="26" t="s">
        <v>4</v>
      </c>
      <c r="O17" s="24" t="s">
        <v>4</v>
      </c>
      <c r="P17" s="56" t="s">
        <v>4</v>
      </c>
      <c r="Q17" s="26" t="s">
        <v>4</v>
      </c>
      <c r="R17" s="24" t="s">
        <v>4</v>
      </c>
      <c r="S17" s="56" t="s">
        <v>4</v>
      </c>
      <c r="T17" s="26" t="s">
        <v>4</v>
      </c>
      <c r="U17" s="24" t="s">
        <v>4</v>
      </c>
      <c r="V17" s="56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2">
        <v>32690</v>
      </c>
      <c r="B18" s="24" t="s">
        <v>4</v>
      </c>
      <c r="C18" s="24" t="s">
        <v>4</v>
      </c>
      <c r="D18" s="56" t="s">
        <v>4</v>
      </c>
      <c r="E18" s="26" t="s">
        <v>4</v>
      </c>
      <c r="F18" s="24" t="s">
        <v>4</v>
      </c>
      <c r="G18" s="56" t="s">
        <v>4</v>
      </c>
      <c r="H18" s="26" t="s">
        <v>4</v>
      </c>
      <c r="I18" s="24" t="s">
        <v>4</v>
      </c>
      <c r="J18" s="57" t="s">
        <v>4</v>
      </c>
      <c r="K18" s="26" t="s">
        <v>4</v>
      </c>
      <c r="L18" s="24" t="s">
        <v>4</v>
      </c>
      <c r="M18" s="56" t="s">
        <v>4</v>
      </c>
      <c r="N18" s="26" t="s">
        <v>4</v>
      </c>
      <c r="O18" s="24" t="s">
        <v>4</v>
      </c>
      <c r="P18" s="56" t="s">
        <v>4</v>
      </c>
      <c r="Q18" s="26" t="s">
        <v>4</v>
      </c>
      <c r="R18" s="24" t="s">
        <v>4</v>
      </c>
      <c r="S18" s="56" t="s">
        <v>4</v>
      </c>
      <c r="T18" s="26" t="s">
        <v>4</v>
      </c>
      <c r="U18" s="24" t="s">
        <v>4</v>
      </c>
      <c r="V18" s="56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2">
        <v>32782</v>
      </c>
      <c r="B19" s="24" t="s">
        <v>4</v>
      </c>
      <c r="C19" s="24" t="s">
        <v>4</v>
      </c>
      <c r="D19" s="56" t="s">
        <v>4</v>
      </c>
      <c r="E19" s="26" t="s">
        <v>4</v>
      </c>
      <c r="F19" s="24" t="s">
        <v>4</v>
      </c>
      <c r="G19" s="56" t="s">
        <v>4</v>
      </c>
      <c r="H19" s="26" t="s">
        <v>4</v>
      </c>
      <c r="I19" s="24" t="s">
        <v>4</v>
      </c>
      <c r="J19" s="57" t="s">
        <v>4</v>
      </c>
      <c r="K19" s="26" t="s">
        <v>4</v>
      </c>
      <c r="L19" s="24" t="s">
        <v>4</v>
      </c>
      <c r="M19" s="56" t="s">
        <v>4</v>
      </c>
      <c r="N19" s="26" t="s">
        <v>4</v>
      </c>
      <c r="O19" s="24" t="s">
        <v>4</v>
      </c>
      <c r="P19" s="56" t="s">
        <v>4</v>
      </c>
      <c r="Q19" s="26" t="s">
        <v>4</v>
      </c>
      <c r="R19" s="24" t="s">
        <v>4</v>
      </c>
      <c r="S19" s="56" t="s">
        <v>4</v>
      </c>
      <c r="T19" s="26" t="s">
        <v>4</v>
      </c>
      <c r="U19" s="24" t="s">
        <v>4</v>
      </c>
      <c r="V19" s="56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2">
        <v>32874</v>
      </c>
      <c r="B20" s="24" t="s">
        <v>4</v>
      </c>
      <c r="C20" s="24" t="s">
        <v>4</v>
      </c>
      <c r="D20" s="56" t="s">
        <v>4</v>
      </c>
      <c r="E20" s="26" t="s">
        <v>4</v>
      </c>
      <c r="F20" s="24" t="s">
        <v>4</v>
      </c>
      <c r="G20" s="56" t="s">
        <v>4</v>
      </c>
      <c r="H20" s="26" t="s">
        <v>4</v>
      </c>
      <c r="I20" s="24" t="s">
        <v>4</v>
      </c>
      <c r="J20" s="57" t="s">
        <v>4</v>
      </c>
      <c r="K20" s="26" t="s">
        <v>4</v>
      </c>
      <c r="L20" s="24" t="s">
        <v>4</v>
      </c>
      <c r="M20" s="56" t="s">
        <v>4</v>
      </c>
      <c r="N20" s="26" t="s">
        <v>4</v>
      </c>
      <c r="O20" s="24" t="s">
        <v>4</v>
      </c>
      <c r="P20" s="56" t="s">
        <v>4</v>
      </c>
      <c r="Q20" s="26" t="s">
        <v>4</v>
      </c>
      <c r="R20" s="24" t="s">
        <v>4</v>
      </c>
      <c r="S20" s="56" t="s">
        <v>4</v>
      </c>
      <c r="T20" s="26" t="s">
        <v>4</v>
      </c>
      <c r="U20" s="24" t="s">
        <v>4</v>
      </c>
      <c r="V20" s="56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2">
        <v>32964</v>
      </c>
      <c r="B21" s="24" t="s">
        <v>4</v>
      </c>
      <c r="C21" s="24" t="s">
        <v>4</v>
      </c>
      <c r="D21" s="56" t="s">
        <v>4</v>
      </c>
      <c r="E21" s="26" t="s">
        <v>4</v>
      </c>
      <c r="F21" s="24" t="s">
        <v>4</v>
      </c>
      <c r="G21" s="56" t="s">
        <v>4</v>
      </c>
      <c r="H21" s="26" t="s">
        <v>4</v>
      </c>
      <c r="I21" s="24" t="s">
        <v>4</v>
      </c>
      <c r="J21" s="57" t="s">
        <v>4</v>
      </c>
      <c r="K21" s="26" t="s">
        <v>4</v>
      </c>
      <c r="L21" s="24" t="s">
        <v>4</v>
      </c>
      <c r="M21" s="56" t="s">
        <v>4</v>
      </c>
      <c r="N21" s="26" t="s">
        <v>4</v>
      </c>
      <c r="O21" s="24" t="s">
        <v>4</v>
      </c>
      <c r="P21" s="56" t="s">
        <v>4</v>
      </c>
      <c r="Q21" s="26" t="s">
        <v>4</v>
      </c>
      <c r="R21" s="24" t="s">
        <v>4</v>
      </c>
      <c r="S21" s="56" t="s">
        <v>4</v>
      </c>
      <c r="T21" s="26" t="s">
        <v>4</v>
      </c>
      <c r="U21" s="24" t="s">
        <v>4</v>
      </c>
      <c r="V21" s="56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2">
        <v>33055</v>
      </c>
      <c r="B22" s="24" t="s">
        <v>4</v>
      </c>
      <c r="C22" s="24" t="s">
        <v>4</v>
      </c>
      <c r="D22" s="56" t="s">
        <v>4</v>
      </c>
      <c r="E22" s="26" t="s">
        <v>4</v>
      </c>
      <c r="F22" s="24" t="s">
        <v>4</v>
      </c>
      <c r="G22" s="56" t="s">
        <v>4</v>
      </c>
      <c r="H22" s="26" t="s">
        <v>4</v>
      </c>
      <c r="I22" s="24" t="s">
        <v>4</v>
      </c>
      <c r="J22" s="57" t="s">
        <v>4</v>
      </c>
      <c r="K22" s="26" t="s">
        <v>4</v>
      </c>
      <c r="L22" s="24" t="s">
        <v>4</v>
      </c>
      <c r="M22" s="56" t="s">
        <v>4</v>
      </c>
      <c r="N22" s="26" t="s">
        <v>4</v>
      </c>
      <c r="O22" s="24" t="s">
        <v>4</v>
      </c>
      <c r="P22" s="56" t="s">
        <v>4</v>
      </c>
      <c r="Q22" s="26" t="s">
        <v>4</v>
      </c>
      <c r="R22" s="24" t="s">
        <v>4</v>
      </c>
      <c r="S22" s="56" t="s">
        <v>4</v>
      </c>
      <c r="T22" s="26" t="s">
        <v>4</v>
      </c>
      <c r="U22" s="24" t="s">
        <v>4</v>
      </c>
      <c r="V22" s="56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2">
        <v>33147</v>
      </c>
      <c r="B23" s="24" t="s">
        <v>4</v>
      </c>
      <c r="C23" s="24" t="s">
        <v>4</v>
      </c>
      <c r="D23" s="56" t="s">
        <v>4</v>
      </c>
      <c r="E23" s="26" t="s">
        <v>4</v>
      </c>
      <c r="F23" s="24" t="s">
        <v>4</v>
      </c>
      <c r="G23" s="56" t="s">
        <v>4</v>
      </c>
      <c r="H23" s="26" t="s">
        <v>4</v>
      </c>
      <c r="I23" s="24" t="s">
        <v>4</v>
      </c>
      <c r="J23" s="57" t="s">
        <v>4</v>
      </c>
      <c r="K23" s="26" t="s">
        <v>4</v>
      </c>
      <c r="L23" s="24" t="s">
        <v>4</v>
      </c>
      <c r="M23" s="56" t="s">
        <v>4</v>
      </c>
      <c r="N23" s="26" t="s">
        <v>4</v>
      </c>
      <c r="O23" s="24" t="s">
        <v>4</v>
      </c>
      <c r="P23" s="56" t="s">
        <v>4</v>
      </c>
      <c r="Q23" s="26" t="s">
        <v>4</v>
      </c>
      <c r="R23" s="24" t="s">
        <v>4</v>
      </c>
      <c r="S23" s="56" t="s">
        <v>4</v>
      </c>
      <c r="T23" s="26" t="s">
        <v>4</v>
      </c>
      <c r="U23" s="24" t="s">
        <v>4</v>
      </c>
      <c r="V23" s="56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2">
        <v>33239</v>
      </c>
      <c r="B24" s="24" t="s">
        <v>4</v>
      </c>
      <c r="C24" s="24" t="s">
        <v>4</v>
      </c>
      <c r="D24" s="56" t="s">
        <v>4</v>
      </c>
      <c r="E24" s="26" t="s">
        <v>4</v>
      </c>
      <c r="F24" s="24" t="s">
        <v>4</v>
      </c>
      <c r="G24" s="56" t="s">
        <v>4</v>
      </c>
      <c r="H24" s="26" t="s">
        <v>4</v>
      </c>
      <c r="I24" s="24" t="s">
        <v>4</v>
      </c>
      <c r="J24" s="57" t="s">
        <v>4</v>
      </c>
      <c r="K24" s="26" t="s">
        <v>4</v>
      </c>
      <c r="L24" s="24" t="s">
        <v>4</v>
      </c>
      <c r="M24" s="56" t="s">
        <v>4</v>
      </c>
      <c r="N24" s="26" t="s">
        <v>4</v>
      </c>
      <c r="O24" s="24" t="s">
        <v>4</v>
      </c>
      <c r="P24" s="56" t="s">
        <v>4</v>
      </c>
      <c r="Q24" s="26" t="s">
        <v>4</v>
      </c>
      <c r="R24" s="24" t="s">
        <v>4</v>
      </c>
      <c r="S24" s="56" t="s">
        <v>4</v>
      </c>
      <c r="T24" s="26" t="s">
        <v>4</v>
      </c>
      <c r="U24" s="24" t="s">
        <v>4</v>
      </c>
      <c r="V24" s="56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2">
        <v>33329</v>
      </c>
      <c r="B25" s="24" t="s">
        <v>4</v>
      </c>
      <c r="C25" s="24" t="s">
        <v>4</v>
      </c>
      <c r="D25" s="56" t="s">
        <v>4</v>
      </c>
      <c r="E25" s="26" t="s">
        <v>4</v>
      </c>
      <c r="F25" s="24" t="s">
        <v>4</v>
      </c>
      <c r="G25" s="56" t="s">
        <v>4</v>
      </c>
      <c r="H25" s="26" t="s">
        <v>4</v>
      </c>
      <c r="I25" s="24" t="s">
        <v>4</v>
      </c>
      <c r="J25" s="57" t="s">
        <v>4</v>
      </c>
      <c r="K25" s="26" t="s">
        <v>4</v>
      </c>
      <c r="L25" s="24" t="s">
        <v>4</v>
      </c>
      <c r="M25" s="56" t="s">
        <v>4</v>
      </c>
      <c r="N25" s="26" t="s">
        <v>4</v>
      </c>
      <c r="O25" s="24" t="s">
        <v>4</v>
      </c>
      <c r="P25" s="56" t="s">
        <v>4</v>
      </c>
      <c r="Q25" s="26" t="s">
        <v>4</v>
      </c>
      <c r="R25" s="24" t="s">
        <v>4</v>
      </c>
      <c r="S25" s="56" t="s">
        <v>4</v>
      </c>
      <c r="T25" s="26" t="s">
        <v>4</v>
      </c>
      <c r="U25" s="24" t="s">
        <v>4</v>
      </c>
      <c r="V25" s="56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2">
        <v>33420</v>
      </c>
      <c r="B26" s="24" t="s">
        <v>4</v>
      </c>
      <c r="C26" s="24" t="s">
        <v>4</v>
      </c>
      <c r="D26" s="56" t="s">
        <v>4</v>
      </c>
      <c r="E26" s="26" t="s">
        <v>4</v>
      </c>
      <c r="F26" s="24" t="s">
        <v>4</v>
      </c>
      <c r="G26" s="56" t="s">
        <v>4</v>
      </c>
      <c r="H26" s="26" t="s">
        <v>4</v>
      </c>
      <c r="I26" s="24" t="s">
        <v>4</v>
      </c>
      <c r="J26" s="57" t="s">
        <v>4</v>
      </c>
      <c r="K26" s="26" t="s">
        <v>4</v>
      </c>
      <c r="L26" s="24" t="s">
        <v>4</v>
      </c>
      <c r="M26" s="56" t="s">
        <v>4</v>
      </c>
      <c r="N26" s="26" t="s">
        <v>4</v>
      </c>
      <c r="O26" s="24" t="s">
        <v>4</v>
      </c>
      <c r="P26" s="56" t="s">
        <v>4</v>
      </c>
      <c r="Q26" s="26" t="s">
        <v>4</v>
      </c>
      <c r="R26" s="24" t="s">
        <v>4</v>
      </c>
      <c r="S26" s="56" t="s">
        <v>4</v>
      </c>
      <c r="T26" s="26" t="s">
        <v>4</v>
      </c>
      <c r="U26" s="24" t="s">
        <v>4</v>
      </c>
      <c r="V26" s="56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2">
        <v>33512</v>
      </c>
      <c r="B27" s="24" t="s">
        <v>4</v>
      </c>
      <c r="C27" s="24" t="s">
        <v>4</v>
      </c>
      <c r="D27" s="56" t="s">
        <v>4</v>
      </c>
      <c r="E27" s="26" t="s">
        <v>4</v>
      </c>
      <c r="F27" s="24" t="s">
        <v>4</v>
      </c>
      <c r="G27" s="56" t="s">
        <v>4</v>
      </c>
      <c r="H27" s="26" t="s">
        <v>4</v>
      </c>
      <c r="I27" s="24" t="s">
        <v>4</v>
      </c>
      <c r="J27" s="57" t="s">
        <v>4</v>
      </c>
      <c r="K27" s="26" t="s">
        <v>4</v>
      </c>
      <c r="L27" s="24" t="s">
        <v>4</v>
      </c>
      <c r="M27" s="56" t="s">
        <v>4</v>
      </c>
      <c r="N27" s="26" t="s">
        <v>4</v>
      </c>
      <c r="O27" s="24" t="s">
        <v>4</v>
      </c>
      <c r="P27" s="56" t="s">
        <v>4</v>
      </c>
      <c r="Q27" s="26" t="s">
        <v>4</v>
      </c>
      <c r="R27" s="24" t="s">
        <v>4</v>
      </c>
      <c r="S27" s="56" t="s">
        <v>4</v>
      </c>
      <c r="T27" s="26" t="s">
        <v>4</v>
      </c>
      <c r="U27" s="24" t="s">
        <v>4</v>
      </c>
      <c r="V27" s="56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2">
        <v>33604</v>
      </c>
      <c r="B28" s="24" t="s">
        <v>4</v>
      </c>
      <c r="C28" s="24" t="s">
        <v>4</v>
      </c>
      <c r="D28" s="56" t="s">
        <v>4</v>
      </c>
      <c r="E28" s="26" t="s">
        <v>4</v>
      </c>
      <c r="F28" s="24" t="s">
        <v>4</v>
      </c>
      <c r="G28" s="56" t="s">
        <v>4</v>
      </c>
      <c r="H28" s="26" t="s">
        <v>4</v>
      </c>
      <c r="I28" s="24" t="s">
        <v>4</v>
      </c>
      <c r="J28" s="57" t="s">
        <v>4</v>
      </c>
      <c r="K28" s="26" t="s">
        <v>4</v>
      </c>
      <c r="L28" s="24" t="s">
        <v>4</v>
      </c>
      <c r="M28" s="56" t="s">
        <v>4</v>
      </c>
      <c r="N28" s="26" t="s">
        <v>4</v>
      </c>
      <c r="O28" s="24" t="s">
        <v>4</v>
      </c>
      <c r="P28" s="56" t="s">
        <v>4</v>
      </c>
      <c r="Q28" s="26" t="s">
        <v>4</v>
      </c>
      <c r="R28" s="24" t="s">
        <v>4</v>
      </c>
      <c r="S28" s="56" t="s">
        <v>4</v>
      </c>
      <c r="T28" s="26" t="s">
        <v>4</v>
      </c>
      <c r="U28" s="24" t="s">
        <v>4</v>
      </c>
      <c r="V28" s="56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2">
        <v>33695</v>
      </c>
      <c r="B29" s="24" t="s">
        <v>4</v>
      </c>
      <c r="C29" s="24" t="s">
        <v>4</v>
      </c>
      <c r="D29" s="56" t="s">
        <v>4</v>
      </c>
      <c r="E29" s="26" t="s">
        <v>4</v>
      </c>
      <c r="F29" s="24" t="s">
        <v>4</v>
      </c>
      <c r="G29" s="56" t="s">
        <v>4</v>
      </c>
      <c r="H29" s="26" t="s">
        <v>4</v>
      </c>
      <c r="I29" s="24" t="s">
        <v>4</v>
      </c>
      <c r="J29" s="57" t="s">
        <v>4</v>
      </c>
      <c r="K29" s="26" t="s">
        <v>4</v>
      </c>
      <c r="L29" s="24" t="s">
        <v>4</v>
      </c>
      <c r="M29" s="56" t="s">
        <v>4</v>
      </c>
      <c r="N29" s="26" t="s">
        <v>4</v>
      </c>
      <c r="O29" s="24" t="s">
        <v>4</v>
      </c>
      <c r="P29" s="56" t="s">
        <v>4</v>
      </c>
      <c r="Q29" s="26" t="s">
        <v>4</v>
      </c>
      <c r="R29" s="24" t="s">
        <v>4</v>
      </c>
      <c r="S29" s="56" t="s">
        <v>4</v>
      </c>
      <c r="T29" s="26" t="s">
        <v>4</v>
      </c>
      <c r="U29" s="24" t="s">
        <v>4</v>
      </c>
      <c r="V29" s="56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2">
        <v>33786</v>
      </c>
      <c r="B30" s="24" t="s">
        <v>4</v>
      </c>
      <c r="C30" s="24" t="s">
        <v>4</v>
      </c>
      <c r="D30" s="56" t="s">
        <v>4</v>
      </c>
      <c r="E30" s="26" t="s">
        <v>4</v>
      </c>
      <c r="F30" s="24" t="s">
        <v>4</v>
      </c>
      <c r="G30" s="56" t="s">
        <v>4</v>
      </c>
      <c r="H30" s="26" t="s">
        <v>4</v>
      </c>
      <c r="I30" s="24" t="s">
        <v>4</v>
      </c>
      <c r="J30" s="57" t="s">
        <v>4</v>
      </c>
      <c r="K30" s="26" t="s">
        <v>4</v>
      </c>
      <c r="L30" s="24" t="s">
        <v>4</v>
      </c>
      <c r="M30" s="56" t="s">
        <v>4</v>
      </c>
      <c r="N30" s="26" t="s">
        <v>4</v>
      </c>
      <c r="O30" s="24" t="s">
        <v>4</v>
      </c>
      <c r="P30" s="56" t="s">
        <v>4</v>
      </c>
      <c r="Q30" s="26" t="s">
        <v>4</v>
      </c>
      <c r="R30" s="24" t="s">
        <v>4</v>
      </c>
      <c r="S30" s="56" t="s">
        <v>4</v>
      </c>
      <c r="T30" s="26" t="s">
        <v>4</v>
      </c>
      <c r="U30" s="24" t="s">
        <v>4</v>
      </c>
      <c r="V30" s="56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2">
        <v>33878</v>
      </c>
      <c r="B31" s="24" t="s">
        <v>4</v>
      </c>
      <c r="C31" s="24" t="s">
        <v>4</v>
      </c>
      <c r="D31" s="56" t="s">
        <v>4</v>
      </c>
      <c r="E31" s="26" t="s">
        <v>4</v>
      </c>
      <c r="F31" s="24" t="s">
        <v>4</v>
      </c>
      <c r="G31" s="56" t="s">
        <v>4</v>
      </c>
      <c r="H31" s="26" t="s">
        <v>4</v>
      </c>
      <c r="I31" s="24" t="s">
        <v>4</v>
      </c>
      <c r="J31" s="57" t="s">
        <v>4</v>
      </c>
      <c r="K31" s="26" t="s">
        <v>4</v>
      </c>
      <c r="L31" s="24" t="s">
        <v>4</v>
      </c>
      <c r="M31" s="56" t="s">
        <v>4</v>
      </c>
      <c r="N31" s="26" t="s">
        <v>4</v>
      </c>
      <c r="O31" s="24" t="s">
        <v>4</v>
      </c>
      <c r="P31" s="56" t="s">
        <v>4</v>
      </c>
      <c r="Q31" s="26" t="s">
        <v>4</v>
      </c>
      <c r="R31" s="24" t="s">
        <v>4</v>
      </c>
      <c r="S31" s="56" t="s">
        <v>4</v>
      </c>
      <c r="T31" s="26" t="s">
        <v>4</v>
      </c>
      <c r="U31" s="24" t="s">
        <v>4</v>
      </c>
      <c r="V31" s="56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2">
        <v>33970</v>
      </c>
      <c r="B32" s="24" t="s">
        <v>4</v>
      </c>
      <c r="C32" s="24" t="s">
        <v>4</v>
      </c>
      <c r="D32" s="56" t="s">
        <v>4</v>
      </c>
      <c r="E32" s="26" t="s">
        <v>4</v>
      </c>
      <c r="F32" s="24" t="s">
        <v>4</v>
      </c>
      <c r="G32" s="56" t="s">
        <v>4</v>
      </c>
      <c r="H32" s="26" t="s">
        <v>4</v>
      </c>
      <c r="I32" s="24" t="s">
        <v>4</v>
      </c>
      <c r="J32" s="57" t="s">
        <v>4</v>
      </c>
      <c r="K32" s="26" t="s">
        <v>4</v>
      </c>
      <c r="L32" s="24" t="s">
        <v>4</v>
      </c>
      <c r="M32" s="56" t="s">
        <v>4</v>
      </c>
      <c r="N32" s="26" t="s">
        <v>4</v>
      </c>
      <c r="O32" s="24" t="s">
        <v>4</v>
      </c>
      <c r="P32" s="56" t="s">
        <v>4</v>
      </c>
      <c r="Q32" s="26" t="s">
        <v>4</v>
      </c>
      <c r="R32" s="24" t="s">
        <v>4</v>
      </c>
      <c r="S32" s="56" t="s">
        <v>4</v>
      </c>
      <c r="T32" s="26" t="s">
        <v>4</v>
      </c>
      <c r="U32" s="24" t="s">
        <v>4</v>
      </c>
      <c r="V32" s="56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2">
        <v>34060</v>
      </c>
      <c r="B33" s="24" t="s">
        <v>4</v>
      </c>
      <c r="C33" s="24" t="s">
        <v>4</v>
      </c>
      <c r="D33" s="56" t="s">
        <v>4</v>
      </c>
      <c r="E33" s="26" t="s">
        <v>4</v>
      </c>
      <c r="F33" s="24" t="s">
        <v>4</v>
      </c>
      <c r="G33" s="56" t="s">
        <v>4</v>
      </c>
      <c r="H33" s="26" t="s">
        <v>4</v>
      </c>
      <c r="I33" s="24" t="s">
        <v>4</v>
      </c>
      <c r="J33" s="57" t="s">
        <v>4</v>
      </c>
      <c r="K33" s="26" t="s">
        <v>4</v>
      </c>
      <c r="L33" s="24" t="s">
        <v>4</v>
      </c>
      <c r="M33" s="56" t="s">
        <v>4</v>
      </c>
      <c r="N33" s="26" t="s">
        <v>4</v>
      </c>
      <c r="O33" s="24" t="s">
        <v>4</v>
      </c>
      <c r="P33" s="56" t="s">
        <v>4</v>
      </c>
      <c r="Q33" s="26" t="s">
        <v>4</v>
      </c>
      <c r="R33" s="24" t="s">
        <v>4</v>
      </c>
      <c r="S33" s="56" t="s">
        <v>4</v>
      </c>
      <c r="T33" s="26" t="s">
        <v>4</v>
      </c>
      <c r="U33" s="24" t="s">
        <v>4</v>
      </c>
      <c r="V33" s="56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2">
        <v>34151</v>
      </c>
      <c r="B34" s="24" t="s">
        <v>4</v>
      </c>
      <c r="C34" s="24" t="s">
        <v>4</v>
      </c>
      <c r="D34" s="56" t="s">
        <v>4</v>
      </c>
      <c r="E34" s="26" t="s">
        <v>4</v>
      </c>
      <c r="F34" s="24" t="s">
        <v>4</v>
      </c>
      <c r="G34" s="56" t="s">
        <v>4</v>
      </c>
      <c r="H34" s="26" t="s">
        <v>4</v>
      </c>
      <c r="I34" s="24" t="s">
        <v>4</v>
      </c>
      <c r="J34" s="57" t="s">
        <v>4</v>
      </c>
      <c r="K34" s="26" t="s">
        <v>4</v>
      </c>
      <c r="L34" s="24" t="s">
        <v>4</v>
      </c>
      <c r="M34" s="56" t="s">
        <v>4</v>
      </c>
      <c r="N34" s="26" t="s">
        <v>4</v>
      </c>
      <c r="O34" s="24" t="s">
        <v>4</v>
      </c>
      <c r="P34" s="56" t="s">
        <v>4</v>
      </c>
      <c r="Q34" s="26" t="s">
        <v>4</v>
      </c>
      <c r="R34" s="24" t="s">
        <v>4</v>
      </c>
      <c r="S34" s="56" t="s">
        <v>4</v>
      </c>
      <c r="T34" s="26" t="s">
        <v>4</v>
      </c>
      <c r="U34" s="24" t="s">
        <v>4</v>
      </c>
      <c r="V34" s="56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2">
        <v>34243</v>
      </c>
      <c r="B35" s="24" t="s">
        <v>4</v>
      </c>
      <c r="C35" s="24" t="s">
        <v>4</v>
      </c>
      <c r="D35" s="56" t="s">
        <v>4</v>
      </c>
      <c r="E35" s="26" t="s">
        <v>4</v>
      </c>
      <c r="F35" s="24" t="s">
        <v>4</v>
      </c>
      <c r="G35" s="56" t="s">
        <v>4</v>
      </c>
      <c r="H35" s="26" t="s">
        <v>4</v>
      </c>
      <c r="I35" s="24" t="s">
        <v>4</v>
      </c>
      <c r="J35" s="57" t="s">
        <v>4</v>
      </c>
      <c r="K35" s="26" t="s">
        <v>4</v>
      </c>
      <c r="L35" s="24" t="s">
        <v>4</v>
      </c>
      <c r="M35" s="56" t="s">
        <v>4</v>
      </c>
      <c r="N35" s="26" t="s">
        <v>4</v>
      </c>
      <c r="O35" s="24" t="s">
        <v>4</v>
      </c>
      <c r="P35" s="56" t="s">
        <v>4</v>
      </c>
      <c r="Q35" s="26" t="s">
        <v>4</v>
      </c>
      <c r="R35" s="24" t="s">
        <v>4</v>
      </c>
      <c r="S35" s="56" t="s">
        <v>4</v>
      </c>
      <c r="T35" s="26" t="s">
        <v>4</v>
      </c>
      <c r="U35" s="24" t="s">
        <v>4</v>
      </c>
      <c r="V35" s="56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2">
        <v>34335</v>
      </c>
      <c r="B36" s="24" t="s">
        <v>4</v>
      </c>
      <c r="C36" s="24" t="s">
        <v>4</v>
      </c>
      <c r="D36" s="56" t="s">
        <v>4</v>
      </c>
      <c r="E36" s="26" t="s">
        <v>4</v>
      </c>
      <c r="F36" s="24" t="s">
        <v>4</v>
      </c>
      <c r="G36" s="56" t="s">
        <v>4</v>
      </c>
      <c r="H36" s="26" t="s">
        <v>4</v>
      </c>
      <c r="I36" s="24" t="s">
        <v>4</v>
      </c>
      <c r="J36" s="57" t="s">
        <v>4</v>
      </c>
      <c r="K36" s="26" t="s">
        <v>4</v>
      </c>
      <c r="L36" s="24" t="s">
        <v>4</v>
      </c>
      <c r="M36" s="56" t="s">
        <v>4</v>
      </c>
      <c r="N36" s="26" t="s">
        <v>4</v>
      </c>
      <c r="O36" s="24" t="s">
        <v>4</v>
      </c>
      <c r="P36" s="56" t="s">
        <v>4</v>
      </c>
      <c r="Q36" s="26" t="s">
        <v>4</v>
      </c>
      <c r="R36" s="24" t="s">
        <v>4</v>
      </c>
      <c r="S36" s="56" t="s">
        <v>4</v>
      </c>
      <c r="T36" s="26" t="s">
        <v>4</v>
      </c>
      <c r="U36" s="24" t="s">
        <v>4</v>
      </c>
      <c r="V36" s="56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2">
        <v>34425</v>
      </c>
      <c r="B37" s="24" t="s">
        <v>4</v>
      </c>
      <c r="C37" s="24" t="s">
        <v>4</v>
      </c>
      <c r="D37" s="56" t="s">
        <v>4</v>
      </c>
      <c r="E37" s="26" t="s">
        <v>4</v>
      </c>
      <c r="F37" s="24" t="s">
        <v>4</v>
      </c>
      <c r="G37" s="56" t="s">
        <v>4</v>
      </c>
      <c r="H37" s="26" t="s">
        <v>4</v>
      </c>
      <c r="I37" s="24" t="s">
        <v>4</v>
      </c>
      <c r="J37" s="57" t="s">
        <v>4</v>
      </c>
      <c r="K37" s="26" t="s">
        <v>4</v>
      </c>
      <c r="L37" s="24" t="s">
        <v>4</v>
      </c>
      <c r="M37" s="56" t="s">
        <v>4</v>
      </c>
      <c r="N37" s="26" t="s">
        <v>4</v>
      </c>
      <c r="O37" s="24" t="s">
        <v>4</v>
      </c>
      <c r="P37" s="56" t="s">
        <v>4</v>
      </c>
      <c r="Q37" s="26" t="s">
        <v>4</v>
      </c>
      <c r="R37" s="24" t="s">
        <v>4</v>
      </c>
      <c r="S37" s="56" t="s">
        <v>4</v>
      </c>
      <c r="T37" s="26" t="s">
        <v>4</v>
      </c>
      <c r="U37" s="24" t="s">
        <v>4</v>
      </c>
      <c r="V37" s="56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2">
        <v>34516</v>
      </c>
      <c r="B38" s="24">
        <v>-10.8</v>
      </c>
      <c r="C38" s="24" t="s">
        <v>4</v>
      </c>
      <c r="D38" s="56" t="s">
        <v>4</v>
      </c>
      <c r="E38" s="26">
        <v>6.8</v>
      </c>
      <c r="F38" s="24" t="s">
        <v>4</v>
      </c>
      <c r="G38" s="56" t="s">
        <v>4</v>
      </c>
      <c r="H38" s="26">
        <v>79.8</v>
      </c>
      <c r="I38" s="24">
        <v>79.599999999999994</v>
      </c>
      <c r="J38" s="57" t="s">
        <v>4</v>
      </c>
      <c r="K38" s="26">
        <v>-2.9</v>
      </c>
      <c r="L38" s="24" t="s">
        <v>4</v>
      </c>
      <c r="M38" s="56" t="s">
        <v>4</v>
      </c>
      <c r="N38" s="26">
        <v>14.4</v>
      </c>
      <c r="O38" s="24" t="s">
        <v>4</v>
      </c>
      <c r="P38" s="56" t="s">
        <v>4</v>
      </c>
      <c r="Q38" s="26">
        <v>15.6</v>
      </c>
      <c r="R38" s="24" t="s">
        <v>4</v>
      </c>
      <c r="S38" s="56" t="s">
        <v>4</v>
      </c>
      <c r="T38" s="26">
        <v>31.5</v>
      </c>
      <c r="U38" s="24" t="s">
        <v>4</v>
      </c>
      <c r="V38" s="56" t="s">
        <v>4</v>
      </c>
      <c r="W38" s="26">
        <v>61.2</v>
      </c>
      <c r="X38" s="24" t="s">
        <v>4</v>
      </c>
      <c r="Y38" s="24">
        <v>33.299999999999997</v>
      </c>
      <c r="Z38" s="24" t="s">
        <v>4</v>
      </c>
      <c r="AA38" s="24">
        <v>20.8</v>
      </c>
      <c r="AB38" s="24" t="s">
        <v>4</v>
      </c>
      <c r="AC38" s="24">
        <v>20.5</v>
      </c>
      <c r="AD38" s="24" t="s">
        <v>4</v>
      </c>
      <c r="AE38" s="24">
        <v>18.399999999999999</v>
      </c>
      <c r="AF38" s="24" t="s">
        <v>4</v>
      </c>
      <c r="AG38" s="24">
        <v>17.899999999999999</v>
      </c>
      <c r="AH38" s="24" t="s">
        <v>4</v>
      </c>
      <c r="AI38" s="24">
        <v>28.8</v>
      </c>
      <c r="AJ38" s="24" t="s">
        <v>4</v>
      </c>
      <c r="AK38" s="24">
        <v>31.7</v>
      </c>
      <c r="AL38" s="24" t="s">
        <v>4</v>
      </c>
      <c r="AM38" s="24">
        <v>13.2</v>
      </c>
      <c r="AN38" s="24" t="s">
        <v>4</v>
      </c>
      <c r="AO38" s="24">
        <v>12.5</v>
      </c>
      <c r="AP38" s="24" t="s">
        <v>4</v>
      </c>
      <c r="AQ38" s="24">
        <v>13.1</v>
      </c>
      <c r="AR38" s="24" t="s">
        <v>4</v>
      </c>
      <c r="AS38" s="24">
        <v>3.8</v>
      </c>
      <c r="AT38" s="24" t="s">
        <v>4</v>
      </c>
      <c r="AU38" s="24">
        <v>25.7</v>
      </c>
      <c r="AV38" s="24" t="s">
        <v>4</v>
      </c>
    </row>
    <row r="39" spans="1:48">
      <c r="A39" s="2">
        <v>34608</v>
      </c>
      <c r="B39" s="24">
        <v>-7.8</v>
      </c>
      <c r="C39" s="24" t="s">
        <v>4</v>
      </c>
      <c r="D39" s="57">
        <f t="shared" ref="D39:D70" si="0">ROUND(AVERAGE(B38:B39),1)</f>
        <v>-9.3000000000000007</v>
      </c>
      <c r="E39" s="26">
        <v>27.8</v>
      </c>
      <c r="F39" s="24" t="s">
        <v>4</v>
      </c>
      <c r="G39" s="57">
        <f t="shared" ref="G39:G70" si="1">ROUND(AVERAGE(E38:E39),1)</f>
        <v>17.3</v>
      </c>
      <c r="H39" s="26">
        <v>80.8</v>
      </c>
      <c r="I39" s="24">
        <v>79.8</v>
      </c>
      <c r="J39" s="57">
        <f t="shared" ref="J39:J70" si="2">ROUND(AVERAGE(I38:I39),1)</f>
        <v>79.7</v>
      </c>
      <c r="K39" s="26">
        <v>-4.9000000000000004</v>
      </c>
      <c r="L39" s="24" t="s">
        <v>4</v>
      </c>
      <c r="M39" s="57">
        <f t="shared" ref="M39:M70" si="3">ROUND(AVERAGE(K38:K39),1)</f>
        <v>-3.9</v>
      </c>
      <c r="N39" s="26">
        <v>22.4</v>
      </c>
      <c r="O39" s="24" t="s">
        <v>4</v>
      </c>
      <c r="P39" s="57">
        <f t="shared" ref="P39:P70" si="4">ROUND(AVERAGE(N38:N39),1)</f>
        <v>18.399999999999999</v>
      </c>
      <c r="Q39" s="26">
        <v>11.6</v>
      </c>
      <c r="R39" s="24" t="s">
        <v>4</v>
      </c>
      <c r="S39" s="57">
        <f t="shared" ref="S39:S70" si="5">ROUND(AVERAGE(Q38:Q39),1)</f>
        <v>13.6</v>
      </c>
      <c r="T39" s="26">
        <v>0.5</v>
      </c>
      <c r="U39" s="24" t="s">
        <v>4</v>
      </c>
      <c r="V39" s="57">
        <f t="shared" ref="V39:V70" si="6">ROUND(AVERAGE(T38:T39),1)</f>
        <v>16</v>
      </c>
      <c r="W39" s="26">
        <v>58.2</v>
      </c>
      <c r="X39" s="24" t="s">
        <v>4</v>
      </c>
      <c r="Y39" s="24">
        <v>28.3</v>
      </c>
      <c r="Z39" s="24" t="s">
        <v>4</v>
      </c>
      <c r="AA39" s="24">
        <v>28.8</v>
      </c>
      <c r="AB39" s="24" t="s">
        <v>4</v>
      </c>
      <c r="AC39" s="24">
        <v>19.5</v>
      </c>
      <c r="AD39" s="24" t="s">
        <v>4</v>
      </c>
      <c r="AE39" s="24">
        <v>18.399999999999999</v>
      </c>
      <c r="AF39" s="24" t="s">
        <v>4</v>
      </c>
      <c r="AG39" s="24">
        <v>15.9</v>
      </c>
      <c r="AH39" s="24" t="s">
        <v>4</v>
      </c>
      <c r="AI39" s="24">
        <v>29.8</v>
      </c>
      <c r="AJ39" s="24" t="s">
        <v>4</v>
      </c>
      <c r="AK39" s="24">
        <v>26.7</v>
      </c>
      <c r="AL39" s="24" t="s">
        <v>4</v>
      </c>
      <c r="AM39" s="24">
        <v>18.2</v>
      </c>
      <c r="AN39" s="24" t="s">
        <v>4</v>
      </c>
      <c r="AO39" s="24">
        <v>12.5</v>
      </c>
      <c r="AP39" s="24" t="s">
        <v>4</v>
      </c>
      <c r="AQ39" s="24">
        <v>6.1</v>
      </c>
      <c r="AR39" s="24" t="s">
        <v>4</v>
      </c>
      <c r="AS39" s="24">
        <v>8.8000000000000007</v>
      </c>
      <c r="AT39" s="24" t="s">
        <v>4</v>
      </c>
      <c r="AU39" s="24">
        <v>27.7</v>
      </c>
      <c r="AV39" s="24" t="s">
        <v>4</v>
      </c>
    </row>
    <row r="40" spans="1:48">
      <c r="A40" s="2">
        <v>34700</v>
      </c>
      <c r="B40" s="24">
        <v>-5.8</v>
      </c>
      <c r="C40" s="24" t="s">
        <v>4</v>
      </c>
      <c r="D40" s="57">
        <f t="shared" si="0"/>
        <v>-6.8</v>
      </c>
      <c r="E40" s="26">
        <v>5.8</v>
      </c>
      <c r="F40" s="24" t="s">
        <v>4</v>
      </c>
      <c r="G40" s="57">
        <f t="shared" si="1"/>
        <v>16.8</v>
      </c>
      <c r="H40" s="26">
        <v>80.3</v>
      </c>
      <c r="I40" s="24">
        <v>80.8</v>
      </c>
      <c r="J40" s="57">
        <f t="shared" si="2"/>
        <v>80.3</v>
      </c>
      <c r="K40" s="26">
        <v>-4.9000000000000004</v>
      </c>
      <c r="L40" s="24" t="s">
        <v>4</v>
      </c>
      <c r="M40" s="57">
        <f t="shared" si="3"/>
        <v>-4.9000000000000004</v>
      </c>
      <c r="N40" s="26">
        <v>11.4</v>
      </c>
      <c r="O40" s="24" t="s">
        <v>4</v>
      </c>
      <c r="P40" s="57">
        <f t="shared" si="4"/>
        <v>16.899999999999999</v>
      </c>
      <c r="Q40" s="26">
        <v>14.6</v>
      </c>
      <c r="R40" s="24" t="s">
        <v>4</v>
      </c>
      <c r="S40" s="57">
        <f t="shared" si="5"/>
        <v>13.1</v>
      </c>
      <c r="T40" s="26">
        <v>11.5</v>
      </c>
      <c r="U40" s="24" t="s">
        <v>4</v>
      </c>
      <c r="V40" s="57">
        <f t="shared" si="6"/>
        <v>6</v>
      </c>
      <c r="W40" s="26">
        <v>59.2</v>
      </c>
      <c r="X40" s="24" t="s">
        <v>4</v>
      </c>
      <c r="Y40" s="24">
        <v>29.3</v>
      </c>
      <c r="Z40" s="24" t="s">
        <v>4</v>
      </c>
      <c r="AA40" s="24">
        <v>23.8</v>
      </c>
      <c r="AB40" s="24" t="s">
        <v>4</v>
      </c>
      <c r="AC40" s="24">
        <v>20.5</v>
      </c>
      <c r="AD40" s="24" t="s">
        <v>4</v>
      </c>
      <c r="AE40" s="24">
        <v>19.399999999999999</v>
      </c>
      <c r="AF40" s="24" t="s">
        <v>4</v>
      </c>
      <c r="AG40" s="24">
        <v>19.899999999999999</v>
      </c>
      <c r="AH40" s="24" t="s">
        <v>4</v>
      </c>
      <c r="AI40" s="24">
        <v>30.8</v>
      </c>
      <c r="AJ40" s="24" t="s">
        <v>4</v>
      </c>
      <c r="AK40" s="24">
        <v>25.7</v>
      </c>
      <c r="AL40" s="24" t="s">
        <v>4</v>
      </c>
      <c r="AM40" s="24">
        <v>13.2</v>
      </c>
      <c r="AN40" s="24" t="s">
        <v>4</v>
      </c>
      <c r="AO40" s="24">
        <v>13.5</v>
      </c>
      <c r="AP40" s="24" t="s">
        <v>4</v>
      </c>
      <c r="AQ40" s="24">
        <v>8.1</v>
      </c>
      <c r="AR40" s="24" t="s">
        <v>4</v>
      </c>
      <c r="AS40" s="24">
        <v>7.8</v>
      </c>
      <c r="AT40" s="24" t="s">
        <v>4</v>
      </c>
      <c r="AU40" s="24">
        <v>31.7</v>
      </c>
      <c r="AV40" s="24" t="s">
        <v>4</v>
      </c>
    </row>
    <row r="41" spans="1:48">
      <c r="A41" s="2">
        <v>34790</v>
      </c>
      <c r="B41" s="24">
        <v>-1.8</v>
      </c>
      <c r="C41" s="24" t="s">
        <v>4</v>
      </c>
      <c r="D41" s="57">
        <f t="shared" si="0"/>
        <v>-3.8</v>
      </c>
      <c r="E41" s="26">
        <v>1.8</v>
      </c>
      <c r="F41" s="24" t="s">
        <v>4</v>
      </c>
      <c r="G41" s="57">
        <f t="shared" si="1"/>
        <v>3.8</v>
      </c>
      <c r="H41" s="26">
        <v>80.7</v>
      </c>
      <c r="I41" s="24">
        <v>81.400000000000006</v>
      </c>
      <c r="J41" s="57">
        <f t="shared" si="2"/>
        <v>81.099999999999994</v>
      </c>
      <c r="K41" s="26">
        <v>1.1000000000000001</v>
      </c>
      <c r="L41" s="24" t="s">
        <v>4</v>
      </c>
      <c r="M41" s="57">
        <f t="shared" si="3"/>
        <v>-1.9</v>
      </c>
      <c r="N41" s="26">
        <v>7.4</v>
      </c>
      <c r="O41" s="24" t="s">
        <v>4</v>
      </c>
      <c r="P41" s="57">
        <f t="shared" si="4"/>
        <v>9.4</v>
      </c>
      <c r="Q41" s="26">
        <v>8.6</v>
      </c>
      <c r="R41" s="24" t="s">
        <v>4</v>
      </c>
      <c r="S41" s="57">
        <f t="shared" si="5"/>
        <v>11.6</v>
      </c>
      <c r="T41" s="26">
        <v>13.5</v>
      </c>
      <c r="U41" s="24" t="s">
        <v>4</v>
      </c>
      <c r="V41" s="57">
        <f t="shared" si="6"/>
        <v>12.5</v>
      </c>
      <c r="W41" s="26">
        <v>60.2</v>
      </c>
      <c r="X41" s="24" t="s">
        <v>4</v>
      </c>
      <c r="Y41" s="24">
        <v>48.3</v>
      </c>
      <c r="Z41" s="24" t="s">
        <v>4</v>
      </c>
      <c r="AA41" s="24">
        <v>18.8</v>
      </c>
      <c r="AB41" s="24" t="s">
        <v>4</v>
      </c>
      <c r="AC41" s="24">
        <v>15.5</v>
      </c>
      <c r="AD41" s="24" t="s">
        <v>4</v>
      </c>
      <c r="AE41" s="24">
        <v>16.399999999999999</v>
      </c>
      <c r="AF41" s="24" t="s">
        <v>4</v>
      </c>
      <c r="AG41" s="24">
        <v>9.9</v>
      </c>
      <c r="AH41" s="24" t="s">
        <v>4</v>
      </c>
      <c r="AI41" s="24">
        <v>20.8</v>
      </c>
      <c r="AJ41" s="24" t="s">
        <v>4</v>
      </c>
      <c r="AK41" s="24">
        <v>44.7</v>
      </c>
      <c r="AL41" s="24" t="s">
        <v>4</v>
      </c>
      <c r="AM41" s="24">
        <v>11.2</v>
      </c>
      <c r="AN41" s="24" t="s">
        <v>4</v>
      </c>
      <c r="AO41" s="24">
        <v>8.5</v>
      </c>
      <c r="AP41" s="24" t="s">
        <v>4</v>
      </c>
      <c r="AQ41" s="24">
        <v>13.1</v>
      </c>
      <c r="AR41" s="24" t="s">
        <v>4</v>
      </c>
      <c r="AS41" s="24">
        <v>1.8</v>
      </c>
      <c r="AT41" s="24" t="s">
        <v>4</v>
      </c>
      <c r="AU41" s="24">
        <v>20.7</v>
      </c>
      <c r="AV41" s="24" t="s">
        <v>4</v>
      </c>
    </row>
    <row r="42" spans="1:48">
      <c r="A42" s="2">
        <v>34881</v>
      </c>
      <c r="B42" s="24">
        <v>-0.8</v>
      </c>
      <c r="C42" s="24" t="s">
        <v>4</v>
      </c>
      <c r="D42" s="57">
        <f t="shared" si="0"/>
        <v>-1.3</v>
      </c>
      <c r="E42" s="26">
        <v>10.8</v>
      </c>
      <c r="F42" s="24" t="s">
        <v>4</v>
      </c>
      <c r="G42" s="57">
        <f t="shared" si="1"/>
        <v>6.3</v>
      </c>
      <c r="H42" s="26">
        <v>81.900000000000006</v>
      </c>
      <c r="I42" s="24">
        <v>81.8</v>
      </c>
      <c r="J42" s="57">
        <f t="shared" si="2"/>
        <v>81.599999999999994</v>
      </c>
      <c r="K42" s="26">
        <v>0.1</v>
      </c>
      <c r="L42" s="24" t="s">
        <v>4</v>
      </c>
      <c r="M42" s="57">
        <f t="shared" si="3"/>
        <v>0.6</v>
      </c>
      <c r="N42" s="26">
        <v>11.4</v>
      </c>
      <c r="O42" s="24" t="s">
        <v>4</v>
      </c>
      <c r="P42" s="57">
        <f t="shared" si="4"/>
        <v>9.4</v>
      </c>
      <c r="Q42" s="26">
        <v>4.5999999999999996</v>
      </c>
      <c r="R42" s="24" t="s">
        <v>4</v>
      </c>
      <c r="S42" s="57">
        <f t="shared" si="5"/>
        <v>6.6</v>
      </c>
      <c r="T42" s="26">
        <v>4.5</v>
      </c>
      <c r="U42" s="24" t="s">
        <v>4</v>
      </c>
      <c r="V42" s="57">
        <f t="shared" si="6"/>
        <v>9</v>
      </c>
      <c r="W42" s="26">
        <v>57.2</v>
      </c>
      <c r="X42" s="24" t="s">
        <v>4</v>
      </c>
      <c r="Y42" s="24">
        <v>44.3</v>
      </c>
      <c r="Z42" s="24" t="s">
        <v>4</v>
      </c>
      <c r="AA42" s="24">
        <v>21.8</v>
      </c>
      <c r="AB42" s="24" t="s">
        <v>4</v>
      </c>
      <c r="AC42" s="24">
        <v>16.5</v>
      </c>
      <c r="AD42" s="24" t="s">
        <v>4</v>
      </c>
      <c r="AE42" s="24">
        <v>14.4</v>
      </c>
      <c r="AF42" s="24" t="s">
        <v>4</v>
      </c>
      <c r="AG42" s="24">
        <v>10.9</v>
      </c>
      <c r="AH42" s="24" t="s">
        <v>4</v>
      </c>
      <c r="AI42" s="24">
        <v>19.8</v>
      </c>
      <c r="AJ42" s="24" t="s">
        <v>4</v>
      </c>
      <c r="AK42" s="24">
        <v>43.7</v>
      </c>
      <c r="AL42" s="24" t="s">
        <v>4</v>
      </c>
      <c r="AM42" s="24">
        <v>15.2</v>
      </c>
      <c r="AN42" s="24" t="s">
        <v>4</v>
      </c>
      <c r="AO42" s="24">
        <v>9.5</v>
      </c>
      <c r="AP42" s="24" t="s">
        <v>4</v>
      </c>
      <c r="AQ42" s="24">
        <v>6.1</v>
      </c>
      <c r="AR42" s="24" t="s">
        <v>4</v>
      </c>
      <c r="AS42" s="24">
        <v>5.8</v>
      </c>
      <c r="AT42" s="24" t="s">
        <v>4</v>
      </c>
      <c r="AU42" s="24">
        <v>19.7</v>
      </c>
      <c r="AV42" s="24" t="s">
        <v>4</v>
      </c>
    </row>
    <row r="43" spans="1:48">
      <c r="A43" s="2">
        <v>34973</v>
      </c>
      <c r="B43" s="24">
        <v>-3.8</v>
      </c>
      <c r="C43" s="24" t="s">
        <v>4</v>
      </c>
      <c r="D43" s="57">
        <f t="shared" si="0"/>
        <v>-2.2999999999999998</v>
      </c>
      <c r="E43" s="26">
        <v>7.8</v>
      </c>
      <c r="F43" s="24" t="s">
        <v>4</v>
      </c>
      <c r="G43" s="57">
        <f t="shared" si="1"/>
        <v>9.3000000000000007</v>
      </c>
      <c r="H43" s="26">
        <v>82.4</v>
      </c>
      <c r="I43" s="24">
        <v>81.400000000000006</v>
      </c>
      <c r="J43" s="57">
        <f t="shared" si="2"/>
        <v>81.599999999999994</v>
      </c>
      <c r="K43" s="26">
        <v>0.1</v>
      </c>
      <c r="L43" s="24" t="s">
        <v>4</v>
      </c>
      <c r="M43" s="57">
        <f t="shared" si="3"/>
        <v>0.1</v>
      </c>
      <c r="N43" s="26">
        <v>11.4</v>
      </c>
      <c r="O43" s="24" t="s">
        <v>4</v>
      </c>
      <c r="P43" s="57">
        <f t="shared" si="4"/>
        <v>11.4</v>
      </c>
      <c r="Q43" s="26">
        <v>0.6</v>
      </c>
      <c r="R43" s="24" t="s">
        <v>4</v>
      </c>
      <c r="S43" s="57">
        <f t="shared" si="5"/>
        <v>2.6</v>
      </c>
      <c r="T43" s="26">
        <v>-2.5</v>
      </c>
      <c r="U43" s="24" t="s">
        <v>4</v>
      </c>
      <c r="V43" s="57">
        <f t="shared" si="6"/>
        <v>1</v>
      </c>
      <c r="W43" s="26">
        <v>53.2</v>
      </c>
      <c r="X43" s="24" t="s">
        <v>4</v>
      </c>
      <c r="Y43" s="24">
        <v>41.3</v>
      </c>
      <c r="Z43" s="24" t="s">
        <v>4</v>
      </c>
      <c r="AA43" s="24">
        <v>19.8</v>
      </c>
      <c r="AB43" s="24" t="s">
        <v>4</v>
      </c>
      <c r="AC43" s="24">
        <v>18.5</v>
      </c>
      <c r="AD43" s="24" t="s">
        <v>4</v>
      </c>
      <c r="AE43" s="24">
        <v>15.4</v>
      </c>
      <c r="AF43" s="24" t="s">
        <v>4</v>
      </c>
      <c r="AG43" s="24">
        <v>11.9</v>
      </c>
      <c r="AH43" s="24" t="s">
        <v>4</v>
      </c>
      <c r="AI43" s="24">
        <v>18.8</v>
      </c>
      <c r="AJ43" s="24" t="s">
        <v>4</v>
      </c>
      <c r="AK43" s="24">
        <v>42.7</v>
      </c>
      <c r="AL43" s="24" t="s">
        <v>4</v>
      </c>
      <c r="AM43" s="24">
        <v>12.2</v>
      </c>
      <c r="AN43" s="24" t="s">
        <v>4</v>
      </c>
      <c r="AO43" s="24">
        <v>11.5</v>
      </c>
      <c r="AP43" s="24" t="s">
        <v>4</v>
      </c>
      <c r="AQ43" s="24">
        <v>8.1</v>
      </c>
      <c r="AR43" s="24" t="s">
        <v>4</v>
      </c>
      <c r="AS43" s="24">
        <v>4.8</v>
      </c>
      <c r="AT43" s="24" t="s">
        <v>4</v>
      </c>
      <c r="AU43" s="24">
        <v>20.7</v>
      </c>
      <c r="AV43" s="24" t="s">
        <v>4</v>
      </c>
    </row>
    <row r="44" spans="1:48">
      <c r="A44" s="2">
        <v>35065</v>
      </c>
      <c r="B44" s="24">
        <v>1.2</v>
      </c>
      <c r="C44" s="24" t="s">
        <v>4</v>
      </c>
      <c r="D44" s="57">
        <f t="shared" si="0"/>
        <v>-1.3</v>
      </c>
      <c r="E44" s="26">
        <v>-2.2000000000000002</v>
      </c>
      <c r="F44" s="24" t="s">
        <v>4</v>
      </c>
      <c r="G44" s="57">
        <f t="shared" si="1"/>
        <v>2.8</v>
      </c>
      <c r="H44" s="26">
        <v>80.900000000000006</v>
      </c>
      <c r="I44" s="24">
        <v>81.400000000000006</v>
      </c>
      <c r="J44" s="57">
        <f t="shared" si="2"/>
        <v>81.400000000000006</v>
      </c>
      <c r="K44" s="26">
        <v>-3.9</v>
      </c>
      <c r="L44" s="24" t="s">
        <v>4</v>
      </c>
      <c r="M44" s="57">
        <f t="shared" si="3"/>
        <v>-1.9</v>
      </c>
      <c r="N44" s="26">
        <v>7.4</v>
      </c>
      <c r="O44" s="24" t="s">
        <v>4</v>
      </c>
      <c r="P44" s="57">
        <f t="shared" si="4"/>
        <v>9.4</v>
      </c>
      <c r="Q44" s="26">
        <v>5.6</v>
      </c>
      <c r="R44" s="24" t="s">
        <v>4</v>
      </c>
      <c r="S44" s="57">
        <f t="shared" si="5"/>
        <v>3.1</v>
      </c>
      <c r="T44" s="26">
        <v>-4.5</v>
      </c>
      <c r="U44" s="24" t="s">
        <v>4</v>
      </c>
      <c r="V44" s="57">
        <f t="shared" si="6"/>
        <v>-3.5</v>
      </c>
      <c r="W44" s="26">
        <v>57.2</v>
      </c>
      <c r="X44" s="24" t="s">
        <v>4</v>
      </c>
      <c r="Y44" s="24">
        <v>54.3</v>
      </c>
      <c r="Z44" s="24" t="s">
        <v>4</v>
      </c>
      <c r="AA44" s="24">
        <v>16.8</v>
      </c>
      <c r="AB44" s="24" t="s">
        <v>4</v>
      </c>
      <c r="AC44" s="24">
        <v>17.5</v>
      </c>
      <c r="AD44" s="24" t="s">
        <v>4</v>
      </c>
      <c r="AE44" s="24">
        <v>13.4</v>
      </c>
      <c r="AF44" s="24" t="s">
        <v>4</v>
      </c>
      <c r="AG44" s="24">
        <v>11.9</v>
      </c>
      <c r="AH44" s="24" t="s">
        <v>4</v>
      </c>
      <c r="AI44" s="24">
        <v>16.8</v>
      </c>
      <c r="AJ44" s="24" t="s">
        <v>4</v>
      </c>
      <c r="AK44" s="24">
        <v>49.7</v>
      </c>
      <c r="AL44" s="24" t="s">
        <v>4</v>
      </c>
      <c r="AM44" s="24">
        <v>11.2</v>
      </c>
      <c r="AN44" s="24" t="s">
        <v>4</v>
      </c>
      <c r="AO44" s="24">
        <v>10.5</v>
      </c>
      <c r="AP44" s="24" t="s">
        <v>4</v>
      </c>
      <c r="AQ44" s="24">
        <v>5.0999999999999996</v>
      </c>
      <c r="AR44" s="24" t="s">
        <v>4</v>
      </c>
      <c r="AS44" s="24">
        <v>6.8</v>
      </c>
      <c r="AT44" s="24" t="s">
        <v>4</v>
      </c>
      <c r="AU44" s="24">
        <v>16.7</v>
      </c>
      <c r="AV44" s="24" t="s">
        <v>4</v>
      </c>
    </row>
    <row r="45" spans="1:48">
      <c r="A45" s="2">
        <v>35156</v>
      </c>
      <c r="B45" s="24">
        <v>1.2</v>
      </c>
      <c r="C45" s="24" t="s">
        <v>4</v>
      </c>
      <c r="D45" s="57">
        <f t="shared" si="0"/>
        <v>1.2</v>
      </c>
      <c r="E45" s="26">
        <v>-9.1999999999999993</v>
      </c>
      <c r="F45" s="24" t="s">
        <v>4</v>
      </c>
      <c r="G45" s="57">
        <f t="shared" si="1"/>
        <v>-5.7</v>
      </c>
      <c r="H45" s="26">
        <v>80.2</v>
      </c>
      <c r="I45" s="24">
        <v>80.8</v>
      </c>
      <c r="J45" s="57">
        <f t="shared" si="2"/>
        <v>81.099999999999994</v>
      </c>
      <c r="K45" s="26">
        <v>-1.9</v>
      </c>
      <c r="L45" s="24" t="s">
        <v>4</v>
      </c>
      <c r="M45" s="57">
        <f t="shared" si="3"/>
        <v>-2.9</v>
      </c>
      <c r="N45" s="26">
        <v>10.4</v>
      </c>
      <c r="O45" s="24" t="s">
        <v>4</v>
      </c>
      <c r="P45" s="57">
        <f t="shared" si="4"/>
        <v>8.9</v>
      </c>
      <c r="Q45" s="26">
        <v>4.5999999999999996</v>
      </c>
      <c r="R45" s="24" t="s">
        <v>4</v>
      </c>
      <c r="S45" s="57">
        <f t="shared" si="5"/>
        <v>5.0999999999999996</v>
      </c>
      <c r="T45" s="26">
        <v>1.5</v>
      </c>
      <c r="U45" s="24" t="s">
        <v>4</v>
      </c>
      <c r="V45" s="57">
        <f t="shared" si="6"/>
        <v>-1.5</v>
      </c>
      <c r="W45" s="26">
        <v>52.2</v>
      </c>
      <c r="X45" s="24" t="s">
        <v>4</v>
      </c>
      <c r="Y45" s="24">
        <v>45.3</v>
      </c>
      <c r="Z45" s="24" t="s">
        <v>4</v>
      </c>
      <c r="AA45" s="24">
        <v>17.8</v>
      </c>
      <c r="AB45" s="24" t="s">
        <v>4</v>
      </c>
      <c r="AC45" s="24">
        <v>14.5</v>
      </c>
      <c r="AD45" s="24" t="s">
        <v>4</v>
      </c>
      <c r="AE45" s="24">
        <v>19.399999999999999</v>
      </c>
      <c r="AF45" s="24" t="s">
        <v>4</v>
      </c>
      <c r="AG45" s="24">
        <v>10.9</v>
      </c>
      <c r="AH45" s="24" t="s">
        <v>4</v>
      </c>
      <c r="AI45" s="24">
        <v>18.8</v>
      </c>
      <c r="AJ45" s="24" t="s">
        <v>4</v>
      </c>
      <c r="AK45" s="24">
        <v>43.7</v>
      </c>
      <c r="AL45" s="24" t="s">
        <v>4</v>
      </c>
      <c r="AM45" s="24">
        <v>11.2</v>
      </c>
      <c r="AN45" s="24" t="s">
        <v>4</v>
      </c>
      <c r="AO45" s="24">
        <v>8.5</v>
      </c>
      <c r="AP45" s="24" t="s">
        <v>4</v>
      </c>
      <c r="AQ45" s="24">
        <v>12.1</v>
      </c>
      <c r="AR45" s="24" t="s">
        <v>4</v>
      </c>
      <c r="AS45" s="24">
        <v>3.8</v>
      </c>
      <c r="AT45" s="24" t="s">
        <v>4</v>
      </c>
      <c r="AU45" s="24">
        <v>20.7</v>
      </c>
      <c r="AV45" s="24" t="s">
        <v>4</v>
      </c>
    </row>
    <row r="46" spans="1:48">
      <c r="A46" s="2">
        <v>35247</v>
      </c>
      <c r="B46" s="24">
        <v>1.2</v>
      </c>
      <c r="C46" s="24" t="s">
        <v>4</v>
      </c>
      <c r="D46" s="57">
        <f t="shared" si="0"/>
        <v>1.2</v>
      </c>
      <c r="E46" s="26">
        <v>-2.2000000000000002</v>
      </c>
      <c r="F46" s="24" t="s">
        <v>4</v>
      </c>
      <c r="G46" s="57">
        <f t="shared" si="1"/>
        <v>-5.7</v>
      </c>
      <c r="H46" s="26">
        <v>82.1</v>
      </c>
      <c r="I46" s="24">
        <v>82.1</v>
      </c>
      <c r="J46" s="57">
        <f t="shared" si="2"/>
        <v>81.5</v>
      </c>
      <c r="K46" s="26">
        <v>-4.9000000000000004</v>
      </c>
      <c r="L46" s="24" t="s">
        <v>4</v>
      </c>
      <c r="M46" s="57">
        <f t="shared" si="3"/>
        <v>-3.4</v>
      </c>
      <c r="N46" s="26">
        <v>7.4</v>
      </c>
      <c r="O46" s="24" t="s">
        <v>4</v>
      </c>
      <c r="P46" s="57">
        <f t="shared" si="4"/>
        <v>8.9</v>
      </c>
      <c r="Q46" s="26">
        <v>7.6</v>
      </c>
      <c r="R46" s="24" t="s">
        <v>4</v>
      </c>
      <c r="S46" s="57">
        <f t="shared" si="5"/>
        <v>6.1</v>
      </c>
      <c r="T46" s="26">
        <v>-0.5</v>
      </c>
      <c r="U46" s="24" t="s">
        <v>4</v>
      </c>
      <c r="V46" s="57">
        <f t="shared" si="6"/>
        <v>0.5</v>
      </c>
      <c r="W46" s="26">
        <v>56.2</v>
      </c>
      <c r="X46" s="24" t="s">
        <v>4</v>
      </c>
      <c r="Y46" s="24">
        <v>46.3</v>
      </c>
      <c r="Z46" s="24" t="s">
        <v>4</v>
      </c>
      <c r="AA46" s="24">
        <v>18.8</v>
      </c>
      <c r="AB46" s="24" t="s">
        <v>4</v>
      </c>
      <c r="AC46" s="24">
        <v>16.5</v>
      </c>
      <c r="AD46" s="24" t="s">
        <v>4</v>
      </c>
      <c r="AE46" s="24">
        <v>9.4</v>
      </c>
      <c r="AF46" s="24" t="s">
        <v>4</v>
      </c>
      <c r="AG46" s="24">
        <v>9.9</v>
      </c>
      <c r="AH46" s="24" t="s">
        <v>4</v>
      </c>
      <c r="AI46" s="24">
        <v>22.8</v>
      </c>
      <c r="AJ46" s="24" t="s">
        <v>4</v>
      </c>
      <c r="AK46" s="24">
        <v>44.7</v>
      </c>
      <c r="AL46" s="24" t="s">
        <v>4</v>
      </c>
      <c r="AM46" s="24">
        <v>12.2</v>
      </c>
      <c r="AN46" s="24" t="s">
        <v>4</v>
      </c>
      <c r="AO46" s="24">
        <v>9.5</v>
      </c>
      <c r="AP46" s="24" t="s">
        <v>4</v>
      </c>
      <c r="AQ46" s="24">
        <v>7.1</v>
      </c>
      <c r="AR46" s="24" t="s">
        <v>4</v>
      </c>
      <c r="AS46" s="24">
        <v>2.8</v>
      </c>
      <c r="AT46" s="24" t="s">
        <v>4</v>
      </c>
      <c r="AU46" s="24">
        <v>23.7</v>
      </c>
      <c r="AV46" s="24" t="s">
        <v>4</v>
      </c>
    </row>
    <row r="47" spans="1:48">
      <c r="A47" s="2">
        <v>35339</v>
      </c>
      <c r="B47" s="24">
        <v>2.2000000000000002</v>
      </c>
      <c r="C47" s="24" t="s">
        <v>4</v>
      </c>
      <c r="D47" s="57">
        <f t="shared" si="0"/>
        <v>1.7</v>
      </c>
      <c r="E47" s="26">
        <v>0.8</v>
      </c>
      <c r="F47" s="24" t="s">
        <v>4</v>
      </c>
      <c r="G47" s="57">
        <f t="shared" si="1"/>
        <v>-0.7</v>
      </c>
      <c r="H47" s="26">
        <v>81.099999999999994</v>
      </c>
      <c r="I47" s="24">
        <v>80.099999999999994</v>
      </c>
      <c r="J47" s="57">
        <f t="shared" si="2"/>
        <v>81.099999999999994</v>
      </c>
      <c r="K47" s="26">
        <v>-1.9</v>
      </c>
      <c r="L47" s="24" t="s">
        <v>4</v>
      </c>
      <c r="M47" s="57">
        <f t="shared" si="3"/>
        <v>-3.4</v>
      </c>
      <c r="N47" s="26">
        <v>12.4</v>
      </c>
      <c r="O47" s="24" t="s">
        <v>4</v>
      </c>
      <c r="P47" s="57">
        <f t="shared" si="4"/>
        <v>9.9</v>
      </c>
      <c r="Q47" s="26">
        <v>1.6</v>
      </c>
      <c r="R47" s="24" t="s">
        <v>4</v>
      </c>
      <c r="S47" s="57">
        <f t="shared" si="5"/>
        <v>4.5999999999999996</v>
      </c>
      <c r="T47" s="26">
        <v>1.5</v>
      </c>
      <c r="U47" s="24" t="s">
        <v>4</v>
      </c>
      <c r="V47" s="57">
        <f t="shared" si="6"/>
        <v>0.5</v>
      </c>
      <c r="W47" s="26">
        <v>56.2</v>
      </c>
      <c r="X47" s="24" t="s">
        <v>4</v>
      </c>
      <c r="Y47" s="24">
        <v>40.299999999999997</v>
      </c>
      <c r="Z47" s="24" t="s">
        <v>4</v>
      </c>
      <c r="AA47" s="24">
        <v>22.8</v>
      </c>
      <c r="AB47" s="24" t="s">
        <v>4</v>
      </c>
      <c r="AC47" s="24">
        <v>17.5</v>
      </c>
      <c r="AD47" s="24" t="s">
        <v>4</v>
      </c>
      <c r="AE47" s="24">
        <v>14.4</v>
      </c>
      <c r="AF47" s="24" t="s">
        <v>4</v>
      </c>
      <c r="AG47" s="24">
        <v>10.9</v>
      </c>
      <c r="AH47" s="24" t="s">
        <v>4</v>
      </c>
      <c r="AI47" s="24">
        <v>22.8</v>
      </c>
      <c r="AJ47" s="24" t="s">
        <v>4</v>
      </c>
      <c r="AK47" s="24">
        <v>35.700000000000003</v>
      </c>
      <c r="AL47" s="24" t="s">
        <v>4</v>
      </c>
      <c r="AM47" s="24">
        <v>15.2</v>
      </c>
      <c r="AN47" s="24" t="s">
        <v>4</v>
      </c>
      <c r="AO47" s="24">
        <v>12.5</v>
      </c>
      <c r="AP47" s="24" t="s">
        <v>4</v>
      </c>
      <c r="AQ47" s="24">
        <v>9.1</v>
      </c>
      <c r="AR47" s="24" t="s">
        <v>4</v>
      </c>
      <c r="AS47" s="24">
        <v>3.8</v>
      </c>
      <c r="AT47" s="24" t="s">
        <v>4</v>
      </c>
      <c r="AU47" s="24">
        <v>23.7</v>
      </c>
      <c r="AV47" s="24" t="s">
        <v>4</v>
      </c>
    </row>
    <row r="48" spans="1:48">
      <c r="A48" s="2">
        <v>35431</v>
      </c>
      <c r="B48" s="24">
        <v>3.2</v>
      </c>
      <c r="C48" s="24" t="s">
        <v>4</v>
      </c>
      <c r="D48" s="57">
        <f t="shared" si="0"/>
        <v>2.7</v>
      </c>
      <c r="E48" s="26">
        <v>11.8</v>
      </c>
      <c r="F48" s="24" t="s">
        <v>4</v>
      </c>
      <c r="G48" s="57">
        <f t="shared" si="1"/>
        <v>6.3</v>
      </c>
      <c r="H48" s="26">
        <v>84.9</v>
      </c>
      <c r="I48" s="24">
        <v>85.4</v>
      </c>
      <c r="J48" s="57">
        <f t="shared" si="2"/>
        <v>82.8</v>
      </c>
      <c r="K48" s="26">
        <v>-3.9</v>
      </c>
      <c r="L48" s="24" t="s">
        <v>4</v>
      </c>
      <c r="M48" s="57">
        <f t="shared" si="3"/>
        <v>-2.9</v>
      </c>
      <c r="N48" s="26">
        <v>12.4</v>
      </c>
      <c r="O48" s="24" t="s">
        <v>4</v>
      </c>
      <c r="P48" s="57">
        <f t="shared" si="4"/>
        <v>12.4</v>
      </c>
      <c r="Q48" s="26">
        <v>6.6</v>
      </c>
      <c r="R48" s="24" t="s">
        <v>4</v>
      </c>
      <c r="S48" s="57">
        <f t="shared" si="5"/>
        <v>4.0999999999999996</v>
      </c>
      <c r="T48" s="26">
        <v>-0.5</v>
      </c>
      <c r="U48" s="24" t="s">
        <v>4</v>
      </c>
      <c r="V48" s="57">
        <f t="shared" si="6"/>
        <v>0.5</v>
      </c>
      <c r="W48" s="26">
        <v>56.2</v>
      </c>
      <c r="X48" s="24" t="s">
        <v>4</v>
      </c>
      <c r="Y48" s="24">
        <v>50.3</v>
      </c>
      <c r="Z48" s="24" t="s">
        <v>4</v>
      </c>
      <c r="AA48" s="24">
        <v>21.8</v>
      </c>
      <c r="AB48" s="24" t="s">
        <v>4</v>
      </c>
      <c r="AC48" s="24">
        <v>12.5</v>
      </c>
      <c r="AD48" s="24" t="s">
        <v>4</v>
      </c>
      <c r="AE48" s="24">
        <v>15.4</v>
      </c>
      <c r="AF48" s="24" t="s">
        <v>4</v>
      </c>
      <c r="AG48" s="24">
        <v>10.9</v>
      </c>
      <c r="AH48" s="24" t="s">
        <v>4</v>
      </c>
      <c r="AI48" s="24">
        <v>17.8</v>
      </c>
      <c r="AJ48" s="24" t="s">
        <v>4</v>
      </c>
      <c r="AK48" s="24">
        <v>49.7</v>
      </c>
      <c r="AL48" s="24" t="s">
        <v>4</v>
      </c>
      <c r="AM48" s="24">
        <v>12.2</v>
      </c>
      <c r="AN48" s="24" t="s">
        <v>4</v>
      </c>
      <c r="AO48" s="24">
        <v>7.5</v>
      </c>
      <c r="AP48" s="24" t="s">
        <v>4</v>
      </c>
      <c r="AQ48" s="24">
        <v>9.1</v>
      </c>
      <c r="AR48" s="24" t="s">
        <v>4</v>
      </c>
      <c r="AS48" s="24">
        <v>3.8</v>
      </c>
      <c r="AT48" s="24" t="s">
        <v>4</v>
      </c>
      <c r="AU48" s="24">
        <v>17.7</v>
      </c>
      <c r="AV48" s="24" t="s">
        <v>4</v>
      </c>
    </row>
    <row r="49" spans="1:48">
      <c r="A49" s="2">
        <v>35521</v>
      </c>
      <c r="B49" s="24">
        <v>-3.8</v>
      </c>
      <c r="C49" s="24" t="s">
        <v>4</v>
      </c>
      <c r="D49" s="57">
        <f t="shared" si="0"/>
        <v>-0.3</v>
      </c>
      <c r="E49" s="26">
        <v>2.8</v>
      </c>
      <c r="F49" s="24" t="s">
        <v>4</v>
      </c>
      <c r="G49" s="57">
        <f t="shared" si="1"/>
        <v>7.3</v>
      </c>
      <c r="H49" s="26">
        <v>81.5</v>
      </c>
      <c r="I49" s="24">
        <v>82</v>
      </c>
      <c r="J49" s="57">
        <f t="shared" si="2"/>
        <v>83.7</v>
      </c>
      <c r="K49" s="26">
        <v>-0.9</v>
      </c>
      <c r="L49" s="24" t="s">
        <v>4</v>
      </c>
      <c r="M49" s="57">
        <f t="shared" si="3"/>
        <v>-2.4</v>
      </c>
      <c r="N49" s="26">
        <v>13.4</v>
      </c>
      <c r="O49" s="24" t="s">
        <v>4</v>
      </c>
      <c r="P49" s="57">
        <f t="shared" si="4"/>
        <v>12.9</v>
      </c>
      <c r="Q49" s="26">
        <v>4.5999999999999996</v>
      </c>
      <c r="R49" s="24" t="s">
        <v>4</v>
      </c>
      <c r="S49" s="57">
        <f t="shared" si="5"/>
        <v>5.6</v>
      </c>
      <c r="T49" s="26">
        <v>-3.5</v>
      </c>
      <c r="U49" s="24" t="s">
        <v>4</v>
      </c>
      <c r="V49" s="57">
        <f t="shared" si="6"/>
        <v>-2</v>
      </c>
      <c r="W49" s="26">
        <v>51.2</v>
      </c>
      <c r="X49" s="24" t="s">
        <v>4</v>
      </c>
      <c r="Y49" s="24">
        <v>38.299999999999997</v>
      </c>
      <c r="Z49" s="24" t="s">
        <v>4</v>
      </c>
      <c r="AA49" s="24">
        <v>24.8</v>
      </c>
      <c r="AB49" s="24" t="s">
        <v>4</v>
      </c>
      <c r="AC49" s="24">
        <v>18.5</v>
      </c>
      <c r="AD49" s="24" t="s">
        <v>4</v>
      </c>
      <c r="AE49" s="24">
        <v>16.399999999999999</v>
      </c>
      <c r="AF49" s="24" t="s">
        <v>4</v>
      </c>
      <c r="AG49" s="24">
        <v>12.9</v>
      </c>
      <c r="AH49" s="24" t="s">
        <v>4</v>
      </c>
      <c r="AI49" s="24">
        <v>21.8</v>
      </c>
      <c r="AJ49" s="24" t="s">
        <v>4</v>
      </c>
      <c r="AK49" s="24">
        <v>34.700000000000003</v>
      </c>
      <c r="AL49" s="24" t="s">
        <v>4</v>
      </c>
      <c r="AM49" s="24">
        <v>16.2</v>
      </c>
      <c r="AN49" s="24" t="s">
        <v>4</v>
      </c>
      <c r="AO49" s="24">
        <v>12.5</v>
      </c>
      <c r="AP49" s="24" t="s">
        <v>4</v>
      </c>
      <c r="AQ49" s="24">
        <v>9.1</v>
      </c>
      <c r="AR49" s="24" t="s">
        <v>4</v>
      </c>
      <c r="AS49" s="24">
        <v>3.8</v>
      </c>
      <c r="AT49" s="24" t="s">
        <v>4</v>
      </c>
      <c r="AU49" s="24">
        <v>23.7</v>
      </c>
      <c r="AV49" s="24" t="s">
        <v>4</v>
      </c>
    </row>
    <row r="50" spans="1:48">
      <c r="A50" s="2">
        <v>35612</v>
      </c>
      <c r="B50" s="24">
        <v>-7.8</v>
      </c>
      <c r="C50" s="24" t="s">
        <v>4</v>
      </c>
      <c r="D50" s="57">
        <f t="shared" si="0"/>
        <v>-5.8</v>
      </c>
      <c r="E50" s="26">
        <v>16.8</v>
      </c>
      <c r="F50" s="24" t="s">
        <v>4</v>
      </c>
      <c r="G50" s="57">
        <f t="shared" si="1"/>
        <v>9.8000000000000007</v>
      </c>
      <c r="H50" s="26">
        <v>82.9</v>
      </c>
      <c r="I50" s="24">
        <v>83</v>
      </c>
      <c r="J50" s="57">
        <f t="shared" si="2"/>
        <v>82.5</v>
      </c>
      <c r="K50" s="26">
        <v>-2.9</v>
      </c>
      <c r="L50" s="24" t="s">
        <v>4</v>
      </c>
      <c r="M50" s="57">
        <f t="shared" si="3"/>
        <v>-1.9</v>
      </c>
      <c r="N50" s="26">
        <v>13.4</v>
      </c>
      <c r="O50" s="24" t="s">
        <v>4</v>
      </c>
      <c r="P50" s="57">
        <f t="shared" si="4"/>
        <v>13.4</v>
      </c>
      <c r="Q50" s="26">
        <v>14.6</v>
      </c>
      <c r="R50" s="24" t="s">
        <v>4</v>
      </c>
      <c r="S50" s="57">
        <f t="shared" si="5"/>
        <v>9.6</v>
      </c>
      <c r="T50" s="26">
        <v>-0.5</v>
      </c>
      <c r="U50" s="24" t="s">
        <v>4</v>
      </c>
      <c r="V50" s="57">
        <f t="shared" si="6"/>
        <v>-2</v>
      </c>
      <c r="W50" s="26">
        <v>48.2</v>
      </c>
      <c r="X50" s="24" t="s">
        <v>4</v>
      </c>
      <c r="Y50" s="24">
        <v>31.3</v>
      </c>
      <c r="Z50" s="24" t="s">
        <v>4</v>
      </c>
      <c r="AA50" s="24">
        <v>22.8</v>
      </c>
      <c r="AB50" s="24" t="s">
        <v>4</v>
      </c>
      <c r="AC50" s="24">
        <v>20.5</v>
      </c>
      <c r="AD50" s="24" t="s">
        <v>4</v>
      </c>
      <c r="AE50" s="24">
        <v>13.4</v>
      </c>
      <c r="AF50" s="24" t="s">
        <v>4</v>
      </c>
      <c r="AG50" s="24">
        <v>9.9</v>
      </c>
      <c r="AH50" s="24" t="s">
        <v>4</v>
      </c>
      <c r="AI50" s="24">
        <v>25.8</v>
      </c>
      <c r="AJ50" s="24" t="s">
        <v>4</v>
      </c>
      <c r="AK50" s="24">
        <v>31.7</v>
      </c>
      <c r="AL50" s="24" t="s">
        <v>4</v>
      </c>
      <c r="AM50" s="24">
        <v>15.2</v>
      </c>
      <c r="AN50" s="24" t="s">
        <v>4</v>
      </c>
      <c r="AO50" s="24">
        <v>13.5</v>
      </c>
      <c r="AP50" s="24" t="s">
        <v>4</v>
      </c>
      <c r="AQ50" s="24">
        <v>9.1</v>
      </c>
      <c r="AR50" s="24" t="s">
        <v>4</v>
      </c>
      <c r="AS50" s="24">
        <v>3.8</v>
      </c>
      <c r="AT50" s="24" t="s">
        <v>4</v>
      </c>
      <c r="AU50" s="24">
        <v>26.7</v>
      </c>
      <c r="AV50" s="24" t="s">
        <v>4</v>
      </c>
    </row>
    <row r="51" spans="1:48">
      <c r="A51" s="2">
        <v>35704</v>
      </c>
      <c r="B51" s="24">
        <v>-10.8</v>
      </c>
      <c r="C51" s="24" t="s">
        <v>4</v>
      </c>
      <c r="D51" s="57">
        <f t="shared" si="0"/>
        <v>-9.3000000000000007</v>
      </c>
      <c r="E51" s="26">
        <v>18.8</v>
      </c>
      <c r="F51" s="24" t="s">
        <v>4</v>
      </c>
      <c r="G51" s="57">
        <f t="shared" si="1"/>
        <v>17.8</v>
      </c>
      <c r="H51" s="26">
        <v>85.2</v>
      </c>
      <c r="I51" s="24">
        <v>84.2</v>
      </c>
      <c r="J51" s="57">
        <f t="shared" si="2"/>
        <v>83.6</v>
      </c>
      <c r="K51" s="26">
        <v>-2.9</v>
      </c>
      <c r="L51" s="24" t="s">
        <v>4</v>
      </c>
      <c r="M51" s="57">
        <f t="shared" si="3"/>
        <v>-2.9</v>
      </c>
      <c r="N51" s="26">
        <v>12.4</v>
      </c>
      <c r="O51" s="24" t="s">
        <v>4</v>
      </c>
      <c r="P51" s="57">
        <f t="shared" si="4"/>
        <v>12.9</v>
      </c>
      <c r="Q51" s="26">
        <v>14.6</v>
      </c>
      <c r="R51" s="24" t="s">
        <v>4</v>
      </c>
      <c r="S51" s="57">
        <f t="shared" si="5"/>
        <v>14.6</v>
      </c>
      <c r="T51" s="26">
        <v>-0.5</v>
      </c>
      <c r="U51" s="24" t="s">
        <v>4</v>
      </c>
      <c r="V51" s="57">
        <f t="shared" si="6"/>
        <v>-0.5</v>
      </c>
      <c r="W51" s="26">
        <v>51.2</v>
      </c>
      <c r="X51" s="24" t="s">
        <v>4</v>
      </c>
      <c r="Y51" s="24">
        <v>31.3</v>
      </c>
      <c r="Z51" s="24" t="s">
        <v>4</v>
      </c>
      <c r="AA51" s="24">
        <v>24.8</v>
      </c>
      <c r="AB51" s="24" t="s">
        <v>4</v>
      </c>
      <c r="AC51" s="24">
        <v>22.5</v>
      </c>
      <c r="AD51" s="24" t="s">
        <v>4</v>
      </c>
      <c r="AE51" s="24">
        <v>15.4</v>
      </c>
      <c r="AF51" s="24" t="s">
        <v>4</v>
      </c>
      <c r="AG51" s="24">
        <v>8.9</v>
      </c>
      <c r="AH51" s="24" t="s">
        <v>4</v>
      </c>
      <c r="AI51" s="24">
        <v>28.8</v>
      </c>
      <c r="AJ51" s="24" t="s">
        <v>4</v>
      </c>
      <c r="AK51" s="24">
        <v>27.7</v>
      </c>
      <c r="AL51" s="24" t="s">
        <v>4</v>
      </c>
      <c r="AM51" s="24">
        <v>15.2</v>
      </c>
      <c r="AN51" s="24" t="s">
        <v>4</v>
      </c>
      <c r="AO51" s="24">
        <v>14.5</v>
      </c>
      <c r="AP51" s="24" t="s">
        <v>4</v>
      </c>
      <c r="AQ51" s="24">
        <v>11.1</v>
      </c>
      <c r="AR51" s="24" t="s">
        <v>4</v>
      </c>
      <c r="AS51" s="24">
        <v>2.8</v>
      </c>
      <c r="AT51" s="24" t="s">
        <v>4</v>
      </c>
      <c r="AU51" s="24">
        <v>28.7</v>
      </c>
      <c r="AV51" s="24" t="s">
        <v>4</v>
      </c>
    </row>
    <row r="52" spans="1:48">
      <c r="A52" s="2">
        <v>35796</v>
      </c>
      <c r="B52" s="24">
        <v>-12.8</v>
      </c>
      <c r="C52" s="24" t="s">
        <v>4</v>
      </c>
      <c r="D52" s="57">
        <f t="shared" si="0"/>
        <v>-11.8</v>
      </c>
      <c r="E52" s="26">
        <v>14.8</v>
      </c>
      <c r="F52" s="24" t="s">
        <v>4</v>
      </c>
      <c r="G52" s="57">
        <f t="shared" si="1"/>
        <v>16.8</v>
      </c>
      <c r="H52" s="26">
        <v>82.2</v>
      </c>
      <c r="I52" s="24">
        <v>82.6</v>
      </c>
      <c r="J52" s="57">
        <f t="shared" si="2"/>
        <v>83.4</v>
      </c>
      <c r="K52" s="26">
        <v>-4.9000000000000004</v>
      </c>
      <c r="L52" s="24" t="s">
        <v>4</v>
      </c>
      <c r="M52" s="57">
        <f t="shared" si="3"/>
        <v>-3.9</v>
      </c>
      <c r="N52" s="26">
        <v>21.4</v>
      </c>
      <c r="O52" s="24" t="s">
        <v>4</v>
      </c>
      <c r="P52" s="57">
        <f t="shared" si="4"/>
        <v>16.899999999999999</v>
      </c>
      <c r="Q52" s="26">
        <v>10.6</v>
      </c>
      <c r="R52" s="24" t="s">
        <v>4</v>
      </c>
      <c r="S52" s="57">
        <f t="shared" si="5"/>
        <v>12.6</v>
      </c>
      <c r="T52" s="26">
        <v>2.5</v>
      </c>
      <c r="U52" s="24" t="s">
        <v>4</v>
      </c>
      <c r="V52" s="57">
        <f t="shared" si="6"/>
        <v>1</v>
      </c>
      <c r="W52" s="26">
        <v>42.2</v>
      </c>
      <c r="X52" s="24" t="s">
        <v>4</v>
      </c>
      <c r="Y52" s="24">
        <v>23.3</v>
      </c>
      <c r="Z52" s="24" t="s">
        <v>4</v>
      </c>
      <c r="AA52" s="24">
        <v>23.8</v>
      </c>
      <c r="AB52" s="24" t="s">
        <v>4</v>
      </c>
      <c r="AC52" s="24">
        <v>26.5</v>
      </c>
      <c r="AD52" s="24" t="s">
        <v>4</v>
      </c>
      <c r="AE52" s="24">
        <v>19.399999999999999</v>
      </c>
      <c r="AF52" s="24" t="s">
        <v>4</v>
      </c>
      <c r="AG52" s="24">
        <v>11.9</v>
      </c>
      <c r="AH52" s="24" t="s">
        <v>4</v>
      </c>
      <c r="AI52" s="24">
        <v>30.8</v>
      </c>
      <c r="AJ52" s="24" t="s">
        <v>4</v>
      </c>
      <c r="AK52" s="24">
        <v>18.7</v>
      </c>
      <c r="AL52" s="24" t="s">
        <v>4</v>
      </c>
      <c r="AM52" s="24">
        <v>16.2</v>
      </c>
      <c r="AN52" s="24" t="s">
        <v>4</v>
      </c>
      <c r="AO52" s="24">
        <v>17.5</v>
      </c>
      <c r="AP52" s="24" t="s">
        <v>4</v>
      </c>
      <c r="AQ52" s="24">
        <v>10.1</v>
      </c>
      <c r="AR52" s="24" t="s">
        <v>4</v>
      </c>
      <c r="AS52" s="24">
        <v>7.8</v>
      </c>
      <c r="AT52" s="24" t="s">
        <v>4</v>
      </c>
      <c r="AU52" s="24">
        <v>29.7</v>
      </c>
      <c r="AV52" s="24" t="s">
        <v>4</v>
      </c>
    </row>
    <row r="53" spans="1:48">
      <c r="A53" s="2">
        <v>35886</v>
      </c>
      <c r="B53" s="24">
        <v>-8.8000000000000007</v>
      </c>
      <c r="C53" s="24" t="s">
        <v>4</v>
      </c>
      <c r="D53" s="57">
        <f t="shared" si="0"/>
        <v>-10.8</v>
      </c>
      <c r="E53" s="26">
        <v>21.8</v>
      </c>
      <c r="F53" s="24" t="s">
        <v>4</v>
      </c>
      <c r="G53" s="57">
        <f t="shared" si="1"/>
        <v>18.3</v>
      </c>
      <c r="H53" s="26">
        <v>84.7</v>
      </c>
      <c r="I53" s="24">
        <v>85.2</v>
      </c>
      <c r="J53" s="57">
        <f t="shared" si="2"/>
        <v>83.9</v>
      </c>
      <c r="K53" s="26">
        <v>-6.9</v>
      </c>
      <c r="L53" s="24" t="s">
        <v>4</v>
      </c>
      <c r="M53" s="57">
        <f t="shared" si="3"/>
        <v>-5.9</v>
      </c>
      <c r="N53" s="26">
        <v>16.399999999999999</v>
      </c>
      <c r="O53" s="24" t="s">
        <v>4</v>
      </c>
      <c r="P53" s="57">
        <f t="shared" si="4"/>
        <v>18.899999999999999</v>
      </c>
      <c r="Q53" s="26">
        <v>12.6</v>
      </c>
      <c r="R53" s="24" t="s">
        <v>4</v>
      </c>
      <c r="S53" s="57">
        <f t="shared" si="5"/>
        <v>11.6</v>
      </c>
      <c r="T53" s="26">
        <v>6.5</v>
      </c>
      <c r="U53" s="24" t="s">
        <v>4</v>
      </c>
      <c r="V53" s="57">
        <f t="shared" si="6"/>
        <v>4.5</v>
      </c>
      <c r="W53" s="26">
        <v>46.2</v>
      </c>
      <c r="X53" s="24" t="s">
        <v>4</v>
      </c>
      <c r="Y53" s="24">
        <v>37.299999999999997</v>
      </c>
      <c r="Z53" s="24" t="s">
        <v>4</v>
      </c>
      <c r="AA53" s="24">
        <v>24.8</v>
      </c>
      <c r="AB53" s="24" t="s">
        <v>4</v>
      </c>
      <c r="AC53" s="24">
        <v>21.5</v>
      </c>
      <c r="AD53" s="24" t="s">
        <v>4</v>
      </c>
      <c r="AE53" s="24">
        <v>14.4</v>
      </c>
      <c r="AF53" s="24" t="s">
        <v>4</v>
      </c>
      <c r="AG53" s="24">
        <v>10.9</v>
      </c>
      <c r="AH53" s="24" t="s">
        <v>4</v>
      </c>
      <c r="AI53" s="24">
        <v>23.8</v>
      </c>
      <c r="AJ53" s="24" t="s">
        <v>4</v>
      </c>
      <c r="AK53" s="24">
        <v>36.700000000000003</v>
      </c>
      <c r="AL53" s="24" t="s">
        <v>4</v>
      </c>
      <c r="AM53" s="24">
        <v>16.2</v>
      </c>
      <c r="AN53" s="24" t="s">
        <v>4</v>
      </c>
      <c r="AO53" s="24">
        <v>11.5</v>
      </c>
      <c r="AP53" s="24" t="s">
        <v>4</v>
      </c>
      <c r="AQ53" s="24">
        <v>8.1</v>
      </c>
      <c r="AR53" s="24" t="s">
        <v>4</v>
      </c>
      <c r="AS53" s="24">
        <v>4.8</v>
      </c>
      <c r="AT53" s="24" t="s">
        <v>4</v>
      </c>
      <c r="AU53" s="24">
        <v>22.7</v>
      </c>
      <c r="AV53" s="24" t="s">
        <v>4</v>
      </c>
    </row>
    <row r="54" spans="1:48">
      <c r="A54" s="2">
        <v>35977</v>
      </c>
      <c r="B54" s="24">
        <v>-12.8</v>
      </c>
      <c r="C54" s="24" t="s">
        <v>4</v>
      </c>
      <c r="D54" s="57">
        <f t="shared" si="0"/>
        <v>-10.8</v>
      </c>
      <c r="E54" s="26">
        <v>13.8</v>
      </c>
      <c r="F54" s="24" t="s">
        <v>4</v>
      </c>
      <c r="G54" s="57">
        <f t="shared" si="1"/>
        <v>17.8</v>
      </c>
      <c r="H54" s="26">
        <v>82.4</v>
      </c>
      <c r="I54" s="24">
        <v>82.5</v>
      </c>
      <c r="J54" s="57">
        <f t="shared" si="2"/>
        <v>83.9</v>
      </c>
      <c r="K54" s="26">
        <v>-5.9</v>
      </c>
      <c r="L54" s="24" t="s">
        <v>4</v>
      </c>
      <c r="M54" s="57">
        <f t="shared" si="3"/>
        <v>-6.4</v>
      </c>
      <c r="N54" s="26">
        <v>10.4</v>
      </c>
      <c r="O54" s="24" t="s">
        <v>4</v>
      </c>
      <c r="P54" s="57">
        <f t="shared" si="4"/>
        <v>13.4</v>
      </c>
      <c r="Q54" s="26">
        <v>10.6</v>
      </c>
      <c r="R54" s="24" t="s">
        <v>4</v>
      </c>
      <c r="S54" s="57">
        <f t="shared" si="5"/>
        <v>11.6</v>
      </c>
      <c r="T54" s="26">
        <v>-0.5</v>
      </c>
      <c r="U54" s="24" t="s">
        <v>4</v>
      </c>
      <c r="V54" s="57">
        <f t="shared" si="6"/>
        <v>3</v>
      </c>
      <c r="W54" s="26">
        <v>38.200000000000003</v>
      </c>
      <c r="X54" s="24" t="s">
        <v>4</v>
      </c>
      <c r="Y54" s="24">
        <v>22.3</v>
      </c>
      <c r="Z54" s="24" t="s">
        <v>4</v>
      </c>
      <c r="AA54" s="24">
        <v>36.799999999999997</v>
      </c>
      <c r="AB54" s="24" t="s">
        <v>4</v>
      </c>
      <c r="AC54" s="24">
        <v>19.5</v>
      </c>
      <c r="AD54" s="24" t="s">
        <v>4</v>
      </c>
      <c r="AE54" s="24">
        <v>25.4</v>
      </c>
      <c r="AF54" s="24" t="s">
        <v>4</v>
      </c>
      <c r="AG54" s="24">
        <v>16.899999999999999</v>
      </c>
      <c r="AH54" s="24" t="s">
        <v>4</v>
      </c>
      <c r="AI54" s="24">
        <v>26.8</v>
      </c>
      <c r="AJ54" s="24" t="s">
        <v>4</v>
      </c>
      <c r="AK54" s="24">
        <v>20.7</v>
      </c>
      <c r="AL54" s="24" t="s">
        <v>4</v>
      </c>
      <c r="AM54" s="24">
        <v>23.2</v>
      </c>
      <c r="AN54" s="24" t="s">
        <v>4</v>
      </c>
      <c r="AO54" s="24">
        <v>10.5</v>
      </c>
      <c r="AP54" s="24" t="s">
        <v>4</v>
      </c>
      <c r="AQ54" s="24">
        <v>12.1</v>
      </c>
      <c r="AR54" s="24" t="s">
        <v>4</v>
      </c>
      <c r="AS54" s="24">
        <v>6.8</v>
      </c>
      <c r="AT54" s="24" t="s">
        <v>4</v>
      </c>
      <c r="AU54" s="24">
        <v>26.7</v>
      </c>
      <c r="AV54" s="24" t="s">
        <v>4</v>
      </c>
    </row>
    <row r="55" spans="1:48">
      <c r="A55" s="2">
        <v>36069</v>
      </c>
      <c r="B55" s="24">
        <v>-4.8</v>
      </c>
      <c r="C55" s="24" t="s">
        <v>4</v>
      </c>
      <c r="D55" s="57">
        <f t="shared" si="0"/>
        <v>-8.8000000000000007</v>
      </c>
      <c r="E55" s="26">
        <v>16.8</v>
      </c>
      <c r="F55" s="24" t="s">
        <v>4</v>
      </c>
      <c r="G55" s="57">
        <f t="shared" si="1"/>
        <v>15.3</v>
      </c>
      <c r="H55" s="26">
        <v>83.9</v>
      </c>
      <c r="I55" s="24">
        <v>82.9</v>
      </c>
      <c r="J55" s="57">
        <f t="shared" si="2"/>
        <v>82.7</v>
      </c>
      <c r="K55" s="26">
        <v>-9.9</v>
      </c>
      <c r="L55" s="24" t="s">
        <v>4</v>
      </c>
      <c r="M55" s="57">
        <f t="shared" si="3"/>
        <v>-7.9</v>
      </c>
      <c r="N55" s="26">
        <v>12.4</v>
      </c>
      <c r="O55" s="24" t="s">
        <v>4</v>
      </c>
      <c r="P55" s="57">
        <f t="shared" si="4"/>
        <v>11.4</v>
      </c>
      <c r="Q55" s="26">
        <v>6.6</v>
      </c>
      <c r="R55" s="24" t="s">
        <v>4</v>
      </c>
      <c r="S55" s="57">
        <f t="shared" si="5"/>
        <v>8.6</v>
      </c>
      <c r="T55" s="26">
        <v>1.5</v>
      </c>
      <c r="U55" s="24" t="s">
        <v>4</v>
      </c>
      <c r="V55" s="57">
        <f t="shared" si="6"/>
        <v>0.5</v>
      </c>
      <c r="W55" s="26">
        <v>43.2</v>
      </c>
      <c r="X55" s="24" t="s">
        <v>4</v>
      </c>
      <c r="Y55" s="24">
        <v>28.3</v>
      </c>
      <c r="Z55" s="24" t="s">
        <v>4</v>
      </c>
      <c r="AA55" s="24">
        <v>34.799999999999997</v>
      </c>
      <c r="AB55" s="24" t="s">
        <v>4</v>
      </c>
      <c r="AC55" s="24">
        <v>19.5</v>
      </c>
      <c r="AD55" s="24" t="s">
        <v>4</v>
      </c>
      <c r="AE55" s="24">
        <v>16.399999999999999</v>
      </c>
      <c r="AF55" s="24" t="s">
        <v>4</v>
      </c>
      <c r="AG55" s="24">
        <v>10.9</v>
      </c>
      <c r="AH55" s="24" t="s">
        <v>4</v>
      </c>
      <c r="AI55" s="24">
        <v>25.8</v>
      </c>
      <c r="AJ55" s="24" t="s">
        <v>4</v>
      </c>
      <c r="AK55" s="24">
        <v>26.7</v>
      </c>
      <c r="AL55" s="24" t="s">
        <v>4</v>
      </c>
      <c r="AM55" s="24">
        <v>22.2</v>
      </c>
      <c r="AN55" s="24" t="s">
        <v>4</v>
      </c>
      <c r="AO55" s="24">
        <v>14.5</v>
      </c>
      <c r="AP55" s="24" t="s">
        <v>4</v>
      </c>
      <c r="AQ55" s="24">
        <v>8.1</v>
      </c>
      <c r="AR55" s="24" t="s">
        <v>4</v>
      </c>
      <c r="AS55" s="24">
        <v>4.8</v>
      </c>
      <c r="AT55" s="24" t="s">
        <v>4</v>
      </c>
      <c r="AU55" s="24">
        <v>23.7</v>
      </c>
      <c r="AV55" s="24" t="s">
        <v>4</v>
      </c>
    </row>
    <row r="56" spans="1:48">
      <c r="A56" s="2">
        <v>36161</v>
      </c>
      <c r="B56" s="24">
        <v>-11.8</v>
      </c>
      <c r="C56" s="24" t="s">
        <v>4</v>
      </c>
      <c r="D56" s="57">
        <f t="shared" si="0"/>
        <v>-8.3000000000000007</v>
      </c>
      <c r="E56" s="26">
        <v>14.8</v>
      </c>
      <c r="F56" s="24" t="s">
        <v>4</v>
      </c>
      <c r="G56" s="57">
        <f t="shared" si="1"/>
        <v>15.8</v>
      </c>
      <c r="H56" s="26">
        <v>84.2</v>
      </c>
      <c r="I56" s="24">
        <v>84.7</v>
      </c>
      <c r="J56" s="57">
        <f t="shared" si="2"/>
        <v>83.8</v>
      </c>
      <c r="K56" s="26">
        <v>-4.9000000000000004</v>
      </c>
      <c r="L56" s="24" t="s">
        <v>4</v>
      </c>
      <c r="M56" s="57">
        <f t="shared" si="3"/>
        <v>-7.4</v>
      </c>
      <c r="N56" s="26">
        <v>10.4</v>
      </c>
      <c r="O56" s="24" t="s">
        <v>4</v>
      </c>
      <c r="P56" s="57">
        <f t="shared" si="4"/>
        <v>11.4</v>
      </c>
      <c r="Q56" s="26">
        <v>5.6</v>
      </c>
      <c r="R56" s="24" t="s">
        <v>4</v>
      </c>
      <c r="S56" s="57">
        <f t="shared" si="5"/>
        <v>6.1</v>
      </c>
      <c r="T56" s="26">
        <v>8.5</v>
      </c>
      <c r="U56" s="24" t="s">
        <v>4</v>
      </c>
      <c r="V56" s="57">
        <f t="shared" si="6"/>
        <v>5</v>
      </c>
      <c r="W56" s="26">
        <v>48.2</v>
      </c>
      <c r="X56" s="24" t="s">
        <v>4</v>
      </c>
      <c r="Y56" s="24">
        <v>27.3</v>
      </c>
      <c r="Z56" s="24" t="s">
        <v>4</v>
      </c>
      <c r="AA56" s="24">
        <v>28.8</v>
      </c>
      <c r="AB56" s="24" t="s">
        <v>4</v>
      </c>
      <c r="AC56" s="24">
        <v>13.5</v>
      </c>
      <c r="AD56" s="24" t="s">
        <v>4</v>
      </c>
      <c r="AE56" s="24">
        <v>15.4</v>
      </c>
      <c r="AF56" s="24" t="s">
        <v>4</v>
      </c>
      <c r="AG56" s="24">
        <v>7.9</v>
      </c>
      <c r="AH56" s="24" t="s">
        <v>4</v>
      </c>
      <c r="AI56" s="24">
        <v>31.8</v>
      </c>
      <c r="AJ56" s="24" t="s">
        <v>4</v>
      </c>
      <c r="AK56" s="24">
        <v>27.7</v>
      </c>
      <c r="AL56" s="24" t="s">
        <v>4</v>
      </c>
      <c r="AM56" s="24">
        <v>21.2</v>
      </c>
      <c r="AN56" s="24" t="s">
        <v>4</v>
      </c>
      <c r="AO56" s="24">
        <v>7.5</v>
      </c>
      <c r="AP56" s="24" t="s">
        <v>4</v>
      </c>
      <c r="AQ56" s="24">
        <v>11.1</v>
      </c>
      <c r="AR56" s="24" t="s">
        <v>4</v>
      </c>
      <c r="AS56" s="24">
        <v>2.8</v>
      </c>
      <c r="AT56" s="24" t="s">
        <v>4</v>
      </c>
      <c r="AU56" s="24">
        <v>29.7</v>
      </c>
      <c r="AV56" s="24" t="s">
        <v>4</v>
      </c>
    </row>
    <row r="57" spans="1:48">
      <c r="A57" s="2">
        <v>36251</v>
      </c>
      <c r="B57" s="24">
        <v>-4.8</v>
      </c>
      <c r="C57" s="24" t="s">
        <v>4</v>
      </c>
      <c r="D57" s="57">
        <f t="shared" si="0"/>
        <v>-8.3000000000000007</v>
      </c>
      <c r="E57" s="26">
        <v>-2.2000000000000002</v>
      </c>
      <c r="F57" s="24" t="s">
        <v>4</v>
      </c>
      <c r="G57" s="57">
        <f t="shared" si="1"/>
        <v>6.3</v>
      </c>
      <c r="H57" s="26">
        <v>82.9</v>
      </c>
      <c r="I57" s="24">
        <v>83.4</v>
      </c>
      <c r="J57" s="57">
        <f t="shared" si="2"/>
        <v>84.1</v>
      </c>
      <c r="K57" s="26">
        <v>-6.9</v>
      </c>
      <c r="L57" s="24" t="s">
        <v>4</v>
      </c>
      <c r="M57" s="57">
        <f t="shared" si="3"/>
        <v>-5.9</v>
      </c>
      <c r="N57" s="26">
        <v>9.4</v>
      </c>
      <c r="O57" s="24" t="s">
        <v>4</v>
      </c>
      <c r="P57" s="57">
        <f t="shared" si="4"/>
        <v>9.9</v>
      </c>
      <c r="Q57" s="26">
        <v>5.6</v>
      </c>
      <c r="R57" s="24" t="s">
        <v>4</v>
      </c>
      <c r="S57" s="57">
        <f t="shared" si="5"/>
        <v>5.6</v>
      </c>
      <c r="T57" s="26">
        <v>-2.5</v>
      </c>
      <c r="U57" s="24" t="s">
        <v>4</v>
      </c>
      <c r="V57" s="57">
        <f t="shared" si="6"/>
        <v>3</v>
      </c>
      <c r="W57" s="26">
        <v>48.2</v>
      </c>
      <c r="X57" s="24" t="s">
        <v>4</v>
      </c>
      <c r="Y57" s="24">
        <v>30.3</v>
      </c>
      <c r="Z57" s="24" t="s">
        <v>4</v>
      </c>
      <c r="AA57" s="24">
        <v>31.8</v>
      </c>
      <c r="AB57" s="24" t="s">
        <v>4</v>
      </c>
      <c r="AC57" s="24">
        <v>18.5</v>
      </c>
      <c r="AD57" s="24" t="s">
        <v>4</v>
      </c>
      <c r="AE57" s="24">
        <v>8.4</v>
      </c>
      <c r="AF57" s="24" t="s">
        <v>4</v>
      </c>
      <c r="AG57" s="24">
        <v>7.9</v>
      </c>
      <c r="AH57" s="24" t="s">
        <v>4</v>
      </c>
      <c r="AI57" s="24">
        <v>26.8</v>
      </c>
      <c r="AJ57" s="24" t="s">
        <v>4</v>
      </c>
      <c r="AK57" s="24">
        <v>29.7</v>
      </c>
      <c r="AL57" s="24" t="s">
        <v>4</v>
      </c>
      <c r="AM57" s="24">
        <v>23.2</v>
      </c>
      <c r="AN57" s="24" t="s">
        <v>4</v>
      </c>
      <c r="AO57" s="24">
        <v>13.5</v>
      </c>
      <c r="AP57" s="24" t="s">
        <v>4</v>
      </c>
      <c r="AQ57" s="24">
        <v>2.1</v>
      </c>
      <c r="AR57" s="24" t="s">
        <v>4</v>
      </c>
      <c r="AS57" s="24">
        <v>4.8</v>
      </c>
      <c r="AT57" s="24" t="s">
        <v>4</v>
      </c>
      <c r="AU57" s="24">
        <v>26.7</v>
      </c>
      <c r="AV57" s="24" t="s">
        <v>4</v>
      </c>
    </row>
    <row r="58" spans="1:48">
      <c r="A58" s="2">
        <v>36342</v>
      </c>
      <c r="B58" s="24">
        <v>-8.8000000000000007</v>
      </c>
      <c r="C58" s="24" t="s">
        <v>4</v>
      </c>
      <c r="D58" s="57">
        <f t="shared" si="0"/>
        <v>-6.8</v>
      </c>
      <c r="E58" s="26">
        <v>8.8000000000000007</v>
      </c>
      <c r="F58" s="24" t="s">
        <v>4</v>
      </c>
      <c r="G58" s="57">
        <f t="shared" si="1"/>
        <v>3.3</v>
      </c>
      <c r="H58" s="26">
        <v>82.1</v>
      </c>
      <c r="I58" s="24">
        <v>82.1</v>
      </c>
      <c r="J58" s="57">
        <f t="shared" si="2"/>
        <v>82.8</v>
      </c>
      <c r="K58" s="26">
        <v>0.1</v>
      </c>
      <c r="L58" s="24" t="s">
        <v>4</v>
      </c>
      <c r="M58" s="57">
        <f t="shared" si="3"/>
        <v>-3.4</v>
      </c>
      <c r="N58" s="26">
        <v>10.4</v>
      </c>
      <c r="O58" s="24" t="s">
        <v>4</v>
      </c>
      <c r="P58" s="57">
        <f t="shared" si="4"/>
        <v>9.9</v>
      </c>
      <c r="Q58" s="26">
        <v>6.6</v>
      </c>
      <c r="R58" s="24" t="s">
        <v>4</v>
      </c>
      <c r="S58" s="57">
        <f t="shared" si="5"/>
        <v>6.1</v>
      </c>
      <c r="T58" s="26">
        <v>-0.5</v>
      </c>
      <c r="U58" s="24" t="s">
        <v>4</v>
      </c>
      <c r="V58" s="57">
        <f t="shared" si="6"/>
        <v>-1.5</v>
      </c>
      <c r="W58" s="26">
        <v>44.2</v>
      </c>
      <c r="X58" s="24" t="s">
        <v>4</v>
      </c>
      <c r="Y58" s="24">
        <v>36.299999999999997</v>
      </c>
      <c r="Z58" s="24" t="s">
        <v>4</v>
      </c>
      <c r="AA58" s="24">
        <v>26.8</v>
      </c>
      <c r="AB58" s="24" t="s">
        <v>4</v>
      </c>
      <c r="AC58" s="24">
        <v>17.5</v>
      </c>
      <c r="AD58" s="24" t="s">
        <v>4</v>
      </c>
      <c r="AE58" s="24">
        <v>10.4</v>
      </c>
      <c r="AF58" s="24" t="s">
        <v>4</v>
      </c>
      <c r="AG58" s="24">
        <v>12.9</v>
      </c>
      <c r="AH58" s="24" t="s">
        <v>4</v>
      </c>
      <c r="AI58" s="24">
        <v>23.8</v>
      </c>
      <c r="AJ58" s="24" t="s">
        <v>4</v>
      </c>
      <c r="AK58" s="24">
        <v>35.700000000000003</v>
      </c>
      <c r="AL58" s="24" t="s">
        <v>4</v>
      </c>
      <c r="AM58" s="24">
        <v>18.2</v>
      </c>
      <c r="AN58" s="24" t="s">
        <v>4</v>
      </c>
      <c r="AO58" s="24">
        <v>9.5</v>
      </c>
      <c r="AP58" s="24" t="s">
        <v>4</v>
      </c>
      <c r="AQ58" s="24">
        <v>6.1</v>
      </c>
      <c r="AR58" s="24" t="s">
        <v>4</v>
      </c>
      <c r="AS58" s="24">
        <v>4.8</v>
      </c>
      <c r="AT58" s="24" t="s">
        <v>4</v>
      </c>
      <c r="AU58" s="24">
        <v>25.7</v>
      </c>
      <c r="AV58" s="24" t="s">
        <v>4</v>
      </c>
    </row>
    <row r="59" spans="1:48">
      <c r="A59" s="2">
        <v>36434</v>
      </c>
      <c r="B59" s="24">
        <v>-10.8</v>
      </c>
      <c r="C59" s="24" t="s">
        <v>4</v>
      </c>
      <c r="D59" s="57">
        <f t="shared" si="0"/>
        <v>-9.8000000000000007</v>
      </c>
      <c r="E59" s="26">
        <v>11.8</v>
      </c>
      <c r="F59" s="24" t="s">
        <v>4</v>
      </c>
      <c r="G59" s="57">
        <f t="shared" si="1"/>
        <v>10.3</v>
      </c>
      <c r="H59" s="26">
        <v>84.5</v>
      </c>
      <c r="I59" s="24">
        <v>83.5</v>
      </c>
      <c r="J59" s="57">
        <f t="shared" si="2"/>
        <v>82.8</v>
      </c>
      <c r="K59" s="26">
        <v>-1.9</v>
      </c>
      <c r="L59" s="24" t="s">
        <v>4</v>
      </c>
      <c r="M59" s="57">
        <f t="shared" si="3"/>
        <v>-0.9</v>
      </c>
      <c r="N59" s="26">
        <v>10.4</v>
      </c>
      <c r="O59" s="24" t="s">
        <v>4</v>
      </c>
      <c r="P59" s="57">
        <f t="shared" si="4"/>
        <v>10.4</v>
      </c>
      <c r="Q59" s="26">
        <v>15.6</v>
      </c>
      <c r="R59" s="24" t="s">
        <v>4</v>
      </c>
      <c r="S59" s="57">
        <f t="shared" si="5"/>
        <v>11.1</v>
      </c>
      <c r="T59" s="26">
        <v>-0.5</v>
      </c>
      <c r="U59" s="24" t="s">
        <v>4</v>
      </c>
      <c r="V59" s="57">
        <f t="shared" si="6"/>
        <v>-0.5</v>
      </c>
      <c r="W59" s="26">
        <v>43.2</v>
      </c>
      <c r="X59" s="24" t="s">
        <v>4</v>
      </c>
      <c r="Y59" s="24">
        <v>32.299999999999997</v>
      </c>
      <c r="Z59" s="24" t="s">
        <v>4</v>
      </c>
      <c r="AA59" s="24">
        <v>35.799999999999997</v>
      </c>
      <c r="AB59" s="24" t="s">
        <v>4</v>
      </c>
      <c r="AC59" s="24">
        <v>16.5</v>
      </c>
      <c r="AD59" s="24" t="s">
        <v>4</v>
      </c>
      <c r="AE59" s="24">
        <v>13.4</v>
      </c>
      <c r="AF59" s="24" t="s">
        <v>4</v>
      </c>
      <c r="AG59" s="24">
        <v>11.9</v>
      </c>
      <c r="AH59" s="24" t="s">
        <v>4</v>
      </c>
      <c r="AI59" s="24">
        <v>23.8</v>
      </c>
      <c r="AJ59" s="24" t="s">
        <v>4</v>
      </c>
      <c r="AK59" s="24">
        <v>29.7</v>
      </c>
      <c r="AL59" s="24" t="s">
        <v>4</v>
      </c>
      <c r="AM59" s="24">
        <v>22.2</v>
      </c>
      <c r="AN59" s="24" t="s">
        <v>4</v>
      </c>
      <c r="AO59" s="24">
        <v>9.5</v>
      </c>
      <c r="AP59" s="24" t="s">
        <v>4</v>
      </c>
      <c r="AQ59" s="24">
        <v>10.1</v>
      </c>
      <c r="AR59" s="24" t="s">
        <v>4</v>
      </c>
      <c r="AS59" s="24">
        <v>4.8</v>
      </c>
      <c r="AT59" s="24" t="s">
        <v>4</v>
      </c>
      <c r="AU59" s="24">
        <v>23.7</v>
      </c>
      <c r="AV59" s="24" t="s">
        <v>4</v>
      </c>
    </row>
    <row r="60" spans="1:48">
      <c r="A60" s="2">
        <v>36526</v>
      </c>
      <c r="B60" s="24">
        <v>-12.8</v>
      </c>
      <c r="C60" s="24" t="s">
        <v>4</v>
      </c>
      <c r="D60" s="57">
        <f t="shared" si="0"/>
        <v>-11.8</v>
      </c>
      <c r="E60" s="26">
        <v>13.8</v>
      </c>
      <c r="F60" s="24" t="s">
        <v>4</v>
      </c>
      <c r="G60" s="57">
        <f t="shared" si="1"/>
        <v>12.8</v>
      </c>
      <c r="H60" s="26">
        <v>82.4</v>
      </c>
      <c r="I60" s="24">
        <v>83</v>
      </c>
      <c r="J60" s="57">
        <f t="shared" si="2"/>
        <v>83.3</v>
      </c>
      <c r="K60" s="26">
        <v>-3.9</v>
      </c>
      <c r="L60" s="24" t="s">
        <v>4</v>
      </c>
      <c r="M60" s="57">
        <f t="shared" si="3"/>
        <v>-2.9</v>
      </c>
      <c r="N60" s="26">
        <v>12.4</v>
      </c>
      <c r="O60" s="24" t="s">
        <v>4</v>
      </c>
      <c r="P60" s="57">
        <f t="shared" si="4"/>
        <v>11.4</v>
      </c>
      <c r="Q60" s="26">
        <v>-0.4</v>
      </c>
      <c r="R60" s="24" t="s">
        <v>4</v>
      </c>
      <c r="S60" s="57">
        <f t="shared" si="5"/>
        <v>7.6</v>
      </c>
      <c r="T60" s="26">
        <v>-0.5</v>
      </c>
      <c r="U60" s="24" t="s">
        <v>4</v>
      </c>
      <c r="V60" s="57">
        <f t="shared" si="6"/>
        <v>-0.5</v>
      </c>
      <c r="W60" s="26">
        <v>45.2</v>
      </c>
      <c r="X60" s="24" t="s">
        <v>4</v>
      </c>
      <c r="Y60" s="24">
        <v>40.299999999999997</v>
      </c>
      <c r="Z60" s="24" t="s">
        <v>4</v>
      </c>
      <c r="AA60" s="24">
        <v>37.799999999999997</v>
      </c>
      <c r="AB60" s="24" t="s">
        <v>4</v>
      </c>
      <c r="AC60" s="24">
        <v>16.5</v>
      </c>
      <c r="AD60" s="24" t="s">
        <v>4</v>
      </c>
      <c r="AE60" s="24">
        <v>8.4</v>
      </c>
      <c r="AF60" s="24" t="s">
        <v>4</v>
      </c>
      <c r="AG60" s="24">
        <v>8.9</v>
      </c>
      <c r="AH60" s="24" t="s">
        <v>4</v>
      </c>
      <c r="AI60" s="24">
        <v>19.8</v>
      </c>
      <c r="AJ60" s="24" t="s">
        <v>4</v>
      </c>
      <c r="AK60" s="24">
        <v>41.7</v>
      </c>
      <c r="AL60" s="24" t="s">
        <v>4</v>
      </c>
      <c r="AM60" s="24">
        <v>24.2</v>
      </c>
      <c r="AN60" s="24" t="s">
        <v>4</v>
      </c>
      <c r="AO60" s="24">
        <v>10.5</v>
      </c>
      <c r="AP60" s="24" t="s">
        <v>4</v>
      </c>
      <c r="AQ60" s="24">
        <v>4.0999999999999996</v>
      </c>
      <c r="AR60" s="24" t="s">
        <v>4</v>
      </c>
      <c r="AS60" s="24">
        <v>3.8</v>
      </c>
      <c r="AT60" s="24" t="s">
        <v>4</v>
      </c>
      <c r="AU60" s="24">
        <v>15.7</v>
      </c>
      <c r="AV60" s="24" t="s">
        <v>4</v>
      </c>
    </row>
    <row r="61" spans="1:48">
      <c r="A61" s="2">
        <v>36617</v>
      </c>
      <c r="B61" s="24">
        <v>-13.8</v>
      </c>
      <c r="C61" s="24" t="s">
        <v>4</v>
      </c>
      <c r="D61" s="57">
        <f t="shared" si="0"/>
        <v>-13.3</v>
      </c>
      <c r="E61" s="26">
        <v>11.8</v>
      </c>
      <c r="F61" s="24" t="s">
        <v>4</v>
      </c>
      <c r="G61" s="57">
        <f t="shared" si="1"/>
        <v>12.8</v>
      </c>
      <c r="H61" s="26">
        <v>83.1</v>
      </c>
      <c r="I61" s="24">
        <v>83.8</v>
      </c>
      <c r="J61" s="57">
        <f t="shared" si="2"/>
        <v>83.4</v>
      </c>
      <c r="K61" s="26">
        <v>-4.9000000000000004</v>
      </c>
      <c r="L61" s="24" t="s">
        <v>4</v>
      </c>
      <c r="M61" s="57">
        <f t="shared" si="3"/>
        <v>-4.4000000000000004</v>
      </c>
      <c r="N61" s="26">
        <v>9.4</v>
      </c>
      <c r="O61" s="24" t="s">
        <v>4</v>
      </c>
      <c r="P61" s="57">
        <f t="shared" si="4"/>
        <v>10.9</v>
      </c>
      <c r="Q61" s="26">
        <v>9.6</v>
      </c>
      <c r="R61" s="24" t="s">
        <v>4</v>
      </c>
      <c r="S61" s="57">
        <f t="shared" si="5"/>
        <v>4.5999999999999996</v>
      </c>
      <c r="T61" s="26">
        <v>-2.5</v>
      </c>
      <c r="U61" s="24" t="s">
        <v>4</v>
      </c>
      <c r="V61" s="57">
        <f t="shared" si="6"/>
        <v>-1.5</v>
      </c>
      <c r="W61" s="26">
        <v>40.200000000000003</v>
      </c>
      <c r="X61" s="24" t="s">
        <v>4</v>
      </c>
      <c r="Y61" s="24">
        <v>39.299999999999997</v>
      </c>
      <c r="Z61" s="24" t="s">
        <v>4</v>
      </c>
      <c r="AA61" s="24">
        <v>31.8</v>
      </c>
      <c r="AB61" s="24" t="s">
        <v>4</v>
      </c>
      <c r="AC61" s="24">
        <v>21.5</v>
      </c>
      <c r="AD61" s="24" t="s">
        <v>4</v>
      </c>
      <c r="AE61" s="24">
        <v>7.4</v>
      </c>
      <c r="AF61" s="24" t="s">
        <v>4</v>
      </c>
      <c r="AG61" s="24">
        <v>8.9</v>
      </c>
      <c r="AH61" s="24" t="s">
        <v>4</v>
      </c>
      <c r="AI61" s="24">
        <v>27.8</v>
      </c>
      <c r="AJ61" s="24" t="s">
        <v>4</v>
      </c>
      <c r="AK61" s="24">
        <v>36.700000000000003</v>
      </c>
      <c r="AL61" s="24" t="s">
        <v>4</v>
      </c>
      <c r="AM61" s="24">
        <v>20.2</v>
      </c>
      <c r="AN61" s="24" t="s">
        <v>4</v>
      </c>
      <c r="AO61" s="24">
        <v>10.5</v>
      </c>
      <c r="AP61" s="24" t="s">
        <v>4</v>
      </c>
      <c r="AQ61" s="24">
        <v>3.1</v>
      </c>
      <c r="AR61" s="24" t="s">
        <v>4</v>
      </c>
      <c r="AS61" s="24">
        <v>5.8</v>
      </c>
      <c r="AT61" s="24" t="s">
        <v>4</v>
      </c>
      <c r="AU61" s="24">
        <v>23.7</v>
      </c>
      <c r="AV61" s="24" t="s">
        <v>4</v>
      </c>
    </row>
    <row r="62" spans="1:48">
      <c r="A62" s="2">
        <v>36708</v>
      </c>
      <c r="B62" s="24">
        <v>-16.8</v>
      </c>
      <c r="C62" s="24" t="s">
        <v>4</v>
      </c>
      <c r="D62" s="57">
        <f t="shared" si="0"/>
        <v>-15.3</v>
      </c>
      <c r="E62" s="26">
        <v>10.8</v>
      </c>
      <c r="F62" s="24" t="s">
        <v>4</v>
      </c>
      <c r="G62" s="57">
        <f t="shared" si="1"/>
        <v>11.3</v>
      </c>
      <c r="H62" s="26">
        <v>84.9</v>
      </c>
      <c r="I62" s="24">
        <v>84.7</v>
      </c>
      <c r="J62" s="57">
        <f t="shared" si="2"/>
        <v>84.3</v>
      </c>
      <c r="K62" s="26">
        <v>-3.9</v>
      </c>
      <c r="L62" s="24" t="s">
        <v>4</v>
      </c>
      <c r="M62" s="57">
        <f t="shared" si="3"/>
        <v>-4.4000000000000004</v>
      </c>
      <c r="N62" s="26">
        <v>8.4</v>
      </c>
      <c r="O62" s="24" t="s">
        <v>4</v>
      </c>
      <c r="P62" s="57">
        <f t="shared" si="4"/>
        <v>8.9</v>
      </c>
      <c r="Q62" s="26">
        <v>2.6</v>
      </c>
      <c r="R62" s="24" t="s">
        <v>4</v>
      </c>
      <c r="S62" s="57">
        <f t="shared" si="5"/>
        <v>6.1</v>
      </c>
      <c r="T62" s="26">
        <v>-8.5</v>
      </c>
      <c r="U62" s="24" t="s">
        <v>4</v>
      </c>
      <c r="V62" s="57">
        <f t="shared" si="6"/>
        <v>-5.5</v>
      </c>
      <c r="W62" s="26">
        <v>43.2</v>
      </c>
      <c r="X62" s="24" t="s">
        <v>4</v>
      </c>
      <c r="Y62" s="24">
        <v>24.3</v>
      </c>
      <c r="Z62" s="24" t="s">
        <v>4</v>
      </c>
      <c r="AA62" s="24">
        <v>45.8</v>
      </c>
      <c r="AB62" s="24" t="s">
        <v>4</v>
      </c>
      <c r="AC62" s="24">
        <v>26.5</v>
      </c>
      <c r="AD62" s="24" t="s">
        <v>4</v>
      </c>
      <c r="AE62" s="24">
        <v>5.4</v>
      </c>
      <c r="AF62" s="24" t="s">
        <v>4</v>
      </c>
      <c r="AG62" s="24">
        <v>7.9</v>
      </c>
      <c r="AH62" s="24" t="s">
        <v>4</v>
      </c>
      <c r="AI62" s="24">
        <v>21.8</v>
      </c>
      <c r="AJ62" s="24" t="s">
        <v>4</v>
      </c>
      <c r="AK62" s="24">
        <v>25.7</v>
      </c>
      <c r="AL62" s="24" t="s">
        <v>4</v>
      </c>
      <c r="AM62" s="24">
        <v>30.2</v>
      </c>
      <c r="AN62" s="24" t="s">
        <v>4</v>
      </c>
      <c r="AO62" s="24">
        <v>19.5</v>
      </c>
      <c r="AP62" s="24" t="s">
        <v>4</v>
      </c>
      <c r="AQ62" s="24">
        <v>3.1</v>
      </c>
      <c r="AR62" s="24" t="s">
        <v>4</v>
      </c>
      <c r="AS62" s="24">
        <v>2.8</v>
      </c>
      <c r="AT62" s="24" t="s">
        <v>4</v>
      </c>
      <c r="AU62" s="24">
        <v>18.7</v>
      </c>
      <c r="AV62" s="24" t="s">
        <v>4</v>
      </c>
    </row>
    <row r="63" spans="1:48">
      <c r="A63" s="2">
        <v>36800</v>
      </c>
      <c r="B63" s="24">
        <v>-8.8000000000000007</v>
      </c>
      <c r="C63" s="24" t="s">
        <v>4</v>
      </c>
      <c r="D63" s="57">
        <f t="shared" si="0"/>
        <v>-12.8</v>
      </c>
      <c r="E63" s="26">
        <v>14.8</v>
      </c>
      <c r="F63" s="24" t="s">
        <v>4</v>
      </c>
      <c r="G63" s="57">
        <f t="shared" si="1"/>
        <v>12.8</v>
      </c>
      <c r="H63" s="26">
        <v>83.9</v>
      </c>
      <c r="I63" s="24">
        <v>82.7</v>
      </c>
      <c r="J63" s="57">
        <f t="shared" si="2"/>
        <v>83.7</v>
      </c>
      <c r="K63" s="26">
        <v>-3.9</v>
      </c>
      <c r="L63" s="24" t="s">
        <v>4</v>
      </c>
      <c r="M63" s="57">
        <f t="shared" si="3"/>
        <v>-3.9</v>
      </c>
      <c r="N63" s="26">
        <v>17.399999999999999</v>
      </c>
      <c r="O63" s="24" t="s">
        <v>4</v>
      </c>
      <c r="P63" s="57">
        <f t="shared" si="4"/>
        <v>12.9</v>
      </c>
      <c r="Q63" s="26">
        <v>7.6</v>
      </c>
      <c r="R63" s="24" t="s">
        <v>4</v>
      </c>
      <c r="S63" s="57">
        <f t="shared" si="5"/>
        <v>5.0999999999999996</v>
      </c>
      <c r="T63" s="26">
        <v>-0.5</v>
      </c>
      <c r="U63" s="24" t="s">
        <v>4</v>
      </c>
      <c r="V63" s="57">
        <f t="shared" si="6"/>
        <v>-4.5</v>
      </c>
      <c r="W63" s="26">
        <v>48.2</v>
      </c>
      <c r="X63" s="24" t="s">
        <v>4</v>
      </c>
      <c r="Y63" s="24">
        <v>35.299999999999997</v>
      </c>
      <c r="Z63" s="24" t="s">
        <v>4</v>
      </c>
      <c r="AA63" s="24">
        <v>44.8</v>
      </c>
      <c r="AB63" s="24" t="s">
        <v>4</v>
      </c>
      <c r="AC63" s="24">
        <v>14.5</v>
      </c>
      <c r="AD63" s="24" t="s">
        <v>4</v>
      </c>
      <c r="AE63" s="24">
        <v>5.4</v>
      </c>
      <c r="AF63" s="24" t="s">
        <v>4</v>
      </c>
      <c r="AG63" s="24">
        <v>3.9</v>
      </c>
      <c r="AH63" s="24" t="s">
        <v>4</v>
      </c>
      <c r="AI63" s="24">
        <v>21.8</v>
      </c>
      <c r="AJ63" s="24" t="s">
        <v>4</v>
      </c>
      <c r="AK63" s="24">
        <v>32.700000000000003</v>
      </c>
      <c r="AL63" s="24" t="s">
        <v>4</v>
      </c>
      <c r="AM63" s="24">
        <v>30.2</v>
      </c>
      <c r="AN63" s="24" t="s">
        <v>4</v>
      </c>
      <c r="AO63" s="24">
        <v>8.5</v>
      </c>
      <c r="AP63" s="24" t="s">
        <v>4</v>
      </c>
      <c r="AQ63" s="24">
        <v>4.0999999999999996</v>
      </c>
      <c r="AR63" s="24" t="s">
        <v>4</v>
      </c>
      <c r="AS63" s="24">
        <v>1.8</v>
      </c>
      <c r="AT63" s="24" t="s">
        <v>4</v>
      </c>
      <c r="AU63" s="24">
        <v>22.7</v>
      </c>
      <c r="AV63" s="24" t="s">
        <v>4</v>
      </c>
    </row>
    <row r="64" spans="1:48">
      <c r="A64" s="2">
        <v>36892</v>
      </c>
      <c r="B64" s="24">
        <v>-18.8</v>
      </c>
      <c r="C64" s="24" t="s">
        <v>4</v>
      </c>
      <c r="D64" s="57">
        <f t="shared" si="0"/>
        <v>-13.8</v>
      </c>
      <c r="E64" s="26">
        <v>6.8</v>
      </c>
      <c r="F64" s="24" t="s">
        <v>4</v>
      </c>
      <c r="G64" s="57">
        <f t="shared" si="1"/>
        <v>10.8</v>
      </c>
      <c r="H64" s="26">
        <v>84.6</v>
      </c>
      <c r="I64" s="24">
        <v>85.4</v>
      </c>
      <c r="J64" s="57">
        <f t="shared" si="2"/>
        <v>84.1</v>
      </c>
      <c r="K64" s="26">
        <v>-1.9</v>
      </c>
      <c r="L64" s="24" t="s">
        <v>4</v>
      </c>
      <c r="M64" s="57">
        <f t="shared" si="3"/>
        <v>-2.9</v>
      </c>
      <c r="N64" s="26">
        <v>13.4</v>
      </c>
      <c r="O64" s="24" t="s">
        <v>4</v>
      </c>
      <c r="P64" s="57">
        <f t="shared" si="4"/>
        <v>15.4</v>
      </c>
      <c r="Q64" s="26">
        <v>11.6</v>
      </c>
      <c r="R64" s="24" t="s">
        <v>4</v>
      </c>
      <c r="S64" s="57">
        <f t="shared" si="5"/>
        <v>9.6</v>
      </c>
      <c r="T64" s="26">
        <v>1.5</v>
      </c>
      <c r="U64" s="24" t="s">
        <v>4</v>
      </c>
      <c r="V64" s="57">
        <f t="shared" si="6"/>
        <v>0.5</v>
      </c>
      <c r="W64" s="26">
        <v>45.2</v>
      </c>
      <c r="X64" s="24" t="s">
        <v>4</v>
      </c>
      <c r="Y64" s="24">
        <v>25.3</v>
      </c>
      <c r="Z64" s="24" t="s">
        <v>4</v>
      </c>
      <c r="AA64" s="24">
        <v>42.8</v>
      </c>
      <c r="AB64" s="24" t="s">
        <v>4</v>
      </c>
      <c r="AC64" s="24">
        <v>18.5</v>
      </c>
      <c r="AD64" s="24" t="s">
        <v>4</v>
      </c>
      <c r="AE64" s="24">
        <v>5.4</v>
      </c>
      <c r="AF64" s="24" t="s">
        <v>4</v>
      </c>
      <c r="AG64" s="24">
        <v>2.9</v>
      </c>
      <c r="AH64" s="24" t="s">
        <v>4</v>
      </c>
      <c r="AI64" s="24">
        <v>25.8</v>
      </c>
      <c r="AJ64" s="24" t="s">
        <v>4</v>
      </c>
      <c r="AK64" s="24">
        <v>25.6</v>
      </c>
      <c r="AL64" s="24" t="s">
        <v>4</v>
      </c>
      <c r="AM64" s="24">
        <v>36.1</v>
      </c>
      <c r="AN64" s="24" t="s">
        <v>4</v>
      </c>
      <c r="AO64" s="24">
        <v>12.4</v>
      </c>
      <c r="AP64" s="24" t="s">
        <v>4</v>
      </c>
      <c r="AQ64" s="24">
        <v>5.0999999999999996</v>
      </c>
      <c r="AR64" s="24" t="s">
        <v>4</v>
      </c>
      <c r="AS64" s="24">
        <v>1</v>
      </c>
      <c r="AT64" s="24" t="s">
        <v>4</v>
      </c>
      <c r="AU64" s="24">
        <v>19.7</v>
      </c>
      <c r="AV64" s="24" t="s">
        <v>4</v>
      </c>
    </row>
    <row r="65" spans="1:48">
      <c r="A65" s="2">
        <v>36982</v>
      </c>
      <c r="B65" s="24">
        <v>-3.8</v>
      </c>
      <c r="C65" s="24" t="s">
        <v>4</v>
      </c>
      <c r="D65" s="57">
        <f t="shared" si="0"/>
        <v>-11.3</v>
      </c>
      <c r="E65" s="26">
        <v>17.8</v>
      </c>
      <c r="F65" s="24" t="s">
        <v>4</v>
      </c>
      <c r="G65" s="57">
        <f t="shared" si="1"/>
        <v>12.3</v>
      </c>
      <c r="H65" s="26">
        <v>82.5</v>
      </c>
      <c r="I65" s="24">
        <v>83.3</v>
      </c>
      <c r="J65" s="57">
        <f t="shared" si="2"/>
        <v>84.4</v>
      </c>
      <c r="K65" s="26">
        <v>-5.9</v>
      </c>
      <c r="L65" s="24" t="s">
        <v>4</v>
      </c>
      <c r="M65" s="57">
        <f t="shared" si="3"/>
        <v>-3.9</v>
      </c>
      <c r="N65" s="26">
        <v>12.4</v>
      </c>
      <c r="O65" s="24" t="s">
        <v>4</v>
      </c>
      <c r="P65" s="57">
        <f t="shared" si="4"/>
        <v>12.9</v>
      </c>
      <c r="Q65" s="26">
        <v>7.6</v>
      </c>
      <c r="R65" s="24" t="s">
        <v>4</v>
      </c>
      <c r="S65" s="57">
        <f t="shared" si="5"/>
        <v>9.6</v>
      </c>
      <c r="T65" s="26">
        <v>-4.5</v>
      </c>
      <c r="U65" s="24" t="s">
        <v>4</v>
      </c>
      <c r="V65" s="57">
        <f t="shared" si="6"/>
        <v>-1.5</v>
      </c>
      <c r="W65" s="26">
        <v>42.2</v>
      </c>
      <c r="X65" s="24" t="s">
        <v>4</v>
      </c>
      <c r="Y65" s="24">
        <v>34.299999999999997</v>
      </c>
      <c r="Z65" s="24" t="s">
        <v>4</v>
      </c>
      <c r="AA65" s="24">
        <v>35.799999999999997</v>
      </c>
      <c r="AB65" s="24" t="s">
        <v>4</v>
      </c>
      <c r="AC65" s="24">
        <v>16.5</v>
      </c>
      <c r="AD65" s="24" t="s">
        <v>4</v>
      </c>
      <c r="AE65" s="24">
        <v>12.4</v>
      </c>
      <c r="AF65" s="24" t="s">
        <v>4</v>
      </c>
      <c r="AG65" s="24">
        <v>9.9</v>
      </c>
      <c r="AH65" s="24" t="s">
        <v>4</v>
      </c>
      <c r="AI65" s="24">
        <v>21.8</v>
      </c>
      <c r="AJ65" s="24" t="s">
        <v>4</v>
      </c>
      <c r="AK65" s="24">
        <v>29.7</v>
      </c>
      <c r="AL65" s="24" t="s">
        <v>4</v>
      </c>
      <c r="AM65" s="24">
        <v>29.2</v>
      </c>
      <c r="AN65" s="24" t="s">
        <v>4</v>
      </c>
      <c r="AO65" s="24">
        <v>8.5</v>
      </c>
      <c r="AP65" s="24" t="s">
        <v>4</v>
      </c>
      <c r="AQ65" s="24">
        <v>6.1</v>
      </c>
      <c r="AR65" s="24" t="s">
        <v>4</v>
      </c>
      <c r="AS65" s="24">
        <v>4.8</v>
      </c>
      <c r="AT65" s="24" t="s">
        <v>4</v>
      </c>
      <c r="AU65" s="24">
        <v>21.7</v>
      </c>
      <c r="AV65" s="24" t="s">
        <v>4</v>
      </c>
    </row>
    <row r="66" spans="1:48">
      <c r="A66" s="2">
        <v>37073</v>
      </c>
      <c r="B66" s="24">
        <v>-3.8</v>
      </c>
      <c r="C66" s="24" t="s">
        <v>4</v>
      </c>
      <c r="D66" s="57">
        <f t="shared" si="0"/>
        <v>-3.8</v>
      </c>
      <c r="E66" s="26">
        <v>-3.2</v>
      </c>
      <c r="F66" s="24" t="s">
        <v>4</v>
      </c>
      <c r="G66" s="57">
        <f t="shared" si="1"/>
        <v>7.3</v>
      </c>
      <c r="H66" s="26">
        <v>83.9</v>
      </c>
      <c r="I66" s="24">
        <v>83.6</v>
      </c>
      <c r="J66" s="57">
        <f t="shared" si="2"/>
        <v>83.5</v>
      </c>
      <c r="K66" s="26">
        <v>-5.9</v>
      </c>
      <c r="L66" s="24" t="s">
        <v>4</v>
      </c>
      <c r="M66" s="57">
        <f t="shared" si="3"/>
        <v>-5.9</v>
      </c>
      <c r="N66" s="26">
        <v>7.4</v>
      </c>
      <c r="O66" s="24" t="s">
        <v>4</v>
      </c>
      <c r="P66" s="57">
        <f t="shared" si="4"/>
        <v>9.9</v>
      </c>
      <c r="Q66" s="26">
        <v>2.6</v>
      </c>
      <c r="R66" s="24" t="s">
        <v>4</v>
      </c>
      <c r="S66" s="57">
        <f t="shared" si="5"/>
        <v>5.0999999999999996</v>
      </c>
      <c r="T66" s="26">
        <v>-6.5</v>
      </c>
      <c r="U66" s="24" t="s">
        <v>4</v>
      </c>
      <c r="V66" s="57">
        <f t="shared" si="6"/>
        <v>-5.5</v>
      </c>
      <c r="W66" s="26">
        <v>42.2</v>
      </c>
      <c r="X66" s="24" t="s">
        <v>4</v>
      </c>
      <c r="Y66" s="24">
        <v>30.3</v>
      </c>
      <c r="Z66" s="24" t="s">
        <v>4</v>
      </c>
      <c r="AA66" s="24">
        <v>31.8</v>
      </c>
      <c r="AB66" s="24" t="s">
        <v>4</v>
      </c>
      <c r="AC66" s="24">
        <v>11.5</v>
      </c>
      <c r="AD66" s="24" t="s">
        <v>4</v>
      </c>
      <c r="AE66" s="24">
        <v>9.4</v>
      </c>
      <c r="AF66" s="24" t="s">
        <v>4</v>
      </c>
      <c r="AG66" s="24">
        <v>9.9</v>
      </c>
      <c r="AH66" s="24" t="s">
        <v>4</v>
      </c>
      <c r="AI66" s="24">
        <v>34.799999999999997</v>
      </c>
      <c r="AJ66" s="24" t="s">
        <v>4</v>
      </c>
      <c r="AK66" s="24">
        <v>27.7</v>
      </c>
      <c r="AL66" s="24" t="s">
        <v>4</v>
      </c>
      <c r="AM66" s="24">
        <v>19.2</v>
      </c>
      <c r="AN66" s="24" t="s">
        <v>4</v>
      </c>
      <c r="AO66" s="24">
        <v>8.5</v>
      </c>
      <c r="AP66" s="24" t="s">
        <v>4</v>
      </c>
      <c r="AQ66" s="24">
        <v>6.1</v>
      </c>
      <c r="AR66" s="24" t="s">
        <v>4</v>
      </c>
      <c r="AS66" s="24">
        <v>6.8</v>
      </c>
      <c r="AT66" s="24" t="s">
        <v>4</v>
      </c>
      <c r="AU66" s="24">
        <v>31.7</v>
      </c>
      <c r="AV66" s="24" t="s">
        <v>4</v>
      </c>
    </row>
    <row r="67" spans="1:48">
      <c r="A67" s="2">
        <v>37165</v>
      </c>
      <c r="B67" s="24">
        <v>-6.8</v>
      </c>
      <c r="C67" s="24" t="s">
        <v>4</v>
      </c>
      <c r="D67" s="57">
        <f t="shared" si="0"/>
        <v>-5.3</v>
      </c>
      <c r="E67" s="26">
        <v>-2.2000000000000002</v>
      </c>
      <c r="F67" s="24" t="s">
        <v>4</v>
      </c>
      <c r="G67" s="57">
        <f t="shared" si="1"/>
        <v>-2.7</v>
      </c>
      <c r="H67" s="26">
        <v>82</v>
      </c>
      <c r="I67" s="24">
        <v>80.7</v>
      </c>
      <c r="J67" s="57">
        <f t="shared" si="2"/>
        <v>82.2</v>
      </c>
      <c r="K67" s="26">
        <v>3.1</v>
      </c>
      <c r="L67" s="24" t="s">
        <v>4</v>
      </c>
      <c r="M67" s="57">
        <f t="shared" si="3"/>
        <v>-1.4</v>
      </c>
      <c r="N67" s="26">
        <v>9.4</v>
      </c>
      <c r="O67" s="24" t="s">
        <v>4</v>
      </c>
      <c r="P67" s="57">
        <f t="shared" si="4"/>
        <v>8.4</v>
      </c>
      <c r="Q67" s="26">
        <v>1.6</v>
      </c>
      <c r="R67" s="24" t="s">
        <v>4</v>
      </c>
      <c r="S67" s="57">
        <f t="shared" si="5"/>
        <v>2.1</v>
      </c>
      <c r="T67" s="26">
        <v>-9.5</v>
      </c>
      <c r="U67" s="24" t="s">
        <v>4</v>
      </c>
      <c r="V67" s="57">
        <f t="shared" si="6"/>
        <v>-8</v>
      </c>
      <c r="W67" s="26">
        <v>41.2</v>
      </c>
      <c r="X67" s="24" t="s">
        <v>4</v>
      </c>
      <c r="Y67" s="24">
        <v>44.3</v>
      </c>
      <c r="Z67" s="24" t="s">
        <v>4</v>
      </c>
      <c r="AA67" s="24">
        <v>31.8</v>
      </c>
      <c r="AB67" s="24" t="s">
        <v>4</v>
      </c>
      <c r="AC67" s="24">
        <v>15.5</v>
      </c>
      <c r="AD67" s="24" t="s">
        <v>4</v>
      </c>
      <c r="AE67" s="24">
        <v>3.4</v>
      </c>
      <c r="AF67" s="24" t="s">
        <v>4</v>
      </c>
      <c r="AG67" s="24">
        <v>4.9000000000000004</v>
      </c>
      <c r="AH67" s="24" t="s">
        <v>4</v>
      </c>
      <c r="AI67" s="24">
        <v>18.8</v>
      </c>
      <c r="AJ67" s="24" t="s">
        <v>4</v>
      </c>
      <c r="AK67" s="24">
        <v>42.7</v>
      </c>
      <c r="AL67" s="24" t="s">
        <v>4</v>
      </c>
      <c r="AM67" s="24">
        <v>27.2</v>
      </c>
      <c r="AN67" s="24" t="s">
        <v>4</v>
      </c>
      <c r="AO67" s="24">
        <v>9.5</v>
      </c>
      <c r="AP67" s="24" t="s">
        <v>4</v>
      </c>
      <c r="AQ67" s="24">
        <v>0.1</v>
      </c>
      <c r="AR67" s="24" t="s">
        <v>4</v>
      </c>
      <c r="AS67" s="24">
        <v>1.8</v>
      </c>
      <c r="AT67" s="24" t="s">
        <v>4</v>
      </c>
      <c r="AU67" s="24">
        <v>18.7</v>
      </c>
      <c r="AV67" s="24" t="s">
        <v>4</v>
      </c>
    </row>
    <row r="68" spans="1:48">
      <c r="A68" s="2">
        <v>37257</v>
      </c>
      <c r="B68" s="24">
        <v>-0.8</v>
      </c>
      <c r="C68" s="24" t="s">
        <v>4</v>
      </c>
      <c r="D68" s="57">
        <f t="shared" si="0"/>
        <v>-3.8</v>
      </c>
      <c r="E68" s="26">
        <v>-10.199999999999999</v>
      </c>
      <c r="F68" s="24" t="s">
        <v>4</v>
      </c>
      <c r="G68" s="57">
        <f t="shared" si="1"/>
        <v>-6.2</v>
      </c>
      <c r="H68" s="26">
        <v>78.2</v>
      </c>
      <c r="I68" s="24">
        <v>79.099999999999994</v>
      </c>
      <c r="J68" s="57">
        <f t="shared" si="2"/>
        <v>79.900000000000006</v>
      </c>
      <c r="K68" s="26">
        <v>-0.9</v>
      </c>
      <c r="L68" s="24" t="s">
        <v>4</v>
      </c>
      <c r="M68" s="57">
        <f t="shared" si="3"/>
        <v>1.1000000000000001</v>
      </c>
      <c r="N68" s="26">
        <v>8.4</v>
      </c>
      <c r="O68" s="24" t="s">
        <v>4</v>
      </c>
      <c r="P68" s="57">
        <f t="shared" si="4"/>
        <v>8.9</v>
      </c>
      <c r="Q68" s="26">
        <v>-10.4</v>
      </c>
      <c r="R68" s="24" t="s">
        <v>4</v>
      </c>
      <c r="S68" s="57">
        <f t="shared" si="5"/>
        <v>-4.4000000000000004</v>
      </c>
      <c r="T68" s="26">
        <v>-12.5</v>
      </c>
      <c r="U68" s="24" t="s">
        <v>4</v>
      </c>
      <c r="V68" s="57">
        <f t="shared" si="6"/>
        <v>-11</v>
      </c>
      <c r="W68" s="26">
        <v>38.200000000000003</v>
      </c>
      <c r="X68" s="24" t="s">
        <v>4</v>
      </c>
      <c r="Y68" s="24">
        <v>34.299999999999997</v>
      </c>
      <c r="Z68" s="24" t="s">
        <v>4</v>
      </c>
      <c r="AA68" s="24">
        <v>28.8</v>
      </c>
      <c r="AB68" s="24" t="s">
        <v>4</v>
      </c>
      <c r="AC68" s="24">
        <v>17.5</v>
      </c>
      <c r="AD68" s="24" t="s">
        <v>4</v>
      </c>
      <c r="AE68" s="24">
        <v>12.4</v>
      </c>
      <c r="AF68" s="24" t="s">
        <v>4</v>
      </c>
      <c r="AG68" s="24">
        <v>12.9</v>
      </c>
      <c r="AH68" s="24" t="s">
        <v>4</v>
      </c>
      <c r="AI68" s="24">
        <v>22.8</v>
      </c>
      <c r="AJ68" s="24" t="s">
        <v>4</v>
      </c>
      <c r="AK68" s="24">
        <v>32.700000000000003</v>
      </c>
      <c r="AL68" s="24" t="s">
        <v>4</v>
      </c>
      <c r="AM68" s="24">
        <v>22.2</v>
      </c>
      <c r="AN68" s="24" t="s">
        <v>4</v>
      </c>
      <c r="AO68" s="24">
        <v>10.5</v>
      </c>
      <c r="AP68" s="24" t="s">
        <v>4</v>
      </c>
      <c r="AQ68" s="24">
        <v>9.1</v>
      </c>
      <c r="AR68" s="24" t="s">
        <v>4</v>
      </c>
      <c r="AS68" s="24">
        <v>1.8</v>
      </c>
      <c r="AT68" s="24" t="s">
        <v>4</v>
      </c>
      <c r="AU68" s="24">
        <v>23.7</v>
      </c>
      <c r="AV68" s="24" t="s">
        <v>4</v>
      </c>
    </row>
    <row r="69" spans="1:48">
      <c r="A69" s="2">
        <v>37347</v>
      </c>
      <c r="B69" s="24">
        <v>-5.8</v>
      </c>
      <c r="C69" s="24" t="s">
        <v>4</v>
      </c>
      <c r="D69" s="57">
        <f t="shared" si="0"/>
        <v>-3.3</v>
      </c>
      <c r="E69" s="26">
        <v>-10.199999999999999</v>
      </c>
      <c r="F69" s="24" t="s">
        <v>4</v>
      </c>
      <c r="G69" s="57">
        <f t="shared" si="1"/>
        <v>-10.199999999999999</v>
      </c>
      <c r="H69" s="26">
        <v>83</v>
      </c>
      <c r="I69" s="24">
        <v>84</v>
      </c>
      <c r="J69" s="57">
        <f t="shared" si="2"/>
        <v>81.599999999999994</v>
      </c>
      <c r="K69" s="26">
        <v>-4.9000000000000004</v>
      </c>
      <c r="L69" s="24" t="s">
        <v>4</v>
      </c>
      <c r="M69" s="57">
        <f t="shared" si="3"/>
        <v>-2.9</v>
      </c>
      <c r="N69" s="26">
        <v>4.4000000000000004</v>
      </c>
      <c r="O69" s="24" t="s">
        <v>4</v>
      </c>
      <c r="P69" s="57">
        <f t="shared" si="4"/>
        <v>6.4</v>
      </c>
      <c r="Q69" s="26">
        <v>-9.4</v>
      </c>
      <c r="R69" s="24" t="s">
        <v>4</v>
      </c>
      <c r="S69" s="57">
        <f t="shared" si="5"/>
        <v>-9.9</v>
      </c>
      <c r="T69" s="26">
        <v>-18.5</v>
      </c>
      <c r="U69" s="24" t="s">
        <v>4</v>
      </c>
      <c r="V69" s="57">
        <f t="shared" si="6"/>
        <v>-15.5</v>
      </c>
      <c r="W69" s="26">
        <v>46.2</v>
      </c>
      <c r="X69" s="24" t="s">
        <v>4</v>
      </c>
      <c r="Y69" s="24">
        <v>49.3</v>
      </c>
      <c r="Z69" s="24" t="s">
        <v>4</v>
      </c>
      <c r="AA69" s="24">
        <v>27.8</v>
      </c>
      <c r="AB69" s="24" t="s">
        <v>4</v>
      </c>
      <c r="AC69" s="24">
        <v>22.5</v>
      </c>
      <c r="AD69" s="24" t="s">
        <v>4</v>
      </c>
      <c r="AE69" s="24">
        <v>5.4</v>
      </c>
      <c r="AF69" s="24" t="s">
        <v>4</v>
      </c>
      <c r="AG69" s="24">
        <v>6.9</v>
      </c>
      <c r="AH69" s="24" t="s">
        <v>4</v>
      </c>
      <c r="AI69" s="24">
        <v>20.8</v>
      </c>
      <c r="AJ69" s="24" t="s">
        <v>4</v>
      </c>
      <c r="AK69" s="24">
        <v>47.6</v>
      </c>
      <c r="AL69" s="24" t="s">
        <v>4</v>
      </c>
      <c r="AM69" s="24">
        <v>18.2</v>
      </c>
      <c r="AN69" s="24" t="s">
        <v>4</v>
      </c>
      <c r="AO69" s="24">
        <v>9.5</v>
      </c>
      <c r="AP69" s="24" t="s">
        <v>4</v>
      </c>
      <c r="AQ69" s="24">
        <v>3.1</v>
      </c>
      <c r="AR69" s="24" t="s">
        <v>4</v>
      </c>
      <c r="AS69" s="24">
        <v>1</v>
      </c>
      <c r="AT69" s="24" t="s">
        <v>4</v>
      </c>
      <c r="AU69" s="24">
        <v>20.7</v>
      </c>
      <c r="AV69" s="24" t="s">
        <v>4</v>
      </c>
    </row>
    <row r="70" spans="1:48">
      <c r="A70" s="2">
        <v>37438</v>
      </c>
      <c r="B70" s="24">
        <v>-8.8000000000000007</v>
      </c>
      <c r="C70" s="24" t="s">
        <v>4</v>
      </c>
      <c r="D70" s="57">
        <f t="shared" si="0"/>
        <v>-7.3</v>
      </c>
      <c r="E70" s="26">
        <v>-13.2</v>
      </c>
      <c r="F70" s="24" t="s">
        <v>4</v>
      </c>
      <c r="G70" s="57">
        <f t="shared" si="1"/>
        <v>-11.7</v>
      </c>
      <c r="H70" s="26">
        <v>77.900000000000006</v>
      </c>
      <c r="I70" s="24">
        <v>77.5</v>
      </c>
      <c r="J70" s="57">
        <f t="shared" si="2"/>
        <v>80.8</v>
      </c>
      <c r="K70" s="26">
        <v>3.1</v>
      </c>
      <c r="L70" s="24" t="s">
        <v>4</v>
      </c>
      <c r="M70" s="57">
        <f t="shared" si="3"/>
        <v>-0.9</v>
      </c>
      <c r="N70" s="26">
        <v>4.4000000000000004</v>
      </c>
      <c r="O70" s="24" t="s">
        <v>4</v>
      </c>
      <c r="P70" s="57">
        <f t="shared" si="4"/>
        <v>4.4000000000000004</v>
      </c>
      <c r="Q70" s="26">
        <v>-1.4</v>
      </c>
      <c r="R70" s="24" t="s">
        <v>4</v>
      </c>
      <c r="S70" s="57">
        <f t="shared" si="5"/>
        <v>-5.4</v>
      </c>
      <c r="T70" s="26">
        <v>-14.5</v>
      </c>
      <c r="U70" s="24" t="s">
        <v>4</v>
      </c>
      <c r="V70" s="57">
        <f t="shared" si="6"/>
        <v>-16.5</v>
      </c>
      <c r="W70" s="26">
        <v>44.2</v>
      </c>
      <c r="X70" s="24" t="s">
        <v>4</v>
      </c>
      <c r="Y70" s="24">
        <v>47.3</v>
      </c>
      <c r="Z70" s="24" t="s">
        <v>4</v>
      </c>
      <c r="AA70" s="24">
        <v>33.799999999999997</v>
      </c>
      <c r="AB70" s="24" t="s">
        <v>4</v>
      </c>
      <c r="AC70" s="24">
        <v>16.5</v>
      </c>
      <c r="AD70" s="24" t="s">
        <v>4</v>
      </c>
      <c r="AE70" s="24">
        <v>7.4</v>
      </c>
      <c r="AF70" s="24" t="s">
        <v>4</v>
      </c>
      <c r="AG70" s="24">
        <v>10.9</v>
      </c>
      <c r="AH70" s="24" t="s">
        <v>4</v>
      </c>
      <c r="AI70" s="24">
        <v>23.8</v>
      </c>
      <c r="AJ70" s="24" t="s">
        <v>4</v>
      </c>
      <c r="AK70" s="24">
        <v>41.7</v>
      </c>
      <c r="AL70" s="24" t="s">
        <v>4</v>
      </c>
      <c r="AM70" s="24">
        <v>20.2</v>
      </c>
      <c r="AN70" s="24" t="s">
        <v>4</v>
      </c>
      <c r="AO70" s="24">
        <v>7.5</v>
      </c>
      <c r="AP70" s="24" t="s">
        <v>4</v>
      </c>
      <c r="AQ70" s="24">
        <v>0.1</v>
      </c>
      <c r="AR70" s="24" t="s">
        <v>4</v>
      </c>
      <c r="AS70" s="24">
        <v>5.8</v>
      </c>
      <c r="AT70" s="24" t="s">
        <v>4</v>
      </c>
      <c r="AU70" s="24">
        <v>24.7</v>
      </c>
      <c r="AV70" s="24" t="s">
        <v>4</v>
      </c>
    </row>
    <row r="71" spans="1:48">
      <c r="A71" s="2">
        <v>37530</v>
      </c>
      <c r="B71" s="24">
        <v>-3.8</v>
      </c>
      <c r="C71" s="24" t="s">
        <v>4</v>
      </c>
      <c r="D71" s="57">
        <f t="shared" ref="D71:D102" si="7">ROUND(AVERAGE(B70:B71),1)</f>
        <v>-6.3</v>
      </c>
      <c r="E71" s="26">
        <v>-14.2</v>
      </c>
      <c r="F71" s="24" t="s">
        <v>4</v>
      </c>
      <c r="G71" s="57">
        <f t="shared" ref="G71:G102" si="8">ROUND(AVERAGE(E70:E71),1)</f>
        <v>-13.7</v>
      </c>
      <c r="H71" s="26">
        <v>82.9</v>
      </c>
      <c r="I71" s="24">
        <v>81.400000000000006</v>
      </c>
      <c r="J71" s="57">
        <f t="shared" ref="J71:J102" si="9">ROUND(AVERAGE(I70:I71),1)</f>
        <v>79.5</v>
      </c>
      <c r="K71" s="26">
        <v>1.1000000000000001</v>
      </c>
      <c r="L71" s="24" t="s">
        <v>4</v>
      </c>
      <c r="M71" s="57">
        <f t="shared" ref="M71:M102" si="10">ROUND(AVERAGE(K70:K71),1)</f>
        <v>2.1</v>
      </c>
      <c r="N71" s="26">
        <v>2.4</v>
      </c>
      <c r="O71" s="24" t="s">
        <v>4</v>
      </c>
      <c r="P71" s="57">
        <f t="shared" ref="P71:P102" si="11">ROUND(AVERAGE(N70:N71),1)</f>
        <v>3.4</v>
      </c>
      <c r="Q71" s="26">
        <v>-11.4</v>
      </c>
      <c r="R71" s="24" t="s">
        <v>4</v>
      </c>
      <c r="S71" s="57">
        <f t="shared" ref="S71:S102" si="12">ROUND(AVERAGE(Q70:Q71),1)</f>
        <v>-6.4</v>
      </c>
      <c r="T71" s="26">
        <v>-14.5</v>
      </c>
      <c r="U71" s="24" t="s">
        <v>4</v>
      </c>
      <c r="V71" s="57">
        <f t="shared" ref="V71:V102" si="13">ROUND(AVERAGE(T70:T71),1)</f>
        <v>-14.5</v>
      </c>
      <c r="W71" s="26">
        <v>40.200000000000003</v>
      </c>
      <c r="X71" s="24" t="s">
        <v>4</v>
      </c>
      <c r="Y71" s="24">
        <v>48.3</v>
      </c>
      <c r="Z71" s="24" t="s">
        <v>4</v>
      </c>
      <c r="AA71" s="24">
        <v>26.8</v>
      </c>
      <c r="AB71" s="24" t="s">
        <v>4</v>
      </c>
      <c r="AC71" s="24">
        <v>15.5</v>
      </c>
      <c r="AD71" s="24" t="s">
        <v>4</v>
      </c>
      <c r="AE71" s="24">
        <v>3.4</v>
      </c>
      <c r="AF71" s="24" t="s">
        <v>4</v>
      </c>
      <c r="AG71" s="24">
        <v>9.9</v>
      </c>
      <c r="AH71" s="24" t="s">
        <v>4</v>
      </c>
      <c r="AI71" s="24">
        <v>17.8</v>
      </c>
      <c r="AJ71" s="24" t="s">
        <v>4</v>
      </c>
      <c r="AK71" s="24">
        <v>41.7</v>
      </c>
      <c r="AL71" s="24" t="s">
        <v>4</v>
      </c>
      <c r="AM71" s="24">
        <v>19.2</v>
      </c>
      <c r="AN71" s="24" t="s">
        <v>4</v>
      </c>
      <c r="AO71" s="24">
        <v>8.5</v>
      </c>
      <c r="AP71" s="24" t="s">
        <v>4</v>
      </c>
      <c r="AQ71" s="24">
        <v>4.0999999999999996</v>
      </c>
      <c r="AR71" s="24" t="s">
        <v>4</v>
      </c>
      <c r="AS71" s="24">
        <v>7.8</v>
      </c>
      <c r="AT71" s="24" t="s">
        <v>4</v>
      </c>
      <c r="AU71" s="24">
        <v>18.7</v>
      </c>
      <c r="AV71" s="24" t="s">
        <v>4</v>
      </c>
    </row>
    <row r="72" spans="1:48">
      <c r="A72" s="2">
        <v>37622</v>
      </c>
      <c r="B72" s="24">
        <v>3.8</v>
      </c>
      <c r="C72" s="24" t="s">
        <v>4</v>
      </c>
      <c r="D72" s="57">
        <f t="shared" si="7"/>
        <v>0</v>
      </c>
      <c r="E72" s="26">
        <v>-24.4</v>
      </c>
      <c r="F72" s="24" t="s">
        <v>4</v>
      </c>
      <c r="G72" s="57">
        <f t="shared" si="8"/>
        <v>-19.3</v>
      </c>
      <c r="H72" s="26">
        <v>76.2</v>
      </c>
      <c r="I72" s="24">
        <v>77.099999999999994</v>
      </c>
      <c r="J72" s="57">
        <f t="shared" si="9"/>
        <v>79.3</v>
      </c>
      <c r="K72" s="26">
        <v>-3.3</v>
      </c>
      <c r="L72" s="24" t="s">
        <v>4</v>
      </c>
      <c r="M72" s="57">
        <f t="shared" si="10"/>
        <v>-1.1000000000000001</v>
      </c>
      <c r="N72" s="26">
        <v>5</v>
      </c>
      <c r="O72" s="24" t="s">
        <v>4</v>
      </c>
      <c r="P72" s="57">
        <f t="shared" si="11"/>
        <v>3.7</v>
      </c>
      <c r="Q72" s="26">
        <v>5</v>
      </c>
      <c r="R72" s="24" t="s">
        <v>4</v>
      </c>
      <c r="S72" s="57">
        <f t="shared" si="12"/>
        <v>-3.2</v>
      </c>
      <c r="T72" s="26">
        <v>-5.5</v>
      </c>
      <c r="U72" s="24" t="s">
        <v>4</v>
      </c>
      <c r="V72" s="57">
        <f t="shared" si="13"/>
        <v>-10</v>
      </c>
      <c r="W72" s="26">
        <v>52.4</v>
      </c>
      <c r="X72" s="24" t="s">
        <v>4</v>
      </c>
      <c r="Y72" s="24">
        <v>50.7</v>
      </c>
      <c r="Z72" s="24" t="s">
        <v>4</v>
      </c>
      <c r="AA72" s="24">
        <v>22.4</v>
      </c>
      <c r="AB72" s="24" t="s">
        <v>4</v>
      </c>
      <c r="AC72" s="24">
        <v>15.5</v>
      </c>
      <c r="AD72" s="24" t="s">
        <v>4</v>
      </c>
      <c r="AE72" s="24">
        <v>8.8000000000000007</v>
      </c>
      <c r="AF72" s="24" t="s">
        <v>4</v>
      </c>
      <c r="AG72" s="24">
        <v>7.1</v>
      </c>
      <c r="AH72" s="24" t="s">
        <v>4</v>
      </c>
      <c r="AI72" s="24">
        <v>20.399999999999999</v>
      </c>
      <c r="AJ72" s="24" t="s">
        <v>4</v>
      </c>
      <c r="AK72" s="24">
        <v>48.9</v>
      </c>
      <c r="AL72" s="24" t="s">
        <v>4</v>
      </c>
      <c r="AM72" s="24">
        <v>13.8</v>
      </c>
      <c r="AN72" s="24" t="s">
        <v>4</v>
      </c>
      <c r="AO72" s="24">
        <v>8.5</v>
      </c>
      <c r="AP72" s="24" t="s">
        <v>4</v>
      </c>
      <c r="AQ72" s="24">
        <v>3.5</v>
      </c>
      <c r="AR72" s="24" t="s">
        <v>4</v>
      </c>
      <c r="AS72" s="24">
        <v>6</v>
      </c>
      <c r="AT72" s="24" t="s">
        <v>4</v>
      </c>
      <c r="AU72" s="24">
        <v>19.3</v>
      </c>
      <c r="AV72" s="24" t="s">
        <v>4</v>
      </c>
    </row>
    <row r="73" spans="1:48">
      <c r="A73" s="2">
        <v>37712</v>
      </c>
      <c r="B73" s="24">
        <v>12.8</v>
      </c>
      <c r="C73" s="24" t="s">
        <v>4</v>
      </c>
      <c r="D73" s="57">
        <f t="shared" si="7"/>
        <v>8.3000000000000007</v>
      </c>
      <c r="E73" s="26">
        <v>-31.4</v>
      </c>
      <c r="F73" s="24" t="s">
        <v>4</v>
      </c>
      <c r="G73" s="57">
        <f t="shared" si="8"/>
        <v>-27.9</v>
      </c>
      <c r="H73" s="26">
        <v>75</v>
      </c>
      <c r="I73" s="24">
        <v>76.099999999999994</v>
      </c>
      <c r="J73" s="57">
        <f t="shared" si="9"/>
        <v>76.599999999999994</v>
      </c>
      <c r="K73" s="26">
        <v>-3.3</v>
      </c>
      <c r="L73" s="24" t="s">
        <v>4</v>
      </c>
      <c r="M73" s="57">
        <f t="shared" si="10"/>
        <v>-3.3</v>
      </c>
      <c r="N73" s="26">
        <v>0</v>
      </c>
      <c r="O73" s="24" t="s">
        <v>4</v>
      </c>
      <c r="P73" s="57">
        <f t="shared" si="11"/>
        <v>2.5</v>
      </c>
      <c r="Q73" s="26">
        <v>-8</v>
      </c>
      <c r="R73" s="24" t="s">
        <v>4</v>
      </c>
      <c r="S73" s="57">
        <f t="shared" si="12"/>
        <v>-1.5</v>
      </c>
      <c r="T73" s="26">
        <v>-20.5</v>
      </c>
      <c r="U73" s="24" t="s">
        <v>4</v>
      </c>
      <c r="V73" s="57">
        <f t="shared" si="13"/>
        <v>-13</v>
      </c>
      <c r="W73" s="26">
        <v>47.4</v>
      </c>
      <c r="X73" s="24" t="s">
        <v>4</v>
      </c>
      <c r="Y73" s="24">
        <v>60.7</v>
      </c>
      <c r="Z73" s="24" t="s">
        <v>4</v>
      </c>
      <c r="AA73" s="24">
        <v>20.399999999999999</v>
      </c>
      <c r="AB73" s="24" t="s">
        <v>4</v>
      </c>
      <c r="AC73" s="24">
        <v>12.5</v>
      </c>
      <c r="AD73" s="24" t="s">
        <v>4</v>
      </c>
      <c r="AE73" s="24">
        <v>6.8</v>
      </c>
      <c r="AF73" s="24" t="s">
        <v>4</v>
      </c>
      <c r="AG73" s="24">
        <v>8.1</v>
      </c>
      <c r="AH73" s="24" t="s">
        <v>4</v>
      </c>
      <c r="AI73" s="24">
        <v>17.399999999999999</v>
      </c>
      <c r="AJ73" s="24" t="s">
        <v>4</v>
      </c>
      <c r="AK73" s="24">
        <v>55.9</v>
      </c>
      <c r="AL73" s="24" t="s">
        <v>4</v>
      </c>
      <c r="AM73" s="24">
        <v>10.8</v>
      </c>
      <c r="AN73" s="24" t="s">
        <v>4</v>
      </c>
      <c r="AO73" s="24">
        <v>10.5</v>
      </c>
      <c r="AP73" s="24" t="s">
        <v>4</v>
      </c>
      <c r="AQ73" s="24">
        <v>0.5</v>
      </c>
      <c r="AR73" s="24" t="s">
        <v>4</v>
      </c>
      <c r="AS73" s="24">
        <v>5</v>
      </c>
      <c r="AT73" s="24" t="s">
        <v>4</v>
      </c>
      <c r="AU73" s="24">
        <v>17.3</v>
      </c>
      <c r="AV73" s="24" t="s">
        <v>4</v>
      </c>
    </row>
    <row r="74" spans="1:48">
      <c r="A74" s="2">
        <v>37803</v>
      </c>
      <c r="B74" s="24">
        <v>7.8</v>
      </c>
      <c r="C74" s="24" t="s">
        <v>4</v>
      </c>
      <c r="D74" s="57">
        <f t="shared" si="7"/>
        <v>10.3</v>
      </c>
      <c r="E74" s="26">
        <v>-13.4</v>
      </c>
      <c r="F74" s="24" t="s">
        <v>4</v>
      </c>
      <c r="G74" s="57">
        <f t="shared" si="8"/>
        <v>-22.4</v>
      </c>
      <c r="H74" s="26">
        <v>76.099999999999994</v>
      </c>
      <c r="I74" s="24">
        <v>75.599999999999994</v>
      </c>
      <c r="J74" s="57">
        <f t="shared" si="9"/>
        <v>75.900000000000006</v>
      </c>
      <c r="K74" s="26">
        <v>-4.3</v>
      </c>
      <c r="L74" s="24" t="s">
        <v>4</v>
      </c>
      <c r="M74" s="57">
        <f t="shared" si="10"/>
        <v>-3.8</v>
      </c>
      <c r="N74" s="26">
        <v>0</v>
      </c>
      <c r="O74" s="24" t="s">
        <v>4</v>
      </c>
      <c r="P74" s="57">
        <f t="shared" si="11"/>
        <v>0</v>
      </c>
      <c r="Q74" s="26">
        <v>-3</v>
      </c>
      <c r="R74" s="24" t="s">
        <v>4</v>
      </c>
      <c r="S74" s="57">
        <f t="shared" si="12"/>
        <v>-5.5</v>
      </c>
      <c r="T74" s="26">
        <v>-14.5</v>
      </c>
      <c r="U74" s="24" t="s">
        <v>4</v>
      </c>
      <c r="V74" s="57">
        <f t="shared" si="13"/>
        <v>-17.5</v>
      </c>
      <c r="W74" s="26">
        <v>47.4</v>
      </c>
      <c r="X74" s="24" t="s">
        <v>4</v>
      </c>
      <c r="Y74" s="24">
        <v>53.7</v>
      </c>
      <c r="Z74" s="24" t="s">
        <v>4</v>
      </c>
      <c r="AA74" s="24">
        <v>20.399999999999999</v>
      </c>
      <c r="AB74" s="24" t="s">
        <v>4</v>
      </c>
      <c r="AC74" s="24">
        <v>11.5</v>
      </c>
      <c r="AD74" s="24" t="s">
        <v>4</v>
      </c>
      <c r="AE74" s="24">
        <v>6.8</v>
      </c>
      <c r="AF74" s="24" t="s">
        <v>4</v>
      </c>
      <c r="AG74" s="24">
        <v>13.1</v>
      </c>
      <c r="AH74" s="24" t="s">
        <v>4</v>
      </c>
      <c r="AI74" s="24">
        <v>21.4</v>
      </c>
      <c r="AJ74" s="24" t="s">
        <v>4</v>
      </c>
      <c r="AK74" s="24">
        <v>52.9</v>
      </c>
      <c r="AL74" s="24" t="s">
        <v>4</v>
      </c>
      <c r="AM74" s="24">
        <v>12.8</v>
      </c>
      <c r="AN74" s="24" t="s">
        <v>4</v>
      </c>
      <c r="AO74" s="24">
        <v>4.5</v>
      </c>
      <c r="AP74" s="24" t="s">
        <v>4</v>
      </c>
      <c r="AQ74" s="24">
        <v>2.5</v>
      </c>
      <c r="AR74" s="24" t="s">
        <v>4</v>
      </c>
      <c r="AS74" s="24">
        <v>4</v>
      </c>
      <c r="AT74" s="24" t="s">
        <v>4</v>
      </c>
      <c r="AU74" s="24">
        <v>23.3</v>
      </c>
      <c r="AV74" s="24" t="s">
        <v>4</v>
      </c>
    </row>
    <row r="75" spans="1:48">
      <c r="A75" s="2">
        <v>37895</v>
      </c>
      <c r="B75" s="24">
        <v>6.8</v>
      </c>
      <c r="C75" s="24" t="s">
        <v>4</v>
      </c>
      <c r="D75" s="57">
        <f t="shared" si="7"/>
        <v>7.3</v>
      </c>
      <c r="E75" s="26">
        <v>-14.4</v>
      </c>
      <c r="F75" s="24" t="s">
        <v>4</v>
      </c>
      <c r="G75" s="57">
        <f t="shared" si="8"/>
        <v>-13.9</v>
      </c>
      <c r="H75" s="26">
        <v>91.5</v>
      </c>
      <c r="I75" s="24">
        <v>89.8</v>
      </c>
      <c r="J75" s="57">
        <f t="shared" si="9"/>
        <v>82.7</v>
      </c>
      <c r="K75" s="26">
        <v>-1.3</v>
      </c>
      <c r="L75" s="24" t="s">
        <v>4</v>
      </c>
      <c r="M75" s="57">
        <f t="shared" si="10"/>
        <v>-2.8</v>
      </c>
      <c r="N75" s="26">
        <v>1</v>
      </c>
      <c r="O75" s="24" t="s">
        <v>4</v>
      </c>
      <c r="P75" s="57">
        <f t="shared" si="11"/>
        <v>0.5</v>
      </c>
      <c r="Q75" s="26">
        <v>-1</v>
      </c>
      <c r="R75" s="24" t="s">
        <v>4</v>
      </c>
      <c r="S75" s="57">
        <f t="shared" si="12"/>
        <v>-2</v>
      </c>
      <c r="T75" s="26">
        <v>-2.5</v>
      </c>
      <c r="U75" s="24" t="s">
        <v>4</v>
      </c>
      <c r="V75" s="57">
        <f t="shared" si="13"/>
        <v>-8.5</v>
      </c>
      <c r="W75" s="26">
        <v>53.4</v>
      </c>
      <c r="X75" s="24" t="s">
        <v>4</v>
      </c>
      <c r="Y75" s="24">
        <v>53.7</v>
      </c>
      <c r="Z75" s="24" t="s">
        <v>4</v>
      </c>
      <c r="AA75" s="24">
        <v>20.399999999999999</v>
      </c>
      <c r="AB75" s="24" t="s">
        <v>4</v>
      </c>
      <c r="AC75" s="24">
        <v>14.5</v>
      </c>
      <c r="AD75" s="24" t="s">
        <v>4</v>
      </c>
      <c r="AE75" s="24">
        <v>5.8</v>
      </c>
      <c r="AF75" s="24" t="s">
        <v>4</v>
      </c>
      <c r="AG75" s="24">
        <v>9.1</v>
      </c>
      <c r="AH75" s="24" t="s">
        <v>4</v>
      </c>
      <c r="AI75" s="24">
        <v>24.4</v>
      </c>
      <c r="AJ75" s="24" t="s">
        <v>4</v>
      </c>
      <c r="AK75" s="24">
        <v>51.9</v>
      </c>
      <c r="AL75" s="24" t="s">
        <v>4</v>
      </c>
      <c r="AM75" s="24">
        <v>12.8</v>
      </c>
      <c r="AN75" s="24" t="s">
        <v>4</v>
      </c>
      <c r="AO75" s="24">
        <v>8.5</v>
      </c>
      <c r="AP75" s="24" t="s">
        <v>4</v>
      </c>
      <c r="AQ75" s="24">
        <v>1.5</v>
      </c>
      <c r="AR75" s="24" t="s">
        <v>4</v>
      </c>
      <c r="AS75" s="24">
        <v>3</v>
      </c>
      <c r="AT75" s="24" t="s">
        <v>4</v>
      </c>
      <c r="AU75" s="24">
        <v>22.3</v>
      </c>
      <c r="AV75" s="24" t="s">
        <v>4</v>
      </c>
    </row>
    <row r="76" spans="1:48">
      <c r="A76" s="2">
        <v>37987</v>
      </c>
      <c r="B76" s="24">
        <v>7.8</v>
      </c>
      <c r="C76" s="24" t="s">
        <v>4</v>
      </c>
      <c r="D76" s="57">
        <f t="shared" si="7"/>
        <v>7.3</v>
      </c>
      <c r="E76" s="26">
        <v>-15.4</v>
      </c>
      <c r="F76" s="24" t="s">
        <v>4</v>
      </c>
      <c r="G76" s="57">
        <f t="shared" si="8"/>
        <v>-14.9</v>
      </c>
      <c r="H76" s="26">
        <v>80.3</v>
      </c>
      <c r="I76" s="24">
        <v>81</v>
      </c>
      <c r="J76" s="57">
        <f t="shared" si="9"/>
        <v>85.4</v>
      </c>
      <c r="K76" s="26">
        <v>-3.3</v>
      </c>
      <c r="L76" s="24" t="s">
        <v>4</v>
      </c>
      <c r="M76" s="57">
        <f t="shared" si="10"/>
        <v>-2.2999999999999998</v>
      </c>
      <c r="N76" s="26">
        <v>0</v>
      </c>
      <c r="O76" s="24" t="s">
        <v>4</v>
      </c>
      <c r="P76" s="57">
        <f t="shared" si="11"/>
        <v>0.5</v>
      </c>
      <c r="Q76" s="26">
        <v>-13</v>
      </c>
      <c r="R76" s="24" t="s">
        <v>4</v>
      </c>
      <c r="S76" s="57">
        <f t="shared" si="12"/>
        <v>-7</v>
      </c>
      <c r="T76" s="26">
        <v>-25.5</v>
      </c>
      <c r="U76" s="24" t="s">
        <v>4</v>
      </c>
      <c r="V76" s="57">
        <f t="shared" si="13"/>
        <v>-14</v>
      </c>
      <c r="W76" s="26">
        <v>50.4</v>
      </c>
      <c r="X76" s="24" t="s">
        <v>4</v>
      </c>
      <c r="Y76" s="24">
        <v>53.7</v>
      </c>
      <c r="Z76" s="24" t="s">
        <v>4</v>
      </c>
      <c r="AA76" s="24">
        <v>19.399999999999999</v>
      </c>
      <c r="AB76" s="24" t="s">
        <v>4</v>
      </c>
      <c r="AC76" s="24">
        <v>11.5</v>
      </c>
      <c r="AD76" s="24" t="s">
        <v>4</v>
      </c>
      <c r="AE76" s="24">
        <v>5.8</v>
      </c>
      <c r="AF76" s="24" t="s">
        <v>4</v>
      </c>
      <c r="AG76" s="24">
        <v>11.1</v>
      </c>
      <c r="AH76" s="24" t="s">
        <v>4</v>
      </c>
      <c r="AI76" s="24">
        <v>23.4</v>
      </c>
      <c r="AJ76" s="24" t="s">
        <v>4</v>
      </c>
      <c r="AK76" s="24">
        <v>53.9</v>
      </c>
      <c r="AL76" s="24" t="s">
        <v>4</v>
      </c>
      <c r="AM76" s="24">
        <v>12.8</v>
      </c>
      <c r="AN76" s="24" t="s">
        <v>4</v>
      </c>
      <c r="AO76" s="24">
        <v>5.5</v>
      </c>
      <c r="AP76" s="24" t="s">
        <v>4</v>
      </c>
      <c r="AQ76" s="24">
        <v>3.5</v>
      </c>
      <c r="AR76" s="24" t="s">
        <v>4</v>
      </c>
      <c r="AS76" s="24">
        <v>3</v>
      </c>
      <c r="AT76" s="24" t="s">
        <v>4</v>
      </c>
      <c r="AU76" s="24">
        <v>21.3</v>
      </c>
      <c r="AV76" s="24" t="s">
        <v>4</v>
      </c>
    </row>
    <row r="77" spans="1:48">
      <c r="A77" s="2">
        <v>38078</v>
      </c>
      <c r="B77" s="24">
        <v>9.8000000000000007</v>
      </c>
      <c r="C77" s="24" t="s">
        <v>4</v>
      </c>
      <c r="D77" s="57">
        <f t="shared" si="7"/>
        <v>8.8000000000000007</v>
      </c>
      <c r="E77" s="26">
        <v>-23.4</v>
      </c>
      <c r="F77" s="24" t="s">
        <v>4</v>
      </c>
      <c r="G77" s="57">
        <f t="shared" si="8"/>
        <v>-19.399999999999999</v>
      </c>
      <c r="H77" s="26">
        <v>78.5</v>
      </c>
      <c r="I77" s="24">
        <v>79.900000000000006</v>
      </c>
      <c r="J77" s="57">
        <f t="shared" si="9"/>
        <v>80.5</v>
      </c>
      <c r="K77" s="26">
        <v>-4.3</v>
      </c>
      <c r="L77" s="24" t="s">
        <v>4</v>
      </c>
      <c r="M77" s="57">
        <f t="shared" si="10"/>
        <v>-3.8</v>
      </c>
      <c r="N77" s="26">
        <v>0</v>
      </c>
      <c r="O77" s="24" t="s">
        <v>4</v>
      </c>
      <c r="P77" s="57">
        <f t="shared" si="11"/>
        <v>0</v>
      </c>
      <c r="Q77" s="26">
        <v>-6</v>
      </c>
      <c r="R77" s="24" t="s">
        <v>4</v>
      </c>
      <c r="S77" s="57">
        <f t="shared" si="12"/>
        <v>-9.5</v>
      </c>
      <c r="T77" s="26">
        <v>-8.5</v>
      </c>
      <c r="U77" s="24" t="s">
        <v>4</v>
      </c>
      <c r="V77" s="57">
        <f t="shared" si="13"/>
        <v>-17</v>
      </c>
      <c r="W77" s="26">
        <v>45.4</v>
      </c>
      <c r="X77" s="24" t="s">
        <v>4</v>
      </c>
      <c r="Y77" s="24">
        <v>56.7</v>
      </c>
      <c r="Z77" s="24" t="s">
        <v>4</v>
      </c>
      <c r="AA77" s="24">
        <v>18.399999999999999</v>
      </c>
      <c r="AB77" s="24" t="s">
        <v>4</v>
      </c>
      <c r="AC77" s="24">
        <v>8.5</v>
      </c>
      <c r="AD77" s="24" t="s">
        <v>4</v>
      </c>
      <c r="AE77" s="24">
        <v>9.8000000000000007</v>
      </c>
      <c r="AF77" s="24" t="s">
        <v>4</v>
      </c>
      <c r="AG77" s="24">
        <v>9.1</v>
      </c>
      <c r="AH77" s="24" t="s">
        <v>4</v>
      </c>
      <c r="AI77" s="24">
        <v>20.399999999999999</v>
      </c>
      <c r="AJ77" s="24" t="s">
        <v>4</v>
      </c>
      <c r="AK77" s="24">
        <v>54.9</v>
      </c>
      <c r="AL77" s="24" t="s">
        <v>4</v>
      </c>
      <c r="AM77" s="24">
        <v>10.8</v>
      </c>
      <c r="AN77" s="24" t="s">
        <v>4</v>
      </c>
      <c r="AO77" s="24">
        <v>5.5</v>
      </c>
      <c r="AP77" s="24" t="s">
        <v>4</v>
      </c>
      <c r="AQ77" s="24">
        <v>4.5</v>
      </c>
      <c r="AR77" s="24" t="s">
        <v>4</v>
      </c>
      <c r="AS77" s="24">
        <v>5</v>
      </c>
      <c r="AT77" s="24" t="s">
        <v>4</v>
      </c>
      <c r="AU77" s="24">
        <v>19.3</v>
      </c>
      <c r="AV77" s="24" t="s">
        <v>4</v>
      </c>
    </row>
    <row r="78" spans="1:48">
      <c r="A78" s="2">
        <v>38169</v>
      </c>
      <c r="B78" s="24">
        <v>7.8</v>
      </c>
      <c r="C78" s="24" t="s">
        <v>4</v>
      </c>
      <c r="D78" s="57">
        <f t="shared" si="7"/>
        <v>8.8000000000000007</v>
      </c>
      <c r="E78" s="26">
        <v>-7.4</v>
      </c>
      <c r="F78" s="24" t="s">
        <v>4</v>
      </c>
      <c r="G78" s="57">
        <f t="shared" si="8"/>
        <v>-15.4</v>
      </c>
      <c r="H78" s="26">
        <v>77.599999999999994</v>
      </c>
      <c r="I78" s="24">
        <v>77.099999999999994</v>
      </c>
      <c r="J78" s="57">
        <f t="shared" si="9"/>
        <v>78.5</v>
      </c>
      <c r="K78" s="26">
        <v>-3.3</v>
      </c>
      <c r="L78" s="24" t="s">
        <v>4</v>
      </c>
      <c r="M78" s="57">
        <f t="shared" si="10"/>
        <v>-3.8</v>
      </c>
      <c r="N78" s="26">
        <v>8</v>
      </c>
      <c r="O78" s="24" t="s">
        <v>4</v>
      </c>
      <c r="P78" s="57">
        <f t="shared" si="11"/>
        <v>4</v>
      </c>
      <c r="Q78" s="26">
        <v>-8</v>
      </c>
      <c r="R78" s="24" t="s">
        <v>4</v>
      </c>
      <c r="S78" s="57">
        <f t="shared" si="12"/>
        <v>-7</v>
      </c>
      <c r="T78" s="26">
        <v>-16.5</v>
      </c>
      <c r="U78" s="24" t="s">
        <v>4</v>
      </c>
      <c r="V78" s="57">
        <f t="shared" si="13"/>
        <v>-12.5</v>
      </c>
      <c r="W78" s="26">
        <v>45.4</v>
      </c>
      <c r="X78" s="24" t="s">
        <v>4</v>
      </c>
      <c r="Y78" s="24">
        <v>60.7</v>
      </c>
      <c r="Z78" s="24" t="s">
        <v>4</v>
      </c>
      <c r="AA78" s="24">
        <v>18.399999999999999</v>
      </c>
      <c r="AB78" s="24" t="s">
        <v>4</v>
      </c>
      <c r="AC78" s="24">
        <v>11.5</v>
      </c>
      <c r="AD78" s="24" t="s">
        <v>4</v>
      </c>
      <c r="AE78" s="24">
        <v>4.8</v>
      </c>
      <c r="AF78" s="24" t="s">
        <v>4</v>
      </c>
      <c r="AG78" s="24">
        <v>5.0999999999999996</v>
      </c>
      <c r="AH78" s="24" t="s">
        <v>4</v>
      </c>
      <c r="AI78" s="24">
        <v>19.399999999999999</v>
      </c>
      <c r="AJ78" s="24" t="s">
        <v>4</v>
      </c>
      <c r="AK78" s="24">
        <v>58.9</v>
      </c>
      <c r="AL78" s="24" t="s">
        <v>4</v>
      </c>
      <c r="AM78" s="24">
        <v>10.8</v>
      </c>
      <c r="AN78" s="24" t="s">
        <v>4</v>
      </c>
      <c r="AO78" s="24">
        <v>5.5</v>
      </c>
      <c r="AP78" s="24" t="s">
        <v>4</v>
      </c>
      <c r="AQ78" s="24">
        <v>2.5</v>
      </c>
      <c r="AR78" s="24" t="s">
        <v>4</v>
      </c>
      <c r="AS78" s="24">
        <v>3</v>
      </c>
      <c r="AT78" s="24" t="s">
        <v>4</v>
      </c>
      <c r="AU78" s="24">
        <v>19.3</v>
      </c>
      <c r="AV78" s="24" t="s">
        <v>4</v>
      </c>
    </row>
    <row r="79" spans="1:48">
      <c r="A79" s="2">
        <v>38261</v>
      </c>
      <c r="B79" s="24">
        <v>10.8</v>
      </c>
      <c r="C79" s="24" t="s">
        <v>4</v>
      </c>
      <c r="D79" s="57">
        <f t="shared" si="7"/>
        <v>9.3000000000000007</v>
      </c>
      <c r="E79" s="26">
        <v>-25.4</v>
      </c>
      <c r="F79" s="24" t="s">
        <v>4</v>
      </c>
      <c r="G79" s="57">
        <f t="shared" si="8"/>
        <v>-16.399999999999999</v>
      </c>
      <c r="H79" s="26">
        <v>78.5</v>
      </c>
      <c r="I79" s="24">
        <v>76.900000000000006</v>
      </c>
      <c r="J79" s="57">
        <f t="shared" si="9"/>
        <v>77</v>
      </c>
      <c r="K79" s="26">
        <v>3.7</v>
      </c>
      <c r="L79" s="24" t="s">
        <v>4</v>
      </c>
      <c r="M79" s="57">
        <f t="shared" si="10"/>
        <v>0.2</v>
      </c>
      <c r="N79" s="26">
        <v>1</v>
      </c>
      <c r="O79" s="24" t="s">
        <v>4</v>
      </c>
      <c r="P79" s="57">
        <f t="shared" si="11"/>
        <v>4.5</v>
      </c>
      <c r="Q79" s="26">
        <v>0</v>
      </c>
      <c r="R79" s="24" t="s">
        <v>4</v>
      </c>
      <c r="S79" s="57">
        <f t="shared" si="12"/>
        <v>-4</v>
      </c>
      <c r="T79" s="26">
        <v>-1.5</v>
      </c>
      <c r="U79" s="24" t="s">
        <v>4</v>
      </c>
      <c r="V79" s="57">
        <f t="shared" si="13"/>
        <v>-9</v>
      </c>
      <c r="W79" s="26">
        <v>47.4</v>
      </c>
      <c r="X79" s="24" t="s">
        <v>4</v>
      </c>
      <c r="Y79" s="24">
        <v>55.7</v>
      </c>
      <c r="Z79" s="24" t="s">
        <v>4</v>
      </c>
      <c r="AA79" s="24">
        <v>19.399999999999999</v>
      </c>
      <c r="AB79" s="24" t="s">
        <v>4</v>
      </c>
      <c r="AC79" s="24">
        <v>10.5</v>
      </c>
      <c r="AD79" s="24" t="s">
        <v>4</v>
      </c>
      <c r="AE79" s="24">
        <v>8.8000000000000007</v>
      </c>
      <c r="AF79" s="24" t="s">
        <v>4</v>
      </c>
      <c r="AG79" s="24">
        <v>5.0999999999999996</v>
      </c>
      <c r="AH79" s="24" t="s">
        <v>4</v>
      </c>
      <c r="AI79" s="24">
        <v>20.399999999999999</v>
      </c>
      <c r="AJ79" s="24" t="s">
        <v>4</v>
      </c>
      <c r="AK79" s="24">
        <v>54.9</v>
      </c>
      <c r="AL79" s="24" t="s">
        <v>4</v>
      </c>
      <c r="AM79" s="24">
        <v>9.8000000000000007</v>
      </c>
      <c r="AN79" s="24" t="s">
        <v>4</v>
      </c>
      <c r="AO79" s="24">
        <v>7.5</v>
      </c>
      <c r="AP79" s="24" t="s">
        <v>4</v>
      </c>
      <c r="AQ79" s="24">
        <v>4.5</v>
      </c>
      <c r="AR79" s="24" t="s">
        <v>4</v>
      </c>
      <c r="AS79" s="24">
        <v>2</v>
      </c>
      <c r="AT79" s="24" t="s">
        <v>4</v>
      </c>
      <c r="AU79" s="24">
        <v>21.3</v>
      </c>
      <c r="AV79" s="24" t="s">
        <v>4</v>
      </c>
    </row>
    <row r="80" spans="1:48">
      <c r="A80" s="2">
        <v>38353</v>
      </c>
      <c r="B80" s="24">
        <v>9.8000000000000007</v>
      </c>
      <c r="C80" s="24" t="s">
        <v>4</v>
      </c>
      <c r="D80" s="57">
        <f t="shared" si="7"/>
        <v>10.3</v>
      </c>
      <c r="E80" s="26">
        <v>-22.4</v>
      </c>
      <c r="F80" s="24" t="s">
        <v>4</v>
      </c>
      <c r="G80" s="57">
        <f t="shared" si="8"/>
        <v>-23.9</v>
      </c>
      <c r="H80" s="26">
        <v>76.599999999999994</v>
      </c>
      <c r="I80" s="24">
        <v>77.099999999999994</v>
      </c>
      <c r="J80" s="57">
        <f t="shared" si="9"/>
        <v>77</v>
      </c>
      <c r="K80" s="26">
        <v>3.7</v>
      </c>
      <c r="L80" s="24" t="s">
        <v>4</v>
      </c>
      <c r="M80" s="57">
        <f t="shared" si="10"/>
        <v>3.7</v>
      </c>
      <c r="N80" s="26">
        <v>4</v>
      </c>
      <c r="O80" s="24" t="s">
        <v>4</v>
      </c>
      <c r="P80" s="57">
        <f t="shared" si="11"/>
        <v>2.5</v>
      </c>
      <c r="Q80" s="26">
        <v>-10</v>
      </c>
      <c r="R80" s="24" t="s">
        <v>4</v>
      </c>
      <c r="S80" s="57">
        <f t="shared" si="12"/>
        <v>-5</v>
      </c>
      <c r="T80" s="26">
        <v>-16.5</v>
      </c>
      <c r="U80" s="24" t="s">
        <v>4</v>
      </c>
      <c r="V80" s="57">
        <f t="shared" si="13"/>
        <v>-9</v>
      </c>
      <c r="W80" s="26">
        <v>48.4</v>
      </c>
      <c r="X80" s="24" t="s">
        <v>4</v>
      </c>
      <c r="Y80" s="24">
        <v>53.7</v>
      </c>
      <c r="Z80" s="24" t="s">
        <v>4</v>
      </c>
      <c r="AA80" s="24">
        <v>18.399999999999999</v>
      </c>
      <c r="AB80" s="24" t="s">
        <v>4</v>
      </c>
      <c r="AC80" s="24">
        <v>9.5</v>
      </c>
      <c r="AD80" s="24" t="s">
        <v>4</v>
      </c>
      <c r="AE80" s="24">
        <v>7.8</v>
      </c>
      <c r="AF80" s="24" t="s">
        <v>4</v>
      </c>
      <c r="AG80" s="24">
        <v>5.0999999999999996</v>
      </c>
      <c r="AH80" s="24" t="s">
        <v>4</v>
      </c>
      <c r="AI80" s="24">
        <v>23.4</v>
      </c>
      <c r="AJ80" s="24" t="s">
        <v>4</v>
      </c>
      <c r="AK80" s="24">
        <v>54.9</v>
      </c>
      <c r="AL80" s="24" t="s">
        <v>4</v>
      </c>
      <c r="AM80" s="24">
        <v>12.8</v>
      </c>
      <c r="AN80" s="24" t="s">
        <v>4</v>
      </c>
      <c r="AO80" s="24">
        <v>7.5</v>
      </c>
      <c r="AP80" s="24" t="s">
        <v>4</v>
      </c>
      <c r="AQ80" s="24">
        <v>1.5</v>
      </c>
      <c r="AR80" s="24" t="s">
        <v>4</v>
      </c>
      <c r="AS80" s="24">
        <v>2</v>
      </c>
      <c r="AT80" s="24" t="s">
        <v>4</v>
      </c>
      <c r="AU80" s="24">
        <v>21.3</v>
      </c>
      <c r="AV80" s="24" t="s">
        <v>4</v>
      </c>
    </row>
    <row r="81" spans="1:48">
      <c r="A81" s="2">
        <v>38443</v>
      </c>
      <c r="B81" s="24">
        <v>11.8</v>
      </c>
      <c r="C81" s="24" t="s">
        <v>4</v>
      </c>
      <c r="D81" s="57">
        <f t="shared" si="7"/>
        <v>10.8</v>
      </c>
      <c r="E81" s="26">
        <v>-21.4</v>
      </c>
      <c r="F81" s="24" t="s">
        <v>4</v>
      </c>
      <c r="G81" s="57">
        <f t="shared" si="8"/>
        <v>-21.9</v>
      </c>
      <c r="H81" s="26">
        <v>73.7</v>
      </c>
      <c r="I81" s="24">
        <v>75.2</v>
      </c>
      <c r="J81" s="57">
        <f t="shared" si="9"/>
        <v>76.2</v>
      </c>
      <c r="K81" s="26">
        <v>-6.3</v>
      </c>
      <c r="L81" s="24" t="s">
        <v>4</v>
      </c>
      <c r="M81" s="57">
        <f t="shared" si="10"/>
        <v>-1.3</v>
      </c>
      <c r="N81" s="26">
        <v>-4</v>
      </c>
      <c r="O81" s="24" t="s">
        <v>4</v>
      </c>
      <c r="P81" s="57">
        <f t="shared" si="11"/>
        <v>0</v>
      </c>
      <c r="Q81" s="26">
        <v>-12</v>
      </c>
      <c r="R81" s="24" t="s">
        <v>4</v>
      </c>
      <c r="S81" s="57">
        <f t="shared" si="12"/>
        <v>-11</v>
      </c>
      <c r="T81" s="26">
        <v>-19.5</v>
      </c>
      <c r="U81" s="24" t="s">
        <v>4</v>
      </c>
      <c r="V81" s="57">
        <f t="shared" si="13"/>
        <v>-18</v>
      </c>
      <c r="W81" s="26">
        <v>48.4</v>
      </c>
      <c r="X81" s="24" t="s">
        <v>4</v>
      </c>
      <c r="Y81" s="24">
        <v>55.7</v>
      </c>
      <c r="Z81" s="24" t="s">
        <v>4</v>
      </c>
      <c r="AA81" s="24">
        <v>17.399999999999999</v>
      </c>
      <c r="AB81" s="24" t="s">
        <v>4</v>
      </c>
      <c r="AC81" s="24">
        <v>9.5</v>
      </c>
      <c r="AD81" s="24" t="s">
        <v>4</v>
      </c>
      <c r="AE81" s="24">
        <v>5.8</v>
      </c>
      <c r="AF81" s="24" t="s">
        <v>4</v>
      </c>
      <c r="AG81" s="24">
        <v>3.1</v>
      </c>
      <c r="AH81" s="24" t="s">
        <v>4</v>
      </c>
      <c r="AI81" s="24">
        <v>22.4</v>
      </c>
      <c r="AJ81" s="24" t="s">
        <v>4</v>
      </c>
      <c r="AK81" s="24">
        <v>55.9</v>
      </c>
      <c r="AL81" s="24" t="s">
        <v>4</v>
      </c>
      <c r="AM81" s="24">
        <v>11.8</v>
      </c>
      <c r="AN81" s="24" t="s">
        <v>4</v>
      </c>
      <c r="AO81" s="24">
        <v>6.5</v>
      </c>
      <c r="AP81" s="24" t="s">
        <v>4</v>
      </c>
      <c r="AQ81" s="24">
        <v>2.5</v>
      </c>
      <c r="AR81" s="24" t="s">
        <v>4</v>
      </c>
      <c r="AS81" s="24">
        <v>3</v>
      </c>
      <c r="AT81" s="24" t="s">
        <v>4</v>
      </c>
      <c r="AU81" s="24">
        <v>20.3</v>
      </c>
      <c r="AV81" s="24" t="s">
        <v>4</v>
      </c>
    </row>
    <row r="82" spans="1:48">
      <c r="A82" s="2">
        <v>38534</v>
      </c>
      <c r="B82" s="24">
        <v>14.8</v>
      </c>
      <c r="C82" s="24" t="s">
        <v>4</v>
      </c>
      <c r="D82" s="57">
        <f t="shared" si="7"/>
        <v>13.3</v>
      </c>
      <c r="E82" s="26">
        <v>-15.4</v>
      </c>
      <c r="F82" s="24" t="s">
        <v>4</v>
      </c>
      <c r="G82" s="57">
        <f t="shared" si="8"/>
        <v>-18.399999999999999</v>
      </c>
      <c r="H82" s="26">
        <v>76.5</v>
      </c>
      <c r="I82" s="24">
        <v>75.900000000000006</v>
      </c>
      <c r="J82" s="57">
        <f t="shared" si="9"/>
        <v>75.599999999999994</v>
      </c>
      <c r="K82" s="26">
        <v>-1.3</v>
      </c>
      <c r="L82" s="24" t="s">
        <v>4</v>
      </c>
      <c r="M82" s="57">
        <f t="shared" si="10"/>
        <v>-3.8</v>
      </c>
      <c r="N82" s="26">
        <v>-3</v>
      </c>
      <c r="O82" s="24" t="s">
        <v>4</v>
      </c>
      <c r="P82" s="57">
        <f t="shared" si="11"/>
        <v>-3.5</v>
      </c>
      <c r="Q82" s="26">
        <v>-18</v>
      </c>
      <c r="R82" s="24" t="s">
        <v>4</v>
      </c>
      <c r="S82" s="57">
        <f t="shared" si="12"/>
        <v>-15</v>
      </c>
      <c r="T82" s="26">
        <v>-10.5</v>
      </c>
      <c r="U82" s="24" t="s">
        <v>4</v>
      </c>
      <c r="V82" s="57">
        <f t="shared" si="13"/>
        <v>-15</v>
      </c>
      <c r="W82" s="26">
        <v>46.4</v>
      </c>
      <c r="X82" s="24" t="s">
        <v>4</v>
      </c>
      <c r="Y82" s="24">
        <v>59.7</v>
      </c>
      <c r="Z82" s="24" t="s">
        <v>4</v>
      </c>
      <c r="AA82" s="24">
        <v>20.399999999999999</v>
      </c>
      <c r="AB82" s="24" t="s">
        <v>4</v>
      </c>
      <c r="AC82" s="24">
        <v>8.5</v>
      </c>
      <c r="AD82" s="24" t="s">
        <v>4</v>
      </c>
      <c r="AE82" s="24">
        <v>5.8</v>
      </c>
      <c r="AF82" s="24" t="s">
        <v>4</v>
      </c>
      <c r="AG82" s="24">
        <v>6.1</v>
      </c>
      <c r="AH82" s="24" t="s">
        <v>4</v>
      </c>
      <c r="AI82" s="24">
        <v>18.399999999999999</v>
      </c>
      <c r="AJ82" s="24" t="s">
        <v>4</v>
      </c>
      <c r="AK82" s="24">
        <v>59.9</v>
      </c>
      <c r="AL82" s="24" t="s">
        <v>4</v>
      </c>
      <c r="AM82" s="24">
        <v>12.8</v>
      </c>
      <c r="AN82" s="24" t="s">
        <v>4</v>
      </c>
      <c r="AO82" s="24">
        <v>6.5</v>
      </c>
      <c r="AP82" s="24" t="s">
        <v>4</v>
      </c>
      <c r="AQ82" s="24">
        <v>3.5</v>
      </c>
      <c r="AR82" s="24" t="s">
        <v>4</v>
      </c>
      <c r="AS82" s="24">
        <v>2</v>
      </c>
      <c r="AT82" s="24" t="s">
        <v>4</v>
      </c>
      <c r="AU82" s="24">
        <v>15.3</v>
      </c>
      <c r="AV82" s="24" t="s">
        <v>4</v>
      </c>
    </row>
    <row r="83" spans="1:48">
      <c r="A83" s="2">
        <v>38626</v>
      </c>
      <c r="B83" s="24">
        <v>8.8000000000000007</v>
      </c>
      <c r="C83" s="24" t="s">
        <v>4</v>
      </c>
      <c r="D83" s="57">
        <f t="shared" si="7"/>
        <v>11.8</v>
      </c>
      <c r="E83" s="26">
        <v>-15.4</v>
      </c>
      <c r="F83" s="24" t="s">
        <v>4</v>
      </c>
      <c r="G83" s="57">
        <f t="shared" si="8"/>
        <v>-15.4</v>
      </c>
      <c r="H83" s="26">
        <v>78.5</v>
      </c>
      <c r="I83" s="24">
        <v>77.099999999999994</v>
      </c>
      <c r="J83" s="57">
        <f t="shared" si="9"/>
        <v>76.5</v>
      </c>
      <c r="K83" s="26">
        <v>-0.3</v>
      </c>
      <c r="L83" s="24" t="s">
        <v>4</v>
      </c>
      <c r="M83" s="57">
        <f t="shared" si="10"/>
        <v>-0.8</v>
      </c>
      <c r="N83" s="26">
        <v>3</v>
      </c>
      <c r="O83" s="24" t="s">
        <v>4</v>
      </c>
      <c r="P83" s="57">
        <f t="shared" si="11"/>
        <v>0</v>
      </c>
      <c r="Q83" s="26">
        <v>-18</v>
      </c>
      <c r="R83" s="24" t="s">
        <v>4</v>
      </c>
      <c r="S83" s="57">
        <f t="shared" si="12"/>
        <v>-18</v>
      </c>
      <c r="T83" s="26">
        <v>-16.5</v>
      </c>
      <c r="U83" s="24" t="s">
        <v>4</v>
      </c>
      <c r="V83" s="57">
        <f t="shared" si="13"/>
        <v>-13.5</v>
      </c>
      <c r="W83" s="26">
        <v>54.4</v>
      </c>
      <c r="X83" s="24" t="s">
        <v>4</v>
      </c>
      <c r="Y83" s="24">
        <v>55.7</v>
      </c>
      <c r="Z83" s="24" t="s">
        <v>4</v>
      </c>
      <c r="AA83" s="24">
        <v>18.399999999999999</v>
      </c>
      <c r="AB83" s="24" t="s">
        <v>4</v>
      </c>
      <c r="AC83" s="24">
        <v>7.5</v>
      </c>
      <c r="AD83" s="24" t="s">
        <v>4</v>
      </c>
      <c r="AE83" s="24">
        <v>5.8</v>
      </c>
      <c r="AF83" s="24" t="s">
        <v>4</v>
      </c>
      <c r="AG83" s="24">
        <v>4.0999999999999996</v>
      </c>
      <c r="AH83" s="24" t="s">
        <v>4</v>
      </c>
      <c r="AI83" s="24">
        <v>20.399999999999999</v>
      </c>
      <c r="AJ83" s="24" t="s">
        <v>4</v>
      </c>
      <c r="AK83" s="24">
        <v>52.9</v>
      </c>
      <c r="AL83" s="24" t="s">
        <v>4</v>
      </c>
      <c r="AM83" s="24">
        <v>11.8</v>
      </c>
      <c r="AN83" s="24" t="s">
        <v>4</v>
      </c>
      <c r="AO83" s="24">
        <v>5.5</v>
      </c>
      <c r="AP83" s="24" t="s">
        <v>4</v>
      </c>
      <c r="AQ83" s="24">
        <v>4.5</v>
      </c>
      <c r="AR83" s="24" t="s">
        <v>4</v>
      </c>
      <c r="AS83" s="24">
        <v>4</v>
      </c>
      <c r="AT83" s="24" t="s">
        <v>4</v>
      </c>
      <c r="AU83" s="24">
        <v>21.3</v>
      </c>
      <c r="AV83" s="24" t="s">
        <v>4</v>
      </c>
    </row>
    <row r="84" spans="1:48">
      <c r="A84" s="2">
        <v>38718</v>
      </c>
      <c r="B84" s="24">
        <v>8.8000000000000007</v>
      </c>
      <c r="C84" s="24" t="s">
        <v>4</v>
      </c>
      <c r="D84" s="57">
        <f t="shared" si="7"/>
        <v>8.8000000000000007</v>
      </c>
      <c r="E84" s="26">
        <v>-14.4</v>
      </c>
      <c r="F84" s="24" t="s">
        <v>4</v>
      </c>
      <c r="G84" s="57">
        <f t="shared" si="8"/>
        <v>-14.9</v>
      </c>
      <c r="H84" s="26">
        <v>76.900000000000006</v>
      </c>
      <c r="I84" s="24">
        <v>77.099999999999994</v>
      </c>
      <c r="J84" s="57">
        <f t="shared" si="9"/>
        <v>77.099999999999994</v>
      </c>
      <c r="K84" s="26">
        <v>-2.2999999999999998</v>
      </c>
      <c r="L84" s="24" t="s">
        <v>4</v>
      </c>
      <c r="M84" s="57">
        <f t="shared" si="10"/>
        <v>-1.3</v>
      </c>
      <c r="N84" s="26">
        <v>-5</v>
      </c>
      <c r="O84" s="24" t="s">
        <v>4</v>
      </c>
      <c r="P84" s="57">
        <f t="shared" si="11"/>
        <v>-1</v>
      </c>
      <c r="Q84" s="26">
        <v>-16</v>
      </c>
      <c r="R84" s="24" t="s">
        <v>4</v>
      </c>
      <c r="S84" s="57">
        <f t="shared" si="12"/>
        <v>-17</v>
      </c>
      <c r="T84" s="26">
        <v>-18.5</v>
      </c>
      <c r="U84" s="24" t="s">
        <v>4</v>
      </c>
      <c r="V84" s="57">
        <f t="shared" si="13"/>
        <v>-17.5</v>
      </c>
      <c r="W84" s="26">
        <v>52.4</v>
      </c>
      <c r="X84" s="24" t="s">
        <v>4</v>
      </c>
      <c r="Y84" s="24">
        <v>52.7</v>
      </c>
      <c r="Z84" s="24" t="s">
        <v>4</v>
      </c>
      <c r="AA84" s="24">
        <v>20.399999999999999</v>
      </c>
      <c r="AB84" s="24" t="s">
        <v>4</v>
      </c>
      <c r="AC84" s="24">
        <v>7.5</v>
      </c>
      <c r="AD84" s="24" t="s">
        <v>4</v>
      </c>
      <c r="AE84" s="24">
        <v>5.8</v>
      </c>
      <c r="AF84" s="24" t="s">
        <v>4</v>
      </c>
      <c r="AG84" s="24">
        <v>2.1</v>
      </c>
      <c r="AH84" s="24" t="s">
        <v>4</v>
      </c>
      <c r="AI84" s="24">
        <v>25.4</v>
      </c>
      <c r="AJ84" s="24" t="s">
        <v>4</v>
      </c>
      <c r="AK84" s="24">
        <v>51.9</v>
      </c>
      <c r="AL84" s="24" t="s">
        <v>4</v>
      </c>
      <c r="AM84" s="24">
        <v>12.8</v>
      </c>
      <c r="AN84" s="24" t="s">
        <v>4</v>
      </c>
      <c r="AO84" s="24">
        <v>5.5</v>
      </c>
      <c r="AP84" s="24" t="s">
        <v>4</v>
      </c>
      <c r="AQ84" s="24">
        <v>2.5</v>
      </c>
      <c r="AR84" s="24" t="s">
        <v>4</v>
      </c>
      <c r="AS84" s="24">
        <v>1</v>
      </c>
      <c r="AT84" s="24" t="s">
        <v>4</v>
      </c>
      <c r="AU84" s="24">
        <v>26.3</v>
      </c>
      <c r="AV84" s="24" t="s">
        <v>4</v>
      </c>
    </row>
    <row r="85" spans="1:48">
      <c r="A85" s="2">
        <v>38808</v>
      </c>
      <c r="B85" s="24">
        <v>15.8</v>
      </c>
      <c r="C85" s="24" t="s">
        <v>4</v>
      </c>
      <c r="D85" s="57">
        <f t="shared" si="7"/>
        <v>12.3</v>
      </c>
      <c r="E85" s="26">
        <v>-11.4</v>
      </c>
      <c r="F85" s="24" t="s">
        <v>4</v>
      </c>
      <c r="G85" s="57">
        <f t="shared" si="8"/>
        <v>-12.9</v>
      </c>
      <c r="H85" s="26">
        <v>74.7</v>
      </c>
      <c r="I85" s="24">
        <v>76.400000000000006</v>
      </c>
      <c r="J85" s="57">
        <f t="shared" si="9"/>
        <v>76.8</v>
      </c>
      <c r="K85" s="26">
        <v>-3.3</v>
      </c>
      <c r="L85" s="24" t="s">
        <v>4</v>
      </c>
      <c r="M85" s="57">
        <f t="shared" si="10"/>
        <v>-2.8</v>
      </c>
      <c r="N85" s="26">
        <v>-1</v>
      </c>
      <c r="O85" s="24" t="s">
        <v>4</v>
      </c>
      <c r="P85" s="57">
        <f t="shared" si="11"/>
        <v>-3</v>
      </c>
      <c r="Q85" s="26">
        <v>-9</v>
      </c>
      <c r="R85" s="24" t="s">
        <v>4</v>
      </c>
      <c r="S85" s="57">
        <f t="shared" si="12"/>
        <v>-12.5</v>
      </c>
      <c r="T85" s="26">
        <v>-4.5</v>
      </c>
      <c r="U85" s="24" t="s">
        <v>4</v>
      </c>
      <c r="V85" s="57">
        <f t="shared" si="13"/>
        <v>-11.5</v>
      </c>
      <c r="W85" s="26">
        <v>49.4</v>
      </c>
      <c r="X85" s="24" t="s">
        <v>4</v>
      </c>
      <c r="Y85" s="24">
        <v>56.7</v>
      </c>
      <c r="Z85" s="24" t="s">
        <v>4</v>
      </c>
      <c r="AA85" s="24">
        <v>17.399999999999999</v>
      </c>
      <c r="AB85" s="24" t="s">
        <v>4</v>
      </c>
      <c r="AC85" s="24">
        <v>11.5</v>
      </c>
      <c r="AD85" s="24" t="s">
        <v>4</v>
      </c>
      <c r="AE85" s="24">
        <v>8.8000000000000007</v>
      </c>
      <c r="AF85" s="24" t="s">
        <v>4</v>
      </c>
      <c r="AG85" s="24">
        <v>3.1</v>
      </c>
      <c r="AH85" s="24" t="s">
        <v>4</v>
      </c>
      <c r="AI85" s="24">
        <v>28.4</v>
      </c>
      <c r="AJ85" s="24" t="s">
        <v>4</v>
      </c>
      <c r="AK85" s="24">
        <v>53.9</v>
      </c>
      <c r="AL85" s="24" t="s">
        <v>4</v>
      </c>
      <c r="AM85" s="24">
        <v>10.8</v>
      </c>
      <c r="AN85" s="24" t="s">
        <v>4</v>
      </c>
      <c r="AO85" s="24">
        <v>3.5</v>
      </c>
      <c r="AP85" s="24" t="s">
        <v>4</v>
      </c>
      <c r="AQ85" s="24">
        <v>3.5</v>
      </c>
      <c r="AR85" s="24" t="s">
        <v>4</v>
      </c>
      <c r="AS85" s="24">
        <v>2</v>
      </c>
      <c r="AT85" s="24" t="s">
        <v>4</v>
      </c>
      <c r="AU85" s="24">
        <v>26.3</v>
      </c>
      <c r="AV85" s="24" t="s">
        <v>4</v>
      </c>
    </row>
    <row r="86" spans="1:48">
      <c r="A86" s="2">
        <v>38899</v>
      </c>
      <c r="B86" s="24">
        <v>8.8000000000000007</v>
      </c>
      <c r="C86" s="24" t="s">
        <v>4</v>
      </c>
      <c r="D86" s="57">
        <f t="shared" si="7"/>
        <v>12.3</v>
      </c>
      <c r="E86" s="26">
        <v>-6.4</v>
      </c>
      <c r="F86" s="24" t="s">
        <v>4</v>
      </c>
      <c r="G86" s="57">
        <f t="shared" si="8"/>
        <v>-8.9</v>
      </c>
      <c r="H86" s="26">
        <v>79.599999999999994</v>
      </c>
      <c r="I86" s="24">
        <v>78.900000000000006</v>
      </c>
      <c r="J86" s="57">
        <f t="shared" si="9"/>
        <v>77.7</v>
      </c>
      <c r="K86" s="26">
        <v>0.7</v>
      </c>
      <c r="L86" s="24" t="s">
        <v>4</v>
      </c>
      <c r="M86" s="57">
        <f t="shared" si="10"/>
        <v>-1.3</v>
      </c>
      <c r="N86" s="26">
        <v>3</v>
      </c>
      <c r="O86" s="24" t="s">
        <v>4</v>
      </c>
      <c r="P86" s="57">
        <f t="shared" si="11"/>
        <v>1</v>
      </c>
      <c r="Q86" s="26">
        <v>-4</v>
      </c>
      <c r="R86" s="24" t="s">
        <v>4</v>
      </c>
      <c r="S86" s="57">
        <f t="shared" si="12"/>
        <v>-6.5</v>
      </c>
      <c r="T86" s="26">
        <v>-5.5</v>
      </c>
      <c r="U86" s="24" t="s">
        <v>4</v>
      </c>
      <c r="V86" s="57">
        <f t="shared" si="13"/>
        <v>-5</v>
      </c>
      <c r="W86" s="26">
        <v>58.4</v>
      </c>
      <c r="X86" s="24" t="s">
        <v>4</v>
      </c>
      <c r="Y86" s="24">
        <v>44.7</v>
      </c>
      <c r="Z86" s="24" t="s">
        <v>4</v>
      </c>
      <c r="AA86" s="24">
        <v>21.4</v>
      </c>
      <c r="AB86" s="24" t="s">
        <v>4</v>
      </c>
      <c r="AC86" s="24">
        <v>7.5</v>
      </c>
      <c r="AD86" s="24" t="s">
        <v>4</v>
      </c>
      <c r="AE86" s="24">
        <v>11.8</v>
      </c>
      <c r="AF86" s="24" t="s">
        <v>4</v>
      </c>
      <c r="AG86" s="24">
        <v>5.0999999999999996</v>
      </c>
      <c r="AH86" s="24" t="s">
        <v>4</v>
      </c>
      <c r="AI86" s="24">
        <v>31.4</v>
      </c>
      <c r="AJ86" s="24" t="s">
        <v>4</v>
      </c>
      <c r="AK86" s="24">
        <v>40.9</v>
      </c>
      <c r="AL86" s="24" t="s">
        <v>4</v>
      </c>
      <c r="AM86" s="24">
        <v>13.8</v>
      </c>
      <c r="AN86" s="24" t="s">
        <v>4</v>
      </c>
      <c r="AO86" s="24">
        <v>4.5</v>
      </c>
      <c r="AP86" s="24" t="s">
        <v>4</v>
      </c>
      <c r="AQ86" s="24">
        <v>6.5</v>
      </c>
      <c r="AR86" s="24" t="s">
        <v>4</v>
      </c>
      <c r="AS86" s="24">
        <v>5</v>
      </c>
      <c r="AT86" s="24" t="s">
        <v>4</v>
      </c>
      <c r="AU86" s="24">
        <v>29.3</v>
      </c>
      <c r="AV86" s="24" t="s">
        <v>4</v>
      </c>
    </row>
    <row r="87" spans="1:48">
      <c r="A87" s="2">
        <v>38991</v>
      </c>
      <c r="B87" s="24">
        <v>0.8</v>
      </c>
      <c r="C87" s="24" t="s">
        <v>4</v>
      </c>
      <c r="D87" s="57">
        <f t="shared" si="7"/>
        <v>4.8</v>
      </c>
      <c r="E87" s="26">
        <v>-2.4</v>
      </c>
      <c r="F87" s="24" t="s">
        <v>4</v>
      </c>
      <c r="G87" s="57">
        <f t="shared" si="8"/>
        <v>-4.4000000000000004</v>
      </c>
      <c r="H87" s="26">
        <v>80.8</v>
      </c>
      <c r="I87" s="24">
        <v>79.599999999999994</v>
      </c>
      <c r="J87" s="57">
        <f t="shared" si="9"/>
        <v>79.3</v>
      </c>
      <c r="K87" s="26">
        <v>1.7</v>
      </c>
      <c r="L87" s="24" t="s">
        <v>4</v>
      </c>
      <c r="M87" s="57">
        <f t="shared" si="10"/>
        <v>1.2</v>
      </c>
      <c r="N87" s="26">
        <v>1</v>
      </c>
      <c r="O87" s="24" t="s">
        <v>4</v>
      </c>
      <c r="P87" s="57">
        <f t="shared" si="11"/>
        <v>2</v>
      </c>
      <c r="Q87" s="26">
        <v>-12</v>
      </c>
      <c r="R87" s="24" t="s">
        <v>4</v>
      </c>
      <c r="S87" s="57">
        <f t="shared" si="12"/>
        <v>-8</v>
      </c>
      <c r="T87" s="26">
        <v>-15.5</v>
      </c>
      <c r="U87" s="24" t="s">
        <v>4</v>
      </c>
      <c r="V87" s="57">
        <f t="shared" si="13"/>
        <v>-10.5</v>
      </c>
      <c r="W87" s="26">
        <v>46.4</v>
      </c>
      <c r="X87" s="24" t="s">
        <v>4</v>
      </c>
      <c r="Y87" s="24">
        <v>47.7</v>
      </c>
      <c r="Z87" s="24" t="s">
        <v>4</v>
      </c>
      <c r="AA87" s="24">
        <v>21.4</v>
      </c>
      <c r="AB87" s="24" t="s">
        <v>4</v>
      </c>
      <c r="AC87" s="24">
        <v>12.5</v>
      </c>
      <c r="AD87" s="24" t="s">
        <v>4</v>
      </c>
      <c r="AE87" s="24">
        <v>13.8</v>
      </c>
      <c r="AF87" s="24" t="s">
        <v>4</v>
      </c>
      <c r="AG87" s="24">
        <v>6.1</v>
      </c>
      <c r="AH87" s="24" t="s">
        <v>4</v>
      </c>
      <c r="AI87" s="24">
        <v>28.4</v>
      </c>
      <c r="AJ87" s="24" t="s">
        <v>4</v>
      </c>
      <c r="AK87" s="24">
        <v>43.9</v>
      </c>
      <c r="AL87" s="24" t="s">
        <v>4</v>
      </c>
      <c r="AM87" s="24">
        <v>10.8</v>
      </c>
      <c r="AN87" s="24" t="s">
        <v>4</v>
      </c>
      <c r="AO87" s="24">
        <v>6.5</v>
      </c>
      <c r="AP87" s="24" t="s">
        <v>4</v>
      </c>
      <c r="AQ87" s="24">
        <v>10.5</v>
      </c>
      <c r="AR87" s="24" t="s">
        <v>4</v>
      </c>
      <c r="AS87" s="24">
        <v>2</v>
      </c>
      <c r="AT87" s="24" t="s">
        <v>4</v>
      </c>
      <c r="AU87" s="24">
        <v>26.3</v>
      </c>
      <c r="AV87" s="24" t="s">
        <v>4</v>
      </c>
    </row>
    <row r="88" spans="1:48">
      <c r="A88" s="2">
        <v>39083</v>
      </c>
      <c r="B88" s="24">
        <v>3.8</v>
      </c>
      <c r="C88" s="24" t="s">
        <v>4</v>
      </c>
      <c r="D88" s="57">
        <f t="shared" si="7"/>
        <v>2.2999999999999998</v>
      </c>
      <c r="E88" s="26">
        <v>0.6</v>
      </c>
      <c r="F88" s="24" t="s">
        <v>4</v>
      </c>
      <c r="G88" s="57">
        <f t="shared" si="8"/>
        <v>-0.9</v>
      </c>
      <c r="H88" s="26">
        <v>80.8</v>
      </c>
      <c r="I88" s="24">
        <v>80.7</v>
      </c>
      <c r="J88" s="57">
        <f t="shared" si="9"/>
        <v>80.2</v>
      </c>
      <c r="K88" s="26">
        <v>-3.3</v>
      </c>
      <c r="L88" s="24" t="s">
        <v>4</v>
      </c>
      <c r="M88" s="57">
        <f t="shared" si="10"/>
        <v>-0.8</v>
      </c>
      <c r="N88" s="26">
        <v>-1</v>
      </c>
      <c r="O88" s="24" t="s">
        <v>4</v>
      </c>
      <c r="P88" s="57">
        <f t="shared" si="11"/>
        <v>0</v>
      </c>
      <c r="Q88" s="26">
        <v>-2</v>
      </c>
      <c r="R88" s="24" t="s">
        <v>4</v>
      </c>
      <c r="S88" s="57">
        <f t="shared" si="12"/>
        <v>-7</v>
      </c>
      <c r="T88" s="26">
        <v>4.5</v>
      </c>
      <c r="U88" s="24" t="s">
        <v>4</v>
      </c>
      <c r="V88" s="57">
        <f t="shared" si="13"/>
        <v>-5.5</v>
      </c>
      <c r="W88" s="26">
        <v>48.4</v>
      </c>
      <c r="X88" s="24" t="s">
        <v>4</v>
      </c>
      <c r="Y88" s="24">
        <v>46.7</v>
      </c>
      <c r="Z88" s="24" t="s">
        <v>4</v>
      </c>
      <c r="AA88" s="24">
        <v>23.4</v>
      </c>
      <c r="AB88" s="24" t="s">
        <v>4</v>
      </c>
      <c r="AC88" s="24">
        <v>15.5</v>
      </c>
      <c r="AD88" s="24" t="s">
        <v>4</v>
      </c>
      <c r="AE88" s="24">
        <v>8.8000000000000007</v>
      </c>
      <c r="AF88" s="24" t="s">
        <v>4</v>
      </c>
      <c r="AG88" s="24">
        <v>8.1</v>
      </c>
      <c r="AH88" s="24" t="s">
        <v>4</v>
      </c>
      <c r="AI88" s="24">
        <v>16.399999999999999</v>
      </c>
      <c r="AJ88" s="24" t="s">
        <v>4</v>
      </c>
      <c r="AK88" s="24">
        <v>44.9</v>
      </c>
      <c r="AL88" s="24" t="s">
        <v>4</v>
      </c>
      <c r="AM88" s="24">
        <v>14.8</v>
      </c>
      <c r="AN88" s="24" t="s">
        <v>4</v>
      </c>
      <c r="AO88" s="24">
        <v>12.5</v>
      </c>
      <c r="AP88" s="24" t="s">
        <v>4</v>
      </c>
      <c r="AQ88" s="24">
        <v>6.5</v>
      </c>
      <c r="AR88" s="24" t="s">
        <v>4</v>
      </c>
      <c r="AS88" s="24">
        <v>3</v>
      </c>
      <c r="AT88" s="24" t="s">
        <v>4</v>
      </c>
      <c r="AU88" s="24">
        <v>18.3</v>
      </c>
      <c r="AV88" s="24" t="s">
        <v>4</v>
      </c>
    </row>
    <row r="89" spans="1:48">
      <c r="A89" s="2">
        <v>39173</v>
      </c>
      <c r="B89" s="24">
        <v>2.8</v>
      </c>
      <c r="C89" s="24" t="s">
        <v>4</v>
      </c>
      <c r="D89" s="57">
        <f t="shared" si="7"/>
        <v>3.3</v>
      </c>
      <c r="E89" s="26">
        <v>1.6</v>
      </c>
      <c r="F89" s="24" t="s">
        <v>4</v>
      </c>
      <c r="G89" s="57">
        <f t="shared" si="8"/>
        <v>1.1000000000000001</v>
      </c>
      <c r="H89" s="26">
        <v>79.8</v>
      </c>
      <c r="I89" s="24">
        <v>81.599999999999994</v>
      </c>
      <c r="J89" s="57">
        <f t="shared" si="9"/>
        <v>81.2</v>
      </c>
      <c r="K89" s="26">
        <v>-1.3</v>
      </c>
      <c r="L89" s="24" t="s">
        <v>4</v>
      </c>
      <c r="M89" s="57">
        <f t="shared" si="10"/>
        <v>-2.2999999999999998</v>
      </c>
      <c r="N89" s="26">
        <v>9</v>
      </c>
      <c r="O89" s="24" t="s">
        <v>4</v>
      </c>
      <c r="P89" s="57">
        <f t="shared" si="11"/>
        <v>4</v>
      </c>
      <c r="Q89" s="26">
        <v>-13</v>
      </c>
      <c r="R89" s="24" t="s">
        <v>4</v>
      </c>
      <c r="S89" s="57">
        <f t="shared" si="12"/>
        <v>-7.5</v>
      </c>
      <c r="T89" s="26">
        <v>-5.5</v>
      </c>
      <c r="U89" s="24" t="s">
        <v>4</v>
      </c>
      <c r="V89" s="57">
        <f t="shared" si="13"/>
        <v>-0.5</v>
      </c>
      <c r="W89" s="26">
        <v>43.4</v>
      </c>
      <c r="X89" s="24" t="s">
        <v>4</v>
      </c>
      <c r="Y89" s="24">
        <v>48.7</v>
      </c>
      <c r="Z89" s="24" t="s">
        <v>4</v>
      </c>
      <c r="AA89" s="24">
        <v>20.399999999999999</v>
      </c>
      <c r="AB89" s="24" t="s">
        <v>4</v>
      </c>
      <c r="AC89" s="24">
        <v>13.5</v>
      </c>
      <c r="AD89" s="24" t="s">
        <v>4</v>
      </c>
      <c r="AE89" s="24">
        <v>9.8000000000000007</v>
      </c>
      <c r="AF89" s="24" t="s">
        <v>4</v>
      </c>
      <c r="AG89" s="24">
        <v>7.1</v>
      </c>
      <c r="AH89" s="24" t="s">
        <v>4</v>
      </c>
      <c r="AI89" s="24">
        <v>20.399999999999999</v>
      </c>
      <c r="AJ89" s="24" t="s">
        <v>4</v>
      </c>
      <c r="AK89" s="24">
        <v>38.9</v>
      </c>
      <c r="AL89" s="24" t="s">
        <v>4</v>
      </c>
      <c r="AM89" s="24">
        <v>13.8</v>
      </c>
      <c r="AN89" s="24" t="s">
        <v>4</v>
      </c>
      <c r="AO89" s="24">
        <v>10.5</v>
      </c>
      <c r="AP89" s="24" t="s">
        <v>4</v>
      </c>
      <c r="AQ89" s="24">
        <v>7.5</v>
      </c>
      <c r="AR89" s="24" t="s">
        <v>4</v>
      </c>
      <c r="AS89" s="24">
        <v>7</v>
      </c>
      <c r="AT89" s="24" t="s">
        <v>4</v>
      </c>
      <c r="AU89" s="24">
        <v>22.3</v>
      </c>
      <c r="AV89" s="24" t="s">
        <v>4</v>
      </c>
    </row>
    <row r="90" spans="1:48">
      <c r="A90" s="2">
        <v>39264</v>
      </c>
      <c r="B90" s="24">
        <v>-3.2</v>
      </c>
      <c r="C90" s="24" t="s">
        <v>4</v>
      </c>
      <c r="D90" s="57">
        <f t="shared" si="7"/>
        <v>-0.2</v>
      </c>
      <c r="E90" s="26">
        <v>-7.4</v>
      </c>
      <c r="F90" s="24" t="s">
        <v>4</v>
      </c>
      <c r="G90" s="57">
        <f t="shared" si="8"/>
        <v>-2.9</v>
      </c>
      <c r="H90" s="26">
        <v>83.1</v>
      </c>
      <c r="I90" s="24">
        <v>82.4</v>
      </c>
      <c r="J90" s="57">
        <f t="shared" si="9"/>
        <v>82</v>
      </c>
      <c r="K90" s="26">
        <v>-8.3000000000000007</v>
      </c>
      <c r="L90" s="24" t="s">
        <v>4</v>
      </c>
      <c r="M90" s="57">
        <f t="shared" si="10"/>
        <v>-4.8</v>
      </c>
      <c r="N90" s="26">
        <v>6</v>
      </c>
      <c r="O90" s="24" t="s">
        <v>4</v>
      </c>
      <c r="P90" s="57">
        <f t="shared" si="11"/>
        <v>7.5</v>
      </c>
      <c r="Q90" s="26">
        <v>11</v>
      </c>
      <c r="R90" s="24" t="s">
        <v>4</v>
      </c>
      <c r="S90" s="57">
        <f t="shared" si="12"/>
        <v>-1</v>
      </c>
      <c r="T90" s="26">
        <v>3.5</v>
      </c>
      <c r="U90" s="24" t="s">
        <v>4</v>
      </c>
      <c r="V90" s="57">
        <f t="shared" si="13"/>
        <v>-1</v>
      </c>
      <c r="W90" s="26">
        <v>42.4</v>
      </c>
      <c r="X90" s="24" t="s">
        <v>4</v>
      </c>
      <c r="Y90" s="24">
        <v>45.7</v>
      </c>
      <c r="Z90" s="24" t="s">
        <v>4</v>
      </c>
      <c r="AA90" s="24">
        <v>19.399999999999999</v>
      </c>
      <c r="AB90" s="24" t="s">
        <v>4</v>
      </c>
      <c r="AC90" s="24">
        <v>5.5</v>
      </c>
      <c r="AD90" s="24" t="s">
        <v>4</v>
      </c>
      <c r="AE90" s="24">
        <v>9.8000000000000007</v>
      </c>
      <c r="AF90" s="24" t="s">
        <v>4</v>
      </c>
      <c r="AG90" s="24">
        <v>6.1</v>
      </c>
      <c r="AH90" s="24" t="s">
        <v>4</v>
      </c>
      <c r="AI90" s="24">
        <v>35.4</v>
      </c>
      <c r="AJ90" s="24" t="s">
        <v>4</v>
      </c>
      <c r="AK90" s="24">
        <v>42.9</v>
      </c>
      <c r="AL90" s="24" t="s">
        <v>4</v>
      </c>
      <c r="AM90" s="24">
        <v>11.8</v>
      </c>
      <c r="AN90" s="24" t="s">
        <v>4</v>
      </c>
      <c r="AO90" s="24">
        <v>3.5</v>
      </c>
      <c r="AP90" s="24" t="s">
        <v>4</v>
      </c>
      <c r="AQ90" s="24">
        <v>3.5</v>
      </c>
      <c r="AR90" s="24" t="s">
        <v>4</v>
      </c>
      <c r="AS90" s="24">
        <v>2</v>
      </c>
      <c r="AT90" s="24" t="s">
        <v>4</v>
      </c>
      <c r="AU90" s="24">
        <v>36.299999999999997</v>
      </c>
      <c r="AV90" s="24" t="s">
        <v>4</v>
      </c>
    </row>
    <row r="91" spans="1:48">
      <c r="A91" s="2">
        <v>39356</v>
      </c>
      <c r="B91" s="24">
        <v>-12.2</v>
      </c>
      <c r="C91" s="24" t="s">
        <v>4</v>
      </c>
      <c r="D91" s="57">
        <f t="shared" si="7"/>
        <v>-7.7</v>
      </c>
      <c r="E91" s="26">
        <v>-9.4</v>
      </c>
      <c r="F91" s="24" t="s">
        <v>4</v>
      </c>
      <c r="G91" s="57">
        <f t="shared" si="8"/>
        <v>-8.4</v>
      </c>
      <c r="H91" s="26">
        <v>81.099999999999994</v>
      </c>
      <c r="I91" s="24">
        <v>80.099999999999994</v>
      </c>
      <c r="J91" s="57">
        <f t="shared" si="9"/>
        <v>81.3</v>
      </c>
      <c r="K91" s="26">
        <v>-7.3</v>
      </c>
      <c r="L91" s="24" t="s">
        <v>4</v>
      </c>
      <c r="M91" s="57">
        <f t="shared" si="10"/>
        <v>-7.8</v>
      </c>
      <c r="N91" s="26">
        <v>2</v>
      </c>
      <c r="O91" s="24" t="s">
        <v>4</v>
      </c>
      <c r="P91" s="57">
        <f t="shared" si="11"/>
        <v>4</v>
      </c>
      <c r="Q91" s="26">
        <v>11</v>
      </c>
      <c r="R91" s="24" t="s">
        <v>4</v>
      </c>
      <c r="S91" s="57">
        <f t="shared" si="12"/>
        <v>11</v>
      </c>
      <c r="T91" s="26">
        <v>2.5</v>
      </c>
      <c r="U91" s="24" t="s">
        <v>4</v>
      </c>
      <c r="V91" s="57">
        <f t="shared" si="13"/>
        <v>3</v>
      </c>
      <c r="W91" s="26">
        <v>48.4</v>
      </c>
      <c r="X91" s="24" t="s">
        <v>4</v>
      </c>
      <c r="Y91" s="24">
        <v>34.700000000000003</v>
      </c>
      <c r="Z91" s="24" t="s">
        <v>4</v>
      </c>
      <c r="AA91" s="24">
        <v>25.4</v>
      </c>
      <c r="AB91" s="24" t="s">
        <v>4</v>
      </c>
      <c r="AC91" s="24">
        <v>6.5</v>
      </c>
      <c r="AD91" s="24" t="s">
        <v>4</v>
      </c>
      <c r="AE91" s="24">
        <v>0.8</v>
      </c>
      <c r="AF91" s="24" t="s">
        <v>4</v>
      </c>
      <c r="AG91" s="24">
        <v>7.1</v>
      </c>
      <c r="AH91" s="24" t="s">
        <v>4</v>
      </c>
      <c r="AI91" s="24">
        <v>42.4</v>
      </c>
      <c r="AJ91" s="24" t="s">
        <v>4</v>
      </c>
      <c r="AK91" s="24">
        <v>31.9</v>
      </c>
      <c r="AL91" s="24" t="s">
        <v>4</v>
      </c>
      <c r="AM91" s="24">
        <v>15.8</v>
      </c>
      <c r="AN91" s="24" t="s">
        <v>4</v>
      </c>
      <c r="AO91" s="24">
        <v>4.5</v>
      </c>
      <c r="AP91" s="24" t="s">
        <v>4</v>
      </c>
      <c r="AQ91" s="24">
        <v>0.5</v>
      </c>
      <c r="AR91" s="24" t="s">
        <v>4</v>
      </c>
      <c r="AS91" s="24">
        <v>3</v>
      </c>
      <c r="AT91" s="24" t="s">
        <v>4</v>
      </c>
      <c r="AU91" s="24">
        <v>44.3</v>
      </c>
      <c r="AV91" s="24" t="s">
        <v>4</v>
      </c>
    </row>
    <row r="92" spans="1:48">
      <c r="A92" s="2">
        <v>39448</v>
      </c>
      <c r="B92" s="24">
        <v>-5.2</v>
      </c>
      <c r="C92" s="24" t="s">
        <v>4</v>
      </c>
      <c r="D92" s="57">
        <f t="shared" si="7"/>
        <v>-8.6999999999999993</v>
      </c>
      <c r="E92" s="26">
        <v>-8.4</v>
      </c>
      <c r="F92" s="24" t="s">
        <v>4</v>
      </c>
      <c r="G92" s="57">
        <f t="shared" si="8"/>
        <v>-8.9</v>
      </c>
      <c r="H92" s="26">
        <v>81.099999999999994</v>
      </c>
      <c r="I92" s="24">
        <v>80.900000000000006</v>
      </c>
      <c r="J92" s="57">
        <f t="shared" si="9"/>
        <v>80.5</v>
      </c>
      <c r="K92" s="26">
        <v>-4.3</v>
      </c>
      <c r="L92" s="24" t="s">
        <v>4</v>
      </c>
      <c r="M92" s="57">
        <f t="shared" si="10"/>
        <v>-5.8</v>
      </c>
      <c r="N92" s="26">
        <v>11</v>
      </c>
      <c r="O92" s="24" t="s">
        <v>4</v>
      </c>
      <c r="P92" s="57">
        <f t="shared" si="11"/>
        <v>6.5</v>
      </c>
      <c r="Q92" s="26">
        <v>-2</v>
      </c>
      <c r="R92" s="24" t="s">
        <v>4</v>
      </c>
      <c r="S92" s="57">
        <f t="shared" si="12"/>
        <v>4.5</v>
      </c>
      <c r="T92" s="26">
        <v>-5.5</v>
      </c>
      <c r="U92" s="24" t="s">
        <v>4</v>
      </c>
      <c r="V92" s="57">
        <f t="shared" si="13"/>
        <v>-1.5</v>
      </c>
      <c r="W92" s="26">
        <v>38.4</v>
      </c>
      <c r="X92" s="24" t="s">
        <v>4</v>
      </c>
      <c r="Y92" s="24">
        <v>52.7</v>
      </c>
      <c r="Z92" s="24" t="s">
        <v>4</v>
      </c>
      <c r="AA92" s="24">
        <v>26.4</v>
      </c>
      <c r="AB92" s="24" t="s">
        <v>4</v>
      </c>
      <c r="AC92" s="24">
        <v>9.5</v>
      </c>
      <c r="AD92" s="24" t="s">
        <v>4</v>
      </c>
      <c r="AE92" s="24">
        <v>12.8</v>
      </c>
      <c r="AF92" s="24" t="s">
        <v>4</v>
      </c>
      <c r="AG92" s="24">
        <v>9.1</v>
      </c>
      <c r="AH92" s="24" t="s">
        <v>4</v>
      </c>
      <c r="AI92" s="24">
        <v>26.4</v>
      </c>
      <c r="AJ92" s="24" t="s">
        <v>4</v>
      </c>
      <c r="AK92" s="24">
        <v>45.9</v>
      </c>
      <c r="AL92" s="24" t="s">
        <v>4</v>
      </c>
      <c r="AM92" s="24">
        <v>15.8</v>
      </c>
      <c r="AN92" s="24" t="s">
        <v>4</v>
      </c>
      <c r="AO92" s="24">
        <v>3.5</v>
      </c>
      <c r="AP92" s="24" t="s">
        <v>4</v>
      </c>
      <c r="AQ92" s="24">
        <v>1.5</v>
      </c>
      <c r="AR92" s="24" t="s">
        <v>4</v>
      </c>
      <c r="AS92" s="24">
        <v>5</v>
      </c>
      <c r="AT92" s="24" t="s">
        <v>4</v>
      </c>
      <c r="AU92" s="24">
        <v>28.3</v>
      </c>
      <c r="AV92" s="24" t="s">
        <v>4</v>
      </c>
    </row>
    <row r="93" spans="1:48">
      <c r="A93" s="2">
        <v>39539</v>
      </c>
      <c r="B93" s="24">
        <v>-2.2000000000000002</v>
      </c>
      <c r="C93" s="24" t="s">
        <v>4</v>
      </c>
      <c r="D93" s="57">
        <f t="shared" si="7"/>
        <v>-3.7</v>
      </c>
      <c r="E93" s="26">
        <v>-1.4</v>
      </c>
      <c r="F93" s="24" t="s">
        <v>4</v>
      </c>
      <c r="G93" s="57">
        <f t="shared" si="8"/>
        <v>-4.9000000000000004</v>
      </c>
      <c r="H93" s="26">
        <v>78.8</v>
      </c>
      <c r="I93" s="24">
        <v>80.400000000000006</v>
      </c>
      <c r="J93" s="57">
        <f t="shared" si="9"/>
        <v>80.7</v>
      </c>
      <c r="K93" s="26">
        <v>5.7</v>
      </c>
      <c r="L93" s="24" t="s">
        <v>4</v>
      </c>
      <c r="M93" s="57">
        <f t="shared" si="10"/>
        <v>0.7</v>
      </c>
      <c r="N93" s="26">
        <v>5</v>
      </c>
      <c r="O93" s="24" t="s">
        <v>4</v>
      </c>
      <c r="P93" s="57">
        <f t="shared" si="11"/>
        <v>8</v>
      </c>
      <c r="Q93" s="26">
        <v>6</v>
      </c>
      <c r="R93" s="24" t="s">
        <v>4</v>
      </c>
      <c r="S93" s="57">
        <f t="shared" si="12"/>
        <v>2</v>
      </c>
      <c r="T93" s="26">
        <v>-5.5</v>
      </c>
      <c r="U93" s="24" t="s">
        <v>4</v>
      </c>
      <c r="V93" s="57">
        <f t="shared" si="13"/>
        <v>-5.5</v>
      </c>
      <c r="W93" s="26">
        <v>34.4</v>
      </c>
      <c r="X93" s="24" t="s">
        <v>4</v>
      </c>
      <c r="Y93" s="24">
        <v>53.7</v>
      </c>
      <c r="Z93" s="24" t="s">
        <v>4</v>
      </c>
      <c r="AA93" s="24">
        <v>17.399999999999999</v>
      </c>
      <c r="AB93" s="24" t="s">
        <v>4</v>
      </c>
      <c r="AC93" s="24">
        <v>5.5</v>
      </c>
      <c r="AD93" s="24" t="s">
        <v>4</v>
      </c>
      <c r="AE93" s="24">
        <v>4.8</v>
      </c>
      <c r="AF93" s="24" t="s">
        <v>4</v>
      </c>
      <c r="AG93" s="24">
        <v>5.0999999999999996</v>
      </c>
      <c r="AH93" s="24" t="s">
        <v>4</v>
      </c>
      <c r="AI93" s="24">
        <v>30.4</v>
      </c>
      <c r="AJ93" s="24" t="s">
        <v>4</v>
      </c>
      <c r="AK93" s="24">
        <v>43.9</v>
      </c>
      <c r="AL93" s="24" t="s">
        <v>4</v>
      </c>
      <c r="AM93" s="24">
        <v>12.8</v>
      </c>
      <c r="AN93" s="24" t="s">
        <v>4</v>
      </c>
      <c r="AO93" s="24">
        <v>3.5</v>
      </c>
      <c r="AP93" s="24" t="s">
        <v>4</v>
      </c>
      <c r="AQ93" s="24">
        <v>0.5</v>
      </c>
      <c r="AR93" s="24" t="s">
        <v>4</v>
      </c>
      <c r="AS93" s="24">
        <v>7</v>
      </c>
      <c r="AT93" s="24" t="s">
        <v>4</v>
      </c>
      <c r="AU93" s="24">
        <v>32.299999999999997</v>
      </c>
      <c r="AV93" s="24" t="s">
        <v>4</v>
      </c>
    </row>
    <row r="94" spans="1:48">
      <c r="A94" s="2">
        <v>39630</v>
      </c>
      <c r="B94" s="24">
        <v>0.8</v>
      </c>
      <c r="C94" s="24" t="s">
        <v>4</v>
      </c>
      <c r="D94" s="57">
        <f t="shared" si="7"/>
        <v>-0.7</v>
      </c>
      <c r="E94" s="26">
        <v>-7.4</v>
      </c>
      <c r="F94" s="24" t="s">
        <v>4</v>
      </c>
      <c r="G94" s="57">
        <f t="shared" si="8"/>
        <v>-4.4000000000000004</v>
      </c>
      <c r="H94" s="26">
        <v>79.5</v>
      </c>
      <c r="I94" s="24">
        <v>78.8</v>
      </c>
      <c r="J94" s="57">
        <f t="shared" si="9"/>
        <v>79.599999999999994</v>
      </c>
      <c r="K94" s="26">
        <v>-1.3</v>
      </c>
      <c r="L94" s="24" t="s">
        <v>4</v>
      </c>
      <c r="M94" s="57">
        <f t="shared" si="10"/>
        <v>2.2000000000000002</v>
      </c>
      <c r="N94" s="26">
        <v>-1</v>
      </c>
      <c r="O94" s="24" t="s">
        <v>4</v>
      </c>
      <c r="P94" s="57">
        <f t="shared" si="11"/>
        <v>2</v>
      </c>
      <c r="Q94" s="26">
        <v>-4</v>
      </c>
      <c r="R94" s="24" t="s">
        <v>4</v>
      </c>
      <c r="S94" s="57">
        <f t="shared" si="12"/>
        <v>1</v>
      </c>
      <c r="T94" s="26">
        <v>-0.5</v>
      </c>
      <c r="U94" s="24" t="s">
        <v>4</v>
      </c>
      <c r="V94" s="57">
        <f t="shared" si="13"/>
        <v>-3</v>
      </c>
      <c r="W94" s="26">
        <v>34.4</v>
      </c>
      <c r="X94" s="24" t="s">
        <v>4</v>
      </c>
      <c r="Y94" s="24">
        <v>58.7</v>
      </c>
      <c r="Z94" s="24" t="s">
        <v>4</v>
      </c>
      <c r="AA94" s="24">
        <v>19.399999999999999</v>
      </c>
      <c r="AB94" s="24" t="s">
        <v>4</v>
      </c>
      <c r="AC94" s="24">
        <v>6.5</v>
      </c>
      <c r="AD94" s="24" t="s">
        <v>4</v>
      </c>
      <c r="AE94" s="24">
        <v>6.8</v>
      </c>
      <c r="AF94" s="24" t="s">
        <v>4</v>
      </c>
      <c r="AG94" s="24">
        <v>6.1</v>
      </c>
      <c r="AH94" s="24" t="s">
        <v>4</v>
      </c>
      <c r="AI94" s="24">
        <v>22.4</v>
      </c>
      <c r="AJ94" s="24" t="s">
        <v>4</v>
      </c>
      <c r="AK94" s="24">
        <v>58.9</v>
      </c>
      <c r="AL94" s="24" t="s">
        <v>4</v>
      </c>
      <c r="AM94" s="24">
        <v>14.8</v>
      </c>
      <c r="AN94" s="24" t="s">
        <v>4</v>
      </c>
      <c r="AO94" s="24">
        <v>3.5</v>
      </c>
      <c r="AP94" s="24" t="s">
        <v>4</v>
      </c>
      <c r="AQ94" s="24">
        <v>0.5</v>
      </c>
      <c r="AR94" s="24" t="s">
        <v>4</v>
      </c>
      <c r="AS94" s="24">
        <v>2</v>
      </c>
      <c r="AT94" s="24" t="s">
        <v>4</v>
      </c>
      <c r="AU94" s="24">
        <v>20.3</v>
      </c>
      <c r="AV94" s="24" t="s">
        <v>4</v>
      </c>
    </row>
    <row r="95" spans="1:48">
      <c r="A95" s="2">
        <v>39722</v>
      </c>
      <c r="B95" s="24">
        <v>-0.2</v>
      </c>
      <c r="C95" s="24" t="s">
        <v>4</v>
      </c>
      <c r="D95" s="57">
        <f t="shared" si="7"/>
        <v>0.3</v>
      </c>
      <c r="E95" s="26">
        <v>-19.399999999999999</v>
      </c>
      <c r="F95" s="24" t="s">
        <v>4</v>
      </c>
      <c r="G95" s="57">
        <f t="shared" si="8"/>
        <v>-13.4</v>
      </c>
      <c r="H95" s="26">
        <v>81.2</v>
      </c>
      <c r="I95" s="24">
        <v>80.5</v>
      </c>
      <c r="J95" s="57">
        <f t="shared" si="9"/>
        <v>79.7</v>
      </c>
      <c r="K95" s="26">
        <v>1.7</v>
      </c>
      <c r="L95" s="24" t="s">
        <v>4</v>
      </c>
      <c r="M95" s="57">
        <f t="shared" si="10"/>
        <v>0.2</v>
      </c>
      <c r="N95" s="26">
        <v>2</v>
      </c>
      <c r="O95" s="24" t="s">
        <v>4</v>
      </c>
      <c r="P95" s="57">
        <f t="shared" si="11"/>
        <v>0.5</v>
      </c>
      <c r="Q95" s="26">
        <v>-7</v>
      </c>
      <c r="R95" s="24" t="s">
        <v>4</v>
      </c>
      <c r="S95" s="57">
        <f t="shared" si="12"/>
        <v>-5.5</v>
      </c>
      <c r="T95" s="26">
        <v>-9.5</v>
      </c>
      <c r="U95" s="24" t="s">
        <v>4</v>
      </c>
      <c r="V95" s="57">
        <f t="shared" si="13"/>
        <v>-5</v>
      </c>
      <c r="W95" s="26">
        <v>38.4</v>
      </c>
      <c r="X95" s="24" t="s">
        <v>4</v>
      </c>
      <c r="Y95" s="24">
        <v>59.7</v>
      </c>
      <c r="Z95" s="24" t="s">
        <v>4</v>
      </c>
      <c r="AA95" s="24">
        <v>17.399999999999999</v>
      </c>
      <c r="AB95" s="24" t="s">
        <v>4</v>
      </c>
      <c r="AC95" s="24">
        <v>10.5</v>
      </c>
      <c r="AD95" s="24" t="s">
        <v>4</v>
      </c>
      <c r="AE95" s="24">
        <v>8.8000000000000007</v>
      </c>
      <c r="AF95" s="24" t="s">
        <v>4</v>
      </c>
      <c r="AG95" s="24">
        <v>7.1</v>
      </c>
      <c r="AH95" s="24" t="s">
        <v>4</v>
      </c>
      <c r="AI95" s="24">
        <v>19.399999999999999</v>
      </c>
      <c r="AJ95" s="24" t="s">
        <v>4</v>
      </c>
      <c r="AK95" s="24">
        <v>52.9</v>
      </c>
      <c r="AL95" s="24" t="s">
        <v>4</v>
      </c>
      <c r="AM95" s="24">
        <v>12.8</v>
      </c>
      <c r="AN95" s="24" t="s">
        <v>4</v>
      </c>
      <c r="AO95" s="24">
        <v>8.5</v>
      </c>
      <c r="AP95" s="24" t="s">
        <v>4</v>
      </c>
      <c r="AQ95" s="24">
        <v>0.5</v>
      </c>
      <c r="AR95" s="24" t="s">
        <v>4</v>
      </c>
      <c r="AS95" s="24">
        <v>6</v>
      </c>
      <c r="AT95" s="24" t="s">
        <v>4</v>
      </c>
      <c r="AU95" s="24">
        <v>19.3</v>
      </c>
      <c r="AV95" s="24" t="s">
        <v>4</v>
      </c>
    </row>
    <row r="96" spans="1:48">
      <c r="A96" s="2">
        <v>39814</v>
      </c>
      <c r="B96" s="24">
        <v>6.8</v>
      </c>
      <c r="C96" s="24" t="s">
        <v>4</v>
      </c>
      <c r="D96" s="57">
        <f t="shared" si="7"/>
        <v>3.3</v>
      </c>
      <c r="E96" s="26">
        <v>-35.4</v>
      </c>
      <c r="F96" s="24" t="s">
        <v>4</v>
      </c>
      <c r="G96" s="57">
        <f t="shared" si="8"/>
        <v>-27.4</v>
      </c>
      <c r="H96" s="26">
        <v>78.099999999999994</v>
      </c>
      <c r="I96" s="24">
        <v>78</v>
      </c>
      <c r="J96" s="57">
        <f t="shared" si="9"/>
        <v>79.3</v>
      </c>
      <c r="K96" s="26">
        <v>-13.3</v>
      </c>
      <c r="L96" s="24" t="s">
        <v>4</v>
      </c>
      <c r="M96" s="57">
        <f t="shared" si="10"/>
        <v>-5.8</v>
      </c>
      <c r="N96" s="26">
        <v>-4</v>
      </c>
      <c r="O96" s="24" t="s">
        <v>4</v>
      </c>
      <c r="P96" s="57">
        <f t="shared" si="11"/>
        <v>-1</v>
      </c>
      <c r="Q96" s="26">
        <v>-12</v>
      </c>
      <c r="R96" s="24" t="s">
        <v>4</v>
      </c>
      <c r="S96" s="57">
        <f t="shared" si="12"/>
        <v>-9.5</v>
      </c>
      <c r="T96" s="26">
        <v>-18.5</v>
      </c>
      <c r="U96" s="24" t="s">
        <v>4</v>
      </c>
      <c r="V96" s="57">
        <f t="shared" si="13"/>
        <v>-14</v>
      </c>
      <c r="W96" s="26">
        <v>55.4</v>
      </c>
      <c r="X96" s="24" t="s">
        <v>4</v>
      </c>
      <c r="Y96" s="24">
        <v>63.7</v>
      </c>
      <c r="Z96" s="24" t="s">
        <v>4</v>
      </c>
      <c r="AA96" s="24">
        <v>14.4</v>
      </c>
      <c r="AB96" s="24" t="s">
        <v>4</v>
      </c>
      <c r="AC96" s="24">
        <v>8.5</v>
      </c>
      <c r="AD96" s="24" t="s">
        <v>4</v>
      </c>
      <c r="AE96" s="24">
        <v>8.8000000000000007</v>
      </c>
      <c r="AF96" s="24" t="s">
        <v>4</v>
      </c>
      <c r="AG96" s="24">
        <v>7.1</v>
      </c>
      <c r="AH96" s="24" t="s">
        <v>4</v>
      </c>
      <c r="AI96" s="24">
        <v>17.399999999999999</v>
      </c>
      <c r="AJ96" s="24" t="s">
        <v>4</v>
      </c>
      <c r="AK96" s="24">
        <v>61.9</v>
      </c>
      <c r="AL96" s="24" t="s">
        <v>4</v>
      </c>
      <c r="AM96" s="24">
        <v>9.8000000000000007</v>
      </c>
      <c r="AN96" s="24" t="s">
        <v>4</v>
      </c>
      <c r="AO96" s="24">
        <v>3.5</v>
      </c>
      <c r="AP96" s="24" t="s">
        <v>4</v>
      </c>
      <c r="AQ96" s="24">
        <v>4.5</v>
      </c>
      <c r="AR96" s="24" t="s">
        <v>4</v>
      </c>
      <c r="AS96" s="24">
        <v>3</v>
      </c>
      <c r="AT96" s="24" t="s">
        <v>4</v>
      </c>
      <c r="AU96" s="24">
        <v>17.3</v>
      </c>
      <c r="AV96" s="24" t="s">
        <v>4</v>
      </c>
    </row>
    <row r="97" spans="1:48">
      <c r="A97" s="2">
        <v>39904</v>
      </c>
      <c r="B97" s="24">
        <v>3.8</v>
      </c>
      <c r="C97" s="24" t="s">
        <v>4</v>
      </c>
      <c r="D97" s="57">
        <f t="shared" si="7"/>
        <v>5.3</v>
      </c>
      <c r="E97" s="26">
        <v>-42.4</v>
      </c>
      <c r="F97" s="24" t="s">
        <v>4</v>
      </c>
      <c r="G97" s="57">
        <f t="shared" si="8"/>
        <v>-38.9</v>
      </c>
      <c r="H97" s="26">
        <v>74.5</v>
      </c>
      <c r="I97" s="24">
        <v>75.900000000000006</v>
      </c>
      <c r="J97" s="57">
        <f t="shared" si="9"/>
        <v>77</v>
      </c>
      <c r="K97" s="26">
        <v>-14.3</v>
      </c>
      <c r="L97" s="24" t="s">
        <v>4</v>
      </c>
      <c r="M97" s="57">
        <f t="shared" si="10"/>
        <v>-13.8</v>
      </c>
      <c r="N97" s="26">
        <v>-2</v>
      </c>
      <c r="O97" s="24" t="s">
        <v>4</v>
      </c>
      <c r="P97" s="57">
        <f t="shared" si="11"/>
        <v>-3</v>
      </c>
      <c r="Q97" s="26">
        <v>-20</v>
      </c>
      <c r="R97" s="24" t="s">
        <v>4</v>
      </c>
      <c r="S97" s="57">
        <f t="shared" si="12"/>
        <v>-16</v>
      </c>
      <c r="T97" s="26">
        <v>-28.5</v>
      </c>
      <c r="U97" s="24" t="s">
        <v>4</v>
      </c>
      <c r="V97" s="57">
        <f t="shared" si="13"/>
        <v>-23.5</v>
      </c>
      <c r="W97" s="26">
        <v>48.4</v>
      </c>
      <c r="X97" s="24" t="s">
        <v>4</v>
      </c>
      <c r="Y97" s="24">
        <v>65.7</v>
      </c>
      <c r="Z97" s="24" t="s">
        <v>4</v>
      </c>
      <c r="AA97" s="24">
        <v>13.4</v>
      </c>
      <c r="AB97" s="24" t="s">
        <v>4</v>
      </c>
      <c r="AC97" s="24">
        <v>5.5</v>
      </c>
      <c r="AD97" s="24" t="s">
        <v>4</v>
      </c>
      <c r="AE97" s="24">
        <v>12.8</v>
      </c>
      <c r="AF97" s="24" t="s">
        <v>4</v>
      </c>
      <c r="AG97" s="24">
        <v>17.100000000000001</v>
      </c>
      <c r="AH97" s="24" t="s">
        <v>4</v>
      </c>
      <c r="AI97" s="24">
        <v>17.399999999999999</v>
      </c>
      <c r="AJ97" s="24" t="s">
        <v>4</v>
      </c>
      <c r="AK97" s="24">
        <v>57.9</v>
      </c>
      <c r="AL97" s="24" t="s">
        <v>4</v>
      </c>
      <c r="AM97" s="24">
        <v>8.8000000000000007</v>
      </c>
      <c r="AN97" s="24" t="s">
        <v>4</v>
      </c>
      <c r="AO97" s="24">
        <v>3.5</v>
      </c>
      <c r="AP97" s="24" t="s">
        <v>4</v>
      </c>
      <c r="AQ97" s="24">
        <v>3.5</v>
      </c>
      <c r="AR97" s="24" t="s">
        <v>4</v>
      </c>
      <c r="AS97" s="24">
        <v>7</v>
      </c>
      <c r="AT97" s="24" t="s">
        <v>4</v>
      </c>
      <c r="AU97" s="24">
        <v>19.3</v>
      </c>
      <c r="AV97" s="24" t="s">
        <v>4</v>
      </c>
    </row>
    <row r="98" spans="1:48">
      <c r="A98" s="2">
        <v>39995</v>
      </c>
      <c r="B98" s="24">
        <v>11</v>
      </c>
      <c r="C98" s="24" t="s">
        <v>4</v>
      </c>
      <c r="D98" s="57">
        <f t="shared" si="7"/>
        <v>7.4</v>
      </c>
      <c r="E98" s="26">
        <v>-37.9</v>
      </c>
      <c r="F98" s="24" t="s">
        <v>4</v>
      </c>
      <c r="G98" s="57">
        <f t="shared" si="8"/>
        <v>-40.200000000000003</v>
      </c>
      <c r="H98" s="26">
        <v>74.599999999999994</v>
      </c>
      <c r="I98" s="24">
        <v>73.900000000000006</v>
      </c>
      <c r="J98" s="57">
        <f t="shared" si="9"/>
        <v>74.900000000000006</v>
      </c>
      <c r="K98" s="26">
        <v>-7.6</v>
      </c>
      <c r="L98" s="24" t="s">
        <v>4</v>
      </c>
      <c r="M98" s="57">
        <f t="shared" si="10"/>
        <v>-11</v>
      </c>
      <c r="N98" s="26">
        <v>-1.9</v>
      </c>
      <c r="O98" s="24" t="s">
        <v>4</v>
      </c>
      <c r="P98" s="57">
        <f t="shared" si="11"/>
        <v>-2</v>
      </c>
      <c r="Q98" s="26">
        <v>-5.5</v>
      </c>
      <c r="R98" s="24" t="s">
        <v>4</v>
      </c>
      <c r="S98" s="57">
        <f t="shared" si="12"/>
        <v>-12.8</v>
      </c>
      <c r="T98" s="26">
        <v>-6.6</v>
      </c>
      <c r="U98" s="24" t="s">
        <v>4</v>
      </c>
      <c r="V98" s="57">
        <f t="shared" si="13"/>
        <v>-17.600000000000001</v>
      </c>
      <c r="W98" s="26">
        <v>55.7</v>
      </c>
      <c r="X98" s="24" t="s">
        <v>4</v>
      </c>
      <c r="Y98" s="24">
        <v>66.2</v>
      </c>
      <c r="Z98" s="24" t="s">
        <v>4</v>
      </c>
      <c r="AA98" s="24">
        <v>14</v>
      </c>
      <c r="AB98" s="24" t="s">
        <v>4</v>
      </c>
      <c r="AC98" s="24">
        <v>5.5</v>
      </c>
      <c r="AD98" s="24" t="s">
        <v>4</v>
      </c>
      <c r="AE98" s="24">
        <v>11.3</v>
      </c>
      <c r="AF98" s="24" t="s">
        <v>4</v>
      </c>
      <c r="AG98" s="24">
        <v>8.5</v>
      </c>
      <c r="AH98" s="24" t="s">
        <v>4</v>
      </c>
      <c r="AI98" s="24">
        <v>14.4</v>
      </c>
      <c r="AJ98" s="24" t="s">
        <v>4</v>
      </c>
      <c r="AK98" s="24">
        <v>66.5</v>
      </c>
      <c r="AL98" s="24" t="s">
        <v>4</v>
      </c>
      <c r="AM98" s="24">
        <v>10.3</v>
      </c>
      <c r="AN98" s="24" t="s">
        <v>4</v>
      </c>
      <c r="AO98" s="24">
        <v>2.8</v>
      </c>
      <c r="AP98" s="24" t="s">
        <v>4</v>
      </c>
      <c r="AQ98" s="24">
        <v>3.8</v>
      </c>
      <c r="AR98" s="24" t="s">
        <v>4</v>
      </c>
      <c r="AS98" s="24">
        <v>1.1000000000000001</v>
      </c>
      <c r="AT98" s="24" t="s">
        <v>4</v>
      </c>
      <c r="AU98" s="24">
        <v>15.5</v>
      </c>
      <c r="AV98" s="24" t="s">
        <v>4</v>
      </c>
    </row>
    <row r="99" spans="1:48">
      <c r="A99" s="2">
        <v>40087</v>
      </c>
      <c r="B99" s="24">
        <v>11</v>
      </c>
      <c r="C99" s="24" t="s">
        <v>4</v>
      </c>
      <c r="D99" s="57">
        <f t="shared" si="7"/>
        <v>11</v>
      </c>
      <c r="E99" s="26">
        <v>-28.2</v>
      </c>
      <c r="F99" s="24" t="s">
        <v>4</v>
      </c>
      <c r="G99" s="57">
        <f t="shared" si="8"/>
        <v>-33.1</v>
      </c>
      <c r="H99" s="26">
        <v>75.7</v>
      </c>
      <c r="I99" s="24">
        <v>75.099999999999994</v>
      </c>
      <c r="J99" s="57">
        <f t="shared" si="9"/>
        <v>74.5</v>
      </c>
      <c r="K99" s="26">
        <v>-11.1</v>
      </c>
      <c r="L99" s="24" t="s">
        <v>4</v>
      </c>
      <c r="M99" s="57">
        <f t="shared" si="10"/>
        <v>-9.4</v>
      </c>
      <c r="N99" s="26">
        <v>-0.3</v>
      </c>
      <c r="O99" s="24" t="s">
        <v>4</v>
      </c>
      <c r="P99" s="57">
        <f t="shared" si="11"/>
        <v>-1.1000000000000001</v>
      </c>
      <c r="Q99" s="26">
        <v>-4.4000000000000004</v>
      </c>
      <c r="R99" s="24" t="s">
        <v>4</v>
      </c>
      <c r="S99" s="57">
        <f t="shared" si="12"/>
        <v>-5</v>
      </c>
      <c r="T99" s="26">
        <v>-7.6</v>
      </c>
      <c r="U99" s="24" t="s">
        <v>4</v>
      </c>
      <c r="V99" s="57">
        <f t="shared" si="13"/>
        <v>-7.1</v>
      </c>
      <c r="W99" s="26">
        <v>49.3</v>
      </c>
      <c r="X99" s="24" t="s">
        <v>4</v>
      </c>
      <c r="Y99" s="24">
        <v>63.9</v>
      </c>
      <c r="Z99" s="24" t="s">
        <v>4</v>
      </c>
      <c r="AA99" s="24">
        <v>15.8</v>
      </c>
      <c r="AB99" s="24" t="s">
        <v>4</v>
      </c>
      <c r="AC99" s="24">
        <v>5.7</v>
      </c>
      <c r="AD99" s="24" t="s">
        <v>4</v>
      </c>
      <c r="AE99" s="24">
        <v>6</v>
      </c>
      <c r="AF99" s="24" t="s">
        <v>4</v>
      </c>
      <c r="AG99" s="24">
        <v>8</v>
      </c>
      <c r="AH99" s="24" t="s">
        <v>4</v>
      </c>
      <c r="AI99" s="24">
        <v>13.7</v>
      </c>
      <c r="AJ99" s="24" t="s">
        <v>4</v>
      </c>
      <c r="AK99" s="24">
        <v>62.8</v>
      </c>
      <c r="AL99" s="24" t="s">
        <v>4</v>
      </c>
      <c r="AM99" s="24">
        <v>9.6</v>
      </c>
      <c r="AN99" s="24" t="s">
        <v>4</v>
      </c>
      <c r="AO99" s="24">
        <v>4.0999999999999996</v>
      </c>
      <c r="AP99" s="24" t="s">
        <v>4</v>
      </c>
      <c r="AQ99" s="24">
        <v>4</v>
      </c>
      <c r="AR99" s="24" t="s">
        <v>4</v>
      </c>
      <c r="AS99" s="24">
        <v>4.9000000000000004</v>
      </c>
      <c r="AT99" s="24" t="s">
        <v>4</v>
      </c>
      <c r="AU99" s="24">
        <v>14.6</v>
      </c>
      <c r="AV99" s="24" t="s">
        <v>4</v>
      </c>
    </row>
    <row r="100" spans="1:48">
      <c r="A100" s="2">
        <v>40179</v>
      </c>
      <c r="B100" s="24">
        <v>6</v>
      </c>
      <c r="C100" s="24" t="s">
        <v>4</v>
      </c>
      <c r="D100" s="57">
        <f t="shared" si="7"/>
        <v>8.5</v>
      </c>
      <c r="E100" s="26">
        <v>-25.3</v>
      </c>
      <c r="F100" s="24" t="s">
        <v>4</v>
      </c>
      <c r="G100" s="57">
        <f t="shared" si="8"/>
        <v>-26.8</v>
      </c>
      <c r="H100" s="26">
        <v>77</v>
      </c>
      <c r="I100" s="24">
        <v>77.2</v>
      </c>
      <c r="J100" s="57">
        <f t="shared" si="9"/>
        <v>76.2</v>
      </c>
      <c r="K100" s="26">
        <v>-12.1</v>
      </c>
      <c r="L100" s="24" t="s">
        <v>4</v>
      </c>
      <c r="M100" s="57">
        <f t="shared" si="10"/>
        <v>-11.6</v>
      </c>
      <c r="N100" s="26">
        <v>-2.5</v>
      </c>
      <c r="O100" s="24" t="s">
        <v>4</v>
      </c>
      <c r="P100" s="57">
        <f t="shared" si="11"/>
        <v>-1.4</v>
      </c>
      <c r="Q100" s="26">
        <v>-4.3</v>
      </c>
      <c r="R100" s="24" t="s">
        <v>4</v>
      </c>
      <c r="S100" s="57">
        <f t="shared" si="12"/>
        <v>-4.4000000000000004</v>
      </c>
      <c r="T100" s="26">
        <v>-3.3</v>
      </c>
      <c r="U100" s="24" t="s">
        <v>4</v>
      </c>
      <c r="V100" s="57">
        <f t="shared" si="13"/>
        <v>-5.5</v>
      </c>
      <c r="W100" s="26">
        <v>50.6</v>
      </c>
      <c r="X100" s="24" t="s">
        <v>4</v>
      </c>
      <c r="Y100" s="24">
        <v>56</v>
      </c>
      <c r="Z100" s="24" t="s">
        <v>4</v>
      </c>
      <c r="AA100" s="24">
        <v>18.5</v>
      </c>
      <c r="AB100" s="24" t="s">
        <v>4</v>
      </c>
      <c r="AC100" s="24">
        <v>6.1</v>
      </c>
      <c r="AD100" s="24" t="s">
        <v>4</v>
      </c>
      <c r="AE100" s="24">
        <v>0</v>
      </c>
      <c r="AF100" s="24" t="s">
        <v>4</v>
      </c>
      <c r="AG100" s="24">
        <v>6.7</v>
      </c>
      <c r="AH100" s="24" t="s">
        <v>4</v>
      </c>
      <c r="AI100" s="24">
        <v>21.7</v>
      </c>
      <c r="AJ100" s="24" t="s">
        <v>4</v>
      </c>
      <c r="AK100" s="24">
        <v>57.1</v>
      </c>
      <c r="AL100" s="24" t="s">
        <v>4</v>
      </c>
      <c r="AM100" s="24">
        <v>13.5</v>
      </c>
      <c r="AN100" s="24" t="s">
        <v>4</v>
      </c>
      <c r="AO100" s="24">
        <v>4.0999999999999996</v>
      </c>
      <c r="AP100" s="24" t="s">
        <v>4</v>
      </c>
      <c r="AQ100" s="24">
        <v>0</v>
      </c>
      <c r="AR100" s="24" t="s">
        <v>4</v>
      </c>
      <c r="AS100" s="24">
        <v>2.7</v>
      </c>
      <c r="AT100" s="24" t="s">
        <v>4</v>
      </c>
      <c r="AU100" s="24">
        <v>22.6</v>
      </c>
      <c r="AV100" s="24" t="s">
        <v>4</v>
      </c>
    </row>
    <row r="101" spans="1:48">
      <c r="A101" s="2">
        <v>40269</v>
      </c>
      <c r="B101" s="24">
        <v>17.100000000000001</v>
      </c>
      <c r="C101" s="24" t="s">
        <v>4</v>
      </c>
      <c r="D101" s="57">
        <f t="shared" si="7"/>
        <v>11.6</v>
      </c>
      <c r="E101" s="26">
        <v>-22.4</v>
      </c>
      <c r="F101" s="24" t="s">
        <v>4</v>
      </c>
      <c r="G101" s="57">
        <f t="shared" si="8"/>
        <v>-23.9</v>
      </c>
      <c r="H101" s="26">
        <v>75.2</v>
      </c>
      <c r="I101" s="24">
        <v>76.400000000000006</v>
      </c>
      <c r="J101" s="57">
        <f t="shared" si="9"/>
        <v>76.8</v>
      </c>
      <c r="K101" s="26">
        <v>-9.4</v>
      </c>
      <c r="L101" s="24" t="s">
        <v>4</v>
      </c>
      <c r="M101" s="57">
        <f t="shared" si="10"/>
        <v>-10.8</v>
      </c>
      <c r="N101" s="26">
        <v>0.7</v>
      </c>
      <c r="O101" s="24" t="s">
        <v>4</v>
      </c>
      <c r="P101" s="57">
        <f t="shared" si="11"/>
        <v>-0.9</v>
      </c>
      <c r="Q101" s="26">
        <v>0.3</v>
      </c>
      <c r="R101" s="24" t="s">
        <v>4</v>
      </c>
      <c r="S101" s="57">
        <f t="shared" si="12"/>
        <v>-2</v>
      </c>
      <c r="T101" s="26">
        <v>-4.4000000000000004</v>
      </c>
      <c r="U101" s="24" t="s">
        <v>4</v>
      </c>
      <c r="V101" s="57">
        <f t="shared" si="13"/>
        <v>-3.9</v>
      </c>
      <c r="W101" s="26">
        <v>51</v>
      </c>
      <c r="X101" s="24" t="s">
        <v>4</v>
      </c>
      <c r="Y101" s="24">
        <v>57.8</v>
      </c>
      <c r="Z101" s="24" t="s">
        <v>4</v>
      </c>
      <c r="AA101" s="24">
        <v>11.3</v>
      </c>
      <c r="AB101" s="24" t="s">
        <v>4</v>
      </c>
      <c r="AC101" s="24">
        <v>7.6</v>
      </c>
      <c r="AD101" s="24" t="s">
        <v>4</v>
      </c>
      <c r="AE101" s="24">
        <v>10.5</v>
      </c>
      <c r="AF101" s="24" t="s">
        <v>4</v>
      </c>
      <c r="AG101" s="24">
        <v>5.3</v>
      </c>
      <c r="AH101" s="24" t="s">
        <v>4</v>
      </c>
      <c r="AI101" s="24">
        <v>18.899999999999999</v>
      </c>
      <c r="AJ101" s="24" t="s">
        <v>4</v>
      </c>
      <c r="AK101" s="24">
        <v>58.3</v>
      </c>
      <c r="AL101" s="24" t="s">
        <v>4</v>
      </c>
      <c r="AM101" s="24">
        <v>7.8</v>
      </c>
      <c r="AN101" s="24" t="s">
        <v>4</v>
      </c>
      <c r="AO101" s="24">
        <v>5.9</v>
      </c>
      <c r="AP101" s="24" t="s">
        <v>4</v>
      </c>
      <c r="AQ101" s="24">
        <v>4.2</v>
      </c>
      <c r="AR101" s="24" t="s">
        <v>4</v>
      </c>
      <c r="AS101" s="24">
        <v>4.3</v>
      </c>
      <c r="AT101" s="24" t="s">
        <v>4</v>
      </c>
      <c r="AU101" s="24">
        <v>19.600000000000001</v>
      </c>
      <c r="AV101" s="24" t="s">
        <v>4</v>
      </c>
    </row>
    <row r="102" spans="1:48">
      <c r="A102" s="2">
        <v>40360</v>
      </c>
      <c r="B102" s="24">
        <v>13.5</v>
      </c>
      <c r="C102" s="24" t="s">
        <v>4</v>
      </c>
      <c r="D102" s="57">
        <f t="shared" si="7"/>
        <v>15.3</v>
      </c>
      <c r="E102" s="26">
        <v>-12.3</v>
      </c>
      <c r="F102" s="24" t="s">
        <v>4</v>
      </c>
      <c r="G102" s="57">
        <f t="shared" si="8"/>
        <v>-17.399999999999999</v>
      </c>
      <c r="H102" s="26">
        <v>76.7</v>
      </c>
      <c r="I102" s="24">
        <v>75.8</v>
      </c>
      <c r="J102" s="57">
        <f t="shared" si="9"/>
        <v>76.099999999999994</v>
      </c>
      <c r="K102" s="26">
        <v>-9.1999999999999993</v>
      </c>
      <c r="L102" s="24" t="s">
        <v>4</v>
      </c>
      <c r="M102" s="57">
        <f t="shared" si="10"/>
        <v>-9.3000000000000007</v>
      </c>
      <c r="N102" s="26">
        <v>-1.4</v>
      </c>
      <c r="O102" s="24" t="s">
        <v>4</v>
      </c>
      <c r="P102" s="57">
        <f t="shared" si="11"/>
        <v>-0.4</v>
      </c>
      <c r="Q102" s="26">
        <v>-3.5</v>
      </c>
      <c r="R102" s="24" t="s">
        <v>4</v>
      </c>
      <c r="S102" s="57">
        <f t="shared" si="12"/>
        <v>-1.6</v>
      </c>
      <c r="T102" s="26">
        <v>-0.4</v>
      </c>
      <c r="U102" s="24" t="s">
        <v>4</v>
      </c>
      <c r="V102" s="57">
        <f t="shared" si="13"/>
        <v>-2.4</v>
      </c>
      <c r="W102" s="26">
        <v>47.1</v>
      </c>
      <c r="X102" s="24" t="s">
        <v>4</v>
      </c>
      <c r="Y102" s="24">
        <v>54.6</v>
      </c>
      <c r="Z102" s="24" t="s">
        <v>4</v>
      </c>
      <c r="AA102" s="24">
        <v>14.9</v>
      </c>
      <c r="AB102" s="24" t="s">
        <v>4</v>
      </c>
      <c r="AC102" s="24">
        <v>4</v>
      </c>
      <c r="AD102" s="24" t="s">
        <v>4</v>
      </c>
      <c r="AE102" s="24">
        <v>13.4</v>
      </c>
      <c r="AF102" s="24" t="s">
        <v>4</v>
      </c>
      <c r="AG102" s="24">
        <v>6.1</v>
      </c>
      <c r="AH102" s="24" t="s">
        <v>4</v>
      </c>
      <c r="AI102" s="24">
        <v>18</v>
      </c>
      <c r="AJ102" s="24" t="s">
        <v>4</v>
      </c>
      <c r="AK102" s="24">
        <v>55</v>
      </c>
      <c r="AL102" s="24" t="s">
        <v>4</v>
      </c>
      <c r="AM102" s="24">
        <v>11.3</v>
      </c>
      <c r="AN102" s="24" t="s">
        <v>4</v>
      </c>
      <c r="AO102" s="24">
        <v>2.2999999999999998</v>
      </c>
      <c r="AP102" s="24" t="s">
        <v>4</v>
      </c>
      <c r="AQ102" s="24">
        <v>7.8</v>
      </c>
      <c r="AR102" s="24" t="s">
        <v>4</v>
      </c>
      <c r="AS102" s="24">
        <v>4.4000000000000004</v>
      </c>
      <c r="AT102" s="24" t="s">
        <v>4</v>
      </c>
      <c r="AU102" s="24">
        <v>19.2</v>
      </c>
      <c r="AV102" s="24" t="s">
        <v>4</v>
      </c>
    </row>
    <row r="103" spans="1:48">
      <c r="A103" s="2">
        <v>40452</v>
      </c>
      <c r="B103" s="24">
        <v>7.1</v>
      </c>
      <c r="C103" s="24" t="s">
        <v>4</v>
      </c>
      <c r="D103" s="57">
        <f t="shared" ref="D103:D134" si="14">ROUND(AVERAGE(B102:B103),1)</f>
        <v>10.3</v>
      </c>
      <c r="E103" s="26">
        <v>-17.2</v>
      </c>
      <c r="F103" s="24" t="s">
        <v>4</v>
      </c>
      <c r="G103" s="57">
        <f t="shared" ref="G103:G134" si="15">ROUND(AVERAGE(E102:E103),1)</f>
        <v>-14.8</v>
      </c>
      <c r="H103" s="26">
        <v>75.599999999999994</v>
      </c>
      <c r="I103" s="24">
        <v>75.099999999999994</v>
      </c>
      <c r="J103" s="57">
        <f t="shared" ref="J103:J134" si="16">ROUND(AVERAGE(I102:I103),1)</f>
        <v>75.5</v>
      </c>
      <c r="K103" s="26">
        <v>-6.4</v>
      </c>
      <c r="L103" s="24" t="s">
        <v>4</v>
      </c>
      <c r="M103" s="57">
        <f t="shared" ref="M103:M134" si="17">ROUND(AVERAGE(K102:K103),1)</f>
        <v>-7.8</v>
      </c>
      <c r="N103" s="26">
        <v>-4.0999999999999996</v>
      </c>
      <c r="O103" s="24" t="s">
        <v>4</v>
      </c>
      <c r="P103" s="57">
        <f t="shared" ref="P103:P134" si="18">ROUND(AVERAGE(N102:N103),1)</f>
        <v>-2.8</v>
      </c>
      <c r="Q103" s="26">
        <v>-4.7</v>
      </c>
      <c r="R103" s="24" t="s">
        <v>4</v>
      </c>
      <c r="S103" s="57">
        <f t="shared" ref="S103:S134" si="19">ROUND(AVERAGE(Q102:Q103),1)</f>
        <v>-4.0999999999999996</v>
      </c>
      <c r="T103" s="26">
        <v>-1.3</v>
      </c>
      <c r="U103" s="24" t="s">
        <v>4</v>
      </c>
      <c r="V103" s="57">
        <f t="shared" ref="V103:V134" si="20">ROUND(AVERAGE(T102:T103),1)</f>
        <v>-0.9</v>
      </c>
      <c r="W103" s="26">
        <v>47</v>
      </c>
      <c r="X103" s="24" t="s">
        <v>4</v>
      </c>
      <c r="Y103" s="24">
        <v>50.1</v>
      </c>
      <c r="Z103" s="24" t="s">
        <v>4</v>
      </c>
      <c r="AA103" s="24">
        <v>14.1</v>
      </c>
      <c r="AB103" s="24" t="s">
        <v>4</v>
      </c>
      <c r="AC103" s="24">
        <v>5.7</v>
      </c>
      <c r="AD103" s="24" t="s">
        <v>4</v>
      </c>
      <c r="AE103" s="24">
        <v>7</v>
      </c>
      <c r="AF103" s="24" t="s">
        <v>4</v>
      </c>
      <c r="AG103" s="24">
        <v>11.9</v>
      </c>
      <c r="AH103" s="24" t="s">
        <v>4</v>
      </c>
      <c r="AI103" s="24">
        <v>25.8</v>
      </c>
      <c r="AJ103" s="24" t="s">
        <v>4</v>
      </c>
      <c r="AK103" s="24">
        <v>50.5</v>
      </c>
      <c r="AL103" s="24" t="s">
        <v>4</v>
      </c>
      <c r="AM103" s="24">
        <v>10.3</v>
      </c>
      <c r="AN103" s="24" t="s">
        <v>4</v>
      </c>
      <c r="AO103" s="24">
        <v>4.0999999999999996</v>
      </c>
      <c r="AP103" s="24" t="s">
        <v>4</v>
      </c>
      <c r="AQ103" s="24">
        <v>5.2</v>
      </c>
      <c r="AR103" s="24" t="s">
        <v>4</v>
      </c>
      <c r="AS103" s="24">
        <v>6</v>
      </c>
      <c r="AT103" s="24" t="s">
        <v>4</v>
      </c>
      <c r="AU103" s="24">
        <v>23.8</v>
      </c>
      <c r="AV103" s="24" t="s">
        <v>4</v>
      </c>
    </row>
    <row r="104" spans="1:48">
      <c r="A104" s="2">
        <v>40544</v>
      </c>
      <c r="B104" s="24">
        <v>7.4</v>
      </c>
      <c r="C104" s="24" t="s">
        <v>4</v>
      </c>
      <c r="D104" s="57">
        <f t="shared" si="14"/>
        <v>7.3</v>
      </c>
      <c r="E104" s="26">
        <v>-14</v>
      </c>
      <c r="F104" s="24" t="s">
        <v>4</v>
      </c>
      <c r="G104" s="57">
        <f t="shared" si="15"/>
        <v>-15.6</v>
      </c>
      <c r="H104" s="26">
        <v>75.599999999999994</v>
      </c>
      <c r="I104" s="24">
        <v>76</v>
      </c>
      <c r="J104" s="57">
        <f t="shared" si="16"/>
        <v>75.599999999999994</v>
      </c>
      <c r="K104" s="26">
        <v>-8.3000000000000007</v>
      </c>
      <c r="L104" s="24" t="s">
        <v>4</v>
      </c>
      <c r="M104" s="57">
        <f t="shared" si="17"/>
        <v>-7.4</v>
      </c>
      <c r="N104" s="26">
        <v>0</v>
      </c>
      <c r="O104" s="24" t="s">
        <v>4</v>
      </c>
      <c r="P104" s="57">
        <f t="shared" si="18"/>
        <v>-2.1</v>
      </c>
      <c r="Q104" s="26">
        <v>-0.1</v>
      </c>
      <c r="R104" s="24" t="s">
        <v>4</v>
      </c>
      <c r="S104" s="57">
        <f t="shared" si="19"/>
        <v>-2.4</v>
      </c>
      <c r="T104" s="26">
        <v>0.1</v>
      </c>
      <c r="U104" s="24" t="s">
        <v>4</v>
      </c>
      <c r="V104" s="57">
        <f t="shared" si="20"/>
        <v>-0.6</v>
      </c>
      <c r="W104" s="26">
        <v>47.2</v>
      </c>
      <c r="X104" s="24" t="s">
        <v>4</v>
      </c>
      <c r="Y104" s="24">
        <v>57.2</v>
      </c>
      <c r="Z104" s="24" t="s">
        <v>4</v>
      </c>
      <c r="AA104" s="24">
        <v>14.8</v>
      </c>
      <c r="AB104" s="24" t="s">
        <v>4</v>
      </c>
      <c r="AC104" s="24">
        <v>4.5</v>
      </c>
      <c r="AD104" s="24" t="s">
        <v>4</v>
      </c>
      <c r="AE104" s="24">
        <v>10.8</v>
      </c>
      <c r="AF104" s="24" t="s">
        <v>4</v>
      </c>
      <c r="AG104" s="24">
        <v>8.8000000000000007</v>
      </c>
      <c r="AH104" s="24" t="s">
        <v>4</v>
      </c>
      <c r="AI104" s="24">
        <v>21.6</v>
      </c>
      <c r="AJ104" s="24" t="s">
        <v>4</v>
      </c>
      <c r="AK104" s="24">
        <v>51.8</v>
      </c>
      <c r="AL104" s="24" t="s">
        <v>4</v>
      </c>
      <c r="AM104" s="24">
        <v>10.199999999999999</v>
      </c>
      <c r="AN104" s="24" t="s">
        <v>4</v>
      </c>
      <c r="AO104" s="24">
        <v>2.7</v>
      </c>
      <c r="AP104" s="24" t="s">
        <v>4</v>
      </c>
      <c r="AQ104" s="24">
        <v>9.1</v>
      </c>
      <c r="AR104" s="24" t="s">
        <v>4</v>
      </c>
      <c r="AS104" s="24">
        <v>3.6</v>
      </c>
      <c r="AT104" s="24" t="s">
        <v>4</v>
      </c>
      <c r="AU104" s="24">
        <v>22.7</v>
      </c>
      <c r="AV104" s="24" t="s">
        <v>4</v>
      </c>
    </row>
    <row r="105" spans="1:48">
      <c r="A105" s="2">
        <v>40634</v>
      </c>
      <c r="B105" s="24">
        <v>9.4</v>
      </c>
      <c r="C105" s="24" t="s">
        <v>4</v>
      </c>
      <c r="D105" s="57">
        <f t="shared" si="14"/>
        <v>8.4</v>
      </c>
      <c r="E105" s="26">
        <v>-17.2</v>
      </c>
      <c r="F105" s="24" t="s">
        <v>4</v>
      </c>
      <c r="G105" s="57">
        <f t="shared" si="15"/>
        <v>-15.6</v>
      </c>
      <c r="H105" s="26">
        <v>75.7</v>
      </c>
      <c r="I105" s="24">
        <v>76.8</v>
      </c>
      <c r="J105" s="57">
        <f t="shared" si="16"/>
        <v>76.400000000000006</v>
      </c>
      <c r="K105" s="26">
        <v>-0.5</v>
      </c>
      <c r="L105" s="24" t="s">
        <v>4</v>
      </c>
      <c r="M105" s="57">
        <f t="shared" si="17"/>
        <v>-4.4000000000000004</v>
      </c>
      <c r="N105" s="26">
        <v>0.2</v>
      </c>
      <c r="O105" s="24" t="s">
        <v>4</v>
      </c>
      <c r="P105" s="57">
        <f t="shared" si="18"/>
        <v>0.1</v>
      </c>
      <c r="Q105" s="26">
        <v>0</v>
      </c>
      <c r="R105" s="24" t="s">
        <v>4</v>
      </c>
      <c r="S105" s="57">
        <f t="shared" si="19"/>
        <v>-0.1</v>
      </c>
      <c r="T105" s="26">
        <v>4</v>
      </c>
      <c r="U105" s="24" t="s">
        <v>4</v>
      </c>
      <c r="V105" s="57">
        <f t="shared" si="20"/>
        <v>2.1</v>
      </c>
      <c r="W105" s="26">
        <v>46.2</v>
      </c>
      <c r="X105" s="24" t="s">
        <v>4</v>
      </c>
      <c r="Y105" s="24">
        <v>55.4</v>
      </c>
      <c r="Z105" s="24" t="s">
        <v>4</v>
      </c>
      <c r="AA105" s="24">
        <v>17.600000000000001</v>
      </c>
      <c r="AB105" s="24" t="s">
        <v>4</v>
      </c>
      <c r="AC105" s="24">
        <v>5.9</v>
      </c>
      <c r="AD105" s="24" t="s">
        <v>4</v>
      </c>
      <c r="AE105" s="24">
        <v>9.6999999999999993</v>
      </c>
      <c r="AF105" s="24" t="s">
        <v>4</v>
      </c>
      <c r="AG105" s="24">
        <v>10.6</v>
      </c>
      <c r="AH105" s="24" t="s">
        <v>4</v>
      </c>
      <c r="AI105" s="24">
        <v>20</v>
      </c>
      <c r="AJ105" s="24" t="s">
        <v>4</v>
      </c>
      <c r="AK105" s="24">
        <v>55.5</v>
      </c>
      <c r="AL105" s="24" t="s">
        <v>4</v>
      </c>
      <c r="AM105" s="24">
        <v>7</v>
      </c>
      <c r="AN105" s="24" t="s">
        <v>4</v>
      </c>
      <c r="AO105" s="24">
        <v>4.2</v>
      </c>
      <c r="AP105" s="24" t="s">
        <v>4</v>
      </c>
      <c r="AQ105" s="24">
        <v>8.4</v>
      </c>
      <c r="AR105" s="24" t="s">
        <v>4</v>
      </c>
      <c r="AS105" s="24">
        <v>4.4000000000000004</v>
      </c>
      <c r="AT105" s="24" t="s">
        <v>4</v>
      </c>
      <c r="AU105" s="24">
        <v>20.6</v>
      </c>
      <c r="AV105" s="24" t="s">
        <v>4</v>
      </c>
    </row>
    <row r="106" spans="1:48">
      <c r="A106" s="2">
        <v>40725</v>
      </c>
      <c r="B106" s="24">
        <v>10.4</v>
      </c>
      <c r="C106" s="24" t="s">
        <v>4</v>
      </c>
      <c r="D106" s="57">
        <f t="shared" si="14"/>
        <v>9.9</v>
      </c>
      <c r="E106" s="26">
        <v>-18.600000000000001</v>
      </c>
      <c r="F106" s="24" t="s">
        <v>4</v>
      </c>
      <c r="G106" s="57">
        <f t="shared" si="15"/>
        <v>-17.899999999999999</v>
      </c>
      <c r="H106" s="26">
        <v>74.400000000000006</v>
      </c>
      <c r="I106" s="24">
        <v>73.2</v>
      </c>
      <c r="J106" s="57">
        <f t="shared" si="16"/>
        <v>75</v>
      </c>
      <c r="K106" s="26">
        <v>-1.5</v>
      </c>
      <c r="L106" s="24" t="s">
        <v>4</v>
      </c>
      <c r="M106" s="57">
        <f t="shared" si="17"/>
        <v>-1</v>
      </c>
      <c r="N106" s="26">
        <v>-1</v>
      </c>
      <c r="O106" s="24" t="s">
        <v>4</v>
      </c>
      <c r="P106" s="57">
        <f t="shared" si="18"/>
        <v>-0.4</v>
      </c>
      <c r="Q106" s="26">
        <v>6.5</v>
      </c>
      <c r="R106" s="24" t="s">
        <v>4</v>
      </c>
      <c r="S106" s="57">
        <f t="shared" si="19"/>
        <v>3.3</v>
      </c>
      <c r="T106" s="26">
        <v>9.1999999999999993</v>
      </c>
      <c r="U106" s="24" t="s">
        <v>4</v>
      </c>
      <c r="V106" s="57">
        <f t="shared" si="20"/>
        <v>6.6</v>
      </c>
      <c r="W106" s="26">
        <v>45.8</v>
      </c>
      <c r="X106" s="24" t="s">
        <v>4</v>
      </c>
      <c r="Y106" s="24">
        <v>56.4</v>
      </c>
      <c r="Z106" s="24" t="s">
        <v>4</v>
      </c>
      <c r="AA106" s="24">
        <v>13.8</v>
      </c>
      <c r="AB106" s="24" t="s">
        <v>4</v>
      </c>
      <c r="AC106" s="24">
        <v>7.5</v>
      </c>
      <c r="AD106" s="24" t="s">
        <v>4</v>
      </c>
      <c r="AE106" s="24">
        <v>16.2</v>
      </c>
      <c r="AF106" s="24" t="s">
        <v>4</v>
      </c>
      <c r="AG106" s="24">
        <v>12.3</v>
      </c>
      <c r="AH106" s="24" t="s">
        <v>4</v>
      </c>
      <c r="AI106" s="24">
        <v>17.5</v>
      </c>
      <c r="AJ106" s="24" t="s">
        <v>4</v>
      </c>
      <c r="AK106" s="24">
        <v>57.4</v>
      </c>
      <c r="AL106" s="24" t="s">
        <v>4</v>
      </c>
      <c r="AM106" s="24">
        <v>10</v>
      </c>
      <c r="AN106" s="24" t="s">
        <v>4</v>
      </c>
      <c r="AO106" s="24">
        <v>5.9</v>
      </c>
      <c r="AP106" s="24" t="s">
        <v>4</v>
      </c>
      <c r="AQ106" s="24">
        <v>4.4000000000000004</v>
      </c>
      <c r="AR106" s="24" t="s">
        <v>4</v>
      </c>
      <c r="AS106" s="24">
        <v>5.4</v>
      </c>
      <c r="AT106" s="24" t="s">
        <v>4</v>
      </c>
      <c r="AU106" s="24">
        <v>16.8</v>
      </c>
      <c r="AV106" s="24" t="s">
        <v>4</v>
      </c>
    </row>
    <row r="107" spans="1:48">
      <c r="A107" s="2">
        <v>40817</v>
      </c>
      <c r="B107" s="24">
        <v>8.6999999999999993</v>
      </c>
      <c r="C107" s="24" t="s">
        <v>4</v>
      </c>
      <c r="D107" s="57">
        <f t="shared" si="14"/>
        <v>9.6</v>
      </c>
      <c r="E107" s="26">
        <v>-21.9</v>
      </c>
      <c r="F107" s="24" t="s">
        <v>4</v>
      </c>
      <c r="G107" s="57">
        <f t="shared" si="15"/>
        <v>-20.3</v>
      </c>
      <c r="H107" s="26">
        <v>76.5</v>
      </c>
      <c r="I107" s="24">
        <v>76.2</v>
      </c>
      <c r="J107" s="57">
        <f t="shared" si="16"/>
        <v>74.7</v>
      </c>
      <c r="K107" s="26">
        <v>-9</v>
      </c>
      <c r="L107" s="24" t="s">
        <v>4</v>
      </c>
      <c r="M107" s="57">
        <f t="shared" si="17"/>
        <v>-5.3</v>
      </c>
      <c r="N107" s="26">
        <v>-3.1</v>
      </c>
      <c r="O107" s="24" t="s">
        <v>4</v>
      </c>
      <c r="P107" s="57">
        <f t="shared" si="18"/>
        <v>-2.1</v>
      </c>
      <c r="Q107" s="26">
        <v>-0.2</v>
      </c>
      <c r="R107" s="24" t="s">
        <v>4</v>
      </c>
      <c r="S107" s="57">
        <f t="shared" si="19"/>
        <v>3.2</v>
      </c>
      <c r="T107" s="26">
        <v>2.2999999999999998</v>
      </c>
      <c r="U107" s="24" t="s">
        <v>4</v>
      </c>
      <c r="V107" s="57">
        <f t="shared" si="20"/>
        <v>5.8</v>
      </c>
      <c r="W107" s="26">
        <v>54.2</v>
      </c>
      <c r="X107" s="24" t="s">
        <v>4</v>
      </c>
      <c r="Y107" s="24">
        <v>59.1</v>
      </c>
      <c r="Z107" s="24" t="s">
        <v>4</v>
      </c>
      <c r="AA107" s="24">
        <v>15.4</v>
      </c>
      <c r="AB107" s="24" t="s">
        <v>4</v>
      </c>
      <c r="AC107" s="24">
        <v>5.9</v>
      </c>
      <c r="AD107" s="24" t="s">
        <v>4</v>
      </c>
      <c r="AE107" s="24">
        <v>9.8000000000000007</v>
      </c>
      <c r="AF107" s="24" t="s">
        <v>4</v>
      </c>
      <c r="AG107" s="24">
        <v>11</v>
      </c>
      <c r="AH107" s="24" t="s">
        <v>4</v>
      </c>
      <c r="AI107" s="24">
        <v>19.5</v>
      </c>
      <c r="AJ107" s="24" t="s">
        <v>4</v>
      </c>
      <c r="AK107" s="24">
        <v>56.9</v>
      </c>
      <c r="AL107" s="24" t="s">
        <v>4</v>
      </c>
      <c r="AM107" s="24">
        <v>9.9</v>
      </c>
      <c r="AN107" s="24" t="s">
        <v>4</v>
      </c>
      <c r="AO107" s="24">
        <v>2.8</v>
      </c>
      <c r="AP107" s="24" t="s">
        <v>4</v>
      </c>
      <c r="AQ107" s="24">
        <v>5.2</v>
      </c>
      <c r="AR107" s="24" t="s">
        <v>4</v>
      </c>
      <c r="AS107" s="24">
        <v>6.6</v>
      </c>
      <c r="AT107" s="24" t="s">
        <v>4</v>
      </c>
      <c r="AU107" s="24">
        <v>18.7</v>
      </c>
      <c r="AV107" s="24" t="s">
        <v>4</v>
      </c>
    </row>
    <row r="108" spans="1:48">
      <c r="A108" s="2">
        <v>40909</v>
      </c>
      <c r="B108" s="24">
        <v>13.2</v>
      </c>
      <c r="C108" s="24" t="s">
        <v>4</v>
      </c>
      <c r="D108" s="57">
        <f t="shared" si="14"/>
        <v>11</v>
      </c>
      <c r="E108" s="26">
        <v>-26</v>
      </c>
      <c r="F108" s="24" t="s">
        <v>4</v>
      </c>
      <c r="G108" s="57">
        <f t="shared" si="15"/>
        <v>-24</v>
      </c>
      <c r="H108" s="26">
        <v>71.8</v>
      </c>
      <c r="I108" s="24">
        <v>72.5</v>
      </c>
      <c r="J108" s="57">
        <f t="shared" si="16"/>
        <v>74.400000000000006</v>
      </c>
      <c r="K108" s="26">
        <v>-4.2</v>
      </c>
      <c r="L108" s="24" t="s">
        <v>4</v>
      </c>
      <c r="M108" s="57">
        <f t="shared" si="17"/>
        <v>-6.6</v>
      </c>
      <c r="N108" s="26">
        <v>-7.8</v>
      </c>
      <c r="O108" s="24" t="s">
        <v>4</v>
      </c>
      <c r="P108" s="57">
        <f t="shared" si="18"/>
        <v>-5.5</v>
      </c>
      <c r="Q108" s="26">
        <v>0.8</v>
      </c>
      <c r="R108" s="24" t="s">
        <v>4</v>
      </c>
      <c r="S108" s="57">
        <f t="shared" si="19"/>
        <v>0.3</v>
      </c>
      <c r="T108" s="26">
        <v>6.9</v>
      </c>
      <c r="U108" s="24" t="s">
        <v>4</v>
      </c>
      <c r="V108" s="57">
        <f t="shared" si="20"/>
        <v>4.5999999999999996</v>
      </c>
      <c r="W108" s="26">
        <v>50.1</v>
      </c>
      <c r="X108" s="24" t="s">
        <v>4</v>
      </c>
      <c r="Y108" s="24">
        <v>55.4</v>
      </c>
      <c r="Z108" s="24" t="s">
        <v>4</v>
      </c>
      <c r="AA108" s="24">
        <v>10.1</v>
      </c>
      <c r="AB108" s="24" t="s">
        <v>4</v>
      </c>
      <c r="AC108" s="24">
        <v>4.2</v>
      </c>
      <c r="AD108" s="24" t="s">
        <v>4</v>
      </c>
      <c r="AE108" s="24">
        <v>14.2</v>
      </c>
      <c r="AF108" s="24" t="s">
        <v>4</v>
      </c>
      <c r="AG108" s="24">
        <v>17.7</v>
      </c>
      <c r="AH108" s="24" t="s">
        <v>4</v>
      </c>
      <c r="AI108" s="24">
        <v>21.1</v>
      </c>
      <c r="AJ108" s="24" t="s">
        <v>4</v>
      </c>
      <c r="AK108" s="24">
        <v>53.6</v>
      </c>
      <c r="AL108" s="24" t="s">
        <v>4</v>
      </c>
      <c r="AM108" s="24">
        <v>6.5</v>
      </c>
      <c r="AN108" s="24" t="s">
        <v>4</v>
      </c>
      <c r="AO108" s="24">
        <v>2.2999999999999998</v>
      </c>
      <c r="AP108" s="24" t="s">
        <v>4</v>
      </c>
      <c r="AQ108" s="24">
        <v>13</v>
      </c>
      <c r="AR108" s="24" t="s">
        <v>4</v>
      </c>
      <c r="AS108" s="24">
        <v>4.9000000000000004</v>
      </c>
      <c r="AT108" s="24" t="s">
        <v>4</v>
      </c>
      <c r="AU108" s="24">
        <v>19.7</v>
      </c>
      <c r="AV108" s="24" t="s">
        <v>4</v>
      </c>
    </row>
    <row r="109" spans="1:48">
      <c r="A109" s="2">
        <v>41000</v>
      </c>
      <c r="B109" s="24">
        <v>8.6</v>
      </c>
      <c r="C109" s="24" t="s">
        <v>4</v>
      </c>
      <c r="D109" s="57">
        <f t="shared" si="14"/>
        <v>10.9</v>
      </c>
      <c r="E109" s="26">
        <v>-25.9</v>
      </c>
      <c r="F109" s="24" t="s">
        <v>4</v>
      </c>
      <c r="G109" s="57">
        <f t="shared" si="15"/>
        <v>-26</v>
      </c>
      <c r="H109" s="26">
        <v>71.900000000000006</v>
      </c>
      <c r="I109" s="24">
        <v>72.900000000000006</v>
      </c>
      <c r="J109" s="57">
        <f t="shared" si="16"/>
        <v>72.7</v>
      </c>
      <c r="K109" s="26">
        <v>-8.6</v>
      </c>
      <c r="L109" s="24" t="s">
        <v>4</v>
      </c>
      <c r="M109" s="57">
        <f t="shared" si="17"/>
        <v>-6.4</v>
      </c>
      <c r="N109" s="26">
        <v>-9.1999999999999993</v>
      </c>
      <c r="O109" s="24" t="s">
        <v>4</v>
      </c>
      <c r="P109" s="57">
        <f t="shared" si="18"/>
        <v>-8.5</v>
      </c>
      <c r="Q109" s="26">
        <v>1.4</v>
      </c>
      <c r="R109" s="24" t="s">
        <v>4</v>
      </c>
      <c r="S109" s="57">
        <f t="shared" si="19"/>
        <v>1.1000000000000001</v>
      </c>
      <c r="T109" s="26">
        <v>5.4</v>
      </c>
      <c r="U109" s="24" t="s">
        <v>4</v>
      </c>
      <c r="V109" s="57">
        <f t="shared" si="20"/>
        <v>6.2</v>
      </c>
      <c r="W109" s="26">
        <v>52.1</v>
      </c>
      <c r="X109" s="24" t="s">
        <v>4</v>
      </c>
      <c r="Y109" s="24">
        <v>53.4</v>
      </c>
      <c r="Z109" s="24" t="s">
        <v>4</v>
      </c>
      <c r="AA109" s="24">
        <v>9.8000000000000007</v>
      </c>
      <c r="AB109" s="24" t="s">
        <v>4</v>
      </c>
      <c r="AC109" s="24">
        <v>7.7</v>
      </c>
      <c r="AD109" s="24" t="s">
        <v>4</v>
      </c>
      <c r="AE109" s="24">
        <v>11.3</v>
      </c>
      <c r="AF109" s="24" t="s">
        <v>4</v>
      </c>
      <c r="AG109" s="24">
        <v>12.5</v>
      </c>
      <c r="AH109" s="24" t="s">
        <v>4</v>
      </c>
      <c r="AI109" s="24">
        <v>24.6</v>
      </c>
      <c r="AJ109" s="24" t="s">
        <v>4</v>
      </c>
      <c r="AK109" s="24">
        <v>53.6</v>
      </c>
      <c r="AL109" s="24" t="s">
        <v>4</v>
      </c>
      <c r="AM109" s="24">
        <v>6.6</v>
      </c>
      <c r="AN109" s="24" t="s">
        <v>4</v>
      </c>
      <c r="AO109" s="24">
        <v>4.5999999999999996</v>
      </c>
      <c r="AP109" s="24" t="s">
        <v>4</v>
      </c>
      <c r="AQ109" s="24">
        <v>6.3</v>
      </c>
      <c r="AR109" s="24" t="s">
        <v>4</v>
      </c>
      <c r="AS109" s="24">
        <v>5.6</v>
      </c>
      <c r="AT109" s="24" t="s">
        <v>4</v>
      </c>
      <c r="AU109" s="24">
        <v>23.3</v>
      </c>
      <c r="AV109" s="24" t="s">
        <v>4</v>
      </c>
    </row>
    <row r="110" spans="1:48">
      <c r="A110" s="2">
        <v>41091</v>
      </c>
      <c r="B110" s="24">
        <v>8.8000000000000007</v>
      </c>
      <c r="C110" s="24" t="s">
        <v>4</v>
      </c>
      <c r="D110" s="57">
        <f t="shared" si="14"/>
        <v>8.6999999999999993</v>
      </c>
      <c r="E110" s="26">
        <v>-30.7</v>
      </c>
      <c r="F110" s="24" t="s">
        <v>4</v>
      </c>
      <c r="G110" s="57">
        <f t="shared" si="15"/>
        <v>-28.3</v>
      </c>
      <c r="H110" s="26">
        <v>75.7</v>
      </c>
      <c r="I110" s="24">
        <v>74.2</v>
      </c>
      <c r="J110" s="57">
        <f t="shared" si="16"/>
        <v>73.599999999999994</v>
      </c>
      <c r="K110" s="26">
        <v>-10.3</v>
      </c>
      <c r="L110" s="24" t="s">
        <v>4</v>
      </c>
      <c r="M110" s="57">
        <f t="shared" si="17"/>
        <v>-9.5</v>
      </c>
      <c r="N110" s="26">
        <v>-5.7</v>
      </c>
      <c r="O110" s="24" t="s">
        <v>4</v>
      </c>
      <c r="P110" s="57">
        <f t="shared" si="18"/>
        <v>-7.5</v>
      </c>
      <c r="Q110" s="26">
        <v>-5.8</v>
      </c>
      <c r="R110" s="24" t="s">
        <v>4</v>
      </c>
      <c r="S110" s="57">
        <f t="shared" si="19"/>
        <v>-2.2000000000000002</v>
      </c>
      <c r="T110" s="26">
        <v>2</v>
      </c>
      <c r="U110" s="24" t="s">
        <v>4</v>
      </c>
      <c r="V110" s="57">
        <f t="shared" si="20"/>
        <v>3.7</v>
      </c>
      <c r="W110" s="26">
        <v>47.6</v>
      </c>
      <c r="X110" s="24" t="s">
        <v>4</v>
      </c>
      <c r="Y110" s="24">
        <v>52.7</v>
      </c>
      <c r="Z110" s="24" t="s">
        <v>4</v>
      </c>
      <c r="AA110" s="24">
        <v>11.6</v>
      </c>
      <c r="AB110" s="24" t="s">
        <v>4</v>
      </c>
      <c r="AC110" s="24">
        <v>11.1</v>
      </c>
      <c r="AD110" s="24" t="s">
        <v>4</v>
      </c>
      <c r="AE110" s="24">
        <v>12.3</v>
      </c>
      <c r="AF110" s="24" t="s">
        <v>4</v>
      </c>
      <c r="AG110" s="24">
        <v>15.7</v>
      </c>
      <c r="AH110" s="24" t="s">
        <v>4</v>
      </c>
      <c r="AI110" s="24">
        <v>18.2</v>
      </c>
      <c r="AJ110" s="24" t="s">
        <v>4</v>
      </c>
      <c r="AK110" s="24">
        <v>52.1</v>
      </c>
      <c r="AL110" s="24" t="s">
        <v>4</v>
      </c>
      <c r="AM110" s="24">
        <v>8.4</v>
      </c>
      <c r="AN110" s="24" t="s">
        <v>4</v>
      </c>
      <c r="AO110" s="24">
        <v>9.4</v>
      </c>
      <c r="AP110" s="24" t="s">
        <v>4</v>
      </c>
      <c r="AQ110" s="24">
        <v>6.4</v>
      </c>
      <c r="AR110" s="24" t="s">
        <v>4</v>
      </c>
      <c r="AS110" s="24">
        <v>4.5999999999999996</v>
      </c>
      <c r="AT110" s="24" t="s">
        <v>4</v>
      </c>
      <c r="AU110" s="24">
        <v>19</v>
      </c>
      <c r="AV110" s="24" t="s">
        <v>4</v>
      </c>
    </row>
    <row r="111" spans="1:48">
      <c r="A111" s="2">
        <v>41183</v>
      </c>
      <c r="B111" s="24">
        <v>12.3</v>
      </c>
      <c r="C111" s="24" t="s">
        <v>4</v>
      </c>
      <c r="D111" s="57">
        <f t="shared" si="14"/>
        <v>10.6</v>
      </c>
      <c r="E111" s="26">
        <v>-24.5</v>
      </c>
      <c r="F111" s="24" t="s">
        <v>4</v>
      </c>
      <c r="G111" s="57">
        <f t="shared" si="15"/>
        <v>-27.6</v>
      </c>
      <c r="H111" s="26">
        <v>74</v>
      </c>
      <c r="I111" s="24">
        <v>73.8</v>
      </c>
      <c r="J111" s="57">
        <f t="shared" si="16"/>
        <v>74</v>
      </c>
      <c r="K111" s="26">
        <v>-12.6</v>
      </c>
      <c r="L111" s="24" t="s">
        <v>4</v>
      </c>
      <c r="M111" s="57">
        <f t="shared" si="17"/>
        <v>-11.5</v>
      </c>
      <c r="N111" s="26">
        <v>-8.4</v>
      </c>
      <c r="O111" s="24" t="s">
        <v>4</v>
      </c>
      <c r="P111" s="57">
        <f t="shared" si="18"/>
        <v>-7.1</v>
      </c>
      <c r="Q111" s="26">
        <v>0.6</v>
      </c>
      <c r="R111" s="24" t="s">
        <v>4</v>
      </c>
      <c r="S111" s="57">
        <f t="shared" si="19"/>
        <v>-2.6</v>
      </c>
      <c r="T111" s="26">
        <v>5.4</v>
      </c>
      <c r="U111" s="24" t="s">
        <v>4</v>
      </c>
      <c r="V111" s="57">
        <f t="shared" si="20"/>
        <v>3.7</v>
      </c>
      <c r="W111" s="26">
        <v>47.1</v>
      </c>
      <c r="X111" s="24" t="s">
        <v>4</v>
      </c>
      <c r="Y111" s="24">
        <v>52.7</v>
      </c>
      <c r="Z111" s="24" t="s">
        <v>4</v>
      </c>
      <c r="AA111" s="24">
        <v>15</v>
      </c>
      <c r="AB111" s="24" t="s">
        <v>4</v>
      </c>
      <c r="AC111" s="24">
        <v>6.8</v>
      </c>
      <c r="AD111" s="24" t="s">
        <v>4</v>
      </c>
      <c r="AE111" s="24">
        <v>12.9</v>
      </c>
      <c r="AF111" s="24" t="s">
        <v>4</v>
      </c>
      <c r="AG111" s="24">
        <v>9.4</v>
      </c>
      <c r="AH111" s="24" t="s">
        <v>4</v>
      </c>
      <c r="AI111" s="24">
        <v>25.7</v>
      </c>
      <c r="AJ111" s="24" t="s">
        <v>4</v>
      </c>
      <c r="AK111" s="24">
        <v>51.5</v>
      </c>
      <c r="AL111" s="24" t="s">
        <v>4</v>
      </c>
      <c r="AM111" s="24">
        <v>7.7</v>
      </c>
      <c r="AN111" s="24" t="s">
        <v>4</v>
      </c>
      <c r="AO111" s="24">
        <v>3.7</v>
      </c>
      <c r="AP111" s="24" t="s">
        <v>4</v>
      </c>
      <c r="AQ111" s="24">
        <v>9.3000000000000007</v>
      </c>
      <c r="AR111" s="24" t="s">
        <v>4</v>
      </c>
      <c r="AS111" s="24">
        <v>5.3</v>
      </c>
      <c r="AT111" s="24" t="s">
        <v>4</v>
      </c>
      <c r="AU111" s="24">
        <v>22.7</v>
      </c>
      <c r="AV111" s="24" t="s">
        <v>4</v>
      </c>
    </row>
    <row r="112" spans="1:48">
      <c r="A112" s="2">
        <v>41275</v>
      </c>
      <c r="B112" s="24">
        <v>18.2</v>
      </c>
      <c r="C112" s="24" t="s">
        <v>4</v>
      </c>
      <c r="D112" s="57">
        <f t="shared" si="14"/>
        <v>15.3</v>
      </c>
      <c r="E112" s="26">
        <v>-30.2</v>
      </c>
      <c r="F112" s="24" t="s">
        <v>4</v>
      </c>
      <c r="G112" s="57">
        <f t="shared" si="15"/>
        <v>-27.4</v>
      </c>
      <c r="H112" s="26">
        <v>72.5</v>
      </c>
      <c r="I112" s="24">
        <v>73.3</v>
      </c>
      <c r="J112" s="57">
        <f t="shared" si="16"/>
        <v>73.599999999999994</v>
      </c>
      <c r="K112" s="26">
        <v>-8.8000000000000007</v>
      </c>
      <c r="L112" s="24" t="s">
        <v>4</v>
      </c>
      <c r="M112" s="57">
        <f t="shared" si="17"/>
        <v>-10.7</v>
      </c>
      <c r="N112" s="26">
        <v>0.3</v>
      </c>
      <c r="O112" s="24" t="s">
        <v>4</v>
      </c>
      <c r="P112" s="57">
        <f t="shared" si="18"/>
        <v>-4.0999999999999996</v>
      </c>
      <c r="Q112" s="26">
        <v>-7.2</v>
      </c>
      <c r="R112" s="24" t="s">
        <v>4</v>
      </c>
      <c r="S112" s="57">
        <f t="shared" si="19"/>
        <v>-3.3</v>
      </c>
      <c r="T112" s="26">
        <v>3.5</v>
      </c>
      <c r="U112" s="24" t="s">
        <v>4</v>
      </c>
      <c r="V112" s="57">
        <f t="shared" si="20"/>
        <v>4.5</v>
      </c>
      <c r="W112" s="26">
        <v>44.3</v>
      </c>
      <c r="X112" s="24" t="s">
        <v>4</v>
      </c>
      <c r="Y112" s="24">
        <v>58.8</v>
      </c>
      <c r="Z112" s="24" t="s">
        <v>4</v>
      </c>
      <c r="AA112" s="24">
        <v>9.1999999999999993</v>
      </c>
      <c r="AB112" s="24" t="s">
        <v>4</v>
      </c>
      <c r="AC112" s="24">
        <v>5.7</v>
      </c>
      <c r="AD112" s="24" t="s">
        <v>4</v>
      </c>
      <c r="AE112" s="24">
        <v>13.8</v>
      </c>
      <c r="AF112" s="24" t="s">
        <v>4</v>
      </c>
      <c r="AG112" s="24">
        <v>14.5</v>
      </c>
      <c r="AH112" s="24" t="s">
        <v>4</v>
      </c>
      <c r="AI112" s="24">
        <v>18</v>
      </c>
      <c r="AJ112" s="24" t="s">
        <v>4</v>
      </c>
      <c r="AK112" s="24">
        <v>58.3</v>
      </c>
      <c r="AL112" s="24" t="s">
        <v>4</v>
      </c>
      <c r="AM112" s="24">
        <v>5.7</v>
      </c>
      <c r="AN112" s="24" t="s">
        <v>4</v>
      </c>
      <c r="AO112" s="24">
        <v>2.4</v>
      </c>
      <c r="AP112" s="24" t="s">
        <v>4</v>
      </c>
      <c r="AQ112" s="24">
        <v>5</v>
      </c>
      <c r="AR112" s="24" t="s">
        <v>4</v>
      </c>
      <c r="AS112" s="24">
        <v>10.3</v>
      </c>
      <c r="AT112" s="24" t="s">
        <v>4</v>
      </c>
      <c r="AU112" s="24">
        <v>18.3</v>
      </c>
      <c r="AV112" s="24" t="s">
        <v>4</v>
      </c>
    </row>
    <row r="113" spans="1:48">
      <c r="A113" s="2">
        <v>41365</v>
      </c>
      <c r="B113" s="24">
        <v>7.2</v>
      </c>
      <c r="C113" s="24" t="s">
        <v>4</v>
      </c>
      <c r="D113" s="57">
        <f t="shared" si="14"/>
        <v>12.7</v>
      </c>
      <c r="E113" s="26">
        <v>-19.8</v>
      </c>
      <c r="F113" s="24" t="s">
        <v>4</v>
      </c>
      <c r="G113" s="57">
        <f t="shared" si="15"/>
        <v>-25</v>
      </c>
      <c r="H113" s="26">
        <v>74.900000000000006</v>
      </c>
      <c r="I113" s="24">
        <v>75.900000000000006</v>
      </c>
      <c r="J113" s="57">
        <f t="shared" si="16"/>
        <v>74.599999999999994</v>
      </c>
      <c r="K113" s="26">
        <v>-11.4</v>
      </c>
      <c r="L113" s="24" t="s">
        <v>4</v>
      </c>
      <c r="M113" s="57">
        <f t="shared" si="17"/>
        <v>-10.1</v>
      </c>
      <c r="N113" s="26">
        <v>0.9</v>
      </c>
      <c r="O113" s="24" t="s">
        <v>4</v>
      </c>
      <c r="P113" s="57">
        <f t="shared" si="18"/>
        <v>0.6</v>
      </c>
      <c r="Q113" s="26">
        <v>0.6</v>
      </c>
      <c r="R113" s="24" t="s">
        <v>4</v>
      </c>
      <c r="S113" s="57">
        <f t="shared" si="19"/>
        <v>-3.3</v>
      </c>
      <c r="T113" s="26">
        <v>1.3</v>
      </c>
      <c r="U113" s="24" t="s">
        <v>4</v>
      </c>
      <c r="V113" s="57">
        <f t="shared" si="20"/>
        <v>2.4</v>
      </c>
      <c r="W113" s="26">
        <v>47.9</v>
      </c>
      <c r="X113" s="24" t="s">
        <v>4</v>
      </c>
      <c r="Y113" s="24">
        <v>51.2</v>
      </c>
      <c r="Z113" s="24" t="s">
        <v>4</v>
      </c>
      <c r="AA113" s="24">
        <v>12.8</v>
      </c>
      <c r="AB113" s="24" t="s">
        <v>4</v>
      </c>
      <c r="AC113" s="24">
        <v>7.9</v>
      </c>
      <c r="AD113" s="24" t="s">
        <v>4</v>
      </c>
      <c r="AE113" s="24">
        <v>10.3</v>
      </c>
      <c r="AF113" s="24" t="s">
        <v>4</v>
      </c>
      <c r="AG113" s="24">
        <v>7.1</v>
      </c>
      <c r="AH113" s="24" t="s">
        <v>4</v>
      </c>
      <c r="AI113" s="24">
        <v>18.8</v>
      </c>
      <c r="AJ113" s="24" t="s">
        <v>4</v>
      </c>
      <c r="AK113" s="24">
        <v>52.4</v>
      </c>
      <c r="AL113" s="24" t="s">
        <v>4</v>
      </c>
      <c r="AM113" s="24">
        <v>7.8</v>
      </c>
      <c r="AN113" s="24" t="s">
        <v>4</v>
      </c>
      <c r="AO113" s="24">
        <v>6.2</v>
      </c>
      <c r="AP113" s="24" t="s">
        <v>4</v>
      </c>
      <c r="AQ113" s="24">
        <v>9.9</v>
      </c>
      <c r="AR113" s="24" t="s">
        <v>4</v>
      </c>
      <c r="AS113" s="24">
        <v>3.9</v>
      </c>
      <c r="AT113" s="24" t="s">
        <v>4</v>
      </c>
      <c r="AU113" s="24">
        <v>19.8</v>
      </c>
      <c r="AV113" s="24" t="s">
        <v>4</v>
      </c>
    </row>
    <row r="114" spans="1:48">
      <c r="A114" s="2">
        <v>41456</v>
      </c>
      <c r="B114" s="24">
        <v>8</v>
      </c>
      <c r="C114" s="24" t="s">
        <v>4</v>
      </c>
      <c r="D114" s="57">
        <f t="shared" si="14"/>
        <v>7.6</v>
      </c>
      <c r="E114" s="26">
        <v>-13.8</v>
      </c>
      <c r="F114" s="24" t="s">
        <v>4</v>
      </c>
      <c r="G114" s="57">
        <f t="shared" si="15"/>
        <v>-16.8</v>
      </c>
      <c r="H114" s="26">
        <v>78.5</v>
      </c>
      <c r="I114" s="24">
        <v>76.900000000000006</v>
      </c>
      <c r="J114" s="57">
        <f t="shared" si="16"/>
        <v>76.400000000000006</v>
      </c>
      <c r="K114" s="26">
        <v>-8.9</v>
      </c>
      <c r="L114" s="24" t="s">
        <v>4</v>
      </c>
      <c r="M114" s="57">
        <f t="shared" si="17"/>
        <v>-10.199999999999999</v>
      </c>
      <c r="N114" s="26">
        <v>2.5</v>
      </c>
      <c r="O114" s="24" t="s">
        <v>4</v>
      </c>
      <c r="P114" s="57">
        <f t="shared" si="18"/>
        <v>1.7</v>
      </c>
      <c r="Q114" s="26">
        <v>0.3</v>
      </c>
      <c r="R114" s="24" t="s">
        <v>4</v>
      </c>
      <c r="S114" s="57">
        <f t="shared" si="19"/>
        <v>0.5</v>
      </c>
      <c r="T114" s="26">
        <v>4.4000000000000004</v>
      </c>
      <c r="U114" s="24" t="s">
        <v>4</v>
      </c>
      <c r="V114" s="57">
        <f t="shared" si="20"/>
        <v>2.9</v>
      </c>
      <c r="W114" s="26">
        <v>43.5</v>
      </c>
      <c r="X114" s="24" t="s">
        <v>4</v>
      </c>
      <c r="Y114" s="24">
        <v>54.2</v>
      </c>
      <c r="Z114" s="24" t="s">
        <v>4</v>
      </c>
      <c r="AA114" s="24">
        <v>10.6</v>
      </c>
      <c r="AB114" s="24" t="s">
        <v>4</v>
      </c>
      <c r="AC114" s="24">
        <v>10.8</v>
      </c>
      <c r="AD114" s="24" t="s">
        <v>4</v>
      </c>
      <c r="AE114" s="24">
        <v>10</v>
      </c>
      <c r="AF114" s="24" t="s">
        <v>4</v>
      </c>
      <c r="AG114" s="24">
        <v>5.6</v>
      </c>
      <c r="AH114" s="24" t="s">
        <v>4</v>
      </c>
      <c r="AI114" s="24">
        <v>17.7</v>
      </c>
      <c r="AJ114" s="24" t="s">
        <v>4</v>
      </c>
      <c r="AK114" s="24">
        <v>51.4</v>
      </c>
      <c r="AL114" s="24" t="s">
        <v>4</v>
      </c>
      <c r="AM114" s="24">
        <v>7</v>
      </c>
      <c r="AN114" s="24" t="s">
        <v>4</v>
      </c>
      <c r="AO114" s="24">
        <v>9.1</v>
      </c>
      <c r="AP114" s="24" t="s">
        <v>4</v>
      </c>
      <c r="AQ114" s="24">
        <v>11.4</v>
      </c>
      <c r="AR114" s="24" t="s">
        <v>4</v>
      </c>
      <c r="AS114" s="24">
        <v>3.5</v>
      </c>
      <c r="AT114" s="24" t="s">
        <v>4</v>
      </c>
      <c r="AU114" s="24">
        <v>17.600000000000001</v>
      </c>
      <c r="AV114" s="24" t="s">
        <v>4</v>
      </c>
    </row>
    <row r="115" spans="1:48">
      <c r="A115" s="2">
        <v>41548</v>
      </c>
      <c r="B115" s="24">
        <v>6.6</v>
      </c>
      <c r="C115" s="24" t="s">
        <v>4</v>
      </c>
      <c r="D115" s="57">
        <f t="shared" si="14"/>
        <v>7.3</v>
      </c>
      <c r="E115" s="26">
        <v>-7.6</v>
      </c>
      <c r="F115" s="24" t="s">
        <v>4</v>
      </c>
      <c r="G115" s="57">
        <f t="shared" si="15"/>
        <v>-10.7</v>
      </c>
      <c r="H115" s="26">
        <v>77.7</v>
      </c>
      <c r="I115" s="24">
        <v>77.599999999999994</v>
      </c>
      <c r="J115" s="57">
        <f t="shared" si="16"/>
        <v>77.3</v>
      </c>
      <c r="K115" s="26">
        <v>-7.1</v>
      </c>
      <c r="L115" s="24" t="s">
        <v>4</v>
      </c>
      <c r="M115" s="57">
        <f t="shared" si="17"/>
        <v>-8</v>
      </c>
      <c r="N115" s="26">
        <v>11.1</v>
      </c>
      <c r="O115" s="24" t="s">
        <v>4</v>
      </c>
      <c r="P115" s="57">
        <f t="shared" si="18"/>
        <v>6.8</v>
      </c>
      <c r="Q115" s="26">
        <v>5.7</v>
      </c>
      <c r="R115" s="24" t="s">
        <v>4</v>
      </c>
      <c r="S115" s="57">
        <f t="shared" si="19"/>
        <v>3</v>
      </c>
      <c r="T115" s="26">
        <v>9.1999999999999993</v>
      </c>
      <c r="U115" s="24" t="s">
        <v>4</v>
      </c>
      <c r="V115" s="57">
        <f t="shared" si="20"/>
        <v>6.8</v>
      </c>
      <c r="W115" s="26">
        <v>36.200000000000003</v>
      </c>
      <c r="X115" s="24" t="s">
        <v>4</v>
      </c>
      <c r="Y115" s="24">
        <v>54.5</v>
      </c>
      <c r="Z115" s="24" t="s">
        <v>4</v>
      </c>
      <c r="AA115" s="24">
        <v>11.9</v>
      </c>
      <c r="AB115" s="24" t="s">
        <v>4</v>
      </c>
      <c r="AC115" s="24">
        <v>9.8000000000000007</v>
      </c>
      <c r="AD115" s="24" t="s">
        <v>4</v>
      </c>
      <c r="AE115" s="24">
        <v>11.9</v>
      </c>
      <c r="AF115" s="24" t="s">
        <v>4</v>
      </c>
      <c r="AG115" s="24">
        <v>7</v>
      </c>
      <c r="AH115" s="24" t="s">
        <v>4</v>
      </c>
      <c r="AI115" s="24">
        <v>22.4</v>
      </c>
      <c r="AJ115" s="24" t="s">
        <v>4</v>
      </c>
      <c r="AK115" s="24">
        <v>48.8</v>
      </c>
      <c r="AL115" s="24" t="s">
        <v>4</v>
      </c>
      <c r="AM115" s="24">
        <v>7.3</v>
      </c>
      <c r="AN115" s="24" t="s">
        <v>4</v>
      </c>
      <c r="AO115" s="24">
        <v>7</v>
      </c>
      <c r="AP115" s="24" t="s">
        <v>4</v>
      </c>
      <c r="AQ115" s="24">
        <v>9.9</v>
      </c>
      <c r="AR115" s="24" t="s">
        <v>4</v>
      </c>
      <c r="AS115" s="24">
        <v>4.5999999999999996</v>
      </c>
      <c r="AT115" s="24" t="s">
        <v>4</v>
      </c>
      <c r="AU115" s="24">
        <v>22.3</v>
      </c>
      <c r="AV115" s="24" t="s">
        <v>4</v>
      </c>
    </row>
    <row r="116" spans="1:48">
      <c r="A116" s="2">
        <v>41640</v>
      </c>
      <c r="B116" s="24">
        <v>8.3000000000000007</v>
      </c>
      <c r="C116" s="24" t="s">
        <v>4</v>
      </c>
      <c r="D116" s="57">
        <f t="shared" si="14"/>
        <v>7.5</v>
      </c>
      <c r="E116" s="26">
        <v>0.3</v>
      </c>
      <c r="F116" s="24" t="s">
        <v>4</v>
      </c>
      <c r="G116" s="57">
        <f t="shared" si="15"/>
        <v>-3.7</v>
      </c>
      <c r="H116" s="26">
        <v>77.8</v>
      </c>
      <c r="I116" s="24">
        <v>78.599999999999994</v>
      </c>
      <c r="J116" s="57">
        <f t="shared" si="16"/>
        <v>78.099999999999994</v>
      </c>
      <c r="K116" s="26">
        <v>-6.1</v>
      </c>
      <c r="L116" s="24" t="s">
        <v>4</v>
      </c>
      <c r="M116" s="57">
        <f t="shared" si="17"/>
        <v>-6.6</v>
      </c>
      <c r="N116" s="26">
        <v>5.7</v>
      </c>
      <c r="O116" s="24" t="s">
        <v>4</v>
      </c>
      <c r="P116" s="57">
        <f t="shared" si="18"/>
        <v>8.4</v>
      </c>
      <c r="Q116" s="26">
        <v>7.7</v>
      </c>
      <c r="R116" s="24" t="s">
        <v>4</v>
      </c>
      <c r="S116" s="57">
        <f t="shared" si="19"/>
        <v>6.7</v>
      </c>
      <c r="T116" s="26">
        <v>2.5</v>
      </c>
      <c r="U116" s="24" t="s">
        <v>4</v>
      </c>
      <c r="V116" s="57">
        <f t="shared" si="20"/>
        <v>5.9</v>
      </c>
      <c r="W116" s="26">
        <v>34.6</v>
      </c>
      <c r="X116" s="24" t="s">
        <v>4</v>
      </c>
      <c r="Y116" s="24">
        <v>56.2</v>
      </c>
      <c r="Z116" s="24" t="s">
        <v>4</v>
      </c>
      <c r="AA116" s="24">
        <v>10.6</v>
      </c>
      <c r="AB116" s="24" t="s">
        <v>4</v>
      </c>
      <c r="AC116" s="24">
        <v>12.7</v>
      </c>
      <c r="AD116" s="24" t="s">
        <v>4</v>
      </c>
      <c r="AE116" s="24">
        <v>15.6</v>
      </c>
      <c r="AF116" s="24" t="s">
        <v>4</v>
      </c>
      <c r="AG116" s="24">
        <v>6.3</v>
      </c>
      <c r="AH116" s="24" t="s">
        <v>4</v>
      </c>
      <c r="AI116" s="24">
        <v>16.2</v>
      </c>
      <c r="AJ116" s="24" t="s">
        <v>4</v>
      </c>
      <c r="AK116" s="24">
        <v>55.1</v>
      </c>
      <c r="AL116" s="24" t="s">
        <v>4</v>
      </c>
      <c r="AM116" s="24">
        <v>6.3</v>
      </c>
      <c r="AN116" s="24" t="s">
        <v>4</v>
      </c>
      <c r="AO116" s="24">
        <v>9.1</v>
      </c>
      <c r="AP116" s="24" t="s">
        <v>4</v>
      </c>
      <c r="AQ116" s="24">
        <v>9.6999999999999993</v>
      </c>
      <c r="AR116" s="24" t="s">
        <v>4</v>
      </c>
      <c r="AS116" s="24">
        <v>4.3</v>
      </c>
      <c r="AT116" s="24" t="s">
        <v>4</v>
      </c>
      <c r="AU116" s="24">
        <v>15.4</v>
      </c>
      <c r="AV116" s="24" t="s">
        <v>4</v>
      </c>
    </row>
    <row r="117" spans="1:48">
      <c r="A117" s="2">
        <v>41730</v>
      </c>
      <c r="B117" s="24">
        <v>9</v>
      </c>
      <c r="C117" s="24" t="s">
        <v>4</v>
      </c>
      <c r="D117" s="57">
        <f t="shared" si="14"/>
        <v>8.6999999999999993</v>
      </c>
      <c r="E117" s="26">
        <v>-11.2</v>
      </c>
      <c r="F117" s="24" t="s">
        <v>4</v>
      </c>
      <c r="G117" s="57">
        <f t="shared" si="15"/>
        <v>-5.5</v>
      </c>
      <c r="H117" s="26">
        <v>77</v>
      </c>
      <c r="I117" s="24">
        <v>77.900000000000006</v>
      </c>
      <c r="J117" s="57">
        <f t="shared" si="16"/>
        <v>78.3</v>
      </c>
      <c r="K117" s="26">
        <v>-6.2</v>
      </c>
      <c r="L117" s="24" t="s">
        <v>4</v>
      </c>
      <c r="M117" s="57">
        <f t="shared" si="17"/>
        <v>-6.2</v>
      </c>
      <c r="N117" s="26">
        <v>9.8000000000000007</v>
      </c>
      <c r="O117" s="24" t="s">
        <v>4</v>
      </c>
      <c r="P117" s="57">
        <f t="shared" si="18"/>
        <v>7.8</v>
      </c>
      <c r="Q117" s="26">
        <v>8.6</v>
      </c>
      <c r="R117" s="24" t="s">
        <v>4</v>
      </c>
      <c r="S117" s="57">
        <f t="shared" si="19"/>
        <v>8.1999999999999993</v>
      </c>
      <c r="T117" s="26">
        <v>10.4</v>
      </c>
      <c r="U117" s="24" t="s">
        <v>4</v>
      </c>
      <c r="V117" s="57">
        <f t="shared" si="20"/>
        <v>6.5</v>
      </c>
      <c r="W117" s="26">
        <v>34.799999999999997</v>
      </c>
      <c r="X117" s="24" t="s">
        <v>4</v>
      </c>
      <c r="Y117" s="24">
        <v>56</v>
      </c>
      <c r="Z117" s="24" t="s">
        <v>4</v>
      </c>
      <c r="AA117" s="24">
        <v>12.3</v>
      </c>
      <c r="AB117" s="24" t="s">
        <v>4</v>
      </c>
      <c r="AC117" s="24">
        <v>11.7</v>
      </c>
      <c r="AD117" s="24" t="s">
        <v>4</v>
      </c>
      <c r="AE117" s="24">
        <v>8</v>
      </c>
      <c r="AF117" s="24" t="s">
        <v>4</v>
      </c>
      <c r="AG117" s="24">
        <v>3.6</v>
      </c>
      <c r="AH117" s="24" t="s">
        <v>4</v>
      </c>
      <c r="AI117" s="24">
        <v>19.399999999999999</v>
      </c>
      <c r="AJ117" s="24" t="s">
        <v>4</v>
      </c>
      <c r="AK117" s="24">
        <v>56.5</v>
      </c>
      <c r="AL117" s="24" t="s">
        <v>4</v>
      </c>
      <c r="AM117" s="24">
        <v>6.4</v>
      </c>
      <c r="AN117" s="24" t="s">
        <v>4</v>
      </c>
      <c r="AO117" s="24">
        <v>9.6</v>
      </c>
      <c r="AP117" s="24" t="s">
        <v>4</v>
      </c>
      <c r="AQ117" s="24">
        <v>6.6</v>
      </c>
      <c r="AR117" s="24" t="s">
        <v>4</v>
      </c>
      <c r="AS117" s="24">
        <v>2.9</v>
      </c>
      <c r="AT117" s="24" t="s">
        <v>4</v>
      </c>
      <c r="AU117" s="24">
        <v>18</v>
      </c>
      <c r="AV117" s="24" t="s">
        <v>4</v>
      </c>
    </row>
    <row r="118" spans="1:48">
      <c r="A118" s="2">
        <v>41821</v>
      </c>
      <c r="B118" s="24">
        <v>10.199999999999999</v>
      </c>
      <c r="C118" s="24" t="s">
        <v>4</v>
      </c>
      <c r="D118" s="57">
        <f t="shared" si="14"/>
        <v>9.6</v>
      </c>
      <c r="E118" s="26">
        <v>-2.2999999999999998</v>
      </c>
      <c r="F118" s="24" t="s">
        <v>4</v>
      </c>
      <c r="G118" s="57">
        <f t="shared" si="15"/>
        <v>-6.8</v>
      </c>
      <c r="H118" s="26">
        <v>80.400000000000006</v>
      </c>
      <c r="I118" s="24">
        <v>78.7</v>
      </c>
      <c r="J118" s="57">
        <f t="shared" si="16"/>
        <v>78.3</v>
      </c>
      <c r="K118" s="26">
        <v>-5.0999999999999996</v>
      </c>
      <c r="L118" s="24" t="s">
        <v>4</v>
      </c>
      <c r="M118" s="57">
        <f t="shared" si="17"/>
        <v>-5.7</v>
      </c>
      <c r="N118" s="26">
        <v>14.2</v>
      </c>
      <c r="O118" s="24" t="s">
        <v>4</v>
      </c>
      <c r="P118" s="57">
        <f t="shared" si="18"/>
        <v>12</v>
      </c>
      <c r="Q118" s="26">
        <v>7.4</v>
      </c>
      <c r="R118" s="24" t="s">
        <v>4</v>
      </c>
      <c r="S118" s="57">
        <f t="shared" si="19"/>
        <v>8</v>
      </c>
      <c r="T118" s="26">
        <v>2.7</v>
      </c>
      <c r="U118" s="24" t="s">
        <v>4</v>
      </c>
      <c r="V118" s="57">
        <f t="shared" si="20"/>
        <v>6.6</v>
      </c>
      <c r="W118" s="26">
        <v>37.6</v>
      </c>
      <c r="X118" s="24" t="s">
        <v>4</v>
      </c>
      <c r="Y118" s="24">
        <v>52.1</v>
      </c>
      <c r="Z118" s="24" t="s">
        <v>4</v>
      </c>
      <c r="AA118" s="24">
        <v>15.6</v>
      </c>
      <c r="AB118" s="24" t="s">
        <v>4</v>
      </c>
      <c r="AC118" s="24">
        <v>8.6</v>
      </c>
      <c r="AD118" s="24" t="s">
        <v>4</v>
      </c>
      <c r="AE118" s="24">
        <v>17.899999999999999</v>
      </c>
      <c r="AF118" s="24" t="s">
        <v>4</v>
      </c>
      <c r="AG118" s="24">
        <v>6</v>
      </c>
      <c r="AH118" s="24" t="s">
        <v>4</v>
      </c>
      <c r="AI118" s="24">
        <v>20.8</v>
      </c>
      <c r="AJ118" s="24" t="s">
        <v>4</v>
      </c>
      <c r="AK118" s="24">
        <v>46.6</v>
      </c>
      <c r="AL118" s="24" t="s">
        <v>4</v>
      </c>
      <c r="AM118" s="24">
        <v>8.5</v>
      </c>
      <c r="AN118" s="24" t="s">
        <v>4</v>
      </c>
      <c r="AO118" s="24">
        <v>5.6</v>
      </c>
      <c r="AP118" s="24" t="s">
        <v>4</v>
      </c>
      <c r="AQ118" s="24">
        <v>14.7</v>
      </c>
      <c r="AR118" s="24" t="s">
        <v>4</v>
      </c>
      <c r="AS118" s="24">
        <v>4.7</v>
      </c>
      <c r="AT118" s="24" t="s">
        <v>4</v>
      </c>
      <c r="AU118" s="24">
        <v>19.8</v>
      </c>
      <c r="AV118" s="24" t="s">
        <v>4</v>
      </c>
    </row>
    <row r="119" spans="1:48">
      <c r="A119" s="2">
        <v>41913</v>
      </c>
      <c r="B119" s="24">
        <v>7.7</v>
      </c>
      <c r="C119" s="24" t="s">
        <v>4</v>
      </c>
      <c r="D119" s="57">
        <f t="shared" si="14"/>
        <v>9</v>
      </c>
      <c r="E119" s="26">
        <v>1.3</v>
      </c>
      <c r="F119" s="24" t="s">
        <v>4</v>
      </c>
      <c r="G119" s="57">
        <f t="shared" si="15"/>
        <v>-0.5</v>
      </c>
      <c r="H119" s="26">
        <v>77.2</v>
      </c>
      <c r="I119" s="24">
        <v>77.2</v>
      </c>
      <c r="J119" s="57">
        <f t="shared" si="16"/>
        <v>78</v>
      </c>
      <c r="K119" s="26">
        <v>-4.0999999999999996</v>
      </c>
      <c r="L119" s="24" t="s">
        <v>4</v>
      </c>
      <c r="M119" s="57">
        <f t="shared" si="17"/>
        <v>-4.5999999999999996</v>
      </c>
      <c r="N119" s="26">
        <v>9.3000000000000007</v>
      </c>
      <c r="O119" s="24" t="s">
        <v>4</v>
      </c>
      <c r="P119" s="57">
        <f t="shared" si="18"/>
        <v>11.8</v>
      </c>
      <c r="Q119" s="26">
        <v>7.2</v>
      </c>
      <c r="R119" s="24" t="s">
        <v>4</v>
      </c>
      <c r="S119" s="57">
        <f t="shared" si="19"/>
        <v>7.3</v>
      </c>
      <c r="T119" s="26">
        <v>6.1</v>
      </c>
      <c r="U119" s="24" t="s">
        <v>4</v>
      </c>
      <c r="V119" s="57">
        <f t="shared" si="20"/>
        <v>4.4000000000000004</v>
      </c>
      <c r="W119" s="26">
        <v>31.5</v>
      </c>
      <c r="X119" s="24" t="s">
        <v>4</v>
      </c>
      <c r="Y119" s="24">
        <v>55.9</v>
      </c>
      <c r="Z119" s="24" t="s">
        <v>4</v>
      </c>
      <c r="AA119" s="24">
        <v>11.3</v>
      </c>
      <c r="AB119" s="24" t="s">
        <v>4</v>
      </c>
      <c r="AC119" s="24">
        <v>12.3</v>
      </c>
      <c r="AD119" s="24" t="s">
        <v>4</v>
      </c>
      <c r="AE119" s="24">
        <v>17.8</v>
      </c>
      <c r="AF119" s="24" t="s">
        <v>4</v>
      </c>
      <c r="AG119" s="24">
        <v>5.4</v>
      </c>
      <c r="AH119" s="24" t="s">
        <v>4</v>
      </c>
      <c r="AI119" s="24">
        <v>16</v>
      </c>
      <c r="AJ119" s="24" t="s">
        <v>4</v>
      </c>
      <c r="AK119" s="24">
        <v>55.6</v>
      </c>
      <c r="AL119" s="24" t="s">
        <v>4</v>
      </c>
      <c r="AM119" s="24">
        <v>7.5</v>
      </c>
      <c r="AN119" s="24" t="s">
        <v>4</v>
      </c>
      <c r="AO119" s="24">
        <v>7.9</v>
      </c>
      <c r="AP119" s="24" t="s">
        <v>4</v>
      </c>
      <c r="AQ119" s="24">
        <v>8.5</v>
      </c>
      <c r="AR119" s="24" t="s">
        <v>4</v>
      </c>
      <c r="AS119" s="24">
        <v>5.0999999999999996</v>
      </c>
      <c r="AT119" s="24" t="s">
        <v>4</v>
      </c>
      <c r="AU119" s="24">
        <v>15.4</v>
      </c>
      <c r="AV119" s="24" t="s">
        <v>4</v>
      </c>
    </row>
    <row r="120" spans="1:48">
      <c r="A120" s="2">
        <v>42005</v>
      </c>
      <c r="B120" s="24">
        <v>9.6</v>
      </c>
      <c r="C120" s="24" t="s">
        <v>4</v>
      </c>
      <c r="D120" s="57">
        <f t="shared" si="14"/>
        <v>8.6999999999999993</v>
      </c>
      <c r="E120" s="26">
        <v>-10.8</v>
      </c>
      <c r="F120" s="24" t="s">
        <v>4</v>
      </c>
      <c r="G120" s="57">
        <f t="shared" si="15"/>
        <v>-4.8</v>
      </c>
      <c r="H120" s="26">
        <v>77.8</v>
      </c>
      <c r="I120" s="24">
        <v>78.5</v>
      </c>
      <c r="J120" s="57">
        <f t="shared" si="16"/>
        <v>77.900000000000006</v>
      </c>
      <c r="K120" s="26">
        <v>-3.9</v>
      </c>
      <c r="L120" s="24" t="s">
        <v>4</v>
      </c>
      <c r="M120" s="57">
        <f t="shared" si="17"/>
        <v>-4</v>
      </c>
      <c r="N120" s="26">
        <v>15.9</v>
      </c>
      <c r="O120" s="24" t="s">
        <v>4</v>
      </c>
      <c r="P120" s="57">
        <f t="shared" si="18"/>
        <v>12.6</v>
      </c>
      <c r="Q120" s="26">
        <v>6.2</v>
      </c>
      <c r="R120" s="24" t="s">
        <v>4</v>
      </c>
      <c r="S120" s="57">
        <f t="shared" si="19"/>
        <v>6.7</v>
      </c>
      <c r="T120" s="26">
        <v>13.4</v>
      </c>
      <c r="U120" s="24" t="s">
        <v>4</v>
      </c>
      <c r="V120" s="57">
        <f t="shared" si="20"/>
        <v>9.8000000000000007</v>
      </c>
      <c r="W120" s="26">
        <v>31.4</v>
      </c>
      <c r="X120" s="24" t="s">
        <v>4</v>
      </c>
      <c r="Y120" s="24">
        <v>47.2</v>
      </c>
      <c r="Z120" s="24" t="s">
        <v>4</v>
      </c>
      <c r="AA120" s="24">
        <v>18.2</v>
      </c>
      <c r="AB120" s="24" t="s">
        <v>4</v>
      </c>
      <c r="AC120" s="24">
        <v>14</v>
      </c>
      <c r="AD120" s="24" t="s">
        <v>4</v>
      </c>
      <c r="AE120" s="24">
        <v>12.2</v>
      </c>
      <c r="AF120" s="24" t="s">
        <v>4</v>
      </c>
      <c r="AG120" s="24">
        <v>3.7</v>
      </c>
      <c r="AH120" s="24" t="s">
        <v>4</v>
      </c>
      <c r="AI120" s="24">
        <v>21</v>
      </c>
      <c r="AJ120" s="24" t="s">
        <v>4</v>
      </c>
      <c r="AK120" s="24">
        <v>45.7</v>
      </c>
      <c r="AL120" s="24" t="s">
        <v>4</v>
      </c>
      <c r="AM120" s="24">
        <v>10.6</v>
      </c>
      <c r="AN120" s="24" t="s">
        <v>4</v>
      </c>
      <c r="AO120" s="24">
        <v>11.9</v>
      </c>
      <c r="AP120" s="24" t="s">
        <v>4</v>
      </c>
      <c r="AQ120" s="24">
        <v>6.7</v>
      </c>
      <c r="AR120" s="24" t="s">
        <v>4</v>
      </c>
      <c r="AS120" s="24">
        <v>2.8</v>
      </c>
      <c r="AT120" s="24" t="s">
        <v>4</v>
      </c>
      <c r="AU120" s="24">
        <v>22.3</v>
      </c>
      <c r="AV120" s="24" t="s">
        <v>4</v>
      </c>
    </row>
    <row r="121" spans="1:48">
      <c r="A121" s="2">
        <v>42095</v>
      </c>
      <c r="B121" s="24">
        <v>5.5</v>
      </c>
      <c r="C121" s="24" t="s">
        <v>4</v>
      </c>
      <c r="D121" s="57">
        <f t="shared" si="14"/>
        <v>7.6</v>
      </c>
      <c r="E121" s="26">
        <v>-7.5</v>
      </c>
      <c r="F121" s="24" t="s">
        <v>4</v>
      </c>
      <c r="G121" s="57">
        <f t="shared" si="15"/>
        <v>-9.1999999999999993</v>
      </c>
      <c r="H121" s="26">
        <v>77.599999999999994</v>
      </c>
      <c r="I121" s="24">
        <v>78.599999999999994</v>
      </c>
      <c r="J121" s="57">
        <f t="shared" si="16"/>
        <v>78.599999999999994</v>
      </c>
      <c r="K121" s="26">
        <v>-3.7</v>
      </c>
      <c r="L121" s="24" t="s">
        <v>4</v>
      </c>
      <c r="M121" s="57">
        <f t="shared" si="17"/>
        <v>-3.8</v>
      </c>
      <c r="N121" s="26">
        <v>13.9</v>
      </c>
      <c r="O121" s="24" t="s">
        <v>4</v>
      </c>
      <c r="P121" s="57">
        <f t="shared" si="18"/>
        <v>14.9</v>
      </c>
      <c r="Q121" s="26">
        <v>7.3</v>
      </c>
      <c r="R121" s="24" t="s">
        <v>4</v>
      </c>
      <c r="S121" s="57">
        <f t="shared" si="19"/>
        <v>6.8</v>
      </c>
      <c r="T121" s="26">
        <v>13.5</v>
      </c>
      <c r="U121" s="24" t="s">
        <v>4</v>
      </c>
      <c r="V121" s="57">
        <f t="shared" si="20"/>
        <v>13.5</v>
      </c>
      <c r="W121" s="26">
        <v>30.6</v>
      </c>
      <c r="X121" s="24" t="s">
        <v>4</v>
      </c>
      <c r="Y121" s="24">
        <v>54.6</v>
      </c>
      <c r="Z121" s="24" t="s">
        <v>4</v>
      </c>
      <c r="AA121" s="24">
        <v>14.9</v>
      </c>
      <c r="AB121" s="24" t="s">
        <v>4</v>
      </c>
      <c r="AC121" s="24">
        <v>8.5</v>
      </c>
      <c r="AD121" s="24" t="s">
        <v>4</v>
      </c>
      <c r="AE121" s="24">
        <v>9.3000000000000007</v>
      </c>
      <c r="AF121" s="24" t="s">
        <v>4</v>
      </c>
      <c r="AG121" s="24">
        <v>4.5999999999999996</v>
      </c>
      <c r="AH121" s="24" t="s">
        <v>4</v>
      </c>
      <c r="AI121" s="24">
        <v>24.9</v>
      </c>
      <c r="AJ121" s="24" t="s">
        <v>4</v>
      </c>
      <c r="AK121" s="24">
        <v>54.5</v>
      </c>
      <c r="AL121" s="24" t="s">
        <v>4</v>
      </c>
      <c r="AM121" s="24">
        <v>8</v>
      </c>
      <c r="AN121" s="24" t="s">
        <v>4</v>
      </c>
      <c r="AO121" s="24">
        <v>4.9000000000000004</v>
      </c>
      <c r="AP121" s="24" t="s">
        <v>4</v>
      </c>
      <c r="AQ121" s="24">
        <v>2.2999999999999998</v>
      </c>
      <c r="AR121" s="24" t="s">
        <v>4</v>
      </c>
      <c r="AS121" s="24">
        <v>4.8</v>
      </c>
      <c r="AT121" s="24" t="s">
        <v>4</v>
      </c>
      <c r="AU121" s="24">
        <v>25.4</v>
      </c>
      <c r="AV121" s="24" t="s">
        <v>4</v>
      </c>
    </row>
    <row r="122" spans="1:48">
      <c r="A122" s="2">
        <v>42186</v>
      </c>
      <c r="B122" s="24">
        <v>4.3</v>
      </c>
      <c r="C122" s="24" t="s">
        <v>4</v>
      </c>
      <c r="D122" s="57">
        <f t="shared" si="14"/>
        <v>4.9000000000000004</v>
      </c>
      <c r="E122" s="26">
        <v>-2.5</v>
      </c>
      <c r="F122" s="24" t="s">
        <v>4</v>
      </c>
      <c r="G122" s="57">
        <f t="shared" si="15"/>
        <v>-5</v>
      </c>
      <c r="H122" s="26">
        <v>80.2</v>
      </c>
      <c r="I122" s="24">
        <v>78.599999999999994</v>
      </c>
      <c r="J122" s="57">
        <f t="shared" si="16"/>
        <v>78.599999999999994</v>
      </c>
      <c r="K122" s="26">
        <v>2.9</v>
      </c>
      <c r="L122" s="24" t="s">
        <v>4</v>
      </c>
      <c r="M122" s="57">
        <f t="shared" si="17"/>
        <v>-0.4</v>
      </c>
      <c r="N122" s="26">
        <v>11.8</v>
      </c>
      <c r="O122" s="24" t="s">
        <v>4</v>
      </c>
      <c r="P122" s="57">
        <f t="shared" si="18"/>
        <v>12.9</v>
      </c>
      <c r="Q122" s="26">
        <v>7.2</v>
      </c>
      <c r="R122" s="24" t="s">
        <v>4</v>
      </c>
      <c r="S122" s="57">
        <f t="shared" si="19"/>
        <v>7.3</v>
      </c>
      <c r="T122" s="26">
        <v>5.5</v>
      </c>
      <c r="U122" s="24" t="s">
        <v>4</v>
      </c>
      <c r="V122" s="57">
        <f t="shared" si="20"/>
        <v>9.5</v>
      </c>
      <c r="W122" s="26">
        <v>35.6</v>
      </c>
      <c r="X122" s="24" t="s">
        <v>4</v>
      </c>
      <c r="Y122" s="24">
        <v>51.4</v>
      </c>
      <c r="Z122" s="24" t="s">
        <v>4</v>
      </c>
      <c r="AA122" s="24">
        <v>12.3</v>
      </c>
      <c r="AB122" s="24" t="s">
        <v>4</v>
      </c>
      <c r="AC122" s="24">
        <v>12</v>
      </c>
      <c r="AD122" s="24" t="s">
        <v>4</v>
      </c>
      <c r="AE122" s="24">
        <v>13.3</v>
      </c>
      <c r="AF122" s="24" t="s">
        <v>4</v>
      </c>
      <c r="AG122" s="24">
        <v>4.0999999999999996</v>
      </c>
      <c r="AH122" s="24" t="s">
        <v>4</v>
      </c>
      <c r="AI122" s="24">
        <v>21.7</v>
      </c>
      <c r="AJ122" s="24" t="s">
        <v>4</v>
      </c>
      <c r="AK122" s="24">
        <v>52.3</v>
      </c>
      <c r="AL122" s="24" t="s">
        <v>4</v>
      </c>
      <c r="AM122" s="24">
        <v>7.9</v>
      </c>
      <c r="AN122" s="24" t="s">
        <v>4</v>
      </c>
      <c r="AO122" s="24">
        <v>5.7</v>
      </c>
      <c r="AP122" s="24" t="s">
        <v>4</v>
      </c>
      <c r="AQ122" s="24">
        <v>11</v>
      </c>
      <c r="AR122" s="24" t="s">
        <v>4</v>
      </c>
      <c r="AS122" s="24">
        <v>0.2</v>
      </c>
      <c r="AT122" s="24" t="s">
        <v>4</v>
      </c>
      <c r="AU122" s="24">
        <v>23</v>
      </c>
      <c r="AV122" s="24" t="s">
        <v>4</v>
      </c>
    </row>
    <row r="123" spans="1:48">
      <c r="A123" s="2">
        <v>42278</v>
      </c>
      <c r="B123" s="24">
        <v>1.3</v>
      </c>
      <c r="C123" s="24" t="s">
        <v>4</v>
      </c>
      <c r="D123" s="57">
        <f t="shared" si="14"/>
        <v>2.8</v>
      </c>
      <c r="E123" s="26">
        <v>-4.5</v>
      </c>
      <c r="F123" s="24" t="s">
        <v>4</v>
      </c>
      <c r="G123" s="57">
        <f t="shared" si="15"/>
        <v>-3.5</v>
      </c>
      <c r="H123" s="26">
        <v>78.7</v>
      </c>
      <c r="I123" s="24">
        <v>78.599999999999994</v>
      </c>
      <c r="J123" s="57">
        <f t="shared" si="16"/>
        <v>78.599999999999994</v>
      </c>
      <c r="K123" s="26">
        <v>-2.8</v>
      </c>
      <c r="L123" s="24" t="s">
        <v>4</v>
      </c>
      <c r="M123" s="57">
        <f t="shared" si="17"/>
        <v>0.1</v>
      </c>
      <c r="N123" s="26">
        <v>10.9</v>
      </c>
      <c r="O123" s="24" t="s">
        <v>4</v>
      </c>
      <c r="P123" s="57">
        <f t="shared" si="18"/>
        <v>11.4</v>
      </c>
      <c r="Q123" s="26">
        <v>5.2</v>
      </c>
      <c r="R123" s="24" t="s">
        <v>4</v>
      </c>
      <c r="S123" s="57">
        <f t="shared" si="19"/>
        <v>6.2</v>
      </c>
      <c r="T123" s="26">
        <v>10.199999999999999</v>
      </c>
      <c r="U123" s="24" t="s">
        <v>4</v>
      </c>
      <c r="V123" s="57">
        <f t="shared" si="20"/>
        <v>7.9</v>
      </c>
      <c r="W123" s="26">
        <v>35.700000000000003</v>
      </c>
      <c r="X123" s="24" t="s">
        <v>4</v>
      </c>
      <c r="Y123" s="24">
        <v>58.4</v>
      </c>
      <c r="Z123" s="24" t="s">
        <v>4</v>
      </c>
      <c r="AA123" s="24">
        <v>16.5</v>
      </c>
      <c r="AB123" s="24" t="s">
        <v>4</v>
      </c>
      <c r="AC123" s="24">
        <v>6.9</v>
      </c>
      <c r="AD123" s="24" t="s">
        <v>4</v>
      </c>
      <c r="AE123" s="24">
        <v>2.4</v>
      </c>
      <c r="AF123" s="24" t="s">
        <v>4</v>
      </c>
      <c r="AG123" s="24">
        <v>0</v>
      </c>
      <c r="AH123" s="24" t="s">
        <v>4</v>
      </c>
      <c r="AI123" s="24">
        <v>18.2</v>
      </c>
      <c r="AJ123" s="24" t="s">
        <v>4</v>
      </c>
      <c r="AK123" s="24">
        <v>58.9</v>
      </c>
      <c r="AL123" s="24" t="s">
        <v>4</v>
      </c>
      <c r="AM123" s="24">
        <v>13.2</v>
      </c>
      <c r="AN123" s="24" t="s">
        <v>4</v>
      </c>
      <c r="AO123" s="24">
        <v>4.8</v>
      </c>
      <c r="AP123" s="24" t="s">
        <v>4</v>
      </c>
      <c r="AQ123" s="24">
        <v>2.9</v>
      </c>
      <c r="AR123" s="24" t="s">
        <v>4</v>
      </c>
      <c r="AS123" s="24">
        <v>0.3</v>
      </c>
      <c r="AT123" s="24" t="s">
        <v>4</v>
      </c>
      <c r="AU123" s="24">
        <v>20</v>
      </c>
      <c r="AV123" s="24" t="s">
        <v>4</v>
      </c>
    </row>
    <row r="124" spans="1:48">
      <c r="A124" s="2">
        <v>42370</v>
      </c>
      <c r="B124" s="24">
        <v>8.3000000000000007</v>
      </c>
      <c r="C124" s="24" t="s">
        <v>4</v>
      </c>
      <c r="D124" s="57">
        <f t="shared" si="14"/>
        <v>4.8</v>
      </c>
      <c r="E124" s="26">
        <v>-5.5</v>
      </c>
      <c r="F124" s="24" t="s">
        <v>4</v>
      </c>
      <c r="G124" s="57">
        <f t="shared" si="15"/>
        <v>-5</v>
      </c>
      <c r="H124" s="26">
        <v>77.400000000000006</v>
      </c>
      <c r="I124" s="24">
        <v>78</v>
      </c>
      <c r="J124" s="57">
        <f t="shared" si="16"/>
        <v>78.3</v>
      </c>
      <c r="K124" s="26">
        <v>-2.2999999999999998</v>
      </c>
      <c r="L124" s="24" t="s">
        <v>4</v>
      </c>
      <c r="M124" s="57">
        <f t="shared" si="17"/>
        <v>-2.6</v>
      </c>
      <c r="N124" s="26">
        <v>12.7</v>
      </c>
      <c r="O124" s="24" t="s">
        <v>4</v>
      </c>
      <c r="P124" s="57">
        <f t="shared" si="18"/>
        <v>11.8</v>
      </c>
      <c r="Q124" s="26">
        <v>7.2</v>
      </c>
      <c r="R124" s="24" t="s">
        <v>4</v>
      </c>
      <c r="S124" s="57">
        <f t="shared" si="19"/>
        <v>6.2</v>
      </c>
      <c r="T124" s="26">
        <v>2.4</v>
      </c>
      <c r="U124" s="24" t="s">
        <v>4</v>
      </c>
      <c r="V124" s="57">
        <f t="shared" si="20"/>
        <v>6.3</v>
      </c>
      <c r="W124" s="26">
        <v>35.5</v>
      </c>
      <c r="X124" s="24" t="s">
        <v>4</v>
      </c>
      <c r="Y124" s="24">
        <v>52.7</v>
      </c>
      <c r="Z124" s="24" t="s">
        <v>4</v>
      </c>
      <c r="AA124" s="24">
        <v>13</v>
      </c>
      <c r="AB124" s="24" t="s">
        <v>4</v>
      </c>
      <c r="AC124" s="24">
        <v>5.5</v>
      </c>
      <c r="AD124" s="24" t="s">
        <v>4</v>
      </c>
      <c r="AE124" s="24">
        <v>15.9</v>
      </c>
      <c r="AF124" s="24" t="s">
        <v>4</v>
      </c>
      <c r="AG124" s="24">
        <v>5.0999999999999996</v>
      </c>
      <c r="AH124" s="24" t="s">
        <v>4</v>
      </c>
      <c r="AI124" s="24">
        <v>20.7</v>
      </c>
      <c r="AJ124" s="24" t="s">
        <v>4</v>
      </c>
      <c r="AK124" s="24">
        <v>53.1</v>
      </c>
      <c r="AL124" s="24" t="s">
        <v>4</v>
      </c>
      <c r="AM124" s="24">
        <v>8</v>
      </c>
      <c r="AN124" s="24" t="s">
        <v>4</v>
      </c>
      <c r="AO124" s="24">
        <v>3.5</v>
      </c>
      <c r="AP124" s="24" t="s">
        <v>4</v>
      </c>
      <c r="AQ124" s="24">
        <v>10.3</v>
      </c>
      <c r="AR124" s="24" t="s">
        <v>4</v>
      </c>
      <c r="AS124" s="24">
        <v>4.3</v>
      </c>
      <c r="AT124" s="24" t="s">
        <v>4</v>
      </c>
      <c r="AU124" s="24">
        <v>20.8</v>
      </c>
      <c r="AV124" s="24" t="s">
        <v>4</v>
      </c>
    </row>
    <row r="125" spans="1:48">
      <c r="A125" s="2">
        <v>42461</v>
      </c>
      <c r="B125" s="24">
        <v>7.4</v>
      </c>
      <c r="C125" s="24" t="s">
        <v>4</v>
      </c>
      <c r="D125" s="57">
        <f t="shared" si="14"/>
        <v>7.9</v>
      </c>
      <c r="E125" s="26">
        <v>-6</v>
      </c>
      <c r="F125" s="24" t="s">
        <v>4</v>
      </c>
      <c r="G125" s="57">
        <f t="shared" si="15"/>
        <v>-5.8</v>
      </c>
      <c r="H125" s="26">
        <v>76.400000000000006</v>
      </c>
      <c r="I125" s="24">
        <v>77.400000000000006</v>
      </c>
      <c r="J125" s="57">
        <f t="shared" si="16"/>
        <v>77.7</v>
      </c>
      <c r="K125" s="26">
        <v>-2.6</v>
      </c>
      <c r="L125" s="24" t="s">
        <v>4</v>
      </c>
      <c r="M125" s="57">
        <f t="shared" si="17"/>
        <v>-2.5</v>
      </c>
      <c r="N125" s="26">
        <v>9.3000000000000007</v>
      </c>
      <c r="O125" s="24" t="s">
        <v>4</v>
      </c>
      <c r="P125" s="57">
        <f t="shared" si="18"/>
        <v>11</v>
      </c>
      <c r="Q125" s="26">
        <v>6.5</v>
      </c>
      <c r="R125" s="24" t="s">
        <v>4</v>
      </c>
      <c r="S125" s="57">
        <f t="shared" si="19"/>
        <v>6.9</v>
      </c>
      <c r="T125" s="26">
        <v>-3.7</v>
      </c>
      <c r="U125" s="24" t="s">
        <v>4</v>
      </c>
      <c r="V125" s="57">
        <f t="shared" si="20"/>
        <v>-0.7</v>
      </c>
      <c r="W125" s="26">
        <v>33.5</v>
      </c>
      <c r="X125" s="24" t="s">
        <v>4</v>
      </c>
      <c r="Y125" s="24">
        <v>57.1</v>
      </c>
      <c r="Z125" s="24" t="s">
        <v>4</v>
      </c>
      <c r="AA125" s="24">
        <v>14.6</v>
      </c>
      <c r="AB125" s="24" t="s">
        <v>4</v>
      </c>
      <c r="AC125" s="24">
        <v>9.4</v>
      </c>
      <c r="AD125" s="24" t="s">
        <v>4</v>
      </c>
      <c r="AE125" s="24">
        <v>6.8</v>
      </c>
      <c r="AF125" s="24" t="s">
        <v>4</v>
      </c>
      <c r="AG125" s="24">
        <v>7.9</v>
      </c>
      <c r="AH125" s="24" t="s">
        <v>4</v>
      </c>
      <c r="AI125" s="24">
        <v>16.3</v>
      </c>
      <c r="AJ125" s="24" t="s">
        <v>4</v>
      </c>
      <c r="AK125" s="24">
        <v>53.2</v>
      </c>
      <c r="AL125" s="24" t="s">
        <v>4</v>
      </c>
      <c r="AM125" s="24">
        <v>9.1</v>
      </c>
      <c r="AN125" s="24" t="s">
        <v>4</v>
      </c>
      <c r="AO125" s="24">
        <v>6.5</v>
      </c>
      <c r="AP125" s="24" t="s">
        <v>4</v>
      </c>
      <c r="AQ125" s="24">
        <v>6.1</v>
      </c>
      <c r="AR125" s="24" t="s">
        <v>4</v>
      </c>
      <c r="AS125" s="24">
        <v>7.9</v>
      </c>
      <c r="AT125" s="24" t="s">
        <v>4</v>
      </c>
      <c r="AU125" s="24">
        <v>17.100000000000001</v>
      </c>
      <c r="AV125" s="24" t="s">
        <v>4</v>
      </c>
    </row>
    <row r="126" spans="1:48">
      <c r="A126" s="2">
        <v>42552</v>
      </c>
      <c r="B126" s="24">
        <v>7.1</v>
      </c>
      <c r="C126" s="24" t="s">
        <v>4</v>
      </c>
      <c r="D126" s="57">
        <f t="shared" si="14"/>
        <v>7.3</v>
      </c>
      <c r="E126" s="26">
        <v>1.8</v>
      </c>
      <c r="F126" s="24" t="s">
        <v>4</v>
      </c>
      <c r="G126" s="57">
        <f t="shared" si="15"/>
        <v>-2.1</v>
      </c>
      <c r="H126" s="26">
        <v>78.8</v>
      </c>
      <c r="I126" s="24">
        <v>77.400000000000006</v>
      </c>
      <c r="J126" s="57">
        <f t="shared" si="16"/>
        <v>77.400000000000006</v>
      </c>
      <c r="K126" s="26">
        <v>0.9</v>
      </c>
      <c r="L126" s="24" t="s">
        <v>4</v>
      </c>
      <c r="M126" s="57">
        <f t="shared" si="17"/>
        <v>-0.9</v>
      </c>
      <c r="N126" s="26">
        <v>15.3</v>
      </c>
      <c r="O126" s="24" t="s">
        <v>4</v>
      </c>
      <c r="P126" s="57">
        <f t="shared" si="18"/>
        <v>12.3</v>
      </c>
      <c r="Q126" s="26">
        <v>4</v>
      </c>
      <c r="R126" s="24" t="s">
        <v>4</v>
      </c>
      <c r="S126" s="57">
        <f t="shared" si="19"/>
        <v>5.3</v>
      </c>
      <c r="T126" s="26">
        <v>8.3000000000000007</v>
      </c>
      <c r="U126" s="24" t="s">
        <v>4</v>
      </c>
      <c r="V126" s="57">
        <f t="shared" si="20"/>
        <v>2.2999999999999998</v>
      </c>
      <c r="W126" s="26">
        <v>33.4</v>
      </c>
      <c r="X126" s="24" t="s">
        <v>4</v>
      </c>
      <c r="Y126" s="24">
        <v>50.6</v>
      </c>
      <c r="Z126" s="24" t="s">
        <v>4</v>
      </c>
      <c r="AA126" s="24">
        <v>24.7</v>
      </c>
      <c r="AB126" s="24" t="s">
        <v>4</v>
      </c>
      <c r="AC126" s="24">
        <v>11</v>
      </c>
      <c r="AD126" s="24" t="s">
        <v>4</v>
      </c>
      <c r="AE126" s="24">
        <v>11.7</v>
      </c>
      <c r="AF126" s="24" t="s">
        <v>4</v>
      </c>
      <c r="AG126" s="24">
        <v>1.6</v>
      </c>
      <c r="AH126" s="24" t="s">
        <v>4</v>
      </c>
      <c r="AI126" s="24">
        <v>15</v>
      </c>
      <c r="AJ126" s="24" t="s">
        <v>4</v>
      </c>
      <c r="AK126" s="24">
        <v>49.2</v>
      </c>
      <c r="AL126" s="24" t="s">
        <v>4</v>
      </c>
      <c r="AM126" s="24">
        <v>17.7</v>
      </c>
      <c r="AN126" s="24" t="s">
        <v>4</v>
      </c>
      <c r="AO126" s="24">
        <v>6.3</v>
      </c>
      <c r="AP126" s="24" t="s">
        <v>4</v>
      </c>
      <c r="AQ126" s="24">
        <v>9.4</v>
      </c>
      <c r="AR126" s="24" t="s">
        <v>4</v>
      </c>
      <c r="AS126" s="24">
        <v>0.1</v>
      </c>
      <c r="AT126" s="24" t="s">
        <v>4</v>
      </c>
      <c r="AU126" s="24">
        <v>17.2</v>
      </c>
      <c r="AV126" s="24" t="s">
        <v>4</v>
      </c>
    </row>
    <row r="127" spans="1:48">
      <c r="A127" s="2">
        <v>42644</v>
      </c>
      <c r="B127" s="24">
        <v>2</v>
      </c>
      <c r="C127" s="24" t="s">
        <v>4</v>
      </c>
      <c r="D127" s="57">
        <f t="shared" si="14"/>
        <v>4.5999999999999996</v>
      </c>
      <c r="E127" s="26">
        <v>6.6</v>
      </c>
      <c r="F127" s="24" t="s">
        <v>4</v>
      </c>
      <c r="G127" s="57">
        <f t="shared" si="15"/>
        <v>4.2</v>
      </c>
      <c r="H127" s="26">
        <v>78.3</v>
      </c>
      <c r="I127" s="24">
        <v>78.099999999999994</v>
      </c>
      <c r="J127" s="57">
        <f t="shared" si="16"/>
        <v>77.8</v>
      </c>
      <c r="K127" s="26">
        <v>-0.1</v>
      </c>
      <c r="L127" s="24" t="s">
        <v>4</v>
      </c>
      <c r="M127" s="57">
        <f t="shared" si="17"/>
        <v>0.4</v>
      </c>
      <c r="N127" s="26">
        <v>14.2</v>
      </c>
      <c r="O127" s="24" t="s">
        <v>4</v>
      </c>
      <c r="P127" s="57">
        <f t="shared" si="18"/>
        <v>14.8</v>
      </c>
      <c r="Q127" s="26">
        <v>7</v>
      </c>
      <c r="R127" s="24" t="s">
        <v>4</v>
      </c>
      <c r="S127" s="57">
        <f t="shared" si="19"/>
        <v>5.5</v>
      </c>
      <c r="T127" s="26">
        <v>5.7</v>
      </c>
      <c r="U127" s="24" t="s">
        <v>4</v>
      </c>
      <c r="V127" s="57">
        <f t="shared" si="20"/>
        <v>7</v>
      </c>
      <c r="W127" s="26">
        <v>31.8</v>
      </c>
      <c r="X127" s="24" t="s">
        <v>4</v>
      </c>
      <c r="Y127" s="24">
        <v>54</v>
      </c>
      <c r="Z127" s="24" t="s">
        <v>4</v>
      </c>
      <c r="AA127" s="24">
        <v>20.2</v>
      </c>
      <c r="AB127" s="24" t="s">
        <v>4</v>
      </c>
      <c r="AC127" s="24">
        <v>12.7</v>
      </c>
      <c r="AD127" s="24" t="s">
        <v>4</v>
      </c>
      <c r="AE127" s="24">
        <v>10.5</v>
      </c>
      <c r="AF127" s="24" t="s">
        <v>4</v>
      </c>
      <c r="AG127" s="24">
        <v>0.3</v>
      </c>
      <c r="AH127" s="24" t="s">
        <v>4</v>
      </c>
      <c r="AI127" s="24">
        <v>15.7</v>
      </c>
      <c r="AJ127" s="24" t="s">
        <v>4</v>
      </c>
      <c r="AK127" s="24">
        <v>50</v>
      </c>
      <c r="AL127" s="24" t="s">
        <v>4</v>
      </c>
      <c r="AM127" s="24">
        <v>12.4</v>
      </c>
      <c r="AN127" s="24" t="s">
        <v>4</v>
      </c>
      <c r="AO127" s="24">
        <v>10.6</v>
      </c>
      <c r="AP127" s="24" t="s">
        <v>4</v>
      </c>
      <c r="AQ127" s="24">
        <v>9.8000000000000007</v>
      </c>
      <c r="AR127" s="24" t="s">
        <v>4</v>
      </c>
      <c r="AS127" s="24">
        <v>0.8</v>
      </c>
      <c r="AT127" s="24" t="s">
        <v>4</v>
      </c>
      <c r="AU127" s="24">
        <v>16.3</v>
      </c>
      <c r="AV127" s="24" t="s">
        <v>4</v>
      </c>
    </row>
    <row r="128" spans="1:48">
      <c r="A128" s="2">
        <v>42736</v>
      </c>
      <c r="B128" s="24">
        <v>5.7</v>
      </c>
      <c r="C128" s="24" t="s">
        <v>4</v>
      </c>
      <c r="D128" s="57">
        <f t="shared" si="14"/>
        <v>3.9</v>
      </c>
      <c r="E128" s="26">
        <v>4.8</v>
      </c>
      <c r="F128" s="24" t="s">
        <v>4</v>
      </c>
      <c r="G128" s="57">
        <f t="shared" si="15"/>
        <v>5.7</v>
      </c>
      <c r="H128" s="26">
        <v>77</v>
      </c>
      <c r="I128" s="24">
        <v>77.599999999999994</v>
      </c>
      <c r="J128" s="57">
        <f t="shared" si="16"/>
        <v>77.900000000000006</v>
      </c>
      <c r="K128" s="26">
        <v>-0.3</v>
      </c>
      <c r="L128" s="24" t="s">
        <v>4</v>
      </c>
      <c r="M128" s="57">
        <f t="shared" si="17"/>
        <v>-0.2</v>
      </c>
      <c r="N128" s="26">
        <v>11.8</v>
      </c>
      <c r="O128" s="24" t="s">
        <v>4</v>
      </c>
      <c r="P128" s="57">
        <f t="shared" si="18"/>
        <v>13</v>
      </c>
      <c r="Q128" s="26">
        <v>7.5</v>
      </c>
      <c r="R128" s="24" t="s">
        <v>4</v>
      </c>
      <c r="S128" s="57">
        <f t="shared" si="19"/>
        <v>7.3</v>
      </c>
      <c r="T128" s="26">
        <v>3.9</v>
      </c>
      <c r="U128" s="24" t="s">
        <v>4</v>
      </c>
      <c r="V128" s="57">
        <f t="shared" si="20"/>
        <v>4.8</v>
      </c>
      <c r="W128" s="26">
        <v>34.799999999999997</v>
      </c>
      <c r="X128" s="24" t="s">
        <v>4</v>
      </c>
      <c r="Y128" s="24">
        <v>56.1</v>
      </c>
      <c r="Z128" s="24" t="s">
        <v>4</v>
      </c>
      <c r="AA128" s="24">
        <v>19.2</v>
      </c>
      <c r="AB128" s="24" t="s">
        <v>4</v>
      </c>
      <c r="AC128" s="24">
        <v>10.6</v>
      </c>
      <c r="AD128" s="24" t="s">
        <v>4</v>
      </c>
      <c r="AE128" s="24">
        <v>10.4</v>
      </c>
      <c r="AF128" s="24" t="s">
        <v>4</v>
      </c>
      <c r="AG128" s="24">
        <v>4.0999999999999996</v>
      </c>
      <c r="AH128" s="24" t="s">
        <v>4</v>
      </c>
      <c r="AI128" s="24">
        <v>18.600000000000001</v>
      </c>
      <c r="AJ128" s="24" t="s">
        <v>4</v>
      </c>
      <c r="AK128" s="24">
        <v>52.7</v>
      </c>
      <c r="AL128" s="24" t="s">
        <v>4</v>
      </c>
      <c r="AM128" s="24">
        <v>14.4</v>
      </c>
      <c r="AN128" s="24" t="s">
        <v>4</v>
      </c>
      <c r="AO128" s="24">
        <v>6.7</v>
      </c>
      <c r="AP128" s="24" t="s">
        <v>4</v>
      </c>
      <c r="AQ128" s="24">
        <v>6.1</v>
      </c>
      <c r="AR128" s="24" t="s">
        <v>4</v>
      </c>
      <c r="AS128" s="24">
        <v>0</v>
      </c>
      <c r="AT128" s="24" t="s">
        <v>4</v>
      </c>
      <c r="AU128" s="24">
        <v>20.2</v>
      </c>
      <c r="AV128" s="24" t="s">
        <v>4</v>
      </c>
    </row>
    <row r="129" spans="1:48">
      <c r="A129" s="2">
        <v>42826</v>
      </c>
      <c r="B129" s="24">
        <v>3.4</v>
      </c>
      <c r="C129" s="24" t="s">
        <v>4</v>
      </c>
      <c r="D129" s="57">
        <f t="shared" si="14"/>
        <v>4.5999999999999996</v>
      </c>
      <c r="E129" s="26">
        <v>9.4</v>
      </c>
      <c r="F129" s="24" t="s">
        <v>4</v>
      </c>
      <c r="G129" s="57">
        <f t="shared" si="15"/>
        <v>7.1</v>
      </c>
      <c r="H129" s="26">
        <v>78.3</v>
      </c>
      <c r="I129" s="24">
        <v>79.3</v>
      </c>
      <c r="J129" s="57">
        <f t="shared" si="16"/>
        <v>78.5</v>
      </c>
      <c r="K129" s="26">
        <v>-4.0999999999999996</v>
      </c>
      <c r="L129" s="24" t="s">
        <v>4</v>
      </c>
      <c r="M129" s="57">
        <f t="shared" si="17"/>
        <v>-2.2000000000000002</v>
      </c>
      <c r="N129" s="26">
        <v>6.7</v>
      </c>
      <c r="O129" s="24" t="s">
        <v>4</v>
      </c>
      <c r="P129" s="57">
        <f t="shared" si="18"/>
        <v>9.3000000000000007</v>
      </c>
      <c r="Q129" s="26">
        <v>6.1</v>
      </c>
      <c r="R129" s="24" t="s">
        <v>4</v>
      </c>
      <c r="S129" s="57">
        <f t="shared" si="19"/>
        <v>6.8</v>
      </c>
      <c r="T129" s="26">
        <v>15.4</v>
      </c>
      <c r="U129" s="24" t="s">
        <v>4</v>
      </c>
      <c r="V129" s="57">
        <f t="shared" si="20"/>
        <v>9.6999999999999993</v>
      </c>
      <c r="W129" s="26">
        <v>31.8</v>
      </c>
      <c r="X129" s="24" t="s">
        <v>4</v>
      </c>
      <c r="Y129" s="24">
        <v>53.3</v>
      </c>
      <c r="Z129" s="24" t="s">
        <v>4</v>
      </c>
      <c r="AA129" s="24">
        <v>19.5</v>
      </c>
      <c r="AB129" s="24" t="s">
        <v>4</v>
      </c>
      <c r="AC129" s="24">
        <v>11</v>
      </c>
      <c r="AD129" s="24" t="s">
        <v>4</v>
      </c>
      <c r="AE129" s="24">
        <v>6.6</v>
      </c>
      <c r="AF129" s="24" t="s">
        <v>4</v>
      </c>
      <c r="AG129" s="24">
        <v>3.7</v>
      </c>
      <c r="AH129" s="24" t="s">
        <v>4</v>
      </c>
      <c r="AI129" s="24">
        <v>18.3</v>
      </c>
      <c r="AJ129" s="24" t="s">
        <v>4</v>
      </c>
      <c r="AK129" s="24">
        <v>52.7</v>
      </c>
      <c r="AL129" s="24" t="s">
        <v>4</v>
      </c>
      <c r="AM129" s="24">
        <v>13.7</v>
      </c>
      <c r="AN129" s="24" t="s">
        <v>4</v>
      </c>
      <c r="AO129" s="24">
        <v>6.7</v>
      </c>
      <c r="AP129" s="24" t="s">
        <v>4</v>
      </c>
      <c r="AQ129" s="24">
        <v>7</v>
      </c>
      <c r="AR129" s="24" t="s">
        <v>4</v>
      </c>
      <c r="AS129" s="24">
        <v>0.3</v>
      </c>
      <c r="AT129" s="24" t="s">
        <v>4</v>
      </c>
      <c r="AU129" s="24">
        <v>19.7</v>
      </c>
      <c r="AV129" s="24" t="s">
        <v>4</v>
      </c>
    </row>
    <row r="130" spans="1:48">
      <c r="A130" s="2">
        <v>42917</v>
      </c>
      <c r="B130" s="24">
        <v>2.8</v>
      </c>
      <c r="C130" s="24" t="s">
        <v>4</v>
      </c>
      <c r="D130" s="57">
        <f t="shared" si="14"/>
        <v>3.1</v>
      </c>
      <c r="E130" s="26">
        <v>9.6</v>
      </c>
      <c r="F130" s="24" t="s">
        <v>4</v>
      </c>
      <c r="G130" s="57">
        <f t="shared" si="15"/>
        <v>9.5</v>
      </c>
      <c r="H130" s="26">
        <v>79.7</v>
      </c>
      <c r="I130" s="24">
        <v>78.400000000000006</v>
      </c>
      <c r="J130" s="57">
        <f t="shared" si="16"/>
        <v>78.900000000000006</v>
      </c>
      <c r="K130" s="26">
        <v>-0.6</v>
      </c>
      <c r="L130" s="24" t="s">
        <v>4</v>
      </c>
      <c r="M130" s="57">
        <f t="shared" si="17"/>
        <v>-2.4</v>
      </c>
      <c r="N130" s="26">
        <v>11.5</v>
      </c>
      <c r="O130" s="24" t="s">
        <v>4</v>
      </c>
      <c r="P130" s="57">
        <f t="shared" si="18"/>
        <v>9.1</v>
      </c>
      <c r="Q130" s="26">
        <v>8.4</v>
      </c>
      <c r="R130" s="24" t="s">
        <v>4</v>
      </c>
      <c r="S130" s="57">
        <f t="shared" si="19"/>
        <v>7.3</v>
      </c>
      <c r="T130" s="26">
        <v>4.9000000000000004</v>
      </c>
      <c r="U130" s="24" t="s">
        <v>4</v>
      </c>
      <c r="V130" s="57">
        <f t="shared" si="20"/>
        <v>10.199999999999999</v>
      </c>
      <c r="W130" s="26">
        <v>31.2</v>
      </c>
      <c r="X130" s="24" t="s">
        <v>4</v>
      </c>
      <c r="Y130" s="24">
        <v>48.8</v>
      </c>
      <c r="Z130" s="24" t="s">
        <v>4</v>
      </c>
      <c r="AA130" s="24">
        <v>24</v>
      </c>
      <c r="AB130" s="24" t="s">
        <v>4</v>
      </c>
      <c r="AC130" s="24">
        <v>19.3</v>
      </c>
      <c r="AD130" s="24" t="s">
        <v>4</v>
      </c>
      <c r="AE130" s="24">
        <v>3.4</v>
      </c>
      <c r="AF130" s="24" t="s">
        <v>4</v>
      </c>
      <c r="AG130" s="24">
        <v>0</v>
      </c>
      <c r="AH130" s="24" t="s">
        <v>4</v>
      </c>
      <c r="AI130" s="24">
        <v>18</v>
      </c>
      <c r="AJ130" s="24" t="s">
        <v>4</v>
      </c>
      <c r="AK130" s="24">
        <v>48.3</v>
      </c>
      <c r="AL130" s="24" t="s">
        <v>4</v>
      </c>
      <c r="AM130" s="24">
        <v>13.1</v>
      </c>
      <c r="AN130" s="24" t="s">
        <v>4</v>
      </c>
      <c r="AO130" s="24">
        <v>12.9</v>
      </c>
      <c r="AP130" s="24" t="s">
        <v>4</v>
      </c>
      <c r="AQ130" s="24">
        <v>6</v>
      </c>
      <c r="AR130" s="24" t="s">
        <v>4</v>
      </c>
      <c r="AS130" s="24">
        <v>0</v>
      </c>
      <c r="AT130" s="24" t="s">
        <v>4</v>
      </c>
      <c r="AU130" s="24">
        <v>19.7</v>
      </c>
      <c r="AV130" s="24" t="s">
        <v>4</v>
      </c>
    </row>
    <row r="131" spans="1:48">
      <c r="A131" s="2">
        <v>43009</v>
      </c>
      <c r="B131" s="24">
        <v>0.1</v>
      </c>
      <c r="C131" s="24" t="s">
        <v>4</v>
      </c>
      <c r="D131" s="57">
        <f t="shared" si="14"/>
        <v>1.5</v>
      </c>
      <c r="E131" s="26">
        <v>7.8</v>
      </c>
      <c r="F131" s="24" t="s">
        <v>4</v>
      </c>
      <c r="G131" s="57">
        <f t="shared" si="15"/>
        <v>8.6999999999999993</v>
      </c>
      <c r="H131" s="26">
        <v>79.7</v>
      </c>
      <c r="I131" s="24">
        <v>79.5</v>
      </c>
      <c r="J131" s="57">
        <f t="shared" si="16"/>
        <v>79</v>
      </c>
      <c r="K131" s="26">
        <v>0.6</v>
      </c>
      <c r="L131" s="24" t="s">
        <v>4</v>
      </c>
      <c r="M131" s="57">
        <f t="shared" si="17"/>
        <v>0</v>
      </c>
      <c r="N131" s="26">
        <v>12.8</v>
      </c>
      <c r="O131" s="24" t="s">
        <v>4</v>
      </c>
      <c r="P131" s="57">
        <f t="shared" si="18"/>
        <v>12.2</v>
      </c>
      <c r="Q131" s="26">
        <v>7.2</v>
      </c>
      <c r="R131" s="24" t="s">
        <v>4</v>
      </c>
      <c r="S131" s="57">
        <f t="shared" si="19"/>
        <v>7.8</v>
      </c>
      <c r="T131" s="26">
        <v>10.8</v>
      </c>
      <c r="U131" s="24" t="s">
        <v>4</v>
      </c>
      <c r="V131" s="57">
        <f t="shared" si="20"/>
        <v>7.9</v>
      </c>
      <c r="W131" s="26">
        <v>35.9</v>
      </c>
      <c r="X131" s="24" t="s">
        <v>4</v>
      </c>
      <c r="Y131" s="24">
        <v>48.7</v>
      </c>
      <c r="Z131" s="24" t="s">
        <v>4</v>
      </c>
      <c r="AA131" s="24">
        <v>32.9</v>
      </c>
      <c r="AB131" s="24" t="s">
        <v>4</v>
      </c>
      <c r="AC131" s="24">
        <v>12.6</v>
      </c>
      <c r="AD131" s="24" t="s">
        <v>4</v>
      </c>
      <c r="AE131" s="24">
        <v>7.4</v>
      </c>
      <c r="AF131" s="24" t="s">
        <v>4</v>
      </c>
      <c r="AG131" s="24">
        <v>0</v>
      </c>
      <c r="AH131" s="24" t="s">
        <v>4</v>
      </c>
      <c r="AI131" s="24">
        <v>14.2</v>
      </c>
      <c r="AJ131" s="24" t="s">
        <v>4</v>
      </c>
      <c r="AK131" s="24">
        <v>48.3</v>
      </c>
      <c r="AL131" s="24" t="s">
        <v>4</v>
      </c>
      <c r="AM131" s="24">
        <v>23</v>
      </c>
      <c r="AN131" s="24" t="s">
        <v>4</v>
      </c>
      <c r="AO131" s="24">
        <v>7.2</v>
      </c>
      <c r="AP131" s="24" t="s">
        <v>4</v>
      </c>
      <c r="AQ131" s="24">
        <v>7</v>
      </c>
      <c r="AR131" s="24" t="s">
        <v>4</v>
      </c>
      <c r="AS131" s="24">
        <v>0</v>
      </c>
      <c r="AT131" s="24" t="s">
        <v>4</v>
      </c>
      <c r="AU131" s="24">
        <v>14.5</v>
      </c>
      <c r="AV131" s="24" t="s">
        <v>4</v>
      </c>
    </row>
    <row r="132" spans="1:48">
      <c r="A132" s="2">
        <v>43101</v>
      </c>
      <c r="B132" s="24">
        <v>1</v>
      </c>
      <c r="C132" s="24" t="s">
        <v>4</v>
      </c>
      <c r="D132" s="57">
        <f t="shared" si="14"/>
        <v>0.6</v>
      </c>
      <c r="E132" s="26">
        <v>13.6</v>
      </c>
      <c r="F132" s="24" t="s">
        <v>4</v>
      </c>
      <c r="G132" s="57">
        <f t="shared" si="15"/>
        <v>10.7</v>
      </c>
      <c r="H132" s="26">
        <v>79.2</v>
      </c>
      <c r="I132" s="24">
        <v>79.8</v>
      </c>
      <c r="J132" s="57">
        <f t="shared" si="16"/>
        <v>79.7</v>
      </c>
      <c r="K132" s="26">
        <v>-1.1000000000000001</v>
      </c>
      <c r="L132" s="24" t="s">
        <v>4</v>
      </c>
      <c r="M132" s="57">
        <f t="shared" si="17"/>
        <v>-0.3</v>
      </c>
      <c r="N132" s="26">
        <v>11.3</v>
      </c>
      <c r="O132" s="24" t="s">
        <v>4</v>
      </c>
      <c r="P132" s="57">
        <f t="shared" si="18"/>
        <v>12.1</v>
      </c>
      <c r="Q132" s="26">
        <v>8.4</v>
      </c>
      <c r="R132" s="24" t="s">
        <v>4</v>
      </c>
      <c r="S132" s="57">
        <f t="shared" si="19"/>
        <v>7.8</v>
      </c>
      <c r="T132" s="26">
        <v>10.3</v>
      </c>
      <c r="U132" s="24" t="s">
        <v>4</v>
      </c>
      <c r="V132" s="57">
        <f t="shared" si="20"/>
        <v>10.6</v>
      </c>
      <c r="W132" s="26">
        <v>32.700000000000003</v>
      </c>
      <c r="X132" s="24" t="s">
        <v>4</v>
      </c>
      <c r="Y132" s="24">
        <v>58.5</v>
      </c>
      <c r="Z132" s="24" t="s">
        <v>4</v>
      </c>
      <c r="AA132" s="24">
        <v>23.4</v>
      </c>
      <c r="AB132" s="24" t="s">
        <v>4</v>
      </c>
      <c r="AC132" s="24">
        <v>15.8</v>
      </c>
      <c r="AD132" s="24" t="s">
        <v>4</v>
      </c>
      <c r="AE132" s="24">
        <v>7.3</v>
      </c>
      <c r="AF132" s="24" t="s">
        <v>4</v>
      </c>
      <c r="AG132" s="24">
        <v>3.4</v>
      </c>
      <c r="AH132" s="24" t="s">
        <v>4</v>
      </c>
      <c r="AI132" s="24">
        <v>14.6</v>
      </c>
      <c r="AJ132" s="24" t="s">
        <v>4</v>
      </c>
      <c r="AK132" s="24">
        <v>58.2</v>
      </c>
      <c r="AL132" s="24" t="s">
        <v>4</v>
      </c>
      <c r="AM132" s="24">
        <v>12.2</v>
      </c>
      <c r="AN132" s="24" t="s">
        <v>4</v>
      </c>
      <c r="AO132" s="24">
        <v>7</v>
      </c>
      <c r="AP132" s="24" t="s">
        <v>4</v>
      </c>
      <c r="AQ132" s="24">
        <v>6.1</v>
      </c>
      <c r="AR132" s="24" t="s">
        <v>4</v>
      </c>
      <c r="AS132" s="24">
        <v>0</v>
      </c>
      <c r="AT132" s="24" t="s">
        <v>4</v>
      </c>
      <c r="AU132" s="24">
        <v>16.399999999999999</v>
      </c>
      <c r="AV132" s="24" t="s">
        <v>4</v>
      </c>
    </row>
    <row r="133" spans="1:48">
      <c r="A133" s="2">
        <v>43191</v>
      </c>
      <c r="B133" s="24">
        <v>0.7</v>
      </c>
      <c r="C133" s="24" t="s">
        <v>4</v>
      </c>
      <c r="D133" s="57">
        <f t="shared" si="14"/>
        <v>0.9</v>
      </c>
      <c r="E133" s="26">
        <v>5.8</v>
      </c>
      <c r="F133" s="24" t="s">
        <v>4</v>
      </c>
      <c r="G133" s="57">
        <f t="shared" si="15"/>
        <v>9.6999999999999993</v>
      </c>
      <c r="H133" s="26">
        <v>78.7</v>
      </c>
      <c r="I133" s="24">
        <v>79.599999999999994</v>
      </c>
      <c r="J133" s="57">
        <f t="shared" si="16"/>
        <v>79.7</v>
      </c>
      <c r="K133" s="26">
        <v>2.4</v>
      </c>
      <c r="L133" s="24" t="s">
        <v>4</v>
      </c>
      <c r="M133" s="57">
        <f t="shared" si="17"/>
        <v>0.7</v>
      </c>
      <c r="N133" s="26">
        <v>9.3000000000000007</v>
      </c>
      <c r="O133" s="24" t="s">
        <v>4</v>
      </c>
      <c r="P133" s="57">
        <f t="shared" si="18"/>
        <v>10.3</v>
      </c>
      <c r="Q133" s="26">
        <v>4</v>
      </c>
      <c r="R133" s="24" t="s">
        <v>4</v>
      </c>
      <c r="S133" s="57">
        <f t="shared" si="19"/>
        <v>6.2</v>
      </c>
      <c r="T133" s="26">
        <v>4.5999999999999996</v>
      </c>
      <c r="U133" s="24" t="s">
        <v>4</v>
      </c>
      <c r="V133" s="57">
        <f t="shared" si="20"/>
        <v>7.5</v>
      </c>
      <c r="W133" s="26">
        <v>33.200000000000003</v>
      </c>
      <c r="X133" s="24" t="s">
        <v>4</v>
      </c>
      <c r="Y133" s="24">
        <v>47</v>
      </c>
      <c r="Z133" s="24" t="s">
        <v>4</v>
      </c>
      <c r="AA133" s="24">
        <v>20</v>
      </c>
      <c r="AB133" s="24" t="s">
        <v>4</v>
      </c>
      <c r="AC133" s="24">
        <v>11.7</v>
      </c>
      <c r="AD133" s="24" t="s">
        <v>4</v>
      </c>
      <c r="AE133" s="24">
        <v>6.8</v>
      </c>
      <c r="AF133" s="24" t="s">
        <v>4</v>
      </c>
      <c r="AG133" s="24">
        <v>0</v>
      </c>
      <c r="AH133" s="24" t="s">
        <v>4</v>
      </c>
      <c r="AI133" s="24">
        <v>21.2</v>
      </c>
      <c r="AJ133" s="24" t="s">
        <v>4</v>
      </c>
      <c r="AK133" s="24">
        <v>44.8</v>
      </c>
      <c r="AL133" s="24" t="s">
        <v>4</v>
      </c>
      <c r="AM133" s="24">
        <v>15.1</v>
      </c>
      <c r="AN133" s="24" t="s">
        <v>4</v>
      </c>
      <c r="AO133" s="24">
        <v>7.7</v>
      </c>
      <c r="AP133" s="24" t="s">
        <v>4</v>
      </c>
      <c r="AQ133" s="24">
        <v>9.9</v>
      </c>
      <c r="AR133" s="24" t="s">
        <v>4</v>
      </c>
      <c r="AS133" s="24">
        <v>0</v>
      </c>
      <c r="AT133" s="24" t="s">
        <v>4</v>
      </c>
      <c r="AU133" s="24">
        <v>22.6</v>
      </c>
      <c r="AV133" s="24" t="s">
        <v>4</v>
      </c>
    </row>
    <row r="134" spans="1:48">
      <c r="A134" s="2">
        <v>43282</v>
      </c>
      <c r="B134" s="24">
        <v>5.3</v>
      </c>
      <c r="C134" s="24" t="s">
        <v>4</v>
      </c>
      <c r="D134" s="57">
        <f t="shared" si="14"/>
        <v>3</v>
      </c>
      <c r="E134" s="26">
        <v>7.2</v>
      </c>
      <c r="F134" s="24" t="s">
        <v>4</v>
      </c>
      <c r="G134" s="57">
        <f t="shared" si="15"/>
        <v>6.5</v>
      </c>
      <c r="H134" s="26">
        <v>80.5</v>
      </c>
      <c r="I134" s="24">
        <v>79.400000000000006</v>
      </c>
      <c r="J134" s="57">
        <f t="shared" si="16"/>
        <v>79.5</v>
      </c>
      <c r="K134" s="26">
        <v>-0.6</v>
      </c>
      <c r="L134" s="24" t="s">
        <v>4</v>
      </c>
      <c r="M134" s="57">
        <f t="shared" si="17"/>
        <v>0.9</v>
      </c>
      <c r="N134" s="26">
        <v>11.1</v>
      </c>
      <c r="O134" s="24" t="s">
        <v>4</v>
      </c>
      <c r="P134" s="57">
        <f t="shared" si="18"/>
        <v>10.199999999999999</v>
      </c>
      <c r="Q134" s="26">
        <v>13.2</v>
      </c>
      <c r="R134" s="24" t="s">
        <v>4</v>
      </c>
      <c r="S134" s="57">
        <f t="shared" si="19"/>
        <v>8.6</v>
      </c>
      <c r="T134" s="26">
        <v>5.0999999999999996</v>
      </c>
      <c r="U134" s="24" t="s">
        <v>4</v>
      </c>
      <c r="V134" s="57">
        <f t="shared" si="20"/>
        <v>4.9000000000000004</v>
      </c>
      <c r="W134" s="26">
        <v>33.200000000000003</v>
      </c>
      <c r="X134" s="24" t="s">
        <v>4</v>
      </c>
      <c r="Y134" s="24">
        <v>48.4</v>
      </c>
      <c r="Z134" s="24" t="s">
        <v>4</v>
      </c>
      <c r="AA134" s="24">
        <v>30.7</v>
      </c>
      <c r="AB134" s="24" t="s">
        <v>4</v>
      </c>
      <c r="AC134" s="24">
        <v>11</v>
      </c>
      <c r="AD134" s="24" t="s">
        <v>4</v>
      </c>
      <c r="AE134" s="24">
        <v>8</v>
      </c>
      <c r="AF134" s="24" t="s">
        <v>4</v>
      </c>
      <c r="AG134" s="24">
        <v>0.8</v>
      </c>
      <c r="AH134" s="24" t="s">
        <v>4</v>
      </c>
      <c r="AI134" s="24">
        <v>17.2</v>
      </c>
      <c r="AJ134" s="24" t="s">
        <v>4</v>
      </c>
      <c r="AK134" s="24">
        <v>48.1</v>
      </c>
      <c r="AL134" s="24" t="s">
        <v>4</v>
      </c>
      <c r="AM134" s="24">
        <v>21.7</v>
      </c>
      <c r="AN134" s="24" t="s">
        <v>4</v>
      </c>
      <c r="AO134" s="24">
        <v>7.2</v>
      </c>
      <c r="AP134" s="24" t="s">
        <v>4</v>
      </c>
      <c r="AQ134" s="24">
        <v>4.9000000000000004</v>
      </c>
      <c r="AR134" s="24" t="s">
        <v>4</v>
      </c>
      <c r="AS134" s="24">
        <v>0</v>
      </c>
      <c r="AT134" s="24" t="s">
        <v>4</v>
      </c>
      <c r="AU134" s="24">
        <v>18.100000000000001</v>
      </c>
      <c r="AV134" s="24" t="s">
        <v>4</v>
      </c>
    </row>
    <row r="135" spans="1:48">
      <c r="A135" s="2">
        <v>43374</v>
      </c>
      <c r="B135" s="24">
        <v>6.4</v>
      </c>
      <c r="C135" s="24" t="s">
        <v>4</v>
      </c>
      <c r="D135" s="57">
        <f t="shared" ref="D135:D163" si="21">ROUND(AVERAGE(B134:B135),1)</f>
        <v>5.9</v>
      </c>
      <c r="E135" s="26">
        <v>5.5</v>
      </c>
      <c r="F135" s="24" t="s">
        <v>4</v>
      </c>
      <c r="G135" s="57">
        <f t="shared" ref="G135:G163" si="22">ROUND(AVERAGE(E134:E135),1)</f>
        <v>6.4</v>
      </c>
      <c r="H135" s="26">
        <v>79.400000000000006</v>
      </c>
      <c r="I135" s="24">
        <v>79</v>
      </c>
      <c r="J135" s="57">
        <f t="shared" ref="J135:J163" si="23">ROUND(AVERAGE(I134:I135),1)</f>
        <v>79.2</v>
      </c>
      <c r="K135" s="26">
        <v>1.8</v>
      </c>
      <c r="L135" s="24" t="s">
        <v>4</v>
      </c>
      <c r="M135" s="57">
        <f t="shared" ref="M135:M163" si="24">ROUND(AVERAGE(K134:K135),1)</f>
        <v>0.6</v>
      </c>
      <c r="N135" s="26">
        <v>10.9</v>
      </c>
      <c r="O135" s="24" t="s">
        <v>4</v>
      </c>
      <c r="P135" s="57">
        <f t="shared" ref="P135:P163" si="25">ROUND(AVERAGE(N134:N135),1)</f>
        <v>11</v>
      </c>
      <c r="Q135" s="26">
        <v>8</v>
      </c>
      <c r="R135" s="24" t="s">
        <v>4</v>
      </c>
      <c r="S135" s="57">
        <f t="shared" ref="S135:S163" si="26">ROUND(AVERAGE(Q134:Q135),1)</f>
        <v>10.6</v>
      </c>
      <c r="T135" s="26">
        <v>9.1</v>
      </c>
      <c r="U135" s="24" t="s">
        <v>4</v>
      </c>
      <c r="V135" s="57">
        <f t="shared" ref="V135:V163" si="27">ROUND(AVERAGE(T134:T135),1)</f>
        <v>7.1</v>
      </c>
      <c r="W135" s="26">
        <v>30.8</v>
      </c>
      <c r="X135" s="24" t="s">
        <v>4</v>
      </c>
      <c r="Y135" s="24">
        <v>49</v>
      </c>
      <c r="Z135" s="24" t="s">
        <v>4</v>
      </c>
      <c r="AA135" s="24">
        <v>27.3</v>
      </c>
      <c r="AB135" s="24" t="s">
        <v>4</v>
      </c>
      <c r="AC135" s="24">
        <v>12.6</v>
      </c>
      <c r="AD135" s="24" t="s">
        <v>4</v>
      </c>
      <c r="AE135" s="24">
        <v>11.5</v>
      </c>
      <c r="AF135" s="24" t="s">
        <v>4</v>
      </c>
      <c r="AG135" s="24">
        <v>0</v>
      </c>
      <c r="AH135" s="24" t="s">
        <v>4</v>
      </c>
      <c r="AI135" s="24">
        <v>12.3</v>
      </c>
      <c r="AJ135" s="24" t="s">
        <v>4</v>
      </c>
      <c r="AK135" s="24">
        <v>49.1</v>
      </c>
      <c r="AL135" s="24" t="s">
        <v>4</v>
      </c>
      <c r="AM135" s="24">
        <v>19.600000000000001</v>
      </c>
      <c r="AN135" s="24" t="s">
        <v>4</v>
      </c>
      <c r="AO135" s="24">
        <v>8.8000000000000007</v>
      </c>
      <c r="AP135" s="24" t="s">
        <v>4</v>
      </c>
      <c r="AQ135" s="24">
        <v>8.1999999999999993</v>
      </c>
      <c r="AR135" s="24" t="s">
        <v>4</v>
      </c>
      <c r="AS135" s="24">
        <v>0</v>
      </c>
      <c r="AT135" s="24" t="s">
        <v>4</v>
      </c>
      <c r="AU135" s="24">
        <v>14.2</v>
      </c>
      <c r="AV135" s="24" t="s">
        <v>4</v>
      </c>
    </row>
    <row r="136" spans="1:48">
      <c r="A136" s="2">
        <v>43466</v>
      </c>
      <c r="B136" s="24">
        <v>2.8</v>
      </c>
      <c r="C136" s="24" t="s">
        <v>4</v>
      </c>
      <c r="D136" s="57">
        <f t="shared" si="21"/>
        <v>4.5999999999999996</v>
      </c>
      <c r="E136" s="26">
        <v>0.3</v>
      </c>
      <c r="F136" s="24" t="s">
        <v>4</v>
      </c>
      <c r="G136" s="57">
        <f t="shared" si="22"/>
        <v>2.9</v>
      </c>
      <c r="H136" s="26">
        <v>78.5</v>
      </c>
      <c r="I136" s="24">
        <v>79.2</v>
      </c>
      <c r="J136" s="57">
        <f t="shared" si="23"/>
        <v>79.099999999999994</v>
      </c>
      <c r="K136" s="26">
        <v>-2.8</v>
      </c>
      <c r="L136" s="24" t="s">
        <v>4</v>
      </c>
      <c r="M136" s="57">
        <f t="shared" si="24"/>
        <v>-0.5</v>
      </c>
      <c r="N136" s="26">
        <v>9.5</v>
      </c>
      <c r="O136" s="24" t="s">
        <v>4</v>
      </c>
      <c r="P136" s="57">
        <f t="shared" si="25"/>
        <v>10.199999999999999</v>
      </c>
      <c r="Q136" s="26">
        <v>3.7</v>
      </c>
      <c r="R136" s="24" t="s">
        <v>4</v>
      </c>
      <c r="S136" s="57">
        <f t="shared" si="26"/>
        <v>5.9</v>
      </c>
      <c r="T136" s="26">
        <v>2.2000000000000002</v>
      </c>
      <c r="U136" s="24" t="s">
        <v>4</v>
      </c>
      <c r="V136" s="57">
        <f t="shared" si="27"/>
        <v>5.7</v>
      </c>
      <c r="W136" s="26">
        <v>36.6</v>
      </c>
      <c r="X136" s="24" t="s">
        <v>4</v>
      </c>
      <c r="Y136" s="24">
        <v>59.6</v>
      </c>
      <c r="Z136" s="24" t="s">
        <v>4</v>
      </c>
      <c r="AA136" s="24">
        <v>18.8</v>
      </c>
      <c r="AB136" s="24" t="s">
        <v>4</v>
      </c>
      <c r="AC136" s="24">
        <v>13.1</v>
      </c>
      <c r="AD136" s="24" t="s">
        <v>4</v>
      </c>
      <c r="AE136" s="24">
        <v>8.1999999999999993</v>
      </c>
      <c r="AF136" s="24" t="s">
        <v>4</v>
      </c>
      <c r="AG136" s="24">
        <v>1.4</v>
      </c>
      <c r="AH136" s="24" t="s">
        <v>4</v>
      </c>
      <c r="AI136" s="24">
        <v>15.8</v>
      </c>
      <c r="AJ136" s="24" t="s">
        <v>4</v>
      </c>
      <c r="AK136" s="24">
        <v>58.1</v>
      </c>
      <c r="AL136" s="24" t="s">
        <v>4</v>
      </c>
      <c r="AM136" s="24">
        <v>8.8000000000000007</v>
      </c>
      <c r="AN136" s="24" t="s">
        <v>4</v>
      </c>
      <c r="AO136" s="24">
        <v>8.1</v>
      </c>
      <c r="AP136" s="24" t="s">
        <v>4</v>
      </c>
      <c r="AQ136" s="24">
        <v>8.1999999999999993</v>
      </c>
      <c r="AR136" s="24" t="s">
        <v>4</v>
      </c>
      <c r="AS136" s="24">
        <v>0</v>
      </c>
      <c r="AT136" s="24" t="s">
        <v>4</v>
      </c>
      <c r="AU136" s="24">
        <v>16.8</v>
      </c>
      <c r="AV136" s="24" t="s">
        <v>4</v>
      </c>
    </row>
    <row r="137" spans="1:48">
      <c r="A137" s="2">
        <v>43556</v>
      </c>
      <c r="B137" s="24">
        <v>6.8</v>
      </c>
      <c r="C137" s="24" t="s">
        <v>4</v>
      </c>
      <c r="D137" s="57">
        <f t="shared" si="21"/>
        <v>4.8</v>
      </c>
      <c r="E137" s="26">
        <v>-8.5</v>
      </c>
      <c r="F137" s="24" t="s">
        <v>4</v>
      </c>
      <c r="G137" s="57">
        <f t="shared" si="22"/>
        <v>-4.0999999999999996</v>
      </c>
      <c r="H137" s="26">
        <v>78.099999999999994</v>
      </c>
      <c r="I137" s="24">
        <v>79</v>
      </c>
      <c r="J137" s="57">
        <f t="shared" si="23"/>
        <v>79.099999999999994</v>
      </c>
      <c r="K137" s="26">
        <v>-4.3</v>
      </c>
      <c r="L137" s="24" t="s">
        <v>4</v>
      </c>
      <c r="M137" s="57">
        <f t="shared" si="24"/>
        <v>-3.6</v>
      </c>
      <c r="N137" s="26">
        <v>4</v>
      </c>
      <c r="O137" s="24" t="s">
        <v>4</v>
      </c>
      <c r="P137" s="57">
        <f t="shared" si="25"/>
        <v>6.8</v>
      </c>
      <c r="Q137" s="26">
        <v>-1.3</v>
      </c>
      <c r="R137" s="24" t="s">
        <v>4</v>
      </c>
      <c r="S137" s="57">
        <f t="shared" si="26"/>
        <v>1.2</v>
      </c>
      <c r="T137" s="26">
        <v>1.3</v>
      </c>
      <c r="U137" s="24" t="s">
        <v>4</v>
      </c>
      <c r="V137" s="57">
        <f t="shared" si="27"/>
        <v>1.8</v>
      </c>
      <c r="W137" s="26">
        <v>34.700000000000003</v>
      </c>
      <c r="X137" s="24" t="s">
        <v>4</v>
      </c>
      <c r="Y137" s="24">
        <v>56.1</v>
      </c>
      <c r="Z137" s="24" t="s">
        <v>4</v>
      </c>
      <c r="AA137" s="24">
        <v>19.399999999999999</v>
      </c>
      <c r="AB137" s="24" t="s">
        <v>4</v>
      </c>
      <c r="AC137" s="24">
        <v>13.7</v>
      </c>
      <c r="AD137" s="24" t="s">
        <v>4</v>
      </c>
      <c r="AE137" s="24">
        <v>9.8000000000000007</v>
      </c>
      <c r="AF137" s="24" t="s">
        <v>4</v>
      </c>
      <c r="AG137" s="24">
        <v>1.7</v>
      </c>
      <c r="AH137" s="24" t="s">
        <v>4</v>
      </c>
      <c r="AI137" s="24">
        <v>17.8</v>
      </c>
      <c r="AJ137" s="24" t="s">
        <v>4</v>
      </c>
      <c r="AK137" s="24">
        <v>55.8</v>
      </c>
      <c r="AL137" s="24" t="s">
        <v>4</v>
      </c>
      <c r="AM137" s="24">
        <v>8.1</v>
      </c>
      <c r="AN137" s="24" t="s">
        <v>4</v>
      </c>
      <c r="AO137" s="24">
        <v>11</v>
      </c>
      <c r="AP137" s="24" t="s">
        <v>4</v>
      </c>
      <c r="AQ137" s="24">
        <v>7.6</v>
      </c>
      <c r="AR137" s="24" t="s">
        <v>4</v>
      </c>
      <c r="AS137" s="24">
        <v>0</v>
      </c>
      <c r="AT137" s="24" t="s">
        <v>4</v>
      </c>
      <c r="AU137" s="24">
        <v>17.5</v>
      </c>
      <c r="AV137" s="24" t="s">
        <v>4</v>
      </c>
    </row>
    <row r="138" spans="1:48">
      <c r="A138" s="2">
        <v>43647</v>
      </c>
      <c r="B138" s="24">
        <v>3.6</v>
      </c>
      <c r="C138" s="24" t="s">
        <v>4</v>
      </c>
      <c r="D138" s="57">
        <f t="shared" si="21"/>
        <v>5.2</v>
      </c>
      <c r="E138" s="26">
        <v>-3.7</v>
      </c>
      <c r="F138" s="24" t="s">
        <v>4</v>
      </c>
      <c r="G138" s="57">
        <f t="shared" si="22"/>
        <v>-6.1</v>
      </c>
      <c r="H138" s="26">
        <v>79.599999999999994</v>
      </c>
      <c r="I138" s="24">
        <v>78.5</v>
      </c>
      <c r="J138" s="57">
        <f t="shared" si="23"/>
        <v>78.8</v>
      </c>
      <c r="K138" s="26">
        <v>-1.9</v>
      </c>
      <c r="L138" s="24" t="s">
        <v>4</v>
      </c>
      <c r="M138" s="57">
        <f t="shared" si="24"/>
        <v>-3.1</v>
      </c>
      <c r="N138" s="26">
        <v>2.4</v>
      </c>
      <c r="O138" s="24" t="s">
        <v>4</v>
      </c>
      <c r="P138" s="57">
        <f t="shared" si="25"/>
        <v>3.2</v>
      </c>
      <c r="Q138" s="26">
        <v>0.3</v>
      </c>
      <c r="R138" s="24" t="s">
        <v>4</v>
      </c>
      <c r="S138" s="57">
        <f t="shared" si="26"/>
        <v>-0.5</v>
      </c>
      <c r="T138" s="26">
        <v>3.6</v>
      </c>
      <c r="U138" s="24" t="s">
        <v>4</v>
      </c>
      <c r="V138" s="57">
        <f t="shared" si="27"/>
        <v>2.5</v>
      </c>
      <c r="W138" s="26">
        <v>39.4</v>
      </c>
      <c r="X138" s="24" t="s">
        <v>4</v>
      </c>
      <c r="Y138" s="24">
        <v>50.1</v>
      </c>
      <c r="Z138" s="24" t="s">
        <v>4</v>
      </c>
      <c r="AA138" s="24">
        <v>30.3</v>
      </c>
      <c r="AB138" s="24" t="s">
        <v>4</v>
      </c>
      <c r="AC138" s="24">
        <v>13.2</v>
      </c>
      <c r="AD138" s="24" t="s">
        <v>4</v>
      </c>
      <c r="AE138" s="24">
        <v>12.6</v>
      </c>
      <c r="AF138" s="24" t="s">
        <v>4</v>
      </c>
      <c r="AG138" s="24">
        <v>2.2999999999999998</v>
      </c>
      <c r="AH138" s="24" t="s">
        <v>4</v>
      </c>
      <c r="AI138" s="24">
        <v>13.7</v>
      </c>
      <c r="AJ138" s="24" t="s">
        <v>4</v>
      </c>
      <c r="AK138" s="24">
        <v>50.1</v>
      </c>
      <c r="AL138" s="24" t="s">
        <v>4</v>
      </c>
      <c r="AM138" s="24">
        <v>20.8</v>
      </c>
      <c r="AN138" s="24" t="s">
        <v>4</v>
      </c>
      <c r="AO138" s="24">
        <v>7.5</v>
      </c>
      <c r="AP138" s="24" t="s">
        <v>4</v>
      </c>
      <c r="AQ138" s="24">
        <v>5.8</v>
      </c>
      <c r="AR138" s="24" t="s">
        <v>4</v>
      </c>
      <c r="AS138" s="24">
        <v>0</v>
      </c>
      <c r="AT138" s="24" t="s">
        <v>4</v>
      </c>
      <c r="AU138" s="24">
        <v>15.8</v>
      </c>
      <c r="AV138" s="24" t="s">
        <v>4</v>
      </c>
    </row>
    <row r="139" spans="1:48">
      <c r="A139" s="2">
        <v>43739</v>
      </c>
      <c r="B139" s="24">
        <v>8.1999999999999993</v>
      </c>
      <c r="C139" s="24" t="s">
        <v>4</v>
      </c>
      <c r="D139" s="57">
        <f t="shared" si="21"/>
        <v>5.9</v>
      </c>
      <c r="E139" s="26">
        <v>-9.3000000000000007</v>
      </c>
      <c r="F139" s="24" t="s">
        <v>4</v>
      </c>
      <c r="G139" s="57">
        <f t="shared" si="22"/>
        <v>-6.5</v>
      </c>
      <c r="H139" s="26">
        <v>78.5</v>
      </c>
      <c r="I139" s="24">
        <v>78</v>
      </c>
      <c r="J139" s="57">
        <f t="shared" si="23"/>
        <v>78.3</v>
      </c>
      <c r="K139" s="26">
        <v>0.9</v>
      </c>
      <c r="L139" s="24" t="s">
        <v>4</v>
      </c>
      <c r="M139" s="57">
        <f t="shared" si="24"/>
        <v>-0.5</v>
      </c>
      <c r="N139" s="26">
        <v>3.9</v>
      </c>
      <c r="O139" s="24" t="s">
        <v>4</v>
      </c>
      <c r="P139" s="57">
        <f t="shared" si="25"/>
        <v>3.2</v>
      </c>
      <c r="Q139" s="26">
        <v>2.9</v>
      </c>
      <c r="R139" s="24" t="s">
        <v>4</v>
      </c>
      <c r="S139" s="57">
        <f t="shared" si="26"/>
        <v>1.6</v>
      </c>
      <c r="T139" s="26">
        <v>2.1</v>
      </c>
      <c r="U139" s="24" t="s">
        <v>4</v>
      </c>
      <c r="V139" s="57">
        <f t="shared" si="27"/>
        <v>2.9</v>
      </c>
      <c r="W139" s="26">
        <v>34.299999999999997</v>
      </c>
      <c r="X139" s="24" t="s">
        <v>4</v>
      </c>
      <c r="Y139" s="24">
        <v>53.5</v>
      </c>
      <c r="Z139" s="24" t="s">
        <v>4</v>
      </c>
      <c r="AA139" s="24">
        <v>30.4</v>
      </c>
      <c r="AB139" s="24" t="s">
        <v>4</v>
      </c>
      <c r="AC139" s="24">
        <v>12.1</v>
      </c>
      <c r="AD139" s="24" t="s">
        <v>4</v>
      </c>
      <c r="AE139" s="24">
        <v>4.4000000000000004</v>
      </c>
      <c r="AF139" s="24" t="s">
        <v>4</v>
      </c>
      <c r="AG139" s="24">
        <v>0.9</v>
      </c>
      <c r="AH139" s="24" t="s">
        <v>4</v>
      </c>
      <c r="AI139" s="24">
        <v>15.1</v>
      </c>
      <c r="AJ139" s="24" t="s">
        <v>4</v>
      </c>
      <c r="AK139" s="24">
        <v>51.2</v>
      </c>
      <c r="AL139" s="24" t="s">
        <v>4</v>
      </c>
      <c r="AM139" s="24">
        <v>20.8</v>
      </c>
      <c r="AN139" s="24" t="s">
        <v>4</v>
      </c>
      <c r="AO139" s="24">
        <v>6.9</v>
      </c>
      <c r="AP139" s="24" t="s">
        <v>4</v>
      </c>
      <c r="AQ139" s="24">
        <v>4.5</v>
      </c>
      <c r="AR139" s="24" t="s">
        <v>4</v>
      </c>
      <c r="AS139" s="24">
        <v>0</v>
      </c>
      <c r="AT139" s="24" t="s">
        <v>4</v>
      </c>
      <c r="AU139" s="24">
        <v>16.600000000000001</v>
      </c>
      <c r="AV139" s="24" t="s">
        <v>4</v>
      </c>
    </row>
    <row r="140" spans="1:48">
      <c r="A140" s="2">
        <v>43831</v>
      </c>
      <c r="B140" s="24">
        <v>3.8</v>
      </c>
      <c r="C140" s="24" t="s">
        <v>4</v>
      </c>
      <c r="D140" s="57">
        <f t="shared" si="21"/>
        <v>6</v>
      </c>
      <c r="E140" s="26">
        <v>6.8</v>
      </c>
      <c r="F140" s="24" t="s">
        <v>4</v>
      </c>
      <c r="G140" s="57">
        <f t="shared" si="22"/>
        <v>-1.3</v>
      </c>
      <c r="H140" s="26">
        <v>77.8</v>
      </c>
      <c r="I140" s="24">
        <v>78.5</v>
      </c>
      <c r="J140" s="57">
        <f t="shared" si="23"/>
        <v>78.3</v>
      </c>
      <c r="K140" s="26">
        <v>-0.9</v>
      </c>
      <c r="L140" s="24" t="s">
        <v>4</v>
      </c>
      <c r="M140" s="57">
        <f t="shared" si="24"/>
        <v>0</v>
      </c>
      <c r="N140" s="26">
        <v>7.6</v>
      </c>
      <c r="O140" s="24" t="s">
        <v>4</v>
      </c>
      <c r="P140" s="57">
        <f t="shared" si="25"/>
        <v>5.8</v>
      </c>
      <c r="Q140" s="26">
        <v>2.9</v>
      </c>
      <c r="R140" s="24" t="s">
        <v>4</v>
      </c>
      <c r="S140" s="57">
        <f t="shared" si="26"/>
        <v>2.9</v>
      </c>
      <c r="T140" s="26">
        <v>3.8</v>
      </c>
      <c r="U140" s="24" t="s">
        <v>4</v>
      </c>
      <c r="V140" s="57">
        <f t="shared" si="27"/>
        <v>3</v>
      </c>
      <c r="W140" s="26">
        <v>37</v>
      </c>
      <c r="X140" s="24" t="s">
        <v>4</v>
      </c>
      <c r="Y140" s="24">
        <v>56.1</v>
      </c>
      <c r="Z140" s="24" t="s">
        <v>4</v>
      </c>
      <c r="AA140" s="24">
        <v>28</v>
      </c>
      <c r="AB140" s="24" t="s">
        <v>4</v>
      </c>
      <c r="AC140" s="24">
        <v>11.3</v>
      </c>
      <c r="AD140" s="24" t="s">
        <v>4</v>
      </c>
      <c r="AE140" s="24">
        <v>11.6</v>
      </c>
      <c r="AF140" s="24" t="s">
        <v>4</v>
      </c>
      <c r="AG140" s="24">
        <v>5.6</v>
      </c>
      <c r="AH140" s="24" t="s">
        <v>4</v>
      </c>
      <c r="AI140" s="24">
        <v>12.5</v>
      </c>
      <c r="AJ140" s="24" t="s">
        <v>4</v>
      </c>
      <c r="AK140" s="24">
        <v>52.1</v>
      </c>
      <c r="AL140" s="24" t="s">
        <v>4</v>
      </c>
      <c r="AM140" s="24">
        <v>16.600000000000001</v>
      </c>
      <c r="AN140" s="24" t="s">
        <v>4</v>
      </c>
      <c r="AO140" s="24">
        <v>5</v>
      </c>
      <c r="AP140" s="24" t="s">
        <v>4</v>
      </c>
      <c r="AQ140" s="24">
        <v>9.5</v>
      </c>
      <c r="AR140" s="24" t="s">
        <v>4</v>
      </c>
      <c r="AS140" s="24">
        <v>2.2000000000000002</v>
      </c>
      <c r="AT140" s="24" t="s">
        <v>4</v>
      </c>
      <c r="AU140" s="24">
        <v>14.7</v>
      </c>
      <c r="AV140" s="24" t="s">
        <v>4</v>
      </c>
    </row>
    <row r="141" spans="1:48">
      <c r="A141" s="2">
        <v>43922</v>
      </c>
      <c r="B141" s="24">
        <v>14.2</v>
      </c>
      <c r="C141" s="24" t="s">
        <v>4</v>
      </c>
      <c r="D141" s="57">
        <f t="shared" si="21"/>
        <v>9</v>
      </c>
      <c r="E141" s="26">
        <v>-33.5</v>
      </c>
      <c r="F141" s="24" t="s">
        <v>4</v>
      </c>
      <c r="G141" s="57">
        <f t="shared" si="22"/>
        <v>-13.4</v>
      </c>
      <c r="H141" s="26">
        <v>63.9</v>
      </c>
      <c r="I141" s="24">
        <v>64.7</v>
      </c>
      <c r="J141" s="57">
        <f t="shared" si="23"/>
        <v>71.599999999999994</v>
      </c>
      <c r="K141" s="26">
        <v>-14.2</v>
      </c>
      <c r="L141" s="24" t="s">
        <v>4</v>
      </c>
      <c r="M141" s="57">
        <f t="shared" si="24"/>
        <v>-7.6</v>
      </c>
      <c r="N141" s="26">
        <v>-7.2</v>
      </c>
      <c r="O141" s="24" t="s">
        <v>4</v>
      </c>
      <c r="P141" s="57">
        <f t="shared" si="25"/>
        <v>0.2</v>
      </c>
      <c r="Q141" s="26">
        <v>-14.8</v>
      </c>
      <c r="R141" s="24" t="s">
        <v>4</v>
      </c>
      <c r="S141" s="57">
        <f t="shared" si="26"/>
        <v>-6</v>
      </c>
      <c r="T141" s="26">
        <v>-21.7</v>
      </c>
      <c r="U141" s="24" t="s">
        <v>4</v>
      </c>
      <c r="V141" s="57">
        <f t="shared" si="27"/>
        <v>-9</v>
      </c>
      <c r="W141" s="26">
        <v>62.4</v>
      </c>
      <c r="X141" s="24" t="s">
        <v>4</v>
      </c>
      <c r="Y141" s="24">
        <v>56.6</v>
      </c>
      <c r="Z141" s="24" t="s">
        <v>4</v>
      </c>
      <c r="AA141" s="24">
        <v>5.5</v>
      </c>
      <c r="AB141" s="24" t="s">
        <v>4</v>
      </c>
      <c r="AC141" s="24">
        <v>4.8</v>
      </c>
      <c r="AD141" s="24" t="s">
        <v>4</v>
      </c>
      <c r="AE141" s="24">
        <v>7.7</v>
      </c>
      <c r="AF141" s="24" t="s">
        <v>4</v>
      </c>
      <c r="AG141" s="24">
        <v>3.5</v>
      </c>
      <c r="AH141" s="24" t="s">
        <v>4</v>
      </c>
      <c r="AI141" s="24">
        <v>41.9</v>
      </c>
      <c r="AJ141" s="24" t="s">
        <v>4</v>
      </c>
      <c r="AK141" s="24">
        <v>51.8</v>
      </c>
      <c r="AL141" s="24" t="s">
        <v>4</v>
      </c>
      <c r="AM141" s="24">
        <v>2.2000000000000002</v>
      </c>
      <c r="AN141" s="24" t="s">
        <v>4</v>
      </c>
      <c r="AO141" s="24">
        <v>3</v>
      </c>
      <c r="AP141" s="24" t="s">
        <v>4</v>
      </c>
      <c r="AQ141" s="24">
        <v>2.6</v>
      </c>
      <c r="AR141" s="24" t="s">
        <v>4</v>
      </c>
      <c r="AS141" s="24">
        <v>0</v>
      </c>
      <c r="AT141" s="24" t="s">
        <v>4</v>
      </c>
      <c r="AU141" s="24">
        <v>40.4</v>
      </c>
      <c r="AV141" s="24" t="s">
        <v>4</v>
      </c>
    </row>
    <row r="142" spans="1:48">
      <c r="A142" s="2">
        <v>44013</v>
      </c>
      <c r="B142" s="24">
        <v>11.6</v>
      </c>
      <c r="C142" s="24" t="s">
        <v>4</v>
      </c>
      <c r="D142" s="57">
        <f t="shared" si="21"/>
        <v>12.9</v>
      </c>
      <c r="E142" s="26">
        <v>-34.1</v>
      </c>
      <c r="F142" s="24" t="s">
        <v>4</v>
      </c>
      <c r="G142" s="57">
        <f t="shared" si="22"/>
        <v>-33.799999999999997</v>
      </c>
      <c r="H142" s="26">
        <v>74</v>
      </c>
      <c r="I142" s="24">
        <v>73</v>
      </c>
      <c r="J142" s="57">
        <f t="shared" si="23"/>
        <v>68.900000000000006</v>
      </c>
      <c r="K142" s="26">
        <v>0.9</v>
      </c>
      <c r="L142" s="24" t="s">
        <v>4</v>
      </c>
      <c r="M142" s="57">
        <f t="shared" si="24"/>
        <v>-6.7</v>
      </c>
      <c r="N142" s="26">
        <v>-9.9</v>
      </c>
      <c r="O142" s="24" t="s">
        <v>4</v>
      </c>
      <c r="P142" s="57">
        <f t="shared" si="25"/>
        <v>-8.6</v>
      </c>
      <c r="Q142" s="26">
        <v>-14.9</v>
      </c>
      <c r="R142" s="24" t="s">
        <v>4</v>
      </c>
      <c r="S142" s="57">
        <f t="shared" si="26"/>
        <v>-14.9</v>
      </c>
      <c r="T142" s="26">
        <v>-13.8</v>
      </c>
      <c r="U142" s="24" t="s">
        <v>4</v>
      </c>
      <c r="V142" s="57">
        <f t="shared" si="27"/>
        <v>-17.8</v>
      </c>
      <c r="W142" s="26">
        <v>49.4</v>
      </c>
      <c r="X142" s="24" t="s">
        <v>4</v>
      </c>
      <c r="Y142" s="24">
        <v>74.3</v>
      </c>
      <c r="Z142" s="24" t="s">
        <v>4</v>
      </c>
      <c r="AA142" s="24">
        <v>10.8</v>
      </c>
      <c r="AB142" s="24" t="s">
        <v>4</v>
      </c>
      <c r="AC142" s="24">
        <v>7.5</v>
      </c>
      <c r="AD142" s="24" t="s">
        <v>4</v>
      </c>
      <c r="AE142" s="24">
        <v>6.1</v>
      </c>
      <c r="AF142" s="24" t="s">
        <v>4</v>
      </c>
      <c r="AG142" s="24">
        <v>0</v>
      </c>
      <c r="AH142" s="24" t="s">
        <v>4</v>
      </c>
      <c r="AI142" s="24">
        <v>22.2</v>
      </c>
      <c r="AJ142" s="24" t="s">
        <v>4</v>
      </c>
      <c r="AK142" s="24">
        <v>67.599999999999994</v>
      </c>
      <c r="AL142" s="24" t="s">
        <v>4</v>
      </c>
      <c r="AM142" s="24">
        <v>2.9</v>
      </c>
      <c r="AN142" s="24" t="s">
        <v>4</v>
      </c>
      <c r="AO142" s="24">
        <v>4</v>
      </c>
      <c r="AP142" s="24" t="s">
        <v>4</v>
      </c>
      <c r="AQ142" s="24">
        <v>1.5</v>
      </c>
      <c r="AR142" s="24" t="s">
        <v>4</v>
      </c>
      <c r="AS142" s="24">
        <v>0</v>
      </c>
      <c r="AT142" s="24" t="s">
        <v>4</v>
      </c>
      <c r="AU142" s="24">
        <v>24</v>
      </c>
      <c r="AV142" s="24" t="s">
        <v>4</v>
      </c>
    </row>
    <row r="143" spans="1:48">
      <c r="A143" s="2">
        <v>44105</v>
      </c>
      <c r="B143" s="24">
        <v>8</v>
      </c>
      <c r="C143" s="24" t="s">
        <v>4</v>
      </c>
      <c r="D143" s="57">
        <f t="shared" si="21"/>
        <v>9.8000000000000007</v>
      </c>
      <c r="E143" s="26">
        <v>-9.9</v>
      </c>
      <c r="F143" s="24" t="s">
        <v>4</v>
      </c>
      <c r="G143" s="57">
        <f t="shared" si="22"/>
        <v>-22</v>
      </c>
      <c r="H143" s="26">
        <v>78.900000000000006</v>
      </c>
      <c r="I143" s="24">
        <v>78.400000000000006</v>
      </c>
      <c r="J143" s="57">
        <f t="shared" si="23"/>
        <v>75.7</v>
      </c>
      <c r="K143" s="26">
        <v>-5.4</v>
      </c>
      <c r="L143" s="24" t="s">
        <v>4</v>
      </c>
      <c r="M143" s="57">
        <f t="shared" si="24"/>
        <v>-2.2999999999999998</v>
      </c>
      <c r="N143" s="26">
        <v>-3.9</v>
      </c>
      <c r="O143" s="24" t="s">
        <v>4</v>
      </c>
      <c r="P143" s="57">
        <f t="shared" si="25"/>
        <v>-6.9</v>
      </c>
      <c r="Q143" s="26">
        <v>-8.8000000000000007</v>
      </c>
      <c r="R143" s="24" t="s">
        <v>4</v>
      </c>
      <c r="S143" s="57">
        <f t="shared" si="26"/>
        <v>-11.9</v>
      </c>
      <c r="T143" s="26">
        <v>-2.5</v>
      </c>
      <c r="U143" s="24" t="s">
        <v>4</v>
      </c>
      <c r="V143" s="57">
        <f t="shared" si="27"/>
        <v>-8.1999999999999993</v>
      </c>
      <c r="W143" s="26">
        <v>41.6</v>
      </c>
      <c r="X143" s="24" t="s">
        <v>4</v>
      </c>
      <c r="Y143" s="24">
        <v>64.400000000000006</v>
      </c>
      <c r="Z143" s="24" t="s">
        <v>4</v>
      </c>
      <c r="AA143" s="24">
        <v>16.3</v>
      </c>
      <c r="AB143" s="24" t="s">
        <v>4</v>
      </c>
      <c r="AC143" s="24">
        <v>5.8</v>
      </c>
      <c r="AD143" s="24" t="s">
        <v>4</v>
      </c>
      <c r="AE143" s="24">
        <v>6.2</v>
      </c>
      <c r="AF143" s="24" t="s">
        <v>4</v>
      </c>
      <c r="AG143" s="24">
        <v>0</v>
      </c>
      <c r="AH143" s="24" t="s">
        <v>4</v>
      </c>
      <c r="AI143" s="24">
        <v>23.3</v>
      </c>
      <c r="AJ143" s="24" t="s">
        <v>4</v>
      </c>
      <c r="AK143" s="24">
        <v>62.7</v>
      </c>
      <c r="AL143" s="24" t="s">
        <v>4</v>
      </c>
      <c r="AM143" s="24">
        <v>8.3000000000000007</v>
      </c>
      <c r="AN143" s="24" t="s">
        <v>4</v>
      </c>
      <c r="AO143" s="24">
        <v>3.3</v>
      </c>
      <c r="AP143" s="24" t="s">
        <v>4</v>
      </c>
      <c r="AQ143" s="24">
        <v>0</v>
      </c>
      <c r="AR143" s="24" t="s">
        <v>4</v>
      </c>
      <c r="AS143" s="24">
        <v>1.3</v>
      </c>
      <c r="AT143" s="24" t="s">
        <v>4</v>
      </c>
      <c r="AU143" s="24">
        <v>24.4</v>
      </c>
      <c r="AV143" s="24" t="s">
        <v>4</v>
      </c>
    </row>
    <row r="144" spans="1:48">
      <c r="A144" s="2">
        <v>44197</v>
      </c>
      <c r="B144" s="24">
        <v>11.8</v>
      </c>
      <c r="C144" s="24" t="s">
        <v>4</v>
      </c>
      <c r="D144" s="57">
        <f t="shared" si="21"/>
        <v>9.9</v>
      </c>
      <c r="E144" s="26">
        <v>-23</v>
      </c>
      <c r="F144" s="24" t="s">
        <v>4</v>
      </c>
      <c r="G144" s="57">
        <f t="shared" si="22"/>
        <v>-16.5</v>
      </c>
      <c r="H144" s="26">
        <v>76.599999999999994</v>
      </c>
      <c r="I144" s="24">
        <v>77.3</v>
      </c>
      <c r="J144" s="57">
        <f t="shared" si="23"/>
        <v>77.900000000000006</v>
      </c>
      <c r="K144" s="26">
        <v>1</v>
      </c>
      <c r="L144" s="24" t="s">
        <v>4</v>
      </c>
      <c r="M144" s="57">
        <f t="shared" si="24"/>
        <v>-2.2000000000000002</v>
      </c>
      <c r="N144" s="26">
        <v>5.2</v>
      </c>
      <c r="O144" s="24" t="s">
        <v>4</v>
      </c>
      <c r="P144" s="57">
        <f t="shared" si="25"/>
        <v>0.7</v>
      </c>
      <c r="Q144" s="26">
        <v>-1</v>
      </c>
      <c r="R144" s="24" t="s">
        <v>4</v>
      </c>
      <c r="S144" s="57">
        <f t="shared" si="26"/>
        <v>-4.9000000000000004</v>
      </c>
      <c r="T144" s="26">
        <v>-0.6</v>
      </c>
      <c r="U144" s="24" t="s">
        <v>4</v>
      </c>
      <c r="V144" s="57">
        <f t="shared" si="27"/>
        <v>-1.6</v>
      </c>
      <c r="W144" s="26">
        <v>46.7</v>
      </c>
      <c r="X144" s="24" t="s">
        <v>4</v>
      </c>
      <c r="Y144" s="24">
        <v>70.599999999999994</v>
      </c>
      <c r="Z144" s="24" t="s">
        <v>4</v>
      </c>
      <c r="AA144" s="24">
        <v>11.7</v>
      </c>
      <c r="AB144" s="24" t="s">
        <v>4</v>
      </c>
      <c r="AC144" s="24">
        <v>6</v>
      </c>
      <c r="AD144" s="24" t="s">
        <v>4</v>
      </c>
      <c r="AE144" s="24">
        <v>5.8</v>
      </c>
      <c r="AF144" s="24" t="s">
        <v>4</v>
      </c>
      <c r="AG144" s="24">
        <v>0</v>
      </c>
      <c r="AH144" s="24" t="s">
        <v>4</v>
      </c>
      <c r="AI144" s="24">
        <v>19.600000000000001</v>
      </c>
      <c r="AJ144" s="24" t="s">
        <v>4</v>
      </c>
      <c r="AK144" s="24">
        <v>71.400000000000006</v>
      </c>
      <c r="AL144" s="24" t="s">
        <v>4</v>
      </c>
      <c r="AM144" s="24">
        <v>6</v>
      </c>
      <c r="AN144" s="24" t="s">
        <v>4</v>
      </c>
      <c r="AO144" s="24">
        <v>3.8</v>
      </c>
      <c r="AP144" s="24" t="s">
        <v>4</v>
      </c>
      <c r="AQ144" s="24">
        <v>0</v>
      </c>
      <c r="AR144" s="24" t="s">
        <v>4</v>
      </c>
      <c r="AS144" s="24">
        <v>0.5</v>
      </c>
      <c r="AT144" s="24" t="s">
        <v>4</v>
      </c>
      <c r="AU144" s="24">
        <v>18.3</v>
      </c>
      <c r="AV144" s="24" t="s">
        <v>4</v>
      </c>
    </row>
    <row r="145" spans="1:48">
      <c r="A145" s="2">
        <v>44287</v>
      </c>
      <c r="B145" s="24">
        <v>10.4</v>
      </c>
      <c r="C145" s="24" t="s">
        <v>4</v>
      </c>
      <c r="D145" s="57">
        <f t="shared" si="21"/>
        <v>11.1</v>
      </c>
      <c r="E145" s="26">
        <v>-17</v>
      </c>
      <c r="F145" s="24" t="s">
        <v>4</v>
      </c>
      <c r="G145" s="57">
        <f t="shared" si="22"/>
        <v>-20</v>
      </c>
      <c r="H145" s="26">
        <v>76.3</v>
      </c>
      <c r="I145" s="24">
        <v>77.099999999999994</v>
      </c>
      <c r="J145" s="57">
        <f t="shared" si="23"/>
        <v>77.2</v>
      </c>
      <c r="K145" s="26">
        <v>-5.6</v>
      </c>
      <c r="L145" s="24" t="s">
        <v>4</v>
      </c>
      <c r="M145" s="57">
        <f t="shared" si="24"/>
        <v>-2.2999999999999998</v>
      </c>
      <c r="N145" s="26">
        <v>-0.7</v>
      </c>
      <c r="O145" s="24" t="s">
        <v>4</v>
      </c>
      <c r="P145" s="57">
        <f t="shared" si="25"/>
        <v>2.2999999999999998</v>
      </c>
      <c r="Q145" s="26">
        <v>-3.2</v>
      </c>
      <c r="R145" s="24" t="s">
        <v>4</v>
      </c>
      <c r="S145" s="57">
        <f t="shared" si="26"/>
        <v>-2.1</v>
      </c>
      <c r="T145" s="26">
        <v>-3.8</v>
      </c>
      <c r="U145" s="24" t="s">
        <v>4</v>
      </c>
      <c r="V145" s="57">
        <f t="shared" si="27"/>
        <v>-2.2000000000000002</v>
      </c>
      <c r="W145" s="26">
        <v>45.4</v>
      </c>
      <c r="X145" s="24" t="s">
        <v>4</v>
      </c>
      <c r="Y145" s="24">
        <v>61.7</v>
      </c>
      <c r="Z145" s="24" t="s">
        <v>4</v>
      </c>
      <c r="AA145" s="24">
        <v>12.5</v>
      </c>
      <c r="AB145" s="24" t="s">
        <v>4</v>
      </c>
      <c r="AC145" s="24">
        <v>6.1</v>
      </c>
      <c r="AD145" s="24" t="s">
        <v>4</v>
      </c>
      <c r="AE145" s="24">
        <v>6.8</v>
      </c>
      <c r="AF145" s="24" t="s">
        <v>4</v>
      </c>
      <c r="AG145" s="24">
        <v>0</v>
      </c>
      <c r="AH145" s="24" t="s">
        <v>4</v>
      </c>
      <c r="AI145" s="24">
        <v>29.6</v>
      </c>
      <c r="AJ145" s="24" t="s">
        <v>4</v>
      </c>
      <c r="AK145" s="24">
        <v>60.6</v>
      </c>
      <c r="AL145" s="24" t="s">
        <v>4</v>
      </c>
      <c r="AM145" s="24">
        <v>6.5</v>
      </c>
      <c r="AN145" s="24" t="s">
        <v>4</v>
      </c>
      <c r="AO145" s="24">
        <v>3.4</v>
      </c>
      <c r="AP145" s="24" t="s">
        <v>4</v>
      </c>
      <c r="AQ145" s="24">
        <v>3.7</v>
      </c>
      <c r="AR145" s="24" t="s">
        <v>4</v>
      </c>
      <c r="AS145" s="24">
        <v>0</v>
      </c>
      <c r="AT145" s="24" t="s">
        <v>4</v>
      </c>
      <c r="AU145" s="24">
        <v>25.8</v>
      </c>
      <c r="AV145" s="24" t="s">
        <v>4</v>
      </c>
    </row>
    <row r="146" spans="1:48">
      <c r="A146" s="2">
        <v>44378</v>
      </c>
      <c r="B146" s="24">
        <v>1.8</v>
      </c>
      <c r="C146" s="24" t="s">
        <v>4</v>
      </c>
      <c r="D146" s="57">
        <f t="shared" si="21"/>
        <v>6.1</v>
      </c>
      <c r="E146" s="26">
        <v>-2.1</v>
      </c>
      <c r="F146" s="24" t="s">
        <v>4</v>
      </c>
      <c r="G146" s="57">
        <f t="shared" si="22"/>
        <v>-9.6</v>
      </c>
      <c r="H146" s="26">
        <v>79.099999999999994</v>
      </c>
      <c r="I146" s="24">
        <v>78.2</v>
      </c>
      <c r="J146" s="57">
        <f t="shared" si="23"/>
        <v>77.7</v>
      </c>
      <c r="K146" s="26">
        <v>-2</v>
      </c>
      <c r="L146" s="24" t="s">
        <v>4</v>
      </c>
      <c r="M146" s="57">
        <f t="shared" si="24"/>
        <v>-3.8</v>
      </c>
      <c r="N146" s="26">
        <v>3.2</v>
      </c>
      <c r="O146" s="24" t="s">
        <v>4</v>
      </c>
      <c r="P146" s="57">
        <f t="shared" si="25"/>
        <v>1.3</v>
      </c>
      <c r="Q146" s="26">
        <v>0.2</v>
      </c>
      <c r="R146" s="24" t="s">
        <v>4</v>
      </c>
      <c r="S146" s="57">
        <f t="shared" si="26"/>
        <v>-1.5</v>
      </c>
      <c r="T146" s="26">
        <v>2.5</v>
      </c>
      <c r="U146" s="24" t="s">
        <v>4</v>
      </c>
      <c r="V146" s="57">
        <f t="shared" si="27"/>
        <v>-0.7</v>
      </c>
      <c r="W146" s="26">
        <v>40.4</v>
      </c>
      <c r="X146" s="24" t="s">
        <v>4</v>
      </c>
      <c r="Y146" s="24">
        <v>61</v>
      </c>
      <c r="Z146" s="24" t="s">
        <v>4</v>
      </c>
      <c r="AA146" s="24">
        <v>15.7</v>
      </c>
      <c r="AB146" s="24" t="s">
        <v>4</v>
      </c>
      <c r="AC146" s="24">
        <v>0.3</v>
      </c>
      <c r="AD146" s="24" t="s">
        <v>4</v>
      </c>
      <c r="AE146" s="24">
        <v>6.7</v>
      </c>
      <c r="AF146" s="24" t="s">
        <v>4</v>
      </c>
      <c r="AG146" s="24">
        <v>1.6</v>
      </c>
      <c r="AH146" s="24" t="s">
        <v>4</v>
      </c>
      <c r="AI146" s="24">
        <v>27.7</v>
      </c>
      <c r="AJ146" s="24" t="s">
        <v>4</v>
      </c>
      <c r="AK146" s="24">
        <v>60</v>
      </c>
      <c r="AL146" s="24" t="s">
        <v>4</v>
      </c>
      <c r="AM146" s="24">
        <v>11</v>
      </c>
      <c r="AN146" s="24" t="s">
        <v>4</v>
      </c>
      <c r="AO146" s="24">
        <v>0.1</v>
      </c>
      <c r="AP146" s="24" t="s">
        <v>4</v>
      </c>
      <c r="AQ146" s="24">
        <v>1.6</v>
      </c>
      <c r="AR146" s="24" t="s">
        <v>4</v>
      </c>
      <c r="AS146" s="24">
        <v>0.5</v>
      </c>
      <c r="AT146" s="24" t="s">
        <v>4</v>
      </c>
      <c r="AU146" s="24">
        <v>26.7</v>
      </c>
      <c r="AV146" s="24" t="s">
        <v>4</v>
      </c>
    </row>
    <row r="147" spans="1:48">
      <c r="A147" s="2">
        <v>44470</v>
      </c>
      <c r="B147" s="24">
        <v>0.6</v>
      </c>
      <c r="C147" s="24" t="s">
        <v>4</v>
      </c>
      <c r="D147" s="57">
        <f t="shared" si="21"/>
        <v>1.2</v>
      </c>
      <c r="E147" s="26">
        <v>4.5</v>
      </c>
      <c r="F147" s="24" t="s">
        <v>4</v>
      </c>
      <c r="G147" s="57">
        <f t="shared" si="22"/>
        <v>1.2</v>
      </c>
      <c r="H147" s="26">
        <v>79.2</v>
      </c>
      <c r="I147" s="24">
        <v>78.599999999999994</v>
      </c>
      <c r="J147" s="57">
        <f t="shared" si="23"/>
        <v>78.400000000000006</v>
      </c>
      <c r="K147" s="26">
        <v>0.4</v>
      </c>
      <c r="L147" s="24" t="s">
        <v>4</v>
      </c>
      <c r="M147" s="57">
        <f t="shared" si="24"/>
        <v>-0.8</v>
      </c>
      <c r="N147" s="26">
        <v>1.4</v>
      </c>
      <c r="O147" s="24" t="s">
        <v>4</v>
      </c>
      <c r="P147" s="57">
        <f t="shared" si="25"/>
        <v>2.2999999999999998</v>
      </c>
      <c r="Q147" s="26">
        <v>-0.8</v>
      </c>
      <c r="R147" s="24" t="s">
        <v>4</v>
      </c>
      <c r="S147" s="57">
        <f t="shared" si="26"/>
        <v>-0.3</v>
      </c>
      <c r="T147" s="26">
        <v>1.6</v>
      </c>
      <c r="U147" s="24" t="s">
        <v>4</v>
      </c>
      <c r="V147" s="57">
        <f t="shared" si="27"/>
        <v>2.1</v>
      </c>
      <c r="W147" s="26">
        <v>45</v>
      </c>
      <c r="X147" s="24" t="s">
        <v>4</v>
      </c>
      <c r="Y147" s="24">
        <v>45.8</v>
      </c>
      <c r="Z147" s="24" t="s">
        <v>4</v>
      </c>
      <c r="AA147" s="24">
        <v>31.5</v>
      </c>
      <c r="AB147" s="24" t="s">
        <v>4</v>
      </c>
      <c r="AC147" s="24">
        <v>28.1</v>
      </c>
      <c r="AD147" s="24" t="s">
        <v>4</v>
      </c>
      <c r="AE147" s="24">
        <v>11.6</v>
      </c>
      <c r="AF147" s="24" t="s">
        <v>4</v>
      </c>
      <c r="AG147" s="24">
        <v>2.7</v>
      </c>
      <c r="AH147" s="24" t="s">
        <v>4</v>
      </c>
      <c r="AI147" s="24">
        <v>10.1</v>
      </c>
      <c r="AJ147" s="24" t="s">
        <v>4</v>
      </c>
      <c r="AK147" s="24">
        <v>44.3</v>
      </c>
      <c r="AL147" s="24" t="s">
        <v>4</v>
      </c>
      <c r="AM147" s="24">
        <v>17</v>
      </c>
      <c r="AN147" s="24" t="s">
        <v>4</v>
      </c>
      <c r="AO147" s="24">
        <v>23.2</v>
      </c>
      <c r="AP147" s="24" t="s">
        <v>4</v>
      </c>
      <c r="AQ147" s="24">
        <v>7.3</v>
      </c>
      <c r="AR147" s="24" t="s">
        <v>4</v>
      </c>
      <c r="AS147" s="24">
        <v>0.9</v>
      </c>
      <c r="AT147" s="24" t="s">
        <v>4</v>
      </c>
      <c r="AU147" s="24">
        <v>7.2</v>
      </c>
      <c r="AV147" s="24" t="s">
        <v>4</v>
      </c>
    </row>
    <row r="148" spans="1:48">
      <c r="A148" s="2">
        <v>44562</v>
      </c>
      <c r="B148" s="24">
        <v>3.9</v>
      </c>
      <c r="C148" s="24" t="s">
        <v>4</v>
      </c>
      <c r="D148" s="57">
        <f t="shared" si="21"/>
        <v>2.2999999999999998</v>
      </c>
      <c r="E148" s="26">
        <v>4.8</v>
      </c>
      <c r="F148" s="24" t="s">
        <v>4</v>
      </c>
      <c r="G148" s="57">
        <f t="shared" si="22"/>
        <v>4.7</v>
      </c>
      <c r="H148" s="26">
        <v>77.2</v>
      </c>
      <c r="I148" s="24">
        <v>78</v>
      </c>
      <c r="J148" s="57">
        <f t="shared" si="23"/>
        <v>78.3</v>
      </c>
      <c r="K148" s="26">
        <v>-1.6</v>
      </c>
      <c r="L148" s="24" t="s">
        <v>4</v>
      </c>
      <c r="M148" s="57">
        <f t="shared" si="24"/>
        <v>-0.6</v>
      </c>
      <c r="N148" s="26">
        <v>8</v>
      </c>
      <c r="O148" s="24" t="s">
        <v>4</v>
      </c>
      <c r="P148" s="57">
        <f t="shared" si="25"/>
        <v>4.7</v>
      </c>
      <c r="Q148" s="26">
        <v>4.5999999999999996</v>
      </c>
      <c r="R148" s="24" t="s">
        <v>4</v>
      </c>
      <c r="S148" s="57">
        <f t="shared" si="26"/>
        <v>1.9</v>
      </c>
      <c r="T148" s="26">
        <v>-2.1</v>
      </c>
      <c r="U148" s="24" t="s">
        <v>4</v>
      </c>
      <c r="V148" s="57">
        <f t="shared" si="27"/>
        <v>-0.3</v>
      </c>
      <c r="W148" s="26">
        <v>51.5</v>
      </c>
      <c r="X148" s="24" t="s">
        <v>4</v>
      </c>
      <c r="Y148" s="24">
        <v>33.1</v>
      </c>
      <c r="Z148" s="24" t="s">
        <v>4</v>
      </c>
      <c r="AA148" s="24">
        <v>32.5</v>
      </c>
      <c r="AB148" s="24" t="s">
        <v>4</v>
      </c>
      <c r="AC148" s="24">
        <v>29.8</v>
      </c>
      <c r="AD148" s="24" t="s">
        <v>4</v>
      </c>
      <c r="AE148" s="24">
        <v>11.5</v>
      </c>
      <c r="AF148" s="24" t="s">
        <v>4</v>
      </c>
      <c r="AG148" s="24">
        <v>2.1</v>
      </c>
      <c r="AH148" s="24" t="s">
        <v>4</v>
      </c>
      <c r="AI148" s="24">
        <v>24</v>
      </c>
      <c r="AJ148" s="24" t="s">
        <v>4</v>
      </c>
      <c r="AK148" s="24">
        <v>30.3</v>
      </c>
      <c r="AL148" s="24" t="s">
        <v>4</v>
      </c>
      <c r="AM148" s="24">
        <v>22.1</v>
      </c>
      <c r="AN148" s="24" t="s">
        <v>4</v>
      </c>
      <c r="AO148" s="24">
        <v>18.3</v>
      </c>
      <c r="AP148" s="24" t="s">
        <v>4</v>
      </c>
      <c r="AQ148" s="24">
        <v>6.2</v>
      </c>
      <c r="AR148" s="24" t="s">
        <v>4</v>
      </c>
      <c r="AS148" s="24">
        <v>1</v>
      </c>
      <c r="AT148" s="24" t="s">
        <v>4</v>
      </c>
      <c r="AU148" s="24">
        <v>22.1</v>
      </c>
      <c r="AV148" s="24" t="s">
        <v>4</v>
      </c>
    </row>
    <row r="149" spans="1:48">
      <c r="A149" s="2">
        <v>44652</v>
      </c>
      <c r="B149" s="24">
        <v>3.7</v>
      </c>
      <c r="C149" s="24" t="s">
        <v>4</v>
      </c>
      <c r="D149" s="57">
        <f t="shared" si="21"/>
        <v>3.8</v>
      </c>
      <c r="E149" s="26">
        <v>-0.2</v>
      </c>
      <c r="F149" s="24" t="s">
        <v>4</v>
      </c>
      <c r="G149" s="57">
        <f t="shared" si="22"/>
        <v>2.2999999999999998</v>
      </c>
      <c r="H149" s="26">
        <v>77.400000000000006</v>
      </c>
      <c r="I149" s="24">
        <v>78.099999999999994</v>
      </c>
      <c r="J149" s="57">
        <f t="shared" si="23"/>
        <v>78.099999999999994</v>
      </c>
      <c r="K149" s="26">
        <v>-0.6</v>
      </c>
      <c r="L149" s="24" t="s">
        <v>4</v>
      </c>
      <c r="M149" s="57">
        <f t="shared" si="24"/>
        <v>-1.1000000000000001</v>
      </c>
      <c r="N149" s="26">
        <v>-1.8</v>
      </c>
      <c r="O149" s="24" t="s">
        <v>4</v>
      </c>
      <c r="P149" s="57">
        <f t="shared" si="25"/>
        <v>3.1</v>
      </c>
      <c r="Q149" s="26">
        <v>0.7</v>
      </c>
      <c r="R149" s="24" t="s">
        <v>4</v>
      </c>
      <c r="S149" s="57">
        <f t="shared" si="26"/>
        <v>2.7</v>
      </c>
      <c r="T149" s="26">
        <v>2.9</v>
      </c>
      <c r="U149" s="24" t="s">
        <v>4</v>
      </c>
      <c r="V149" s="57">
        <f t="shared" si="27"/>
        <v>0.4</v>
      </c>
      <c r="W149" s="26">
        <v>48.9</v>
      </c>
      <c r="X149" s="24" t="s">
        <v>4</v>
      </c>
      <c r="Y149" s="24">
        <v>28.8</v>
      </c>
      <c r="Z149" s="24" t="s">
        <v>4</v>
      </c>
      <c r="AA149" s="24">
        <v>26</v>
      </c>
      <c r="AB149" s="24" t="s">
        <v>4</v>
      </c>
      <c r="AC149" s="24">
        <v>41.7</v>
      </c>
      <c r="AD149" s="24" t="s">
        <v>4</v>
      </c>
      <c r="AE149" s="24">
        <v>11.2</v>
      </c>
      <c r="AF149" s="24" t="s">
        <v>4</v>
      </c>
      <c r="AG149" s="24">
        <v>2.6</v>
      </c>
      <c r="AH149" s="24" t="s">
        <v>4</v>
      </c>
      <c r="AI149" s="24">
        <v>30.3</v>
      </c>
      <c r="AJ149" s="24" t="s">
        <v>4</v>
      </c>
      <c r="AK149" s="24">
        <v>25.9</v>
      </c>
      <c r="AL149" s="24" t="s">
        <v>4</v>
      </c>
      <c r="AM149" s="24">
        <v>15.8</v>
      </c>
      <c r="AN149" s="24" t="s">
        <v>4</v>
      </c>
      <c r="AO149" s="24">
        <v>21.8</v>
      </c>
      <c r="AP149" s="24" t="s">
        <v>4</v>
      </c>
      <c r="AQ149" s="24">
        <v>8.6999999999999993</v>
      </c>
      <c r="AR149" s="24" t="s">
        <v>4</v>
      </c>
      <c r="AS149" s="24">
        <v>0</v>
      </c>
      <c r="AT149" s="24" t="s">
        <v>4</v>
      </c>
      <c r="AU149" s="24">
        <v>27.8</v>
      </c>
      <c r="AV149" s="24" t="s">
        <v>4</v>
      </c>
    </row>
    <row r="150" spans="1:48">
      <c r="A150" s="2">
        <v>44743</v>
      </c>
      <c r="B150" s="24">
        <v>2.5</v>
      </c>
      <c r="C150" s="24" t="s">
        <v>4</v>
      </c>
      <c r="D150" s="57">
        <f t="shared" si="21"/>
        <v>3.1</v>
      </c>
      <c r="E150" s="26">
        <v>-5.8</v>
      </c>
      <c r="F150" s="24" t="s">
        <v>4</v>
      </c>
      <c r="G150" s="57">
        <f t="shared" si="22"/>
        <v>-3</v>
      </c>
      <c r="H150" s="26">
        <v>78.400000000000006</v>
      </c>
      <c r="I150" s="24">
        <v>77.599999999999994</v>
      </c>
      <c r="J150" s="57">
        <f t="shared" si="23"/>
        <v>77.900000000000006</v>
      </c>
      <c r="K150" s="26">
        <v>-1</v>
      </c>
      <c r="L150" s="24" t="s">
        <v>4</v>
      </c>
      <c r="M150" s="57">
        <f t="shared" si="24"/>
        <v>-0.8</v>
      </c>
      <c r="N150" s="26">
        <v>2.2000000000000002</v>
      </c>
      <c r="O150" s="24" t="s">
        <v>4</v>
      </c>
      <c r="P150" s="57">
        <f t="shared" si="25"/>
        <v>0.2</v>
      </c>
      <c r="Q150" s="26">
        <v>-5.7</v>
      </c>
      <c r="R150" s="24" t="s">
        <v>4</v>
      </c>
      <c r="S150" s="57">
        <f t="shared" si="26"/>
        <v>-2.5</v>
      </c>
      <c r="T150" s="26">
        <v>-2.7</v>
      </c>
      <c r="U150" s="24" t="s">
        <v>4</v>
      </c>
      <c r="V150" s="57">
        <f t="shared" si="27"/>
        <v>0.1</v>
      </c>
      <c r="W150" s="26">
        <v>45.2</v>
      </c>
      <c r="X150" s="24" t="s">
        <v>4</v>
      </c>
      <c r="Y150" s="24">
        <v>28.3</v>
      </c>
      <c r="Z150" s="24" t="s">
        <v>4</v>
      </c>
      <c r="AA150" s="24">
        <v>27</v>
      </c>
      <c r="AB150" s="24" t="s">
        <v>4</v>
      </c>
      <c r="AC150" s="24">
        <v>39.6</v>
      </c>
      <c r="AD150" s="24" t="s">
        <v>4</v>
      </c>
      <c r="AE150" s="24">
        <v>11.4</v>
      </c>
      <c r="AF150" s="24" t="s">
        <v>4</v>
      </c>
      <c r="AG150" s="24">
        <v>2.2999999999999998</v>
      </c>
      <c r="AH150" s="24" t="s">
        <v>4</v>
      </c>
      <c r="AI150" s="24">
        <v>30.8</v>
      </c>
      <c r="AJ150" s="24" t="s">
        <v>4</v>
      </c>
      <c r="AK150" s="24">
        <v>26.3</v>
      </c>
      <c r="AL150" s="24" t="s">
        <v>4</v>
      </c>
      <c r="AM150" s="24">
        <v>17.8</v>
      </c>
      <c r="AN150" s="24" t="s">
        <v>4</v>
      </c>
      <c r="AO150" s="24">
        <v>19.2</v>
      </c>
      <c r="AP150" s="24" t="s">
        <v>4</v>
      </c>
      <c r="AQ150" s="24">
        <v>7.3</v>
      </c>
      <c r="AR150" s="24" t="s">
        <v>4</v>
      </c>
      <c r="AS150" s="24">
        <v>0.8</v>
      </c>
      <c r="AT150" s="24" t="s">
        <v>4</v>
      </c>
      <c r="AU150" s="24">
        <v>28.6</v>
      </c>
      <c r="AV150" s="24" t="s">
        <v>4</v>
      </c>
    </row>
    <row r="151" spans="1:48">
      <c r="A151" s="2">
        <v>44835</v>
      </c>
      <c r="B151" s="24">
        <v>2.1</v>
      </c>
      <c r="C151" s="24" t="s">
        <v>4</v>
      </c>
      <c r="D151" s="57">
        <f t="shared" si="21"/>
        <v>2.2999999999999998</v>
      </c>
      <c r="E151" s="26">
        <v>-3.4</v>
      </c>
      <c r="F151" s="24" t="s">
        <v>4</v>
      </c>
      <c r="G151" s="57">
        <f t="shared" si="22"/>
        <v>-4.5999999999999996</v>
      </c>
      <c r="H151" s="26">
        <v>78.8</v>
      </c>
      <c r="I151" s="24">
        <v>78.099999999999994</v>
      </c>
      <c r="J151" s="57">
        <f t="shared" si="23"/>
        <v>77.900000000000006</v>
      </c>
      <c r="K151" s="26">
        <v>-2.1</v>
      </c>
      <c r="L151" s="24" t="s">
        <v>4</v>
      </c>
      <c r="M151" s="57">
        <f t="shared" si="24"/>
        <v>-1.6</v>
      </c>
      <c r="N151" s="26">
        <v>-0.2</v>
      </c>
      <c r="O151" s="24" t="s">
        <v>4</v>
      </c>
      <c r="P151" s="57">
        <f t="shared" si="25"/>
        <v>1</v>
      </c>
      <c r="Q151" s="26">
        <v>-3.3</v>
      </c>
      <c r="R151" s="24" t="s">
        <v>4</v>
      </c>
      <c r="S151" s="57">
        <f t="shared" si="26"/>
        <v>-4.5</v>
      </c>
      <c r="T151" s="26">
        <v>-2</v>
      </c>
      <c r="U151" s="24" t="s">
        <v>4</v>
      </c>
      <c r="V151" s="57">
        <f t="shared" si="27"/>
        <v>-2.4</v>
      </c>
      <c r="W151" s="26">
        <v>49.8</v>
      </c>
      <c r="X151" s="24" t="s">
        <v>4</v>
      </c>
      <c r="Y151" s="24">
        <v>30.2</v>
      </c>
      <c r="Z151" s="24" t="s">
        <v>4</v>
      </c>
      <c r="AA151" s="24">
        <v>33.4</v>
      </c>
      <c r="AB151" s="24" t="s">
        <v>4</v>
      </c>
      <c r="AC151" s="24">
        <v>30.1</v>
      </c>
      <c r="AD151" s="24" t="s">
        <v>4</v>
      </c>
      <c r="AE151" s="24">
        <v>7.8</v>
      </c>
      <c r="AF151" s="24" t="s">
        <v>4</v>
      </c>
      <c r="AG151" s="24">
        <v>2.4</v>
      </c>
      <c r="AH151" s="24" t="s">
        <v>4</v>
      </c>
      <c r="AI151" s="24">
        <v>29.8</v>
      </c>
      <c r="AJ151" s="24" t="s">
        <v>4</v>
      </c>
      <c r="AK151" s="24">
        <v>27.3</v>
      </c>
      <c r="AL151" s="24" t="s">
        <v>4</v>
      </c>
      <c r="AM151" s="24">
        <v>21.1</v>
      </c>
      <c r="AN151" s="24" t="s">
        <v>4</v>
      </c>
      <c r="AO151" s="24">
        <v>19.600000000000001</v>
      </c>
      <c r="AP151" s="24" t="s">
        <v>4</v>
      </c>
      <c r="AQ151" s="24">
        <v>3.8</v>
      </c>
      <c r="AR151" s="24" t="s">
        <v>4</v>
      </c>
      <c r="AS151" s="24">
        <v>0.5</v>
      </c>
      <c r="AT151" s="24" t="s">
        <v>4</v>
      </c>
      <c r="AU151" s="24">
        <v>27.7</v>
      </c>
      <c r="AV151" s="24" t="s">
        <v>4</v>
      </c>
    </row>
    <row r="152" spans="1:48">
      <c r="A152" s="2">
        <v>44927</v>
      </c>
      <c r="B152" s="24">
        <v>4.7</v>
      </c>
      <c r="C152" s="24" t="s">
        <v>4</v>
      </c>
      <c r="D152" s="57">
        <f t="shared" si="21"/>
        <v>3.4</v>
      </c>
      <c r="E152" s="26">
        <v>-7.9</v>
      </c>
      <c r="F152" s="24" t="s">
        <v>4</v>
      </c>
      <c r="G152" s="57">
        <f t="shared" si="22"/>
        <v>-5.7</v>
      </c>
      <c r="H152" s="26">
        <v>77.900000000000006</v>
      </c>
      <c r="I152" s="24">
        <v>78.7</v>
      </c>
      <c r="J152" s="57">
        <f t="shared" si="23"/>
        <v>78.400000000000006</v>
      </c>
      <c r="K152" s="26">
        <v>7.9</v>
      </c>
      <c r="L152" s="24" t="s">
        <v>4</v>
      </c>
      <c r="M152" s="57">
        <f t="shared" si="24"/>
        <v>2.9</v>
      </c>
      <c r="N152" s="26">
        <v>6.1</v>
      </c>
      <c r="O152" s="24" t="s">
        <v>4</v>
      </c>
      <c r="P152" s="57">
        <f t="shared" si="25"/>
        <v>3</v>
      </c>
      <c r="Q152" s="26">
        <v>-4.0999999999999996</v>
      </c>
      <c r="R152" s="24" t="s">
        <v>4</v>
      </c>
      <c r="S152" s="57">
        <f t="shared" si="26"/>
        <v>-3.7</v>
      </c>
      <c r="T152" s="26">
        <v>-1.9</v>
      </c>
      <c r="U152" s="24" t="s">
        <v>4</v>
      </c>
      <c r="V152" s="57">
        <f t="shared" si="27"/>
        <v>-2</v>
      </c>
      <c r="W152" s="26">
        <v>40.4</v>
      </c>
      <c r="X152" s="24" t="s">
        <v>4</v>
      </c>
      <c r="Y152" s="24">
        <v>38</v>
      </c>
      <c r="Z152" s="24" t="s">
        <v>4</v>
      </c>
      <c r="AA152" s="24">
        <v>31.4</v>
      </c>
      <c r="AB152" s="24" t="s">
        <v>4</v>
      </c>
      <c r="AC152" s="24">
        <v>33.1</v>
      </c>
      <c r="AD152" s="24" t="s">
        <v>4</v>
      </c>
      <c r="AE152" s="24">
        <v>11.7</v>
      </c>
      <c r="AF152" s="24" t="s">
        <v>4</v>
      </c>
      <c r="AG152" s="24">
        <v>2</v>
      </c>
      <c r="AH152" s="24" t="s">
        <v>4</v>
      </c>
      <c r="AI152" s="24">
        <v>14.7</v>
      </c>
      <c r="AJ152" s="24" t="s">
        <v>4</v>
      </c>
      <c r="AK152" s="24">
        <v>36.299999999999997</v>
      </c>
      <c r="AL152" s="24" t="s">
        <v>4</v>
      </c>
      <c r="AM152" s="24">
        <v>14.9</v>
      </c>
      <c r="AN152" s="24" t="s">
        <v>4</v>
      </c>
      <c r="AO152" s="24">
        <v>27.9</v>
      </c>
      <c r="AP152" s="24" t="s">
        <v>4</v>
      </c>
      <c r="AQ152" s="24">
        <v>7.9</v>
      </c>
      <c r="AR152" s="24" t="s">
        <v>4</v>
      </c>
      <c r="AS152" s="24">
        <v>0.6</v>
      </c>
      <c r="AT152" s="24" t="s">
        <v>4</v>
      </c>
      <c r="AU152" s="24">
        <v>12.3</v>
      </c>
      <c r="AV152" s="24" t="s">
        <v>4</v>
      </c>
    </row>
    <row r="153" spans="1:48">
      <c r="A153" s="2">
        <v>45017</v>
      </c>
      <c r="B153" s="24">
        <v>4.5999999999999996</v>
      </c>
      <c r="C153" s="24" t="s">
        <v>4</v>
      </c>
      <c r="D153" s="57">
        <f t="shared" si="21"/>
        <v>4.7</v>
      </c>
      <c r="E153" s="26">
        <v>-4.5</v>
      </c>
      <c r="F153" s="24" t="s">
        <v>4</v>
      </c>
      <c r="G153" s="57">
        <f t="shared" si="22"/>
        <v>-6.2</v>
      </c>
      <c r="H153" s="26">
        <v>79.2</v>
      </c>
      <c r="I153" s="24">
        <v>79.8</v>
      </c>
      <c r="J153" s="57">
        <f t="shared" si="23"/>
        <v>79.3</v>
      </c>
      <c r="K153" s="26">
        <v>8</v>
      </c>
      <c r="L153" s="24" t="s">
        <v>4</v>
      </c>
      <c r="M153" s="57">
        <f t="shared" si="24"/>
        <v>8</v>
      </c>
      <c r="N153" s="26">
        <v>0.5</v>
      </c>
      <c r="O153" s="24" t="s">
        <v>4</v>
      </c>
      <c r="P153" s="57">
        <f t="shared" si="25"/>
        <v>3.3</v>
      </c>
      <c r="Q153" s="26">
        <v>-4.4000000000000004</v>
      </c>
      <c r="R153" s="24" t="s">
        <v>4</v>
      </c>
      <c r="S153" s="57">
        <f t="shared" si="26"/>
        <v>-4.3</v>
      </c>
      <c r="T153" s="26">
        <v>1.4</v>
      </c>
      <c r="U153" s="24" t="s">
        <v>4</v>
      </c>
      <c r="V153" s="57">
        <f t="shared" si="27"/>
        <v>-0.3</v>
      </c>
      <c r="W153" s="26">
        <v>41.1</v>
      </c>
      <c r="X153" s="24" t="s">
        <v>4</v>
      </c>
      <c r="Y153" s="24">
        <v>53.2</v>
      </c>
      <c r="Z153" s="24" t="s">
        <v>4</v>
      </c>
      <c r="AA153" s="24">
        <v>33.1</v>
      </c>
      <c r="AB153" s="24" t="s">
        <v>4</v>
      </c>
      <c r="AC153" s="24">
        <v>18</v>
      </c>
      <c r="AD153" s="24" t="s">
        <v>4</v>
      </c>
      <c r="AE153" s="24">
        <v>11.5</v>
      </c>
      <c r="AF153" s="24" t="s">
        <v>4</v>
      </c>
      <c r="AG153" s="24">
        <v>5.5</v>
      </c>
      <c r="AH153" s="24" t="s">
        <v>4</v>
      </c>
      <c r="AI153" s="24">
        <v>18.399999999999999</v>
      </c>
      <c r="AJ153" s="24" t="s">
        <v>4</v>
      </c>
      <c r="AK153" s="24">
        <v>44.5</v>
      </c>
      <c r="AL153" s="24" t="s">
        <v>4</v>
      </c>
      <c r="AM153" s="24">
        <v>22.7</v>
      </c>
      <c r="AN153" s="24" t="s">
        <v>4</v>
      </c>
      <c r="AO153" s="24">
        <v>10.8</v>
      </c>
      <c r="AP153" s="24" t="s">
        <v>4</v>
      </c>
      <c r="AQ153" s="24">
        <v>5.5</v>
      </c>
      <c r="AR153" s="24" t="s">
        <v>4</v>
      </c>
      <c r="AS153" s="24">
        <v>0.1</v>
      </c>
      <c r="AT153" s="24" t="s">
        <v>4</v>
      </c>
      <c r="AU153" s="24">
        <v>16.399999999999999</v>
      </c>
      <c r="AV153" s="24" t="s">
        <v>4</v>
      </c>
    </row>
    <row r="154" spans="1:48">
      <c r="A154" s="2">
        <v>45108</v>
      </c>
      <c r="B154" s="24">
        <v>5.0999999999999996</v>
      </c>
      <c r="C154" s="24" t="s">
        <v>4</v>
      </c>
      <c r="D154" s="57">
        <f t="shared" si="21"/>
        <v>4.9000000000000004</v>
      </c>
      <c r="E154" s="26">
        <v>-6.5</v>
      </c>
      <c r="F154" s="24" t="s">
        <v>4</v>
      </c>
      <c r="G154" s="57">
        <f t="shared" si="22"/>
        <v>-5.5</v>
      </c>
      <c r="H154" s="26">
        <v>78.3</v>
      </c>
      <c r="I154" s="24">
        <v>77.599999999999994</v>
      </c>
      <c r="J154" s="57">
        <f t="shared" si="23"/>
        <v>78.7</v>
      </c>
      <c r="K154" s="26">
        <v>5.8</v>
      </c>
      <c r="L154" s="24" t="s">
        <v>4</v>
      </c>
      <c r="M154" s="57">
        <f t="shared" si="24"/>
        <v>6.9</v>
      </c>
      <c r="N154" s="26">
        <v>-3</v>
      </c>
      <c r="O154" s="24" t="s">
        <v>4</v>
      </c>
      <c r="P154" s="57">
        <f t="shared" si="25"/>
        <v>-1.3</v>
      </c>
      <c r="Q154" s="26">
        <v>-0.2</v>
      </c>
      <c r="R154" s="24" t="s">
        <v>4</v>
      </c>
      <c r="S154" s="57">
        <f t="shared" si="26"/>
        <v>-2.2999999999999998</v>
      </c>
      <c r="T154" s="26">
        <v>-1.6</v>
      </c>
      <c r="U154" s="24" t="s">
        <v>4</v>
      </c>
      <c r="V154" s="57">
        <f t="shared" si="27"/>
        <v>-0.1</v>
      </c>
      <c r="W154" s="26">
        <v>39.1</v>
      </c>
      <c r="X154" s="24" t="s">
        <v>4</v>
      </c>
      <c r="Y154" s="24">
        <v>49.4</v>
      </c>
      <c r="Z154" s="24" t="s">
        <v>4</v>
      </c>
      <c r="AA154" s="24">
        <v>32.9</v>
      </c>
      <c r="AB154" s="24" t="s">
        <v>4</v>
      </c>
      <c r="AC154" s="24">
        <v>8.6999999999999993</v>
      </c>
      <c r="AD154" s="24" t="s">
        <v>4</v>
      </c>
      <c r="AE154" s="24">
        <v>9.1</v>
      </c>
      <c r="AF154" s="24" t="s">
        <v>4</v>
      </c>
      <c r="AG154" s="24">
        <v>7.2</v>
      </c>
      <c r="AH154" s="24" t="s">
        <v>4</v>
      </c>
      <c r="AI154" s="24">
        <v>22.4</v>
      </c>
      <c r="AJ154" s="24" t="s">
        <v>4</v>
      </c>
      <c r="AK154" s="24">
        <v>45.7</v>
      </c>
      <c r="AL154" s="24" t="s">
        <v>4</v>
      </c>
      <c r="AM154" s="24">
        <v>21.6</v>
      </c>
      <c r="AN154" s="24" t="s">
        <v>4</v>
      </c>
      <c r="AO154" s="24">
        <v>5.7</v>
      </c>
      <c r="AP154" s="24" t="s">
        <v>4</v>
      </c>
      <c r="AQ154" s="24">
        <v>5.3</v>
      </c>
      <c r="AR154" s="24" t="s">
        <v>4</v>
      </c>
      <c r="AS154" s="24">
        <v>2.2999999999999998</v>
      </c>
      <c r="AT154" s="24" t="s">
        <v>4</v>
      </c>
      <c r="AU154" s="24">
        <v>19.5</v>
      </c>
      <c r="AV154" s="24" t="s">
        <v>4</v>
      </c>
    </row>
    <row r="155" spans="1:48">
      <c r="A155" s="2">
        <v>45200</v>
      </c>
      <c r="B155" s="24">
        <v>6.4</v>
      </c>
      <c r="C155" s="24" t="s">
        <v>4</v>
      </c>
      <c r="D155" s="57">
        <f t="shared" si="21"/>
        <v>5.8</v>
      </c>
      <c r="E155" s="26">
        <v>-12.2</v>
      </c>
      <c r="F155" s="24" t="s">
        <v>4</v>
      </c>
      <c r="G155" s="57">
        <f t="shared" si="22"/>
        <v>-9.4</v>
      </c>
      <c r="H155" s="26">
        <v>78</v>
      </c>
      <c r="I155" s="24">
        <v>77.3</v>
      </c>
      <c r="J155" s="57">
        <f t="shared" si="23"/>
        <v>77.5</v>
      </c>
      <c r="K155" s="26">
        <v>4.7</v>
      </c>
      <c r="L155" s="24" t="s">
        <v>4</v>
      </c>
      <c r="M155" s="57">
        <f t="shared" si="24"/>
        <v>5.3</v>
      </c>
      <c r="N155" s="26">
        <v>4.5</v>
      </c>
      <c r="O155" s="24" t="s">
        <v>4</v>
      </c>
      <c r="P155" s="57">
        <f t="shared" si="25"/>
        <v>0.8</v>
      </c>
      <c r="Q155" s="26">
        <v>0.1</v>
      </c>
      <c r="R155" s="24" t="s">
        <v>4</v>
      </c>
      <c r="S155" s="57">
        <f t="shared" si="26"/>
        <v>-0.1</v>
      </c>
      <c r="T155" s="26">
        <v>-3.4</v>
      </c>
      <c r="U155" s="24" t="s">
        <v>4</v>
      </c>
      <c r="V155" s="57">
        <f t="shared" si="27"/>
        <v>-2.5</v>
      </c>
      <c r="W155" s="26">
        <v>42.9</v>
      </c>
      <c r="X155" s="24" t="s">
        <v>4</v>
      </c>
      <c r="Y155" s="24">
        <v>55.6</v>
      </c>
      <c r="Z155" s="24" t="s">
        <v>4</v>
      </c>
      <c r="AA155" s="24">
        <v>25.2</v>
      </c>
      <c r="AB155" s="24" t="s">
        <v>4</v>
      </c>
      <c r="AC155" s="24">
        <v>17.7</v>
      </c>
      <c r="AD155" s="24" t="s">
        <v>4</v>
      </c>
      <c r="AE155" s="24">
        <v>14.2</v>
      </c>
      <c r="AF155" s="24" t="s">
        <v>4</v>
      </c>
      <c r="AG155" s="24">
        <v>3.5</v>
      </c>
      <c r="AH155" s="24" t="s">
        <v>4</v>
      </c>
      <c r="AI155" s="24">
        <v>13.5</v>
      </c>
      <c r="AJ155" s="24" t="s">
        <v>4</v>
      </c>
      <c r="AK155" s="24">
        <v>52.2</v>
      </c>
      <c r="AL155" s="24" t="s">
        <v>4</v>
      </c>
      <c r="AM155" s="24">
        <v>11.5</v>
      </c>
      <c r="AN155" s="24" t="s">
        <v>4</v>
      </c>
      <c r="AO155" s="24">
        <v>11.5</v>
      </c>
      <c r="AP155" s="24" t="s">
        <v>4</v>
      </c>
      <c r="AQ155" s="24">
        <v>11.5</v>
      </c>
      <c r="AR155" s="24" t="s">
        <v>4</v>
      </c>
      <c r="AS155" s="24">
        <v>0.8</v>
      </c>
      <c r="AT155" s="24" t="s">
        <v>4</v>
      </c>
      <c r="AU155" s="24">
        <v>12.5</v>
      </c>
      <c r="AV155" s="24" t="s">
        <v>4</v>
      </c>
    </row>
    <row r="156" spans="1:48">
      <c r="A156" s="2">
        <v>45292</v>
      </c>
      <c r="B156" s="24">
        <v>10.5</v>
      </c>
      <c r="C156" s="24" t="s">
        <v>4</v>
      </c>
      <c r="D156" s="57">
        <f t="shared" si="21"/>
        <v>8.5</v>
      </c>
      <c r="E156" s="26">
        <v>-9.4</v>
      </c>
      <c r="F156" s="24" t="s">
        <v>4</v>
      </c>
      <c r="G156" s="57">
        <f t="shared" si="22"/>
        <v>-10.8</v>
      </c>
      <c r="H156" s="26">
        <v>76.400000000000006</v>
      </c>
      <c r="I156" s="24">
        <v>77.2</v>
      </c>
      <c r="J156" s="57">
        <f t="shared" si="23"/>
        <v>77.3</v>
      </c>
      <c r="K156" s="26">
        <v>3.3</v>
      </c>
      <c r="L156" s="24" t="s">
        <v>4</v>
      </c>
      <c r="M156" s="57">
        <f t="shared" si="24"/>
        <v>4</v>
      </c>
      <c r="N156" s="26">
        <v>3.9</v>
      </c>
      <c r="O156" s="24" t="s">
        <v>4</v>
      </c>
      <c r="P156" s="57">
        <f t="shared" si="25"/>
        <v>4.2</v>
      </c>
      <c r="Q156" s="26">
        <v>-2.6</v>
      </c>
      <c r="R156" s="24" t="s">
        <v>4</v>
      </c>
      <c r="S156" s="57">
        <f t="shared" si="26"/>
        <v>-1.3</v>
      </c>
      <c r="T156" s="26">
        <v>0.3</v>
      </c>
      <c r="U156" s="24" t="s">
        <v>4</v>
      </c>
      <c r="V156" s="57">
        <f t="shared" si="27"/>
        <v>-1.6</v>
      </c>
      <c r="W156" s="26">
        <v>36.299999999999997</v>
      </c>
      <c r="X156" s="24" t="s">
        <v>4</v>
      </c>
      <c r="Y156" s="24">
        <v>61.9</v>
      </c>
      <c r="Z156" s="24" t="s">
        <v>4</v>
      </c>
      <c r="AA156" s="24">
        <v>21.2</v>
      </c>
      <c r="AB156" s="24" t="s">
        <v>4</v>
      </c>
      <c r="AC156" s="24">
        <v>11.4</v>
      </c>
      <c r="AD156" s="24" t="s">
        <v>4</v>
      </c>
      <c r="AE156" s="24">
        <v>9.6999999999999993</v>
      </c>
      <c r="AF156" s="24" t="s">
        <v>4</v>
      </c>
      <c r="AG156" s="24">
        <v>3.7</v>
      </c>
      <c r="AH156" s="24" t="s">
        <v>4</v>
      </c>
      <c r="AI156" s="24">
        <v>16</v>
      </c>
      <c r="AJ156" s="24" t="s">
        <v>4</v>
      </c>
      <c r="AK156" s="24">
        <v>58.5</v>
      </c>
      <c r="AL156" s="24" t="s">
        <v>4</v>
      </c>
      <c r="AM156" s="24">
        <v>13.2</v>
      </c>
      <c r="AN156" s="24" t="s">
        <v>4</v>
      </c>
      <c r="AO156" s="24">
        <v>9.1</v>
      </c>
      <c r="AP156" s="24" t="s">
        <v>4</v>
      </c>
      <c r="AQ156" s="24">
        <v>5.8</v>
      </c>
      <c r="AR156" s="24" t="s">
        <v>4</v>
      </c>
      <c r="AS156" s="24">
        <v>1</v>
      </c>
      <c r="AT156" s="24" t="s">
        <v>4</v>
      </c>
      <c r="AU156" s="24">
        <v>12.5</v>
      </c>
      <c r="AV156" s="24" t="s">
        <v>4</v>
      </c>
    </row>
    <row r="157" spans="1:48">
      <c r="A157" s="2">
        <v>45383</v>
      </c>
      <c r="B157" s="24">
        <v>9.4</v>
      </c>
      <c r="C157" s="24" t="s">
        <v>4</v>
      </c>
      <c r="D157" s="57">
        <f t="shared" si="21"/>
        <v>10</v>
      </c>
      <c r="E157" s="26">
        <v>-9</v>
      </c>
      <c r="F157" s="24" t="s">
        <v>4</v>
      </c>
      <c r="G157" s="57">
        <f t="shared" si="22"/>
        <v>-9.1999999999999993</v>
      </c>
      <c r="H157" s="26">
        <v>76.3</v>
      </c>
      <c r="I157" s="24">
        <v>76.900000000000006</v>
      </c>
      <c r="J157" s="57">
        <f t="shared" si="23"/>
        <v>77.099999999999994</v>
      </c>
      <c r="K157" s="26">
        <v>3.2</v>
      </c>
      <c r="L157" s="24" t="s">
        <v>4</v>
      </c>
      <c r="M157" s="57">
        <f t="shared" si="24"/>
        <v>3.3</v>
      </c>
      <c r="N157" s="26">
        <v>3.9</v>
      </c>
      <c r="O157" s="24" t="s">
        <v>4</v>
      </c>
      <c r="P157" s="57">
        <f t="shared" si="25"/>
        <v>3.9</v>
      </c>
      <c r="Q157" s="26">
        <v>-0.9</v>
      </c>
      <c r="R157" s="24" t="s">
        <v>4</v>
      </c>
      <c r="S157" s="57">
        <f t="shared" si="26"/>
        <v>-1.8</v>
      </c>
      <c r="T157" s="26">
        <v>-0.3</v>
      </c>
      <c r="U157" s="24" t="s">
        <v>4</v>
      </c>
      <c r="V157" s="57">
        <f t="shared" si="27"/>
        <v>0</v>
      </c>
      <c r="W157" s="26">
        <v>37.299999999999997</v>
      </c>
      <c r="X157" s="24" t="s">
        <v>4</v>
      </c>
      <c r="Y157" s="24">
        <v>65.2</v>
      </c>
      <c r="Z157" s="24" t="s">
        <v>4</v>
      </c>
      <c r="AA157" s="24">
        <v>19.3</v>
      </c>
      <c r="AB157" s="24" t="s">
        <v>4</v>
      </c>
      <c r="AC157" s="24">
        <v>14.3</v>
      </c>
      <c r="AD157" s="24" t="s">
        <v>4</v>
      </c>
      <c r="AE157" s="24">
        <v>10.199999999999999</v>
      </c>
      <c r="AF157" s="24" t="s">
        <v>4</v>
      </c>
      <c r="AG157" s="24">
        <v>3.2</v>
      </c>
      <c r="AH157" s="24" t="s">
        <v>4</v>
      </c>
      <c r="AI157" s="24">
        <v>13.1</v>
      </c>
      <c r="AJ157" s="24" t="s">
        <v>4</v>
      </c>
      <c r="AK157" s="24">
        <v>58.2</v>
      </c>
      <c r="AL157" s="24" t="s">
        <v>4</v>
      </c>
      <c r="AM157" s="24">
        <v>9.5</v>
      </c>
      <c r="AN157" s="24" t="s">
        <v>4</v>
      </c>
      <c r="AO157" s="24">
        <v>12.5</v>
      </c>
      <c r="AP157" s="24" t="s">
        <v>4</v>
      </c>
      <c r="AQ157" s="24">
        <v>6.7</v>
      </c>
      <c r="AR157" s="24" t="s">
        <v>4</v>
      </c>
      <c r="AS157" s="24">
        <v>0.3</v>
      </c>
      <c r="AT157" s="24" t="s">
        <v>4</v>
      </c>
      <c r="AU157" s="24">
        <v>12.8</v>
      </c>
      <c r="AV157" s="24" t="s">
        <v>4</v>
      </c>
    </row>
    <row r="158" spans="1:48">
      <c r="A158" s="2">
        <v>45474</v>
      </c>
      <c r="B158" s="24">
        <v>6.5</v>
      </c>
      <c r="C158" s="24" t="s">
        <v>4</v>
      </c>
      <c r="D158" s="57">
        <f t="shared" si="21"/>
        <v>8</v>
      </c>
      <c r="E158" s="26">
        <v>-13.1</v>
      </c>
      <c r="F158" s="24" t="s">
        <v>4</v>
      </c>
      <c r="G158" s="57">
        <f t="shared" si="22"/>
        <v>-11.1</v>
      </c>
      <c r="H158" s="26">
        <v>80.3</v>
      </c>
      <c r="I158" s="24">
        <v>79.599999999999994</v>
      </c>
      <c r="J158" s="57">
        <f t="shared" si="23"/>
        <v>78.3</v>
      </c>
      <c r="K158" s="26">
        <v>2.8</v>
      </c>
      <c r="L158" s="24" t="s">
        <v>4</v>
      </c>
      <c r="M158" s="57">
        <f t="shared" si="24"/>
        <v>3</v>
      </c>
      <c r="N158" s="26">
        <v>5</v>
      </c>
      <c r="O158" s="24" t="s">
        <v>4</v>
      </c>
      <c r="P158" s="57">
        <f t="shared" si="25"/>
        <v>4.5</v>
      </c>
      <c r="Q158" s="26">
        <v>5.5</v>
      </c>
      <c r="R158" s="24" t="s">
        <v>4</v>
      </c>
      <c r="S158" s="57">
        <f t="shared" si="26"/>
        <v>2.2999999999999998</v>
      </c>
      <c r="T158" s="26">
        <v>0.7</v>
      </c>
      <c r="U158" s="24" t="s">
        <v>4</v>
      </c>
      <c r="V158" s="57">
        <f t="shared" si="27"/>
        <v>0.2</v>
      </c>
      <c r="W158" s="26">
        <v>34.6</v>
      </c>
      <c r="X158" s="24" t="s">
        <v>4</v>
      </c>
      <c r="Y158" s="24">
        <v>62.5</v>
      </c>
      <c r="Z158" s="24" t="s">
        <v>4</v>
      </c>
      <c r="AA158" s="24">
        <v>17.7</v>
      </c>
      <c r="AB158" s="24" t="s">
        <v>4</v>
      </c>
      <c r="AC158" s="24">
        <v>10</v>
      </c>
      <c r="AD158" s="24" t="s">
        <v>4</v>
      </c>
      <c r="AE158" s="24">
        <v>19.600000000000001</v>
      </c>
      <c r="AF158" s="24" t="s">
        <v>4</v>
      </c>
      <c r="AG158" s="24">
        <v>5.0999999999999996</v>
      </c>
      <c r="AH158" s="24" t="s">
        <v>4</v>
      </c>
      <c r="AI158" s="24">
        <v>8.8000000000000007</v>
      </c>
      <c r="AJ158" s="24" t="s">
        <v>4</v>
      </c>
      <c r="AK158" s="24">
        <v>58.7</v>
      </c>
      <c r="AL158" s="24" t="s">
        <v>4</v>
      </c>
      <c r="AM158" s="24">
        <v>9.8000000000000007</v>
      </c>
      <c r="AN158" s="24" t="s">
        <v>4</v>
      </c>
      <c r="AO158" s="24">
        <v>7.1</v>
      </c>
      <c r="AP158" s="24" t="s">
        <v>4</v>
      </c>
      <c r="AQ158" s="24">
        <v>14.5</v>
      </c>
      <c r="AR158" s="24" t="s">
        <v>4</v>
      </c>
      <c r="AS158" s="24">
        <v>1.4</v>
      </c>
      <c r="AT158" s="24" t="s">
        <v>4</v>
      </c>
      <c r="AU158" s="24">
        <v>8.5</v>
      </c>
      <c r="AV158" s="24" t="s">
        <v>4</v>
      </c>
    </row>
    <row r="159" spans="1:48">
      <c r="A159" s="2">
        <v>45566</v>
      </c>
      <c r="B159" s="24">
        <v>7.3</v>
      </c>
      <c r="C159" s="24" t="s">
        <v>4</v>
      </c>
      <c r="D159" s="57">
        <f t="shared" si="21"/>
        <v>6.9</v>
      </c>
      <c r="E159" s="26">
        <v>-8.6</v>
      </c>
      <c r="F159" s="24" t="s">
        <v>4</v>
      </c>
      <c r="G159" s="57">
        <f t="shared" si="22"/>
        <v>-10.9</v>
      </c>
      <c r="H159" s="26">
        <v>78.2</v>
      </c>
      <c r="I159" s="24">
        <v>77.5</v>
      </c>
      <c r="J159" s="57">
        <f t="shared" si="23"/>
        <v>78.599999999999994</v>
      </c>
      <c r="K159" s="26">
        <v>0.2</v>
      </c>
      <c r="L159" s="24" t="s">
        <v>4</v>
      </c>
      <c r="M159" s="57">
        <f t="shared" si="24"/>
        <v>1.5</v>
      </c>
      <c r="N159" s="26">
        <v>-1.3</v>
      </c>
      <c r="O159" s="24" t="s">
        <v>4</v>
      </c>
      <c r="P159" s="57">
        <f t="shared" si="25"/>
        <v>1.9</v>
      </c>
      <c r="Q159" s="26">
        <v>-4.8</v>
      </c>
      <c r="R159" s="24" t="s">
        <v>4</v>
      </c>
      <c r="S159" s="57">
        <f t="shared" si="26"/>
        <v>0.4</v>
      </c>
      <c r="T159" s="26">
        <v>-4.3</v>
      </c>
      <c r="U159" s="24" t="s">
        <v>4</v>
      </c>
      <c r="V159" s="57">
        <f t="shared" si="27"/>
        <v>-1.8</v>
      </c>
      <c r="W159" s="26">
        <v>36.4</v>
      </c>
      <c r="X159" s="24" t="s">
        <v>4</v>
      </c>
      <c r="Y159" s="24">
        <v>66.7</v>
      </c>
      <c r="Z159" s="24" t="s">
        <v>4</v>
      </c>
      <c r="AA159" s="24">
        <v>19.8</v>
      </c>
      <c r="AB159" s="24" t="s">
        <v>4</v>
      </c>
      <c r="AC159" s="24">
        <v>9.6999999999999993</v>
      </c>
      <c r="AD159" s="24" t="s">
        <v>4</v>
      </c>
      <c r="AE159" s="24">
        <v>11.8</v>
      </c>
      <c r="AF159" s="24" t="s">
        <v>4</v>
      </c>
      <c r="AG159" s="24">
        <v>4.4000000000000004</v>
      </c>
      <c r="AH159" s="24" t="s">
        <v>4</v>
      </c>
      <c r="AI159" s="24">
        <v>13</v>
      </c>
      <c r="AJ159" s="24" t="s">
        <v>4</v>
      </c>
      <c r="AK159" s="24">
        <v>62.3</v>
      </c>
      <c r="AL159" s="24" t="s">
        <v>4</v>
      </c>
      <c r="AM159" s="24">
        <v>10.5</v>
      </c>
      <c r="AN159" s="24" t="s">
        <v>4</v>
      </c>
      <c r="AO159" s="24">
        <v>8.3000000000000007</v>
      </c>
      <c r="AP159" s="24" t="s">
        <v>4</v>
      </c>
      <c r="AQ159" s="24">
        <v>5.0999999999999996</v>
      </c>
      <c r="AR159" s="24" t="s">
        <v>4</v>
      </c>
      <c r="AS159" s="24">
        <v>1.3</v>
      </c>
      <c r="AT159" s="24" t="s">
        <v>4</v>
      </c>
      <c r="AU159" s="24">
        <v>12.4</v>
      </c>
      <c r="AV159" s="24" t="s">
        <v>4</v>
      </c>
    </row>
    <row r="160" spans="1:48">
      <c r="A160" s="2">
        <v>45658</v>
      </c>
      <c r="B160" s="24">
        <v>10.3</v>
      </c>
      <c r="C160" s="24" t="s">
        <v>4</v>
      </c>
      <c r="D160" s="57">
        <f t="shared" si="21"/>
        <v>8.8000000000000007</v>
      </c>
      <c r="E160" s="26">
        <v>-13.5</v>
      </c>
      <c r="F160" s="24" t="s">
        <v>4</v>
      </c>
      <c r="G160" s="57">
        <f t="shared" si="22"/>
        <v>-11.1</v>
      </c>
      <c r="H160" s="26">
        <v>77.7</v>
      </c>
      <c r="I160" s="24">
        <v>78.5</v>
      </c>
      <c r="J160" s="57">
        <f t="shared" si="23"/>
        <v>78</v>
      </c>
      <c r="K160" s="26">
        <v>0.4</v>
      </c>
      <c r="L160" s="24" t="s">
        <v>4</v>
      </c>
      <c r="M160" s="57">
        <f t="shared" si="24"/>
        <v>0.3</v>
      </c>
      <c r="N160" s="26">
        <v>0.7</v>
      </c>
      <c r="O160" s="24" t="s">
        <v>4</v>
      </c>
      <c r="P160" s="57">
        <f t="shared" si="25"/>
        <v>-0.3</v>
      </c>
      <c r="Q160" s="26">
        <v>-0.6</v>
      </c>
      <c r="R160" s="24" t="s">
        <v>4</v>
      </c>
      <c r="S160" s="57">
        <f t="shared" si="26"/>
        <v>-2.7</v>
      </c>
      <c r="T160" s="26">
        <v>-3.1</v>
      </c>
      <c r="U160" s="24" t="s">
        <v>4</v>
      </c>
      <c r="V160" s="57">
        <f t="shared" si="27"/>
        <v>-3.7</v>
      </c>
      <c r="W160" s="26">
        <v>34.9</v>
      </c>
      <c r="X160" s="24" t="s">
        <v>4</v>
      </c>
      <c r="Y160" s="24">
        <v>58.1</v>
      </c>
      <c r="Z160" s="24" t="s">
        <v>4</v>
      </c>
      <c r="AA160" s="24">
        <v>24.6</v>
      </c>
      <c r="AB160" s="24" t="s">
        <v>4</v>
      </c>
      <c r="AC160" s="24">
        <v>7.3</v>
      </c>
      <c r="AD160" s="24" t="s">
        <v>4</v>
      </c>
      <c r="AE160" s="24">
        <v>12.2</v>
      </c>
      <c r="AF160" s="24" t="s">
        <v>4</v>
      </c>
      <c r="AG160" s="24">
        <v>3.5</v>
      </c>
      <c r="AH160" s="24" t="s">
        <v>4</v>
      </c>
      <c r="AI160" s="24">
        <v>13.3</v>
      </c>
      <c r="AJ160" s="24" t="s">
        <v>4</v>
      </c>
      <c r="AK160" s="24">
        <v>55.1</v>
      </c>
      <c r="AL160" s="24" t="s">
        <v>4</v>
      </c>
      <c r="AM160" s="24">
        <v>19.8</v>
      </c>
      <c r="AN160" s="24" t="s">
        <v>4</v>
      </c>
      <c r="AO160" s="24">
        <v>6.4</v>
      </c>
      <c r="AP160" s="24" t="s">
        <v>4</v>
      </c>
      <c r="AQ160" s="24">
        <v>7.4</v>
      </c>
      <c r="AR160" s="24" t="s">
        <v>4</v>
      </c>
      <c r="AS160" s="24">
        <v>0.9</v>
      </c>
      <c r="AT160" s="24" t="s">
        <v>4</v>
      </c>
      <c r="AU160" s="24">
        <v>10.4</v>
      </c>
      <c r="AV160" s="24" t="s">
        <v>4</v>
      </c>
    </row>
    <row r="161" spans="1:48">
      <c r="A161" s="2">
        <v>45748</v>
      </c>
      <c r="B161" s="24">
        <v>3.8</v>
      </c>
      <c r="C161" s="24" t="s">
        <v>4</v>
      </c>
      <c r="D161" s="57">
        <f t="shared" si="21"/>
        <v>7.1</v>
      </c>
      <c r="E161" s="26">
        <v>-9.4</v>
      </c>
      <c r="F161" s="24" t="s">
        <v>4</v>
      </c>
      <c r="G161" s="57">
        <f t="shared" si="22"/>
        <v>-11.5</v>
      </c>
      <c r="H161" s="26">
        <v>78</v>
      </c>
      <c r="I161" s="24">
        <v>78.599999999999994</v>
      </c>
      <c r="J161" s="57">
        <f t="shared" si="23"/>
        <v>78.599999999999994</v>
      </c>
      <c r="K161" s="26">
        <v>0.2</v>
      </c>
      <c r="L161" s="24" t="s">
        <v>4</v>
      </c>
      <c r="M161" s="57">
        <f t="shared" si="24"/>
        <v>0.3</v>
      </c>
      <c r="N161" s="26">
        <v>4.5999999999999996</v>
      </c>
      <c r="O161" s="24" t="s">
        <v>4</v>
      </c>
      <c r="P161" s="57">
        <f t="shared" si="25"/>
        <v>2.7</v>
      </c>
      <c r="Q161" s="26">
        <v>1.7</v>
      </c>
      <c r="R161" s="24" t="s">
        <v>4</v>
      </c>
      <c r="S161" s="57">
        <f t="shared" si="26"/>
        <v>0.6</v>
      </c>
      <c r="T161" s="26">
        <v>-1.4</v>
      </c>
      <c r="U161" s="24" t="s">
        <v>4</v>
      </c>
      <c r="V161" s="57">
        <f t="shared" si="27"/>
        <v>-2.2999999999999998</v>
      </c>
      <c r="W161" s="26">
        <v>39.9</v>
      </c>
      <c r="X161" s="24" t="s">
        <v>4</v>
      </c>
      <c r="Y161" s="24">
        <v>59.7</v>
      </c>
      <c r="Z161" s="24" t="s">
        <v>4</v>
      </c>
      <c r="AA161" s="24">
        <v>22</v>
      </c>
      <c r="AB161" s="24" t="s">
        <v>4</v>
      </c>
      <c r="AC161" s="24">
        <v>8.6999999999999993</v>
      </c>
      <c r="AD161" s="24" t="s">
        <v>4</v>
      </c>
      <c r="AE161" s="24">
        <v>11.4</v>
      </c>
      <c r="AF161" s="24" t="s">
        <v>4</v>
      </c>
      <c r="AG161" s="24">
        <v>2.4</v>
      </c>
      <c r="AH161" s="24" t="s">
        <v>4</v>
      </c>
      <c r="AI161" s="24">
        <v>14.9</v>
      </c>
      <c r="AJ161" s="24" t="s">
        <v>4</v>
      </c>
      <c r="AK161" s="24">
        <v>58.6</v>
      </c>
      <c r="AL161" s="24" t="s">
        <v>4</v>
      </c>
      <c r="AM161" s="24">
        <v>14.7</v>
      </c>
      <c r="AN161" s="24" t="s">
        <v>4</v>
      </c>
      <c r="AO161" s="24">
        <v>6.4</v>
      </c>
      <c r="AP161" s="24" t="s">
        <v>4</v>
      </c>
      <c r="AQ161" s="24">
        <v>7.3</v>
      </c>
      <c r="AR161" s="24" t="s">
        <v>4</v>
      </c>
      <c r="AS161" s="24">
        <v>0.5</v>
      </c>
      <c r="AT161" s="24" t="s">
        <v>4</v>
      </c>
      <c r="AU161" s="24">
        <v>12.5</v>
      </c>
      <c r="AV161" s="24" t="s">
        <v>4</v>
      </c>
    </row>
    <row r="162" spans="1:48">
      <c r="A162" s="2">
        <v>45839</v>
      </c>
      <c r="B162" s="24">
        <v>3.6</v>
      </c>
      <c r="C162" s="24" t="s">
        <v>4</v>
      </c>
      <c r="D162" s="57">
        <f t="shared" si="21"/>
        <v>3.7</v>
      </c>
      <c r="E162" s="26">
        <v>-3</v>
      </c>
      <c r="F162" s="24" t="s">
        <v>4</v>
      </c>
      <c r="G162" s="57">
        <f t="shared" si="22"/>
        <v>-6.2</v>
      </c>
      <c r="H162" s="26">
        <v>80.2</v>
      </c>
      <c r="I162" s="24">
        <v>79.5</v>
      </c>
      <c r="J162" s="57">
        <f t="shared" si="23"/>
        <v>79.099999999999994</v>
      </c>
      <c r="K162" s="26">
        <v>-2</v>
      </c>
      <c r="L162" s="24" t="s">
        <v>4</v>
      </c>
      <c r="M162" s="57">
        <f t="shared" si="24"/>
        <v>-0.9</v>
      </c>
      <c r="N162" s="26">
        <v>1.2</v>
      </c>
      <c r="O162" s="24" t="s">
        <v>4</v>
      </c>
      <c r="P162" s="57">
        <f t="shared" si="25"/>
        <v>2.9</v>
      </c>
      <c r="Q162" s="26">
        <v>0.9</v>
      </c>
      <c r="R162" s="24" t="s">
        <v>4</v>
      </c>
      <c r="S162" s="57">
        <f t="shared" si="26"/>
        <v>1.3</v>
      </c>
      <c r="T162" s="26">
        <v>-0.7</v>
      </c>
      <c r="U162" s="24" t="s">
        <v>4</v>
      </c>
      <c r="V162" s="57">
        <f t="shared" si="27"/>
        <v>-1.1000000000000001</v>
      </c>
      <c r="W162" s="26">
        <v>34.9</v>
      </c>
      <c r="X162" s="24" t="s">
        <v>4</v>
      </c>
      <c r="Y162" s="24">
        <v>54.9</v>
      </c>
      <c r="Z162" s="24" t="s">
        <v>4</v>
      </c>
      <c r="AA162" s="24">
        <v>21.7</v>
      </c>
      <c r="AB162" s="24" t="s">
        <v>4</v>
      </c>
      <c r="AC162" s="24">
        <v>9.5</v>
      </c>
      <c r="AD162" s="24" t="s">
        <v>4</v>
      </c>
      <c r="AE162" s="24">
        <v>8.3000000000000007</v>
      </c>
      <c r="AF162" s="24" t="s">
        <v>4</v>
      </c>
      <c r="AG162" s="24">
        <v>5.8</v>
      </c>
      <c r="AH162" s="24" t="s">
        <v>4</v>
      </c>
      <c r="AI162" s="24">
        <v>17.3</v>
      </c>
      <c r="AJ162" s="24" t="s">
        <v>4</v>
      </c>
      <c r="AK162" s="24">
        <v>50.3</v>
      </c>
      <c r="AL162" s="24" t="s">
        <v>4</v>
      </c>
      <c r="AM162" s="24">
        <v>16.3</v>
      </c>
      <c r="AN162" s="24" t="s">
        <v>4</v>
      </c>
      <c r="AO162" s="24">
        <v>7.9</v>
      </c>
      <c r="AP162" s="24" t="s">
        <v>4</v>
      </c>
      <c r="AQ162" s="24">
        <v>6.7</v>
      </c>
      <c r="AR162" s="24" t="s">
        <v>4</v>
      </c>
      <c r="AS162" s="24">
        <v>1.7</v>
      </c>
      <c r="AT162" s="24" t="s">
        <v>4</v>
      </c>
      <c r="AU162" s="24">
        <v>17.100000000000001</v>
      </c>
      <c r="AV162" s="24" t="s">
        <v>4</v>
      </c>
    </row>
    <row r="163" spans="1:48">
      <c r="A163" s="2">
        <v>45931</v>
      </c>
      <c r="B163" s="24">
        <v>7.6</v>
      </c>
      <c r="C163" s="24" t="s">
        <v>4</v>
      </c>
      <c r="D163" s="57">
        <f t="shared" si="21"/>
        <v>5.6</v>
      </c>
      <c r="E163" s="26">
        <v>-2.5</v>
      </c>
      <c r="F163" s="24" t="s">
        <v>4</v>
      </c>
      <c r="G163" s="57">
        <f t="shared" si="22"/>
        <v>-2.8</v>
      </c>
      <c r="H163" s="26">
        <v>78.599999999999994</v>
      </c>
      <c r="I163" s="24">
        <v>77.8</v>
      </c>
      <c r="J163" s="57">
        <f t="shared" si="23"/>
        <v>78.7</v>
      </c>
      <c r="K163" s="26">
        <v>0.8</v>
      </c>
      <c r="L163" s="24" t="s">
        <v>4</v>
      </c>
      <c r="M163" s="57">
        <f t="shared" si="24"/>
        <v>-0.6</v>
      </c>
      <c r="N163" s="26">
        <v>4.2</v>
      </c>
      <c r="O163" s="24" t="s">
        <v>4</v>
      </c>
      <c r="P163" s="57">
        <f t="shared" si="25"/>
        <v>2.7</v>
      </c>
      <c r="Q163" s="26">
        <v>-0.4</v>
      </c>
      <c r="R163" s="24" t="s">
        <v>4</v>
      </c>
      <c r="S163" s="57">
        <f t="shared" si="26"/>
        <v>0.3</v>
      </c>
      <c r="T163" s="26">
        <v>-1.3</v>
      </c>
      <c r="U163" s="24" t="s">
        <v>4</v>
      </c>
      <c r="V163" s="57">
        <f t="shared" si="27"/>
        <v>-1</v>
      </c>
      <c r="W163" s="26">
        <v>30</v>
      </c>
      <c r="X163" s="24" t="s">
        <v>4</v>
      </c>
      <c r="Y163" s="24">
        <v>65.400000000000006</v>
      </c>
      <c r="Z163" s="24" t="s">
        <v>4</v>
      </c>
      <c r="AA163" s="24">
        <v>19.399999999999999</v>
      </c>
      <c r="AB163" s="24" t="s">
        <v>4</v>
      </c>
      <c r="AC163" s="24">
        <v>15.7</v>
      </c>
      <c r="AD163" s="24" t="s">
        <v>4</v>
      </c>
      <c r="AE163" s="24">
        <v>4.7</v>
      </c>
      <c r="AF163" s="24" t="s">
        <v>4</v>
      </c>
      <c r="AG163" s="24">
        <v>1.7</v>
      </c>
      <c r="AH163" s="24" t="s">
        <v>4</v>
      </c>
      <c r="AI163" s="24">
        <v>11.8</v>
      </c>
      <c r="AJ163" s="24" t="s">
        <v>4</v>
      </c>
      <c r="AK163" s="24">
        <v>64.3</v>
      </c>
      <c r="AL163" s="24" t="s">
        <v>4</v>
      </c>
      <c r="AM163" s="24">
        <v>14.5</v>
      </c>
      <c r="AN163" s="24" t="s">
        <v>4</v>
      </c>
      <c r="AO163" s="24">
        <v>7.1</v>
      </c>
      <c r="AP163" s="24" t="s">
        <v>4</v>
      </c>
      <c r="AQ163" s="24">
        <v>2.6</v>
      </c>
      <c r="AR163" s="24" t="s">
        <v>4</v>
      </c>
      <c r="AS163" s="24">
        <v>0.5</v>
      </c>
      <c r="AT163" s="24" t="s">
        <v>4</v>
      </c>
      <c r="AU163" s="24">
        <v>11</v>
      </c>
      <c r="AV163" s="24" t="s">
        <v>4</v>
      </c>
    </row>
  </sheetData>
  <mergeCells count="23">
    <mergeCell ref="AI6:AJ6"/>
    <mergeCell ref="AG6:AH6"/>
    <mergeCell ref="AE6:AF6"/>
    <mergeCell ref="Y6:Z6"/>
    <mergeCell ref="AA6:AB6"/>
    <mergeCell ref="AC6:AD6"/>
    <mergeCell ref="AK5:AV5"/>
    <mergeCell ref="AS6:AT6"/>
    <mergeCell ref="AQ6:AR6"/>
    <mergeCell ref="AO6:AP6"/>
    <mergeCell ref="AU6:AV6"/>
    <mergeCell ref="AK6:AL6"/>
    <mergeCell ref="AM6:AN6"/>
    <mergeCell ref="Y5:AH5"/>
    <mergeCell ref="K5:M6"/>
    <mergeCell ref="A5:A7"/>
    <mergeCell ref="B5:D6"/>
    <mergeCell ref="E5:G6"/>
    <mergeCell ref="H5:J6"/>
    <mergeCell ref="W5:X6"/>
    <mergeCell ref="N5:P6"/>
    <mergeCell ref="Q5:S6"/>
    <mergeCell ref="T5:V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 codeName="Sheet15">
    <tabColor rgb="FFC9CBE7"/>
  </sheetPr>
  <dimension ref="A1:AW163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 activeCell="O158" sqref="O158"/>
    </sheetView>
  </sheetViews>
  <sheetFormatPr defaultRowHeight="15"/>
  <sheetData>
    <row r="1" spans="1:49" s="51" customFormat="1" ht="12.75">
      <c r="A1" s="50" t="s">
        <v>173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4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289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174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27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175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18">
        <v>31778</v>
      </c>
      <c r="B8" s="24" t="s">
        <v>4</v>
      </c>
      <c r="C8" s="24" t="s">
        <v>4</v>
      </c>
      <c r="D8" s="56" t="s">
        <v>4</v>
      </c>
      <c r="E8" s="55" t="s">
        <v>4</v>
      </c>
      <c r="F8" s="24" t="s">
        <v>4</v>
      </c>
      <c r="G8" s="56" t="s">
        <v>4</v>
      </c>
      <c r="H8" s="55" t="s">
        <v>4</v>
      </c>
      <c r="I8" s="24" t="s">
        <v>4</v>
      </c>
      <c r="J8" s="56" t="s">
        <v>4</v>
      </c>
      <c r="K8" s="55" t="s">
        <v>4</v>
      </c>
      <c r="L8" s="24" t="s">
        <v>4</v>
      </c>
      <c r="M8" s="56" t="s">
        <v>4</v>
      </c>
      <c r="N8" s="55" t="s">
        <v>4</v>
      </c>
      <c r="O8" s="24" t="s">
        <v>4</v>
      </c>
      <c r="P8" s="56" t="s">
        <v>4</v>
      </c>
      <c r="Q8" s="55" t="s">
        <v>4</v>
      </c>
      <c r="R8" s="24" t="s">
        <v>4</v>
      </c>
      <c r="S8" s="56" t="s">
        <v>4</v>
      </c>
      <c r="T8" s="55" t="s">
        <v>4</v>
      </c>
      <c r="U8" s="24" t="s">
        <v>4</v>
      </c>
      <c r="V8" s="56" t="s">
        <v>4</v>
      </c>
      <c r="W8" s="55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18">
        <v>31868</v>
      </c>
      <c r="B9" s="24" t="s">
        <v>4</v>
      </c>
      <c r="C9" s="24" t="s">
        <v>4</v>
      </c>
      <c r="D9" s="57" t="s">
        <v>4</v>
      </c>
      <c r="E9" s="26" t="s">
        <v>4</v>
      </c>
      <c r="F9" s="24" t="s">
        <v>4</v>
      </c>
      <c r="G9" s="57" t="s">
        <v>4</v>
      </c>
      <c r="H9" s="26" t="s">
        <v>4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26" t="s">
        <v>4</v>
      </c>
      <c r="U9" s="24" t="s">
        <v>4</v>
      </c>
      <c r="V9" s="57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18">
        <v>31959</v>
      </c>
      <c r="B10" s="24" t="s">
        <v>4</v>
      </c>
      <c r="C10" s="24" t="s">
        <v>4</v>
      </c>
      <c r="D10" s="57" t="s">
        <v>4</v>
      </c>
      <c r="E10" s="26" t="s">
        <v>4</v>
      </c>
      <c r="F10" s="24" t="s">
        <v>4</v>
      </c>
      <c r="G10" s="57" t="s">
        <v>4</v>
      </c>
      <c r="H10" s="26" t="s">
        <v>4</v>
      </c>
      <c r="I10" s="24" t="s">
        <v>4</v>
      </c>
      <c r="J10" s="57" t="s">
        <v>4</v>
      </c>
      <c r="K10" s="26" t="s">
        <v>4</v>
      </c>
      <c r="L10" s="24" t="s">
        <v>4</v>
      </c>
      <c r="M10" s="57" t="s">
        <v>4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  <c r="T10" s="26" t="s">
        <v>4</v>
      </c>
      <c r="U10" s="24" t="s">
        <v>4</v>
      </c>
      <c r="V10" s="57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18">
        <v>32051</v>
      </c>
      <c r="B11" s="24" t="s">
        <v>4</v>
      </c>
      <c r="C11" s="24" t="s">
        <v>4</v>
      </c>
      <c r="D11" s="57" t="s">
        <v>4</v>
      </c>
      <c r="E11" s="26" t="s">
        <v>4</v>
      </c>
      <c r="F11" s="24" t="s">
        <v>4</v>
      </c>
      <c r="G11" s="57" t="s">
        <v>4</v>
      </c>
      <c r="H11" s="26" t="s">
        <v>4</v>
      </c>
      <c r="I11" s="24" t="s">
        <v>4</v>
      </c>
      <c r="J11" s="57" t="s">
        <v>4</v>
      </c>
      <c r="K11" s="26" t="s">
        <v>4</v>
      </c>
      <c r="L11" s="24" t="s">
        <v>4</v>
      </c>
      <c r="M11" s="57" t="s">
        <v>4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  <c r="T11" s="26" t="s">
        <v>4</v>
      </c>
      <c r="U11" s="24" t="s">
        <v>4</v>
      </c>
      <c r="V11" s="57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18">
        <v>32143</v>
      </c>
      <c r="B12" s="24" t="s">
        <v>4</v>
      </c>
      <c r="C12" s="24" t="s">
        <v>4</v>
      </c>
      <c r="D12" s="57" t="s">
        <v>4</v>
      </c>
      <c r="E12" s="26" t="s">
        <v>4</v>
      </c>
      <c r="F12" s="24" t="s">
        <v>4</v>
      </c>
      <c r="G12" s="57" t="s">
        <v>4</v>
      </c>
      <c r="H12" s="26" t="s">
        <v>4</v>
      </c>
      <c r="I12" s="24" t="s">
        <v>4</v>
      </c>
      <c r="J12" s="57" t="s">
        <v>4</v>
      </c>
      <c r="K12" s="26" t="s">
        <v>4</v>
      </c>
      <c r="L12" s="24" t="s">
        <v>4</v>
      </c>
      <c r="M12" s="57" t="s">
        <v>4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  <c r="T12" s="26" t="s">
        <v>4</v>
      </c>
      <c r="U12" s="24" t="s">
        <v>4</v>
      </c>
      <c r="V12" s="57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18">
        <v>32234</v>
      </c>
      <c r="B13" s="24" t="s">
        <v>4</v>
      </c>
      <c r="C13" s="24" t="s">
        <v>4</v>
      </c>
      <c r="D13" s="57" t="s">
        <v>4</v>
      </c>
      <c r="E13" s="26" t="s">
        <v>4</v>
      </c>
      <c r="F13" s="24" t="s">
        <v>4</v>
      </c>
      <c r="G13" s="57" t="s">
        <v>4</v>
      </c>
      <c r="H13" s="26" t="s">
        <v>4</v>
      </c>
      <c r="I13" s="24" t="s">
        <v>4</v>
      </c>
      <c r="J13" s="57" t="s">
        <v>4</v>
      </c>
      <c r="K13" s="26" t="s">
        <v>4</v>
      </c>
      <c r="L13" s="24" t="s">
        <v>4</v>
      </c>
      <c r="M13" s="57" t="s">
        <v>4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  <c r="T13" s="26" t="s">
        <v>4</v>
      </c>
      <c r="U13" s="24" t="s">
        <v>4</v>
      </c>
      <c r="V13" s="57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18">
        <v>32325</v>
      </c>
      <c r="B14" s="24" t="s">
        <v>4</v>
      </c>
      <c r="C14" s="24" t="s">
        <v>4</v>
      </c>
      <c r="D14" s="57" t="s">
        <v>4</v>
      </c>
      <c r="E14" s="26" t="s">
        <v>4</v>
      </c>
      <c r="F14" s="24" t="s">
        <v>4</v>
      </c>
      <c r="G14" s="57" t="s">
        <v>4</v>
      </c>
      <c r="H14" s="26" t="s">
        <v>4</v>
      </c>
      <c r="I14" s="24" t="s">
        <v>4</v>
      </c>
      <c r="J14" s="57" t="s">
        <v>4</v>
      </c>
      <c r="K14" s="26" t="s">
        <v>4</v>
      </c>
      <c r="L14" s="24" t="s">
        <v>4</v>
      </c>
      <c r="M14" s="57" t="s">
        <v>4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  <c r="T14" s="26" t="s">
        <v>4</v>
      </c>
      <c r="U14" s="24" t="s">
        <v>4</v>
      </c>
      <c r="V14" s="57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18">
        <v>32417</v>
      </c>
      <c r="B15" s="24" t="s">
        <v>4</v>
      </c>
      <c r="C15" s="24" t="s">
        <v>4</v>
      </c>
      <c r="D15" s="57" t="s">
        <v>4</v>
      </c>
      <c r="E15" s="26" t="s">
        <v>4</v>
      </c>
      <c r="F15" s="24" t="s">
        <v>4</v>
      </c>
      <c r="G15" s="57" t="s">
        <v>4</v>
      </c>
      <c r="H15" s="26" t="s">
        <v>4</v>
      </c>
      <c r="I15" s="24" t="s">
        <v>4</v>
      </c>
      <c r="J15" s="57" t="s">
        <v>4</v>
      </c>
      <c r="K15" s="26" t="s">
        <v>4</v>
      </c>
      <c r="L15" s="24" t="s">
        <v>4</v>
      </c>
      <c r="M15" s="57" t="s">
        <v>4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  <c r="T15" s="26" t="s">
        <v>4</v>
      </c>
      <c r="U15" s="24" t="s">
        <v>4</v>
      </c>
      <c r="V15" s="57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18">
        <v>32509</v>
      </c>
      <c r="B16" s="24" t="s">
        <v>4</v>
      </c>
      <c r="C16" s="24" t="s">
        <v>4</v>
      </c>
      <c r="D16" s="57" t="s">
        <v>4</v>
      </c>
      <c r="E16" s="26" t="s">
        <v>4</v>
      </c>
      <c r="F16" s="24" t="s">
        <v>4</v>
      </c>
      <c r="G16" s="57" t="s">
        <v>4</v>
      </c>
      <c r="H16" s="26" t="s">
        <v>4</v>
      </c>
      <c r="I16" s="24" t="s">
        <v>4</v>
      </c>
      <c r="J16" s="57" t="s">
        <v>4</v>
      </c>
      <c r="K16" s="26" t="s">
        <v>4</v>
      </c>
      <c r="L16" s="24" t="s">
        <v>4</v>
      </c>
      <c r="M16" s="57" t="s">
        <v>4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  <c r="T16" s="26" t="s">
        <v>4</v>
      </c>
      <c r="U16" s="24" t="s">
        <v>4</v>
      </c>
      <c r="V16" s="57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18">
        <v>32599</v>
      </c>
      <c r="B17" s="24" t="s">
        <v>4</v>
      </c>
      <c r="C17" s="24" t="s">
        <v>4</v>
      </c>
      <c r="D17" s="57" t="s">
        <v>4</v>
      </c>
      <c r="E17" s="26" t="s">
        <v>4</v>
      </c>
      <c r="F17" s="24" t="s">
        <v>4</v>
      </c>
      <c r="G17" s="57" t="s">
        <v>4</v>
      </c>
      <c r="H17" s="26" t="s">
        <v>4</v>
      </c>
      <c r="I17" s="24" t="s">
        <v>4</v>
      </c>
      <c r="J17" s="57" t="s">
        <v>4</v>
      </c>
      <c r="K17" s="26" t="s">
        <v>4</v>
      </c>
      <c r="L17" s="24" t="s">
        <v>4</v>
      </c>
      <c r="M17" s="57" t="s">
        <v>4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  <c r="T17" s="26" t="s">
        <v>4</v>
      </c>
      <c r="U17" s="24" t="s">
        <v>4</v>
      </c>
      <c r="V17" s="57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18">
        <v>32690</v>
      </c>
      <c r="B18" s="24" t="s">
        <v>4</v>
      </c>
      <c r="C18" s="24" t="s">
        <v>4</v>
      </c>
      <c r="D18" s="57" t="s">
        <v>4</v>
      </c>
      <c r="E18" s="26" t="s">
        <v>4</v>
      </c>
      <c r="F18" s="24" t="s">
        <v>4</v>
      </c>
      <c r="G18" s="57" t="s">
        <v>4</v>
      </c>
      <c r="H18" s="26" t="s">
        <v>4</v>
      </c>
      <c r="I18" s="24" t="s">
        <v>4</v>
      </c>
      <c r="J18" s="57" t="s">
        <v>4</v>
      </c>
      <c r="K18" s="26" t="s">
        <v>4</v>
      </c>
      <c r="L18" s="24" t="s">
        <v>4</v>
      </c>
      <c r="M18" s="57" t="s">
        <v>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  <c r="T18" s="26" t="s">
        <v>4</v>
      </c>
      <c r="U18" s="24" t="s">
        <v>4</v>
      </c>
      <c r="V18" s="57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18">
        <v>32782</v>
      </c>
      <c r="B19" s="24" t="s">
        <v>4</v>
      </c>
      <c r="C19" s="24" t="s">
        <v>4</v>
      </c>
      <c r="D19" s="57" t="s">
        <v>4</v>
      </c>
      <c r="E19" s="26" t="s">
        <v>4</v>
      </c>
      <c r="F19" s="24" t="s">
        <v>4</v>
      </c>
      <c r="G19" s="57" t="s">
        <v>4</v>
      </c>
      <c r="H19" s="26" t="s">
        <v>4</v>
      </c>
      <c r="I19" s="24" t="s">
        <v>4</v>
      </c>
      <c r="J19" s="57" t="s">
        <v>4</v>
      </c>
      <c r="K19" s="26" t="s">
        <v>4</v>
      </c>
      <c r="L19" s="24" t="s">
        <v>4</v>
      </c>
      <c r="M19" s="57" t="s">
        <v>4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  <c r="T19" s="26" t="s">
        <v>4</v>
      </c>
      <c r="U19" s="24" t="s">
        <v>4</v>
      </c>
      <c r="V19" s="57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18">
        <v>32874</v>
      </c>
      <c r="B20" s="24" t="s">
        <v>4</v>
      </c>
      <c r="C20" s="24" t="s">
        <v>4</v>
      </c>
      <c r="D20" s="57" t="s">
        <v>4</v>
      </c>
      <c r="E20" s="26" t="s">
        <v>4</v>
      </c>
      <c r="F20" s="24" t="s">
        <v>4</v>
      </c>
      <c r="G20" s="57" t="s">
        <v>4</v>
      </c>
      <c r="H20" s="26" t="s">
        <v>4</v>
      </c>
      <c r="I20" s="24" t="s">
        <v>4</v>
      </c>
      <c r="J20" s="57" t="s">
        <v>4</v>
      </c>
      <c r="K20" s="26" t="s">
        <v>4</v>
      </c>
      <c r="L20" s="24" t="s">
        <v>4</v>
      </c>
      <c r="M20" s="57" t="s">
        <v>4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  <c r="T20" s="26" t="s">
        <v>4</v>
      </c>
      <c r="U20" s="24" t="s">
        <v>4</v>
      </c>
      <c r="V20" s="57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18">
        <v>32964</v>
      </c>
      <c r="B21" s="24" t="s">
        <v>4</v>
      </c>
      <c r="C21" s="24" t="s">
        <v>4</v>
      </c>
      <c r="D21" s="57" t="s">
        <v>4</v>
      </c>
      <c r="E21" s="26" t="s">
        <v>4</v>
      </c>
      <c r="F21" s="24" t="s">
        <v>4</v>
      </c>
      <c r="G21" s="57" t="s">
        <v>4</v>
      </c>
      <c r="H21" s="26" t="s">
        <v>4</v>
      </c>
      <c r="I21" s="24" t="s">
        <v>4</v>
      </c>
      <c r="J21" s="57" t="s">
        <v>4</v>
      </c>
      <c r="K21" s="26" t="s">
        <v>4</v>
      </c>
      <c r="L21" s="24" t="s">
        <v>4</v>
      </c>
      <c r="M21" s="57" t="s">
        <v>4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  <c r="T21" s="26" t="s">
        <v>4</v>
      </c>
      <c r="U21" s="24" t="s">
        <v>4</v>
      </c>
      <c r="V21" s="57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18">
        <v>33055</v>
      </c>
      <c r="B22" s="24" t="s">
        <v>4</v>
      </c>
      <c r="C22" s="24" t="s">
        <v>4</v>
      </c>
      <c r="D22" s="57" t="s">
        <v>4</v>
      </c>
      <c r="E22" s="26" t="s">
        <v>4</v>
      </c>
      <c r="F22" s="24" t="s">
        <v>4</v>
      </c>
      <c r="G22" s="57" t="s">
        <v>4</v>
      </c>
      <c r="H22" s="26" t="s">
        <v>4</v>
      </c>
      <c r="I22" s="24" t="s">
        <v>4</v>
      </c>
      <c r="J22" s="57" t="s">
        <v>4</v>
      </c>
      <c r="K22" s="26" t="s">
        <v>4</v>
      </c>
      <c r="L22" s="24" t="s">
        <v>4</v>
      </c>
      <c r="M22" s="57" t="s">
        <v>4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  <c r="T22" s="26" t="s">
        <v>4</v>
      </c>
      <c r="U22" s="24" t="s">
        <v>4</v>
      </c>
      <c r="V22" s="57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18">
        <v>33147</v>
      </c>
      <c r="B23" s="24" t="s">
        <v>4</v>
      </c>
      <c r="C23" s="24" t="s">
        <v>4</v>
      </c>
      <c r="D23" s="57" t="s">
        <v>4</v>
      </c>
      <c r="E23" s="26" t="s">
        <v>4</v>
      </c>
      <c r="F23" s="24" t="s">
        <v>4</v>
      </c>
      <c r="G23" s="57" t="s">
        <v>4</v>
      </c>
      <c r="H23" s="26" t="s">
        <v>4</v>
      </c>
      <c r="I23" s="24" t="s">
        <v>4</v>
      </c>
      <c r="J23" s="57" t="s">
        <v>4</v>
      </c>
      <c r="K23" s="26" t="s">
        <v>4</v>
      </c>
      <c r="L23" s="24" t="s">
        <v>4</v>
      </c>
      <c r="M23" s="57" t="s">
        <v>4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  <c r="T23" s="26" t="s">
        <v>4</v>
      </c>
      <c r="U23" s="24" t="s">
        <v>4</v>
      </c>
      <c r="V23" s="57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18">
        <v>33239</v>
      </c>
      <c r="B24" s="24" t="s">
        <v>4</v>
      </c>
      <c r="C24" s="24" t="s">
        <v>4</v>
      </c>
      <c r="D24" s="57" t="s">
        <v>4</v>
      </c>
      <c r="E24" s="26" t="s">
        <v>4</v>
      </c>
      <c r="F24" s="24" t="s">
        <v>4</v>
      </c>
      <c r="G24" s="57" t="s">
        <v>4</v>
      </c>
      <c r="H24" s="26" t="s">
        <v>4</v>
      </c>
      <c r="I24" s="24" t="s">
        <v>4</v>
      </c>
      <c r="J24" s="57" t="s">
        <v>4</v>
      </c>
      <c r="K24" s="26" t="s">
        <v>4</v>
      </c>
      <c r="L24" s="24" t="s">
        <v>4</v>
      </c>
      <c r="M24" s="57" t="s">
        <v>4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  <c r="T24" s="26" t="s">
        <v>4</v>
      </c>
      <c r="U24" s="24" t="s">
        <v>4</v>
      </c>
      <c r="V24" s="57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18">
        <v>33329</v>
      </c>
      <c r="B25" s="24" t="s">
        <v>4</v>
      </c>
      <c r="C25" s="24" t="s">
        <v>4</v>
      </c>
      <c r="D25" s="57" t="s">
        <v>4</v>
      </c>
      <c r="E25" s="26" t="s">
        <v>4</v>
      </c>
      <c r="F25" s="24" t="s">
        <v>4</v>
      </c>
      <c r="G25" s="57" t="s">
        <v>4</v>
      </c>
      <c r="H25" s="26" t="s">
        <v>4</v>
      </c>
      <c r="I25" s="24" t="s">
        <v>4</v>
      </c>
      <c r="J25" s="57" t="s">
        <v>4</v>
      </c>
      <c r="K25" s="26" t="s">
        <v>4</v>
      </c>
      <c r="L25" s="24" t="s">
        <v>4</v>
      </c>
      <c r="M25" s="57" t="s">
        <v>4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  <c r="T25" s="26" t="s">
        <v>4</v>
      </c>
      <c r="U25" s="24" t="s">
        <v>4</v>
      </c>
      <c r="V25" s="57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18">
        <v>33420</v>
      </c>
      <c r="B26" s="24" t="s">
        <v>4</v>
      </c>
      <c r="C26" s="24" t="s">
        <v>4</v>
      </c>
      <c r="D26" s="57" t="s">
        <v>4</v>
      </c>
      <c r="E26" s="26" t="s">
        <v>4</v>
      </c>
      <c r="F26" s="24" t="s">
        <v>4</v>
      </c>
      <c r="G26" s="57" t="s">
        <v>4</v>
      </c>
      <c r="H26" s="26" t="s">
        <v>4</v>
      </c>
      <c r="I26" s="24" t="s">
        <v>4</v>
      </c>
      <c r="J26" s="57" t="s">
        <v>4</v>
      </c>
      <c r="K26" s="26" t="s">
        <v>4</v>
      </c>
      <c r="L26" s="24" t="s">
        <v>4</v>
      </c>
      <c r="M26" s="57" t="s">
        <v>4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  <c r="T26" s="26" t="s">
        <v>4</v>
      </c>
      <c r="U26" s="24" t="s">
        <v>4</v>
      </c>
      <c r="V26" s="57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18">
        <v>33512</v>
      </c>
      <c r="B27" s="24" t="s">
        <v>4</v>
      </c>
      <c r="C27" s="24" t="s">
        <v>4</v>
      </c>
      <c r="D27" s="57" t="s">
        <v>4</v>
      </c>
      <c r="E27" s="26" t="s">
        <v>4</v>
      </c>
      <c r="F27" s="24" t="s">
        <v>4</v>
      </c>
      <c r="G27" s="57" t="s">
        <v>4</v>
      </c>
      <c r="H27" s="26" t="s">
        <v>4</v>
      </c>
      <c r="I27" s="24" t="s">
        <v>4</v>
      </c>
      <c r="J27" s="57" t="s">
        <v>4</v>
      </c>
      <c r="K27" s="26" t="s">
        <v>4</v>
      </c>
      <c r="L27" s="24" t="s">
        <v>4</v>
      </c>
      <c r="M27" s="57" t="s">
        <v>4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  <c r="T27" s="26" t="s">
        <v>4</v>
      </c>
      <c r="U27" s="24" t="s">
        <v>4</v>
      </c>
      <c r="V27" s="57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18">
        <v>33604</v>
      </c>
      <c r="B28" s="24" t="s">
        <v>4</v>
      </c>
      <c r="C28" s="24" t="s">
        <v>4</v>
      </c>
      <c r="D28" s="57" t="s">
        <v>4</v>
      </c>
      <c r="E28" s="26" t="s">
        <v>4</v>
      </c>
      <c r="F28" s="24" t="s">
        <v>4</v>
      </c>
      <c r="G28" s="57" t="s">
        <v>4</v>
      </c>
      <c r="H28" s="26" t="s">
        <v>4</v>
      </c>
      <c r="I28" s="24" t="s">
        <v>4</v>
      </c>
      <c r="J28" s="57" t="s">
        <v>4</v>
      </c>
      <c r="K28" s="26" t="s">
        <v>4</v>
      </c>
      <c r="L28" s="24" t="s">
        <v>4</v>
      </c>
      <c r="M28" s="57" t="s">
        <v>4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  <c r="T28" s="26" t="s">
        <v>4</v>
      </c>
      <c r="U28" s="24" t="s">
        <v>4</v>
      </c>
      <c r="V28" s="57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18">
        <v>33695</v>
      </c>
      <c r="B29" s="24" t="s">
        <v>4</v>
      </c>
      <c r="C29" s="24" t="s">
        <v>4</v>
      </c>
      <c r="D29" s="57" t="s">
        <v>4</v>
      </c>
      <c r="E29" s="26" t="s">
        <v>4</v>
      </c>
      <c r="F29" s="24" t="s">
        <v>4</v>
      </c>
      <c r="G29" s="57" t="s">
        <v>4</v>
      </c>
      <c r="H29" s="26" t="s">
        <v>4</v>
      </c>
      <c r="I29" s="24" t="s">
        <v>4</v>
      </c>
      <c r="J29" s="57" t="s">
        <v>4</v>
      </c>
      <c r="K29" s="26" t="s">
        <v>4</v>
      </c>
      <c r="L29" s="24" t="s">
        <v>4</v>
      </c>
      <c r="M29" s="57" t="s">
        <v>4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  <c r="T29" s="26" t="s">
        <v>4</v>
      </c>
      <c r="U29" s="24" t="s">
        <v>4</v>
      </c>
      <c r="V29" s="57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18">
        <v>33786</v>
      </c>
      <c r="B30" s="24" t="s">
        <v>4</v>
      </c>
      <c r="C30" s="24" t="s">
        <v>4</v>
      </c>
      <c r="D30" s="57" t="s">
        <v>4</v>
      </c>
      <c r="E30" s="26" t="s">
        <v>4</v>
      </c>
      <c r="F30" s="24" t="s">
        <v>4</v>
      </c>
      <c r="G30" s="57" t="s">
        <v>4</v>
      </c>
      <c r="H30" s="26" t="s">
        <v>4</v>
      </c>
      <c r="I30" s="24" t="s">
        <v>4</v>
      </c>
      <c r="J30" s="57" t="s">
        <v>4</v>
      </c>
      <c r="K30" s="26" t="s">
        <v>4</v>
      </c>
      <c r="L30" s="24" t="s">
        <v>4</v>
      </c>
      <c r="M30" s="57" t="s">
        <v>4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  <c r="T30" s="26" t="s">
        <v>4</v>
      </c>
      <c r="U30" s="24" t="s">
        <v>4</v>
      </c>
      <c r="V30" s="57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18">
        <v>33878</v>
      </c>
      <c r="B31" s="24" t="s">
        <v>4</v>
      </c>
      <c r="C31" s="24" t="s">
        <v>4</v>
      </c>
      <c r="D31" s="57" t="s">
        <v>4</v>
      </c>
      <c r="E31" s="26" t="s">
        <v>4</v>
      </c>
      <c r="F31" s="24" t="s">
        <v>4</v>
      </c>
      <c r="G31" s="57" t="s">
        <v>4</v>
      </c>
      <c r="H31" s="26" t="s">
        <v>4</v>
      </c>
      <c r="I31" s="24" t="s">
        <v>4</v>
      </c>
      <c r="J31" s="57" t="s">
        <v>4</v>
      </c>
      <c r="K31" s="26" t="s">
        <v>4</v>
      </c>
      <c r="L31" s="24" t="s">
        <v>4</v>
      </c>
      <c r="M31" s="57" t="s">
        <v>4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  <c r="T31" s="26" t="s">
        <v>4</v>
      </c>
      <c r="U31" s="24" t="s">
        <v>4</v>
      </c>
      <c r="V31" s="57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18">
        <v>33970</v>
      </c>
      <c r="B32" s="24" t="s">
        <v>4</v>
      </c>
      <c r="C32" s="24" t="s">
        <v>4</v>
      </c>
      <c r="D32" s="57" t="s">
        <v>4</v>
      </c>
      <c r="E32" s="26" t="s">
        <v>4</v>
      </c>
      <c r="F32" s="24" t="s">
        <v>4</v>
      </c>
      <c r="G32" s="57" t="s">
        <v>4</v>
      </c>
      <c r="H32" s="26" t="s">
        <v>4</v>
      </c>
      <c r="I32" s="24" t="s">
        <v>4</v>
      </c>
      <c r="J32" s="57" t="s">
        <v>4</v>
      </c>
      <c r="K32" s="26" t="s">
        <v>4</v>
      </c>
      <c r="L32" s="24" t="s">
        <v>4</v>
      </c>
      <c r="M32" s="57" t="s">
        <v>4</v>
      </c>
      <c r="N32" s="26" t="s">
        <v>4</v>
      </c>
      <c r="O32" s="24" t="s">
        <v>4</v>
      </c>
      <c r="P32" s="57" t="s">
        <v>4</v>
      </c>
      <c r="Q32" s="26" t="s">
        <v>4</v>
      </c>
      <c r="R32" s="24" t="s">
        <v>4</v>
      </c>
      <c r="S32" s="57" t="s">
        <v>4</v>
      </c>
      <c r="T32" s="26" t="s">
        <v>4</v>
      </c>
      <c r="U32" s="24" t="s">
        <v>4</v>
      </c>
      <c r="V32" s="57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18">
        <v>34060</v>
      </c>
      <c r="B33" s="24" t="s">
        <v>4</v>
      </c>
      <c r="C33" s="24" t="s">
        <v>4</v>
      </c>
      <c r="D33" s="57" t="s">
        <v>4</v>
      </c>
      <c r="E33" s="26" t="s">
        <v>4</v>
      </c>
      <c r="F33" s="24" t="s">
        <v>4</v>
      </c>
      <c r="G33" s="57" t="s">
        <v>4</v>
      </c>
      <c r="H33" s="26" t="s">
        <v>4</v>
      </c>
      <c r="I33" s="24" t="s">
        <v>4</v>
      </c>
      <c r="J33" s="57" t="s">
        <v>4</v>
      </c>
      <c r="K33" s="26" t="s">
        <v>4</v>
      </c>
      <c r="L33" s="24" t="s">
        <v>4</v>
      </c>
      <c r="M33" s="57" t="s">
        <v>4</v>
      </c>
      <c r="N33" s="26" t="s">
        <v>4</v>
      </c>
      <c r="O33" s="24" t="s">
        <v>4</v>
      </c>
      <c r="P33" s="57" t="s">
        <v>4</v>
      </c>
      <c r="Q33" s="26" t="s">
        <v>4</v>
      </c>
      <c r="R33" s="24" t="s">
        <v>4</v>
      </c>
      <c r="S33" s="57" t="s">
        <v>4</v>
      </c>
      <c r="T33" s="26" t="s">
        <v>4</v>
      </c>
      <c r="U33" s="24" t="s">
        <v>4</v>
      </c>
      <c r="V33" s="57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18">
        <v>34151</v>
      </c>
      <c r="B34" s="24" t="s">
        <v>4</v>
      </c>
      <c r="C34" s="24" t="s">
        <v>4</v>
      </c>
      <c r="D34" s="57" t="s">
        <v>4</v>
      </c>
      <c r="E34" s="26" t="s">
        <v>4</v>
      </c>
      <c r="F34" s="24" t="s">
        <v>4</v>
      </c>
      <c r="G34" s="57" t="s">
        <v>4</v>
      </c>
      <c r="H34" s="26" t="s">
        <v>4</v>
      </c>
      <c r="I34" s="24" t="s">
        <v>4</v>
      </c>
      <c r="J34" s="57" t="s">
        <v>4</v>
      </c>
      <c r="K34" s="26" t="s">
        <v>4</v>
      </c>
      <c r="L34" s="24" t="s">
        <v>4</v>
      </c>
      <c r="M34" s="57" t="s">
        <v>4</v>
      </c>
      <c r="N34" s="26" t="s">
        <v>4</v>
      </c>
      <c r="O34" s="24" t="s">
        <v>4</v>
      </c>
      <c r="P34" s="57" t="s">
        <v>4</v>
      </c>
      <c r="Q34" s="26" t="s">
        <v>4</v>
      </c>
      <c r="R34" s="24" t="s">
        <v>4</v>
      </c>
      <c r="S34" s="57" t="s">
        <v>4</v>
      </c>
      <c r="T34" s="26" t="s">
        <v>4</v>
      </c>
      <c r="U34" s="24" t="s">
        <v>4</v>
      </c>
      <c r="V34" s="57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18">
        <v>34243</v>
      </c>
      <c r="B35" s="24" t="s">
        <v>4</v>
      </c>
      <c r="C35" s="24" t="s">
        <v>4</v>
      </c>
      <c r="D35" s="57" t="s">
        <v>4</v>
      </c>
      <c r="E35" s="26" t="s">
        <v>4</v>
      </c>
      <c r="F35" s="24" t="s">
        <v>4</v>
      </c>
      <c r="G35" s="57" t="s">
        <v>4</v>
      </c>
      <c r="H35" s="26" t="s">
        <v>4</v>
      </c>
      <c r="I35" s="24" t="s">
        <v>4</v>
      </c>
      <c r="J35" s="57" t="s">
        <v>4</v>
      </c>
      <c r="K35" s="26" t="s">
        <v>4</v>
      </c>
      <c r="L35" s="24" t="s">
        <v>4</v>
      </c>
      <c r="M35" s="57" t="s">
        <v>4</v>
      </c>
      <c r="N35" s="26" t="s">
        <v>4</v>
      </c>
      <c r="O35" s="24" t="s">
        <v>4</v>
      </c>
      <c r="P35" s="57" t="s">
        <v>4</v>
      </c>
      <c r="Q35" s="26" t="s">
        <v>4</v>
      </c>
      <c r="R35" s="24" t="s">
        <v>4</v>
      </c>
      <c r="S35" s="57" t="s">
        <v>4</v>
      </c>
      <c r="T35" s="26" t="s">
        <v>4</v>
      </c>
      <c r="U35" s="24" t="s">
        <v>4</v>
      </c>
      <c r="V35" s="57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18">
        <v>34335</v>
      </c>
      <c r="B36" s="24" t="s">
        <v>4</v>
      </c>
      <c r="C36" s="24" t="s">
        <v>4</v>
      </c>
      <c r="D36" s="57" t="s">
        <v>4</v>
      </c>
      <c r="E36" s="26" t="s">
        <v>4</v>
      </c>
      <c r="F36" s="24" t="s">
        <v>4</v>
      </c>
      <c r="G36" s="57" t="s">
        <v>4</v>
      </c>
      <c r="H36" s="26" t="s">
        <v>4</v>
      </c>
      <c r="I36" s="24" t="s">
        <v>4</v>
      </c>
      <c r="J36" s="57" t="s">
        <v>4</v>
      </c>
      <c r="K36" s="26" t="s">
        <v>4</v>
      </c>
      <c r="L36" s="24" t="s">
        <v>4</v>
      </c>
      <c r="M36" s="57" t="s">
        <v>4</v>
      </c>
      <c r="N36" s="26" t="s">
        <v>4</v>
      </c>
      <c r="O36" s="24" t="s">
        <v>4</v>
      </c>
      <c r="P36" s="57" t="s">
        <v>4</v>
      </c>
      <c r="Q36" s="26" t="s">
        <v>4</v>
      </c>
      <c r="R36" s="24" t="s">
        <v>4</v>
      </c>
      <c r="S36" s="57" t="s">
        <v>4</v>
      </c>
      <c r="T36" s="26" t="s">
        <v>4</v>
      </c>
      <c r="U36" s="24" t="s">
        <v>4</v>
      </c>
      <c r="V36" s="57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18">
        <v>34425</v>
      </c>
      <c r="B37" s="24" t="s">
        <v>4</v>
      </c>
      <c r="C37" s="24" t="s">
        <v>4</v>
      </c>
      <c r="D37" s="57" t="s">
        <v>4</v>
      </c>
      <c r="E37" s="26" t="s">
        <v>4</v>
      </c>
      <c r="F37" s="24" t="s">
        <v>4</v>
      </c>
      <c r="G37" s="57" t="s">
        <v>4</v>
      </c>
      <c r="H37" s="26" t="s">
        <v>4</v>
      </c>
      <c r="I37" s="24" t="s">
        <v>4</v>
      </c>
      <c r="J37" s="57" t="s">
        <v>4</v>
      </c>
      <c r="K37" s="26" t="s">
        <v>4</v>
      </c>
      <c r="L37" s="24" t="s">
        <v>4</v>
      </c>
      <c r="M37" s="57" t="s">
        <v>4</v>
      </c>
      <c r="N37" s="26" t="s">
        <v>4</v>
      </c>
      <c r="O37" s="24" t="s">
        <v>4</v>
      </c>
      <c r="P37" s="57" t="s">
        <v>4</v>
      </c>
      <c r="Q37" s="26" t="s">
        <v>4</v>
      </c>
      <c r="R37" s="24" t="s">
        <v>4</v>
      </c>
      <c r="S37" s="57" t="s">
        <v>4</v>
      </c>
      <c r="T37" s="26" t="s">
        <v>4</v>
      </c>
      <c r="U37" s="24" t="s">
        <v>4</v>
      </c>
      <c r="V37" s="57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18">
        <v>34516</v>
      </c>
      <c r="B38" s="24">
        <v>-13.5</v>
      </c>
      <c r="C38" s="24" t="s">
        <v>4</v>
      </c>
      <c r="D38" s="57" t="s">
        <v>4</v>
      </c>
      <c r="E38" s="26">
        <v>49.7</v>
      </c>
      <c r="F38" s="24" t="s">
        <v>4</v>
      </c>
      <c r="G38" s="57" t="s">
        <v>4</v>
      </c>
      <c r="H38" s="26">
        <v>87.1</v>
      </c>
      <c r="I38" s="24" t="s">
        <v>4</v>
      </c>
      <c r="J38" s="57" t="s">
        <v>4</v>
      </c>
      <c r="K38" s="26">
        <v>4.4000000000000004</v>
      </c>
      <c r="L38" s="24" t="s">
        <v>4</v>
      </c>
      <c r="M38" s="57" t="s">
        <v>4</v>
      </c>
      <c r="N38" s="26">
        <v>14.5</v>
      </c>
      <c r="O38" s="24" t="s">
        <v>4</v>
      </c>
      <c r="P38" s="57" t="s">
        <v>4</v>
      </c>
      <c r="Q38" s="26">
        <v>39.5</v>
      </c>
      <c r="R38" s="24" t="s">
        <v>4</v>
      </c>
      <c r="S38" s="57" t="s">
        <v>4</v>
      </c>
      <c r="T38" s="26">
        <v>15.8</v>
      </c>
      <c r="U38" s="24" t="s">
        <v>4</v>
      </c>
      <c r="V38" s="57" t="s">
        <v>4</v>
      </c>
      <c r="W38" s="26">
        <v>71.3</v>
      </c>
      <c r="X38" s="24" t="s">
        <v>4</v>
      </c>
      <c r="Y38" s="24">
        <v>50.5</v>
      </c>
      <c r="Z38" s="24" t="s">
        <v>4</v>
      </c>
      <c r="AA38" s="24">
        <v>22.6</v>
      </c>
      <c r="AB38" s="24" t="s">
        <v>4</v>
      </c>
      <c r="AC38" s="24">
        <v>20.6</v>
      </c>
      <c r="AD38" s="24" t="s">
        <v>4</v>
      </c>
      <c r="AE38" s="24">
        <v>16.2</v>
      </c>
      <c r="AF38" s="24" t="s">
        <v>4</v>
      </c>
      <c r="AG38" s="24">
        <v>4.4000000000000004</v>
      </c>
      <c r="AH38" s="24" t="s">
        <v>4</v>
      </c>
      <c r="AI38" s="24">
        <v>10.7</v>
      </c>
      <c r="AJ38" s="24" t="s">
        <v>4</v>
      </c>
      <c r="AK38" s="24">
        <v>59.6</v>
      </c>
      <c r="AL38" s="24" t="s">
        <v>4</v>
      </c>
      <c r="AM38" s="24">
        <v>9.6</v>
      </c>
      <c r="AN38" s="24" t="s">
        <v>4</v>
      </c>
      <c r="AO38" s="24">
        <v>21.5</v>
      </c>
      <c r="AP38" s="24" t="s">
        <v>4</v>
      </c>
      <c r="AQ38" s="24">
        <v>0</v>
      </c>
      <c r="AR38" s="24" t="s">
        <v>4</v>
      </c>
      <c r="AS38" s="24">
        <v>0</v>
      </c>
      <c r="AT38" s="24" t="s">
        <v>4</v>
      </c>
      <c r="AU38" s="24">
        <v>9.3000000000000007</v>
      </c>
      <c r="AV38" s="24" t="s">
        <v>4</v>
      </c>
    </row>
    <row r="39" spans="1:48">
      <c r="A39" s="18">
        <v>34608</v>
      </c>
      <c r="B39" s="24">
        <v>-25.5</v>
      </c>
      <c r="C39" s="24" t="s">
        <v>4</v>
      </c>
      <c r="D39" s="57">
        <f t="shared" ref="D39:D70" si="0">ROUND(AVERAGE(B38:B39),1)</f>
        <v>-19.5</v>
      </c>
      <c r="E39" s="26">
        <v>37</v>
      </c>
      <c r="F39" s="24" t="s">
        <v>4</v>
      </c>
      <c r="G39" s="57">
        <f t="shared" ref="G39:G70" si="1">ROUND(AVERAGE(E38:E39),1)</f>
        <v>43.4</v>
      </c>
      <c r="H39" s="26">
        <v>89.2</v>
      </c>
      <c r="I39" s="24" t="s">
        <v>4</v>
      </c>
      <c r="J39" s="57">
        <f t="shared" ref="J39:J70" si="2">ROUND(AVERAGE(H38:H39),1)</f>
        <v>88.2</v>
      </c>
      <c r="K39" s="26">
        <v>8.1</v>
      </c>
      <c r="L39" s="24" t="s">
        <v>4</v>
      </c>
      <c r="M39" s="57">
        <f t="shared" ref="M39:M70" si="3">ROUND(AVERAGE(K38:K39),1)</f>
        <v>6.3</v>
      </c>
      <c r="N39" s="26">
        <v>15</v>
      </c>
      <c r="O39" s="24" t="s">
        <v>4</v>
      </c>
      <c r="P39" s="57">
        <f t="shared" ref="P39:P70" si="4">ROUND(AVERAGE(N38:N39),1)</f>
        <v>14.8</v>
      </c>
      <c r="Q39" s="26">
        <v>73.400000000000006</v>
      </c>
      <c r="R39" s="24" t="s">
        <v>4</v>
      </c>
      <c r="S39" s="57">
        <f t="shared" ref="S39:S70" si="5">ROUND(AVERAGE(Q38:Q39),1)</f>
        <v>56.5</v>
      </c>
      <c r="T39" s="26">
        <v>-36.5</v>
      </c>
      <c r="U39" s="24" t="s">
        <v>4</v>
      </c>
      <c r="V39" s="57">
        <f t="shared" ref="V39:V70" si="6">ROUND(AVERAGE(T38:T39),1)</f>
        <v>-10.4</v>
      </c>
      <c r="W39" s="26">
        <v>51.9</v>
      </c>
      <c r="X39" s="24" t="s">
        <v>4</v>
      </c>
      <c r="Y39" s="24">
        <v>23.1</v>
      </c>
      <c r="Z39" s="24" t="s">
        <v>4</v>
      </c>
      <c r="AA39" s="24">
        <v>47.9</v>
      </c>
      <c r="AB39" s="24" t="s">
        <v>4</v>
      </c>
      <c r="AC39" s="24">
        <v>44.4</v>
      </c>
      <c r="AD39" s="24" t="s">
        <v>4</v>
      </c>
      <c r="AE39" s="24">
        <v>8.3000000000000007</v>
      </c>
      <c r="AF39" s="24" t="s">
        <v>4</v>
      </c>
      <c r="AG39" s="24">
        <v>1.2</v>
      </c>
      <c r="AH39" s="24" t="s">
        <v>4</v>
      </c>
      <c r="AI39" s="24">
        <v>10.7</v>
      </c>
      <c r="AJ39" s="24" t="s">
        <v>4</v>
      </c>
      <c r="AK39" s="24">
        <v>33.5</v>
      </c>
      <c r="AL39" s="24" t="s">
        <v>4</v>
      </c>
      <c r="AM39" s="24">
        <v>15.6</v>
      </c>
      <c r="AN39" s="24" t="s">
        <v>4</v>
      </c>
      <c r="AO39" s="24">
        <v>39.200000000000003</v>
      </c>
      <c r="AP39" s="24" t="s">
        <v>4</v>
      </c>
      <c r="AQ39" s="24">
        <v>0</v>
      </c>
      <c r="AR39" s="24" t="s">
        <v>4</v>
      </c>
      <c r="AS39" s="24">
        <v>0</v>
      </c>
      <c r="AT39" s="24" t="s">
        <v>4</v>
      </c>
      <c r="AU39" s="24">
        <v>11.7</v>
      </c>
      <c r="AV39" s="24" t="s">
        <v>4</v>
      </c>
    </row>
    <row r="40" spans="1:48">
      <c r="A40" s="18">
        <v>34700</v>
      </c>
      <c r="B40" s="24">
        <v>0</v>
      </c>
      <c r="C40" s="24" t="s">
        <v>4</v>
      </c>
      <c r="D40" s="57">
        <f t="shared" si="0"/>
        <v>-12.8</v>
      </c>
      <c r="E40" s="26">
        <v>8.8000000000000007</v>
      </c>
      <c r="F40" s="24" t="s">
        <v>4</v>
      </c>
      <c r="G40" s="57">
        <f t="shared" si="1"/>
        <v>22.9</v>
      </c>
      <c r="H40" s="26">
        <v>85.5</v>
      </c>
      <c r="I40" s="24" t="s">
        <v>4</v>
      </c>
      <c r="J40" s="57">
        <f t="shared" si="2"/>
        <v>87.4</v>
      </c>
      <c r="K40" s="26">
        <v>14.5</v>
      </c>
      <c r="L40" s="24" t="s">
        <v>4</v>
      </c>
      <c r="M40" s="57">
        <f t="shared" si="3"/>
        <v>11.3</v>
      </c>
      <c r="N40" s="26">
        <v>35</v>
      </c>
      <c r="O40" s="24" t="s">
        <v>4</v>
      </c>
      <c r="P40" s="57">
        <f t="shared" si="4"/>
        <v>25</v>
      </c>
      <c r="Q40" s="26">
        <v>57.4</v>
      </c>
      <c r="R40" s="24" t="s">
        <v>4</v>
      </c>
      <c r="S40" s="57">
        <f t="shared" si="5"/>
        <v>65.400000000000006</v>
      </c>
      <c r="T40" s="26">
        <v>43.6</v>
      </c>
      <c r="U40" s="24" t="s">
        <v>4</v>
      </c>
      <c r="V40" s="57">
        <f t="shared" si="6"/>
        <v>3.6</v>
      </c>
      <c r="W40" s="26">
        <v>56</v>
      </c>
      <c r="X40" s="24" t="s">
        <v>4</v>
      </c>
      <c r="Y40" s="24">
        <v>42.1</v>
      </c>
      <c r="Z40" s="24" t="s">
        <v>4</v>
      </c>
      <c r="AA40" s="24">
        <v>28.9</v>
      </c>
      <c r="AB40" s="24" t="s">
        <v>4</v>
      </c>
      <c r="AC40" s="24">
        <v>25.4</v>
      </c>
      <c r="AD40" s="24" t="s">
        <v>4</v>
      </c>
      <c r="AE40" s="24">
        <v>11.5</v>
      </c>
      <c r="AF40" s="24" t="s">
        <v>4</v>
      </c>
      <c r="AG40" s="24">
        <v>1.2</v>
      </c>
      <c r="AH40" s="24" t="s">
        <v>4</v>
      </c>
      <c r="AI40" s="24">
        <v>35</v>
      </c>
      <c r="AJ40" s="24" t="s">
        <v>4</v>
      </c>
      <c r="AK40" s="24">
        <v>30.8</v>
      </c>
      <c r="AL40" s="24" t="s">
        <v>4</v>
      </c>
      <c r="AM40" s="24">
        <v>12.5</v>
      </c>
      <c r="AN40" s="24" t="s">
        <v>4</v>
      </c>
      <c r="AO40" s="24">
        <v>23</v>
      </c>
      <c r="AP40" s="24" t="s">
        <v>4</v>
      </c>
      <c r="AQ40" s="24">
        <v>0</v>
      </c>
      <c r="AR40" s="24" t="s">
        <v>4</v>
      </c>
      <c r="AS40" s="24">
        <v>0</v>
      </c>
      <c r="AT40" s="24" t="s">
        <v>4</v>
      </c>
      <c r="AU40" s="24">
        <v>33.700000000000003</v>
      </c>
      <c r="AV40" s="24" t="s">
        <v>4</v>
      </c>
    </row>
    <row r="41" spans="1:48">
      <c r="A41" s="18">
        <v>34790</v>
      </c>
      <c r="B41" s="24">
        <v>0.2</v>
      </c>
      <c r="C41" s="24" t="s">
        <v>4</v>
      </c>
      <c r="D41" s="57">
        <f t="shared" si="0"/>
        <v>0.1</v>
      </c>
      <c r="E41" s="26">
        <v>17.100000000000001</v>
      </c>
      <c r="F41" s="24" t="s">
        <v>4</v>
      </c>
      <c r="G41" s="57">
        <f t="shared" si="1"/>
        <v>13</v>
      </c>
      <c r="H41" s="26">
        <v>83.9</v>
      </c>
      <c r="I41" s="24" t="s">
        <v>4</v>
      </c>
      <c r="J41" s="57">
        <f t="shared" si="2"/>
        <v>84.7</v>
      </c>
      <c r="K41" s="26">
        <v>9.8000000000000007</v>
      </c>
      <c r="L41" s="24" t="s">
        <v>4</v>
      </c>
      <c r="M41" s="57">
        <f t="shared" si="3"/>
        <v>12.2</v>
      </c>
      <c r="N41" s="26">
        <v>21.7</v>
      </c>
      <c r="O41" s="24" t="s">
        <v>4</v>
      </c>
      <c r="P41" s="57">
        <f t="shared" si="4"/>
        <v>28.4</v>
      </c>
      <c r="Q41" s="26">
        <v>43.2</v>
      </c>
      <c r="R41" s="24" t="s">
        <v>4</v>
      </c>
      <c r="S41" s="57">
        <f t="shared" si="5"/>
        <v>50.3</v>
      </c>
      <c r="T41" s="26">
        <v>26.8</v>
      </c>
      <c r="U41" s="24" t="s">
        <v>4</v>
      </c>
      <c r="V41" s="57">
        <f t="shared" si="6"/>
        <v>35.200000000000003</v>
      </c>
      <c r="W41" s="26">
        <v>65.7</v>
      </c>
      <c r="X41" s="24" t="s">
        <v>4</v>
      </c>
      <c r="Y41" s="24">
        <v>47.7</v>
      </c>
      <c r="Z41" s="24" t="s">
        <v>4</v>
      </c>
      <c r="AA41" s="24">
        <v>2.1</v>
      </c>
      <c r="AB41" s="24" t="s">
        <v>4</v>
      </c>
      <c r="AC41" s="24">
        <v>21.9</v>
      </c>
      <c r="AD41" s="24" t="s">
        <v>4</v>
      </c>
      <c r="AE41" s="24">
        <v>9.9</v>
      </c>
      <c r="AF41" s="24" t="s">
        <v>4</v>
      </c>
      <c r="AG41" s="24">
        <v>3.8</v>
      </c>
      <c r="AH41" s="24" t="s">
        <v>4</v>
      </c>
      <c r="AI41" s="24">
        <v>26.8</v>
      </c>
      <c r="AJ41" s="24" t="s">
        <v>4</v>
      </c>
      <c r="AK41" s="24">
        <v>38.1</v>
      </c>
      <c r="AL41" s="24" t="s">
        <v>4</v>
      </c>
      <c r="AM41" s="24">
        <v>9.8000000000000007</v>
      </c>
      <c r="AN41" s="24" t="s">
        <v>4</v>
      </c>
      <c r="AO41" s="24">
        <v>24</v>
      </c>
      <c r="AP41" s="24" t="s">
        <v>4</v>
      </c>
      <c r="AQ41" s="24">
        <v>0</v>
      </c>
      <c r="AR41" s="24" t="s">
        <v>4</v>
      </c>
      <c r="AS41" s="24">
        <v>0</v>
      </c>
      <c r="AT41" s="24" t="s">
        <v>4</v>
      </c>
      <c r="AU41" s="24">
        <v>28</v>
      </c>
      <c r="AV41" s="24" t="s">
        <v>4</v>
      </c>
    </row>
    <row r="42" spans="1:48">
      <c r="A42" s="18">
        <v>34881</v>
      </c>
      <c r="B42" s="24">
        <v>-3.4</v>
      </c>
      <c r="C42" s="24" t="s">
        <v>4</v>
      </c>
      <c r="D42" s="57">
        <f t="shared" si="0"/>
        <v>-1.6</v>
      </c>
      <c r="E42" s="26">
        <v>34.4</v>
      </c>
      <c r="F42" s="24" t="s">
        <v>4</v>
      </c>
      <c r="G42" s="57">
        <f t="shared" si="1"/>
        <v>25.8</v>
      </c>
      <c r="H42" s="26">
        <v>86.9</v>
      </c>
      <c r="I42" s="24" t="s">
        <v>4</v>
      </c>
      <c r="J42" s="57">
        <f t="shared" si="2"/>
        <v>85.4</v>
      </c>
      <c r="K42" s="26">
        <v>13.9</v>
      </c>
      <c r="L42" s="24" t="s">
        <v>4</v>
      </c>
      <c r="M42" s="57">
        <f t="shared" si="3"/>
        <v>11.9</v>
      </c>
      <c r="N42" s="26">
        <v>31.1</v>
      </c>
      <c r="O42" s="24" t="s">
        <v>4</v>
      </c>
      <c r="P42" s="57">
        <f t="shared" si="4"/>
        <v>26.4</v>
      </c>
      <c r="Q42" s="26">
        <v>47.9</v>
      </c>
      <c r="R42" s="24" t="s">
        <v>4</v>
      </c>
      <c r="S42" s="57">
        <f t="shared" si="5"/>
        <v>45.6</v>
      </c>
      <c r="T42" s="26">
        <v>27.3</v>
      </c>
      <c r="U42" s="24" t="s">
        <v>4</v>
      </c>
      <c r="V42" s="57">
        <f t="shared" si="6"/>
        <v>27.1</v>
      </c>
      <c r="W42" s="26">
        <v>54.2</v>
      </c>
      <c r="X42" s="24" t="s">
        <v>4</v>
      </c>
      <c r="Y42" s="24">
        <v>40.200000000000003</v>
      </c>
      <c r="Z42" s="24" t="s">
        <v>4</v>
      </c>
      <c r="AA42" s="24">
        <v>11.6</v>
      </c>
      <c r="AB42" s="24" t="s">
        <v>4</v>
      </c>
      <c r="AC42" s="24">
        <v>8.1</v>
      </c>
      <c r="AD42" s="24" t="s">
        <v>4</v>
      </c>
      <c r="AE42" s="24">
        <v>17.3</v>
      </c>
      <c r="AF42" s="24" t="s">
        <v>4</v>
      </c>
      <c r="AG42" s="24">
        <v>1.3</v>
      </c>
      <c r="AH42" s="24" t="s">
        <v>4</v>
      </c>
      <c r="AI42" s="24">
        <v>37.299999999999997</v>
      </c>
      <c r="AJ42" s="24" t="s">
        <v>4</v>
      </c>
      <c r="AK42" s="24">
        <v>51.3</v>
      </c>
      <c r="AL42" s="24" t="s">
        <v>4</v>
      </c>
      <c r="AM42" s="24">
        <v>17.100000000000001</v>
      </c>
      <c r="AN42" s="24" t="s">
        <v>4</v>
      </c>
      <c r="AO42" s="24">
        <v>3.1</v>
      </c>
      <c r="AP42" s="24" t="s">
        <v>4</v>
      </c>
      <c r="AQ42" s="24">
        <v>0.1</v>
      </c>
      <c r="AR42" s="24" t="s">
        <v>4</v>
      </c>
      <c r="AS42" s="24">
        <v>0</v>
      </c>
      <c r="AT42" s="24" t="s">
        <v>4</v>
      </c>
      <c r="AU42" s="24">
        <v>28.5</v>
      </c>
      <c r="AV42" s="24" t="s">
        <v>4</v>
      </c>
    </row>
    <row r="43" spans="1:48">
      <c r="A43" s="18">
        <v>34973</v>
      </c>
      <c r="B43" s="24">
        <v>3.3</v>
      </c>
      <c r="C43" s="24" t="s">
        <v>4</v>
      </c>
      <c r="D43" s="57">
        <f t="shared" si="0"/>
        <v>-0.1</v>
      </c>
      <c r="E43" s="26">
        <v>19.7</v>
      </c>
      <c r="F43" s="24" t="s">
        <v>4</v>
      </c>
      <c r="G43" s="57">
        <f t="shared" si="1"/>
        <v>27.1</v>
      </c>
      <c r="H43" s="26">
        <v>86</v>
      </c>
      <c r="I43" s="24" t="s">
        <v>4</v>
      </c>
      <c r="J43" s="57">
        <f t="shared" si="2"/>
        <v>86.5</v>
      </c>
      <c r="K43" s="26">
        <v>9.6999999999999993</v>
      </c>
      <c r="L43" s="24" t="s">
        <v>4</v>
      </c>
      <c r="M43" s="57">
        <f t="shared" si="3"/>
        <v>11.8</v>
      </c>
      <c r="N43" s="26">
        <v>23.6</v>
      </c>
      <c r="O43" s="24" t="s">
        <v>4</v>
      </c>
      <c r="P43" s="57">
        <f t="shared" si="4"/>
        <v>27.4</v>
      </c>
      <c r="Q43" s="26">
        <v>44.9</v>
      </c>
      <c r="R43" s="24" t="s">
        <v>4</v>
      </c>
      <c r="S43" s="57">
        <f t="shared" si="5"/>
        <v>46.4</v>
      </c>
      <c r="T43" s="26">
        <v>26.8</v>
      </c>
      <c r="U43" s="24" t="s">
        <v>4</v>
      </c>
      <c r="V43" s="57">
        <f t="shared" si="6"/>
        <v>27.1</v>
      </c>
      <c r="W43" s="26">
        <v>44.7</v>
      </c>
      <c r="X43" s="24" t="s">
        <v>4</v>
      </c>
      <c r="Y43" s="24">
        <v>33.200000000000003</v>
      </c>
      <c r="Z43" s="24" t="s">
        <v>4</v>
      </c>
      <c r="AA43" s="24">
        <v>9.9</v>
      </c>
      <c r="AB43" s="24" t="s">
        <v>4</v>
      </c>
      <c r="AC43" s="24">
        <v>2.5</v>
      </c>
      <c r="AD43" s="24" t="s">
        <v>4</v>
      </c>
      <c r="AE43" s="24">
        <v>19.899999999999999</v>
      </c>
      <c r="AF43" s="24" t="s">
        <v>4</v>
      </c>
      <c r="AG43" s="24">
        <v>5.9</v>
      </c>
      <c r="AH43" s="24" t="s">
        <v>4</v>
      </c>
      <c r="AI43" s="24">
        <v>40.700000000000003</v>
      </c>
      <c r="AJ43" s="24" t="s">
        <v>4</v>
      </c>
      <c r="AK43" s="24">
        <v>39.700000000000003</v>
      </c>
      <c r="AL43" s="24" t="s">
        <v>4</v>
      </c>
      <c r="AM43" s="24">
        <v>14.9</v>
      </c>
      <c r="AN43" s="24" t="s">
        <v>4</v>
      </c>
      <c r="AO43" s="24">
        <v>3.1</v>
      </c>
      <c r="AP43" s="24" t="s">
        <v>4</v>
      </c>
      <c r="AQ43" s="24">
        <v>0</v>
      </c>
      <c r="AR43" s="24" t="s">
        <v>4</v>
      </c>
      <c r="AS43" s="24">
        <v>1.2</v>
      </c>
      <c r="AT43" s="24" t="s">
        <v>4</v>
      </c>
      <c r="AU43" s="24">
        <v>41.1</v>
      </c>
      <c r="AV43" s="24" t="s">
        <v>4</v>
      </c>
    </row>
    <row r="44" spans="1:48">
      <c r="A44" s="18">
        <v>35065</v>
      </c>
      <c r="B44" s="24">
        <v>4.7</v>
      </c>
      <c r="C44" s="24" t="s">
        <v>4</v>
      </c>
      <c r="D44" s="57">
        <f t="shared" si="0"/>
        <v>4</v>
      </c>
      <c r="E44" s="26">
        <v>14.2</v>
      </c>
      <c r="F44" s="24" t="s">
        <v>4</v>
      </c>
      <c r="G44" s="57">
        <f t="shared" si="1"/>
        <v>17</v>
      </c>
      <c r="H44" s="26">
        <v>89.8</v>
      </c>
      <c r="I44" s="24" t="s">
        <v>4</v>
      </c>
      <c r="J44" s="57">
        <f t="shared" si="2"/>
        <v>87.9</v>
      </c>
      <c r="K44" s="26">
        <v>5.5</v>
      </c>
      <c r="L44" s="24" t="s">
        <v>4</v>
      </c>
      <c r="M44" s="57">
        <f t="shared" si="3"/>
        <v>7.6</v>
      </c>
      <c r="N44" s="26">
        <v>8.3000000000000007</v>
      </c>
      <c r="O44" s="24" t="s">
        <v>4</v>
      </c>
      <c r="P44" s="57">
        <f t="shared" si="4"/>
        <v>16</v>
      </c>
      <c r="Q44" s="26">
        <v>35.5</v>
      </c>
      <c r="R44" s="24" t="s">
        <v>4</v>
      </c>
      <c r="S44" s="57">
        <f t="shared" si="5"/>
        <v>40.200000000000003</v>
      </c>
      <c r="T44" s="26">
        <v>24.2</v>
      </c>
      <c r="U44" s="24" t="s">
        <v>4</v>
      </c>
      <c r="V44" s="57">
        <f t="shared" si="6"/>
        <v>25.5</v>
      </c>
      <c r="W44" s="26">
        <v>41.8</v>
      </c>
      <c r="X44" s="24" t="s">
        <v>4</v>
      </c>
      <c r="Y44" s="24">
        <v>38.799999999999997</v>
      </c>
      <c r="Z44" s="24" t="s">
        <v>4</v>
      </c>
      <c r="AA44" s="24">
        <v>15.3</v>
      </c>
      <c r="AB44" s="24" t="s">
        <v>4</v>
      </c>
      <c r="AC44" s="24">
        <v>2.8</v>
      </c>
      <c r="AD44" s="24" t="s">
        <v>4</v>
      </c>
      <c r="AE44" s="24">
        <v>9.9</v>
      </c>
      <c r="AF44" s="24" t="s">
        <v>4</v>
      </c>
      <c r="AG44" s="24">
        <v>3.4</v>
      </c>
      <c r="AH44" s="24" t="s">
        <v>4</v>
      </c>
      <c r="AI44" s="24">
        <v>37.6</v>
      </c>
      <c r="AJ44" s="24" t="s">
        <v>4</v>
      </c>
      <c r="AK44" s="24">
        <v>48.4</v>
      </c>
      <c r="AL44" s="24" t="s">
        <v>4</v>
      </c>
      <c r="AM44" s="24">
        <v>9.6</v>
      </c>
      <c r="AN44" s="24" t="s">
        <v>4</v>
      </c>
      <c r="AO44" s="24">
        <v>3.1</v>
      </c>
      <c r="AP44" s="24" t="s">
        <v>4</v>
      </c>
      <c r="AQ44" s="24">
        <v>0</v>
      </c>
      <c r="AR44" s="24" t="s">
        <v>4</v>
      </c>
      <c r="AS44" s="24">
        <v>1.2</v>
      </c>
      <c r="AT44" s="24" t="s">
        <v>4</v>
      </c>
      <c r="AU44" s="24">
        <v>37.700000000000003</v>
      </c>
      <c r="AV44" s="24" t="s">
        <v>4</v>
      </c>
    </row>
    <row r="45" spans="1:48">
      <c r="A45" s="18">
        <v>35156</v>
      </c>
      <c r="B45" s="24">
        <v>8.6</v>
      </c>
      <c r="C45" s="24" t="s">
        <v>4</v>
      </c>
      <c r="D45" s="57">
        <f t="shared" si="0"/>
        <v>6.7</v>
      </c>
      <c r="E45" s="26">
        <v>22.3</v>
      </c>
      <c r="F45" s="24" t="s">
        <v>4</v>
      </c>
      <c r="G45" s="57">
        <f t="shared" si="1"/>
        <v>18.3</v>
      </c>
      <c r="H45" s="26">
        <v>79.8</v>
      </c>
      <c r="I45" s="24" t="s">
        <v>4</v>
      </c>
      <c r="J45" s="57">
        <f t="shared" si="2"/>
        <v>84.8</v>
      </c>
      <c r="K45" s="26">
        <v>12.3</v>
      </c>
      <c r="L45" s="24" t="s">
        <v>4</v>
      </c>
      <c r="M45" s="57">
        <f t="shared" si="3"/>
        <v>8.9</v>
      </c>
      <c r="N45" s="26">
        <v>27.2</v>
      </c>
      <c r="O45" s="24" t="s">
        <v>4</v>
      </c>
      <c r="P45" s="57">
        <f t="shared" si="4"/>
        <v>17.8</v>
      </c>
      <c r="Q45" s="26">
        <v>35.700000000000003</v>
      </c>
      <c r="R45" s="24" t="s">
        <v>4</v>
      </c>
      <c r="S45" s="57">
        <f t="shared" si="5"/>
        <v>35.6</v>
      </c>
      <c r="T45" s="26">
        <v>8.5</v>
      </c>
      <c r="U45" s="24" t="s">
        <v>4</v>
      </c>
      <c r="V45" s="57">
        <f t="shared" si="6"/>
        <v>16.399999999999999</v>
      </c>
      <c r="W45" s="26">
        <v>43.4</v>
      </c>
      <c r="X45" s="24" t="s">
        <v>4</v>
      </c>
      <c r="Y45" s="24">
        <v>62</v>
      </c>
      <c r="Z45" s="24" t="s">
        <v>4</v>
      </c>
      <c r="AA45" s="24">
        <v>10</v>
      </c>
      <c r="AB45" s="24" t="s">
        <v>4</v>
      </c>
      <c r="AC45" s="24">
        <v>2.5</v>
      </c>
      <c r="AD45" s="24" t="s">
        <v>4</v>
      </c>
      <c r="AE45" s="24">
        <v>11.5</v>
      </c>
      <c r="AF45" s="24" t="s">
        <v>4</v>
      </c>
      <c r="AG45" s="24">
        <v>2.9</v>
      </c>
      <c r="AH45" s="24" t="s">
        <v>4</v>
      </c>
      <c r="AI45" s="24">
        <v>15.4</v>
      </c>
      <c r="AJ45" s="24" t="s">
        <v>4</v>
      </c>
      <c r="AK45" s="24">
        <v>68.8</v>
      </c>
      <c r="AL45" s="24" t="s">
        <v>4</v>
      </c>
      <c r="AM45" s="24">
        <v>9.1999999999999993</v>
      </c>
      <c r="AN45" s="24" t="s">
        <v>4</v>
      </c>
      <c r="AO45" s="24">
        <v>3.1</v>
      </c>
      <c r="AP45" s="24" t="s">
        <v>4</v>
      </c>
      <c r="AQ45" s="24">
        <v>0</v>
      </c>
      <c r="AR45" s="24" t="s">
        <v>4</v>
      </c>
      <c r="AS45" s="24">
        <v>2.2999999999999998</v>
      </c>
      <c r="AT45" s="24" t="s">
        <v>4</v>
      </c>
      <c r="AU45" s="24">
        <v>16.600000000000001</v>
      </c>
      <c r="AV45" s="24" t="s">
        <v>4</v>
      </c>
    </row>
    <row r="46" spans="1:48">
      <c r="A46" s="18">
        <v>35247</v>
      </c>
      <c r="B46" s="24">
        <v>11.1</v>
      </c>
      <c r="C46" s="24" t="s">
        <v>4</v>
      </c>
      <c r="D46" s="57">
        <f t="shared" si="0"/>
        <v>9.9</v>
      </c>
      <c r="E46" s="26">
        <v>47</v>
      </c>
      <c r="F46" s="24" t="s">
        <v>4</v>
      </c>
      <c r="G46" s="57">
        <f t="shared" si="1"/>
        <v>34.700000000000003</v>
      </c>
      <c r="H46" s="26">
        <v>91.9</v>
      </c>
      <c r="I46" s="24" t="s">
        <v>4</v>
      </c>
      <c r="J46" s="57">
        <f t="shared" si="2"/>
        <v>85.9</v>
      </c>
      <c r="K46" s="26">
        <v>11.7</v>
      </c>
      <c r="L46" s="24" t="s">
        <v>4</v>
      </c>
      <c r="M46" s="57">
        <f t="shared" si="3"/>
        <v>12</v>
      </c>
      <c r="N46" s="26">
        <v>26.5</v>
      </c>
      <c r="O46" s="24" t="s">
        <v>4</v>
      </c>
      <c r="P46" s="57">
        <f t="shared" si="4"/>
        <v>26.9</v>
      </c>
      <c r="Q46" s="26">
        <v>33.200000000000003</v>
      </c>
      <c r="R46" s="24" t="s">
        <v>4</v>
      </c>
      <c r="S46" s="57">
        <f t="shared" si="5"/>
        <v>34.5</v>
      </c>
      <c r="T46" s="26">
        <v>24.2</v>
      </c>
      <c r="U46" s="24" t="s">
        <v>4</v>
      </c>
      <c r="V46" s="57">
        <f t="shared" si="6"/>
        <v>16.399999999999999</v>
      </c>
      <c r="W46" s="26">
        <v>37.9</v>
      </c>
      <c r="X46" s="24" t="s">
        <v>4</v>
      </c>
      <c r="Y46" s="24">
        <v>24.3</v>
      </c>
      <c r="Z46" s="24" t="s">
        <v>4</v>
      </c>
      <c r="AA46" s="24">
        <v>35.1</v>
      </c>
      <c r="AB46" s="24" t="s">
        <v>4</v>
      </c>
      <c r="AC46" s="24">
        <v>10.7</v>
      </c>
      <c r="AD46" s="24" t="s">
        <v>4</v>
      </c>
      <c r="AE46" s="24">
        <v>13.1</v>
      </c>
      <c r="AF46" s="24" t="s">
        <v>4</v>
      </c>
      <c r="AG46" s="24">
        <v>1.2</v>
      </c>
      <c r="AH46" s="24" t="s">
        <v>4</v>
      </c>
      <c r="AI46" s="24">
        <v>25.3</v>
      </c>
      <c r="AJ46" s="24" t="s">
        <v>4</v>
      </c>
      <c r="AK46" s="24">
        <v>35.1</v>
      </c>
      <c r="AL46" s="24" t="s">
        <v>4</v>
      </c>
      <c r="AM46" s="24">
        <v>33.6</v>
      </c>
      <c r="AN46" s="24" t="s">
        <v>4</v>
      </c>
      <c r="AO46" s="24">
        <v>3.1</v>
      </c>
      <c r="AP46" s="24" t="s">
        <v>4</v>
      </c>
      <c r="AQ46" s="24">
        <v>1.7</v>
      </c>
      <c r="AR46" s="24" t="s">
        <v>4</v>
      </c>
      <c r="AS46" s="24">
        <v>0</v>
      </c>
      <c r="AT46" s="24" t="s">
        <v>4</v>
      </c>
      <c r="AU46" s="24">
        <v>26.5</v>
      </c>
      <c r="AV46" s="24" t="s">
        <v>4</v>
      </c>
    </row>
    <row r="47" spans="1:48">
      <c r="A47" s="18">
        <v>35339</v>
      </c>
      <c r="B47" s="24">
        <v>2.8</v>
      </c>
      <c r="C47" s="24" t="s">
        <v>4</v>
      </c>
      <c r="D47" s="57">
        <f t="shared" si="0"/>
        <v>7</v>
      </c>
      <c r="E47" s="26">
        <v>16.600000000000001</v>
      </c>
      <c r="F47" s="24" t="s">
        <v>4</v>
      </c>
      <c r="G47" s="57">
        <f t="shared" si="1"/>
        <v>31.8</v>
      </c>
      <c r="H47" s="26">
        <v>84.7</v>
      </c>
      <c r="I47" s="24" t="s">
        <v>4</v>
      </c>
      <c r="J47" s="57">
        <f t="shared" si="2"/>
        <v>88.3</v>
      </c>
      <c r="K47" s="26">
        <v>9.1999999999999993</v>
      </c>
      <c r="L47" s="24" t="s">
        <v>4</v>
      </c>
      <c r="M47" s="57">
        <f t="shared" si="3"/>
        <v>10.5</v>
      </c>
      <c r="N47" s="26">
        <v>23.7</v>
      </c>
      <c r="O47" s="24" t="s">
        <v>4</v>
      </c>
      <c r="P47" s="57">
        <f t="shared" si="4"/>
        <v>25.1</v>
      </c>
      <c r="Q47" s="26">
        <v>16.899999999999999</v>
      </c>
      <c r="R47" s="24" t="s">
        <v>4</v>
      </c>
      <c r="S47" s="57">
        <f t="shared" si="5"/>
        <v>25.1</v>
      </c>
      <c r="T47" s="26">
        <v>12.1</v>
      </c>
      <c r="U47" s="24" t="s">
        <v>4</v>
      </c>
      <c r="V47" s="57">
        <f t="shared" si="6"/>
        <v>18.2</v>
      </c>
      <c r="W47" s="26">
        <v>45.7</v>
      </c>
      <c r="X47" s="24" t="s">
        <v>4</v>
      </c>
      <c r="Y47" s="24">
        <v>28.7</v>
      </c>
      <c r="Z47" s="24" t="s">
        <v>4</v>
      </c>
      <c r="AA47" s="24">
        <v>14.7</v>
      </c>
      <c r="AB47" s="24" t="s">
        <v>4</v>
      </c>
      <c r="AC47" s="24">
        <v>2.5</v>
      </c>
      <c r="AD47" s="24" t="s">
        <v>4</v>
      </c>
      <c r="AE47" s="24">
        <v>15.2</v>
      </c>
      <c r="AF47" s="24" t="s">
        <v>4</v>
      </c>
      <c r="AG47" s="24">
        <v>1.2</v>
      </c>
      <c r="AH47" s="24" t="s">
        <v>4</v>
      </c>
      <c r="AI47" s="24">
        <v>42.5</v>
      </c>
      <c r="AJ47" s="24" t="s">
        <v>4</v>
      </c>
      <c r="AK47" s="24">
        <v>38.700000000000003</v>
      </c>
      <c r="AL47" s="24" t="s">
        <v>4</v>
      </c>
      <c r="AM47" s="24">
        <v>9.1999999999999993</v>
      </c>
      <c r="AN47" s="24" t="s">
        <v>4</v>
      </c>
      <c r="AO47" s="24">
        <v>3.1</v>
      </c>
      <c r="AP47" s="24" t="s">
        <v>4</v>
      </c>
      <c r="AQ47" s="24">
        <v>5.8</v>
      </c>
      <c r="AR47" s="24" t="s">
        <v>4</v>
      </c>
      <c r="AS47" s="24">
        <v>0</v>
      </c>
      <c r="AT47" s="24" t="s">
        <v>4</v>
      </c>
      <c r="AU47" s="24">
        <v>43.2</v>
      </c>
      <c r="AV47" s="24" t="s">
        <v>4</v>
      </c>
    </row>
    <row r="48" spans="1:48">
      <c r="A48" s="18">
        <v>35431</v>
      </c>
      <c r="B48" s="24">
        <v>12.1</v>
      </c>
      <c r="C48" s="24" t="s">
        <v>4</v>
      </c>
      <c r="D48" s="57">
        <f t="shared" si="0"/>
        <v>7.5</v>
      </c>
      <c r="E48" s="26">
        <v>19.2</v>
      </c>
      <c r="F48" s="24" t="s">
        <v>4</v>
      </c>
      <c r="G48" s="57">
        <f t="shared" si="1"/>
        <v>17.899999999999999</v>
      </c>
      <c r="H48" s="26">
        <v>90.3</v>
      </c>
      <c r="I48" s="24" t="s">
        <v>4</v>
      </c>
      <c r="J48" s="57">
        <f t="shared" si="2"/>
        <v>87.5</v>
      </c>
      <c r="K48" s="26">
        <v>9.6999999999999993</v>
      </c>
      <c r="L48" s="24" t="s">
        <v>4</v>
      </c>
      <c r="M48" s="57">
        <f t="shared" si="3"/>
        <v>9.5</v>
      </c>
      <c r="N48" s="26">
        <v>22.1</v>
      </c>
      <c r="O48" s="24" t="s">
        <v>4</v>
      </c>
      <c r="P48" s="57">
        <f t="shared" si="4"/>
        <v>22.9</v>
      </c>
      <c r="Q48" s="26">
        <v>24.1</v>
      </c>
      <c r="R48" s="24" t="s">
        <v>4</v>
      </c>
      <c r="S48" s="57">
        <f t="shared" si="5"/>
        <v>20.5</v>
      </c>
      <c r="T48" s="26">
        <v>23.1</v>
      </c>
      <c r="U48" s="24" t="s">
        <v>4</v>
      </c>
      <c r="V48" s="57">
        <f t="shared" si="6"/>
        <v>17.600000000000001</v>
      </c>
      <c r="W48" s="26">
        <v>30.3</v>
      </c>
      <c r="X48" s="24" t="s">
        <v>4</v>
      </c>
      <c r="Y48" s="24">
        <v>40.4</v>
      </c>
      <c r="Z48" s="24" t="s">
        <v>4</v>
      </c>
      <c r="AA48" s="24">
        <v>25.3</v>
      </c>
      <c r="AB48" s="24" t="s">
        <v>4</v>
      </c>
      <c r="AC48" s="24">
        <v>3.3</v>
      </c>
      <c r="AD48" s="24" t="s">
        <v>4</v>
      </c>
      <c r="AE48" s="24">
        <v>27.8</v>
      </c>
      <c r="AF48" s="24" t="s">
        <v>4</v>
      </c>
      <c r="AG48" s="24">
        <v>1.2</v>
      </c>
      <c r="AH48" s="24" t="s">
        <v>4</v>
      </c>
      <c r="AI48" s="24">
        <v>30.2</v>
      </c>
      <c r="AJ48" s="24" t="s">
        <v>4</v>
      </c>
      <c r="AK48" s="24">
        <v>38.9</v>
      </c>
      <c r="AL48" s="24" t="s">
        <v>4</v>
      </c>
      <c r="AM48" s="24">
        <v>20.100000000000001</v>
      </c>
      <c r="AN48" s="24" t="s">
        <v>4</v>
      </c>
      <c r="AO48" s="24">
        <v>3.1</v>
      </c>
      <c r="AP48" s="24" t="s">
        <v>4</v>
      </c>
      <c r="AQ48" s="24">
        <v>6.8</v>
      </c>
      <c r="AR48" s="24" t="s">
        <v>4</v>
      </c>
      <c r="AS48" s="24">
        <v>0</v>
      </c>
      <c r="AT48" s="24" t="s">
        <v>4</v>
      </c>
      <c r="AU48" s="24">
        <v>31.1</v>
      </c>
      <c r="AV48" s="24" t="s">
        <v>4</v>
      </c>
    </row>
    <row r="49" spans="1:48">
      <c r="A49" s="18">
        <v>35521</v>
      </c>
      <c r="B49" s="24">
        <v>12.4</v>
      </c>
      <c r="C49" s="24" t="s">
        <v>4</v>
      </c>
      <c r="D49" s="57">
        <f t="shared" si="0"/>
        <v>12.3</v>
      </c>
      <c r="E49" s="26">
        <v>44.4</v>
      </c>
      <c r="F49" s="24" t="s">
        <v>4</v>
      </c>
      <c r="G49" s="57">
        <f t="shared" si="1"/>
        <v>31.8</v>
      </c>
      <c r="H49" s="26">
        <v>94.9</v>
      </c>
      <c r="I49" s="24" t="s">
        <v>4</v>
      </c>
      <c r="J49" s="57">
        <f t="shared" si="2"/>
        <v>92.6</v>
      </c>
      <c r="K49" s="26">
        <v>19.7</v>
      </c>
      <c r="L49" s="24" t="s">
        <v>4</v>
      </c>
      <c r="M49" s="57">
        <f t="shared" si="3"/>
        <v>14.7</v>
      </c>
      <c r="N49" s="26">
        <v>17.5</v>
      </c>
      <c r="O49" s="24" t="s">
        <v>4</v>
      </c>
      <c r="P49" s="57">
        <f t="shared" si="4"/>
        <v>19.8</v>
      </c>
      <c r="Q49" s="26">
        <v>26</v>
      </c>
      <c r="R49" s="24" t="s">
        <v>4</v>
      </c>
      <c r="S49" s="57">
        <f t="shared" si="5"/>
        <v>25.1</v>
      </c>
      <c r="T49" s="26">
        <v>17.399999999999999</v>
      </c>
      <c r="U49" s="24" t="s">
        <v>4</v>
      </c>
      <c r="V49" s="57">
        <f t="shared" si="6"/>
        <v>20.3</v>
      </c>
      <c r="W49" s="26">
        <v>31</v>
      </c>
      <c r="X49" s="24" t="s">
        <v>4</v>
      </c>
      <c r="Y49" s="24">
        <v>19.2</v>
      </c>
      <c r="Z49" s="24" t="s">
        <v>4</v>
      </c>
      <c r="AA49" s="24">
        <v>14.6</v>
      </c>
      <c r="AB49" s="24" t="s">
        <v>4</v>
      </c>
      <c r="AC49" s="24">
        <v>6</v>
      </c>
      <c r="AD49" s="24" t="s">
        <v>4</v>
      </c>
      <c r="AE49" s="24">
        <v>16.7</v>
      </c>
      <c r="AF49" s="24" t="s">
        <v>4</v>
      </c>
      <c r="AG49" s="24">
        <v>5</v>
      </c>
      <c r="AH49" s="24" t="s">
        <v>4</v>
      </c>
      <c r="AI49" s="24">
        <v>61.4</v>
      </c>
      <c r="AJ49" s="24" t="s">
        <v>4</v>
      </c>
      <c r="AK49" s="24">
        <v>20.5</v>
      </c>
      <c r="AL49" s="24" t="s">
        <v>4</v>
      </c>
      <c r="AM49" s="24">
        <v>9.8000000000000007</v>
      </c>
      <c r="AN49" s="24" t="s">
        <v>4</v>
      </c>
      <c r="AO49" s="24">
        <v>3.2</v>
      </c>
      <c r="AP49" s="24" t="s">
        <v>4</v>
      </c>
      <c r="AQ49" s="24">
        <v>2.2000000000000002</v>
      </c>
      <c r="AR49" s="24" t="s">
        <v>4</v>
      </c>
      <c r="AS49" s="24">
        <v>1.8</v>
      </c>
      <c r="AT49" s="24" t="s">
        <v>4</v>
      </c>
      <c r="AU49" s="24">
        <v>62.5</v>
      </c>
      <c r="AV49" s="24" t="s">
        <v>4</v>
      </c>
    </row>
    <row r="50" spans="1:48">
      <c r="A50" s="18">
        <v>35612</v>
      </c>
      <c r="B50" s="24">
        <v>4.9000000000000004</v>
      </c>
      <c r="C50" s="24" t="s">
        <v>4</v>
      </c>
      <c r="D50" s="57">
        <f t="shared" si="0"/>
        <v>8.6999999999999993</v>
      </c>
      <c r="E50" s="26">
        <v>33.299999999999997</v>
      </c>
      <c r="F50" s="24" t="s">
        <v>4</v>
      </c>
      <c r="G50" s="57">
        <f t="shared" si="1"/>
        <v>38.9</v>
      </c>
      <c r="H50" s="26">
        <v>86.8</v>
      </c>
      <c r="I50" s="24" t="s">
        <v>4</v>
      </c>
      <c r="J50" s="57">
        <f t="shared" si="2"/>
        <v>90.9</v>
      </c>
      <c r="K50" s="26">
        <v>5</v>
      </c>
      <c r="L50" s="24" t="s">
        <v>4</v>
      </c>
      <c r="M50" s="57">
        <f t="shared" si="3"/>
        <v>12.4</v>
      </c>
      <c r="N50" s="26">
        <v>28.6</v>
      </c>
      <c r="O50" s="24" t="s">
        <v>4</v>
      </c>
      <c r="P50" s="57">
        <f t="shared" si="4"/>
        <v>23.1</v>
      </c>
      <c r="Q50" s="26">
        <v>42.6</v>
      </c>
      <c r="R50" s="24" t="s">
        <v>4</v>
      </c>
      <c r="S50" s="57">
        <f t="shared" si="5"/>
        <v>34.299999999999997</v>
      </c>
      <c r="T50" s="26">
        <v>23.1</v>
      </c>
      <c r="U50" s="24" t="s">
        <v>4</v>
      </c>
      <c r="V50" s="57">
        <f t="shared" si="6"/>
        <v>20.3</v>
      </c>
      <c r="W50" s="26">
        <v>21</v>
      </c>
      <c r="X50" s="24" t="s">
        <v>4</v>
      </c>
      <c r="Y50" s="24">
        <v>10.6</v>
      </c>
      <c r="Z50" s="24" t="s">
        <v>4</v>
      </c>
      <c r="AA50" s="24">
        <v>22.1</v>
      </c>
      <c r="AB50" s="24" t="s">
        <v>4</v>
      </c>
      <c r="AC50" s="24">
        <v>45.3</v>
      </c>
      <c r="AD50" s="24" t="s">
        <v>4</v>
      </c>
      <c r="AE50" s="24">
        <v>14.6</v>
      </c>
      <c r="AF50" s="24" t="s">
        <v>4</v>
      </c>
      <c r="AG50" s="24">
        <v>1.2</v>
      </c>
      <c r="AH50" s="24" t="s">
        <v>4</v>
      </c>
      <c r="AI50" s="24">
        <v>25.9</v>
      </c>
      <c r="AJ50" s="24" t="s">
        <v>4</v>
      </c>
      <c r="AK50" s="24">
        <v>20.7</v>
      </c>
      <c r="AL50" s="24" t="s">
        <v>4</v>
      </c>
      <c r="AM50" s="24">
        <v>13</v>
      </c>
      <c r="AN50" s="24" t="s">
        <v>4</v>
      </c>
      <c r="AO50" s="24">
        <v>46.3</v>
      </c>
      <c r="AP50" s="24" t="s">
        <v>4</v>
      </c>
      <c r="AQ50" s="24">
        <v>0.1</v>
      </c>
      <c r="AR50" s="24" t="s">
        <v>4</v>
      </c>
      <c r="AS50" s="24">
        <v>0</v>
      </c>
      <c r="AT50" s="24" t="s">
        <v>4</v>
      </c>
      <c r="AU50" s="24">
        <v>19.899999999999999</v>
      </c>
      <c r="AV50" s="24" t="s">
        <v>4</v>
      </c>
    </row>
    <row r="51" spans="1:48">
      <c r="A51" s="18">
        <v>35704</v>
      </c>
      <c r="B51" s="24">
        <v>0.8</v>
      </c>
      <c r="C51" s="24" t="s">
        <v>4</v>
      </c>
      <c r="D51" s="57">
        <f t="shared" si="0"/>
        <v>2.9</v>
      </c>
      <c r="E51" s="26">
        <v>35</v>
      </c>
      <c r="F51" s="24" t="s">
        <v>4</v>
      </c>
      <c r="G51" s="57">
        <f t="shared" si="1"/>
        <v>34.200000000000003</v>
      </c>
      <c r="H51" s="26">
        <v>89.8</v>
      </c>
      <c r="I51" s="24" t="s">
        <v>4</v>
      </c>
      <c r="J51" s="57">
        <f t="shared" si="2"/>
        <v>88.3</v>
      </c>
      <c r="K51" s="26">
        <v>9.8000000000000007</v>
      </c>
      <c r="L51" s="24" t="s">
        <v>4</v>
      </c>
      <c r="M51" s="57">
        <f t="shared" si="3"/>
        <v>7.4</v>
      </c>
      <c r="N51" s="26">
        <v>20.7</v>
      </c>
      <c r="O51" s="24" t="s">
        <v>4</v>
      </c>
      <c r="P51" s="57">
        <f t="shared" si="4"/>
        <v>24.7</v>
      </c>
      <c r="Q51" s="26">
        <v>34.299999999999997</v>
      </c>
      <c r="R51" s="24" t="s">
        <v>4</v>
      </c>
      <c r="S51" s="57">
        <f t="shared" si="5"/>
        <v>38.5</v>
      </c>
      <c r="T51" s="26">
        <v>17.899999999999999</v>
      </c>
      <c r="U51" s="24" t="s">
        <v>4</v>
      </c>
      <c r="V51" s="57">
        <f t="shared" si="6"/>
        <v>20.5</v>
      </c>
      <c r="W51" s="26">
        <v>24.1</v>
      </c>
      <c r="X51" s="24" t="s">
        <v>4</v>
      </c>
      <c r="Y51" s="24">
        <v>13.6</v>
      </c>
      <c r="Z51" s="24" t="s">
        <v>4</v>
      </c>
      <c r="AA51" s="24">
        <v>18</v>
      </c>
      <c r="AB51" s="24" t="s">
        <v>4</v>
      </c>
      <c r="AC51" s="24">
        <v>42.2</v>
      </c>
      <c r="AD51" s="24" t="s">
        <v>4</v>
      </c>
      <c r="AE51" s="24">
        <v>14.6</v>
      </c>
      <c r="AF51" s="24" t="s">
        <v>4</v>
      </c>
      <c r="AG51" s="24">
        <v>1.2</v>
      </c>
      <c r="AH51" s="24" t="s">
        <v>4</v>
      </c>
      <c r="AI51" s="24">
        <v>20.6</v>
      </c>
      <c r="AJ51" s="24" t="s">
        <v>4</v>
      </c>
      <c r="AK51" s="24">
        <v>23.6</v>
      </c>
      <c r="AL51" s="24" t="s">
        <v>4</v>
      </c>
      <c r="AM51" s="24">
        <v>13.6</v>
      </c>
      <c r="AN51" s="24" t="s">
        <v>4</v>
      </c>
      <c r="AO51" s="24">
        <v>42.8</v>
      </c>
      <c r="AP51" s="24" t="s">
        <v>4</v>
      </c>
      <c r="AQ51" s="24">
        <v>0.6</v>
      </c>
      <c r="AR51" s="24" t="s">
        <v>4</v>
      </c>
      <c r="AS51" s="24">
        <v>0</v>
      </c>
      <c r="AT51" s="24" t="s">
        <v>4</v>
      </c>
      <c r="AU51" s="24">
        <v>19.399999999999999</v>
      </c>
      <c r="AV51" s="24" t="s">
        <v>4</v>
      </c>
    </row>
    <row r="52" spans="1:48">
      <c r="A52" s="18">
        <v>35796</v>
      </c>
      <c r="B52" s="24">
        <v>-5.5</v>
      </c>
      <c r="C52" s="24" t="s">
        <v>4</v>
      </c>
      <c r="D52" s="57">
        <f t="shared" si="0"/>
        <v>-2.4</v>
      </c>
      <c r="E52" s="26">
        <v>39.6</v>
      </c>
      <c r="F52" s="24" t="s">
        <v>4</v>
      </c>
      <c r="G52" s="57">
        <f t="shared" si="1"/>
        <v>37.299999999999997</v>
      </c>
      <c r="H52" s="26">
        <v>90.8</v>
      </c>
      <c r="I52" s="24" t="s">
        <v>4</v>
      </c>
      <c r="J52" s="57">
        <f t="shared" si="2"/>
        <v>90.3</v>
      </c>
      <c r="K52" s="26">
        <v>8.1</v>
      </c>
      <c r="L52" s="24" t="s">
        <v>4</v>
      </c>
      <c r="M52" s="57">
        <f t="shared" si="3"/>
        <v>9</v>
      </c>
      <c r="N52" s="26">
        <v>28.5</v>
      </c>
      <c r="O52" s="24" t="s">
        <v>4</v>
      </c>
      <c r="P52" s="57">
        <f t="shared" si="4"/>
        <v>24.6</v>
      </c>
      <c r="Q52" s="26">
        <v>45.8</v>
      </c>
      <c r="R52" s="24" t="s">
        <v>4</v>
      </c>
      <c r="S52" s="57">
        <f t="shared" si="5"/>
        <v>40.1</v>
      </c>
      <c r="T52" s="26">
        <v>16.8</v>
      </c>
      <c r="U52" s="24" t="s">
        <v>4</v>
      </c>
      <c r="V52" s="57">
        <f t="shared" si="6"/>
        <v>17.399999999999999</v>
      </c>
      <c r="W52" s="26">
        <v>21.5</v>
      </c>
      <c r="X52" s="24" t="s">
        <v>4</v>
      </c>
      <c r="Y52" s="24">
        <v>56</v>
      </c>
      <c r="Z52" s="24" t="s">
        <v>4</v>
      </c>
      <c r="AA52" s="24">
        <v>7.3</v>
      </c>
      <c r="AB52" s="24" t="s">
        <v>4</v>
      </c>
      <c r="AC52" s="24">
        <v>10.6</v>
      </c>
      <c r="AD52" s="24" t="s">
        <v>4</v>
      </c>
      <c r="AE52" s="24">
        <v>15.7</v>
      </c>
      <c r="AF52" s="24" t="s">
        <v>4</v>
      </c>
      <c r="AG52" s="24">
        <v>2.9</v>
      </c>
      <c r="AH52" s="24" t="s">
        <v>4</v>
      </c>
      <c r="AI52" s="24">
        <v>11.7</v>
      </c>
      <c r="AJ52" s="24" t="s">
        <v>4</v>
      </c>
      <c r="AK52" s="24">
        <v>66.599999999999994</v>
      </c>
      <c r="AL52" s="24" t="s">
        <v>4</v>
      </c>
      <c r="AM52" s="24">
        <v>9.6999999999999993</v>
      </c>
      <c r="AN52" s="24" t="s">
        <v>4</v>
      </c>
      <c r="AO52" s="24">
        <v>11.3</v>
      </c>
      <c r="AP52" s="24" t="s">
        <v>4</v>
      </c>
      <c r="AQ52" s="24">
        <v>0</v>
      </c>
      <c r="AR52" s="24" t="s">
        <v>4</v>
      </c>
      <c r="AS52" s="24">
        <v>2.8</v>
      </c>
      <c r="AT52" s="24" t="s">
        <v>4</v>
      </c>
      <c r="AU52" s="24">
        <v>9.5</v>
      </c>
      <c r="AV52" s="24" t="s">
        <v>4</v>
      </c>
    </row>
    <row r="53" spans="1:48">
      <c r="A53" s="18">
        <v>35886</v>
      </c>
      <c r="B53" s="24">
        <v>-3.3</v>
      </c>
      <c r="C53" s="24" t="s">
        <v>4</v>
      </c>
      <c r="D53" s="57">
        <f t="shared" si="0"/>
        <v>-4.4000000000000004</v>
      </c>
      <c r="E53" s="26">
        <v>27.5</v>
      </c>
      <c r="F53" s="24" t="s">
        <v>4</v>
      </c>
      <c r="G53" s="57">
        <f t="shared" si="1"/>
        <v>33.6</v>
      </c>
      <c r="H53" s="26">
        <v>91</v>
      </c>
      <c r="I53" s="24" t="s">
        <v>4</v>
      </c>
      <c r="J53" s="57">
        <f t="shared" si="2"/>
        <v>90.9</v>
      </c>
      <c r="K53" s="26">
        <v>4.4000000000000004</v>
      </c>
      <c r="L53" s="24" t="s">
        <v>4</v>
      </c>
      <c r="M53" s="57">
        <f t="shared" si="3"/>
        <v>6.3</v>
      </c>
      <c r="N53" s="26">
        <v>24.9</v>
      </c>
      <c r="O53" s="24" t="s">
        <v>4</v>
      </c>
      <c r="P53" s="57">
        <f t="shared" si="4"/>
        <v>26.7</v>
      </c>
      <c r="Q53" s="26">
        <v>43.7</v>
      </c>
      <c r="R53" s="24" t="s">
        <v>4</v>
      </c>
      <c r="S53" s="57">
        <f t="shared" si="5"/>
        <v>44.8</v>
      </c>
      <c r="T53" s="26">
        <v>24.2</v>
      </c>
      <c r="U53" s="24" t="s">
        <v>4</v>
      </c>
      <c r="V53" s="57">
        <f t="shared" si="6"/>
        <v>20.5</v>
      </c>
      <c r="W53" s="26">
        <v>27.2</v>
      </c>
      <c r="X53" s="24" t="s">
        <v>4</v>
      </c>
      <c r="Y53" s="24">
        <v>28.2</v>
      </c>
      <c r="Z53" s="24" t="s">
        <v>4</v>
      </c>
      <c r="AA53" s="24">
        <v>26.3</v>
      </c>
      <c r="AB53" s="24" t="s">
        <v>4</v>
      </c>
      <c r="AC53" s="24">
        <v>26.2</v>
      </c>
      <c r="AD53" s="24" t="s">
        <v>4</v>
      </c>
      <c r="AE53" s="24">
        <v>11.4</v>
      </c>
      <c r="AF53" s="24" t="s">
        <v>4</v>
      </c>
      <c r="AG53" s="24">
        <v>1.4</v>
      </c>
      <c r="AH53" s="24" t="s">
        <v>4</v>
      </c>
      <c r="AI53" s="24">
        <v>12.2</v>
      </c>
      <c r="AJ53" s="24" t="s">
        <v>4</v>
      </c>
      <c r="AK53" s="24">
        <v>36.5</v>
      </c>
      <c r="AL53" s="24" t="s">
        <v>4</v>
      </c>
      <c r="AM53" s="24">
        <v>23.9</v>
      </c>
      <c r="AN53" s="24" t="s">
        <v>4</v>
      </c>
      <c r="AO53" s="24">
        <v>24.8</v>
      </c>
      <c r="AP53" s="24" t="s">
        <v>4</v>
      </c>
      <c r="AQ53" s="24">
        <v>1.6</v>
      </c>
      <c r="AR53" s="24" t="s">
        <v>4</v>
      </c>
      <c r="AS53" s="24">
        <v>0</v>
      </c>
      <c r="AT53" s="24" t="s">
        <v>4</v>
      </c>
      <c r="AU53" s="24">
        <v>13.1</v>
      </c>
      <c r="AV53" s="24" t="s">
        <v>4</v>
      </c>
    </row>
    <row r="54" spans="1:48">
      <c r="A54" s="18">
        <v>35977</v>
      </c>
      <c r="B54" s="24">
        <v>-14.4</v>
      </c>
      <c r="C54" s="24" t="s">
        <v>4</v>
      </c>
      <c r="D54" s="57">
        <f t="shared" si="0"/>
        <v>-8.9</v>
      </c>
      <c r="E54" s="26">
        <v>41.9</v>
      </c>
      <c r="F54" s="24" t="s">
        <v>4</v>
      </c>
      <c r="G54" s="57">
        <f t="shared" si="1"/>
        <v>34.700000000000003</v>
      </c>
      <c r="H54" s="26">
        <v>92.1</v>
      </c>
      <c r="I54" s="24" t="s">
        <v>4</v>
      </c>
      <c r="J54" s="57">
        <f t="shared" si="2"/>
        <v>91.6</v>
      </c>
      <c r="K54" s="26">
        <v>9.1999999999999993</v>
      </c>
      <c r="L54" s="24" t="s">
        <v>4</v>
      </c>
      <c r="M54" s="57">
        <f t="shared" si="3"/>
        <v>6.8</v>
      </c>
      <c r="N54" s="26">
        <v>29.9</v>
      </c>
      <c r="O54" s="24" t="s">
        <v>4</v>
      </c>
      <c r="P54" s="57">
        <f t="shared" si="4"/>
        <v>27.4</v>
      </c>
      <c r="Q54" s="26">
        <v>49.8</v>
      </c>
      <c r="R54" s="24" t="s">
        <v>4</v>
      </c>
      <c r="S54" s="57">
        <f t="shared" si="5"/>
        <v>46.8</v>
      </c>
      <c r="T54" s="26">
        <v>21.4</v>
      </c>
      <c r="U54" s="24" t="s">
        <v>4</v>
      </c>
      <c r="V54" s="57">
        <f t="shared" si="6"/>
        <v>22.8</v>
      </c>
      <c r="W54" s="26">
        <v>36.1</v>
      </c>
      <c r="X54" s="24" t="s">
        <v>4</v>
      </c>
      <c r="Y54" s="24">
        <v>17.8</v>
      </c>
      <c r="Z54" s="24" t="s">
        <v>4</v>
      </c>
      <c r="AA54" s="24">
        <v>31.4</v>
      </c>
      <c r="AB54" s="24" t="s">
        <v>4</v>
      </c>
      <c r="AC54" s="24">
        <v>40.5</v>
      </c>
      <c r="AD54" s="24" t="s">
        <v>4</v>
      </c>
      <c r="AE54" s="24">
        <v>9.3000000000000007</v>
      </c>
      <c r="AF54" s="24" t="s">
        <v>4</v>
      </c>
      <c r="AG54" s="24">
        <v>1.2</v>
      </c>
      <c r="AH54" s="24" t="s">
        <v>4</v>
      </c>
      <c r="AI54" s="24">
        <v>12.2</v>
      </c>
      <c r="AJ54" s="24" t="s">
        <v>4</v>
      </c>
      <c r="AK54" s="24">
        <v>28.1</v>
      </c>
      <c r="AL54" s="24" t="s">
        <v>4</v>
      </c>
      <c r="AM54" s="24">
        <v>24.6</v>
      </c>
      <c r="AN54" s="24" t="s">
        <v>4</v>
      </c>
      <c r="AO54" s="24">
        <v>38.4</v>
      </c>
      <c r="AP54" s="24" t="s">
        <v>4</v>
      </c>
      <c r="AQ54" s="24">
        <v>0</v>
      </c>
      <c r="AR54" s="24" t="s">
        <v>4</v>
      </c>
      <c r="AS54" s="24">
        <v>0</v>
      </c>
      <c r="AT54" s="24" t="s">
        <v>4</v>
      </c>
      <c r="AU54" s="24">
        <v>8.9</v>
      </c>
      <c r="AV54" s="24" t="s">
        <v>4</v>
      </c>
    </row>
    <row r="55" spans="1:48">
      <c r="A55" s="18">
        <v>36069</v>
      </c>
      <c r="B55" s="24">
        <v>-0.8</v>
      </c>
      <c r="C55" s="24" t="s">
        <v>4</v>
      </c>
      <c r="D55" s="57">
        <f t="shared" si="0"/>
        <v>-7.6</v>
      </c>
      <c r="E55" s="26">
        <v>24.5</v>
      </c>
      <c r="F55" s="24" t="s">
        <v>4</v>
      </c>
      <c r="G55" s="57">
        <f t="shared" si="1"/>
        <v>33.200000000000003</v>
      </c>
      <c r="H55" s="26">
        <v>90.2</v>
      </c>
      <c r="I55" s="24" t="s">
        <v>4</v>
      </c>
      <c r="J55" s="57">
        <f t="shared" si="2"/>
        <v>91.2</v>
      </c>
      <c r="K55" s="26">
        <v>10.8</v>
      </c>
      <c r="L55" s="24" t="s">
        <v>4</v>
      </c>
      <c r="M55" s="57">
        <f t="shared" si="3"/>
        <v>10</v>
      </c>
      <c r="N55" s="26">
        <v>18.7</v>
      </c>
      <c r="O55" s="24" t="s">
        <v>4</v>
      </c>
      <c r="P55" s="57">
        <f t="shared" si="4"/>
        <v>24.3</v>
      </c>
      <c r="Q55" s="26">
        <v>31.6</v>
      </c>
      <c r="R55" s="24" t="s">
        <v>4</v>
      </c>
      <c r="S55" s="57">
        <f t="shared" si="5"/>
        <v>40.700000000000003</v>
      </c>
      <c r="T55" s="26">
        <v>16.3</v>
      </c>
      <c r="U55" s="24" t="s">
        <v>4</v>
      </c>
      <c r="V55" s="57">
        <f t="shared" si="6"/>
        <v>18.899999999999999</v>
      </c>
      <c r="W55" s="26">
        <v>29.8</v>
      </c>
      <c r="X55" s="24" t="s">
        <v>4</v>
      </c>
      <c r="Y55" s="24">
        <v>50.1</v>
      </c>
      <c r="Z55" s="24" t="s">
        <v>4</v>
      </c>
      <c r="AA55" s="24">
        <v>20</v>
      </c>
      <c r="AB55" s="24" t="s">
        <v>4</v>
      </c>
      <c r="AC55" s="24">
        <v>6.5</v>
      </c>
      <c r="AD55" s="24" t="s">
        <v>4</v>
      </c>
      <c r="AE55" s="24">
        <v>11.9</v>
      </c>
      <c r="AF55" s="24" t="s">
        <v>4</v>
      </c>
      <c r="AG55" s="24">
        <v>3.3</v>
      </c>
      <c r="AH55" s="24" t="s">
        <v>4</v>
      </c>
      <c r="AI55" s="24">
        <v>7</v>
      </c>
      <c r="AJ55" s="24" t="s">
        <v>4</v>
      </c>
      <c r="AK55" s="24">
        <v>60.7</v>
      </c>
      <c r="AL55" s="24" t="s">
        <v>4</v>
      </c>
      <c r="AM55" s="24">
        <v>24.7</v>
      </c>
      <c r="AN55" s="24" t="s">
        <v>4</v>
      </c>
      <c r="AO55" s="24">
        <v>4.2</v>
      </c>
      <c r="AP55" s="24" t="s">
        <v>4</v>
      </c>
      <c r="AQ55" s="24">
        <v>0</v>
      </c>
      <c r="AR55" s="24" t="s">
        <v>4</v>
      </c>
      <c r="AS55" s="24">
        <v>2.1</v>
      </c>
      <c r="AT55" s="24" t="s">
        <v>4</v>
      </c>
      <c r="AU55" s="24">
        <v>8.3000000000000007</v>
      </c>
      <c r="AV55" s="24" t="s">
        <v>4</v>
      </c>
    </row>
    <row r="56" spans="1:48">
      <c r="A56" s="18">
        <v>36161</v>
      </c>
      <c r="B56" s="24">
        <v>6</v>
      </c>
      <c r="C56" s="24" t="s">
        <v>4</v>
      </c>
      <c r="D56" s="57">
        <f t="shared" si="0"/>
        <v>2.6</v>
      </c>
      <c r="E56" s="26">
        <v>15.3</v>
      </c>
      <c r="F56" s="24" t="s">
        <v>4</v>
      </c>
      <c r="G56" s="57">
        <f t="shared" si="1"/>
        <v>19.899999999999999</v>
      </c>
      <c r="H56" s="26">
        <v>89.6</v>
      </c>
      <c r="I56" s="24" t="s">
        <v>4</v>
      </c>
      <c r="J56" s="57">
        <f t="shared" si="2"/>
        <v>89.9</v>
      </c>
      <c r="K56" s="26">
        <v>12.3</v>
      </c>
      <c r="L56" s="24" t="s">
        <v>4</v>
      </c>
      <c r="M56" s="57">
        <f t="shared" si="3"/>
        <v>11.6</v>
      </c>
      <c r="N56" s="26">
        <v>27.5</v>
      </c>
      <c r="O56" s="24" t="s">
        <v>4</v>
      </c>
      <c r="P56" s="57">
        <f t="shared" si="4"/>
        <v>23.1</v>
      </c>
      <c r="Q56" s="26">
        <v>42.2</v>
      </c>
      <c r="R56" s="24" t="s">
        <v>4</v>
      </c>
      <c r="S56" s="57">
        <f t="shared" si="5"/>
        <v>36.9</v>
      </c>
      <c r="T56" s="26">
        <v>22.7</v>
      </c>
      <c r="U56" s="24" t="s">
        <v>4</v>
      </c>
      <c r="V56" s="57">
        <f t="shared" si="6"/>
        <v>19.5</v>
      </c>
      <c r="W56" s="26">
        <v>34.9</v>
      </c>
      <c r="X56" s="24" t="s">
        <v>4</v>
      </c>
      <c r="Y56" s="24">
        <v>48.2</v>
      </c>
      <c r="Z56" s="24" t="s">
        <v>4</v>
      </c>
      <c r="AA56" s="24">
        <v>18.899999999999999</v>
      </c>
      <c r="AB56" s="24" t="s">
        <v>4</v>
      </c>
      <c r="AC56" s="24">
        <v>14.2</v>
      </c>
      <c r="AD56" s="24" t="s">
        <v>4</v>
      </c>
      <c r="AE56" s="24">
        <v>11.5</v>
      </c>
      <c r="AF56" s="24" t="s">
        <v>4</v>
      </c>
      <c r="AG56" s="24">
        <v>1.8</v>
      </c>
      <c r="AH56" s="24" t="s">
        <v>4</v>
      </c>
      <c r="AI56" s="24">
        <v>7.5</v>
      </c>
      <c r="AJ56" s="24" t="s">
        <v>4</v>
      </c>
      <c r="AK56" s="24">
        <v>58.4</v>
      </c>
      <c r="AL56" s="24" t="s">
        <v>4</v>
      </c>
      <c r="AM56" s="24">
        <v>21.9</v>
      </c>
      <c r="AN56" s="24" t="s">
        <v>4</v>
      </c>
      <c r="AO56" s="24">
        <v>9.8000000000000007</v>
      </c>
      <c r="AP56" s="24" t="s">
        <v>4</v>
      </c>
      <c r="AQ56" s="24">
        <v>0.6</v>
      </c>
      <c r="AR56" s="24" t="s">
        <v>4</v>
      </c>
      <c r="AS56" s="24">
        <v>0.2</v>
      </c>
      <c r="AT56" s="24" t="s">
        <v>4</v>
      </c>
      <c r="AU56" s="24">
        <v>9.1</v>
      </c>
      <c r="AV56" s="24" t="s">
        <v>4</v>
      </c>
    </row>
    <row r="57" spans="1:48">
      <c r="A57" s="18">
        <v>36251</v>
      </c>
      <c r="B57" s="24">
        <v>0.4</v>
      </c>
      <c r="C57" s="24" t="s">
        <v>4</v>
      </c>
      <c r="D57" s="57">
        <f t="shared" si="0"/>
        <v>3.2</v>
      </c>
      <c r="E57" s="26">
        <v>16.8</v>
      </c>
      <c r="F57" s="24" t="s">
        <v>4</v>
      </c>
      <c r="G57" s="57">
        <f t="shared" si="1"/>
        <v>16.100000000000001</v>
      </c>
      <c r="H57" s="26">
        <v>89.1</v>
      </c>
      <c r="I57" s="24" t="s">
        <v>4</v>
      </c>
      <c r="J57" s="57">
        <f t="shared" si="2"/>
        <v>89.4</v>
      </c>
      <c r="K57" s="26">
        <v>8.6</v>
      </c>
      <c r="L57" s="24" t="s">
        <v>4</v>
      </c>
      <c r="M57" s="57">
        <f t="shared" si="3"/>
        <v>10.5</v>
      </c>
      <c r="N57" s="26">
        <v>34.5</v>
      </c>
      <c r="O57" s="24" t="s">
        <v>4</v>
      </c>
      <c r="P57" s="57">
        <f t="shared" si="4"/>
        <v>31</v>
      </c>
      <c r="Q57" s="26">
        <v>50.9</v>
      </c>
      <c r="R57" s="24" t="s">
        <v>4</v>
      </c>
      <c r="S57" s="57">
        <f t="shared" si="5"/>
        <v>46.6</v>
      </c>
      <c r="T57" s="26">
        <v>24.7</v>
      </c>
      <c r="U57" s="24" t="s">
        <v>4</v>
      </c>
      <c r="V57" s="57">
        <f t="shared" si="6"/>
        <v>23.7</v>
      </c>
      <c r="W57" s="26">
        <v>28</v>
      </c>
      <c r="X57" s="24" t="s">
        <v>4</v>
      </c>
      <c r="Y57" s="24">
        <v>14</v>
      </c>
      <c r="Z57" s="24" t="s">
        <v>4</v>
      </c>
      <c r="AA57" s="24">
        <v>19.399999999999999</v>
      </c>
      <c r="AB57" s="24" t="s">
        <v>4</v>
      </c>
      <c r="AC57" s="24">
        <v>2.5</v>
      </c>
      <c r="AD57" s="24" t="s">
        <v>4</v>
      </c>
      <c r="AE57" s="24">
        <v>9.4</v>
      </c>
      <c r="AF57" s="24" t="s">
        <v>4</v>
      </c>
      <c r="AG57" s="24">
        <v>2.9</v>
      </c>
      <c r="AH57" s="24" t="s">
        <v>4</v>
      </c>
      <c r="AI57" s="24">
        <v>54</v>
      </c>
      <c r="AJ57" s="24" t="s">
        <v>4</v>
      </c>
      <c r="AK57" s="24">
        <v>23.2</v>
      </c>
      <c r="AL57" s="24" t="s">
        <v>4</v>
      </c>
      <c r="AM57" s="24">
        <v>16.2</v>
      </c>
      <c r="AN57" s="24" t="s">
        <v>4</v>
      </c>
      <c r="AO57" s="24">
        <v>4.7</v>
      </c>
      <c r="AP57" s="24" t="s">
        <v>4</v>
      </c>
      <c r="AQ57" s="24">
        <v>0.1</v>
      </c>
      <c r="AR57" s="24" t="s">
        <v>4</v>
      </c>
      <c r="AS57" s="24">
        <v>0.2</v>
      </c>
      <c r="AT57" s="24" t="s">
        <v>4</v>
      </c>
      <c r="AU57" s="24">
        <v>55.5</v>
      </c>
      <c r="AV57" s="24" t="s">
        <v>4</v>
      </c>
    </row>
    <row r="58" spans="1:48">
      <c r="A58" s="18">
        <v>36342</v>
      </c>
      <c r="B58" s="24">
        <v>-12.7</v>
      </c>
      <c r="C58" s="24" t="s">
        <v>4</v>
      </c>
      <c r="D58" s="57">
        <f t="shared" si="0"/>
        <v>-6.2</v>
      </c>
      <c r="E58" s="26">
        <v>34.700000000000003</v>
      </c>
      <c r="F58" s="24" t="s">
        <v>4</v>
      </c>
      <c r="G58" s="57">
        <f t="shared" si="1"/>
        <v>25.8</v>
      </c>
      <c r="H58" s="26">
        <v>91.6</v>
      </c>
      <c r="I58" s="24" t="s">
        <v>4</v>
      </c>
      <c r="J58" s="57">
        <f t="shared" si="2"/>
        <v>90.4</v>
      </c>
      <c r="K58" s="26">
        <v>9.6999999999999993</v>
      </c>
      <c r="L58" s="24" t="s">
        <v>4</v>
      </c>
      <c r="M58" s="57">
        <f t="shared" si="3"/>
        <v>9.1999999999999993</v>
      </c>
      <c r="N58" s="26">
        <v>38</v>
      </c>
      <c r="O58" s="24" t="s">
        <v>4</v>
      </c>
      <c r="P58" s="57">
        <f t="shared" si="4"/>
        <v>36.299999999999997</v>
      </c>
      <c r="Q58" s="26">
        <v>50</v>
      </c>
      <c r="R58" s="24" t="s">
        <v>4</v>
      </c>
      <c r="S58" s="57">
        <f t="shared" si="5"/>
        <v>50.5</v>
      </c>
      <c r="T58" s="26">
        <v>29.8</v>
      </c>
      <c r="U58" s="24" t="s">
        <v>4</v>
      </c>
      <c r="V58" s="57">
        <f t="shared" si="6"/>
        <v>27.3</v>
      </c>
      <c r="W58" s="26">
        <v>31.5</v>
      </c>
      <c r="X58" s="24" t="s">
        <v>4</v>
      </c>
      <c r="Y58" s="24">
        <v>8.6999999999999993</v>
      </c>
      <c r="Z58" s="24" t="s">
        <v>4</v>
      </c>
      <c r="AA58" s="24">
        <v>23.2</v>
      </c>
      <c r="AB58" s="24" t="s">
        <v>4</v>
      </c>
      <c r="AC58" s="24">
        <v>52.9</v>
      </c>
      <c r="AD58" s="24" t="s">
        <v>4</v>
      </c>
      <c r="AE58" s="24">
        <v>10</v>
      </c>
      <c r="AF58" s="24" t="s">
        <v>4</v>
      </c>
      <c r="AG58" s="24">
        <v>2.4</v>
      </c>
      <c r="AH58" s="24" t="s">
        <v>4</v>
      </c>
      <c r="AI58" s="24">
        <v>16.5</v>
      </c>
      <c r="AJ58" s="24" t="s">
        <v>4</v>
      </c>
      <c r="AK58" s="24">
        <v>18.2</v>
      </c>
      <c r="AL58" s="24" t="s">
        <v>4</v>
      </c>
      <c r="AM58" s="24">
        <v>15.6</v>
      </c>
      <c r="AN58" s="24" t="s">
        <v>4</v>
      </c>
      <c r="AO58" s="24">
        <v>49.6</v>
      </c>
      <c r="AP58" s="24" t="s">
        <v>4</v>
      </c>
      <c r="AQ58" s="24">
        <v>0</v>
      </c>
      <c r="AR58" s="24" t="s">
        <v>4</v>
      </c>
      <c r="AS58" s="24">
        <v>2.8</v>
      </c>
      <c r="AT58" s="24" t="s">
        <v>4</v>
      </c>
      <c r="AU58" s="24">
        <v>13.7</v>
      </c>
      <c r="AV58" s="24" t="s">
        <v>4</v>
      </c>
    </row>
    <row r="59" spans="1:48">
      <c r="A59" s="18">
        <v>36434</v>
      </c>
      <c r="B59" s="24">
        <v>-6.7</v>
      </c>
      <c r="C59" s="24" t="s">
        <v>4</v>
      </c>
      <c r="D59" s="57">
        <f t="shared" si="0"/>
        <v>-9.6999999999999993</v>
      </c>
      <c r="E59" s="26">
        <v>31.2</v>
      </c>
      <c r="F59" s="24" t="s">
        <v>4</v>
      </c>
      <c r="G59" s="57">
        <f t="shared" si="1"/>
        <v>33</v>
      </c>
      <c r="H59" s="26">
        <v>91</v>
      </c>
      <c r="I59" s="24" t="s">
        <v>4</v>
      </c>
      <c r="J59" s="57">
        <f t="shared" si="2"/>
        <v>91.3</v>
      </c>
      <c r="K59" s="26">
        <v>9.1999999999999993</v>
      </c>
      <c r="L59" s="24" t="s">
        <v>4</v>
      </c>
      <c r="M59" s="57">
        <f t="shared" si="3"/>
        <v>9.5</v>
      </c>
      <c r="N59" s="26">
        <v>13.8</v>
      </c>
      <c r="O59" s="24" t="s">
        <v>4</v>
      </c>
      <c r="P59" s="57">
        <f t="shared" si="4"/>
        <v>25.9</v>
      </c>
      <c r="Q59" s="26">
        <v>35.799999999999997</v>
      </c>
      <c r="R59" s="24" t="s">
        <v>4</v>
      </c>
      <c r="S59" s="57">
        <f t="shared" si="5"/>
        <v>42.9</v>
      </c>
      <c r="T59" s="26">
        <v>9.5</v>
      </c>
      <c r="U59" s="24" t="s">
        <v>4</v>
      </c>
      <c r="V59" s="57">
        <f t="shared" si="6"/>
        <v>19.7</v>
      </c>
      <c r="W59" s="26">
        <v>27.6</v>
      </c>
      <c r="X59" s="24" t="s">
        <v>4</v>
      </c>
      <c r="Y59" s="24">
        <v>21</v>
      </c>
      <c r="Z59" s="24" t="s">
        <v>4</v>
      </c>
      <c r="AA59" s="24">
        <v>25.2</v>
      </c>
      <c r="AB59" s="24" t="s">
        <v>4</v>
      </c>
      <c r="AC59" s="24">
        <v>41.3</v>
      </c>
      <c r="AD59" s="24" t="s">
        <v>4</v>
      </c>
      <c r="AE59" s="24">
        <v>7.2</v>
      </c>
      <c r="AF59" s="24" t="s">
        <v>4</v>
      </c>
      <c r="AG59" s="24">
        <v>1.9</v>
      </c>
      <c r="AH59" s="24" t="s">
        <v>4</v>
      </c>
      <c r="AI59" s="24">
        <v>10.1</v>
      </c>
      <c r="AJ59" s="24" t="s">
        <v>4</v>
      </c>
      <c r="AK59" s="24">
        <v>29.7</v>
      </c>
      <c r="AL59" s="24" t="s">
        <v>4</v>
      </c>
      <c r="AM59" s="24">
        <v>20.6</v>
      </c>
      <c r="AN59" s="24" t="s">
        <v>4</v>
      </c>
      <c r="AO59" s="24">
        <v>37</v>
      </c>
      <c r="AP59" s="24" t="s">
        <v>4</v>
      </c>
      <c r="AQ59" s="24">
        <v>0</v>
      </c>
      <c r="AR59" s="24" t="s">
        <v>4</v>
      </c>
      <c r="AS59" s="24">
        <v>1.8</v>
      </c>
      <c r="AT59" s="24" t="s">
        <v>4</v>
      </c>
      <c r="AU59" s="24">
        <v>11</v>
      </c>
      <c r="AV59" s="24" t="s">
        <v>4</v>
      </c>
    </row>
    <row r="60" spans="1:48">
      <c r="A60" s="18">
        <v>36526</v>
      </c>
      <c r="B60" s="24">
        <v>2.6</v>
      </c>
      <c r="C60" s="24" t="s">
        <v>4</v>
      </c>
      <c r="D60" s="57">
        <f t="shared" si="0"/>
        <v>-2.1</v>
      </c>
      <c r="E60" s="26">
        <v>17.7</v>
      </c>
      <c r="F60" s="24" t="s">
        <v>4</v>
      </c>
      <c r="G60" s="57">
        <f t="shared" si="1"/>
        <v>24.5</v>
      </c>
      <c r="H60" s="26">
        <v>90.1</v>
      </c>
      <c r="I60" s="24" t="s">
        <v>4</v>
      </c>
      <c r="J60" s="57">
        <f t="shared" si="2"/>
        <v>90.6</v>
      </c>
      <c r="K60" s="26">
        <v>7.6</v>
      </c>
      <c r="L60" s="24" t="s">
        <v>4</v>
      </c>
      <c r="M60" s="57">
        <f t="shared" si="3"/>
        <v>8.4</v>
      </c>
      <c r="N60" s="26">
        <v>22.8</v>
      </c>
      <c r="O60" s="24" t="s">
        <v>4</v>
      </c>
      <c r="P60" s="57">
        <f t="shared" si="4"/>
        <v>18.3</v>
      </c>
      <c r="Q60" s="26">
        <v>27.4</v>
      </c>
      <c r="R60" s="24" t="s">
        <v>4</v>
      </c>
      <c r="S60" s="57">
        <f t="shared" si="5"/>
        <v>31.6</v>
      </c>
      <c r="T60" s="26">
        <v>11.6</v>
      </c>
      <c r="U60" s="24" t="s">
        <v>4</v>
      </c>
      <c r="V60" s="57">
        <f t="shared" si="6"/>
        <v>10.6</v>
      </c>
      <c r="W60" s="26">
        <v>25.2</v>
      </c>
      <c r="X60" s="24" t="s">
        <v>4</v>
      </c>
      <c r="Y60" s="24">
        <v>55.2</v>
      </c>
      <c r="Z60" s="24" t="s">
        <v>4</v>
      </c>
      <c r="AA60" s="24">
        <v>18.899999999999999</v>
      </c>
      <c r="AB60" s="24" t="s">
        <v>4</v>
      </c>
      <c r="AC60" s="24">
        <v>11.3</v>
      </c>
      <c r="AD60" s="24" t="s">
        <v>4</v>
      </c>
      <c r="AE60" s="24">
        <v>6.8</v>
      </c>
      <c r="AF60" s="24" t="s">
        <v>4</v>
      </c>
      <c r="AG60" s="24">
        <v>3.5</v>
      </c>
      <c r="AH60" s="24" t="s">
        <v>4</v>
      </c>
      <c r="AI60" s="24">
        <v>9.6</v>
      </c>
      <c r="AJ60" s="24" t="s">
        <v>4</v>
      </c>
      <c r="AK60" s="24">
        <v>60.1</v>
      </c>
      <c r="AL60" s="24" t="s">
        <v>4</v>
      </c>
      <c r="AM60" s="24">
        <v>19.5</v>
      </c>
      <c r="AN60" s="24" t="s">
        <v>4</v>
      </c>
      <c r="AO60" s="24">
        <v>8.6999999999999993</v>
      </c>
      <c r="AP60" s="24" t="s">
        <v>4</v>
      </c>
      <c r="AQ60" s="24">
        <v>0</v>
      </c>
      <c r="AR60" s="24" t="s">
        <v>4</v>
      </c>
      <c r="AS60" s="24">
        <v>2.7</v>
      </c>
      <c r="AT60" s="24" t="s">
        <v>4</v>
      </c>
      <c r="AU60" s="24">
        <v>9.1</v>
      </c>
      <c r="AV60" s="24" t="s">
        <v>4</v>
      </c>
    </row>
    <row r="61" spans="1:48">
      <c r="A61" s="18">
        <v>36617</v>
      </c>
      <c r="B61" s="24">
        <v>-1.9</v>
      </c>
      <c r="C61" s="24" t="s">
        <v>4</v>
      </c>
      <c r="D61" s="57">
        <f t="shared" si="0"/>
        <v>0.4</v>
      </c>
      <c r="E61" s="26">
        <v>43.4</v>
      </c>
      <c r="F61" s="24" t="s">
        <v>4</v>
      </c>
      <c r="G61" s="57">
        <f t="shared" si="1"/>
        <v>30.6</v>
      </c>
      <c r="H61" s="26">
        <v>89.6</v>
      </c>
      <c r="I61" s="24" t="s">
        <v>4</v>
      </c>
      <c r="J61" s="57">
        <f t="shared" si="2"/>
        <v>89.9</v>
      </c>
      <c r="K61" s="26">
        <v>8.1</v>
      </c>
      <c r="L61" s="24" t="s">
        <v>4</v>
      </c>
      <c r="M61" s="57">
        <f t="shared" si="3"/>
        <v>7.9</v>
      </c>
      <c r="N61" s="26">
        <v>25</v>
      </c>
      <c r="O61" s="24" t="s">
        <v>4</v>
      </c>
      <c r="P61" s="57">
        <f t="shared" si="4"/>
        <v>23.9</v>
      </c>
      <c r="Q61" s="26">
        <v>29.5</v>
      </c>
      <c r="R61" s="24" t="s">
        <v>4</v>
      </c>
      <c r="S61" s="57">
        <f t="shared" si="5"/>
        <v>28.5</v>
      </c>
      <c r="T61" s="26">
        <v>11</v>
      </c>
      <c r="U61" s="24" t="s">
        <v>4</v>
      </c>
      <c r="V61" s="57">
        <f t="shared" si="6"/>
        <v>11.3</v>
      </c>
      <c r="W61" s="26">
        <v>32</v>
      </c>
      <c r="X61" s="24" t="s">
        <v>4</v>
      </c>
      <c r="Y61" s="24">
        <v>7.5</v>
      </c>
      <c r="Z61" s="24" t="s">
        <v>4</v>
      </c>
      <c r="AA61" s="24">
        <v>23.6</v>
      </c>
      <c r="AB61" s="24" t="s">
        <v>4</v>
      </c>
      <c r="AC61" s="24">
        <v>44.4</v>
      </c>
      <c r="AD61" s="24" t="s">
        <v>4</v>
      </c>
      <c r="AE61" s="24">
        <v>11</v>
      </c>
      <c r="AF61" s="24" t="s">
        <v>4</v>
      </c>
      <c r="AG61" s="24">
        <v>1.2</v>
      </c>
      <c r="AH61" s="24" t="s">
        <v>4</v>
      </c>
      <c r="AI61" s="24">
        <v>8.6</v>
      </c>
      <c r="AJ61" s="24" t="s">
        <v>4</v>
      </c>
      <c r="AK61" s="24">
        <v>18.5</v>
      </c>
      <c r="AL61" s="24" t="s">
        <v>4</v>
      </c>
      <c r="AM61" s="24">
        <v>30</v>
      </c>
      <c r="AN61" s="24" t="s">
        <v>4</v>
      </c>
      <c r="AO61" s="24">
        <v>41.5</v>
      </c>
      <c r="AP61" s="24" t="s">
        <v>4</v>
      </c>
      <c r="AQ61" s="24">
        <v>0</v>
      </c>
      <c r="AR61" s="24" t="s">
        <v>4</v>
      </c>
      <c r="AS61" s="24">
        <v>0</v>
      </c>
      <c r="AT61" s="24" t="s">
        <v>4</v>
      </c>
      <c r="AU61" s="24">
        <v>10</v>
      </c>
      <c r="AV61" s="24" t="s">
        <v>4</v>
      </c>
    </row>
    <row r="62" spans="1:48">
      <c r="A62" s="18">
        <v>36708</v>
      </c>
      <c r="B62" s="24">
        <v>-11.3</v>
      </c>
      <c r="C62" s="24" t="s">
        <v>4</v>
      </c>
      <c r="D62" s="57">
        <f t="shared" si="0"/>
        <v>-6.6</v>
      </c>
      <c r="E62" s="26">
        <v>33.5</v>
      </c>
      <c r="F62" s="24" t="s">
        <v>4</v>
      </c>
      <c r="G62" s="57">
        <f t="shared" si="1"/>
        <v>38.5</v>
      </c>
      <c r="H62" s="26">
        <v>88.6</v>
      </c>
      <c r="I62" s="24" t="s">
        <v>4</v>
      </c>
      <c r="J62" s="57">
        <f t="shared" si="2"/>
        <v>89.1</v>
      </c>
      <c r="K62" s="26">
        <v>7.6</v>
      </c>
      <c r="L62" s="24" t="s">
        <v>4</v>
      </c>
      <c r="M62" s="57">
        <f t="shared" si="3"/>
        <v>7.9</v>
      </c>
      <c r="N62" s="26">
        <v>13.5</v>
      </c>
      <c r="O62" s="24" t="s">
        <v>4</v>
      </c>
      <c r="P62" s="57">
        <f t="shared" si="4"/>
        <v>19.3</v>
      </c>
      <c r="Q62" s="26">
        <v>34.299999999999997</v>
      </c>
      <c r="R62" s="24" t="s">
        <v>4</v>
      </c>
      <c r="S62" s="57">
        <f t="shared" si="5"/>
        <v>31.9</v>
      </c>
      <c r="T62" s="26">
        <v>17.399999999999999</v>
      </c>
      <c r="U62" s="24" t="s">
        <v>4</v>
      </c>
      <c r="V62" s="57">
        <f t="shared" si="6"/>
        <v>14.2</v>
      </c>
      <c r="W62" s="26">
        <v>34.200000000000003</v>
      </c>
      <c r="X62" s="24" t="s">
        <v>4</v>
      </c>
      <c r="Y62" s="24">
        <v>35.5</v>
      </c>
      <c r="Z62" s="24" t="s">
        <v>4</v>
      </c>
      <c r="AA62" s="24">
        <v>25.3</v>
      </c>
      <c r="AB62" s="24" t="s">
        <v>4</v>
      </c>
      <c r="AC62" s="24">
        <v>47.9</v>
      </c>
      <c r="AD62" s="24" t="s">
        <v>4</v>
      </c>
      <c r="AE62" s="24">
        <v>7.8</v>
      </c>
      <c r="AF62" s="24" t="s">
        <v>4</v>
      </c>
      <c r="AG62" s="24">
        <v>1.2</v>
      </c>
      <c r="AH62" s="24" t="s">
        <v>4</v>
      </c>
      <c r="AI62" s="24">
        <v>15.2</v>
      </c>
      <c r="AJ62" s="24" t="s">
        <v>4</v>
      </c>
      <c r="AK62" s="24">
        <v>39</v>
      </c>
      <c r="AL62" s="24" t="s">
        <v>4</v>
      </c>
      <c r="AM62" s="24">
        <v>28.5</v>
      </c>
      <c r="AN62" s="24" t="s">
        <v>4</v>
      </c>
      <c r="AO62" s="24">
        <v>16.2</v>
      </c>
      <c r="AP62" s="24" t="s">
        <v>4</v>
      </c>
      <c r="AQ62" s="24">
        <v>0</v>
      </c>
      <c r="AR62" s="24" t="s">
        <v>4</v>
      </c>
      <c r="AS62" s="24">
        <v>0</v>
      </c>
      <c r="AT62" s="24" t="s">
        <v>4</v>
      </c>
      <c r="AU62" s="24">
        <v>16.2</v>
      </c>
      <c r="AV62" s="24" t="s">
        <v>4</v>
      </c>
    </row>
    <row r="63" spans="1:48">
      <c r="A63" s="18">
        <v>36800</v>
      </c>
      <c r="B63" s="24">
        <v>-2.9</v>
      </c>
      <c r="C63" s="24" t="s">
        <v>4</v>
      </c>
      <c r="D63" s="57">
        <f t="shared" si="0"/>
        <v>-7.1</v>
      </c>
      <c r="E63" s="26">
        <v>27.9</v>
      </c>
      <c r="F63" s="24" t="s">
        <v>4</v>
      </c>
      <c r="G63" s="57">
        <f t="shared" si="1"/>
        <v>30.7</v>
      </c>
      <c r="H63" s="26">
        <v>95.5</v>
      </c>
      <c r="I63" s="24" t="s">
        <v>4</v>
      </c>
      <c r="J63" s="57">
        <f t="shared" si="2"/>
        <v>92.1</v>
      </c>
      <c r="K63" s="26">
        <v>8.6</v>
      </c>
      <c r="L63" s="24" t="s">
        <v>4</v>
      </c>
      <c r="M63" s="57">
        <f t="shared" si="3"/>
        <v>8.1</v>
      </c>
      <c r="N63" s="26">
        <v>16.100000000000001</v>
      </c>
      <c r="O63" s="24" t="s">
        <v>4</v>
      </c>
      <c r="P63" s="57">
        <f t="shared" si="4"/>
        <v>14.8</v>
      </c>
      <c r="Q63" s="26">
        <v>27.4</v>
      </c>
      <c r="R63" s="24" t="s">
        <v>4</v>
      </c>
      <c r="S63" s="57">
        <f t="shared" si="5"/>
        <v>30.9</v>
      </c>
      <c r="T63" s="26">
        <v>19.5</v>
      </c>
      <c r="U63" s="24" t="s">
        <v>4</v>
      </c>
      <c r="V63" s="57">
        <f t="shared" si="6"/>
        <v>18.5</v>
      </c>
      <c r="W63" s="26">
        <v>53.5</v>
      </c>
      <c r="X63" s="24" t="s">
        <v>4</v>
      </c>
      <c r="Y63" s="24">
        <v>31.3</v>
      </c>
      <c r="Z63" s="24" t="s">
        <v>4</v>
      </c>
      <c r="AA63" s="24">
        <v>26.8</v>
      </c>
      <c r="AB63" s="24" t="s">
        <v>4</v>
      </c>
      <c r="AC63" s="24">
        <v>16.3</v>
      </c>
      <c r="AD63" s="24" t="s">
        <v>4</v>
      </c>
      <c r="AE63" s="24">
        <v>8.9</v>
      </c>
      <c r="AF63" s="24" t="s">
        <v>4</v>
      </c>
      <c r="AG63" s="24">
        <v>1.2</v>
      </c>
      <c r="AH63" s="24" t="s">
        <v>4</v>
      </c>
      <c r="AI63" s="24">
        <v>8.6</v>
      </c>
      <c r="AJ63" s="24" t="s">
        <v>4</v>
      </c>
      <c r="AK63" s="24">
        <v>42.5</v>
      </c>
      <c r="AL63" s="24" t="s">
        <v>4</v>
      </c>
      <c r="AM63" s="24">
        <v>33.200000000000003</v>
      </c>
      <c r="AN63" s="24" t="s">
        <v>4</v>
      </c>
      <c r="AO63" s="24">
        <v>14.3</v>
      </c>
      <c r="AP63" s="24" t="s">
        <v>4</v>
      </c>
      <c r="AQ63" s="24">
        <v>0</v>
      </c>
      <c r="AR63" s="24" t="s">
        <v>4</v>
      </c>
      <c r="AS63" s="24">
        <v>0</v>
      </c>
      <c r="AT63" s="24" t="s">
        <v>4</v>
      </c>
      <c r="AU63" s="24">
        <v>10</v>
      </c>
      <c r="AV63" s="24" t="s">
        <v>4</v>
      </c>
    </row>
    <row r="64" spans="1:48">
      <c r="A64" s="18">
        <v>36892</v>
      </c>
      <c r="B64" s="24">
        <v>0.9</v>
      </c>
      <c r="C64" s="24" t="s">
        <v>4</v>
      </c>
      <c r="D64" s="57">
        <f t="shared" si="0"/>
        <v>-1</v>
      </c>
      <c r="E64" s="26">
        <v>14.1</v>
      </c>
      <c r="F64" s="24" t="s">
        <v>4</v>
      </c>
      <c r="G64" s="57">
        <f t="shared" si="1"/>
        <v>21</v>
      </c>
      <c r="H64" s="26">
        <v>96.4</v>
      </c>
      <c r="I64" s="24" t="s">
        <v>4</v>
      </c>
      <c r="J64" s="57">
        <f t="shared" si="2"/>
        <v>96</v>
      </c>
      <c r="K64" s="26">
        <v>10.199999999999999</v>
      </c>
      <c r="L64" s="24" t="s">
        <v>4</v>
      </c>
      <c r="M64" s="57">
        <f t="shared" si="3"/>
        <v>9.4</v>
      </c>
      <c r="N64" s="26">
        <v>19.8</v>
      </c>
      <c r="O64" s="24" t="s">
        <v>4</v>
      </c>
      <c r="P64" s="57">
        <f t="shared" si="4"/>
        <v>18</v>
      </c>
      <c r="Q64" s="26">
        <v>26.9</v>
      </c>
      <c r="R64" s="24" t="s">
        <v>4</v>
      </c>
      <c r="S64" s="57">
        <f t="shared" si="5"/>
        <v>27.2</v>
      </c>
      <c r="T64" s="26">
        <v>9.5</v>
      </c>
      <c r="U64" s="24" t="s">
        <v>4</v>
      </c>
      <c r="V64" s="57">
        <f t="shared" si="6"/>
        <v>14.5</v>
      </c>
      <c r="W64" s="26">
        <v>31.2</v>
      </c>
      <c r="X64" s="24" t="s">
        <v>4</v>
      </c>
      <c r="Y64" s="24">
        <v>35.200000000000003</v>
      </c>
      <c r="Z64" s="24" t="s">
        <v>4</v>
      </c>
      <c r="AA64" s="24">
        <v>33</v>
      </c>
      <c r="AB64" s="24" t="s">
        <v>4</v>
      </c>
      <c r="AC64" s="24">
        <v>2.5</v>
      </c>
      <c r="AD64" s="24" t="s">
        <v>4</v>
      </c>
      <c r="AE64" s="24">
        <v>6.2</v>
      </c>
      <c r="AF64" s="24" t="s">
        <v>4</v>
      </c>
      <c r="AG64" s="24">
        <v>1.2</v>
      </c>
      <c r="AH64" s="24" t="s">
        <v>4</v>
      </c>
      <c r="AI64" s="24">
        <v>16.100000000000001</v>
      </c>
      <c r="AJ64" s="24" t="s">
        <v>4</v>
      </c>
      <c r="AK64" s="24">
        <v>45.7</v>
      </c>
      <c r="AL64" s="24" t="s">
        <v>4</v>
      </c>
      <c r="AM64" s="24">
        <v>33.200000000000003</v>
      </c>
      <c r="AN64" s="24" t="s">
        <v>4</v>
      </c>
      <c r="AO64" s="24">
        <v>4.0999999999999996</v>
      </c>
      <c r="AP64" s="24" t="s">
        <v>4</v>
      </c>
      <c r="AQ64" s="24">
        <v>0</v>
      </c>
      <c r="AR64" s="24" t="s">
        <v>4</v>
      </c>
      <c r="AS64" s="24">
        <v>0</v>
      </c>
      <c r="AT64" s="24" t="s">
        <v>4</v>
      </c>
      <c r="AU64" s="24">
        <v>16.899999999999999</v>
      </c>
      <c r="AV64" s="24" t="s">
        <v>4</v>
      </c>
    </row>
    <row r="65" spans="1:48">
      <c r="A65" s="18">
        <v>36982</v>
      </c>
      <c r="B65" s="24">
        <v>2</v>
      </c>
      <c r="C65" s="24" t="s">
        <v>4</v>
      </c>
      <c r="D65" s="57">
        <f t="shared" si="0"/>
        <v>1.5</v>
      </c>
      <c r="E65" s="26">
        <v>25.7</v>
      </c>
      <c r="F65" s="24" t="s">
        <v>4</v>
      </c>
      <c r="G65" s="57">
        <f t="shared" si="1"/>
        <v>19.899999999999999</v>
      </c>
      <c r="H65" s="26">
        <v>98.3</v>
      </c>
      <c r="I65" s="24" t="s">
        <v>4</v>
      </c>
      <c r="J65" s="57">
        <f t="shared" si="2"/>
        <v>97.4</v>
      </c>
      <c r="K65" s="26">
        <v>7.6</v>
      </c>
      <c r="L65" s="24" t="s">
        <v>4</v>
      </c>
      <c r="M65" s="57">
        <f t="shared" si="3"/>
        <v>8.9</v>
      </c>
      <c r="N65" s="26">
        <v>14.5</v>
      </c>
      <c r="O65" s="24" t="s">
        <v>4</v>
      </c>
      <c r="P65" s="57">
        <f t="shared" si="4"/>
        <v>17.2</v>
      </c>
      <c r="Q65" s="26">
        <v>31.1</v>
      </c>
      <c r="R65" s="24" t="s">
        <v>4</v>
      </c>
      <c r="S65" s="57">
        <f t="shared" si="5"/>
        <v>29</v>
      </c>
      <c r="T65" s="26">
        <v>9.5</v>
      </c>
      <c r="U65" s="24" t="s">
        <v>4</v>
      </c>
      <c r="V65" s="57">
        <f t="shared" si="6"/>
        <v>9.5</v>
      </c>
      <c r="W65" s="26">
        <v>46</v>
      </c>
      <c r="X65" s="24" t="s">
        <v>4</v>
      </c>
      <c r="Y65" s="24">
        <v>27.1</v>
      </c>
      <c r="Z65" s="24" t="s">
        <v>4</v>
      </c>
      <c r="AA65" s="24">
        <v>43.3</v>
      </c>
      <c r="AB65" s="24" t="s">
        <v>4</v>
      </c>
      <c r="AC65" s="24">
        <v>5.5</v>
      </c>
      <c r="AD65" s="24" t="s">
        <v>4</v>
      </c>
      <c r="AE65" s="24">
        <v>8.4</v>
      </c>
      <c r="AF65" s="24" t="s">
        <v>4</v>
      </c>
      <c r="AG65" s="24">
        <v>1.2</v>
      </c>
      <c r="AH65" s="24" t="s">
        <v>4</v>
      </c>
      <c r="AI65" s="24">
        <v>11.8</v>
      </c>
      <c r="AJ65" s="24" t="s">
        <v>4</v>
      </c>
      <c r="AK65" s="24">
        <v>31.5</v>
      </c>
      <c r="AL65" s="24" t="s">
        <v>4</v>
      </c>
      <c r="AM65" s="24">
        <v>49.1</v>
      </c>
      <c r="AN65" s="24" t="s">
        <v>4</v>
      </c>
      <c r="AO65" s="24">
        <v>6.3</v>
      </c>
      <c r="AP65" s="24" t="s">
        <v>4</v>
      </c>
      <c r="AQ65" s="24">
        <v>0</v>
      </c>
      <c r="AR65" s="24" t="s">
        <v>4</v>
      </c>
      <c r="AS65" s="24">
        <v>0</v>
      </c>
      <c r="AT65" s="24" t="s">
        <v>4</v>
      </c>
      <c r="AU65" s="24">
        <v>13.1</v>
      </c>
      <c r="AV65" s="24" t="s">
        <v>4</v>
      </c>
    </row>
    <row r="66" spans="1:48">
      <c r="A66" s="18">
        <v>37073</v>
      </c>
      <c r="B66" s="24">
        <v>0</v>
      </c>
      <c r="C66" s="24" t="s">
        <v>4</v>
      </c>
      <c r="D66" s="57">
        <f t="shared" si="0"/>
        <v>1</v>
      </c>
      <c r="E66" s="26">
        <v>12.9</v>
      </c>
      <c r="F66" s="24" t="s">
        <v>4</v>
      </c>
      <c r="G66" s="57">
        <f t="shared" si="1"/>
        <v>19.3</v>
      </c>
      <c r="H66" s="26">
        <v>96.8</v>
      </c>
      <c r="I66" s="24" t="s">
        <v>4</v>
      </c>
      <c r="J66" s="57">
        <f t="shared" si="2"/>
        <v>97.6</v>
      </c>
      <c r="K66" s="26">
        <v>6.5</v>
      </c>
      <c r="L66" s="24" t="s">
        <v>4</v>
      </c>
      <c r="M66" s="57">
        <f t="shared" si="3"/>
        <v>7.1</v>
      </c>
      <c r="N66" s="26">
        <v>14</v>
      </c>
      <c r="O66" s="24" t="s">
        <v>4</v>
      </c>
      <c r="P66" s="57">
        <f t="shared" si="4"/>
        <v>14.3</v>
      </c>
      <c r="Q66" s="26">
        <v>28.5</v>
      </c>
      <c r="R66" s="24" t="s">
        <v>4</v>
      </c>
      <c r="S66" s="57">
        <f t="shared" si="5"/>
        <v>29.8</v>
      </c>
      <c r="T66" s="26">
        <v>2.2999999999999998</v>
      </c>
      <c r="U66" s="24" t="s">
        <v>4</v>
      </c>
      <c r="V66" s="57">
        <f t="shared" si="6"/>
        <v>5.9</v>
      </c>
      <c r="W66" s="26">
        <v>44.7</v>
      </c>
      <c r="X66" s="24" t="s">
        <v>4</v>
      </c>
      <c r="Y66" s="24">
        <v>27.1</v>
      </c>
      <c r="Z66" s="24" t="s">
        <v>4</v>
      </c>
      <c r="AA66" s="24">
        <v>47</v>
      </c>
      <c r="AB66" s="24" t="s">
        <v>4</v>
      </c>
      <c r="AC66" s="24">
        <v>3.4</v>
      </c>
      <c r="AD66" s="24" t="s">
        <v>4</v>
      </c>
      <c r="AE66" s="24">
        <v>5.7</v>
      </c>
      <c r="AF66" s="24" t="s">
        <v>4</v>
      </c>
      <c r="AG66" s="24">
        <v>1.2</v>
      </c>
      <c r="AH66" s="24" t="s">
        <v>4</v>
      </c>
      <c r="AI66" s="24">
        <v>12.2</v>
      </c>
      <c r="AJ66" s="24" t="s">
        <v>4</v>
      </c>
      <c r="AK66" s="24">
        <v>36.6</v>
      </c>
      <c r="AL66" s="24" t="s">
        <v>4</v>
      </c>
      <c r="AM66" s="24">
        <v>48.7</v>
      </c>
      <c r="AN66" s="24" t="s">
        <v>4</v>
      </c>
      <c r="AO66" s="24">
        <v>3.6</v>
      </c>
      <c r="AP66" s="24" t="s">
        <v>4</v>
      </c>
      <c r="AQ66" s="24">
        <v>0</v>
      </c>
      <c r="AR66" s="24" t="s">
        <v>4</v>
      </c>
      <c r="AS66" s="24">
        <v>0</v>
      </c>
      <c r="AT66" s="24" t="s">
        <v>4</v>
      </c>
      <c r="AU66" s="24">
        <v>11</v>
      </c>
      <c r="AV66" s="24" t="s">
        <v>4</v>
      </c>
    </row>
    <row r="67" spans="1:48">
      <c r="A67" s="18">
        <v>37165</v>
      </c>
      <c r="B67" s="24">
        <v>-9.8000000000000007</v>
      </c>
      <c r="C67" s="24" t="s">
        <v>4</v>
      </c>
      <c r="D67" s="57">
        <f t="shared" si="0"/>
        <v>-4.9000000000000004</v>
      </c>
      <c r="E67" s="26">
        <v>17.100000000000001</v>
      </c>
      <c r="F67" s="24" t="s">
        <v>4</v>
      </c>
      <c r="G67" s="57">
        <f t="shared" si="1"/>
        <v>15</v>
      </c>
      <c r="H67" s="26">
        <v>94.7</v>
      </c>
      <c r="I67" s="24" t="s">
        <v>4</v>
      </c>
      <c r="J67" s="57">
        <f t="shared" si="2"/>
        <v>95.8</v>
      </c>
      <c r="K67" s="26">
        <v>10.7</v>
      </c>
      <c r="L67" s="24" t="s">
        <v>4</v>
      </c>
      <c r="M67" s="57">
        <f t="shared" si="3"/>
        <v>8.6</v>
      </c>
      <c r="N67" s="26">
        <v>15</v>
      </c>
      <c r="O67" s="24" t="s">
        <v>4</v>
      </c>
      <c r="P67" s="57">
        <f t="shared" si="4"/>
        <v>14.5</v>
      </c>
      <c r="Q67" s="26">
        <v>28.5</v>
      </c>
      <c r="R67" s="24" t="s">
        <v>4</v>
      </c>
      <c r="S67" s="57">
        <f t="shared" si="5"/>
        <v>28.5</v>
      </c>
      <c r="T67" s="26">
        <v>8.9</v>
      </c>
      <c r="U67" s="24" t="s">
        <v>4</v>
      </c>
      <c r="V67" s="57">
        <f t="shared" si="6"/>
        <v>5.6</v>
      </c>
      <c r="W67" s="26">
        <v>37.9</v>
      </c>
      <c r="X67" s="24" t="s">
        <v>4</v>
      </c>
      <c r="Y67" s="24">
        <v>30.7</v>
      </c>
      <c r="Z67" s="24" t="s">
        <v>4</v>
      </c>
      <c r="AA67" s="24">
        <v>41.3</v>
      </c>
      <c r="AB67" s="24" t="s">
        <v>4</v>
      </c>
      <c r="AC67" s="24">
        <v>5.5</v>
      </c>
      <c r="AD67" s="24" t="s">
        <v>4</v>
      </c>
      <c r="AE67" s="24">
        <v>7.3</v>
      </c>
      <c r="AF67" s="24" t="s">
        <v>4</v>
      </c>
      <c r="AG67" s="24">
        <v>1.2</v>
      </c>
      <c r="AH67" s="24" t="s">
        <v>4</v>
      </c>
      <c r="AI67" s="24">
        <v>11.7</v>
      </c>
      <c r="AJ67" s="24" t="s">
        <v>4</v>
      </c>
      <c r="AK67" s="24">
        <v>40</v>
      </c>
      <c r="AL67" s="24" t="s">
        <v>4</v>
      </c>
      <c r="AM67" s="24">
        <v>43.7</v>
      </c>
      <c r="AN67" s="24" t="s">
        <v>4</v>
      </c>
      <c r="AO67" s="24">
        <v>3.6</v>
      </c>
      <c r="AP67" s="24" t="s">
        <v>4</v>
      </c>
      <c r="AQ67" s="24">
        <v>0</v>
      </c>
      <c r="AR67" s="24" t="s">
        <v>4</v>
      </c>
      <c r="AS67" s="24">
        <v>0</v>
      </c>
      <c r="AT67" s="24" t="s">
        <v>4</v>
      </c>
      <c r="AU67" s="24">
        <v>12.6</v>
      </c>
      <c r="AV67" s="24" t="s">
        <v>4</v>
      </c>
    </row>
    <row r="68" spans="1:48">
      <c r="A68" s="18">
        <v>37257</v>
      </c>
      <c r="B68" s="24">
        <v>-14.6</v>
      </c>
      <c r="C68" s="24" t="s">
        <v>4</v>
      </c>
      <c r="D68" s="57">
        <f t="shared" si="0"/>
        <v>-12.2</v>
      </c>
      <c r="E68" s="26">
        <v>31.1</v>
      </c>
      <c r="F68" s="24" t="s">
        <v>4</v>
      </c>
      <c r="G68" s="57">
        <f t="shared" si="1"/>
        <v>24.1</v>
      </c>
      <c r="H68" s="26">
        <v>94.3</v>
      </c>
      <c r="I68" s="24" t="s">
        <v>4</v>
      </c>
      <c r="J68" s="57">
        <f t="shared" si="2"/>
        <v>94.5</v>
      </c>
      <c r="K68" s="26">
        <v>10.8</v>
      </c>
      <c r="L68" s="24" t="s">
        <v>4</v>
      </c>
      <c r="M68" s="57">
        <f t="shared" si="3"/>
        <v>10.8</v>
      </c>
      <c r="N68" s="26">
        <v>15.9</v>
      </c>
      <c r="O68" s="24" t="s">
        <v>4</v>
      </c>
      <c r="P68" s="57">
        <f t="shared" si="4"/>
        <v>15.5</v>
      </c>
      <c r="Q68" s="26">
        <v>33.6</v>
      </c>
      <c r="R68" s="24" t="s">
        <v>4</v>
      </c>
      <c r="S68" s="57">
        <f t="shared" si="5"/>
        <v>31.1</v>
      </c>
      <c r="T68" s="26">
        <v>6.7</v>
      </c>
      <c r="U68" s="24" t="s">
        <v>4</v>
      </c>
      <c r="V68" s="57">
        <f t="shared" si="6"/>
        <v>7.8</v>
      </c>
      <c r="W68" s="26">
        <v>42.7</v>
      </c>
      <c r="X68" s="24" t="s">
        <v>4</v>
      </c>
      <c r="Y68" s="24">
        <v>10.199999999999999</v>
      </c>
      <c r="Z68" s="24" t="s">
        <v>4</v>
      </c>
      <c r="AA68" s="24">
        <v>39.200000000000003</v>
      </c>
      <c r="AB68" s="24" t="s">
        <v>4</v>
      </c>
      <c r="AC68" s="24">
        <v>30.7</v>
      </c>
      <c r="AD68" s="24" t="s">
        <v>4</v>
      </c>
      <c r="AE68" s="24">
        <v>14.2</v>
      </c>
      <c r="AF68" s="24" t="s">
        <v>4</v>
      </c>
      <c r="AG68" s="24">
        <v>1.2</v>
      </c>
      <c r="AH68" s="24" t="s">
        <v>4</v>
      </c>
      <c r="AI68" s="24">
        <v>11.1</v>
      </c>
      <c r="AJ68" s="24" t="s">
        <v>4</v>
      </c>
      <c r="AK68" s="24">
        <v>20.100000000000001</v>
      </c>
      <c r="AL68" s="24" t="s">
        <v>4</v>
      </c>
      <c r="AM68" s="24">
        <v>38.299999999999997</v>
      </c>
      <c r="AN68" s="24" t="s">
        <v>4</v>
      </c>
      <c r="AO68" s="24">
        <v>29.6</v>
      </c>
      <c r="AP68" s="24" t="s">
        <v>4</v>
      </c>
      <c r="AQ68" s="24">
        <v>0</v>
      </c>
      <c r="AR68" s="24" t="s">
        <v>4</v>
      </c>
      <c r="AS68" s="24">
        <v>0</v>
      </c>
      <c r="AT68" s="24" t="s">
        <v>4</v>
      </c>
      <c r="AU68" s="24">
        <v>12</v>
      </c>
      <c r="AV68" s="24" t="s">
        <v>4</v>
      </c>
    </row>
    <row r="69" spans="1:48">
      <c r="A69" s="18">
        <v>37347</v>
      </c>
      <c r="B69" s="24">
        <v>-1.3</v>
      </c>
      <c r="C69" s="24" t="s">
        <v>4</v>
      </c>
      <c r="D69" s="57">
        <f t="shared" si="0"/>
        <v>-8</v>
      </c>
      <c r="E69" s="26">
        <v>24.1</v>
      </c>
      <c r="F69" s="24" t="s">
        <v>4</v>
      </c>
      <c r="G69" s="57">
        <f t="shared" si="1"/>
        <v>27.6</v>
      </c>
      <c r="H69" s="26">
        <v>88.6</v>
      </c>
      <c r="I69" s="24" t="s">
        <v>4</v>
      </c>
      <c r="J69" s="57">
        <f t="shared" si="2"/>
        <v>91.5</v>
      </c>
      <c r="K69" s="26">
        <v>12.9</v>
      </c>
      <c r="L69" s="24" t="s">
        <v>4</v>
      </c>
      <c r="M69" s="57">
        <f t="shared" si="3"/>
        <v>11.9</v>
      </c>
      <c r="N69" s="26">
        <v>16.600000000000001</v>
      </c>
      <c r="O69" s="24" t="s">
        <v>4</v>
      </c>
      <c r="P69" s="57">
        <f t="shared" si="4"/>
        <v>16.3</v>
      </c>
      <c r="Q69" s="26">
        <v>28.1</v>
      </c>
      <c r="R69" s="24" t="s">
        <v>4</v>
      </c>
      <c r="S69" s="57">
        <f t="shared" si="5"/>
        <v>30.9</v>
      </c>
      <c r="T69" s="26">
        <v>-0.4</v>
      </c>
      <c r="U69" s="24" t="s">
        <v>4</v>
      </c>
      <c r="V69" s="57">
        <f t="shared" si="6"/>
        <v>3.2</v>
      </c>
      <c r="W69" s="26">
        <v>31.3</v>
      </c>
      <c r="X69" s="24" t="s">
        <v>4</v>
      </c>
      <c r="Y69" s="24">
        <v>0</v>
      </c>
      <c r="Z69" s="24" t="s">
        <v>4</v>
      </c>
      <c r="AA69" s="24">
        <v>60.1</v>
      </c>
      <c r="AB69" s="24" t="s">
        <v>4</v>
      </c>
      <c r="AC69" s="24">
        <v>18.2</v>
      </c>
      <c r="AD69" s="24" t="s">
        <v>4</v>
      </c>
      <c r="AE69" s="24">
        <v>19.8</v>
      </c>
      <c r="AF69" s="24" t="s">
        <v>4</v>
      </c>
      <c r="AG69" s="24">
        <v>10.8</v>
      </c>
      <c r="AH69" s="24" t="s">
        <v>4</v>
      </c>
      <c r="AI69" s="24">
        <v>10</v>
      </c>
      <c r="AJ69" s="24" t="s">
        <v>4</v>
      </c>
      <c r="AK69" s="24">
        <v>4.5</v>
      </c>
      <c r="AL69" s="24" t="s">
        <v>4</v>
      </c>
      <c r="AM69" s="24">
        <v>64.3</v>
      </c>
      <c r="AN69" s="24" t="s">
        <v>4</v>
      </c>
      <c r="AO69" s="24">
        <v>10.3</v>
      </c>
      <c r="AP69" s="24" t="s">
        <v>4</v>
      </c>
      <c r="AQ69" s="24">
        <v>0</v>
      </c>
      <c r="AR69" s="24" t="s">
        <v>4</v>
      </c>
      <c r="AS69" s="24">
        <v>9.8000000000000007</v>
      </c>
      <c r="AT69" s="24" t="s">
        <v>4</v>
      </c>
      <c r="AU69" s="24">
        <v>11.1</v>
      </c>
      <c r="AV69" s="24" t="s">
        <v>4</v>
      </c>
    </row>
    <row r="70" spans="1:48">
      <c r="A70" s="18">
        <v>37438</v>
      </c>
      <c r="B70" s="24">
        <v>0.4</v>
      </c>
      <c r="C70" s="24" t="s">
        <v>4</v>
      </c>
      <c r="D70" s="57">
        <f t="shared" si="0"/>
        <v>-0.5</v>
      </c>
      <c r="E70" s="26">
        <v>-2.2999999999999998</v>
      </c>
      <c r="F70" s="24" t="s">
        <v>4</v>
      </c>
      <c r="G70" s="57">
        <f t="shared" si="1"/>
        <v>10.9</v>
      </c>
      <c r="H70" s="26">
        <v>94.7</v>
      </c>
      <c r="I70" s="24" t="s">
        <v>4</v>
      </c>
      <c r="J70" s="57">
        <f t="shared" si="2"/>
        <v>91.7</v>
      </c>
      <c r="K70" s="26">
        <v>10.8</v>
      </c>
      <c r="L70" s="24" t="s">
        <v>4</v>
      </c>
      <c r="M70" s="57">
        <f t="shared" si="3"/>
        <v>11.9</v>
      </c>
      <c r="N70" s="26">
        <v>15.5</v>
      </c>
      <c r="O70" s="24" t="s">
        <v>4</v>
      </c>
      <c r="P70" s="57">
        <f t="shared" si="4"/>
        <v>16.100000000000001</v>
      </c>
      <c r="Q70" s="26">
        <v>25.8</v>
      </c>
      <c r="R70" s="24" t="s">
        <v>4</v>
      </c>
      <c r="S70" s="57">
        <f t="shared" si="5"/>
        <v>27</v>
      </c>
      <c r="T70" s="26">
        <v>14.7</v>
      </c>
      <c r="U70" s="24" t="s">
        <v>4</v>
      </c>
      <c r="V70" s="57">
        <f t="shared" si="6"/>
        <v>7.2</v>
      </c>
      <c r="W70" s="26">
        <v>41</v>
      </c>
      <c r="X70" s="24" t="s">
        <v>4</v>
      </c>
      <c r="Y70" s="24">
        <v>49.8</v>
      </c>
      <c r="Z70" s="24" t="s">
        <v>4</v>
      </c>
      <c r="AA70" s="24">
        <v>15.3</v>
      </c>
      <c r="AB70" s="24" t="s">
        <v>4</v>
      </c>
      <c r="AC70" s="24">
        <v>16.100000000000001</v>
      </c>
      <c r="AD70" s="24" t="s">
        <v>4</v>
      </c>
      <c r="AE70" s="24">
        <v>9.4</v>
      </c>
      <c r="AF70" s="24" t="s">
        <v>4</v>
      </c>
      <c r="AG70" s="24">
        <v>1.9</v>
      </c>
      <c r="AH70" s="24" t="s">
        <v>4</v>
      </c>
      <c r="AI70" s="24">
        <v>10.1</v>
      </c>
      <c r="AJ70" s="24" t="s">
        <v>4</v>
      </c>
      <c r="AK70" s="24">
        <v>56.6</v>
      </c>
      <c r="AL70" s="24" t="s">
        <v>4</v>
      </c>
      <c r="AM70" s="24">
        <v>15.1</v>
      </c>
      <c r="AN70" s="24" t="s">
        <v>4</v>
      </c>
      <c r="AO70" s="24">
        <v>17.399999999999999</v>
      </c>
      <c r="AP70" s="24" t="s">
        <v>4</v>
      </c>
      <c r="AQ70" s="24">
        <v>0</v>
      </c>
      <c r="AR70" s="24" t="s">
        <v>4</v>
      </c>
      <c r="AS70" s="24">
        <v>1.8</v>
      </c>
      <c r="AT70" s="24" t="s">
        <v>4</v>
      </c>
      <c r="AU70" s="24">
        <v>9</v>
      </c>
      <c r="AV70" s="24" t="s">
        <v>4</v>
      </c>
    </row>
    <row r="71" spans="1:48">
      <c r="A71" s="18">
        <v>37530</v>
      </c>
      <c r="B71" s="24">
        <v>1.8</v>
      </c>
      <c r="C71" s="24" t="s">
        <v>4</v>
      </c>
      <c r="D71" s="57">
        <f t="shared" ref="D71:D102" si="7">ROUND(AVERAGE(B70:B71),1)</f>
        <v>1.1000000000000001</v>
      </c>
      <c r="E71" s="26">
        <v>7.1</v>
      </c>
      <c r="F71" s="24" t="s">
        <v>4</v>
      </c>
      <c r="G71" s="57">
        <f t="shared" ref="G71:G102" si="8">ROUND(AVERAGE(E70:E71),1)</f>
        <v>2.4</v>
      </c>
      <c r="H71" s="26">
        <v>91.7</v>
      </c>
      <c r="I71" s="24" t="s">
        <v>4</v>
      </c>
      <c r="J71" s="57">
        <f t="shared" ref="J71:J102" si="9">ROUND(AVERAGE(H70:H71),1)</f>
        <v>93.2</v>
      </c>
      <c r="K71" s="26">
        <v>15.8</v>
      </c>
      <c r="L71" s="24" t="s">
        <v>4</v>
      </c>
      <c r="M71" s="57">
        <f t="shared" ref="M71:M102" si="10">ROUND(AVERAGE(K70:K71),1)</f>
        <v>13.3</v>
      </c>
      <c r="N71" s="26">
        <v>21.8</v>
      </c>
      <c r="O71" s="24" t="s">
        <v>4</v>
      </c>
      <c r="P71" s="57">
        <f t="shared" ref="P71:P102" si="11">ROUND(AVERAGE(N70:N71),1)</f>
        <v>18.7</v>
      </c>
      <c r="Q71" s="26">
        <v>27.3</v>
      </c>
      <c r="R71" s="24" t="s">
        <v>4</v>
      </c>
      <c r="S71" s="57">
        <f t="shared" ref="S71:S102" si="12">ROUND(AVERAGE(Q70:Q71),1)</f>
        <v>26.6</v>
      </c>
      <c r="T71" s="26">
        <v>6.3</v>
      </c>
      <c r="U71" s="24" t="s">
        <v>4</v>
      </c>
      <c r="V71" s="57">
        <f t="shared" ref="V71:V102" si="13">ROUND(AVERAGE(T70:T71),1)</f>
        <v>10.5</v>
      </c>
      <c r="W71" s="26">
        <v>38.700000000000003</v>
      </c>
      <c r="X71" s="24" t="s">
        <v>4</v>
      </c>
      <c r="Y71" s="24">
        <v>57.9</v>
      </c>
      <c r="Z71" s="24" t="s">
        <v>4</v>
      </c>
      <c r="AA71" s="24">
        <v>14.2</v>
      </c>
      <c r="AB71" s="24" t="s">
        <v>4</v>
      </c>
      <c r="AC71" s="24">
        <v>9.6999999999999993</v>
      </c>
      <c r="AD71" s="24" t="s">
        <v>4</v>
      </c>
      <c r="AE71" s="24">
        <v>7.9</v>
      </c>
      <c r="AF71" s="24" t="s">
        <v>4</v>
      </c>
      <c r="AG71" s="24">
        <v>1.2</v>
      </c>
      <c r="AH71" s="24" t="s">
        <v>4</v>
      </c>
      <c r="AI71" s="24">
        <v>9</v>
      </c>
      <c r="AJ71" s="24" t="s">
        <v>4</v>
      </c>
      <c r="AK71" s="24">
        <v>65.8</v>
      </c>
      <c r="AL71" s="24" t="s">
        <v>4</v>
      </c>
      <c r="AM71" s="24">
        <v>12.5</v>
      </c>
      <c r="AN71" s="24" t="s">
        <v>4</v>
      </c>
      <c r="AO71" s="24">
        <v>11.7</v>
      </c>
      <c r="AP71" s="24" t="s">
        <v>4</v>
      </c>
      <c r="AQ71" s="24">
        <v>0</v>
      </c>
      <c r="AR71" s="24" t="s">
        <v>4</v>
      </c>
      <c r="AS71" s="24">
        <v>0</v>
      </c>
      <c r="AT71" s="24" t="s">
        <v>4</v>
      </c>
      <c r="AU71" s="24">
        <v>10</v>
      </c>
      <c r="AV71" s="24" t="s">
        <v>4</v>
      </c>
    </row>
    <row r="72" spans="1:48">
      <c r="A72" s="18">
        <v>37622</v>
      </c>
      <c r="B72" s="24">
        <v>8</v>
      </c>
      <c r="C72" s="24" t="s">
        <v>4</v>
      </c>
      <c r="D72" s="57">
        <f t="shared" si="7"/>
        <v>4.9000000000000004</v>
      </c>
      <c r="E72" s="26">
        <v>-3.8</v>
      </c>
      <c r="F72" s="24" t="s">
        <v>4</v>
      </c>
      <c r="G72" s="57">
        <f t="shared" si="8"/>
        <v>1.7</v>
      </c>
      <c r="H72" s="26">
        <v>86.8</v>
      </c>
      <c r="I72" s="24" t="s">
        <v>4</v>
      </c>
      <c r="J72" s="57">
        <f t="shared" si="9"/>
        <v>89.3</v>
      </c>
      <c r="K72" s="26">
        <v>5.2</v>
      </c>
      <c r="L72" s="24" t="s">
        <v>4</v>
      </c>
      <c r="M72" s="57">
        <f t="shared" si="10"/>
        <v>10.5</v>
      </c>
      <c r="N72" s="26">
        <v>15.3</v>
      </c>
      <c r="O72" s="24" t="s">
        <v>4</v>
      </c>
      <c r="P72" s="57">
        <f t="shared" si="11"/>
        <v>18.600000000000001</v>
      </c>
      <c r="Q72" s="26">
        <v>22.7</v>
      </c>
      <c r="R72" s="24" t="s">
        <v>4</v>
      </c>
      <c r="S72" s="57">
        <f t="shared" si="12"/>
        <v>25</v>
      </c>
      <c r="T72" s="26">
        <v>5.9</v>
      </c>
      <c r="U72" s="24" t="s">
        <v>4</v>
      </c>
      <c r="V72" s="57">
        <f t="shared" si="13"/>
        <v>6.1</v>
      </c>
      <c r="W72" s="26">
        <v>49</v>
      </c>
      <c r="X72" s="24" t="s">
        <v>4</v>
      </c>
      <c r="Y72" s="24">
        <v>54.9</v>
      </c>
      <c r="Z72" s="24" t="s">
        <v>4</v>
      </c>
      <c r="AA72" s="24">
        <v>15.6</v>
      </c>
      <c r="AB72" s="24" t="s">
        <v>4</v>
      </c>
      <c r="AC72" s="24">
        <v>19.899999999999999</v>
      </c>
      <c r="AD72" s="24" t="s">
        <v>4</v>
      </c>
      <c r="AE72" s="24">
        <v>12.7</v>
      </c>
      <c r="AF72" s="24" t="s">
        <v>4</v>
      </c>
      <c r="AG72" s="24">
        <v>2.9</v>
      </c>
      <c r="AH72" s="24" t="s">
        <v>4</v>
      </c>
      <c r="AI72" s="24">
        <v>6.2</v>
      </c>
      <c r="AJ72" s="24" t="s">
        <v>4</v>
      </c>
      <c r="AK72" s="24">
        <v>57.1</v>
      </c>
      <c r="AL72" s="24" t="s">
        <v>4</v>
      </c>
      <c r="AM72" s="24">
        <v>14.6</v>
      </c>
      <c r="AN72" s="24" t="s">
        <v>4</v>
      </c>
      <c r="AO72" s="24">
        <v>21.2</v>
      </c>
      <c r="AP72" s="24" t="s">
        <v>4</v>
      </c>
      <c r="AQ72" s="24">
        <v>3.1</v>
      </c>
      <c r="AR72" s="24" t="s">
        <v>4</v>
      </c>
      <c r="AS72" s="24">
        <v>0</v>
      </c>
      <c r="AT72" s="24" t="s">
        <v>4</v>
      </c>
      <c r="AU72" s="24">
        <v>4</v>
      </c>
      <c r="AV72" s="24" t="s">
        <v>4</v>
      </c>
    </row>
    <row r="73" spans="1:48">
      <c r="A73" s="18">
        <v>37712</v>
      </c>
      <c r="B73" s="24">
        <v>10.9</v>
      </c>
      <c r="C73" s="24" t="s">
        <v>4</v>
      </c>
      <c r="D73" s="57">
        <f t="shared" si="7"/>
        <v>9.5</v>
      </c>
      <c r="E73" s="26">
        <v>-11.5</v>
      </c>
      <c r="F73" s="24" t="s">
        <v>4</v>
      </c>
      <c r="G73" s="57">
        <f t="shared" si="8"/>
        <v>-7.7</v>
      </c>
      <c r="H73" s="26">
        <v>88.5</v>
      </c>
      <c r="I73" s="24" t="s">
        <v>4</v>
      </c>
      <c r="J73" s="57">
        <f t="shared" si="9"/>
        <v>87.7</v>
      </c>
      <c r="K73" s="26">
        <v>-3.7</v>
      </c>
      <c r="L73" s="24" t="s">
        <v>4</v>
      </c>
      <c r="M73" s="57">
        <f t="shared" si="10"/>
        <v>0.8</v>
      </c>
      <c r="N73" s="26">
        <v>11.6</v>
      </c>
      <c r="O73" s="24" t="s">
        <v>4</v>
      </c>
      <c r="P73" s="57">
        <f t="shared" si="11"/>
        <v>13.5</v>
      </c>
      <c r="Q73" s="26">
        <v>17.5</v>
      </c>
      <c r="R73" s="24" t="s">
        <v>4</v>
      </c>
      <c r="S73" s="57">
        <f t="shared" si="12"/>
        <v>20.100000000000001</v>
      </c>
      <c r="T73" s="26">
        <v>-0.3</v>
      </c>
      <c r="U73" s="24" t="s">
        <v>4</v>
      </c>
      <c r="V73" s="57">
        <f t="shared" si="13"/>
        <v>2.8</v>
      </c>
      <c r="W73" s="26">
        <v>46.4</v>
      </c>
      <c r="X73" s="24" t="s">
        <v>4</v>
      </c>
      <c r="Y73" s="24">
        <v>50.4</v>
      </c>
      <c r="Z73" s="24" t="s">
        <v>4</v>
      </c>
      <c r="AA73" s="24">
        <v>10.1</v>
      </c>
      <c r="AB73" s="24" t="s">
        <v>4</v>
      </c>
      <c r="AC73" s="24">
        <v>4.8</v>
      </c>
      <c r="AD73" s="24" t="s">
        <v>4</v>
      </c>
      <c r="AE73" s="24">
        <v>14.5</v>
      </c>
      <c r="AF73" s="24" t="s">
        <v>4</v>
      </c>
      <c r="AG73" s="24">
        <v>1.2</v>
      </c>
      <c r="AH73" s="24" t="s">
        <v>4</v>
      </c>
      <c r="AI73" s="24">
        <v>32.1</v>
      </c>
      <c r="AJ73" s="24" t="s">
        <v>4</v>
      </c>
      <c r="AK73" s="24">
        <v>52.9</v>
      </c>
      <c r="AL73" s="24" t="s">
        <v>4</v>
      </c>
      <c r="AM73" s="24">
        <v>9.6999999999999993</v>
      </c>
      <c r="AN73" s="24" t="s">
        <v>4</v>
      </c>
      <c r="AO73" s="24">
        <v>5</v>
      </c>
      <c r="AP73" s="24" t="s">
        <v>4</v>
      </c>
      <c r="AQ73" s="24">
        <v>3.2</v>
      </c>
      <c r="AR73" s="24" t="s">
        <v>4</v>
      </c>
      <c r="AS73" s="24">
        <v>0</v>
      </c>
      <c r="AT73" s="24" t="s">
        <v>4</v>
      </c>
      <c r="AU73" s="24">
        <v>29.3</v>
      </c>
      <c r="AV73" s="24" t="s">
        <v>4</v>
      </c>
    </row>
    <row r="74" spans="1:48">
      <c r="A74" s="18">
        <v>37803</v>
      </c>
      <c r="B74" s="24">
        <v>17</v>
      </c>
      <c r="C74" s="24" t="s">
        <v>4</v>
      </c>
      <c r="D74" s="57">
        <f t="shared" si="7"/>
        <v>14</v>
      </c>
      <c r="E74" s="26">
        <v>17.600000000000001</v>
      </c>
      <c r="F74" s="24" t="s">
        <v>4</v>
      </c>
      <c r="G74" s="57">
        <f t="shared" si="8"/>
        <v>3.1</v>
      </c>
      <c r="H74" s="26">
        <v>85.7</v>
      </c>
      <c r="I74" s="24" t="s">
        <v>4</v>
      </c>
      <c r="J74" s="57">
        <f t="shared" si="9"/>
        <v>87.1</v>
      </c>
      <c r="K74" s="26">
        <v>7.1</v>
      </c>
      <c r="L74" s="24" t="s">
        <v>4</v>
      </c>
      <c r="M74" s="57">
        <f t="shared" si="10"/>
        <v>1.7</v>
      </c>
      <c r="N74" s="26">
        <v>11</v>
      </c>
      <c r="O74" s="24" t="s">
        <v>4</v>
      </c>
      <c r="P74" s="57">
        <f t="shared" si="11"/>
        <v>11.3</v>
      </c>
      <c r="Q74" s="26">
        <v>29.3</v>
      </c>
      <c r="R74" s="24" t="s">
        <v>4</v>
      </c>
      <c r="S74" s="57">
        <f t="shared" si="12"/>
        <v>23.4</v>
      </c>
      <c r="T74" s="26">
        <v>3.4</v>
      </c>
      <c r="U74" s="24" t="s">
        <v>4</v>
      </c>
      <c r="V74" s="57">
        <f t="shared" si="13"/>
        <v>1.6</v>
      </c>
      <c r="W74" s="26">
        <v>42.4</v>
      </c>
      <c r="X74" s="24" t="s">
        <v>4</v>
      </c>
      <c r="Y74" s="24">
        <v>64.5</v>
      </c>
      <c r="Z74" s="24" t="s">
        <v>4</v>
      </c>
      <c r="AA74" s="24">
        <v>14.4</v>
      </c>
      <c r="AB74" s="24" t="s">
        <v>4</v>
      </c>
      <c r="AC74" s="24">
        <v>5.4</v>
      </c>
      <c r="AD74" s="24" t="s">
        <v>4</v>
      </c>
      <c r="AE74" s="24">
        <v>17</v>
      </c>
      <c r="AF74" s="24" t="s">
        <v>4</v>
      </c>
      <c r="AG74" s="24">
        <v>1.2</v>
      </c>
      <c r="AH74" s="24" t="s">
        <v>4</v>
      </c>
      <c r="AI74" s="24">
        <v>13.1</v>
      </c>
      <c r="AJ74" s="24" t="s">
        <v>4</v>
      </c>
      <c r="AK74" s="24">
        <v>65.3</v>
      </c>
      <c r="AL74" s="24" t="s">
        <v>4</v>
      </c>
      <c r="AM74" s="24">
        <v>15.8</v>
      </c>
      <c r="AN74" s="24" t="s">
        <v>4</v>
      </c>
      <c r="AO74" s="24">
        <v>6.2</v>
      </c>
      <c r="AP74" s="24" t="s">
        <v>4</v>
      </c>
      <c r="AQ74" s="24">
        <v>3.1</v>
      </c>
      <c r="AR74" s="24" t="s">
        <v>4</v>
      </c>
      <c r="AS74" s="24">
        <v>0</v>
      </c>
      <c r="AT74" s="24" t="s">
        <v>4</v>
      </c>
      <c r="AU74" s="24">
        <v>9.6</v>
      </c>
      <c r="AV74" s="24" t="s">
        <v>4</v>
      </c>
    </row>
    <row r="75" spans="1:48">
      <c r="A75" s="18">
        <v>37895</v>
      </c>
      <c r="B75" s="24">
        <v>1.9</v>
      </c>
      <c r="C75" s="24" t="s">
        <v>4</v>
      </c>
      <c r="D75" s="57">
        <f t="shared" si="7"/>
        <v>9.5</v>
      </c>
      <c r="E75" s="26">
        <v>8.6</v>
      </c>
      <c r="F75" s="24" t="s">
        <v>4</v>
      </c>
      <c r="G75" s="57">
        <f t="shared" si="8"/>
        <v>13.1</v>
      </c>
      <c r="H75" s="26">
        <v>87.8</v>
      </c>
      <c r="I75" s="24" t="s">
        <v>4</v>
      </c>
      <c r="J75" s="57">
        <f t="shared" si="9"/>
        <v>86.8</v>
      </c>
      <c r="K75" s="26">
        <v>0.6</v>
      </c>
      <c r="L75" s="24" t="s">
        <v>4</v>
      </c>
      <c r="M75" s="57">
        <f t="shared" si="10"/>
        <v>3.9</v>
      </c>
      <c r="N75" s="26">
        <v>15</v>
      </c>
      <c r="O75" s="24" t="s">
        <v>4</v>
      </c>
      <c r="P75" s="57">
        <f t="shared" si="11"/>
        <v>13</v>
      </c>
      <c r="Q75" s="26">
        <v>29.3</v>
      </c>
      <c r="R75" s="24" t="s">
        <v>4</v>
      </c>
      <c r="S75" s="57">
        <f t="shared" si="12"/>
        <v>29.3</v>
      </c>
      <c r="T75" s="26">
        <v>10.199999999999999</v>
      </c>
      <c r="U75" s="24" t="s">
        <v>4</v>
      </c>
      <c r="V75" s="57">
        <f t="shared" si="13"/>
        <v>6.8</v>
      </c>
      <c r="W75" s="26">
        <v>49.4</v>
      </c>
      <c r="X75" s="24" t="s">
        <v>4</v>
      </c>
      <c r="Y75" s="24">
        <v>63.9</v>
      </c>
      <c r="Z75" s="24" t="s">
        <v>4</v>
      </c>
      <c r="AA75" s="24">
        <v>16.899999999999999</v>
      </c>
      <c r="AB75" s="24" t="s">
        <v>4</v>
      </c>
      <c r="AC75" s="24">
        <v>3.6</v>
      </c>
      <c r="AD75" s="24" t="s">
        <v>4</v>
      </c>
      <c r="AE75" s="24">
        <v>14.5</v>
      </c>
      <c r="AF75" s="24" t="s">
        <v>4</v>
      </c>
      <c r="AG75" s="24">
        <v>1.2</v>
      </c>
      <c r="AH75" s="24" t="s">
        <v>4</v>
      </c>
      <c r="AI75" s="24">
        <v>11.8</v>
      </c>
      <c r="AJ75" s="24" t="s">
        <v>4</v>
      </c>
      <c r="AK75" s="24">
        <v>67.099999999999994</v>
      </c>
      <c r="AL75" s="24" t="s">
        <v>4</v>
      </c>
      <c r="AM75" s="24">
        <v>15.3</v>
      </c>
      <c r="AN75" s="24" t="s">
        <v>4</v>
      </c>
      <c r="AO75" s="24">
        <v>5</v>
      </c>
      <c r="AP75" s="24" t="s">
        <v>4</v>
      </c>
      <c r="AQ75" s="24">
        <v>1.9</v>
      </c>
      <c r="AR75" s="24" t="s">
        <v>4</v>
      </c>
      <c r="AS75" s="24">
        <v>1.1000000000000001</v>
      </c>
      <c r="AT75" s="24" t="s">
        <v>4</v>
      </c>
      <c r="AU75" s="24">
        <v>9.6999999999999993</v>
      </c>
      <c r="AV75" s="24" t="s">
        <v>4</v>
      </c>
    </row>
    <row r="76" spans="1:48">
      <c r="A76" s="18">
        <v>37987</v>
      </c>
      <c r="B76" s="24">
        <v>11.3</v>
      </c>
      <c r="C76" s="24" t="s">
        <v>4</v>
      </c>
      <c r="D76" s="57">
        <f t="shared" si="7"/>
        <v>6.6</v>
      </c>
      <c r="E76" s="26">
        <v>13</v>
      </c>
      <c r="F76" s="24" t="s">
        <v>4</v>
      </c>
      <c r="G76" s="57">
        <f t="shared" si="8"/>
        <v>10.8</v>
      </c>
      <c r="H76" s="26">
        <v>89.7</v>
      </c>
      <c r="I76" s="24" t="s">
        <v>4</v>
      </c>
      <c r="J76" s="57">
        <f t="shared" si="9"/>
        <v>88.8</v>
      </c>
      <c r="K76" s="26">
        <v>3.6</v>
      </c>
      <c r="L76" s="24" t="s">
        <v>4</v>
      </c>
      <c r="M76" s="57">
        <f t="shared" si="10"/>
        <v>2.1</v>
      </c>
      <c r="N76" s="26">
        <v>14.4</v>
      </c>
      <c r="O76" s="24" t="s">
        <v>4</v>
      </c>
      <c r="P76" s="57">
        <f t="shared" si="11"/>
        <v>14.7</v>
      </c>
      <c r="Q76" s="26">
        <v>27.6</v>
      </c>
      <c r="R76" s="24" t="s">
        <v>4</v>
      </c>
      <c r="S76" s="57">
        <f t="shared" si="12"/>
        <v>28.5</v>
      </c>
      <c r="T76" s="26">
        <v>10.199999999999999</v>
      </c>
      <c r="U76" s="24" t="s">
        <v>4</v>
      </c>
      <c r="V76" s="57">
        <f t="shared" si="13"/>
        <v>10.199999999999999</v>
      </c>
      <c r="W76" s="26">
        <v>36.6</v>
      </c>
      <c r="X76" s="24" t="s">
        <v>4</v>
      </c>
      <c r="Y76" s="24">
        <v>63.9</v>
      </c>
      <c r="Z76" s="24" t="s">
        <v>4</v>
      </c>
      <c r="AA76" s="24">
        <v>13.2</v>
      </c>
      <c r="AB76" s="24" t="s">
        <v>4</v>
      </c>
      <c r="AC76" s="24">
        <v>9.1999999999999993</v>
      </c>
      <c r="AD76" s="24" t="s">
        <v>4</v>
      </c>
      <c r="AE76" s="24">
        <v>14.5</v>
      </c>
      <c r="AF76" s="24" t="s">
        <v>4</v>
      </c>
      <c r="AG76" s="24">
        <v>4.2</v>
      </c>
      <c r="AH76" s="24" t="s">
        <v>4</v>
      </c>
      <c r="AI76" s="24">
        <v>5.6</v>
      </c>
      <c r="AJ76" s="24" t="s">
        <v>4</v>
      </c>
      <c r="AK76" s="24">
        <v>70</v>
      </c>
      <c r="AL76" s="24" t="s">
        <v>4</v>
      </c>
      <c r="AM76" s="24">
        <v>14.1</v>
      </c>
      <c r="AN76" s="24" t="s">
        <v>4</v>
      </c>
      <c r="AO76" s="24">
        <v>7.4</v>
      </c>
      <c r="AP76" s="24" t="s">
        <v>4</v>
      </c>
      <c r="AQ76" s="24">
        <v>4.4000000000000004</v>
      </c>
      <c r="AR76" s="24" t="s">
        <v>4</v>
      </c>
      <c r="AS76" s="24">
        <v>0</v>
      </c>
      <c r="AT76" s="24" t="s">
        <v>4</v>
      </c>
      <c r="AU76" s="24">
        <v>4.0999999999999996</v>
      </c>
      <c r="AV76" s="24" t="s">
        <v>4</v>
      </c>
    </row>
    <row r="77" spans="1:48">
      <c r="A77" s="18">
        <v>38078</v>
      </c>
      <c r="B77" s="24">
        <v>5.7</v>
      </c>
      <c r="C77" s="24" t="s">
        <v>4</v>
      </c>
      <c r="D77" s="57">
        <f t="shared" si="7"/>
        <v>8.5</v>
      </c>
      <c r="E77" s="26">
        <v>11.7</v>
      </c>
      <c r="F77" s="24" t="s">
        <v>4</v>
      </c>
      <c r="G77" s="57">
        <f t="shared" si="8"/>
        <v>12.4</v>
      </c>
      <c r="H77" s="26">
        <v>90.5</v>
      </c>
      <c r="I77" s="24" t="s">
        <v>4</v>
      </c>
      <c r="J77" s="57">
        <f t="shared" si="9"/>
        <v>90.1</v>
      </c>
      <c r="K77" s="26">
        <v>7.3</v>
      </c>
      <c r="L77" s="24" t="s">
        <v>4</v>
      </c>
      <c r="M77" s="57">
        <f t="shared" si="10"/>
        <v>5.5</v>
      </c>
      <c r="N77" s="26">
        <v>14.1</v>
      </c>
      <c r="O77" s="24" t="s">
        <v>4</v>
      </c>
      <c r="P77" s="57">
        <f t="shared" si="11"/>
        <v>14.3</v>
      </c>
      <c r="Q77" s="26">
        <v>26.5</v>
      </c>
      <c r="R77" s="24" t="s">
        <v>4</v>
      </c>
      <c r="S77" s="57">
        <f t="shared" si="12"/>
        <v>27.1</v>
      </c>
      <c r="T77" s="26">
        <v>10.8</v>
      </c>
      <c r="U77" s="24" t="s">
        <v>4</v>
      </c>
      <c r="V77" s="57">
        <f t="shared" si="13"/>
        <v>10.5</v>
      </c>
      <c r="W77" s="26">
        <v>38.5</v>
      </c>
      <c r="X77" s="24" t="s">
        <v>4</v>
      </c>
      <c r="Y77" s="24">
        <v>59.5</v>
      </c>
      <c r="Z77" s="24" t="s">
        <v>4</v>
      </c>
      <c r="AA77" s="24">
        <v>16.3</v>
      </c>
      <c r="AB77" s="24" t="s">
        <v>4</v>
      </c>
      <c r="AC77" s="24">
        <v>6.7</v>
      </c>
      <c r="AD77" s="24" t="s">
        <v>4</v>
      </c>
      <c r="AE77" s="24">
        <v>17</v>
      </c>
      <c r="AF77" s="24" t="s">
        <v>4</v>
      </c>
      <c r="AG77" s="24">
        <v>1.2</v>
      </c>
      <c r="AH77" s="24" t="s">
        <v>4</v>
      </c>
      <c r="AI77" s="24">
        <v>10</v>
      </c>
      <c r="AJ77" s="24" t="s">
        <v>4</v>
      </c>
      <c r="AK77" s="24">
        <v>64</v>
      </c>
      <c r="AL77" s="24" t="s">
        <v>4</v>
      </c>
      <c r="AM77" s="24">
        <v>15.9</v>
      </c>
      <c r="AN77" s="24" t="s">
        <v>4</v>
      </c>
      <c r="AO77" s="24">
        <v>6.2</v>
      </c>
      <c r="AP77" s="24" t="s">
        <v>4</v>
      </c>
      <c r="AQ77" s="24">
        <v>4.4000000000000004</v>
      </c>
      <c r="AR77" s="24" t="s">
        <v>4</v>
      </c>
      <c r="AS77" s="24">
        <v>1.1000000000000001</v>
      </c>
      <c r="AT77" s="24" t="s">
        <v>4</v>
      </c>
      <c r="AU77" s="24">
        <v>8.4</v>
      </c>
      <c r="AV77" s="24" t="s">
        <v>4</v>
      </c>
    </row>
    <row r="78" spans="1:48">
      <c r="A78" s="18">
        <v>38169</v>
      </c>
      <c r="B78" s="24">
        <v>15.1</v>
      </c>
      <c r="C78" s="24" t="s">
        <v>4</v>
      </c>
      <c r="D78" s="57">
        <f t="shared" si="7"/>
        <v>10.4</v>
      </c>
      <c r="E78" s="26">
        <v>14.1</v>
      </c>
      <c r="F78" s="24" t="s">
        <v>4</v>
      </c>
      <c r="G78" s="57">
        <f t="shared" si="8"/>
        <v>12.9</v>
      </c>
      <c r="H78" s="26">
        <v>89.8</v>
      </c>
      <c r="I78" s="24" t="s">
        <v>4</v>
      </c>
      <c r="J78" s="57">
        <f t="shared" si="9"/>
        <v>90.2</v>
      </c>
      <c r="K78" s="26">
        <v>8.3000000000000007</v>
      </c>
      <c r="L78" s="24" t="s">
        <v>4</v>
      </c>
      <c r="M78" s="57">
        <f t="shared" si="10"/>
        <v>7.8</v>
      </c>
      <c r="N78" s="26">
        <v>16.8</v>
      </c>
      <c r="O78" s="24" t="s">
        <v>4</v>
      </c>
      <c r="P78" s="57">
        <f t="shared" si="11"/>
        <v>15.5</v>
      </c>
      <c r="Q78" s="26">
        <v>34.700000000000003</v>
      </c>
      <c r="R78" s="24" t="s">
        <v>4</v>
      </c>
      <c r="S78" s="57">
        <f t="shared" si="12"/>
        <v>30.6</v>
      </c>
      <c r="T78" s="26">
        <v>16.399999999999999</v>
      </c>
      <c r="U78" s="24" t="s">
        <v>4</v>
      </c>
      <c r="V78" s="57">
        <f t="shared" si="13"/>
        <v>13.6</v>
      </c>
      <c r="W78" s="26">
        <v>36.1</v>
      </c>
      <c r="X78" s="24" t="s">
        <v>4</v>
      </c>
      <c r="Y78" s="24">
        <v>24.1</v>
      </c>
      <c r="Z78" s="24" t="s">
        <v>4</v>
      </c>
      <c r="AA78" s="24">
        <v>16.899999999999999</v>
      </c>
      <c r="AB78" s="24" t="s">
        <v>4</v>
      </c>
      <c r="AC78" s="24">
        <v>6</v>
      </c>
      <c r="AD78" s="24" t="s">
        <v>4</v>
      </c>
      <c r="AE78" s="24">
        <v>18.899999999999999</v>
      </c>
      <c r="AF78" s="24" t="s">
        <v>4</v>
      </c>
      <c r="AG78" s="24">
        <v>1.2</v>
      </c>
      <c r="AH78" s="24" t="s">
        <v>4</v>
      </c>
      <c r="AI78" s="24">
        <v>47.8</v>
      </c>
      <c r="AJ78" s="24" t="s">
        <v>4</v>
      </c>
      <c r="AK78" s="24">
        <v>27.9</v>
      </c>
      <c r="AL78" s="24" t="s">
        <v>4</v>
      </c>
      <c r="AM78" s="24">
        <v>13.5</v>
      </c>
      <c r="AN78" s="24" t="s">
        <v>4</v>
      </c>
      <c r="AO78" s="24">
        <v>4.3</v>
      </c>
      <c r="AP78" s="24" t="s">
        <v>4</v>
      </c>
      <c r="AQ78" s="24">
        <v>6.9</v>
      </c>
      <c r="AR78" s="24" t="s">
        <v>4</v>
      </c>
      <c r="AS78" s="24">
        <v>1.1000000000000001</v>
      </c>
      <c r="AT78" s="24" t="s">
        <v>4</v>
      </c>
      <c r="AU78" s="24">
        <v>46.3</v>
      </c>
      <c r="AV78" s="24" t="s">
        <v>4</v>
      </c>
    </row>
    <row r="79" spans="1:48">
      <c r="A79" s="18">
        <v>38261</v>
      </c>
      <c r="B79" s="24">
        <v>3.8</v>
      </c>
      <c r="C79" s="24" t="s">
        <v>4</v>
      </c>
      <c r="D79" s="57">
        <f t="shared" si="7"/>
        <v>9.5</v>
      </c>
      <c r="E79" s="26">
        <v>17.5</v>
      </c>
      <c r="F79" s="24" t="s">
        <v>4</v>
      </c>
      <c r="G79" s="57">
        <f t="shared" si="8"/>
        <v>15.8</v>
      </c>
      <c r="H79" s="26">
        <v>92.8</v>
      </c>
      <c r="I79" s="24" t="s">
        <v>4</v>
      </c>
      <c r="J79" s="57">
        <f t="shared" si="9"/>
        <v>91.3</v>
      </c>
      <c r="K79" s="26">
        <v>2.1</v>
      </c>
      <c r="L79" s="24" t="s">
        <v>4</v>
      </c>
      <c r="M79" s="57">
        <f t="shared" si="10"/>
        <v>5.2</v>
      </c>
      <c r="N79" s="26">
        <v>12.5</v>
      </c>
      <c r="O79" s="24" t="s">
        <v>4</v>
      </c>
      <c r="P79" s="57">
        <f t="shared" si="11"/>
        <v>14.7</v>
      </c>
      <c r="Q79" s="26">
        <v>26.7</v>
      </c>
      <c r="R79" s="24" t="s">
        <v>4</v>
      </c>
      <c r="S79" s="57">
        <f t="shared" si="12"/>
        <v>30.7</v>
      </c>
      <c r="T79" s="26">
        <v>13.3</v>
      </c>
      <c r="U79" s="24" t="s">
        <v>4</v>
      </c>
      <c r="V79" s="57">
        <f t="shared" si="13"/>
        <v>14.9</v>
      </c>
      <c r="W79" s="26">
        <v>41.9</v>
      </c>
      <c r="X79" s="24" t="s">
        <v>4</v>
      </c>
      <c r="Y79" s="24">
        <v>38.299999999999997</v>
      </c>
      <c r="Z79" s="24" t="s">
        <v>4</v>
      </c>
      <c r="AA79" s="24">
        <v>17.5</v>
      </c>
      <c r="AB79" s="24" t="s">
        <v>4</v>
      </c>
      <c r="AC79" s="24">
        <v>8.5</v>
      </c>
      <c r="AD79" s="24" t="s">
        <v>4</v>
      </c>
      <c r="AE79" s="24">
        <v>17.600000000000001</v>
      </c>
      <c r="AF79" s="24" t="s">
        <v>4</v>
      </c>
      <c r="AG79" s="24">
        <v>1.2</v>
      </c>
      <c r="AH79" s="24" t="s">
        <v>4</v>
      </c>
      <c r="AI79" s="24">
        <v>32.5</v>
      </c>
      <c r="AJ79" s="24" t="s">
        <v>4</v>
      </c>
      <c r="AK79" s="24">
        <v>43.9</v>
      </c>
      <c r="AL79" s="24" t="s">
        <v>4</v>
      </c>
      <c r="AM79" s="24">
        <v>12.8</v>
      </c>
      <c r="AN79" s="24" t="s">
        <v>4</v>
      </c>
      <c r="AO79" s="24">
        <v>3.7</v>
      </c>
      <c r="AP79" s="24" t="s">
        <v>4</v>
      </c>
      <c r="AQ79" s="24">
        <v>8.6999999999999993</v>
      </c>
      <c r="AR79" s="24" t="s">
        <v>4</v>
      </c>
      <c r="AS79" s="24">
        <v>0</v>
      </c>
      <c r="AT79" s="24" t="s">
        <v>4</v>
      </c>
      <c r="AU79" s="24">
        <v>30.8</v>
      </c>
      <c r="AV79" s="24" t="s">
        <v>4</v>
      </c>
    </row>
    <row r="80" spans="1:48">
      <c r="A80" s="18">
        <v>38353</v>
      </c>
      <c r="B80" s="24">
        <v>1.9</v>
      </c>
      <c r="C80" s="24" t="s">
        <v>4</v>
      </c>
      <c r="D80" s="57">
        <f t="shared" si="7"/>
        <v>2.9</v>
      </c>
      <c r="E80" s="26">
        <v>-14.8</v>
      </c>
      <c r="F80" s="24" t="s">
        <v>4</v>
      </c>
      <c r="G80" s="57">
        <f t="shared" si="8"/>
        <v>1.4</v>
      </c>
      <c r="H80" s="26">
        <v>90</v>
      </c>
      <c r="I80" s="24" t="s">
        <v>4</v>
      </c>
      <c r="J80" s="57">
        <f t="shared" si="9"/>
        <v>91.4</v>
      </c>
      <c r="K80" s="26">
        <v>6.4</v>
      </c>
      <c r="L80" s="24" t="s">
        <v>4</v>
      </c>
      <c r="M80" s="57">
        <f t="shared" si="10"/>
        <v>4.3</v>
      </c>
      <c r="N80" s="26">
        <v>6.9</v>
      </c>
      <c r="O80" s="24" t="s">
        <v>4</v>
      </c>
      <c r="P80" s="57">
        <f t="shared" si="11"/>
        <v>9.6999999999999993</v>
      </c>
      <c r="Q80" s="26">
        <v>17.100000000000001</v>
      </c>
      <c r="R80" s="24" t="s">
        <v>4</v>
      </c>
      <c r="S80" s="57">
        <f t="shared" si="12"/>
        <v>21.9</v>
      </c>
      <c r="T80" s="26">
        <v>4.5999999999999996</v>
      </c>
      <c r="U80" s="24" t="s">
        <v>4</v>
      </c>
      <c r="V80" s="57">
        <f t="shared" si="13"/>
        <v>9</v>
      </c>
      <c r="W80" s="26">
        <v>51.2</v>
      </c>
      <c r="X80" s="24" t="s">
        <v>4</v>
      </c>
      <c r="Y80" s="24">
        <v>48.2</v>
      </c>
      <c r="Z80" s="24" t="s">
        <v>4</v>
      </c>
      <c r="AA80" s="24">
        <v>15.6</v>
      </c>
      <c r="AB80" s="24" t="s">
        <v>4</v>
      </c>
      <c r="AC80" s="24">
        <v>7.3</v>
      </c>
      <c r="AD80" s="24" t="s">
        <v>4</v>
      </c>
      <c r="AE80" s="24">
        <v>18.3</v>
      </c>
      <c r="AF80" s="24" t="s">
        <v>4</v>
      </c>
      <c r="AG80" s="24">
        <v>1.2</v>
      </c>
      <c r="AH80" s="24" t="s">
        <v>4</v>
      </c>
      <c r="AI80" s="24">
        <v>35.6</v>
      </c>
      <c r="AJ80" s="24" t="s">
        <v>4</v>
      </c>
      <c r="AK80" s="24">
        <v>53.2</v>
      </c>
      <c r="AL80" s="24" t="s">
        <v>4</v>
      </c>
      <c r="AM80" s="24">
        <v>10.3</v>
      </c>
      <c r="AN80" s="24" t="s">
        <v>4</v>
      </c>
      <c r="AO80" s="24">
        <v>4.3</v>
      </c>
      <c r="AP80" s="24" t="s">
        <v>4</v>
      </c>
      <c r="AQ80" s="24">
        <v>3.2</v>
      </c>
      <c r="AR80" s="24" t="s">
        <v>4</v>
      </c>
      <c r="AS80" s="24">
        <v>0</v>
      </c>
      <c r="AT80" s="24" t="s">
        <v>4</v>
      </c>
      <c r="AU80" s="24">
        <v>29</v>
      </c>
      <c r="AV80" s="24" t="s">
        <v>4</v>
      </c>
    </row>
    <row r="81" spans="1:48">
      <c r="A81" s="18">
        <v>38443</v>
      </c>
      <c r="B81" s="24">
        <v>-2.6</v>
      </c>
      <c r="C81" s="24" t="s">
        <v>4</v>
      </c>
      <c r="D81" s="57">
        <f t="shared" si="7"/>
        <v>-0.4</v>
      </c>
      <c r="E81" s="26">
        <v>-1.1000000000000001</v>
      </c>
      <c r="F81" s="24" t="s">
        <v>4</v>
      </c>
      <c r="G81" s="57">
        <f t="shared" si="8"/>
        <v>-8</v>
      </c>
      <c r="H81" s="26">
        <v>91.9</v>
      </c>
      <c r="I81" s="24" t="s">
        <v>4</v>
      </c>
      <c r="J81" s="57">
        <f t="shared" si="9"/>
        <v>91</v>
      </c>
      <c r="K81" s="26">
        <v>6.2</v>
      </c>
      <c r="L81" s="24" t="s">
        <v>4</v>
      </c>
      <c r="M81" s="57">
        <f t="shared" si="10"/>
        <v>6.3</v>
      </c>
      <c r="N81" s="26">
        <v>9.4</v>
      </c>
      <c r="O81" s="24" t="s">
        <v>4</v>
      </c>
      <c r="P81" s="57">
        <f t="shared" si="11"/>
        <v>8.1999999999999993</v>
      </c>
      <c r="Q81" s="26">
        <v>23.6</v>
      </c>
      <c r="R81" s="24" t="s">
        <v>4</v>
      </c>
      <c r="S81" s="57">
        <f t="shared" si="12"/>
        <v>20.399999999999999</v>
      </c>
      <c r="T81" s="26">
        <v>9.6</v>
      </c>
      <c r="U81" s="24" t="s">
        <v>4</v>
      </c>
      <c r="V81" s="57">
        <f t="shared" si="13"/>
        <v>7.1</v>
      </c>
      <c r="W81" s="26">
        <v>44.4</v>
      </c>
      <c r="X81" s="24" t="s">
        <v>4</v>
      </c>
      <c r="Y81" s="24">
        <v>44.5</v>
      </c>
      <c r="Z81" s="24" t="s">
        <v>4</v>
      </c>
      <c r="AA81" s="24">
        <v>8.1999999999999993</v>
      </c>
      <c r="AB81" s="24" t="s">
        <v>4</v>
      </c>
      <c r="AC81" s="24">
        <v>5.4</v>
      </c>
      <c r="AD81" s="24" t="s">
        <v>4</v>
      </c>
      <c r="AE81" s="24">
        <v>17.600000000000001</v>
      </c>
      <c r="AF81" s="24" t="s">
        <v>4</v>
      </c>
      <c r="AG81" s="24">
        <v>2.9</v>
      </c>
      <c r="AH81" s="24" t="s">
        <v>4</v>
      </c>
      <c r="AI81" s="24">
        <v>31.8</v>
      </c>
      <c r="AJ81" s="24" t="s">
        <v>4</v>
      </c>
      <c r="AK81" s="24">
        <v>47.3</v>
      </c>
      <c r="AL81" s="24" t="s">
        <v>4</v>
      </c>
      <c r="AM81" s="24">
        <v>11.5</v>
      </c>
      <c r="AN81" s="24" t="s">
        <v>4</v>
      </c>
      <c r="AO81" s="24">
        <v>4.9000000000000004</v>
      </c>
      <c r="AP81" s="24" t="s">
        <v>4</v>
      </c>
      <c r="AQ81" s="24">
        <v>6.8</v>
      </c>
      <c r="AR81" s="24" t="s">
        <v>4</v>
      </c>
      <c r="AS81" s="24">
        <v>0</v>
      </c>
      <c r="AT81" s="24" t="s">
        <v>4</v>
      </c>
      <c r="AU81" s="24">
        <v>29.4</v>
      </c>
      <c r="AV81" s="24" t="s">
        <v>4</v>
      </c>
    </row>
    <row r="82" spans="1:48">
      <c r="A82" s="18">
        <v>38534</v>
      </c>
      <c r="B82" s="24">
        <v>11.9</v>
      </c>
      <c r="C82" s="24" t="s">
        <v>4</v>
      </c>
      <c r="D82" s="57">
        <f t="shared" si="7"/>
        <v>4.7</v>
      </c>
      <c r="E82" s="26">
        <v>6.3</v>
      </c>
      <c r="F82" s="24" t="s">
        <v>4</v>
      </c>
      <c r="G82" s="57">
        <f t="shared" si="8"/>
        <v>2.6</v>
      </c>
      <c r="H82" s="26">
        <v>90.2</v>
      </c>
      <c r="I82" s="24" t="s">
        <v>4</v>
      </c>
      <c r="J82" s="57">
        <f t="shared" si="9"/>
        <v>91.1</v>
      </c>
      <c r="K82" s="26">
        <v>5</v>
      </c>
      <c r="L82" s="24" t="s">
        <v>4</v>
      </c>
      <c r="M82" s="57">
        <f t="shared" si="10"/>
        <v>5.6</v>
      </c>
      <c r="N82" s="26">
        <v>13.2</v>
      </c>
      <c r="O82" s="24" t="s">
        <v>4</v>
      </c>
      <c r="P82" s="57">
        <f t="shared" si="11"/>
        <v>11.3</v>
      </c>
      <c r="Q82" s="26">
        <v>33.799999999999997</v>
      </c>
      <c r="R82" s="24" t="s">
        <v>4</v>
      </c>
      <c r="S82" s="57">
        <f t="shared" si="12"/>
        <v>28.7</v>
      </c>
      <c r="T82" s="26">
        <v>3.1</v>
      </c>
      <c r="U82" s="24" t="s">
        <v>4</v>
      </c>
      <c r="V82" s="57">
        <f t="shared" si="13"/>
        <v>6.4</v>
      </c>
      <c r="W82" s="26">
        <v>46.9</v>
      </c>
      <c r="X82" s="24" t="s">
        <v>4</v>
      </c>
      <c r="Y82" s="24">
        <v>45.1</v>
      </c>
      <c r="Z82" s="24" t="s">
        <v>4</v>
      </c>
      <c r="AA82" s="24">
        <v>7.6</v>
      </c>
      <c r="AB82" s="24" t="s">
        <v>4</v>
      </c>
      <c r="AC82" s="24">
        <v>4.2</v>
      </c>
      <c r="AD82" s="24" t="s">
        <v>4</v>
      </c>
      <c r="AE82" s="24">
        <v>20.8</v>
      </c>
      <c r="AF82" s="24" t="s">
        <v>4</v>
      </c>
      <c r="AG82" s="24">
        <v>2.2999999999999998</v>
      </c>
      <c r="AH82" s="24" t="s">
        <v>4</v>
      </c>
      <c r="AI82" s="24">
        <v>29.3</v>
      </c>
      <c r="AJ82" s="24" t="s">
        <v>4</v>
      </c>
      <c r="AK82" s="24">
        <v>50.2</v>
      </c>
      <c r="AL82" s="24" t="s">
        <v>4</v>
      </c>
      <c r="AM82" s="24">
        <v>9.1</v>
      </c>
      <c r="AN82" s="24" t="s">
        <v>4</v>
      </c>
      <c r="AO82" s="24">
        <v>5</v>
      </c>
      <c r="AP82" s="24" t="s">
        <v>4</v>
      </c>
      <c r="AQ82" s="24">
        <v>6.9</v>
      </c>
      <c r="AR82" s="24" t="s">
        <v>4</v>
      </c>
      <c r="AS82" s="24">
        <v>1.1000000000000001</v>
      </c>
      <c r="AT82" s="24" t="s">
        <v>4</v>
      </c>
      <c r="AU82" s="24">
        <v>27.8</v>
      </c>
      <c r="AV82" s="24" t="s">
        <v>4</v>
      </c>
    </row>
    <row r="83" spans="1:48">
      <c r="A83" s="18">
        <v>38626</v>
      </c>
      <c r="B83" s="24">
        <v>1.9</v>
      </c>
      <c r="C83" s="24" t="s">
        <v>4</v>
      </c>
      <c r="D83" s="57">
        <f t="shared" si="7"/>
        <v>6.9</v>
      </c>
      <c r="E83" s="26">
        <v>23.9</v>
      </c>
      <c r="F83" s="24" t="s">
        <v>4</v>
      </c>
      <c r="G83" s="57">
        <f t="shared" si="8"/>
        <v>15.1</v>
      </c>
      <c r="H83" s="26">
        <v>94.9</v>
      </c>
      <c r="I83" s="24" t="s">
        <v>4</v>
      </c>
      <c r="J83" s="57">
        <f t="shared" si="9"/>
        <v>92.6</v>
      </c>
      <c r="K83" s="26">
        <v>10.6</v>
      </c>
      <c r="L83" s="24" t="s">
        <v>4</v>
      </c>
      <c r="M83" s="57">
        <f t="shared" si="10"/>
        <v>7.8</v>
      </c>
      <c r="N83" s="26">
        <v>15.6</v>
      </c>
      <c r="O83" s="24" t="s">
        <v>4</v>
      </c>
      <c r="P83" s="57">
        <f t="shared" si="11"/>
        <v>14.4</v>
      </c>
      <c r="Q83" s="26">
        <v>30.8</v>
      </c>
      <c r="R83" s="24" t="s">
        <v>4</v>
      </c>
      <c r="S83" s="57">
        <f t="shared" si="12"/>
        <v>32.299999999999997</v>
      </c>
      <c r="T83" s="26">
        <v>14.9</v>
      </c>
      <c r="U83" s="24" t="s">
        <v>4</v>
      </c>
      <c r="V83" s="57">
        <f t="shared" si="13"/>
        <v>9</v>
      </c>
      <c r="W83" s="26">
        <v>37.6</v>
      </c>
      <c r="X83" s="24" t="s">
        <v>4</v>
      </c>
      <c r="Y83" s="24">
        <v>41.4</v>
      </c>
      <c r="Z83" s="24" t="s">
        <v>4</v>
      </c>
      <c r="AA83" s="24">
        <v>9.4</v>
      </c>
      <c r="AB83" s="24" t="s">
        <v>4</v>
      </c>
      <c r="AC83" s="24">
        <v>3.6</v>
      </c>
      <c r="AD83" s="24" t="s">
        <v>4</v>
      </c>
      <c r="AE83" s="24">
        <v>19.5</v>
      </c>
      <c r="AF83" s="24" t="s">
        <v>4</v>
      </c>
      <c r="AG83" s="24">
        <v>5.4</v>
      </c>
      <c r="AH83" s="24" t="s">
        <v>4</v>
      </c>
      <c r="AI83" s="24">
        <v>33.1</v>
      </c>
      <c r="AJ83" s="24" t="s">
        <v>4</v>
      </c>
      <c r="AK83" s="24">
        <v>45.7</v>
      </c>
      <c r="AL83" s="24" t="s">
        <v>4</v>
      </c>
      <c r="AM83" s="24">
        <v>11.6</v>
      </c>
      <c r="AN83" s="24" t="s">
        <v>4</v>
      </c>
      <c r="AO83" s="24">
        <v>5</v>
      </c>
      <c r="AP83" s="24" t="s">
        <v>4</v>
      </c>
      <c r="AQ83" s="24">
        <v>7.5</v>
      </c>
      <c r="AR83" s="24" t="s">
        <v>4</v>
      </c>
      <c r="AS83" s="24">
        <v>0</v>
      </c>
      <c r="AT83" s="24" t="s">
        <v>4</v>
      </c>
      <c r="AU83" s="24">
        <v>30.2</v>
      </c>
      <c r="AV83" s="24" t="s">
        <v>4</v>
      </c>
    </row>
    <row r="84" spans="1:48">
      <c r="A84" s="18">
        <v>38718</v>
      </c>
      <c r="B84" s="24">
        <v>-1.2</v>
      </c>
      <c r="C84" s="24" t="s">
        <v>4</v>
      </c>
      <c r="D84" s="57">
        <f t="shared" si="7"/>
        <v>0.4</v>
      </c>
      <c r="E84" s="26">
        <v>0.1</v>
      </c>
      <c r="F84" s="24" t="s">
        <v>4</v>
      </c>
      <c r="G84" s="57">
        <f t="shared" si="8"/>
        <v>12</v>
      </c>
      <c r="H84" s="26">
        <v>79.8</v>
      </c>
      <c r="I84" s="24" t="s">
        <v>4</v>
      </c>
      <c r="J84" s="57">
        <f t="shared" si="9"/>
        <v>87.4</v>
      </c>
      <c r="K84" s="26">
        <v>0.6</v>
      </c>
      <c r="L84" s="24" t="s">
        <v>4</v>
      </c>
      <c r="M84" s="57">
        <f t="shared" si="10"/>
        <v>5.6</v>
      </c>
      <c r="N84" s="26">
        <v>15</v>
      </c>
      <c r="O84" s="24" t="s">
        <v>4</v>
      </c>
      <c r="P84" s="57">
        <f t="shared" si="11"/>
        <v>15.3</v>
      </c>
      <c r="Q84" s="26">
        <v>23.3</v>
      </c>
      <c r="R84" s="24" t="s">
        <v>4</v>
      </c>
      <c r="S84" s="57">
        <f t="shared" si="12"/>
        <v>27.1</v>
      </c>
      <c r="T84" s="26">
        <v>11.2</v>
      </c>
      <c r="U84" s="24" t="s">
        <v>4</v>
      </c>
      <c r="V84" s="57">
        <f t="shared" si="13"/>
        <v>13.1</v>
      </c>
      <c r="W84" s="26">
        <v>41.9</v>
      </c>
      <c r="X84" s="24" t="s">
        <v>4</v>
      </c>
      <c r="Y84" s="24">
        <v>42</v>
      </c>
      <c r="Z84" s="24" t="s">
        <v>4</v>
      </c>
      <c r="AA84" s="24">
        <v>10.1</v>
      </c>
      <c r="AB84" s="24" t="s">
        <v>4</v>
      </c>
      <c r="AC84" s="24">
        <v>5.4</v>
      </c>
      <c r="AD84" s="24" t="s">
        <v>4</v>
      </c>
      <c r="AE84" s="24">
        <v>25.1</v>
      </c>
      <c r="AF84" s="24" t="s">
        <v>4</v>
      </c>
      <c r="AG84" s="24">
        <v>2.9</v>
      </c>
      <c r="AH84" s="24" t="s">
        <v>4</v>
      </c>
      <c r="AI84" s="24">
        <v>28.7</v>
      </c>
      <c r="AJ84" s="24" t="s">
        <v>4</v>
      </c>
      <c r="AK84" s="24">
        <v>45.8</v>
      </c>
      <c r="AL84" s="24" t="s">
        <v>4</v>
      </c>
      <c r="AM84" s="24">
        <v>12.8</v>
      </c>
      <c r="AN84" s="24" t="s">
        <v>4</v>
      </c>
      <c r="AO84" s="24">
        <v>5</v>
      </c>
      <c r="AP84" s="24" t="s">
        <v>4</v>
      </c>
      <c r="AQ84" s="24">
        <v>8.6999999999999993</v>
      </c>
      <c r="AR84" s="24" t="s">
        <v>4</v>
      </c>
      <c r="AS84" s="24">
        <v>0.4</v>
      </c>
      <c r="AT84" s="24" t="s">
        <v>4</v>
      </c>
      <c r="AU84" s="24">
        <v>27.2</v>
      </c>
      <c r="AV84" s="24" t="s">
        <v>4</v>
      </c>
    </row>
    <row r="85" spans="1:48">
      <c r="A85" s="18">
        <v>38808</v>
      </c>
      <c r="B85" s="24">
        <v>14.8</v>
      </c>
      <c r="C85" s="24" t="s">
        <v>4</v>
      </c>
      <c r="D85" s="57">
        <f t="shared" si="7"/>
        <v>6.8</v>
      </c>
      <c r="E85" s="26">
        <v>-4.3</v>
      </c>
      <c r="F85" s="24" t="s">
        <v>4</v>
      </c>
      <c r="G85" s="57">
        <f t="shared" si="8"/>
        <v>-2.1</v>
      </c>
      <c r="H85" s="26">
        <v>83.3</v>
      </c>
      <c r="I85" s="24" t="s">
        <v>4</v>
      </c>
      <c r="J85" s="57">
        <f t="shared" si="9"/>
        <v>81.599999999999994</v>
      </c>
      <c r="K85" s="26">
        <v>5</v>
      </c>
      <c r="L85" s="24" t="s">
        <v>4</v>
      </c>
      <c r="M85" s="57">
        <f t="shared" si="10"/>
        <v>2.8</v>
      </c>
      <c r="N85" s="26">
        <v>6.3</v>
      </c>
      <c r="O85" s="24" t="s">
        <v>4</v>
      </c>
      <c r="P85" s="57">
        <f t="shared" si="11"/>
        <v>10.7</v>
      </c>
      <c r="Q85" s="26">
        <v>16.2</v>
      </c>
      <c r="R85" s="24" t="s">
        <v>4</v>
      </c>
      <c r="S85" s="57">
        <f t="shared" si="12"/>
        <v>19.8</v>
      </c>
      <c r="T85" s="26">
        <v>2.1</v>
      </c>
      <c r="U85" s="24" t="s">
        <v>4</v>
      </c>
      <c r="V85" s="57">
        <f t="shared" si="13"/>
        <v>6.7</v>
      </c>
      <c r="W85" s="26">
        <v>61.9</v>
      </c>
      <c r="X85" s="24" t="s">
        <v>4</v>
      </c>
      <c r="Y85" s="24">
        <v>50.4</v>
      </c>
      <c r="Z85" s="24" t="s">
        <v>4</v>
      </c>
      <c r="AA85" s="24">
        <v>10.1</v>
      </c>
      <c r="AB85" s="24" t="s">
        <v>4</v>
      </c>
      <c r="AC85" s="24">
        <v>5.4</v>
      </c>
      <c r="AD85" s="24" t="s">
        <v>4</v>
      </c>
      <c r="AE85" s="24">
        <v>22.6</v>
      </c>
      <c r="AF85" s="24" t="s">
        <v>4</v>
      </c>
      <c r="AG85" s="24">
        <v>2.9</v>
      </c>
      <c r="AH85" s="24" t="s">
        <v>4</v>
      </c>
      <c r="AI85" s="24">
        <v>19.3</v>
      </c>
      <c r="AJ85" s="24" t="s">
        <v>4</v>
      </c>
      <c r="AK85" s="24">
        <v>54.6</v>
      </c>
      <c r="AL85" s="24" t="s">
        <v>4</v>
      </c>
      <c r="AM85" s="24">
        <v>13.5</v>
      </c>
      <c r="AN85" s="24" t="s">
        <v>4</v>
      </c>
      <c r="AO85" s="24">
        <v>5</v>
      </c>
      <c r="AP85" s="24" t="s">
        <v>4</v>
      </c>
      <c r="AQ85" s="24">
        <v>8.1</v>
      </c>
      <c r="AR85" s="24" t="s">
        <v>4</v>
      </c>
      <c r="AS85" s="24">
        <v>1.1000000000000001</v>
      </c>
      <c r="AT85" s="24" t="s">
        <v>4</v>
      </c>
      <c r="AU85" s="24">
        <v>17.8</v>
      </c>
      <c r="AV85" s="24" t="s">
        <v>4</v>
      </c>
    </row>
    <row r="86" spans="1:48">
      <c r="A86" s="18">
        <v>38899</v>
      </c>
      <c r="B86" s="24">
        <v>2.6</v>
      </c>
      <c r="C86" s="24" t="s">
        <v>4</v>
      </c>
      <c r="D86" s="57">
        <f t="shared" si="7"/>
        <v>8.6999999999999993</v>
      </c>
      <c r="E86" s="26">
        <v>3.2</v>
      </c>
      <c r="F86" s="24" t="s">
        <v>4</v>
      </c>
      <c r="G86" s="57">
        <f t="shared" si="8"/>
        <v>-0.6</v>
      </c>
      <c r="H86" s="26">
        <v>85.4</v>
      </c>
      <c r="I86" s="24" t="s">
        <v>4</v>
      </c>
      <c r="J86" s="57">
        <f t="shared" si="9"/>
        <v>84.4</v>
      </c>
      <c r="K86" s="26">
        <v>7.5</v>
      </c>
      <c r="L86" s="24" t="s">
        <v>4</v>
      </c>
      <c r="M86" s="57">
        <f t="shared" si="10"/>
        <v>6.3</v>
      </c>
      <c r="N86" s="26">
        <v>6.3</v>
      </c>
      <c r="O86" s="24" t="s">
        <v>4</v>
      </c>
      <c r="P86" s="57">
        <f t="shared" si="11"/>
        <v>6.3</v>
      </c>
      <c r="Q86" s="26">
        <v>7.5</v>
      </c>
      <c r="R86" s="24" t="s">
        <v>4</v>
      </c>
      <c r="S86" s="57">
        <f t="shared" si="12"/>
        <v>11.9</v>
      </c>
      <c r="T86" s="26">
        <v>-2.2000000000000002</v>
      </c>
      <c r="U86" s="24" t="s">
        <v>4</v>
      </c>
      <c r="V86" s="57">
        <f t="shared" si="13"/>
        <v>-0.1</v>
      </c>
      <c r="W86" s="26">
        <v>61.9</v>
      </c>
      <c r="X86" s="24" t="s">
        <v>4</v>
      </c>
      <c r="Y86" s="24">
        <v>40.9</v>
      </c>
      <c r="Z86" s="24" t="s">
        <v>4</v>
      </c>
      <c r="AA86" s="24">
        <v>10.1</v>
      </c>
      <c r="AB86" s="24" t="s">
        <v>4</v>
      </c>
      <c r="AC86" s="24">
        <v>5.4</v>
      </c>
      <c r="AD86" s="24" t="s">
        <v>4</v>
      </c>
      <c r="AE86" s="24">
        <v>21.4</v>
      </c>
      <c r="AF86" s="24" t="s">
        <v>4</v>
      </c>
      <c r="AG86" s="24">
        <v>5.4</v>
      </c>
      <c r="AH86" s="24" t="s">
        <v>4</v>
      </c>
      <c r="AI86" s="24">
        <v>30.4</v>
      </c>
      <c r="AJ86" s="24" t="s">
        <v>4</v>
      </c>
      <c r="AK86" s="24">
        <v>46</v>
      </c>
      <c r="AL86" s="24" t="s">
        <v>4</v>
      </c>
      <c r="AM86" s="24">
        <v>12.8</v>
      </c>
      <c r="AN86" s="24" t="s">
        <v>4</v>
      </c>
      <c r="AO86" s="24">
        <v>5</v>
      </c>
      <c r="AP86" s="24" t="s">
        <v>4</v>
      </c>
      <c r="AQ86" s="24">
        <v>8.1</v>
      </c>
      <c r="AR86" s="24" t="s">
        <v>4</v>
      </c>
      <c r="AS86" s="24">
        <v>2.9</v>
      </c>
      <c r="AT86" s="24" t="s">
        <v>4</v>
      </c>
      <c r="AU86" s="24">
        <v>25.2</v>
      </c>
      <c r="AV86" s="24" t="s">
        <v>4</v>
      </c>
    </row>
    <row r="87" spans="1:48">
      <c r="A87" s="18">
        <v>38991</v>
      </c>
      <c r="B87" s="24">
        <v>0.7</v>
      </c>
      <c r="C87" s="24" t="s">
        <v>4</v>
      </c>
      <c r="D87" s="57">
        <f t="shared" si="7"/>
        <v>1.7</v>
      </c>
      <c r="E87" s="26">
        <v>28.9</v>
      </c>
      <c r="F87" s="24" t="s">
        <v>4</v>
      </c>
      <c r="G87" s="57">
        <f t="shared" si="8"/>
        <v>16.100000000000001</v>
      </c>
      <c r="H87" s="26">
        <v>81.599999999999994</v>
      </c>
      <c r="I87" s="24" t="s">
        <v>4</v>
      </c>
      <c r="J87" s="57">
        <f t="shared" si="9"/>
        <v>83.5</v>
      </c>
      <c r="K87" s="26">
        <v>-3.1</v>
      </c>
      <c r="L87" s="24" t="s">
        <v>4</v>
      </c>
      <c r="M87" s="57">
        <f t="shared" si="10"/>
        <v>2.2000000000000002</v>
      </c>
      <c r="N87" s="26">
        <v>9.4</v>
      </c>
      <c r="O87" s="24" t="s">
        <v>4</v>
      </c>
      <c r="P87" s="57">
        <f t="shared" si="11"/>
        <v>7.9</v>
      </c>
      <c r="Q87" s="26">
        <v>18.899999999999999</v>
      </c>
      <c r="R87" s="24" t="s">
        <v>4</v>
      </c>
      <c r="S87" s="57">
        <f t="shared" si="12"/>
        <v>13.2</v>
      </c>
      <c r="T87" s="26">
        <v>9.3000000000000007</v>
      </c>
      <c r="U87" s="24" t="s">
        <v>4</v>
      </c>
      <c r="V87" s="57">
        <f t="shared" si="13"/>
        <v>3.6</v>
      </c>
      <c r="W87" s="26">
        <v>42.5</v>
      </c>
      <c r="X87" s="24" t="s">
        <v>4</v>
      </c>
      <c r="Y87" s="24">
        <v>34.700000000000003</v>
      </c>
      <c r="Z87" s="24" t="s">
        <v>4</v>
      </c>
      <c r="AA87" s="24">
        <v>12.5</v>
      </c>
      <c r="AB87" s="24" t="s">
        <v>4</v>
      </c>
      <c r="AC87" s="24">
        <v>12.3</v>
      </c>
      <c r="AD87" s="24" t="s">
        <v>4</v>
      </c>
      <c r="AE87" s="24">
        <v>19.5</v>
      </c>
      <c r="AF87" s="24" t="s">
        <v>4</v>
      </c>
      <c r="AG87" s="24">
        <v>2.2999999999999998</v>
      </c>
      <c r="AH87" s="24" t="s">
        <v>4</v>
      </c>
      <c r="AI87" s="24">
        <v>26.1</v>
      </c>
      <c r="AJ87" s="24" t="s">
        <v>4</v>
      </c>
      <c r="AK87" s="24">
        <v>40.4</v>
      </c>
      <c r="AL87" s="24" t="s">
        <v>4</v>
      </c>
      <c r="AM87" s="24">
        <v>13.5</v>
      </c>
      <c r="AN87" s="24" t="s">
        <v>4</v>
      </c>
      <c r="AO87" s="24">
        <v>5.6</v>
      </c>
      <c r="AP87" s="24" t="s">
        <v>4</v>
      </c>
      <c r="AQ87" s="24">
        <v>14.3</v>
      </c>
      <c r="AR87" s="24" t="s">
        <v>4</v>
      </c>
      <c r="AS87" s="24">
        <v>1.7</v>
      </c>
      <c r="AT87" s="24" t="s">
        <v>4</v>
      </c>
      <c r="AU87" s="24">
        <v>24.5</v>
      </c>
      <c r="AV87" s="24" t="s">
        <v>4</v>
      </c>
    </row>
    <row r="88" spans="1:48">
      <c r="A88" s="18">
        <v>39083</v>
      </c>
      <c r="B88" s="24">
        <v>-2.5</v>
      </c>
      <c r="C88" s="24" t="s">
        <v>4</v>
      </c>
      <c r="D88" s="57">
        <f t="shared" si="7"/>
        <v>-0.9</v>
      </c>
      <c r="E88" s="26">
        <v>26.1</v>
      </c>
      <c r="F88" s="24" t="s">
        <v>4</v>
      </c>
      <c r="G88" s="57">
        <f t="shared" si="8"/>
        <v>27.5</v>
      </c>
      <c r="H88" s="26">
        <v>81.400000000000006</v>
      </c>
      <c r="I88" s="24" t="s">
        <v>4</v>
      </c>
      <c r="J88" s="57">
        <f t="shared" si="9"/>
        <v>81.5</v>
      </c>
      <c r="K88" s="26">
        <v>0.6</v>
      </c>
      <c r="L88" s="24" t="s">
        <v>4</v>
      </c>
      <c r="M88" s="57">
        <f t="shared" si="10"/>
        <v>-1.3</v>
      </c>
      <c r="N88" s="26">
        <v>11.3</v>
      </c>
      <c r="O88" s="24" t="s">
        <v>4</v>
      </c>
      <c r="P88" s="57">
        <f t="shared" si="11"/>
        <v>10.4</v>
      </c>
      <c r="Q88" s="26">
        <v>29.7</v>
      </c>
      <c r="R88" s="24" t="s">
        <v>4</v>
      </c>
      <c r="S88" s="57">
        <f t="shared" si="12"/>
        <v>24.3</v>
      </c>
      <c r="T88" s="26">
        <v>11.5</v>
      </c>
      <c r="U88" s="24" t="s">
        <v>4</v>
      </c>
      <c r="V88" s="57">
        <f t="shared" si="13"/>
        <v>10.4</v>
      </c>
      <c r="W88" s="26">
        <v>38.4</v>
      </c>
      <c r="X88" s="24" t="s">
        <v>4</v>
      </c>
      <c r="Y88" s="24">
        <v>57.6</v>
      </c>
      <c r="Z88" s="24" t="s">
        <v>4</v>
      </c>
      <c r="AA88" s="24">
        <v>15</v>
      </c>
      <c r="AB88" s="24" t="s">
        <v>4</v>
      </c>
      <c r="AC88" s="24">
        <v>7.3</v>
      </c>
      <c r="AD88" s="24" t="s">
        <v>4</v>
      </c>
      <c r="AE88" s="24">
        <v>19.5</v>
      </c>
      <c r="AF88" s="24" t="s">
        <v>4</v>
      </c>
      <c r="AG88" s="24">
        <v>1.2</v>
      </c>
      <c r="AH88" s="24" t="s">
        <v>4</v>
      </c>
      <c r="AI88" s="24">
        <v>11.8</v>
      </c>
      <c r="AJ88" s="24" t="s">
        <v>4</v>
      </c>
      <c r="AK88" s="24">
        <v>58.2</v>
      </c>
      <c r="AL88" s="24" t="s">
        <v>4</v>
      </c>
      <c r="AM88" s="24">
        <v>14.1</v>
      </c>
      <c r="AN88" s="24" t="s">
        <v>4</v>
      </c>
      <c r="AO88" s="24">
        <v>6.8</v>
      </c>
      <c r="AP88" s="24" t="s">
        <v>4</v>
      </c>
      <c r="AQ88" s="24">
        <v>10.6</v>
      </c>
      <c r="AR88" s="24" t="s">
        <v>4</v>
      </c>
      <c r="AS88" s="24">
        <v>0</v>
      </c>
      <c r="AT88" s="24" t="s">
        <v>4</v>
      </c>
      <c r="AU88" s="24">
        <v>10.3</v>
      </c>
      <c r="AV88" s="24" t="s">
        <v>4</v>
      </c>
    </row>
    <row r="89" spans="1:48">
      <c r="A89" s="18">
        <v>39173</v>
      </c>
      <c r="B89" s="24">
        <v>-11.3</v>
      </c>
      <c r="C89" s="24" t="s">
        <v>4</v>
      </c>
      <c r="D89" s="57">
        <f t="shared" si="7"/>
        <v>-6.9</v>
      </c>
      <c r="E89" s="26">
        <v>31.5</v>
      </c>
      <c r="F89" s="24" t="s">
        <v>4</v>
      </c>
      <c r="G89" s="57">
        <f t="shared" si="8"/>
        <v>28.8</v>
      </c>
      <c r="H89" s="26">
        <v>83.4</v>
      </c>
      <c r="I89" s="24" t="s">
        <v>4</v>
      </c>
      <c r="J89" s="57">
        <f t="shared" si="9"/>
        <v>82.4</v>
      </c>
      <c r="K89" s="26">
        <v>3.7</v>
      </c>
      <c r="L89" s="24" t="s">
        <v>4</v>
      </c>
      <c r="M89" s="57">
        <f t="shared" si="10"/>
        <v>2.2000000000000002</v>
      </c>
      <c r="N89" s="26">
        <v>21.2</v>
      </c>
      <c r="O89" s="24" t="s">
        <v>4</v>
      </c>
      <c r="P89" s="57">
        <f t="shared" si="11"/>
        <v>16.3</v>
      </c>
      <c r="Q89" s="26">
        <v>60.1</v>
      </c>
      <c r="R89" s="24" t="s">
        <v>4</v>
      </c>
      <c r="S89" s="57">
        <f t="shared" si="12"/>
        <v>44.9</v>
      </c>
      <c r="T89" s="26">
        <v>16.399999999999999</v>
      </c>
      <c r="U89" s="24" t="s">
        <v>4</v>
      </c>
      <c r="V89" s="57">
        <f t="shared" si="13"/>
        <v>14</v>
      </c>
      <c r="W89" s="26">
        <v>32</v>
      </c>
      <c r="X89" s="24" t="s">
        <v>4</v>
      </c>
      <c r="Y89" s="24">
        <v>63.2</v>
      </c>
      <c r="Z89" s="24" t="s">
        <v>4</v>
      </c>
      <c r="AA89" s="24">
        <v>11.9</v>
      </c>
      <c r="AB89" s="24" t="s">
        <v>4</v>
      </c>
      <c r="AC89" s="24">
        <v>10.4</v>
      </c>
      <c r="AD89" s="24" t="s">
        <v>4</v>
      </c>
      <c r="AE89" s="24">
        <v>23.2</v>
      </c>
      <c r="AF89" s="24" t="s">
        <v>4</v>
      </c>
      <c r="AG89" s="24">
        <v>1.2</v>
      </c>
      <c r="AH89" s="24" t="s">
        <v>4</v>
      </c>
      <c r="AI89" s="24">
        <v>6.2</v>
      </c>
      <c r="AJ89" s="24" t="s">
        <v>4</v>
      </c>
      <c r="AK89" s="24">
        <v>61</v>
      </c>
      <c r="AL89" s="24" t="s">
        <v>4</v>
      </c>
      <c r="AM89" s="24">
        <v>14</v>
      </c>
      <c r="AN89" s="24" t="s">
        <v>4</v>
      </c>
      <c r="AO89" s="24">
        <v>6.2</v>
      </c>
      <c r="AP89" s="24" t="s">
        <v>4</v>
      </c>
      <c r="AQ89" s="24">
        <v>14.2</v>
      </c>
      <c r="AR89" s="24" t="s">
        <v>4</v>
      </c>
      <c r="AS89" s="24">
        <v>0</v>
      </c>
      <c r="AT89" s="24" t="s">
        <v>4</v>
      </c>
      <c r="AU89" s="24">
        <v>4.5999999999999996</v>
      </c>
      <c r="AV89" s="24" t="s">
        <v>4</v>
      </c>
    </row>
    <row r="90" spans="1:48">
      <c r="A90" s="18">
        <v>39264</v>
      </c>
      <c r="B90" s="24">
        <v>-15</v>
      </c>
      <c r="C90" s="24" t="s">
        <v>4</v>
      </c>
      <c r="D90" s="57">
        <f t="shared" si="7"/>
        <v>-13.2</v>
      </c>
      <c r="E90" s="26">
        <v>37.1</v>
      </c>
      <c r="F90" s="24" t="s">
        <v>4</v>
      </c>
      <c r="G90" s="57">
        <f t="shared" si="8"/>
        <v>34.299999999999997</v>
      </c>
      <c r="H90" s="26">
        <v>88.4</v>
      </c>
      <c r="I90" s="24" t="s">
        <v>4</v>
      </c>
      <c r="J90" s="57">
        <f t="shared" si="9"/>
        <v>85.9</v>
      </c>
      <c r="K90" s="26">
        <v>15.5</v>
      </c>
      <c r="L90" s="24" t="s">
        <v>4</v>
      </c>
      <c r="M90" s="57">
        <f t="shared" si="10"/>
        <v>9.6</v>
      </c>
      <c r="N90" s="26">
        <v>15</v>
      </c>
      <c r="O90" s="24" t="s">
        <v>4</v>
      </c>
      <c r="P90" s="57">
        <f t="shared" si="11"/>
        <v>18.100000000000001</v>
      </c>
      <c r="Q90" s="26">
        <v>26.7</v>
      </c>
      <c r="R90" s="24" t="s">
        <v>4</v>
      </c>
      <c r="S90" s="57">
        <f t="shared" si="12"/>
        <v>43.4</v>
      </c>
      <c r="T90" s="26">
        <v>13.8</v>
      </c>
      <c r="U90" s="24" t="s">
        <v>4</v>
      </c>
      <c r="V90" s="57">
        <f t="shared" si="13"/>
        <v>15.1</v>
      </c>
      <c r="W90" s="26">
        <v>28.7</v>
      </c>
      <c r="X90" s="24" t="s">
        <v>4</v>
      </c>
      <c r="Y90" s="24">
        <v>57</v>
      </c>
      <c r="Z90" s="24" t="s">
        <v>4</v>
      </c>
      <c r="AA90" s="24">
        <v>18.100000000000001</v>
      </c>
      <c r="AB90" s="24" t="s">
        <v>4</v>
      </c>
      <c r="AC90" s="24">
        <v>12.9</v>
      </c>
      <c r="AD90" s="24" t="s">
        <v>4</v>
      </c>
      <c r="AE90" s="24">
        <v>14.5</v>
      </c>
      <c r="AF90" s="24" t="s">
        <v>4</v>
      </c>
      <c r="AG90" s="24">
        <v>1.2</v>
      </c>
      <c r="AH90" s="24" t="s">
        <v>4</v>
      </c>
      <c r="AI90" s="24">
        <v>5.6</v>
      </c>
      <c r="AJ90" s="24" t="s">
        <v>4</v>
      </c>
      <c r="AK90" s="24">
        <v>64</v>
      </c>
      <c r="AL90" s="24" t="s">
        <v>4</v>
      </c>
      <c r="AM90" s="24">
        <v>17.8</v>
      </c>
      <c r="AN90" s="24" t="s">
        <v>4</v>
      </c>
      <c r="AO90" s="24">
        <v>5.6</v>
      </c>
      <c r="AP90" s="24" t="s">
        <v>4</v>
      </c>
      <c r="AQ90" s="24">
        <v>8.1</v>
      </c>
      <c r="AR90" s="24" t="s">
        <v>4</v>
      </c>
      <c r="AS90" s="24">
        <v>0.4</v>
      </c>
      <c r="AT90" s="24" t="s">
        <v>4</v>
      </c>
      <c r="AU90" s="24">
        <v>4.0999999999999996</v>
      </c>
      <c r="AV90" s="24" t="s">
        <v>4</v>
      </c>
    </row>
    <row r="91" spans="1:48">
      <c r="A91" s="18">
        <v>39356</v>
      </c>
      <c r="B91" s="24">
        <v>-9</v>
      </c>
      <c r="C91" s="24" t="s">
        <v>4</v>
      </c>
      <c r="D91" s="57">
        <f t="shared" si="7"/>
        <v>-12</v>
      </c>
      <c r="E91" s="26">
        <v>34.6</v>
      </c>
      <c r="F91" s="24" t="s">
        <v>4</v>
      </c>
      <c r="G91" s="57">
        <f t="shared" si="8"/>
        <v>35.9</v>
      </c>
      <c r="H91" s="26">
        <v>86.1</v>
      </c>
      <c r="I91" s="24" t="s">
        <v>4</v>
      </c>
      <c r="J91" s="57">
        <f t="shared" si="9"/>
        <v>87.3</v>
      </c>
      <c r="K91" s="26">
        <v>13.1</v>
      </c>
      <c r="L91" s="24" t="s">
        <v>4</v>
      </c>
      <c r="M91" s="57">
        <f t="shared" si="10"/>
        <v>14.3</v>
      </c>
      <c r="N91" s="26">
        <v>15.6</v>
      </c>
      <c r="O91" s="24" t="s">
        <v>4</v>
      </c>
      <c r="P91" s="57">
        <f t="shared" si="11"/>
        <v>15.3</v>
      </c>
      <c r="Q91" s="26">
        <v>26.7</v>
      </c>
      <c r="R91" s="24" t="s">
        <v>4</v>
      </c>
      <c r="S91" s="57">
        <f t="shared" si="12"/>
        <v>26.7</v>
      </c>
      <c r="T91" s="26">
        <v>13.3</v>
      </c>
      <c r="U91" s="24" t="s">
        <v>4</v>
      </c>
      <c r="V91" s="57">
        <f t="shared" si="13"/>
        <v>13.6</v>
      </c>
      <c r="W91" s="26">
        <v>24.6</v>
      </c>
      <c r="X91" s="24" t="s">
        <v>4</v>
      </c>
      <c r="Y91" s="24">
        <v>60.8</v>
      </c>
      <c r="Z91" s="24" t="s">
        <v>4</v>
      </c>
      <c r="AA91" s="24">
        <v>17.5</v>
      </c>
      <c r="AB91" s="24" t="s">
        <v>4</v>
      </c>
      <c r="AC91" s="24">
        <v>7.3</v>
      </c>
      <c r="AD91" s="24" t="s">
        <v>4</v>
      </c>
      <c r="AE91" s="24">
        <v>12.1</v>
      </c>
      <c r="AF91" s="24" t="s">
        <v>4</v>
      </c>
      <c r="AG91" s="24">
        <v>1.7</v>
      </c>
      <c r="AH91" s="24" t="s">
        <v>4</v>
      </c>
      <c r="AI91" s="24">
        <v>5.6</v>
      </c>
      <c r="AJ91" s="24" t="s">
        <v>4</v>
      </c>
      <c r="AK91" s="24">
        <v>65.599999999999994</v>
      </c>
      <c r="AL91" s="24" t="s">
        <v>4</v>
      </c>
      <c r="AM91" s="24">
        <v>19</v>
      </c>
      <c r="AN91" s="24" t="s">
        <v>4</v>
      </c>
      <c r="AO91" s="24">
        <v>5.6</v>
      </c>
      <c r="AP91" s="24" t="s">
        <v>4</v>
      </c>
      <c r="AQ91" s="24">
        <v>3.8</v>
      </c>
      <c r="AR91" s="24" t="s">
        <v>4</v>
      </c>
      <c r="AS91" s="24">
        <v>2.2999999999999998</v>
      </c>
      <c r="AT91" s="24" t="s">
        <v>4</v>
      </c>
      <c r="AU91" s="24">
        <v>3.8</v>
      </c>
      <c r="AV91" s="24" t="s">
        <v>4</v>
      </c>
    </row>
    <row r="92" spans="1:48">
      <c r="A92" s="18">
        <v>39448</v>
      </c>
      <c r="B92" s="24">
        <v>-15.6</v>
      </c>
      <c r="C92" s="24" t="s">
        <v>4</v>
      </c>
      <c r="D92" s="57">
        <f t="shared" si="7"/>
        <v>-12.3</v>
      </c>
      <c r="E92" s="26">
        <v>47</v>
      </c>
      <c r="F92" s="24" t="s">
        <v>4</v>
      </c>
      <c r="G92" s="57">
        <f t="shared" si="8"/>
        <v>40.799999999999997</v>
      </c>
      <c r="H92" s="26">
        <v>86.2</v>
      </c>
      <c r="I92" s="24" t="s">
        <v>4</v>
      </c>
      <c r="J92" s="57">
        <f t="shared" si="9"/>
        <v>86.2</v>
      </c>
      <c r="K92" s="26">
        <v>14.3</v>
      </c>
      <c r="L92" s="24" t="s">
        <v>4</v>
      </c>
      <c r="M92" s="57">
        <f t="shared" si="10"/>
        <v>13.7</v>
      </c>
      <c r="N92" s="26">
        <v>14.4</v>
      </c>
      <c r="O92" s="24" t="s">
        <v>4</v>
      </c>
      <c r="P92" s="57">
        <f t="shared" si="11"/>
        <v>15</v>
      </c>
      <c r="Q92" s="26">
        <v>19.3</v>
      </c>
      <c r="R92" s="24" t="s">
        <v>4</v>
      </c>
      <c r="S92" s="57">
        <f t="shared" si="12"/>
        <v>23</v>
      </c>
      <c r="T92" s="26">
        <v>8.4</v>
      </c>
      <c r="U92" s="24" t="s">
        <v>4</v>
      </c>
      <c r="V92" s="57">
        <f t="shared" si="13"/>
        <v>10.9</v>
      </c>
      <c r="W92" s="26">
        <v>28.3</v>
      </c>
      <c r="X92" s="24" t="s">
        <v>4</v>
      </c>
      <c r="Y92" s="24">
        <v>20.399999999999999</v>
      </c>
      <c r="Z92" s="24" t="s">
        <v>4</v>
      </c>
      <c r="AA92" s="24">
        <v>54.8</v>
      </c>
      <c r="AB92" s="24" t="s">
        <v>4</v>
      </c>
      <c r="AC92" s="24">
        <v>7.9</v>
      </c>
      <c r="AD92" s="24" t="s">
        <v>4</v>
      </c>
      <c r="AE92" s="24">
        <v>12.7</v>
      </c>
      <c r="AF92" s="24" t="s">
        <v>4</v>
      </c>
      <c r="AG92" s="24">
        <v>1.2</v>
      </c>
      <c r="AH92" s="24" t="s">
        <v>4</v>
      </c>
      <c r="AI92" s="24">
        <v>8.6999999999999993</v>
      </c>
      <c r="AJ92" s="24" t="s">
        <v>4</v>
      </c>
      <c r="AK92" s="24">
        <v>26.5</v>
      </c>
      <c r="AL92" s="24" t="s">
        <v>4</v>
      </c>
      <c r="AM92" s="24">
        <v>54.6</v>
      </c>
      <c r="AN92" s="24" t="s">
        <v>4</v>
      </c>
      <c r="AO92" s="24">
        <v>6.2</v>
      </c>
      <c r="AP92" s="24" t="s">
        <v>4</v>
      </c>
      <c r="AQ92" s="24">
        <v>5.6</v>
      </c>
      <c r="AR92" s="24" t="s">
        <v>4</v>
      </c>
      <c r="AS92" s="24">
        <v>0</v>
      </c>
      <c r="AT92" s="24" t="s">
        <v>4</v>
      </c>
      <c r="AU92" s="24">
        <v>7.1</v>
      </c>
      <c r="AV92" s="24" t="s">
        <v>4</v>
      </c>
    </row>
    <row r="93" spans="1:48">
      <c r="A93" s="18">
        <v>39539</v>
      </c>
      <c r="B93" s="24">
        <v>15.3</v>
      </c>
      <c r="C93" s="24" t="s">
        <v>4</v>
      </c>
      <c r="D93" s="57">
        <f t="shared" si="7"/>
        <v>-0.1</v>
      </c>
      <c r="E93" s="26">
        <v>45.2</v>
      </c>
      <c r="F93" s="24" t="s">
        <v>4</v>
      </c>
      <c r="G93" s="57">
        <f t="shared" si="8"/>
        <v>46.1</v>
      </c>
      <c r="H93" s="26">
        <v>85.8</v>
      </c>
      <c r="I93" s="24" t="s">
        <v>4</v>
      </c>
      <c r="J93" s="57">
        <f t="shared" si="9"/>
        <v>86</v>
      </c>
      <c r="K93" s="26">
        <v>12.4</v>
      </c>
      <c r="L93" s="24" t="s">
        <v>4</v>
      </c>
      <c r="M93" s="57">
        <f t="shared" si="10"/>
        <v>13.4</v>
      </c>
      <c r="N93" s="26">
        <v>12.5</v>
      </c>
      <c r="O93" s="24" t="s">
        <v>4</v>
      </c>
      <c r="P93" s="57">
        <f t="shared" si="11"/>
        <v>13.5</v>
      </c>
      <c r="Q93" s="26">
        <v>18</v>
      </c>
      <c r="R93" s="24" t="s">
        <v>4</v>
      </c>
      <c r="S93" s="57">
        <f t="shared" si="12"/>
        <v>18.7</v>
      </c>
      <c r="T93" s="26">
        <v>9.6</v>
      </c>
      <c r="U93" s="24" t="s">
        <v>4</v>
      </c>
      <c r="V93" s="57">
        <f t="shared" si="13"/>
        <v>9</v>
      </c>
      <c r="W93" s="26">
        <v>37.4</v>
      </c>
      <c r="X93" s="24" t="s">
        <v>4</v>
      </c>
      <c r="Y93" s="24">
        <v>25.2</v>
      </c>
      <c r="Z93" s="24" t="s">
        <v>4</v>
      </c>
      <c r="AA93" s="24">
        <v>48.8</v>
      </c>
      <c r="AB93" s="24" t="s">
        <v>4</v>
      </c>
      <c r="AC93" s="24">
        <v>12.9</v>
      </c>
      <c r="AD93" s="24" t="s">
        <v>4</v>
      </c>
      <c r="AE93" s="24">
        <v>8.3000000000000007</v>
      </c>
      <c r="AF93" s="24" t="s">
        <v>4</v>
      </c>
      <c r="AG93" s="24">
        <v>1.2</v>
      </c>
      <c r="AH93" s="24" t="s">
        <v>4</v>
      </c>
      <c r="AI93" s="24">
        <v>6.2</v>
      </c>
      <c r="AJ93" s="24" t="s">
        <v>4</v>
      </c>
      <c r="AK93" s="24">
        <v>31.5</v>
      </c>
      <c r="AL93" s="24" t="s">
        <v>4</v>
      </c>
      <c r="AM93" s="24">
        <v>47.2</v>
      </c>
      <c r="AN93" s="24" t="s">
        <v>4</v>
      </c>
      <c r="AO93" s="24">
        <v>13.7</v>
      </c>
      <c r="AP93" s="24" t="s">
        <v>4</v>
      </c>
      <c r="AQ93" s="24">
        <v>1.3</v>
      </c>
      <c r="AR93" s="24" t="s">
        <v>4</v>
      </c>
      <c r="AS93" s="24">
        <v>1.7</v>
      </c>
      <c r="AT93" s="24" t="s">
        <v>4</v>
      </c>
      <c r="AU93" s="24">
        <v>4.7</v>
      </c>
      <c r="AV93" s="24" t="s">
        <v>4</v>
      </c>
    </row>
    <row r="94" spans="1:48">
      <c r="A94" s="18">
        <v>39630</v>
      </c>
      <c r="B94" s="24">
        <v>-10.3</v>
      </c>
      <c r="C94" s="24" t="s">
        <v>4</v>
      </c>
      <c r="D94" s="57">
        <f t="shared" si="7"/>
        <v>2.5</v>
      </c>
      <c r="E94" s="26">
        <v>28.1</v>
      </c>
      <c r="F94" s="24" t="s">
        <v>4</v>
      </c>
      <c r="G94" s="57">
        <f t="shared" si="8"/>
        <v>36.700000000000003</v>
      </c>
      <c r="H94" s="26">
        <v>83.9</v>
      </c>
      <c r="I94" s="24" t="s">
        <v>4</v>
      </c>
      <c r="J94" s="57">
        <f t="shared" si="9"/>
        <v>84.9</v>
      </c>
      <c r="K94" s="26">
        <v>9.3000000000000007</v>
      </c>
      <c r="L94" s="24" t="s">
        <v>4</v>
      </c>
      <c r="M94" s="57">
        <f t="shared" si="10"/>
        <v>10.9</v>
      </c>
      <c r="N94" s="26">
        <v>11.9</v>
      </c>
      <c r="O94" s="24" t="s">
        <v>4</v>
      </c>
      <c r="P94" s="57">
        <f t="shared" si="11"/>
        <v>12.2</v>
      </c>
      <c r="Q94" s="26">
        <v>27.9</v>
      </c>
      <c r="R94" s="24" t="s">
        <v>4</v>
      </c>
      <c r="S94" s="57">
        <f t="shared" si="12"/>
        <v>23</v>
      </c>
      <c r="T94" s="26">
        <v>18.3</v>
      </c>
      <c r="U94" s="24" t="s">
        <v>4</v>
      </c>
      <c r="V94" s="57">
        <f t="shared" si="13"/>
        <v>14</v>
      </c>
      <c r="W94" s="26">
        <v>34.299999999999997</v>
      </c>
      <c r="X94" s="24" t="s">
        <v>4</v>
      </c>
      <c r="Y94" s="24">
        <v>53.9</v>
      </c>
      <c r="Z94" s="24" t="s">
        <v>4</v>
      </c>
      <c r="AA94" s="24">
        <v>15</v>
      </c>
      <c r="AB94" s="24" t="s">
        <v>4</v>
      </c>
      <c r="AC94" s="24">
        <v>13.5</v>
      </c>
      <c r="AD94" s="24" t="s">
        <v>4</v>
      </c>
      <c r="AE94" s="24">
        <v>10.199999999999999</v>
      </c>
      <c r="AF94" s="24" t="s">
        <v>4</v>
      </c>
      <c r="AG94" s="24">
        <v>2.9</v>
      </c>
      <c r="AH94" s="24" t="s">
        <v>4</v>
      </c>
      <c r="AI94" s="24">
        <v>9.3000000000000007</v>
      </c>
      <c r="AJ94" s="24" t="s">
        <v>4</v>
      </c>
      <c r="AK94" s="24">
        <v>59</v>
      </c>
      <c r="AL94" s="24" t="s">
        <v>4</v>
      </c>
      <c r="AM94" s="24">
        <v>15.3</v>
      </c>
      <c r="AN94" s="24" t="s">
        <v>4</v>
      </c>
      <c r="AO94" s="24">
        <v>14.9</v>
      </c>
      <c r="AP94" s="24" t="s">
        <v>4</v>
      </c>
      <c r="AQ94" s="24">
        <v>2.5</v>
      </c>
      <c r="AR94" s="24" t="s">
        <v>4</v>
      </c>
      <c r="AS94" s="24">
        <v>1.7</v>
      </c>
      <c r="AT94" s="24" t="s">
        <v>4</v>
      </c>
      <c r="AU94" s="24">
        <v>6.6</v>
      </c>
      <c r="AV94" s="24" t="s">
        <v>4</v>
      </c>
    </row>
    <row r="95" spans="1:48">
      <c r="A95" s="18">
        <v>39722</v>
      </c>
      <c r="B95" s="24">
        <v>27.4</v>
      </c>
      <c r="C95" s="24" t="s">
        <v>4</v>
      </c>
      <c r="D95" s="57">
        <f t="shared" si="7"/>
        <v>8.6</v>
      </c>
      <c r="E95" s="26">
        <v>13.7</v>
      </c>
      <c r="F95" s="24" t="s">
        <v>4</v>
      </c>
      <c r="G95" s="57">
        <f t="shared" si="8"/>
        <v>20.9</v>
      </c>
      <c r="H95" s="26">
        <v>87.8</v>
      </c>
      <c r="I95" s="24" t="s">
        <v>4</v>
      </c>
      <c r="J95" s="57">
        <f t="shared" si="9"/>
        <v>85.9</v>
      </c>
      <c r="K95" s="26">
        <v>17.7</v>
      </c>
      <c r="L95" s="24" t="s">
        <v>4</v>
      </c>
      <c r="M95" s="57">
        <f t="shared" si="10"/>
        <v>13.5</v>
      </c>
      <c r="N95" s="26">
        <v>14.4</v>
      </c>
      <c r="O95" s="24" t="s">
        <v>4</v>
      </c>
      <c r="P95" s="57">
        <f t="shared" si="11"/>
        <v>13.2</v>
      </c>
      <c r="Q95" s="26">
        <v>14.3</v>
      </c>
      <c r="R95" s="24" t="s">
        <v>4</v>
      </c>
      <c r="S95" s="57">
        <f t="shared" si="12"/>
        <v>21.1</v>
      </c>
      <c r="T95" s="26">
        <v>10.8</v>
      </c>
      <c r="U95" s="24" t="s">
        <v>4</v>
      </c>
      <c r="V95" s="57">
        <f t="shared" si="13"/>
        <v>14.6</v>
      </c>
      <c r="W95" s="26">
        <v>36.700000000000003</v>
      </c>
      <c r="X95" s="24" t="s">
        <v>4</v>
      </c>
      <c r="Y95" s="24">
        <v>60.8</v>
      </c>
      <c r="Z95" s="24" t="s">
        <v>4</v>
      </c>
      <c r="AA95" s="24">
        <v>15.6</v>
      </c>
      <c r="AB95" s="24" t="s">
        <v>4</v>
      </c>
      <c r="AC95" s="24">
        <v>9.8000000000000007</v>
      </c>
      <c r="AD95" s="24" t="s">
        <v>4</v>
      </c>
      <c r="AE95" s="24">
        <v>10.199999999999999</v>
      </c>
      <c r="AF95" s="24" t="s">
        <v>4</v>
      </c>
      <c r="AG95" s="24">
        <v>1.7</v>
      </c>
      <c r="AH95" s="24" t="s">
        <v>4</v>
      </c>
      <c r="AI95" s="24">
        <v>6.9</v>
      </c>
      <c r="AJ95" s="24" t="s">
        <v>4</v>
      </c>
      <c r="AK95" s="24">
        <v>65.8</v>
      </c>
      <c r="AL95" s="24" t="s">
        <v>4</v>
      </c>
      <c r="AM95" s="24">
        <v>14.1</v>
      </c>
      <c r="AN95" s="24" t="s">
        <v>4</v>
      </c>
      <c r="AO95" s="24">
        <v>11.2</v>
      </c>
      <c r="AP95" s="24" t="s">
        <v>4</v>
      </c>
      <c r="AQ95" s="24">
        <v>2.5</v>
      </c>
      <c r="AR95" s="24" t="s">
        <v>4</v>
      </c>
      <c r="AS95" s="24">
        <v>1.1000000000000001</v>
      </c>
      <c r="AT95" s="24" t="s">
        <v>4</v>
      </c>
      <c r="AU95" s="24">
        <v>5.3</v>
      </c>
      <c r="AV95" s="24" t="s">
        <v>4</v>
      </c>
    </row>
    <row r="96" spans="1:48">
      <c r="A96" s="18">
        <v>39814</v>
      </c>
      <c r="B96" s="24">
        <v>31.9</v>
      </c>
      <c r="C96" s="24" t="s">
        <v>4</v>
      </c>
      <c r="D96" s="57">
        <f t="shared" si="7"/>
        <v>29.7</v>
      </c>
      <c r="E96" s="26">
        <v>-7.3</v>
      </c>
      <c r="F96" s="24" t="s">
        <v>4</v>
      </c>
      <c r="G96" s="57">
        <f t="shared" si="8"/>
        <v>3.2</v>
      </c>
      <c r="H96" s="26">
        <v>85.2</v>
      </c>
      <c r="I96" s="24" t="s">
        <v>4</v>
      </c>
      <c r="J96" s="57">
        <f t="shared" si="9"/>
        <v>86.5</v>
      </c>
      <c r="K96" s="26">
        <v>12.8</v>
      </c>
      <c r="L96" s="24" t="s">
        <v>4</v>
      </c>
      <c r="M96" s="57">
        <f t="shared" si="10"/>
        <v>15.3</v>
      </c>
      <c r="N96" s="26">
        <v>33.200000000000003</v>
      </c>
      <c r="O96" s="24" t="s">
        <v>4</v>
      </c>
      <c r="P96" s="57">
        <f t="shared" si="11"/>
        <v>23.8</v>
      </c>
      <c r="Q96" s="26">
        <v>35</v>
      </c>
      <c r="R96" s="24" t="s">
        <v>4</v>
      </c>
      <c r="S96" s="57">
        <f t="shared" si="12"/>
        <v>24.7</v>
      </c>
      <c r="T96" s="26">
        <v>-17</v>
      </c>
      <c r="U96" s="24" t="s">
        <v>4</v>
      </c>
      <c r="V96" s="57">
        <f t="shared" si="13"/>
        <v>-3.1</v>
      </c>
      <c r="W96" s="26">
        <v>75.099999999999994</v>
      </c>
      <c r="X96" s="24" t="s">
        <v>4</v>
      </c>
      <c r="Y96" s="24">
        <v>67</v>
      </c>
      <c r="Z96" s="24" t="s">
        <v>4</v>
      </c>
      <c r="AA96" s="24">
        <v>14.4</v>
      </c>
      <c r="AB96" s="24" t="s">
        <v>4</v>
      </c>
      <c r="AC96" s="24">
        <v>3.6</v>
      </c>
      <c r="AD96" s="24" t="s">
        <v>4</v>
      </c>
      <c r="AE96" s="24">
        <v>10.199999999999999</v>
      </c>
      <c r="AF96" s="24" t="s">
        <v>4</v>
      </c>
      <c r="AG96" s="24">
        <v>2.2999999999999998</v>
      </c>
      <c r="AH96" s="24" t="s">
        <v>4</v>
      </c>
      <c r="AI96" s="24">
        <v>9.3000000000000007</v>
      </c>
      <c r="AJ96" s="24" t="s">
        <v>4</v>
      </c>
      <c r="AK96" s="24">
        <v>72.8</v>
      </c>
      <c r="AL96" s="24" t="s">
        <v>4</v>
      </c>
      <c r="AM96" s="24">
        <v>14</v>
      </c>
      <c r="AN96" s="24" t="s">
        <v>4</v>
      </c>
      <c r="AO96" s="24">
        <v>3.1</v>
      </c>
      <c r="AP96" s="24" t="s">
        <v>4</v>
      </c>
      <c r="AQ96" s="24">
        <v>1.3</v>
      </c>
      <c r="AR96" s="24" t="s">
        <v>4</v>
      </c>
      <c r="AS96" s="24">
        <v>1.7</v>
      </c>
      <c r="AT96" s="24" t="s">
        <v>4</v>
      </c>
      <c r="AU96" s="24">
        <v>7.1</v>
      </c>
      <c r="AV96" s="24" t="s">
        <v>4</v>
      </c>
    </row>
    <row r="97" spans="1:48">
      <c r="A97" s="18">
        <v>39904</v>
      </c>
      <c r="B97" s="24">
        <v>29.4</v>
      </c>
      <c r="C97" s="24" t="s">
        <v>4</v>
      </c>
      <c r="D97" s="57">
        <f t="shared" si="7"/>
        <v>30.7</v>
      </c>
      <c r="E97" s="26">
        <v>-25.3</v>
      </c>
      <c r="F97" s="24" t="s">
        <v>4</v>
      </c>
      <c r="G97" s="57">
        <f t="shared" si="8"/>
        <v>-16.3</v>
      </c>
      <c r="H97" s="26">
        <v>76.8</v>
      </c>
      <c r="I97" s="24" t="s">
        <v>4</v>
      </c>
      <c r="J97" s="57">
        <f t="shared" si="9"/>
        <v>81</v>
      </c>
      <c r="K97" s="26">
        <v>0.5</v>
      </c>
      <c r="L97" s="24" t="s">
        <v>4</v>
      </c>
      <c r="M97" s="57">
        <f t="shared" si="10"/>
        <v>6.7</v>
      </c>
      <c r="N97" s="26">
        <v>-2.1</v>
      </c>
      <c r="O97" s="24" t="s">
        <v>4</v>
      </c>
      <c r="P97" s="57">
        <f t="shared" si="11"/>
        <v>15.6</v>
      </c>
      <c r="Q97" s="26">
        <v>1.6</v>
      </c>
      <c r="R97" s="24" t="s">
        <v>4</v>
      </c>
      <c r="S97" s="57">
        <f t="shared" si="12"/>
        <v>18.3</v>
      </c>
      <c r="T97" s="26">
        <v>-22</v>
      </c>
      <c r="U97" s="24" t="s">
        <v>4</v>
      </c>
      <c r="V97" s="57">
        <f t="shared" si="13"/>
        <v>-19.5</v>
      </c>
      <c r="W97" s="26">
        <v>76.400000000000006</v>
      </c>
      <c r="X97" s="24" t="s">
        <v>4</v>
      </c>
      <c r="Y97" s="24">
        <v>64.5</v>
      </c>
      <c r="Z97" s="24" t="s">
        <v>4</v>
      </c>
      <c r="AA97" s="24">
        <v>11.9</v>
      </c>
      <c r="AB97" s="24" t="s">
        <v>4</v>
      </c>
      <c r="AC97" s="24">
        <v>3.6</v>
      </c>
      <c r="AD97" s="24" t="s">
        <v>4</v>
      </c>
      <c r="AE97" s="24">
        <v>13.9</v>
      </c>
      <c r="AF97" s="24" t="s">
        <v>4</v>
      </c>
      <c r="AG97" s="24">
        <v>1.7</v>
      </c>
      <c r="AH97" s="24" t="s">
        <v>4</v>
      </c>
      <c r="AI97" s="24">
        <v>15.6</v>
      </c>
      <c r="AJ97" s="24" t="s">
        <v>4</v>
      </c>
      <c r="AK97" s="24">
        <v>70.2</v>
      </c>
      <c r="AL97" s="24" t="s">
        <v>4</v>
      </c>
      <c r="AM97" s="24">
        <v>12.7</v>
      </c>
      <c r="AN97" s="24" t="s">
        <v>4</v>
      </c>
      <c r="AO97" s="24">
        <v>3.1</v>
      </c>
      <c r="AP97" s="24" t="s">
        <v>4</v>
      </c>
      <c r="AQ97" s="24">
        <v>0.7</v>
      </c>
      <c r="AR97" s="24" t="s">
        <v>4</v>
      </c>
      <c r="AS97" s="24">
        <v>0</v>
      </c>
      <c r="AT97" s="24" t="s">
        <v>4</v>
      </c>
      <c r="AU97" s="24">
        <v>13.3</v>
      </c>
      <c r="AV97" s="24" t="s">
        <v>4</v>
      </c>
    </row>
    <row r="98" spans="1:48">
      <c r="A98" s="18">
        <v>39995</v>
      </c>
      <c r="B98" s="24">
        <v>34.9</v>
      </c>
      <c r="C98" s="24" t="s">
        <v>4</v>
      </c>
      <c r="D98" s="57">
        <f t="shared" si="7"/>
        <v>32.200000000000003</v>
      </c>
      <c r="E98" s="26">
        <v>-36.799999999999997</v>
      </c>
      <c r="F98" s="24" t="s">
        <v>4</v>
      </c>
      <c r="G98" s="57">
        <f t="shared" si="8"/>
        <v>-31.1</v>
      </c>
      <c r="H98" s="26">
        <v>73.900000000000006</v>
      </c>
      <c r="I98" s="24" t="s">
        <v>4</v>
      </c>
      <c r="J98" s="57">
        <f t="shared" si="9"/>
        <v>75.400000000000006</v>
      </c>
      <c r="K98" s="26">
        <v>1.9</v>
      </c>
      <c r="L98" s="24" t="s">
        <v>4</v>
      </c>
      <c r="M98" s="57">
        <f t="shared" si="10"/>
        <v>1.2</v>
      </c>
      <c r="N98" s="26">
        <v>6.5</v>
      </c>
      <c r="O98" s="24" t="s">
        <v>4</v>
      </c>
      <c r="P98" s="57">
        <f t="shared" si="11"/>
        <v>2.2000000000000002</v>
      </c>
      <c r="Q98" s="26">
        <v>7.9</v>
      </c>
      <c r="R98" s="24" t="s">
        <v>4</v>
      </c>
      <c r="S98" s="57">
        <f t="shared" si="12"/>
        <v>4.8</v>
      </c>
      <c r="T98" s="26">
        <v>6.2</v>
      </c>
      <c r="U98" s="24" t="s">
        <v>4</v>
      </c>
      <c r="V98" s="57">
        <f t="shared" si="13"/>
        <v>-7.9</v>
      </c>
      <c r="W98" s="26">
        <v>74.8</v>
      </c>
      <c r="X98" s="24" t="s">
        <v>4</v>
      </c>
      <c r="Y98" s="24">
        <v>78.400000000000006</v>
      </c>
      <c r="Z98" s="24" t="s">
        <v>4</v>
      </c>
      <c r="AA98" s="24">
        <v>8.3000000000000007</v>
      </c>
      <c r="AB98" s="24" t="s">
        <v>4</v>
      </c>
      <c r="AC98" s="24">
        <v>2.5</v>
      </c>
      <c r="AD98" s="24" t="s">
        <v>4</v>
      </c>
      <c r="AE98" s="24">
        <v>8.6999999999999993</v>
      </c>
      <c r="AF98" s="24" t="s">
        <v>4</v>
      </c>
      <c r="AG98" s="24">
        <v>3.3</v>
      </c>
      <c r="AH98" s="24" t="s">
        <v>4</v>
      </c>
      <c r="AI98" s="24">
        <v>10.199999999999999</v>
      </c>
      <c r="AJ98" s="24" t="s">
        <v>4</v>
      </c>
      <c r="AK98" s="24">
        <v>79.5</v>
      </c>
      <c r="AL98" s="24" t="s">
        <v>4</v>
      </c>
      <c r="AM98" s="24">
        <v>8.8000000000000007</v>
      </c>
      <c r="AN98" s="24" t="s">
        <v>4</v>
      </c>
      <c r="AO98" s="24">
        <v>3.1</v>
      </c>
      <c r="AP98" s="24" t="s">
        <v>4</v>
      </c>
      <c r="AQ98" s="24">
        <v>1.2</v>
      </c>
      <c r="AR98" s="24" t="s">
        <v>4</v>
      </c>
      <c r="AS98" s="24">
        <v>0.1</v>
      </c>
      <c r="AT98" s="24" t="s">
        <v>4</v>
      </c>
      <c r="AU98" s="24">
        <v>7.3</v>
      </c>
      <c r="AV98" s="24" t="s">
        <v>4</v>
      </c>
    </row>
    <row r="99" spans="1:48">
      <c r="A99" s="18">
        <v>40087</v>
      </c>
      <c r="B99" s="24">
        <v>24.2</v>
      </c>
      <c r="C99" s="24" t="s">
        <v>4</v>
      </c>
      <c r="D99" s="57">
        <f t="shared" si="7"/>
        <v>29.6</v>
      </c>
      <c r="E99" s="26">
        <v>-15.2</v>
      </c>
      <c r="F99" s="24" t="s">
        <v>4</v>
      </c>
      <c r="G99" s="57">
        <f t="shared" si="8"/>
        <v>-26</v>
      </c>
      <c r="H99" s="26">
        <v>78.900000000000006</v>
      </c>
      <c r="I99" s="24" t="s">
        <v>4</v>
      </c>
      <c r="J99" s="57">
        <f t="shared" si="9"/>
        <v>76.400000000000006</v>
      </c>
      <c r="K99" s="26">
        <v>3.2</v>
      </c>
      <c r="L99" s="24" t="s">
        <v>4</v>
      </c>
      <c r="M99" s="57">
        <f t="shared" si="10"/>
        <v>2.6</v>
      </c>
      <c r="N99" s="26">
        <v>7.1</v>
      </c>
      <c r="O99" s="24" t="s">
        <v>4</v>
      </c>
      <c r="P99" s="57">
        <f t="shared" si="11"/>
        <v>6.8</v>
      </c>
      <c r="Q99" s="26">
        <v>16</v>
      </c>
      <c r="R99" s="24" t="s">
        <v>4</v>
      </c>
      <c r="S99" s="57">
        <f t="shared" si="12"/>
        <v>12</v>
      </c>
      <c r="T99" s="26">
        <v>7</v>
      </c>
      <c r="U99" s="24" t="s">
        <v>4</v>
      </c>
      <c r="V99" s="57">
        <f t="shared" si="13"/>
        <v>6.6</v>
      </c>
      <c r="W99" s="26">
        <v>65.2</v>
      </c>
      <c r="X99" s="24" t="s">
        <v>4</v>
      </c>
      <c r="Y99" s="24">
        <v>69.8</v>
      </c>
      <c r="Z99" s="24" t="s">
        <v>4</v>
      </c>
      <c r="AA99" s="24">
        <v>12.3</v>
      </c>
      <c r="AB99" s="24" t="s">
        <v>4</v>
      </c>
      <c r="AC99" s="24">
        <v>2.5</v>
      </c>
      <c r="AD99" s="24" t="s">
        <v>4</v>
      </c>
      <c r="AE99" s="24">
        <v>13.9</v>
      </c>
      <c r="AF99" s="24" t="s">
        <v>4</v>
      </c>
      <c r="AG99" s="24">
        <v>1.2</v>
      </c>
      <c r="AH99" s="24" t="s">
        <v>4</v>
      </c>
      <c r="AI99" s="24">
        <v>12.4</v>
      </c>
      <c r="AJ99" s="24" t="s">
        <v>4</v>
      </c>
      <c r="AK99" s="24">
        <v>72.900000000000006</v>
      </c>
      <c r="AL99" s="24" t="s">
        <v>4</v>
      </c>
      <c r="AM99" s="24">
        <v>14</v>
      </c>
      <c r="AN99" s="24" t="s">
        <v>4</v>
      </c>
      <c r="AO99" s="24">
        <v>3.1</v>
      </c>
      <c r="AP99" s="24" t="s">
        <v>4</v>
      </c>
      <c r="AQ99" s="24">
        <v>0.4</v>
      </c>
      <c r="AR99" s="24" t="s">
        <v>4</v>
      </c>
      <c r="AS99" s="24">
        <v>0.5</v>
      </c>
      <c r="AT99" s="24" t="s">
        <v>4</v>
      </c>
      <c r="AU99" s="24">
        <v>9</v>
      </c>
      <c r="AV99" s="24" t="s">
        <v>4</v>
      </c>
    </row>
    <row r="100" spans="1:48">
      <c r="A100" s="18">
        <v>40179</v>
      </c>
      <c r="B100" s="24">
        <v>17.7</v>
      </c>
      <c r="C100" s="24" t="s">
        <v>4</v>
      </c>
      <c r="D100" s="57">
        <f t="shared" si="7"/>
        <v>21</v>
      </c>
      <c r="E100" s="26">
        <v>-13.4</v>
      </c>
      <c r="F100" s="24" t="s">
        <v>4</v>
      </c>
      <c r="G100" s="57">
        <f t="shared" si="8"/>
        <v>-14.3</v>
      </c>
      <c r="H100" s="26">
        <v>79.8</v>
      </c>
      <c r="I100" s="24" t="s">
        <v>4</v>
      </c>
      <c r="J100" s="57">
        <f t="shared" si="9"/>
        <v>79.400000000000006</v>
      </c>
      <c r="K100" s="26">
        <v>-2.5</v>
      </c>
      <c r="L100" s="24" t="s">
        <v>4</v>
      </c>
      <c r="M100" s="57">
        <f t="shared" si="10"/>
        <v>0.4</v>
      </c>
      <c r="N100" s="26">
        <v>5.3</v>
      </c>
      <c r="O100" s="24" t="s">
        <v>4</v>
      </c>
      <c r="P100" s="57">
        <f t="shared" si="11"/>
        <v>6.2</v>
      </c>
      <c r="Q100" s="26">
        <v>11.5</v>
      </c>
      <c r="R100" s="24" t="s">
        <v>4</v>
      </c>
      <c r="S100" s="57">
        <f t="shared" si="12"/>
        <v>13.8</v>
      </c>
      <c r="T100" s="26">
        <v>9</v>
      </c>
      <c r="U100" s="24" t="s">
        <v>4</v>
      </c>
      <c r="V100" s="57">
        <f t="shared" si="13"/>
        <v>8</v>
      </c>
      <c r="W100" s="26">
        <v>55.4</v>
      </c>
      <c r="X100" s="24" t="s">
        <v>4</v>
      </c>
      <c r="Y100" s="24">
        <v>81.099999999999994</v>
      </c>
      <c r="Z100" s="24" t="s">
        <v>4</v>
      </c>
      <c r="AA100" s="24">
        <v>2.2000000000000002</v>
      </c>
      <c r="AB100" s="24" t="s">
        <v>4</v>
      </c>
      <c r="AC100" s="24">
        <v>2.5</v>
      </c>
      <c r="AD100" s="24" t="s">
        <v>4</v>
      </c>
      <c r="AE100" s="24">
        <v>10.5</v>
      </c>
      <c r="AF100" s="24" t="s">
        <v>4</v>
      </c>
      <c r="AG100" s="24">
        <v>1.6</v>
      </c>
      <c r="AH100" s="24" t="s">
        <v>4</v>
      </c>
      <c r="AI100" s="24">
        <v>7.4</v>
      </c>
      <c r="AJ100" s="24" t="s">
        <v>4</v>
      </c>
      <c r="AK100" s="24">
        <v>83.4</v>
      </c>
      <c r="AL100" s="24" t="s">
        <v>4</v>
      </c>
      <c r="AM100" s="24">
        <v>5</v>
      </c>
      <c r="AN100" s="24" t="s">
        <v>4</v>
      </c>
      <c r="AO100" s="24">
        <v>3.1</v>
      </c>
      <c r="AP100" s="24" t="s">
        <v>4</v>
      </c>
      <c r="AQ100" s="24">
        <v>3.4</v>
      </c>
      <c r="AR100" s="24" t="s">
        <v>4</v>
      </c>
      <c r="AS100" s="24">
        <v>0</v>
      </c>
      <c r="AT100" s="24" t="s">
        <v>4</v>
      </c>
      <c r="AU100" s="24">
        <v>5.0999999999999996</v>
      </c>
      <c r="AV100" s="24" t="s">
        <v>4</v>
      </c>
    </row>
    <row r="101" spans="1:48">
      <c r="A101" s="18">
        <v>40269</v>
      </c>
      <c r="B101" s="24">
        <v>26.7</v>
      </c>
      <c r="C101" s="24" t="s">
        <v>4</v>
      </c>
      <c r="D101" s="57">
        <f t="shared" si="7"/>
        <v>22.2</v>
      </c>
      <c r="E101" s="26">
        <v>-6.6</v>
      </c>
      <c r="F101" s="24" t="s">
        <v>4</v>
      </c>
      <c r="G101" s="57">
        <f t="shared" si="8"/>
        <v>-10</v>
      </c>
      <c r="H101" s="26">
        <v>78.2</v>
      </c>
      <c r="I101" s="24" t="s">
        <v>4</v>
      </c>
      <c r="J101" s="57">
        <f t="shared" si="9"/>
        <v>79</v>
      </c>
      <c r="K101" s="26">
        <v>1.1000000000000001</v>
      </c>
      <c r="L101" s="24" t="s">
        <v>4</v>
      </c>
      <c r="M101" s="57">
        <f t="shared" si="10"/>
        <v>-0.7</v>
      </c>
      <c r="N101" s="26">
        <v>8.1999999999999993</v>
      </c>
      <c r="O101" s="24" t="s">
        <v>4</v>
      </c>
      <c r="P101" s="57">
        <f t="shared" si="11"/>
        <v>6.8</v>
      </c>
      <c r="Q101" s="26">
        <v>8.9</v>
      </c>
      <c r="R101" s="24" t="s">
        <v>4</v>
      </c>
      <c r="S101" s="57">
        <f t="shared" si="12"/>
        <v>10.199999999999999</v>
      </c>
      <c r="T101" s="26">
        <v>19.3</v>
      </c>
      <c r="U101" s="24" t="s">
        <v>4</v>
      </c>
      <c r="V101" s="57">
        <f t="shared" si="13"/>
        <v>14.2</v>
      </c>
      <c r="W101" s="26">
        <v>52.2</v>
      </c>
      <c r="X101" s="24" t="s">
        <v>4</v>
      </c>
      <c r="Y101" s="24">
        <v>70.3</v>
      </c>
      <c r="Z101" s="24" t="s">
        <v>4</v>
      </c>
      <c r="AA101" s="24">
        <v>5.6</v>
      </c>
      <c r="AB101" s="24" t="s">
        <v>4</v>
      </c>
      <c r="AC101" s="24">
        <v>2.5</v>
      </c>
      <c r="AD101" s="24" t="s">
        <v>4</v>
      </c>
      <c r="AE101" s="24">
        <v>15.7</v>
      </c>
      <c r="AF101" s="24" t="s">
        <v>4</v>
      </c>
      <c r="AG101" s="24">
        <v>5</v>
      </c>
      <c r="AH101" s="24" t="s">
        <v>4</v>
      </c>
      <c r="AI101" s="24">
        <v>16.600000000000001</v>
      </c>
      <c r="AJ101" s="24" t="s">
        <v>4</v>
      </c>
      <c r="AK101" s="24">
        <v>74.3</v>
      </c>
      <c r="AL101" s="24" t="s">
        <v>4</v>
      </c>
      <c r="AM101" s="24">
        <v>7.7</v>
      </c>
      <c r="AN101" s="24" t="s">
        <v>4</v>
      </c>
      <c r="AO101" s="24">
        <v>3.1</v>
      </c>
      <c r="AP101" s="24" t="s">
        <v>4</v>
      </c>
      <c r="AQ101" s="24">
        <v>1.8</v>
      </c>
      <c r="AR101" s="24" t="s">
        <v>4</v>
      </c>
      <c r="AS101" s="24">
        <v>0</v>
      </c>
      <c r="AT101" s="24" t="s">
        <v>4</v>
      </c>
      <c r="AU101" s="24">
        <v>13</v>
      </c>
      <c r="AV101" s="24" t="s">
        <v>4</v>
      </c>
    </row>
    <row r="102" spans="1:48">
      <c r="A102" s="18">
        <v>40360</v>
      </c>
      <c r="B102" s="24">
        <v>23.4</v>
      </c>
      <c r="C102" s="24" t="s">
        <v>4</v>
      </c>
      <c r="D102" s="57">
        <f t="shared" si="7"/>
        <v>25.1</v>
      </c>
      <c r="E102" s="26">
        <v>10.1</v>
      </c>
      <c r="F102" s="24" t="s">
        <v>4</v>
      </c>
      <c r="G102" s="57">
        <f t="shared" si="8"/>
        <v>1.8</v>
      </c>
      <c r="H102" s="26">
        <v>82.7</v>
      </c>
      <c r="I102" s="24" t="s">
        <v>4</v>
      </c>
      <c r="J102" s="57">
        <f t="shared" si="9"/>
        <v>80.5</v>
      </c>
      <c r="K102" s="26">
        <v>10.6</v>
      </c>
      <c r="L102" s="24" t="s">
        <v>4</v>
      </c>
      <c r="M102" s="57">
        <f t="shared" si="10"/>
        <v>5.9</v>
      </c>
      <c r="N102" s="26">
        <v>18.899999999999999</v>
      </c>
      <c r="O102" s="24" t="s">
        <v>4</v>
      </c>
      <c r="P102" s="57">
        <f t="shared" si="11"/>
        <v>13.6</v>
      </c>
      <c r="Q102" s="26">
        <v>20</v>
      </c>
      <c r="R102" s="24" t="s">
        <v>4</v>
      </c>
      <c r="S102" s="57">
        <f t="shared" si="12"/>
        <v>14.5</v>
      </c>
      <c r="T102" s="26">
        <v>14.7</v>
      </c>
      <c r="U102" s="24" t="s">
        <v>4</v>
      </c>
      <c r="V102" s="57">
        <f t="shared" si="13"/>
        <v>17</v>
      </c>
      <c r="W102" s="26">
        <v>52</v>
      </c>
      <c r="X102" s="24" t="s">
        <v>4</v>
      </c>
      <c r="Y102" s="24">
        <v>69.2</v>
      </c>
      <c r="Z102" s="24" t="s">
        <v>4</v>
      </c>
      <c r="AA102" s="24">
        <v>7.3</v>
      </c>
      <c r="AB102" s="24" t="s">
        <v>4</v>
      </c>
      <c r="AC102" s="24">
        <v>2.5</v>
      </c>
      <c r="AD102" s="24" t="s">
        <v>4</v>
      </c>
      <c r="AE102" s="24">
        <v>8.6</v>
      </c>
      <c r="AF102" s="24" t="s">
        <v>4</v>
      </c>
      <c r="AG102" s="24">
        <v>1.2</v>
      </c>
      <c r="AH102" s="24" t="s">
        <v>4</v>
      </c>
      <c r="AI102" s="24">
        <v>11</v>
      </c>
      <c r="AJ102" s="24" t="s">
        <v>4</v>
      </c>
      <c r="AK102" s="24">
        <v>74.099999999999994</v>
      </c>
      <c r="AL102" s="24" t="s">
        <v>4</v>
      </c>
      <c r="AM102" s="24">
        <v>7.8</v>
      </c>
      <c r="AN102" s="24" t="s">
        <v>4</v>
      </c>
      <c r="AO102" s="24">
        <v>3.1</v>
      </c>
      <c r="AP102" s="24" t="s">
        <v>4</v>
      </c>
      <c r="AQ102" s="24">
        <v>2.5</v>
      </c>
      <c r="AR102" s="24" t="s">
        <v>4</v>
      </c>
      <c r="AS102" s="24">
        <v>3.7</v>
      </c>
      <c r="AT102" s="24" t="s">
        <v>4</v>
      </c>
      <c r="AU102" s="24">
        <v>8.9</v>
      </c>
      <c r="AV102" s="24" t="s">
        <v>4</v>
      </c>
    </row>
    <row r="103" spans="1:48">
      <c r="A103" s="18">
        <v>40452</v>
      </c>
      <c r="B103" s="24">
        <v>26.4</v>
      </c>
      <c r="C103" s="24" t="s">
        <v>4</v>
      </c>
      <c r="D103" s="57">
        <f t="shared" ref="D103:D134" si="14">ROUND(AVERAGE(B102:B103),1)</f>
        <v>24.9</v>
      </c>
      <c r="E103" s="26">
        <v>-1.5</v>
      </c>
      <c r="F103" s="24" t="s">
        <v>4</v>
      </c>
      <c r="G103" s="57">
        <f t="shared" ref="G103:G134" si="15">ROUND(AVERAGE(E102:E103),1)</f>
        <v>4.3</v>
      </c>
      <c r="H103" s="26">
        <v>81.900000000000006</v>
      </c>
      <c r="I103" s="24" t="s">
        <v>4</v>
      </c>
      <c r="J103" s="57">
        <f t="shared" ref="J103:J134" si="16">ROUND(AVERAGE(H102:H103),1)</f>
        <v>82.3</v>
      </c>
      <c r="K103" s="26">
        <v>1.4</v>
      </c>
      <c r="L103" s="24" t="s">
        <v>4</v>
      </c>
      <c r="M103" s="57">
        <f t="shared" ref="M103:M134" si="17">ROUND(AVERAGE(K102:K103),1)</f>
        <v>6</v>
      </c>
      <c r="N103" s="26">
        <v>24</v>
      </c>
      <c r="O103" s="24" t="s">
        <v>4</v>
      </c>
      <c r="P103" s="57">
        <f t="shared" ref="P103:P134" si="18">ROUND(AVERAGE(N102:N103),1)</f>
        <v>21.5</v>
      </c>
      <c r="Q103" s="26">
        <v>16.8</v>
      </c>
      <c r="R103" s="24" t="s">
        <v>4</v>
      </c>
      <c r="S103" s="57">
        <f t="shared" ref="S103:S134" si="19">ROUND(AVERAGE(Q102:Q103),1)</f>
        <v>18.399999999999999</v>
      </c>
      <c r="T103" s="26">
        <v>14.3</v>
      </c>
      <c r="U103" s="24" t="s">
        <v>4</v>
      </c>
      <c r="V103" s="57">
        <f t="shared" ref="V103:V134" si="20">ROUND(AVERAGE(T102:T103),1)</f>
        <v>14.5</v>
      </c>
      <c r="W103" s="26">
        <v>55.3</v>
      </c>
      <c r="X103" s="24" t="s">
        <v>4</v>
      </c>
      <c r="Y103" s="24">
        <v>63.2</v>
      </c>
      <c r="Z103" s="24" t="s">
        <v>4</v>
      </c>
      <c r="AA103" s="24">
        <v>8.6999999999999993</v>
      </c>
      <c r="AB103" s="24" t="s">
        <v>4</v>
      </c>
      <c r="AC103" s="24">
        <v>15</v>
      </c>
      <c r="AD103" s="24" t="s">
        <v>4</v>
      </c>
      <c r="AE103" s="24">
        <v>6.9</v>
      </c>
      <c r="AF103" s="24" t="s">
        <v>4</v>
      </c>
      <c r="AG103" s="24">
        <v>1.3</v>
      </c>
      <c r="AH103" s="24" t="s">
        <v>4</v>
      </c>
      <c r="AI103" s="24">
        <v>10.1</v>
      </c>
      <c r="AJ103" s="24" t="s">
        <v>4</v>
      </c>
      <c r="AK103" s="24">
        <v>66.8</v>
      </c>
      <c r="AL103" s="24" t="s">
        <v>4</v>
      </c>
      <c r="AM103" s="24">
        <v>5.4</v>
      </c>
      <c r="AN103" s="24" t="s">
        <v>4</v>
      </c>
      <c r="AO103" s="24">
        <v>15.5</v>
      </c>
      <c r="AP103" s="24" t="s">
        <v>4</v>
      </c>
      <c r="AQ103" s="24">
        <v>1</v>
      </c>
      <c r="AR103" s="24" t="s">
        <v>4</v>
      </c>
      <c r="AS103" s="24">
        <v>2.5</v>
      </c>
      <c r="AT103" s="24" t="s">
        <v>4</v>
      </c>
      <c r="AU103" s="24">
        <v>8.8000000000000007</v>
      </c>
      <c r="AV103" s="24" t="s">
        <v>4</v>
      </c>
    </row>
    <row r="104" spans="1:48">
      <c r="A104" s="18">
        <v>40544</v>
      </c>
      <c r="B104" s="24">
        <v>26.6</v>
      </c>
      <c r="C104" s="24" t="s">
        <v>4</v>
      </c>
      <c r="D104" s="57">
        <f t="shared" si="14"/>
        <v>26.5</v>
      </c>
      <c r="E104" s="26">
        <v>12.5</v>
      </c>
      <c r="F104" s="24" t="s">
        <v>4</v>
      </c>
      <c r="G104" s="57">
        <f t="shared" si="15"/>
        <v>5.5</v>
      </c>
      <c r="H104" s="26">
        <v>80.400000000000006</v>
      </c>
      <c r="I104" s="24" t="s">
        <v>4</v>
      </c>
      <c r="J104" s="57">
        <f t="shared" si="16"/>
        <v>81.2</v>
      </c>
      <c r="K104" s="26">
        <v>-2.5</v>
      </c>
      <c r="L104" s="24" t="s">
        <v>4</v>
      </c>
      <c r="M104" s="57">
        <f t="shared" si="17"/>
        <v>-0.6</v>
      </c>
      <c r="N104" s="26">
        <v>9.1999999999999993</v>
      </c>
      <c r="O104" s="24" t="s">
        <v>4</v>
      </c>
      <c r="P104" s="57">
        <f t="shared" si="18"/>
        <v>16.600000000000001</v>
      </c>
      <c r="Q104" s="26">
        <v>8.1</v>
      </c>
      <c r="R104" s="24" t="s">
        <v>4</v>
      </c>
      <c r="S104" s="57">
        <f t="shared" si="19"/>
        <v>12.5</v>
      </c>
      <c r="T104" s="26">
        <v>37.700000000000003</v>
      </c>
      <c r="U104" s="24" t="s">
        <v>4</v>
      </c>
      <c r="V104" s="57">
        <f t="shared" si="20"/>
        <v>26</v>
      </c>
      <c r="W104" s="26">
        <v>58.4</v>
      </c>
      <c r="X104" s="24" t="s">
        <v>4</v>
      </c>
      <c r="Y104" s="24">
        <v>62.3</v>
      </c>
      <c r="Z104" s="24" t="s">
        <v>4</v>
      </c>
      <c r="AA104" s="24">
        <v>4.5</v>
      </c>
      <c r="AB104" s="24" t="s">
        <v>4</v>
      </c>
      <c r="AC104" s="24">
        <v>4.7</v>
      </c>
      <c r="AD104" s="24" t="s">
        <v>4</v>
      </c>
      <c r="AE104" s="24">
        <v>13.3</v>
      </c>
      <c r="AF104" s="24" t="s">
        <v>4</v>
      </c>
      <c r="AG104" s="24">
        <v>2</v>
      </c>
      <c r="AH104" s="24" t="s">
        <v>4</v>
      </c>
      <c r="AI104" s="24">
        <v>21.8</v>
      </c>
      <c r="AJ104" s="24" t="s">
        <v>4</v>
      </c>
      <c r="AK104" s="24">
        <v>65.099999999999994</v>
      </c>
      <c r="AL104" s="24" t="s">
        <v>4</v>
      </c>
      <c r="AM104" s="24">
        <v>6.8</v>
      </c>
      <c r="AN104" s="24" t="s">
        <v>4</v>
      </c>
      <c r="AO104" s="24">
        <v>5.2</v>
      </c>
      <c r="AP104" s="24" t="s">
        <v>4</v>
      </c>
      <c r="AQ104" s="24">
        <v>0</v>
      </c>
      <c r="AR104" s="24" t="s">
        <v>4</v>
      </c>
      <c r="AS104" s="24">
        <v>2.8</v>
      </c>
      <c r="AT104" s="24" t="s">
        <v>4</v>
      </c>
      <c r="AU104" s="24">
        <v>20.2</v>
      </c>
      <c r="AV104" s="24" t="s">
        <v>4</v>
      </c>
    </row>
    <row r="105" spans="1:48">
      <c r="A105" s="18">
        <v>40634</v>
      </c>
      <c r="B105" s="24">
        <v>12.2</v>
      </c>
      <c r="C105" s="24" t="s">
        <v>4</v>
      </c>
      <c r="D105" s="57">
        <f t="shared" si="14"/>
        <v>19.399999999999999</v>
      </c>
      <c r="E105" s="26">
        <v>7.7</v>
      </c>
      <c r="F105" s="24" t="s">
        <v>4</v>
      </c>
      <c r="G105" s="57">
        <f t="shared" si="15"/>
        <v>10.1</v>
      </c>
      <c r="H105" s="26">
        <v>85.6</v>
      </c>
      <c r="I105" s="24" t="s">
        <v>4</v>
      </c>
      <c r="J105" s="57">
        <f t="shared" si="16"/>
        <v>83</v>
      </c>
      <c r="K105" s="26">
        <v>3.9</v>
      </c>
      <c r="L105" s="24" t="s">
        <v>4</v>
      </c>
      <c r="M105" s="57">
        <f t="shared" si="17"/>
        <v>0.7</v>
      </c>
      <c r="N105" s="26">
        <v>17.5</v>
      </c>
      <c r="O105" s="24" t="s">
        <v>4</v>
      </c>
      <c r="P105" s="57">
        <f t="shared" si="18"/>
        <v>13.4</v>
      </c>
      <c r="Q105" s="26">
        <v>26.3</v>
      </c>
      <c r="R105" s="24" t="s">
        <v>4</v>
      </c>
      <c r="S105" s="57">
        <f t="shared" si="19"/>
        <v>17.2</v>
      </c>
      <c r="T105" s="26">
        <v>11.2</v>
      </c>
      <c r="U105" s="24" t="s">
        <v>4</v>
      </c>
      <c r="V105" s="57">
        <f t="shared" si="20"/>
        <v>24.5</v>
      </c>
      <c r="W105" s="26">
        <v>53.6</v>
      </c>
      <c r="X105" s="24" t="s">
        <v>4</v>
      </c>
      <c r="Y105" s="24">
        <v>75.3</v>
      </c>
      <c r="Z105" s="24" t="s">
        <v>4</v>
      </c>
      <c r="AA105" s="24">
        <v>1.9</v>
      </c>
      <c r="AB105" s="24" t="s">
        <v>4</v>
      </c>
      <c r="AC105" s="24">
        <v>2.6</v>
      </c>
      <c r="AD105" s="24" t="s">
        <v>4</v>
      </c>
      <c r="AE105" s="24">
        <v>11</v>
      </c>
      <c r="AF105" s="24" t="s">
        <v>4</v>
      </c>
      <c r="AG105" s="24">
        <v>1.2</v>
      </c>
      <c r="AH105" s="24" t="s">
        <v>4</v>
      </c>
      <c r="AI105" s="24">
        <v>9.4</v>
      </c>
      <c r="AJ105" s="24" t="s">
        <v>4</v>
      </c>
      <c r="AK105" s="24">
        <v>78.7</v>
      </c>
      <c r="AL105" s="24" t="s">
        <v>4</v>
      </c>
      <c r="AM105" s="24">
        <v>4.5</v>
      </c>
      <c r="AN105" s="24" t="s">
        <v>4</v>
      </c>
      <c r="AO105" s="24">
        <v>3.1</v>
      </c>
      <c r="AP105" s="24" t="s">
        <v>4</v>
      </c>
      <c r="AQ105" s="24">
        <v>4.2</v>
      </c>
      <c r="AR105" s="24" t="s">
        <v>4</v>
      </c>
      <c r="AS105" s="24">
        <v>1.4</v>
      </c>
      <c r="AT105" s="24" t="s">
        <v>4</v>
      </c>
      <c r="AU105" s="24">
        <v>8.1</v>
      </c>
      <c r="AV105" s="24" t="s">
        <v>4</v>
      </c>
    </row>
    <row r="106" spans="1:48">
      <c r="A106" s="18">
        <v>40725</v>
      </c>
      <c r="B106" s="24">
        <v>15.6</v>
      </c>
      <c r="C106" s="24" t="s">
        <v>4</v>
      </c>
      <c r="D106" s="57">
        <f t="shared" si="14"/>
        <v>13.9</v>
      </c>
      <c r="E106" s="26">
        <v>-14.6</v>
      </c>
      <c r="F106" s="24" t="s">
        <v>4</v>
      </c>
      <c r="G106" s="57">
        <f t="shared" si="15"/>
        <v>-3.5</v>
      </c>
      <c r="H106" s="26">
        <v>81.2</v>
      </c>
      <c r="I106" s="24" t="s">
        <v>4</v>
      </c>
      <c r="J106" s="57">
        <f t="shared" si="16"/>
        <v>83.4</v>
      </c>
      <c r="K106" s="26">
        <v>-0.7</v>
      </c>
      <c r="L106" s="24" t="s">
        <v>4</v>
      </c>
      <c r="M106" s="57">
        <f t="shared" si="17"/>
        <v>1.6</v>
      </c>
      <c r="N106" s="26">
        <v>10.7</v>
      </c>
      <c r="O106" s="24" t="s">
        <v>4</v>
      </c>
      <c r="P106" s="57">
        <f t="shared" si="18"/>
        <v>14.1</v>
      </c>
      <c r="Q106" s="26">
        <v>24.2</v>
      </c>
      <c r="R106" s="24" t="s">
        <v>4</v>
      </c>
      <c r="S106" s="57">
        <f t="shared" si="19"/>
        <v>25.3</v>
      </c>
      <c r="T106" s="26">
        <v>2.5</v>
      </c>
      <c r="U106" s="24" t="s">
        <v>4</v>
      </c>
      <c r="V106" s="57">
        <f t="shared" si="20"/>
        <v>6.9</v>
      </c>
      <c r="W106" s="26">
        <v>59.5</v>
      </c>
      <c r="X106" s="24" t="s">
        <v>4</v>
      </c>
      <c r="Y106" s="24">
        <v>74.099999999999994</v>
      </c>
      <c r="Z106" s="24" t="s">
        <v>4</v>
      </c>
      <c r="AA106" s="24">
        <v>3.3</v>
      </c>
      <c r="AB106" s="24" t="s">
        <v>4</v>
      </c>
      <c r="AC106" s="24">
        <v>2.5</v>
      </c>
      <c r="AD106" s="24" t="s">
        <v>4</v>
      </c>
      <c r="AE106" s="24">
        <v>9.3000000000000007</v>
      </c>
      <c r="AF106" s="24" t="s">
        <v>4</v>
      </c>
      <c r="AG106" s="24">
        <v>2.5</v>
      </c>
      <c r="AH106" s="24" t="s">
        <v>4</v>
      </c>
      <c r="AI106" s="24">
        <v>11.1</v>
      </c>
      <c r="AJ106" s="24" t="s">
        <v>4</v>
      </c>
      <c r="AK106" s="24">
        <v>76.400000000000006</v>
      </c>
      <c r="AL106" s="24" t="s">
        <v>4</v>
      </c>
      <c r="AM106" s="24">
        <v>6.3</v>
      </c>
      <c r="AN106" s="24" t="s">
        <v>4</v>
      </c>
      <c r="AO106" s="24">
        <v>3.1</v>
      </c>
      <c r="AP106" s="24" t="s">
        <v>4</v>
      </c>
      <c r="AQ106" s="24">
        <v>5.0999999999999996</v>
      </c>
      <c r="AR106" s="24" t="s">
        <v>4</v>
      </c>
      <c r="AS106" s="24">
        <v>0.4</v>
      </c>
      <c r="AT106" s="24" t="s">
        <v>4</v>
      </c>
      <c r="AU106" s="24">
        <v>8.6999999999999993</v>
      </c>
      <c r="AV106" s="24" t="s">
        <v>4</v>
      </c>
    </row>
    <row r="107" spans="1:48">
      <c r="A107" s="18">
        <v>40817</v>
      </c>
      <c r="B107" s="24">
        <v>6</v>
      </c>
      <c r="C107" s="24" t="s">
        <v>4</v>
      </c>
      <c r="D107" s="57">
        <f t="shared" si="14"/>
        <v>10.8</v>
      </c>
      <c r="E107" s="26">
        <v>-10</v>
      </c>
      <c r="F107" s="24" t="s">
        <v>4</v>
      </c>
      <c r="G107" s="57">
        <f t="shared" si="15"/>
        <v>-12.3</v>
      </c>
      <c r="H107" s="26">
        <v>84.5</v>
      </c>
      <c r="I107" s="24" t="s">
        <v>4</v>
      </c>
      <c r="J107" s="57">
        <f t="shared" si="16"/>
        <v>82.9</v>
      </c>
      <c r="K107" s="26">
        <v>0.7</v>
      </c>
      <c r="L107" s="24" t="s">
        <v>4</v>
      </c>
      <c r="M107" s="57">
        <f t="shared" si="17"/>
        <v>0</v>
      </c>
      <c r="N107" s="26">
        <v>18</v>
      </c>
      <c r="O107" s="24" t="s">
        <v>4</v>
      </c>
      <c r="P107" s="57">
        <f t="shared" si="18"/>
        <v>14.4</v>
      </c>
      <c r="Q107" s="26">
        <v>26.4</v>
      </c>
      <c r="R107" s="24" t="s">
        <v>4</v>
      </c>
      <c r="S107" s="57">
        <f t="shared" si="19"/>
        <v>25.3</v>
      </c>
      <c r="T107" s="26">
        <v>21</v>
      </c>
      <c r="U107" s="24" t="s">
        <v>4</v>
      </c>
      <c r="V107" s="57">
        <f t="shared" si="20"/>
        <v>11.8</v>
      </c>
      <c r="W107" s="26">
        <v>50.9</v>
      </c>
      <c r="X107" s="24" t="s">
        <v>4</v>
      </c>
      <c r="Y107" s="24">
        <v>65</v>
      </c>
      <c r="Z107" s="24" t="s">
        <v>4</v>
      </c>
      <c r="AA107" s="24">
        <v>7.3</v>
      </c>
      <c r="AB107" s="24" t="s">
        <v>4</v>
      </c>
      <c r="AC107" s="24">
        <v>3.3</v>
      </c>
      <c r="AD107" s="24" t="s">
        <v>4</v>
      </c>
      <c r="AE107" s="24">
        <v>16.5</v>
      </c>
      <c r="AF107" s="24" t="s">
        <v>4</v>
      </c>
      <c r="AG107" s="24">
        <v>4.4000000000000004</v>
      </c>
      <c r="AH107" s="24" t="s">
        <v>4</v>
      </c>
      <c r="AI107" s="24">
        <v>10.6</v>
      </c>
      <c r="AJ107" s="24" t="s">
        <v>4</v>
      </c>
      <c r="AK107" s="24">
        <v>67.099999999999994</v>
      </c>
      <c r="AL107" s="24" t="s">
        <v>4</v>
      </c>
      <c r="AM107" s="24">
        <v>10.199999999999999</v>
      </c>
      <c r="AN107" s="24" t="s">
        <v>4</v>
      </c>
      <c r="AO107" s="24">
        <v>5.0999999999999996</v>
      </c>
      <c r="AP107" s="24" t="s">
        <v>4</v>
      </c>
      <c r="AQ107" s="24">
        <v>9.3000000000000007</v>
      </c>
      <c r="AR107" s="24" t="s">
        <v>4</v>
      </c>
      <c r="AS107" s="24">
        <v>2.2000000000000002</v>
      </c>
      <c r="AT107" s="24" t="s">
        <v>4</v>
      </c>
      <c r="AU107" s="24">
        <v>6.1</v>
      </c>
      <c r="AV107" s="24" t="s">
        <v>4</v>
      </c>
    </row>
    <row r="108" spans="1:48">
      <c r="A108" s="18">
        <v>40909</v>
      </c>
      <c r="B108" s="24">
        <v>25</v>
      </c>
      <c r="C108" s="24" t="s">
        <v>4</v>
      </c>
      <c r="D108" s="57">
        <f t="shared" si="14"/>
        <v>15.5</v>
      </c>
      <c r="E108" s="26">
        <v>-15.2</v>
      </c>
      <c r="F108" s="24" t="s">
        <v>4</v>
      </c>
      <c r="G108" s="57">
        <f t="shared" si="15"/>
        <v>-12.6</v>
      </c>
      <c r="H108" s="26">
        <v>82.5</v>
      </c>
      <c r="I108" s="24" t="s">
        <v>4</v>
      </c>
      <c r="J108" s="57">
        <f t="shared" si="16"/>
        <v>83.5</v>
      </c>
      <c r="K108" s="26">
        <v>4.0999999999999996</v>
      </c>
      <c r="L108" s="24" t="s">
        <v>4</v>
      </c>
      <c r="M108" s="57">
        <f t="shared" si="17"/>
        <v>2.4</v>
      </c>
      <c r="N108" s="26">
        <v>20.8</v>
      </c>
      <c r="O108" s="24" t="s">
        <v>4</v>
      </c>
      <c r="P108" s="57">
        <f t="shared" si="18"/>
        <v>19.399999999999999</v>
      </c>
      <c r="Q108" s="26">
        <v>23.3</v>
      </c>
      <c r="R108" s="24" t="s">
        <v>4</v>
      </c>
      <c r="S108" s="57">
        <f t="shared" si="19"/>
        <v>24.9</v>
      </c>
      <c r="T108" s="26">
        <v>-8.8000000000000007</v>
      </c>
      <c r="U108" s="24" t="s">
        <v>4</v>
      </c>
      <c r="V108" s="57">
        <f t="shared" si="20"/>
        <v>6.1</v>
      </c>
      <c r="W108" s="26">
        <v>67.400000000000006</v>
      </c>
      <c r="X108" s="24" t="s">
        <v>4</v>
      </c>
      <c r="Y108" s="24">
        <v>76.099999999999994</v>
      </c>
      <c r="Z108" s="24" t="s">
        <v>4</v>
      </c>
      <c r="AA108" s="24">
        <v>4.2</v>
      </c>
      <c r="AB108" s="24" t="s">
        <v>4</v>
      </c>
      <c r="AC108" s="24">
        <v>2.5</v>
      </c>
      <c r="AD108" s="24" t="s">
        <v>4</v>
      </c>
      <c r="AE108" s="24">
        <v>19.8</v>
      </c>
      <c r="AF108" s="24" t="s">
        <v>4</v>
      </c>
      <c r="AG108" s="24">
        <v>7.8</v>
      </c>
      <c r="AH108" s="24" t="s">
        <v>4</v>
      </c>
      <c r="AI108" s="24">
        <v>8</v>
      </c>
      <c r="AJ108" s="24" t="s">
        <v>4</v>
      </c>
      <c r="AK108" s="24">
        <v>77</v>
      </c>
      <c r="AL108" s="24" t="s">
        <v>4</v>
      </c>
      <c r="AM108" s="24">
        <v>5.9</v>
      </c>
      <c r="AN108" s="24" t="s">
        <v>4</v>
      </c>
      <c r="AO108" s="24">
        <v>3.1</v>
      </c>
      <c r="AP108" s="24" t="s">
        <v>4</v>
      </c>
      <c r="AQ108" s="24">
        <v>4.8</v>
      </c>
      <c r="AR108" s="24" t="s">
        <v>4</v>
      </c>
      <c r="AS108" s="24">
        <v>2.5</v>
      </c>
      <c r="AT108" s="24" t="s">
        <v>4</v>
      </c>
      <c r="AU108" s="24">
        <v>6.7</v>
      </c>
      <c r="AV108" s="24" t="s">
        <v>4</v>
      </c>
    </row>
    <row r="109" spans="1:48">
      <c r="A109" s="18">
        <v>41000</v>
      </c>
      <c r="B109" s="24">
        <v>11.8</v>
      </c>
      <c r="C109" s="24" t="s">
        <v>4</v>
      </c>
      <c r="D109" s="57">
        <f t="shared" si="14"/>
        <v>18.399999999999999</v>
      </c>
      <c r="E109" s="26">
        <v>-18.7</v>
      </c>
      <c r="F109" s="24" t="s">
        <v>4</v>
      </c>
      <c r="G109" s="57">
        <f t="shared" si="15"/>
        <v>-17</v>
      </c>
      <c r="H109" s="26">
        <v>79.400000000000006</v>
      </c>
      <c r="I109" s="24" t="s">
        <v>4</v>
      </c>
      <c r="J109" s="57">
        <f t="shared" si="16"/>
        <v>81</v>
      </c>
      <c r="K109" s="26">
        <v>-2.1</v>
      </c>
      <c r="L109" s="24" t="s">
        <v>4</v>
      </c>
      <c r="M109" s="57">
        <f t="shared" si="17"/>
        <v>1</v>
      </c>
      <c r="N109" s="26">
        <v>-4</v>
      </c>
      <c r="O109" s="24" t="s">
        <v>4</v>
      </c>
      <c r="P109" s="57">
        <f t="shared" si="18"/>
        <v>8.4</v>
      </c>
      <c r="Q109" s="26">
        <v>12.1</v>
      </c>
      <c r="R109" s="24" t="s">
        <v>4</v>
      </c>
      <c r="S109" s="57">
        <f t="shared" si="19"/>
        <v>17.7</v>
      </c>
      <c r="T109" s="26">
        <v>11.6</v>
      </c>
      <c r="U109" s="24" t="s">
        <v>4</v>
      </c>
      <c r="V109" s="57">
        <f t="shared" si="20"/>
        <v>1.4</v>
      </c>
      <c r="W109" s="26">
        <v>58.2</v>
      </c>
      <c r="X109" s="24" t="s">
        <v>4</v>
      </c>
      <c r="Y109" s="24">
        <v>81.400000000000006</v>
      </c>
      <c r="Z109" s="24" t="s">
        <v>4</v>
      </c>
      <c r="AA109" s="24">
        <v>2.5</v>
      </c>
      <c r="AB109" s="24" t="s">
        <v>4</v>
      </c>
      <c r="AC109" s="24">
        <v>2.5</v>
      </c>
      <c r="AD109" s="24" t="s">
        <v>4</v>
      </c>
      <c r="AE109" s="24">
        <v>10.3</v>
      </c>
      <c r="AF109" s="24" t="s">
        <v>4</v>
      </c>
      <c r="AG109" s="24">
        <v>4.8</v>
      </c>
      <c r="AH109" s="24" t="s">
        <v>4</v>
      </c>
      <c r="AI109" s="24">
        <v>10.3</v>
      </c>
      <c r="AJ109" s="24" t="s">
        <v>4</v>
      </c>
      <c r="AK109" s="24">
        <v>82.5</v>
      </c>
      <c r="AL109" s="24" t="s">
        <v>4</v>
      </c>
      <c r="AM109" s="24">
        <v>3.8</v>
      </c>
      <c r="AN109" s="24" t="s">
        <v>4</v>
      </c>
      <c r="AO109" s="24">
        <v>3.1</v>
      </c>
      <c r="AP109" s="24" t="s">
        <v>4</v>
      </c>
      <c r="AQ109" s="24">
        <v>1.6</v>
      </c>
      <c r="AR109" s="24" t="s">
        <v>4</v>
      </c>
      <c r="AS109" s="24">
        <v>0.5</v>
      </c>
      <c r="AT109" s="24" t="s">
        <v>4</v>
      </c>
      <c r="AU109" s="24">
        <v>8.5</v>
      </c>
      <c r="AV109" s="24" t="s">
        <v>4</v>
      </c>
    </row>
    <row r="110" spans="1:48">
      <c r="A110" s="18">
        <v>41091</v>
      </c>
      <c r="B110" s="24">
        <v>17</v>
      </c>
      <c r="C110" s="24" t="s">
        <v>4</v>
      </c>
      <c r="D110" s="57">
        <f t="shared" si="14"/>
        <v>14.4</v>
      </c>
      <c r="E110" s="26">
        <v>-13.6</v>
      </c>
      <c r="F110" s="24" t="s">
        <v>4</v>
      </c>
      <c r="G110" s="57">
        <f t="shared" si="15"/>
        <v>-16.2</v>
      </c>
      <c r="H110" s="26">
        <v>82.4</v>
      </c>
      <c r="I110" s="24" t="s">
        <v>4</v>
      </c>
      <c r="J110" s="57">
        <f t="shared" si="16"/>
        <v>80.900000000000006</v>
      </c>
      <c r="K110" s="26">
        <v>3.6</v>
      </c>
      <c r="L110" s="24" t="s">
        <v>4</v>
      </c>
      <c r="M110" s="57">
        <f t="shared" si="17"/>
        <v>0.8</v>
      </c>
      <c r="N110" s="26">
        <v>0.7</v>
      </c>
      <c r="O110" s="24" t="s">
        <v>4</v>
      </c>
      <c r="P110" s="57">
        <f t="shared" si="18"/>
        <v>-1.7</v>
      </c>
      <c r="Q110" s="26">
        <v>8.6999999999999993</v>
      </c>
      <c r="R110" s="24" t="s">
        <v>4</v>
      </c>
      <c r="S110" s="57">
        <f t="shared" si="19"/>
        <v>10.4</v>
      </c>
      <c r="T110" s="26">
        <v>11.4</v>
      </c>
      <c r="U110" s="24" t="s">
        <v>4</v>
      </c>
      <c r="V110" s="57">
        <f t="shared" si="20"/>
        <v>11.5</v>
      </c>
      <c r="W110" s="26">
        <v>53.4</v>
      </c>
      <c r="X110" s="24" t="s">
        <v>4</v>
      </c>
      <c r="Y110" s="24">
        <v>74.3</v>
      </c>
      <c r="Z110" s="24" t="s">
        <v>4</v>
      </c>
      <c r="AA110" s="24">
        <v>5.3</v>
      </c>
      <c r="AB110" s="24" t="s">
        <v>4</v>
      </c>
      <c r="AC110" s="24">
        <v>2.5</v>
      </c>
      <c r="AD110" s="24" t="s">
        <v>4</v>
      </c>
      <c r="AE110" s="24">
        <v>17.3</v>
      </c>
      <c r="AF110" s="24" t="s">
        <v>4</v>
      </c>
      <c r="AG110" s="24">
        <v>10.6</v>
      </c>
      <c r="AH110" s="24" t="s">
        <v>4</v>
      </c>
      <c r="AI110" s="24">
        <v>8.3000000000000007</v>
      </c>
      <c r="AJ110" s="24" t="s">
        <v>4</v>
      </c>
      <c r="AK110" s="24">
        <v>71.900000000000006</v>
      </c>
      <c r="AL110" s="24" t="s">
        <v>4</v>
      </c>
      <c r="AM110" s="24">
        <v>7.4</v>
      </c>
      <c r="AN110" s="24" t="s">
        <v>4</v>
      </c>
      <c r="AO110" s="24">
        <v>3.1</v>
      </c>
      <c r="AP110" s="24" t="s">
        <v>4</v>
      </c>
      <c r="AQ110" s="24">
        <v>7.4</v>
      </c>
      <c r="AR110" s="24" t="s">
        <v>4</v>
      </c>
      <c r="AS110" s="24">
        <v>4.5999999999999996</v>
      </c>
      <c r="AT110" s="24" t="s">
        <v>4</v>
      </c>
      <c r="AU110" s="24">
        <v>5.7</v>
      </c>
      <c r="AV110" s="24" t="s">
        <v>4</v>
      </c>
    </row>
    <row r="111" spans="1:48">
      <c r="A111" s="18">
        <v>41183</v>
      </c>
      <c r="B111" s="24">
        <v>15.4</v>
      </c>
      <c r="C111" s="24" t="s">
        <v>4</v>
      </c>
      <c r="D111" s="57">
        <f t="shared" si="14"/>
        <v>16.2</v>
      </c>
      <c r="E111" s="26">
        <v>-37.200000000000003</v>
      </c>
      <c r="F111" s="24" t="s">
        <v>4</v>
      </c>
      <c r="G111" s="57">
        <f t="shared" si="15"/>
        <v>-25.4</v>
      </c>
      <c r="H111" s="26">
        <v>82.4</v>
      </c>
      <c r="I111" s="24" t="s">
        <v>4</v>
      </c>
      <c r="J111" s="57">
        <f t="shared" si="16"/>
        <v>82.4</v>
      </c>
      <c r="K111" s="26">
        <v>-4.3</v>
      </c>
      <c r="L111" s="24" t="s">
        <v>4</v>
      </c>
      <c r="M111" s="57">
        <f t="shared" si="17"/>
        <v>-0.4</v>
      </c>
      <c r="N111" s="26">
        <v>-6.7</v>
      </c>
      <c r="O111" s="24" t="s">
        <v>4</v>
      </c>
      <c r="P111" s="57">
        <f t="shared" si="18"/>
        <v>-3</v>
      </c>
      <c r="Q111" s="26">
        <v>-6.4</v>
      </c>
      <c r="R111" s="24" t="s">
        <v>4</v>
      </c>
      <c r="S111" s="57">
        <f t="shared" si="19"/>
        <v>1.2</v>
      </c>
      <c r="T111" s="26">
        <v>12.8</v>
      </c>
      <c r="U111" s="24" t="s">
        <v>4</v>
      </c>
      <c r="V111" s="57">
        <f t="shared" si="20"/>
        <v>12.1</v>
      </c>
      <c r="W111" s="26">
        <v>66.5</v>
      </c>
      <c r="X111" s="24" t="s">
        <v>4</v>
      </c>
      <c r="Y111" s="24">
        <v>73.5</v>
      </c>
      <c r="Z111" s="24" t="s">
        <v>4</v>
      </c>
      <c r="AA111" s="24">
        <v>3.3</v>
      </c>
      <c r="AB111" s="24" t="s">
        <v>4</v>
      </c>
      <c r="AC111" s="24">
        <v>2.5</v>
      </c>
      <c r="AD111" s="24" t="s">
        <v>4</v>
      </c>
      <c r="AE111" s="24">
        <v>15</v>
      </c>
      <c r="AF111" s="24" t="s">
        <v>4</v>
      </c>
      <c r="AG111" s="24">
        <v>8.1999999999999993</v>
      </c>
      <c r="AH111" s="24" t="s">
        <v>4</v>
      </c>
      <c r="AI111" s="24">
        <v>16.100000000000001</v>
      </c>
      <c r="AJ111" s="24" t="s">
        <v>4</v>
      </c>
      <c r="AK111" s="24">
        <v>69.900000000000006</v>
      </c>
      <c r="AL111" s="24" t="s">
        <v>4</v>
      </c>
      <c r="AM111" s="24">
        <v>6.1</v>
      </c>
      <c r="AN111" s="24" t="s">
        <v>4</v>
      </c>
      <c r="AO111" s="24">
        <v>3.1</v>
      </c>
      <c r="AP111" s="24" t="s">
        <v>4</v>
      </c>
      <c r="AQ111" s="24">
        <v>7.3</v>
      </c>
      <c r="AR111" s="24" t="s">
        <v>4</v>
      </c>
      <c r="AS111" s="24">
        <v>4.3</v>
      </c>
      <c r="AT111" s="24" t="s">
        <v>4</v>
      </c>
      <c r="AU111" s="24">
        <v>9.4</v>
      </c>
      <c r="AV111" s="24" t="s">
        <v>4</v>
      </c>
    </row>
    <row r="112" spans="1:48">
      <c r="A112" s="18">
        <v>41275</v>
      </c>
      <c r="B112" s="24">
        <v>12.6</v>
      </c>
      <c r="C112" s="24" t="s">
        <v>4</v>
      </c>
      <c r="D112" s="57">
        <f t="shared" si="14"/>
        <v>14</v>
      </c>
      <c r="E112" s="26">
        <v>-30.5</v>
      </c>
      <c r="F112" s="24" t="s">
        <v>4</v>
      </c>
      <c r="G112" s="57">
        <f t="shared" si="15"/>
        <v>-33.9</v>
      </c>
      <c r="H112" s="26">
        <v>80.5</v>
      </c>
      <c r="I112" s="24" t="s">
        <v>4</v>
      </c>
      <c r="J112" s="57">
        <f t="shared" si="16"/>
        <v>81.5</v>
      </c>
      <c r="K112" s="26">
        <v>-2.2999999999999998</v>
      </c>
      <c r="L112" s="24" t="s">
        <v>4</v>
      </c>
      <c r="M112" s="57">
        <f t="shared" si="17"/>
        <v>-3.3</v>
      </c>
      <c r="N112" s="26">
        <v>-6</v>
      </c>
      <c r="O112" s="24" t="s">
        <v>4</v>
      </c>
      <c r="P112" s="57">
        <f t="shared" si="18"/>
        <v>-6.4</v>
      </c>
      <c r="Q112" s="26">
        <v>8.5</v>
      </c>
      <c r="R112" s="24" t="s">
        <v>4</v>
      </c>
      <c r="S112" s="57">
        <f t="shared" si="19"/>
        <v>1.1000000000000001</v>
      </c>
      <c r="T112" s="26">
        <v>14.4</v>
      </c>
      <c r="U112" s="24" t="s">
        <v>4</v>
      </c>
      <c r="V112" s="57">
        <f t="shared" si="20"/>
        <v>13.6</v>
      </c>
      <c r="W112" s="26">
        <v>67.900000000000006</v>
      </c>
      <c r="X112" s="24" t="s">
        <v>4</v>
      </c>
      <c r="Y112" s="24">
        <v>76.599999999999994</v>
      </c>
      <c r="Z112" s="24" t="s">
        <v>4</v>
      </c>
      <c r="AA112" s="24">
        <v>3.1</v>
      </c>
      <c r="AB112" s="24" t="s">
        <v>4</v>
      </c>
      <c r="AC112" s="24">
        <v>2.5</v>
      </c>
      <c r="AD112" s="24" t="s">
        <v>4</v>
      </c>
      <c r="AE112" s="24">
        <v>17</v>
      </c>
      <c r="AF112" s="24" t="s">
        <v>4</v>
      </c>
      <c r="AG112" s="24">
        <v>10</v>
      </c>
      <c r="AH112" s="24" t="s">
        <v>4</v>
      </c>
      <c r="AI112" s="24">
        <v>9.8000000000000007</v>
      </c>
      <c r="AJ112" s="24" t="s">
        <v>4</v>
      </c>
      <c r="AK112" s="24">
        <v>75.5</v>
      </c>
      <c r="AL112" s="24" t="s">
        <v>4</v>
      </c>
      <c r="AM112" s="24">
        <v>4.7</v>
      </c>
      <c r="AN112" s="24" t="s">
        <v>4</v>
      </c>
      <c r="AO112" s="24">
        <v>3.1</v>
      </c>
      <c r="AP112" s="24" t="s">
        <v>4</v>
      </c>
      <c r="AQ112" s="24">
        <v>5</v>
      </c>
      <c r="AR112" s="24" t="s">
        <v>4</v>
      </c>
      <c r="AS112" s="24">
        <v>5</v>
      </c>
      <c r="AT112" s="24" t="s">
        <v>4</v>
      </c>
      <c r="AU112" s="24">
        <v>6.7</v>
      </c>
      <c r="AV112" s="24" t="s">
        <v>4</v>
      </c>
    </row>
    <row r="113" spans="1:48">
      <c r="A113" s="18">
        <v>41365</v>
      </c>
      <c r="B113" s="24">
        <v>29.1</v>
      </c>
      <c r="C113" s="24" t="s">
        <v>4</v>
      </c>
      <c r="D113" s="57">
        <f t="shared" si="14"/>
        <v>20.9</v>
      </c>
      <c r="E113" s="26">
        <v>-24.7</v>
      </c>
      <c r="F113" s="24" t="s">
        <v>4</v>
      </c>
      <c r="G113" s="57">
        <f t="shared" si="15"/>
        <v>-27.6</v>
      </c>
      <c r="H113" s="26">
        <v>81.400000000000006</v>
      </c>
      <c r="I113" s="24" t="s">
        <v>4</v>
      </c>
      <c r="J113" s="57">
        <f t="shared" si="16"/>
        <v>81</v>
      </c>
      <c r="K113" s="26">
        <v>-3.8</v>
      </c>
      <c r="L113" s="24" t="s">
        <v>4</v>
      </c>
      <c r="M113" s="57">
        <f t="shared" si="17"/>
        <v>-3.1</v>
      </c>
      <c r="N113" s="26">
        <v>-2.2999999999999998</v>
      </c>
      <c r="O113" s="24" t="s">
        <v>4</v>
      </c>
      <c r="P113" s="57">
        <f t="shared" si="18"/>
        <v>-4.2</v>
      </c>
      <c r="Q113" s="26">
        <v>13.8</v>
      </c>
      <c r="R113" s="24" t="s">
        <v>4</v>
      </c>
      <c r="S113" s="57">
        <f t="shared" si="19"/>
        <v>11.2</v>
      </c>
      <c r="T113" s="26">
        <v>14.9</v>
      </c>
      <c r="U113" s="24" t="s">
        <v>4</v>
      </c>
      <c r="V113" s="57">
        <f t="shared" si="20"/>
        <v>14.7</v>
      </c>
      <c r="W113" s="26">
        <v>52.8</v>
      </c>
      <c r="X113" s="24" t="s">
        <v>4</v>
      </c>
      <c r="Y113" s="24">
        <v>76.7</v>
      </c>
      <c r="Z113" s="24" t="s">
        <v>4</v>
      </c>
      <c r="AA113" s="24">
        <v>5.9</v>
      </c>
      <c r="AB113" s="24" t="s">
        <v>4</v>
      </c>
      <c r="AC113" s="24">
        <v>3.3</v>
      </c>
      <c r="AD113" s="24" t="s">
        <v>4</v>
      </c>
      <c r="AE113" s="24">
        <v>19.2</v>
      </c>
      <c r="AF113" s="24" t="s">
        <v>4</v>
      </c>
      <c r="AG113" s="24">
        <v>12.5</v>
      </c>
      <c r="AH113" s="24" t="s">
        <v>4</v>
      </c>
      <c r="AI113" s="24">
        <v>13.2</v>
      </c>
      <c r="AJ113" s="24" t="s">
        <v>4</v>
      </c>
      <c r="AK113" s="24">
        <v>78.400000000000006</v>
      </c>
      <c r="AL113" s="24" t="s">
        <v>4</v>
      </c>
      <c r="AM113" s="24">
        <v>5.0999999999999996</v>
      </c>
      <c r="AN113" s="24" t="s">
        <v>4</v>
      </c>
      <c r="AO113" s="24">
        <v>5.0999999999999996</v>
      </c>
      <c r="AP113" s="24" t="s">
        <v>4</v>
      </c>
      <c r="AQ113" s="24">
        <v>4</v>
      </c>
      <c r="AR113" s="24" t="s">
        <v>4</v>
      </c>
      <c r="AS113" s="24">
        <v>2</v>
      </c>
      <c r="AT113" s="24" t="s">
        <v>4</v>
      </c>
      <c r="AU113" s="24">
        <v>5.4</v>
      </c>
      <c r="AV113" s="24" t="s">
        <v>4</v>
      </c>
    </row>
    <row r="114" spans="1:48">
      <c r="A114" s="18">
        <v>41456</v>
      </c>
      <c r="B114" s="24">
        <v>17</v>
      </c>
      <c r="C114" s="24" t="s">
        <v>4</v>
      </c>
      <c r="D114" s="57">
        <f t="shared" si="14"/>
        <v>23.1</v>
      </c>
      <c r="E114" s="26">
        <v>-20.9</v>
      </c>
      <c r="F114" s="24" t="s">
        <v>4</v>
      </c>
      <c r="G114" s="57">
        <f t="shared" si="15"/>
        <v>-22.8</v>
      </c>
      <c r="H114" s="26">
        <v>81.8</v>
      </c>
      <c r="I114" s="24" t="s">
        <v>4</v>
      </c>
      <c r="J114" s="57">
        <f t="shared" si="16"/>
        <v>81.599999999999994</v>
      </c>
      <c r="K114" s="26">
        <v>-6.1</v>
      </c>
      <c r="L114" s="24" t="s">
        <v>4</v>
      </c>
      <c r="M114" s="57">
        <f t="shared" si="17"/>
        <v>-5</v>
      </c>
      <c r="N114" s="26">
        <v>-1.9</v>
      </c>
      <c r="O114" s="24" t="s">
        <v>4</v>
      </c>
      <c r="P114" s="57">
        <f t="shared" si="18"/>
        <v>-2.1</v>
      </c>
      <c r="Q114" s="26">
        <v>5.5</v>
      </c>
      <c r="R114" s="24" t="s">
        <v>4</v>
      </c>
      <c r="S114" s="57">
        <f t="shared" si="19"/>
        <v>9.6999999999999993</v>
      </c>
      <c r="T114" s="26">
        <v>4.8</v>
      </c>
      <c r="U114" s="24" t="s">
        <v>4</v>
      </c>
      <c r="V114" s="57">
        <f t="shared" si="20"/>
        <v>9.9</v>
      </c>
      <c r="W114" s="26">
        <v>53.6</v>
      </c>
      <c r="X114" s="24" t="s">
        <v>4</v>
      </c>
      <c r="Y114" s="24">
        <v>75</v>
      </c>
      <c r="Z114" s="24" t="s">
        <v>4</v>
      </c>
      <c r="AA114" s="24">
        <v>5.7</v>
      </c>
      <c r="AB114" s="24" t="s">
        <v>4</v>
      </c>
      <c r="AC114" s="24">
        <v>2.5</v>
      </c>
      <c r="AD114" s="24" t="s">
        <v>4</v>
      </c>
      <c r="AE114" s="24">
        <v>13.5</v>
      </c>
      <c r="AF114" s="24" t="s">
        <v>4</v>
      </c>
      <c r="AG114" s="24">
        <v>14.3</v>
      </c>
      <c r="AH114" s="24" t="s">
        <v>4</v>
      </c>
      <c r="AI114" s="24">
        <v>10.7</v>
      </c>
      <c r="AJ114" s="24" t="s">
        <v>4</v>
      </c>
      <c r="AK114" s="24">
        <v>68.099999999999994</v>
      </c>
      <c r="AL114" s="24" t="s">
        <v>4</v>
      </c>
      <c r="AM114" s="24">
        <v>7.6</v>
      </c>
      <c r="AN114" s="24" t="s">
        <v>4</v>
      </c>
      <c r="AO114" s="24">
        <v>3.1</v>
      </c>
      <c r="AP114" s="24" t="s">
        <v>4</v>
      </c>
      <c r="AQ114" s="24">
        <v>3</v>
      </c>
      <c r="AR114" s="24" t="s">
        <v>4</v>
      </c>
      <c r="AS114" s="24">
        <v>10.4</v>
      </c>
      <c r="AT114" s="24" t="s">
        <v>4</v>
      </c>
      <c r="AU114" s="24">
        <v>7.8</v>
      </c>
      <c r="AV114" s="24" t="s">
        <v>4</v>
      </c>
    </row>
    <row r="115" spans="1:48">
      <c r="A115" s="18">
        <v>41548</v>
      </c>
      <c r="B115" s="24">
        <v>31.4</v>
      </c>
      <c r="C115" s="24" t="s">
        <v>4</v>
      </c>
      <c r="D115" s="57">
        <f t="shared" si="14"/>
        <v>24.2</v>
      </c>
      <c r="E115" s="26">
        <v>-12.1</v>
      </c>
      <c r="F115" s="24" t="s">
        <v>4</v>
      </c>
      <c r="G115" s="57">
        <f t="shared" si="15"/>
        <v>-16.5</v>
      </c>
      <c r="H115" s="26">
        <v>81.8</v>
      </c>
      <c r="I115" s="24" t="s">
        <v>4</v>
      </c>
      <c r="J115" s="57">
        <f t="shared" si="16"/>
        <v>81.8</v>
      </c>
      <c r="K115" s="26">
        <v>-3</v>
      </c>
      <c r="L115" s="24" t="s">
        <v>4</v>
      </c>
      <c r="M115" s="57">
        <f t="shared" si="17"/>
        <v>-4.5999999999999996</v>
      </c>
      <c r="N115" s="26">
        <v>5.9</v>
      </c>
      <c r="O115" s="24" t="s">
        <v>4</v>
      </c>
      <c r="P115" s="57">
        <f t="shared" si="18"/>
        <v>2</v>
      </c>
      <c r="Q115" s="26">
        <v>14.5</v>
      </c>
      <c r="R115" s="24" t="s">
        <v>4</v>
      </c>
      <c r="S115" s="57">
        <f t="shared" si="19"/>
        <v>10</v>
      </c>
      <c r="T115" s="26">
        <v>9.3000000000000007</v>
      </c>
      <c r="U115" s="24" t="s">
        <v>4</v>
      </c>
      <c r="V115" s="57">
        <f t="shared" si="20"/>
        <v>7.1</v>
      </c>
      <c r="W115" s="26">
        <v>56.7</v>
      </c>
      <c r="X115" s="24" t="s">
        <v>4</v>
      </c>
      <c r="Y115" s="24">
        <v>79.599999999999994</v>
      </c>
      <c r="Z115" s="24" t="s">
        <v>4</v>
      </c>
      <c r="AA115" s="24">
        <v>5.6</v>
      </c>
      <c r="AB115" s="24" t="s">
        <v>4</v>
      </c>
      <c r="AC115" s="24">
        <v>2.5</v>
      </c>
      <c r="AD115" s="24" t="s">
        <v>4</v>
      </c>
      <c r="AE115" s="24">
        <v>12.9</v>
      </c>
      <c r="AF115" s="24" t="s">
        <v>4</v>
      </c>
      <c r="AG115" s="24">
        <v>5.2</v>
      </c>
      <c r="AH115" s="24" t="s">
        <v>4</v>
      </c>
      <c r="AI115" s="24">
        <v>7.6</v>
      </c>
      <c r="AJ115" s="24" t="s">
        <v>4</v>
      </c>
      <c r="AK115" s="24">
        <v>80.599999999999994</v>
      </c>
      <c r="AL115" s="24" t="s">
        <v>4</v>
      </c>
      <c r="AM115" s="24">
        <v>7.2</v>
      </c>
      <c r="AN115" s="24" t="s">
        <v>4</v>
      </c>
      <c r="AO115" s="24">
        <v>3.1</v>
      </c>
      <c r="AP115" s="24" t="s">
        <v>4</v>
      </c>
      <c r="AQ115" s="24">
        <v>3.7</v>
      </c>
      <c r="AR115" s="24" t="s">
        <v>4</v>
      </c>
      <c r="AS115" s="24">
        <v>1.2</v>
      </c>
      <c r="AT115" s="24" t="s">
        <v>4</v>
      </c>
      <c r="AU115" s="24">
        <v>4.3</v>
      </c>
      <c r="AV115" s="24" t="s">
        <v>4</v>
      </c>
    </row>
    <row r="116" spans="1:48">
      <c r="A116" s="18">
        <v>41640</v>
      </c>
      <c r="B116" s="24">
        <v>22</v>
      </c>
      <c r="C116" s="24" t="s">
        <v>4</v>
      </c>
      <c r="D116" s="57">
        <f t="shared" si="14"/>
        <v>26.7</v>
      </c>
      <c r="E116" s="26">
        <v>8.6</v>
      </c>
      <c r="F116" s="24" t="s">
        <v>4</v>
      </c>
      <c r="G116" s="57">
        <f t="shared" si="15"/>
        <v>-1.8</v>
      </c>
      <c r="H116" s="26">
        <v>81.3</v>
      </c>
      <c r="I116" s="24" t="s">
        <v>4</v>
      </c>
      <c r="J116" s="57">
        <f t="shared" si="16"/>
        <v>81.599999999999994</v>
      </c>
      <c r="K116" s="26">
        <v>7.1</v>
      </c>
      <c r="L116" s="24" t="s">
        <v>4</v>
      </c>
      <c r="M116" s="57">
        <f t="shared" si="17"/>
        <v>2.1</v>
      </c>
      <c r="N116" s="26">
        <v>9.6</v>
      </c>
      <c r="O116" s="24" t="s">
        <v>4</v>
      </c>
      <c r="P116" s="57">
        <f t="shared" si="18"/>
        <v>7.8</v>
      </c>
      <c r="Q116" s="26">
        <v>16.600000000000001</v>
      </c>
      <c r="R116" s="24" t="s">
        <v>4</v>
      </c>
      <c r="S116" s="57">
        <f t="shared" si="19"/>
        <v>15.6</v>
      </c>
      <c r="T116" s="26">
        <v>18.5</v>
      </c>
      <c r="U116" s="24" t="s">
        <v>4</v>
      </c>
      <c r="V116" s="57">
        <f t="shared" si="20"/>
        <v>13.9</v>
      </c>
      <c r="W116" s="26">
        <v>56</v>
      </c>
      <c r="X116" s="24" t="s">
        <v>4</v>
      </c>
      <c r="Y116" s="24">
        <v>79.900000000000006</v>
      </c>
      <c r="Z116" s="24" t="s">
        <v>4</v>
      </c>
      <c r="AA116" s="24">
        <v>8.3000000000000007</v>
      </c>
      <c r="AB116" s="24" t="s">
        <v>4</v>
      </c>
      <c r="AC116" s="24">
        <v>2.5</v>
      </c>
      <c r="AD116" s="24" t="s">
        <v>4</v>
      </c>
      <c r="AE116" s="24">
        <v>11.8</v>
      </c>
      <c r="AF116" s="24" t="s">
        <v>4</v>
      </c>
      <c r="AG116" s="24">
        <v>13.2</v>
      </c>
      <c r="AH116" s="24" t="s">
        <v>4</v>
      </c>
      <c r="AI116" s="24">
        <v>6.6</v>
      </c>
      <c r="AJ116" s="24" t="s">
        <v>4</v>
      </c>
      <c r="AK116" s="24">
        <v>79.099999999999994</v>
      </c>
      <c r="AL116" s="24" t="s">
        <v>4</v>
      </c>
      <c r="AM116" s="24">
        <v>7.3</v>
      </c>
      <c r="AN116" s="24" t="s">
        <v>4</v>
      </c>
      <c r="AO116" s="24">
        <v>3.1</v>
      </c>
      <c r="AP116" s="24" t="s">
        <v>4</v>
      </c>
      <c r="AQ116" s="24">
        <v>0</v>
      </c>
      <c r="AR116" s="24" t="s">
        <v>4</v>
      </c>
      <c r="AS116" s="24">
        <v>6.5</v>
      </c>
      <c r="AT116" s="24" t="s">
        <v>4</v>
      </c>
      <c r="AU116" s="24">
        <v>4</v>
      </c>
      <c r="AV116" s="24" t="s">
        <v>4</v>
      </c>
    </row>
    <row r="117" spans="1:48">
      <c r="A117" s="18">
        <v>41730</v>
      </c>
      <c r="B117" s="24">
        <v>8.4</v>
      </c>
      <c r="C117" s="24" t="s">
        <v>4</v>
      </c>
      <c r="D117" s="57">
        <f t="shared" si="14"/>
        <v>15.2</v>
      </c>
      <c r="E117" s="26">
        <v>4.8</v>
      </c>
      <c r="F117" s="24" t="s">
        <v>4</v>
      </c>
      <c r="G117" s="57">
        <f t="shared" si="15"/>
        <v>6.7</v>
      </c>
      <c r="H117" s="26">
        <v>83.4</v>
      </c>
      <c r="I117" s="24" t="s">
        <v>4</v>
      </c>
      <c r="J117" s="57">
        <f t="shared" si="16"/>
        <v>82.4</v>
      </c>
      <c r="K117" s="26">
        <v>7.1</v>
      </c>
      <c r="L117" s="24" t="s">
        <v>4</v>
      </c>
      <c r="M117" s="57">
        <f t="shared" si="17"/>
        <v>7.1</v>
      </c>
      <c r="N117" s="26">
        <v>13.5</v>
      </c>
      <c r="O117" s="24" t="s">
        <v>4</v>
      </c>
      <c r="P117" s="57">
        <f t="shared" si="18"/>
        <v>11.6</v>
      </c>
      <c r="Q117" s="26">
        <v>14.6</v>
      </c>
      <c r="R117" s="24" t="s">
        <v>4</v>
      </c>
      <c r="S117" s="57">
        <f t="shared" si="19"/>
        <v>15.6</v>
      </c>
      <c r="T117" s="26">
        <v>16.600000000000001</v>
      </c>
      <c r="U117" s="24" t="s">
        <v>4</v>
      </c>
      <c r="V117" s="57">
        <f t="shared" si="20"/>
        <v>17.600000000000001</v>
      </c>
      <c r="W117" s="26">
        <v>47.1</v>
      </c>
      <c r="X117" s="24" t="s">
        <v>4</v>
      </c>
      <c r="Y117" s="24">
        <v>70.8</v>
      </c>
      <c r="Z117" s="24" t="s">
        <v>4</v>
      </c>
      <c r="AA117" s="24">
        <v>6</v>
      </c>
      <c r="AB117" s="24" t="s">
        <v>4</v>
      </c>
      <c r="AC117" s="24">
        <v>6</v>
      </c>
      <c r="AD117" s="24" t="s">
        <v>4</v>
      </c>
      <c r="AE117" s="24">
        <v>13.8</v>
      </c>
      <c r="AF117" s="24" t="s">
        <v>4</v>
      </c>
      <c r="AG117" s="24">
        <v>9</v>
      </c>
      <c r="AH117" s="24" t="s">
        <v>4</v>
      </c>
      <c r="AI117" s="24">
        <v>9.9</v>
      </c>
      <c r="AJ117" s="24" t="s">
        <v>4</v>
      </c>
      <c r="AK117" s="24">
        <v>75.2</v>
      </c>
      <c r="AL117" s="24" t="s">
        <v>4</v>
      </c>
      <c r="AM117" s="24">
        <v>7.2</v>
      </c>
      <c r="AN117" s="24" t="s">
        <v>4</v>
      </c>
      <c r="AO117" s="24">
        <v>4.0999999999999996</v>
      </c>
      <c r="AP117" s="24" t="s">
        <v>4</v>
      </c>
      <c r="AQ117" s="24">
        <v>0.7</v>
      </c>
      <c r="AR117" s="24" t="s">
        <v>4</v>
      </c>
      <c r="AS117" s="24">
        <v>7.5</v>
      </c>
      <c r="AT117" s="24" t="s">
        <v>4</v>
      </c>
      <c r="AU117" s="24">
        <v>5.3</v>
      </c>
      <c r="AV117" s="24" t="s">
        <v>4</v>
      </c>
    </row>
    <row r="118" spans="1:48">
      <c r="A118" s="18">
        <v>41821</v>
      </c>
      <c r="B118" s="24">
        <v>14</v>
      </c>
      <c r="C118" s="24" t="s">
        <v>4</v>
      </c>
      <c r="D118" s="57">
        <f t="shared" si="14"/>
        <v>11.2</v>
      </c>
      <c r="E118" s="26">
        <v>0.2</v>
      </c>
      <c r="F118" s="24" t="s">
        <v>4</v>
      </c>
      <c r="G118" s="57">
        <f t="shared" si="15"/>
        <v>2.5</v>
      </c>
      <c r="H118" s="26">
        <v>83.7</v>
      </c>
      <c r="I118" s="24" t="s">
        <v>4</v>
      </c>
      <c r="J118" s="57">
        <f t="shared" si="16"/>
        <v>83.6</v>
      </c>
      <c r="K118" s="26">
        <v>4.4000000000000004</v>
      </c>
      <c r="L118" s="24" t="s">
        <v>4</v>
      </c>
      <c r="M118" s="57">
        <f t="shared" si="17"/>
        <v>5.8</v>
      </c>
      <c r="N118" s="26">
        <v>11.7</v>
      </c>
      <c r="O118" s="24" t="s">
        <v>4</v>
      </c>
      <c r="P118" s="57">
        <f t="shared" si="18"/>
        <v>12.6</v>
      </c>
      <c r="Q118" s="26">
        <v>18.899999999999999</v>
      </c>
      <c r="R118" s="24" t="s">
        <v>4</v>
      </c>
      <c r="S118" s="57">
        <f t="shared" si="19"/>
        <v>16.8</v>
      </c>
      <c r="T118" s="26">
        <v>8.3000000000000007</v>
      </c>
      <c r="U118" s="24" t="s">
        <v>4</v>
      </c>
      <c r="V118" s="57">
        <f t="shared" si="20"/>
        <v>12.5</v>
      </c>
      <c r="W118" s="26">
        <v>51</v>
      </c>
      <c r="X118" s="24" t="s">
        <v>4</v>
      </c>
      <c r="Y118" s="24">
        <v>67.8</v>
      </c>
      <c r="Z118" s="24" t="s">
        <v>4</v>
      </c>
      <c r="AA118" s="24">
        <v>15.9</v>
      </c>
      <c r="AB118" s="24" t="s">
        <v>4</v>
      </c>
      <c r="AC118" s="24">
        <v>6.7</v>
      </c>
      <c r="AD118" s="24" t="s">
        <v>4</v>
      </c>
      <c r="AE118" s="24">
        <v>14.3</v>
      </c>
      <c r="AF118" s="24" t="s">
        <v>4</v>
      </c>
      <c r="AG118" s="24">
        <v>11.4</v>
      </c>
      <c r="AH118" s="24" t="s">
        <v>4</v>
      </c>
      <c r="AI118" s="24">
        <v>9.4</v>
      </c>
      <c r="AJ118" s="24" t="s">
        <v>4</v>
      </c>
      <c r="AK118" s="24">
        <v>67.400000000000006</v>
      </c>
      <c r="AL118" s="24" t="s">
        <v>4</v>
      </c>
      <c r="AM118" s="24">
        <v>15.3</v>
      </c>
      <c r="AN118" s="24" t="s">
        <v>4</v>
      </c>
      <c r="AO118" s="24">
        <v>3.3</v>
      </c>
      <c r="AP118" s="24" t="s">
        <v>4</v>
      </c>
      <c r="AQ118" s="24">
        <v>0</v>
      </c>
      <c r="AR118" s="24" t="s">
        <v>4</v>
      </c>
      <c r="AS118" s="24">
        <v>7.5</v>
      </c>
      <c r="AT118" s="24" t="s">
        <v>4</v>
      </c>
      <c r="AU118" s="24">
        <v>6.5</v>
      </c>
      <c r="AV118" s="24" t="s">
        <v>4</v>
      </c>
    </row>
    <row r="119" spans="1:48">
      <c r="A119" s="18">
        <v>41913</v>
      </c>
      <c r="B119" s="24">
        <v>25.5</v>
      </c>
      <c r="C119" s="24" t="s">
        <v>4</v>
      </c>
      <c r="D119" s="57">
        <f t="shared" si="14"/>
        <v>19.8</v>
      </c>
      <c r="E119" s="26">
        <v>-4.8</v>
      </c>
      <c r="F119" s="24" t="s">
        <v>4</v>
      </c>
      <c r="G119" s="57">
        <f t="shared" si="15"/>
        <v>-2.2999999999999998</v>
      </c>
      <c r="H119" s="26">
        <v>82.5</v>
      </c>
      <c r="I119" s="24" t="s">
        <v>4</v>
      </c>
      <c r="J119" s="57">
        <f t="shared" si="16"/>
        <v>83.1</v>
      </c>
      <c r="K119" s="26">
        <v>3.3</v>
      </c>
      <c r="L119" s="24" t="s">
        <v>4</v>
      </c>
      <c r="M119" s="57">
        <f t="shared" si="17"/>
        <v>3.9</v>
      </c>
      <c r="N119" s="26">
        <v>9.5</v>
      </c>
      <c r="O119" s="24" t="s">
        <v>4</v>
      </c>
      <c r="P119" s="57">
        <f t="shared" si="18"/>
        <v>10.6</v>
      </c>
      <c r="Q119" s="26">
        <v>14.4</v>
      </c>
      <c r="R119" s="24" t="s">
        <v>4</v>
      </c>
      <c r="S119" s="57">
        <f t="shared" si="19"/>
        <v>16.7</v>
      </c>
      <c r="T119" s="26">
        <v>11.1</v>
      </c>
      <c r="U119" s="24" t="s">
        <v>4</v>
      </c>
      <c r="V119" s="57">
        <f t="shared" si="20"/>
        <v>9.6999999999999993</v>
      </c>
      <c r="W119" s="26">
        <v>53.4</v>
      </c>
      <c r="X119" s="24" t="s">
        <v>4</v>
      </c>
      <c r="Y119" s="24">
        <v>72.2</v>
      </c>
      <c r="Z119" s="24" t="s">
        <v>4</v>
      </c>
      <c r="AA119" s="24">
        <v>15</v>
      </c>
      <c r="AB119" s="24" t="s">
        <v>4</v>
      </c>
      <c r="AC119" s="24">
        <v>4.8</v>
      </c>
      <c r="AD119" s="24" t="s">
        <v>4</v>
      </c>
      <c r="AE119" s="24">
        <v>11.1</v>
      </c>
      <c r="AF119" s="24" t="s">
        <v>4</v>
      </c>
      <c r="AG119" s="24">
        <v>13.1</v>
      </c>
      <c r="AH119" s="24" t="s">
        <v>4</v>
      </c>
      <c r="AI119" s="24">
        <v>7.7</v>
      </c>
      <c r="AJ119" s="24" t="s">
        <v>4</v>
      </c>
      <c r="AK119" s="24">
        <v>71.599999999999994</v>
      </c>
      <c r="AL119" s="24" t="s">
        <v>4</v>
      </c>
      <c r="AM119" s="24">
        <v>12.8</v>
      </c>
      <c r="AN119" s="24" t="s">
        <v>4</v>
      </c>
      <c r="AO119" s="24">
        <v>3.1</v>
      </c>
      <c r="AP119" s="24" t="s">
        <v>4</v>
      </c>
      <c r="AQ119" s="24">
        <v>0.9</v>
      </c>
      <c r="AR119" s="24" t="s">
        <v>4</v>
      </c>
      <c r="AS119" s="24">
        <v>6</v>
      </c>
      <c r="AT119" s="24" t="s">
        <v>4</v>
      </c>
      <c r="AU119" s="24">
        <v>5.6</v>
      </c>
      <c r="AV119" s="24" t="s">
        <v>4</v>
      </c>
    </row>
    <row r="120" spans="1:48">
      <c r="A120" s="18">
        <v>42005</v>
      </c>
      <c r="B120" s="24">
        <v>22.7</v>
      </c>
      <c r="C120" s="24" t="s">
        <v>4</v>
      </c>
      <c r="D120" s="57">
        <f t="shared" si="14"/>
        <v>24.1</v>
      </c>
      <c r="E120" s="26">
        <v>-8.1</v>
      </c>
      <c r="F120" s="24" t="s">
        <v>4</v>
      </c>
      <c r="G120" s="57">
        <f t="shared" si="15"/>
        <v>-6.5</v>
      </c>
      <c r="H120" s="26">
        <v>83.3</v>
      </c>
      <c r="I120" s="24" t="s">
        <v>4</v>
      </c>
      <c r="J120" s="57">
        <f t="shared" si="16"/>
        <v>82.9</v>
      </c>
      <c r="K120" s="26">
        <v>3.7</v>
      </c>
      <c r="L120" s="24" t="s">
        <v>4</v>
      </c>
      <c r="M120" s="57">
        <f t="shared" si="17"/>
        <v>3.5</v>
      </c>
      <c r="N120" s="26">
        <v>12.4</v>
      </c>
      <c r="O120" s="24" t="s">
        <v>4</v>
      </c>
      <c r="P120" s="57">
        <f t="shared" si="18"/>
        <v>11</v>
      </c>
      <c r="Q120" s="26">
        <v>18.100000000000001</v>
      </c>
      <c r="R120" s="24" t="s">
        <v>4</v>
      </c>
      <c r="S120" s="57">
        <f t="shared" si="19"/>
        <v>16.3</v>
      </c>
      <c r="T120" s="26">
        <v>7</v>
      </c>
      <c r="U120" s="24" t="s">
        <v>4</v>
      </c>
      <c r="V120" s="57">
        <f t="shared" si="20"/>
        <v>9.1</v>
      </c>
      <c r="W120" s="26">
        <v>48.8</v>
      </c>
      <c r="X120" s="24" t="s">
        <v>4</v>
      </c>
      <c r="Y120" s="24">
        <v>74.400000000000006</v>
      </c>
      <c r="Z120" s="24" t="s">
        <v>4</v>
      </c>
      <c r="AA120" s="24">
        <v>8.3000000000000007</v>
      </c>
      <c r="AB120" s="24" t="s">
        <v>4</v>
      </c>
      <c r="AC120" s="24">
        <v>2.6</v>
      </c>
      <c r="AD120" s="24" t="s">
        <v>4</v>
      </c>
      <c r="AE120" s="24">
        <v>15.9</v>
      </c>
      <c r="AF120" s="24" t="s">
        <v>4</v>
      </c>
      <c r="AG120" s="24">
        <v>10.5</v>
      </c>
      <c r="AH120" s="24" t="s">
        <v>4</v>
      </c>
      <c r="AI120" s="24">
        <v>9.8000000000000007</v>
      </c>
      <c r="AJ120" s="24" t="s">
        <v>4</v>
      </c>
      <c r="AK120" s="24">
        <v>74</v>
      </c>
      <c r="AL120" s="24" t="s">
        <v>4</v>
      </c>
      <c r="AM120" s="24">
        <v>8.6</v>
      </c>
      <c r="AN120" s="24" t="s">
        <v>4</v>
      </c>
      <c r="AO120" s="24">
        <v>3.1</v>
      </c>
      <c r="AP120" s="24" t="s">
        <v>4</v>
      </c>
      <c r="AQ120" s="24">
        <v>4.3</v>
      </c>
      <c r="AR120" s="24" t="s">
        <v>4</v>
      </c>
      <c r="AS120" s="24">
        <v>1.6</v>
      </c>
      <c r="AT120" s="24" t="s">
        <v>4</v>
      </c>
      <c r="AU120" s="24">
        <v>8.4</v>
      </c>
      <c r="AV120" s="24" t="s">
        <v>4</v>
      </c>
    </row>
    <row r="121" spans="1:48">
      <c r="A121" s="18">
        <v>42095</v>
      </c>
      <c r="B121" s="24">
        <v>15.7</v>
      </c>
      <c r="C121" s="24" t="s">
        <v>4</v>
      </c>
      <c r="D121" s="57">
        <f t="shared" si="14"/>
        <v>19.2</v>
      </c>
      <c r="E121" s="26">
        <v>7.6</v>
      </c>
      <c r="F121" s="24" t="s">
        <v>4</v>
      </c>
      <c r="G121" s="57">
        <f t="shared" si="15"/>
        <v>-0.3</v>
      </c>
      <c r="H121" s="26">
        <v>83.5</v>
      </c>
      <c r="I121" s="24" t="s">
        <v>4</v>
      </c>
      <c r="J121" s="57">
        <f t="shared" si="16"/>
        <v>83.4</v>
      </c>
      <c r="K121" s="26">
        <v>2.5</v>
      </c>
      <c r="L121" s="24" t="s">
        <v>4</v>
      </c>
      <c r="M121" s="57">
        <f t="shared" si="17"/>
        <v>3.1</v>
      </c>
      <c r="N121" s="26">
        <v>9.8000000000000007</v>
      </c>
      <c r="O121" s="24" t="s">
        <v>4</v>
      </c>
      <c r="P121" s="57">
        <f t="shared" si="18"/>
        <v>11.1</v>
      </c>
      <c r="Q121" s="26">
        <v>13.9</v>
      </c>
      <c r="R121" s="24" t="s">
        <v>4</v>
      </c>
      <c r="S121" s="57">
        <f t="shared" si="19"/>
        <v>16</v>
      </c>
      <c r="T121" s="26">
        <v>9</v>
      </c>
      <c r="U121" s="24" t="s">
        <v>4</v>
      </c>
      <c r="V121" s="57">
        <f t="shared" si="20"/>
        <v>8</v>
      </c>
      <c r="W121" s="26">
        <v>41.5</v>
      </c>
      <c r="X121" s="24" t="s">
        <v>4</v>
      </c>
      <c r="Y121" s="24">
        <v>65.2</v>
      </c>
      <c r="Z121" s="24" t="s">
        <v>4</v>
      </c>
      <c r="AA121" s="24">
        <v>13.7</v>
      </c>
      <c r="AB121" s="24" t="s">
        <v>4</v>
      </c>
      <c r="AC121" s="24">
        <v>6.4</v>
      </c>
      <c r="AD121" s="24" t="s">
        <v>4</v>
      </c>
      <c r="AE121" s="24">
        <v>15.4</v>
      </c>
      <c r="AF121" s="24" t="s">
        <v>4</v>
      </c>
      <c r="AG121" s="24">
        <v>11.3</v>
      </c>
      <c r="AH121" s="24" t="s">
        <v>4</v>
      </c>
      <c r="AI121" s="24">
        <v>9.1999999999999993</v>
      </c>
      <c r="AJ121" s="24" t="s">
        <v>4</v>
      </c>
      <c r="AK121" s="24">
        <v>64.3</v>
      </c>
      <c r="AL121" s="24" t="s">
        <v>4</v>
      </c>
      <c r="AM121" s="24">
        <v>12.1</v>
      </c>
      <c r="AN121" s="24" t="s">
        <v>4</v>
      </c>
      <c r="AO121" s="24">
        <v>3.1</v>
      </c>
      <c r="AP121" s="24" t="s">
        <v>4</v>
      </c>
      <c r="AQ121" s="24">
        <v>3.4</v>
      </c>
      <c r="AR121" s="24" t="s">
        <v>4</v>
      </c>
      <c r="AS121" s="24">
        <v>10.5</v>
      </c>
      <c r="AT121" s="24" t="s">
        <v>4</v>
      </c>
      <c r="AU121" s="24">
        <v>6.5</v>
      </c>
      <c r="AV121" s="24" t="s">
        <v>4</v>
      </c>
    </row>
    <row r="122" spans="1:48">
      <c r="A122" s="18">
        <v>42186</v>
      </c>
      <c r="B122" s="24">
        <v>10.1</v>
      </c>
      <c r="C122" s="24" t="s">
        <v>4</v>
      </c>
      <c r="D122" s="57">
        <f t="shared" si="14"/>
        <v>12.9</v>
      </c>
      <c r="E122" s="26">
        <v>12.1</v>
      </c>
      <c r="F122" s="24" t="s">
        <v>4</v>
      </c>
      <c r="G122" s="57">
        <f t="shared" si="15"/>
        <v>9.9</v>
      </c>
      <c r="H122" s="26">
        <v>83.8</v>
      </c>
      <c r="I122" s="24" t="s">
        <v>4</v>
      </c>
      <c r="J122" s="57">
        <f t="shared" si="16"/>
        <v>83.7</v>
      </c>
      <c r="K122" s="26">
        <v>4.9000000000000004</v>
      </c>
      <c r="L122" s="24" t="s">
        <v>4</v>
      </c>
      <c r="M122" s="57">
        <f t="shared" si="17"/>
        <v>3.7</v>
      </c>
      <c r="N122" s="26">
        <v>11.3</v>
      </c>
      <c r="O122" s="24" t="s">
        <v>4</v>
      </c>
      <c r="P122" s="57">
        <f t="shared" si="18"/>
        <v>10.6</v>
      </c>
      <c r="Q122" s="26">
        <v>14</v>
      </c>
      <c r="R122" s="24" t="s">
        <v>4</v>
      </c>
      <c r="S122" s="57">
        <f t="shared" si="19"/>
        <v>14</v>
      </c>
      <c r="T122" s="26">
        <v>7.2</v>
      </c>
      <c r="U122" s="24" t="s">
        <v>4</v>
      </c>
      <c r="V122" s="57">
        <f t="shared" si="20"/>
        <v>8.1</v>
      </c>
      <c r="W122" s="26">
        <v>34.5</v>
      </c>
      <c r="X122" s="24" t="s">
        <v>4</v>
      </c>
      <c r="Y122" s="24">
        <v>38.4</v>
      </c>
      <c r="Z122" s="24" t="s">
        <v>4</v>
      </c>
      <c r="AA122" s="24">
        <v>14.5</v>
      </c>
      <c r="AB122" s="24" t="s">
        <v>4</v>
      </c>
      <c r="AC122" s="24">
        <v>6.4</v>
      </c>
      <c r="AD122" s="24" t="s">
        <v>4</v>
      </c>
      <c r="AE122" s="24">
        <v>21.9</v>
      </c>
      <c r="AF122" s="24" t="s">
        <v>4</v>
      </c>
      <c r="AG122" s="24">
        <v>9.4</v>
      </c>
      <c r="AH122" s="24" t="s">
        <v>4</v>
      </c>
      <c r="AI122" s="24">
        <v>23.2</v>
      </c>
      <c r="AJ122" s="24" t="s">
        <v>4</v>
      </c>
      <c r="AK122" s="24">
        <v>39.799999999999997</v>
      </c>
      <c r="AL122" s="24" t="s">
        <v>4</v>
      </c>
      <c r="AM122" s="24">
        <v>14.8</v>
      </c>
      <c r="AN122" s="24" t="s">
        <v>4</v>
      </c>
      <c r="AO122" s="24">
        <v>6.8</v>
      </c>
      <c r="AP122" s="24" t="s">
        <v>4</v>
      </c>
      <c r="AQ122" s="24">
        <v>12.5</v>
      </c>
      <c r="AR122" s="24" t="s">
        <v>4</v>
      </c>
      <c r="AS122" s="24">
        <v>4.2</v>
      </c>
      <c r="AT122" s="24" t="s">
        <v>4</v>
      </c>
      <c r="AU122" s="24">
        <v>21.8</v>
      </c>
      <c r="AV122" s="24" t="s">
        <v>4</v>
      </c>
    </row>
    <row r="123" spans="1:48">
      <c r="A123" s="18">
        <v>42278</v>
      </c>
      <c r="B123" s="24">
        <v>15.6</v>
      </c>
      <c r="C123" s="24" t="s">
        <v>4</v>
      </c>
      <c r="D123" s="57">
        <f t="shared" si="14"/>
        <v>12.9</v>
      </c>
      <c r="E123" s="26">
        <v>1.7</v>
      </c>
      <c r="F123" s="24" t="s">
        <v>4</v>
      </c>
      <c r="G123" s="57">
        <f t="shared" si="15"/>
        <v>6.9</v>
      </c>
      <c r="H123" s="26">
        <v>83.1</v>
      </c>
      <c r="I123" s="24" t="s">
        <v>4</v>
      </c>
      <c r="J123" s="57">
        <f t="shared" si="16"/>
        <v>83.5</v>
      </c>
      <c r="K123" s="26">
        <v>4.5999999999999996</v>
      </c>
      <c r="L123" s="24" t="s">
        <v>4</v>
      </c>
      <c r="M123" s="57">
        <f t="shared" si="17"/>
        <v>4.8</v>
      </c>
      <c r="N123" s="26">
        <v>7.5</v>
      </c>
      <c r="O123" s="24" t="s">
        <v>4</v>
      </c>
      <c r="P123" s="57">
        <f t="shared" si="18"/>
        <v>9.4</v>
      </c>
      <c r="Q123" s="26">
        <v>9.6</v>
      </c>
      <c r="R123" s="24" t="s">
        <v>4</v>
      </c>
      <c r="S123" s="57">
        <f t="shared" si="19"/>
        <v>11.8</v>
      </c>
      <c r="T123" s="26">
        <v>7.2</v>
      </c>
      <c r="U123" s="24" t="s">
        <v>4</v>
      </c>
      <c r="V123" s="57">
        <f t="shared" si="20"/>
        <v>7.2</v>
      </c>
      <c r="W123" s="26">
        <v>36.799999999999997</v>
      </c>
      <c r="X123" s="24" t="s">
        <v>4</v>
      </c>
      <c r="Y123" s="24">
        <v>61.9</v>
      </c>
      <c r="Z123" s="24" t="s">
        <v>4</v>
      </c>
      <c r="AA123" s="24">
        <v>13.9</v>
      </c>
      <c r="AB123" s="24" t="s">
        <v>4</v>
      </c>
      <c r="AC123" s="24">
        <v>6.2</v>
      </c>
      <c r="AD123" s="24" t="s">
        <v>4</v>
      </c>
      <c r="AE123" s="24">
        <v>12.7</v>
      </c>
      <c r="AF123" s="24" t="s">
        <v>4</v>
      </c>
      <c r="AG123" s="24">
        <v>10.9</v>
      </c>
      <c r="AH123" s="24" t="s">
        <v>4</v>
      </c>
      <c r="AI123" s="24">
        <v>15.7</v>
      </c>
      <c r="AJ123" s="24" t="s">
        <v>4</v>
      </c>
      <c r="AK123" s="24">
        <v>63.2</v>
      </c>
      <c r="AL123" s="24" t="s">
        <v>4</v>
      </c>
      <c r="AM123" s="24">
        <v>10.1</v>
      </c>
      <c r="AN123" s="24" t="s">
        <v>4</v>
      </c>
      <c r="AO123" s="24">
        <v>4.7</v>
      </c>
      <c r="AP123" s="24" t="s">
        <v>4</v>
      </c>
      <c r="AQ123" s="24">
        <v>6.3</v>
      </c>
      <c r="AR123" s="24" t="s">
        <v>4</v>
      </c>
      <c r="AS123" s="24">
        <v>5.4</v>
      </c>
      <c r="AT123" s="24" t="s">
        <v>4</v>
      </c>
      <c r="AU123" s="24">
        <v>10.4</v>
      </c>
      <c r="AV123" s="24" t="s">
        <v>4</v>
      </c>
    </row>
    <row r="124" spans="1:48">
      <c r="A124" s="18">
        <v>42370</v>
      </c>
      <c r="B124" s="24">
        <v>12.8</v>
      </c>
      <c r="C124" s="24" t="s">
        <v>4</v>
      </c>
      <c r="D124" s="57">
        <f t="shared" si="14"/>
        <v>14.2</v>
      </c>
      <c r="E124" s="26">
        <v>4.8</v>
      </c>
      <c r="F124" s="24" t="s">
        <v>4</v>
      </c>
      <c r="G124" s="57">
        <f t="shared" si="15"/>
        <v>3.3</v>
      </c>
      <c r="H124" s="26">
        <v>82.7</v>
      </c>
      <c r="I124" s="24" t="s">
        <v>4</v>
      </c>
      <c r="J124" s="57">
        <f t="shared" si="16"/>
        <v>82.9</v>
      </c>
      <c r="K124" s="26">
        <v>1.4</v>
      </c>
      <c r="L124" s="24" t="s">
        <v>4</v>
      </c>
      <c r="M124" s="57">
        <f t="shared" si="17"/>
        <v>3</v>
      </c>
      <c r="N124" s="26">
        <v>12.8</v>
      </c>
      <c r="O124" s="24" t="s">
        <v>4</v>
      </c>
      <c r="P124" s="57">
        <f t="shared" si="18"/>
        <v>10.199999999999999</v>
      </c>
      <c r="Q124" s="26">
        <v>13.5</v>
      </c>
      <c r="R124" s="24" t="s">
        <v>4</v>
      </c>
      <c r="S124" s="57">
        <f t="shared" si="19"/>
        <v>11.6</v>
      </c>
      <c r="T124" s="26">
        <v>10.7</v>
      </c>
      <c r="U124" s="24" t="s">
        <v>4</v>
      </c>
      <c r="V124" s="57">
        <f t="shared" si="20"/>
        <v>9</v>
      </c>
      <c r="W124" s="26">
        <v>37</v>
      </c>
      <c r="X124" s="24" t="s">
        <v>4</v>
      </c>
      <c r="Y124" s="24">
        <v>71.099999999999994</v>
      </c>
      <c r="Z124" s="24" t="s">
        <v>4</v>
      </c>
      <c r="AA124" s="24">
        <v>14.5</v>
      </c>
      <c r="AB124" s="24" t="s">
        <v>4</v>
      </c>
      <c r="AC124" s="24">
        <v>5</v>
      </c>
      <c r="AD124" s="24" t="s">
        <v>4</v>
      </c>
      <c r="AE124" s="24">
        <v>17.5</v>
      </c>
      <c r="AF124" s="24" t="s">
        <v>4</v>
      </c>
      <c r="AG124" s="24">
        <v>8.4</v>
      </c>
      <c r="AH124" s="24" t="s">
        <v>4</v>
      </c>
      <c r="AI124" s="24">
        <v>2.4</v>
      </c>
      <c r="AJ124" s="24" t="s">
        <v>4</v>
      </c>
      <c r="AK124" s="24">
        <v>72.7</v>
      </c>
      <c r="AL124" s="24" t="s">
        <v>4</v>
      </c>
      <c r="AM124" s="24">
        <v>14.7</v>
      </c>
      <c r="AN124" s="24" t="s">
        <v>4</v>
      </c>
      <c r="AO124" s="24">
        <v>4.5</v>
      </c>
      <c r="AP124" s="24" t="s">
        <v>4</v>
      </c>
      <c r="AQ124" s="24">
        <v>1.4</v>
      </c>
      <c r="AR124" s="24" t="s">
        <v>4</v>
      </c>
      <c r="AS124" s="24">
        <v>4.8</v>
      </c>
      <c r="AT124" s="24" t="s">
        <v>4</v>
      </c>
      <c r="AU124" s="24">
        <v>1.9</v>
      </c>
      <c r="AV124" s="24" t="s">
        <v>4</v>
      </c>
    </row>
    <row r="125" spans="1:48">
      <c r="A125" s="18">
        <v>42461</v>
      </c>
      <c r="B125" s="24">
        <v>14.2</v>
      </c>
      <c r="C125" s="24" t="s">
        <v>4</v>
      </c>
      <c r="D125" s="57">
        <f t="shared" si="14"/>
        <v>13.5</v>
      </c>
      <c r="E125" s="26">
        <v>14.7</v>
      </c>
      <c r="F125" s="24" t="s">
        <v>4</v>
      </c>
      <c r="G125" s="57">
        <f t="shared" si="15"/>
        <v>9.8000000000000007</v>
      </c>
      <c r="H125" s="26">
        <v>83.4</v>
      </c>
      <c r="I125" s="24" t="s">
        <v>4</v>
      </c>
      <c r="J125" s="57">
        <f t="shared" si="16"/>
        <v>83.1</v>
      </c>
      <c r="K125" s="26">
        <v>5.8</v>
      </c>
      <c r="L125" s="24" t="s">
        <v>4</v>
      </c>
      <c r="M125" s="57">
        <f t="shared" si="17"/>
        <v>3.6</v>
      </c>
      <c r="N125" s="26">
        <v>17</v>
      </c>
      <c r="O125" s="24" t="s">
        <v>4</v>
      </c>
      <c r="P125" s="57">
        <f t="shared" si="18"/>
        <v>14.9</v>
      </c>
      <c r="Q125" s="26">
        <v>10</v>
      </c>
      <c r="R125" s="24" t="s">
        <v>4</v>
      </c>
      <c r="S125" s="57">
        <f t="shared" si="19"/>
        <v>11.8</v>
      </c>
      <c r="T125" s="26">
        <v>18</v>
      </c>
      <c r="U125" s="24" t="s">
        <v>4</v>
      </c>
      <c r="V125" s="57">
        <f t="shared" si="20"/>
        <v>14.4</v>
      </c>
      <c r="W125" s="26">
        <v>30.7</v>
      </c>
      <c r="X125" s="24" t="s">
        <v>4</v>
      </c>
      <c r="Y125" s="24">
        <v>70.8</v>
      </c>
      <c r="Z125" s="24" t="s">
        <v>4</v>
      </c>
      <c r="AA125" s="24">
        <v>11.6</v>
      </c>
      <c r="AB125" s="24" t="s">
        <v>4</v>
      </c>
      <c r="AC125" s="24">
        <v>3.3</v>
      </c>
      <c r="AD125" s="24" t="s">
        <v>4</v>
      </c>
      <c r="AE125" s="24">
        <v>13.6</v>
      </c>
      <c r="AF125" s="24" t="s">
        <v>4</v>
      </c>
      <c r="AG125" s="24">
        <v>7.8</v>
      </c>
      <c r="AH125" s="24" t="s">
        <v>4</v>
      </c>
      <c r="AI125" s="24">
        <v>3.7</v>
      </c>
      <c r="AJ125" s="24" t="s">
        <v>4</v>
      </c>
      <c r="AK125" s="24">
        <v>72.5</v>
      </c>
      <c r="AL125" s="24" t="s">
        <v>4</v>
      </c>
      <c r="AM125" s="24">
        <v>11.2</v>
      </c>
      <c r="AN125" s="24" t="s">
        <v>4</v>
      </c>
      <c r="AO125" s="24">
        <v>3.3</v>
      </c>
      <c r="AP125" s="24" t="s">
        <v>4</v>
      </c>
      <c r="AQ125" s="24">
        <v>5.4</v>
      </c>
      <c r="AR125" s="24" t="s">
        <v>4</v>
      </c>
      <c r="AS125" s="24">
        <v>5.4</v>
      </c>
      <c r="AT125" s="24" t="s">
        <v>4</v>
      </c>
      <c r="AU125" s="24">
        <v>2.2000000000000002</v>
      </c>
      <c r="AV125" s="24" t="s">
        <v>4</v>
      </c>
    </row>
    <row r="126" spans="1:48">
      <c r="A126" s="18">
        <v>42552</v>
      </c>
      <c r="B126" s="24">
        <v>13</v>
      </c>
      <c r="C126" s="24" t="s">
        <v>4</v>
      </c>
      <c r="D126" s="57">
        <f t="shared" si="14"/>
        <v>13.6</v>
      </c>
      <c r="E126" s="26">
        <v>5.4</v>
      </c>
      <c r="F126" s="24" t="s">
        <v>4</v>
      </c>
      <c r="G126" s="57">
        <f t="shared" si="15"/>
        <v>10.1</v>
      </c>
      <c r="H126" s="26">
        <v>82.6</v>
      </c>
      <c r="I126" s="24" t="s">
        <v>4</v>
      </c>
      <c r="J126" s="57">
        <f t="shared" si="16"/>
        <v>83</v>
      </c>
      <c r="K126" s="26">
        <v>3</v>
      </c>
      <c r="L126" s="24" t="s">
        <v>4</v>
      </c>
      <c r="M126" s="57">
        <f t="shared" si="17"/>
        <v>4.4000000000000004</v>
      </c>
      <c r="N126" s="26">
        <v>13.8</v>
      </c>
      <c r="O126" s="24" t="s">
        <v>4</v>
      </c>
      <c r="P126" s="57">
        <f t="shared" si="18"/>
        <v>15.4</v>
      </c>
      <c r="Q126" s="26">
        <v>6.5</v>
      </c>
      <c r="R126" s="24" t="s">
        <v>4</v>
      </c>
      <c r="S126" s="57">
        <f t="shared" si="19"/>
        <v>8.3000000000000007</v>
      </c>
      <c r="T126" s="26">
        <v>4.4000000000000004</v>
      </c>
      <c r="U126" s="24" t="s">
        <v>4</v>
      </c>
      <c r="V126" s="57">
        <f t="shared" si="20"/>
        <v>11.2</v>
      </c>
      <c r="W126" s="26">
        <v>27.2</v>
      </c>
      <c r="X126" s="24" t="s">
        <v>4</v>
      </c>
      <c r="Y126" s="24">
        <v>64.400000000000006</v>
      </c>
      <c r="Z126" s="24" t="s">
        <v>4</v>
      </c>
      <c r="AA126" s="24">
        <v>15.4</v>
      </c>
      <c r="AB126" s="24" t="s">
        <v>4</v>
      </c>
      <c r="AC126" s="24">
        <v>4.8</v>
      </c>
      <c r="AD126" s="24" t="s">
        <v>4</v>
      </c>
      <c r="AE126" s="24">
        <v>12</v>
      </c>
      <c r="AF126" s="24" t="s">
        <v>4</v>
      </c>
      <c r="AG126" s="24">
        <v>17.899999999999999</v>
      </c>
      <c r="AH126" s="24" t="s">
        <v>4</v>
      </c>
      <c r="AI126" s="24">
        <v>7.2</v>
      </c>
      <c r="AJ126" s="24" t="s">
        <v>4</v>
      </c>
      <c r="AK126" s="24">
        <v>66.3</v>
      </c>
      <c r="AL126" s="24" t="s">
        <v>4</v>
      </c>
      <c r="AM126" s="24">
        <v>14.3</v>
      </c>
      <c r="AN126" s="24" t="s">
        <v>4</v>
      </c>
      <c r="AO126" s="24">
        <v>4.0999999999999996</v>
      </c>
      <c r="AP126" s="24" t="s">
        <v>4</v>
      </c>
      <c r="AQ126" s="24">
        <v>3</v>
      </c>
      <c r="AR126" s="24" t="s">
        <v>4</v>
      </c>
      <c r="AS126" s="24">
        <v>5.8</v>
      </c>
      <c r="AT126" s="24" t="s">
        <v>4</v>
      </c>
      <c r="AU126" s="24">
        <v>6.6</v>
      </c>
      <c r="AV126" s="24" t="s">
        <v>4</v>
      </c>
    </row>
    <row r="127" spans="1:48">
      <c r="A127" s="18">
        <v>42644</v>
      </c>
      <c r="B127" s="24">
        <v>0.8</v>
      </c>
      <c r="C127" s="24" t="s">
        <v>4</v>
      </c>
      <c r="D127" s="57">
        <f t="shared" si="14"/>
        <v>6.9</v>
      </c>
      <c r="E127" s="26">
        <v>1.9</v>
      </c>
      <c r="F127" s="24" t="s">
        <v>4</v>
      </c>
      <c r="G127" s="57">
        <f t="shared" si="15"/>
        <v>3.7</v>
      </c>
      <c r="H127" s="26">
        <v>82.1</v>
      </c>
      <c r="I127" s="24" t="s">
        <v>4</v>
      </c>
      <c r="J127" s="57">
        <f t="shared" si="16"/>
        <v>82.4</v>
      </c>
      <c r="K127" s="26">
        <v>-3.2</v>
      </c>
      <c r="L127" s="24" t="s">
        <v>4</v>
      </c>
      <c r="M127" s="57">
        <f t="shared" si="17"/>
        <v>-0.1</v>
      </c>
      <c r="N127" s="26">
        <v>5.8</v>
      </c>
      <c r="O127" s="24" t="s">
        <v>4</v>
      </c>
      <c r="P127" s="57">
        <f t="shared" si="18"/>
        <v>9.8000000000000007</v>
      </c>
      <c r="Q127" s="26">
        <v>8.6</v>
      </c>
      <c r="R127" s="24" t="s">
        <v>4</v>
      </c>
      <c r="S127" s="57">
        <f t="shared" si="19"/>
        <v>7.6</v>
      </c>
      <c r="T127" s="26">
        <v>5</v>
      </c>
      <c r="U127" s="24" t="s">
        <v>4</v>
      </c>
      <c r="V127" s="57">
        <f t="shared" si="20"/>
        <v>4.7</v>
      </c>
      <c r="W127" s="26">
        <v>37.1</v>
      </c>
      <c r="X127" s="24" t="s">
        <v>4</v>
      </c>
      <c r="Y127" s="24">
        <v>62.9</v>
      </c>
      <c r="Z127" s="24" t="s">
        <v>4</v>
      </c>
      <c r="AA127" s="24">
        <v>16.8</v>
      </c>
      <c r="AB127" s="24" t="s">
        <v>4</v>
      </c>
      <c r="AC127" s="24">
        <v>6</v>
      </c>
      <c r="AD127" s="24" t="s">
        <v>4</v>
      </c>
      <c r="AE127" s="24">
        <v>13.8</v>
      </c>
      <c r="AF127" s="24" t="s">
        <v>4</v>
      </c>
      <c r="AG127" s="24">
        <v>9.6999999999999993</v>
      </c>
      <c r="AH127" s="24" t="s">
        <v>4</v>
      </c>
      <c r="AI127" s="24">
        <v>7.5</v>
      </c>
      <c r="AJ127" s="24" t="s">
        <v>4</v>
      </c>
      <c r="AK127" s="24">
        <v>60.2</v>
      </c>
      <c r="AL127" s="24" t="s">
        <v>4</v>
      </c>
      <c r="AM127" s="24">
        <v>15.6</v>
      </c>
      <c r="AN127" s="24" t="s">
        <v>4</v>
      </c>
      <c r="AO127" s="24">
        <v>5.2</v>
      </c>
      <c r="AP127" s="24" t="s">
        <v>4</v>
      </c>
      <c r="AQ127" s="24">
        <v>5.6</v>
      </c>
      <c r="AR127" s="24" t="s">
        <v>4</v>
      </c>
      <c r="AS127" s="24">
        <v>7</v>
      </c>
      <c r="AT127" s="24" t="s">
        <v>4</v>
      </c>
      <c r="AU127" s="24">
        <v>6.5</v>
      </c>
      <c r="AV127" s="24" t="s">
        <v>4</v>
      </c>
    </row>
    <row r="128" spans="1:48">
      <c r="A128" s="18">
        <v>42736</v>
      </c>
      <c r="B128" s="24">
        <v>-1.5</v>
      </c>
      <c r="C128" s="24" t="s">
        <v>4</v>
      </c>
      <c r="D128" s="57">
        <f t="shared" si="14"/>
        <v>-0.4</v>
      </c>
      <c r="E128" s="26">
        <v>5.6</v>
      </c>
      <c r="F128" s="24" t="s">
        <v>4</v>
      </c>
      <c r="G128" s="57">
        <f t="shared" si="15"/>
        <v>3.8</v>
      </c>
      <c r="H128" s="26">
        <v>82.5</v>
      </c>
      <c r="I128" s="24" t="s">
        <v>4</v>
      </c>
      <c r="J128" s="57">
        <f t="shared" si="16"/>
        <v>82.3</v>
      </c>
      <c r="K128" s="26">
        <v>-1</v>
      </c>
      <c r="L128" s="24" t="s">
        <v>4</v>
      </c>
      <c r="M128" s="57">
        <f t="shared" si="17"/>
        <v>-2.1</v>
      </c>
      <c r="N128" s="26">
        <v>4.7</v>
      </c>
      <c r="O128" s="24" t="s">
        <v>4</v>
      </c>
      <c r="P128" s="57">
        <f t="shared" si="18"/>
        <v>5.3</v>
      </c>
      <c r="Q128" s="26">
        <v>11.5</v>
      </c>
      <c r="R128" s="24" t="s">
        <v>4</v>
      </c>
      <c r="S128" s="57">
        <f t="shared" si="19"/>
        <v>10.1</v>
      </c>
      <c r="T128" s="26">
        <v>8.5</v>
      </c>
      <c r="U128" s="24" t="s">
        <v>4</v>
      </c>
      <c r="V128" s="57">
        <f t="shared" si="20"/>
        <v>6.8</v>
      </c>
      <c r="W128" s="26">
        <v>27.1</v>
      </c>
      <c r="X128" s="24" t="s">
        <v>4</v>
      </c>
      <c r="Y128" s="24">
        <v>51.4</v>
      </c>
      <c r="Z128" s="24" t="s">
        <v>4</v>
      </c>
      <c r="AA128" s="24">
        <v>14.9</v>
      </c>
      <c r="AB128" s="24" t="s">
        <v>4</v>
      </c>
      <c r="AC128" s="24">
        <v>8</v>
      </c>
      <c r="AD128" s="24" t="s">
        <v>4</v>
      </c>
      <c r="AE128" s="24">
        <v>13.1</v>
      </c>
      <c r="AF128" s="24" t="s">
        <v>4</v>
      </c>
      <c r="AG128" s="24">
        <v>11</v>
      </c>
      <c r="AH128" s="24" t="s">
        <v>4</v>
      </c>
      <c r="AI128" s="24">
        <v>16.600000000000001</v>
      </c>
      <c r="AJ128" s="24" t="s">
        <v>4</v>
      </c>
      <c r="AK128" s="24">
        <v>53.9</v>
      </c>
      <c r="AL128" s="24" t="s">
        <v>4</v>
      </c>
      <c r="AM128" s="24">
        <v>13.8</v>
      </c>
      <c r="AN128" s="24" t="s">
        <v>4</v>
      </c>
      <c r="AO128" s="24">
        <v>8.5</v>
      </c>
      <c r="AP128" s="24" t="s">
        <v>4</v>
      </c>
      <c r="AQ128" s="24">
        <v>6.4</v>
      </c>
      <c r="AR128" s="24" t="s">
        <v>4</v>
      </c>
      <c r="AS128" s="24">
        <v>1.3</v>
      </c>
      <c r="AT128" s="24" t="s">
        <v>4</v>
      </c>
      <c r="AU128" s="24">
        <v>16.100000000000001</v>
      </c>
      <c r="AV128" s="24" t="s">
        <v>4</v>
      </c>
    </row>
    <row r="129" spans="1:48">
      <c r="A129" s="18">
        <v>42826</v>
      </c>
      <c r="B129" s="24">
        <v>0.2</v>
      </c>
      <c r="C129" s="24" t="s">
        <v>4</v>
      </c>
      <c r="D129" s="57">
        <f t="shared" si="14"/>
        <v>-0.7</v>
      </c>
      <c r="E129" s="26">
        <v>12</v>
      </c>
      <c r="F129" s="24" t="s">
        <v>4</v>
      </c>
      <c r="G129" s="57">
        <f t="shared" si="15"/>
        <v>8.8000000000000007</v>
      </c>
      <c r="H129" s="26">
        <v>77.900000000000006</v>
      </c>
      <c r="I129" s="24" t="s">
        <v>4</v>
      </c>
      <c r="J129" s="57">
        <f t="shared" si="16"/>
        <v>80.2</v>
      </c>
      <c r="K129" s="26">
        <v>-2.1</v>
      </c>
      <c r="L129" s="24" t="s">
        <v>4</v>
      </c>
      <c r="M129" s="57">
        <f t="shared" si="17"/>
        <v>-1.6</v>
      </c>
      <c r="N129" s="26">
        <v>9.8000000000000007</v>
      </c>
      <c r="O129" s="24" t="s">
        <v>4</v>
      </c>
      <c r="P129" s="57">
        <f t="shared" si="18"/>
        <v>7.3</v>
      </c>
      <c r="Q129" s="26">
        <v>11.1</v>
      </c>
      <c r="R129" s="24" t="s">
        <v>4</v>
      </c>
      <c r="S129" s="57">
        <f t="shared" si="19"/>
        <v>11.3</v>
      </c>
      <c r="T129" s="26">
        <v>9.3000000000000007</v>
      </c>
      <c r="U129" s="24" t="s">
        <v>4</v>
      </c>
      <c r="V129" s="57">
        <f t="shared" si="20"/>
        <v>8.9</v>
      </c>
      <c r="W129" s="26">
        <v>30.6</v>
      </c>
      <c r="X129" s="24" t="s">
        <v>4</v>
      </c>
      <c r="Y129" s="24">
        <v>54.1</v>
      </c>
      <c r="Z129" s="24" t="s">
        <v>4</v>
      </c>
      <c r="AA129" s="24">
        <v>14.1</v>
      </c>
      <c r="AB129" s="24" t="s">
        <v>4</v>
      </c>
      <c r="AC129" s="24">
        <v>3.8</v>
      </c>
      <c r="AD129" s="24" t="s">
        <v>4</v>
      </c>
      <c r="AE129" s="24">
        <v>12.1</v>
      </c>
      <c r="AF129" s="24" t="s">
        <v>4</v>
      </c>
      <c r="AG129" s="24">
        <v>9</v>
      </c>
      <c r="AH129" s="24" t="s">
        <v>4</v>
      </c>
      <c r="AI129" s="24">
        <v>17.3</v>
      </c>
      <c r="AJ129" s="24" t="s">
        <v>4</v>
      </c>
      <c r="AK129" s="24">
        <v>55.1</v>
      </c>
      <c r="AL129" s="24" t="s">
        <v>4</v>
      </c>
      <c r="AM129" s="24">
        <v>12.3</v>
      </c>
      <c r="AN129" s="24" t="s">
        <v>4</v>
      </c>
      <c r="AO129" s="24">
        <v>3.6</v>
      </c>
      <c r="AP129" s="24" t="s">
        <v>4</v>
      </c>
      <c r="AQ129" s="24">
        <v>6.6</v>
      </c>
      <c r="AR129" s="24" t="s">
        <v>4</v>
      </c>
      <c r="AS129" s="24">
        <v>6.5</v>
      </c>
      <c r="AT129" s="24" t="s">
        <v>4</v>
      </c>
      <c r="AU129" s="24">
        <v>15.7</v>
      </c>
      <c r="AV129" s="24" t="s">
        <v>4</v>
      </c>
    </row>
    <row r="130" spans="1:48">
      <c r="A130" s="18">
        <v>42917</v>
      </c>
      <c r="B130" s="24">
        <v>-1.2</v>
      </c>
      <c r="C130" s="24" t="s">
        <v>4</v>
      </c>
      <c r="D130" s="57">
        <f t="shared" si="14"/>
        <v>-0.5</v>
      </c>
      <c r="E130" s="26">
        <v>13.4</v>
      </c>
      <c r="F130" s="24" t="s">
        <v>4</v>
      </c>
      <c r="G130" s="57">
        <f t="shared" si="15"/>
        <v>12.7</v>
      </c>
      <c r="H130" s="26">
        <v>81.2</v>
      </c>
      <c r="I130" s="24" t="s">
        <v>4</v>
      </c>
      <c r="J130" s="57">
        <f t="shared" si="16"/>
        <v>79.599999999999994</v>
      </c>
      <c r="K130" s="26">
        <v>-0.3</v>
      </c>
      <c r="L130" s="24" t="s">
        <v>4</v>
      </c>
      <c r="M130" s="57">
        <f t="shared" si="17"/>
        <v>-1.2</v>
      </c>
      <c r="N130" s="26">
        <v>8.6999999999999993</v>
      </c>
      <c r="O130" s="24" t="s">
        <v>4</v>
      </c>
      <c r="P130" s="57">
        <f t="shared" si="18"/>
        <v>9.3000000000000007</v>
      </c>
      <c r="Q130" s="26">
        <v>12.3</v>
      </c>
      <c r="R130" s="24" t="s">
        <v>4</v>
      </c>
      <c r="S130" s="57">
        <f t="shared" si="19"/>
        <v>11.7</v>
      </c>
      <c r="T130" s="26">
        <v>8.1</v>
      </c>
      <c r="U130" s="24" t="s">
        <v>4</v>
      </c>
      <c r="V130" s="57">
        <f t="shared" si="20"/>
        <v>8.6999999999999993</v>
      </c>
      <c r="W130" s="26">
        <v>32.9</v>
      </c>
      <c r="X130" s="24" t="s">
        <v>4</v>
      </c>
      <c r="Y130" s="24">
        <v>37</v>
      </c>
      <c r="Z130" s="24" t="s">
        <v>4</v>
      </c>
      <c r="AA130" s="24">
        <v>20.5</v>
      </c>
      <c r="AB130" s="24" t="s">
        <v>4</v>
      </c>
      <c r="AC130" s="24">
        <v>3.8</v>
      </c>
      <c r="AD130" s="24" t="s">
        <v>4</v>
      </c>
      <c r="AE130" s="24">
        <v>10.6</v>
      </c>
      <c r="AF130" s="24" t="s">
        <v>4</v>
      </c>
      <c r="AG130" s="24">
        <v>8</v>
      </c>
      <c r="AH130" s="24" t="s">
        <v>4</v>
      </c>
      <c r="AI130" s="24">
        <v>28.3</v>
      </c>
      <c r="AJ130" s="24" t="s">
        <v>4</v>
      </c>
      <c r="AK130" s="24">
        <v>39.1</v>
      </c>
      <c r="AL130" s="24" t="s">
        <v>4</v>
      </c>
      <c r="AM130" s="24">
        <v>18.8</v>
      </c>
      <c r="AN130" s="24" t="s">
        <v>4</v>
      </c>
      <c r="AO130" s="24">
        <v>4.0999999999999996</v>
      </c>
      <c r="AP130" s="24" t="s">
        <v>4</v>
      </c>
      <c r="AQ130" s="24">
        <v>6.5</v>
      </c>
      <c r="AR130" s="24" t="s">
        <v>4</v>
      </c>
      <c r="AS130" s="24">
        <v>5.4</v>
      </c>
      <c r="AT130" s="24" t="s">
        <v>4</v>
      </c>
      <c r="AU130" s="24">
        <v>26.1</v>
      </c>
      <c r="AV130" s="24" t="s">
        <v>4</v>
      </c>
    </row>
    <row r="131" spans="1:48">
      <c r="A131" s="18">
        <v>43009</v>
      </c>
      <c r="B131" s="24">
        <v>-2.2000000000000002</v>
      </c>
      <c r="C131" s="24" t="s">
        <v>4</v>
      </c>
      <c r="D131" s="57">
        <f t="shared" si="14"/>
        <v>-1.7</v>
      </c>
      <c r="E131" s="26">
        <v>17.5</v>
      </c>
      <c r="F131" s="24" t="s">
        <v>4</v>
      </c>
      <c r="G131" s="57">
        <f t="shared" si="15"/>
        <v>15.5</v>
      </c>
      <c r="H131" s="26">
        <v>79.3</v>
      </c>
      <c r="I131" s="24" t="s">
        <v>4</v>
      </c>
      <c r="J131" s="57">
        <f t="shared" si="16"/>
        <v>80.3</v>
      </c>
      <c r="K131" s="26">
        <v>2</v>
      </c>
      <c r="L131" s="24" t="s">
        <v>4</v>
      </c>
      <c r="M131" s="57">
        <f t="shared" si="17"/>
        <v>0.9</v>
      </c>
      <c r="N131" s="26">
        <v>4.4000000000000004</v>
      </c>
      <c r="O131" s="24" t="s">
        <v>4</v>
      </c>
      <c r="P131" s="57">
        <f t="shared" si="18"/>
        <v>6.6</v>
      </c>
      <c r="Q131" s="26">
        <v>4.4000000000000004</v>
      </c>
      <c r="R131" s="24" t="s">
        <v>4</v>
      </c>
      <c r="S131" s="57">
        <f t="shared" si="19"/>
        <v>8.4</v>
      </c>
      <c r="T131" s="26">
        <v>0.6</v>
      </c>
      <c r="U131" s="24" t="s">
        <v>4</v>
      </c>
      <c r="V131" s="57">
        <f t="shared" si="20"/>
        <v>4.4000000000000004</v>
      </c>
      <c r="W131" s="26">
        <v>33.5</v>
      </c>
      <c r="X131" s="24" t="s">
        <v>4</v>
      </c>
      <c r="Y131" s="24">
        <v>47.8</v>
      </c>
      <c r="Z131" s="24" t="s">
        <v>4</v>
      </c>
      <c r="AA131" s="24">
        <v>33.799999999999997</v>
      </c>
      <c r="AB131" s="24" t="s">
        <v>4</v>
      </c>
      <c r="AC131" s="24">
        <v>7.5</v>
      </c>
      <c r="AD131" s="24" t="s">
        <v>4</v>
      </c>
      <c r="AE131" s="24">
        <v>8.1999999999999993</v>
      </c>
      <c r="AF131" s="24" t="s">
        <v>4</v>
      </c>
      <c r="AG131" s="24">
        <v>9.5</v>
      </c>
      <c r="AH131" s="24" t="s">
        <v>4</v>
      </c>
      <c r="AI131" s="24">
        <v>23.2</v>
      </c>
      <c r="AJ131" s="24" t="s">
        <v>4</v>
      </c>
      <c r="AK131" s="24">
        <v>46.6</v>
      </c>
      <c r="AL131" s="24" t="s">
        <v>4</v>
      </c>
      <c r="AM131" s="24">
        <v>19.7</v>
      </c>
      <c r="AN131" s="24" t="s">
        <v>4</v>
      </c>
      <c r="AO131" s="24">
        <v>4.4000000000000004</v>
      </c>
      <c r="AP131" s="24" t="s">
        <v>4</v>
      </c>
      <c r="AQ131" s="24">
        <v>2.7</v>
      </c>
      <c r="AR131" s="24" t="s">
        <v>4</v>
      </c>
      <c r="AS131" s="24">
        <v>4.7</v>
      </c>
      <c r="AT131" s="24" t="s">
        <v>4</v>
      </c>
      <c r="AU131" s="24">
        <v>21.9</v>
      </c>
      <c r="AV131" s="24" t="s">
        <v>4</v>
      </c>
    </row>
    <row r="132" spans="1:48">
      <c r="A132" s="18">
        <v>43101</v>
      </c>
      <c r="B132" s="24">
        <v>-6.7</v>
      </c>
      <c r="C132" s="24" t="s">
        <v>4</v>
      </c>
      <c r="D132" s="57">
        <f t="shared" si="14"/>
        <v>-4.5</v>
      </c>
      <c r="E132" s="26">
        <v>29.8</v>
      </c>
      <c r="F132" s="24" t="s">
        <v>4</v>
      </c>
      <c r="G132" s="57">
        <f t="shared" si="15"/>
        <v>23.7</v>
      </c>
      <c r="H132" s="26">
        <v>85.4</v>
      </c>
      <c r="I132" s="24" t="s">
        <v>4</v>
      </c>
      <c r="J132" s="57">
        <f t="shared" si="16"/>
        <v>82.4</v>
      </c>
      <c r="K132" s="26">
        <v>1.1000000000000001</v>
      </c>
      <c r="L132" s="24" t="s">
        <v>4</v>
      </c>
      <c r="M132" s="57">
        <f t="shared" si="17"/>
        <v>1.6</v>
      </c>
      <c r="N132" s="26">
        <v>8.1</v>
      </c>
      <c r="O132" s="24" t="s">
        <v>4</v>
      </c>
      <c r="P132" s="57">
        <f t="shared" si="18"/>
        <v>6.3</v>
      </c>
      <c r="Q132" s="26">
        <v>7.5</v>
      </c>
      <c r="R132" s="24" t="s">
        <v>4</v>
      </c>
      <c r="S132" s="57">
        <f t="shared" si="19"/>
        <v>6</v>
      </c>
      <c r="T132" s="26">
        <v>6.8</v>
      </c>
      <c r="U132" s="24" t="s">
        <v>4</v>
      </c>
      <c r="V132" s="57">
        <f t="shared" si="20"/>
        <v>3.7</v>
      </c>
      <c r="W132" s="26">
        <v>35.6</v>
      </c>
      <c r="X132" s="24" t="s">
        <v>4</v>
      </c>
      <c r="Y132" s="24">
        <v>43.8</v>
      </c>
      <c r="Z132" s="24" t="s">
        <v>4</v>
      </c>
      <c r="AA132" s="24">
        <v>35.9</v>
      </c>
      <c r="AB132" s="24" t="s">
        <v>4</v>
      </c>
      <c r="AC132" s="24">
        <v>11.8</v>
      </c>
      <c r="AD132" s="24" t="s">
        <v>4</v>
      </c>
      <c r="AE132" s="24">
        <v>5.5</v>
      </c>
      <c r="AF132" s="24" t="s">
        <v>4</v>
      </c>
      <c r="AG132" s="24">
        <v>7.6</v>
      </c>
      <c r="AH132" s="24" t="s">
        <v>4</v>
      </c>
      <c r="AI132" s="24">
        <v>16.600000000000001</v>
      </c>
      <c r="AJ132" s="24" t="s">
        <v>4</v>
      </c>
      <c r="AK132" s="24">
        <v>38.700000000000003</v>
      </c>
      <c r="AL132" s="24" t="s">
        <v>4</v>
      </c>
      <c r="AM132" s="24">
        <v>30.6</v>
      </c>
      <c r="AN132" s="24" t="s">
        <v>4</v>
      </c>
      <c r="AO132" s="24">
        <v>9.1</v>
      </c>
      <c r="AP132" s="24" t="s">
        <v>4</v>
      </c>
      <c r="AQ132" s="24">
        <v>1.1000000000000001</v>
      </c>
      <c r="AR132" s="24" t="s">
        <v>4</v>
      </c>
      <c r="AS132" s="24">
        <v>5.6</v>
      </c>
      <c r="AT132" s="24" t="s">
        <v>4</v>
      </c>
      <c r="AU132" s="24">
        <v>15</v>
      </c>
      <c r="AV132" s="24" t="s">
        <v>4</v>
      </c>
    </row>
    <row r="133" spans="1:48">
      <c r="A133" s="18">
        <v>43191</v>
      </c>
      <c r="B133" s="24">
        <v>-5.6</v>
      </c>
      <c r="C133" s="24" t="s">
        <v>4</v>
      </c>
      <c r="D133" s="57">
        <f t="shared" si="14"/>
        <v>-6.2</v>
      </c>
      <c r="E133" s="26">
        <v>12.2</v>
      </c>
      <c r="F133" s="24" t="s">
        <v>4</v>
      </c>
      <c r="G133" s="57">
        <f t="shared" si="15"/>
        <v>21</v>
      </c>
      <c r="H133" s="26">
        <v>86.1</v>
      </c>
      <c r="I133" s="24" t="s">
        <v>4</v>
      </c>
      <c r="J133" s="57">
        <f t="shared" si="16"/>
        <v>85.8</v>
      </c>
      <c r="K133" s="26">
        <v>0.8</v>
      </c>
      <c r="L133" s="24" t="s">
        <v>4</v>
      </c>
      <c r="M133" s="57">
        <f t="shared" si="17"/>
        <v>1</v>
      </c>
      <c r="N133" s="26">
        <v>9.5</v>
      </c>
      <c r="O133" s="24" t="s">
        <v>4</v>
      </c>
      <c r="P133" s="57">
        <f t="shared" si="18"/>
        <v>8.8000000000000007</v>
      </c>
      <c r="Q133" s="26">
        <v>6.9</v>
      </c>
      <c r="R133" s="24" t="s">
        <v>4</v>
      </c>
      <c r="S133" s="57">
        <f t="shared" si="19"/>
        <v>7.2</v>
      </c>
      <c r="T133" s="26">
        <v>6.9</v>
      </c>
      <c r="U133" s="24" t="s">
        <v>4</v>
      </c>
      <c r="V133" s="57">
        <f t="shared" si="20"/>
        <v>6.9</v>
      </c>
      <c r="W133" s="26">
        <v>33.1</v>
      </c>
      <c r="X133" s="24" t="s">
        <v>4</v>
      </c>
      <c r="Y133" s="24">
        <v>44</v>
      </c>
      <c r="Z133" s="24" t="s">
        <v>4</v>
      </c>
      <c r="AA133" s="24">
        <v>27.1</v>
      </c>
      <c r="AB133" s="24" t="s">
        <v>4</v>
      </c>
      <c r="AC133" s="24">
        <v>8.9</v>
      </c>
      <c r="AD133" s="24" t="s">
        <v>4</v>
      </c>
      <c r="AE133" s="24">
        <v>10.5</v>
      </c>
      <c r="AF133" s="24" t="s">
        <v>4</v>
      </c>
      <c r="AG133" s="24">
        <v>10.4</v>
      </c>
      <c r="AH133" s="24" t="s">
        <v>4</v>
      </c>
      <c r="AI133" s="24">
        <v>23.3</v>
      </c>
      <c r="AJ133" s="24" t="s">
        <v>4</v>
      </c>
      <c r="AK133" s="24">
        <v>40.200000000000003</v>
      </c>
      <c r="AL133" s="24" t="s">
        <v>4</v>
      </c>
      <c r="AM133" s="24">
        <v>23.7</v>
      </c>
      <c r="AN133" s="24" t="s">
        <v>4</v>
      </c>
      <c r="AO133" s="24">
        <v>5.8</v>
      </c>
      <c r="AP133" s="24" t="s">
        <v>4</v>
      </c>
      <c r="AQ133" s="24">
        <v>1.5</v>
      </c>
      <c r="AR133" s="24" t="s">
        <v>4</v>
      </c>
      <c r="AS133" s="24">
        <v>6.8</v>
      </c>
      <c r="AT133" s="24" t="s">
        <v>4</v>
      </c>
      <c r="AU133" s="24">
        <v>22</v>
      </c>
      <c r="AV133" s="24" t="s">
        <v>4</v>
      </c>
    </row>
    <row r="134" spans="1:48">
      <c r="A134" s="18">
        <v>43282</v>
      </c>
      <c r="B134" s="24">
        <v>-2</v>
      </c>
      <c r="C134" s="24" t="s">
        <v>4</v>
      </c>
      <c r="D134" s="57">
        <f t="shared" si="14"/>
        <v>-3.8</v>
      </c>
      <c r="E134" s="26">
        <v>10.7</v>
      </c>
      <c r="F134" s="24" t="s">
        <v>4</v>
      </c>
      <c r="G134" s="57">
        <f t="shared" si="15"/>
        <v>11.5</v>
      </c>
      <c r="H134" s="26">
        <v>87.4</v>
      </c>
      <c r="I134" s="24" t="s">
        <v>4</v>
      </c>
      <c r="J134" s="57">
        <f t="shared" si="16"/>
        <v>86.8</v>
      </c>
      <c r="K134" s="26">
        <v>0</v>
      </c>
      <c r="L134" s="24" t="s">
        <v>4</v>
      </c>
      <c r="M134" s="57">
        <f t="shared" si="17"/>
        <v>0.4</v>
      </c>
      <c r="N134" s="26">
        <v>10.199999999999999</v>
      </c>
      <c r="O134" s="24" t="s">
        <v>4</v>
      </c>
      <c r="P134" s="57">
        <f t="shared" si="18"/>
        <v>9.9</v>
      </c>
      <c r="Q134" s="26">
        <v>13</v>
      </c>
      <c r="R134" s="24" t="s">
        <v>4</v>
      </c>
      <c r="S134" s="57">
        <f t="shared" si="19"/>
        <v>10</v>
      </c>
      <c r="T134" s="26">
        <v>6.9</v>
      </c>
      <c r="U134" s="24" t="s">
        <v>4</v>
      </c>
      <c r="V134" s="57">
        <f t="shared" si="20"/>
        <v>6.9</v>
      </c>
      <c r="W134" s="26">
        <v>30.3</v>
      </c>
      <c r="X134" s="24" t="s">
        <v>4</v>
      </c>
      <c r="Y134" s="24">
        <v>44.5</v>
      </c>
      <c r="Z134" s="24" t="s">
        <v>4</v>
      </c>
      <c r="AA134" s="24">
        <v>32.9</v>
      </c>
      <c r="AB134" s="24" t="s">
        <v>4</v>
      </c>
      <c r="AC134" s="24">
        <v>4.5999999999999996</v>
      </c>
      <c r="AD134" s="24" t="s">
        <v>4</v>
      </c>
      <c r="AE134" s="24">
        <v>14.4</v>
      </c>
      <c r="AF134" s="24" t="s">
        <v>4</v>
      </c>
      <c r="AG134" s="24">
        <v>8.9</v>
      </c>
      <c r="AH134" s="24" t="s">
        <v>4</v>
      </c>
      <c r="AI134" s="24">
        <v>14.2</v>
      </c>
      <c r="AJ134" s="24" t="s">
        <v>4</v>
      </c>
      <c r="AK134" s="24">
        <v>45.4</v>
      </c>
      <c r="AL134" s="24" t="s">
        <v>4</v>
      </c>
      <c r="AM134" s="24">
        <v>28</v>
      </c>
      <c r="AN134" s="24" t="s">
        <v>4</v>
      </c>
      <c r="AO134" s="24">
        <v>4.7</v>
      </c>
      <c r="AP134" s="24" t="s">
        <v>4</v>
      </c>
      <c r="AQ134" s="24">
        <v>2.8</v>
      </c>
      <c r="AR134" s="24" t="s">
        <v>4</v>
      </c>
      <c r="AS134" s="24">
        <v>5.3</v>
      </c>
      <c r="AT134" s="24" t="s">
        <v>4</v>
      </c>
      <c r="AU134" s="24">
        <v>13.7</v>
      </c>
      <c r="AV134" s="24" t="s">
        <v>4</v>
      </c>
    </row>
    <row r="135" spans="1:48">
      <c r="A135" s="18">
        <v>43374</v>
      </c>
      <c r="B135" s="24">
        <v>-0.8</v>
      </c>
      <c r="C135" s="24" t="s">
        <v>4</v>
      </c>
      <c r="D135" s="57">
        <f t="shared" ref="D135:D163" si="21">ROUND(AVERAGE(B134:B135),1)</f>
        <v>-1.4</v>
      </c>
      <c r="E135" s="26">
        <v>-0.9</v>
      </c>
      <c r="F135" s="24" t="s">
        <v>4</v>
      </c>
      <c r="G135" s="57">
        <f t="shared" ref="G135:G163" si="22">ROUND(AVERAGE(E134:E135),1)</f>
        <v>4.9000000000000004</v>
      </c>
      <c r="H135" s="26">
        <v>85.3</v>
      </c>
      <c r="I135" s="24" t="s">
        <v>4</v>
      </c>
      <c r="J135" s="57">
        <f t="shared" ref="J135:J163" si="23">ROUND(AVERAGE(H134:H135),1)</f>
        <v>86.4</v>
      </c>
      <c r="K135" s="26">
        <v>2.7</v>
      </c>
      <c r="L135" s="24" t="s">
        <v>4</v>
      </c>
      <c r="M135" s="57">
        <f t="shared" ref="M135:M163" si="24">ROUND(AVERAGE(K134:K135),1)</f>
        <v>1.4</v>
      </c>
      <c r="N135" s="26">
        <v>7.7</v>
      </c>
      <c r="O135" s="24" t="s">
        <v>4</v>
      </c>
      <c r="P135" s="57">
        <f t="shared" ref="P135:P163" si="25">ROUND(AVERAGE(N134:N135),1)</f>
        <v>9</v>
      </c>
      <c r="Q135" s="26">
        <v>8.9</v>
      </c>
      <c r="R135" s="24" t="s">
        <v>4</v>
      </c>
      <c r="S135" s="57">
        <f t="shared" ref="S135:S163" si="26">ROUND(AVERAGE(Q134:Q135),1)</f>
        <v>11</v>
      </c>
      <c r="T135" s="26">
        <v>2.9</v>
      </c>
      <c r="U135" s="24" t="s">
        <v>4</v>
      </c>
      <c r="V135" s="57">
        <f t="shared" ref="V135:V163" si="27">ROUND(AVERAGE(T134:T135),1)</f>
        <v>4.9000000000000004</v>
      </c>
      <c r="W135" s="26">
        <v>31.3</v>
      </c>
      <c r="X135" s="24" t="s">
        <v>4</v>
      </c>
      <c r="Y135" s="24">
        <v>50.3</v>
      </c>
      <c r="Z135" s="24" t="s">
        <v>4</v>
      </c>
      <c r="AA135" s="24">
        <v>28.8</v>
      </c>
      <c r="AB135" s="24" t="s">
        <v>4</v>
      </c>
      <c r="AC135" s="24">
        <v>3.6</v>
      </c>
      <c r="AD135" s="24" t="s">
        <v>4</v>
      </c>
      <c r="AE135" s="24">
        <v>7.1</v>
      </c>
      <c r="AF135" s="24" t="s">
        <v>4</v>
      </c>
      <c r="AG135" s="24">
        <v>8.5</v>
      </c>
      <c r="AH135" s="24" t="s">
        <v>4</v>
      </c>
      <c r="AI135" s="24">
        <v>9.1</v>
      </c>
      <c r="AJ135" s="24" t="s">
        <v>4</v>
      </c>
      <c r="AK135" s="24">
        <v>51</v>
      </c>
      <c r="AL135" s="24" t="s">
        <v>4</v>
      </c>
      <c r="AM135" s="24">
        <v>27.7</v>
      </c>
      <c r="AN135" s="24" t="s">
        <v>4</v>
      </c>
      <c r="AO135" s="24">
        <v>3.9</v>
      </c>
      <c r="AP135" s="24" t="s">
        <v>4</v>
      </c>
      <c r="AQ135" s="24">
        <v>3.3</v>
      </c>
      <c r="AR135" s="24" t="s">
        <v>4</v>
      </c>
      <c r="AS135" s="24">
        <v>5.5</v>
      </c>
      <c r="AT135" s="24" t="s">
        <v>4</v>
      </c>
      <c r="AU135" s="24">
        <v>8.6</v>
      </c>
      <c r="AV135" s="24" t="s">
        <v>4</v>
      </c>
    </row>
    <row r="136" spans="1:48">
      <c r="A136" s="18">
        <v>43466</v>
      </c>
      <c r="B136" s="24">
        <v>1.4</v>
      </c>
      <c r="C136" s="24" t="s">
        <v>4</v>
      </c>
      <c r="D136" s="57">
        <f t="shared" si="21"/>
        <v>0.3</v>
      </c>
      <c r="E136" s="26">
        <v>-2.4</v>
      </c>
      <c r="F136" s="24" t="s">
        <v>4</v>
      </c>
      <c r="G136" s="57">
        <f t="shared" si="22"/>
        <v>-1.7</v>
      </c>
      <c r="H136" s="26">
        <v>83.8</v>
      </c>
      <c r="I136" s="24" t="s">
        <v>4</v>
      </c>
      <c r="J136" s="57">
        <f t="shared" si="23"/>
        <v>84.6</v>
      </c>
      <c r="K136" s="26">
        <v>-0.3</v>
      </c>
      <c r="L136" s="24" t="s">
        <v>4</v>
      </c>
      <c r="M136" s="57">
        <f t="shared" si="24"/>
        <v>1.2</v>
      </c>
      <c r="N136" s="26">
        <v>8</v>
      </c>
      <c r="O136" s="24" t="s">
        <v>4</v>
      </c>
      <c r="P136" s="57">
        <f t="shared" si="25"/>
        <v>7.9</v>
      </c>
      <c r="Q136" s="26">
        <v>5.0999999999999996</v>
      </c>
      <c r="R136" s="24" t="s">
        <v>4</v>
      </c>
      <c r="S136" s="57">
        <f t="shared" si="26"/>
        <v>7</v>
      </c>
      <c r="T136" s="26">
        <v>1.5</v>
      </c>
      <c r="U136" s="24" t="s">
        <v>4</v>
      </c>
      <c r="V136" s="57">
        <f t="shared" si="27"/>
        <v>2.2000000000000002</v>
      </c>
      <c r="W136" s="26">
        <v>37.799999999999997</v>
      </c>
      <c r="X136" s="24" t="s">
        <v>4</v>
      </c>
      <c r="Y136" s="24">
        <v>57.2</v>
      </c>
      <c r="Z136" s="24" t="s">
        <v>4</v>
      </c>
      <c r="AA136" s="24">
        <v>25.2</v>
      </c>
      <c r="AB136" s="24" t="s">
        <v>4</v>
      </c>
      <c r="AC136" s="24">
        <v>5.0999999999999996</v>
      </c>
      <c r="AD136" s="24" t="s">
        <v>4</v>
      </c>
      <c r="AE136" s="24">
        <v>9</v>
      </c>
      <c r="AF136" s="24" t="s">
        <v>4</v>
      </c>
      <c r="AG136" s="24">
        <v>10.3</v>
      </c>
      <c r="AH136" s="24" t="s">
        <v>4</v>
      </c>
      <c r="AI136" s="24">
        <v>10.4</v>
      </c>
      <c r="AJ136" s="24" t="s">
        <v>4</v>
      </c>
      <c r="AK136" s="24">
        <v>58.8</v>
      </c>
      <c r="AL136" s="24" t="s">
        <v>4</v>
      </c>
      <c r="AM136" s="24">
        <v>23.1</v>
      </c>
      <c r="AN136" s="24" t="s">
        <v>4</v>
      </c>
      <c r="AO136" s="24">
        <v>4</v>
      </c>
      <c r="AP136" s="24" t="s">
        <v>4</v>
      </c>
      <c r="AQ136" s="24">
        <v>0.7</v>
      </c>
      <c r="AR136" s="24" t="s">
        <v>4</v>
      </c>
      <c r="AS136" s="24">
        <v>5.7</v>
      </c>
      <c r="AT136" s="24" t="s">
        <v>4</v>
      </c>
      <c r="AU136" s="24">
        <v>7.8</v>
      </c>
      <c r="AV136" s="24" t="s">
        <v>4</v>
      </c>
    </row>
    <row r="137" spans="1:48">
      <c r="A137" s="18">
        <v>43556</v>
      </c>
      <c r="B137" s="24">
        <v>2.8</v>
      </c>
      <c r="C137" s="24" t="s">
        <v>4</v>
      </c>
      <c r="D137" s="57">
        <f t="shared" si="21"/>
        <v>2.1</v>
      </c>
      <c r="E137" s="26">
        <v>2.1</v>
      </c>
      <c r="F137" s="24" t="s">
        <v>4</v>
      </c>
      <c r="G137" s="57">
        <f t="shared" si="22"/>
        <v>-0.2</v>
      </c>
      <c r="H137" s="26">
        <v>85.3</v>
      </c>
      <c r="I137" s="24" t="s">
        <v>4</v>
      </c>
      <c r="J137" s="57">
        <f t="shared" si="23"/>
        <v>84.6</v>
      </c>
      <c r="K137" s="26">
        <v>3</v>
      </c>
      <c r="L137" s="24" t="s">
        <v>4</v>
      </c>
      <c r="M137" s="57">
        <f t="shared" si="24"/>
        <v>1.4</v>
      </c>
      <c r="N137" s="26">
        <v>3.7</v>
      </c>
      <c r="O137" s="24" t="s">
        <v>4</v>
      </c>
      <c r="P137" s="57">
        <f t="shared" si="25"/>
        <v>5.9</v>
      </c>
      <c r="Q137" s="26">
        <v>4</v>
      </c>
      <c r="R137" s="24" t="s">
        <v>4</v>
      </c>
      <c r="S137" s="57">
        <f t="shared" si="26"/>
        <v>4.5999999999999996</v>
      </c>
      <c r="T137" s="26">
        <v>6.8</v>
      </c>
      <c r="U137" s="24" t="s">
        <v>4</v>
      </c>
      <c r="V137" s="57">
        <f t="shared" si="27"/>
        <v>4.2</v>
      </c>
      <c r="W137" s="26">
        <v>36.299999999999997</v>
      </c>
      <c r="X137" s="24" t="s">
        <v>4</v>
      </c>
      <c r="Y137" s="24">
        <v>48.2</v>
      </c>
      <c r="Z137" s="24" t="s">
        <v>4</v>
      </c>
      <c r="AA137" s="24">
        <v>24.5</v>
      </c>
      <c r="AB137" s="24" t="s">
        <v>4</v>
      </c>
      <c r="AC137" s="24">
        <v>3.8</v>
      </c>
      <c r="AD137" s="24" t="s">
        <v>4</v>
      </c>
      <c r="AE137" s="24">
        <v>9.8000000000000007</v>
      </c>
      <c r="AF137" s="24" t="s">
        <v>4</v>
      </c>
      <c r="AG137" s="24">
        <v>3.7</v>
      </c>
      <c r="AH137" s="24" t="s">
        <v>4</v>
      </c>
      <c r="AI137" s="24">
        <v>19.7</v>
      </c>
      <c r="AJ137" s="24" t="s">
        <v>4</v>
      </c>
      <c r="AK137" s="24">
        <v>50.8</v>
      </c>
      <c r="AL137" s="24" t="s">
        <v>4</v>
      </c>
      <c r="AM137" s="24">
        <v>20.8</v>
      </c>
      <c r="AN137" s="24" t="s">
        <v>4</v>
      </c>
      <c r="AO137" s="24">
        <v>3.2</v>
      </c>
      <c r="AP137" s="24" t="s">
        <v>4</v>
      </c>
      <c r="AQ137" s="24">
        <v>4.8</v>
      </c>
      <c r="AR137" s="24" t="s">
        <v>4</v>
      </c>
      <c r="AS137" s="24">
        <v>1.1000000000000001</v>
      </c>
      <c r="AT137" s="24" t="s">
        <v>4</v>
      </c>
      <c r="AU137" s="24">
        <v>19.3</v>
      </c>
      <c r="AV137" s="24" t="s">
        <v>4</v>
      </c>
    </row>
    <row r="138" spans="1:48">
      <c r="A138" s="18">
        <v>43647</v>
      </c>
      <c r="B138" s="24">
        <v>3.9</v>
      </c>
      <c r="C138" s="24" t="s">
        <v>4</v>
      </c>
      <c r="D138" s="57">
        <f t="shared" si="21"/>
        <v>3.4</v>
      </c>
      <c r="E138" s="26">
        <v>-1.9</v>
      </c>
      <c r="F138" s="24" t="s">
        <v>4</v>
      </c>
      <c r="G138" s="57">
        <f t="shared" si="22"/>
        <v>0.1</v>
      </c>
      <c r="H138" s="26">
        <v>87.6</v>
      </c>
      <c r="I138" s="24" t="s">
        <v>4</v>
      </c>
      <c r="J138" s="57">
        <f t="shared" si="23"/>
        <v>86.5</v>
      </c>
      <c r="K138" s="26">
        <v>1.5</v>
      </c>
      <c r="L138" s="24" t="s">
        <v>4</v>
      </c>
      <c r="M138" s="57">
        <f t="shared" si="24"/>
        <v>2.2999999999999998</v>
      </c>
      <c r="N138" s="26">
        <v>4.0999999999999996</v>
      </c>
      <c r="O138" s="24" t="s">
        <v>4</v>
      </c>
      <c r="P138" s="57">
        <f t="shared" si="25"/>
        <v>3.9</v>
      </c>
      <c r="Q138" s="26">
        <v>3.3</v>
      </c>
      <c r="R138" s="24" t="s">
        <v>4</v>
      </c>
      <c r="S138" s="57">
        <f t="shared" si="26"/>
        <v>3.7</v>
      </c>
      <c r="T138" s="26">
        <v>7.3</v>
      </c>
      <c r="U138" s="24" t="s">
        <v>4</v>
      </c>
      <c r="V138" s="57">
        <f t="shared" si="27"/>
        <v>7.1</v>
      </c>
      <c r="W138" s="26">
        <v>36.200000000000003</v>
      </c>
      <c r="X138" s="24" t="s">
        <v>4</v>
      </c>
      <c r="Y138" s="24">
        <v>65.5</v>
      </c>
      <c r="Z138" s="24" t="s">
        <v>4</v>
      </c>
      <c r="AA138" s="24">
        <v>32.700000000000003</v>
      </c>
      <c r="AB138" s="24" t="s">
        <v>4</v>
      </c>
      <c r="AC138" s="24">
        <v>5.3</v>
      </c>
      <c r="AD138" s="24" t="s">
        <v>4</v>
      </c>
      <c r="AE138" s="24">
        <v>11.2</v>
      </c>
      <c r="AF138" s="24" t="s">
        <v>4</v>
      </c>
      <c r="AG138" s="24">
        <v>1.9</v>
      </c>
      <c r="AH138" s="24" t="s">
        <v>4</v>
      </c>
      <c r="AI138" s="24">
        <v>3.2</v>
      </c>
      <c r="AJ138" s="24" t="s">
        <v>4</v>
      </c>
      <c r="AK138" s="24">
        <v>55.2</v>
      </c>
      <c r="AL138" s="24" t="s">
        <v>4</v>
      </c>
      <c r="AM138" s="24">
        <v>30.3</v>
      </c>
      <c r="AN138" s="24" t="s">
        <v>4</v>
      </c>
      <c r="AO138" s="24">
        <v>4.4000000000000004</v>
      </c>
      <c r="AP138" s="24" t="s">
        <v>4</v>
      </c>
      <c r="AQ138" s="24">
        <v>7.9</v>
      </c>
      <c r="AR138" s="24" t="s">
        <v>4</v>
      </c>
      <c r="AS138" s="24">
        <v>0.2</v>
      </c>
      <c r="AT138" s="24" t="s">
        <v>4</v>
      </c>
      <c r="AU138" s="24">
        <v>1.9</v>
      </c>
      <c r="AV138" s="24" t="s">
        <v>4</v>
      </c>
    </row>
    <row r="139" spans="1:48">
      <c r="A139" s="18">
        <v>43739</v>
      </c>
      <c r="B139" s="24">
        <v>5.2</v>
      </c>
      <c r="C139" s="24" t="s">
        <v>4</v>
      </c>
      <c r="D139" s="57">
        <f t="shared" si="21"/>
        <v>4.5999999999999996</v>
      </c>
      <c r="E139" s="26">
        <v>3.5</v>
      </c>
      <c r="F139" s="24" t="s">
        <v>4</v>
      </c>
      <c r="G139" s="57">
        <f t="shared" si="22"/>
        <v>0.8</v>
      </c>
      <c r="H139" s="26">
        <v>87.1</v>
      </c>
      <c r="I139" s="24" t="s">
        <v>4</v>
      </c>
      <c r="J139" s="57">
        <f t="shared" si="23"/>
        <v>87.4</v>
      </c>
      <c r="K139" s="26">
        <v>2.2999999999999998</v>
      </c>
      <c r="L139" s="24" t="s">
        <v>4</v>
      </c>
      <c r="M139" s="57">
        <f t="shared" si="24"/>
        <v>1.9</v>
      </c>
      <c r="N139" s="26">
        <v>6.2</v>
      </c>
      <c r="O139" s="24" t="s">
        <v>4</v>
      </c>
      <c r="P139" s="57">
        <f t="shared" si="25"/>
        <v>5.2</v>
      </c>
      <c r="Q139" s="26">
        <v>4.5</v>
      </c>
      <c r="R139" s="24" t="s">
        <v>4</v>
      </c>
      <c r="S139" s="57">
        <f t="shared" si="26"/>
        <v>3.9</v>
      </c>
      <c r="T139" s="26">
        <v>6.3</v>
      </c>
      <c r="U139" s="24" t="s">
        <v>4</v>
      </c>
      <c r="V139" s="57">
        <f t="shared" si="27"/>
        <v>6.8</v>
      </c>
      <c r="W139" s="26">
        <v>35.299999999999997</v>
      </c>
      <c r="X139" s="24" t="s">
        <v>4</v>
      </c>
      <c r="Y139" s="24">
        <v>55.5</v>
      </c>
      <c r="Z139" s="24" t="s">
        <v>4</v>
      </c>
      <c r="AA139" s="24">
        <v>27.3</v>
      </c>
      <c r="AB139" s="24" t="s">
        <v>4</v>
      </c>
      <c r="AC139" s="24">
        <v>5.3</v>
      </c>
      <c r="AD139" s="24" t="s">
        <v>4</v>
      </c>
      <c r="AE139" s="24">
        <v>11.6</v>
      </c>
      <c r="AF139" s="24" t="s">
        <v>4</v>
      </c>
      <c r="AG139" s="24">
        <v>8.1</v>
      </c>
      <c r="AH139" s="24" t="s">
        <v>4</v>
      </c>
      <c r="AI139" s="24">
        <v>8.3000000000000007</v>
      </c>
      <c r="AJ139" s="24" t="s">
        <v>4</v>
      </c>
      <c r="AK139" s="24">
        <v>55.7</v>
      </c>
      <c r="AL139" s="24" t="s">
        <v>4</v>
      </c>
      <c r="AM139" s="24">
        <v>24</v>
      </c>
      <c r="AN139" s="24" t="s">
        <v>4</v>
      </c>
      <c r="AO139" s="24">
        <v>4</v>
      </c>
      <c r="AP139" s="24" t="s">
        <v>4</v>
      </c>
      <c r="AQ139" s="24">
        <v>8.1</v>
      </c>
      <c r="AR139" s="24" t="s">
        <v>4</v>
      </c>
      <c r="AS139" s="24">
        <v>0.3</v>
      </c>
      <c r="AT139" s="24" t="s">
        <v>4</v>
      </c>
      <c r="AU139" s="24">
        <v>7.8</v>
      </c>
      <c r="AV139" s="24" t="s">
        <v>4</v>
      </c>
    </row>
    <row r="140" spans="1:48">
      <c r="A140" s="18">
        <v>43831</v>
      </c>
      <c r="B140" s="24">
        <v>5.3</v>
      </c>
      <c r="C140" s="24" t="s">
        <v>4</v>
      </c>
      <c r="D140" s="57">
        <f t="shared" si="21"/>
        <v>5.3</v>
      </c>
      <c r="E140" s="26">
        <v>6.3</v>
      </c>
      <c r="F140" s="24" t="s">
        <v>4</v>
      </c>
      <c r="G140" s="57">
        <f t="shared" si="22"/>
        <v>4.9000000000000004</v>
      </c>
      <c r="H140" s="26">
        <v>85.9</v>
      </c>
      <c r="I140" s="24" t="s">
        <v>4</v>
      </c>
      <c r="J140" s="57">
        <f t="shared" si="23"/>
        <v>86.5</v>
      </c>
      <c r="K140" s="26">
        <v>-0.4</v>
      </c>
      <c r="L140" s="24" t="s">
        <v>4</v>
      </c>
      <c r="M140" s="57">
        <f t="shared" si="24"/>
        <v>1</v>
      </c>
      <c r="N140" s="26">
        <v>1.6</v>
      </c>
      <c r="O140" s="24" t="s">
        <v>4</v>
      </c>
      <c r="P140" s="57">
        <f t="shared" si="25"/>
        <v>3.9</v>
      </c>
      <c r="Q140" s="26">
        <v>0.9</v>
      </c>
      <c r="R140" s="24" t="s">
        <v>4</v>
      </c>
      <c r="S140" s="57">
        <f t="shared" si="26"/>
        <v>2.7</v>
      </c>
      <c r="T140" s="26">
        <v>0.1</v>
      </c>
      <c r="U140" s="24" t="s">
        <v>4</v>
      </c>
      <c r="V140" s="57">
        <f t="shared" si="27"/>
        <v>3.2</v>
      </c>
      <c r="W140" s="26">
        <v>36.6</v>
      </c>
      <c r="X140" s="24" t="s">
        <v>4</v>
      </c>
      <c r="Y140" s="24">
        <v>48.9</v>
      </c>
      <c r="Z140" s="24" t="s">
        <v>4</v>
      </c>
      <c r="AA140" s="24">
        <v>32.9</v>
      </c>
      <c r="AB140" s="24" t="s">
        <v>4</v>
      </c>
      <c r="AC140" s="24">
        <v>3.7</v>
      </c>
      <c r="AD140" s="24" t="s">
        <v>4</v>
      </c>
      <c r="AE140" s="24">
        <v>19.399999999999999</v>
      </c>
      <c r="AF140" s="24" t="s">
        <v>4</v>
      </c>
      <c r="AG140" s="24">
        <v>3.7</v>
      </c>
      <c r="AH140" s="24" t="s">
        <v>4</v>
      </c>
      <c r="AI140" s="24">
        <v>9</v>
      </c>
      <c r="AJ140" s="24" t="s">
        <v>4</v>
      </c>
      <c r="AK140" s="24">
        <v>43.9</v>
      </c>
      <c r="AL140" s="24" t="s">
        <v>4</v>
      </c>
      <c r="AM140" s="24">
        <v>29.2</v>
      </c>
      <c r="AN140" s="24" t="s">
        <v>4</v>
      </c>
      <c r="AO140" s="24">
        <v>3.2</v>
      </c>
      <c r="AP140" s="24" t="s">
        <v>4</v>
      </c>
      <c r="AQ140" s="24">
        <v>14.3</v>
      </c>
      <c r="AR140" s="24" t="s">
        <v>4</v>
      </c>
      <c r="AS140" s="24">
        <v>0.9</v>
      </c>
      <c r="AT140" s="24" t="s">
        <v>4</v>
      </c>
      <c r="AU140" s="24">
        <v>8.5</v>
      </c>
      <c r="AV140" s="24" t="s">
        <v>4</v>
      </c>
    </row>
    <row r="141" spans="1:48">
      <c r="A141" s="18">
        <v>43922</v>
      </c>
      <c r="B141" s="24">
        <v>27.5</v>
      </c>
      <c r="C141" s="24" t="s">
        <v>4</v>
      </c>
      <c r="D141" s="57">
        <f t="shared" si="21"/>
        <v>16.399999999999999</v>
      </c>
      <c r="E141" s="26">
        <v>-42</v>
      </c>
      <c r="F141" s="24" t="s">
        <v>4</v>
      </c>
      <c r="G141" s="57">
        <f t="shared" si="22"/>
        <v>-17.899999999999999</v>
      </c>
      <c r="H141" s="26">
        <v>64.5</v>
      </c>
      <c r="I141" s="24" t="s">
        <v>4</v>
      </c>
      <c r="J141" s="57">
        <f t="shared" si="23"/>
        <v>75.2</v>
      </c>
      <c r="K141" s="26">
        <v>8.8000000000000007</v>
      </c>
      <c r="L141" s="24" t="s">
        <v>4</v>
      </c>
      <c r="M141" s="57">
        <f t="shared" si="24"/>
        <v>4.2</v>
      </c>
      <c r="N141" s="26">
        <v>-15.7</v>
      </c>
      <c r="O141" s="24" t="s">
        <v>4</v>
      </c>
      <c r="P141" s="57">
        <f t="shared" si="25"/>
        <v>-7.1</v>
      </c>
      <c r="Q141" s="26">
        <v>-14.3</v>
      </c>
      <c r="R141" s="24" t="s">
        <v>4</v>
      </c>
      <c r="S141" s="57">
        <f t="shared" si="26"/>
        <v>-6.7</v>
      </c>
      <c r="T141" s="26">
        <v>-11</v>
      </c>
      <c r="U141" s="24" t="s">
        <v>4</v>
      </c>
      <c r="V141" s="57">
        <f t="shared" si="27"/>
        <v>-5.5</v>
      </c>
      <c r="W141" s="26">
        <v>81.599999999999994</v>
      </c>
      <c r="X141" s="24" t="s">
        <v>4</v>
      </c>
      <c r="Y141" s="24">
        <v>46.6</v>
      </c>
      <c r="Z141" s="24" t="s">
        <v>4</v>
      </c>
      <c r="AA141" s="24">
        <v>5.4</v>
      </c>
      <c r="AB141" s="24" t="s">
        <v>4</v>
      </c>
      <c r="AC141" s="24">
        <v>2.6</v>
      </c>
      <c r="AD141" s="24" t="s">
        <v>4</v>
      </c>
      <c r="AE141" s="24">
        <v>6.7</v>
      </c>
      <c r="AF141" s="24" t="s">
        <v>4</v>
      </c>
      <c r="AG141" s="24">
        <v>1.6</v>
      </c>
      <c r="AH141" s="24" t="s">
        <v>4</v>
      </c>
      <c r="AI141" s="24">
        <v>58.5</v>
      </c>
      <c r="AJ141" s="24" t="s">
        <v>4</v>
      </c>
      <c r="AK141" s="24">
        <v>42.8</v>
      </c>
      <c r="AL141" s="24" t="s">
        <v>4</v>
      </c>
      <c r="AM141" s="24">
        <v>2.8</v>
      </c>
      <c r="AN141" s="24" t="s">
        <v>4</v>
      </c>
      <c r="AO141" s="24">
        <v>3.2</v>
      </c>
      <c r="AP141" s="24" t="s">
        <v>4</v>
      </c>
      <c r="AQ141" s="24">
        <v>0.8</v>
      </c>
      <c r="AR141" s="24" t="s">
        <v>4</v>
      </c>
      <c r="AS141" s="24">
        <v>0</v>
      </c>
      <c r="AT141" s="24" t="s">
        <v>4</v>
      </c>
      <c r="AU141" s="24">
        <v>50.4</v>
      </c>
      <c r="AV141" s="24" t="s">
        <v>4</v>
      </c>
    </row>
    <row r="142" spans="1:48">
      <c r="A142" s="18">
        <v>44013</v>
      </c>
      <c r="B142" s="24">
        <v>15.3</v>
      </c>
      <c r="C142" s="24" t="s">
        <v>4</v>
      </c>
      <c r="D142" s="57">
        <f t="shared" si="21"/>
        <v>21.4</v>
      </c>
      <c r="E142" s="26">
        <v>-29</v>
      </c>
      <c r="F142" s="24" t="s">
        <v>4</v>
      </c>
      <c r="G142" s="57">
        <f t="shared" si="22"/>
        <v>-35.5</v>
      </c>
      <c r="H142" s="26">
        <v>74.8</v>
      </c>
      <c r="I142" s="24" t="s">
        <v>4</v>
      </c>
      <c r="J142" s="57">
        <f t="shared" si="23"/>
        <v>69.7</v>
      </c>
      <c r="K142" s="26">
        <v>-1.9</v>
      </c>
      <c r="L142" s="24" t="s">
        <v>4</v>
      </c>
      <c r="M142" s="57">
        <f t="shared" si="24"/>
        <v>3.5</v>
      </c>
      <c r="N142" s="26">
        <v>-15.3</v>
      </c>
      <c r="O142" s="24" t="s">
        <v>4</v>
      </c>
      <c r="P142" s="57">
        <f t="shared" si="25"/>
        <v>-15.5</v>
      </c>
      <c r="Q142" s="26">
        <v>-16.7</v>
      </c>
      <c r="R142" s="24" t="s">
        <v>4</v>
      </c>
      <c r="S142" s="57">
        <f t="shared" si="26"/>
        <v>-15.5</v>
      </c>
      <c r="T142" s="26">
        <v>-17.100000000000001</v>
      </c>
      <c r="U142" s="24" t="s">
        <v>4</v>
      </c>
      <c r="V142" s="57">
        <f t="shared" si="27"/>
        <v>-14.1</v>
      </c>
      <c r="W142" s="26">
        <v>50</v>
      </c>
      <c r="X142" s="24" t="s">
        <v>4</v>
      </c>
      <c r="Y142" s="24">
        <v>74.400000000000006</v>
      </c>
      <c r="Z142" s="24" t="s">
        <v>4</v>
      </c>
      <c r="AA142" s="24">
        <v>10.8</v>
      </c>
      <c r="AB142" s="24" t="s">
        <v>4</v>
      </c>
      <c r="AC142" s="24">
        <v>2.6</v>
      </c>
      <c r="AD142" s="24" t="s">
        <v>4</v>
      </c>
      <c r="AE142" s="24">
        <v>7.7</v>
      </c>
      <c r="AF142" s="24" t="s">
        <v>4</v>
      </c>
      <c r="AG142" s="24">
        <v>3.2</v>
      </c>
      <c r="AH142" s="24" t="s">
        <v>4</v>
      </c>
      <c r="AI142" s="24">
        <v>14.7</v>
      </c>
      <c r="AJ142" s="24" t="s">
        <v>4</v>
      </c>
      <c r="AK142" s="24">
        <v>76.3</v>
      </c>
      <c r="AL142" s="24" t="s">
        <v>4</v>
      </c>
      <c r="AM142" s="24">
        <v>7.5</v>
      </c>
      <c r="AN142" s="24" t="s">
        <v>4</v>
      </c>
      <c r="AO142" s="24">
        <v>3.1</v>
      </c>
      <c r="AP142" s="24" t="s">
        <v>4</v>
      </c>
      <c r="AQ142" s="24">
        <v>3.5</v>
      </c>
      <c r="AR142" s="24" t="s">
        <v>4</v>
      </c>
      <c r="AS142" s="24">
        <v>0.6</v>
      </c>
      <c r="AT142" s="24" t="s">
        <v>4</v>
      </c>
      <c r="AU142" s="24">
        <v>9.1999999999999993</v>
      </c>
      <c r="AV142" s="24" t="s">
        <v>4</v>
      </c>
    </row>
    <row r="143" spans="1:48">
      <c r="A143" s="18">
        <v>44105</v>
      </c>
      <c r="B143" s="24">
        <v>7.8</v>
      </c>
      <c r="C143" s="24" t="s">
        <v>4</v>
      </c>
      <c r="D143" s="57">
        <f t="shared" si="21"/>
        <v>11.6</v>
      </c>
      <c r="E143" s="26">
        <v>-7.1</v>
      </c>
      <c r="F143" s="24" t="s">
        <v>4</v>
      </c>
      <c r="G143" s="57">
        <f t="shared" si="22"/>
        <v>-18.100000000000001</v>
      </c>
      <c r="H143" s="26">
        <v>81.3</v>
      </c>
      <c r="I143" s="24" t="s">
        <v>4</v>
      </c>
      <c r="J143" s="57">
        <f t="shared" si="23"/>
        <v>78.099999999999994</v>
      </c>
      <c r="K143" s="26">
        <v>-2.1</v>
      </c>
      <c r="L143" s="24" t="s">
        <v>4</v>
      </c>
      <c r="M143" s="57">
        <f t="shared" si="24"/>
        <v>-2</v>
      </c>
      <c r="N143" s="26">
        <v>-5.2</v>
      </c>
      <c r="O143" s="24" t="s">
        <v>4</v>
      </c>
      <c r="P143" s="57">
        <f t="shared" si="25"/>
        <v>-10.3</v>
      </c>
      <c r="Q143" s="26">
        <v>-4.2</v>
      </c>
      <c r="R143" s="24" t="s">
        <v>4</v>
      </c>
      <c r="S143" s="57">
        <f t="shared" si="26"/>
        <v>-10.5</v>
      </c>
      <c r="T143" s="26">
        <v>-3.4</v>
      </c>
      <c r="U143" s="24" t="s">
        <v>4</v>
      </c>
      <c r="V143" s="57">
        <f t="shared" si="27"/>
        <v>-10.3</v>
      </c>
      <c r="W143" s="26">
        <v>39.200000000000003</v>
      </c>
      <c r="X143" s="24" t="s">
        <v>4</v>
      </c>
      <c r="Y143" s="24">
        <v>68.2</v>
      </c>
      <c r="Z143" s="24" t="s">
        <v>4</v>
      </c>
      <c r="AA143" s="24">
        <v>11.5</v>
      </c>
      <c r="AB143" s="24" t="s">
        <v>4</v>
      </c>
      <c r="AC143" s="24">
        <v>3.3</v>
      </c>
      <c r="AD143" s="24" t="s">
        <v>4</v>
      </c>
      <c r="AE143" s="24">
        <v>6.7</v>
      </c>
      <c r="AF143" s="24" t="s">
        <v>4</v>
      </c>
      <c r="AG143" s="24">
        <v>1.7</v>
      </c>
      <c r="AH143" s="24" t="s">
        <v>4</v>
      </c>
      <c r="AI143" s="24">
        <v>27.7</v>
      </c>
      <c r="AJ143" s="24" t="s">
        <v>4</v>
      </c>
      <c r="AK143" s="24">
        <v>62.6</v>
      </c>
      <c r="AL143" s="24" t="s">
        <v>4</v>
      </c>
      <c r="AM143" s="24">
        <v>12</v>
      </c>
      <c r="AN143" s="24" t="s">
        <v>4</v>
      </c>
      <c r="AO143" s="24">
        <v>3.4</v>
      </c>
      <c r="AP143" s="24" t="s">
        <v>4</v>
      </c>
      <c r="AQ143" s="24">
        <v>2.2000000000000002</v>
      </c>
      <c r="AR143" s="24" t="s">
        <v>4</v>
      </c>
      <c r="AS143" s="24">
        <v>0</v>
      </c>
      <c r="AT143" s="24" t="s">
        <v>4</v>
      </c>
      <c r="AU143" s="24">
        <v>19.600000000000001</v>
      </c>
      <c r="AV143" s="24" t="s">
        <v>4</v>
      </c>
    </row>
    <row r="144" spans="1:48">
      <c r="A144" s="18">
        <v>44197</v>
      </c>
      <c r="B144" s="24">
        <v>7</v>
      </c>
      <c r="C144" s="24" t="s">
        <v>4</v>
      </c>
      <c r="D144" s="57">
        <f t="shared" si="21"/>
        <v>7.4</v>
      </c>
      <c r="E144" s="26">
        <v>-9</v>
      </c>
      <c r="F144" s="24" t="s">
        <v>4</v>
      </c>
      <c r="G144" s="57">
        <f t="shared" si="22"/>
        <v>-8.1</v>
      </c>
      <c r="H144" s="26">
        <v>82.8</v>
      </c>
      <c r="I144" s="24" t="s">
        <v>4</v>
      </c>
      <c r="J144" s="57">
        <f t="shared" si="23"/>
        <v>82.1</v>
      </c>
      <c r="K144" s="26">
        <v>4.3</v>
      </c>
      <c r="L144" s="24" t="s">
        <v>4</v>
      </c>
      <c r="M144" s="57">
        <f t="shared" si="24"/>
        <v>1.1000000000000001</v>
      </c>
      <c r="N144" s="26">
        <v>1.8</v>
      </c>
      <c r="O144" s="24" t="s">
        <v>4</v>
      </c>
      <c r="P144" s="57">
        <f t="shared" si="25"/>
        <v>-1.7</v>
      </c>
      <c r="Q144" s="26">
        <v>-0.4</v>
      </c>
      <c r="R144" s="24" t="s">
        <v>4</v>
      </c>
      <c r="S144" s="57">
        <f t="shared" si="26"/>
        <v>-2.2999999999999998</v>
      </c>
      <c r="T144" s="26">
        <v>-0.3</v>
      </c>
      <c r="U144" s="24" t="s">
        <v>4</v>
      </c>
      <c r="V144" s="57">
        <f t="shared" si="27"/>
        <v>-1.9</v>
      </c>
      <c r="W144" s="26">
        <v>39.799999999999997</v>
      </c>
      <c r="X144" s="24" t="s">
        <v>4</v>
      </c>
      <c r="Y144" s="24">
        <v>68.2</v>
      </c>
      <c r="Z144" s="24" t="s">
        <v>4</v>
      </c>
      <c r="AA144" s="24">
        <v>7.5</v>
      </c>
      <c r="AB144" s="24" t="s">
        <v>4</v>
      </c>
      <c r="AC144" s="24">
        <v>6.4</v>
      </c>
      <c r="AD144" s="24" t="s">
        <v>4</v>
      </c>
      <c r="AE144" s="24">
        <v>5.7</v>
      </c>
      <c r="AF144" s="24" t="s">
        <v>4</v>
      </c>
      <c r="AG144" s="24">
        <v>1.6</v>
      </c>
      <c r="AH144" s="24" t="s">
        <v>4</v>
      </c>
      <c r="AI144" s="24">
        <v>25.5</v>
      </c>
      <c r="AJ144" s="24" t="s">
        <v>4</v>
      </c>
      <c r="AK144" s="24">
        <v>68.2</v>
      </c>
      <c r="AL144" s="24" t="s">
        <v>4</v>
      </c>
      <c r="AM144" s="24">
        <v>7.7</v>
      </c>
      <c r="AN144" s="24" t="s">
        <v>4</v>
      </c>
      <c r="AO144" s="24">
        <v>3.4</v>
      </c>
      <c r="AP144" s="24" t="s">
        <v>4</v>
      </c>
      <c r="AQ144" s="24">
        <v>1.5</v>
      </c>
      <c r="AR144" s="24" t="s">
        <v>4</v>
      </c>
      <c r="AS144" s="24">
        <v>0.4</v>
      </c>
      <c r="AT144" s="24" t="s">
        <v>4</v>
      </c>
      <c r="AU144" s="24">
        <v>18.8</v>
      </c>
      <c r="AV144" s="24" t="s">
        <v>4</v>
      </c>
    </row>
    <row r="145" spans="1:48">
      <c r="A145" s="18">
        <v>44287</v>
      </c>
      <c r="B145" s="24">
        <v>3.5</v>
      </c>
      <c r="C145" s="24" t="s">
        <v>4</v>
      </c>
      <c r="D145" s="57">
        <f t="shared" si="21"/>
        <v>5.3</v>
      </c>
      <c r="E145" s="26">
        <v>-7.8</v>
      </c>
      <c r="F145" s="24" t="s">
        <v>4</v>
      </c>
      <c r="G145" s="57">
        <f t="shared" si="22"/>
        <v>-8.4</v>
      </c>
      <c r="H145" s="26">
        <v>80</v>
      </c>
      <c r="I145" s="24" t="s">
        <v>4</v>
      </c>
      <c r="J145" s="57">
        <f t="shared" si="23"/>
        <v>81.400000000000006</v>
      </c>
      <c r="K145" s="26">
        <v>1.7</v>
      </c>
      <c r="L145" s="24" t="s">
        <v>4</v>
      </c>
      <c r="M145" s="57">
        <f t="shared" si="24"/>
        <v>3</v>
      </c>
      <c r="N145" s="26">
        <v>-1.6</v>
      </c>
      <c r="O145" s="24" t="s">
        <v>4</v>
      </c>
      <c r="P145" s="57">
        <f t="shared" si="25"/>
        <v>0.1</v>
      </c>
      <c r="Q145" s="26">
        <v>-0.3</v>
      </c>
      <c r="R145" s="24" t="s">
        <v>4</v>
      </c>
      <c r="S145" s="57">
        <f t="shared" si="26"/>
        <v>-0.4</v>
      </c>
      <c r="T145" s="26">
        <v>-0.8</v>
      </c>
      <c r="U145" s="24" t="s">
        <v>4</v>
      </c>
      <c r="V145" s="57">
        <f t="shared" si="27"/>
        <v>-0.6</v>
      </c>
      <c r="W145" s="26">
        <v>39.4</v>
      </c>
      <c r="X145" s="24" t="s">
        <v>4</v>
      </c>
      <c r="Y145" s="24">
        <v>54.7</v>
      </c>
      <c r="Z145" s="24" t="s">
        <v>4</v>
      </c>
      <c r="AA145" s="24">
        <v>12.7</v>
      </c>
      <c r="AB145" s="24" t="s">
        <v>4</v>
      </c>
      <c r="AC145" s="24">
        <v>7.6</v>
      </c>
      <c r="AD145" s="24" t="s">
        <v>4</v>
      </c>
      <c r="AE145" s="24">
        <v>5</v>
      </c>
      <c r="AF145" s="24" t="s">
        <v>4</v>
      </c>
      <c r="AG145" s="24">
        <v>2.2000000000000002</v>
      </c>
      <c r="AH145" s="24" t="s">
        <v>4</v>
      </c>
      <c r="AI145" s="24">
        <v>29.8</v>
      </c>
      <c r="AJ145" s="24" t="s">
        <v>4</v>
      </c>
      <c r="AK145" s="24">
        <v>56.3</v>
      </c>
      <c r="AL145" s="24" t="s">
        <v>4</v>
      </c>
      <c r="AM145" s="24">
        <v>9</v>
      </c>
      <c r="AN145" s="24" t="s">
        <v>4</v>
      </c>
      <c r="AO145" s="24">
        <v>4</v>
      </c>
      <c r="AP145" s="24" t="s">
        <v>4</v>
      </c>
      <c r="AQ145" s="24">
        <v>1.9</v>
      </c>
      <c r="AR145" s="24" t="s">
        <v>4</v>
      </c>
      <c r="AS145" s="24">
        <v>0</v>
      </c>
      <c r="AT145" s="24" t="s">
        <v>4</v>
      </c>
      <c r="AU145" s="24">
        <v>28.8</v>
      </c>
      <c r="AV145" s="24" t="s">
        <v>4</v>
      </c>
    </row>
    <row r="146" spans="1:48">
      <c r="A146" s="18">
        <v>44378</v>
      </c>
      <c r="B146" s="24">
        <v>8.1</v>
      </c>
      <c r="C146" s="24" t="s">
        <v>4</v>
      </c>
      <c r="D146" s="57">
        <f t="shared" si="21"/>
        <v>5.8</v>
      </c>
      <c r="E146" s="26">
        <v>-16.100000000000001</v>
      </c>
      <c r="F146" s="24" t="s">
        <v>4</v>
      </c>
      <c r="G146" s="57">
        <f t="shared" si="22"/>
        <v>-12</v>
      </c>
      <c r="H146" s="26">
        <v>80.2</v>
      </c>
      <c r="I146" s="24" t="s">
        <v>4</v>
      </c>
      <c r="J146" s="57">
        <f t="shared" si="23"/>
        <v>80.099999999999994</v>
      </c>
      <c r="K146" s="26">
        <v>0.3</v>
      </c>
      <c r="L146" s="24" t="s">
        <v>4</v>
      </c>
      <c r="M146" s="57">
        <f t="shared" si="24"/>
        <v>1</v>
      </c>
      <c r="N146" s="26">
        <v>-3.6</v>
      </c>
      <c r="O146" s="24" t="s">
        <v>4</v>
      </c>
      <c r="P146" s="57">
        <f t="shared" si="25"/>
        <v>-2.6</v>
      </c>
      <c r="Q146" s="26">
        <v>-3.8</v>
      </c>
      <c r="R146" s="24" t="s">
        <v>4</v>
      </c>
      <c r="S146" s="57">
        <f t="shared" si="26"/>
        <v>-2.1</v>
      </c>
      <c r="T146" s="26">
        <v>-7.1</v>
      </c>
      <c r="U146" s="24" t="s">
        <v>4</v>
      </c>
      <c r="V146" s="57">
        <f t="shared" si="27"/>
        <v>-4</v>
      </c>
      <c r="W146" s="26">
        <v>63.9</v>
      </c>
      <c r="X146" s="24" t="s">
        <v>4</v>
      </c>
      <c r="Y146" s="24">
        <v>37.6</v>
      </c>
      <c r="Z146" s="24" t="s">
        <v>4</v>
      </c>
      <c r="AA146" s="24">
        <v>26.2</v>
      </c>
      <c r="AB146" s="24" t="s">
        <v>4</v>
      </c>
      <c r="AC146" s="24">
        <v>4.4000000000000004</v>
      </c>
      <c r="AD146" s="24" t="s">
        <v>4</v>
      </c>
      <c r="AE146" s="24">
        <v>5.5</v>
      </c>
      <c r="AF146" s="24" t="s">
        <v>4</v>
      </c>
      <c r="AG146" s="24">
        <v>2.2999999999999998</v>
      </c>
      <c r="AH146" s="24" t="s">
        <v>4</v>
      </c>
      <c r="AI146" s="24">
        <v>42</v>
      </c>
      <c r="AJ146" s="24" t="s">
        <v>4</v>
      </c>
      <c r="AK146" s="24">
        <v>36.299999999999997</v>
      </c>
      <c r="AL146" s="24" t="s">
        <v>4</v>
      </c>
      <c r="AM146" s="24">
        <v>16.100000000000001</v>
      </c>
      <c r="AN146" s="24" t="s">
        <v>4</v>
      </c>
      <c r="AO146" s="24">
        <v>4</v>
      </c>
      <c r="AP146" s="24" t="s">
        <v>4</v>
      </c>
      <c r="AQ146" s="24">
        <v>2.8</v>
      </c>
      <c r="AR146" s="24" t="s">
        <v>4</v>
      </c>
      <c r="AS146" s="24">
        <v>0.4</v>
      </c>
      <c r="AT146" s="24" t="s">
        <v>4</v>
      </c>
      <c r="AU146" s="24">
        <v>40.299999999999997</v>
      </c>
      <c r="AV146" s="24" t="s">
        <v>4</v>
      </c>
    </row>
    <row r="147" spans="1:48">
      <c r="A147" s="18">
        <v>44470</v>
      </c>
      <c r="B147" s="24">
        <v>2.7</v>
      </c>
      <c r="C147" s="24" t="s">
        <v>4</v>
      </c>
      <c r="D147" s="57">
        <f t="shared" si="21"/>
        <v>5.4</v>
      </c>
      <c r="E147" s="26">
        <v>-15.7</v>
      </c>
      <c r="F147" s="24" t="s">
        <v>4</v>
      </c>
      <c r="G147" s="57">
        <f t="shared" si="22"/>
        <v>-15.9</v>
      </c>
      <c r="H147" s="26">
        <v>79.7</v>
      </c>
      <c r="I147" s="24" t="s">
        <v>4</v>
      </c>
      <c r="J147" s="57">
        <f t="shared" si="23"/>
        <v>80</v>
      </c>
      <c r="K147" s="26">
        <v>-0.5</v>
      </c>
      <c r="L147" s="24" t="s">
        <v>4</v>
      </c>
      <c r="M147" s="57">
        <f t="shared" si="24"/>
        <v>-0.1</v>
      </c>
      <c r="N147" s="26">
        <v>-1.8</v>
      </c>
      <c r="O147" s="24" t="s">
        <v>4</v>
      </c>
      <c r="P147" s="57">
        <f t="shared" si="25"/>
        <v>-2.7</v>
      </c>
      <c r="Q147" s="26">
        <v>-1.5</v>
      </c>
      <c r="R147" s="24" t="s">
        <v>4</v>
      </c>
      <c r="S147" s="57">
        <f t="shared" si="26"/>
        <v>-2.7</v>
      </c>
      <c r="T147" s="26">
        <v>-1</v>
      </c>
      <c r="U147" s="24" t="s">
        <v>4</v>
      </c>
      <c r="V147" s="57">
        <f t="shared" si="27"/>
        <v>-4.0999999999999996</v>
      </c>
      <c r="W147" s="26">
        <v>72.900000000000006</v>
      </c>
      <c r="X147" s="24" t="s">
        <v>4</v>
      </c>
      <c r="Y147" s="24">
        <v>31.4</v>
      </c>
      <c r="Z147" s="24" t="s">
        <v>4</v>
      </c>
      <c r="AA147" s="24">
        <v>26.5</v>
      </c>
      <c r="AB147" s="24" t="s">
        <v>4</v>
      </c>
      <c r="AC147" s="24">
        <v>39.1</v>
      </c>
      <c r="AD147" s="24" t="s">
        <v>4</v>
      </c>
      <c r="AE147" s="24">
        <v>4</v>
      </c>
      <c r="AF147" s="24" t="s">
        <v>4</v>
      </c>
      <c r="AG147" s="24">
        <v>1.4</v>
      </c>
      <c r="AH147" s="24" t="s">
        <v>4</v>
      </c>
      <c r="AI147" s="24">
        <v>27.6</v>
      </c>
      <c r="AJ147" s="24" t="s">
        <v>4</v>
      </c>
      <c r="AK147" s="24">
        <v>27.3</v>
      </c>
      <c r="AL147" s="24" t="s">
        <v>4</v>
      </c>
      <c r="AM147" s="24">
        <v>12.9</v>
      </c>
      <c r="AN147" s="24" t="s">
        <v>4</v>
      </c>
      <c r="AO147" s="24">
        <v>32</v>
      </c>
      <c r="AP147" s="24" t="s">
        <v>4</v>
      </c>
      <c r="AQ147" s="24">
        <v>0.7</v>
      </c>
      <c r="AR147" s="24" t="s">
        <v>4</v>
      </c>
      <c r="AS147" s="24">
        <v>0</v>
      </c>
      <c r="AT147" s="24" t="s">
        <v>4</v>
      </c>
      <c r="AU147" s="24">
        <v>27.1</v>
      </c>
      <c r="AV147" s="24" t="s">
        <v>4</v>
      </c>
    </row>
    <row r="148" spans="1:48">
      <c r="A148" s="18">
        <v>44562</v>
      </c>
      <c r="B148" s="24">
        <v>10.5</v>
      </c>
      <c r="C148" s="24" t="s">
        <v>4</v>
      </c>
      <c r="D148" s="57">
        <f t="shared" si="21"/>
        <v>6.6</v>
      </c>
      <c r="E148" s="26">
        <v>-7.2</v>
      </c>
      <c r="F148" s="24" t="s">
        <v>4</v>
      </c>
      <c r="G148" s="57">
        <f t="shared" si="22"/>
        <v>-11.5</v>
      </c>
      <c r="H148" s="26">
        <v>81.3</v>
      </c>
      <c r="I148" s="24" t="s">
        <v>4</v>
      </c>
      <c r="J148" s="57">
        <f t="shared" si="23"/>
        <v>80.5</v>
      </c>
      <c r="K148" s="26">
        <v>4.0999999999999996</v>
      </c>
      <c r="L148" s="24" t="s">
        <v>4</v>
      </c>
      <c r="M148" s="57">
        <f t="shared" si="24"/>
        <v>1.8</v>
      </c>
      <c r="N148" s="26">
        <v>-2.4</v>
      </c>
      <c r="O148" s="24" t="s">
        <v>4</v>
      </c>
      <c r="P148" s="57">
        <f t="shared" si="25"/>
        <v>-2.1</v>
      </c>
      <c r="Q148" s="26">
        <v>0.8</v>
      </c>
      <c r="R148" s="24" t="s">
        <v>4</v>
      </c>
      <c r="S148" s="57">
        <f t="shared" si="26"/>
        <v>-0.4</v>
      </c>
      <c r="T148" s="26">
        <v>2.5</v>
      </c>
      <c r="U148" s="24" t="s">
        <v>4</v>
      </c>
      <c r="V148" s="57">
        <f t="shared" si="27"/>
        <v>0.8</v>
      </c>
      <c r="W148" s="26">
        <v>47.9</v>
      </c>
      <c r="X148" s="24" t="s">
        <v>4</v>
      </c>
      <c r="Y148" s="24">
        <v>37.9</v>
      </c>
      <c r="Z148" s="24" t="s">
        <v>4</v>
      </c>
      <c r="AA148" s="24">
        <v>14.8</v>
      </c>
      <c r="AB148" s="24" t="s">
        <v>4</v>
      </c>
      <c r="AC148" s="24">
        <v>58.4</v>
      </c>
      <c r="AD148" s="24" t="s">
        <v>4</v>
      </c>
      <c r="AE148" s="24">
        <v>5.5</v>
      </c>
      <c r="AF148" s="24" t="s">
        <v>4</v>
      </c>
      <c r="AG148" s="24">
        <v>1.9</v>
      </c>
      <c r="AH148" s="24" t="s">
        <v>4</v>
      </c>
      <c r="AI148" s="24">
        <v>18.100000000000001</v>
      </c>
      <c r="AJ148" s="24" t="s">
        <v>4</v>
      </c>
      <c r="AK148" s="24">
        <v>28.5</v>
      </c>
      <c r="AL148" s="24" t="s">
        <v>4</v>
      </c>
      <c r="AM148" s="24">
        <v>6</v>
      </c>
      <c r="AN148" s="24" t="s">
        <v>4</v>
      </c>
      <c r="AO148" s="24">
        <v>47.5</v>
      </c>
      <c r="AP148" s="24" t="s">
        <v>4</v>
      </c>
      <c r="AQ148" s="24">
        <v>1.6</v>
      </c>
      <c r="AR148" s="24" t="s">
        <v>4</v>
      </c>
      <c r="AS148" s="24">
        <v>0</v>
      </c>
      <c r="AT148" s="24" t="s">
        <v>4</v>
      </c>
      <c r="AU148" s="24">
        <v>16.399999999999999</v>
      </c>
      <c r="AV148" s="24" t="s">
        <v>4</v>
      </c>
    </row>
    <row r="149" spans="1:48">
      <c r="A149" s="18">
        <v>44652</v>
      </c>
      <c r="B149" s="24">
        <v>2.8</v>
      </c>
      <c r="C149" s="24" t="s">
        <v>4</v>
      </c>
      <c r="D149" s="57">
        <f t="shared" si="21"/>
        <v>6.7</v>
      </c>
      <c r="E149" s="26">
        <v>-12.5</v>
      </c>
      <c r="F149" s="24" t="s">
        <v>4</v>
      </c>
      <c r="G149" s="57">
        <f t="shared" si="22"/>
        <v>-9.9</v>
      </c>
      <c r="H149" s="26">
        <v>81.599999999999994</v>
      </c>
      <c r="I149" s="24" t="s">
        <v>4</v>
      </c>
      <c r="J149" s="57">
        <f t="shared" si="23"/>
        <v>81.5</v>
      </c>
      <c r="K149" s="26">
        <v>-1.9</v>
      </c>
      <c r="L149" s="24" t="s">
        <v>4</v>
      </c>
      <c r="M149" s="57">
        <f t="shared" si="24"/>
        <v>1.1000000000000001</v>
      </c>
      <c r="N149" s="26">
        <v>-0.5</v>
      </c>
      <c r="O149" s="24" t="s">
        <v>4</v>
      </c>
      <c r="P149" s="57">
        <f t="shared" si="25"/>
        <v>-1.5</v>
      </c>
      <c r="Q149" s="26">
        <v>0.8</v>
      </c>
      <c r="R149" s="24" t="s">
        <v>4</v>
      </c>
      <c r="S149" s="57">
        <f t="shared" si="26"/>
        <v>0.8</v>
      </c>
      <c r="T149" s="26">
        <v>1.4</v>
      </c>
      <c r="U149" s="24" t="s">
        <v>4</v>
      </c>
      <c r="V149" s="57">
        <f t="shared" si="27"/>
        <v>2</v>
      </c>
      <c r="W149" s="26">
        <v>68.7</v>
      </c>
      <c r="X149" s="24" t="s">
        <v>4</v>
      </c>
      <c r="Y149" s="24">
        <v>37.4</v>
      </c>
      <c r="Z149" s="24" t="s">
        <v>4</v>
      </c>
      <c r="AA149" s="24">
        <v>21</v>
      </c>
      <c r="AB149" s="24" t="s">
        <v>4</v>
      </c>
      <c r="AC149" s="24">
        <v>40.9</v>
      </c>
      <c r="AD149" s="24" t="s">
        <v>4</v>
      </c>
      <c r="AE149" s="24">
        <v>10.4</v>
      </c>
      <c r="AF149" s="24" t="s">
        <v>4</v>
      </c>
      <c r="AG149" s="24">
        <v>0.8</v>
      </c>
      <c r="AH149" s="24" t="s">
        <v>4</v>
      </c>
      <c r="AI149" s="24">
        <v>27.6</v>
      </c>
      <c r="AJ149" s="24" t="s">
        <v>4</v>
      </c>
      <c r="AK149" s="24">
        <v>34</v>
      </c>
      <c r="AL149" s="24" t="s">
        <v>4</v>
      </c>
      <c r="AM149" s="24">
        <v>10.1</v>
      </c>
      <c r="AN149" s="24" t="s">
        <v>4</v>
      </c>
      <c r="AO149" s="24">
        <v>27.8</v>
      </c>
      <c r="AP149" s="24" t="s">
        <v>4</v>
      </c>
      <c r="AQ149" s="24">
        <v>2.2999999999999998</v>
      </c>
      <c r="AR149" s="24" t="s">
        <v>4</v>
      </c>
      <c r="AS149" s="24">
        <v>0</v>
      </c>
      <c r="AT149" s="24" t="s">
        <v>4</v>
      </c>
      <c r="AU149" s="24">
        <v>25.9</v>
      </c>
      <c r="AV149" s="24" t="s">
        <v>4</v>
      </c>
    </row>
    <row r="150" spans="1:48">
      <c r="A150" s="18">
        <v>44743</v>
      </c>
      <c r="B150" s="24">
        <v>4.4000000000000004</v>
      </c>
      <c r="C150" s="24" t="s">
        <v>4</v>
      </c>
      <c r="D150" s="57">
        <f t="shared" si="21"/>
        <v>3.6</v>
      </c>
      <c r="E150" s="26">
        <v>-0.7</v>
      </c>
      <c r="F150" s="24" t="s">
        <v>4</v>
      </c>
      <c r="G150" s="57">
        <f t="shared" si="22"/>
        <v>-6.6</v>
      </c>
      <c r="H150" s="26">
        <v>81.099999999999994</v>
      </c>
      <c r="I150" s="24" t="s">
        <v>4</v>
      </c>
      <c r="J150" s="57">
        <f t="shared" si="23"/>
        <v>81.400000000000006</v>
      </c>
      <c r="K150" s="26">
        <v>0</v>
      </c>
      <c r="L150" s="24" t="s">
        <v>4</v>
      </c>
      <c r="M150" s="57">
        <f t="shared" si="24"/>
        <v>-1</v>
      </c>
      <c r="N150" s="26">
        <v>0.5</v>
      </c>
      <c r="O150" s="24" t="s">
        <v>4</v>
      </c>
      <c r="P150" s="57">
        <f t="shared" si="25"/>
        <v>0</v>
      </c>
      <c r="Q150" s="26">
        <v>0.8</v>
      </c>
      <c r="R150" s="24" t="s">
        <v>4</v>
      </c>
      <c r="S150" s="57">
        <f t="shared" si="26"/>
        <v>0.8</v>
      </c>
      <c r="T150" s="26">
        <v>2.4</v>
      </c>
      <c r="U150" s="24" t="s">
        <v>4</v>
      </c>
      <c r="V150" s="57">
        <f t="shared" si="27"/>
        <v>1.9</v>
      </c>
      <c r="W150" s="26">
        <v>52.7</v>
      </c>
      <c r="X150" s="24" t="s">
        <v>4</v>
      </c>
      <c r="Y150" s="24">
        <v>38</v>
      </c>
      <c r="Z150" s="24" t="s">
        <v>4</v>
      </c>
      <c r="AA150" s="24">
        <v>22.3</v>
      </c>
      <c r="AB150" s="24" t="s">
        <v>4</v>
      </c>
      <c r="AC150" s="24">
        <v>52.3</v>
      </c>
      <c r="AD150" s="24" t="s">
        <v>4</v>
      </c>
      <c r="AE150" s="24">
        <v>3.8</v>
      </c>
      <c r="AF150" s="24" t="s">
        <v>4</v>
      </c>
      <c r="AG150" s="24">
        <v>0.2</v>
      </c>
      <c r="AH150" s="24" t="s">
        <v>4</v>
      </c>
      <c r="AI150" s="24">
        <v>9.5</v>
      </c>
      <c r="AJ150" s="24" t="s">
        <v>4</v>
      </c>
      <c r="AK150" s="24">
        <v>29</v>
      </c>
      <c r="AL150" s="24" t="s">
        <v>4</v>
      </c>
      <c r="AM150" s="24">
        <v>17.600000000000001</v>
      </c>
      <c r="AN150" s="24" t="s">
        <v>4</v>
      </c>
      <c r="AO150" s="24">
        <v>44.7</v>
      </c>
      <c r="AP150" s="24" t="s">
        <v>4</v>
      </c>
      <c r="AQ150" s="24">
        <v>1.2</v>
      </c>
      <c r="AR150" s="24" t="s">
        <v>4</v>
      </c>
      <c r="AS150" s="24">
        <v>0.1</v>
      </c>
      <c r="AT150" s="24" t="s">
        <v>4</v>
      </c>
      <c r="AU150" s="24">
        <v>7.5</v>
      </c>
      <c r="AV150" s="24" t="s">
        <v>4</v>
      </c>
    </row>
    <row r="151" spans="1:48">
      <c r="A151" s="18">
        <v>44835</v>
      </c>
      <c r="B151" s="24">
        <v>3.8</v>
      </c>
      <c r="C151" s="24" t="s">
        <v>4</v>
      </c>
      <c r="D151" s="57">
        <f t="shared" si="21"/>
        <v>4.0999999999999996</v>
      </c>
      <c r="E151" s="26">
        <v>-2.1</v>
      </c>
      <c r="F151" s="24" t="s">
        <v>4</v>
      </c>
      <c r="G151" s="57">
        <f t="shared" si="22"/>
        <v>-1.4</v>
      </c>
      <c r="H151" s="26">
        <v>82.8</v>
      </c>
      <c r="I151" s="24" t="s">
        <v>4</v>
      </c>
      <c r="J151" s="57">
        <f t="shared" si="23"/>
        <v>82</v>
      </c>
      <c r="K151" s="26">
        <v>-2.6</v>
      </c>
      <c r="L151" s="24" t="s">
        <v>4</v>
      </c>
      <c r="M151" s="57">
        <f t="shared" si="24"/>
        <v>-1.3</v>
      </c>
      <c r="N151" s="26">
        <v>1.1000000000000001</v>
      </c>
      <c r="O151" s="24" t="s">
        <v>4</v>
      </c>
      <c r="P151" s="57">
        <f t="shared" si="25"/>
        <v>0.8</v>
      </c>
      <c r="Q151" s="26">
        <v>0.4</v>
      </c>
      <c r="R151" s="24" t="s">
        <v>4</v>
      </c>
      <c r="S151" s="57">
        <f t="shared" si="26"/>
        <v>0.6</v>
      </c>
      <c r="T151" s="26">
        <v>3.8</v>
      </c>
      <c r="U151" s="24" t="s">
        <v>4</v>
      </c>
      <c r="V151" s="57">
        <f t="shared" si="27"/>
        <v>3.1</v>
      </c>
      <c r="W151" s="26">
        <v>48.7</v>
      </c>
      <c r="X151" s="24" t="s">
        <v>4</v>
      </c>
      <c r="Y151" s="24">
        <v>33.1</v>
      </c>
      <c r="Z151" s="24" t="s">
        <v>4</v>
      </c>
      <c r="AA151" s="24">
        <v>33</v>
      </c>
      <c r="AB151" s="24" t="s">
        <v>4</v>
      </c>
      <c r="AC151" s="24">
        <v>30.3</v>
      </c>
      <c r="AD151" s="24" t="s">
        <v>4</v>
      </c>
      <c r="AE151" s="24">
        <v>10.1</v>
      </c>
      <c r="AF151" s="24" t="s">
        <v>4</v>
      </c>
      <c r="AG151" s="24">
        <v>0.6</v>
      </c>
      <c r="AH151" s="24" t="s">
        <v>4</v>
      </c>
      <c r="AI151" s="24">
        <v>29</v>
      </c>
      <c r="AJ151" s="24" t="s">
        <v>4</v>
      </c>
      <c r="AK151" s="24">
        <v>29.1</v>
      </c>
      <c r="AL151" s="24" t="s">
        <v>4</v>
      </c>
      <c r="AM151" s="24">
        <v>15.4</v>
      </c>
      <c r="AN151" s="24" t="s">
        <v>4</v>
      </c>
      <c r="AO151" s="24">
        <v>21.4</v>
      </c>
      <c r="AP151" s="24" t="s">
        <v>4</v>
      </c>
      <c r="AQ151" s="24">
        <v>4.9000000000000004</v>
      </c>
      <c r="AR151" s="24" t="s">
        <v>4</v>
      </c>
      <c r="AS151" s="24">
        <v>0.2</v>
      </c>
      <c r="AT151" s="24" t="s">
        <v>4</v>
      </c>
      <c r="AU151" s="24">
        <v>29</v>
      </c>
      <c r="AV151" s="24" t="s">
        <v>4</v>
      </c>
    </row>
    <row r="152" spans="1:48">
      <c r="A152" s="18">
        <v>44927</v>
      </c>
      <c r="B152" s="24">
        <v>7.6</v>
      </c>
      <c r="C152" s="24" t="s">
        <v>4</v>
      </c>
      <c r="D152" s="57">
        <f t="shared" si="21"/>
        <v>5.7</v>
      </c>
      <c r="E152" s="26">
        <v>-0.4</v>
      </c>
      <c r="F152" s="24" t="s">
        <v>4</v>
      </c>
      <c r="G152" s="57">
        <f t="shared" si="22"/>
        <v>-1.3</v>
      </c>
      <c r="H152" s="26">
        <v>82.8</v>
      </c>
      <c r="I152" s="24" t="s">
        <v>4</v>
      </c>
      <c r="J152" s="57">
        <f t="shared" si="23"/>
        <v>82.8</v>
      </c>
      <c r="K152" s="26">
        <v>7</v>
      </c>
      <c r="L152" s="24" t="s">
        <v>4</v>
      </c>
      <c r="M152" s="57">
        <f t="shared" si="24"/>
        <v>2.2000000000000002</v>
      </c>
      <c r="N152" s="26">
        <v>9.1999999999999993</v>
      </c>
      <c r="O152" s="24" t="s">
        <v>4</v>
      </c>
      <c r="P152" s="57">
        <f t="shared" si="25"/>
        <v>5.2</v>
      </c>
      <c r="Q152" s="26">
        <v>4.0999999999999996</v>
      </c>
      <c r="R152" s="24" t="s">
        <v>4</v>
      </c>
      <c r="S152" s="57">
        <f t="shared" si="26"/>
        <v>2.2999999999999998</v>
      </c>
      <c r="T152" s="26">
        <v>7.3</v>
      </c>
      <c r="U152" s="24" t="s">
        <v>4</v>
      </c>
      <c r="V152" s="57">
        <f t="shared" si="27"/>
        <v>5.6</v>
      </c>
      <c r="W152" s="26">
        <v>42.8</v>
      </c>
      <c r="X152" s="24" t="s">
        <v>4</v>
      </c>
      <c r="Y152" s="24">
        <v>33.299999999999997</v>
      </c>
      <c r="Z152" s="24" t="s">
        <v>4</v>
      </c>
      <c r="AA152" s="24">
        <v>19.399999999999999</v>
      </c>
      <c r="AB152" s="24" t="s">
        <v>4</v>
      </c>
      <c r="AC152" s="24">
        <v>32.299999999999997</v>
      </c>
      <c r="AD152" s="24" t="s">
        <v>4</v>
      </c>
      <c r="AE152" s="24">
        <v>11.3</v>
      </c>
      <c r="AF152" s="24" t="s">
        <v>4</v>
      </c>
      <c r="AG152" s="24">
        <v>5</v>
      </c>
      <c r="AH152" s="24" t="s">
        <v>4</v>
      </c>
      <c r="AI152" s="24">
        <v>26.2</v>
      </c>
      <c r="AJ152" s="24" t="s">
        <v>4</v>
      </c>
      <c r="AK152" s="24">
        <v>30.3</v>
      </c>
      <c r="AL152" s="24" t="s">
        <v>4</v>
      </c>
      <c r="AM152" s="24">
        <v>13.9</v>
      </c>
      <c r="AN152" s="24" t="s">
        <v>4</v>
      </c>
      <c r="AO152" s="24">
        <v>25.7</v>
      </c>
      <c r="AP152" s="24" t="s">
        <v>4</v>
      </c>
      <c r="AQ152" s="24">
        <v>3.9</v>
      </c>
      <c r="AR152" s="24" t="s">
        <v>4</v>
      </c>
      <c r="AS152" s="24">
        <v>4.3</v>
      </c>
      <c r="AT152" s="24" t="s">
        <v>4</v>
      </c>
      <c r="AU152" s="24">
        <v>21.9</v>
      </c>
      <c r="AV152" s="24" t="s">
        <v>4</v>
      </c>
    </row>
    <row r="153" spans="1:48">
      <c r="A153" s="18">
        <v>45017</v>
      </c>
      <c r="B153" s="24">
        <v>10.1</v>
      </c>
      <c r="C153" s="24" t="s">
        <v>4</v>
      </c>
      <c r="D153" s="57">
        <f t="shared" si="21"/>
        <v>8.9</v>
      </c>
      <c r="E153" s="26">
        <v>0.6</v>
      </c>
      <c r="F153" s="24" t="s">
        <v>4</v>
      </c>
      <c r="G153" s="57">
        <f t="shared" si="22"/>
        <v>0.1</v>
      </c>
      <c r="H153" s="26">
        <v>87.8</v>
      </c>
      <c r="I153" s="24" t="s">
        <v>4</v>
      </c>
      <c r="J153" s="57">
        <f t="shared" si="23"/>
        <v>85.3</v>
      </c>
      <c r="K153" s="26">
        <v>8.6</v>
      </c>
      <c r="L153" s="24" t="s">
        <v>4</v>
      </c>
      <c r="M153" s="57">
        <f t="shared" si="24"/>
        <v>7.8</v>
      </c>
      <c r="N153" s="26">
        <v>3.1</v>
      </c>
      <c r="O153" s="24" t="s">
        <v>4</v>
      </c>
      <c r="P153" s="57">
        <f t="shared" si="25"/>
        <v>6.2</v>
      </c>
      <c r="Q153" s="26">
        <v>2</v>
      </c>
      <c r="R153" s="24" t="s">
        <v>4</v>
      </c>
      <c r="S153" s="57">
        <f t="shared" si="26"/>
        <v>3.1</v>
      </c>
      <c r="T153" s="26">
        <v>5.4</v>
      </c>
      <c r="U153" s="24" t="s">
        <v>4</v>
      </c>
      <c r="V153" s="57">
        <f t="shared" si="27"/>
        <v>6.4</v>
      </c>
      <c r="W153" s="26">
        <v>44.8</v>
      </c>
      <c r="X153" s="24" t="s">
        <v>4</v>
      </c>
      <c r="Y153" s="24">
        <v>34.6</v>
      </c>
      <c r="Z153" s="24" t="s">
        <v>4</v>
      </c>
      <c r="AA153" s="24">
        <v>26.1</v>
      </c>
      <c r="AB153" s="24" t="s">
        <v>4</v>
      </c>
      <c r="AC153" s="24">
        <v>30</v>
      </c>
      <c r="AD153" s="24" t="s">
        <v>4</v>
      </c>
      <c r="AE153" s="24">
        <v>7.1</v>
      </c>
      <c r="AF153" s="24" t="s">
        <v>4</v>
      </c>
      <c r="AG153" s="24">
        <v>1.9</v>
      </c>
      <c r="AH153" s="24" t="s">
        <v>4</v>
      </c>
      <c r="AI153" s="24">
        <v>24.4</v>
      </c>
      <c r="AJ153" s="24" t="s">
        <v>4</v>
      </c>
      <c r="AK153" s="24">
        <v>32.700000000000003</v>
      </c>
      <c r="AL153" s="24" t="s">
        <v>4</v>
      </c>
      <c r="AM153" s="24">
        <v>18.399999999999999</v>
      </c>
      <c r="AN153" s="24" t="s">
        <v>4</v>
      </c>
      <c r="AO153" s="24">
        <v>26.3</v>
      </c>
      <c r="AP153" s="24" t="s">
        <v>4</v>
      </c>
      <c r="AQ153" s="24">
        <v>0.9</v>
      </c>
      <c r="AR153" s="24" t="s">
        <v>4</v>
      </c>
      <c r="AS153" s="24">
        <v>0.7</v>
      </c>
      <c r="AT153" s="24" t="s">
        <v>4</v>
      </c>
      <c r="AU153" s="24">
        <v>21</v>
      </c>
      <c r="AV153" s="24" t="s">
        <v>4</v>
      </c>
    </row>
    <row r="154" spans="1:48">
      <c r="A154" s="18">
        <v>45108</v>
      </c>
      <c r="B154" s="24">
        <v>6.2</v>
      </c>
      <c r="C154" s="24" t="s">
        <v>4</v>
      </c>
      <c r="D154" s="57">
        <f t="shared" si="21"/>
        <v>8.1999999999999993</v>
      </c>
      <c r="E154" s="26">
        <v>-8.1999999999999993</v>
      </c>
      <c r="F154" s="24" t="s">
        <v>4</v>
      </c>
      <c r="G154" s="57">
        <f t="shared" si="22"/>
        <v>-3.8</v>
      </c>
      <c r="H154" s="26">
        <v>83.3</v>
      </c>
      <c r="I154" s="24" t="s">
        <v>4</v>
      </c>
      <c r="J154" s="57">
        <f t="shared" si="23"/>
        <v>85.6</v>
      </c>
      <c r="K154" s="26">
        <v>6.9</v>
      </c>
      <c r="L154" s="24" t="s">
        <v>4</v>
      </c>
      <c r="M154" s="57">
        <f t="shared" si="24"/>
        <v>7.8</v>
      </c>
      <c r="N154" s="26">
        <v>5.7</v>
      </c>
      <c r="O154" s="24" t="s">
        <v>4</v>
      </c>
      <c r="P154" s="57">
        <f t="shared" si="25"/>
        <v>4.4000000000000004</v>
      </c>
      <c r="Q154" s="26">
        <v>4.9000000000000004</v>
      </c>
      <c r="R154" s="24" t="s">
        <v>4</v>
      </c>
      <c r="S154" s="57">
        <f t="shared" si="26"/>
        <v>3.5</v>
      </c>
      <c r="T154" s="26">
        <v>2.7</v>
      </c>
      <c r="U154" s="24" t="s">
        <v>4</v>
      </c>
      <c r="V154" s="57">
        <f t="shared" si="27"/>
        <v>4.0999999999999996</v>
      </c>
      <c r="W154" s="26">
        <v>47.2</v>
      </c>
      <c r="X154" s="24" t="s">
        <v>4</v>
      </c>
      <c r="Y154" s="24">
        <v>28.6</v>
      </c>
      <c r="Z154" s="24" t="s">
        <v>4</v>
      </c>
      <c r="AA154" s="24">
        <v>28.1</v>
      </c>
      <c r="AB154" s="24" t="s">
        <v>4</v>
      </c>
      <c r="AC154" s="24">
        <v>44.2</v>
      </c>
      <c r="AD154" s="24" t="s">
        <v>4</v>
      </c>
      <c r="AE154" s="24">
        <v>4.5999999999999996</v>
      </c>
      <c r="AF154" s="24" t="s">
        <v>4</v>
      </c>
      <c r="AG154" s="24">
        <v>0.4</v>
      </c>
      <c r="AH154" s="24" t="s">
        <v>4</v>
      </c>
      <c r="AI154" s="24">
        <v>7.4</v>
      </c>
      <c r="AJ154" s="24" t="s">
        <v>4</v>
      </c>
      <c r="AK154" s="24">
        <v>27.6</v>
      </c>
      <c r="AL154" s="24" t="s">
        <v>4</v>
      </c>
      <c r="AM154" s="24">
        <v>21.3</v>
      </c>
      <c r="AN154" s="24" t="s">
        <v>4</v>
      </c>
      <c r="AO154" s="24">
        <v>41.4</v>
      </c>
      <c r="AP154" s="24" t="s">
        <v>4</v>
      </c>
      <c r="AQ154" s="24">
        <v>3</v>
      </c>
      <c r="AR154" s="24" t="s">
        <v>4</v>
      </c>
      <c r="AS154" s="24">
        <v>0.2</v>
      </c>
      <c r="AT154" s="24" t="s">
        <v>4</v>
      </c>
      <c r="AU154" s="24">
        <v>6.5</v>
      </c>
      <c r="AV154" s="24" t="s">
        <v>4</v>
      </c>
    </row>
    <row r="155" spans="1:48">
      <c r="A155" s="18">
        <v>45200</v>
      </c>
      <c r="B155" s="24">
        <v>6.1</v>
      </c>
      <c r="C155" s="24" t="s">
        <v>4</v>
      </c>
      <c r="D155" s="57">
        <f t="shared" si="21"/>
        <v>6.2</v>
      </c>
      <c r="E155" s="26">
        <v>-2.7</v>
      </c>
      <c r="F155" s="24" t="s">
        <v>4</v>
      </c>
      <c r="G155" s="57">
        <f t="shared" si="22"/>
        <v>-5.5</v>
      </c>
      <c r="H155" s="26">
        <v>84.6</v>
      </c>
      <c r="I155" s="24" t="s">
        <v>4</v>
      </c>
      <c r="J155" s="57">
        <f t="shared" si="23"/>
        <v>84</v>
      </c>
      <c r="K155" s="26">
        <v>8.8000000000000007</v>
      </c>
      <c r="L155" s="24" t="s">
        <v>4</v>
      </c>
      <c r="M155" s="57">
        <f t="shared" si="24"/>
        <v>7.9</v>
      </c>
      <c r="N155" s="26">
        <v>6.6</v>
      </c>
      <c r="O155" s="24" t="s">
        <v>4</v>
      </c>
      <c r="P155" s="57">
        <f t="shared" si="25"/>
        <v>6.2</v>
      </c>
      <c r="Q155" s="26">
        <v>5.3</v>
      </c>
      <c r="R155" s="24" t="s">
        <v>4</v>
      </c>
      <c r="S155" s="57">
        <f t="shared" si="26"/>
        <v>5.0999999999999996</v>
      </c>
      <c r="T155" s="26">
        <v>12.7</v>
      </c>
      <c r="U155" s="24" t="s">
        <v>4</v>
      </c>
      <c r="V155" s="57">
        <f t="shared" si="27"/>
        <v>7.7</v>
      </c>
      <c r="W155" s="26">
        <v>58.5</v>
      </c>
      <c r="X155" s="24" t="s">
        <v>4</v>
      </c>
      <c r="Y155" s="24">
        <v>29.1</v>
      </c>
      <c r="Z155" s="24" t="s">
        <v>4</v>
      </c>
      <c r="AA155" s="24">
        <v>26.7</v>
      </c>
      <c r="AB155" s="24" t="s">
        <v>4</v>
      </c>
      <c r="AC155" s="24">
        <v>51.1</v>
      </c>
      <c r="AD155" s="24" t="s">
        <v>4</v>
      </c>
      <c r="AE155" s="24">
        <v>4.5</v>
      </c>
      <c r="AF155" s="24" t="s">
        <v>4</v>
      </c>
      <c r="AG155" s="24">
        <v>2.4</v>
      </c>
      <c r="AH155" s="24" t="s">
        <v>4</v>
      </c>
      <c r="AI155" s="24">
        <v>6.4</v>
      </c>
      <c r="AJ155" s="24" t="s">
        <v>4</v>
      </c>
      <c r="AK155" s="24">
        <v>26.7</v>
      </c>
      <c r="AL155" s="24" t="s">
        <v>4</v>
      </c>
      <c r="AM155" s="24">
        <v>21.1</v>
      </c>
      <c r="AN155" s="24" t="s">
        <v>4</v>
      </c>
      <c r="AO155" s="24">
        <v>44.3</v>
      </c>
      <c r="AP155" s="24" t="s">
        <v>4</v>
      </c>
      <c r="AQ155" s="24">
        <v>1.6</v>
      </c>
      <c r="AR155" s="24" t="s">
        <v>4</v>
      </c>
      <c r="AS155" s="24">
        <v>0.4</v>
      </c>
      <c r="AT155" s="24" t="s">
        <v>4</v>
      </c>
      <c r="AU155" s="24">
        <v>5.9</v>
      </c>
      <c r="AV155" s="24" t="s">
        <v>4</v>
      </c>
    </row>
    <row r="156" spans="1:48">
      <c r="A156" s="18">
        <v>45292</v>
      </c>
      <c r="B156" s="24">
        <v>11.9</v>
      </c>
      <c r="C156" s="24" t="s">
        <v>4</v>
      </c>
      <c r="D156" s="57">
        <f t="shared" si="21"/>
        <v>9</v>
      </c>
      <c r="E156" s="26">
        <v>-3.1</v>
      </c>
      <c r="F156" s="24" t="s">
        <v>4</v>
      </c>
      <c r="G156" s="57">
        <f t="shared" si="22"/>
        <v>-2.9</v>
      </c>
      <c r="H156" s="26">
        <v>84.7</v>
      </c>
      <c r="I156" s="24" t="s">
        <v>4</v>
      </c>
      <c r="J156" s="57">
        <f t="shared" si="23"/>
        <v>84.7</v>
      </c>
      <c r="K156" s="26">
        <v>10.5</v>
      </c>
      <c r="L156" s="24" t="s">
        <v>4</v>
      </c>
      <c r="M156" s="57">
        <f t="shared" si="24"/>
        <v>9.6999999999999993</v>
      </c>
      <c r="N156" s="26">
        <v>9.1999999999999993</v>
      </c>
      <c r="O156" s="24" t="s">
        <v>4</v>
      </c>
      <c r="P156" s="57">
        <f t="shared" si="25"/>
        <v>7.9</v>
      </c>
      <c r="Q156" s="26">
        <v>8.6999999999999993</v>
      </c>
      <c r="R156" s="24" t="s">
        <v>4</v>
      </c>
      <c r="S156" s="57">
        <f t="shared" si="26"/>
        <v>7</v>
      </c>
      <c r="T156" s="26">
        <v>5.9</v>
      </c>
      <c r="U156" s="24" t="s">
        <v>4</v>
      </c>
      <c r="V156" s="57">
        <f t="shared" si="27"/>
        <v>9.3000000000000007</v>
      </c>
      <c r="W156" s="26">
        <v>39.299999999999997</v>
      </c>
      <c r="X156" s="24" t="s">
        <v>4</v>
      </c>
      <c r="Y156" s="24">
        <v>37.700000000000003</v>
      </c>
      <c r="Z156" s="24" t="s">
        <v>4</v>
      </c>
      <c r="AA156" s="24">
        <v>31.4</v>
      </c>
      <c r="AB156" s="24" t="s">
        <v>4</v>
      </c>
      <c r="AC156" s="24">
        <v>17.7</v>
      </c>
      <c r="AD156" s="24" t="s">
        <v>4</v>
      </c>
      <c r="AE156" s="24">
        <v>4.4000000000000004</v>
      </c>
      <c r="AF156" s="24" t="s">
        <v>4</v>
      </c>
      <c r="AG156" s="24">
        <v>1.7</v>
      </c>
      <c r="AH156" s="24" t="s">
        <v>4</v>
      </c>
      <c r="AI156" s="24">
        <v>22.6</v>
      </c>
      <c r="AJ156" s="24" t="s">
        <v>4</v>
      </c>
      <c r="AK156" s="24">
        <v>34.799999999999997</v>
      </c>
      <c r="AL156" s="24" t="s">
        <v>4</v>
      </c>
      <c r="AM156" s="24">
        <v>27.4</v>
      </c>
      <c r="AN156" s="24" t="s">
        <v>4</v>
      </c>
      <c r="AO156" s="24">
        <v>12.8</v>
      </c>
      <c r="AP156" s="24" t="s">
        <v>4</v>
      </c>
      <c r="AQ156" s="24">
        <v>2.1</v>
      </c>
      <c r="AR156" s="24" t="s">
        <v>4</v>
      </c>
      <c r="AS156" s="24">
        <v>0.4</v>
      </c>
      <c r="AT156" s="24" t="s">
        <v>4</v>
      </c>
      <c r="AU156" s="24">
        <v>22.6</v>
      </c>
      <c r="AV156" s="24" t="s">
        <v>4</v>
      </c>
    </row>
    <row r="157" spans="1:48">
      <c r="A157" s="18">
        <v>45383</v>
      </c>
      <c r="B157" s="24">
        <v>14.9</v>
      </c>
      <c r="C157" s="24" t="s">
        <v>4</v>
      </c>
      <c r="D157" s="57">
        <f t="shared" si="21"/>
        <v>13.4</v>
      </c>
      <c r="E157" s="26">
        <v>-3.2</v>
      </c>
      <c r="F157" s="24" t="s">
        <v>4</v>
      </c>
      <c r="G157" s="57">
        <f t="shared" si="22"/>
        <v>-3.2</v>
      </c>
      <c r="H157" s="26">
        <v>85.4</v>
      </c>
      <c r="I157" s="24" t="s">
        <v>4</v>
      </c>
      <c r="J157" s="57">
        <f t="shared" si="23"/>
        <v>85.1</v>
      </c>
      <c r="K157" s="26">
        <v>4</v>
      </c>
      <c r="L157" s="24" t="s">
        <v>4</v>
      </c>
      <c r="M157" s="57">
        <f t="shared" si="24"/>
        <v>7.3</v>
      </c>
      <c r="N157" s="26">
        <v>5.2</v>
      </c>
      <c r="O157" s="24" t="s">
        <v>4</v>
      </c>
      <c r="P157" s="57">
        <f t="shared" si="25"/>
        <v>7.2</v>
      </c>
      <c r="Q157" s="26">
        <v>2.7</v>
      </c>
      <c r="R157" s="24" t="s">
        <v>4</v>
      </c>
      <c r="S157" s="57">
        <f t="shared" si="26"/>
        <v>5.7</v>
      </c>
      <c r="T157" s="26">
        <v>3.6</v>
      </c>
      <c r="U157" s="24" t="s">
        <v>4</v>
      </c>
      <c r="V157" s="57">
        <f t="shared" si="27"/>
        <v>4.8</v>
      </c>
      <c r="W157" s="26">
        <v>46.5</v>
      </c>
      <c r="X157" s="24" t="s">
        <v>4</v>
      </c>
      <c r="Y157" s="24">
        <v>41.7</v>
      </c>
      <c r="Z157" s="24" t="s">
        <v>4</v>
      </c>
      <c r="AA157" s="24">
        <v>29.8</v>
      </c>
      <c r="AB157" s="24" t="s">
        <v>4</v>
      </c>
      <c r="AC157" s="24">
        <v>33.700000000000003</v>
      </c>
      <c r="AD157" s="24" t="s">
        <v>4</v>
      </c>
      <c r="AE157" s="24">
        <v>3.9</v>
      </c>
      <c r="AF157" s="24" t="s">
        <v>4</v>
      </c>
      <c r="AG157" s="24">
        <v>0.7</v>
      </c>
      <c r="AH157" s="24" t="s">
        <v>4</v>
      </c>
      <c r="AI157" s="24">
        <v>10.7</v>
      </c>
      <c r="AJ157" s="24" t="s">
        <v>4</v>
      </c>
      <c r="AK157" s="24">
        <v>38.1</v>
      </c>
      <c r="AL157" s="24" t="s">
        <v>4</v>
      </c>
      <c r="AM157" s="24">
        <v>27.1</v>
      </c>
      <c r="AN157" s="24" t="s">
        <v>4</v>
      </c>
      <c r="AO157" s="24">
        <v>27.8</v>
      </c>
      <c r="AP157" s="24" t="s">
        <v>4</v>
      </c>
      <c r="AQ157" s="24">
        <v>2.8</v>
      </c>
      <c r="AR157" s="24" t="s">
        <v>4</v>
      </c>
      <c r="AS157" s="24">
        <v>0.5</v>
      </c>
      <c r="AT157" s="24" t="s">
        <v>4</v>
      </c>
      <c r="AU157" s="24">
        <v>3.7</v>
      </c>
      <c r="AV157" s="24" t="s">
        <v>4</v>
      </c>
    </row>
    <row r="158" spans="1:48">
      <c r="A158" s="18">
        <v>45474</v>
      </c>
      <c r="B158" s="24">
        <v>8.1999999999999993</v>
      </c>
      <c r="C158" s="24" t="s">
        <v>4</v>
      </c>
      <c r="D158" s="57">
        <f t="shared" si="21"/>
        <v>11.6</v>
      </c>
      <c r="E158" s="26">
        <v>-3.5</v>
      </c>
      <c r="F158" s="24" t="s">
        <v>4</v>
      </c>
      <c r="G158" s="57">
        <f t="shared" si="22"/>
        <v>-3.4</v>
      </c>
      <c r="H158" s="26">
        <v>84.8</v>
      </c>
      <c r="I158" s="24" t="s">
        <v>4</v>
      </c>
      <c r="J158" s="57">
        <f t="shared" si="23"/>
        <v>85.1</v>
      </c>
      <c r="K158" s="26">
        <v>8.1999999999999993</v>
      </c>
      <c r="L158" s="24" t="s">
        <v>4</v>
      </c>
      <c r="M158" s="57">
        <f t="shared" si="24"/>
        <v>6.1</v>
      </c>
      <c r="N158" s="26">
        <v>2.5</v>
      </c>
      <c r="O158" s="24" t="s">
        <v>4</v>
      </c>
      <c r="P158" s="57">
        <f t="shared" si="25"/>
        <v>3.9</v>
      </c>
      <c r="Q158" s="26">
        <v>-0.5</v>
      </c>
      <c r="R158" s="24" t="s">
        <v>4</v>
      </c>
      <c r="S158" s="57">
        <f t="shared" si="26"/>
        <v>1.1000000000000001</v>
      </c>
      <c r="T158" s="26">
        <v>-5.5</v>
      </c>
      <c r="U158" s="24" t="s">
        <v>4</v>
      </c>
      <c r="V158" s="57">
        <f t="shared" si="27"/>
        <v>-1</v>
      </c>
      <c r="W158" s="26">
        <v>53.2</v>
      </c>
      <c r="X158" s="24" t="s">
        <v>4</v>
      </c>
      <c r="Y158" s="24">
        <v>38</v>
      </c>
      <c r="Z158" s="24" t="s">
        <v>4</v>
      </c>
      <c r="AA158" s="24">
        <v>38.9</v>
      </c>
      <c r="AB158" s="24" t="s">
        <v>4</v>
      </c>
      <c r="AC158" s="24">
        <v>29.7</v>
      </c>
      <c r="AD158" s="24" t="s">
        <v>4</v>
      </c>
      <c r="AE158" s="24">
        <v>5.4</v>
      </c>
      <c r="AF158" s="24" t="s">
        <v>4</v>
      </c>
      <c r="AG158" s="24">
        <v>0.5</v>
      </c>
      <c r="AH158" s="24" t="s">
        <v>4</v>
      </c>
      <c r="AI158" s="24">
        <v>4.5999999999999996</v>
      </c>
      <c r="AJ158" s="24" t="s">
        <v>4</v>
      </c>
      <c r="AK158" s="24">
        <v>32.700000000000003</v>
      </c>
      <c r="AL158" s="24" t="s">
        <v>4</v>
      </c>
      <c r="AM158" s="24">
        <v>34.4</v>
      </c>
      <c r="AN158" s="24" t="s">
        <v>4</v>
      </c>
      <c r="AO158" s="24">
        <v>27.6</v>
      </c>
      <c r="AP158" s="24" t="s">
        <v>4</v>
      </c>
      <c r="AQ158" s="24">
        <v>2.5</v>
      </c>
      <c r="AR158" s="24" t="s">
        <v>4</v>
      </c>
      <c r="AS158" s="24">
        <v>0</v>
      </c>
      <c r="AT158" s="24" t="s">
        <v>4</v>
      </c>
      <c r="AU158" s="24">
        <v>2.7</v>
      </c>
      <c r="AV158" s="24" t="s">
        <v>4</v>
      </c>
    </row>
    <row r="159" spans="1:48">
      <c r="A159" s="18">
        <v>45566</v>
      </c>
      <c r="B159" s="24">
        <v>8.9</v>
      </c>
      <c r="C159" s="24" t="s">
        <v>4</v>
      </c>
      <c r="D159" s="57">
        <f t="shared" si="21"/>
        <v>8.6</v>
      </c>
      <c r="E159" s="26">
        <v>-6</v>
      </c>
      <c r="F159" s="24" t="s">
        <v>4</v>
      </c>
      <c r="G159" s="57">
        <f t="shared" si="22"/>
        <v>-4.8</v>
      </c>
      <c r="H159" s="26">
        <v>84.9</v>
      </c>
      <c r="I159" s="24" t="s">
        <v>4</v>
      </c>
      <c r="J159" s="57">
        <f t="shared" si="23"/>
        <v>84.9</v>
      </c>
      <c r="K159" s="26">
        <v>8.1999999999999993</v>
      </c>
      <c r="L159" s="24" t="s">
        <v>4</v>
      </c>
      <c r="M159" s="57">
        <f t="shared" si="24"/>
        <v>8.1999999999999993</v>
      </c>
      <c r="N159" s="26">
        <v>1.1000000000000001</v>
      </c>
      <c r="O159" s="24" t="s">
        <v>4</v>
      </c>
      <c r="P159" s="57">
        <f t="shared" si="25"/>
        <v>1.8</v>
      </c>
      <c r="Q159" s="26">
        <v>1.5</v>
      </c>
      <c r="R159" s="24" t="s">
        <v>4</v>
      </c>
      <c r="S159" s="57">
        <f t="shared" si="26"/>
        <v>0.5</v>
      </c>
      <c r="T159" s="26">
        <v>-1.2</v>
      </c>
      <c r="U159" s="24" t="s">
        <v>4</v>
      </c>
      <c r="V159" s="57">
        <f t="shared" si="27"/>
        <v>-3.4</v>
      </c>
      <c r="W159" s="26">
        <v>61.2</v>
      </c>
      <c r="X159" s="24" t="s">
        <v>4</v>
      </c>
      <c r="Y159" s="24">
        <v>36.6</v>
      </c>
      <c r="Z159" s="24" t="s">
        <v>4</v>
      </c>
      <c r="AA159" s="24">
        <v>35.299999999999997</v>
      </c>
      <c r="AB159" s="24" t="s">
        <v>4</v>
      </c>
      <c r="AC159" s="24">
        <v>23</v>
      </c>
      <c r="AD159" s="24" t="s">
        <v>4</v>
      </c>
      <c r="AE159" s="24">
        <v>3.3</v>
      </c>
      <c r="AF159" s="24" t="s">
        <v>4</v>
      </c>
      <c r="AG159" s="24">
        <v>0.2</v>
      </c>
      <c r="AH159" s="24" t="s">
        <v>4</v>
      </c>
      <c r="AI159" s="24">
        <v>8.9</v>
      </c>
      <c r="AJ159" s="24" t="s">
        <v>4</v>
      </c>
      <c r="AK159" s="24">
        <v>36.200000000000003</v>
      </c>
      <c r="AL159" s="24" t="s">
        <v>4</v>
      </c>
      <c r="AM159" s="24">
        <v>32.200000000000003</v>
      </c>
      <c r="AN159" s="24" t="s">
        <v>4</v>
      </c>
      <c r="AO159" s="24">
        <v>20.7</v>
      </c>
      <c r="AP159" s="24" t="s">
        <v>4</v>
      </c>
      <c r="AQ159" s="24">
        <v>2.2000000000000002</v>
      </c>
      <c r="AR159" s="24" t="s">
        <v>4</v>
      </c>
      <c r="AS159" s="24">
        <v>0</v>
      </c>
      <c r="AT159" s="24" t="s">
        <v>4</v>
      </c>
      <c r="AU159" s="24">
        <v>8.6999999999999993</v>
      </c>
      <c r="AV159" s="24" t="s">
        <v>4</v>
      </c>
    </row>
    <row r="160" spans="1:48">
      <c r="A160" s="18">
        <v>45658</v>
      </c>
      <c r="B160" s="24">
        <v>7.1</v>
      </c>
      <c r="C160" s="24" t="s">
        <v>4</v>
      </c>
      <c r="D160" s="57">
        <f t="shared" si="21"/>
        <v>8</v>
      </c>
      <c r="E160" s="26">
        <v>-11.1</v>
      </c>
      <c r="F160" s="24" t="s">
        <v>4</v>
      </c>
      <c r="G160" s="57">
        <f t="shared" si="22"/>
        <v>-8.6</v>
      </c>
      <c r="H160" s="26">
        <v>83.1</v>
      </c>
      <c r="I160" s="24" t="s">
        <v>4</v>
      </c>
      <c r="J160" s="57">
        <f t="shared" si="23"/>
        <v>84</v>
      </c>
      <c r="K160" s="26">
        <v>10.8</v>
      </c>
      <c r="L160" s="24" t="s">
        <v>4</v>
      </c>
      <c r="M160" s="57">
        <f t="shared" si="24"/>
        <v>9.5</v>
      </c>
      <c r="N160" s="26">
        <v>10.3</v>
      </c>
      <c r="O160" s="24" t="s">
        <v>4</v>
      </c>
      <c r="P160" s="57">
        <f t="shared" si="25"/>
        <v>5.7</v>
      </c>
      <c r="Q160" s="26">
        <v>6.2</v>
      </c>
      <c r="R160" s="24" t="s">
        <v>4</v>
      </c>
      <c r="S160" s="57">
        <f t="shared" si="26"/>
        <v>3.9</v>
      </c>
      <c r="T160" s="26">
        <v>5.3</v>
      </c>
      <c r="U160" s="24" t="s">
        <v>4</v>
      </c>
      <c r="V160" s="57">
        <f t="shared" si="27"/>
        <v>2.1</v>
      </c>
      <c r="W160" s="26">
        <v>36.1</v>
      </c>
      <c r="X160" s="24" t="s">
        <v>4</v>
      </c>
      <c r="Y160" s="24">
        <v>59.1</v>
      </c>
      <c r="Z160" s="24" t="s">
        <v>4</v>
      </c>
      <c r="AA160" s="24">
        <v>34.4</v>
      </c>
      <c r="AB160" s="24" t="s">
        <v>4</v>
      </c>
      <c r="AC160" s="24">
        <v>9.1</v>
      </c>
      <c r="AD160" s="24" t="s">
        <v>4</v>
      </c>
      <c r="AE160" s="24">
        <v>3.9</v>
      </c>
      <c r="AF160" s="24" t="s">
        <v>4</v>
      </c>
      <c r="AG160" s="24">
        <v>0.7</v>
      </c>
      <c r="AH160" s="24" t="s">
        <v>4</v>
      </c>
      <c r="AI160" s="24">
        <v>4.5999999999999996</v>
      </c>
      <c r="AJ160" s="24" t="s">
        <v>4</v>
      </c>
      <c r="AK160" s="24">
        <v>56.4</v>
      </c>
      <c r="AL160" s="24" t="s">
        <v>4</v>
      </c>
      <c r="AM160" s="24">
        <v>31.1</v>
      </c>
      <c r="AN160" s="24" t="s">
        <v>4</v>
      </c>
      <c r="AO160" s="24">
        <v>7.7</v>
      </c>
      <c r="AP160" s="24" t="s">
        <v>4</v>
      </c>
      <c r="AQ160" s="24">
        <v>1.9</v>
      </c>
      <c r="AR160" s="24" t="s">
        <v>4</v>
      </c>
      <c r="AS160" s="24">
        <v>0</v>
      </c>
      <c r="AT160" s="24" t="s">
        <v>4</v>
      </c>
      <c r="AU160" s="24">
        <v>3</v>
      </c>
      <c r="AV160" s="24" t="s">
        <v>4</v>
      </c>
    </row>
    <row r="161" spans="1:48">
      <c r="A161" s="18">
        <v>45748</v>
      </c>
      <c r="B161" s="24">
        <v>6</v>
      </c>
      <c r="C161" s="24" t="s">
        <v>4</v>
      </c>
      <c r="D161" s="57">
        <f t="shared" si="21"/>
        <v>6.6</v>
      </c>
      <c r="E161" s="26">
        <v>-1.2</v>
      </c>
      <c r="F161" s="24" t="s">
        <v>4</v>
      </c>
      <c r="G161" s="57">
        <f t="shared" si="22"/>
        <v>-6.2</v>
      </c>
      <c r="H161" s="26">
        <v>84.6</v>
      </c>
      <c r="I161" s="24" t="s">
        <v>4</v>
      </c>
      <c r="J161" s="57">
        <f t="shared" si="23"/>
        <v>83.9</v>
      </c>
      <c r="K161" s="26">
        <v>9.9</v>
      </c>
      <c r="L161" s="24" t="s">
        <v>4</v>
      </c>
      <c r="M161" s="57">
        <f t="shared" si="24"/>
        <v>10.4</v>
      </c>
      <c r="N161" s="26">
        <v>4</v>
      </c>
      <c r="O161" s="24" t="s">
        <v>4</v>
      </c>
      <c r="P161" s="57">
        <f t="shared" si="25"/>
        <v>7.2</v>
      </c>
      <c r="Q161" s="26">
        <v>0.6</v>
      </c>
      <c r="R161" s="24" t="s">
        <v>4</v>
      </c>
      <c r="S161" s="57">
        <f t="shared" si="26"/>
        <v>3.4</v>
      </c>
      <c r="T161" s="26">
        <v>2.6</v>
      </c>
      <c r="U161" s="24" t="s">
        <v>4</v>
      </c>
      <c r="V161" s="57">
        <f t="shared" si="27"/>
        <v>4</v>
      </c>
      <c r="W161" s="26">
        <v>38.6</v>
      </c>
      <c r="X161" s="24" t="s">
        <v>4</v>
      </c>
      <c r="Y161" s="24">
        <v>51.8</v>
      </c>
      <c r="Z161" s="24" t="s">
        <v>4</v>
      </c>
      <c r="AA161" s="24">
        <v>32.299999999999997</v>
      </c>
      <c r="AB161" s="24" t="s">
        <v>4</v>
      </c>
      <c r="AC161" s="24">
        <v>10.7</v>
      </c>
      <c r="AD161" s="24" t="s">
        <v>4</v>
      </c>
      <c r="AE161" s="24">
        <v>3.1</v>
      </c>
      <c r="AF161" s="24" t="s">
        <v>4</v>
      </c>
      <c r="AG161" s="24">
        <v>1.5</v>
      </c>
      <c r="AH161" s="24" t="s">
        <v>4</v>
      </c>
      <c r="AI161" s="24">
        <v>7.9</v>
      </c>
      <c r="AJ161" s="24" t="s">
        <v>4</v>
      </c>
      <c r="AK161" s="24">
        <v>51.8</v>
      </c>
      <c r="AL161" s="24" t="s">
        <v>4</v>
      </c>
      <c r="AM161" s="24">
        <v>30.2</v>
      </c>
      <c r="AN161" s="24" t="s">
        <v>4</v>
      </c>
      <c r="AO161" s="24">
        <v>9.8000000000000007</v>
      </c>
      <c r="AP161" s="24" t="s">
        <v>4</v>
      </c>
      <c r="AQ161" s="24">
        <v>1.5</v>
      </c>
      <c r="AR161" s="24" t="s">
        <v>4</v>
      </c>
      <c r="AS161" s="24">
        <v>0.1</v>
      </c>
      <c r="AT161" s="24" t="s">
        <v>4</v>
      </c>
      <c r="AU161" s="24">
        <v>6.7</v>
      </c>
      <c r="AV161" s="24" t="s">
        <v>4</v>
      </c>
    </row>
    <row r="162" spans="1:48">
      <c r="A162" s="18">
        <v>45839</v>
      </c>
      <c r="B162" s="24">
        <v>10.7</v>
      </c>
      <c r="C162" s="24" t="s">
        <v>4</v>
      </c>
      <c r="D162" s="57">
        <f t="shared" si="21"/>
        <v>8.4</v>
      </c>
      <c r="E162" s="26">
        <v>-1.8</v>
      </c>
      <c r="F162" s="24" t="s">
        <v>4</v>
      </c>
      <c r="G162" s="57">
        <f t="shared" si="22"/>
        <v>-1.5</v>
      </c>
      <c r="H162" s="26">
        <v>84.4</v>
      </c>
      <c r="I162" s="24" t="s">
        <v>4</v>
      </c>
      <c r="J162" s="57">
        <f t="shared" si="23"/>
        <v>84.5</v>
      </c>
      <c r="K162" s="26">
        <v>7.3</v>
      </c>
      <c r="L162" s="24" t="s">
        <v>4</v>
      </c>
      <c r="M162" s="57">
        <f t="shared" si="24"/>
        <v>8.6</v>
      </c>
      <c r="N162" s="26">
        <v>3.4</v>
      </c>
      <c r="O162" s="24" t="s">
        <v>4</v>
      </c>
      <c r="P162" s="57">
        <f t="shared" si="25"/>
        <v>3.7</v>
      </c>
      <c r="Q162" s="26">
        <v>0.5</v>
      </c>
      <c r="R162" s="24" t="s">
        <v>4</v>
      </c>
      <c r="S162" s="57">
        <f t="shared" si="26"/>
        <v>0.6</v>
      </c>
      <c r="T162" s="26">
        <v>2.8</v>
      </c>
      <c r="U162" s="24" t="s">
        <v>4</v>
      </c>
      <c r="V162" s="57">
        <f t="shared" si="27"/>
        <v>2.7</v>
      </c>
      <c r="W162" s="26">
        <v>49.8</v>
      </c>
      <c r="X162" s="24" t="s">
        <v>4</v>
      </c>
      <c r="Y162" s="24">
        <v>31.5</v>
      </c>
      <c r="Z162" s="24" t="s">
        <v>4</v>
      </c>
      <c r="AA162" s="24">
        <v>40.1</v>
      </c>
      <c r="AB162" s="24" t="s">
        <v>4</v>
      </c>
      <c r="AC162" s="24">
        <v>31.3</v>
      </c>
      <c r="AD162" s="24" t="s">
        <v>4</v>
      </c>
      <c r="AE162" s="24">
        <v>8.3000000000000007</v>
      </c>
      <c r="AF162" s="24" t="s">
        <v>4</v>
      </c>
      <c r="AG162" s="24">
        <v>1.4</v>
      </c>
      <c r="AH162" s="24" t="s">
        <v>4</v>
      </c>
      <c r="AI162" s="24">
        <v>3.7</v>
      </c>
      <c r="AJ162" s="24" t="s">
        <v>4</v>
      </c>
      <c r="AK162" s="24">
        <v>31.3</v>
      </c>
      <c r="AL162" s="24" t="s">
        <v>4</v>
      </c>
      <c r="AM162" s="24">
        <v>29.1</v>
      </c>
      <c r="AN162" s="24" t="s">
        <v>4</v>
      </c>
      <c r="AO162" s="24">
        <v>29.1</v>
      </c>
      <c r="AP162" s="24" t="s">
        <v>4</v>
      </c>
      <c r="AQ162" s="24">
        <v>7.4</v>
      </c>
      <c r="AR162" s="24" t="s">
        <v>4</v>
      </c>
      <c r="AS162" s="24">
        <v>0.1</v>
      </c>
      <c r="AT162" s="24" t="s">
        <v>4</v>
      </c>
      <c r="AU162" s="24">
        <v>3.1</v>
      </c>
      <c r="AV162" s="24" t="s">
        <v>4</v>
      </c>
    </row>
    <row r="163" spans="1:48">
      <c r="A163" s="18">
        <v>45931</v>
      </c>
      <c r="B163" s="24">
        <v>7.6</v>
      </c>
      <c r="C163" s="24" t="s">
        <v>4</v>
      </c>
      <c r="D163" s="57">
        <f t="shared" si="21"/>
        <v>9.1999999999999993</v>
      </c>
      <c r="E163" s="26">
        <v>-7.8</v>
      </c>
      <c r="F163" s="24" t="s">
        <v>4</v>
      </c>
      <c r="G163" s="57">
        <f t="shared" si="22"/>
        <v>-4.8</v>
      </c>
      <c r="H163" s="26">
        <v>84.3</v>
      </c>
      <c r="I163" s="24" t="s">
        <v>4</v>
      </c>
      <c r="J163" s="57">
        <f t="shared" si="23"/>
        <v>84.4</v>
      </c>
      <c r="K163" s="26">
        <v>10.7</v>
      </c>
      <c r="L163" s="24" t="s">
        <v>4</v>
      </c>
      <c r="M163" s="57">
        <f t="shared" si="24"/>
        <v>9</v>
      </c>
      <c r="N163" s="26">
        <v>4.4000000000000004</v>
      </c>
      <c r="O163" s="24" t="s">
        <v>4</v>
      </c>
      <c r="P163" s="57">
        <f t="shared" si="25"/>
        <v>3.9</v>
      </c>
      <c r="Q163" s="26">
        <v>-1.2</v>
      </c>
      <c r="R163" s="24" t="s">
        <v>4</v>
      </c>
      <c r="S163" s="57">
        <f t="shared" si="26"/>
        <v>-0.4</v>
      </c>
      <c r="T163" s="26">
        <v>1.7</v>
      </c>
      <c r="U163" s="24" t="s">
        <v>4</v>
      </c>
      <c r="V163" s="57">
        <f t="shared" si="27"/>
        <v>2.2999999999999998</v>
      </c>
      <c r="W163" s="26">
        <v>50.7</v>
      </c>
      <c r="X163" s="24" t="s">
        <v>4</v>
      </c>
      <c r="Y163" s="24">
        <v>30.6</v>
      </c>
      <c r="Z163" s="24" t="s">
        <v>4</v>
      </c>
      <c r="AA163" s="24">
        <v>40.700000000000003</v>
      </c>
      <c r="AB163" s="24" t="s">
        <v>4</v>
      </c>
      <c r="AC163" s="24">
        <v>29.8</v>
      </c>
      <c r="AD163" s="24" t="s">
        <v>4</v>
      </c>
      <c r="AE163" s="24">
        <v>6.7</v>
      </c>
      <c r="AF163" s="24" t="s">
        <v>4</v>
      </c>
      <c r="AG163" s="24">
        <v>0.6</v>
      </c>
      <c r="AH163" s="24" t="s">
        <v>4</v>
      </c>
      <c r="AI163" s="24">
        <v>4.9000000000000004</v>
      </c>
      <c r="AJ163" s="24" t="s">
        <v>4</v>
      </c>
      <c r="AK163" s="24">
        <v>29.2</v>
      </c>
      <c r="AL163" s="24" t="s">
        <v>4</v>
      </c>
      <c r="AM163" s="24">
        <v>36.1</v>
      </c>
      <c r="AN163" s="24" t="s">
        <v>4</v>
      </c>
      <c r="AO163" s="24">
        <v>27.1</v>
      </c>
      <c r="AP163" s="24" t="s">
        <v>4</v>
      </c>
      <c r="AQ163" s="24">
        <v>4.0999999999999996</v>
      </c>
      <c r="AR163" s="24" t="s">
        <v>4</v>
      </c>
      <c r="AS163" s="24">
        <v>0.1</v>
      </c>
      <c r="AT163" s="24" t="s">
        <v>4</v>
      </c>
      <c r="AU163" s="24">
        <v>3.4</v>
      </c>
      <c r="AV163" s="24" t="s">
        <v>4</v>
      </c>
    </row>
  </sheetData>
  <mergeCells count="23"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H5"/>
    <mergeCell ref="N5:P6"/>
    <mergeCell ref="Q5:S6"/>
    <mergeCell ref="T5:V6"/>
    <mergeCell ref="H5:J6"/>
    <mergeCell ref="A5:A7"/>
    <mergeCell ref="B5:D6"/>
    <mergeCell ref="E5:G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 codeName="Sheet16">
    <tabColor rgb="FFC9CBE7"/>
  </sheetPr>
  <dimension ref="A1:AW163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 activeCell="O162" sqref="O162"/>
    </sheetView>
  </sheetViews>
  <sheetFormatPr defaultRowHeight="15"/>
  <sheetData>
    <row r="1" spans="1:49" s="51" customFormat="1" ht="12.75">
      <c r="A1" s="50" t="s">
        <v>670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671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672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175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44">
        <v>31778</v>
      </c>
      <c r="B8" s="45" t="s">
        <v>4</v>
      </c>
      <c r="C8" s="45" t="s">
        <v>4</v>
      </c>
      <c r="D8" s="46" t="s">
        <v>4</v>
      </c>
      <c r="E8" s="48" t="s">
        <v>4</v>
      </c>
      <c r="F8" s="45" t="s">
        <v>4</v>
      </c>
      <c r="G8" s="46" t="s">
        <v>4</v>
      </c>
      <c r="H8" s="48" t="s">
        <v>4</v>
      </c>
      <c r="I8" s="45" t="s">
        <v>4</v>
      </c>
      <c r="J8" s="46" t="s">
        <v>4</v>
      </c>
      <c r="K8" s="48" t="s">
        <v>4</v>
      </c>
      <c r="L8" s="45" t="s">
        <v>4</v>
      </c>
      <c r="M8" s="46" t="s">
        <v>4</v>
      </c>
      <c r="N8" s="48" t="s">
        <v>4</v>
      </c>
      <c r="O8" s="45" t="s">
        <v>4</v>
      </c>
      <c r="P8" s="46" t="s">
        <v>4</v>
      </c>
      <c r="Q8" s="48" t="s">
        <v>4</v>
      </c>
      <c r="R8" s="45" t="s">
        <v>4</v>
      </c>
      <c r="S8" s="46" t="s">
        <v>4</v>
      </c>
      <c r="T8" s="48" t="s">
        <v>4</v>
      </c>
      <c r="U8" s="45" t="s">
        <v>4</v>
      </c>
      <c r="V8" s="46" t="s">
        <v>4</v>
      </c>
      <c r="W8" s="48" t="s">
        <v>4</v>
      </c>
      <c r="X8" s="45" t="s">
        <v>4</v>
      </c>
      <c r="Y8" s="45" t="s">
        <v>4</v>
      </c>
      <c r="Z8" s="45" t="s">
        <v>4</v>
      </c>
      <c r="AA8" s="45" t="s">
        <v>4</v>
      </c>
      <c r="AB8" s="45" t="s">
        <v>4</v>
      </c>
      <c r="AC8" s="45" t="s">
        <v>4</v>
      </c>
      <c r="AD8" s="45" t="s">
        <v>4</v>
      </c>
      <c r="AE8" s="45" t="s">
        <v>4</v>
      </c>
      <c r="AF8" s="45" t="s">
        <v>4</v>
      </c>
      <c r="AG8" s="45" t="s">
        <v>4</v>
      </c>
      <c r="AH8" s="45" t="s">
        <v>4</v>
      </c>
      <c r="AI8" s="45" t="s">
        <v>4</v>
      </c>
      <c r="AJ8" s="45" t="s">
        <v>4</v>
      </c>
      <c r="AK8" s="45" t="s">
        <v>4</v>
      </c>
      <c r="AL8" s="45" t="s">
        <v>4</v>
      </c>
      <c r="AM8" s="45" t="s">
        <v>4</v>
      </c>
      <c r="AN8" s="45" t="s">
        <v>4</v>
      </c>
      <c r="AO8" s="45" t="s">
        <v>4</v>
      </c>
      <c r="AP8" s="45" t="s">
        <v>4</v>
      </c>
      <c r="AQ8" s="45" t="s">
        <v>4</v>
      </c>
      <c r="AR8" s="45" t="s">
        <v>4</v>
      </c>
      <c r="AS8" s="45" t="s">
        <v>4</v>
      </c>
      <c r="AT8" s="45" t="s">
        <v>4</v>
      </c>
      <c r="AU8" s="45" t="s">
        <v>4</v>
      </c>
      <c r="AV8" s="45" t="s">
        <v>4</v>
      </c>
      <c r="AW8" s="9"/>
    </row>
    <row r="9" spans="1:49">
      <c r="A9" s="44">
        <v>31868</v>
      </c>
      <c r="B9" s="45" t="s">
        <v>4</v>
      </c>
      <c r="C9" s="45" t="s">
        <v>4</v>
      </c>
      <c r="D9" s="46" t="s">
        <v>4</v>
      </c>
      <c r="E9" s="63" t="s">
        <v>4</v>
      </c>
      <c r="F9" s="45" t="s">
        <v>4</v>
      </c>
      <c r="G9" s="46" t="s">
        <v>4</v>
      </c>
      <c r="H9" s="63" t="s">
        <v>4</v>
      </c>
      <c r="I9" s="45" t="s">
        <v>4</v>
      </c>
      <c r="J9" s="46" t="s">
        <v>4</v>
      </c>
      <c r="K9" s="63" t="s">
        <v>4</v>
      </c>
      <c r="L9" s="45" t="s">
        <v>4</v>
      </c>
      <c r="M9" s="46" t="s">
        <v>4</v>
      </c>
      <c r="N9" s="63" t="s">
        <v>4</v>
      </c>
      <c r="O9" s="45" t="s">
        <v>4</v>
      </c>
      <c r="P9" s="46" t="s">
        <v>4</v>
      </c>
      <c r="Q9" s="63" t="s">
        <v>4</v>
      </c>
      <c r="R9" s="45" t="s">
        <v>4</v>
      </c>
      <c r="S9" s="46" t="s">
        <v>4</v>
      </c>
      <c r="T9" s="63" t="s">
        <v>4</v>
      </c>
      <c r="U9" s="45" t="s">
        <v>4</v>
      </c>
      <c r="V9" s="46" t="s">
        <v>4</v>
      </c>
      <c r="W9" s="63" t="s">
        <v>4</v>
      </c>
      <c r="X9" s="45" t="s">
        <v>4</v>
      </c>
      <c r="Y9" s="45" t="s">
        <v>4</v>
      </c>
      <c r="Z9" s="45" t="s">
        <v>4</v>
      </c>
      <c r="AA9" s="45" t="s">
        <v>4</v>
      </c>
      <c r="AB9" s="45" t="s">
        <v>4</v>
      </c>
      <c r="AC9" s="45" t="s">
        <v>4</v>
      </c>
      <c r="AD9" s="45" t="s">
        <v>4</v>
      </c>
      <c r="AE9" s="45" t="s">
        <v>4</v>
      </c>
      <c r="AF9" s="45" t="s">
        <v>4</v>
      </c>
      <c r="AG9" s="45" t="s">
        <v>4</v>
      </c>
      <c r="AH9" s="45" t="s">
        <v>4</v>
      </c>
      <c r="AI9" s="45" t="s">
        <v>4</v>
      </c>
      <c r="AJ9" s="45" t="s">
        <v>4</v>
      </c>
      <c r="AK9" s="45" t="s">
        <v>4</v>
      </c>
      <c r="AL9" s="45" t="s">
        <v>4</v>
      </c>
      <c r="AM9" s="45" t="s">
        <v>4</v>
      </c>
      <c r="AN9" s="45" t="s">
        <v>4</v>
      </c>
      <c r="AO9" s="45" t="s">
        <v>4</v>
      </c>
      <c r="AP9" s="45" t="s">
        <v>4</v>
      </c>
      <c r="AQ9" s="45" t="s">
        <v>4</v>
      </c>
      <c r="AR9" s="45" t="s">
        <v>4</v>
      </c>
      <c r="AS9" s="45" t="s">
        <v>4</v>
      </c>
      <c r="AT9" s="45" t="s">
        <v>4</v>
      </c>
      <c r="AU9" s="45" t="s">
        <v>4</v>
      </c>
      <c r="AV9" s="45" t="s">
        <v>4</v>
      </c>
      <c r="AW9" s="10"/>
    </row>
    <row r="10" spans="1:49">
      <c r="A10" s="44">
        <v>31959</v>
      </c>
      <c r="B10" s="45" t="s">
        <v>4</v>
      </c>
      <c r="C10" s="45" t="s">
        <v>4</v>
      </c>
      <c r="D10" s="46" t="s">
        <v>4</v>
      </c>
      <c r="E10" s="63" t="s">
        <v>4</v>
      </c>
      <c r="F10" s="45" t="s">
        <v>4</v>
      </c>
      <c r="G10" s="46" t="s">
        <v>4</v>
      </c>
      <c r="H10" s="63" t="s">
        <v>4</v>
      </c>
      <c r="I10" s="45" t="s">
        <v>4</v>
      </c>
      <c r="J10" s="46" t="s">
        <v>4</v>
      </c>
      <c r="K10" s="63" t="s">
        <v>4</v>
      </c>
      <c r="L10" s="45" t="s">
        <v>4</v>
      </c>
      <c r="M10" s="46" t="s">
        <v>4</v>
      </c>
      <c r="N10" s="63" t="s">
        <v>4</v>
      </c>
      <c r="O10" s="45" t="s">
        <v>4</v>
      </c>
      <c r="P10" s="46" t="s">
        <v>4</v>
      </c>
      <c r="Q10" s="63" t="s">
        <v>4</v>
      </c>
      <c r="R10" s="45" t="s">
        <v>4</v>
      </c>
      <c r="S10" s="46" t="s">
        <v>4</v>
      </c>
      <c r="T10" s="63" t="s">
        <v>4</v>
      </c>
      <c r="U10" s="45" t="s">
        <v>4</v>
      </c>
      <c r="V10" s="46" t="s">
        <v>4</v>
      </c>
      <c r="W10" s="63" t="s">
        <v>4</v>
      </c>
      <c r="X10" s="45" t="s">
        <v>4</v>
      </c>
      <c r="Y10" s="45" t="s">
        <v>4</v>
      </c>
      <c r="Z10" s="45" t="s">
        <v>4</v>
      </c>
      <c r="AA10" s="45" t="s">
        <v>4</v>
      </c>
      <c r="AB10" s="45" t="s">
        <v>4</v>
      </c>
      <c r="AC10" s="45" t="s">
        <v>4</v>
      </c>
      <c r="AD10" s="45" t="s">
        <v>4</v>
      </c>
      <c r="AE10" s="45" t="s">
        <v>4</v>
      </c>
      <c r="AF10" s="45" t="s">
        <v>4</v>
      </c>
      <c r="AG10" s="45" t="s">
        <v>4</v>
      </c>
      <c r="AH10" s="45" t="s">
        <v>4</v>
      </c>
      <c r="AI10" s="45" t="s">
        <v>4</v>
      </c>
      <c r="AJ10" s="45" t="s">
        <v>4</v>
      </c>
      <c r="AK10" s="45" t="s">
        <v>4</v>
      </c>
      <c r="AL10" s="45" t="s">
        <v>4</v>
      </c>
      <c r="AM10" s="45" t="s">
        <v>4</v>
      </c>
      <c r="AN10" s="45" t="s">
        <v>4</v>
      </c>
      <c r="AO10" s="45" t="s">
        <v>4</v>
      </c>
      <c r="AP10" s="45" t="s">
        <v>4</v>
      </c>
      <c r="AQ10" s="45" t="s">
        <v>4</v>
      </c>
      <c r="AR10" s="45" t="s">
        <v>4</v>
      </c>
      <c r="AS10" s="45" t="s">
        <v>4</v>
      </c>
      <c r="AT10" s="45" t="s">
        <v>4</v>
      </c>
      <c r="AU10" s="45" t="s">
        <v>4</v>
      </c>
      <c r="AV10" s="45" t="s">
        <v>4</v>
      </c>
      <c r="AW10" s="10"/>
    </row>
    <row r="11" spans="1:49">
      <c r="A11" s="44">
        <v>32051</v>
      </c>
      <c r="B11" s="45" t="s">
        <v>4</v>
      </c>
      <c r="C11" s="45" t="s">
        <v>4</v>
      </c>
      <c r="D11" s="46" t="s">
        <v>4</v>
      </c>
      <c r="E11" s="63" t="s">
        <v>4</v>
      </c>
      <c r="F11" s="45" t="s">
        <v>4</v>
      </c>
      <c r="G11" s="46" t="s">
        <v>4</v>
      </c>
      <c r="H11" s="63" t="s">
        <v>4</v>
      </c>
      <c r="I11" s="45" t="s">
        <v>4</v>
      </c>
      <c r="J11" s="46" t="s">
        <v>4</v>
      </c>
      <c r="K11" s="63" t="s">
        <v>4</v>
      </c>
      <c r="L11" s="45" t="s">
        <v>4</v>
      </c>
      <c r="M11" s="46" t="s">
        <v>4</v>
      </c>
      <c r="N11" s="63" t="s">
        <v>4</v>
      </c>
      <c r="O11" s="45" t="s">
        <v>4</v>
      </c>
      <c r="P11" s="46" t="s">
        <v>4</v>
      </c>
      <c r="Q11" s="63" t="s">
        <v>4</v>
      </c>
      <c r="R11" s="45" t="s">
        <v>4</v>
      </c>
      <c r="S11" s="46" t="s">
        <v>4</v>
      </c>
      <c r="T11" s="63" t="s">
        <v>4</v>
      </c>
      <c r="U11" s="45" t="s">
        <v>4</v>
      </c>
      <c r="V11" s="46" t="s">
        <v>4</v>
      </c>
      <c r="W11" s="63" t="s">
        <v>4</v>
      </c>
      <c r="X11" s="45" t="s">
        <v>4</v>
      </c>
      <c r="Y11" s="45" t="s">
        <v>4</v>
      </c>
      <c r="Z11" s="45" t="s">
        <v>4</v>
      </c>
      <c r="AA11" s="45" t="s">
        <v>4</v>
      </c>
      <c r="AB11" s="45" t="s">
        <v>4</v>
      </c>
      <c r="AC11" s="45" t="s">
        <v>4</v>
      </c>
      <c r="AD11" s="45" t="s">
        <v>4</v>
      </c>
      <c r="AE11" s="45" t="s">
        <v>4</v>
      </c>
      <c r="AF11" s="45" t="s">
        <v>4</v>
      </c>
      <c r="AG11" s="45" t="s">
        <v>4</v>
      </c>
      <c r="AH11" s="45" t="s">
        <v>4</v>
      </c>
      <c r="AI11" s="45" t="s">
        <v>4</v>
      </c>
      <c r="AJ11" s="45" t="s">
        <v>4</v>
      </c>
      <c r="AK11" s="45" t="s">
        <v>4</v>
      </c>
      <c r="AL11" s="45" t="s">
        <v>4</v>
      </c>
      <c r="AM11" s="45" t="s">
        <v>4</v>
      </c>
      <c r="AN11" s="45" t="s">
        <v>4</v>
      </c>
      <c r="AO11" s="45" t="s">
        <v>4</v>
      </c>
      <c r="AP11" s="45" t="s">
        <v>4</v>
      </c>
      <c r="AQ11" s="45" t="s">
        <v>4</v>
      </c>
      <c r="AR11" s="45" t="s">
        <v>4</v>
      </c>
      <c r="AS11" s="45" t="s">
        <v>4</v>
      </c>
      <c r="AT11" s="45" t="s">
        <v>4</v>
      </c>
      <c r="AU11" s="45" t="s">
        <v>4</v>
      </c>
      <c r="AV11" s="45" t="s">
        <v>4</v>
      </c>
    </row>
    <row r="12" spans="1:49">
      <c r="A12" s="44">
        <v>32143</v>
      </c>
      <c r="B12" s="45" t="s">
        <v>4</v>
      </c>
      <c r="C12" s="45" t="s">
        <v>4</v>
      </c>
      <c r="D12" s="46" t="s">
        <v>4</v>
      </c>
      <c r="E12" s="63" t="s">
        <v>4</v>
      </c>
      <c r="F12" s="45" t="s">
        <v>4</v>
      </c>
      <c r="G12" s="46" t="s">
        <v>4</v>
      </c>
      <c r="H12" s="63" t="s">
        <v>4</v>
      </c>
      <c r="I12" s="45" t="s">
        <v>4</v>
      </c>
      <c r="J12" s="46" t="s">
        <v>4</v>
      </c>
      <c r="K12" s="63" t="s">
        <v>4</v>
      </c>
      <c r="L12" s="45" t="s">
        <v>4</v>
      </c>
      <c r="M12" s="46" t="s">
        <v>4</v>
      </c>
      <c r="N12" s="63" t="s">
        <v>4</v>
      </c>
      <c r="O12" s="45" t="s">
        <v>4</v>
      </c>
      <c r="P12" s="46" t="s">
        <v>4</v>
      </c>
      <c r="Q12" s="63" t="s">
        <v>4</v>
      </c>
      <c r="R12" s="45" t="s">
        <v>4</v>
      </c>
      <c r="S12" s="46" t="s">
        <v>4</v>
      </c>
      <c r="T12" s="63" t="s">
        <v>4</v>
      </c>
      <c r="U12" s="45" t="s">
        <v>4</v>
      </c>
      <c r="V12" s="46" t="s">
        <v>4</v>
      </c>
      <c r="W12" s="63" t="s">
        <v>4</v>
      </c>
      <c r="X12" s="45" t="s">
        <v>4</v>
      </c>
      <c r="Y12" s="45" t="s">
        <v>4</v>
      </c>
      <c r="Z12" s="45" t="s">
        <v>4</v>
      </c>
      <c r="AA12" s="45" t="s">
        <v>4</v>
      </c>
      <c r="AB12" s="45" t="s">
        <v>4</v>
      </c>
      <c r="AC12" s="45" t="s">
        <v>4</v>
      </c>
      <c r="AD12" s="45" t="s">
        <v>4</v>
      </c>
      <c r="AE12" s="45" t="s">
        <v>4</v>
      </c>
      <c r="AF12" s="45" t="s">
        <v>4</v>
      </c>
      <c r="AG12" s="45" t="s">
        <v>4</v>
      </c>
      <c r="AH12" s="45" t="s">
        <v>4</v>
      </c>
      <c r="AI12" s="45" t="s">
        <v>4</v>
      </c>
      <c r="AJ12" s="45" t="s">
        <v>4</v>
      </c>
      <c r="AK12" s="45" t="s">
        <v>4</v>
      </c>
      <c r="AL12" s="45" t="s">
        <v>4</v>
      </c>
      <c r="AM12" s="45" t="s">
        <v>4</v>
      </c>
      <c r="AN12" s="45" t="s">
        <v>4</v>
      </c>
      <c r="AO12" s="45" t="s">
        <v>4</v>
      </c>
      <c r="AP12" s="45" t="s">
        <v>4</v>
      </c>
      <c r="AQ12" s="45" t="s">
        <v>4</v>
      </c>
      <c r="AR12" s="45" t="s">
        <v>4</v>
      </c>
      <c r="AS12" s="45" t="s">
        <v>4</v>
      </c>
      <c r="AT12" s="45" t="s">
        <v>4</v>
      </c>
      <c r="AU12" s="45" t="s">
        <v>4</v>
      </c>
      <c r="AV12" s="45" t="s">
        <v>4</v>
      </c>
    </row>
    <row r="13" spans="1:49">
      <c r="A13" s="44">
        <v>32234</v>
      </c>
      <c r="B13" s="45" t="s">
        <v>4</v>
      </c>
      <c r="C13" s="45" t="s">
        <v>4</v>
      </c>
      <c r="D13" s="46" t="s">
        <v>4</v>
      </c>
      <c r="E13" s="63" t="s">
        <v>4</v>
      </c>
      <c r="F13" s="45" t="s">
        <v>4</v>
      </c>
      <c r="G13" s="46" t="s">
        <v>4</v>
      </c>
      <c r="H13" s="63" t="s">
        <v>4</v>
      </c>
      <c r="I13" s="45" t="s">
        <v>4</v>
      </c>
      <c r="J13" s="46" t="s">
        <v>4</v>
      </c>
      <c r="K13" s="63" t="s">
        <v>4</v>
      </c>
      <c r="L13" s="45" t="s">
        <v>4</v>
      </c>
      <c r="M13" s="46" t="s">
        <v>4</v>
      </c>
      <c r="N13" s="63" t="s">
        <v>4</v>
      </c>
      <c r="O13" s="45" t="s">
        <v>4</v>
      </c>
      <c r="P13" s="46" t="s">
        <v>4</v>
      </c>
      <c r="Q13" s="63" t="s">
        <v>4</v>
      </c>
      <c r="R13" s="45" t="s">
        <v>4</v>
      </c>
      <c r="S13" s="46" t="s">
        <v>4</v>
      </c>
      <c r="T13" s="63" t="s">
        <v>4</v>
      </c>
      <c r="U13" s="45" t="s">
        <v>4</v>
      </c>
      <c r="V13" s="46" t="s">
        <v>4</v>
      </c>
      <c r="W13" s="63" t="s">
        <v>4</v>
      </c>
      <c r="X13" s="45" t="s">
        <v>4</v>
      </c>
      <c r="Y13" s="45" t="s">
        <v>4</v>
      </c>
      <c r="Z13" s="45" t="s">
        <v>4</v>
      </c>
      <c r="AA13" s="45" t="s">
        <v>4</v>
      </c>
      <c r="AB13" s="45" t="s">
        <v>4</v>
      </c>
      <c r="AC13" s="45" t="s">
        <v>4</v>
      </c>
      <c r="AD13" s="45" t="s">
        <v>4</v>
      </c>
      <c r="AE13" s="45" t="s">
        <v>4</v>
      </c>
      <c r="AF13" s="45" t="s">
        <v>4</v>
      </c>
      <c r="AG13" s="45" t="s">
        <v>4</v>
      </c>
      <c r="AH13" s="45" t="s">
        <v>4</v>
      </c>
      <c r="AI13" s="45" t="s">
        <v>4</v>
      </c>
      <c r="AJ13" s="45" t="s">
        <v>4</v>
      </c>
      <c r="AK13" s="45" t="s">
        <v>4</v>
      </c>
      <c r="AL13" s="45" t="s">
        <v>4</v>
      </c>
      <c r="AM13" s="45" t="s">
        <v>4</v>
      </c>
      <c r="AN13" s="45" t="s">
        <v>4</v>
      </c>
      <c r="AO13" s="45" t="s">
        <v>4</v>
      </c>
      <c r="AP13" s="45" t="s">
        <v>4</v>
      </c>
      <c r="AQ13" s="45" t="s">
        <v>4</v>
      </c>
      <c r="AR13" s="45" t="s">
        <v>4</v>
      </c>
      <c r="AS13" s="45" t="s">
        <v>4</v>
      </c>
      <c r="AT13" s="45" t="s">
        <v>4</v>
      </c>
      <c r="AU13" s="45" t="s">
        <v>4</v>
      </c>
      <c r="AV13" s="45" t="s">
        <v>4</v>
      </c>
    </row>
    <row r="14" spans="1:49">
      <c r="A14" s="44">
        <v>32325</v>
      </c>
      <c r="B14" s="45" t="s">
        <v>4</v>
      </c>
      <c r="C14" s="45" t="s">
        <v>4</v>
      </c>
      <c r="D14" s="46" t="s">
        <v>4</v>
      </c>
      <c r="E14" s="63" t="s">
        <v>4</v>
      </c>
      <c r="F14" s="45" t="s">
        <v>4</v>
      </c>
      <c r="G14" s="46" t="s">
        <v>4</v>
      </c>
      <c r="H14" s="63" t="s">
        <v>4</v>
      </c>
      <c r="I14" s="45" t="s">
        <v>4</v>
      </c>
      <c r="J14" s="46" t="s">
        <v>4</v>
      </c>
      <c r="K14" s="63" t="s">
        <v>4</v>
      </c>
      <c r="L14" s="45" t="s">
        <v>4</v>
      </c>
      <c r="M14" s="46" t="s">
        <v>4</v>
      </c>
      <c r="N14" s="63" t="s">
        <v>4</v>
      </c>
      <c r="O14" s="45" t="s">
        <v>4</v>
      </c>
      <c r="P14" s="46" t="s">
        <v>4</v>
      </c>
      <c r="Q14" s="63" t="s">
        <v>4</v>
      </c>
      <c r="R14" s="45" t="s">
        <v>4</v>
      </c>
      <c r="S14" s="46" t="s">
        <v>4</v>
      </c>
      <c r="T14" s="63" t="s">
        <v>4</v>
      </c>
      <c r="U14" s="45" t="s">
        <v>4</v>
      </c>
      <c r="V14" s="46" t="s">
        <v>4</v>
      </c>
      <c r="W14" s="63" t="s">
        <v>4</v>
      </c>
      <c r="X14" s="45" t="s">
        <v>4</v>
      </c>
      <c r="Y14" s="45" t="s">
        <v>4</v>
      </c>
      <c r="Z14" s="45" t="s">
        <v>4</v>
      </c>
      <c r="AA14" s="45" t="s">
        <v>4</v>
      </c>
      <c r="AB14" s="45" t="s">
        <v>4</v>
      </c>
      <c r="AC14" s="45" t="s">
        <v>4</v>
      </c>
      <c r="AD14" s="45" t="s">
        <v>4</v>
      </c>
      <c r="AE14" s="45" t="s">
        <v>4</v>
      </c>
      <c r="AF14" s="45" t="s">
        <v>4</v>
      </c>
      <c r="AG14" s="45" t="s">
        <v>4</v>
      </c>
      <c r="AH14" s="45" t="s">
        <v>4</v>
      </c>
      <c r="AI14" s="45" t="s">
        <v>4</v>
      </c>
      <c r="AJ14" s="45" t="s">
        <v>4</v>
      </c>
      <c r="AK14" s="45" t="s">
        <v>4</v>
      </c>
      <c r="AL14" s="45" t="s">
        <v>4</v>
      </c>
      <c r="AM14" s="45" t="s">
        <v>4</v>
      </c>
      <c r="AN14" s="45" t="s">
        <v>4</v>
      </c>
      <c r="AO14" s="45" t="s">
        <v>4</v>
      </c>
      <c r="AP14" s="45" t="s">
        <v>4</v>
      </c>
      <c r="AQ14" s="45" t="s">
        <v>4</v>
      </c>
      <c r="AR14" s="45" t="s">
        <v>4</v>
      </c>
      <c r="AS14" s="45" t="s">
        <v>4</v>
      </c>
      <c r="AT14" s="45" t="s">
        <v>4</v>
      </c>
      <c r="AU14" s="45" t="s">
        <v>4</v>
      </c>
      <c r="AV14" s="45" t="s">
        <v>4</v>
      </c>
    </row>
    <row r="15" spans="1:49">
      <c r="A15" s="44">
        <v>32417</v>
      </c>
      <c r="B15" s="45" t="s">
        <v>4</v>
      </c>
      <c r="C15" s="45" t="s">
        <v>4</v>
      </c>
      <c r="D15" s="46" t="s">
        <v>4</v>
      </c>
      <c r="E15" s="63" t="s">
        <v>4</v>
      </c>
      <c r="F15" s="45" t="s">
        <v>4</v>
      </c>
      <c r="G15" s="46" t="s">
        <v>4</v>
      </c>
      <c r="H15" s="63" t="s">
        <v>4</v>
      </c>
      <c r="I15" s="45" t="s">
        <v>4</v>
      </c>
      <c r="J15" s="46" t="s">
        <v>4</v>
      </c>
      <c r="K15" s="63" t="s">
        <v>4</v>
      </c>
      <c r="L15" s="45" t="s">
        <v>4</v>
      </c>
      <c r="M15" s="46" t="s">
        <v>4</v>
      </c>
      <c r="N15" s="63" t="s">
        <v>4</v>
      </c>
      <c r="O15" s="45" t="s">
        <v>4</v>
      </c>
      <c r="P15" s="46" t="s">
        <v>4</v>
      </c>
      <c r="Q15" s="63" t="s">
        <v>4</v>
      </c>
      <c r="R15" s="45" t="s">
        <v>4</v>
      </c>
      <c r="S15" s="46" t="s">
        <v>4</v>
      </c>
      <c r="T15" s="63" t="s">
        <v>4</v>
      </c>
      <c r="U15" s="45" t="s">
        <v>4</v>
      </c>
      <c r="V15" s="46" t="s">
        <v>4</v>
      </c>
      <c r="W15" s="63" t="s">
        <v>4</v>
      </c>
      <c r="X15" s="45" t="s">
        <v>4</v>
      </c>
      <c r="Y15" s="45" t="s">
        <v>4</v>
      </c>
      <c r="Z15" s="45" t="s">
        <v>4</v>
      </c>
      <c r="AA15" s="45" t="s">
        <v>4</v>
      </c>
      <c r="AB15" s="45" t="s">
        <v>4</v>
      </c>
      <c r="AC15" s="45" t="s">
        <v>4</v>
      </c>
      <c r="AD15" s="45" t="s">
        <v>4</v>
      </c>
      <c r="AE15" s="45" t="s">
        <v>4</v>
      </c>
      <c r="AF15" s="45" t="s">
        <v>4</v>
      </c>
      <c r="AG15" s="45" t="s">
        <v>4</v>
      </c>
      <c r="AH15" s="45" t="s">
        <v>4</v>
      </c>
      <c r="AI15" s="45" t="s">
        <v>4</v>
      </c>
      <c r="AJ15" s="45" t="s">
        <v>4</v>
      </c>
      <c r="AK15" s="45" t="s">
        <v>4</v>
      </c>
      <c r="AL15" s="45" t="s">
        <v>4</v>
      </c>
      <c r="AM15" s="45" t="s">
        <v>4</v>
      </c>
      <c r="AN15" s="45" t="s">
        <v>4</v>
      </c>
      <c r="AO15" s="45" t="s">
        <v>4</v>
      </c>
      <c r="AP15" s="45" t="s">
        <v>4</v>
      </c>
      <c r="AQ15" s="45" t="s">
        <v>4</v>
      </c>
      <c r="AR15" s="45" t="s">
        <v>4</v>
      </c>
      <c r="AS15" s="45" t="s">
        <v>4</v>
      </c>
      <c r="AT15" s="45" t="s">
        <v>4</v>
      </c>
      <c r="AU15" s="45" t="s">
        <v>4</v>
      </c>
      <c r="AV15" s="45" t="s">
        <v>4</v>
      </c>
    </row>
    <row r="16" spans="1:49">
      <c r="A16" s="44">
        <v>32509</v>
      </c>
      <c r="B16" s="45" t="s">
        <v>4</v>
      </c>
      <c r="C16" s="45" t="s">
        <v>4</v>
      </c>
      <c r="D16" s="46" t="s">
        <v>4</v>
      </c>
      <c r="E16" s="63" t="s">
        <v>4</v>
      </c>
      <c r="F16" s="45" t="s">
        <v>4</v>
      </c>
      <c r="G16" s="46" t="s">
        <v>4</v>
      </c>
      <c r="H16" s="63" t="s">
        <v>4</v>
      </c>
      <c r="I16" s="45" t="s">
        <v>4</v>
      </c>
      <c r="J16" s="46" t="s">
        <v>4</v>
      </c>
      <c r="K16" s="63" t="s">
        <v>4</v>
      </c>
      <c r="L16" s="45" t="s">
        <v>4</v>
      </c>
      <c r="M16" s="46" t="s">
        <v>4</v>
      </c>
      <c r="N16" s="63" t="s">
        <v>4</v>
      </c>
      <c r="O16" s="45" t="s">
        <v>4</v>
      </c>
      <c r="P16" s="46" t="s">
        <v>4</v>
      </c>
      <c r="Q16" s="63" t="s">
        <v>4</v>
      </c>
      <c r="R16" s="45" t="s">
        <v>4</v>
      </c>
      <c r="S16" s="46" t="s">
        <v>4</v>
      </c>
      <c r="T16" s="63" t="s">
        <v>4</v>
      </c>
      <c r="U16" s="45" t="s">
        <v>4</v>
      </c>
      <c r="V16" s="46" t="s">
        <v>4</v>
      </c>
      <c r="W16" s="63" t="s">
        <v>4</v>
      </c>
      <c r="X16" s="45" t="s">
        <v>4</v>
      </c>
      <c r="Y16" s="45" t="s">
        <v>4</v>
      </c>
      <c r="Z16" s="45" t="s">
        <v>4</v>
      </c>
      <c r="AA16" s="45" t="s">
        <v>4</v>
      </c>
      <c r="AB16" s="45" t="s">
        <v>4</v>
      </c>
      <c r="AC16" s="45" t="s">
        <v>4</v>
      </c>
      <c r="AD16" s="45" t="s">
        <v>4</v>
      </c>
      <c r="AE16" s="45" t="s">
        <v>4</v>
      </c>
      <c r="AF16" s="45" t="s">
        <v>4</v>
      </c>
      <c r="AG16" s="45" t="s">
        <v>4</v>
      </c>
      <c r="AH16" s="45" t="s">
        <v>4</v>
      </c>
      <c r="AI16" s="45" t="s">
        <v>4</v>
      </c>
      <c r="AJ16" s="45" t="s">
        <v>4</v>
      </c>
      <c r="AK16" s="45" t="s">
        <v>4</v>
      </c>
      <c r="AL16" s="45" t="s">
        <v>4</v>
      </c>
      <c r="AM16" s="45" t="s">
        <v>4</v>
      </c>
      <c r="AN16" s="45" t="s">
        <v>4</v>
      </c>
      <c r="AO16" s="45" t="s">
        <v>4</v>
      </c>
      <c r="AP16" s="45" t="s">
        <v>4</v>
      </c>
      <c r="AQ16" s="45" t="s">
        <v>4</v>
      </c>
      <c r="AR16" s="45" t="s">
        <v>4</v>
      </c>
      <c r="AS16" s="45" t="s">
        <v>4</v>
      </c>
      <c r="AT16" s="45" t="s">
        <v>4</v>
      </c>
      <c r="AU16" s="45" t="s">
        <v>4</v>
      </c>
      <c r="AV16" s="45" t="s">
        <v>4</v>
      </c>
    </row>
    <row r="17" spans="1:48">
      <c r="A17" s="44">
        <v>32599</v>
      </c>
      <c r="B17" s="45" t="s">
        <v>4</v>
      </c>
      <c r="C17" s="45" t="s">
        <v>4</v>
      </c>
      <c r="D17" s="46" t="s">
        <v>4</v>
      </c>
      <c r="E17" s="63" t="s">
        <v>4</v>
      </c>
      <c r="F17" s="45" t="s">
        <v>4</v>
      </c>
      <c r="G17" s="46" t="s">
        <v>4</v>
      </c>
      <c r="H17" s="63" t="s">
        <v>4</v>
      </c>
      <c r="I17" s="45" t="s">
        <v>4</v>
      </c>
      <c r="J17" s="46" t="s">
        <v>4</v>
      </c>
      <c r="K17" s="63" t="s">
        <v>4</v>
      </c>
      <c r="L17" s="45" t="s">
        <v>4</v>
      </c>
      <c r="M17" s="46" t="s">
        <v>4</v>
      </c>
      <c r="N17" s="63" t="s">
        <v>4</v>
      </c>
      <c r="O17" s="45" t="s">
        <v>4</v>
      </c>
      <c r="P17" s="46" t="s">
        <v>4</v>
      </c>
      <c r="Q17" s="63" t="s">
        <v>4</v>
      </c>
      <c r="R17" s="45" t="s">
        <v>4</v>
      </c>
      <c r="S17" s="46" t="s">
        <v>4</v>
      </c>
      <c r="T17" s="63" t="s">
        <v>4</v>
      </c>
      <c r="U17" s="45" t="s">
        <v>4</v>
      </c>
      <c r="V17" s="46" t="s">
        <v>4</v>
      </c>
      <c r="W17" s="63" t="s">
        <v>4</v>
      </c>
      <c r="X17" s="45" t="s">
        <v>4</v>
      </c>
      <c r="Y17" s="45" t="s">
        <v>4</v>
      </c>
      <c r="Z17" s="45" t="s">
        <v>4</v>
      </c>
      <c r="AA17" s="45" t="s">
        <v>4</v>
      </c>
      <c r="AB17" s="45" t="s">
        <v>4</v>
      </c>
      <c r="AC17" s="45" t="s">
        <v>4</v>
      </c>
      <c r="AD17" s="45" t="s">
        <v>4</v>
      </c>
      <c r="AE17" s="45" t="s">
        <v>4</v>
      </c>
      <c r="AF17" s="45" t="s">
        <v>4</v>
      </c>
      <c r="AG17" s="45" t="s">
        <v>4</v>
      </c>
      <c r="AH17" s="45" t="s">
        <v>4</v>
      </c>
      <c r="AI17" s="45" t="s">
        <v>4</v>
      </c>
      <c r="AJ17" s="45" t="s">
        <v>4</v>
      </c>
      <c r="AK17" s="45" t="s">
        <v>4</v>
      </c>
      <c r="AL17" s="45" t="s">
        <v>4</v>
      </c>
      <c r="AM17" s="45" t="s">
        <v>4</v>
      </c>
      <c r="AN17" s="45" t="s">
        <v>4</v>
      </c>
      <c r="AO17" s="45" t="s">
        <v>4</v>
      </c>
      <c r="AP17" s="45" t="s">
        <v>4</v>
      </c>
      <c r="AQ17" s="45" t="s">
        <v>4</v>
      </c>
      <c r="AR17" s="45" t="s">
        <v>4</v>
      </c>
      <c r="AS17" s="45" t="s">
        <v>4</v>
      </c>
      <c r="AT17" s="45" t="s">
        <v>4</v>
      </c>
      <c r="AU17" s="45" t="s">
        <v>4</v>
      </c>
      <c r="AV17" s="45" t="s">
        <v>4</v>
      </c>
    </row>
    <row r="18" spans="1:48">
      <c r="A18" s="44">
        <v>32690</v>
      </c>
      <c r="B18" s="45" t="s">
        <v>4</v>
      </c>
      <c r="C18" s="45" t="s">
        <v>4</v>
      </c>
      <c r="D18" s="46" t="s">
        <v>4</v>
      </c>
      <c r="E18" s="63" t="s">
        <v>4</v>
      </c>
      <c r="F18" s="45" t="s">
        <v>4</v>
      </c>
      <c r="G18" s="46" t="s">
        <v>4</v>
      </c>
      <c r="H18" s="63" t="s">
        <v>4</v>
      </c>
      <c r="I18" s="45" t="s">
        <v>4</v>
      </c>
      <c r="J18" s="46" t="s">
        <v>4</v>
      </c>
      <c r="K18" s="63" t="s">
        <v>4</v>
      </c>
      <c r="L18" s="45" t="s">
        <v>4</v>
      </c>
      <c r="M18" s="46" t="s">
        <v>4</v>
      </c>
      <c r="N18" s="63" t="s">
        <v>4</v>
      </c>
      <c r="O18" s="45" t="s">
        <v>4</v>
      </c>
      <c r="P18" s="46" t="s">
        <v>4</v>
      </c>
      <c r="Q18" s="63" t="s">
        <v>4</v>
      </c>
      <c r="R18" s="45" t="s">
        <v>4</v>
      </c>
      <c r="S18" s="46" t="s">
        <v>4</v>
      </c>
      <c r="T18" s="63" t="s">
        <v>4</v>
      </c>
      <c r="U18" s="45" t="s">
        <v>4</v>
      </c>
      <c r="V18" s="46" t="s">
        <v>4</v>
      </c>
      <c r="W18" s="63" t="s">
        <v>4</v>
      </c>
      <c r="X18" s="45" t="s">
        <v>4</v>
      </c>
      <c r="Y18" s="45" t="s">
        <v>4</v>
      </c>
      <c r="Z18" s="45" t="s">
        <v>4</v>
      </c>
      <c r="AA18" s="45" t="s">
        <v>4</v>
      </c>
      <c r="AB18" s="45" t="s">
        <v>4</v>
      </c>
      <c r="AC18" s="45" t="s">
        <v>4</v>
      </c>
      <c r="AD18" s="45" t="s">
        <v>4</v>
      </c>
      <c r="AE18" s="45" t="s">
        <v>4</v>
      </c>
      <c r="AF18" s="45" t="s">
        <v>4</v>
      </c>
      <c r="AG18" s="45" t="s">
        <v>4</v>
      </c>
      <c r="AH18" s="45" t="s">
        <v>4</v>
      </c>
      <c r="AI18" s="45" t="s">
        <v>4</v>
      </c>
      <c r="AJ18" s="45" t="s">
        <v>4</v>
      </c>
      <c r="AK18" s="45" t="s">
        <v>4</v>
      </c>
      <c r="AL18" s="45" t="s">
        <v>4</v>
      </c>
      <c r="AM18" s="45" t="s">
        <v>4</v>
      </c>
      <c r="AN18" s="45" t="s">
        <v>4</v>
      </c>
      <c r="AO18" s="45" t="s">
        <v>4</v>
      </c>
      <c r="AP18" s="45" t="s">
        <v>4</v>
      </c>
      <c r="AQ18" s="45" t="s">
        <v>4</v>
      </c>
      <c r="AR18" s="45" t="s">
        <v>4</v>
      </c>
      <c r="AS18" s="45" t="s">
        <v>4</v>
      </c>
      <c r="AT18" s="45" t="s">
        <v>4</v>
      </c>
      <c r="AU18" s="45" t="s">
        <v>4</v>
      </c>
      <c r="AV18" s="45" t="s">
        <v>4</v>
      </c>
    </row>
    <row r="19" spans="1:48">
      <c r="A19" s="44">
        <v>32782</v>
      </c>
      <c r="B19" s="45" t="s">
        <v>4</v>
      </c>
      <c r="C19" s="45" t="s">
        <v>4</v>
      </c>
      <c r="D19" s="46" t="s">
        <v>4</v>
      </c>
      <c r="E19" s="63" t="s">
        <v>4</v>
      </c>
      <c r="F19" s="45" t="s">
        <v>4</v>
      </c>
      <c r="G19" s="46" t="s">
        <v>4</v>
      </c>
      <c r="H19" s="63" t="s">
        <v>4</v>
      </c>
      <c r="I19" s="45" t="s">
        <v>4</v>
      </c>
      <c r="J19" s="46" t="s">
        <v>4</v>
      </c>
      <c r="K19" s="63" t="s">
        <v>4</v>
      </c>
      <c r="L19" s="45" t="s">
        <v>4</v>
      </c>
      <c r="M19" s="46" t="s">
        <v>4</v>
      </c>
      <c r="N19" s="63" t="s">
        <v>4</v>
      </c>
      <c r="O19" s="45" t="s">
        <v>4</v>
      </c>
      <c r="P19" s="46" t="s">
        <v>4</v>
      </c>
      <c r="Q19" s="63" t="s">
        <v>4</v>
      </c>
      <c r="R19" s="45" t="s">
        <v>4</v>
      </c>
      <c r="S19" s="46" t="s">
        <v>4</v>
      </c>
      <c r="T19" s="63" t="s">
        <v>4</v>
      </c>
      <c r="U19" s="45" t="s">
        <v>4</v>
      </c>
      <c r="V19" s="46" t="s">
        <v>4</v>
      </c>
      <c r="W19" s="63" t="s">
        <v>4</v>
      </c>
      <c r="X19" s="45" t="s">
        <v>4</v>
      </c>
      <c r="Y19" s="45" t="s">
        <v>4</v>
      </c>
      <c r="Z19" s="45" t="s">
        <v>4</v>
      </c>
      <c r="AA19" s="45" t="s">
        <v>4</v>
      </c>
      <c r="AB19" s="45" t="s">
        <v>4</v>
      </c>
      <c r="AC19" s="45" t="s">
        <v>4</v>
      </c>
      <c r="AD19" s="45" t="s">
        <v>4</v>
      </c>
      <c r="AE19" s="45" t="s">
        <v>4</v>
      </c>
      <c r="AF19" s="45" t="s">
        <v>4</v>
      </c>
      <c r="AG19" s="45" t="s">
        <v>4</v>
      </c>
      <c r="AH19" s="45" t="s">
        <v>4</v>
      </c>
      <c r="AI19" s="45" t="s">
        <v>4</v>
      </c>
      <c r="AJ19" s="45" t="s">
        <v>4</v>
      </c>
      <c r="AK19" s="45" t="s">
        <v>4</v>
      </c>
      <c r="AL19" s="45" t="s">
        <v>4</v>
      </c>
      <c r="AM19" s="45" t="s">
        <v>4</v>
      </c>
      <c r="AN19" s="45" t="s">
        <v>4</v>
      </c>
      <c r="AO19" s="45" t="s">
        <v>4</v>
      </c>
      <c r="AP19" s="45" t="s">
        <v>4</v>
      </c>
      <c r="AQ19" s="45" t="s">
        <v>4</v>
      </c>
      <c r="AR19" s="45" t="s">
        <v>4</v>
      </c>
      <c r="AS19" s="45" t="s">
        <v>4</v>
      </c>
      <c r="AT19" s="45" t="s">
        <v>4</v>
      </c>
      <c r="AU19" s="45" t="s">
        <v>4</v>
      </c>
      <c r="AV19" s="45" t="s">
        <v>4</v>
      </c>
    </row>
    <row r="20" spans="1:48">
      <c r="A20" s="44">
        <v>32874</v>
      </c>
      <c r="B20" s="45" t="s">
        <v>4</v>
      </c>
      <c r="C20" s="45" t="s">
        <v>4</v>
      </c>
      <c r="D20" s="46" t="s">
        <v>4</v>
      </c>
      <c r="E20" s="63" t="s">
        <v>4</v>
      </c>
      <c r="F20" s="45" t="s">
        <v>4</v>
      </c>
      <c r="G20" s="46" t="s">
        <v>4</v>
      </c>
      <c r="H20" s="63" t="s">
        <v>4</v>
      </c>
      <c r="I20" s="45" t="s">
        <v>4</v>
      </c>
      <c r="J20" s="46" t="s">
        <v>4</v>
      </c>
      <c r="K20" s="63" t="s">
        <v>4</v>
      </c>
      <c r="L20" s="45" t="s">
        <v>4</v>
      </c>
      <c r="M20" s="46" t="s">
        <v>4</v>
      </c>
      <c r="N20" s="63" t="s">
        <v>4</v>
      </c>
      <c r="O20" s="45" t="s">
        <v>4</v>
      </c>
      <c r="P20" s="46" t="s">
        <v>4</v>
      </c>
      <c r="Q20" s="63" t="s">
        <v>4</v>
      </c>
      <c r="R20" s="45" t="s">
        <v>4</v>
      </c>
      <c r="S20" s="46" t="s">
        <v>4</v>
      </c>
      <c r="T20" s="63" t="s">
        <v>4</v>
      </c>
      <c r="U20" s="45" t="s">
        <v>4</v>
      </c>
      <c r="V20" s="46" t="s">
        <v>4</v>
      </c>
      <c r="W20" s="63" t="s">
        <v>4</v>
      </c>
      <c r="X20" s="45" t="s">
        <v>4</v>
      </c>
      <c r="Y20" s="45" t="s">
        <v>4</v>
      </c>
      <c r="Z20" s="45" t="s">
        <v>4</v>
      </c>
      <c r="AA20" s="45" t="s">
        <v>4</v>
      </c>
      <c r="AB20" s="45" t="s">
        <v>4</v>
      </c>
      <c r="AC20" s="45" t="s">
        <v>4</v>
      </c>
      <c r="AD20" s="45" t="s">
        <v>4</v>
      </c>
      <c r="AE20" s="45" t="s">
        <v>4</v>
      </c>
      <c r="AF20" s="45" t="s">
        <v>4</v>
      </c>
      <c r="AG20" s="45" t="s">
        <v>4</v>
      </c>
      <c r="AH20" s="45" t="s">
        <v>4</v>
      </c>
      <c r="AI20" s="45" t="s">
        <v>4</v>
      </c>
      <c r="AJ20" s="45" t="s">
        <v>4</v>
      </c>
      <c r="AK20" s="45" t="s">
        <v>4</v>
      </c>
      <c r="AL20" s="45" t="s">
        <v>4</v>
      </c>
      <c r="AM20" s="45" t="s">
        <v>4</v>
      </c>
      <c r="AN20" s="45" t="s">
        <v>4</v>
      </c>
      <c r="AO20" s="45" t="s">
        <v>4</v>
      </c>
      <c r="AP20" s="45" t="s">
        <v>4</v>
      </c>
      <c r="AQ20" s="45" t="s">
        <v>4</v>
      </c>
      <c r="AR20" s="45" t="s">
        <v>4</v>
      </c>
      <c r="AS20" s="45" t="s">
        <v>4</v>
      </c>
      <c r="AT20" s="45" t="s">
        <v>4</v>
      </c>
      <c r="AU20" s="45" t="s">
        <v>4</v>
      </c>
      <c r="AV20" s="45" t="s">
        <v>4</v>
      </c>
    </row>
    <row r="21" spans="1:48">
      <c r="A21" s="44">
        <v>32964</v>
      </c>
      <c r="B21" s="45" t="s">
        <v>4</v>
      </c>
      <c r="C21" s="45" t="s">
        <v>4</v>
      </c>
      <c r="D21" s="46" t="s">
        <v>4</v>
      </c>
      <c r="E21" s="63" t="s">
        <v>4</v>
      </c>
      <c r="F21" s="45" t="s">
        <v>4</v>
      </c>
      <c r="G21" s="46" t="s">
        <v>4</v>
      </c>
      <c r="H21" s="63" t="s">
        <v>4</v>
      </c>
      <c r="I21" s="45" t="s">
        <v>4</v>
      </c>
      <c r="J21" s="46" t="s">
        <v>4</v>
      </c>
      <c r="K21" s="63" t="s">
        <v>4</v>
      </c>
      <c r="L21" s="45" t="s">
        <v>4</v>
      </c>
      <c r="M21" s="46" t="s">
        <v>4</v>
      </c>
      <c r="N21" s="63" t="s">
        <v>4</v>
      </c>
      <c r="O21" s="45" t="s">
        <v>4</v>
      </c>
      <c r="P21" s="46" t="s">
        <v>4</v>
      </c>
      <c r="Q21" s="63" t="s">
        <v>4</v>
      </c>
      <c r="R21" s="45" t="s">
        <v>4</v>
      </c>
      <c r="S21" s="46" t="s">
        <v>4</v>
      </c>
      <c r="T21" s="63" t="s">
        <v>4</v>
      </c>
      <c r="U21" s="45" t="s">
        <v>4</v>
      </c>
      <c r="V21" s="46" t="s">
        <v>4</v>
      </c>
      <c r="W21" s="63" t="s">
        <v>4</v>
      </c>
      <c r="X21" s="45" t="s">
        <v>4</v>
      </c>
      <c r="Y21" s="45" t="s">
        <v>4</v>
      </c>
      <c r="Z21" s="45" t="s">
        <v>4</v>
      </c>
      <c r="AA21" s="45" t="s">
        <v>4</v>
      </c>
      <c r="AB21" s="45" t="s">
        <v>4</v>
      </c>
      <c r="AC21" s="45" t="s">
        <v>4</v>
      </c>
      <c r="AD21" s="45" t="s">
        <v>4</v>
      </c>
      <c r="AE21" s="45" t="s">
        <v>4</v>
      </c>
      <c r="AF21" s="45" t="s">
        <v>4</v>
      </c>
      <c r="AG21" s="45" t="s">
        <v>4</v>
      </c>
      <c r="AH21" s="45" t="s">
        <v>4</v>
      </c>
      <c r="AI21" s="45" t="s">
        <v>4</v>
      </c>
      <c r="AJ21" s="45" t="s">
        <v>4</v>
      </c>
      <c r="AK21" s="45" t="s">
        <v>4</v>
      </c>
      <c r="AL21" s="45" t="s">
        <v>4</v>
      </c>
      <c r="AM21" s="45" t="s">
        <v>4</v>
      </c>
      <c r="AN21" s="45" t="s">
        <v>4</v>
      </c>
      <c r="AO21" s="45" t="s">
        <v>4</v>
      </c>
      <c r="AP21" s="45" t="s">
        <v>4</v>
      </c>
      <c r="AQ21" s="45" t="s">
        <v>4</v>
      </c>
      <c r="AR21" s="45" t="s">
        <v>4</v>
      </c>
      <c r="AS21" s="45" t="s">
        <v>4</v>
      </c>
      <c r="AT21" s="45" t="s">
        <v>4</v>
      </c>
      <c r="AU21" s="45" t="s">
        <v>4</v>
      </c>
      <c r="AV21" s="45" t="s">
        <v>4</v>
      </c>
    </row>
    <row r="22" spans="1:48">
      <c r="A22" s="44">
        <v>33055</v>
      </c>
      <c r="B22" s="45" t="s">
        <v>4</v>
      </c>
      <c r="C22" s="45" t="s">
        <v>4</v>
      </c>
      <c r="D22" s="46" t="s">
        <v>4</v>
      </c>
      <c r="E22" s="63" t="s">
        <v>4</v>
      </c>
      <c r="F22" s="45" t="s">
        <v>4</v>
      </c>
      <c r="G22" s="46" t="s">
        <v>4</v>
      </c>
      <c r="H22" s="63" t="s">
        <v>4</v>
      </c>
      <c r="I22" s="45" t="s">
        <v>4</v>
      </c>
      <c r="J22" s="46" t="s">
        <v>4</v>
      </c>
      <c r="K22" s="63" t="s">
        <v>4</v>
      </c>
      <c r="L22" s="45" t="s">
        <v>4</v>
      </c>
      <c r="M22" s="46" t="s">
        <v>4</v>
      </c>
      <c r="N22" s="63" t="s">
        <v>4</v>
      </c>
      <c r="O22" s="45" t="s">
        <v>4</v>
      </c>
      <c r="P22" s="46" t="s">
        <v>4</v>
      </c>
      <c r="Q22" s="63" t="s">
        <v>4</v>
      </c>
      <c r="R22" s="45" t="s">
        <v>4</v>
      </c>
      <c r="S22" s="46" t="s">
        <v>4</v>
      </c>
      <c r="T22" s="63" t="s">
        <v>4</v>
      </c>
      <c r="U22" s="45" t="s">
        <v>4</v>
      </c>
      <c r="V22" s="46" t="s">
        <v>4</v>
      </c>
      <c r="W22" s="63" t="s">
        <v>4</v>
      </c>
      <c r="X22" s="45" t="s">
        <v>4</v>
      </c>
      <c r="Y22" s="45" t="s">
        <v>4</v>
      </c>
      <c r="Z22" s="45" t="s">
        <v>4</v>
      </c>
      <c r="AA22" s="45" t="s">
        <v>4</v>
      </c>
      <c r="AB22" s="45" t="s">
        <v>4</v>
      </c>
      <c r="AC22" s="45" t="s">
        <v>4</v>
      </c>
      <c r="AD22" s="45" t="s">
        <v>4</v>
      </c>
      <c r="AE22" s="45" t="s">
        <v>4</v>
      </c>
      <c r="AF22" s="45" t="s">
        <v>4</v>
      </c>
      <c r="AG22" s="45" t="s">
        <v>4</v>
      </c>
      <c r="AH22" s="45" t="s">
        <v>4</v>
      </c>
      <c r="AI22" s="45" t="s">
        <v>4</v>
      </c>
      <c r="AJ22" s="45" t="s">
        <v>4</v>
      </c>
      <c r="AK22" s="45" t="s">
        <v>4</v>
      </c>
      <c r="AL22" s="45" t="s">
        <v>4</v>
      </c>
      <c r="AM22" s="45" t="s">
        <v>4</v>
      </c>
      <c r="AN22" s="45" t="s">
        <v>4</v>
      </c>
      <c r="AO22" s="45" t="s">
        <v>4</v>
      </c>
      <c r="AP22" s="45" t="s">
        <v>4</v>
      </c>
      <c r="AQ22" s="45" t="s">
        <v>4</v>
      </c>
      <c r="AR22" s="45" t="s">
        <v>4</v>
      </c>
      <c r="AS22" s="45" t="s">
        <v>4</v>
      </c>
      <c r="AT22" s="45" t="s">
        <v>4</v>
      </c>
      <c r="AU22" s="45" t="s">
        <v>4</v>
      </c>
      <c r="AV22" s="45" t="s">
        <v>4</v>
      </c>
    </row>
    <row r="23" spans="1:48">
      <c r="A23" s="44">
        <v>33147</v>
      </c>
      <c r="B23" s="45" t="s">
        <v>4</v>
      </c>
      <c r="C23" s="45" t="s">
        <v>4</v>
      </c>
      <c r="D23" s="46" t="s">
        <v>4</v>
      </c>
      <c r="E23" s="63" t="s">
        <v>4</v>
      </c>
      <c r="F23" s="45" t="s">
        <v>4</v>
      </c>
      <c r="G23" s="46" t="s">
        <v>4</v>
      </c>
      <c r="H23" s="63" t="s">
        <v>4</v>
      </c>
      <c r="I23" s="45" t="s">
        <v>4</v>
      </c>
      <c r="J23" s="46" t="s">
        <v>4</v>
      </c>
      <c r="K23" s="63" t="s">
        <v>4</v>
      </c>
      <c r="L23" s="45" t="s">
        <v>4</v>
      </c>
      <c r="M23" s="46" t="s">
        <v>4</v>
      </c>
      <c r="N23" s="63" t="s">
        <v>4</v>
      </c>
      <c r="O23" s="45" t="s">
        <v>4</v>
      </c>
      <c r="P23" s="46" t="s">
        <v>4</v>
      </c>
      <c r="Q23" s="63" t="s">
        <v>4</v>
      </c>
      <c r="R23" s="45" t="s">
        <v>4</v>
      </c>
      <c r="S23" s="46" t="s">
        <v>4</v>
      </c>
      <c r="T23" s="63" t="s">
        <v>4</v>
      </c>
      <c r="U23" s="45" t="s">
        <v>4</v>
      </c>
      <c r="V23" s="46" t="s">
        <v>4</v>
      </c>
      <c r="W23" s="63" t="s">
        <v>4</v>
      </c>
      <c r="X23" s="45" t="s">
        <v>4</v>
      </c>
      <c r="Y23" s="45" t="s">
        <v>4</v>
      </c>
      <c r="Z23" s="45" t="s">
        <v>4</v>
      </c>
      <c r="AA23" s="45" t="s">
        <v>4</v>
      </c>
      <c r="AB23" s="45" t="s">
        <v>4</v>
      </c>
      <c r="AC23" s="45" t="s">
        <v>4</v>
      </c>
      <c r="AD23" s="45" t="s">
        <v>4</v>
      </c>
      <c r="AE23" s="45" t="s">
        <v>4</v>
      </c>
      <c r="AF23" s="45" t="s">
        <v>4</v>
      </c>
      <c r="AG23" s="45" t="s">
        <v>4</v>
      </c>
      <c r="AH23" s="45" t="s">
        <v>4</v>
      </c>
      <c r="AI23" s="45" t="s">
        <v>4</v>
      </c>
      <c r="AJ23" s="45" t="s">
        <v>4</v>
      </c>
      <c r="AK23" s="45" t="s">
        <v>4</v>
      </c>
      <c r="AL23" s="45" t="s">
        <v>4</v>
      </c>
      <c r="AM23" s="45" t="s">
        <v>4</v>
      </c>
      <c r="AN23" s="45" t="s">
        <v>4</v>
      </c>
      <c r="AO23" s="45" t="s">
        <v>4</v>
      </c>
      <c r="AP23" s="45" t="s">
        <v>4</v>
      </c>
      <c r="AQ23" s="45" t="s">
        <v>4</v>
      </c>
      <c r="AR23" s="45" t="s">
        <v>4</v>
      </c>
      <c r="AS23" s="45" t="s">
        <v>4</v>
      </c>
      <c r="AT23" s="45" t="s">
        <v>4</v>
      </c>
      <c r="AU23" s="45" t="s">
        <v>4</v>
      </c>
      <c r="AV23" s="45" t="s">
        <v>4</v>
      </c>
    </row>
    <row r="24" spans="1:48">
      <c r="A24" s="44">
        <v>33239</v>
      </c>
      <c r="B24" s="45" t="s">
        <v>4</v>
      </c>
      <c r="C24" s="45" t="s">
        <v>4</v>
      </c>
      <c r="D24" s="46" t="s">
        <v>4</v>
      </c>
      <c r="E24" s="63" t="s">
        <v>4</v>
      </c>
      <c r="F24" s="45" t="s">
        <v>4</v>
      </c>
      <c r="G24" s="46" t="s">
        <v>4</v>
      </c>
      <c r="H24" s="63" t="s">
        <v>4</v>
      </c>
      <c r="I24" s="45" t="s">
        <v>4</v>
      </c>
      <c r="J24" s="46" t="s">
        <v>4</v>
      </c>
      <c r="K24" s="63" t="s">
        <v>4</v>
      </c>
      <c r="L24" s="45" t="s">
        <v>4</v>
      </c>
      <c r="M24" s="46" t="s">
        <v>4</v>
      </c>
      <c r="N24" s="63" t="s">
        <v>4</v>
      </c>
      <c r="O24" s="45" t="s">
        <v>4</v>
      </c>
      <c r="P24" s="46" t="s">
        <v>4</v>
      </c>
      <c r="Q24" s="63" t="s">
        <v>4</v>
      </c>
      <c r="R24" s="45" t="s">
        <v>4</v>
      </c>
      <c r="S24" s="46" t="s">
        <v>4</v>
      </c>
      <c r="T24" s="63" t="s">
        <v>4</v>
      </c>
      <c r="U24" s="45" t="s">
        <v>4</v>
      </c>
      <c r="V24" s="46" t="s">
        <v>4</v>
      </c>
      <c r="W24" s="63" t="s">
        <v>4</v>
      </c>
      <c r="X24" s="45" t="s">
        <v>4</v>
      </c>
      <c r="Y24" s="45" t="s">
        <v>4</v>
      </c>
      <c r="Z24" s="45" t="s">
        <v>4</v>
      </c>
      <c r="AA24" s="45" t="s">
        <v>4</v>
      </c>
      <c r="AB24" s="45" t="s">
        <v>4</v>
      </c>
      <c r="AC24" s="45" t="s">
        <v>4</v>
      </c>
      <c r="AD24" s="45" t="s">
        <v>4</v>
      </c>
      <c r="AE24" s="45" t="s">
        <v>4</v>
      </c>
      <c r="AF24" s="45" t="s">
        <v>4</v>
      </c>
      <c r="AG24" s="45" t="s">
        <v>4</v>
      </c>
      <c r="AH24" s="45" t="s">
        <v>4</v>
      </c>
      <c r="AI24" s="45" t="s">
        <v>4</v>
      </c>
      <c r="AJ24" s="45" t="s">
        <v>4</v>
      </c>
      <c r="AK24" s="45" t="s">
        <v>4</v>
      </c>
      <c r="AL24" s="45" t="s">
        <v>4</v>
      </c>
      <c r="AM24" s="45" t="s">
        <v>4</v>
      </c>
      <c r="AN24" s="45" t="s">
        <v>4</v>
      </c>
      <c r="AO24" s="45" t="s">
        <v>4</v>
      </c>
      <c r="AP24" s="45" t="s">
        <v>4</v>
      </c>
      <c r="AQ24" s="45" t="s">
        <v>4</v>
      </c>
      <c r="AR24" s="45" t="s">
        <v>4</v>
      </c>
      <c r="AS24" s="45" t="s">
        <v>4</v>
      </c>
      <c r="AT24" s="45" t="s">
        <v>4</v>
      </c>
      <c r="AU24" s="45" t="s">
        <v>4</v>
      </c>
      <c r="AV24" s="45" t="s">
        <v>4</v>
      </c>
    </row>
    <row r="25" spans="1:48">
      <c r="A25" s="44">
        <v>33329</v>
      </c>
      <c r="B25" s="45" t="s">
        <v>4</v>
      </c>
      <c r="C25" s="45" t="s">
        <v>4</v>
      </c>
      <c r="D25" s="46" t="s">
        <v>4</v>
      </c>
      <c r="E25" s="63" t="s">
        <v>4</v>
      </c>
      <c r="F25" s="45" t="s">
        <v>4</v>
      </c>
      <c r="G25" s="46" t="s">
        <v>4</v>
      </c>
      <c r="H25" s="63" t="s">
        <v>4</v>
      </c>
      <c r="I25" s="45" t="s">
        <v>4</v>
      </c>
      <c r="J25" s="46" t="s">
        <v>4</v>
      </c>
      <c r="K25" s="63" t="s">
        <v>4</v>
      </c>
      <c r="L25" s="45" t="s">
        <v>4</v>
      </c>
      <c r="M25" s="46" t="s">
        <v>4</v>
      </c>
      <c r="N25" s="63" t="s">
        <v>4</v>
      </c>
      <c r="O25" s="45" t="s">
        <v>4</v>
      </c>
      <c r="P25" s="46" t="s">
        <v>4</v>
      </c>
      <c r="Q25" s="63" t="s">
        <v>4</v>
      </c>
      <c r="R25" s="45" t="s">
        <v>4</v>
      </c>
      <c r="S25" s="46" t="s">
        <v>4</v>
      </c>
      <c r="T25" s="63" t="s">
        <v>4</v>
      </c>
      <c r="U25" s="45" t="s">
        <v>4</v>
      </c>
      <c r="V25" s="46" t="s">
        <v>4</v>
      </c>
      <c r="W25" s="63" t="s">
        <v>4</v>
      </c>
      <c r="X25" s="45" t="s">
        <v>4</v>
      </c>
      <c r="Y25" s="45" t="s">
        <v>4</v>
      </c>
      <c r="Z25" s="45" t="s">
        <v>4</v>
      </c>
      <c r="AA25" s="45" t="s">
        <v>4</v>
      </c>
      <c r="AB25" s="45" t="s">
        <v>4</v>
      </c>
      <c r="AC25" s="45" t="s">
        <v>4</v>
      </c>
      <c r="AD25" s="45" t="s">
        <v>4</v>
      </c>
      <c r="AE25" s="45" t="s">
        <v>4</v>
      </c>
      <c r="AF25" s="45" t="s">
        <v>4</v>
      </c>
      <c r="AG25" s="45" t="s">
        <v>4</v>
      </c>
      <c r="AH25" s="45" t="s">
        <v>4</v>
      </c>
      <c r="AI25" s="45" t="s">
        <v>4</v>
      </c>
      <c r="AJ25" s="45" t="s">
        <v>4</v>
      </c>
      <c r="AK25" s="45" t="s">
        <v>4</v>
      </c>
      <c r="AL25" s="45" t="s">
        <v>4</v>
      </c>
      <c r="AM25" s="45" t="s">
        <v>4</v>
      </c>
      <c r="AN25" s="45" t="s">
        <v>4</v>
      </c>
      <c r="AO25" s="45" t="s">
        <v>4</v>
      </c>
      <c r="AP25" s="45" t="s">
        <v>4</v>
      </c>
      <c r="AQ25" s="45" t="s">
        <v>4</v>
      </c>
      <c r="AR25" s="45" t="s">
        <v>4</v>
      </c>
      <c r="AS25" s="45" t="s">
        <v>4</v>
      </c>
      <c r="AT25" s="45" t="s">
        <v>4</v>
      </c>
      <c r="AU25" s="45" t="s">
        <v>4</v>
      </c>
      <c r="AV25" s="45" t="s">
        <v>4</v>
      </c>
    </row>
    <row r="26" spans="1:48">
      <c r="A26" s="44">
        <v>33420</v>
      </c>
      <c r="B26" s="45" t="s">
        <v>4</v>
      </c>
      <c r="C26" s="45" t="s">
        <v>4</v>
      </c>
      <c r="D26" s="46" t="s">
        <v>4</v>
      </c>
      <c r="E26" s="63" t="s">
        <v>4</v>
      </c>
      <c r="F26" s="45" t="s">
        <v>4</v>
      </c>
      <c r="G26" s="46" t="s">
        <v>4</v>
      </c>
      <c r="H26" s="63" t="s">
        <v>4</v>
      </c>
      <c r="I26" s="45" t="s">
        <v>4</v>
      </c>
      <c r="J26" s="46" t="s">
        <v>4</v>
      </c>
      <c r="K26" s="63" t="s">
        <v>4</v>
      </c>
      <c r="L26" s="45" t="s">
        <v>4</v>
      </c>
      <c r="M26" s="46" t="s">
        <v>4</v>
      </c>
      <c r="N26" s="63" t="s">
        <v>4</v>
      </c>
      <c r="O26" s="45" t="s">
        <v>4</v>
      </c>
      <c r="P26" s="46" t="s">
        <v>4</v>
      </c>
      <c r="Q26" s="63" t="s">
        <v>4</v>
      </c>
      <c r="R26" s="45" t="s">
        <v>4</v>
      </c>
      <c r="S26" s="46" t="s">
        <v>4</v>
      </c>
      <c r="T26" s="63" t="s">
        <v>4</v>
      </c>
      <c r="U26" s="45" t="s">
        <v>4</v>
      </c>
      <c r="V26" s="46" t="s">
        <v>4</v>
      </c>
      <c r="W26" s="63" t="s">
        <v>4</v>
      </c>
      <c r="X26" s="45" t="s">
        <v>4</v>
      </c>
      <c r="Y26" s="45" t="s">
        <v>4</v>
      </c>
      <c r="Z26" s="45" t="s">
        <v>4</v>
      </c>
      <c r="AA26" s="45" t="s">
        <v>4</v>
      </c>
      <c r="AB26" s="45" t="s">
        <v>4</v>
      </c>
      <c r="AC26" s="45" t="s">
        <v>4</v>
      </c>
      <c r="AD26" s="45" t="s">
        <v>4</v>
      </c>
      <c r="AE26" s="45" t="s">
        <v>4</v>
      </c>
      <c r="AF26" s="45" t="s">
        <v>4</v>
      </c>
      <c r="AG26" s="45" t="s">
        <v>4</v>
      </c>
      <c r="AH26" s="45" t="s">
        <v>4</v>
      </c>
      <c r="AI26" s="45" t="s">
        <v>4</v>
      </c>
      <c r="AJ26" s="45" t="s">
        <v>4</v>
      </c>
      <c r="AK26" s="45" t="s">
        <v>4</v>
      </c>
      <c r="AL26" s="45" t="s">
        <v>4</v>
      </c>
      <c r="AM26" s="45" t="s">
        <v>4</v>
      </c>
      <c r="AN26" s="45" t="s">
        <v>4</v>
      </c>
      <c r="AO26" s="45" t="s">
        <v>4</v>
      </c>
      <c r="AP26" s="45" t="s">
        <v>4</v>
      </c>
      <c r="AQ26" s="45" t="s">
        <v>4</v>
      </c>
      <c r="AR26" s="45" t="s">
        <v>4</v>
      </c>
      <c r="AS26" s="45" t="s">
        <v>4</v>
      </c>
      <c r="AT26" s="45" t="s">
        <v>4</v>
      </c>
      <c r="AU26" s="45" t="s">
        <v>4</v>
      </c>
      <c r="AV26" s="45" t="s">
        <v>4</v>
      </c>
    </row>
    <row r="27" spans="1:48">
      <c r="A27" s="44">
        <v>33512</v>
      </c>
      <c r="B27" s="45" t="s">
        <v>4</v>
      </c>
      <c r="C27" s="45" t="s">
        <v>4</v>
      </c>
      <c r="D27" s="46" t="s">
        <v>4</v>
      </c>
      <c r="E27" s="63" t="s">
        <v>4</v>
      </c>
      <c r="F27" s="45" t="s">
        <v>4</v>
      </c>
      <c r="G27" s="46" t="s">
        <v>4</v>
      </c>
      <c r="H27" s="63" t="s">
        <v>4</v>
      </c>
      <c r="I27" s="45" t="s">
        <v>4</v>
      </c>
      <c r="J27" s="46" t="s">
        <v>4</v>
      </c>
      <c r="K27" s="63" t="s">
        <v>4</v>
      </c>
      <c r="L27" s="45" t="s">
        <v>4</v>
      </c>
      <c r="M27" s="46" t="s">
        <v>4</v>
      </c>
      <c r="N27" s="63" t="s">
        <v>4</v>
      </c>
      <c r="O27" s="45" t="s">
        <v>4</v>
      </c>
      <c r="P27" s="46" t="s">
        <v>4</v>
      </c>
      <c r="Q27" s="63" t="s">
        <v>4</v>
      </c>
      <c r="R27" s="45" t="s">
        <v>4</v>
      </c>
      <c r="S27" s="46" t="s">
        <v>4</v>
      </c>
      <c r="T27" s="63" t="s">
        <v>4</v>
      </c>
      <c r="U27" s="45" t="s">
        <v>4</v>
      </c>
      <c r="V27" s="46" t="s">
        <v>4</v>
      </c>
      <c r="W27" s="63" t="s">
        <v>4</v>
      </c>
      <c r="X27" s="45" t="s">
        <v>4</v>
      </c>
      <c r="Y27" s="45" t="s">
        <v>4</v>
      </c>
      <c r="Z27" s="45" t="s">
        <v>4</v>
      </c>
      <c r="AA27" s="45" t="s">
        <v>4</v>
      </c>
      <c r="AB27" s="45" t="s">
        <v>4</v>
      </c>
      <c r="AC27" s="45" t="s">
        <v>4</v>
      </c>
      <c r="AD27" s="45" t="s">
        <v>4</v>
      </c>
      <c r="AE27" s="45" t="s">
        <v>4</v>
      </c>
      <c r="AF27" s="45" t="s">
        <v>4</v>
      </c>
      <c r="AG27" s="45" t="s">
        <v>4</v>
      </c>
      <c r="AH27" s="45" t="s">
        <v>4</v>
      </c>
      <c r="AI27" s="45" t="s">
        <v>4</v>
      </c>
      <c r="AJ27" s="45" t="s">
        <v>4</v>
      </c>
      <c r="AK27" s="45" t="s">
        <v>4</v>
      </c>
      <c r="AL27" s="45" t="s">
        <v>4</v>
      </c>
      <c r="AM27" s="45" t="s">
        <v>4</v>
      </c>
      <c r="AN27" s="45" t="s">
        <v>4</v>
      </c>
      <c r="AO27" s="45" t="s">
        <v>4</v>
      </c>
      <c r="AP27" s="45" t="s">
        <v>4</v>
      </c>
      <c r="AQ27" s="45" t="s">
        <v>4</v>
      </c>
      <c r="AR27" s="45" t="s">
        <v>4</v>
      </c>
      <c r="AS27" s="45" t="s">
        <v>4</v>
      </c>
      <c r="AT27" s="45" t="s">
        <v>4</v>
      </c>
      <c r="AU27" s="45" t="s">
        <v>4</v>
      </c>
      <c r="AV27" s="45" t="s">
        <v>4</v>
      </c>
    </row>
    <row r="28" spans="1:48">
      <c r="A28" s="44">
        <v>33604</v>
      </c>
      <c r="B28" s="45" t="s">
        <v>4</v>
      </c>
      <c r="C28" s="45" t="s">
        <v>4</v>
      </c>
      <c r="D28" s="46" t="s">
        <v>4</v>
      </c>
      <c r="E28" s="63" t="s">
        <v>4</v>
      </c>
      <c r="F28" s="45" t="s">
        <v>4</v>
      </c>
      <c r="G28" s="46" t="s">
        <v>4</v>
      </c>
      <c r="H28" s="63" t="s">
        <v>4</v>
      </c>
      <c r="I28" s="45" t="s">
        <v>4</v>
      </c>
      <c r="J28" s="46" t="s">
        <v>4</v>
      </c>
      <c r="K28" s="63" t="s">
        <v>4</v>
      </c>
      <c r="L28" s="45" t="s">
        <v>4</v>
      </c>
      <c r="M28" s="46" t="s">
        <v>4</v>
      </c>
      <c r="N28" s="63" t="s">
        <v>4</v>
      </c>
      <c r="O28" s="45" t="s">
        <v>4</v>
      </c>
      <c r="P28" s="46" t="s">
        <v>4</v>
      </c>
      <c r="Q28" s="63" t="s">
        <v>4</v>
      </c>
      <c r="R28" s="45" t="s">
        <v>4</v>
      </c>
      <c r="S28" s="46" t="s">
        <v>4</v>
      </c>
      <c r="T28" s="63" t="s">
        <v>4</v>
      </c>
      <c r="U28" s="45" t="s">
        <v>4</v>
      </c>
      <c r="V28" s="46" t="s">
        <v>4</v>
      </c>
      <c r="W28" s="63" t="s">
        <v>4</v>
      </c>
      <c r="X28" s="45" t="s">
        <v>4</v>
      </c>
      <c r="Y28" s="45" t="s">
        <v>4</v>
      </c>
      <c r="Z28" s="45" t="s">
        <v>4</v>
      </c>
      <c r="AA28" s="45" t="s">
        <v>4</v>
      </c>
      <c r="AB28" s="45" t="s">
        <v>4</v>
      </c>
      <c r="AC28" s="45" t="s">
        <v>4</v>
      </c>
      <c r="AD28" s="45" t="s">
        <v>4</v>
      </c>
      <c r="AE28" s="45" t="s">
        <v>4</v>
      </c>
      <c r="AF28" s="45" t="s">
        <v>4</v>
      </c>
      <c r="AG28" s="45" t="s">
        <v>4</v>
      </c>
      <c r="AH28" s="45" t="s">
        <v>4</v>
      </c>
      <c r="AI28" s="45" t="s">
        <v>4</v>
      </c>
      <c r="AJ28" s="45" t="s">
        <v>4</v>
      </c>
      <c r="AK28" s="45" t="s">
        <v>4</v>
      </c>
      <c r="AL28" s="45" t="s">
        <v>4</v>
      </c>
      <c r="AM28" s="45" t="s">
        <v>4</v>
      </c>
      <c r="AN28" s="45" t="s">
        <v>4</v>
      </c>
      <c r="AO28" s="45" t="s">
        <v>4</v>
      </c>
      <c r="AP28" s="45" t="s">
        <v>4</v>
      </c>
      <c r="AQ28" s="45" t="s">
        <v>4</v>
      </c>
      <c r="AR28" s="45" t="s">
        <v>4</v>
      </c>
      <c r="AS28" s="45" t="s">
        <v>4</v>
      </c>
      <c r="AT28" s="45" t="s">
        <v>4</v>
      </c>
      <c r="AU28" s="45" t="s">
        <v>4</v>
      </c>
      <c r="AV28" s="45" t="s">
        <v>4</v>
      </c>
    </row>
    <row r="29" spans="1:48">
      <c r="A29" s="44">
        <v>33695</v>
      </c>
      <c r="B29" s="45" t="s">
        <v>4</v>
      </c>
      <c r="C29" s="45" t="s">
        <v>4</v>
      </c>
      <c r="D29" s="46" t="s">
        <v>4</v>
      </c>
      <c r="E29" s="63" t="s">
        <v>4</v>
      </c>
      <c r="F29" s="45" t="s">
        <v>4</v>
      </c>
      <c r="G29" s="46" t="s">
        <v>4</v>
      </c>
      <c r="H29" s="63" t="s">
        <v>4</v>
      </c>
      <c r="I29" s="45" t="s">
        <v>4</v>
      </c>
      <c r="J29" s="46" t="s">
        <v>4</v>
      </c>
      <c r="K29" s="63" t="s">
        <v>4</v>
      </c>
      <c r="L29" s="45" t="s">
        <v>4</v>
      </c>
      <c r="M29" s="46" t="s">
        <v>4</v>
      </c>
      <c r="N29" s="63" t="s">
        <v>4</v>
      </c>
      <c r="O29" s="45" t="s">
        <v>4</v>
      </c>
      <c r="P29" s="46" t="s">
        <v>4</v>
      </c>
      <c r="Q29" s="63" t="s">
        <v>4</v>
      </c>
      <c r="R29" s="45" t="s">
        <v>4</v>
      </c>
      <c r="S29" s="46" t="s">
        <v>4</v>
      </c>
      <c r="T29" s="63" t="s">
        <v>4</v>
      </c>
      <c r="U29" s="45" t="s">
        <v>4</v>
      </c>
      <c r="V29" s="46" t="s">
        <v>4</v>
      </c>
      <c r="W29" s="63" t="s">
        <v>4</v>
      </c>
      <c r="X29" s="45" t="s">
        <v>4</v>
      </c>
      <c r="Y29" s="45" t="s">
        <v>4</v>
      </c>
      <c r="Z29" s="45" t="s">
        <v>4</v>
      </c>
      <c r="AA29" s="45" t="s">
        <v>4</v>
      </c>
      <c r="AB29" s="45" t="s">
        <v>4</v>
      </c>
      <c r="AC29" s="45" t="s">
        <v>4</v>
      </c>
      <c r="AD29" s="45" t="s">
        <v>4</v>
      </c>
      <c r="AE29" s="45" t="s">
        <v>4</v>
      </c>
      <c r="AF29" s="45" t="s">
        <v>4</v>
      </c>
      <c r="AG29" s="45" t="s">
        <v>4</v>
      </c>
      <c r="AH29" s="45" t="s">
        <v>4</v>
      </c>
      <c r="AI29" s="45" t="s">
        <v>4</v>
      </c>
      <c r="AJ29" s="45" t="s">
        <v>4</v>
      </c>
      <c r="AK29" s="45" t="s">
        <v>4</v>
      </c>
      <c r="AL29" s="45" t="s">
        <v>4</v>
      </c>
      <c r="AM29" s="45" t="s">
        <v>4</v>
      </c>
      <c r="AN29" s="45" t="s">
        <v>4</v>
      </c>
      <c r="AO29" s="45" t="s">
        <v>4</v>
      </c>
      <c r="AP29" s="45" t="s">
        <v>4</v>
      </c>
      <c r="AQ29" s="45" t="s">
        <v>4</v>
      </c>
      <c r="AR29" s="45" t="s">
        <v>4</v>
      </c>
      <c r="AS29" s="45" t="s">
        <v>4</v>
      </c>
      <c r="AT29" s="45" t="s">
        <v>4</v>
      </c>
      <c r="AU29" s="45" t="s">
        <v>4</v>
      </c>
      <c r="AV29" s="45" t="s">
        <v>4</v>
      </c>
    </row>
    <row r="30" spans="1:48">
      <c r="A30" s="44">
        <v>33786</v>
      </c>
      <c r="B30" s="45" t="s">
        <v>4</v>
      </c>
      <c r="C30" s="45" t="s">
        <v>4</v>
      </c>
      <c r="D30" s="46" t="s">
        <v>4</v>
      </c>
      <c r="E30" s="63" t="s">
        <v>4</v>
      </c>
      <c r="F30" s="45" t="s">
        <v>4</v>
      </c>
      <c r="G30" s="46" t="s">
        <v>4</v>
      </c>
      <c r="H30" s="63" t="s">
        <v>4</v>
      </c>
      <c r="I30" s="45" t="s">
        <v>4</v>
      </c>
      <c r="J30" s="46" t="s">
        <v>4</v>
      </c>
      <c r="K30" s="63" t="s">
        <v>4</v>
      </c>
      <c r="L30" s="45" t="s">
        <v>4</v>
      </c>
      <c r="M30" s="46" t="s">
        <v>4</v>
      </c>
      <c r="N30" s="63" t="s">
        <v>4</v>
      </c>
      <c r="O30" s="45" t="s">
        <v>4</v>
      </c>
      <c r="P30" s="46" t="s">
        <v>4</v>
      </c>
      <c r="Q30" s="63" t="s">
        <v>4</v>
      </c>
      <c r="R30" s="45" t="s">
        <v>4</v>
      </c>
      <c r="S30" s="46" t="s">
        <v>4</v>
      </c>
      <c r="T30" s="63" t="s">
        <v>4</v>
      </c>
      <c r="U30" s="45" t="s">
        <v>4</v>
      </c>
      <c r="V30" s="46" t="s">
        <v>4</v>
      </c>
      <c r="W30" s="63" t="s">
        <v>4</v>
      </c>
      <c r="X30" s="45" t="s">
        <v>4</v>
      </c>
      <c r="Y30" s="45" t="s">
        <v>4</v>
      </c>
      <c r="Z30" s="45" t="s">
        <v>4</v>
      </c>
      <c r="AA30" s="45" t="s">
        <v>4</v>
      </c>
      <c r="AB30" s="45" t="s">
        <v>4</v>
      </c>
      <c r="AC30" s="45" t="s">
        <v>4</v>
      </c>
      <c r="AD30" s="45" t="s">
        <v>4</v>
      </c>
      <c r="AE30" s="45" t="s">
        <v>4</v>
      </c>
      <c r="AF30" s="45" t="s">
        <v>4</v>
      </c>
      <c r="AG30" s="45" t="s">
        <v>4</v>
      </c>
      <c r="AH30" s="45" t="s">
        <v>4</v>
      </c>
      <c r="AI30" s="45" t="s">
        <v>4</v>
      </c>
      <c r="AJ30" s="45" t="s">
        <v>4</v>
      </c>
      <c r="AK30" s="45" t="s">
        <v>4</v>
      </c>
      <c r="AL30" s="45" t="s">
        <v>4</v>
      </c>
      <c r="AM30" s="45" t="s">
        <v>4</v>
      </c>
      <c r="AN30" s="45" t="s">
        <v>4</v>
      </c>
      <c r="AO30" s="45" t="s">
        <v>4</v>
      </c>
      <c r="AP30" s="45" t="s">
        <v>4</v>
      </c>
      <c r="AQ30" s="45" t="s">
        <v>4</v>
      </c>
      <c r="AR30" s="45" t="s">
        <v>4</v>
      </c>
      <c r="AS30" s="45" t="s">
        <v>4</v>
      </c>
      <c r="AT30" s="45" t="s">
        <v>4</v>
      </c>
      <c r="AU30" s="45" t="s">
        <v>4</v>
      </c>
      <c r="AV30" s="45" t="s">
        <v>4</v>
      </c>
    </row>
    <row r="31" spans="1:48">
      <c r="A31" s="44">
        <v>33878</v>
      </c>
      <c r="B31" s="45" t="s">
        <v>4</v>
      </c>
      <c r="C31" s="45" t="s">
        <v>4</v>
      </c>
      <c r="D31" s="46" t="s">
        <v>4</v>
      </c>
      <c r="E31" s="63" t="s">
        <v>4</v>
      </c>
      <c r="F31" s="45" t="s">
        <v>4</v>
      </c>
      <c r="G31" s="46" t="s">
        <v>4</v>
      </c>
      <c r="H31" s="63" t="s">
        <v>4</v>
      </c>
      <c r="I31" s="45" t="s">
        <v>4</v>
      </c>
      <c r="J31" s="46" t="s">
        <v>4</v>
      </c>
      <c r="K31" s="63" t="s">
        <v>4</v>
      </c>
      <c r="L31" s="45" t="s">
        <v>4</v>
      </c>
      <c r="M31" s="46" t="s">
        <v>4</v>
      </c>
      <c r="N31" s="63" t="s">
        <v>4</v>
      </c>
      <c r="O31" s="45" t="s">
        <v>4</v>
      </c>
      <c r="P31" s="46" t="s">
        <v>4</v>
      </c>
      <c r="Q31" s="63" t="s">
        <v>4</v>
      </c>
      <c r="R31" s="45" t="s">
        <v>4</v>
      </c>
      <c r="S31" s="46" t="s">
        <v>4</v>
      </c>
      <c r="T31" s="63" t="s">
        <v>4</v>
      </c>
      <c r="U31" s="45" t="s">
        <v>4</v>
      </c>
      <c r="V31" s="46" t="s">
        <v>4</v>
      </c>
      <c r="W31" s="63" t="s">
        <v>4</v>
      </c>
      <c r="X31" s="45" t="s">
        <v>4</v>
      </c>
      <c r="Y31" s="45" t="s">
        <v>4</v>
      </c>
      <c r="Z31" s="45" t="s">
        <v>4</v>
      </c>
      <c r="AA31" s="45" t="s">
        <v>4</v>
      </c>
      <c r="AB31" s="45" t="s">
        <v>4</v>
      </c>
      <c r="AC31" s="45" t="s">
        <v>4</v>
      </c>
      <c r="AD31" s="45" t="s">
        <v>4</v>
      </c>
      <c r="AE31" s="45" t="s">
        <v>4</v>
      </c>
      <c r="AF31" s="45" t="s">
        <v>4</v>
      </c>
      <c r="AG31" s="45" t="s">
        <v>4</v>
      </c>
      <c r="AH31" s="45" t="s">
        <v>4</v>
      </c>
      <c r="AI31" s="45" t="s">
        <v>4</v>
      </c>
      <c r="AJ31" s="45" t="s">
        <v>4</v>
      </c>
      <c r="AK31" s="45" t="s">
        <v>4</v>
      </c>
      <c r="AL31" s="45" t="s">
        <v>4</v>
      </c>
      <c r="AM31" s="45" t="s">
        <v>4</v>
      </c>
      <c r="AN31" s="45" t="s">
        <v>4</v>
      </c>
      <c r="AO31" s="45" t="s">
        <v>4</v>
      </c>
      <c r="AP31" s="45" t="s">
        <v>4</v>
      </c>
      <c r="AQ31" s="45" t="s">
        <v>4</v>
      </c>
      <c r="AR31" s="45" t="s">
        <v>4</v>
      </c>
      <c r="AS31" s="45" t="s">
        <v>4</v>
      </c>
      <c r="AT31" s="45" t="s">
        <v>4</v>
      </c>
      <c r="AU31" s="45" t="s">
        <v>4</v>
      </c>
      <c r="AV31" s="45" t="s">
        <v>4</v>
      </c>
    </row>
    <row r="32" spans="1:48">
      <c r="A32" s="44">
        <v>33970</v>
      </c>
      <c r="B32" s="45" t="s">
        <v>4</v>
      </c>
      <c r="C32" s="45" t="s">
        <v>4</v>
      </c>
      <c r="D32" s="46" t="s">
        <v>4</v>
      </c>
      <c r="E32" s="63" t="s">
        <v>4</v>
      </c>
      <c r="F32" s="45" t="s">
        <v>4</v>
      </c>
      <c r="G32" s="46" t="s">
        <v>4</v>
      </c>
      <c r="H32" s="63" t="s">
        <v>4</v>
      </c>
      <c r="I32" s="45" t="s">
        <v>4</v>
      </c>
      <c r="J32" s="46" t="s">
        <v>4</v>
      </c>
      <c r="K32" s="63" t="s">
        <v>4</v>
      </c>
      <c r="L32" s="45" t="s">
        <v>4</v>
      </c>
      <c r="M32" s="46" t="s">
        <v>4</v>
      </c>
      <c r="N32" s="63" t="s">
        <v>4</v>
      </c>
      <c r="O32" s="45" t="s">
        <v>4</v>
      </c>
      <c r="P32" s="46" t="s">
        <v>4</v>
      </c>
      <c r="Q32" s="63" t="s">
        <v>4</v>
      </c>
      <c r="R32" s="45" t="s">
        <v>4</v>
      </c>
      <c r="S32" s="46" t="s">
        <v>4</v>
      </c>
      <c r="T32" s="63" t="s">
        <v>4</v>
      </c>
      <c r="U32" s="45" t="s">
        <v>4</v>
      </c>
      <c r="V32" s="46" t="s">
        <v>4</v>
      </c>
      <c r="W32" s="63" t="s">
        <v>4</v>
      </c>
      <c r="X32" s="45" t="s">
        <v>4</v>
      </c>
      <c r="Y32" s="45" t="s">
        <v>4</v>
      </c>
      <c r="Z32" s="45" t="s">
        <v>4</v>
      </c>
      <c r="AA32" s="45" t="s">
        <v>4</v>
      </c>
      <c r="AB32" s="45" t="s">
        <v>4</v>
      </c>
      <c r="AC32" s="45" t="s">
        <v>4</v>
      </c>
      <c r="AD32" s="45" t="s">
        <v>4</v>
      </c>
      <c r="AE32" s="45" t="s">
        <v>4</v>
      </c>
      <c r="AF32" s="45" t="s">
        <v>4</v>
      </c>
      <c r="AG32" s="45" t="s">
        <v>4</v>
      </c>
      <c r="AH32" s="45" t="s">
        <v>4</v>
      </c>
      <c r="AI32" s="45" t="s">
        <v>4</v>
      </c>
      <c r="AJ32" s="45" t="s">
        <v>4</v>
      </c>
      <c r="AK32" s="45" t="s">
        <v>4</v>
      </c>
      <c r="AL32" s="45" t="s">
        <v>4</v>
      </c>
      <c r="AM32" s="45" t="s">
        <v>4</v>
      </c>
      <c r="AN32" s="45" t="s">
        <v>4</v>
      </c>
      <c r="AO32" s="45" t="s">
        <v>4</v>
      </c>
      <c r="AP32" s="45" t="s">
        <v>4</v>
      </c>
      <c r="AQ32" s="45" t="s">
        <v>4</v>
      </c>
      <c r="AR32" s="45" t="s">
        <v>4</v>
      </c>
      <c r="AS32" s="45" t="s">
        <v>4</v>
      </c>
      <c r="AT32" s="45" t="s">
        <v>4</v>
      </c>
      <c r="AU32" s="45" t="s">
        <v>4</v>
      </c>
      <c r="AV32" s="45" t="s">
        <v>4</v>
      </c>
    </row>
    <row r="33" spans="1:48">
      <c r="A33" s="44">
        <v>34060</v>
      </c>
      <c r="B33" s="45" t="s">
        <v>4</v>
      </c>
      <c r="C33" s="45" t="s">
        <v>4</v>
      </c>
      <c r="D33" s="46" t="s">
        <v>4</v>
      </c>
      <c r="E33" s="63" t="s">
        <v>4</v>
      </c>
      <c r="F33" s="45" t="s">
        <v>4</v>
      </c>
      <c r="G33" s="46" t="s">
        <v>4</v>
      </c>
      <c r="H33" s="63" t="s">
        <v>4</v>
      </c>
      <c r="I33" s="45" t="s">
        <v>4</v>
      </c>
      <c r="J33" s="46" t="s">
        <v>4</v>
      </c>
      <c r="K33" s="63" t="s">
        <v>4</v>
      </c>
      <c r="L33" s="45" t="s">
        <v>4</v>
      </c>
      <c r="M33" s="46" t="s">
        <v>4</v>
      </c>
      <c r="N33" s="63" t="s">
        <v>4</v>
      </c>
      <c r="O33" s="45" t="s">
        <v>4</v>
      </c>
      <c r="P33" s="46" t="s">
        <v>4</v>
      </c>
      <c r="Q33" s="63" t="s">
        <v>4</v>
      </c>
      <c r="R33" s="45" t="s">
        <v>4</v>
      </c>
      <c r="S33" s="46" t="s">
        <v>4</v>
      </c>
      <c r="T33" s="63" t="s">
        <v>4</v>
      </c>
      <c r="U33" s="45" t="s">
        <v>4</v>
      </c>
      <c r="V33" s="46" t="s">
        <v>4</v>
      </c>
      <c r="W33" s="63" t="s">
        <v>4</v>
      </c>
      <c r="X33" s="45" t="s">
        <v>4</v>
      </c>
      <c r="Y33" s="45" t="s">
        <v>4</v>
      </c>
      <c r="Z33" s="45" t="s">
        <v>4</v>
      </c>
      <c r="AA33" s="45" t="s">
        <v>4</v>
      </c>
      <c r="AB33" s="45" t="s">
        <v>4</v>
      </c>
      <c r="AC33" s="45" t="s">
        <v>4</v>
      </c>
      <c r="AD33" s="45" t="s">
        <v>4</v>
      </c>
      <c r="AE33" s="45" t="s">
        <v>4</v>
      </c>
      <c r="AF33" s="45" t="s">
        <v>4</v>
      </c>
      <c r="AG33" s="45" t="s">
        <v>4</v>
      </c>
      <c r="AH33" s="45" t="s">
        <v>4</v>
      </c>
      <c r="AI33" s="45" t="s">
        <v>4</v>
      </c>
      <c r="AJ33" s="45" t="s">
        <v>4</v>
      </c>
      <c r="AK33" s="45" t="s">
        <v>4</v>
      </c>
      <c r="AL33" s="45" t="s">
        <v>4</v>
      </c>
      <c r="AM33" s="45" t="s">
        <v>4</v>
      </c>
      <c r="AN33" s="45" t="s">
        <v>4</v>
      </c>
      <c r="AO33" s="45" t="s">
        <v>4</v>
      </c>
      <c r="AP33" s="45" t="s">
        <v>4</v>
      </c>
      <c r="AQ33" s="45" t="s">
        <v>4</v>
      </c>
      <c r="AR33" s="45" t="s">
        <v>4</v>
      </c>
      <c r="AS33" s="45" t="s">
        <v>4</v>
      </c>
      <c r="AT33" s="45" t="s">
        <v>4</v>
      </c>
      <c r="AU33" s="45" t="s">
        <v>4</v>
      </c>
      <c r="AV33" s="45" t="s">
        <v>4</v>
      </c>
    </row>
    <row r="34" spans="1:48">
      <c r="A34" s="44">
        <v>34151</v>
      </c>
      <c r="B34" s="45" t="s">
        <v>4</v>
      </c>
      <c r="C34" s="45" t="s">
        <v>4</v>
      </c>
      <c r="D34" s="46" t="s">
        <v>4</v>
      </c>
      <c r="E34" s="63" t="s">
        <v>4</v>
      </c>
      <c r="F34" s="45" t="s">
        <v>4</v>
      </c>
      <c r="G34" s="46" t="s">
        <v>4</v>
      </c>
      <c r="H34" s="63" t="s">
        <v>4</v>
      </c>
      <c r="I34" s="45" t="s">
        <v>4</v>
      </c>
      <c r="J34" s="46" t="s">
        <v>4</v>
      </c>
      <c r="K34" s="63" t="s">
        <v>4</v>
      </c>
      <c r="L34" s="45" t="s">
        <v>4</v>
      </c>
      <c r="M34" s="46" t="s">
        <v>4</v>
      </c>
      <c r="N34" s="63" t="s">
        <v>4</v>
      </c>
      <c r="O34" s="45" t="s">
        <v>4</v>
      </c>
      <c r="P34" s="46" t="s">
        <v>4</v>
      </c>
      <c r="Q34" s="63" t="s">
        <v>4</v>
      </c>
      <c r="R34" s="45" t="s">
        <v>4</v>
      </c>
      <c r="S34" s="46" t="s">
        <v>4</v>
      </c>
      <c r="T34" s="63" t="s">
        <v>4</v>
      </c>
      <c r="U34" s="45" t="s">
        <v>4</v>
      </c>
      <c r="V34" s="46" t="s">
        <v>4</v>
      </c>
      <c r="W34" s="63" t="s">
        <v>4</v>
      </c>
      <c r="X34" s="45" t="s">
        <v>4</v>
      </c>
      <c r="Y34" s="45" t="s">
        <v>4</v>
      </c>
      <c r="Z34" s="45" t="s">
        <v>4</v>
      </c>
      <c r="AA34" s="45" t="s">
        <v>4</v>
      </c>
      <c r="AB34" s="45" t="s">
        <v>4</v>
      </c>
      <c r="AC34" s="45" t="s">
        <v>4</v>
      </c>
      <c r="AD34" s="45" t="s">
        <v>4</v>
      </c>
      <c r="AE34" s="45" t="s">
        <v>4</v>
      </c>
      <c r="AF34" s="45" t="s">
        <v>4</v>
      </c>
      <c r="AG34" s="45" t="s">
        <v>4</v>
      </c>
      <c r="AH34" s="45" t="s">
        <v>4</v>
      </c>
      <c r="AI34" s="45" t="s">
        <v>4</v>
      </c>
      <c r="AJ34" s="45" t="s">
        <v>4</v>
      </c>
      <c r="AK34" s="45" t="s">
        <v>4</v>
      </c>
      <c r="AL34" s="45" t="s">
        <v>4</v>
      </c>
      <c r="AM34" s="45" t="s">
        <v>4</v>
      </c>
      <c r="AN34" s="45" t="s">
        <v>4</v>
      </c>
      <c r="AO34" s="45" t="s">
        <v>4</v>
      </c>
      <c r="AP34" s="45" t="s">
        <v>4</v>
      </c>
      <c r="AQ34" s="45" t="s">
        <v>4</v>
      </c>
      <c r="AR34" s="45" t="s">
        <v>4</v>
      </c>
      <c r="AS34" s="45" t="s">
        <v>4</v>
      </c>
      <c r="AT34" s="45" t="s">
        <v>4</v>
      </c>
      <c r="AU34" s="45" t="s">
        <v>4</v>
      </c>
      <c r="AV34" s="45" t="s">
        <v>4</v>
      </c>
    </row>
    <row r="35" spans="1:48">
      <c r="A35" s="44">
        <v>34243</v>
      </c>
      <c r="B35" s="45" t="s">
        <v>4</v>
      </c>
      <c r="C35" s="45" t="s">
        <v>4</v>
      </c>
      <c r="D35" s="46" t="s">
        <v>4</v>
      </c>
      <c r="E35" s="63" t="s">
        <v>4</v>
      </c>
      <c r="F35" s="45" t="s">
        <v>4</v>
      </c>
      <c r="G35" s="46" t="s">
        <v>4</v>
      </c>
      <c r="H35" s="63" t="s">
        <v>4</v>
      </c>
      <c r="I35" s="45" t="s">
        <v>4</v>
      </c>
      <c r="J35" s="46" t="s">
        <v>4</v>
      </c>
      <c r="K35" s="63" t="s">
        <v>4</v>
      </c>
      <c r="L35" s="45" t="s">
        <v>4</v>
      </c>
      <c r="M35" s="46" t="s">
        <v>4</v>
      </c>
      <c r="N35" s="63" t="s">
        <v>4</v>
      </c>
      <c r="O35" s="45" t="s">
        <v>4</v>
      </c>
      <c r="P35" s="46" t="s">
        <v>4</v>
      </c>
      <c r="Q35" s="63" t="s">
        <v>4</v>
      </c>
      <c r="R35" s="45" t="s">
        <v>4</v>
      </c>
      <c r="S35" s="46" t="s">
        <v>4</v>
      </c>
      <c r="T35" s="63" t="s">
        <v>4</v>
      </c>
      <c r="U35" s="45" t="s">
        <v>4</v>
      </c>
      <c r="V35" s="46" t="s">
        <v>4</v>
      </c>
      <c r="W35" s="63" t="s">
        <v>4</v>
      </c>
      <c r="X35" s="45" t="s">
        <v>4</v>
      </c>
      <c r="Y35" s="45" t="s">
        <v>4</v>
      </c>
      <c r="Z35" s="45" t="s">
        <v>4</v>
      </c>
      <c r="AA35" s="45" t="s">
        <v>4</v>
      </c>
      <c r="AB35" s="45" t="s">
        <v>4</v>
      </c>
      <c r="AC35" s="45" t="s">
        <v>4</v>
      </c>
      <c r="AD35" s="45" t="s">
        <v>4</v>
      </c>
      <c r="AE35" s="45" t="s">
        <v>4</v>
      </c>
      <c r="AF35" s="45" t="s">
        <v>4</v>
      </c>
      <c r="AG35" s="45" t="s">
        <v>4</v>
      </c>
      <c r="AH35" s="45" t="s">
        <v>4</v>
      </c>
      <c r="AI35" s="45" t="s">
        <v>4</v>
      </c>
      <c r="AJ35" s="45" t="s">
        <v>4</v>
      </c>
      <c r="AK35" s="45" t="s">
        <v>4</v>
      </c>
      <c r="AL35" s="45" t="s">
        <v>4</v>
      </c>
      <c r="AM35" s="45" t="s">
        <v>4</v>
      </c>
      <c r="AN35" s="45" t="s">
        <v>4</v>
      </c>
      <c r="AO35" s="45" t="s">
        <v>4</v>
      </c>
      <c r="AP35" s="45" t="s">
        <v>4</v>
      </c>
      <c r="AQ35" s="45" t="s">
        <v>4</v>
      </c>
      <c r="AR35" s="45" t="s">
        <v>4</v>
      </c>
      <c r="AS35" s="45" t="s">
        <v>4</v>
      </c>
      <c r="AT35" s="45" t="s">
        <v>4</v>
      </c>
      <c r="AU35" s="45" t="s">
        <v>4</v>
      </c>
      <c r="AV35" s="45" t="s">
        <v>4</v>
      </c>
    </row>
    <row r="36" spans="1:48">
      <c r="A36" s="44">
        <v>34335</v>
      </c>
      <c r="B36" s="45" t="s">
        <v>4</v>
      </c>
      <c r="C36" s="45" t="s">
        <v>4</v>
      </c>
      <c r="D36" s="46" t="s">
        <v>4</v>
      </c>
      <c r="E36" s="63" t="s">
        <v>4</v>
      </c>
      <c r="F36" s="45" t="s">
        <v>4</v>
      </c>
      <c r="G36" s="46" t="s">
        <v>4</v>
      </c>
      <c r="H36" s="63" t="s">
        <v>4</v>
      </c>
      <c r="I36" s="45" t="s">
        <v>4</v>
      </c>
      <c r="J36" s="46" t="s">
        <v>4</v>
      </c>
      <c r="K36" s="63" t="s">
        <v>4</v>
      </c>
      <c r="L36" s="45" t="s">
        <v>4</v>
      </c>
      <c r="M36" s="46" t="s">
        <v>4</v>
      </c>
      <c r="N36" s="63" t="s">
        <v>4</v>
      </c>
      <c r="O36" s="45" t="s">
        <v>4</v>
      </c>
      <c r="P36" s="46" t="s">
        <v>4</v>
      </c>
      <c r="Q36" s="63" t="s">
        <v>4</v>
      </c>
      <c r="R36" s="45" t="s">
        <v>4</v>
      </c>
      <c r="S36" s="46" t="s">
        <v>4</v>
      </c>
      <c r="T36" s="63" t="s">
        <v>4</v>
      </c>
      <c r="U36" s="45" t="s">
        <v>4</v>
      </c>
      <c r="V36" s="46" t="s">
        <v>4</v>
      </c>
      <c r="W36" s="63" t="s">
        <v>4</v>
      </c>
      <c r="X36" s="45" t="s">
        <v>4</v>
      </c>
      <c r="Y36" s="45" t="s">
        <v>4</v>
      </c>
      <c r="Z36" s="45" t="s">
        <v>4</v>
      </c>
      <c r="AA36" s="45" t="s">
        <v>4</v>
      </c>
      <c r="AB36" s="45" t="s">
        <v>4</v>
      </c>
      <c r="AC36" s="45" t="s">
        <v>4</v>
      </c>
      <c r="AD36" s="45" t="s">
        <v>4</v>
      </c>
      <c r="AE36" s="45" t="s">
        <v>4</v>
      </c>
      <c r="AF36" s="45" t="s">
        <v>4</v>
      </c>
      <c r="AG36" s="45" t="s">
        <v>4</v>
      </c>
      <c r="AH36" s="45" t="s">
        <v>4</v>
      </c>
      <c r="AI36" s="45" t="s">
        <v>4</v>
      </c>
      <c r="AJ36" s="45" t="s">
        <v>4</v>
      </c>
      <c r="AK36" s="45" t="s">
        <v>4</v>
      </c>
      <c r="AL36" s="45" t="s">
        <v>4</v>
      </c>
      <c r="AM36" s="45" t="s">
        <v>4</v>
      </c>
      <c r="AN36" s="45" t="s">
        <v>4</v>
      </c>
      <c r="AO36" s="45" t="s">
        <v>4</v>
      </c>
      <c r="AP36" s="45" t="s">
        <v>4</v>
      </c>
      <c r="AQ36" s="45" t="s">
        <v>4</v>
      </c>
      <c r="AR36" s="45" t="s">
        <v>4</v>
      </c>
      <c r="AS36" s="45" t="s">
        <v>4</v>
      </c>
      <c r="AT36" s="45" t="s">
        <v>4</v>
      </c>
      <c r="AU36" s="45" t="s">
        <v>4</v>
      </c>
      <c r="AV36" s="45" t="s">
        <v>4</v>
      </c>
    </row>
    <row r="37" spans="1:48">
      <c r="A37" s="44">
        <v>34425</v>
      </c>
      <c r="B37" s="45" t="s">
        <v>4</v>
      </c>
      <c r="C37" s="45" t="s">
        <v>4</v>
      </c>
      <c r="D37" s="46" t="s">
        <v>4</v>
      </c>
      <c r="E37" s="63" t="s">
        <v>4</v>
      </c>
      <c r="F37" s="45" t="s">
        <v>4</v>
      </c>
      <c r="G37" s="46" t="s">
        <v>4</v>
      </c>
      <c r="H37" s="63" t="s">
        <v>4</v>
      </c>
      <c r="I37" s="45" t="s">
        <v>4</v>
      </c>
      <c r="J37" s="46" t="s">
        <v>4</v>
      </c>
      <c r="K37" s="63" t="s">
        <v>4</v>
      </c>
      <c r="L37" s="45" t="s">
        <v>4</v>
      </c>
      <c r="M37" s="46" t="s">
        <v>4</v>
      </c>
      <c r="N37" s="63" t="s">
        <v>4</v>
      </c>
      <c r="O37" s="45" t="s">
        <v>4</v>
      </c>
      <c r="P37" s="46" t="s">
        <v>4</v>
      </c>
      <c r="Q37" s="63" t="s">
        <v>4</v>
      </c>
      <c r="R37" s="45" t="s">
        <v>4</v>
      </c>
      <c r="S37" s="46" t="s">
        <v>4</v>
      </c>
      <c r="T37" s="63" t="s">
        <v>4</v>
      </c>
      <c r="U37" s="45" t="s">
        <v>4</v>
      </c>
      <c r="V37" s="46" t="s">
        <v>4</v>
      </c>
      <c r="W37" s="63" t="s">
        <v>4</v>
      </c>
      <c r="X37" s="45" t="s">
        <v>4</v>
      </c>
      <c r="Y37" s="45" t="s">
        <v>4</v>
      </c>
      <c r="Z37" s="45" t="s">
        <v>4</v>
      </c>
      <c r="AA37" s="45" t="s">
        <v>4</v>
      </c>
      <c r="AB37" s="45" t="s">
        <v>4</v>
      </c>
      <c r="AC37" s="45" t="s">
        <v>4</v>
      </c>
      <c r="AD37" s="45" t="s">
        <v>4</v>
      </c>
      <c r="AE37" s="45" t="s">
        <v>4</v>
      </c>
      <c r="AF37" s="45" t="s">
        <v>4</v>
      </c>
      <c r="AG37" s="45" t="s">
        <v>4</v>
      </c>
      <c r="AH37" s="45" t="s">
        <v>4</v>
      </c>
      <c r="AI37" s="45" t="s">
        <v>4</v>
      </c>
      <c r="AJ37" s="45" t="s">
        <v>4</v>
      </c>
      <c r="AK37" s="45" t="s">
        <v>4</v>
      </c>
      <c r="AL37" s="45" t="s">
        <v>4</v>
      </c>
      <c r="AM37" s="45" t="s">
        <v>4</v>
      </c>
      <c r="AN37" s="45" t="s">
        <v>4</v>
      </c>
      <c r="AO37" s="45" t="s">
        <v>4</v>
      </c>
      <c r="AP37" s="45" t="s">
        <v>4</v>
      </c>
      <c r="AQ37" s="45" t="s">
        <v>4</v>
      </c>
      <c r="AR37" s="45" t="s">
        <v>4</v>
      </c>
      <c r="AS37" s="45" t="s">
        <v>4</v>
      </c>
      <c r="AT37" s="45" t="s">
        <v>4</v>
      </c>
      <c r="AU37" s="45" t="s">
        <v>4</v>
      </c>
      <c r="AV37" s="45" t="s">
        <v>4</v>
      </c>
    </row>
    <row r="38" spans="1:48">
      <c r="A38" s="44">
        <v>34516</v>
      </c>
      <c r="B38" s="45">
        <v>8.8000000000000007</v>
      </c>
      <c r="C38" s="45" t="s">
        <v>4</v>
      </c>
      <c r="D38" s="46" t="s">
        <v>4</v>
      </c>
      <c r="E38" s="63">
        <v>50.2</v>
      </c>
      <c r="F38" s="45" t="s">
        <v>4</v>
      </c>
      <c r="G38" s="46" t="s">
        <v>4</v>
      </c>
      <c r="H38" s="63">
        <v>88.5</v>
      </c>
      <c r="I38" s="45" t="s">
        <v>4</v>
      </c>
      <c r="J38" s="46" t="s">
        <v>4</v>
      </c>
      <c r="K38" s="63">
        <v>-7.9</v>
      </c>
      <c r="L38" s="45" t="s">
        <v>4</v>
      </c>
      <c r="M38" s="46" t="s">
        <v>4</v>
      </c>
      <c r="N38" s="63">
        <v>-0.8</v>
      </c>
      <c r="O38" s="45" t="s">
        <v>4</v>
      </c>
      <c r="P38" s="46" t="s">
        <v>4</v>
      </c>
      <c r="Q38" s="63">
        <v>-1.6</v>
      </c>
      <c r="R38" s="45" t="s">
        <v>4</v>
      </c>
      <c r="S38" s="46" t="s">
        <v>4</v>
      </c>
      <c r="T38" s="63">
        <v>-6</v>
      </c>
      <c r="U38" s="45" t="s">
        <v>4</v>
      </c>
      <c r="V38" s="46" t="s">
        <v>4</v>
      </c>
      <c r="W38" s="63">
        <v>55.5</v>
      </c>
      <c r="X38" s="45" t="s">
        <v>4</v>
      </c>
      <c r="Y38" s="45">
        <v>54.2</v>
      </c>
      <c r="Z38" s="45" t="s">
        <v>4</v>
      </c>
      <c r="AA38" s="45">
        <v>22.7</v>
      </c>
      <c r="AB38" s="45" t="s">
        <v>4</v>
      </c>
      <c r="AC38" s="45">
        <v>31.7</v>
      </c>
      <c r="AD38" s="45" t="s">
        <v>4</v>
      </c>
      <c r="AE38" s="45">
        <v>0</v>
      </c>
      <c r="AF38" s="45" t="s">
        <v>4</v>
      </c>
      <c r="AG38" s="45">
        <v>2.2000000000000002</v>
      </c>
      <c r="AH38" s="45" t="s">
        <v>4</v>
      </c>
      <c r="AI38" s="45">
        <v>9.4</v>
      </c>
      <c r="AJ38" s="45" t="s">
        <v>4</v>
      </c>
      <c r="AK38" s="45">
        <v>56.3</v>
      </c>
      <c r="AL38" s="45" t="s">
        <v>4</v>
      </c>
      <c r="AM38" s="45">
        <v>0</v>
      </c>
      <c r="AN38" s="45" t="s">
        <v>4</v>
      </c>
      <c r="AO38" s="45">
        <v>28.1</v>
      </c>
      <c r="AP38" s="45" t="s">
        <v>4</v>
      </c>
      <c r="AQ38" s="45">
        <v>0</v>
      </c>
      <c r="AR38" s="45" t="s">
        <v>4</v>
      </c>
      <c r="AS38" s="45">
        <v>0</v>
      </c>
      <c r="AT38" s="45" t="s">
        <v>4</v>
      </c>
      <c r="AU38" s="45">
        <v>15.5</v>
      </c>
      <c r="AV38" s="45" t="s">
        <v>4</v>
      </c>
    </row>
    <row r="39" spans="1:48">
      <c r="A39" s="44">
        <v>34608</v>
      </c>
      <c r="B39" s="45">
        <v>-23.2</v>
      </c>
      <c r="C39" s="45" t="s">
        <v>4</v>
      </c>
      <c r="D39" s="47">
        <f t="shared" ref="D39:D70" si="0">ROUND(+AVERAGE(B38:B39),1)</f>
        <v>-7.2</v>
      </c>
      <c r="E39" s="63">
        <v>32.200000000000003</v>
      </c>
      <c r="F39" s="45" t="s">
        <v>4</v>
      </c>
      <c r="G39" s="47">
        <f t="shared" ref="G39:G70" si="1">ROUND(+AVERAGE(E38:E39),1)</f>
        <v>41.2</v>
      </c>
      <c r="H39" s="63">
        <v>92.6</v>
      </c>
      <c r="I39" s="45" t="s">
        <v>4</v>
      </c>
      <c r="J39" s="47">
        <f t="shared" ref="J39:J70" si="2">ROUND(+AVERAGE(H38:H39),1)</f>
        <v>90.6</v>
      </c>
      <c r="K39" s="63">
        <v>-6.9</v>
      </c>
      <c r="L39" s="45" t="s">
        <v>4</v>
      </c>
      <c r="M39" s="47">
        <f t="shared" ref="M39:M70" si="3">ROUND(+AVERAGE(K38:K39),1)</f>
        <v>-7.4</v>
      </c>
      <c r="N39" s="63">
        <v>-0.8</v>
      </c>
      <c r="O39" s="45" t="s">
        <v>4</v>
      </c>
      <c r="P39" s="47">
        <f t="shared" ref="P39:P70" si="4">ROUND(+AVERAGE(N38:N39),1)</f>
        <v>-0.8</v>
      </c>
      <c r="Q39" s="63">
        <v>95.4</v>
      </c>
      <c r="R39" s="45" t="s">
        <v>4</v>
      </c>
      <c r="S39" s="47">
        <f t="shared" ref="S39:S70" si="5">ROUND(+AVERAGE(Q38:Q39),1)</f>
        <v>46.9</v>
      </c>
      <c r="T39" s="63">
        <v>-97</v>
      </c>
      <c r="U39" s="45" t="s">
        <v>4</v>
      </c>
      <c r="V39" s="47">
        <f t="shared" ref="V39:V70" si="6">ROUND(+AVERAGE(T38:T39),1)</f>
        <v>-51.5</v>
      </c>
      <c r="W39" s="63">
        <v>14.5</v>
      </c>
      <c r="X39" s="45" t="s">
        <v>4</v>
      </c>
      <c r="Y39" s="45">
        <v>5.2</v>
      </c>
      <c r="Z39" s="45" t="s">
        <v>4</v>
      </c>
      <c r="AA39" s="45">
        <v>70.7</v>
      </c>
      <c r="AB39" s="45" t="s">
        <v>4</v>
      </c>
      <c r="AC39" s="45">
        <v>79.7</v>
      </c>
      <c r="AD39" s="45" t="s">
        <v>4</v>
      </c>
      <c r="AE39" s="45">
        <v>0</v>
      </c>
      <c r="AF39" s="45" t="s">
        <v>4</v>
      </c>
      <c r="AG39" s="45">
        <v>2.2000000000000002</v>
      </c>
      <c r="AH39" s="45" t="s">
        <v>4</v>
      </c>
      <c r="AI39" s="45">
        <v>9.4</v>
      </c>
      <c r="AJ39" s="45" t="s">
        <v>4</v>
      </c>
      <c r="AK39" s="45">
        <v>11.9</v>
      </c>
      <c r="AL39" s="45" t="s">
        <v>4</v>
      </c>
      <c r="AM39" s="45">
        <v>0</v>
      </c>
      <c r="AN39" s="45" t="s">
        <v>4</v>
      </c>
      <c r="AO39" s="45">
        <v>72.2</v>
      </c>
      <c r="AP39" s="45" t="s">
        <v>4</v>
      </c>
      <c r="AQ39" s="45">
        <v>0.3</v>
      </c>
      <c r="AR39" s="45" t="s">
        <v>4</v>
      </c>
      <c r="AS39" s="45">
        <v>0</v>
      </c>
      <c r="AT39" s="45" t="s">
        <v>4</v>
      </c>
      <c r="AU39" s="45">
        <v>15.6</v>
      </c>
      <c r="AV39" s="45" t="s">
        <v>4</v>
      </c>
    </row>
    <row r="40" spans="1:48">
      <c r="A40" s="44">
        <v>34700</v>
      </c>
      <c r="B40" s="45">
        <v>22.8</v>
      </c>
      <c r="C40" s="45" t="s">
        <v>4</v>
      </c>
      <c r="D40" s="47">
        <f t="shared" si="0"/>
        <v>-0.2</v>
      </c>
      <c r="E40" s="63">
        <v>-32.799999999999997</v>
      </c>
      <c r="F40" s="45" t="s">
        <v>4</v>
      </c>
      <c r="G40" s="47">
        <f t="shared" si="1"/>
        <v>-0.3</v>
      </c>
      <c r="H40" s="63">
        <v>87.4</v>
      </c>
      <c r="I40" s="45" t="s">
        <v>4</v>
      </c>
      <c r="J40" s="47">
        <f t="shared" si="2"/>
        <v>90</v>
      </c>
      <c r="K40" s="63">
        <v>11.1</v>
      </c>
      <c r="L40" s="45" t="s">
        <v>4</v>
      </c>
      <c r="M40" s="47">
        <f t="shared" si="3"/>
        <v>2.1</v>
      </c>
      <c r="N40" s="63">
        <v>-0.8</v>
      </c>
      <c r="O40" s="45" t="s">
        <v>4</v>
      </c>
      <c r="P40" s="47">
        <f t="shared" si="4"/>
        <v>-0.8</v>
      </c>
      <c r="Q40" s="63">
        <v>-1.6</v>
      </c>
      <c r="R40" s="45" t="s">
        <v>4</v>
      </c>
      <c r="S40" s="47">
        <f t="shared" si="5"/>
        <v>46.9</v>
      </c>
      <c r="T40" s="63">
        <v>-6</v>
      </c>
      <c r="U40" s="45" t="s">
        <v>4</v>
      </c>
      <c r="V40" s="47">
        <f t="shared" si="6"/>
        <v>-51.5</v>
      </c>
      <c r="W40" s="63">
        <v>37.5</v>
      </c>
      <c r="X40" s="45" t="s">
        <v>4</v>
      </c>
      <c r="Y40" s="45">
        <v>45.2</v>
      </c>
      <c r="Z40" s="45" t="s">
        <v>4</v>
      </c>
      <c r="AA40" s="45">
        <v>31.7</v>
      </c>
      <c r="AB40" s="45" t="s">
        <v>4</v>
      </c>
      <c r="AC40" s="45">
        <v>40.700000000000003</v>
      </c>
      <c r="AD40" s="45" t="s">
        <v>4</v>
      </c>
      <c r="AE40" s="45">
        <v>0</v>
      </c>
      <c r="AF40" s="45" t="s">
        <v>4</v>
      </c>
      <c r="AG40" s="45">
        <v>1.2</v>
      </c>
      <c r="AH40" s="45" t="s">
        <v>4</v>
      </c>
      <c r="AI40" s="45">
        <v>57.4</v>
      </c>
      <c r="AJ40" s="45" t="s">
        <v>4</v>
      </c>
      <c r="AK40" s="45">
        <v>4.4000000000000004</v>
      </c>
      <c r="AL40" s="45" t="s">
        <v>4</v>
      </c>
      <c r="AM40" s="45">
        <v>0</v>
      </c>
      <c r="AN40" s="45" t="s">
        <v>4</v>
      </c>
      <c r="AO40" s="45">
        <v>36.5</v>
      </c>
      <c r="AP40" s="45" t="s">
        <v>4</v>
      </c>
      <c r="AQ40" s="45">
        <v>0</v>
      </c>
      <c r="AR40" s="45" t="s">
        <v>4</v>
      </c>
      <c r="AS40" s="45">
        <v>0</v>
      </c>
      <c r="AT40" s="45" t="s">
        <v>4</v>
      </c>
      <c r="AU40" s="45">
        <v>59.1</v>
      </c>
      <c r="AV40" s="45" t="s">
        <v>4</v>
      </c>
    </row>
    <row r="41" spans="1:48">
      <c r="A41" s="44">
        <v>34790</v>
      </c>
      <c r="B41" s="45">
        <v>18.8</v>
      </c>
      <c r="C41" s="45" t="s">
        <v>4</v>
      </c>
      <c r="D41" s="47">
        <f t="shared" si="0"/>
        <v>20.8</v>
      </c>
      <c r="E41" s="63">
        <v>-20.8</v>
      </c>
      <c r="F41" s="45" t="s">
        <v>4</v>
      </c>
      <c r="G41" s="47">
        <f t="shared" si="1"/>
        <v>-26.8</v>
      </c>
      <c r="H41" s="63">
        <v>84.8</v>
      </c>
      <c r="I41" s="45" t="s">
        <v>4</v>
      </c>
      <c r="J41" s="47">
        <f t="shared" si="2"/>
        <v>86.1</v>
      </c>
      <c r="K41" s="63">
        <v>1.1000000000000001</v>
      </c>
      <c r="L41" s="45" t="s">
        <v>4</v>
      </c>
      <c r="M41" s="47">
        <f t="shared" si="3"/>
        <v>6.1</v>
      </c>
      <c r="N41" s="63">
        <v>-8.8000000000000007</v>
      </c>
      <c r="O41" s="45" t="s">
        <v>4</v>
      </c>
      <c r="P41" s="47">
        <f t="shared" si="4"/>
        <v>-4.8</v>
      </c>
      <c r="Q41" s="63">
        <v>-1.6</v>
      </c>
      <c r="R41" s="45" t="s">
        <v>4</v>
      </c>
      <c r="S41" s="47">
        <f t="shared" si="5"/>
        <v>-1.6</v>
      </c>
      <c r="T41" s="63">
        <v>-6</v>
      </c>
      <c r="U41" s="45" t="s">
        <v>4</v>
      </c>
      <c r="V41" s="47">
        <f t="shared" si="6"/>
        <v>-6</v>
      </c>
      <c r="W41" s="63">
        <v>42.5</v>
      </c>
      <c r="X41" s="45" t="s">
        <v>4</v>
      </c>
      <c r="Y41" s="45">
        <v>47.2</v>
      </c>
      <c r="Z41" s="45" t="s">
        <v>4</v>
      </c>
      <c r="AA41" s="45">
        <v>0</v>
      </c>
      <c r="AB41" s="45" t="s">
        <v>4</v>
      </c>
      <c r="AC41" s="45">
        <v>37.700000000000003</v>
      </c>
      <c r="AD41" s="45" t="s">
        <v>4</v>
      </c>
      <c r="AE41" s="45">
        <v>0</v>
      </c>
      <c r="AF41" s="45" t="s">
        <v>4</v>
      </c>
      <c r="AG41" s="45">
        <v>3.2</v>
      </c>
      <c r="AH41" s="45" t="s">
        <v>4</v>
      </c>
      <c r="AI41" s="45">
        <v>52.4</v>
      </c>
      <c r="AJ41" s="45" t="s">
        <v>4</v>
      </c>
      <c r="AK41" s="45">
        <v>10</v>
      </c>
      <c r="AL41" s="45" t="s">
        <v>4</v>
      </c>
      <c r="AM41" s="45">
        <v>0</v>
      </c>
      <c r="AN41" s="45" t="s">
        <v>4</v>
      </c>
      <c r="AO41" s="45">
        <v>33.700000000000003</v>
      </c>
      <c r="AP41" s="45" t="s">
        <v>4</v>
      </c>
      <c r="AQ41" s="45">
        <v>0</v>
      </c>
      <c r="AR41" s="45" t="s">
        <v>4</v>
      </c>
      <c r="AS41" s="45">
        <v>0.9</v>
      </c>
      <c r="AT41" s="45" t="s">
        <v>4</v>
      </c>
      <c r="AU41" s="45">
        <v>55.4</v>
      </c>
      <c r="AV41" s="45" t="s">
        <v>4</v>
      </c>
    </row>
    <row r="42" spans="1:48">
      <c r="A42" s="44">
        <v>34881</v>
      </c>
      <c r="B42" s="45">
        <v>17.8</v>
      </c>
      <c r="C42" s="45" t="s">
        <v>4</v>
      </c>
      <c r="D42" s="47">
        <f t="shared" si="0"/>
        <v>18.3</v>
      </c>
      <c r="E42" s="63">
        <v>1.2</v>
      </c>
      <c r="F42" s="45" t="s">
        <v>4</v>
      </c>
      <c r="G42" s="47">
        <f t="shared" si="1"/>
        <v>-9.8000000000000007</v>
      </c>
      <c r="H42" s="63">
        <v>86.9</v>
      </c>
      <c r="I42" s="45" t="s">
        <v>4</v>
      </c>
      <c r="J42" s="47">
        <f t="shared" si="2"/>
        <v>85.9</v>
      </c>
      <c r="K42" s="63">
        <v>-7.9</v>
      </c>
      <c r="L42" s="45" t="s">
        <v>4</v>
      </c>
      <c r="M42" s="47">
        <f t="shared" si="3"/>
        <v>-3.4</v>
      </c>
      <c r="N42" s="63">
        <v>33.200000000000003</v>
      </c>
      <c r="O42" s="45" t="s">
        <v>4</v>
      </c>
      <c r="P42" s="47">
        <f t="shared" si="4"/>
        <v>12.2</v>
      </c>
      <c r="Q42" s="63">
        <v>-0.6</v>
      </c>
      <c r="R42" s="45" t="s">
        <v>4</v>
      </c>
      <c r="S42" s="47">
        <f t="shared" si="5"/>
        <v>-1.1000000000000001</v>
      </c>
      <c r="T42" s="63">
        <v>-6</v>
      </c>
      <c r="U42" s="45" t="s">
        <v>4</v>
      </c>
      <c r="V42" s="47">
        <f t="shared" si="6"/>
        <v>-6</v>
      </c>
      <c r="W42" s="63">
        <v>40.5</v>
      </c>
      <c r="X42" s="45" t="s">
        <v>4</v>
      </c>
      <c r="Y42" s="45">
        <v>41.2</v>
      </c>
      <c r="Z42" s="45" t="s">
        <v>4</v>
      </c>
      <c r="AA42" s="45">
        <v>0</v>
      </c>
      <c r="AB42" s="45" t="s">
        <v>4</v>
      </c>
      <c r="AC42" s="45">
        <v>0</v>
      </c>
      <c r="AD42" s="45" t="s">
        <v>4</v>
      </c>
      <c r="AE42" s="45">
        <v>0</v>
      </c>
      <c r="AF42" s="45" t="s">
        <v>4</v>
      </c>
      <c r="AG42" s="45">
        <v>2.2000000000000002</v>
      </c>
      <c r="AH42" s="45" t="s">
        <v>4</v>
      </c>
      <c r="AI42" s="45">
        <v>53.4</v>
      </c>
      <c r="AJ42" s="45" t="s">
        <v>4</v>
      </c>
      <c r="AK42" s="45">
        <v>44.5</v>
      </c>
      <c r="AL42" s="45" t="s">
        <v>4</v>
      </c>
      <c r="AM42" s="45">
        <v>0</v>
      </c>
      <c r="AN42" s="45" t="s">
        <v>4</v>
      </c>
      <c r="AO42" s="45">
        <v>0</v>
      </c>
      <c r="AP42" s="45" t="s">
        <v>4</v>
      </c>
      <c r="AQ42" s="45">
        <v>0</v>
      </c>
      <c r="AR42" s="45" t="s">
        <v>4</v>
      </c>
      <c r="AS42" s="45">
        <v>0</v>
      </c>
      <c r="AT42" s="45" t="s">
        <v>4</v>
      </c>
      <c r="AU42" s="45">
        <v>55.5</v>
      </c>
      <c r="AV42" s="45" t="s">
        <v>4</v>
      </c>
    </row>
    <row r="43" spans="1:48">
      <c r="A43" s="44">
        <v>34973</v>
      </c>
      <c r="B43" s="45">
        <v>20.8</v>
      </c>
      <c r="C43" s="45" t="s">
        <v>4</v>
      </c>
      <c r="D43" s="47">
        <f t="shared" si="0"/>
        <v>19.3</v>
      </c>
      <c r="E43" s="63">
        <v>-9.8000000000000007</v>
      </c>
      <c r="F43" s="45" t="s">
        <v>4</v>
      </c>
      <c r="G43" s="47">
        <f t="shared" si="1"/>
        <v>-4.3</v>
      </c>
      <c r="H43" s="63">
        <v>85.2</v>
      </c>
      <c r="I43" s="45" t="s">
        <v>4</v>
      </c>
      <c r="J43" s="47">
        <f t="shared" si="2"/>
        <v>86.1</v>
      </c>
      <c r="K43" s="63">
        <v>-7.9</v>
      </c>
      <c r="L43" s="45" t="s">
        <v>4</v>
      </c>
      <c r="M43" s="47">
        <f t="shared" si="3"/>
        <v>-7.9</v>
      </c>
      <c r="N43" s="63">
        <v>5.2</v>
      </c>
      <c r="O43" s="45" t="s">
        <v>4</v>
      </c>
      <c r="P43" s="47">
        <f t="shared" si="4"/>
        <v>19.2</v>
      </c>
      <c r="Q43" s="63">
        <v>5.4</v>
      </c>
      <c r="R43" s="45" t="s">
        <v>4</v>
      </c>
      <c r="S43" s="47">
        <f t="shared" si="5"/>
        <v>2.4</v>
      </c>
      <c r="T43" s="63">
        <v>-6</v>
      </c>
      <c r="U43" s="45" t="s">
        <v>4</v>
      </c>
      <c r="V43" s="47">
        <f t="shared" si="6"/>
        <v>-6</v>
      </c>
      <c r="W43" s="63">
        <v>21.5</v>
      </c>
      <c r="X43" s="45" t="s">
        <v>4</v>
      </c>
      <c r="Y43" s="45">
        <v>13.2</v>
      </c>
      <c r="Z43" s="45" t="s">
        <v>4</v>
      </c>
      <c r="AA43" s="45">
        <v>0</v>
      </c>
      <c r="AB43" s="45" t="s">
        <v>4</v>
      </c>
      <c r="AC43" s="45">
        <v>0</v>
      </c>
      <c r="AD43" s="45" t="s">
        <v>4</v>
      </c>
      <c r="AE43" s="45">
        <v>0</v>
      </c>
      <c r="AF43" s="45" t="s">
        <v>4</v>
      </c>
      <c r="AG43" s="45">
        <v>3.2</v>
      </c>
      <c r="AH43" s="45" t="s">
        <v>4</v>
      </c>
      <c r="AI43" s="45">
        <v>79.400000000000006</v>
      </c>
      <c r="AJ43" s="45" t="s">
        <v>4</v>
      </c>
      <c r="AK43" s="45">
        <v>18.399999999999999</v>
      </c>
      <c r="AL43" s="45" t="s">
        <v>4</v>
      </c>
      <c r="AM43" s="45">
        <v>0</v>
      </c>
      <c r="AN43" s="45" t="s">
        <v>4</v>
      </c>
      <c r="AO43" s="45">
        <v>0</v>
      </c>
      <c r="AP43" s="45" t="s">
        <v>4</v>
      </c>
      <c r="AQ43" s="45">
        <v>0</v>
      </c>
      <c r="AR43" s="45" t="s">
        <v>4</v>
      </c>
      <c r="AS43" s="45">
        <v>0.9</v>
      </c>
      <c r="AT43" s="45" t="s">
        <v>4</v>
      </c>
      <c r="AU43" s="45">
        <v>80.599999999999994</v>
      </c>
      <c r="AV43" s="45" t="s">
        <v>4</v>
      </c>
    </row>
    <row r="44" spans="1:48">
      <c r="A44" s="44">
        <v>35065</v>
      </c>
      <c r="B44" s="45">
        <v>23.8</v>
      </c>
      <c r="C44" s="45" t="s">
        <v>4</v>
      </c>
      <c r="D44" s="47">
        <f t="shared" si="0"/>
        <v>22.3</v>
      </c>
      <c r="E44" s="63">
        <v>-15.8</v>
      </c>
      <c r="F44" s="45" t="s">
        <v>4</v>
      </c>
      <c r="G44" s="47">
        <f t="shared" si="1"/>
        <v>-12.8</v>
      </c>
      <c r="H44" s="63">
        <v>92</v>
      </c>
      <c r="I44" s="45" t="s">
        <v>4</v>
      </c>
      <c r="J44" s="47">
        <f t="shared" si="2"/>
        <v>88.6</v>
      </c>
      <c r="K44" s="63">
        <v>-7.9</v>
      </c>
      <c r="L44" s="45" t="s">
        <v>4</v>
      </c>
      <c r="M44" s="47">
        <f t="shared" si="3"/>
        <v>-7.9</v>
      </c>
      <c r="N44" s="63">
        <v>-3.8</v>
      </c>
      <c r="O44" s="45" t="s">
        <v>4</v>
      </c>
      <c r="P44" s="47">
        <f t="shared" si="4"/>
        <v>0.7</v>
      </c>
      <c r="Q44" s="63">
        <v>-4.5999999999999996</v>
      </c>
      <c r="R44" s="45" t="s">
        <v>4</v>
      </c>
      <c r="S44" s="47">
        <f t="shared" si="5"/>
        <v>0.4</v>
      </c>
      <c r="T44" s="63">
        <v>-6</v>
      </c>
      <c r="U44" s="45" t="s">
        <v>4</v>
      </c>
      <c r="V44" s="47">
        <f t="shared" si="6"/>
        <v>-6</v>
      </c>
      <c r="W44" s="63">
        <v>17.5</v>
      </c>
      <c r="X44" s="45" t="s">
        <v>4</v>
      </c>
      <c r="Y44" s="45">
        <v>37.200000000000003</v>
      </c>
      <c r="Z44" s="45" t="s">
        <v>4</v>
      </c>
      <c r="AA44" s="45">
        <v>0</v>
      </c>
      <c r="AB44" s="45" t="s">
        <v>4</v>
      </c>
      <c r="AC44" s="45">
        <v>0</v>
      </c>
      <c r="AD44" s="45" t="s">
        <v>4</v>
      </c>
      <c r="AE44" s="45">
        <v>0</v>
      </c>
      <c r="AF44" s="45" t="s">
        <v>4</v>
      </c>
      <c r="AG44" s="45">
        <v>1.2</v>
      </c>
      <c r="AH44" s="45" t="s">
        <v>4</v>
      </c>
      <c r="AI44" s="45">
        <v>58.4</v>
      </c>
      <c r="AJ44" s="45" t="s">
        <v>4</v>
      </c>
      <c r="AK44" s="45">
        <v>40</v>
      </c>
      <c r="AL44" s="45" t="s">
        <v>4</v>
      </c>
      <c r="AM44" s="45">
        <v>0</v>
      </c>
      <c r="AN44" s="45" t="s">
        <v>4</v>
      </c>
      <c r="AO44" s="45">
        <v>0</v>
      </c>
      <c r="AP44" s="45" t="s">
        <v>4</v>
      </c>
      <c r="AQ44" s="45">
        <v>0</v>
      </c>
      <c r="AR44" s="45" t="s">
        <v>4</v>
      </c>
      <c r="AS44" s="45">
        <v>0</v>
      </c>
      <c r="AT44" s="45" t="s">
        <v>4</v>
      </c>
      <c r="AU44" s="45">
        <v>60</v>
      </c>
      <c r="AV44" s="45" t="s">
        <v>4</v>
      </c>
    </row>
    <row r="45" spans="1:48">
      <c r="A45" s="44">
        <v>35156</v>
      </c>
      <c r="B45" s="45">
        <v>18.8</v>
      </c>
      <c r="C45" s="45" t="s">
        <v>4</v>
      </c>
      <c r="D45" s="47">
        <f t="shared" si="0"/>
        <v>21.3</v>
      </c>
      <c r="E45" s="63">
        <v>-8.8000000000000007</v>
      </c>
      <c r="F45" s="45" t="s">
        <v>4</v>
      </c>
      <c r="G45" s="47">
        <f t="shared" si="1"/>
        <v>-12.3</v>
      </c>
      <c r="H45" s="63">
        <v>72.5</v>
      </c>
      <c r="I45" s="45" t="s">
        <v>4</v>
      </c>
      <c r="J45" s="47">
        <f t="shared" si="2"/>
        <v>82.3</v>
      </c>
      <c r="K45" s="63">
        <v>-7.9</v>
      </c>
      <c r="L45" s="45" t="s">
        <v>4</v>
      </c>
      <c r="M45" s="47">
        <f t="shared" si="3"/>
        <v>-7.9</v>
      </c>
      <c r="N45" s="63">
        <v>8.1999999999999993</v>
      </c>
      <c r="O45" s="45" t="s">
        <v>4</v>
      </c>
      <c r="P45" s="47">
        <f t="shared" si="4"/>
        <v>2.2000000000000002</v>
      </c>
      <c r="Q45" s="63">
        <v>0.4</v>
      </c>
      <c r="R45" s="45" t="s">
        <v>4</v>
      </c>
      <c r="S45" s="47">
        <f t="shared" si="5"/>
        <v>-2.1</v>
      </c>
      <c r="T45" s="63">
        <v>-48</v>
      </c>
      <c r="U45" s="45" t="s">
        <v>4</v>
      </c>
      <c r="V45" s="47">
        <f t="shared" si="6"/>
        <v>-27</v>
      </c>
      <c r="W45" s="63">
        <v>16.5</v>
      </c>
      <c r="X45" s="45" t="s">
        <v>4</v>
      </c>
      <c r="Y45" s="45">
        <v>86.2</v>
      </c>
      <c r="Z45" s="45" t="s">
        <v>4</v>
      </c>
      <c r="AA45" s="45">
        <v>0</v>
      </c>
      <c r="AB45" s="45" t="s">
        <v>4</v>
      </c>
      <c r="AC45" s="45">
        <v>0</v>
      </c>
      <c r="AD45" s="45" t="s">
        <v>4</v>
      </c>
      <c r="AE45" s="45">
        <v>0</v>
      </c>
      <c r="AF45" s="45" t="s">
        <v>4</v>
      </c>
      <c r="AG45" s="45">
        <v>1.2</v>
      </c>
      <c r="AH45" s="45" t="s">
        <v>4</v>
      </c>
      <c r="AI45" s="45">
        <v>9.4</v>
      </c>
      <c r="AJ45" s="45" t="s">
        <v>4</v>
      </c>
      <c r="AK45" s="45">
        <v>84.7</v>
      </c>
      <c r="AL45" s="45" t="s">
        <v>4</v>
      </c>
      <c r="AM45" s="45">
        <v>0</v>
      </c>
      <c r="AN45" s="45" t="s">
        <v>4</v>
      </c>
      <c r="AO45" s="45">
        <v>0</v>
      </c>
      <c r="AP45" s="45" t="s">
        <v>4</v>
      </c>
      <c r="AQ45" s="45">
        <v>0</v>
      </c>
      <c r="AR45" s="45" t="s">
        <v>4</v>
      </c>
      <c r="AS45" s="45">
        <v>0</v>
      </c>
      <c r="AT45" s="45" t="s">
        <v>4</v>
      </c>
      <c r="AU45" s="45">
        <v>15.3</v>
      </c>
      <c r="AV45" s="45" t="s">
        <v>4</v>
      </c>
    </row>
    <row r="46" spans="1:48">
      <c r="A46" s="44">
        <v>35247</v>
      </c>
      <c r="B46" s="45">
        <v>21.8</v>
      </c>
      <c r="C46" s="45" t="s">
        <v>4</v>
      </c>
      <c r="D46" s="47">
        <f t="shared" si="0"/>
        <v>20.3</v>
      </c>
      <c r="E46" s="63">
        <v>11.2</v>
      </c>
      <c r="F46" s="45" t="s">
        <v>4</v>
      </c>
      <c r="G46" s="47">
        <f t="shared" si="1"/>
        <v>1.2</v>
      </c>
      <c r="H46" s="63">
        <v>93.1</v>
      </c>
      <c r="I46" s="45" t="s">
        <v>4</v>
      </c>
      <c r="J46" s="47">
        <f t="shared" si="2"/>
        <v>82.8</v>
      </c>
      <c r="K46" s="63">
        <v>-5.9</v>
      </c>
      <c r="L46" s="45" t="s">
        <v>4</v>
      </c>
      <c r="M46" s="47">
        <f t="shared" si="3"/>
        <v>-6.9</v>
      </c>
      <c r="N46" s="63">
        <v>0.2</v>
      </c>
      <c r="O46" s="45" t="s">
        <v>4</v>
      </c>
      <c r="P46" s="47">
        <f t="shared" si="4"/>
        <v>4.2</v>
      </c>
      <c r="Q46" s="63">
        <v>-1.6</v>
      </c>
      <c r="R46" s="45" t="s">
        <v>4</v>
      </c>
      <c r="S46" s="47">
        <f t="shared" si="5"/>
        <v>-0.6</v>
      </c>
      <c r="T46" s="63">
        <v>-7</v>
      </c>
      <c r="U46" s="45" t="s">
        <v>4</v>
      </c>
      <c r="V46" s="47">
        <f t="shared" si="6"/>
        <v>-27.5</v>
      </c>
      <c r="W46" s="63">
        <v>11.5</v>
      </c>
      <c r="X46" s="45" t="s">
        <v>4</v>
      </c>
      <c r="Y46" s="45">
        <v>12.2</v>
      </c>
      <c r="Z46" s="45" t="s">
        <v>4</v>
      </c>
      <c r="AA46" s="45">
        <v>43.7</v>
      </c>
      <c r="AB46" s="45" t="s">
        <v>4</v>
      </c>
      <c r="AC46" s="45">
        <v>0</v>
      </c>
      <c r="AD46" s="45" t="s">
        <v>4</v>
      </c>
      <c r="AE46" s="45">
        <v>0</v>
      </c>
      <c r="AF46" s="45" t="s">
        <v>4</v>
      </c>
      <c r="AG46" s="45">
        <v>1.2</v>
      </c>
      <c r="AH46" s="45" t="s">
        <v>4</v>
      </c>
      <c r="AI46" s="45">
        <v>31.4</v>
      </c>
      <c r="AJ46" s="45" t="s">
        <v>4</v>
      </c>
      <c r="AK46" s="45">
        <v>18.5</v>
      </c>
      <c r="AL46" s="45" t="s">
        <v>4</v>
      </c>
      <c r="AM46" s="45">
        <v>44</v>
      </c>
      <c r="AN46" s="45" t="s">
        <v>4</v>
      </c>
      <c r="AO46" s="45">
        <v>0</v>
      </c>
      <c r="AP46" s="45" t="s">
        <v>4</v>
      </c>
      <c r="AQ46" s="45">
        <v>0</v>
      </c>
      <c r="AR46" s="45" t="s">
        <v>4</v>
      </c>
      <c r="AS46" s="45">
        <v>0</v>
      </c>
      <c r="AT46" s="45" t="s">
        <v>4</v>
      </c>
      <c r="AU46" s="45">
        <v>37.5</v>
      </c>
      <c r="AV46" s="45" t="s">
        <v>4</v>
      </c>
    </row>
    <row r="47" spans="1:48">
      <c r="A47" s="44">
        <v>35339</v>
      </c>
      <c r="B47" s="45">
        <v>8.8000000000000007</v>
      </c>
      <c r="C47" s="45" t="s">
        <v>4</v>
      </c>
      <c r="D47" s="47">
        <f t="shared" si="0"/>
        <v>15.3</v>
      </c>
      <c r="E47" s="63">
        <v>-11.8</v>
      </c>
      <c r="F47" s="45" t="s">
        <v>4</v>
      </c>
      <c r="G47" s="47">
        <f t="shared" si="1"/>
        <v>-0.3</v>
      </c>
      <c r="H47" s="63">
        <v>79.2</v>
      </c>
      <c r="I47" s="45" t="s">
        <v>4</v>
      </c>
      <c r="J47" s="47">
        <f t="shared" si="2"/>
        <v>86.2</v>
      </c>
      <c r="K47" s="63">
        <v>-7.9</v>
      </c>
      <c r="L47" s="45" t="s">
        <v>4</v>
      </c>
      <c r="M47" s="47">
        <f t="shared" si="3"/>
        <v>-6.9</v>
      </c>
      <c r="N47" s="63">
        <v>4.2</v>
      </c>
      <c r="O47" s="45" t="s">
        <v>4</v>
      </c>
      <c r="P47" s="47">
        <f t="shared" si="4"/>
        <v>2.2000000000000002</v>
      </c>
      <c r="Q47" s="63">
        <v>-2.6</v>
      </c>
      <c r="R47" s="45" t="s">
        <v>4</v>
      </c>
      <c r="S47" s="47">
        <f t="shared" si="5"/>
        <v>-2.1</v>
      </c>
      <c r="T47" s="63">
        <v>-6</v>
      </c>
      <c r="U47" s="45" t="s">
        <v>4</v>
      </c>
      <c r="V47" s="47">
        <f t="shared" si="6"/>
        <v>-6.5</v>
      </c>
      <c r="W47" s="63">
        <v>22.5</v>
      </c>
      <c r="X47" s="45" t="s">
        <v>4</v>
      </c>
      <c r="Y47" s="45">
        <v>29.2</v>
      </c>
      <c r="Z47" s="45" t="s">
        <v>4</v>
      </c>
      <c r="AA47" s="45">
        <v>0</v>
      </c>
      <c r="AB47" s="45" t="s">
        <v>4</v>
      </c>
      <c r="AC47" s="45">
        <v>0</v>
      </c>
      <c r="AD47" s="45" t="s">
        <v>4</v>
      </c>
      <c r="AE47" s="45">
        <v>0</v>
      </c>
      <c r="AF47" s="45" t="s">
        <v>4</v>
      </c>
      <c r="AG47" s="45">
        <v>1.2</v>
      </c>
      <c r="AH47" s="45" t="s">
        <v>4</v>
      </c>
      <c r="AI47" s="45">
        <v>64.400000000000006</v>
      </c>
      <c r="AJ47" s="45" t="s">
        <v>4</v>
      </c>
      <c r="AK47" s="45">
        <v>33.9</v>
      </c>
      <c r="AL47" s="45" t="s">
        <v>4</v>
      </c>
      <c r="AM47" s="45">
        <v>0</v>
      </c>
      <c r="AN47" s="45" t="s">
        <v>4</v>
      </c>
      <c r="AO47" s="45">
        <v>0</v>
      </c>
      <c r="AP47" s="45" t="s">
        <v>4</v>
      </c>
      <c r="AQ47" s="45">
        <v>0</v>
      </c>
      <c r="AR47" s="45" t="s">
        <v>4</v>
      </c>
      <c r="AS47" s="45">
        <v>0</v>
      </c>
      <c r="AT47" s="45" t="s">
        <v>4</v>
      </c>
      <c r="AU47" s="45">
        <v>66.099999999999994</v>
      </c>
      <c r="AV47" s="45" t="s">
        <v>4</v>
      </c>
    </row>
    <row r="48" spans="1:48">
      <c r="A48" s="44">
        <v>35431</v>
      </c>
      <c r="B48" s="45">
        <v>32.799999999999997</v>
      </c>
      <c r="C48" s="45" t="s">
        <v>4</v>
      </c>
      <c r="D48" s="47">
        <f t="shared" si="0"/>
        <v>20.8</v>
      </c>
      <c r="E48" s="63">
        <v>0.2</v>
      </c>
      <c r="F48" s="45" t="s">
        <v>4</v>
      </c>
      <c r="G48" s="47">
        <f t="shared" si="1"/>
        <v>-5.8</v>
      </c>
      <c r="H48" s="63">
        <v>85.3</v>
      </c>
      <c r="I48" s="45" t="s">
        <v>4</v>
      </c>
      <c r="J48" s="47">
        <f t="shared" si="2"/>
        <v>82.3</v>
      </c>
      <c r="K48" s="63">
        <v>-7.9</v>
      </c>
      <c r="L48" s="45" t="s">
        <v>4</v>
      </c>
      <c r="M48" s="47">
        <f t="shared" si="3"/>
        <v>-7.9</v>
      </c>
      <c r="N48" s="63">
        <v>4.2</v>
      </c>
      <c r="O48" s="45" t="s">
        <v>4</v>
      </c>
      <c r="P48" s="47">
        <f t="shared" si="4"/>
        <v>4.2</v>
      </c>
      <c r="Q48" s="63">
        <v>1.4</v>
      </c>
      <c r="R48" s="45" t="s">
        <v>4</v>
      </c>
      <c r="S48" s="47">
        <f t="shared" si="5"/>
        <v>-0.6</v>
      </c>
      <c r="T48" s="63">
        <v>-6</v>
      </c>
      <c r="U48" s="45" t="s">
        <v>4</v>
      </c>
      <c r="V48" s="47">
        <f t="shared" si="6"/>
        <v>-6</v>
      </c>
      <c r="W48" s="63">
        <v>5.5</v>
      </c>
      <c r="X48" s="45" t="s">
        <v>4</v>
      </c>
      <c r="Y48" s="45">
        <v>57.2</v>
      </c>
      <c r="Z48" s="45" t="s">
        <v>4</v>
      </c>
      <c r="AA48" s="45">
        <v>0</v>
      </c>
      <c r="AB48" s="45" t="s">
        <v>4</v>
      </c>
      <c r="AC48" s="45">
        <v>0</v>
      </c>
      <c r="AD48" s="45" t="s">
        <v>4</v>
      </c>
      <c r="AE48" s="45">
        <v>0</v>
      </c>
      <c r="AF48" s="45" t="s">
        <v>4</v>
      </c>
      <c r="AG48" s="45">
        <v>0.2</v>
      </c>
      <c r="AH48" s="45" t="s">
        <v>4</v>
      </c>
      <c r="AI48" s="45">
        <v>39.4</v>
      </c>
      <c r="AJ48" s="45" t="s">
        <v>4</v>
      </c>
      <c r="AK48" s="45">
        <v>57.3</v>
      </c>
      <c r="AL48" s="45" t="s">
        <v>4</v>
      </c>
      <c r="AM48" s="45">
        <v>0</v>
      </c>
      <c r="AN48" s="45" t="s">
        <v>4</v>
      </c>
      <c r="AO48" s="45">
        <v>0</v>
      </c>
      <c r="AP48" s="45" t="s">
        <v>4</v>
      </c>
      <c r="AQ48" s="45">
        <v>0</v>
      </c>
      <c r="AR48" s="45" t="s">
        <v>4</v>
      </c>
      <c r="AS48" s="45">
        <v>0</v>
      </c>
      <c r="AT48" s="45" t="s">
        <v>4</v>
      </c>
      <c r="AU48" s="45">
        <v>42.7</v>
      </c>
      <c r="AV48" s="45" t="s">
        <v>4</v>
      </c>
    </row>
    <row r="49" spans="1:48">
      <c r="A49" s="44">
        <v>35521</v>
      </c>
      <c r="B49" s="45">
        <v>37.799999999999997</v>
      </c>
      <c r="C49" s="45" t="s">
        <v>4</v>
      </c>
      <c r="D49" s="47">
        <f t="shared" si="0"/>
        <v>35.299999999999997</v>
      </c>
      <c r="E49" s="63">
        <v>31.2</v>
      </c>
      <c r="F49" s="45" t="s">
        <v>4</v>
      </c>
      <c r="G49" s="47">
        <f t="shared" si="1"/>
        <v>15.7</v>
      </c>
      <c r="H49" s="63">
        <v>99.4</v>
      </c>
      <c r="I49" s="45" t="s">
        <v>4</v>
      </c>
      <c r="J49" s="47">
        <f t="shared" si="2"/>
        <v>92.4</v>
      </c>
      <c r="K49" s="63">
        <v>13.1</v>
      </c>
      <c r="L49" s="45" t="s">
        <v>4</v>
      </c>
      <c r="M49" s="47">
        <f t="shared" si="3"/>
        <v>2.6</v>
      </c>
      <c r="N49" s="63">
        <v>1.2</v>
      </c>
      <c r="O49" s="45" t="s">
        <v>4</v>
      </c>
      <c r="P49" s="47">
        <f t="shared" si="4"/>
        <v>2.7</v>
      </c>
      <c r="Q49" s="63">
        <v>5.4</v>
      </c>
      <c r="R49" s="45" t="s">
        <v>4</v>
      </c>
      <c r="S49" s="47">
        <f t="shared" si="5"/>
        <v>3.4</v>
      </c>
      <c r="T49" s="63">
        <v>-6</v>
      </c>
      <c r="U49" s="45" t="s">
        <v>4</v>
      </c>
      <c r="V49" s="47">
        <f t="shared" si="6"/>
        <v>-6</v>
      </c>
      <c r="W49" s="63">
        <v>12.5</v>
      </c>
      <c r="X49" s="45" t="s">
        <v>4</v>
      </c>
      <c r="Y49" s="45">
        <v>2</v>
      </c>
      <c r="Z49" s="45" t="s">
        <v>4</v>
      </c>
      <c r="AA49" s="45">
        <v>0</v>
      </c>
      <c r="AB49" s="45" t="s">
        <v>4</v>
      </c>
      <c r="AC49" s="45">
        <v>0</v>
      </c>
      <c r="AD49" s="45" t="s">
        <v>4</v>
      </c>
      <c r="AE49" s="45">
        <v>0</v>
      </c>
      <c r="AF49" s="45" t="s">
        <v>4</v>
      </c>
      <c r="AG49" s="45">
        <v>0.2</v>
      </c>
      <c r="AH49" s="45" t="s">
        <v>4</v>
      </c>
      <c r="AI49" s="45">
        <v>98</v>
      </c>
      <c r="AJ49" s="45" t="s">
        <v>4</v>
      </c>
      <c r="AK49" s="45">
        <v>1.9</v>
      </c>
      <c r="AL49" s="45" t="s">
        <v>4</v>
      </c>
      <c r="AM49" s="45">
        <v>0</v>
      </c>
      <c r="AN49" s="45" t="s">
        <v>4</v>
      </c>
      <c r="AO49" s="45">
        <v>0</v>
      </c>
      <c r="AP49" s="45" t="s">
        <v>4</v>
      </c>
      <c r="AQ49" s="45">
        <v>0</v>
      </c>
      <c r="AR49" s="45" t="s">
        <v>4</v>
      </c>
      <c r="AS49" s="45">
        <v>0</v>
      </c>
      <c r="AT49" s="45" t="s">
        <v>4</v>
      </c>
      <c r="AU49" s="45">
        <v>98.1</v>
      </c>
      <c r="AV49" s="45" t="s">
        <v>4</v>
      </c>
    </row>
    <row r="50" spans="1:48">
      <c r="A50" s="44">
        <v>35612</v>
      </c>
      <c r="B50" s="45">
        <v>18.8</v>
      </c>
      <c r="C50" s="45" t="s">
        <v>4</v>
      </c>
      <c r="D50" s="47">
        <f t="shared" si="0"/>
        <v>28.3</v>
      </c>
      <c r="E50" s="63">
        <v>12.2</v>
      </c>
      <c r="F50" s="45" t="s">
        <v>4</v>
      </c>
      <c r="G50" s="47">
        <f t="shared" si="1"/>
        <v>21.7</v>
      </c>
      <c r="H50" s="63">
        <v>84.9</v>
      </c>
      <c r="I50" s="45" t="s">
        <v>4</v>
      </c>
      <c r="J50" s="47">
        <f t="shared" si="2"/>
        <v>92.2</v>
      </c>
      <c r="K50" s="63">
        <v>-7.9</v>
      </c>
      <c r="L50" s="45" t="s">
        <v>4</v>
      </c>
      <c r="M50" s="47">
        <f t="shared" si="3"/>
        <v>2.6</v>
      </c>
      <c r="N50" s="63">
        <v>1.2</v>
      </c>
      <c r="O50" s="45" t="s">
        <v>4</v>
      </c>
      <c r="P50" s="47">
        <f t="shared" si="4"/>
        <v>1.2</v>
      </c>
      <c r="Q50" s="63">
        <v>0.4</v>
      </c>
      <c r="R50" s="45" t="s">
        <v>4</v>
      </c>
      <c r="S50" s="47">
        <f t="shared" si="5"/>
        <v>2.9</v>
      </c>
      <c r="T50" s="63">
        <v>-6</v>
      </c>
      <c r="U50" s="45" t="s">
        <v>4</v>
      </c>
      <c r="V50" s="47">
        <f t="shared" si="6"/>
        <v>-6</v>
      </c>
      <c r="W50" s="63">
        <v>0</v>
      </c>
      <c r="X50" s="45" t="s">
        <v>4</v>
      </c>
      <c r="Y50" s="45">
        <v>2</v>
      </c>
      <c r="Z50" s="45" t="s">
        <v>4</v>
      </c>
      <c r="AA50" s="45">
        <v>0</v>
      </c>
      <c r="AB50" s="45" t="s">
        <v>4</v>
      </c>
      <c r="AC50" s="45">
        <v>0</v>
      </c>
      <c r="AD50" s="45" t="s">
        <v>4</v>
      </c>
      <c r="AE50" s="45">
        <v>0</v>
      </c>
      <c r="AF50" s="45" t="s">
        <v>4</v>
      </c>
      <c r="AG50" s="45">
        <v>0</v>
      </c>
      <c r="AH50" s="45" t="s">
        <v>4</v>
      </c>
      <c r="AI50" s="45">
        <v>2.9</v>
      </c>
      <c r="AJ50" s="45" t="s">
        <v>4</v>
      </c>
      <c r="AK50" s="45">
        <v>2</v>
      </c>
      <c r="AL50" s="45" t="s">
        <v>4</v>
      </c>
      <c r="AM50" s="45">
        <v>0</v>
      </c>
      <c r="AN50" s="45" t="s">
        <v>4</v>
      </c>
      <c r="AO50" s="45">
        <v>82.9</v>
      </c>
      <c r="AP50" s="45" t="s">
        <v>4</v>
      </c>
      <c r="AQ50" s="45">
        <v>0</v>
      </c>
      <c r="AR50" s="45" t="s">
        <v>4</v>
      </c>
      <c r="AS50" s="45">
        <v>0</v>
      </c>
      <c r="AT50" s="45" t="s">
        <v>4</v>
      </c>
      <c r="AU50" s="45">
        <v>15.1</v>
      </c>
      <c r="AV50" s="45" t="s">
        <v>4</v>
      </c>
    </row>
    <row r="51" spans="1:48">
      <c r="A51" s="44">
        <v>35704</v>
      </c>
      <c r="B51" s="45">
        <v>6.8</v>
      </c>
      <c r="C51" s="45" t="s">
        <v>4</v>
      </c>
      <c r="D51" s="47">
        <f t="shared" si="0"/>
        <v>12.8</v>
      </c>
      <c r="E51" s="63">
        <v>9.1999999999999993</v>
      </c>
      <c r="F51" s="45" t="s">
        <v>4</v>
      </c>
      <c r="G51" s="47">
        <f t="shared" si="1"/>
        <v>10.7</v>
      </c>
      <c r="H51" s="63">
        <v>86.6</v>
      </c>
      <c r="I51" s="45" t="s">
        <v>4</v>
      </c>
      <c r="J51" s="47">
        <f t="shared" si="2"/>
        <v>85.8</v>
      </c>
      <c r="K51" s="63">
        <v>-8.9</v>
      </c>
      <c r="L51" s="45" t="s">
        <v>4</v>
      </c>
      <c r="M51" s="47">
        <f t="shared" si="3"/>
        <v>-8.4</v>
      </c>
      <c r="N51" s="63">
        <v>1.2</v>
      </c>
      <c r="O51" s="45" t="s">
        <v>4</v>
      </c>
      <c r="P51" s="47">
        <f t="shared" si="4"/>
        <v>1.2</v>
      </c>
      <c r="Q51" s="63">
        <v>-1.6</v>
      </c>
      <c r="R51" s="45" t="s">
        <v>4</v>
      </c>
      <c r="S51" s="47">
        <f t="shared" si="5"/>
        <v>-0.6</v>
      </c>
      <c r="T51" s="63">
        <v>-6</v>
      </c>
      <c r="U51" s="45" t="s">
        <v>4</v>
      </c>
      <c r="V51" s="47">
        <f t="shared" si="6"/>
        <v>-6</v>
      </c>
      <c r="W51" s="63">
        <v>0</v>
      </c>
      <c r="X51" s="45" t="s">
        <v>4</v>
      </c>
      <c r="Y51" s="45">
        <v>2</v>
      </c>
      <c r="Z51" s="45" t="s">
        <v>4</v>
      </c>
      <c r="AA51" s="45">
        <v>0</v>
      </c>
      <c r="AB51" s="45" t="s">
        <v>4</v>
      </c>
      <c r="AC51" s="45">
        <v>0</v>
      </c>
      <c r="AD51" s="45" t="s">
        <v>4</v>
      </c>
      <c r="AE51" s="45">
        <v>0</v>
      </c>
      <c r="AF51" s="45" t="s">
        <v>4</v>
      </c>
      <c r="AG51" s="45">
        <v>0</v>
      </c>
      <c r="AH51" s="45" t="s">
        <v>4</v>
      </c>
      <c r="AI51" s="45">
        <v>2.9</v>
      </c>
      <c r="AJ51" s="45" t="s">
        <v>4</v>
      </c>
      <c r="AK51" s="45">
        <v>2.9</v>
      </c>
      <c r="AL51" s="45" t="s">
        <v>4</v>
      </c>
      <c r="AM51" s="45">
        <v>0.8</v>
      </c>
      <c r="AN51" s="45" t="s">
        <v>4</v>
      </c>
      <c r="AO51" s="45">
        <v>80.2</v>
      </c>
      <c r="AP51" s="45" t="s">
        <v>4</v>
      </c>
      <c r="AQ51" s="45">
        <v>0</v>
      </c>
      <c r="AR51" s="45" t="s">
        <v>4</v>
      </c>
      <c r="AS51" s="45">
        <v>0</v>
      </c>
      <c r="AT51" s="45" t="s">
        <v>4</v>
      </c>
      <c r="AU51" s="45">
        <v>16.100000000000001</v>
      </c>
      <c r="AV51" s="45" t="s">
        <v>4</v>
      </c>
    </row>
    <row r="52" spans="1:48">
      <c r="A52" s="44">
        <v>35796</v>
      </c>
      <c r="B52" s="45">
        <v>7.8</v>
      </c>
      <c r="C52" s="45" t="s">
        <v>4</v>
      </c>
      <c r="D52" s="47">
        <f t="shared" si="0"/>
        <v>7.3</v>
      </c>
      <c r="E52" s="63">
        <v>21.2</v>
      </c>
      <c r="F52" s="45" t="s">
        <v>4</v>
      </c>
      <c r="G52" s="47">
        <f t="shared" si="1"/>
        <v>15.2</v>
      </c>
      <c r="H52" s="63">
        <v>89.3</v>
      </c>
      <c r="I52" s="45" t="s">
        <v>4</v>
      </c>
      <c r="J52" s="47">
        <f t="shared" si="2"/>
        <v>88</v>
      </c>
      <c r="K52" s="63">
        <v>-7.9</v>
      </c>
      <c r="L52" s="45" t="s">
        <v>4</v>
      </c>
      <c r="M52" s="47">
        <f t="shared" si="3"/>
        <v>-8.4</v>
      </c>
      <c r="N52" s="63">
        <v>2.2000000000000002</v>
      </c>
      <c r="O52" s="45" t="s">
        <v>4</v>
      </c>
      <c r="P52" s="47">
        <f t="shared" si="4"/>
        <v>1.7</v>
      </c>
      <c r="Q52" s="63">
        <v>-1.6</v>
      </c>
      <c r="R52" s="45" t="s">
        <v>4</v>
      </c>
      <c r="S52" s="47">
        <f t="shared" si="5"/>
        <v>-1.6</v>
      </c>
      <c r="T52" s="63">
        <v>-6</v>
      </c>
      <c r="U52" s="45" t="s">
        <v>4</v>
      </c>
      <c r="V52" s="47">
        <f t="shared" si="6"/>
        <v>-6</v>
      </c>
      <c r="W52" s="63">
        <v>0</v>
      </c>
      <c r="X52" s="45" t="s">
        <v>4</v>
      </c>
      <c r="Y52" s="45">
        <v>2</v>
      </c>
      <c r="Z52" s="45" t="s">
        <v>4</v>
      </c>
      <c r="AA52" s="45">
        <v>0</v>
      </c>
      <c r="AB52" s="45" t="s">
        <v>4</v>
      </c>
      <c r="AC52" s="45">
        <v>0</v>
      </c>
      <c r="AD52" s="45" t="s">
        <v>4</v>
      </c>
      <c r="AE52" s="45">
        <v>0</v>
      </c>
      <c r="AF52" s="45" t="s">
        <v>4</v>
      </c>
      <c r="AG52" s="45">
        <v>0</v>
      </c>
      <c r="AH52" s="45" t="s">
        <v>4</v>
      </c>
      <c r="AI52" s="45">
        <v>2.9</v>
      </c>
      <c r="AJ52" s="45" t="s">
        <v>4</v>
      </c>
      <c r="AK52" s="45">
        <v>83</v>
      </c>
      <c r="AL52" s="45" t="s">
        <v>4</v>
      </c>
      <c r="AM52" s="45">
        <v>0</v>
      </c>
      <c r="AN52" s="45" t="s">
        <v>4</v>
      </c>
      <c r="AO52" s="45">
        <v>1.4</v>
      </c>
      <c r="AP52" s="45" t="s">
        <v>4</v>
      </c>
      <c r="AQ52" s="45">
        <v>0</v>
      </c>
      <c r="AR52" s="45" t="s">
        <v>4</v>
      </c>
      <c r="AS52" s="45">
        <v>0</v>
      </c>
      <c r="AT52" s="45" t="s">
        <v>4</v>
      </c>
      <c r="AU52" s="45">
        <v>15.7</v>
      </c>
      <c r="AV52" s="45" t="s">
        <v>4</v>
      </c>
    </row>
    <row r="53" spans="1:48">
      <c r="A53" s="44">
        <v>35886</v>
      </c>
      <c r="B53" s="45">
        <v>4.8</v>
      </c>
      <c r="C53" s="45" t="s">
        <v>4</v>
      </c>
      <c r="D53" s="47">
        <f t="shared" si="0"/>
        <v>6.3</v>
      </c>
      <c r="E53" s="63">
        <v>-7.8</v>
      </c>
      <c r="F53" s="45" t="s">
        <v>4</v>
      </c>
      <c r="G53" s="47">
        <f t="shared" si="1"/>
        <v>6.7</v>
      </c>
      <c r="H53" s="63">
        <v>89.9</v>
      </c>
      <c r="I53" s="45" t="s">
        <v>4</v>
      </c>
      <c r="J53" s="47">
        <f t="shared" si="2"/>
        <v>89.6</v>
      </c>
      <c r="K53" s="63">
        <v>-7.9</v>
      </c>
      <c r="L53" s="45" t="s">
        <v>4</v>
      </c>
      <c r="M53" s="47">
        <f t="shared" si="3"/>
        <v>-7.9</v>
      </c>
      <c r="N53" s="63">
        <v>1.2</v>
      </c>
      <c r="O53" s="45" t="s">
        <v>4</v>
      </c>
      <c r="P53" s="47">
        <f t="shared" si="4"/>
        <v>1.7</v>
      </c>
      <c r="Q53" s="63">
        <v>-1.6</v>
      </c>
      <c r="R53" s="45" t="s">
        <v>4</v>
      </c>
      <c r="S53" s="47">
        <f t="shared" si="5"/>
        <v>-1.6</v>
      </c>
      <c r="T53" s="63">
        <v>-6</v>
      </c>
      <c r="U53" s="45" t="s">
        <v>4</v>
      </c>
      <c r="V53" s="47">
        <f t="shared" si="6"/>
        <v>-6</v>
      </c>
      <c r="W53" s="63">
        <v>0</v>
      </c>
      <c r="X53" s="45" t="s">
        <v>4</v>
      </c>
      <c r="Y53" s="45">
        <v>39.200000000000003</v>
      </c>
      <c r="Z53" s="45" t="s">
        <v>4</v>
      </c>
      <c r="AA53" s="45">
        <v>0</v>
      </c>
      <c r="AB53" s="45" t="s">
        <v>4</v>
      </c>
      <c r="AC53" s="45">
        <v>45.7</v>
      </c>
      <c r="AD53" s="45" t="s">
        <v>4</v>
      </c>
      <c r="AE53" s="45">
        <v>0</v>
      </c>
      <c r="AF53" s="45" t="s">
        <v>4</v>
      </c>
      <c r="AG53" s="45">
        <v>0.2</v>
      </c>
      <c r="AH53" s="45" t="s">
        <v>4</v>
      </c>
      <c r="AI53" s="45">
        <v>9.4</v>
      </c>
      <c r="AJ53" s="45" t="s">
        <v>4</v>
      </c>
      <c r="AK53" s="45">
        <v>42.7</v>
      </c>
      <c r="AL53" s="45" t="s">
        <v>4</v>
      </c>
      <c r="AM53" s="45">
        <v>0</v>
      </c>
      <c r="AN53" s="45" t="s">
        <v>4</v>
      </c>
      <c r="AO53" s="45">
        <v>40.5</v>
      </c>
      <c r="AP53" s="45" t="s">
        <v>4</v>
      </c>
      <c r="AQ53" s="45">
        <v>1.3</v>
      </c>
      <c r="AR53" s="45" t="s">
        <v>4</v>
      </c>
      <c r="AS53" s="45">
        <v>0</v>
      </c>
      <c r="AT53" s="45" t="s">
        <v>4</v>
      </c>
      <c r="AU53" s="45">
        <v>15.6</v>
      </c>
      <c r="AV53" s="45" t="s">
        <v>4</v>
      </c>
    </row>
    <row r="54" spans="1:48">
      <c r="A54" s="44">
        <v>35977</v>
      </c>
      <c r="B54" s="45">
        <v>5.8</v>
      </c>
      <c r="C54" s="45" t="s">
        <v>4</v>
      </c>
      <c r="D54" s="47">
        <f t="shared" si="0"/>
        <v>5.3</v>
      </c>
      <c r="E54" s="63">
        <v>8.1999999999999993</v>
      </c>
      <c r="F54" s="45" t="s">
        <v>4</v>
      </c>
      <c r="G54" s="47">
        <f t="shared" si="1"/>
        <v>0.2</v>
      </c>
      <c r="H54" s="63">
        <v>86.9</v>
      </c>
      <c r="I54" s="45" t="s">
        <v>4</v>
      </c>
      <c r="J54" s="47">
        <f t="shared" si="2"/>
        <v>88.4</v>
      </c>
      <c r="K54" s="63">
        <v>-8.9</v>
      </c>
      <c r="L54" s="45" t="s">
        <v>4</v>
      </c>
      <c r="M54" s="47">
        <f t="shared" si="3"/>
        <v>-8.4</v>
      </c>
      <c r="N54" s="63">
        <v>6.2</v>
      </c>
      <c r="O54" s="45" t="s">
        <v>4</v>
      </c>
      <c r="P54" s="47">
        <f t="shared" si="4"/>
        <v>3.7</v>
      </c>
      <c r="Q54" s="63">
        <v>2.4</v>
      </c>
      <c r="R54" s="45" t="s">
        <v>4</v>
      </c>
      <c r="S54" s="47">
        <f t="shared" si="5"/>
        <v>0.4</v>
      </c>
      <c r="T54" s="63">
        <v>-2</v>
      </c>
      <c r="U54" s="45" t="s">
        <v>4</v>
      </c>
      <c r="V54" s="47">
        <f t="shared" si="6"/>
        <v>-4</v>
      </c>
      <c r="W54" s="63">
        <v>0.2</v>
      </c>
      <c r="X54" s="45" t="s">
        <v>4</v>
      </c>
      <c r="Y54" s="45">
        <v>37.200000000000003</v>
      </c>
      <c r="Z54" s="45" t="s">
        <v>4</v>
      </c>
      <c r="AA54" s="45">
        <v>0</v>
      </c>
      <c r="AB54" s="45" t="s">
        <v>4</v>
      </c>
      <c r="AC54" s="45">
        <v>42.7</v>
      </c>
      <c r="AD54" s="45" t="s">
        <v>4</v>
      </c>
      <c r="AE54" s="45">
        <v>0</v>
      </c>
      <c r="AF54" s="45" t="s">
        <v>4</v>
      </c>
      <c r="AG54" s="45">
        <v>0.2</v>
      </c>
      <c r="AH54" s="45" t="s">
        <v>4</v>
      </c>
      <c r="AI54" s="45">
        <v>9.4</v>
      </c>
      <c r="AJ54" s="45" t="s">
        <v>4</v>
      </c>
      <c r="AK54" s="45">
        <v>43.4</v>
      </c>
      <c r="AL54" s="45" t="s">
        <v>4</v>
      </c>
      <c r="AM54" s="45">
        <v>0</v>
      </c>
      <c r="AN54" s="45" t="s">
        <v>4</v>
      </c>
      <c r="AO54" s="45">
        <v>39.299999999999997</v>
      </c>
      <c r="AP54" s="45" t="s">
        <v>4</v>
      </c>
      <c r="AQ54" s="45">
        <v>1.4</v>
      </c>
      <c r="AR54" s="45" t="s">
        <v>4</v>
      </c>
      <c r="AS54" s="45">
        <v>0</v>
      </c>
      <c r="AT54" s="45" t="s">
        <v>4</v>
      </c>
      <c r="AU54" s="45">
        <v>15.9</v>
      </c>
      <c r="AV54" s="45" t="s">
        <v>4</v>
      </c>
    </row>
    <row r="55" spans="1:48">
      <c r="A55" s="44">
        <v>36069</v>
      </c>
      <c r="B55" s="45">
        <v>7.8</v>
      </c>
      <c r="C55" s="45" t="s">
        <v>4</v>
      </c>
      <c r="D55" s="47">
        <f t="shared" si="0"/>
        <v>6.8</v>
      </c>
      <c r="E55" s="63">
        <v>8.1999999999999993</v>
      </c>
      <c r="F55" s="45" t="s">
        <v>4</v>
      </c>
      <c r="G55" s="47">
        <f t="shared" si="1"/>
        <v>8.1999999999999993</v>
      </c>
      <c r="H55" s="63">
        <v>83.7</v>
      </c>
      <c r="I55" s="45" t="s">
        <v>4</v>
      </c>
      <c r="J55" s="47">
        <f t="shared" si="2"/>
        <v>85.3</v>
      </c>
      <c r="K55" s="63">
        <v>-7.9</v>
      </c>
      <c r="L55" s="45" t="s">
        <v>4</v>
      </c>
      <c r="M55" s="47">
        <f t="shared" si="3"/>
        <v>-8.4</v>
      </c>
      <c r="N55" s="63">
        <v>-0.8</v>
      </c>
      <c r="O55" s="45" t="s">
        <v>4</v>
      </c>
      <c r="P55" s="47">
        <f t="shared" si="4"/>
        <v>2.7</v>
      </c>
      <c r="Q55" s="63">
        <v>-1.6</v>
      </c>
      <c r="R55" s="45" t="s">
        <v>4</v>
      </c>
      <c r="S55" s="47">
        <f t="shared" si="5"/>
        <v>0.4</v>
      </c>
      <c r="T55" s="63">
        <v>-6</v>
      </c>
      <c r="U55" s="45" t="s">
        <v>4</v>
      </c>
      <c r="V55" s="47">
        <f t="shared" si="6"/>
        <v>-4</v>
      </c>
      <c r="W55" s="63">
        <v>0</v>
      </c>
      <c r="X55" s="45" t="s">
        <v>4</v>
      </c>
      <c r="Y55" s="45">
        <v>82.2</v>
      </c>
      <c r="Z55" s="45" t="s">
        <v>4</v>
      </c>
      <c r="AA55" s="45">
        <v>0</v>
      </c>
      <c r="AB55" s="45" t="s">
        <v>4</v>
      </c>
      <c r="AC55" s="45">
        <v>0</v>
      </c>
      <c r="AD55" s="45" t="s">
        <v>4</v>
      </c>
      <c r="AE55" s="45">
        <v>1.6</v>
      </c>
      <c r="AF55" s="45" t="s">
        <v>4</v>
      </c>
      <c r="AG55" s="45">
        <v>4.2</v>
      </c>
      <c r="AH55" s="45" t="s">
        <v>4</v>
      </c>
      <c r="AI55" s="45">
        <v>9.4</v>
      </c>
      <c r="AJ55" s="45" t="s">
        <v>4</v>
      </c>
      <c r="AK55" s="45">
        <v>81.099999999999994</v>
      </c>
      <c r="AL55" s="45" t="s">
        <v>4</v>
      </c>
      <c r="AM55" s="45">
        <v>0</v>
      </c>
      <c r="AN55" s="45" t="s">
        <v>4</v>
      </c>
      <c r="AO55" s="45">
        <v>0</v>
      </c>
      <c r="AP55" s="45" t="s">
        <v>4</v>
      </c>
      <c r="AQ55" s="45">
        <v>0</v>
      </c>
      <c r="AR55" s="45" t="s">
        <v>4</v>
      </c>
      <c r="AS55" s="45">
        <v>3.7</v>
      </c>
      <c r="AT55" s="45" t="s">
        <v>4</v>
      </c>
      <c r="AU55" s="45">
        <v>15.3</v>
      </c>
      <c r="AV55" s="45" t="s">
        <v>4</v>
      </c>
    </row>
    <row r="56" spans="1:48">
      <c r="A56" s="44">
        <v>36161</v>
      </c>
      <c r="B56" s="45">
        <v>18.8</v>
      </c>
      <c r="C56" s="45" t="s">
        <v>4</v>
      </c>
      <c r="D56" s="47">
        <f t="shared" si="0"/>
        <v>13.3</v>
      </c>
      <c r="E56" s="63">
        <v>-5.8</v>
      </c>
      <c r="F56" s="45" t="s">
        <v>4</v>
      </c>
      <c r="G56" s="47">
        <f t="shared" si="1"/>
        <v>1.2</v>
      </c>
      <c r="H56" s="63">
        <v>87</v>
      </c>
      <c r="I56" s="45" t="s">
        <v>4</v>
      </c>
      <c r="J56" s="47">
        <f t="shared" si="2"/>
        <v>85.4</v>
      </c>
      <c r="K56" s="63">
        <v>-6.9</v>
      </c>
      <c r="L56" s="45" t="s">
        <v>4</v>
      </c>
      <c r="M56" s="47">
        <f t="shared" si="3"/>
        <v>-7.4</v>
      </c>
      <c r="N56" s="63">
        <v>2.2000000000000002</v>
      </c>
      <c r="O56" s="45" t="s">
        <v>4</v>
      </c>
      <c r="P56" s="47">
        <f t="shared" si="4"/>
        <v>0.7</v>
      </c>
      <c r="Q56" s="63">
        <v>-3.6</v>
      </c>
      <c r="R56" s="45" t="s">
        <v>4</v>
      </c>
      <c r="S56" s="47">
        <f t="shared" si="5"/>
        <v>-2.6</v>
      </c>
      <c r="T56" s="63">
        <v>-8</v>
      </c>
      <c r="U56" s="45" t="s">
        <v>4</v>
      </c>
      <c r="V56" s="47">
        <f t="shared" si="6"/>
        <v>-7</v>
      </c>
      <c r="W56" s="63">
        <v>8.5</v>
      </c>
      <c r="X56" s="45" t="s">
        <v>4</v>
      </c>
      <c r="Y56" s="45">
        <v>69.2</v>
      </c>
      <c r="Z56" s="45" t="s">
        <v>4</v>
      </c>
      <c r="AA56" s="45">
        <v>0</v>
      </c>
      <c r="AB56" s="45" t="s">
        <v>4</v>
      </c>
      <c r="AC56" s="45">
        <v>12.7</v>
      </c>
      <c r="AD56" s="45" t="s">
        <v>4</v>
      </c>
      <c r="AE56" s="45">
        <v>0</v>
      </c>
      <c r="AF56" s="45" t="s">
        <v>4</v>
      </c>
      <c r="AG56" s="45">
        <v>1.2</v>
      </c>
      <c r="AH56" s="45" t="s">
        <v>4</v>
      </c>
      <c r="AI56" s="45">
        <v>9.4</v>
      </c>
      <c r="AJ56" s="45" t="s">
        <v>4</v>
      </c>
      <c r="AK56" s="45">
        <v>71.599999999999994</v>
      </c>
      <c r="AL56" s="45" t="s">
        <v>4</v>
      </c>
      <c r="AM56" s="45">
        <v>0</v>
      </c>
      <c r="AN56" s="45" t="s">
        <v>4</v>
      </c>
      <c r="AO56" s="45">
        <v>11.8</v>
      </c>
      <c r="AP56" s="45" t="s">
        <v>4</v>
      </c>
      <c r="AQ56" s="45">
        <v>0</v>
      </c>
      <c r="AR56" s="45" t="s">
        <v>4</v>
      </c>
      <c r="AS56" s="45">
        <v>0.9</v>
      </c>
      <c r="AT56" s="45" t="s">
        <v>4</v>
      </c>
      <c r="AU56" s="45">
        <v>15.7</v>
      </c>
      <c r="AV56" s="45" t="s">
        <v>4</v>
      </c>
    </row>
    <row r="57" spans="1:48">
      <c r="A57" s="44">
        <v>36251</v>
      </c>
      <c r="B57" s="45">
        <v>5.8</v>
      </c>
      <c r="C57" s="45" t="s">
        <v>4</v>
      </c>
      <c r="D57" s="47">
        <f t="shared" si="0"/>
        <v>12.3</v>
      </c>
      <c r="E57" s="63">
        <v>-4.8</v>
      </c>
      <c r="F57" s="45" t="s">
        <v>4</v>
      </c>
      <c r="G57" s="47">
        <f t="shared" si="1"/>
        <v>-5.3</v>
      </c>
      <c r="H57" s="63">
        <v>86.5</v>
      </c>
      <c r="I57" s="45" t="s">
        <v>4</v>
      </c>
      <c r="J57" s="47">
        <f t="shared" si="2"/>
        <v>86.8</v>
      </c>
      <c r="K57" s="63">
        <v>-7.9</v>
      </c>
      <c r="L57" s="45" t="s">
        <v>4</v>
      </c>
      <c r="M57" s="47">
        <f t="shared" si="3"/>
        <v>-7.4</v>
      </c>
      <c r="N57" s="63">
        <v>-0.8</v>
      </c>
      <c r="O57" s="45" t="s">
        <v>4</v>
      </c>
      <c r="P57" s="47">
        <f t="shared" si="4"/>
        <v>0.7</v>
      </c>
      <c r="Q57" s="63">
        <v>1.4</v>
      </c>
      <c r="R57" s="45" t="s">
        <v>4</v>
      </c>
      <c r="S57" s="47">
        <f t="shared" si="5"/>
        <v>-1.1000000000000001</v>
      </c>
      <c r="T57" s="63">
        <v>-6</v>
      </c>
      <c r="U57" s="45" t="s">
        <v>4</v>
      </c>
      <c r="V57" s="47">
        <f t="shared" si="6"/>
        <v>-7</v>
      </c>
      <c r="W57" s="63">
        <v>0</v>
      </c>
      <c r="X57" s="45" t="s">
        <v>4</v>
      </c>
      <c r="Y57" s="45">
        <v>2</v>
      </c>
      <c r="Z57" s="45" t="s">
        <v>4</v>
      </c>
      <c r="AA57" s="45">
        <v>0</v>
      </c>
      <c r="AB57" s="45" t="s">
        <v>4</v>
      </c>
      <c r="AC57" s="45">
        <v>0</v>
      </c>
      <c r="AD57" s="45" t="s">
        <v>4</v>
      </c>
      <c r="AE57" s="45">
        <v>0</v>
      </c>
      <c r="AF57" s="45" t="s">
        <v>4</v>
      </c>
      <c r="AG57" s="45">
        <v>0</v>
      </c>
      <c r="AH57" s="45" t="s">
        <v>4</v>
      </c>
      <c r="AI57" s="45">
        <v>2.9</v>
      </c>
      <c r="AJ57" s="45" t="s">
        <v>4</v>
      </c>
      <c r="AK57" s="45">
        <v>1.9</v>
      </c>
      <c r="AL57" s="45" t="s">
        <v>4</v>
      </c>
      <c r="AM57" s="45">
        <v>0</v>
      </c>
      <c r="AN57" s="45" t="s">
        <v>4</v>
      </c>
      <c r="AO57" s="45">
        <v>0</v>
      </c>
      <c r="AP57" s="45" t="s">
        <v>4</v>
      </c>
      <c r="AQ57" s="45">
        <v>0</v>
      </c>
      <c r="AR57" s="45" t="s">
        <v>4</v>
      </c>
      <c r="AS57" s="45">
        <v>0</v>
      </c>
      <c r="AT57" s="45" t="s">
        <v>4</v>
      </c>
      <c r="AU57" s="45">
        <v>98.1</v>
      </c>
      <c r="AV57" s="45" t="s">
        <v>4</v>
      </c>
    </row>
    <row r="58" spans="1:48">
      <c r="A58" s="44">
        <v>36342</v>
      </c>
      <c r="B58" s="45">
        <v>-6.2</v>
      </c>
      <c r="C58" s="45" t="s">
        <v>4</v>
      </c>
      <c r="D58" s="47">
        <f t="shared" si="0"/>
        <v>-0.2</v>
      </c>
      <c r="E58" s="63">
        <v>24.2</v>
      </c>
      <c r="F58" s="45" t="s">
        <v>4</v>
      </c>
      <c r="G58" s="47">
        <f t="shared" si="1"/>
        <v>9.6999999999999993</v>
      </c>
      <c r="H58" s="63">
        <v>87.2</v>
      </c>
      <c r="I58" s="45" t="s">
        <v>4</v>
      </c>
      <c r="J58" s="47">
        <f t="shared" si="2"/>
        <v>86.9</v>
      </c>
      <c r="K58" s="63">
        <v>-7.9</v>
      </c>
      <c r="L58" s="45" t="s">
        <v>4</v>
      </c>
      <c r="M58" s="47">
        <f t="shared" si="3"/>
        <v>-7.9</v>
      </c>
      <c r="N58" s="63">
        <v>2.2000000000000002</v>
      </c>
      <c r="O58" s="45" t="s">
        <v>4</v>
      </c>
      <c r="P58" s="47">
        <f t="shared" si="4"/>
        <v>0.7</v>
      </c>
      <c r="Q58" s="63">
        <v>-1.6</v>
      </c>
      <c r="R58" s="45" t="s">
        <v>4</v>
      </c>
      <c r="S58" s="47">
        <f t="shared" si="5"/>
        <v>-0.1</v>
      </c>
      <c r="T58" s="63">
        <v>-3</v>
      </c>
      <c r="U58" s="45" t="s">
        <v>4</v>
      </c>
      <c r="V58" s="47">
        <f t="shared" si="6"/>
        <v>-4.5</v>
      </c>
      <c r="W58" s="63">
        <v>0</v>
      </c>
      <c r="X58" s="45" t="s">
        <v>4</v>
      </c>
      <c r="Y58" s="45">
        <v>2</v>
      </c>
      <c r="Z58" s="45" t="s">
        <v>4</v>
      </c>
      <c r="AA58" s="45">
        <v>0</v>
      </c>
      <c r="AB58" s="45" t="s">
        <v>4</v>
      </c>
      <c r="AC58" s="45">
        <v>0</v>
      </c>
      <c r="AD58" s="45" t="s">
        <v>4</v>
      </c>
      <c r="AE58" s="45">
        <v>0</v>
      </c>
      <c r="AF58" s="45" t="s">
        <v>4</v>
      </c>
      <c r="AG58" s="45">
        <v>0</v>
      </c>
      <c r="AH58" s="45" t="s">
        <v>4</v>
      </c>
      <c r="AI58" s="45">
        <v>2.9</v>
      </c>
      <c r="AJ58" s="45" t="s">
        <v>4</v>
      </c>
      <c r="AK58" s="45">
        <v>2</v>
      </c>
      <c r="AL58" s="45" t="s">
        <v>4</v>
      </c>
      <c r="AM58" s="45">
        <v>0</v>
      </c>
      <c r="AN58" s="45" t="s">
        <v>4</v>
      </c>
      <c r="AO58" s="45">
        <v>75.400000000000006</v>
      </c>
      <c r="AP58" s="45" t="s">
        <v>4</v>
      </c>
      <c r="AQ58" s="45">
        <v>0</v>
      </c>
      <c r="AR58" s="45" t="s">
        <v>4</v>
      </c>
      <c r="AS58" s="45">
        <v>0</v>
      </c>
      <c r="AT58" s="45" t="s">
        <v>4</v>
      </c>
      <c r="AU58" s="45">
        <v>22.6</v>
      </c>
      <c r="AV58" s="45" t="s">
        <v>4</v>
      </c>
    </row>
    <row r="59" spans="1:48">
      <c r="A59" s="44">
        <v>36434</v>
      </c>
      <c r="B59" s="45">
        <v>10.8</v>
      </c>
      <c r="C59" s="45" t="s">
        <v>4</v>
      </c>
      <c r="D59" s="47">
        <f t="shared" si="0"/>
        <v>2.2999999999999998</v>
      </c>
      <c r="E59" s="63">
        <v>12.2</v>
      </c>
      <c r="F59" s="45" t="s">
        <v>4</v>
      </c>
      <c r="G59" s="47">
        <f t="shared" si="1"/>
        <v>18.2</v>
      </c>
      <c r="H59" s="63">
        <v>84.7</v>
      </c>
      <c r="I59" s="45" t="s">
        <v>4</v>
      </c>
      <c r="J59" s="47">
        <f t="shared" si="2"/>
        <v>86</v>
      </c>
      <c r="K59" s="63">
        <v>-7.9</v>
      </c>
      <c r="L59" s="45" t="s">
        <v>4</v>
      </c>
      <c r="M59" s="47">
        <f t="shared" si="3"/>
        <v>-7.9</v>
      </c>
      <c r="N59" s="63">
        <v>2.2000000000000002</v>
      </c>
      <c r="O59" s="45" t="s">
        <v>4</v>
      </c>
      <c r="P59" s="47">
        <f t="shared" si="4"/>
        <v>2.2000000000000002</v>
      </c>
      <c r="Q59" s="63">
        <v>-1.6</v>
      </c>
      <c r="R59" s="45" t="s">
        <v>4</v>
      </c>
      <c r="S59" s="47">
        <f t="shared" si="5"/>
        <v>-1.6</v>
      </c>
      <c r="T59" s="63">
        <v>-6</v>
      </c>
      <c r="U59" s="45" t="s">
        <v>4</v>
      </c>
      <c r="V59" s="47">
        <f t="shared" si="6"/>
        <v>-4.5</v>
      </c>
      <c r="W59" s="63">
        <v>2.2000000000000002</v>
      </c>
      <c r="X59" s="45" t="s">
        <v>4</v>
      </c>
      <c r="Y59" s="45">
        <v>36.200000000000003</v>
      </c>
      <c r="Z59" s="45" t="s">
        <v>4</v>
      </c>
      <c r="AA59" s="45">
        <v>0</v>
      </c>
      <c r="AB59" s="45" t="s">
        <v>4</v>
      </c>
      <c r="AC59" s="45">
        <v>47.7</v>
      </c>
      <c r="AD59" s="45" t="s">
        <v>4</v>
      </c>
      <c r="AE59" s="45">
        <v>0</v>
      </c>
      <c r="AF59" s="45" t="s">
        <v>4</v>
      </c>
      <c r="AG59" s="45">
        <v>0.2</v>
      </c>
      <c r="AH59" s="45" t="s">
        <v>4</v>
      </c>
      <c r="AI59" s="45">
        <v>9.4</v>
      </c>
      <c r="AJ59" s="45" t="s">
        <v>4</v>
      </c>
      <c r="AK59" s="45">
        <v>40.299999999999997</v>
      </c>
      <c r="AL59" s="45" t="s">
        <v>4</v>
      </c>
      <c r="AM59" s="45">
        <v>0</v>
      </c>
      <c r="AN59" s="45" t="s">
        <v>4</v>
      </c>
      <c r="AO59" s="45">
        <v>42.8</v>
      </c>
      <c r="AP59" s="45" t="s">
        <v>4</v>
      </c>
      <c r="AQ59" s="45">
        <v>1.3</v>
      </c>
      <c r="AR59" s="45" t="s">
        <v>4</v>
      </c>
      <c r="AS59" s="45">
        <v>0</v>
      </c>
      <c r="AT59" s="45" t="s">
        <v>4</v>
      </c>
      <c r="AU59" s="45">
        <v>15.7</v>
      </c>
      <c r="AV59" s="45" t="s">
        <v>4</v>
      </c>
    </row>
    <row r="60" spans="1:48">
      <c r="A60" s="44">
        <v>36526</v>
      </c>
      <c r="B60" s="45">
        <v>23.8</v>
      </c>
      <c r="C60" s="45" t="s">
        <v>4</v>
      </c>
      <c r="D60" s="47">
        <f t="shared" si="0"/>
        <v>17.3</v>
      </c>
      <c r="E60" s="63">
        <v>-22.8</v>
      </c>
      <c r="F60" s="45" t="s">
        <v>4</v>
      </c>
      <c r="G60" s="47">
        <f t="shared" si="1"/>
        <v>-5.3</v>
      </c>
      <c r="H60" s="63">
        <v>85.1</v>
      </c>
      <c r="I60" s="45" t="s">
        <v>4</v>
      </c>
      <c r="J60" s="47">
        <f t="shared" si="2"/>
        <v>84.9</v>
      </c>
      <c r="K60" s="63">
        <v>-7.9</v>
      </c>
      <c r="L60" s="45" t="s">
        <v>4</v>
      </c>
      <c r="M60" s="47">
        <f t="shared" si="3"/>
        <v>-7.9</v>
      </c>
      <c r="N60" s="63">
        <v>1.2</v>
      </c>
      <c r="O60" s="45" t="s">
        <v>4</v>
      </c>
      <c r="P60" s="47">
        <f t="shared" si="4"/>
        <v>1.7</v>
      </c>
      <c r="Q60" s="63">
        <v>-1.6</v>
      </c>
      <c r="R60" s="45" t="s">
        <v>4</v>
      </c>
      <c r="S60" s="47">
        <f t="shared" si="5"/>
        <v>-1.6</v>
      </c>
      <c r="T60" s="63">
        <v>-6</v>
      </c>
      <c r="U60" s="45" t="s">
        <v>4</v>
      </c>
      <c r="V60" s="47">
        <f t="shared" si="6"/>
        <v>-6</v>
      </c>
      <c r="W60" s="63">
        <v>0</v>
      </c>
      <c r="X60" s="45" t="s">
        <v>4</v>
      </c>
      <c r="Y60" s="45">
        <v>2</v>
      </c>
      <c r="Z60" s="45" t="s">
        <v>4</v>
      </c>
      <c r="AA60" s="45">
        <v>0</v>
      </c>
      <c r="AB60" s="45" t="s">
        <v>4</v>
      </c>
      <c r="AC60" s="45">
        <v>0</v>
      </c>
      <c r="AD60" s="45" t="s">
        <v>4</v>
      </c>
      <c r="AE60" s="45">
        <v>0</v>
      </c>
      <c r="AF60" s="45" t="s">
        <v>4</v>
      </c>
      <c r="AG60" s="45">
        <v>0</v>
      </c>
      <c r="AH60" s="45" t="s">
        <v>4</v>
      </c>
      <c r="AI60" s="45">
        <v>2.9</v>
      </c>
      <c r="AJ60" s="45" t="s">
        <v>4</v>
      </c>
      <c r="AK60" s="45">
        <v>84.6</v>
      </c>
      <c r="AL60" s="45" t="s">
        <v>4</v>
      </c>
      <c r="AM60" s="45">
        <v>0</v>
      </c>
      <c r="AN60" s="45" t="s">
        <v>4</v>
      </c>
      <c r="AO60" s="45">
        <v>0</v>
      </c>
      <c r="AP60" s="45" t="s">
        <v>4</v>
      </c>
      <c r="AQ60" s="45">
        <v>0</v>
      </c>
      <c r="AR60" s="45" t="s">
        <v>4</v>
      </c>
      <c r="AS60" s="45">
        <v>0</v>
      </c>
      <c r="AT60" s="45" t="s">
        <v>4</v>
      </c>
      <c r="AU60" s="45">
        <v>15.4</v>
      </c>
      <c r="AV60" s="45" t="s">
        <v>4</v>
      </c>
    </row>
    <row r="61" spans="1:48">
      <c r="A61" s="44">
        <v>36617</v>
      </c>
      <c r="B61" s="45">
        <v>7.8</v>
      </c>
      <c r="C61" s="45" t="s">
        <v>4</v>
      </c>
      <c r="D61" s="47">
        <f t="shared" si="0"/>
        <v>15.8</v>
      </c>
      <c r="E61" s="63">
        <v>9.1999999999999993</v>
      </c>
      <c r="F61" s="45" t="s">
        <v>4</v>
      </c>
      <c r="G61" s="47">
        <f t="shared" si="1"/>
        <v>-6.8</v>
      </c>
      <c r="H61" s="63">
        <v>82.8</v>
      </c>
      <c r="I61" s="45" t="s">
        <v>4</v>
      </c>
      <c r="J61" s="47">
        <f t="shared" si="2"/>
        <v>84</v>
      </c>
      <c r="K61" s="63">
        <v>-7.9</v>
      </c>
      <c r="L61" s="45" t="s">
        <v>4</v>
      </c>
      <c r="M61" s="47">
        <f t="shared" si="3"/>
        <v>-7.9</v>
      </c>
      <c r="N61" s="63">
        <v>-0.8</v>
      </c>
      <c r="O61" s="45" t="s">
        <v>4</v>
      </c>
      <c r="P61" s="47">
        <f t="shared" si="4"/>
        <v>0.2</v>
      </c>
      <c r="Q61" s="63">
        <v>-1.6</v>
      </c>
      <c r="R61" s="45" t="s">
        <v>4</v>
      </c>
      <c r="S61" s="47">
        <f t="shared" si="5"/>
        <v>-1.6</v>
      </c>
      <c r="T61" s="63">
        <v>-6</v>
      </c>
      <c r="U61" s="45" t="s">
        <v>4</v>
      </c>
      <c r="V61" s="47">
        <f t="shared" si="6"/>
        <v>-6</v>
      </c>
      <c r="W61" s="63">
        <v>12.5</v>
      </c>
      <c r="X61" s="45" t="s">
        <v>4</v>
      </c>
      <c r="Y61" s="45">
        <v>2.2000000000000002</v>
      </c>
      <c r="Z61" s="45" t="s">
        <v>4</v>
      </c>
      <c r="AA61" s="45">
        <v>0</v>
      </c>
      <c r="AB61" s="45" t="s">
        <v>4</v>
      </c>
      <c r="AC61" s="45">
        <v>80.7</v>
      </c>
      <c r="AD61" s="45" t="s">
        <v>4</v>
      </c>
      <c r="AE61" s="45">
        <v>0</v>
      </c>
      <c r="AF61" s="45" t="s">
        <v>4</v>
      </c>
      <c r="AG61" s="45">
        <v>0.2</v>
      </c>
      <c r="AH61" s="45" t="s">
        <v>4</v>
      </c>
      <c r="AI61" s="45">
        <v>9.4</v>
      </c>
      <c r="AJ61" s="45" t="s">
        <v>4</v>
      </c>
      <c r="AK61" s="45">
        <v>9.1</v>
      </c>
      <c r="AL61" s="45" t="s">
        <v>4</v>
      </c>
      <c r="AM61" s="45">
        <v>0</v>
      </c>
      <c r="AN61" s="45" t="s">
        <v>4</v>
      </c>
      <c r="AO61" s="45">
        <v>75.3</v>
      </c>
      <c r="AP61" s="45" t="s">
        <v>4</v>
      </c>
      <c r="AQ61" s="45">
        <v>0</v>
      </c>
      <c r="AR61" s="45" t="s">
        <v>4</v>
      </c>
      <c r="AS61" s="45">
        <v>0</v>
      </c>
      <c r="AT61" s="45" t="s">
        <v>4</v>
      </c>
      <c r="AU61" s="45">
        <v>15.6</v>
      </c>
      <c r="AV61" s="45" t="s">
        <v>4</v>
      </c>
    </row>
    <row r="62" spans="1:48">
      <c r="A62" s="44">
        <v>36708</v>
      </c>
      <c r="B62" s="45">
        <v>7.8</v>
      </c>
      <c r="C62" s="45" t="s">
        <v>4</v>
      </c>
      <c r="D62" s="47">
        <f t="shared" si="0"/>
        <v>7.8</v>
      </c>
      <c r="E62" s="63">
        <v>-2.8</v>
      </c>
      <c r="F62" s="45" t="s">
        <v>4</v>
      </c>
      <c r="G62" s="47">
        <f t="shared" si="1"/>
        <v>3.2</v>
      </c>
      <c r="H62" s="63">
        <v>80.2</v>
      </c>
      <c r="I62" s="45" t="s">
        <v>4</v>
      </c>
      <c r="J62" s="47">
        <f t="shared" si="2"/>
        <v>81.5</v>
      </c>
      <c r="K62" s="63">
        <v>-7.9</v>
      </c>
      <c r="L62" s="45" t="s">
        <v>4</v>
      </c>
      <c r="M62" s="47">
        <f t="shared" si="3"/>
        <v>-7.9</v>
      </c>
      <c r="N62" s="63">
        <v>-1.8</v>
      </c>
      <c r="O62" s="45" t="s">
        <v>4</v>
      </c>
      <c r="P62" s="47">
        <f t="shared" si="4"/>
        <v>-1.3</v>
      </c>
      <c r="Q62" s="63">
        <v>-1.6</v>
      </c>
      <c r="R62" s="45" t="s">
        <v>4</v>
      </c>
      <c r="S62" s="47">
        <f t="shared" si="5"/>
        <v>-1.6</v>
      </c>
      <c r="T62" s="63">
        <v>-6</v>
      </c>
      <c r="U62" s="45" t="s">
        <v>4</v>
      </c>
      <c r="V62" s="47">
        <f t="shared" si="6"/>
        <v>-6</v>
      </c>
      <c r="W62" s="63">
        <v>10.5</v>
      </c>
      <c r="X62" s="45" t="s">
        <v>4</v>
      </c>
      <c r="Y62" s="45">
        <v>71.2</v>
      </c>
      <c r="Z62" s="45" t="s">
        <v>4</v>
      </c>
      <c r="AA62" s="45">
        <v>0</v>
      </c>
      <c r="AB62" s="45" t="s">
        <v>4</v>
      </c>
      <c r="AC62" s="45">
        <v>83.7</v>
      </c>
      <c r="AD62" s="45" t="s">
        <v>4</v>
      </c>
      <c r="AE62" s="45">
        <v>0</v>
      </c>
      <c r="AF62" s="45" t="s">
        <v>4</v>
      </c>
      <c r="AG62" s="45">
        <v>0.2</v>
      </c>
      <c r="AH62" s="45" t="s">
        <v>4</v>
      </c>
      <c r="AI62" s="45">
        <v>24.4</v>
      </c>
      <c r="AJ62" s="45" t="s">
        <v>4</v>
      </c>
      <c r="AK62" s="45">
        <v>58.5</v>
      </c>
      <c r="AL62" s="45" t="s">
        <v>4</v>
      </c>
      <c r="AM62" s="45">
        <v>0</v>
      </c>
      <c r="AN62" s="45" t="s">
        <v>4</v>
      </c>
      <c r="AO62" s="45">
        <v>11.5</v>
      </c>
      <c r="AP62" s="45" t="s">
        <v>4</v>
      </c>
      <c r="AQ62" s="45">
        <v>0.3</v>
      </c>
      <c r="AR62" s="45" t="s">
        <v>4</v>
      </c>
      <c r="AS62" s="45">
        <v>0</v>
      </c>
      <c r="AT62" s="45" t="s">
        <v>4</v>
      </c>
      <c r="AU62" s="45">
        <v>29.6</v>
      </c>
      <c r="AV62" s="45" t="s">
        <v>4</v>
      </c>
    </row>
    <row r="63" spans="1:48">
      <c r="A63" s="44">
        <v>36800</v>
      </c>
      <c r="B63" s="45">
        <v>7.8</v>
      </c>
      <c r="C63" s="45" t="s">
        <v>4</v>
      </c>
      <c r="D63" s="47">
        <f t="shared" si="0"/>
        <v>7.8</v>
      </c>
      <c r="E63" s="63">
        <v>-6.8</v>
      </c>
      <c r="F63" s="45" t="s">
        <v>4</v>
      </c>
      <c r="G63" s="47">
        <f t="shared" si="1"/>
        <v>-4.8</v>
      </c>
      <c r="H63" s="63">
        <v>95.2</v>
      </c>
      <c r="I63" s="45" t="s">
        <v>4</v>
      </c>
      <c r="J63" s="47">
        <f t="shared" si="2"/>
        <v>87.7</v>
      </c>
      <c r="K63" s="63">
        <v>-6.9</v>
      </c>
      <c r="L63" s="45" t="s">
        <v>4</v>
      </c>
      <c r="M63" s="47">
        <f t="shared" si="3"/>
        <v>-7.4</v>
      </c>
      <c r="N63" s="63">
        <v>-0.8</v>
      </c>
      <c r="O63" s="45" t="s">
        <v>4</v>
      </c>
      <c r="P63" s="47">
        <f t="shared" si="4"/>
        <v>-1.3</v>
      </c>
      <c r="Q63" s="63">
        <v>-1.6</v>
      </c>
      <c r="R63" s="45" t="s">
        <v>4</v>
      </c>
      <c r="S63" s="47">
        <f t="shared" si="5"/>
        <v>-1.6</v>
      </c>
      <c r="T63" s="63">
        <v>-6</v>
      </c>
      <c r="U63" s="45" t="s">
        <v>4</v>
      </c>
      <c r="V63" s="47">
        <f t="shared" si="6"/>
        <v>-6</v>
      </c>
      <c r="W63" s="63">
        <v>64.5</v>
      </c>
      <c r="X63" s="45" t="s">
        <v>4</v>
      </c>
      <c r="Y63" s="45">
        <v>60.2</v>
      </c>
      <c r="Z63" s="45" t="s">
        <v>4</v>
      </c>
      <c r="AA63" s="45">
        <v>0</v>
      </c>
      <c r="AB63" s="45" t="s">
        <v>4</v>
      </c>
      <c r="AC63" s="45">
        <v>23.7</v>
      </c>
      <c r="AD63" s="45" t="s">
        <v>4</v>
      </c>
      <c r="AE63" s="45">
        <v>0</v>
      </c>
      <c r="AF63" s="45" t="s">
        <v>4</v>
      </c>
      <c r="AG63" s="45">
        <v>0.2</v>
      </c>
      <c r="AH63" s="45" t="s">
        <v>4</v>
      </c>
      <c r="AI63" s="45">
        <v>9.4</v>
      </c>
      <c r="AJ63" s="45" t="s">
        <v>4</v>
      </c>
      <c r="AK63" s="45">
        <v>62.8</v>
      </c>
      <c r="AL63" s="45" t="s">
        <v>4</v>
      </c>
      <c r="AM63" s="45">
        <v>0</v>
      </c>
      <c r="AN63" s="45" t="s">
        <v>4</v>
      </c>
      <c r="AO63" s="45">
        <v>21.6</v>
      </c>
      <c r="AP63" s="45" t="s">
        <v>4</v>
      </c>
      <c r="AQ63" s="45">
        <v>0</v>
      </c>
      <c r="AR63" s="45" t="s">
        <v>4</v>
      </c>
      <c r="AS63" s="45">
        <v>0</v>
      </c>
      <c r="AT63" s="45" t="s">
        <v>4</v>
      </c>
      <c r="AU63" s="45">
        <v>15.5</v>
      </c>
      <c r="AV63" s="45" t="s">
        <v>4</v>
      </c>
    </row>
    <row r="64" spans="1:48">
      <c r="A64" s="44">
        <v>36892</v>
      </c>
      <c r="B64" s="45">
        <v>14.8</v>
      </c>
      <c r="C64" s="45" t="s">
        <v>4</v>
      </c>
      <c r="D64" s="47">
        <f t="shared" si="0"/>
        <v>11.3</v>
      </c>
      <c r="E64" s="63">
        <v>-2.8</v>
      </c>
      <c r="F64" s="45" t="s">
        <v>4</v>
      </c>
      <c r="G64" s="47">
        <f t="shared" si="1"/>
        <v>-4.8</v>
      </c>
      <c r="H64" s="63">
        <v>95.5</v>
      </c>
      <c r="I64" s="45" t="s">
        <v>4</v>
      </c>
      <c r="J64" s="47">
        <f t="shared" si="2"/>
        <v>95.4</v>
      </c>
      <c r="K64" s="63">
        <v>-7.9</v>
      </c>
      <c r="L64" s="45" t="s">
        <v>4</v>
      </c>
      <c r="M64" s="47">
        <f t="shared" si="3"/>
        <v>-7.4</v>
      </c>
      <c r="N64" s="63">
        <v>-0.8</v>
      </c>
      <c r="O64" s="45" t="s">
        <v>4</v>
      </c>
      <c r="P64" s="47">
        <f t="shared" si="4"/>
        <v>-0.8</v>
      </c>
      <c r="Q64" s="63">
        <v>-1.6</v>
      </c>
      <c r="R64" s="45" t="s">
        <v>4</v>
      </c>
      <c r="S64" s="47">
        <f t="shared" si="5"/>
        <v>-1.6</v>
      </c>
      <c r="T64" s="63">
        <v>-6</v>
      </c>
      <c r="U64" s="45" t="s">
        <v>4</v>
      </c>
      <c r="V64" s="47">
        <f t="shared" si="6"/>
        <v>-6</v>
      </c>
      <c r="W64" s="63">
        <v>8.5</v>
      </c>
      <c r="X64" s="45" t="s">
        <v>4</v>
      </c>
      <c r="Y64" s="45">
        <v>65.2</v>
      </c>
      <c r="Z64" s="45" t="s">
        <v>4</v>
      </c>
      <c r="AA64" s="45">
        <v>0</v>
      </c>
      <c r="AB64" s="45" t="s">
        <v>4</v>
      </c>
      <c r="AC64" s="45">
        <v>0</v>
      </c>
      <c r="AD64" s="45" t="s">
        <v>4</v>
      </c>
      <c r="AE64" s="45">
        <v>0</v>
      </c>
      <c r="AF64" s="45" t="s">
        <v>4</v>
      </c>
      <c r="AG64" s="45">
        <v>0.2</v>
      </c>
      <c r="AH64" s="45" t="s">
        <v>4</v>
      </c>
      <c r="AI64" s="45">
        <v>26.4</v>
      </c>
      <c r="AJ64" s="45" t="s">
        <v>4</v>
      </c>
      <c r="AK64" s="45">
        <v>68.2</v>
      </c>
      <c r="AL64" s="45" t="s">
        <v>4</v>
      </c>
      <c r="AM64" s="45">
        <v>0</v>
      </c>
      <c r="AN64" s="45" t="s">
        <v>4</v>
      </c>
      <c r="AO64" s="45">
        <v>0</v>
      </c>
      <c r="AP64" s="45" t="s">
        <v>4</v>
      </c>
      <c r="AQ64" s="45">
        <v>0.4</v>
      </c>
      <c r="AR64" s="45" t="s">
        <v>4</v>
      </c>
      <c r="AS64" s="45">
        <v>0</v>
      </c>
      <c r="AT64" s="45" t="s">
        <v>4</v>
      </c>
      <c r="AU64" s="45">
        <v>31.5</v>
      </c>
      <c r="AV64" s="45" t="s">
        <v>4</v>
      </c>
    </row>
    <row r="65" spans="1:48">
      <c r="A65" s="44">
        <v>36982</v>
      </c>
      <c r="B65" s="45">
        <v>13.8</v>
      </c>
      <c r="C65" s="45" t="s">
        <v>4</v>
      </c>
      <c r="D65" s="47">
        <f t="shared" si="0"/>
        <v>14.3</v>
      </c>
      <c r="E65" s="63">
        <v>-13.8</v>
      </c>
      <c r="F65" s="45" t="s">
        <v>4</v>
      </c>
      <c r="G65" s="47">
        <f t="shared" si="1"/>
        <v>-8.3000000000000007</v>
      </c>
      <c r="H65" s="63">
        <v>99.4</v>
      </c>
      <c r="I65" s="45" t="s">
        <v>4</v>
      </c>
      <c r="J65" s="47">
        <f t="shared" si="2"/>
        <v>97.5</v>
      </c>
      <c r="K65" s="63">
        <v>-7.9</v>
      </c>
      <c r="L65" s="45" t="s">
        <v>4</v>
      </c>
      <c r="M65" s="47">
        <f t="shared" si="3"/>
        <v>-7.9</v>
      </c>
      <c r="N65" s="63">
        <v>-0.8</v>
      </c>
      <c r="O65" s="45" t="s">
        <v>4</v>
      </c>
      <c r="P65" s="47">
        <f t="shared" si="4"/>
        <v>-0.8</v>
      </c>
      <c r="Q65" s="63">
        <v>-1.6</v>
      </c>
      <c r="R65" s="45" t="s">
        <v>4</v>
      </c>
      <c r="S65" s="47">
        <f t="shared" si="5"/>
        <v>-1.6</v>
      </c>
      <c r="T65" s="63">
        <v>-6</v>
      </c>
      <c r="U65" s="45" t="s">
        <v>4</v>
      </c>
      <c r="V65" s="47">
        <f t="shared" si="6"/>
        <v>-6</v>
      </c>
      <c r="W65" s="63">
        <v>26.5</v>
      </c>
      <c r="X65" s="45" t="s">
        <v>4</v>
      </c>
      <c r="Y65" s="45">
        <v>39.200000000000003</v>
      </c>
      <c r="Z65" s="45" t="s">
        <v>4</v>
      </c>
      <c r="AA65" s="45">
        <v>28.7</v>
      </c>
      <c r="AB65" s="45" t="s">
        <v>4</v>
      </c>
      <c r="AC65" s="45">
        <v>7.7</v>
      </c>
      <c r="AD65" s="45" t="s">
        <v>4</v>
      </c>
      <c r="AE65" s="45">
        <v>0</v>
      </c>
      <c r="AF65" s="45" t="s">
        <v>4</v>
      </c>
      <c r="AG65" s="45">
        <v>0.2</v>
      </c>
      <c r="AH65" s="45" t="s">
        <v>4</v>
      </c>
      <c r="AI65" s="45">
        <v>18.399999999999999</v>
      </c>
      <c r="AJ65" s="45" t="s">
        <v>4</v>
      </c>
      <c r="AK65" s="45">
        <v>36.700000000000003</v>
      </c>
      <c r="AL65" s="45" t="s">
        <v>4</v>
      </c>
      <c r="AM65" s="45">
        <v>30.6</v>
      </c>
      <c r="AN65" s="45" t="s">
        <v>4</v>
      </c>
      <c r="AO65" s="45">
        <v>7.7</v>
      </c>
      <c r="AP65" s="45" t="s">
        <v>4</v>
      </c>
      <c r="AQ65" s="45">
        <v>0</v>
      </c>
      <c r="AR65" s="45" t="s">
        <v>4</v>
      </c>
      <c r="AS65" s="45">
        <v>0</v>
      </c>
      <c r="AT65" s="45" t="s">
        <v>4</v>
      </c>
      <c r="AU65" s="45">
        <v>25.1</v>
      </c>
      <c r="AV65" s="45" t="s">
        <v>4</v>
      </c>
    </row>
    <row r="66" spans="1:48">
      <c r="A66" s="44">
        <v>37073</v>
      </c>
      <c r="B66" s="45">
        <v>21.8</v>
      </c>
      <c r="C66" s="45" t="s">
        <v>4</v>
      </c>
      <c r="D66" s="47">
        <f t="shared" si="0"/>
        <v>17.8</v>
      </c>
      <c r="E66" s="63">
        <v>-10.8</v>
      </c>
      <c r="F66" s="45" t="s">
        <v>4</v>
      </c>
      <c r="G66" s="47">
        <f t="shared" si="1"/>
        <v>-12.3</v>
      </c>
      <c r="H66" s="63">
        <v>97</v>
      </c>
      <c r="I66" s="45" t="s">
        <v>4</v>
      </c>
      <c r="J66" s="47">
        <f t="shared" si="2"/>
        <v>98.2</v>
      </c>
      <c r="K66" s="63">
        <v>-7.9</v>
      </c>
      <c r="L66" s="45" t="s">
        <v>4</v>
      </c>
      <c r="M66" s="47">
        <f t="shared" si="3"/>
        <v>-7.9</v>
      </c>
      <c r="N66" s="63">
        <v>-0.8</v>
      </c>
      <c r="O66" s="45" t="s">
        <v>4</v>
      </c>
      <c r="P66" s="47">
        <f t="shared" si="4"/>
        <v>-0.8</v>
      </c>
      <c r="Q66" s="63">
        <v>-1.6</v>
      </c>
      <c r="R66" s="45" t="s">
        <v>4</v>
      </c>
      <c r="S66" s="47">
        <f t="shared" si="5"/>
        <v>-1.6</v>
      </c>
      <c r="T66" s="63">
        <v>-9</v>
      </c>
      <c r="U66" s="45" t="s">
        <v>4</v>
      </c>
      <c r="V66" s="47">
        <f t="shared" si="6"/>
        <v>-7.5</v>
      </c>
      <c r="W66" s="63">
        <v>22.5</v>
      </c>
      <c r="X66" s="45" t="s">
        <v>4</v>
      </c>
      <c r="Y66" s="45">
        <v>39.200000000000003</v>
      </c>
      <c r="Z66" s="45" t="s">
        <v>4</v>
      </c>
      <c r="AA66" s="45">
        <v>37.700000000000003</v>
      </c>
      <c r="AB66" s="45" t="s">
        <v>4</v>
      </c>
      <c r="AC66" s="45">
        <v>0</v>
      </c>
      <c r="AD66" s="45" t="s">
        <v>4</v>
      </c>
      <c r="AE66" s="45">
        <v>0</v>
      </c>
      <c r="AF66" s="45" t="s">
        <v>4</v>
      </c>
      <c r="AG66" s="45">
        <v>0.2</v>
      </c>
      <c r="AH66" s="45" t="s">
        <v>4</v>
      </c>
      <c r="AI66" s="45">
        <v>10.4</v>
      </c>
      <c r="AJ66" s="45" t="s">
        <v>4</v>
      </c>
      <c r="AK66" s="45">
        <v>45</v>
      </c>
      <c r="AL66" s="45" t="s">
        <v>4</v>
      </c>
      <c r="AM66" s="45">
        <v>39.1</v>
      </c>
      <c r="AN66" s="45" t="s">
        <v>4</v>
      </c>
      <c r="AO66" s="45">
        <v>0</v>
      </c>
      <c r="AP66" s="45" t="s">
        <v>4</v>
      </c>
      <c r="AQ66" s="45">
        <v>0</v>
      </c>
      <c r="AR66" s="45" t="s">
        <v>4</v>
      </c>
      <c r="AS66" s="45">
        <v>0</v>
      </c>
      <c r="AT66" s="45" t="s">
        <v>4</v>
      </c>
      <c r="AU66" s="45">
        <v>15.9</v>
      </c>
      <c r="AV66" s="45" t="s">
        <v>4</v>
      </c>
    </row>
    <row r="67" spans="1:48">
      <c r="A67" s="44">
        <v>37165</v>
      </c>
      <c r="B67" s="45">
        <v>-1.2</v>
      </c>
      <c r="C67" s="45" t="s">
        <v>4</v>
      </c>
      <c r="D67" s="47">
        <f t="shared" si="0"/>
        <v>10.3</v>
      </c>
      <c r="E67" s="63">
        <v>-10.8</v>
      </c>
      <c r="F67" s="45" t="s">
        <v>4</v>
      </c>
      <c r="G67" s="47">
        <f t="shared" si="1"/>
        <v>-10.8</v>
      </c>
      <c r="H67" s="63">
        <v>95.1</v>
      </c>
      <c r="I67" s="45" t="s">
        <v>4</v>
      </c>
      <c r="J67" s="47">
        <f t="shared" si="2"/>
        <v>96.1</v>
      </c>
      <c r="K67" s="63">
        <v>-6.9</v>
      </c>
      <c r="L67" s="45" t="s">
        <v>4</v>
      </c>
      <c r="M67" s="47">
        <f t="shared" si="3"/>
        <v>-7.4</v>
      </c>
      <c r="N67" s="63">
        <v>-0.8</v>
      </c>
      <c r="O67" s="45" t="s">
        <v>4</v>
      </c>
      <c r="P67" s="47">
        <f t="shared" si="4"/>
        <v>-0.8</v>
      </c>
      <c r="Q67" s="63">
        <v>-1.6</v>
      </c>
      <c r="R67" s="45" t="s">
        <v>4</v>
      </c>
      <c r="S67" s="47">
        <f t="shared" si="5"/>
        <v>-1.6</v>
      </c>
      <c r="T67" s="63">
        <v>-6</v>
      </c>
      <c r="U67" s="45" t="s">
        <v>4</v>
      </c>
      <c r="V67" s="47">
        <f t="shared" si="6"/>
        <v>-7.5</v>
      </c>
      <c r="W67" s="63">
        <v>21.5</v>
      </c>
      <c r="X67" s="45" t="s">
        <v>4</v>
      </c>
      <c r="Y67" s="45">
        <v>40.200000000000003</v>
      </c>
      <c r="Z67" s="45" t="s">
        <v>4</v>
      </c>
      <c r="AA67" s="45">
        <v>36.700000000000003</v>
      </c>
      <c r="AB67" s="45" t="s">
        <v>4</v>
      </c>
      <c r="AC67" s="45">
        <v>0</v>
      </c>
      <c r="AD67" s="45" t="s">
        <v>4</v>
      </c>
      <c r="AE67" s="45">
        <v>0</v>
      </c>
      <c r="AF67" s="45" t="s">
        <v>4</v>
      </c>
      <c r="AG67" s="45">
        <v>0.2</v>
      </c>
      <c r="AH67" s="45" t="s">
        <v>4</v>
      </c>
      <c r="AI67" s="45">
        <v>10.4</v>
      </c>
      <c r="AJ67" s="45" t="s">
        <v>4</v>
      </c>
      <c r="AK67" s="45">
        <v>45</v>
      </c>
      <c r="AL67" s="45" t="s">
        <v>4</v>
      </c>
      <c r="AM67" s="45">
        <v>38.1</v>
      </c>
      <c r="AN67" s="45" t="s">
        <v>4</v>
      </c>
      <c r="AO67" s="45">
        <v>0</v>
      </c>
      <c r="AP67" s="45" t="s">
        <v>4</v>
      </c>
      <c r="AQ67" s="45">
        <v>0</v>
      </c>
      <c r="AR67" s="45" t="s">
        <v>4</v>
      </c>
      <c r="AS67" s="45">
        <v>0</v>
      </c>
      <c r="AT67" s="45" t="s">
        <v>4</v>
      </c>
      <c r="AU67" s="45">
        <v>16.899999999999999</v>
      </c>
      <c r="AV67" s="45" t="s">
        <v>4</v>
      </c>
    </row>
    <row r="68" spans="1:48">
      <c r="A68" s="44">
        <v>37257</v>
      </c>
      <c r="B68" s="45">
        <v>-20.2</v>
      </c>
      <c r="C68" s="45" t="s">
        <v>4</v>
      </c>
      <c r="D68" s="47">
        <f t="shared" si="0"/>
        <v>-10.7</v>
      </c>
      <c r="E68" s="63">
        <v>24.2</v>
      </c>
      <c r="F68" s="45" t="s">
        <v>4</v>
      </c>
      <c r="G68" s="47">
        <f t="shared" si="1"/>
        <v>6.7</v>
      </c>
      <c r="H68" s="63">
        <v>94.3</v>
      </c>
      <c r="I68" s="45" t="s">
        <v>4</v>
      </c>
      <c r="J68" s="47">
        <f t="shared" si="2"/>
        <v>94.7</v>
      </c>
      <c r="K68" s="63">
        <v>-7.9</v>
      </c>
      <c r="L68" s="45" t="s">
        <v>4</v>
      </c>
      <c r="M68" s="47">
        <f t="shared" si="3"/>
        <v>-7.4</v>
      </c>
      <c r="N68" s="63">
        <v>2.2000000000000002</v>
      </c>
      <c r="O68" s="45" t="s">
        <v>4</v>
      </c>
      <c r="P68" s="47">
        <f t="shared" si="4"/>
        <v>0.7</v>
      </c>
      <c r="Q68" s="63">
        <v>1.4</v>
      </c>
      <c r="R68" s="45" t="s">
        <v>4</v>
      </c>
      <c r="S68" s="47">
        <f t="shared" si="5"/>
        <v>-0.1</v>
      </c>
      <c r="T68" s="63">
        <v>-3</v>
      </c>
      <c r="U68" s="45" t="s">
        <v>4</v>
      </c>
      <c r="V68" s="47">
        <f t="shared" si="6"/>
        <v>-4.5</v>
      </c>
      <c r="W68" s="63">
        <v>20.5</v>
      </c>
      <c r="X68" s="45" t="s">
        <v>4</v>
      </c>
      <c r="Y68" s="45">
        <v>2</v>
      </c>
      <c r="Z68" s="45" t="s">
        <v>4</v>
      </c>
      <c r="AA68" s="45">
        <v>36.700000000000003</v>
      </c>
      <c r="AB68" s="45" t="s">
        <v>4</v>
      </c>
      <c r="AC68" s="45">
        <v>50.7</v>
      </c>
      <c r="AD68" s="45" t="s">
        <v>4</v>
      </c>
      <c r="AE68" s="45">
        <v>0</v>
      </c>
      <c r="AF68" s="45" t="s">
        <v>4</v>
      </c>
      <c r="AG68" s="45">
        <v>0.2</v>
      </c>
      <c r="AH68" s="45" t="s">
        <v>4</v>
      </c>
      <c r="AI68" s="45">
        <v>10.4</v>
      </c>
      <c r="AJ68" s="45" t="s">
        <v>4</v>
      </c>
      <c r="AK68" s="45">
        <v>2</v>
      </c>
      <c r="AL68" s="45" t="s">
        <v>4</v>
      </c>
      <c r="AM68" s="45">
        <v>35.1</v>
      </c>
      <c r="AN68" s="45" t="s">
        <v>4</v>
      </c>
      <c r="AO68" s="45">
        <v>46.7</v>
      </c>
      <c r="AP68" s="45" t="s">
        <v>4</v>
      </c>
      <c r="AQ68" s="45">
        <v>0</v>
      </c>
      <c r="AR68" s="45" t="s">
        <v>4</v>
      </c>
      <c r="AS68" s="45">
        <v>0</v>
      </c>
      <c r="AT68" s="45" t="s">
        <v>4</v>
      </c>
      <c r="AU68" s="45">
        <v>16.3</v>
      </c>
      <c r="AV68" s="45" t="s">
        <v>4</v>
      </c>
    </row>
    <row r="69" spans="1:48">
      <c r="A69" s="44">
        <v>37347</v>
      </c>
      <c r="B69" s="45">
        <v>-3.2</v>
      </c>
      <c r="C69" s="45" t="s">
        <v>4</v>
      </c>
      <c r="D69" s="47">
        <f t="shared" si="0"/>
        <v>-11.7</v>
      </c>
      <c r="E69" s="63">
        <v>7.2</v>
      </c>
      <c r="F69" s="45" t="s">
        <v>4</v>
      </c>
      <c r="G69" s="47">
        <f t="shared" si="1"/>
        <v>15.7</v>
      </c>
      <c r="H69" s="63">
        <v>99.2</v>
      </c>
      <c r="I69" s="45" t="s">
        <v>4</v>
      </c>
      <c r="J69" s="47">
        <f t="shared" si="2"/>
        <v>96.8</v>
      </c>
      <c r="K69" s="63">
        <v>-7.9</v>
      </c>
      <c r="L69" s="45" t="s">
        <v>4</v>
      </c>
      <c r="M69" s="47">
        <f t="shared" si="3"/>
        <v>-7.9</v>
      </c>
      <c r="N69" s="63">
        <v>-10.8</v>
      </c>
      <c r="O69" s="45" t="s">
        <v>4</v>
      </c>
      <c r="P69" s="47">
        <f t="shared" si="4"/>
        <v>-4.3</v>
      </c>
      <c r="Q69" s="63">
        <v>-14.6</v>
      </c>
      <c r="R69" s="45" t="s">
        <v>4</v>
      </c>
      <c r="S69" s="47">
        <f t="shared" si="5"/>
        <v>-6.6</v>
      </c>
      <c r="T69" s="63">
        <v>-19</v>
      </c>
      <c r="U69" s="45" t="s">
        <v>4</v>
      </c>
      <c r="V69" s="47">
        <f t="shared" si="6"/>
        <v>-11</v>
      </c>
      <c r="W69" s="63">
        <v>6.5</v>
      </c>
      <c r="X69" s="45" t="s">
        <v>4</v>
      </c>
      <c r="Y69" s="45">
        <v>2</v>
      </c>
      <c r="Z69" s="45" t="s">
        <v>4</v>
      </c>
      <c r="AA69" s="45">
        <v>68.7</v>
      </c>
      <c r="AB69" s="45" t="s">
        <v>4</v>
      </c>
      <c r="AC69" s="45">
        <v>16.7</v>
      </c>
      <c r="AD69" s="45" t="s">
        <v>4</v>
      </c>
      <c r="AE69" s="45">
        <v>0</v>
      </c>
      <c r="AF69" s="45" t="s">
        <v>4</v>
      </c>
      <c r="AG69" s="45">
        <v>0.2</v>
      </c>
      <c r="AH69" s="45" t="s">
        <v>4</v>
      </c>
      <c r="AI69" s="45">
        <v>11.4</v>
      </c>
      <c r="AJ69" s="45" t="s">
        <v>4</v>
      </c>
      <c r="AK69" s="45">
        <v>2</v>
      </c>
      <c r="AL69" s="45" t="s">
        <v>4</v>
      </c>
      <c r="AM69" s="45">
        <v>65.400000000000006</v>
      </c>
      <c r="AN69" s="45" t="s">
        <v>4</v>
      </c>
      <c r="AO69" s="45">
        <v>15.4</v>
      </c>
      <c r="AP69" s="45" t="s">
        <v>4</v>
      </c>
      <c r="AQ69" s="45">
        <v>0</v>
      </c>
      <c r="AR69" s="45" t="s">
        <v>4</v>
      </c>
      <c r="AS69" s="45">
        <v>0</v>
      </c>
      <c r="AT69" s="45" t="s">
        <v>4</v>
      </c>
      <c r="AU69" s="45">
        <v>17.3</v>
      </c>
      <c r="AV69" s="45" t="s">
        <v>4</v>
      </c>
    </row>
    <row r="70" spans="1:48">
      <c r="A70" s="44">
        <v>37438</v>
      </c>
      <c r="B70" s="45">
        <v>15.8</v>
      </c>
      <c r="C70" s="45" t="s">
        <v>4</v>
      </c>
      <c r="D70" s="47">
        <f t="shared" si="0"/>
        <v>6.3</v>
      </c>
      <c r="E70" s="63">
        <v>-11.8</v>
      </c>
      <c r="F70" s="45" t="s">
        <v>4</v>
      </c>
      <c r="G70" s="47">
        <f t="shared" si="1"/>
        <v>-2.2999999999999998</v>
      </c>
      <c r="H70" s="63">
        <v>95.9</v>
      </c>
      <c r="I70" s="45" t="s">
        <v>4</v>
      </c>
      <c r="J70" s="47">
        <f t="shared" si="2"/>
        <v>97.6</v>
      </c>
      <c r="K70" s="63">
        <v>-7.9</v>
      </c>
      <c r="L70" s="45" t="s">
        <v>4</v>
      </c>
      <c r="M70" s="47">
        <f t="shared" si="3"/>
        <v>-7.9</v>
      </c>
      <c r="N70" s="63">
        <v>-0.8</v>
      </c>
      <c r="O70" s="45" t="s">
        <v>4</v>
      </c>
      <c r="P70" s="47">
        <f t="shared" si="4"/>
        <v>-5.8</v>
      </c>
      <c r="Q70" s="63">
        <v>-1.6</v>
      </c>
      <c r="R70" s="45" t="s">
        <v>4</v>
      </c>
      <c r="S70" s="47">
        <f t="shared" si="5"/>
        <v>-8.1</v>
      </c>
      <c r="T70" s="63">
        <v>-6</v>
      </c>
      <c r="U70" s="45" t="s">
        <v>4</v>
      </c>
      <c r="V70" s="47">
        <f t="shared" si="6"/>
        <v>-12.5</v>
      </c>
      <c r="W70" s="63">
        <v>11.5</v>
      </c>
      <c r="X70" s="45" t="s">
        <v>4</v>
      </c>
      <c r="Y70" s="45">
        <v>68.2</v>
      </c>
      <c r="Z70" s="45" t="s">
        <v>4</v>
      </c>
      <c r="AA70" s="45">
        <v>0</v>
      </c>
      <c r="AB70" s="45" t="s">
        <v>4</v>
      </c>
      <c r="AC70" s="45">
        <v>16.7</v>
      </c>
      <c r="AD70" s="45" t="s">
        <v>4</v>
      </c>
      <c r="AE70" s="45">
        <v>0</v>
      </c>
      <c r="AF70" s="45" t="s">
        <v>4</v>
      </c>
      <c r="AG70" s="45">
        <v>0.2</v>
      </c>
      <c r="AH70" s="45" t="s">
        <v>4</v>
      </c>
      <c r="AI70" s="45">
        <v>9.4</v>
      </c>
      <c r="AJ70" s="45" t="s">
        <v>4</v>
      </c>
      <c r="AK70" s="45">
        <v>69.3</v>
      </c>
      <c r="AL70" s="45" t="s">
        <v>4</v>
      </c>
      <c r="AM70" s="45">
        <v>0</v>
      </c>
      <c r="AN70" s="45" t="s">
        <v>4</v>
      </c>
      <c r="AO70" s="45">
        <v>15.2</v>
      </c>
      <c r="AP70" s="45" t="s">
        <v>4</v>
      </c>
      <c r="AQ70" s="45">
        <v>0</v>
      </c>
      <c r="AR70" s="45" t="s">
        <v>4</v>
      </c>
      <c r="AS70" s="45">
        <v>0</v>
      </c>
      <c r="AT70" s="45" t="s">
        <v>4</v>
      </c>
      <c r="AU70" s="45">
        <v>15.5</v>
      </c>
      <c r="AV70" s="45" t="s">
        <v>4</v>
      </c>
    </row>
    <row r="71" spans="1:48">
      <c r="A71" s="44">
        <v>37530</v>
      </c>
      <c r="B71" s="45">
        <v>-1.2</v>
      </c>
      <c r="C71" s="45" t="s">
        <v>4</v>
      </c>
      <c r="D71" s="47">
        <f t="shared" ref="D71:D102" si="7">ROUND(+AVERAGE(B70:B71),1)</f>
        <v>7.3</v>
      </c>
      <c r="E71" s="63">
        <v>-10.8</v>
      </c>
      <c r="F71" s="45" t="s">
        <v>4</v>
      </c>
      <c r="G71" s="47">
        <f t="shared" ref="G71:G102" si="8">ROUND(+AVERAGE(E70:E71),1)</f>
        <v>-11.3</v>
      </c>
      <c r="H71" s="63">
        <v>97.3</v>
      </c>
      <c r="I71" s="45" t="s">
        <v>4</v>
      </c>
      <c r="J71" s="47">
        <f t="shared" ref="J71:J102" si="9">ROUND(+AVERAGE(H70:H71),1)</f>
        <v>96.6</v>
      </c>
      <c r="K71" s="63">
        <v>6.1</v>
      </c>
      <c r="L71" s="45" t="s">
        <v>4</v>
      </c>
      <c r="M71" s="47">
        <f t="shared" ref="M71:M102" si="10">ROUND(+AVERAGE(K70:K71),1)</f>
        <v>-0.9</v>
      </c>
      <c r="N71" s="63">
        <v>10.199999999999999</v>
      </c>
      <c r="O71" s="45" t="s">
        <v>4</v>
      </c>
      <c r="P71" s="47">
        <f t="shared" ref="P71:P102" si="11">ROUND(+AVERAGE(N70:N71),1)</f>
        <v>4.7</v>
      </c>
      <c r="Q71" s="63">
        <v>11.4</v>
      </c>
      <c r="R71" s="45" t="s">
        <v>4</v>
      </c>
      <c r="S71" s="47">
        <f t="shared" ref="S71:S102" si="12">ROUND(+AVERAGE(Q70:Q71),1)</f>
        <v>4.9000000000000004</v>
      </c>
      <c r="T71" s="63">
        <v>-6</v>
      </c>
      <c r="U71" s="45" t="s">
        <v>4</v>
      </c>
      <c r="V71" s="47">
        <f t="shared" ref="V71:V102" si="13">ROUND(+AVERAGE(T70:T71),1)</f>
        <v>-6</v>
      </c>
      <c r="W71" s="63">
        <v>5.5</v>
      </c>
      <c r="X71" s="45" t="s">
        <v>4</v>
      </c>
      <c r="Y71" s="45">
        <v>84.2</v>
      </c>
      <c r="Z71" s="45" t="s">
        <v>4</v>
      </c>
      <c r="AA71" s="45">
        <v>0</v>
      </c>
      <c r="AB71" s="45" t="s">
        <v>4</v>
      </c>
      <c r="AC71" s="45">
        <v>0</v>
      </c>
      <c r="AD71" s="45" t="s">
        <v>4</v>
      </c>
      <c r="AE71" s="45">
        <v>0</v>
      </c>
      <c r="AF71" s="45" t="s">
        <v>4</v>
      </c>
      <c r="AG71" s="45">
        <v>0.2</v>
      </c>
      <c r="AH71" s="45" t="s">
        <v>4</v>
      </c>
      <c r="AI71" s="45">
        <v>11.4</v>
      </c>
      <c r="AJ71" s="45" t="s">
        <v>4</v>
      </c>
      <c r="AK71" s="45">
        <v>82.9</v>
      </c>
      <c r="AL71" s="45" t="s">
        <v>4</v>
      </c>
      <c r="AM71" s="45">
        <v>0</v>
      </c>
      <c r="AN71" s="45" t="s">
        <v>4</v>
      </c>
      <c r="AO71" s="45">
        <v>0</v>
      </c>
      <c r="AP71" s="45" t="s">
        <v>4</v>
      </c>
      <c r="AQ71" s="45">
        <v>0</v>
      </c>
      <c r="AR71" s="45" t="s">
        <v>4</v>
      </c>
      <c r="AS71" s="45">
        <v>0</v>
      </c>
      <c r="AT71" s="45" t="s">
        <v>4</v>
      </c>
      <c r="AU71" s="45">
        <v>17.100000000000001</v>
      </c>
      <c r="AV71" s="45" t="s">
        <v>4</v>
      </c>
    </row>
    <row r="72" spans="1:48">
      <c r="A72" s="44">
        <v>37622</v>
      </c>
      <c r="B72" s="45">
        <v>6.6</v>
      </c>
      <c r="C72" s="45" t="s">
        <v>4</v>
      </c>
      <c r="D72" s="47">
        <f t="shared" si="7"/>
        <v>2.7</v>
      </c>
      <c r="E72" s="63">
        <v>-12.2</v>
      </c>
      <c r="F72" s="45" t="s">
        <v>4</v>
      </c>
      <c r="G72" s="47">
        <f t="shared" si="8"/>
        <v>-11.5</v>
      </c>
      <c r="H72" s="63">
        <v>96.5</v>
      </c>
      <c r="I72" s="45" t="s">
        <v>4</v>
      </c>
      <c r="J72" s="47">
        <f t="shared" si="9"/>
        <v>96.9</v>
      </c>
      <c r="K72" s="63">
        <v>7.7</v>
      </c>
      <c r="L72" s="45" t="s">
        <v>4</v>
      </c>
      <c r="M72" s="47">
        <f t="shared" si="10"/>
        <v>6.9</v>
      </c>
      <c r="N72" s="63">
        <v>4</v>
      </c>
      <c r="O72" s="45" t="s">
        <v>4</v>
      </c>
      <c r="P72" s="47">
        <f t="shared" si="11"/>
        <v>7.1</v>
      </c>
      <c r="Q72" s="63">
        <v>2.8</v>
      </c>
      <c r="R72" s="45" t="s">
        <v>4</v>
      </c>
      <c r="S72" s="47">
        <f t="shared" si="12"/>
        <v>7.1</v>
      </c>
      <c r="T72" s="63">
        <v>14.4</v>
      </c>
      <c r="U72" s="45" t="s">
        <v>4</v>
      </c>
      <c r="V72" s="47">
        <f t="shared" si="13"/>
        <v>4.2</v>
      </c>
      <c r="W72" s="63">
        <v>20.5</v>
      </c>
      <c r="X72" s="45" t="s">
        <v>4</v>
      </c>
      <c r="Y72" s="45">
        <v>62.8</v>
      </c>
      <c r="Z72" s="45" t="s">
        <v>4</v>
      </c>
      <c r="AA72" s="45">
        <v>0</v>
      </c>
      <c r="AB72" s="45" t="s">
        <v>4</v>
      </c>
      <c r="AC72" s="45">
        <v>30.1</v>
      </c>
      <c r="AD72" s="45" t="s">
        <v>4</v>
      </c>
      <c r="AE72" s="45">
        <v>0</v>
      </c>
      <c r="AF72" s="45" t="s">
        <v>4</v>
      </c>
      <c r="AG72" s="45">
        <v>0.2</v>
      </c>
      <c r="AH72" s="45" t="s">
        <v>4</v>
      </c>
      <c r="AI72" s="45">
        <v>7.6</v>
      </c>
      <c r="AJ72" s="45" t="s">
        <v>4</v>
      </c>
      <c r="AK72" s="45">
        <v>62.5</v>
      </c>
      <c r="AL72" s="45" t="s">
        <v>4</v>
      </c>
      <c r="AM72" s="45">
        <v>0</v>
      </c>
      <c r="AN72" s="45" t="s">
        <v>4</v>
      </c>
      <c r="AO72" s="45">
        <v>29.9</v>
      </c>
      <c r="AP72" s="45" t="s">
        <v>4</v>
      </c>
      <c r="AQ72" s="45">
        <v>0</v>
      </c>
      <c r="AR72" s="45" t="s">
        <v>4</v>
      </c>
      <c r="AS72" s="45">
        <v>0</v>
      </c>
      <c r="AT72" s="45" t="s">
        <v>4</v>
      </c>
      <c r="AU72" s="45">
        <v>7.6</v>
      </c>
      <c r="AV72" s="45" t="s">
        <v>4</v>
      </c>
    </row>
    <row r="73" spans="1:48">
      <c r="A73" s="44">
        <v>37712</v>
      </c>
      <c r="B73" s="45">
        <v>7.6</v>
      </c>
      <c r="C73" s="45" t="s">
        <v>4</v>
      </c>
      <c r="D73" s="47">
        <f t="shared" si="7"/>
        <v>7.1</v>
      </c>
      <c r="E73" s="63">
        <v>-1.2</v>
      </c>
      <c r="F73" s="45" t="s">
        <v>4</v>
      </c>
      <c r="G73" s="47">
        <f t="shared" si="8"/>
        <v>-6.7</v>
      </c>
      <c r="H73" s="63">
        <v>99.4</v>
      </c>
      <c r="I73" s="45" t="s">
        <v>4</v>
      </c>
      <c r="J73" s="47">
        <f t="shared" si="9"/>
        <v>98</v>
      </c>
      <c r="K73" s="63">
        <v>-4.3</v>
      </c>
      <c r="L73" s="45" t="s">
        <v>4</v>
      </c>
      <c r="M73" s="47">
        <f t="shared" si="10"/>
        <v>1.7</v>
      </c>
      <c r="N73" s="63">
        <v>-4</v>
      </c>
      <c r="O73" s="45" t="s">
        <v>4</v>
      </c>
      <c r="P73" s="47">
        <f t="shared" si="11"/>
        <v>0</v>
      </c>
      <c r="Q73" s="63">
        <v>-1.2</v>
      </c>
      <c r="R73" s="45" t="s">
        <v>4</v>
      </c>
      <c r="S73" s="47">
        <f t="shared" si="12"/>
        <v>0.8</v>
      </c>
      <c r="T73" s="63">
        <v>-3.6</v>
      </c>
      <c r="U73" s="45" t="s">
        <v>4</v>
      </c>
      <c r="V73" s="47">
        <f t="shared" si="13"/>
        <v>5.4</v>
      </c>
      <c r="W73" s="63">
        <v>10.5</v>
      </c>
      <c r="X73" s="45" t="s">
        <v>4</v>
      </c>
      <c r="Y73" s="45">
        <v>32.799999999999997</v>
      </c>
      <c r="Z73" s="45" t="s">
        <v>4</v>
      </c>
      <c r="AA73" s="45">
        <v>0</v>
      </c>
      <c r="AB73" s="45" t="s">
        <v>4</v>
      </c>
      <c r="AC73" s="45">
        <v>0</v>
      </c>
      <c r="AD73" s="45" t="s">
        <v>4</v>
      </c>
      <c r="AE73" s="45">
        <v>0</v>
      </c>
      <c r="AF73" s="45" t="s">
        <v>4</v>
      </c>
      <c r="AG73" s="45">
        <v>0.2</v>
      </c>
      <c r="AH73" s="45" t="s">
        <v>4</v>
      </c>
      <c r="AI73" s="45">
        <v>72.599999999999994</v>
      </c>
      <c r="AJ73" s="45" t="s">
        <v>4</v>
      </c>
      <c r="AK73" s="45">
        <v>31.2</v>
      </c>
      <c r="AL73" s="45" t="s">
        <v>4</v>
      </c>
      <c r="AM73" s="45">
        <v>0</v>
      </c>
      <c r="AN73" s="45" t="s">
        <v>4</v>
      </c>
      <c r="AO73" s="45">
        <v>0</v>
      </c>
      <c r="AP73" s="45" t="s">
        <v>4</v>
      </c>
      <c r="AQ73" s="45">
        <v>0</v>
      </c>
      <c r="AR73" s="45" t="s">
        <v>4</v>
      </c>
      <c r="AS73" s="45">
        <v>0</v>
      </c>
      <c r="AT73" s="45" t="s">
        <v>4</v>
      </c>
      <c r="AU73" s="45">
        <v>68.8</v>
      </c>
      <c r="AV73" s="45" t="s">
        <v>4</v>
      </c>
    </row>
    <row r="74" spans="1:48">
      <c r="A74" s="44">
        <v>37803</v>
      </c>
      <c r="B74" s="45">
        <v>33.6</v>
      </c>
      <c r="C74" s="45" t="s">
        <v>4</v>
      </c>
      <c r="D74" s="47">
        <f t="shared" si="7"/>
        <v>20.6</v>
      </c>
      <c r="E74" s="63">
        <v>1.8</v>
      </c>
      <c r="F74" s="45" t="s">
        <v>4</v>
      </c>
      <c r="G74" s="47">
        <f t="shared" si="8"/>
        <v>0.3</v>
      </c>
      <c r="H74" s="63">
        <v>92.6</v>
      </c>
      <c r="I74" s="45" t="s">
        <v>4</v>
      </c>
      <c r="J74" s="47">
        <f t="shared" si="9"/>
        <v>96</v>
      </c>
      <c r="K74" s="63">
        <v>7.7</v>
      </c>
      <c r="L74" s="45" t="s">
        <v>4</v>
      </c>
      <c r="M74" s="47">
        <f t="shared" si="10"/>
        <v>1.7</v>
      </c>
      <c r="N74" s="63">
        <v>-4</v>
      </c>
      <c r="O74" s="45" t="s">
        <v>4</v>
      </c>
      <c r="P74" s="47">
        <f t="shared" si="11"/>
        <v>-4</v>
      </c>
      <c r="Q74" s="63">
        <v>-1.2</v>
      </c>
      <c r="R74" s="45" t="s">
        <v>4</v>
      </c>
      <c r="S74" s="47">
        <f t="shared" si="12"/>
        <v>-1.2</v>
      </c>
      <c r="T74" s="63">
        <v>-21.6</v>
      </c>
      <c r="U74" s="45" t="s">
        <v>4</v>
      </c>
      <c r="V74" s="47">
        <f t="shared" si="13"/>
        <v>-12.6</v>
      </c>
      <c r="W74" s="63">
        <v>11.5</v>
      </c>
      <c r="X74" s="45" t="s">
        <v>4</v>
      </c>
      <c r="Y74" s="45">
        <v>97.8</v>
      </c>
      <c r="Z74" s="45" t="s">
        <v>4</v>
      </c>
      <c r="AA74" s="45">
        <v>0</v>
      </c>
      <c r="AB74" s="45" t="s">
        <v>4</v>
      </c>
      <c r="AC74" s="45">
        <v>0</v>
      </c>
      <c r="AD74" s="45" t="s">
        <v>4</v>
      </c>
      <c r="AE74" s="45">
        <v>0</v>
      </c>
      <c r="AF74" s="45" t="s">
        <v>4</v>
      </c>
      <c r="AG74" s="45">
        <v>0.2</v>
      </c>
      <c r="AH74" s="45" t="s">
        <v>4</v>
      </c>
      <c r="AI74" s="45">
        <v>7.6</v>
      </c>
      <c r="AJ74" s="45" t="s">
        <v>4</v>
      </c>
      <c r="AK74" s="45">
        <v>92.8</v>
      </c>
      <c r="AL74" s="45" t="s">
        <v>4</v>
      </c>
      <c r="AM74" s="45">
        <v>0</v>
      </c>
      <c r="AN74" s="45" t="s">
        <v>4</v>
      </c>
      <c r="AO74" s="45">
        <v>0</v>
      </c>
      <c r="AP74" s="45" t="s">
        <v>4</v>
      </c>
      <c r="AQ74" s="45">
        <v>0</v>
      </c>
      <c r="AR74" s="45" t="s">
        <v>4</v>
      </c>
      <c r="AS74" s="45">
        <v>0</v>
      </c>
      <c r="AT74" s="45" t="s">
        <v>4</v>
      </c>
      <c r="AU74" s="45">
        <v>7.2</v>
      </c>
      <c r="AV74" s="45" t="s">
        <v>4</v>
      </c>
    </row>
    <row r="75" spans="1:48">
      <c r="A75" s="44">
        <v>37895</v>
      </c>
      <c r="B75" s="45">
        <v>13.6</v>
      </c>
      <c r="C75" s="45" t="s">
        <v>4</v>
      </c>
      <c r="D75" s="47">
        <f t="shared" si="7"/>
        <v>23.6</v>
      </c>
      <c r="E75" s="63">
        <v>-12.2</v>
      </c>
      <c r="F75" s="45" t="s">
        <v>4</v>
      </c>
      <c r="G75" s="47">
        <f t="shared" si="8"/>
        <v>-5.2</v>
      </c>
      <c r="H75" s="63">
        <v>96.5</v>
      </c>
      <c r="I75" s="45" t="s">
        <v>4</v>
      </c>
      <c r="J75" s="47">
        <f t="shared" si="9"/>
        <v>94.6</v>
      </c>
      <c r="K75" s="63">
        <v>-4.3</v>
      </c>
      <c r="L75" s="45" t="s">
        <v>4</v>
      </c>
      <c r="M75" s="47">
        <f t="shared" si="10"/>
        <v>1.7</v>
      </c>
      <c r="N75" s="63">
        <v>0</v>
      </c>
      <c r="O75" s="45" t="s">
        <v>4</v>
      </c>
      <c r="P75" s="47">
        <f t="shared" si="11"/>
        <v>-2</v>
      </c>
      <c r="Q75" s="63">
        <v>-1.2</v>
      </c>
      <c r="R75" s="45" t="s">
        <v>4</v>
      </c>
      <c r="S75" s="47">
        <f t="shared" si="12"/>
        <v>-1.2</v>
      </c>
      <c r="T75" s="63">
        <v>-3.6</v>
      </c>
      <c r="U75" s="45" t="s">
        <v>4</v>
      </c>
      <c r="V75" s="47">
        <f t="shared" si="13"/>
        <v>-12.6</v>
      </c>
      <c r="W75" s="63">
        <v>26.5</v>
      </c>
      <c r="X75" s="45" t="s">
        <v>4</v>
      </c>
      <c r="Y75" s="45">
        <v>97.8</v>
      </c>
      <c r="Z75" s="45" t="s">
        <v>4</v>
      </c>
      <c r="AA75" s="45">
        <v>0</v>
      </c>
      <c r="AB75" s="45" t="s">
        <v>4</v>
      </c>
      <c r="AC75" s="45">
        <v>0</v>
      </c>
      <c r="AD75" s="45" t="s">
        <v>4</v>
      </c>
      <c r="AE75" s="45">
        <v>0</v>
      </c>
      <c r="AF75" s="45" t="s">
        <v>4</v>
      </c>
      <c r="AG75" s="45">
        <v>0.2</v>
      </c>
      <c r="AH75" s="45" t="s">
        <v>4</v>
      </c>
      <c r="AI75" s="45">
        <v>7.6</v>
      </c>
      <c r="AJ75" s="45" t="s">
        <v>4</v>
      </c>
      <c r="AK75" s="45">
        <v>92.8</v>
      </c>
      <c r="AL75" s="45" t="s">
        <v>4</v>
      </c>
      <c r="AM75" s="45">
        <v>0</v>
      </c>
      <c r="AN75" s="45" t="s">
        <v>4</v>
      </c>
      <c r="AO75" s="45">
        <v>0</v>
      </c>
      <c r="AP75" s="45" t="s">
        <v>4</v>
      </c>
      <c r="AQ75" s="45">
        <v>0</v>
      </c>
      <c r="AR75" s="45" t="s">
        <v>4</v>
      </c>
      <c r="AS75" s="45">
        <v>0</v>
      </c>
      <c r="AT75" s="45" t="s">
        <v>4</v>
      </c>
      <c r="AU75" s="45">
        <v>7.2</v>
      </c>
      <c r="AV75" s="45" t="s">
        <v>4</v>
      </c>
    </row>
    <row r="76" spans="1:48">
      <c r="A76" s="44">
        <v>37987</v>
      </c>
      <c r="B76" s="45">
        <v>18.600000000000001</v>
      </c>
      <c r="C76" s="45" t="s">
        <v>4</v>
      </c>
      <c r="D76" s="47">
        <f t="shared" si="7"/>
        <v>16.100000000000001</v>
      </c>
      <c r="E76" s="63">
        <v>-7.2</v>
      </c>
      <c r="F76" s="45" t="s">
        <v>4</v>
      </c>
      <c r="G76" s="47">
        <f t="shared" si="8"/>
        <v>-9.6999999999999993</v>
      </c>
      <c r="H76" s="63">
        <v>94.5</v>
      </c>
      <c r="I76" s="45" t="s">
        <v>4</v>
      </c>
      <c r="J76" s="47">
        <f t="shared" si="9"/>
        <v>95.5</v>
      </c>
      <c r="K76" s="63">
        <v>-6.3</v>
      </c>
      <c r="L76" s="45" t="s">
        <v>4</v>
      </c>
      <c r="M76" s="47">
        <f t="shared" si="10"/>
        <v>-5.3</v>
      </c>
      <c r="N76" s="63">
        <v>0</v>
      </c>
      <c r="O76" s="45" t="s">
        <v>4</v>
      </c>
      <c r="P76" s="47">
        <f t="shared" si="11"/>
        <v>0</v>
      </c>
      <c r="Q76" s="63">
        <v>-2.2000000000000002</v>
      </c>
      <c r="R76" s="45" t="s">
        <v>4</v>
      </c>
      <c r="S76" s="47">
        <f t="shared" si="12"/>
        <v>-1.7</v>
      </c>
      <c r="T76" s="63">
        <v>-3.6</v>
      </c>
      <c r="U76" s="45" t="s">
        <v>4</v>
      </c>
      <c r="V76" s="47">
        <f t="shared" si="13"/>
        <v>-3.6</v>
      </c>
      <c r="W76" s="63">
        <v>12.5</v>
      </c>
      <c r="X76" s="45" t="s">
        <v>4</v>
      </c>
      <c r="Y76" s="45">
        <v>97.8</v>
      </c>
      <c r="Z76" s="45" t="s">
        <v>4</v>
      </c>
      <c r="AA76" s="45">
        <v>0</v>
      </c>
      <c r="AB76" s="45" t="s">
        <v>4</v>
      </c>
      <c r="AC76" s="45">
        <v>0</v>
      </c>
      <c r="AD76" s="45" t="s">
        <v>4</v>
      </c>
      <c r="AE76" s="45">
        <v>0</v>
      </c>
      <c r="AF76" s="45" t="s">
        <v>4</v>
      </c>
      <c r="AG76" s="45">
        <v>0.2</v>
      </c>
      <c r="AH76" s="45" t="s">
        <v>4</v>
      </c>
      <c r="AI76" s="45">
        <v>7.6</v>
      </c>
      <c r="AJ76" s="45" t="s">
        <v>4</v>
      </c>
      <c r="AK76" s="45">
        <v>92.8</v>
      </c>
      <c r="AL76" s="45" t="s">
        <v>4</v>
      </c>
      <c r="AM76" s="45">
        <v>0</v>
      </c>
      <c r="AN76" s="45" t="s">
        <v>4</v>
      </c>
      <c r="AO76" s="45">
        <v>0</v>
      </c>
      <c r="AP76" s="45" t="s">
        <v>4</v>
      </c>
      <c r="AQ76" s="45">
        <v>0</v>
      </c>
      <c r="AR76" s="45" t="s">
        <v>4</v>
      </c>
      <c r="AS76" s="45">
        <v>0</v>
      </c>
      <c r="AT76" s="45" t="s">
        <v>4</v>
      </c>
      <c r="AU76" s="45">
        <v>7.2</v>
      </c>
      <c r="AV76" s="45" t="s">
        <v>4</v>
      </c>
    </row>
    <row r="77" spans="1:48">
      <c r="A77" s="44">
        <v>38078</v>
      </c>
      <c r="B77" s="45">
        <v>18.600000000000001</v>
      </c>
      <c r="C77" s="45" t="s">
        <v>4</v>
      </c>
      <c r="D77" s="47">
        <f t="shared" si="7"/>
        <v>18.600000000000001</v>
      </c>
      <c r="E77" s="63">
        <v>-7.2</v>
      </c>
      <c r="F77" s="45" t="s">
        <v>4</v>
      </c>
      <c r="G77" s="47">
        <f t="shared" si="8"/>
        <v>-7.2</v>
      </c>
      <c r="H77" s="63">
        <v>94.6</v>
      </c>
      <c r="I77" s="45" t="s">
        <v>4</v>
      </c>
      <c r="J77" s="47">
        <f t="shared" si="9"/>
        <v>94.6</v>
      </c>
      <c r="K77" s="63">
        <v>-6.3</v>
      </c>
      <c r="L77" s="45" t="s">
        <v>4</v>
      </c>
      <c r="M77" s="47">
        <f t="shared" si="10"/>
        <v>-6.3</v>
      </c>
      <c r="N77" s="63">
        <v>-4</v>
      </c>
      <c r="O77" s="45" t="s">
        <v>4</v>
      </c>
      <c r="P77" s="47">
        <f t="shared" si="11"/>
        <v>-2</v>
      </c>
      <c r="Q77" s="63">
        <v>-5.2</v>
      </c>
      <c r="R77" s="45" t="s">
        <v>4</v>
      </c>
      <c r="S77" s="47">
        <f t="shared" si="12"/>
        <v>-3.7</v>
      </c>
      <c r="T77" s="63">
        <v>-3.6</v>
      </c>
      <c r="U77" s="45" t="s">
        <v>4</v>
      </c>
      <c r="V77" s="47">
        <f t="shared" si="13"/>
        <v>-3.6</v>
      </c>
      <c r="W77" s="63">
        <v>12.5</v>
      </c>
      <c r="X77" s="45" t="s">
        <v>4</v>
      </c>
      <c r="Y77" s="45">
        <v>97.8</v>
      </c>
      <c r="Z77" s="45" t="s">
        <v>4</v>
      </c>
      <c r="AA77" s="45">
        <v>0</v>
      </c>
      <c r="AB77" s="45" t="s">
        <v>4</v>
      </c>
      <c r="AC77" s="45">
        <v>0</v>
      </c>
      <c r="AD77" s="45" t="s">
        <v>4</v>
      </c>
      <c r="AE77" s="45">
        <v>0</v>
      </c>
      <c r="AF77" s="45" t="s">
        <v>4</v>
      </c>
      <c r="AG77" s="45">
        <v>0.2</v>
      </c>
      <c r="AH77" s="45" t="s">
        <v>4</v>
      </c>
      <c r="AI77" s="45">
        <v>7.6</v>
      </c>
      <c r="AJ77" s="45" t="s">
        <v>4</v>
      </c>
      <c r="AK77" s="45">
        <v>92.8</v>
      </c>
      <c r="AL77" s="45" t="s">
        <v>4</v>
      </c>
      <c r="AM77" s="45">
        <v>0</v>
      </c>
      <c r="AN77" s="45" t="s">
        <v>4</v>
      </c>
      <c r="AO77" s="45">
        <v>0</v>
      </c>
      <c r="AP77" s="45" t="s">
        <v>4</v>
      </c>
      <c r="AQ77" s="45">
        <v>0</v>
      </c>
      <c r="AR77" s="45" t="s">
        <v>4</v>
      </c>
      <c r="AS77" s="45">
        <v>0</v>
      </c>
      <c r="AT77" s="45" t="s">
        <v>4</v>
      </c>
      <c r="AU77" s="45">
        <v>7.2</v>
      </c>
      <c r="AV77" s="45" t="s">
        <v>4</v>
      </c>
    </row>
    <row r="78" spans="1:48">
      <c r="A78" s="44">
        <v>38169</v>
      </c>
      <c r="B78" s="45">
        <v>28.6</v>
      </c>
      <c r="C78" s="45" t="s">
        <v>4</v>
      </c>
      <c r="D78" s="47">
        <f t="shared" si="7"/>
        <v>23.6</v>
      </c>
      <c r="E78" s="63">
        <v>-17.2</v>
      </c>
      <c r="F78" s="45" t="s">
        <v>4</v>
      </c>
      <c r="G78" s="47">
        <f t="shared" si="8"/>
        <v>-12.2</v>
      </c>
      <c r="H78" s="63">
        <v>94.6</v>
      </c>
      <c r="I78" s="45" t="s">
        <v>4</v>
      </c>
      <c r="J78" s="47">
        <f t="shared" si="9"/>
        <v>94.6</v>
      </c>
      <c r="K78" s="63">
        <v>7.7</v>
      </c>
      <c r="L78" s="45" t="s">
        <v>4</v>
      </c>
      <c r="M78" s="47">
        <f t="shared" si="10"/>
        <v>0.7</v>
      </c>
      <c r="N78" s="63">
        <v>0</v>
      </c>
      <c r="O78" s="45" t="s">
        <v>4</v>
      </c>
      <c r="P78" s="47">
        <f t="shared" si="11"/>
        <v>-2</v>
      </c>
      <c r="Q78" s="63">
        <v>1.8</v>
      </c>
      <c r="R78" s="45" t="s">
        <v>4</v>
      </c>
      <c r="S78" s="47">
        <f t="shared" si="12"/>
        <v>-1.7</v>
      </c>
      <c r="T78" s="63">
        <v>-3.6</v>
      </c>
      <c r="U78" s="45" t="s">
        <v>4</v>
      </c>
      <c r="V78" s="47">
        <f t="shared" si="13"/>
        <v>-3.6</v>
      </c>
      <c r="W78" s="63">
        <v>9.5</v>
      </c>
      <c r="X78" s="45" t="s">
        <v>4</v>
      </c>
      <c r="Y78" s="45">
        <v>2</v>
      </c>
      <c r="Z78" s="45" t="s">
        <v>4</v>
      </c>
      <c r="AA78" s="45">
        <v>0</v>
      </c>
      <c r="AB78" s="45" t="s">
        <v>4</v>
      </c>
      <c r="AC78" s="45">
        <v>0</v>
      </c>
      <c r="AD78" s="45" t="s">
        <v>4</v>
      </c>
      <c r="AE78" s="45">
        <v>0</v>
      </c>
      <c r="AF78" s="45" t="s">
        <v>4</v>
      </c>
      <c r="AG78" s="45">
        <v>0.2</v>
      </c>
      <c r="AH78" s="45" t="s">
        <v>4</v>
      </c>
      <c r="AI78" s="45">
        <v>98</v>
      </c>
      <c r="AJ78" s="45" t="s">
        <v>4</v>
      </c>
      <c r="AK78" s="45">
        <v>1.9</v>
      </c>
      <c r="AL78" s="45" t="s">
        <v>4</v>
      </c>
      <c r="AM78" s="45">
        <v>0</v>
      </c>
      <c r="AN78" s="45" t="s">
        <v>4</v>
      </c>
      <c r="AO78" s="45">
        <v>0</v>
      </c>
      <c r="AP78" s="45" t="s">
        <v>4</v>
      </c>
      <c r="AQ78" s="45">
        <v>0</v>
      </c>
      <c r="AR78" s="45" t="s">
        <v>4</v>
      </c>
      <c r="AS78" s="45">
        <v>0</v>
      </c>
      <c r="AT78" s="45" t="s">
        <v>4</v>
      </c>
      <c r="AU78" s="45">
        <v>98.1</v>
      </c>
      <c r="AV78" s="45" t="s">
        <v>4</v>
      </c>
    </row>
    <row r="79" spans="1:48">
      <c r="A79" s="44">
        <v>38261</v>
      </c>
      <c r="B79" s="45">
        <v>13.6</v>
      </c>
      <c r="C79" s="45" t="s">
        <v>4</v>
      </c>
      <c r="D79" s="47">
        <f t="shared" si="7"/>
        <v>21.1</v>
      </c>
      <c r="E79" s="63">
        <v>4.8</v>
      </c>
      <c r="F79" s="45" t="s">
        <v>4</v>
      </c>
      <c r="G79" s="47">
        <f t="shared" si="8"/>
        <v>-6.2</v>
      </c>
      <c r="H79" s="63">
        <v>96.3</v>
      </c>
      <c r="I79" s="45" t="s">
        <v>4</v>
      </c>
      <c r="J79" s="47">
        <f t="shared" si="9"/>
        <v>95.5</v>
      </c>
      <c r="K79" s="63">
        <v>7.7</v>
      </c>
      <c r="L79" s="45" t="s">
        <v>4</v>
      </c>
      <c r="M79" s="47">
        <f t="shared" si="10"/>
        <v>7.7</v>
      </c>
      <c r="N79" s="63">
        <v>0</v>
      </c>
      <c r="O79" s="45" t="s">
        <v>4</v>
      </c>
      <c r="P79" s="47">
        <f t="shared" si="11"/>
        <v>0</v>
      </c>
      <c r="Q79" s="63">
        <v>1.8</v>
      </c>
      <c r="R79" s="45" t="s">
        <v>4</v>
      </c>
      <c r="S79" s="47">
        <f t="shared" si="12"/>
        <v>1.8</v>
      </c>
      <c r="T79" s="63">
        <v>-3.6</v>
      </c>
      <c r="U79" s="45" t="s">
        <v>4</v>
      </c>
      <c r="V79" s="47">
        <f t="shared" si="13"/>
        <v>-3.6</v>
      </c>
      <c r="W79" s="63">
        <v>26.5</v>
      </c>
      <c r="X79" s="45" t="s">
        <v>4</v>
      </c>
      <c r="Y79" s="45">
        <v>36.799999999999997</v>
      </c>
      <c r="Z79" s="45" t="s">
        <v>4</v>
      </c>
      <c r="AA79" s="45">
        <v>0</v>
      </c>
      <c r="AB79" s="45" t="s">
        <v>4</v>
      </c>
      <c r="AC79" s="45">
        <v>0</v>
      </c>
      <c r="AD79" s="45" t="s">
        <v>4</v>
      </c>
      <c r="AE79" s="45">
        <v>0</v>
      </c>
      <c r="AF79" s="45" t="s">
        <v>4</v>
      </c>
      <c r="AG79" s="45">
        <v>0.2</v>
      </c>
      <c r="AH79" s="45" t="s">
        <v>4</v>
      </c>
      <c r="AI79" s="45">
        <v>68.599999999999994</v>
      </c>
      <c r="AJ79" s="45" t="s">
        <v>4</v>
      </c>
      <c r="AK79" s="45">
        <v>35</v>
      </c>
      <c r="AL79" s="45" t="s">
        <v>4</v>
      </c>
      <c r="AM79" s="45">
        <v>0</v>
      </c>
      <c r="AN79" s="45" t="s">
        <v>4</v>
      </c>
      <c r="AO79" s="45">
        <v>0</v>
      </c>
      <c r="AP79" s="45" t="s">
        <v>4</v>
      </c>
      <c r="AQ79" s="45">
        <v>0</v>
      </c>
      <c r="AR79" s="45" t="s">
        <v>4</v>
      </c>
      <c r="AS79" s="45">
        <v>0</v>
      </c>
      <c r="AT79" s="45" t="s">
        <v>4</v>
      </c>
      <c r="AU79" s="45">
        <v>65</v>
      </c>
      <c r="AV79" s="45" t="s">
        <v>4</v>
      </c>
    </row>
    <row r="80" spans="1:48">
      <c r="A80" s="44">
        <v>38353</v>
      </c>
      <c r="B80" s="45">
        <v>13.6</v>
      </c>
      <c r="C80" s="45" t="s">
        <v>4</v>
      </c>
      <c r="D80" s="47">
        <f t="shared" si="7"/>
        <v>13.6</v>
      </c>
      <c r="E80" s="63">
        <v>-54.2</v>
      </c>
      <c r="F80" s="45" t="s">
        <v>4</v>
      </c>
      <c r="G80" s="47">
        <f t="shared" si="8"/>
        <v>-24.7</v>
      </c>
      <c r="H80" s="63">
        <v>96.3</v>
      </c>
      <c r="I80" s="45" t="s">
        <v>4</v>
      </c>
      <c r="J80" s="47">
        <f t="shared" si="9"/>
        <v>96.3</v>
      </c>
      <c r="K80" s="63">
        <v>7.7</v>
      </c>
      <c r="L80" s="45" t="s">
        <v>4</v>
      </c>
      <c r="M80" s="47">
        <f t="shared" si="10"/>
        <v>7.7</v>
      </c>
      <c r="N80" s="63">
        <v>0</v>
      </c>
      <c r="O80" s="45" t="s">
        <v>4</v>
      </c>
      <c r="P80" s="47">
        <f t="shared" si="11"/>
        <v>0</v>
      </c>
      <c r="Q80" s="63">
        <v>-2.2000000000000002</v>
      </c>
      <c r="R80" s="45" t="s">
        <v>4</v>
      </c>
      <c r="S80" s="47">
        <f t="shared" si="12"/>
        <v>-0.2</v>
      </c>
      <c r="T80" s="63">
        <v>-3.6</v>
      </c>
      <c r="U80" s="45" t="s">
        <v>4</v>
      </c>
      <c r="V80" s="47">
        <f t="shared" si="13"/>
        <v>-3.6</v>
      </c>
      <c r="W80" s="63">
        <v>26.5</v>
      </c>
      <c r="X80" s="45" t="s">
        <v>4</v>
      </c>
      <c r="Y80" s="45">
        <v>36.799999999999997</v>
      </c>
      <c r="Z80" s="45" t="s">
        <v>4</v>
      </c>
      <c r="AA80" s="45">
        <v>0</v>
      </c>
      <c r="AB80" s="45" t="s">
        <v>4</v>
      </c>
      <c r="AC80" s="45">
        <v>0</v>
      </c>
      <c r="AD80" s="45" t="s">
        <v>4</v>
      </c>
      <c r="AE80" s="45">
        <v>0</v>
      </c>
      <c r="AF80" s="45" t="s">
        <v>4</v>
      </c>
      <c r="AG80" s="45">
        <v>0.2</v>
      </c>
      <c r="AH80" s="45" t="s">
        <v>4</v>
      </c>
      <c r="AI80" s="45">
        <v>68.599999999999994</v>
      </c>
      <c r="AJ80" s="45" t="s">
        <v>4</v>
      </c>
      <c r="AK80" s="45">
        <v>35</v>
      </c>
      <c r="AL80" s="45" t="s">
        <v>4</v>
      </c>
      <c r="AM80" s="45">
        <v>0</v>
      </c>
      <c r="AN80" s="45" t="s">
        <v>4</v>
      </c>
      <c r="AO80" s="45">
        <v>0</v>
      </c>
      <c r="AP80" s="45" t="s">
        <v>4</v>
      </c>
      <c r="AQ80" s="45">
        <v>0</v>
      </c>
      <c r="AR80" s="45" t="s">
        <v>4</v>
      </c>
      <c r="AS80" s="45">
        <v>0</v>
      </c>
      <c r="AT80" s="45" t="s">
        <v>4</v>
      </c>
      <c r="AU80" s="45">
        <v>65</v>
      </c>
      <c r="AV80" s="45" t="s">
        <v>4</v>
      </c>
    </row>
    <row r="81" spans="1:48">
      <c r="A81" s="44">
        <v>38443</v>
      </c>
      <c r="B81" s="45">
        <v>1.6</v>
      </c>
      <c r="C81" s="45" t="s">
        <v>4</v>
      </c>
      <c r="D81" s="47">
        <f t="shared" si="7"/>
        <v>7.6</v>
      </c>
      <c r="E81" s="63">
        <v>-54.2</v>
      </c>
      <c r="F81" s="45" t="s">
        <v>4</v>
      </c>
      <c r="G81" s="47">
        <f t="shared" si="8"/>
        <v>-54.2</v>
      </c>
      <c r="H81" s="63">
        <v>97.7</v>
      </c>
      <c r="I81" s="45" t="s">
        <v>4</v>
      </c>
      <c r="J81" s="47">
        <f t="shared" si="9"/>
        <v>97</v>
      </c>
      <c r="K81" s="63">
        <v>-4.3</v>
      </c>
      <c r="L81" s="45" t="s">
        <v>4</v>
      </c>
      <c r="M81" s="47">
        <f t="shared" si="10"/>
        <v>1.7</v>
      </c>
      <c r="N81" s="63">
        <v>0</v>
      </c>
      <c r="O81" s="45" t="s">
        <v>4</v>
      </c>
      <c r="P81" s="47">
        <f t="shared" si="11"/>
        <v>0</v>
      </c>
      <c r="Q81" s="63">
        <v>1.8</v>
      </c>
      <c r="R81" s="45" t="s">
        <v>4</v>
      </c>
      <c r="S81" s="47">
        <f t="shared" si="12"/>
        <v>-0.2</v>
      </c>
      <c r="T81" s="63">
        <v>-3.6</v>
      </c>
      <c r="U81" s="45" t="s">
        <v>4</v>
      </c>
      <c r="V81" s="47">
        <f t="shared" si="13"/>
        <v>-3.6</v>
      </c>
      <c r="W81" s="63">
        <v>26.5</v>
      </c>
      <c r="X81" s="45" t="s">
        <v>4</v>
      </c>
      <c r="Y81" s="45">
        <v>36.799999999999997</v>
      </c>
      <c r="Z81" s="45" t="s">
        <v>4</v>
      </c>
      <c r="AA81" s="45">
        <v>0</v>
      </c>
      <c r="AB81" s="45" t="s">
        <v>4</v>
      </c>
      <c r="AC81" s="45">
        <v>0</v>
      </c>
      <c r="AD81" s="45" t="s">
        <v>4</v>
      </c>
      <c r="AE81" s="45">
        <v>0</v>
      </c>
      <c r="AF81" s="45" t="s">
        <v>4</v>
      </c>
      <c r="AG81" s="45">
        <v>0.2</v>
      </c>
      <c r="AH81" s="45" t="s">
        <v>4</v>
      </c>
      <c r="AI81" s="45">
        <v>68.599999999999994</v>
      </c>
      <c r="AJ81" s="45" t="s">
        <v>4</v>
      </c>
      <c r="AK81" s="45">
        <v>35</v>
      </c>
      <c r="AL81" s="45" t="s">
        <v>4</v>
      </c>
      <c r="AM81" s="45">
        <v>0</v>
      </c>
      <c r="AN81" s="45" t="s">
        <v>4</v>
      </c>
      <c r="AO81" s="45">
        <v>0</v>
      </c>
      <c r="AP81" s="45" t="s">
        <v>4</v>
      </c>
      <c r="AQ81" s="45">
        <v>0</v>
      </c>
      <c r="AR81" s="45" t="s">
        <v>4</v>
      </c>
      <c r="AS81" s="45">
        <v>0</v>
      </c>
      <c r="AT81" s="45" t="s">
        <v>4</v>
      </c>
      <c r="AU81" s="45">
        <v>65</v>
      </c>
      <c r="AV81" s="45" t="s">
        <v>4</v>
      </c>
    </row>
    <row r="82" spans="1:48">
      <c r="A82" s="44">
        <v>38534</v>
      </c>
      <c r="B82" s="45">
        <v>13.6</v>
      </c>
      <c r="C82" s="45" t="s">
        <v>4</v>
      </c>
      <c r="D82" s="47">
        <f t="shared" si="7"/>
        <v>7.6</v>
      </c>
      <c r="E82" s="63">
        <v>4.8</v>
      </c>
      <c r="F82" s="45" t="s">
        <v>4</v>
      </c>
      <c r="G82" s="47">
        <f t="shared" si="8"/>
        <v>-24.7</v>
      </c>
      <c r="H82" s="63">
        <v>96.3</v>
      </c>
      <c r="I82" s="45" t="s">
        <v>4</v>
      </c>
      <c r="J82" s="47">
        <f t="shared" si="9"/>
        <v>97</v>
      </c>
      <c r="K82" s="63">
        <v>-4.3</v>
      </c>
      <c r="L82" s="45" t="s">
        <v>4</v>
      </c>
      <c r="M82" s="47">
        <f t="shared" si="10"/>
        <v>-4.3</v>
      </c>
      <c r="N82" s="63">
        <v>-3</v>
      </c>
      <c r="O82" s="45" t="s">
        <v>4</v>
      </c>
      <c r="P82" s="47">
        <f t="shared" si="11"/>
        <v>-1.5</v>
      </c>
      <c r="Q82" s="63">
        <v>-2.2000000000000002</v>
      </c>
      <c r="R82" s="45" t="s">
        <v>4</v>
      </c>
      <c r="S82" s="47">
        <f t="shared" si="12"/>
        <v>-0.2</v>
      </c>
      <c r="T82" s="63">
        <v>-7.6</v>
      </c>
      <c r="U82" s="45" t="s">
        <v>4</v>
      </c>
      <c r="V82" s="47">
        <f t="shared" si="13"/>
        <v>-5.6</v>
      </c>
      <c r="W82" s="63">
        <v>26.5</v>
      </c>
      <c r="X82" s="45" t="s">
        <v>4</v>
      </c>
      <c r="Y82" s="45">
        <v>36.799999999999997</v>
      </c>
      <c r="Z82" s="45" t="s">
        <v>4</v>
      </c>
      <c r="AA82" s="45">
        <v>0</v>
      </c>
      <c r="AB82" s="45" t="s">
        <v>4</v>
      </c>
      <c r="AC82" s="45">
        <v>0</v>
      </c>
      <c r="AD82" s="45" t="s">
        <v>4</v>
      </c>
      <c r="AE82" s="45">
        <v>0</v>
      </c>
      <c r="AF82" s="45" t="s">
        <v>4</v>
      </c>
      <c r="AG82" s="45">
        <v>0.2</v>
      </c>
      <c r="AH82" s="45" t="s">
        <v>4</v>
      </c>
      <c r="AI82" s="45">
        <v>68.599999999999994</v>
      </c>
      <c r="AJ82" s="45" t="s">
        <v>4</v>
      </c>
      <c r="AK82" s="45">
        <v>35</v>
      </c>
      <c r="AL82" s="45" t="s">
        <v>4</v>
      </c>
      <c r="AM82" s="45">
        <v>0</v>
      </c>
      <c r="AN82" s="45" t="s">
        <v>4</v>
      </c>
      <c r="AO82" s="45">
        <v>0</v>
      </c>
      <c r="AP82" s="45" t="s">
        <v>4</v>
      </c>
      <c r="AQ82" s="45">
        <v>0</v>
      </c>
      <c r="AR82" s="45" t="s">
        <v>4</v>
      </c>
      <c r="AS82" s="45">
        <v>0</v>
      </c>
      <c r="AT82" s="45" t="s">
        <v>4</v>
      </c>
      <c r="AU82" s="45">
        <v>65</v>
      </c>
      <c r="AV82" s="45" t="s">
        <v>4</v>
      </c>
    </row>
    <row r="83" spans="1:48">
      <c r="A83" s="44">
        <v>38626</v>
      </c>
      <c r="B83" s="45">
        <v>13.6</v>
      </c>
      <c r="C83" s="45" t="s">
        <v>4</v>
      </c>
      <c r="D83" s="47">
        <f t="shared" si="7"/>
        <v>13.6</v>
      </c>
      <c r="E83" s="63">
        <v>16.8</v>
      </c>
      <c r="F83" s="45" t="s">
        <v>4</v>
      </c>
      <c r="G83" s="47">
        <f t="shared" si="8"/>
        <v>10.8</v>
      </c>
      <c r="H83" s="63">
        <v>96.3</v>
      </c>
      <c r="I83" s="45" t="s">
        <v>4</v>
      </c>
      <c r="J83" s="47">
        <f t="shared" si="9"/>
        <v>96.3</v>
      </c>
      <c r="K83" s="63">
        <v>-4.3</v>
      </c>
      <c r="L83" s="45" t="s">
        <v>4</v>
      </c>
      <c r="M83" s="47">
        <f t="shared" si="10"/>
        <v>-4.3</v>
      </c>
      <c r="N83" s="63">
        <v>0</v>
      </c>
      <c r="O83" s="45" t="s">
        <v>4</v>
      </c>
      <c r="P83" s="47">
        <f t="shared" si="11"/>
        <v>-1.5</v>
      </c>
      <c r="Q83" s="63">
        <v>-5.2</v>
      </c>
      <c r="R83" s="45" t="s">
        <v>4</v>
      </c>
      <c r="S83" s="47">
        <f t="shared" si="12"/>
        <v>-3.7</v>
      </c>
      <c r="T83" s="63">
        <v>-7.6</v>
      </c>
      <c r="U83" s="45" t="s">
        <v>4</v>
      </c>
      <c r="V83" s="47">
        <f t="shared" si="13"/>
        <v>-7.6</v>
      </c>
      <c r="W83" s="63">
        <v>26.5</v>
      </c>
      <c r="X83" s="45" t="s">
        <v>4</v>
      </c>
      <c r="Y83" s="45">
        <v>36.799999999999997</v>
      </c>
      <c r="Z83" s="45" t="s">
        <v>4</v>
      </c>
      <c r="AA83" s="45">
        <v>0</v>
      </c>
      <c r="AB83" s="45" t="s">
        <v>4</v>
      </c>
      <c r="AC83" s="45">
        <v>0</v>
      </c>
      <c r="AD83" s="45" t="s">
        <v>4</v>
      </c>
      <c r="AE83" s="45">
        <v>0</v>
      </c>
      <c r="AF83" s="45" t="s">
        <v>4</v>
      </c>
      <c r="AG83" s="45">
        <v>0.2</v>
      </c>
      <c r="AH83" s="45" t="s">
        <v>4</v>
      </c>
      <c r="AI83" s="45">
        <v>68.599999999999994</v>
      </c>
      <c r="AJ83" s="45" t="s">
        <v>4</v>
      </c>
      <c r="AK83" s="45">
        <v>35</v>
      </c>
      <c r="AL83" s="45" t="s">
        <v>4</v>
      </c>
      <c r="AM83" s="45">
        <v>0</v>
      </c>
      <c r="AN83" s="45" t="s">
        <v>4</v>
      </c>
      <c r="AO83" s="45">
        <v>0</v>
      </c>
      <c r="AP83" s="45" t="s">
        <v>4</v>
      </c>
      <c r="AQ83" s="45">
        <v>0</v>
      </c>
      <c r="AR83" s="45" t="s">
        <v>4</v>
      </c>
      <c r="AS83" s="45">
        <v>0</v>
      </c>
      <c r="AT83" s="45" t="s">
        <v>4</v>
      </c>
      <c r="AU83" s="45">
        <v>65</v>
      </c>
      <c r="AV83" s="45" t="s">
        <v>4</v>
      </c>
    </row>
    <row r="84" spans="1:48">
      <c r="A84" s="44">
        <v>38718</v>
      </c>
      <c r="B84" s="45">
        <v>13.6</v>
      </c>
      <c r="C84" s="45" t="s">
        <v>4</v>
      </c>
      <c r="D84" s="47">
        <f t="shared" si="7"/>
        <v>13.6</v>
      </c>
      <c r="E84" s="63">
        <v>-54.2</v>
      </c>
      <c r="F84" s="45" t="s">
        <v>4</v>
      </c>
      <c r="G84" s="47">
        <f t="shared" si="8"/>
        <v>-18.7</v>
      </c>
      <c r="H84" s="63">
        <v>64.599999999999994</v>
      </c>
      <c r="I84" s="45" t="s">
        <v>4</v>
      </c>
      <c r="J84" s="47">
        <f t="shared" si="9"/>
        <v>80.5</v>
      </c>
      <c r="K84" s="63">
        <v>-4.3</v>
      </c>
      <c r="L84" s="45" t="s">
        <v>4</v>
      </c>
      <c r="M84" s="47">
        <f t="shared" si="10"/>
        <v>-4.3</v>
      </c>
      <c r="N84" s="63">
        <v>0</v>
      </c>
      <c r="O84" s="45" t="s">
        <v>4</v>
      </c>
      <c r="P84" s="47">
        <f t="shared" si="11"/>
        <v>0</v>
      </c>
      <c r="Q84" s="63">
        <v>-2.2000000000000002</v>
      </c>
      <c r="R84" s="45" t="s">
        <v>4</v>
      </c>
      <c r="S84" s="47">
        <f t="shared" si="12"/>
        <v>-3.7</v>
      </c>
      <c r="T84" s="63">
        <v>-7.6</v>
      </c>
      <c r="U84" s="45" t="s">
        <v>4</v>
      </c>
      <c r="V84" s="47">
        <f t="shared" si="13"/>
        <v>-7.6</v>
      </c>
      <c r="W84" s="63">
        <v>26.5</v>
      </c>
      <c r="X84" s="45" t="s">
        <v>4</v>
      </c>
      <c r="Y84" s="45">
        <v>36.799999999999997</v>
      </c>
      <c r="Z84" s="45" t="s">
        <v>4</v>
      </c>
      <c r="AA84" s="45">
        <v>0</v>
      </c>
      <c r="AB84" s="45" t="s">
        <v>4</v>
      </c>
      <c r="AC84" s="45">
        <v>0</v>
      </c>
      <c r="AD84" s="45" t="s">
        <v>4</v>
      </c>
      <c r="AE84" s="45">
        <v>0</v>
      </c>
      <c r="AF84" s="45" t="s">
        <v>4</v>
      </c>
      <c r="AG84" s="45">
        <v>0.2</v>
      </c>
      <c r="AH84" s="45" t="s">
        <v>4</v>
      </c>
      <c r="AI84" s="45">
        <v>68.599999999999994</v>
      </c>
      <c r="AJ84" s="45" t="s">
        <v>4</v>
      </c>
      <c r="AK84" s="45">
        <v>35</v>
      </c>
      <c r="AL84" s="45" t="s">
        <v>4</v>
      </c>
      <c r="AM84" s="45">
        <v>0</v>
      </c>
      <c r="AN84" s="45" t="s">
        <v>4</v>
      </c>
      <c r="AO84" s="45">
        <v>0</v>
      </c>
      <c r="AP84" s="45" t="s">
        <v>4</v>
      </c>
      <c r="AQ84" s="45">
        <v>0</v>
      </c>
      <c r="AR84" s="45" t="s">
        <v>4</v>
      </c>
      <c r="AS84" s="45">
        <v>0</v>
      </c>
      <c r="AT84" s="45" t="s">
        <v>4</v>
      </c>
      <c r="AU84" s="45">
        <v>65</v>
      </c>
      <c r="AV84" s="45" t="s">
        <v>4</v>
      </c>
    </row>
    <row r="85" spans="1:48">
      <c r="A85" s="44">
        <v>38808</v>
      </c>
      <c r="B85" s="45">
        <v>47.6</v>
      </c>
      <c r="C85" s="45" t="s">
        <v>4</v>
      </c>
      <c r="D85" s="47">
        <f t="shared" si="7"/>
        <v>30.6</v>
      </c>
      <c r="E85" s="63">
        <v>-41.2</v>
      </c>
      <c r="F85" s="45" t="s">
        <v>4</v>
      </c>
      <c r="G85" s="47">
        <f t="shared" si="8"/>
        <v>-47.7</v>
      </c>
      <c r="H85" s="63">
        <v>81.099999999999994</v>
      </c>
      <c r="I85" s="45" t="s">
        <v>4</v>
      </c>
      <c r="J85" s="47">
        <f t="shared" si="9"/>
        <v>72.900000000000006</v>
      </c>
      <c r="K85" s="63">
        <v>-4.3</v>
      </c>
      <c r="L85" s="45" t="s">
        <v>4</v>
      </c>
      <c r="M85" s="47">
        <f t="shared" si="10"/>
        <v>-4.3</v>
      </c>
      <c r="N85" s="63">
        <v>0</v>
      </c>
      <c r="O85" s="45" t="s">
        <v>4</v>
      </c>
      <c r="P85" s="47">
        <f t="shared" si="11"/>
        <v>0</v>
      </c>
      <c r="Q85" s="63">
        <v>-1.2</v>
      </c>
      <c r="R85" s="45" t="s">
        <v>4</v>
      </c>
      <c r="S85" s="47">
        <f t="shared" si="12"/>
        <v>-1.7</v>
      </c>
      <c r="T85" s="63">
        <v>-3.6</v>
      </c>
      <c r="U85" s="45" t="s">
        <v>4</v>
      </c>
      <c r="V85" s="47">
        <f t="shared" si="13"/>
        <v>-5.6</v>
      </c>
      <c r="W85" s="63">
        <v>59.5</v>
      </c>
      <c r="X85" s="45" t="s">
        <v>4</v>
      </c>
      <c r="Y85" s="45">
        <v>68.8</v>
      </c>
      <c r="Z85" s="45" t="s">
        <v>4</v>
      </c>
      <c r="AA85" s="45">
        <v>0</v>
      </c>
      <c r="AB85" s="45" t="s">
        <v>4</v>
      </c>
      <c r="AC85" s="45">
        <v>0</v>
      </c>
      <c r="AD85" s="45" t="s">
        <v>4</v>
      </c>
      <c r="AE85" s="45">
        <v>0</v>
      </c>
      <c r="AF85" s="45" t="s">
        <v>4</v>
      </c>
      <c r="AG85" s="45">
        <v>0.2</v>
      </c>
      <c r="AH85" s="45" t="s">
        <v>4</v>
      </c>
      <c r="AI85" s="45">
        <v>35.6</v>
      </c>
      <c r="AJ85" s="45" t="s">
        <v>4</v>
      </c>
      <c r="AK85" s="45">
        <v>66.3</v>
      </c>
      <c r="AL85" s="45" t="s">
        <v>4</v>
      </c>
      <c r="AM85" s="45">
        <v>0</v>
      </c>
      <c r="AN85" s="45" t="s">
        <v>4</v>
      </c>
      <c r="AO85" s="45">
        <v>0</v>
      </c>
      <c r="AP85" s="45" t="s">
        <v>4</v>
      </c>
      <c r="AQ85" s="45">
        <v>0</v>
      </c>
      <c r="AR85" s="45" t="s">
        <v>4</v>
      </c>
      <c r="AS85" s="45">
        <v>0</v>
      </c>
      <c r="AT85" s="45" t="s">
        <v>4</v>
      </c>
      <c r="AU85" s="45">
        <v>33.700000000000003</v>
      </c>
      <c r="AV85" s="45" t="s">
        <v>4</v>
      </c>
    </row>
    <row r="86" spans="1:48">
      <c r="A86" s="44">
        <v>38899</v>
      </c>
      <c r="B86" s="45">
        <v>31.6</v>
      </c>
      <c r="C86" s="45" t="s">
        <v>4</v>
      </c>
      <c r="D86" s="47">
        <f t="shared" si="7"/>
        <v>39.6</v>
      </c>
      <c r="E86" s="63">
        <v>4.8</v>
      </c>
      <c r="F86" s="45" t="s">
        <v>4</v>
      </c>
      <c r="G86" s="47">
        <f t="shared" si="8"/>
        <v>-18.2</v>
      </c>
      <c r="H86" s="63">
        <v>85.3</v>
      </c>
      <c r="I86" s="45" t="s">
        <v>4</v>
      </c>
      <c r="J86" s="47">
        <f t="shared" si="9"/>
        <v>83.2</v>
      </c>
      <c r="K86" s="63">
        <v>-4.3</v>
      </c>
      <c r="L86" s="45" t="s">
        <v>4</v>
      </c>
      <c r="M86" s="47">
        <f t="shared" si="10"/>
        <v>-4.3</v>
      </c>
      <c r="N86" s="63">
        <v>0</v>
      </c>
      <c r="O86" s="45" t="s">
        <v>4</v>
      </c>
      <c r="P86" s="47">
        <f t="shared" si="11"/>
        <v>0</v>
      </c>
      <c r="Q86" s="63">
        <v>-19.2</v>
      </c>
      <c r="R86" s="45" t="s">
        <v>4</v>
      </c>
      <c r="S86" s="47">
        <f t="shared" si="12"/>
        <v>-10.199999999999999</v>
      </c>
      <c r="T86" s="63">
        <v>-21.6</v>
      </c>
      <c r="U86" s="45" t="s">
        <v>4</v>
      </c>
      <c r="V86" s="47">
        <f t="shared" si="13"/>
        <v>-12.6</v>
      </c>
      <c r="W86" s="63">
        <v>59.5</v>
      </c>
      <c r="X86" s="45" t="s">
        <v>4</v>
      </c>
      <c r="Y86" s="45">
        <v>43.8</v>
      </c>
      <c r="Z86" s="45" t="s">
        <v>4</v>
      </c>
      <c r="AA86" s="45">
        <v>0</v>
      </c>
      <c r="AB86" s="45" t="s">
        <v>4</v>
      </c>
      <c r="AC86" s="45">
        <v>0</v>
      </c>
      <c r="AD86" s="45" t="s">
        <v>4</v>
      </c>
      <c r="AE86" s="45">
        <v>0</v>
      </c>
      <c r="AF86" s="45" t="s">
        <v>4</v>
      </c>
      <c r="AG86" s="45">
        <v>0.2</v>
      </c>
      <c r="AH86" s="45" t="s">
        <v>4</v>
      </c>
      <c r="AI86" s="45">
        <v>61.6</v>
      </c>
      <c r="AJ86" s="45" t="s">
        <v>4</v>
      </c>
      <c r="AK86" s="45">
        <v>41.6</v>
      </c>
      <c r="AL86" s="45" t="s">
        <v>4</v>
      </c>
      <c r="AM86" s="45">
        <v>0</v>
      </c>
      <c r="AN86" s="45" t="s">
        <v>4</v>
      </c>
      <c r="AO86" s="45">
        <v>0</v>
      </c>
      <c r="AP86" s="45" t="s">
        <v>4</v>
      </c>
      <c r="AQ86" s="45">
        <v>0</v>
      </c>
      <c r="AR86" s="45" t="s">
        <v>4</v>
      </c>
      <c r="AS86" s="45">
        <v>0</v>
      </c>
      <c r="AT86" s="45" t="s">
        <v>4</v>
      </c>
      <c r="AU86" s="45">
        <v>58.4</v>
      </c>
      <c r="AV86" s="45" t="s">
        <v>4</v>
      </c>
    </row>
    <row r="87" spans="1:48">
      <c r="A87" s="44">
        <v>38991</v>
      </c>
      <c r="B87" s="45">
        <v>13.6</v>
      </c>
      <c r="C87" s="45" t="s">
        <v>4</v>
      </c>
      <c r="D87" s="47">
        <f t="shared" si="7"/>
        <v>22.6</v>
      </c>
      <c r="E87" s="63">
        <v>16.8</v>
      </c>
      <c r="F87" s="45" t="s">
        <v>4</v>
      </c>
      <c r="G87" s="47">
        <f t="shared" si="8"/>
        <v>10.8</v>
      </c>
      <c r="H87" s="63">
        <v>69.8</v>
      </c>
      <c r="I87" s="45" t="s">
        <v>4</v>
      </c>
      <c r="J87" s="47">
        <f t="shared" si="9"/>
        <v>77.599999999999994</v>
      </c>
      <c r="K87" s="63">
        <v>-4.3</v>
      </c>
      <c r="L87" s="45" t="s">
        <v>4</v>
      </c>
      <c r="M87" s="47">
        <f t="shared" si="10"/>
        <v>-4.3</v>
      </c>
      <c r="N87" s="63">
        <v>0</v>
      </c>
      <c r="O87" s="45" t="s">
        <v>4</v>
      </c>
      <c r="P87" s="47">
        <f t="shared" si="11"/>
        <v>0</v>
      </c>
      <c r="Q87" s="63">
        <v>-2.2000000000000002</v>
      </c>
      <c r="R87" s="45" t="s">
        <v>4</v>
      </c>
      <c r="S87" s="47">
        <f t="shared" si="12"/>
        <v>-10.7</v>
      </c>
      <c r="T87" s="63">
        <v>-7.6</v>
      </c>
      <c r="U87" s="45" t="s">
        <v>4</v>
      </c>
      <c r="V87" s="47">
        <f t="shared" si="13"/>
        <v>-14.6</v>
      </c>
      <c r="W87" s="63">
        <v>21.5</v>
      </c>
      <c r="X87" s="45" t="s">
        <v>4</v>
      </c>
      <c r="Y87" s="45">
        <v>43.8</v>
      </c>
      <c r="Z87" s="45" t="s">
        <v>4</v>
      </c>
      <c r="AA87" s="45">
        <v>0</v>
      </c>
      <c r="AB87" s="45" t="s">
        <v>4</v>
      </c>
      <c r="AC87" s="45">
        <v>0</v>
      </c>
      <c r="AD87" s="45" t="s">
        <v>4</v>
      </c>
      <c r="AE87" s="45">
        <v>0</v>
      </c>
      <c r="AF87" s="45" t="s">
        <v>4</v>
      </c>
      <c r="AG87" s="45">
        <v>0.2</v>
      </c>
      <c r="AH87" s="45" t="s">
        <v>4</v>
      </c>
      <c r="AI87" s="45">
        <v>61.6</v>
      </c>
      <c r="AJ87" s="45" t="s">
        <v>4</v>
      </c>
      <c r="AK87" s="45">
        <v>41.6</v>
      </c>
      <c r="AL87" s="45" t="s">
        <v>4</v>
      </c>
      <c r="AM87" s="45">
        <v>0</v>
      </c>
      <c r="AN87" s="45" t="s">
        <v>4</v>
      </c>
      <c r="AO87" s="45">
        <v>0</v>
      </c>
      <c r="AP87" s="45" t="s">
        <v>4</v>
      </c>
      <c r="AQ87" s="45">
        <v>0</v>
      </c>
      <c r="AR87" s="45" t="s">
        <v>4</v>
      </c>
      <c r="AS87" s="45">
        <v>0</v>
      </c>
      <c r="AT87" s="45" t="s">
        <v>4</v>
      </c>
      <c r="AU87" s="45">
        <v>58.4</v>
      </c>
      <c r="AV87" s="45" t="s">
        <v>4</v>
      </c>
    </row>
    <row r="88" spans="1:48">
      <c r="A88" s="44">
        <v>39083</v>
      </c>
      <c r="B88" s="45">
        <v>21.6</v>
      </c>
      <c r="C88" s="45" t="s">
        <v>4</v>
      </c>
      <c r="D88" s="47">
        <f t="shared" si="7"/>
        <v>17.600000000000001</v>
      </c>
      <c r="E88" s="63">
        <v>12.8</v>
      </c>
      <c r="F88" s="45" t="s">
        <v>4</v>
      </c>
      <c r="G88" s="47">
        <f t="shared" si="8"/>
        <v>14.8</v>
      </c>
      <c r="H88" s="63">
        <v>71.8</v>
      </c>
      <c r="I88" s="45" t="s">
        <v>4</v>
      </c>
      <c r="J88" s="47">
        <f t="shared" si="9"/>
        <v>70.8</v>
      </c>
      <c r="K88" s="63">
        <v>-4.3</v>
      </c>
      <c r="L88" s="45" t="s">
        <v>4</v>
      </c>
      <c r="M88" s="47">
        <f t="shared" si="10"/>
        <v>-4.3</v>
      </c>
      <c r="N88" s="63">
        <v>0</v>
      </c>
      <c r="O88" s="45" t="s">
        <v>4</v>
      </c>
      <c r="P88" s="47">
        <f t="shared" si="11"/>
        <v>0</v>
      </c>
      <c r="Q88" s="63">
        <v>9.8000000000000007</v>
      </c>
      <c r="R88" s="45" t="s">
        <v>4</v>
      </c>
      <c r="S88" s="47">
        <f t="shared" si="12"/>
        <v>3.8</v>
      </c>
      <c r="T88" s="63">
        <v>-3.6</v>
      </c>
      <c r="U88" s="45" t="s">
        <v>4</v>
      </c>
      <c r="V88" s="47">
        <f t="shared" si="13"/>
        <v>-5.6</v>
      </c>
      <c r="W88" s="63">
        <v>15.5</v>
      </c>
      <c r="X88" s="45" t="s">
        <v>4</v>
      </c>
      <c r="Y88" s="45">
        <v>97.8</v>
      </c>
      <c r="Z88" s="45" t="s">
        <v>4</v>
      </c>
      <c r="AA88" s="45">
        <v>0</v>
      </c>
      <c r="AB88" s="45" t="s">
        <v>4</v>
      </c>
      <c r="AC88" s="45">
        <v>0</v>
      </c>
      <c r="AD88" s="45" t="s">
        <v>4</v>
      </c>
      <c r="AE88" s="45">
        <v>0</v>
      </c>
      <c r="AF88" s="45" t="s">
        <v>4</v>
      </c>
      <c r="AG88" s="45">
        <v>0.2</v>
      </c>
      <c r="AH88" s="45" t="s">
        <v>4</v>
      </c>
      <c r="AI88" s="45">
        <v>7.6</v>
      </c>
      <c r="AJ88" s="45" t="s">
        <v>4</v>
      </c>
      <c r="AK88" s="45">
        <v>92.8</v>
      </c>
      <c r="AL88" s="45" t="s">
        <v>4</v>
      </c>
      <c r="AM88" s="45">
        <v>0</v>
      </c>
      <c r="AN88" s="45" t="s">
        <v>4</v>
      </c>
      <c r="AO88" s="45">
        <v>0</v>
      </c>
      <c r="AP88" s="45" t="s">
        <v>4</v>
      </c>
      <c r="AQ88" s="45">
        <v>0</v>
      </c>
      <c r="AR88" s="45" t="s">
        <v>4</v>
      </c>
      <c r="AS88" s="45">
        <v>0</v>
      </c>
      <c r="AT88" s="45" t="s">
        <v>4</v>
      </c>
      <c r="AU88" s="45">
        <v>7.2</v>
      </c>
      <c r="AV88" s="45" t="s">
        <v>4</v>
      </c>
    </row>
    <row r="89" spans="1:48">
      <c r="A89" s="44">
        <v>39173</v>
      </c>
      <c r="B89" s="45">
        <v>1.6</v>
      </c>
      <c r="C89" s="45" t="s">
        <v>4</v>
      </c>
      <c r="D89" s="47">
        <f t="shared" si="7"/>
        <v>11.6</v>
      </c>
      <c r="E89" s="63">
        <v>18.8</v>
      </c>
      <c r="F89" s="45" t="s">
        <v>4</v>
      </c>
      <c r="G89" s="47">
        <f t="shared" si="8"/>
        <v>15.8</v>
      </c>
      <c r="H89" s="63">
        <v>74.099999999999994</v>
      </c>
      <c r="I89" s="45" t="s">
        <v>4</v>
      </c>
      <c r="J89" s="47">
        <f t="shared" si="9"/>
        <v>73</v>
      </c>
      <c r="K89" s="63">
        <v>-4.3</v>
      </c>
      <c r="L89" s="45" t="s">
        <v>4</v>
      </c>
      <c r="M89" s="47">
        <f t="shared" si="10"/>
        <v>-4.3</v>
      </c>
      <c r="N89" s="63">
        <v>0</v>
      </c>
      <c r="O89" s="45" t="s">
        <v>4</v>
      </c>
      <c r="P89" s="47">
        <f t="shared" si="11"/>
        <v>0</v>
      </c>
      <c r="Q89" s="63">
        <v>81.8</v>
      </c>
      <c r="R89" s="45" t="s">
        <v>4</v>
      </c>
      <c r="S89" s="47">
        <f t="shared" si="12"/>
        <v>45.8</v>
      </c>
      <c r="T89" s="63">
        <v>-3.6</v>
      </c>
      <c r="U89" s="45" t="s">
        <v>4</v>
      </c>
      <c r="V89" s="47">
        <f t="shared" si="13"/>
        <v>-3.6</v>
      </c>
      <c r="W89" s="63">
        <v>8.5</v>
      </c>
      <c r="X89" s="45" t="s">
        <v>4</v>
      </c>
      <c r="Y89" s="45">
        <v>97.8</v>
      </c>
      <c r="Z89" s="45" t="s">
        <v>4</v>
      </c>
      <c r="AA89" s="45">
        <v>0</v>
      </c>
      <c r="AB89" s="45" t="s">
        <v>4</v>
      </c>
      <c r="AC89" s="45">
        <v>0</v>
      </c>
      <c r="AD89" s="45" t="s">
        <v>4</v>
      </c>
      <c r="AE89" s="45">
        <v>0</v>
      </c>
      <c r="AF89" s="45" t="s">
        <v>4</v>
      </c>
      <c r="AG89" s="45">
        <v>0.2</v>
      </c>
      <c r="AH89" s="45" t="s">
        <v>4</v>
      </c>
      <c r="AI89" s="45">
        <v>7.6</v>
      </c>
      <c r="AJ89" s="45" t="s">
        <v>4</v>
      </c>
      <c r="AK89" s="45">
        <v>92.8</v>
      </c>
      <c r="AL89" s="45" t="s">
        <v>4</v>
      </c>
      <c r="AM89" s="45">
        <v>0</v>
      </c>
      <c r="AN89" s="45" t="s">
        <v>4</v>
      </c>
      <c r="AO89" s="45">
        <v>0</v>
      </c>
      <c r="AP89" s="45" t="s">
        <v>4</v>
      </c>
      <c r="AQ89" s="45">
        <v>0</v>
      </c>
      <c r="AR89" s="45" t="s">
        <v>4</v>
      </c>
      <c r="AS89" s="45">
        <v>0</v>
      </c>
      <c r="AT89" s="45" t="s">
        <v>4</v>
      </c>
      <c r="AU89" s="45">
        <v>7.2</v>
      </c>
      <c r="AV89" s="45" t="s">
        <v>4</v>
      </c>
    </row>
    <row r="90" spans="1:48">
      <c r="A90" s="44">
        <v>39264</v>
      </c>
      <c r="B90" s="45">
        <v>1.6</v>
      </c>
      <c r="C90" s="45" t="s">
        <v>4</v>
      </c>
      <c r="D90" s="47">
        <f t="shared" si="7"/>
        <v>1.6</v>
      </c>
      <c r="E90" s="63">
        <v>18.8</v>
      </c>
      <c r="F90" s="45" t="s">
        <v>4</v>
      </c>
      <c r="G90" s="47">
        <f t="shared" si="8"/>
        <v>18.8</v>
      </c>
      <c r="H90" s="63">
        <v>77.5</v>
      </c>
      <c r="I90" s="45" t="s">
        <v>4</v>
      </c>
      <c r="J90" s="47">
        <f t="shared" si="9"/>
        <v>75.8</v>
      </c>
      <c r="K90" s="63">
        <v>-4.3</v>
      </c>
      <c r="L90" s="45" t="s">
        <v>4</v>
      </c>
      <c r="M90" s="47">
        <f t="shared" si="10"/>
        <v>-4.3</v>
      </c>
      <c r="N90" s="63">
        <v>0</v>
      </c>
      <c r="O90" s="45" t="s">
        <v>4</v>
      </c>
      <c r="P90" s="47">
        <f t="shared" si="11"/>
        <v>0</v>
      </c>
      <c r="Q90" s="63">
        <v>1.8</v>
      </c>
      <c r="R90" s="45" t="s">
        <v>4</v>
      </c>
      <c r="S90" s="47">
        <f t="shared" si="12"/>
        <v>41.8</v>
      </c>
      <c r="T90" s="63">
        <v>-0.6</v>
      </c>
      <c r="U90" s="45" t="s">
        <v>4</v>
      </c>
      <c r="V90" s="47">
        <f t="shared" si="13"/>
        <v>-2.1</v>
      </c>
      <c r="W90" s="63">
        <v>14.5</v>
      </c>
      <c r="X90" s="45" t="s">
        <v>4</v>
      </c>
      <c r="Y90" s="45">
        <v>97.8</v>
      </c>
      <c r="Z90" s="45" t="s">
        <v>4</v>
      </c>
      <c r="AA90" s="45">
        <v>0</v>
      </c>
      <c r="AB90" s="45" t="s">
        <v>4</v>
      </c>
      <c r="AC90" s="45">
        <v>0</v>
      </c>
      <c r="AD90" s="45" t="s">
        <v>4</v>
      </c>
      <c r="AE90" s="45">
        <v>0</v>
      </c>
      <c r="AF90" s="45" t="s">
        <v>4</v>
      </c>
      <c r="AG90" s="45">
        <v>0.2</v>
      </c>
      <c r="AH90" s="45" t="s">
        <v>4</v>
      </c>
      <c r="AI90" s="45">
        <v>7.6</v>
      </c>
      <c r="AJ90" s="45" t="s">
        <v>4</v>
      </c>
      <c r="AK90" s="45">
        <v>92.8</v>
      </c>
      <c r="AL90" s="45" t="s">
        <v>4</v>
      </c>
      <c r="AM90" s="45">
        <v>0</v>
      </c>
      <c r="AN90" s="45" t="s">
        <v>4</v>
      </c>
      <c r="AO90" s="45">
        <v>0</v>
      </c>
      <c r="AP90" s="45" t="s">
        <v>4</v>
      </c>
      <c r="AQ90" s="45">
        <v>0</v>
      </c>
      <c r="AR90" s="45" t="s">
        <v>4</v>
      </c>
      <c r="AS90" s="45">
        <v>0</v>
      </c>
      <c r="AT90" s="45" t="s">
        <v>4</v>
      </c>
      <c r="AU90" s="45">
        <v>7.2</v>
      </c>
      <c r="AV90" s="45" t="s">
        <v>4</v>
      </c>
    </row>
    <row r="91" spans="1:48">
      <c r="A91" s="44">
        <v>39356</v>
      </c>
      <c r="B91" s="45">
        <v>7.6</v>
      </c>
      <c r="C91" s="45" t="s">
        <v>4</v>
      </c>
      <c r="D91" s="47">
        <f t="shared" si="7"/>
        <v>4.5999999999999996</v>
      </c>
      <c r="E91" s="63">
        <v>18.8</v>
      </c>
      <c r="F91" s="45" t="s">
        <v>4</v>
      </c>
      <c r="G91" s="47">
        <f t="shared" si="8"/>
        <v>18.8</v>
      </c>
      <c r="H91" s="63">
        <v>73</v>
      </c>
      <c r="I91" s="45" t="s">
        <v>4</v>
      </c>
      <c r="J91" s="47">
        <f t="shared" si="9"/>
        <v>75.3</v>
      </c>
      <c r="K91" s="63">
        <v>-4.3</v>
      </c>
      <c r="L91" s="45" t="s">
        <v>4</v>
      </c>
      <c r="M91" s="47">
        <f t="shared" si="10"/>
        <v>-4.3</v>
      </c>
      <c r="N91" s="63">
        <v>0</v>
      </c>
      <c r="O91" s="45" t="s">
        <v>4</v>
      </c>
      <c r="P91" s="47">
        <f t="shared" si="11"/>
        <v>0</v>
      </c>
      <c r="Q91" s="63">
        <v>1.8</v>
      </c>
      <c r="R91" s="45" t="s">
        <v>4</v>
      </c>
      <c r="S91" s="47">
        <f t="shared" si="12"/>
        <v>1.8</v>
      </c>
      <c r="T91" s="63">
        <v>-3.6</v>
      </c>
      <c r="U91" s="45" t="s">
        <v>4</v>
      </c>
      <c r="V91" s="47">
        <f t="shared" si="13"/>
        <v>-2.1</v>
      </c>
      <c r="W91" s="63">
        <v>0.5</v>
      </c>
      <c r="X91" s="45" t="s">
        <v>4</v>
      </c>
      <c r="Y91" s="45">
        <v>97.8</v>
      </c>
      <c r="Z91" s="45" t="s">
        <v>4</v>
      </c>
      <c r="AA91" s="45">
        <v>0</v>
      </c>
      <c r="AB91" s="45" t="s">
        <v>4</v>
      </c>
      <c r="AC91" s="45">
        <v>0</v>
      </c>
      <c r="AD91" s="45" t="s">
        <v>4</v>
      </c>
      <c r="AE91" s="45">
        <v>0</v>
      </c>
      <c r="AF91" s="45" t="s">
        <v>4</v>
      </c>
      <c r="AG91" s="45">
        <v>0.2</v>
      </c>
      <c r="AH91" s="45" t="s">
        <v>4</v>
      </c>
      <c r="AI91" s="45">
        <v>7.6</v>
      </c>
      <c r="AJ91" s="45" t="s">
        <v>4</v>
      </c>
      <c r="AK91" s="45">
        <v>92.8</v>
      </c>
      <c r="AL91" s="45" t="s">
        <v>4</v>
      </c>
      <c r="AM91" s="45">
        <v>0</v>
      </c>
      <c r="AN91" s="45" t="s">
        <v>4</v>
      </c>
      <c r="AO91" s="45">
        <v>0</v>
      </c>
      <c r="AP91" s="45" t="s">
        <v>4</v>
      </c>
      <c r="AQ91" s="45">
        <v>0</v>
      </c>
      <c r="AR91" s="45" t="s">
        <v>4</v>
      </c>
      <c r="AS91" s="45">
        <v>0</v>
      </c>
      <c r="AT91" s="45" t="s">
        <v>4</v>
      </c>
      <c r="AU91" s="45">
        <v>7.2</v>
      </c>
      <c r="AV91" s="45" t="s">
        <v>4</v>
      </c>
    </row>
    <row r="92" spans="1:48">
      <c r="A92" s="44">
        <v>39448</v>
      </c>
      <c r="B92" s="45">
        <v>-6.4</v>
      </c>
      <c r="C92" s="45" t="s">
        <v>4</v>
      </c>
      <c r="D92" s="47">
        <f t="shared" si="7"/>
        <v>0.6</v>
      </c>
      <c r="E92" s="63">
        <v>18.8</v>
      </c>
      <c r="F92" s="45" t="s">
        <v>4</v>
      </c>
      <c r="G92" s="47">
        <f t="shared" si="8"/>
        <v>18.8</v>
      </c>
      <c r="H92" s="63">
        <v>73.3</v>
      </c>
      <c r="I92" s="45" t="s">
        <v>4</v>
      </c>
      <c r="J92" s="47">
        <f t="shared" si="9"/>
        <v>73.2</v>
      </c>
      <c r="K92" s="63">
        <v>-4.3</v>
      </c>
      <c r="L92" s="45" t="s">
        <v>4</v>
      </c>
      <c r="M92" s="47">
        <f t="shared" si="10"/>
        <v>-4.3</v>
      </c>
      <c r="N92" s="63">
        <v>0</v>
      </c>
      <c r="O92" s="45" t="s">
        <v>4</v>
      </c>
      <c r="P92" s="47">
        <f t="shared" si="11"/>
        <v>0</v>
      </c>
      <c r="Q92" s="63">
        <v>-1.2</v>
      </c>
      <c r="R92" s="45" t="s">
        <v>4</v>
      </c>
      <c r="S92" s="47">
        <f t="shared" si="12"/>
        <v>0.3</v>
      </c>
      <c r="T92" s="63">
        <v>-3.6</v>
      </c>
      <c r="U92" s="45" t="s">
        <v>4</v>
      </c>
      <c r="V92" s="47">
        <f t="shared" si="13"/>
        <v>-3.6</v>
      </c>
      <c r="W92" s="63">
        <v>8.5</v>
      </c>
      <c r="X92" s="45" t="s">
        <v>4</v>
      </c>
      <c r="Y92" s="45">
        <v>2</v>
      </c>
      <c r="Z92" s="45" t="s">
        <v>4</v>
      </c>
      <c r="AA92" s="45">
        <v>98.5</v>
      </c>
      <c r="AB92" s="45" t="s">
        <v>4</v>
      </c>
      <c r="AC92" s="45">
        <v>0</v>
      </c>
      <c r="AD92" s="45" t="s">
        <v>4</v>
      </c>
      <c r="AE92" s="45">
        <v>0</v>
      </c>
      <c r="AF92" s="45" t="s">
        <v>4</v>
      </c>
      <c r="AG92" s="45">
        <v>0.2</v>
      </c>
      <c r="AH92" s="45" t="s">
        <v>4</v>
      </c>
      <c r="AI92" s="45">
        <v>7.6</v>
      </c>
      <c r="AJ92" s="45" t="s">
        <v>4</v>
      </c>
      <c r="AK92" s="45">
        <v>1.9</v>
      </c>
      <c r="AL92" s="45" t="s">
        <v>4</v>
      </c>
      <c r="AM92" s="45">
        <v>91.1</v>
      </c>
      <c r="AN92" s="45" t="s">
        <v>4</v>
      </c>
      <c r="AO92" s="45">
        <v>0</v>
      </c>
      <c r="AP92" s="45" t="s">
        <v>4</v>
      </c>
      <c r="AQ92" s="45">
        <v>0</v>
      </c>
      <c r="AR92" s="45" t="s">
        <v>4</v>
      </c>
      <c r="AS92" s="45">
        <v>0</v>
      </c>
      <c r="AT92" s="45" t="s">
        <v>4</v>
      </c>
      <c r="AU92" s="45">
        <v>7</v>
      </c>
      <c r="AV92" s="45" t="s">
        <v>4</v>
      </c>
    </row>
    <row r="93" spans="1:48">
      <c r="A93" s="44">
        <v>39539</v>
      </c>
      <c r="B93" s="45">
        <v>76.599999999999994</v>
      </c>
      <c r="C93" s="45" t="s">
        <v>4</v>
      </c>
      <c r="D93" s="47">
        <f t="shared" si="7"/>
        <v>35.1</v>
      </c>
      <c r="E93" s="63">
        <v>18.8</v>
      </c>
      <c r="F93" s="45" t="s">
        <v>4</v>
      </c>
      <c r="G93" s="47">
        <f t="shared" si="8"/>
        <v>18.8</v>
      </c>
      <c r="H93" s="63">
        <v>73.5</v>
      </c>
      <c r="I93" s="45" t="s">
        <v>4</v>
      </c>
      <c r="J93" s="47">
        <f t="shared" si="9"/>
        <v>73.400000000000006</v>
      </c>
      <c r="K93" s="63">
        <v>-4.3</v>
      </c>
      <c r="L93" s="45" t="s">
        <v>4</v>
      </c>
      <c r="M93" s="47">
        <f t="shared" si="10"/>
        <v>-4.3</v>
      </c>
      <c r="N93" s="63">
        <v>0</v>
      </c>
      <c r="O93" s="45" t="s">
        <v>4</v>
      </c>
      <c r="P93" s="47">
        <f t="shared" si="11"/>
        <v>0</v>
      </c>
      <c r="Q93" s="63">
        <v>1.8</v>
      </c>
      <c r="R93" s="45" t="s">
        <v>4</v>
      </c>
      <c r="S93" s="47">
        <f t="shared" si="12"/>
        <v>0.3</v>
      </c>
      <c r="T93" s="63">
        <v>-3.6</v>
      </c>
      <c r="U93" s="45" t="s">
        <v>4</v>
      </c>
      <c r="V93" s="47">
        <f t="shared" si="13"/>
        <v>-3.6</v>
      </c>
      <c r="W93" s="63">
        <v>14.5</v>
      </c>
      <c r="X93" s="45" t="s">
        <v>4</v>
      </c>
      <c r="Y93" s="45">
        <v>26.8</v>
      </c>
      <c r="Z93" s="45" t="s">
        <v>4</v>
      </c>
      <c r="AA93" s="45">
        <v>69.5</v>
      </c>
      <c r="AB93" s="45" t="s">
        <v>4</v>
      </c>
      <c r="AC93" s="45">
        <v>0</v>
      </c>
      <c r="AD93" s="45" t="s">
        <v>4</v>
      </c>
      <c r="AE93" s="45">
        <v>0</v>
      </c>
      <c r="AF93" s="45" t="s">
        <v>4</v>
      </c>
      <c r="AG93" s="45">
        <v>0.2</v>
      </c>
      <c r="AH93" s="45" t="s">
        <v>4</v>
      </c>
      <c r="AI93" s="45">
        <v>7.6</v>
      </c>
      <c r="AJ93" s="45" t="s">
        <v>4</v>
      </c>
      <c r="AK93" s="45">
        <v>25.5</v>
      </c>
      <c r="AL93" s="45" t="s">
        <v>4</v>
      </c>
      <c r="AM93" s="45">
        <v>67.3</v>
      </c>
      <c r="AN93" s="45" t="s">
        <v>4</v>
      </c>
      <c r="AO93" s="45">
        <v>0</v>
      </c>
      <c r="AP93" s="45" t="s">
        <v>4</v>
      </c>
      <c r="AQ93" s="45">
        <v>0</v>
      </c>
      <c r="AR93" s="45" t="s">
        <v>4</v>
      </c>
      <c r="AS93" s="45">
        <v>0</v>
      </c>
      <c r="AT93" s="45" t="s">
        <v>4</v>
      </c>
      <c r="AU93" s="45">
        <v>7.2</v>
      </c>
      <c r="AV93" s="45" t="s">
        <v>4</v>
      </c>
    </row>
    <row r="94" spans="1:48">
      <c r="A94" s="44">
        <v>39630</v>
      </c>
      <c r="B94" s="45">
        <v>7.6</v>
      </c>
      <c r="C94" s="45" t="s">
        <v>4</v>
      </c>
      <c r="D94" s="47">
        <f t="shared" si="7"/>
        <v>42.1</v>
      </c>
      <c r="E94" s="63">
        <v>4.8</v>
      </c>
      <c r="F94" s="45" t="s">
        <v>4</v>
      </c>
      <c r="G94" s="47">
        <f t="shared" si="8"/>
        <v>11.8</v>
      </c>
      <c r="H94" s="63">
        <v>71.2</v>
      </c>
      <c r="I94" s="45" t="s">
        <v>4</v>
      </c>
      <c r="J94" s="47">
        <f t="shared" si="9"/>
        <v>72.400000000000006</v>
      </c>
      <c r="K94" s="63">
        <v>-4.3</v>
      </c>
      <c r="L94" s="45" t="s">
        <v>4</v>
      </c>
      <c r="M94" s="47">
        <f t="shared" si="10"/>
        <v>-4.3</v>
      </c>
      <c r="N94" s="63">
        <v>0</v>
      </c>
      <c r="O94" s="45" t="s">
        <v>4</v>
      </c>
      <c r="P94" s="47">
        <f t="shared" si="11"/>
        <v>0</v>
      </c>
      <c r="Q94" s="63">
        <v>1.8</v>
      </c>
      <c r="R94" s="45" t="s">
        <v>4</v>
      </c>
      <c r="S94" s="47">
        <f t="shared" si="12"/>
        <v>1.8</v>
      </c>
      <c r="T94" s="63">
        <v>-3.6</v>
      </c>
      <c r="U94" s="45" t="s">
        <v>4</v>
      </c>
      <c r="V94" s="47">
        <f t="shared" si="13"/>
        <v>-3.6</v>
      </c>
      <c r="W94" s="63">
        <v>14.5</v>
      </c>
      <c r="X94" s="45" t="s">
        <v>4</v>
      </c>
      <c r="Y94" s="45">
        <v>97.8</v>
      </c>
      <c r="Z94" s="45" t="s">
        <v>4</v>
      </c>
      <c r="AA94" s="45">
        <v>0</v>
      </c>
      <c r="AB94" s="45" t="s">
        <v>4</v>
      </c>
      <c r="AC94" s="45">
        <v>0</v>
      </c>
      <c r="AD94" s="45" t="s">
        <v>4</v>
      </c>
      <c r="AE94" s="45">
        <v>0</v>
      </c>
      <c r="AF94" s="45" t="s">
        <v>4</v>
      </c>
      <c r="AG94" s="45">
        <v>0.2</v>
      </c>
      <c r="AH94" s="45" t="s">
        <v>4</v>
      </c>
      <c r="AI94" s="45">
        <v>7.6</v>
      </c>
      <c r="AJ94" s="45" t="s">
        <v>4</v>
      </c>
      <c r="AK94" s="45">
        <v>92.8</v>
      </c>
      <c r="AL94" s="45" t="s">
        <v>4</v>
      </c>
      <c r="AM94" s="45">
        <v>0</v>
      </c>
      <c r="AN94" s="45" t="s">
        <v>4</v>
      </c>
      <c r="AO94" s="45">
        <v>0</v>
      </c>
      <c r="AP94" s="45" t="s">
        <v>4</v>
      </c>
      <c r="AQ94" s="45">
        <v>0</v>
      </c>
      <c r="AR94" s="45" t="s">
        <v>4</v>
      </c>
      <c r="AS94" s="45">
        <v>0</v>
      </c>
      <c r="AT94" s="45" t="s">
        <v>4</v>
      </c>
      <c r="AU94" s="45">
        <v>7.2</v>
      </c>
      <c r="AV94" s="45" t="s">
        <v>4</v>
      </c>
    </row>
    <row r="95" spans="1:48">
      <c r="A95" s="44">
        <v>39722</v>
      </c>
      <c r="B95" s="45">
        <v>90.6</v>
      </c>
      <c r="C95" s="45" t="s">
        <v>4</v>
      </c>
      <c r="D95" s="47">
        <f t="shared" si="7"/>
        <v>49.1</v>
      </c>
      <c r="E95" s="63">
        <v>-15.2</v>
      </c>
      <c r="F95" s="45" t="s">
        <v>4</v>
      </c>
      <c r="G95" s="47">
        <f t="shared" si="8"/>
        <v>-5.2</v>
      </c>
      <c r="H95" s="63">
        <v>78.7</v>
      </c>
      <c r="I95" s="45" t="s">
        <v>4</v>
      </c>
      <c r="J95" s="47">
        <f t="shared" si="9"/>
        <v>75</v>
      </c>
      <c r="K95" s="63">
        <v>9.6999999999999993</v>
      </c>
      <c r="L95" s="45" t="s">
        <v>4</v>
      </c>
      <c r="M95" s="47">
        <f t="shared" si="10"/>
        <v>2.7</v>
      </c>
      <c r="N95" s="63">
        <v>0</v>
      </c>
      <c r="O95" s="45" t="s">
        <v>4</v>
      </c>
      <c r="P95" s="47">
        <f t="shared" si="11"/>
        <v>0</v>
      </c>
      <c r="Q95" s="63">
        <v>-1.2</v>
      </c>
      <c r="R95" s="45" t="s">
        <v>4</v>
      </c>
      <c r="S95" s="47">
        <f t="shared" si="12"/>
        <v>0.3</v>
      </c>
      <c r="T95" s="63">
        <v>-3.6</v>
      </c>
      <c r="U95" s="45" t="s">
        <v>4</v>
      </c>
      <c r="V95" s="47">
        <f t="shared" si="13"/>
        <v>-3.6</v>
      </c>
      <c r="W95" s="63">
        <v>14.5</v>
      </c>
      <c r="X95" s="45" t="s">
        <v>4</v>
      </c>
      <c r="Y95" s="45">
        <v>97.8</v>
      </c>
      <c r="Z95" s="45" t="s">
        <v>4</v>
      </c>
      <c r="AA95" s="45">
        <v>0</v>
      </c>
      <c r="AB95" s="45" t="s">
        <v>4</v>
      </c>
      <c r="AC95" s="45">
        <v>0</v>
      </c>
      <c r="AD95" s="45" t="s">
        <v>4</v>
      </c>
      <c r="AE95" s="45">
        <v>0</v>
      </c>
      <c r="AF95" s="45" t="s">
        <v>4</v>
      </c>
      <c r="AG95" s="45">
        <v>0.2</v>
      </c>
      <c r="AH95" s="45" t="s">
        <v>4</v>
      </c>
      <c r="AI95" s="45">
        <v>7.6</v>
      </c>
      <c r="AJ95" s="45" t="s">
        <v>4</v>
      </c>
      <c r="AK95" s="45">
        <v>92.8</v>
      </c>
      <c r="AL95" s="45" t="s">
        <v>4</v>
      </c>
      <c r="AM95" s="45">
        <v>0</v>
      </c>
      <c r="AN95" s="45" t="s">
        <v>4</v>
      </c>
      <c r="AO95" s="45">
        <v>0</v>
      </c>
      <c r="AP95" s="45" t="s">
        <v>4</v>
      </c>
      <c r="AQ95" s="45">
        <v>0</v>
      </c>
      <c r="AR95" s="45" t="s">
        <v>4</v>
      </c>
      <c r="AS95" s="45">
        <v>0</v>
      </c>
      <c r="AT95" s="45" t="s">
        <v>4</v>
      </c>
      <c r="AU95" s="45">
        <v>7.2</v>
      </c>
      <c r="AV95" s="45" t="s">
        <v>4</v>
      </c>
    </row>
    <row r="96" spans="1:48">
      <c r="A96" s="44">
        <v>39814</v>
      </c>
      <c r="B96" s="45">
        <v>79.599999999999994</v>
      </c>
      <c r="C96" s="45" t="s">
        <v>4</v>
      </c>
      <c r="D96" s="47">
        <f t="shared" si="7"/>
        <v>85.1</v>
      </c>
      <c r="E96" s="63">
        <v>-26.2</v>
      </c>
      <c r="F96" s="45" t="s">
        <v>4</v>
      </c>
      <c r="G96" s="47">
        <f t="shared" si="8"/>
        <v>-20.7</v>
      </c>
      <c r="H96" s="63">
        <v>78.599999999999994</v>
      </c>
      <c r="I96" s="45" t="s">
        <v>4</v>
      </c>
      <c r="J96" s="47">
        <f t="shared" si="9"/>
        <v>78.7</v>
      </c>
      <c r="K96" s="63">
        <v>9.6999999999999993</v>
      </c>
      <c r="L96" s="45" t="s">
        <v>4</v>
      </c>
      <c r="M96" s="47">
        <f t="shared" si="10"/>
        <v>9.6999999999999993</v>
      </c>
      <c r="N96" s="63">
        <v>71</v>
      </c>
      <c r="O96" s="45" t="s">
        <v>4</v>
      </c>
      <c r="P96" s="47">
        <f t="shared" si="11"/>
        <v>35.5</v>
      </c>
      <c r="Q96" s="63">
        <v>69.8</v>
      </c>
      <c r="R96" s="45" t="s">
        <v>4</v>
      </c>
      <c r="S96" s="47">
        <f t="shared" si="12"/>
        <v>34.299999999999997</v>
      </c>
      <c r="T96" s="63">
        <v>-47.6</v>
      </c>
      <c r="U96" s="45" t="s">
        <v>4</v>
      </c>
      <c r="V96" s="47">
        <f t="shared" si="13"/>
        <v>-25.6</v>
      </c>
      <c r="W96" s="63">
        <v>92.9</v>
      </c>
      <c r="X96" s="45" t="s">
        <v>4</v>
      </c>
      <c r="Y96" s="45">
        <v>97.8</v>
      </c>
      <c r="Z96" s="45" t="s">
        <v>4</v>
      </c>
      <c r="AA96" s="45">
        <v>0</v>
      </c>
      <c r="AB96" s="45" t="s">
        <v>4</v>
      </c>
      <c r="AC96" s="45">
        <v>0</v>
      </c>
      <c r="AD96" s="45" t="s">
        <v>4</v>
      </c>
      <c r="AE96" s="45">
        <v>0</v>
      </c>
      <c r="AF96" s="45" t="s">
        <v>4</v>
      </c>
      <c r="AG96" s="45">
        <v>0.2</v>
      </c>
      <c r="AH96" s="45" t="s">
        <v>4</v>
      </c>
      <c r="AI96" s="45">
        <v>7.6</v>
      </c>
      <c r="AJ96" s="45" t="s">
        <v>4</v>
      </c>
      <c r="AK96" s="45">
        <v>92.8</v>
      </c>
      <c r="AL96" s="45" t="s">
        <v>4</v>
      </c>
      <c r="AM96" s="45">
        <v>0</v>
      </c>
      <c r="AN96" s="45" t="s">
        <v>4</v>
      </c>
      <c r="AO96" s="45">
        <v>0</v>
      </c>
      <c r="AP96" s="45" t="s">
        <v>4</v>
      </c>
      <c r="AQ96" s="45">
        <v>0</v>
      </c>
      <c r="AR96" s="45" t="s">
        <v>4</v>
      </c>
      <c r="AS96" s="45">
        <v>0</v>
      </c>
      <c r="AT96" s="45" t="s">
        <v>4</v>
      </c>
      <c r="AU96" s="45">
        <v>7.2</v>
      </c>
      <c r="AV96" s="45" t="s">
        <v>4</v>
      </c>
    </row>
    <row r="97" spans="1:48">
      <c r="A97" s="44">
        <v>39904</v>
      </c>
      <c r="B97" s="45">
        <v>79.599999999999994</v>
      </c>
      <c r="C97" s="45" t="s">
        <v>4</v>
      </c>
      <c r="D97" s="47">
        <f t="shared" si="7"/>
        <v>79.599999999999994</v>
      </c>
      <c r="E97" s="63">
        <v>-26.2</v>
      </c>
      <c r="F97" s="45" t="s">
        <v>4</v>
      </c>
      <c r="G97" s="47">
        <f t="shared" si="8"/>
        <v>-26.2</v>
      </c>
      <c r="H97" s="63">
        <v>67.400000000000006</v>
      </c>
      <c r="I97" s="45" t="s">
        <v>4</v>
      </c>
      <c r="J97" s="47">
        <f t="shared" si="9"/>
        <v>73</v>
      </c>
      <c r="K97" s="63">
        <v>-1.3</v>
      </c>
      <c r="L97" s="45" t="s">
        <v>4</v>
      </c>
      <c r="M97" s="47">
        <f t="shared" si="10"/>
        <v>4.2</v>
      </c>
      <c r="N97" s="63">
        <v>-9</v>
      </c>
      <c r="O97" s="45" t="s">
        <v>4</v>
      </c>
      <c r="P97" s="47">
        <f t="shared" si="11"/>
        <v>31</v>
      </c>
      <c r="Q97" s="63">
        <v>-10.199999999999999</v>
      </c>
      <c r="R97" s="45" t="s">
        <v>4</v>
      </c>
      <c r="S97" s="47">
        <f t="shared" si="12"/>
        <v>29.8</v>
      </c>
      <c r="T97" s="63">
        <v>-47.6</v>
      </c>
      <c r="U97" s="45" t="s">
        <v>4</v>
      </c>
      <c r="V97" s="47">
        <f t="shared" si="13"/>
        <v>-47.6</v>
      </c>
      <c r="W97" s="63">
        <v>92.9</v>
      </c>
      <c r="X97" s="45" t="s">
        <v>4</v>
      </c>
      <c r="Y97" s="45">
        <v>97.8</v>
      </c>
      <c r="Z97" s="45" t="s">
        <v>4</v>
      </c>
      <c r="AA97" s="45">
        <v>0</v>
      </c>
      <c r="AB97" s="45" t="s">
        <v>4</v>
      </c>
      <c r="AC97" s="45">
        <v>0</v>
      </c>
      <c r="AD97" s="45" t="s">
        <v>4</v>
      </c>
      <c r="AE97" s="45">
        <v>0</v>
      </c>
      <c r="AF97" s="45" t="s">
        <v>4</v>
      </c>
      <c r="AG97" s="45">
        <v>0.2</v>
      </c>
      <c r="AH97" s="45" t="s">
        <v>4</v>
      </c>
      <c r="AI97" s="45">
        <v>7.6</v>
      </c>
      <c r="AJ97" s="45" t="s">
        <v>4</v>
      </c>
      <c r="AK97" s="45">
        <v>92.8</v>
      </c>
      <c r="AL97" s="45" t="s">
        <v>4</v>
      </c>
      <c r="AM97" s="45">
        <v>0</v>
      </c>
      <c r="AN97" s="45" t="s">
        <v>4</v>
      </c>
      <c r="AO97" s="45">
        <v>0</v>
      </c>
      <c r="AP97" s="45" t="s">
        <v>4</v>
      </c>
      <c r="AQ97" s="45">
        <v>0</v>
      </c>
      <c r="AR97" s="45" t="s">
        <v>4</v>
      </c>
      <c r="AS97" s="45">
        <v>0</v>
      </c>
      <c r="AT97" s="45" t="s">
        <v>4</v>
      </c>
      <c r="AU97" s="45">
        <v>7.2</v>
      </c>
      <c r="AV97" s="45" t="s">
        <v>4</v>
      </c>
    </row>
    <row r="98" spans="1:48">
      <c r="A98" s="44">
        <v>39995</v>
      </c>
      <c r="B98" s="45">
        <v>100</v>
      </c>
      <c r="C98" s="45" t="s">
        <v>4</v>
      </c>
      <c r="D98" s="47">
        <f t="shared" si="7"/>
        <v>89.8</v>
      </c>
      <c r="E98" s="63">
        <v>-69.5</v>
      </c>
      <c r="F98" s="45" t="s">
        <v>4</v>
      </c>
      <c r="G98" s="47">
        <f t="shared" si="8"/>
        <v>-47.9</v>
      </c>
      <c r="H98" s="63">
        <v>58.4</v>
      </c>
      <c r="I98" s="45" t="s">
        <v>4</v>
      </c>
      <c r="J98" s="47">
        <f t="shared" si="9"/>
        <v>62.9</v>
      </c>
      <c r="K98" s="63">
        <v>0.6</v>
      </c>
      <c r="L98" s="45" t="s">
        <v>4</v>
      </c>
      <c r="M98" s="47">
        <f t="shared" si="10"/>
        <v>-0.4</v>
      </c>
      <c r="N98" s="63">
        <v>-0.4</v>
      </c>
      <c r="O98" s="45" t="s">
        <v>4</v>
      </c>
      <c r="P98" s="47">
        <f t="shared" si="11"/>
        <v>-4.7</v>
      </c>
      <c r="Q98" s="63">
        <v>-0.4</v>
      </c>
      <c r="R98" s="45" t="s">
        <v>4</v>
      </c>
      <c r="S98" s="47">
        <f t="shared" si="12"/>
        <v>-5.3</v>
      </c>
      <c r="T98" s="63">
        <v>0</v>
      </c>
      <c r="U98" s="45" t="s">
        <v>4</v>
      </c>
      <c r="V98" s="47">
        <f t="shared" si="13"/>
        <v>-23.8</v>
      </c>
      <c r="W98" s="63">
        <v>92.9</v>
      </c>
      <c r="X98" s="45" t="s">
        <v>4</v>
      </c>
      <c r="Y98" s="45">
        <v>98.1</v>
      </c>
      <c r="Z98" s="45" t="s">
        <v>4</v>
      </c>
      <c r="AA98" s="45">
        <v>0</v>
      </c>
      <c r="AB98" s="45" t="s">
        <v>4</v>
      </c>
      <c r="AC98" s="45">
        <v>0</v>
      </c>
      <c r="AD98" s="45" t="s">
        <v>4</v>
      </c>
      <c r="AE98" s="45">
        <v>0</v>
      </c>
      <c r="AF98" s="45" t="s">
        <v>4</v>
      </c>
      <c r="AG98" s="45">
        <v>0.9</v>
      </c>
      <c r="AH98" s="45" t="s">
        <v>4</v>
      </c>
      <c r="AI98" s="45">
        <v>7.6</v>
      </c>
      <c r="AJ98" s="45" t="s">
        <v>4</v>
      </c>
      <c r="AK98" s="45">
        <v>92.8</v>
      </c>
      <c r="AL98" s="45" t="s">
        <v>4</v>
      </c>
      <c r="AM98" s="45">
        <v>0</v>
      </c>
      <c r="AN98" s="45" t="s">
        <v>4</v>
      </c>
      <c r="AO98" s="45">
        <v>0</v>
      </c>
      <c r="AP98" s="45" t="s">
        <v>4</v>
      </c>
      <c r="AQ98" s="45">
        <v>0</v>
      </c>
      <c r="AR98" s="45" t="s">
        <v>4</v>
      </c>
      <c r="AS98" s="45">
        <v>0</v>
      </c>
      <c r="AT98" s="45" t="s">
        <v>4</v>
      </c>
      <c r="AU98" s="45">
        <v>7.2</v>
      </c>
      <c r="AV98" s="45" t="s">
        <v>4</v>
      </c>
    </row>
    <row r="99" spans="1:48">
      <c r="A99" s="44">
        <v>40087</v>
      </c>
      <c r="B99" s="45">
        <v>84.3</v>
      </c>
      <c r="C99" s="45" t="s">
        <v>4</v>
      </c>
      <c r="D99" s="47">
        <f t="shared" si="7"/>
        <v>92.2</v>
      </c>
      <c r="E99" s="63">
        <v>-69.5</v>
      </c>
      <c r="F99" s="45" t="s">
        <v>4</v>
      </c>
      <c r="G99" s="47">
        <f t="shared" si="8"/>
        <v>-69.5</v>
      </c>
      <c r="H99" s="63">
        <v>66.400000000000006</v>
      </c>
      <c r="I99" s="45" t="s">
        <v>4</v>
      </c>
      <c r="J99" s="47">
        <f t="shared" si="9"/>
        <v>62.4</v>
      </c>
      <c r="K99" s="63">
        <v>-1.6</v>
      </c>
      <c r="L99" s="45" t="s">
        <v>4</v>
      </c>
      <c r="M99" s="47">
        <f t="shared" si="10"/>
        <v>-0.5</v>
      </c>
      <c r="N99" s="63">
        <v>-0.4</v>
      </c>
      <c r="O99" s="45" t="s">
        <v>4</v>
      </c>
      <c r="P99" s="47">
        <f t="shared" si="11"/>
        <v>-0.4</v>
      </c>
      <c r="Q99" s="63">
        <v>-0.4</v>
      </c>
      <c r="R99" s="45" t="s">
        <v>4</v>
      </c>
      <c r="S99" s="47">
        <f t="shared" si="12"/>
        <v>-0.4</v>
      </c>
      <c r="T99" s="63">
        <v>0</v>
      </c>
      <c r="U99" s="45" t="s">
        <v>4</v>
      </c>
      <c r="V99" s="47">
        <f t="shared" si="13"/>
        <v>0</v>
      </c>
      <c r="W99" s="63">
        <v>92.9</v>
      </c>
      <c r="X99" s="45" t="s">
        <v>4</v>
      </c>
      <c r="Y99" s="45">
        <v>98.1</v>
      </c>
      <c r="Z99" s="45" t="s">
        <v>4</v>
      </c>
      <c r="AA99" s="45">
        <v>0</v>
      </c>
      <c r="AB99" s="45" t="s">
        <v>4</v>
      </c>
      <c r="AC99" s="45">
        <v>0</v>
      </c>
      <c r="AD99" s="45" t="s">
        <v>4</v>
      </c>
      <c r="AE99" s="45">
        <v>0</v>
      </c>
      <c r="AF99" s="45" t="s">
        <v>4</v>
      </c>
      <c r="AG99" s="45">
        <v>0</v>
      </c>
      <c r="AH99" s="45" t="s">
        <v>4</v>
      </c>
      <c r="AI99" s="45">
        <v>7.6</v>
      </c>
      <c r="AJ99" s="45" t="s">
        <v>4</v>
      </c>
      <c r="AK99" s="45">
        <v>92.8</v>
      </c>
      <c r="AL99" s="45" t="s">
        <v>4</v>
      </c>
      <c r="AM99" s="45">
        <v>0</v>
      </c>
      <c r="AN99" s="45" t="s">
        <v>4</v>
      </c>
      <c r="AO99" s="45">
        <v>0</v>
      </c>
      <c r="AP99" s="45" t="s">
        <v>4</v>
      </c>
      <c r="AQ99" s="45">
        <v>0</v>
      </c>
      <c r="AR99" s="45" t="s">
        <v>4</v>
      </c>
      <c r="AS99" s="45">
        <v>0</v>
      </c>
      <c r="AT99" s="45" t="s">
        <v>4</v>
      </c>
      <c r="AU99" s="45">
        <v>7.2</v>
      </c>
      <c r="AV99" s="45" t="s">
        <v>4</v>
      </c>
    </row>
    <row r="100" spans="1:48">
      <c r="A100" s="44">
        <v>40179</v>
      </c>
      <c r="B100" s="45">
        <v>17.899999999999999</v>
      </c>
      <c r="C100" s="45" t="s">
        <v>4</v>
      </c>
      <c r="D100" s="47">
        <f t="shared" si="7"/>
        <v>51.1</v>
      </c>
      <c r="E100" s="63">
        <v>8.9</v>
      </c>
      <c r="F100" s="45" t="s">
        <v>4</v>
      </c>
      <c r="G100" s="47">
        <f t="shared" si="8"/>
        <v>-30.3</v>
      </c>
      <c r="H100" s="63">
        <v>68.400000000000006</v>
      </c>
      <c r="I100" s="45" t="s">
        <v>4</v>
      </c>
      <c r="J100" s="47">
        <f t="shared" si="9"/>
        <v>67.400000000000006</v>
      </c>
      <c r="K100" s="63">
        <v>-8.5</v>
      </c>
      <c r="L100" s="45" t="s">
        <v>4</v>
      </c>
      <c r="M100" s="47">
        <f t="shared" si="10"/>
        <v>-5.0999999999999996</v>
      </c>
      <c r="N100" s="63">
        <v>0.5</v>
      </c>
      <c r="O100" s="45" t="s">
        <v>4</v>
      </c>
      <c r="P100" s="47">
        <f t="shared" si="11"/>
        <v>0.1</v>
      </c>
      <c r="Q100" s="63">
        <v>-3.5</v>
      </c>
      <c r="R100" s="45" t="s">
        <v>4</v>
      </c>
      <c r="S100" s="47">
        <f t="shared" si="12"/>
        <v>-2</v>
      </c>
      <c r="T100" s="63">
        <v>0</v>
      </c>
      <c r="U100" s="45" t="s">
        <v>4</v>
      </c>
      <c r="V100" s="47">
        <f t="shared" si="13"/>
        <v>0</v>
      </c>
      <c r="W100" s="63">
        <v>27.2</v>
      </c>
      <c r="X100" s="45" t="s">
        <v>4</v>
      </c>
      <c r="Y100" s="45">
        <v>97.2</v>
      </c>
      <c r="Z100" s="45" t="s">
        <v>4</v>
      </c>
      <c r="AA100" s="45">
        <v>0</v>
      </c>
      <c r="AB100" s="45" t="s">
        <v>4</v>
      </c>
      <c r="AC100" s="45">
        <v>0</v>
      </c>
      <c r="AD100" s="45" t="s">
        <v>4</v>
      </c>
      <c r="AE100" s="45">
        <v>0</v>
      </c>
      <c r="AF100" s="45" t="s">
        <v>4</v>
      </c>
      <c r="AG100" s="45">
        <v>0</v>
      </c>
      <c r="AH100" s="45" t="s">
        <v>4</v>
      </c>
      <c r="AI100" s="45">
        <v>7.6</v>
      </c>
      <c r="AJ100" s="45" t="s">
        <v>4</v>
      </c>
      <c r="AK100" s="45">
        <v>92.7</v>
      </c>
      <c r="AL100" s="45" t="s">
        <v>4</v>
      </c>
      <c r="AM100" s="45">
        <v>0</v>
      </c>
      <c r="AN100" s="45" t="s">
        <v>4</v>
      </c>
      <c r="AO100" s="45">
        <v>0</v>
      </c>
      <c r="AP100" s="45" t="s">
        <v>4</v>
      </c>
      <c r="AQ100" s="45">
        <v>0</v>
      </c>
      <c r="AR100" s="45" t="s">
        <v>4</v>
      </c>
      <c r="AS100" s="45">
        <v>0</v>
      </c>
      <c r="AT100" s="45" t="s">
        <v>4</v>
      </c>
      <c r="AU100" s="45">
        <v>7.2</v>
      </c>
      <c r="AV100" s="45" t="s">
        <v>4</v>
      </c>
    </row>
    <row r="101" spans="1:48">
      <c r="A101" s="44">
        <v>40269</v>
      </c>
      <c r="B101" s="45">
        <v>83.6</v>
      </c>
      <c r="C101" s="45" t="s">
        <v>4</v>
      </c>
      <c r="D101" s="47">
        <f t="shared" si="7"/>
        <v>50.8</v>
      </c>
      <c r="E101" s="63">
        <v>2.2999999999999998</v>
      </c>
      <c r="F101" s="45" t="s">
        <v>4</v>
      </c>
      <c r="G101" s="47">
        <f t="shared" si="8"/>
        <v>5.6</v>
      </c>
      <c r="H101" s="63">
        <v>67.5</v>
      </c>
      <c r="I101" s="45" t="s">
        <v>4</v>
      </c>
      <c r="J101" s="47">
        <f t="shared" si="9"/>
        <v>68</v>
      </c>
      <c r="K101" s="63">
        <v>0.5</v>
      </c>
      <c r="L101" s="45" t="s">
        <v>4</v>
      </c>
      <c r="M101" s="47">
        <f t="shared" si="10"/>
        <v>-4</v>
      </c>
      <c r="N101" s="63">
        <v>0.4</v>
      </c>
      <c r="O101" s="45" t="s">
        <v>4</v>
      </c>
      <c r="P101" s="47">
        <f t="shared" si="11"/>
        <v>0.5</v>
      </c>
      <c r="Q101" s="63">
        <v>-0.4</v>
      </c>
      <c r="R101" s="45" t="s">
        <v>4</v>
      </c>
      <c r="S101" s="47">
        <f t="shared" si="12"/>
        <v>-2</v>
      </c>
      <c r="T101" s="63">
        <v>65.7</v>
      </c>
      <c r="U101" s="45" t="s">
        <v>4</v>
      </c>
      <c r="V101" s="47">
        <f t="shared" si="13"/>
        <v>32.9</v>
      </c>
      <c r="W101" s="63">
        <v>27.2</v>
      </c>
      <c r="X101" s="45" t="s">
        <v>4</v>
      </c>
      <c r="Y101" s="45">
        <v>97.9</v>
      </c>
      <c r="Z101" s="45" t="s">
        <v>4</v>
      </c>
      <c r="AA101" s="45">
        <v>0</v>
      </c>
      <c r="AB101" s="45" t="s">
        <v>4</v>
      </c>
      <c r="AC101" s="45">
        <v>0</v>
      </c>
      <c r="AD101" s="45" t="s">
        <v>4</v>
      </c>
      <c r="AE101" s="45">
        <v>0</v>
      </c>
      <c r="AF101" s="45" t="s">
        <v>4</v>
      </c>
      <c r="AG101" s="45">
        <v>0</v>
      </c>
      <c r="AH101" s="45" t="s">
        <v>4</v>
      </c>
      <c r="AI101" s="45">
        <v>7.6</v>
      </c>
      <c r="AJ101" s="45" t="s">
        <v>4</v>
      </c>
      <c r="AK101" s="45">
        <v>92.8</v>
      </c>
      <c r="AL101" s="45" t="s">
        <v>4</v>
      </c>
      <c r="AM101" s="45">
        <v>0</v>
      </c>
      <c r="AN101" s="45" t="s">
        <v>4</v>
      </c>
      <c r="AO101" s="45">
        <v>0</v>
      </c>
      <c r="AP101" s="45" t="s">
        <v>4</v>
      </c>
      <c r="AQ101" s="45">
        <v>0</v>
      </c>
      <c r="AR101" s="45" t="s">
        <v>4</v>
      </c>
      <c r="AS101" s="45">
        <v>0</v>
      </c>
      <c r="AT101" s="45" t="s">
        <v>4</v>
      </c>
      <c r="AU101" s="45">
        <v>7.2</v>
      </c>
      <c r="AV101" s="45" t="s">
        <v>4</v>
      </c>
    </row>
    <row r="102" spans="1:48">
      <c r="A102" s="44">
        <v>40360</v>
      </c>
      <c r="B102" s="45">
        <v>80.2</v>
      </c>
      <c r="C102" s="45" t="s">
        <v>4</v>
      </c>
      <c r="D102" s="47">
        <f t="shared" si="7"/>
        <v>81.900000000000006</v>
      </c>
      <c r="E102" s="63">
        <v>8.8000000000000007</v>
      </c>
      <c r="F102" s="45" t="s">
        <v>4</v>
      </c>
      <c r="G102" s="47">
        <f t="shared" si="8"/>
        <v>5.6</v>
      </c>
      <c r="H102" s="63">
        <v>69.3</v>
      </c>
      <c r="I102" s="45" t="s">
        <v>4</v>
      </c>
      <c r="J102" s="47">
        <f t="shared" si="9"/>
        <v>68.400000000000006</v>
      </c>
      <c r="K102" s="63">
        <v>0.6</v>
      </c>
      <c r="L102" s="45" t="s">
        <v>4</v>
      </c>
      <c r="M102" s="47">
        <f t="shared" si="10"/>
        <v>0.6</v>
      </c>
      <c r="N102" s="63">
        <v>65.2</v>
      </c>
      <c r="O102" s="45" t="s">
        <v>4</v>
      </c>
      <c r="P102" s="47">
        <f t="shared" si="11"/>
        <v>32.799999999999997</v>
      </c>
      <c r="Q102" s="63">
        <v>65.3</v>
      </c>
      <c r="R102" s="45" t="s">
        <v>4</v>
      </c>
      <c r="S102" s="47">
        <f t="shared" si="12"/>
        <v>32.5</v>
      </c>
      <c r="T102" s="63">
        <v>20.9</v>
      </c>
      <c r="U102" s="45" t="s">
        <v>4</v>
      </c>
      <c r="V102" s="47">
        <f t="shared" si="13"/>
        <v>43.3</v>
      </c>
      <c r="W102" s="63">
        <v>27.1</v>
      </c>
      <c r="X102" s="45" t="s">
        <v>4</v>
      </c>
      <c r="Y102" s="45">
        <v>97.9</v>
      </c>
      <c r="Z102" s="45" t="s">
        <v>4</v>
      </c>
      <c r="AA102" s="45">
        <v>0</v>
      </c>
      <c r="AB102" s="45" t="s">
        <v>4</v>
      </c>
      <c r="AC102" s="45">
        <v>0</v>
      </c>
      <c r="AD102" s="45" t="s">
        <v>4</v>
      </c>
      <c r="AE102" s="45">
        <v>0</v>
      </c>
      <c r="AF102" s="45" t="s">
        <v>4</v>
      </c>
      <c r="AG102" s="45">
        <v>0.2</v>
      </c>
      <c r="AH102" s="45" t="s">
        <v>4</v>
      </c>
      <c r="AI102" s="45">
        <v>7.6</v>
      </c>
      <c r="AJ102" s="45" t="s">
        <v>4</v>
      </c>
      <c r="AK102" s="45">
        <v>92.8</v>
      </c>
      <c r="AL102" s="45" t="s">
        <v>4</v>
      </c>
      <c r="AM102" s="45">
        <v>0</v>
      </c>
      <c r="AN102" s="45" t="s">
        <v>4</v>
      </c>
      <c r="AO102" s="45">
        <v>0</v>
      </c>
      <c r="AP102" s="45" t="s">
        <v>4</v>
      </c>
      <c r="AQ102" s="45">
        <v>0</v>
      </c>
      <c r="AR102" s="45" t="s">
        <v>4</v>
      </c>
      <c r="AS102" s="45">
        <v>0</v>
      </c>
      <c r="AT102" s="45" t="s">
        <v>4</v>
      </c>
      <c r="AU102" s="45">
        <v>7.2</v>
      </c>
      <c r="AV102" s="45" t="s">
        <v>4</v>
      </c>
    </row>
    <row r="103" spans="1:48">
      <c r="A103" s="44">
        <v>40452</v>
      </c>
      <c r="B103" s="45">
        <v>80.400000000000006</v>
      </c>
      <c r="C103" s="45" t="s">
        <v>4</v>
      </c>
      <c r="D103" s="47">
        <f t="shared" ref="D103:D134" si="14">ROUND(+AVERAGE(B102:B103),1)</f>
        <v>80.3</v>
      </c>
      <c r="E103" s="63">
        <v>23.3</v>
      </c>
      <c r="F103" s="45" t="s">
        <v>4</v>
      </c>
      <c r="G103" s="47">
        <f t="shared" ref="G103:G134" si="15">ROUND(+AVERAGE(E102:E103),1)</f>
        <v>16.100000000000001</v>
      </c>
      <c r="H103" s="63">
        <v>72.3</v>
      </c>
      <c r="I103" s="45" t="s">
        <v>4</v>
      </c>
      <c r="J103" s="47">
        <f t="shared" ref="J103:J134" si="16">ROUND(+AVERAGE(H102:H103),1)</f>
        <v>70.8</v>
      </c>
      <c r="K103" s="63">
        <v>0.5</v>
      </c>
      <c r="L103" s="45" t="s">
        <v>4</v>
      </c>
      <c r="M103" s="47">
        <f t="shared" ref="M103:M134" si="17">ROUND(+AVERAGE(K102:K103),1)</f>
        <v>0.6</v>
      </c>
      <c r="N103" s="63">
        <v>65</v>
      </c>
      <c r="O103" s="45" t="s">
        <v>4</v>
      </c>
      <c r="P103" s="47">
        <f t="shared" ref="P103:P134" si="18">ROUND(+AVERAGE(N102:N103),1)</f>
        <v>65.099999999999994</v>
      </c>
      <c r="Q103" s="63">
        <v>65.3</v>
      </c>
      <c r="R103" s="45" t="s">
        <v>4</v>
      </c>
      <c r="S103" s="47">
        <f t="shared" ref="S103:S134" si="19">ROUND(+AVERAGE(Q102:Q103),1)</f>
        <v>65.3</v>
      </c>
      <c r="T103" s="63">
        <v>0</v>
      </c>
      <c r="U103" s="45" t="s">
        <v>4</v>
      </c>
      <c r="V103" s="47">
        <f t="shared" ref="V103:V134" si="20">ROUND(+AVERAGE(T102:T103),1)</f>
        <v>10.5</v>
      </c>
      <c r="W103" s="63">
        <v>27.2</v>
      </c>
      <c r="X103" s="45" t="s">
        <v>4</v>
      </c>
      <c r="Y103" s="45">
        <v>35.299999999999997</v>
      </c>
      <c r="Z103" s="45" t="s">
        <v>4</v>
      </c>
      <c r="AA103" s="45">
        <v>0</v>
      </c>
      <c r="AB103" s="45" t="s">
        <v>4</v>
      </c>
      <c r="AC103" s="45">
        <v>57.5</v>
      </c>
      <c r="AD103" s="45" t="s">
        <v>4</v>
      </c>
      <c r="AE103" s="45">
        <v>0</v>
      </c>
      <c r="AF103" s="45" t="s">
        <v>4</v>
      </c>
      <c r="AG103" s="45">
        <v>0.2</v>
      </c>
      <c r="AH103" s="45" t="s">
        <v>4</v>
      </c>
      <c r="AI103" s="45">
        <v>7.9</v>
      </c>
      <c r="AJ103" s="45" t="s">
        <v>4</v>
      </c>
      <c r="AK103" s="45">
        <v>35.1</v>
      </c>
      <c r="AL103" s="45" t="s">
        <v>4</v>
      </c>
      <c r="AM103" s="45">
        <v>0</v>
      </c>
      <c r="AN103" s="45" t="s">
        <v>4</v>
      </c>
      <c r="AO103" s="45">
        <v>57.1</v>
      </c>
      <c r="AP103" s="45" t="s">
        <v>4</v>
      </c>
      <c r="AQ103" s="45">
        <v>0</v>
      </c>
      <c r="AR103" s="45" t="s">
        <v>4</v>
      </c>
      <c r="AS103" s="45">
        <v>0</v>
      </c>
      <c r="AT103" s="45" t="s">
        <v>4</v>
      </c>
      <c r="AU103" s="45">
        <v>7.8</v>
      </c>
      <c r="AV103" s="45" t="s">
        <v>4</v>
      </c>
    </row>
    <row r="104" spans="1:48">
      <c r="A104" s="44">
        <v>40544</v>
      </c>
      <c r="B104" s="45">
        <v>83.4</v>
      </c>
      <c r="C104" s="45" t="s">
        <v>4</v>
      </c>
      <c r="D104" s="47">
        <f t="shared" si="14"/>
        <v>81.900000000000006</v>
      </c>
      <c r="E104" s="63">
        <v>61.7</v>
      </c>
      <c r="F104" s="45" t="s">
        <v>4</v>
      </c>
      <c r="G104" s="47">
        <f t="shared" si="15"/>
        <v>42.5</v>
      </c>
      <c r="H104" s="63">
        <v>70.7</v>
      </c>
      <c r="I104" s="45" t="s">
        <v>4</v>
      </c>
      <c r="J104" s="47">
        <f t="shared" si="16"/>
        <v>71.5</v>
      </c>
      <c r="K104" s="63">
        <v>0.5</v>
      </c>
      <c r="L104" s="45" t="s">
        <v>4</v>
      </c>
      <c r="M104" s="47">
        <f t="shared" si="17"/>
        <v>0.5</v>
      </c>
      <c r="N104" s="63">
        <v>0.3</v>
      </c>
      <c r="O104" s="45" t="s">
        <v>4</v>
      </c>
      <c r="P104" s="47">
        <f t="shared" si="18"/>
        <v>32.700000000000003</v>
      </c>
      <c r="Q104" s="63">
        <v>-69.099999999999994</v>
      </c>
      <c r="R104" s="45" t="s">
        <v>4</v>
      </c>
      <c r="S104" s="47">
        <f t="shared" si="19"/>
        <v>-1.9</v>
      </c>
      <c r="T104" s="63">
        <v>89.7</v>
      </c>
      <c r="U104" s="45" t="s">
        <v>4</v>
      </c>
      <c r="V104" s="47">
        <f t="shared" si="20"/>
        <v>44.9</v>
      </c>
      <c r="W104" s="63">
        <v>92.8</v>
      </c>
      <c r="X104" s="45" t="s">
        <v>4</v>
      </c>
      <c r="Y104" s="45">
        <v>32.1</v>
      </c>
      <c r="Z104" s="45" t="s">
        <v>4</v>
      </c>
      <c r="AA104" s="45">
        <v>0</v>
      </c>
      <c r="AB104" s="45" t="s">
        <v>4</v>
      </c>
      <c r="AC104" s="45">
        <v>0</v>
      </c>
      <c r="AD104" s="45" t="s">
        <v>4</v>
      </c>
      <c r="AE104" s="45">
        <v>0</v>
      </c>
      <c r="AF104" s="45" t="s">
        <v>4</v>
      </c>
      <c r="AG104" s="45">
        <v>0.9</v>
      </c>
      <c r="AH104" s="45" t="s">
        <v>4</v>
      </c>
      <c r="AI104" s="45">
        <v>73.400000000000006</v>
      </c>
      <c r="AJ104" s="45" t="s">
        <v>4</v>
      </c>
      <c r="AK104" s="45">
        <v>30.5</v>
      </c>
      <c r="AL104" s="45" t="s">
        <v>4</v>
      </c>
      <c r="AM104" s="45">
        <v>0</v>
      </c>
      <c r="AN104" s="45" t="s">
        <v>4</v>
      </c>
      <c r="AO104" s="45">
        <v>0</v>
      </c>
      <c r="AP104" s="45" t="s">
        <v>4</v>
      </c>
      <c r="AQ104" s="45">
        <v>0</v>
      </c>
      <c r="AR104" s="45" t="s">
        <v>4</v>
      </c>
      <c r="AS104" s="45">
        <v>0</v>
      </c>
      <c r="AT104" s="45" t="s">
        <v>4</v>
      </c>
      <c r="AU104" s="45">
        <v>69.5</v>
      </c>
      <c r="AV104" s="45" t="s">
        <v>4</v>
      </c>
    </row>
    <row r="105" spans="1:48">
      <c r="A105" s="44">
        <v>40634</v>
      </c>
      <c r="B105" s="45">
        <v>14.5</v>
      </c>
      <c r="C105" s="45" t="s">
        <v>4</v>
      </c>
      <c r="D105" s="47">
        <f t="shared" si="14"/>
        <v>49</v>
      </c>
      <c r="E105" s="63">
        <v>68</v>
      </c>
      <c r="F105" s="45" t="s">
        <v>4</v>
      </c>
      <c r="G105" s="47">
        <f t="shared" si="15"/>
        <v>64.900000000000006</v>
      </c>
      <c r="H105" s="63">
        <v>92.4</v>
      </c>
      <c r="I105" s="45" t="s">
        <v>4</v>
      </c>
      <c r="J105" s="47">
        <f t="shared" si="16"/>
        <v>81.599999999999994</v>
      </c>
      <c r="K105" s="63">
        <v>0.4</v>
      </c>
      <c r="L105" s="45" t="s">
        <v>4</v>
      </c>
      <c r="M105" s="47">
        <f t="shared" si="17"/>
        <v>0.5</v>
      </c>
      <c r="N105" s="63">
        <v>65</v>
      </c>
      <c r="O105" s="45" t="s">
        <v>4</v>
      </c>
      <c r="P105" s="47">
        <f t="shared" si="18"/>
        <v>32.700000000000003</v>
      </c>
      <c r="Q105" s="63">
        <v>65.099999999999994</v>
      </c>
      <c r="R105" s="45" t="s">
        <v>4</v>
      </c>
      <c r="S105" s="47">
        <f t="shared" si="19"/>
        <v>-2</v>
      </c>
      <c r="T105" s="63">
        <v>0</v>
      </c>
      <c r="U105" s="45" t="s">
        <v>4</v>
      </c>
      <c r="V105" s="47">
        <f t="shared" si="20"/>
        <v>44.9</v>
      </c>
      <c r="W105" s="63">
        <v>27.3</v>
      </c>
      <c r="X105" s="45" t="s">
        <v>4</v>
      </c>
      <c r="Y105" s="45">
        <v>97.7</v>
      </c>
      <c r="Z105" s="45" t="s">
        <v>4</v>
      </c>
      <c r="AA105" s="45">
        <v>0</v>
      </c>
      <c r="AB105" s="45" t="s">
        <v>4</v>
      </c>
      <c r="AC105" s="45">
        <v>0</v>
      </c>
      <c r="AD105" s="45" t="s">
        <v>4</v>
      </c>
      <c r="AE105" s="45">
        <v>0</v>
      </c>
      <c r="AF105" s="45" t="s">
        <v>4</v>
      </c>
      <c r="AG105" s="45">
        <v>0.9</v>
      </c>
      <c r="AH105" s="45" t="s">
        <v>4</v>
      </c>
      <c r="AI105" s="45">
        <v>7.8</v>
      </c>
      <c r="AJ105" s="45" t="s">
        <v>4</v>
      </c>
      <c r="AK105" s="45">
        <v>92.5</v>
      </c>
      <c r="AL105" s="45" t="s">
        <v>4</v>
      </c>
      <c r="AM105" s="45">
        <v>0</v>
      </c>
      <c r="AN105" s="45" t="s">
        <v>4</v>
      </c>
      <c r="AO105" s="45">
        <v>0</v>
      </c>
      <c r="AP105" s="45" t="s">
        <v>4</v>
      </c>
      <c r="AQ105" s="45">
        <v>0.1</v>
      </c>
      <c r="AR105" s="45" t="s">
        <v>4</v>
      </c>
      <c r="AS105" s="45">
        <v>0</v>
      </c>
      <c r="AT105" s="45" t="s">
        <v>4</v>
      </c>
      <c r="AU105" s="45">
        <v>7.4</v>
      </c>
      <c r="AV105" s="45" t="s">
        <v>4</v>
      </c>
    </row>
    <row r="106" spans="1:48">
      <c r="A106" s="44">
        <v>40725</v>
      </c>
      <c r="B106" s="45">
        <v>-3.2</v>
      </c>
      <c r="C106" s="45" t="s">
        <v>4</v>
      </c>
      <c r="D106" s="47">
        <f t="shared" si="14"/>
        <v>5.7</v>
      </c>
      <c r="E106" s="63">
        <v>-18.2</v>
      </c>
      <c r="F106" s="45" t="s">
        <v>4</v>
      </c>
      <c r="G106" s="47">
        <f t="shared" si="15"/>
        <v>24.9</v>
      </c>
      <c r="H106" s="63">
        <v>83</v>
      </c>
      <c r="I106" s="45" t="s">
        <v>4</v>
      </c>
      <c r="J106" s="47">
        <f t="shared" si="16"/>
        <v>87.7</v>
      </c>
      <c r="K106" s="63">
        <v>1.2</v>
      </c>
      <c r="L106" s="45" t="s">
        <v>4</v>
      </c>
      <c r="M106" s="47">
        <f t="shared" si="17"/>
        <v>0.8</v>
      </c>
      <c r="N106" s="63">
        <v>44.2</v>
      </c>
      <c r="O106" s="45" t="s">
        <v>4</v>
      </c>
      <c r="P106" s="47">
        <f t="shared" si="18"/>
        <v>54.6</v>
      </c>
      <c r="Q106" s="63">
        <v>44.2</v>
      </c>
      <c r="R106" s="45" t="s">
        <v>4</v>
      </c>
      <c r="S106" s="47">
        <f t="shared" si="19"/>
        <v>54.7</v>
      </c>
      <c r="T106" s="63">
        <v>-53.3</v>
      </c>
      <c r="U106" s="45" t="s">
        <v>4</v>
      </c>
      <c r="V106" s="47">
        <f t="shared" si="20"/>
        <v>-26.7</v>
      </c>
      <c r="W106" s="63">
        <v>27.1</v>
      </c>
      <c r="X106" s="45" t="s">
        <v>4</v>
      </c>
      <c r="Y106" s="45">
        <v>97.9</v>
      </c>
      <c r="Z106" s="45" t="s">
        <v>4</v>
      </c>
      <c r="AA106" s="45">
        <v>0</v>
      </c>
      <c r="AB106" s="45" t="s">
        <v>4</v>
      </c>
      <c r="AC106" s="45">
        <v>0</v>
      </c>
      <c r="AD106" s="45" t="s">
        <v>4</v>
      </c>
      <c r="AE106" s="45">
        <v>0</v>
      </c>
      <c r="AF106" s="45" t="s">
        <v>4</v>
      </c>
      <c r="AG106" s="45">
        <v>0.8</v>
      </c>
      <c r="AH106" s="45" t="s">
        <v>4</v>
      </c>
      <c r="AI106" s="45">
        <v>7.6</v>
      </c>
      <c r="AJ106" s="45" t="s">
        <v>4</v>
      </c>
      <c r="AK106" s="45">
        <v>92.8</v>
      </c>
      <c r="AL106" s="45" t="s">
        <v>4</v>
      </c>
      <c r="AM106" s="45">
        <v>0</v>
      </c>
      <c r="AN106" s="45" t="s">
        <v>4</v>
      </c>
      <c r="AO106" s="45">
        <v>0</v>
      </c>
      <c r="AP106" s="45" t="s">
        <v>4</v>
      </c>
      <c r="AQ106" s="45">
        <v>0</v>
      </c>
      <c r="AR106" s="45" t="s">
        <v>4</v>
      </c>
      <c r="AS106" s="45">
        <v>0</v>
      </c>
      <c r="AT106" s="45" t="s">
        <v>4</v>
      </c>
      <c r="AU106" s="45">
        <v>7.2</v>
      </c>
      <c r="AV106" s="45" t="s">
        <v>4</v>
      </c>
    </row>
    <row r="107" spans="1:48">
      <c r="A107" s="44">
        <v>40817</v>
      </c>
      <c r="B107" s="45">
        <v>-3.6</v>
      </c>
      <c r="C107" s="45" t="s">
        <v>4</v>
      </c>
      <c r="D107" s="47">
        <f t="shared" si="14"/>
        <v>-3.4</v>
      </c>
      <c r="E107" s="63">
        <v>-21.5</v>
      </c>
      <c r="F107" s="45" t="s">
        <v>4</v>
      </c>
      <c r="G107" s="47">
        <f t="shared" si="15"/>
        <v>-19.899999999999999</v>
      </c>
      <c r="H107" s="63">
        <v>86.4</v>
      </c>
      <c r="I107" s="45" t="s">
        <v>4</v>
      </c>
      <c r="J107" s="47">
        <f t="shared" si="16"/>
        <v>84.7</v>
      </c>
      <c r="K107" s="63">
        <v>1.2</v>
      </c>
      <c r="L107" s="45" t="s">
        <v>4</v>
      </c>
      <c r="M107" s="47">
        <f t="shared" si="17"/>
        <v>1.2</v>
      </c>
      <c r="N107" s="63">
        <v>44.2</v>
      </c>
      <c r="O107" s="45" t="s">
        <v>4</v>
      </c>
      <c r="P107" s="47">
        <f t="shared" si="18"/>
        <v>44.2</v>
      </c>
      <c r="Q107" s="63">
        <v>44.2</v>
      </c>
      <c r="R107" s="45" t="s">
        <v>4</v>
      </c>
      <c r="S107" s="47">
        <f t="shared" si="19"/>
        <v>44.2</v>
      </c>
      <c r="T107" s="63">
        <v>44.6</v>
      </c>
      <c r="U107" s="45" t="s">
        <v>4</v>
      </c>
      <c r="V107" s="47">
        <f t="shared" si="20"/>
        <v>-4.4000000000000004</v>
      </c>
      <c r="W107" s="63">
        <v>27</v>
      </c>
      <c r="X107" s="45" t="s">
        <v>4</v>
      </c>
      <c r="Y107" s="45">
        <v>97.9</v>
      </c>
      <c r="Z107" s="45" t="s">
        <v>4</v>
      </c>
      <c r="AA107" s="45">
        <v>0</v>
      </c>
      <c r="AB107" s="45" t="s">
        <v>4</v>
      </c>
      <c r="AC107" s="45">
        <v>0</v>
      </c>
      <c r="AD107" s="45" t="s">
        <v>4</v>
      </c>
      <c r="AE107" s="45">
        <v>0</v>
      </c>
      <c r="AF107" s="45" t="s">
        <v>4</v>
      </c>
      <c r="AG107" s="45">
        <v>0.9</v>
      </c>
      <c r="AH107" s="45" t="s">
        <v>4</v>
      </c>
      <c r="AI107" s="45">
        <v>7.6</v>
      </c>
      <c r="AJ107" s="45" t="s">
        <v>4</v>
      </c>
      <c r="AK107" s="45">
        <v>92.8</v>
      </c>
      <c r="AL107" s="45" t="s">
        <v>4</v>
      </c>
      <c r="AM107" s="45">
        <v>0</v>
      </c>
      <c r="AN107" s="45" t="s">
        <v>4</v>
      </c>
      <c r="AO107" s="45">
        <v>0</v>
      </c>
      <c r="AP107" s="45" t="s">
        <v>4</v>
      </c>
      <c r="AQ107" s="45">
        <v>0</v>
      </c>
      <c r="AR107" s="45" t="s">
        <v>4</v>
      </c>
      <c r="AS107" s="45">
        <v>0</v>
      </c>
      <c r="AT107" s="45" t="s">
        <v>4</v>
      </c>
      <c r="AU107" s="45">
        <v>7.2</v>
      </c>
      <c r="AV107" s="45" t="s">
        <v>4</v>
      </c>
    </row>
    <row r="108" spans="1:48">
      <c r="A108" s="44">
        <v>40909</v>
      </c>
      <c r="B108" s="45">
        <v>58.8</v>
      </c>
      <c r="C108" s="45" t="s">
        <v>4</v>
      </c>
      <c r="D108" s="47">
        <f t="shared" si="14"/>
        <v>27.6</v>
      </c>
      <c r="E108" s="63">
        <v>-23.7</v>
      </c>
      <c r="F108" s="45" t="s">
        <v>4</v>
      </c>
      <c r="G108" s="47">
        <f t="shared" si="15"/>
        <v>-22.6</v>
      </c>
      <c r="H108" s="63">
        <v>89</v>
      </c>
      <c r="I108" s="45" t="s">
        <v>4</v>
      </c>
      <c r="J108" s="47">
        <f t="shared" si="16"/>
        <v>87.7</v>
      </c>
      <c r="K108" s="63">
        <v>1.2</v>
      </c>
      <c r="L108" s="45" t="s">
        <v>4</v>
      </c>
      <c r="M108" s="47">
        <f t="shared" si="17"/>
        <v>1.2</v>
      </c>
      <c r="N108" s="63">
        <v>65.2</v>
      </c>
      <c r="O108" s="45" t="s">
        <v>4</v>
      </c>
      <c r="P108" s="47">
        <f t="shared" si="18"/>
        <v>54.7</v>
      </c>
      <c r="Q108" s="63">
        <v>68.2</v>
      </c>
      <c r="R108" s="45" t="s">
        <v>4</v>
      </c>
      <c r="S108" s="47">
        <f t="shared" si="19"/>
        <v>56.2</v>
      </c>
      <c r="T108" s="63">
        <v>-71.599999999999994</v>
      </c>
      <c r="U108" s="45" t="s">
        <v>4</v>
      </c>
      <c r="V108" s="47">
        <f t="shared" si="20"/>
        <v>-13.5</v>
      </c>
      <c r="W108" s="63">
        <v>92.6</v>
      </c>
      <c r="X108" s="45" t="s">
        <v>4</v>
      </c>
      <c r="Y108" s="45">
        <v>97.2</v>
      </c>
      <c r="Z108" s="45" t="s">
        <v>4</v>
      </c>
      <c r="AA108" s="45">
        <v>0</v>
      </c>
      <c r="AB108" s="45" t="s">
        <v>4</v>
      </c>
      <c r="AC108" s="45">
        <v>0</v>
      </c>
      <c r="AD108" s="45" t="s">
        <v>4</v>
      </c>
      <c r="AE108" s="45">
        <v>0</v>
      </c>
      <c r="AF108" s="45" t="s">
        <v>4</v>
      </c>
      <c r="AG108" s="45">
        <v>0.7</v>
      </c>
      <c r="AH108" s="45" t="s">
        <v>4</v>
      </c>
      <c r="AI108" s="45">
        <v>7.6</v>
      </c>
      <c r="AJ108" s="45" t="s">
        <v>4</v>
      </c>
      <c r="AK108" s="45">
        <v>92.7</v>
      </c>
      <c r="AL108" s="45" t="s">
        <v>4</v>
      </c>
      <c r="AM108" s="45">
        <v>0</v>
      </c>
      <c r="AN108" s="45" t="s">
        <v>4</v>
      </c>
      <c r="AO108" s="45">
        <v>0</v>
      </c>
      <c r="AP108" s="45" t="s">
        <v>4</v>
      </c>
      <c r="AQ108" s="45">
        <v>0.1</v>
      </c>
      <c r="AR108" s="45" t="s">
        <v>4</v>
      </c>
      <c r="AS108" s="45">
        <v>0</v>
      </c>
      <c r="AT108" s="45" t="s">
        <v>4</v>
      </c>
      <c r="AU108" s="45">
        <v>7.2</v>
      </c>
      <c r="AV108" s="45" t="s">
        <v>4</v>
      </c>
    </row>
    <row r="109" spans="1:48">
      <c r="A109" s="44">
        <v>41000</v>
      </c>
      <c r="B109" s="45">
        <v>-6.1</v>
      </c>
      <c r="C109" s="45" t="s">
        <v>4</v>
      </c>
      <c r="D109" s="47">
        <f t="shared" si="14"/>
        <v>26.4</v>
      </c>
      <c r="E109" s="63">
        <v>-20.399999999999999</v>
      </c>
      <c r="F109" s="45" t="s">
        <v>4</v>
      </c>
      <c r="G109" s="47">
        <f t="shared" si="15"/>
        <v>-22.1</v>
      </c>
      <c r="H109" s="63">
        <v>86.2</v>
      </c>
      <c r="I109" s="45" t="s">
        <v>4</v>
      </c>
      <c r="J109" s="47">
        <f t="shared" si="16"/>
        <v>87.6</v>
      </c>
      <c r="K109" s="63">
        <v>1.2</v>
      </c>
      <c r="L109" s="45" t="s">
        <v>4</v>
      </c>
      <c r="M109" s="47">
        <f t="shared" si="17"/>
        <v>1.2</v>
      </c>
      <c r="N109" s="63">
        <v>-21.4</v>
      </c>
      <c r="O109" s="45" t="s">
        <v>4</v>
      </c>
      <c r="P109" s="47">
        <f t="shared" si="18"/>
        <v>21.9</v>
      </c>
      <c r="Q109" s="63">
        <v>-21.4</v>
      </c>
      <c r="R109" s="45" t="s">
        <v>4</v>
      </c>
      <c r="S109" s="47">
        <f t="shared" si="19"/>
        <v>23.4</v>
      </c>
      <c r="T109" s="63">
        <v>-62.5</v>
      </c>
      <c r="U109" s="45" t="s">
        <v>4</v>
      </c>
      <c r="V109" s="47">
        <f t="shared" si="20"/>
        <v>-67.099999999999994</v>
      </c>
      <c r="W109" s="63">
        <v>27.3</v>
      </c>
      <c r="X109" s="45" t="s">
        <v>4</v>
      </c>
      <c r="Y109" s="45">
        <v>97.2</v>
      </c>
      <c r="Z109" s="45" t="s">
        <v>4</v>
      </c>
      <c r="AA109" s="45">
        <v>0</v>
      </c>
      <c r="AB109" s="45" t="s">
        <v>4</v>
      </c>
      <c r="AC109" s="45">
        <v>0</v>
      </c>
      <c r="AD109" s="45" t="s">
        <v>4</v>
      </c>
      <c r="AE109" s="45">
        <v>0</v>
      </c>
      <c r="AF109" s="45" t="s">
        <v>4</v>
      </c>
      <c r="AG109" s="45">
        <v>0.9</v>
      </c>
      <c r="AH109" s="45" t="s">
        <v>4</v>
      </c>
      <c r="AI109" s="45">
        <v>7.6</v>
      </c>
      <c r="AJ109" s="45" t="s">
        <v>4</v>
      </c>
      <c r="AK109" s="45">
        <v>92.5</v>
      </c>
      <c r="AL109" s="45" t="s">
        <v>4</v>
      </c>
      <c r="AM109" s="45">
        <v>0</v>
      </c>
      <c r="AN109" s="45" t="s">
        <v>4</v>
      </c>
      <c r="AO109" s="45">
        <v>0</v>
      </c>
      <c r="AP109" s="45" t="s">
        <v>4</v>
      </c>
      <c r="AQ109" s="45">
        <v>0.3</v>
      </c>
      <c r="AR109" s="45" t="s">
        <v>4</v>
      </c>
      <c r="AS109" s="45">
        <v>0</v>
      </c>
      <c r="AT109" s="45" t="s">
        <v>4</v>
      </c>
      <c r="AU109" s="45">
        <v>7.2</v>
      </c>
      <c r="AV109" s="45" t="s">
        <v>4</v>
      </c>
    </row>
    <row r="110" spans="1:48">
      <c r="A110" s="44">
        <v>41091</v>
      </c>
      <c r="B110" s="45">
        <v>34.9</v>
      </c>
      <c r="C110" s="45" t="s">
        <v>4</v>
      </c>
      <c r="D110" s="47">
        <f t="shared" si="14"/>
        <v>14.4</v>
      </c>
      <c r="E110" s="63">
        <v>-7</v>
      </c>
      <c r="F110" s="45" t="s">
        <v>4</v>
      </c>
      <c r="G110" s="47">
        <f t="shared" si="15"/>
        <v>-13.7</v>
      </c>
      <c r="H110" s="63">
        <v>85.1</v>
      </c>
      <c r="I110" s="45" t="s">
        <v>4</v>
      </c>
      <c r="J110" s="47">
        <f t="shared" si="16"/>
        <v>85.7</v>
      </c>
      <c r="K110" s="63">
        <v>0.4</v>
      </c>
      <c r="L110" s="45" t="s">
        <v>4</v>
      </c>
      <c r="M110" s="47">
        <f t="shared" si="17"/>
        <v>0.8</v>
      </c>
      <c r="N110" s="63">
        <v>-19.2</v>
      </c>
      <c r="O110" s="45" t="s">
        <v>4</v>
      </c>
      <c r="P110" s="47">
        <f t="shared" si="18"/>
        <v>-20.3</v>
      </c>
      <c r="Q110" s="63">
        <v>-22.3</v>
      </c>
      <c r="R110" s="45" t="s">
        <v>4</v>
      </c>
      <c r="S110" s="47">
        <f t="shared" si="19"/>
        <v>-21.9</v>
      </c>
      <c r="T110" s="63">
        <v>-17.899999999999999</v>
      </c>
      <c r="U110" s="45" t="s">
        <v>4</v>
      </c>
      <c r="V110" s="47">
        <f t="shared" si="20"/>
        <v>-40.200000000000003</v>
      </c>
      <c r="W110" s="63">
        <v>27.3</v>
      </c>
      <c r="X110" s="45" t="s">
        <v>4</v>
      </c>
      <c r="Y110" s="45">
        <v>98</v>
      </c>
      <c r="Z110" s="45" t="s">
        <v>4</v>
      </c>
      <c r="AA110" s="45">
        <v>0</v>
      </c>
      <c r="AB110" s="45" t="s">
        <v>4</v>
      </c>
      <c r="AC110" s="45">
        <v>0</v>
      </c>
      <c r="AD110" s="45" t="s">
        <v>4</v>
      </c>
      <c r="AE110" s="45">
        <v>0</v>
      </c>
      <c r="AF110" s="45" t="s">
        <v>4</v>
      </c>
      <c r="AG110" s="45">
        <v>0.9</v>
      </c>
      <c r="AH110" s="45" t="s">
        <v>4</v>
      </c>
      <c r="AI110" s="45">
        <v>7.6</v>
      </c>
      <c r="AJ110" s="45" t="s">
        <v>4</v>
      </c>
      <c r="AK110" s="45">
        <v>92.6</v>
      </c>
      <c r="AL110" s="45" t="s">
        <v>4</v>
      </c>
      <c r="AM110" s="45">
        <v>0</v>
      </c>
      <c r="AN110" s="45" t="s">
        <v>4</v>
      </c>
      <c r="AO110" s="45">
        <v>0</v>
      </c>
      <c r="AP110" s="45" t="s">
        <v>4</v>
      </c>
      <c r="AQ110" s="45">
        <v>0.2</v>
      </c>
      <c r="AR110" s="45" t="s">
        <v>4</v>
      </c>
      <c r="AS110" s="45">
        <v>0</v>
      </c>
      <c r="AT110" s="45" t="s">
        <v>4</v>
      </c>
      <c r="AU110" s="45">
        <v>7.2</v>
      </c>
      <c r="AV110" s="45" t="s">
        <v>4</v>
      </c>
    </row>
    <row r="111" spans="1:48">
      <c r="A111" s="44">
        <v>41183</v>
      </c>
      <c r="B111" s="45">
        <v>35.4</v>
      </c>
      <c r="C111" s="45" t="s">
        <v>4</v>
      </c>
      <c r="D111" s="47">
        <f t="shared" si="14"/>
        <v>35.200000000000003</v>
      </c>
      <c r="E111" s="63">
        <v>-99.6</v>
      </c>
      <c r="F111" s="45" t="s">
        <v>4</v>
      </c>
      <c r="G111" s="47">
        <f t="shared" si="15"/>
        <v>-53.3</v>
      </c>
      <c r="H111" s="63">
        <v>88.6</v>
      </c>
      <c r="I111" s="45" t="s">
        <v>4</v>
      </c>
      <c r="J111" s="47">
        <f t="shared" si="16"/>
        <v>86.9</v>
      </c>
      <c r="K111" s="63">
        <v>1.1000000000000001</v>
      </c>
      <c r="L111" s="45" t="s">
        <v>4</v>
      </c>
      <c r="M111" s="47">
        <f t="shared" si="17"/>
        <v>0.8</v>
      </c>
      <c r="N111" s="63">
        <v>-24.6</v>
      </c>
      <c r="O111" s="45" t="s">
        <v>4</v>
      </c>
      <c r="P111" s="47">
        <f t="shared" si="18"/>
        <v>-21.9</v>
      </c>
      <c r="Q111" s="63">
        <v>-90.2</v>
      </c>
      <c r="R111" s="45" t="s">
        <v>4</v>
      </c>
      <c r="S111" s="47">
        <f t="shared" si="19"/>
        <v>-56.3</v>
      </c>
      <c r="T111" s="63">
        <v>-20.9</v>
      </c>
      <c r="U111" s="45" t="s">
        <v>4</v>
      </c>
      <c r="V111" s="47">
        <f t="shared" si="20"/>
        <v>-19.399999999999999</v>
      </c>
      <c r="W111" s="63">
        <v>92.6</v>
      </c>
      <c r="X111" s="45" t="s">
        <v>4</v>
      </c>
      <c r="Y111" s="45">
        <v>98.1</v>
      </c>
      <c r="Z111" s="45" t="s">
        <v>4</v>
      </c>
      <c r="AA111" s="45">
        <v>0</v>
      </c>
      <c r="AB111" s="45" t="s">
        <v>4</v>
      </c>
      <c r="AC111" s="45">
        <v>0</v>
      </c>
      <c r="AD111" s="45" t="s">
        <v>4</v>
      </c>
      <c r="AE111" s="45">
        <v>0</v>
      </c>
      <c r="AF111" s="45" t="s">
        <v>4</v>
      </c>
      <c r="AG111" s="45">
        <v>1.1000000000000001</v>
      </c>
      <c r="AH111" s="45" t="s">
        <v>4</v>
      </c>
      <c r="AI111" s="45">
        <v>7.6</v>
      </c>
      <c r="AJ111" s="45" t="s">
        <v>4</v>
      </c>
      <c r="AK111" s="45">
        <v>92.5</v>
      </c>
      <c r="AL111" s="45" t="s">
        <v>4</v>
      </c>
      <c r="AM111" s="45">
        <v>0</v>
      </c>
      <c r="AN111" s="45" t="s">
        <v>4</v>
      </c>
      <c r="AO111" s="45">
        <v>0</v>
      </c>
      <c r="AP111" s="45" t="s">
        <v>4</v>
      </c>
      <c r="AQ111" s="45">
        <v>0</v>
      </c>
      <c r="AR111" s="45" t="s">
        <v>4</v>
      </c>
      <c r="AS111" s="45">
        <v>0.2</v>
      </c>
      <c r="AT111" s="45" t="s">
        <v>4</v>
      </c>
      <c r="AU111" s="45">
        <v>7.2</v>
      </c>
      <c r="AV111" s="45" t="s">
        <v>4</v>
      </c>
    </row>
    <row r="112" spans="1:48">
      <c r="A112" s="44">
        <v>41275</v>
      </c>
      <c r="B112" s="45">
        <v>14.6</v>
      </c>
      <c r="C112" s="45" t="s">
        <v>4</v>
      </c>
      <c r="D112" s="47">
        <f t="shared" si="14"/>
        <v>25</v>
      </c>
      <c r="E112" s="63">
        <v>-75.2</v>
      </c>
      <c r="F112" s="45" t="s">
        <v>4</v>
      </c>
      <c r="G112" s="47">
        <f t="shared" si="15"/>
        <v>-87.4</v>
      </c>
      <c r="H112" s="63">
        <v>83.9</v>
      </c>
      <c r="I112" s="45" t="s">
        <v>4</v>
      </c>
      <c r="J112" s="47">
        <f t="shared" si="16"/>
        <v>86.3</v>
      </c>
      <c r="K112" s="63">
        <v>1</v>
      </c>
      <c r="L112" s="45" t="s">
        <v>4</v>
      </c>
      <c r="M112" s="47">
        <f t="shared" si="17"/>
        <v>1.1000000000000001</v>
      </c>
      <c r="N112" s="63">
        <v>-21.8</v>
      </c>
      <c r="O112" s="45" t="s">
        <v>4</v>
      </c>
      <c r="P112" s="47">
        <f t="shared" si="18"/>
        <v>-23.2</v>
      </c>
      <c r="Q112" s="63">
        <v>-21.2</v>
      </c>
      <c r="R112" s="45" t="s">
        <v>4</v>
      </c>
      <c r="S112" s="47">
        <f t="shared" si="19"/>
        <v>-55.7</v>
      </c>
      <c r="T112" s="63">
        <v>-23.4</v>
      </c>
      <c r="U112" s="45" t="s">
        <v>4</v>
      </c>
      <c r="V112" s="47">
        <f t="shared" si="20"/>
        <v>-22.2</v>
      </c>
      <c r="W112" s="63">
        <v>92.7</v>
      </c>
      <c r="X112" s="45" t="s">
        <v>4</v>
      </c>
      <c r="Y112" s="45">
        <v>97.9</v>
      </c>
      <c r="Z112" s="45" t="s">
        <v>4</v>
      </c>
      <c r="AA112" s="45">
        <v>0</v>
      </c>
      <c r="AB112" s="45" t="s">
        <v>4</v>
      </c>
      <c r="AC112" s="45">
        <v>0</v>
      </c>
      <c r="AD112" s="45" t="s">
        <v>4</v>
      </c>
      <c r="AE112" s="45">
        <v>0</v>
      </c>
      <c r="AF112" s="45" t="s">
        <v>4</v>
      </c>
      <c r="AG112" s="45">
        <v>0.9</v>
      </c>
      <c r="AH112" s="45" t="s">
        <v>4</v>
      </c>
      <c r="AI112" s="45">
        <v>7.6</v>
      </c>
      <c r="AJ112" s="45" t="s">
        <v>4</v>
      </c>
      <c r="AK112" s="45">
        <v>92.5</v>
      </c>
      <c r="AL112" s="45" t="s">
        <v>4</v>
      </c>
      <c r="AM112" s="45">
        <v>0</v>
      </c>
      <c r="AN112" s="45" t="s">
        <v>4</v>
      </c>
      <c r="AO112" s="45">
        <v>0</v>
      </c>
      <c r="AP112" s="45" t="s">
        <v>4</v>
      </c>
      <c r="AQ112" s="45">
        <v>0</v>
      </c>
      <c r="AR112" s="45" t="s">
        <v>4</v>
      </c>
      <c r="AS112" s="45">
        <v>0.2</v>
      </c>
      <c r="AT112" s="45" t="s">
        <v>4</v>
      </c>
      <c r="AU112" s="45">
        <v>7.2</v>
      </c>
      <c r="AV112" s="45" t="s">
        <v>4</v>
      </c>
    </row>
    <row r="113" spans="1:48">
      <c r="A113" s="44">
        <v>41365</v>
      </c>
      <c r="B113" s="45">
        <v>83.3</v>
      </c>
      <c r="C113" s="45" t="s">
        <v>4</v>
      </c>
      <c r="D113" s="47">
        <f t="shared" si="14"/>
        <v>49</v>
      </c>
      <c r="E113" s="63">
        <v>-47.4</v>
      </c>
      <c r="F113" s="45" t="s">
        <v>4</v>
      </c>
      <c r="G113" s="47">
        <f t="shared" si="15"/>
        <v>-61.3</v>
      </c>
      <c r="H113" s="63">
        <v>80.900000000000006</v>
      </c>
      <c r="I113" s="45" t="s">
        <v>4</v>
      </c>
      <c r="J113" s="47">
        <f t="shared" si="16"/>
        <v>82.4</v>
      </c>
      <c r="K113" s="63">
        <v>1.2</v>
      </c>
      <c r="L113" s="45" t="s">
        <v>4</v>
      </c>
      <c r="M113" s="47">
        <f t="shared" si="17"/>
        <v>1.1000000000000001</v>
      </c>
      <c r="N113" s="63">
        <v>-0.4</v>
      </c>
      <c r="O113" s="45" t="s">
        <v>4</v>
      </c>
      <c r="P113" s="47">
        <f t="shared" si="18"/>
        <v>-11.1</v>
      </c>
      <c r="Q113" s="63">
        <v>-0.2</v>
      </c>
      <c r="R113" s="45" t="s">
        <v>4</v>
      </c>
      <c r="S113" s="47">
        <f t="shared" si="19"/>
        <v>-10.7</v>
      </c>
      <c r="T113" s="63">
        <v>0</v>
      </c>
      <c r="U113" s="45" t="s">
        <v>4</v>
      </c>
      <c r="V113" s="47">
        <f t="shared" si="20"/>
        <v>-11.7</v>
      </c>
      <c r="W113" s="63">
        <v>71.5</v>
      </c>
      <c r="X113" s="45" t="s">
        <v>4</v>
      </c>
      <c r="Y113" s="45">
        <v>98.1</v>
      </c>
      <c r="Z113" s="45" t="s">
        <v>4</v>
      </c>
      <c r="AA113" s="45">
        <v>0</v>
      </c>
      <c r="AB113" s="45" t="s">
        <v>4</v>
      </c>
      <c r="AC113" s="45">
        <v>0</v>
      </c>
      <c r="AD113" s="45" t="s">
        <v>4</v>
      </c>
      <c r="AE113" s="45">
        <v>0</v>
      </c>
      <c r="AF113" s="45" t="s">
        <v>4</v>
      </c>
      <c r="AG113" s="45">
        <v>0.9</v>
      </c>
      <c r="AH113" s="45" t="s">
        <v>4</v>
      </c>
      <c r="AI113" s="45">
        <v>7.6</v>
      </c>
      <c r="AJ113" s="45" t="s">
        <v>4</v>
      </c>
      <c r="AK113" s="45">
        <v>92.8</v>
      </c>
      <c r="AL113" s="45" t="s">
        <v>4</v>
      </c>
      <c r="AM113" s="45">
        <v>0</v>
      </c>
      <c r="AN113" s="45" t="s">
        <v>4</v>
      </c>
      <c r="AO113" s="45">
        <v>0</v>
      </c>
      <c r="AP113" s="45" t="s">
        <v>4</v>
      </c>
      <c r="AQ113" s="45">
        <v>0</v>
      </c>
      <c r="AR113" s="45" t="s">
        <v>4</v>
      </c>
      <c r="AS113" s="45">
        <v>0</v>
      </c>
      <c r="AT113" s="45" t="s">
        <v>4</v>
      </c>
      <c r="AU113" s="45">
        <v>7.2</v>
      </c>
      <c r="AV113" s="45" t="s">
        <v>4</v>
      </c>
    </row>
    <row r="114" spans="1:48">
      <c r="A114" s="44">
        <v>41456</v>
      </c>
      <c r="B114" s="45">
        <v>14.6</v>
      </c>
      <c r="C114" s="45" t="s">
        <v>4</v>
      </c>
      <c r="D114" s="47">
        <f t="shared" si="14"/>
        <v>49</v>
      </c>
      <c r="E114" s="63">
        <v>-71.3</v>
      </c>
      <c r="F114" s="45" t="s">
        <v>4</v>
      </c>
      <c r="G114" s="47">
        <f t="shared" si="15"/>
        <v>-59.4</v>
      </c>
      <c r="H114" s="63">
        <v>78.2</v>
      </c>
      <c r="I114" s="45" t="s">
        <v>4</v>
      </c>
      <c r="J114" s="47">
        <f t="shared" si="16"/>
        <v>79.599999999999994</v>
      </c>
      <c r="K114" s="63">
        <v>1.2</v>
      </c>
      <c r="L114" s="45" t="s">
        <v>4</v>
      </c>
      <c r="M114" s="47">
        <f t="shared" si="17"/>
        <v>1.2</v>
      </c>
      <c r="N114" s="63">
        <v>-21.4</v>
      </c>
      <c r="O114" s="45" t="s">
        <v>4</v>
      </c>
      <c r="P114" s="47">
        <f t="shared" si="18"/>
        <v>-10.9</v>
      </c>
      <c r="Q114" s="63">
        <v>-0.2</v>
      </c>
      <c r="R114" s="45" t="s">
        <v>4</v>
      </c>
      <c r="S114" s="47">
        <f t="shared" si="19"/>
        <v>-0.2</v>
      </c>
      <c r="T114" s="63">
        <v>3</v>
      </c>
      <c r="U114" s="45" t="s">
        <v>4</v>
      </c>
      <c r="V114" s="47">
        <f t="shared" si="20"/>
        <v>1.5</v>
      </c>
      <c r="W114" s="63">
        <v>71.5</v>
      </c>
      <c r="X114" s="45" t="s">
        <v>4</v>
      </c>
      <c r="Y114" s="45">
        <v>97.5</v>
      </c>
      <c r="Z114" s="45" t="s">
        <v>4</v>
      </c>
      <c r="AA114" s="45">
        <v>0</v>
      </c>
      <c r="AB114" s="45" t="s">
        <v>4</v>
      </c>
      <c r="AC114" s="45">
        <v>0</v>
      </c>
      <c r="AD114" s="45" t="s">
        <v>4</v>
      </c>
      <c r="AE114" s="45">
        <v>0</v>
      </c>
      <c r="AF114" s="45" t="s">
        <v>4</v>
      </c>
      <c r="AG114" s="45">
        <v>0.7</v>
      </c>
      <c r="AH114" s="45" t="s">
        <v>4</v>
      </c>
      <c r="AI114" s="45">
        <v>7.6</v>
      </c>
      <c r="AJ114" s="45" t="s">
        <v>4</v>
      </c>
      <c r="AK114" s="45">
        <v>92.8</v>
      </c>
      <c r="AL114" s="45" t="s">
        <v>4</v>
      </c>
      <c r="AM114" s="45">
        <v>0</v>
      </c>
      <c r="AN114" s="45" t="s">
        <v>4</v>
      </c>
      <c r="AO114" s="45">
        <v>0</v>
      </c>
      <c r="AP114" s="45" t="s">
        <v>4</v>
      </c>
      <c r="AQ114" s="45">
        <v>0</v>
      </c>
      <c r="AR114" s="45" t="s">
        <v>4</v>
      </c>
      <c r="AS114" s="45">
        <v>0</v>
      </c>
      <c r="AT114" s="45" t="s">
        <v>4</v>
      </c>
      <c r="AU114" s="45">
        <v>7.2</v>
      </c>
      <c r="AV114" s="45" t="s">
        <v>4</v>
      </c>
    </row>
    <row r="115" spans="1:48">
      <c r="A115" s="44">
        <v>41548</v>
      </c>
      <c r="B115" s="45">
        <v>100</v>
      </c>
      <c r="C115" s="45" t="s">
        <v>4</v>
      </c>
      <c r="D115" s="47">
        <f t="shared" si="14"/>
        <v>57.3</v>
      </c>
      <c r="E115" s="63">
        <v>-83.3</v>
      </c>
      <c r="F115" s="45" t="s">
        <v>4</v>
      </c>
      <c r="G115" s="47">
        <f t="shared" si="15"/>
        <v>-77.3</v>
      </c>
      <c r="H115" s="63">
        <v>70</v>
      </c>
      <c r="I115" s="45" t="s">
        <v>4</v>
      </c>
      <c r="J115" s="47">
        <f t="shared" si="16"/>
        <v>74.099999999999994</v>
      </c>
      <c r="K115" s="63">
        <v>1.2</v>
      </c>
      <c r="L115" s="45" t="s">
        <v>4</v>
      </c>
      <c r="M115" s="47">
        <f t="shared" si="17"/>
        <v>1.2</v>
      </c>
      <c r="N115" s="63">
        <v>-0.4</v>
      </c>
      <c r="O115" s="45" t="s">
        <v>4</v>
      </c>
      <c r="P115" s="47">
        <f t="shared" si="18"/>
        <v>-10.9</v>
      </c>
      <c r="Q115" s="63">
        <v>-0.4</v>
      </c>
      <c r="R115" s="45" t="s">
        <v>4</v>
      </c>
      <c r="S115" s="47">
        <f t="shared" si="19"/>
        <v>-0.3</v>
      </c>
      <c r="T115" s="63">
        <v>-0.3</v>
      </c>
      <c r="U115" s="45" t="s">
        <v>4</v>
      </c>
      <c r="V115" s="47">
        <f t="shared" si="20"/>
        <v>1.4</v>
      </c>
      <c r="W115" s="63">
        <v>92.5</v>
      </c>
      <c r="X115" s="45" t="s">
        <v>4</v>
      </c>
      <c r="Y115" s="45">
        <v>97.5</v>
      </c>
      <c r="Z115" s="45" t="s">
        <v>4</v>
      </c>
      <c r="AA115" s="45">
        <v>0</v>
      </c>
      <c r="AB115" s="45" t="s">
        <v>4</v>
      </c>
      <c r="AC115" s="45">
        <v>0</v>
      </c>
      <c r="AD115" s="45" t="s">
        <v>4</v>
      </c>
      <c r="AE115" s="45">
        <v>0</v>
      </c>
      <c r="AF115" s="45" t="s">
        <v>4</v>
      </c>
      <c r="AG115" s="45">
        <v>0.9</v>
      </c>
      <c r="AH115" s="45" t="s">
        <v>4</v>
      </c>
      <c r="AI115" s="45">
        <v>7.6</v>
      </c>
      <c r="AJ115" s="45" t="s">
        <v>4</v>
      </c>
      <c r="AK115" s="45">
        <v>92.8</v>
      </c>
      <c r="AL115" s="45" t="s">
        <v>4</v>
      </c>
      <c r="AM115" s="45">
        <v>0</v>
      </c>
      <c r="AN115" s="45" t="s">
        <v>4</v>
      </c>
      <c r="AO115" s="45">
        <v>0</v>
      </c>
      <c r="AP115" s="45" t="s">
        <v>4</v>
      </c>
      <c r="AQ115" s="45">
        <v>0</v>
      </c>
      <c r="AR115" s="45" t="s">
        <v>4</v>
      </c>
      <c r="AS115" s="45">
        <v>0</v>
      </c>
      <c r="AT115" s="45" t="s">
        <v>4</v>
      </c>
      <c r="AU115" s="45">
        <v>7.2</v>
      </c>
      <c r="AV115" s="45" t="s">
        <v>4</v>
      </c>
    </row>
    <row r="116" spans="1:48">
      <c r="A116" s="44">
        <v>41640</v>
      </c>
      <c r="B116" s="45">
        <v>35.799999999999997</v>
      </c>
      <c r="C116" s="45" t="s">
        <v>4</v>
      </c>
      <c r="D116" s="47">
        <f t="shared" si="14"/>
        <v>67.900000000000006</v>
      </c>
      <c r="E116" s="63">
        <v>3</v>
      </c>
      <c r="F116" s="45" t="s">
        <v>4</v>
      </c>
      <c r="G116" s="47">
        <f t="shared" si="15"/>
        <v>-40.200000000000003</v>
      </c>
      <c r="H116" s="63">
        <v>74.2</v>
      </c>
      <c r="I116" s="45" t="s">
        <v>4</v>
      </c>
      <c r="J116" s="47">
        <f t="shared" si="16"/>
        <v>72.099999999999994</v>
      </c>
      <c r="K116" s="63">
        <v>1.2</v>
      </c>
      <c r="L116" s="45" t="s">
        <v>4</v>
      </c>
      <c r="M116" s="47">
        <f t="shared" si="17"/>
        <v>1.2</v>
      </c>
      <c r="N116" s="63">
        <v>-18.3</v>
      </c>
      <c r="O116" s="45" t="s">
        <v>4</v>
      </c>
      <c r="P116" s="47">
        <f t="shared" si="18"/>
        <v>-9.4</v>
      </c>
      <c r="Q116" s="63">
        <v>-3.7</v>
      </c>
      <c r="R116" s="45" t="s">
        <v>4</v>
      </c>
      <c r="S116" s="47">
        <f t="shared" si="19"/>
        <v>-2.1</v>
      </c>
      <c r="T116" s="63">
        <v>-0.5</v>
      </c>
      <c r="U116" s="45" t="s">
        <v>4</v>
      </c>
      <c r="V116" s="47">
        <f t="shared" si="20"/>
        <v>-0.4</v>
      </c>
      <c r="W116" s="63">
        <v>92.5</v>
      </c>
      <c r="X116" s="45" t="s">
        <v>4</v>
      </c>
      <c r="Y116" s="45">
        <v>97.5</v>
      </c>
      <c r="Z116" s="45" t="s">
        <v>4</v>
      </c>
      <c r="AA116" s="45">
        <v>0</v>
      </c>
      <c r="AB116" s="45" t="s">
        <v>4</v>
      </c>
      <c r="AC116" s="45">
        <v>0</v>
      </c>
      <c r="AD116" s="45" t="s">
        <v>4</v>
      </c>
      <c r="AE116" s="45">
        <v>0</v>
      </c>
      <c r="AF116" s="45" t="s">
        <v>4</v>
      </c>
      <c r="AG116" s="45">
        <v>0.9</v>
      </c>
      <c r="AH116" s="45" t="s">
        <v>4</v>
      </c>
      <c r="AI116" s="45">
        <v>7.6</v>
      </c>
      <c r="AJ116" s="45" t="s">
        <v>4</v>
      </c>
      <c r="AK116" s="45">
        <v>92.8</v>
      </c>
      <c r="AL116" s="45" t="s">
        <v>4</v>
      </c>
      <c r="AM116" s="45">
        <v>0</v>
      </c>
      <c r="AN116" s="45" t="s">
        <v>4</v>
      </c>
      <c r="AO116" s="45">
        <v>0</v>
      </c>
      <c r="AP116" s="45" t="s">
        <v>4</v>
      </c>
      <c r="AQ116" s="45">
        <v>0</v>
      </c>
      <c r="AR116" s="45" t="s">
        <v>4</v>
      </c>
      <c r="AS116" s="45">
        <v>0</v>
      </c>
      <c r="AT116" s="45" t="s">
        <v>4</v>
      </c>
      <c r="AU116" s="45">
        <v>7.2</v>
      </c>
      <c r="AV116" s="45" t="s">
        <v>4</v>
      </c>
    </row>
    <row r="117" spans="1:48">
      <c r="A117" s="44">
        <v>41730</v>
      </c>
      <c r="B117" s="45">
        <v>-7</v>
      </c>
      <c r="C117" s="45" t="s">
        <v>4</v>
      </c>
      <c r="D117" s="47">
        <f t="shared" si="14"/>
        <v>14.4</v>
      </c>
      <c r="E117" s="63">
        <v>-23.2</v>
      </c>
      <c r="F117" s="45" t="s">
        <v>4</v>
      </c>
      <c r="G117" s="47">
        <f t="shared" si="15"/>
        <v>-10.1</v>
      </c>
      <c r="H117" s="63">
        <v>75.599999999999994</v>
      </c>
      <c r="I117" s="45" t="s">
        <v>4</v>
      </c>
      <c r="J117" s="47">
        <f t="shared" si="16"/>
        <v>74.900000000000006</v>
      </c>
      <c r="K117" s="63">
        <v>22.2</v>
      </c>
      <c r="L117" s="45" t="s">
        <v>4</v>
      </c>
      <c r="M117" s="47">
        <f t="shared" si="17"/>
        <v>11.7</v>
      </c>
      <c r="N117" s="63">
        <v>-0.6</v>
      </c>
      <c r="O117" s="45" t="s">
        <v>4</v>
      </c>
      <c r="P117" s="47">
        <f t="shared" si="18"/>
        <v>-9.5</v>
      </c>
      <c r="Q117" s="63">
        <v>-21.6</v>
      </c>
      <c r="R117" s="45" t="s">
        <v>4</v>
      </c>
      <c r="S117" s="47">
        <f t="shared" si="19"/>
        <v>-12.7</v>
      </c>
      <c r="T117" s="63">
        <v>-0.3</v>
      </c>
      <c r="U117" s="45" t="s">
        <v>4</v>
      </c>
      <c r="V117" s="47">
        <f t="shared" si="20"/>
        <v>-0.4</v>
      </c>
      <c r="W117" s="63">
        <v>26.9</v>
      </c>
      <c r="X117" s="45" t="s">
        <v>4</v>
      </c>
      <c r="Y117" s="45">
        <v>97.5</v>
      </c>
      <c r="Z117" s="45" t="s">
        <v>4</v>
      </c>
      <c r="AA117" s="45">
        <v>0</v>
      </c>
      <c r="AB117" s="45" t="s">
        <v>4</v>
      </c>
      <c r="AC117" s="45">
        <v>0</v>
      </c>
      <c r="AD117" s="45" t="s">
        <v>4</v>
      </c>
      <c r="AE117" s="45">
        <v>0</v>
      </c>
      <c r="AF117" s="45" t="s">
        <v>4</v>
      </c>
      <c r="AG117" s="45">
        <v>0.9</v>
      </c>
      <c r="AH117" s="45" t="s">
        <v>4</v>
      </c>
      <c r="AI117" s="45">
        <v>7.6</v>
      </c>
      <c r="AJ117" s="45" t="s">
        <v>4</v>
      </c>
      <c r="AK117" s="45">
        <v>92.8</v>
      </c>
      <c r="AL117" s="45" t="s">
        <v>4</v>
      </c>
      <c r="AM117" s="45">
        <v>0</v>
      </c>
      <c r="AN117" s="45" t="s">
        <v>4</v>
      </c>
      <c r="AO117" s="45">
        <v>0</v>
      </c>
      <c r="AP117" s="45" t="s">
        <v>4</v>
      </c>
      <c r="AQ117" s="45">
        <v>0</v>
      </c>
      <c r="AR117" s="45" t="s">
        <v>4</v>
      </c>
      <c r="AS117" s="45">
        <v>0</v>
      </c>
      <c r="AT117" s="45" t="s">
        <v>4</v>
      </c>
      <c r="AU117" s="45">
        <v>7.2</v>
      </c>
      <c r="AV117" s="45" t="s">
        <v>4</v>
      </c>
    </row>
    <row r="118" spans="1:48">
      <c r="A118" s="44">
        <v>41821</v>
      </c>
      <c r="B118" s="45">
        <v>49.7</v>
      </c>
      <c r="C118" s="45" t="s">
        <v>4</v>
      </c>
      <c r="D118" s="47">
        <f t="shared" si="14"/>
        <v>21.4</v>
      </c>
      <c r="E118" s="63">
        <v>-17.7</v>
      </c>
      <c r="F118" s="45" t="s">
        <v>4</v>
      </c>
      <c r="G118" s="47">
        <f t="shared" si="15"/>
        <v>-20.5</v>
      </c>
      <c r="H118" s="63">
        <v>76.400000000000006</v>
      </c>
      <c r="I118" s="45" t="s">
        <v>4</v>
      </c>
      <c r="J118" s="47">
        <f t="shared" si="16"/>
        <v>76</v>
      </c>
      <c r="K118" s="63">
        <v>1.2</v>
      </c>
      <c r="L118" s="45" t="s">
        <v>4</v>
      </c>
      <c r="M118" s="47">
        <f t="shared" si="17"/>
        <v>11.7</v>
      </c>
      <c r="N118" s="63">
        <v>-21.4</v>
      </c>
      <c r="O118" s="45" t="s">
        <v>4</v>
      </c>
      <c r="P118" s="47">
        <f t="shared" si="18"/>
        <v>-11</v>
      </c>
      <c r="Q118" s="63">
        <v>-18.5</v>
      </c>
      <c r="R118" s="45" t="s">
        <v>4</v>
      </c>
      <c r="S118" s="47">
        <f t="shared" si="19"/>
        <v>-20.100000000000001</v>
      </c>
      <c r="T118" s="63">
        <v>-18.100000000000001</v>
      </c>
      <c r="U118" s="45" t="s">
        <v>4</v>
      </c>
      <c r="V118" s="47">
        <f t="shared" si="20"/>
        <v>-9.1999999999999993</v>
      </c>
      <c r="W118" s="63">
        <v>89.6</v>
      </c>
      <c r="X118" s="45" t="s">
        <v>4</v>
      </c>
      <c r="Y118" s="45">
        <v>97.3</v>
      </c>
      <c r="Z118" s="45" t="s">
        <v>4</v>
      </c>
      <c r="AA118" s="45">
        <v>0</v>
      </c>
      <c r="AB118" s="45" t="s">
        <v>4</v>
      </c>
      <c r="AC118" s="45">
        <v>0</v>
      </c>
      <c r="AD118" s="45" t="s">
        <v>4</v>
      </c>
      <c r="AE118" s="45">
        <v>0</v>
      </c>
      <c r="AF118" s="45" t="s">
        <v>4</v>
      </c>
      <c r="AG118" s="45">
        <v>0.7</v>
      </c>
      <c r="AH118" s="45" t="s">
        <v>4</v>
      </c>
      <c r="AI118" s="45">
        <v>7.6</v>
      </c>
      <c r="AJ118" s="45" t="s">
        <v>4</v>
      </c>
      <c r="AK118" s="45">
        <v>92.6</v>
      </c>
      <c r="AL118" s="45" t="s">
        <v>4</v>
      </c>
      <c r="AM118" s="45">
        <v>0.2</v>
      </c>
      <c r="AN118" s="45" t="s">
        <v>4</v>
      </c>
      <c r="AO118" s="45">
        <v>0</v>
      </c>
      <c r="AP118" s="45" t="s">
        <v>4</v>
      </c>
      <c r="AQ118" s="45">
        <v>0</v>
      </c>
      <c r="AR118" s="45" t="s">
        <v>4</v>
      </c>
      <c r="AS118" s="45">
        <v>0</v>
      </c>
      <c r="AT118" s="45" t="s">
        <v>4</v>
      </c>
      <c r="AU118" s="45">
        <v>7.2</v>
      </c>
      <c r="AV118" s="45" t="s">
        <v>4</v>
      </c>
    </row>
    <row r="119" spans="1:48">
      <c r="A119" s="44">
        <v>41913</v>
      </c>
      <c r="B119" s="45">
        <v>94.5</v>
      </c>
      <c r="C119" s="45" t="s">
        <v>4</v>
      </c>
      <c r="D119" s="47">
        <f t="shared" si="14"/>
        <v>72.099999999999994</v>
      </c>
      <c r="E119" s="63">
        <v>-20.8</v>
      </c>
      <c r="F119" s="45" t="s">
        <v>4</v>
      </c>
      <c r="G119" s="47">
        <f t="shared" si="15"/>
        <v>-19.3</v>
      </c>
      <c r="H119" s="63">
        <v>70.900000000000006</v>
      </c>
      <c r="I119" s="45" t="s">
        <v>4</v>
      </c>
      <c r="J119" s="47">
        <f t="shared" si="16"/>
        <v>73.7</v>
      </c>
      <c r="K119" s="63">
        <v>1.2</v>
      </c>
      <c r="L119" s="45" t="s">
        <v>4</v>
      </c>
      <c r="M119" s="47">
        <f t="shared" si="17"/>
        <v>1.2</v>
      </c>
      <c r="N119" s="63">
        <v>-21.4</v>
      </c>
      <c r="O119" s="45" t="s">
        <v>4</v>
      </c>
      <c r="P119" s="47">
        <f t="shared" si="18"/>
        <v>-21.4</v>
      </c>
      <c r="Q119" s="63">
        <v>-21.6</v>
      </c>
      <c r="R119" s="45" t="s">
        <v>4</v>
      </c>
      <c r="S119" s="47">
        <f t="shared" si="19"/>
        <v>-20.100000000000001</v>
      </c>
      <c r="T119" s="63">
        <v>-21</v>
      </c>
      <c r="U119" s="45" t="s">
        <v>4</v>
      </c>
      <c r="V119" s="47">
        <f t="shared" si="20"/>
        <v>-19.600000000000001</v>
      </c>
      <c r="W119" s="63">
        <v>92.5</v>
      </c>
      <c r="X119" s="45" t="s">
        <v>4</v>
      </c>
      <c r="Y119" s="45">
        <v>97.5</v>
      </c>
      <c r="Z119" s="45" t="s">
        <v>4</v>
      </c>
      <c r="AA119" s="45">
        <v>0</v>
      </c>
      <c r="AB119" s="45" t="s">
        <v>4</v>
      </c>
      <c r="AC119" s="45">
        <v>0</v>
      </c>
      <c r="AD119" s="45" t="s">
        <v>4</v>
      </c>
      <c r="AE119" s="45">
        <v>0</v>
      </c>
      <c r="AF119" s="45" t="s">
        <v>4</v>
      </c>
      <c r="AG119" s="45">
        <v>0.9</v>
      </c>
      <c r="AH119" s="45" t="s">
        <v>4</v>
      </c>
      <c r="AI119" s="45">
        <v>7.6</v>
      </c>
      <c r="AJ119" s="45" t="s">
        <v>4</v>
      </c>
      <c r="AK119" s="45">
        <v>92.6</v>
      </c>
      <c r="AL119" s="45" t="s">
        <v>4</v>
      </c>
      <c r="AM119" s="45">
        <v>0</v>
      </c>
      <c r="AN119" s="45" t="s">
        <v>4</v>
      </c>
      <c r="AO119" s="45">
        <v>0</v>
      </c>
      <c r="AP119" s="45" t="s">
        <v>4</v>
      </c>
      <c r="AQ119" s="45">
        <v>0</v>
      </c>
      <c r="AR119" s="45" t="s">
        <v>4</v>
      </c>
      <c r="AS119" s="45">
        <v>0.2</v>
      </c>
      <c r="AT119" s="45" t="s">
        <v>4</v>
      </c>
      <c r="AU119" s="45">
        <v>7.2</v>
      </c>
      <c r="AV119" s="45" t="s">
        <v>4</v>
      </c>
    </row>
    <row r="120" spans="1:48">
      <c r="A120" s="44">
        <v>42005</v>
      </c>
      <c r="B120" s="45">
        <v>97.7</v>
      </c>
      <c r="C120" s="45" t="s">
        <v>4</v>
      </c>
      <c r="D120" s="47">
        <f t="shared" si="14"/>
        <v>96.1</v>
      </c>
      <c r="E120" s="63">
        <v>-20.3</v>
      </c>
      <c r="F120" s="45" t="s">
        <v>4</v>
      </c>
      <c r="G120" s="47">
        <f t="shared" si="15"/>
        <v>-20.6</v>
      </c>
      <c r="H120" s="63">
        <v>75.599999999999994</v>
      </c>
      <c r="I120" s="45" t="s">
        <v>4</v>
      </c>
      <c r="J120" s="47">
        <f t="shared" si="16"/>
        <v>73.3</v>
      </c>
      <c r="K120" s="63">
        <v>1.5</v>
      </c>
      <c r="L120" s="45" t="s">
        <v>4</v>
      </c>
      <c r="M120" s="47">
        <f t="shared" si="17"/>
        <v>1.4</v>
      </c>
      <c r="N120" s="63">
        <v>-20.7</v>
      </c>
      <c r="O120" s="45" t="s">
        <v>4</v>
      </c>
      <c r="P120" s="47">
        <f t="shared" si="18"/>
        <v>-21.1</v>
      </c>
      <c r="Q120" s="63">
        <v>-20.9</v>
      </c>
      <c r="R120" s="45" t="s">
        <v>4</v>
      </c>
      <c r="S120" s="47">
        <f t="shared" si="19"/>
        <v>-21.3</v>
      </c>
      <c r="T120" s="63">
        <v>-20.3</v>
      </c>
      <c r="U120" s="45" t="s">
        <v>4</v>
      </c>
      <c r="V120" s="47">
        <f t="shared" si="20"/>
        <v>-20.7</v>
      </c>
      <c r="W120" s="63">
        <v>92.7</v>
      </c>
      <c r="X120" s="45" t="s">
        <v>4</v>
      </c>
      <c r="Y120" s="45">
        <v>97.4</v>
      </c>
      <c r="Z120" s="45" t="s">
        <v>4</v>
      </c>
      <c r="AA120" s="45">
        <v>0</v>
      </c>
      <c r="AB120" s="45" t="s">
        <v>4</v>
      </c>
      <c r="AC120" s="45">
        <v>0</v>
      </c>
      <c r="AD120" s="45" t="s">
        <v>4</v>
      </c>
      <c r="AE120" s="45">
        <v>0</v>
      </c>
      <c r="AF120" s="45" t="s">
        <v>4</v>
      </c>
      <c r="AG120" s="45">
        <v>0.7</v>
      </c>
      <c r="AH120" s="45" t="s">
        <v>4</v>
      </c>
      <c r="AI120" s="45">
        <v>7.6</v>
      </c>
      <c r="AJ120" s="45" t="s">
        <v>4</v>
      </c>
      <c r="AK120" s="45">
        <v>92.7</v>
      </c>
      <c r="AL120" s="45" t="s">
        <v>4</v>
      </c>
      <c r="AM120" s="45">
        <v>0</v>
      </c>
      <c r="AN120" s="45" t="s">
        <v>4</v>
      </c>
      <c r="AO120" s="45">
        <v>0</v>
      </c>
      <c r="AP120" s="45" t="s">
        <v>4</v>
      </c>
      <c r="AQ120" s="45">
        <v>0</v>
      </c>
      <c r="AR120" s="45" t="s">
        <v>4</v>
      </c>
      <c r="AS120" s="45">
        <v>0</v>
      </c>
      <c r="AT120" s="45" t="s">
        <v>4</v>
      </c>
      <c r="AU120" s="45">
        <v>7.2</v>
      </c>
      <c r="AV120" s="45" t="s">
        <v>4</v>
      </c>
    </row>
    <row r="121" spans="1:48">
      <c r="A121" s="44">
        <v>42095</v>
      </c>
      <c r="B121" s="45">
        <v>91.8</v>
      </c>
      <c r="C121" s="45" t="s">
        <v>4</v>
      </c>
      <c r="D121" s="47">
        <f t="shared" si="14"/>
        <v>94.8</v>
      </c>
      <c r="E121" s="63">
        <v>3.6</v>
      </c>
      <c r="F121" s="45" t="s">
        <v>4</v>
      </c>
      <c r="G121" s="47">
        <f t="shared" si="15"/>
        <v>-8.4</v>
      </c>
      <c r="H121" s="63">
        <v>74.400000000000006</v>
      </c>
      <c r="I121" s="45" t="s">
        <v>4</v>
      </c>
      <c r="J121" s="47">
        <f t="shared" si="16"/>
        <v>75</v>
      </c>
      <c r="K121" s="63">
        <v>1.2</v>
      </c>
      <c r="L121" s="45" t="s">
        <v>4</v>
      </c>
      <c r="M121" s="47">
        <f t="shared" si="17"/>
        <v>1.4</v>
      </c>
      <c r="N121" s="63">
        <v>-0.6</v>
      </c>
      <c r="O121" s="45" t="s">
        <v>4</v>
      </c>
      <c r="P121" s="47">
        <f t="shared" si="18"/>
        <v>-10.7</v>
      </c>
      <c r="Q121" s="63">
        <v>-0.7</v>
      </c>
      <c r="R121" s="45" t="s">
        <v>4</v>
      </c>
      <c r="S121" s="47">
        <f t="shared" si="19"/>
        <v>-10.8</v>
      </c>
      <c r="T121" s="63">
        <v>3</v>
      </c>
      <c r="U121" s="45" t="s">
        <v>4</v>
      </c>
      <c r="V121" s="47">
        <f t="shared" si="20"/>
        <v>-8.6999999999999993</v>
      </c>
      <c r="W121" s="63">
        <v>27</v>
      </c>
      <c r="X121" s="45" t="s">
        <v>4</v>
      </c>
      <c r="Y121" s="45">
        <v>97.5</v>
      </c>
      <c r="Z121" s="45" t="s">
        <v>4</v>
      </c>
      <c r="AA121" s="45">
        <v>0</v>
      </c>
      <c r="AB121" s="45" t="s">
        <v>4</v>
      </c>
      <c r="AC121" s="45">
        <v>0</v>
      </c>
      <c r="AD121" s="45" t="s">
        <v>4</v>
      </c>
      <c r="AE121" s="45">
        <v>0</v>
      </c>
      <c r="AF121" s="45" t="s">
        <v>4</v>
      </c>
      <c r="AG121" s="45">
        <v>0.2</v>
      </c>
      <c r="AH121" s="45" t="s">
        <v>4</v>
      </c>
      <c r="AI121" s="45">
        <v>7.6</v>
      </c>
      <c r="AJ121" s="45" t="s">
        <v>4</v>
      </c>
      <c r="AK121" s="45">
        <v>92.8</v>
      </c>
      <c r="AL121" s="45" t="s">
        <v>4</v>
      </c>
      <c r="AM121" s="45">
        <v>0</v>
      </c>
      <c r="AN121" s="45" t="s">
        <v>4</v>
      </c>
      <c r="AO121" s="45">
        <v>0</v>
      </c>
      <c r="AP121" s="45" t="s">
        <v>4</v>
      </c>
      <c r="AQ121" s="45">
        <v>0</v>
      </c>
      <c r="AR121" s="45" t="s">
        <v>4</v>
      </c>
      <c r="AS121" s="45">
        <v>0</v>
      </c>
      <c r="AT121" s="45" t="s">
        <v>4</v>
      </c>
      <c r="AU121" s="45">
        <v>7.2</v>
      </c>
      <c r="AV121" s="45" t="s">
        <v>4</v>
      </c>
    </row>
    <row r="122" spans="1:48">
      <c r="A122" s="44">
        <v>42186</v>
      </c>
      <c r="B122" s="45">
        <v>70.8</v>
      </c>
      <c r="C122" s="45" t="s">
        <v>4</v>
      </c>
      <c r="D122" s="47">
        <f t="shared" si="14"/>
        <v>81.3</v>
      </c>
      <c r="E122" s="63">
        <v>-0.3</v>
      </c>
      <c r="F122" s="45" t="s">
        <v>4</v>
      </c>
      <c r="G122" s="47">
        <f t="shared" si="15"/>
        <v>1.7</v>
      </c>
      <c r="H122" s="63">
        <v>82.4</v>
      </c>
      <c r="I122" s="45" t="s">
        <v>4</v>
      </c>
      <c r="J122" s="47">
        <f t="shared" si="16"/>
        <v>78.400000000000006</v>
      </c>
      <c r="K122" s="63">
        <v>1.3</v>
      </c>
      <c r="L122" s="45" t="s">
        <v>4</v>
      </c>
      <c r="M122" s="47">
        <f t="shared" si="17"/>
        <v>1.3</v>
      </c>
      <c r="N122" s="63">
        <v>-0.3</v>
      </c>
      <c r="O122" s="45" t="s">
        <v>4</v>
      </c>
      <c r="P122" s="47">
        <f t="shared" si="18"/>
        <v>-0.5</v>
      </c>
      <c r="Q122" s="63">
        <v>0.1</v>
      </c>
      <c r="R122" s="45" t="s">
        <v>4</v>
      </c>
      <c r="S122" s="47">
        <f t="shared" si="19"/>
        <v>-0.3</v>
      </c>
      <c r="T122" s="63">
        <v>-0.1</v>
      </c>
      <c r="U122" s="45" t="s">
        <v>4</v>
      </c>
      <c r="V122" s="47">
        <f t="shared" si="20"/>
        <v>1.5</v>
      </c>
      <c r="W122" s="63">
        <v>27.5</v>
      </c>
      <c r="X122" s="45" t="s">
        <v>4</v>
      </c>
      <c r="Y122" s="45">
        <v>20.6</v>
      </c>
      <c r="Z122" s="45" t="s">
        <v>4</v>
      </c>
      <c r="AA122" s="45">
        <v>0</v>
      </c>
      <c r="AB122" s="45" t="s">
        <v>4</v>
      </c>
      <c r="AC122" s="45">
        <v>0</v>
      </c>
      <c r="AD122" s="45" t="s">
        <v>4</v>
      </c>
      <c r="AE122" s="45">
        <v>1.9</v>
      </c>
      <c r="AF122" s="45" t="s">
        <v>4</v>
      </c>
      <c r="AG122" s="45">
        <v>0</v>
      </c>
      <c r="AH122" s="45" t="s">
        <v>4</v>
      </c>
      <c r="AI122" s="45">
        <v>84.3</v>
      </c>
      <c r="AJ122" s="45" t="s">
        <v>4</v>
      </c>
      <c r="AK122" s="45">
        <v>19.600000000000001</v>
      </c>
      <c r="AL122" s="45" t="s">
        <v>4</v>
      </c>
      <c r="AM122" s="45">
        <v>0</v>
      </c>
      <c r="AN122" s="45" t="s">
        <v>4</v>
      </c>
      <c r="AO122" s="45">
        <v>0</v>
      </c>
      <c r="AP122" s="45" t="s">
        <v>4</v>
      </c>
      <c r="AQ122" s="45">
        <v>0</v>
      </c>
      <c r="AR122" s="45" t="s">
        <v>4</v>
      </c>
      <c r="AS122" s="45">
        <v>0</v>
      </c>
      <c r="AT122" s="45" t="s">
        <v>4</v>
      </c>
      <c r="AU122" s="45">
        <v>80.400000000000006</v>
      </c>
      <c r="AV122" s="45" t="s">
        <v>4</v>
      </c>
    </row>
    <row r="123" spans="1:48">
      <c r="A123" s="44">
        <v>42278</v>
      </c>
      <c r="B123" s="45">
        <v>93.2</v>
      </c>
      <c r="C123" s="45" t="s">
        <v>4</v>
      </c>
      <c r="D123" s="47">
        <f t="shared" si="14"/>
        <v>82</v>
      </c>
      <c r="E123" s="63">
        <v>0.1</v>
      </c>
      <c r="F123" s="45" t="s">
        <v>4</v>
      </c>
      <c r="G123" s="47">
        <f t="shared" si="15"/>
        <v>-0.1</v>
      </c>
      <c r="H123" s="63">
        <v>76.099999999999994</v>
      </c>
      <c r="I123" s="45" t="s">
        <v>4</v>
      </c>
      <c r="J123" s="47">
        <f t="shared" si="16"/>
        <v>79.3</v>
      </c>
      <c r="K123" s="63">
        <v>1.5</v>
      </c>
      <c r="L123" s="45" t="s">
        <v>4</v>
      </c>
      <c r="M123" s="47">
        <f t="shared" si="17"/>
        <v>1.4</v>
      </c>
      <c r="N123" s="63">
        <v>-0.1</v>
      </c>
      <c r="O123" s="45" t="s">
        <v>4</v>
      </c>
      <c r="P123" s="47">
        <f t="shared" si="18"/>
        <v>-0.2</v>
      </c>
      <c r="Q123" s="63">
        <v>2.4</v>
      </c>
      <c r="R123" s="45" t="s">
        <v>4</v>
      </c>
      <c r="S123" s="47">
        <f t="shared" si="19"/>
        <v>1.3</v>
      </c>
      <c r="T123" s="63">
        <v>-0.4</v>
      </c>
      <c r="U123" s="45" t="s">
        <v>4</v>
      </c>
      <c r="V123" s="47">
        <f t="shared" si="20"/>
        <v>-0.3</v>
      </c>
      <c r="W123" s="63">
        <v>27.4</v>
      </c>
      <c r="X123" s="45" t="s">
        <v>4</v>
      </c>
      <c r="Y123" s="45">
        <v>100</v>
      </c>
      <c r="Z123" s="45" t="s">
        <v>4</v>
      </c>
      <c r="AA123" s="45">
        <v>0</v>
      </c>
      <c r="AB123" s="45" t="s">
        <v>4</v>
      </c>
      <c r="AC123" s="45">
        <v>0</v>
      </c>
      <c r="AD123" s="45" t="s">
        <v>4</v>
      </c>
      <c r="AE123" s="45">
        <v>0</v>
      </c>
      <c r="AF123" s="45" t="s">
        <v>4</v>
      </c>
      <c r="AG123" s="45">
        <v>0</v>
      </c>
      <c r="AH123" s="45" t="s">
        <v>4</v>
      </c>
      <c r="AI123" s="45">
        <v>2.9</v>
      </c>
      <c r="AJ123" s="45" t="s">
        <v>4</v>
      </c>
      <c r="AK123" s="45">
        <v>97.2</v>
      </c>
      <c r="AL123" s="45" t="s">
        <v>4</v>
      </c>
      <c r="AM123" s="45">
        <v>0</v>
      </c>
      <c r="AN123" s="45" t="s">
        <v>4</v>
      </c>
      <c r="AO123" s="45">
        <v>0</v>
      </c>
      <c r="AP123" s="45" t="s">
        <v>4</v>
      </c>
      <c r="AQ123" s="45">
        <v>0</v>
      </c>
      <c r="AR123" s="45" t="s">
        <v>4</v>
      </c>
      <c r="AS123" s="45">
        <v>0</v>
      </c>
      <c r="AT123" s="45" t="s">
        <v>4</v>
      </c>
      <c r="AU123" s="45">
        <v>2.8</v>
      </c>
      <c r="AV123" s="45" t="s">
        <v>4</v>
      </c>
    </row>
    <row r="124" spans="1:48">
      <c r="A124" s="44">
        <v>42370</v>
      </c>
      <c r="B124" s="45">
        <v>70.900000000000006</v>
      </c>
      <c r="C124" s="45" t="s">
        <v>4</v>
      </c>
      <c r="D124" s="47">
        <f t="shared" si="14"/>
        <v>82.1</v>
      </c>
      <c r="E124" s="63">
        <v>0.1</v>
      </c>
      <c r="F124" s="45" t="s">
        <v>4</v>
      </c>
      <c r="G124" s="47">
        <f t="shared" si="15"/>
        <v>0.1</v>
      </c>
      <c r="H124" s="63">
        <v>74.099999999999994</v>
      </c>
      <c r="I124" s="45" t="s">
        <v>4</v>
      </c>
      <c r="J124" s="47">
        <f t="shared" si="16"/>
        <v>75.099999999999994</v>
      </c>
      <c r="K124" s="63">
        <v>1.5</v>
      </c>
      <c r="L124" s="45" t="s">
        <v>4</v>
      </c>
      <c r="M124" s="47">
        <f t="shared" si="17"/>
        <v>1.5</v>
      </c>
      <c r="N124" s="63">
        <v>-0.1</v>
      </c>
      <c r="O124" s="45" t="s">
        <v>4</v>
      </c>
      <c r="P124" s="47">
        <f t="shared" si="18"/>
        <v>-0.1</v>
      </c>
      <c r="Q124" s="63">
        <v>2.4</v>
      </c>
      <c r="R124" s="45" t="s">
        <v>4</v>
      </c>
      <c r="S124" s="47">
        <f t="shared" si="19"/>
        <v>2.4</v>
      </c>
      <c r="T124" s="63">
        <v>-0.1</v>
      </c>
      <c r="U124" s="45" t="s">
        <v>4</v>
      </c>
      <c r="V124" s="47">
        <f t="shared" si="20"/>
        <v>-0.3</v>
      </c>
      <c r="W124" s="63">
        <v>27.1</v>
      </c>
      <c r="X124" s="45" t="s">
        <v>4</v>
      </c>
      <c r="Y124" s="45">
        <v>100</v>
      </c>
      <c r="Z124" s="45" t="s">
        <v>4</v>
      </c>
      <c r="AA124" s="45">
        <v>0</v>
      </c>
      <c r="AB124" s="45" t="s">
        <v>4</v>
      </c>
      <c r="AC124" s="45">
        <v>0</v>
      </c>
      <c r="AD124" s="45" t="s">
        <v>4</v>
      </c>
      <c r="AE124" s="45">
        <v>0</v>
      </c>
      <c r="AF124" s="45" t="s">
        <v>4</v>
      </c>
      <c r="AG124" s="45">
        <v>0</v>
      </c>
      <c r="AH124" s="45" t="s">
        <v>4</v>
      </c>
      <c r="AI124" s="45">
        <v>2.9</v>
      </c>
      <c r="AJ124" s="45" t="s">
        <v>4</v>
      </c>
      <c r="AK124" s="45">
        <v>97.2</v>
      </c>
      <c r="AL124" s="45" t="s">
        <v>4</v>
      </c>
      <c r="AM124" s="45">
        <v>0</v>
      </c>
      <c r="AN124" s="45" t="s">
        <v>4</v>
      </c>
      <c r="AO124" s="45">
        <v>0</v>
      </c>
      <c r="AP124" s="45" t="s">
        <v>4</v>
      </c>
      <c r="AQ124" s="45">
        <v>0</v>
      </c>
      <c r="AR124" s="45" t="s">
        <v>4</v>
      </c>
      <c r="AS124" s="45">
        <v>0</v>
      </c>
      <c r="AT124" s="45" t="s">
        <v>4</v>
      </c>
      <c r="AU124" s="45">
        <v>2.8</v>
      </c>
      <c r="AV124" s="45" t="s">
        <v>4</v>
      </c>
    </row>
    <row r="125" spans="1:48">
      <c r="A125" s="44">
        <v>42461</v>
      </c>
      <c r="B125" s="45">
        <v>70.900000000000006</v>
      </c>
      <c r="C125" s="45" t="s">
        <v>4</v>
      </c>
      <c r="D125" s="47">
        <f t="shared" si="14"/>
        <v>70.900000000000006</v>
      </c>
      <c r="E125" s="63">
        <v>0.6</v>
      </c>
      <c r="F125" s="45" t="s">
        <v>4</v>
      </c>
      <c r="G125" s="47">
        <f t="shared" si="15"/>
        <v>0.4</v>
      </c>
      <c r="H125" s="63">
        <v>77</v>
      </c>
      <c r="I125" s="45" t="s">
        <v>4</v>
      </c>
      <c r="J125" s="47">
        <f t="shared" si="16"/>
        <v>75.599999999999994</v>
      </c>
      <c r="K125" s="63">
        <v>1.5</v>
      </c>
      <c r="L125" s="45" t="s">
        <v>4</v>
      </c>
      <c r="M125" s="47">
        <f t="shared" si="17"/>
        <v>1.5</v>
      </c>
      <c r="N125" s="63">
        <v>1.8</v>
      </c>
      <c r="O125" s="45" t="s">
        <v>4</v>
      </c>
      <c r="P125" s="47">
        <f t="shared" si="18"/>
        <v>0.9</v>
      </c>
      <c r="Q125" s="63">
        <v>2.4</v>
      </c>
      <c r="R125" s="45" t="s">
        <v>4</v>
      </c>
      <c r="S125" s="47">
        <f t="shared" si="19"/>
        <v>2.4</v>
      </c>
      <c r="T125" s="63">
        <v>0.4</v>
      </c>
      <c r="U125" s="45" t="s">
        <v>4</v>
      </c>
      <c r="V125" s="47">
        <f t="shared" si="20"/>
        <v>0.2</v>
      </c>
      <c r="W125" s="63">
        <v>4.9000000000000004</v>
      </c>
      <c r="X125" s="45" t="s">
        <v>4</v>
      </c>
      <c r="Y125" s="45">
        <v>100</v>
      </c>
      <c r="Z125" s="45" t="s">
        <v>4</v>
      </c>
      <c r="AA125" s="45">
        <v>0</v>
      </c>
      <c r="AB125" s="45" t="s">
        <v>4</v>
      </c>
      <c r="AC125" s="45">
        <v>0</v>
      </c>
      <c r="AD125" s="45" t="s">
        <v>4</v>
      </c>
      <c r="AE125" s="45">
        <v>0</v>
      </c>
      <c r="AF125" s="45" t="s">
        <v>4</v>
      </c>
      <c r="AG125" s="45">
        <v>0</v>
      </c>
      <c r="AH125" s="45" t="s">
        <v>4</v>
      </c>
      <c r="AI125" s="45">
        <v>2.9</v>
      </c>
      <c r="AJ125" s="45" t="s">
        <v>4</v>
      </c>
      <c r="AK125" s="45">
        <v>97.2</v>
      </c>
      <c r="AL125" s="45" t="s">
        <v>4</v>
      </c>
      <c r="AM125" s="45">
        <v>0</v>
      </c>
      <c r="AN125" s="45" t="s">
        <v>4</v>
      </c>
      <c r="AO125" s="45">
        <v>0</v>
      </c>
      <c r="AP125" s="45" t="s">
        <v>4</v>
      </c>
      <c r="AQ125" s="45">
        <v>0</v>
      </c>
      <c r="AR125" s="45" t="s">
        <v>4</v>
      </c>
      <c r="AS125" s="45">
        <v>0</v>
      </c>
      <c r="AT125" s="45" t="s">
        <v>4</v>
      </c>
      <c r="AU125" s="45">
        <v>2.8</v>
      </c>
      <c r="AV125" s="45" t="s">
        <v>4</v>
      </c>
    </row>
    <row r="126" spans="1:48">
      <c r="A126" s="44">
        <v>42552</v>
      </c>
      <c r="B126" s="45">
        <v>70.900000000000006</v>
      </c>
      <c r="C126" s="45" t="s">
        <v>4</v>
      </c>
      <c r="D126" s="47">
        <f t="shared" si="14"/>
        <v>70.900000000000006</v>
      </c>
      <c r="E126" s="63">
        <v>-1.2</v>
      </c>
      <c r="F126" s="45" t="s">
        <v>4</v>
      </c>
      <c r="G126" s="47">
        <f t="shared" si="15"/>
        <v>-0.3</v>
      </c>
      <c r="H126" s="63">
        <v>77</v>
      </c>
      <c r="I126" s="45" t="s">
        <v>4</v>
      </c>
      <c r="J126" s="47">
        <f t="shared" si="16"/>
        <v>77</v>
      </c>
      <c r="K126" s="63">
        <v>1.5</v>
      </c>
      <c r="L126" s="45" t="s">
        <v>4</v>
      </c>
      <c r="M126" s="47">
        <f t="shared" si="17"/>
        <v>1.5</v>
      </c>
      <c r="N126" s="63">
        <v>2.2999999999999998</v>
      </c>
      <c r="O126" s="45" t="s">
        <v>4</v>
      </c>
      <c r="P126" s="47">
        <f t="shared" si="18"/>
        <v>2.1</v>
      </c>
      <c r="Q126" s="63">
        <v>2.4</v>
      </c>
      <c r="R126" s="45" t="s">
        <v>4</v>
      </c>
      <c r="S126" s="47">
        <f t="shared" si="19"/>
        <v>2.4</v>
      </c>
      <c r="T126" s="63">
        <v>0.4</v>
      </c>
      <c r="U126" s="45" t="s">
        <v>4</v>
      </c>
      <c r="V126" s="47">
        <f t="shared" si="20"/>
        <v>0.4</v>
      </c>
      <c r="W126" s="63">
        <v>4.9000000000000004</v>
      </c>
      <c r="X126" s="45" t="s">
        <v>4</v>
      </c>
      <c r="Y126" s="45">
        <v>100</v>
      </c>
      <c r="Z126" s="45" t="s">
        <v>4</v>
      </c>
      <c r="AA126" s="45">
        <v>0</v>
      </c>
      <c r="AB126" s="45" t="s">
        <v>4</v>
      </c>
      <c r="AC126" s="45">
        <v>0</v>
      </c>
      <c r="AD126" s="45" t="s">
        <v>4</v>
      </c>
      <c r="AE126" s="45">
        <v>0</v>
      </c>
      <c r="AF126" s="45" t="s">
        <v>4</v>
      </c>
      <c r="AG126" s="45">
        <v>0</v>
      </c>
      <c r="AH126" s="45" t="s">
        <v>4</v>
      </c>
      <c r="AI126" s="45">
        <v>2.9</v>
      </c>
      <c r="AJ126" s="45" t="s">
        <v>4</v>
      </c>
      <c r="AK126" s="45">
        <v>97.2</v>
      </c>
      <c r="AL126" s="45" t="s">
        <v>4</v>
      </c>
      <c r="AM126" s="45">
        <v>0</v>
      </c>
      <c r="AN126" s="45" t="s">
        <v>4</v>
      </c>
      <c r="AO126" s="45">
        <v>0</v>
      </c>
      <c r="AP126" s="45" t="s">
        <v>4</v>
      </c>
      <c r="AQ126" s="45">
        <v>0</v>
      </c>
      <c r="AR126" s="45" t="s">
        <v>4</v>
      </c>
      <c r="AS126" s="45">
        <v>0</v>
      </c>
      <c r="AT126" s="45" t="s">
        <v>4</v>
      </c>
      <c r="AU126" s="45">
        <v>2.8</v>
      </c>
      <c r="AV126" s="45" t="s">
        <v>4</v>
      </c>
    </row>
    <row r="127" spans="1:48">
      <c r="A127" s="44">
        <v>42644</v>
      </c>
      <c r="B127" s="45">
        <v>0.1</v>
      </c>
      <c r="C127" s="45" t="s">
        <v>4</v>
      </c>
      <c r="D127" s="47">
        <f t="shared" si="14"/>
        <v>35.5</v>
      </c>
      <c r="E127" s="63">
        <v>0.1</v>
      </c>
      <c r="F127" s="45" t="s">
        <v>4</v>
      </c>
      <c r="G127" s="47">
        <f t="shared" si="15"/>
        <v>-0.6</v>
      </c>
      <c r="H127" s="63">
        <v>69.5</v>
      </c>
      <c r="I127" s="45" t="s">
        <v>4</v>
      </c>
      <c r="J127" s="47">
        <f t="shared" si="16"/>
        <v>73.3</v>
      </c>
      <c r="K127" s="63">
        <v>1.5</v>
      </c>
      <c r="L127" s="45" t="s">
        <v>4</v>
      </c>
      <c r="M127" s="47">
        <f t="shared" si="17"/>
        <v>1.5</v>
      </c>
      <c r="N127" s="63">
        <v>0.5</v>
      </c>
      <c r="O127" s="45" t="s">
        <v>4</v>
      </c>
      <c r="P127" s="47">
        <f t="shared" si="18"/>
        <v>1.4</v>
      </c>
      <c r="Q127" s="63">
        <v>0.1</v>
      </c>
      <c r="R127" s="45" t="s">
        <v>4</v>
      </c>
      <c r="S127" s="47">
        <f t="shared" si="19"/>
        <v>1.3</v>
      </c>
      <c r="T127" s="63">
        <v>-0.1</v>
      </c>
      <c r="U127" s="45" t="s">
        <v>4</v>
      </c>
      <c r="V127" s="47">
        <f t="shared" si="20"/>
        <v>0.2</v>
      </c>
      <c r="W127" s="63">
        <v>27.1</v>
      </c>
      <c r="X127" s="45" t="s">
        <v>4</v>
      </c>
      <c r="Y127" s="45">
        <v>100</v>
      </c>
      <c r="Z127" s="45" t="s">
        <v>4</v>
      </c>
      <c r="AA127" s="45">
        <v>0</v>
      </c>
      <c r="AB127" s="45" t="s">
        <v>4</v>
      </c>
      <c r="AC127" s="45">
        <v>0</v>
      </c>
      <c r="AD127" s="45" t="s">
        <v>4</v>
      </c>
      <c r="AE127" s="45">
        <v>0</v>
      </c>
      <c r="AF127" s="45" t="s">
        <v>4</v>
      </c>
      <c r="AG127" s="45">
        <v>0</v>
      </c>
      <c r="AH127" s="45" t="s">
        <v>4</v>
      </c>
      <c r="AI127" s="45">
        <v>2.9</v>
      </c>
      <c r="AJ127" s="45" t="s">
        <v>4</v>
      </c>
      <c r="AK127" s="45">
        <v>97.2</v>
      </c>
      <c r="AL127" s="45" t="s">
        <v>4</v>
      </c>
      <c r="AM127" s="45">
        <v>0</v>
      </c>
      <c r="AN127" s="45" t="s">
        <v>4</v>
      </c>
      <c r="AO127" s="45">
        <v>0</v>
      </c>
      <c r="AP127" s="45" t="s">
        <v>4</v>
      </c>
      <c r="AQ127" s="45">
        <v>0</v>
      </c>
      <c r="AR127" s="45" t="s">
        <v>4</v>
      </c>
      <c r="AS127" s="45">
        <v>0</v>
      </c>
      <c r="AT127" s="45" t="s">
        <v>4</v>
      </c>
      <c r="AU127" s="45">
        <v>2.8</v>
      </c>
      <c r="AV127" s="45" t="s">
        <v>4</v>
      </c>
    </row>
    <row r="128" spans="1:48">
      <c r="A128" s="44">
        <v>42736</v>
      </c>
      <c r="B128" s="45">
        <v>0.1</v>
      </c>
      <c r="C128" s="45" t="s">
        <v>4</v>
      </c>
      <c r="D128" s="47">
        <f t="shared" si="14"/>
        <v>0.1</v>
      </c>
      <c r="E128" s="63">
        <v>0.1</v>
      </c>
      <c r="F128" s="45" t="s">
        <v>4</v>
      </c>
      <c r="G128" s="47">
        <f t="shared" si="15"/>
        <v>0.1</v>
      </c>
      <c r="H128" s="63">
        <v>67.7</v>
      </c>
      <c r="I128" s="45" t="s">
        <v>4</v>
      </c>
      <c r="J128" s="47">
        <f t="shared" si="16"/>
        <v>68.599999999999994</v>
      </c>
      <c r="K128" s="63">
        <v>1.5</v>
      </c>
      <c r="L128" s="45" t="s">
        <v>4</v>
      </c>
      <c r="M128" s="47">
        <f t="shared" si="17"/>
        <v>1.5</v>
      </c>
      <c r="N128" s="63">
        <v>0.4</v>
      </c>
      <c r="O128" s="45" t="s">
        <v>4</v>
      </c>
      <c r="P128" s="47">
        <f t="shared" si="18"/>
        <v>0.5</v>
      </c>
      <c r="Q128" s="63">
        <v>1.9</v>
      </c>
      <c r="R128" s="45" t="s">
        <v>4</v>
      </c>
      <c r="S128" s="47">
        <f t="shared" si="19"/>
        <v>1</v>
      </c>
      <c r="T128" s="63">
        <v>4.3</v>
      </c>
      <c r="U128" s="45" t="s">
        <v>4</v>
      </c>
      <c r="V128" s="47">
        <f t="shared" si="20"/>
        <v>2.1</v>
      </c>
      <c r="W128" s="63">
        <v>5</v>
      </c>
      <c r="X128" s="45" t="s">
        <v>4</v>
      </c>
      <c r="Y128" s="45">
        <v>100</v>
      </c>
      <c r="Z128" s="45" t="s">
        <v>4</v>
      </c>
      <c r="AA128" s="45">
        <v>0</v>
      </c>
      <c r="AB128" s="45" t="s">
        <v>4</v>
      </c>
      <c r="AC128" s="45">
        <v>0</v>
      </c>
      <c r="AD128" s="45" t="s">
        <v>4</v>
      </c>
      <c r="AE128" s="45">
        <v>0</v>
      </c>
      <c r="AF128" s="45" t="s">
        <v>4</v>
      </c>
      <c r="AG128" s="45">
        <v>0</v>
      </c>
      <c r="AH128" s="45" t="s">
        <v>4</v>
      </c>
      <c r="AI128" s="45">
        <v>2.9</v>
      </c>
      <c r="AJ128" s="45" t="s">
        <v>4</v>
      </c>
      <c r="AK128" s="45">
        <v>97.2</v>
      </c>
      <c r="AL128" s="45" t="s">
        <v>4</v>
      </c>
      <c r="AM128" s="45">
        <v>0</v>
      </c>
      <c r="AN128" s="45" t="s">
        <v>4</v>
      </c>
      <c r="AO128" s="45">
        <v>0</v>
      </c>
      <c r="AP128" s="45" t="s">
        <v>4</v>
      </c>
      <c r="AQ128" s="45">
        <v>0</v>
      </c>
      <c r="AR128" s="45" t="s">
        <v>4</v>
      </c>
      <c r="AS128" s="45">
        <v>0</v>
      </c>
      <c r="AT128" s="45" t="s">
        <v>4</v>
      </c>
      <c r="AU128" s="45">
        <v>2.8</v>
      </c>
      <c r="AV128" s="45" t="s">
        <v>4</v>
      </c>
    </row>
    <row r="129" spans="1:48">
      <c r="A129" s="44">
        <v>42826</v>
      </c>
      <c r="B129" s="45">
        <v>0.1</v>
      </c>
      <c r="C129" s="45" t="s">
        <v>4</v>
      </c>
      <c r="D129" s="47">
        <f t="shared" si="14"/>
        <v>0.1</v>
      </c>
      <c r="E129" s="63">
        <v>4.5999999999999996</v>
      </c>
      <c r="F129" s="45" t="s">
        <v>4</v>
      </c>
      <c r="G129" s="47">
        <f t="shared" si="15"/>
        <v>2.4</v>
      </c>
      <c r="H129" s="63">
        <v>48.6</v>
      </c>
      <c r="I129" s="45" t="s">
        <v>4</v>
      </c>
      <c r="J129" s="47">
        <f t="shared" si="16"/>
        <v>58.2</v>
      </c>
      <c r="K129" s="63">
        <v>1.5</v>
      </c>
      <c r="L129" s="45" t="s">
        <v>4</v>
      </c>
      <c r="M129" s="47">
        <f t="shared" si="17"/>
        <v>1.5</v>
      </c>
      <c r="N129" s="63">
        <v>3</v>
      </c>
      <c r="O129" s="45" t="s">
        <v>4</v>
      </c>
      <c r="P129" s="47">
        <f t="shared" si="18"/>
        <v>1.7</v>
      </c>
      <c r="Q129" s="63">
        <v>4.5</v>
      </c>
      <c r="R129" s="45" t="s">
        <v>4</v>
      </c>
      <c r="S129" s="47">
        <f t="shared" si="19"/>
        <v>3.2</v>
      </c>
      <c r="T129" s="63">
        <v>6.3</v>
      </c>
      <c r="U129" s="45" t="s">
        <v>4</v>
      </c>
      <c r="V129" s="47">
        <f t="shared" si="20"/>
        <v>5.3</v>
      </c>
      <c r="W129" s="63">
        <v>25.4</v>
      </c>
      <c r="X129" s="45" t="s">
        <v>4</v>
      </c>
      <c r="Y129" s="45">
        <v>100</v>
      </c>
      <c r="Z129" s="45" t="s">
        <v>4</v>
      </c>
      <c r="AA129" s="45">
        <v>0</v>
      </c>
      <c r="AB129" s="45" t="s">
        <v>4</v>
      </c>
      <c r="AC129" s="45">
        <v>0</v>
      </c>
      <c r="AD129" s="45" t="s">
        <v>4</v>
      </c>
      <c r="AE129" s="45">
        <v>0</v>
      </c>
      <c r="AF129" s="45" t="s">
        <v>4</v>
      </c>
      <c r="AG129" s="45">
        <v>0</v>
      </c>
      <c r="AH129" s="45" t="s">
        <v>4</v>
      </c>
      <c r="AI129" s="45">
        <v>2.9</v>
      </c>
      <c r="AJ129" s="45" t="s">
        <v>4</v>
      </c>
      <c r="AK129" s="45">
        <v>97.1</v>
      </c>
      <c r="AL129" s="45" t="s">
        <v>4</v>
      </c>
      <c r="AM129" s="45">
        <v>0.1</v>
      </c>
      <c r="AN129" s="45" t="s">
        <v>4</v>
      </c>
      <c r="AO129" s="45">
        <v>0</v>
      </c>
      <c r="AP129" s="45" t="s">
        <v>4</v>
      </c>
      <c r="AQ129" s="45">
        <v>0</v>
      </c>
      <c r="AR129" s="45" t="s">
        <v>4</v>
      </c>
      <c r="AS129" s="45">
        <v>0</v>
      </c>
      <c r="AT129" s="45" t="s">
        <v>4</v>
      </c>
      <c r="AU129" s="45">
        <v>2.8</v>
      </c>
      <c r="AV129" s="45" t="s">
        <v>4</v>
      </c>
    </row>
    <row r="130" spans="1:48">
      <c r="A130" s="44">
        <v>42917</v>
      </c>
      <c r="B130" s="45">
        <v>0.2</v>
      </c>
      <c r="C130" s="45" t="s">
        <v>4</v>
      </c>
      <c r="D130" s="47">
        <f t="shared" si="14"/>
        <v>0.2</v>
      </c>
      <c r="E130" s="63">
        <v>4.5</v>
      </c>
      <c r="F130" s="45" t="s">
        <v>4</v>
      </c>
      <c r="G130" s="47">
        <f t="shared" si="15"/>
        <v>4.5999999999999996</v>
      </c>
      <c r="H130" s="63">
        <v>60.7</v>
      </c>
      <c r="I130" s="45" t="s">
        <v>4</v>
      </c>
      <c r="J130" s="47">
        <f t="shared" si="16"/>
        <v>54.7</v>
      </c>
      <c r="K130" s="63">
        <v>1.5</v>
      </c>
      <c r="L130" s="45" t="s">
        <v>4</v>
      </c>
      <c r="M130" s="47">
        <f t="shared" si="17"/>
        <v>1.5</v>
      </c>
      <c r="N130" s="63">
        <v>4.3</v>
      </c>
      <c r="O130" s="45" t="s">
        <v>4</v>
      </c>
      <c r="P130" s="47">
        <f t="shared" si="18"/>
        <v>3.7</v>
      </c>
      <c r="Q130" s="63">
        <v>6.4</v>
      </c>
      <c r="R130" s="45" t="s">
        <v>4</v>
      </c>
      <c r="S130" s="47">
        <f t="shared" si="19"/>
        <v>5.5</v>
      </c>
      <c r="T130" s="63">
        <v>6.7</v>
      </c>
      <c r="U130" s="45" t="s">
        <v>4</v>
      </c>
      <c r="V130" s="47">
        <f t="shared" si="20"/>
        <v>6.5</v>
      </c>
      <c r="W130" s="63">
        <v>25.4</v>
      </c>
      <c r="X130" s="45" t="s">
        <v>4</v>
      </c>
      <c r="Y130" s="45">
        <v>100</v>
      </c>
      <c r="Z130" s="45" t="s">
        <v>4</v>
      </c>
      <c r="AA130" s="45">
        <v>0</v>
      </c>
      <c r="AB130" s="45" t="s">
        <v>4</v>
      </c>
      <c r="AC130" s="45">
        <v>0</v>
      </c>
      <c r="AD130" s="45" t="s">
        <v>4</v>
      </c>
      <c r="AE130" s="45">
        <v>0</v>
      </c>
      <c r="AF130" s="45" t="s">
        <v>4</v>
      </c>
      <c r="AG130" s="45">
        <v>0</v>
      </c>
      <c r="AH130" s="45" t="s">
        <v>4</v>
      </c>
      <c r="AI130" s="45">
        <v>2.9</v>
      </c>
      <c r="AJ130" s="45" t="s">
        <v>4</v>
      </c>
      <c r="AK130" s="45">
        <v>97.2</v>
      </c>
      <c r="AL130" s="45" t="s">
        <v>4</v>
      </c>
      <c r="AM130" s="45">
        <v>0</v>
      </c>
      <c r="AN130" s="45" t="s">
        <v>4</v>
      </c>
      <c r="AO130" s="45">
        <v>0</v>
      </c>
      <c r="AP130" s="45" t="s">
        <v>4</v>
      </c>
      <c r="AQ130" s="45">
        <v>0</v>
      </c>
      <c r="AR130" s="45" t="s">
        <v>4</v>
      </c>
      <c r="AS130" s="45">
        <v>0</v>
      </c>
      <c r="AT130" s="45" t="s">
        <v>4</v>
      </c>
      <c r="AU130" s="45">
        <v>2.8</v>
      </c>
      <c r="AV130" s="45" t="s">
        <v>4</v>
      </c>
    </row>
    <row r="131" spans="1:48">
      <c r="A131" s="44">
        <v>43009</v>
      </c>
      <c r="B131" s="45">
        <v>0.1</v>
      </c>
      <c r="C131" s="45" t="s">
        <v>4</v>
      </c>
      <c r="D131" s="47">
        <f t="shared" si="14"/>
        <v>0.2</v>
      </c>
      <c r="E131" s="63">
        <v>75.900000000000006</v>
      </c>
      <c r="F131" s="45" t="s">
        <v>4</v>
      </c>
      <c r="G131" s="47">
        <f t="shared" si="15"/>
        <v>40.200000000000003</v>
      </c>
      <c r="H131" s="63">
        <v>59.3</v>
      </c>
      <c r="I131" s="45" t="s">
        <v>4</v>
      </c>
      <c r="J131" s="47">
        <f t="shared" si="16"/>
        <v>60</v>
      </c>
      <c r="K131" s="63">
        <v>1.5</v>
      </c>
      <c r="L131" s="45" t="s">
        <v>4</v>
      </c>
      <c r="M131" s="47">
        <f t="shared" si="17"/>
        <v>1.5</v>
      </c>
      <c r="N131" s="63">
        <v>4.3</v>
      </c>
      <c r="O131" s="45" t="s">
        <v>4</v>
      </c>
      <c r="P131" s="47">
        <f t="shared" si="18"/>
        <v>4.3</v>
      </c>
      <c r="Q131" s="63">
        <v>4.4000000000000004</v>
      </c>
      <c r="R131" s="45" t="s">
        <v>4</v>
      </c>
      <c r="S131" s="47">
        <f t="shared" si="19"/>
        <v>5.4</v>
      </c>
      <c r="T131" s="63">
        <v>4.3</v>
      </c>
      <c r="U131" s="45" t="s">
        <v>4</v>
      </c>
      <c r="V131" s="47">
        <f t="shared" si="20"/>
        <v>5.5</v>
      </c>
      <c r="W131" s="63">
        <v>3</v>
      </c>
      <c r="X131" s="45" t="s">
        <v>4</v>
      </c>
      <c r="Y131" s="45">
        <v>100</v>
      </c>
      <c r="Z131" s="45" t="s">
        <v>4</v>
      </c>
      <c r="AA131" s="45">
        <v>0</v>
      </c>
      <c r="AB131" s="45" t="s">
        <v>4</v>
      </c>
      <c r="AC131" s="45">
        <v>0</v>
      </c>
      <c r="AD131" s="45" t="s">
        <v>4</v>
      </c>
      <c r="AE131" s="45">
        <v>0</v>
      </c>
      <c r="AF131" s="45" t="s">
        <v>4</v>
      </c>
      <c r="AG131" s="45">
        <v>0</v>
      </c>
      <c r="AH131" s="45" t="s">
        <v>4</v>
      </c>
      <c r="AI131" s="45">
        <v>2.9</v>
      </c>
      <c r="AJ131" s="45" t="s">
        <v>4</v>
      </c>
      <c r="AK131" s="45">
        <v>97.2</v>
      </c>
      <c r="AL131" s="45" t="s">
        <v>4</v>
      </c>
      <c r="AM131" s="45">
        <v>0</v>
      </c>
      <c r="AN131" s="45" t="s">
        <v>4</v>
      </c>
      <c r="AO131" s="45">
        <v>0</v>
      </c>
      <c r="AP131" s="45" t="s">
        <v>4</v>
      </c>
      <c r="AQ131" s="45">
        <v>0</v>
      </c>
      <c r="AR131" s="45" t="s">
        <v>4</v>
      </c>
      <c r="AS131" s="45">
        <v>0</v>
      </c>
      <c r="AT131" s="45" t="s">
        <v>4</v>
      </c>
      <c r="AU131" s="45">
        <v>2.8</v>
      </c>
      <c r="AV131" s="45" t="s">
        <v>4</v>
      </c>
    </row>
    <row r="132" spans="1:48">
      <c r="A132" s="44">
        <v>43101</v>
      </c>
      <c r="B132" s="45">
        <v>0.1</v>
      </c>
      <c r="C132" s="45" t="s">
        <v>4</v>
      </c>
      <c r="D132" s="47">
        <f t="shared" si="14"/>
        <v>0.1</v>
      </c>
      <c r="E132" s="63">
        <v>93.2</v>
      </c>
      <c r="F132" s="45" t="s">
        <v>4</v>
      </c>
      <c r="G132" s="47">
        <f t="shared" si="15"/>
        <v>84.6</v>
      </c>
      <c r="H132" s="63">
        <v>89</v>
      </c>
      <c r="I132" s="45" t="s">
        <v>4</v>
      </c>
      <c r="J132" s="47">
        <f t="shared" si="16"/>
        <v>74.2</v>
      </c>
      <c r="K132" s="63">
        <v>1.5</v>
      </c>
      <c r="L132" s="45" t="s">
        <v>4</v>
      </c>
      <c r="M132" s="47">
        <f t="shared" si="17"/>
        <v>1.5</v>
      </c>
      <c r="N132" s="63">
        <v>4.3</v>
      </c>
      <c r="O132" s="45" t="s">
        <v>4</v>
      </c>
      <c r="P132" s="47">
        <f t="shared" si="18"/>
        <v>4.3</v>
      </c>
      <c r="Q132" s="63">
        <v>4.4000000000000004</v>
      </c>
      <c r="R132" s="45" t="s">
        <v>4</v>
      </c>
      <c r="S132" s="47">
        <f t="shared" si="19"/>
        <v>4.4000000000000004</v>
      </c>
      <c r="T132" s="63">
        <v>4.3</v>
      </c>
      <c r="U132" s="45" t="s">
        <v>4</v>
      </c>
      <c r="V132" s="47">
        <f t="shared" si="20"/>
        <v>4.3</v>
      </c>
      <c r="W132" s="63">
        <v>3.1</v>
      </c>
      <c r="X132" s="45" t="s">
        <v>4</v>
      </c>
      <c r="Y132" s="45">
        <v>100</v>
      </c>
      <c r="Z132" s="45" t="s">
        <v>4</v>
      </c>
      <c r="AA132" s="45">
        <v>0</v>
      </c>
      <c r="AB132" s="45" t="s">
        <v>4</v>
      </c>
      <c r="AC132" s="45">
        <v>0</v>
      </c>
      <c r="AD132" s="45" t="s">
        <v>4</v>
      </c>
      <c r="AE132" s="45">
        <v>0</v>
      </c>
      <c r="AF132" s="45" t="s">
        <v>4</v>
      </c>
      <c r="AG132" s="45">
        <v>0</v>
      </c>
      <c r="AH132" s="45" t="s">
        <v>4</v>
      </c>
      <c r="AI132" s="45">
        <v>2.9</v>
      </c>
      <c r="AJ132" s="45" t="s">
        <v>4</v>
      </c>
      <c r="AK132" s="45">
        <v>97.2</v>
      </c>
      <c r="AL132" s="45" t="s">
        <v>4</v>
      </c>
      <c r="AM132" s="45">
        <v>0</v>
      </c>
      <c r="AN132" s="45" t="s">
        <v>4</v>
      </c>
      <c r="AO132" s="45">
        <v>0</v>
      </c>
      <c r="AP132" s="45" t="s">
        <v>4</v>
      </c>
      <c r="AQ132" s="45">
        <v>0</v>
      </c>
      <c r="AR132" s="45" t="s">
        <v>4</v>
      </c>
      <c r="AS132" s="45">
        <v>0</v>
      </c>
      <c r="AT132" s="45" t="s">
        <v>4</v>
      </c>
      <c r="AU132" s="45">
        <v>2.8</v>
      </c>
      <c r="AV132" s="45" t="s">
        <v>4</v>
      </c>
    </row>
    <row r="133" spans="1:48">
      <c r="A133" s="44">
        <v>43191</v>
      </c>
      <c r="B133" s="45">
        <v>0.1</v>
      </c>
      <c r="C133" s="45" t="s">
        <v>4</v>
      </c>
      <c r="D133" s="47">
        <f t="shared" si="14"/>
        <v>0.1</v>
      </c>
      <c r="E133" s="63">
        <v>0.2</v>
      </c>
      <c r="F133" s="45" t="s">
        <v>4</v>
      </c>
      <c r="G133" s="47">
        <f t="shared" si="15"/>
        <v>46.7</v>
      </c>
      <c r="H133" s="63">
        <v>91.1</v>
      </c>
      <c r="I133" s="45" t="s">
        <v>4</v>
      </c>
      <c r="J133" s="47">
        <f t="shared" si="16"/>
        <v>90.1</v>
      </c>
      <c r="K133" s="63">
        <v>1.5</v>
      </c>
      <c r="L133" s="45" t="s">
        <v>4</v>
      </c>
      <c r="M133" s="47">
        <f t="shared" si="17"/>
        <v>1.5</v>
      </c>
      <c r="N133" s="63">
        <v>4.4000000000000004</v>
      </c>
      <c r="O133" s="45" t="s">
        <v>4</v>
      </c>
      <c r="P133" s="47">
        <f t="shared" si="18"/>
        <v>4.4000000000000004</v>
      </c>
      <c r="Q133" s="63">
        <v>4.5</v>
      </c>
      <c r="R133" s="45" t="s">
        <v>4</v>
      </c>
      <c r="S133" s="47">
        <f t="shared" si="19"/>
        <v>4.5</v>
      </c>
      <c r="T133" s="63">
        <v>4.4000000000000004</v>
      </c>
      <c r="U133" s="45" t="s">
        <v>4</v>
      </c>
      <c r="V133" s="47">
        <f t="shared" si="20"/>
        <v>4.4000000000000004</v>
      </c>
      <c r="W133" s="63">
        <v>3</v>
      </c>
      <c r="X133" s="45" t="s">
        <v>4</v>
      </c>
      <c r="Y133" s="45">
        <v>100</v>
      </c>
      <c r="Z133" s="45" t="s">
        <v>4</v>
      </c>
      <c r="AA133" s="45">
        <v>0</v>
      </c>
      <c r="AB133" s="45" t="s">
        <v>4</v>
      </c>
      <c r="AC133" s="45">
        <v>0</v>
      </c>
      <c r="AD133" s="45" t="s">
        <v>4</v>
      </c>
      <c r="AE133" s="45">
        <v>0</v>
      </c>
      <c r="AF133" s="45" t="s">
        <v>4</v>
      </c>
      <c r="AG133" s="45">
        <v>0</v>
      </c>
      <c r="AH133" s="45" t="s">
        <v>4</v>
      </c>
      <c r="AI133" s="45">
        <v>2.9</v>
      </c>
      <c r="AJ133" s="45" t="s">
        <v>4</v>
      </c>
      <c r="AK133" s="45">
        <v>97.2</v>
      </c>
      <c r="AL133" s="45" t="s">
        <v>4</v>
      </c>
      <c r="AM133" s="45">
        <v>0</v>
      </c>
      <c r="AN133" s="45" t="s">
        <v>4</v>
      </c>
      <c r="AO133" s="45">
        <v>0</v>
      </c>
      <c r="AP133" s="45" t="s">
        <v>4</v>
      </c>
      <c r="AQ133" s="45">
        <v>0</v>
      </c>
      <c r="AR133" s="45" t="s">
        <v>4</v>
      </c>
      <c r="AS133" s="45">
        <v>0</v>
      </c>
      <c r="AT133" s="45" t="s">
        <v>4</v>
      </c>
      <c r="AU133" s="45">
        <v>2.8</v>
      </c>
      <c r="AV133" s="45" t="s">
        <v>4</v>
      </c>
    </row>
    <row r="134" spans="1:48">
      <c r="A134" s="44">
        <v>43282</v>
      </c>
      <c r="B134" s="45">
        <v>0.1</v>
      </c>
      <c r="C134" s="45" t="s">
        <v>4</v>
      </c>
      <c r="D134" s="47">
        <f t="shared" si="14"/>
        <v>0.1</v>
      </c>
      <c r="E134" s="63">
        <v>0.1</v>
      </c>
      <c r="F134" s="45" t="s">
        <v>4</v>
      </c>
      <c r="G134" s="47">
        <f t="shared" si="15"/>
        <v>0.2</v>
      </c>
      <c r="H134" s="63">
        <v>95</v>
      </c>
      <c r="I134" s="45" t="s">
        <v>4</v>
      </c>
      <c r="J134" s="47">
        <f t="shared" si="16"/>
        <v>93.1</v>
      </c>
      <c r="K134" s="63">
        <v>1.5</v>
      </c>
      <c r="L134" s="45" t="s">
        <v>4</v>
      </c>
      <c r="M134" s="47">
        <f t="shared" si="17"/>
        <v>1.5</v>
      </c>
      <c r="N134" s="63">
        <v>4.3</v>
      </c>
      <c r="O134" s="45" t="s">
        <v>4</v>
      </c>
      <c r="P134" s="47">
        <f t="shared" si="18"/>
        <v>4.4000000000000004</v>
      </c>
      <c r="Q134" s="63">
        <v>4.4000000000000004</v>
      </c>
      <c r="R134" s="45" t="s">
        <v>4</v>
      </c>
      <c r="S134" s="47">
        <f t="shared" si="19"/>
        <v>4.5</v>
      </c>
      <c r="T134" s="63">
        <v>4.4000000000000004</v>
      </c>
      <c r="U134" s="45" t="s">
        <v>4</v>
      </c>
      <c r="V134" s="47">
        <f t="shared" si="20"/>
        <v>4.4000000000000004</v>
      </c>
      <c r="W134" s="63">
        <v>4.9000000000000004</v>
      </c>
      <c r="X134" s="45" t="s">
        <v>4</v>
      </c>
      <c r="Y134" s="45">
        <v>100</v>
      </c>
      <c r="Z134" s="45" t="s">
        <v>4</v>
      </c>
      <c r="AA134" s="45">
        <v>0.3</v>
      </c>
      <c r="AB134" s="45" t="s">
        <v>4</v>
      </c>
      <c r="AC134" s="45">
        <v>0</v>
      </c>
      <c r="AD134" s="45" t="s">
        <v>4</v>
      </c>
      <c r="AE134" s="45">
        <v>0</v>
      </c>
      <c r="AF134" s="45" t="s">
        <v>4</v>
      </c>
      <c r="AG134" s="45">
        <v>0</v>
      </c>
      <c r="AH134" s="45" t="s">
        <v>4</v>
      </c>
      <c r="AI134" s="45">
        <v>2.9</v>
      </c>
      <c r="AJ134" s="45" t="s">
        <v>4</v>
      </c>
      <c r="AK134" s="45">
        <v>95.4</v>
      </c>
      <c r="AL134" s="45" t="s">
        <v>4</v>
      </c>
      <c r="AM134" s="45">
        <v>1.8</v>
      </c>
      <c r="AN134" s="45" t="s">
        <v>4</v>
      </c>
      <c r="AO134" s="45">
        <v>0</v>
      </c>
      <c r="AP134" s="45" t="s">
        <v>4</v>
      </c>
      <c r="AQ134" s="45">
        <v>0</v>
      </c>
      <c r="AR134" s="45" t="s">
        <v>4</v>
      </c>
      <c r="AS134" s="45">
        <v>0</v>
      </c>
      <c r="AT134" s="45" t="s">
        <v>4</v>
      </c>
      <c r="AU134" s="45">
        <v>2.8</v>
      </c>
      <c r="AV134" s="45" t="s">
        <v>4</v>
      </c>
    </row>
    <row r="135" spans="1:48">
      <c r="A135" s="44">
        <v>43374</v>
      </c>
      <c r="B135" s="45">
        <v>0.1</v>
      </c>
      <c r="C135" s="45" t="s">
        <v>4</v>
      </c>
      <c r="D135" s="47">
        <f t="shared" ref="D135:D163" si="21">ROUND(+AVERAGE(B134:B135),1)</f>
        <v>0.1</v>
      </c>
      <c r="E135" s="63">
        <v>0.1</v>
      </c>
      <c r="F135" s="45" t="s">
        <v>4</v>
      </c>
      <c r="G135" s="47">
        <f t="shared" ref="G135:G163" si="22">ROUND(+AVERAGE(E134:E135),1)</f>
        <v>0.1</v>
      </c>
      <c r="H135" s="63">
        <v>87.3</v>
      </c>
      <c r="I135" s="45" t="s">
        <v>4</v>
      </c>
      <c r="J135" s="47">
        <f t="shared" ref="J135:J163" si="23">ROUND(+AVERAGE(H134:H135),1)</f>
        <v>91.2</v>
      </c>
      <c r="K135" s="63">
        <v>1.5</v>
      </c>
      <c r="L135" s="45" t="s">
        <v>4</v>
      </c>
      <c r="M135" s="47">
        <f t="shared" ref="M135:M163" si="24">ROUND(+AVERAGE(K134:K135),1)</f>
        <v>1.5</v>
      </c>
      <c r="N135" s="63">
        <v>4.4000000000000004</v>
      </c>
      <c r="O135" s="45" t="s">
        <v>4</v>
      </c>
      <c r="P135" s="47">
        <f t="shared" ref="P135:P163" si="25">ROUND(+AVERAGE(N134:N135),1)</f>
        <v>4.4000000000000004</v>
      </c>
      <c r="Q135" s="63">
        <v>4.5</v>
      </c>
      <c r="R135" s="45" t="s">
        <v>4</v>
      </c>
      <c r="S135" s="47">
        <f t="shared" ref="S135:S163" si="26">ROUND(+AVERAGE(Q134:Q135),1)</f>
        <v>4.5</v>
      </c>
      <c r="T135" s="63">
        <v>4.3</v>
      </c>
      <c r="U135" s="45" t="s">
        <v>4</v>
      </c>
      <c r="V135" s="47">
        <f t="shared" ref="V135:V163" si="27">ROUND(+AVERAGE(T134:T135),1)</f>
        <v>4.4000000000000004</v>
      </c>
      <c r="W135" s="63">
        <v>5</v>
      </c>
      <c r="X135" s="45" t="s">
        <v>4</v>
      </c>
      <c r="Y135" s="45">
        <v>100</v>
      </c>
      <c r="Z135" s="45" t="s">
        <v>4</v>
      </c>
      <c r="AA135" s="45">
        <v>0.3</v>
      </c>
      <c r="AB135" s="45" t="s">
        <v>4</v>
      </c>
      <c r="AC135" s="45">
        <v>0</v>
      </c>
      <c r="AD135" s="45" t="s">
        <v>4</v>
      </c>
      <c r="AE135" s="45">
        <v>0</v>
      </c>
      <c r="AF135" s="45" t="s">
        <v>4</v>
      </c>
      <c r="AG135" s="45">
        <v>0</v>
      </c>
      <c r="AH135" s="45" t="s">
        <v>4</v>
      </c>
      <c r="AI135" s="45">
        <v>3.1</v>
      </c>
      <c r="AJ135" s="45" t="s">
        <v>4</v>
      </c>
      <c r="AK135" s="45">
        <v>95.3</v>
      </c>
      <c r="AL135" s="45" t="s">
        <v>4</v>
      </c>
      <c r="AM135" s="45">
        <v>1.8</v>
      </c>
      <c r="AN135" s="45" t="s">
        <v>4</v>
      </c>
      <c r="AO135" s="45">
        <v>0</v>
      </c>
      <c r="AP135" s="45" t="s">
        <v>4</v>
      </c>
      <c r="AQ135" s="45">
        <v>0</v>
      </c>
      <c r="AR135" s="45" t="s">
        <v>4</v>
      </c>
      <c r="AS135" s="45">
        <v>0</v>
      </c>
      <c r="AT135" s="45" t="s">
        <v>4</v>
      </c>
      <c r="AU135" s="45">
        <v>2.9</v>
      </c>
      <c r="AV135" s="45" t="s">
        <v>4</v>
      </c>
    </row>
    <row r="136" spans="1:48">
      <c r="A136" s="44">
        <v>43466</v>
      </c>
      <c r="B136" s="45">
        <v>0.1</v>
      </c>
      <c r="C136" s="45" t="s">
        <v>4</v>
      </c>
      <c r="D136" s="47">
        <f t="shared" si="21"/>
        <v>0.1</v>
      </c>
      <c r="E136" s="63">
        <v>0.7</v>
      </c>
      <c r="F136" s="45" t="s">
        <v>4</v>
      </c>
      <c r="G136" s="47">
        <f t="shared" si="22"/>
        <v>0.4</v>
      </c>
      <c r="H136" s="63">
        <v>92.2</v>
      </c>
      <c r="I136" s="45" t="s">
        <v>4</v>
      </c>
      <c r="J136" s="47">
        <f t="shared" si="23"/>
        <v>89.8</v>
      </c>
      <c r="K136" s="63">
        <v>1.5</v>
      </c>
      <c r="L136" s="45" t="s">
        <v>4</v>
      </c>
      <c r="M136" s="47">
        <f t="shared" si="24"/>
        <v>1.5</v>
      </c>
      <c r="N136" s="63">
        <v>4.4000000000000004</v>
      </c>
      <c r="O136" s="45" t="s">
        <v>4</v>
      </c>
      <c r="P136" s="47">
        <f t="shared" si="25"/>
        <v>4.4000000000000004</v>
      </c>
      <c r="Q136" s="63">
        <v>4.5</v>
      </c>
      <c r="R136" s="45" t="s">
        <v>4</v>
      </c>
      <c r="S136" s="47">
        <f t="shared" si="26"/>
        <v>4.5</v>
      </c>
      <c r="T136" s="63">
        <v>4.4000000000000004</v>
      </c>
      <c r="U136" s="45" t="s">
        <v>4</v>
      </c>
      <c r="V136" s="47">
        <f t="shared" si="27"/>
        <v>4.4000000000000004</v>
      </c>
      <c r="W136" s="63">
        <v>4.9000000000000004</v>
      </c>
      <c r="X136" s="45" t="s">
        <v>4</v>
      </c>
      <c r="Y136" s="45">
        <v>100</v>
      </c>
      <c r="Z136" s="45" t="s">
        <v>4</v>
      </c>
      <c r="AA136" s="45">
        <v>0.3</v>
      </c>
      <c r="AB136" s="45" t="s">
        <v>4</v>
      </c>
      <c r="AC136" s="45">
        <v>0</v>
      </c>
      <c r="AD136" s="45" t="s">
        <v>4</v>
      </c>
      <c r="AE136" s="45">
        <v>0</v>
      </c>
      <c r="AF136" s="45" t="s">
        <v>4</v>
      </c>
      <c r="AG136" s="45">
        <v>0</v>
      </c>
      <c r="AH136" s="45" t="s">
        <v>4</v>
      </c>
      <c r="AI136" s="45">
        <v>2.9</v>
      </c>
      <c r="AJ136" s="45" t="s">
        <v>4</v>
      </c>
      <c r="AK136" s="45">
        <v>95.4</v>
      </c>
      <c r="AL136" s="45" t="s">
        <v>4</v>
      </c>
      <c r="AM136" s="45">
        <v>1.8</v>
      </c>
      <c r="AN136" s="45" t="s">
        <v>4</v>
      </c>
      <c r="AO136" s="45">
        <v>0</v>
      </c>
      <c r="AP136" s="45" t="s">
        <v>4</v>
      </c>
      <c r="AQ136" s="45">
        <v>0</v>
      </c>
      <c r="AR136" s="45" t="s">
        <v>4</v>
      </c>
      <c r="AS136" s="45">
        <v>0</v>
      </c>
      <c r="AT136" s="45" t="s">
        <v>4</v>
      </c>
      <c r="AU136" s="45">
        <v>2.8</v>
      </c>
      <c r="AV136" s="45" t="s">
        <v>4</v>
      </c>
    </row>
    <row r="137" spans="1:48">
      <c r="A137" s="44">
        <v>43556</v>
      </c>
      <c r="B137" s="45">
        <v>0.1</v>
      </c>
      <c r="C137" s="45" t="s">
        <v>4</v>
      </c>
      <c r="D137" s="47">
        <f t="shared" si="21"/>
        <v>0.1</v>
      </c>
      <c r="E137" s="63">
        <v>0.2</v>
      </c>
      <c r="F137" s="45" t="s">
        <v>4</v>
      </c>
      <c r="G137" s="47">
        <f t="shared" si="22"/>
        <v>0.5</v>
      </c>
      <c r="H137" s="63">
        <v>95.8</v>
      </c>
      <c r="I137" s="45" t="s">
        <v>4</v>
      </c>
      <c r="J137" s="47">
        <f t="shared" si="23"/>
        <v>94</v>
      </c>
      <c r="K137" s="63">
        <v>1.5</v>
      </c>
      <c r="L137" s="45" t="s">
        <v>4</v>
      </c>
      <c r="M137" s="47">
        <f t="shared" si="24"/>
        <v>1.5</v>
      </c>
      <c r="N137" s="63">
        <v>6.1</v>
      </c>
      <c r="O137" s="45" t="s">
        <v>4</v>
      </c>
      <c r="P137" s="47">
        <f t="shared" si="25"/>
        <v>5.3</v>
      </c>
      <c r="Q137" s="63">
        <v>4.5</v>
      </c>
      <c r="R137" s="45" t="s">
        <v>4</v>
      </c>
      <c r="S137" s="47">
        <f t="shared" si="26"/>
        <v>4.5</v>
      </c>
      <c r="T137" s="63">
        <v>4.4000000000000004</v>
      </c>
      <c r="U137" s="45" t="s">
        <v>4</v>
      </c>
      <c r="V137" s="47">
        <f t="shared" si="27"/>
        <v>4.4000000000000004</v>
      </c>
      <c r="W137" s="63">
        <v>4.9000000000000004</v>
      </c>
      <c r="X137" s="45" t="s">
        <v>4</v>
      </c>
      <c r="Y137" s="45">
        <v>100</v>
      </c>
      <c r="Z137" s="45" t="s">
        <v>4</v>
      </c>
      <c r="AA137" s="45">
        <v>0.3</v>
      </c>
      <c r="AB137" s="45" t="s">
        <v>4</v>
      </c>
      <c r="AC137" s="45">
        <v>0</v>
      </c>
      <c r="AD137" s="45" t="s">
        <v>4</v>
      </c>
      <c r="AE137" s="45">
        <v>0</v>
      </c>
      <c r="AF137" s="45" t="s">
        <v>4</v>
      </c>
      <c r="AG137" s="45">
        <v>0</v>
      </c>
      <c r="AH137" s="45" t="s">
        <v>4</v>
      </c>
      <c r="AI137" s="45">
        <v>2.9</v>
      </c>
      <c r="AJ137" s="45" t="s">
        <v>4</v>
      </c>
      <c r="AK137" s="45">
        <v>95.4</v>
      </c>
      <c r="AL137" s="45" t="s">
        <v>4</v>
      </c>
      <c r="AM137" s="45">
        <v>1.8</v>
      </c>
      <c r="AN137" s="45" t="s">
        <v>4</v>
      </c>
      <c r="AO137" s="45">
        <v>0</v>
      </c>
      <c r="AP137" s="45" t="s">
        <v>4</v>
      </c>
      <c r="AQ137" s="45">
        <v>0</v>
      </c>
      <c r="AR137" s="45" t="s">
        <v>4</v>
      </c>
      <c r="AS137" s="45">
        <v>0</v>
      </c>
      <c r="AT137" s="45" t="s">
        <v>4</v>
      </c>
      <c r="AU137" s="45">
        <v>2.8</v>
      </c>
      <c r="AV137" s="45" t="s">
        <v>4</v>
      </c>
    </row>
    <row r="138" spans="1:48">
      <c r="A138" s="44">
        <v>43647</v>
      </c>
      <c r="B138" s="45">
        <v>0.1</v>
      </c>
      <c r="C138" s="45" t="s">
        <v>4</v>
      </c>
      <c r="D138" s="47">
        <f t="shared" si="21"/>
        <v>0.1</v>
      </c>
      <c r="E138" s="63">
        <v>0.1</v>
      </c>
      <c r="F138" s="45" t="s">
        <v>4</v>
      </c>
      <c r="G138" s="47">
        <f t="shared" si="22"/>
        <v>0.2</v>
      </c>
      <c r="H138" s="63">
        <v>94.3</v>
      </c>
      <c r="I138" s="45" t="s">
        <v>4</v>
      </c>
      <c r="J138" s="47">
        <f t="shared" si="23"/>
        <v>95.1</v>
      </c>
      <c r="K138" s="63">
        <v>1.5</v>
      </c>
      <c r="L138" s="45" t="s">
        <v>4</v>
      </c>
      <c r="M138" s="47">
        <f t="shared" si="24"/>
        <v>1.5</v>
      </c>
      <c r="N138" s="63">
        <v>-0.1</v>
      </c>
      <c r="O138" s="45" t="s">
        <v>4</v>
      </c>
      <c r="P138" s="47">
        <f t="shared" si="25"/>
        <v>3</v>
      </c>
      <c r="Q138" s="63">
        <v>0</v>
      </c>
      <c r="R138" s="45" t="s">
        <v>4</v>
      </c>
      <c r="S138" s="47">
        <f t="shared" si="26"/>
        <v>2.2999999999999998</v>
      </c>
      <c r="T138" s="63">
        <v>-0.1</v>
      </c>
      <c r="U138" s="45" t="s">
        <v>4</v>
      </c>
      <c r="V138" s="47">
        <f t="shared" si="27"/>
        <v>2.2000000000000002</v>
      </c>
      <c r="W138" s="63">
        <v>4.9000000000000004</v>
      </c>
      <c r="X138" s="45" t="s">
        <v>4</v>
      </c>
      <c r="Y138" s="45">
        <v>100</v>
      </c>
      <c r="Z138" s="45" t="s">
        <v>4</v>
      </c>
      <c r="AA138" s="45">
        <v>0.3</v>
      </c>
      <c r="AB138" s="45" t="s">
        <v>4</v>
      </c>
      <c r="AC138" s="45">
        <v>0</v>
      </c>
      <c r="AD138" s="45" t="s">
        <v>4</v>
      </c>
      <c r="AE138" s="45">
        <v>0</v>
      </c>
      <c r="AF138" s="45" t="s">
        <v>4</v>
      </c>
      <c r="AG138" s="45">
        <v>0</v>
      </c>
      <c r="AH138" s="45" t="s">
        <v>4</v>
      </c>
      <c r="AI138" s="45">
        <v>2.9</v>
      </c>
      <c r="AJ138" s="45" t="s">
        <v>4</v>
      </c>
      <c r="AK138" s="45">
        <v>95.4</v>
      </c>
      <c r="AL138" s="45" t="s">
        <v>4</v>
      </c>
      <c r="AM138" s="45">
        <v>1.8</v>
      </c>
      <c r="AN138" s="45" t="s">
        <v>4</v>
      </c>
      <c r="AO138" s="45">
        <v>0</v>
      </c>
      <c r="AP138" s="45" t="s">
        <v>4</v>
      </c>
      <c r="AQ138" s="45">
        <v>0</v>
      </c>
      <c r="AR138" s="45" t="s">
        <v>4</v>
      </c>
      <c r="AS138" s="45">
        <v>0</v>
      </c>
      <c r="AT138" s="45" t="s">
        <v>4</v>
      </c>
      <c r="AU138" s="45">
        <v>2.8</v>
      </c>
      <c r="AV138" s="45" t="s">
        <v>4</v>
      </c>
    </row>
    <row r="139" spans="1:48">
      <c r="A139" s="44">
        <v>43739</v>
      </c>
      <c r="B139" s="45">
        <v>0.1</v>
      </c>
      <c r="C139" s="45" t="s">
        <v>4</v>
      </c>
      <c r="D139" s="47">
        <f t="shared" si="21"/>
        <v>0.1</v>
      </c>
      <c r="E139" s="63">
        <v>0.2</v>
      </c>
      <c r="F139" s="45" t="s">
        <v>4</v>
      </c>
      <c r="G139" s="47">
        <f t="shared" si="22"/>
        <v>0.2</v>
      </c>
      <c r="H139" s="63">
        <v>93.6</v>
      </c>
      <c r="I139" s="45" t="s">
        <v>4</v>
      </c>
      <c r="J139" s="47">
        <f t="shared" si="23"/>
        <v>94</v>
      </c>
      <c r="K139" s="63">
        <v>1.6</v>
      </c>
      <c r="L139" s="45" t="s">
        <v>4</v>
      </c>
      <c r="M139" s="47">
        <f t="shared" si="24"/>
        <v>1.6</v>
      </c>
      <c r="N139" s="63">
        <v>6.3</v>
      </c>
      <c r="O139" s="45" t="s">
        <v>4</v>
      </c>
      <c r="P139" s="47">
        <f t="shared" si="25"/>
        <v>3.1</v>
      </c>
      <c r="Q139" s="63">
        <v>4.5</v>
      </c>
      <c r="R139" s="45" t="s">
        <v>4</v>
      </c>
      <c r="S139" s="47">
        <f t="shared" si="26"/>
        <v>2.2999999999999998</v>
      </c>
      <c r="T139" s="63">
        <v>4.4000000000000004</v>
      </c>
      <c r="U139" s="45" t="s">
        <v>4</v>
      </c>
      <c r="V139" s="47">
        <f t="shared" si="27"/>
        <v>2.2000000000000002</v>
      </c>
      <c r="W139" s="63">
        <v>5</v>
      </c>
      <c r="X139" s="45" t="s">
        <v>4</v>
      </c>
      <c r="Y139" s="45">
        <v>100</v>
      </c>
      <c r="Z139" s="45" t="s">
        <v>4</v>
      </c>
      <c r="AA139" s="45">
        <v>0.5</v>
      </c>
      <c r="AB139" s="45" t="s">
        <v>4</v>
      </c>
      <c r="AC139" s="45">
        <v>0</v>
      </c>
      <c r="AD139" s="45" t="s">
        <v>4</v>
      </c>
      <c r="AE139" s="45">
        <v>0</v>
      </c>
      <c r="AF139" s="45" t="s">
        <v>4</v>
      </c>
      <c r="AG139" s="45">
        <v>0</v>
      </c>
      <c r="AH139" s="45" t="s">
        <v>4</v>
      </c>
      <c r="AI139" s="45">
        <v>2.9</v>
      </c>
      <c r="AJ139" s="45" t="s">
        <v>4</v>
      </c>
      <c r="AK139" s="45">
        <v>95.3</v>
      </c>
      <c r="AL139" s="45" t="s">
        <v>4</v>
      </c>
      <c r="AM139" s="45">
        <v>1.9</v>
      </c>
      <c r="AN139" s="45" t="s">
        <v>4</v>
      </c>
      <c r="AO139" s="45">
        <v>0</v>
      </c>
      <c r="AP139" s="45" t="s">
        <v>4</v>
      </c>
      <c r="AQ139" s="45">
        <v>0</v>
      </c>
      <c r="AR139" s="45" t="s">
        <v>4</v>
      </c>
      <c r="AS139" s="45">
        <v>0</v>
      </c>
      <c r="AT139" s="45" t="s">
        <v>4</v>
      </c>
      <c r="AU139" s="45">
        <v>2.8</v>
      </c>
      <c r="AV139" s="45" t="s">
        <v>4</v>
      </c>
    </row>
    <row r="140" spans="1:48">
      <c r="A140" s="44">
        <v>43831</v>
      </c>
      <c r="B140" s="45">
        <v>0.1</v>
      </c>
      <c r="C140" s="45" t="s">
        <v>4</v>
      </c>
      <c r="D140" s="47">
        <f t="shared" si="21"/>
        <v>0.1</v>
      </c>
      <c r="E140" s="63">
        <v>0.2</v>
      </c>
      <c r="F140" s="45" t="s">
        <v>4</v>
      </c>
      <c r="G140" s="47">
        <f t="shared" si="22"/>
        <v>0.2</v>
      </c>
      <c r="H140" s="63">
        <v>94.3</v>
      </c>
      <c r="I140" s="45" t="s">
        <v>4</v>
      </c>
      <c r="J140" s="47">
        <f t="shared" si="23"/>
        <v>94</v>
      </c>
      <c r="K140" s="63">
        <v>1.6</v>
      </c>
      <c r="L140" s="45" t="s">
        <v>4</v>
      </c>
      <c r="M140" s="47">
        <f t="shared" si="24"/>
        <v>1.6</v>
      </c>
      <c r="N140" s="63">
        <v>4.4000000000000004</v>
      </c>
      <c r="O140" s="45" t="s">
        <v>4</v>
      </c>
      <c r="P140" s="47">
        <f t="shared" si="25"/>
        <v>5.4</v>
      </c>
      <c r="Q140" s="63">
        <v>4.5</v>
      </c>
      <c r="R140" s="45" t="s">
        <v>4</v>
      </c>
      <c r="S140" s="47">
        <f t="shared" si="26"/>
        <v>4.5</v>
      </c>
      <c r="T140" s="63">
        <v>4.4000000000000004</v>
      </c>
      <c r="U140" s="45" t="s">
        <v>4</v>
      </c>
      <c r="V140" s="47">
        <f t="shared" si="27"/>
        <v>4.4000000000000004</v>
      </c>
      <c r="W140" s="63">
        <v>5</v>
      </c>
      <c r="X140" s="45" t="s">
        <v>4</v>
      </c>
      <c r="Y140" s="45">
        <v>100</v>
      </c>
      <c r="Z140" s="45" t="s">
        <v>4</v>
      </c>
      <c r="AA140" s="45">
        <v>0.5</v>
      </c>
      <c r="AB140" s="45" t="s">
        <v>4</v>
      </c>
      <c r="AC140" s="45">
        <v>0</v>
      </c>
      <c r="AD140" s="45" t="s">
        <v>4</v>
      </c>
      <c r="AE140" s="45">
        <v>0</v>
      </c>
      <c r="AF140" s="45" t="s">
        <v>4</v>
      </c>
      <c r="AG140" s="45">
        <v>0</v>
      </c>
      <c r="AH140" s="45" t="s">
        <v>4</v>
      </c>
      <c r="AI140" s="45">
        <v>3.1</v>
      </c>
      <c r="AJ140" s="45" t="s">
        <v>4</v>
      </c>
      <c r="AK140" s="45">
        <v>95.3</v>
      </c>
      <c r="AL140" s="45" t="s">
        <v>4</v>
      </c>
      <c r="AM140" s="45">
        <v>1.9</v>
      </c>
      <c r="AN140" s="45" t="s">
        <v>4</v>
      </c>
      <c r="AO140" s="45">
        <v>0</v>
      </c>
      <c r="AP140" s="45" t="s">
        <v>4</v>
      </c>
      <c r="AQ140" s="45">
        <v>0</v>
      </c>
      <c r="AR140" s="45" t="s">
        <v>4</v>
      </c>
      <c r="AS140" s="45">
        <v>0</v>
      </c>
      <c r="AT140" s="45" t="s">
        <v>4</v>
      </c>
      <c r="AU140" s="45">
        <v>2.8</v>
      </c>
      <c r="AV140" s="45" t="s">
        <v>4</v>
      </c>
    </row>
    <row r="141" spans="1:48">
      <c r="A141" s="44">
        <v>43922</v>
      </c>
      <c r="B141" s="45">
        <v>25.2</v>
      </c>
      <c r="C141" s="45" t="s">
        <v>4</v>
      </c>
      <c r="D141" s="47">
        <f t="shared" si="21"/>
        <v>12.7</v>
      </c>
      <c r="E141" s="63">
        <v>-1.9</v>
      </c>
      <c r="F141" s="45" t="s">
        <v>4</v>
      </c>
      <c r="G141" s="47">
        <f t="shared" si="22"/>
        <v>-0.9</v>
      </c>
      <c r="H141" s="63">
        <v>83.1</v>
      </c>
      <c r="I141" s="45" t="s">
        <v>4</v>
      </c>
      <c r="J141" s="47">
        <f t="shared" si="23"/>
        <v>88.7</v>
      </c>
      <c r="K141" s="63">
        <v>-1</v>
      </c>
      <c r="L141" s="45" t="s">
        <v>4</v>
      </c>
      <c r="M141" s="47">
        <f t="shared" si="24"/>
        <v>0.3</v>
      </c>
      <c r="N141" s="63">
        <v>-0.1</v>
      </c>
      <c r="O141" s="45" t="s">
        <v>4</v>
      </c>
      <c r="P141" s="47">
        <f t="shared" si="25"/>
        <v>2.2000000000000002</v>
      </c>
      <c r="Q141" s="63">
        <v>0</v>
      </c>
      <c r="R141" s="45" t="s">
        <v>4</v>
      </c>
      <c r="S141" s="47">
        <f t="shared" si="26"/>
        <v>2.2999999999999998</v>
      </c>
      <c r="T141" s="63">
        <v>-0.1</v>
      </c>
      <c r="U141" s="45" t="s">
        <v>4</v>
      </c>
      <c r="V141" s="47">
        <f t="shared" si="27"/>
        <v>2.2000000000000002</v>
      </c>
      <c r="W141" s="63">
        <v>98.6</v>
      </c>
      <c r="X141" s="45" t="s">
        <v>4</v>
      </c>
      <c r="Y141" s="45">
        <v>2</v>
      </c>
      <c r="Z141" s="45" t="s">
        <v>4</v>
      </c>
      <c r="AA141" s="45">
        <v>0</v>
      </c>
      <c r="AB141" s="45" t="s">
        <v>4</v>
      </c>
      <c r="AC141" s="45">
        <v>0</v>
      </c>
      <c r="AD141" s="45" t="s">
        <v>4</v>
      </c>
      <c r="AE141" s="45">
        <v>0</v>
      </c>
      <c r="AF141" s="45" t="s">
        <v>4</v>
      </c>
      <c r="AG141" s="45">
        <v>0</v>
      </c>
      <c r="AH141" s="45" t="s">
        <v>4</v>
      </c>
      <c r="AI141" s="45">
        <v>100</v>
      </c>
      <c r="AJ141" s="45" t="s">
        <v>4</v>
      </c>
      <c r="AK141" s="45">
        <v>2</v>
      </c>
      <c r="AL141" s="45" t="s">
        <v>4</v>
      </c>
      <c r="AM141" s="45">
        <v>0</v>
      </c>
      <c r="AN141" s="45" t="s">
        <v>4</v>
      </c>
      <c r="AO141" s="45">
        <v>0</v>
      </c>
      <c r="AP141" s="45" t="s">
        <v>4</v>
      </c>
      <c r="AQ141" s="45">
        <v>0</v>
      </c>
      <c r="AR141" s="45" t="s">
        <v>4</v>
      </c>
      <c r="AS141" s="45">
        <v>0</v>
      </c>
      <c r="AT141" s="45" t="s">
        <v>4</v>
      </c>
      <c r="AU141" s="45">
        <v>98</v>
      </c>
      <c r="AV141" s="45" t="s">
        <v>4</v>
      </c>
    </row>
    <row r="142" spans="1:48">
      <c r="A142" s="44">
        <v>44013</v>
      </c>
      <c r="B142" s="45">
        <v>4.5</v>
      </c>
      <c r="C142" s="45" t="s">
        <v>4</v>
      </c>
      <c r="D142" s="47">
        <f t="shared" si="21"/>
        <v>14.9</v>
      </c>
      <c r="E142" s="63">
        <v>-28.5</v>
      </c>
      <c r="F142" s="45" t="s">
        <v>4</v>
      </c>
      <c r="G142" s="47">
        <f t="shared" si="22"/>
        <v>-15.2</v>
      </c>
      <c r="H142" s="63">
        <v>72.2</v>
      </c>
      <c r="I142" s="45" t="s">
        <v>4</v>
      </c>
      <c r="J142" s="47">
        <f t="shared" si="23"/>
        <v>77.7</v>
      </c>
      <c r="K142" s="63">
        <v>3.3</v>
      </c>
      <c r="L142" s="45" t="s">
        <v>4</v>
      </c>
      <c r="M142" s="47">
        <f t="shared" si="24"/>
        <v>1.2</v>
      </c>
      <c r="N142" s="63">
        <v>-22.3</v>
      </c>
      <c r="O142" s="45" t="s">
        <v>4</v>
      </c>
      <c r="P142" s="47">
        <f t="shared" si="25"/>
        <v>-11.2</v>
      </c>
      <c r="Q142" s="63">
        <v>-22.1</v>
      </c>
      <c r="R142" s="45" t="s">
        <v>4</v>
      </c>
      <c r="S142" s="47">
        <f t="shared" si="26"/>
        <v>-11.1</v>
      </c>
      <c r="T142" s="63">
        <v>-22.3</v>
      </c>
      <c r="U142" s="45" t="s">
        <v>4</v>
      </c>
      <c r="V142" s="47">
        <f t="shared" si="27"/>
        <v>-11.2</v>
      </c>
      <c r="W142" s="63">
        <v>27.2</v>
      </c>
      <c r="X142" s="45" t="s">
        <v>4</v>
      </c>
      <c r="Y142" s="45">
        <v>100</v>
      </c>
      <c r="Z142" s="45" t="s">
        <v>4</v>
      </c>
      <c r="AA142" s="45">
        <v>0</v>
      </c>
      <c r="AB142" s="45" t="s">
        <v>4</v>
      </c>
      <c r="AC142" s="45">
        <v>0</v>
      </c>
      <c r="AD142" s="45" t="s">
        <v>4</v>
      </c>
      <c r="AE142" s="45">
        <v>0</v>
      </c>
      <c r="AF142" s="45" t="s">
        <v>4</v>
      </c>
      <c r="AG142" s="45">
        <v>0</v>
      </c>
      <c r="AH142" s="45" t="s">
        <v>4</v>
      </c>
      <c r="AI142" s="45">
        <v>4.8</v>
      </c>
      <c r="AJ142" s="45" t="s">
        <v>4</v>
      </c>
      <c r="AK142" s="45">
        <v>95.3</v>
      </c>
      <c r="AL142" s="45" t="s">
        <v>4</v>
      </c>
      <c r="AM142" s="45">
        <v>0.1</v>
      </c>
      <c r="AN142" s="45" t="s">
        <v>4</v>
      </c>
      <c r="AO142" s="45">
        <v>0</v>
      </c>
      <c r="AP142" s="45" t="s">
        <v>4</v>
      </c>
      <c r="AQ142" s="45">
        <v>0</v>
      </c>
      <c r="AR142" s="45" t="s">
        <v>4</v>
      </c>
      <c r="AS142" s="45">
        <v>0</v>
      </c>
      <c r="AT142" s="45" t="s">
        <v>4</v>
      </c>
      <c r="AU142" s="45">
        <v>4.5</v>
      </c>
      <c r="AV142" s="45" t="s">
        <v>4</v>
      </c>
    </row>
    <row r="143" spans="1:48">
      <c r="A143" s="44">
        <v>44105</v>
      </c>
      <c r="B143" s="45">
        <v>6.3</v>
      </c>
      <c r="C143" s="45" t="s">
        <v>4</v>
      </c>
      <c r="D143" s="47">
        <f t="shared" si="21"/>
        <v>5.4</v>
      </c>
      <c r="E143" s="63">
        <v>-6.3</v>
      </c>
      <c r="F143" s="45" t="s">
        <v>4</v>
      </c>
      <c r="G143" s="47">
        <f t="shared" si="22"/>
        <v>-17.399999999999999</v>
      </c>
      <c r="H143" s="63">
        <v>94.4</v>
      </c>
      <c r="I143" s="45" t="s">
        <v>4</v>
      </c>
      <c r="J143" s="47">
        <f t="shared" si="23"/>
        <v>83.3</v>
      </c>
      <c r="K143" s="63">
        <v>1.5</v>
      </c>
      <c r="L143" s="45" t="s">
        <v>4</v>
      </c>
      <c r="M143" s="47">
        <f t="shared" si="24"/>
        <v>2.4</v>
      </c>
      <c r="N143" s="63">
        <v>-0.1</v>
      </c>
      <c r="O143" s="45" t="s">
        <v>4</v>
      </c>
      <c r="P143" s="47">
        <f t="shared" si="25"/>
        <v>-11.2</v>
      </c>
      <c r="Q143" s="63">
        <v>-4.2</v>
      </c>
      <c r="R143" s="45" t="s">
        <v>4</v>
      </c>
      <c r="S143" s="47">
        <f t="shared" si="26"/>
        <v>-13.2</v>
      </c>
      <c r="T143" s="63">
        <v>0</v>
      </c>
      <c r="U143" s="45" t="s">
        <v>4</v>
      </c>
      <c r="V143" s="47">
        <f t="shared" si="27"/>
        <v>-11.2</v>
      </c>
      <c r="W143" s="63">
        <v>3.1</v>
      </c>
      <c r="X143" s="45" t="s">
        <v>4</v>
      </c>
      <c r="Y143" s="45">
        <v>100</v>
      </c>
      <c r="Z143" s="45" t="s">
        <v>4</v>
      </c>
      <c r="AA143" s="45">
        <v>0</v>
      </c>
      <c r="AB143" s="45" t="s">
        <v>4</v>
      </c>
      <c r="AC143" s="45">
        <v>0</v>
      </c>
      <c r="AD143" s="45" t="s">
        <v>4</v>
      </c>
      <c r="AE143" s="45">
        <v>0</v>
      </c>
      <c r="AF143" s="45" t="s">
        <v>4</v>
      </c>
      <c r="AG143" s="45">
        <v>0</v>
      </c>
      <c r="AH143" s="45" t="s">
        <v>4</v>
      </c>
      <c r="AI143" s="45">
        <v>2.9</v>
      </c>
      <c r="AJ143" s="45" t="s">
        <v>4</v>
      </c>
      <c r="AK143" s="45">
        <v>97.1</v>
      </c>
      <c r="AL143" s="45" t="s">
        <v>4</v>
      </c>
      <c r="AM143" s="45">
        <v>0.1</v>
      </c>
      <c r="AN143" s="45" t="s">
        <v>4</v>
      </c>
      <c r="AO143" s="45">
        <v>0</v>
      </c>
      <c r="AP143" s="45" t="s">
        <v>4</v>
      </c>
      <c r="AQ143" s="45">
        <v>0</v>
      </c>
      <c r="AR143" s="45" t="s">
        <v>4</v>
      </c>
      <c r="AS143" s="45">
        <v>0</v>
      </c>
      <c r="AT143" s="45" t="s">
        <v>4</v>
      </c>
      <c r="AU143" s="45">
        <v>2.8</v>
      </c>
      <c r="AV143" s="45" t="s">
        <v>4</v>
      </c>
    </row>
    <row r="144" spans="1:48">
      <c r="A144" s="44">
        <v>44197</v>
      </c>
      <c r="B144" s="45">
        <v>6.3</v>
      </c>
      <c r="C144" s="45" t="s">
        <v>4</v>
      </c>
      <c r="D144" s="47">
        <f t="shared" si="21"/>
        <v>6.3</v>
      </c>
      <c r="E144" s="63">
        <v>-1.7</v>
      </c>
      <c r="F144" s="45" t="s">
        <v>4</v>
      </c>
      <c r="G144" s="47">
        <f t="shared" si="22"/>
        <v>-4</v>
      </c>
      <c r="H144" s="63">
        <v>95.2</v>
      </c>
      <c r="I144" s="45" t="s">
        <v>4</v>
      </c>
      <c r="J144" s="47">
        <f t="shared" si="23"/>
        <v>94.8</v>
      </c>
      <c r="K144" s="63">
        <v>3.3</v>
      </c>
      <c r="L144" s="45" t="s">
        <v>4</v>
      </c>
      <c r="M144" s="47">
        <f t="shared" si="24"/>
        <v>2.4</v>
      </c>
      <c r="N144" s="63">
        <v>-0.1</v>
      </c>
      <c r="O144" s="45" t="s">
        <v>4</v>
      </c>
      <c r="P144" s="47">
        <f t="shared" si="25"/>
        <v>-0.1</v>
      </c>
      <c r="Q144" s="63">
        <v>-0.5</v>
      </c>
      <c r="R144" s="45" t="s">
        <v>4</v>
      </c>
      <c r="S144" s="47">
        <f t="shared" si="26"/>
        <v>-2.4</v>
      </c>
      <c r="T144" s="63">
        <v>0.4</v>
      </c>
      <c r="U144" s="45" t="s">
        <v>4</v>
      </c>
      <c r="V144" s="47">
        <f t="shared" si="27"/>
        <v>0.2</v>
      </c>
      <c r="W144" s="63">
        <v>4.9000000000000004</v>
      </c>
      <c r="X144" s="45" t="s">
        <v>4</v>
      </c>
      <c r="Y144" s="45">
        <v>100</v>
      </c>
      <c r="Z144" s="45" t="s">
        <v>4</v>
      </c>
      <c r="AA144" s="45">
        <v>0</v>
      </c>
      <c r="AB144" s="45" t="s">
        <v>4</v>
      </c>
      <c r="AC144" s="45">
        <v>0</v>
      </c>
      <c r="AD144" s="45" t="s">
        <v>4</v>
      </c>
      <c r="AE144" s="45">
        <v>0</v>
      </c>
      <c r="AF144" s="45" t="s">
        <v>4</v>
      </c>
      <c r="AG144" s="45">
        <v>0</v>
      </c>
      <c r="AH144" s="45" t="s">
        <v>4</v>
      </c>
      <c r="AI144" s="45">
        <v>4.8</v>
      </c>
      <c r="AJ144" s="45" t="s">
        <v>4</v>
      </c>
      <c r="AK144" s="45">
        <v>95.4</v>
      </c>
      <c r="AL144" s="45" t="s">
        <v>4</v>
      </c>
      <c r="AM144" s="45">
        <v>0</v>
      </c>
      <c r="AN144" s="45" t="s">
        <v>4</v>
      </c>
      <c r="AO144" s="45">
        <v>0</v>
      </c>
      <c r="AP144" s="45" t="s">
        <v>4</v>
      </c>
      <c r="AQ144" s="45">
        <v>0</v>
      </c>
      <c r="AR144" s="45" t="s">
        <v>4</v>
      </c>
      <c r="AS144" s="45">
        <v>0</v>
      </c>
      <c r="AT144" s="45" t="s">
        <v>4</v>
      </c>
      <c r="AU144" s="45">
        <v>4.5999999999999996</v>
      </c>
      <c r="AV144" s="45" t="s">
        <v>4</v>
      </c>
    </row>
    <row r="145" spans="1:48">
      <c r="A145" s="44">
        <v>44287</v>
      </c>
      <c r="B145" s="45">
        <v>1.8</v>
      </c>
      <c r="C145" s="45" t="s">
        <v>4</v>
      </c>
      <c r="D145" s="47">
        <f t="shared" si="21"/>
        <v>4.0999999999999996</v>
      </c>
      <c r="E145" s="63">
        <v>-1.9</v>
      </c>
      <c r="F145" s="45" t="s">
        <v>4</v>
      </c>
      <c r="G145" s="47">
        <f t="shared" si="22"/>
        <v>-1.8</v>
      </c>
      <c r="H145" s="63">
        <v>88.4</v>
      </c>
      <c r="I145" s="45" t="s">
        <v>4</v>
      </c>
      <c r="J145" s="47">
        <f t="shared" si="23"/>
        <v>91.8</v>
      </c>
      <c r="K145" s="63">
        <v>-0.4</v>
      </c>
      <c r="L145" s="45" t="s">
        <v>4</v>
      </c>
      <c r="M145" s="47">
        <f t="shared" si="24"/>
        <v>1.5</v>
      </c>
      <c r="N145" s="63">
        <v>-1.8</v>
      </c>
      <c r="O145" s="45" t="s">
        <v>4</v>
      </c>
      <c r="P145" s="47">
        <f t="shared" si="25"/>
        <v>-1</v>
      </c>
      <c r="Q145" s="63">
        <v>-1.7</v>
      </c>
      <c r="R145" s="45" t="s">
        <v>4</v>
      </c>
      <c r="S145" s="47">
        <f t="shared" si="26"/>
        <v>-1.1000000000000001</v>
      </c>
      <c r="T145" s="63">
        <v>-1.8</v>
      </c>
      <c r="U145" s="45" t="s">
        <v>4</v>
      </c>
      <c r="V145" s="47">
        <f t="shared" si="27"/>
        <v>-0.7</v>
      </c>
      <c r="W145" s="63">
        <v>5</v>
      </c>
      <c r="X145" s="45" t="s">
        <v>4</v>
      </c>
      <c r="Y145" s="45">
        <v>100</v>
      </c>
      <c r="Z145" s="45" t="s">
        <v>4</v>
      </c>
      <c r="AA145" s="45">
        <v>0</v>
      </c>
      <c r="AB145" s="45" t="s">
        <v>4</v>
      </c>
      <c r="AC145" s="45">
        <v>0</v>
      </c>
      <c r="AD145" s="45" t="s">
        <v>4</v>
      </c>
      <c r="AE145" s="45">
        <v>0.2</v>
      </c>
      <c r="AF145" s="45" t="s">
        <v>4</v>
      </c>
      <c r="AG145" s="45">
        <v>0.2</v>
      </c>
      <c r="AH145" s="45" t="s">
        <v>4</v>
      </c>
      <c r="AI145" s="45">
        <v>2.9</v>
      </c>
      <c r="AJ145" s="45" t="s">
        <v>4</v>
      </c>
      <c r="AK145" s="45">
        <v>97.2</v>
      </c>
      <c r="AL145" s="45" t="s">
        <v>4</v>
      </c>
      <c r="AM145" s="45">
        <v>0</v>
      </c>
      <c r="AN145" s="45" t="s">
        <v>4</v>
      </c>
      <c r="AO145" s="45">
        <v>0</v>
      </c>
      <c r="AP145" s="45" t="s">
        <v>4</v>
      </c>
      <c r="AQ145" s="45">
        <v>0</v>
      </c>
      <c r="AR145" s="45" t="s">
        <v>4</v>
      </c>
      <c r="AS145" s="45">
        <v>0</v>
      </c>
      <c r="AT145" s="45" t="s">
        <v>4</v>
      </c>
      <c r="AU145" s="45">
        <v>2.8</v>
      </c>
      <c r="AV145" s="45" t="s">
        <v>4</v>
      </c>
    </row>
    <row r="146" spans="1:48">
      <c r="A146" s="44">
        <v>44378</v>
      </c>
      <c r="B146" s="45">
        <v>-0.1</v>
      </c>
      <c r="C146" s="45" t="s">
        <v>4</v>
      </c>
      <c r="D146" s="47">
        <f t="shared" si="21"/>
        <v>0.9</v>
      </c>
      <c r="E146" s="63">
        <v>-1.9</v>
      </c>
      <c r="F146" s="45" t="s">
        <v>4</v>
      </c>
      <c r="G146" s="47">
        <f t="shared" si="22"/>
        <v>-1.9</v>
      </c>
      <c r="H146" s="63">
        <v>95.1</v>
      </c>
      <c r="I146" s="45" t="s">
        <v>4</v>
      </c>
      <c r="J146" s="47">
        <f t="shared" si="23"/>
        <v>91.8</v>
      </c>
      <c r="K146" s="63">
        <v>0</v>
      </c>
      <c r="L146" s="45" t="s">
        <v>4</v>
      </c>
      <c r="M146" s="47">
        <f t="shared" si="24"/>
        <v>-0.2</v>
      </c>
      <c r="N146" s="63">
        <v>-1.9</v>
      </c>
      <c r="O146" s="45" t="s">
        <v>4</v>
      </c>
      <c r="P146" s="47">
        <f t="shared" si="25"/>
        <v>-1.9</v>
      </c>
      <c r="Q146" s="63">
        <v>2.6</v>
      </c>
      <c r="R146" s="45" t="s">
        <v>4</v>
      </c>
      <c r="S146" s="47">
        <f t="shared" si="26"/>
        <v>0.5</v>
      </c>
      <c r="T146" s="63">
        <v>-1.9</v>
      </c>
      <c r="U146" s="45" t="s">
        <v>4</v>
      </c>
      <c r="V146" s="47">
        <f t="shared" si="27"/>
        <v>-1.9</v>
      </c>
      <c r="W146" s="63">
        <v>99.5</v>
      </c>
      <c r="X146" s="45" t="s">
        <v>4</v>
      </c>
      <c r="Y146" s="45">
        <v>6.7</v>
      </c>
      <c r="Z146" s="45" t="s">
        <v>4</v>
      </c>
      <c r="AA146" s="45">
        <v>0</v>
      </c>
      <c r="AB146" s="45" t="s">
        <v>4</v>
      </c>
      <c r="AC146" s="45">
        <v>0</v>
      </c>
      <c r="AD146" s="45" t="s">
        <v>4</v>
      </c>
      <c r="AE146" s="45">
        <v>0</v>
      </c>
      <c r="AF146" s="45" t="s">
        <v>4</v>
      </c>
      <c r="AG146" s="45">
        <v>0</v>
      </c>
      <c r="AH146" s="45" t="s">
        <v>4</v>
      </c>
      <c r="AI146" s="45">
        <v>93.3</v>
      </c>
      <c r="AJ146" s="45" t="s">
        <v>4</v>
      </c>
      <c r="AK146" s="45">
        <v>6.7</v>
      </c>
      <c r="AL146" s="45" t="s">
        <v>4</v>
      </c>
      <c r="AM146" s="45">
        <v>0</v>
      </c>
      <c r="AN146" s="45" t="s">
        <v>4</v>
      </c>
      <c r="AO146" s="45">
        <v>0</v>
      </c>
      <c r="AP146" s="45" t="s">
        <v>4</v>
      </c>
      <c r="AQ146" s="45">
        <v>0</v>
      </c>
      <c r="AR146" s="45" t="s">
        <v>4</v>
      </c>
      <c r="AS146" s="45">
        <v>0</v>
      </c>
      <c r="AT146" s="45" t="s">
        <v>4</v>
      </c>
      <c r="AU146" s="45">
        <v>93.3</v>
      </c>
      <c r="AV146" s="45" t="s">
        <v>4</v>
      </c>
    </row>
    <row r="147" spans="1:48">
      <c r="A147" s="44">
        <v>44470</v>
      </c>
      <c r="B147" s="45">
        <v>2.6</v>
      </c>
      <c r="C147" s="45" t="s">
        <v>4</v>
      </c>
      <c r="D147" s="47">
        <f t="shared" si="21"/>
        <v>1.3</v>
      </c>
      <c r="E147" s="63">
        <v>2.6</v>
      </c>
      <c r="F147" s="45" t="s">
        <v>4</v>
      </c>
      <c r="G147" s="47">
        <f t="shared" si="22"/>
        <v>0.4</v>
      </c>
      <c r="H147" s="63">
        <v>88.2</v>
      </c>
      <c r="I147" s="45" t="s">
        <v>4</v>
      </c>
      <c r="J147" s="47">
        <f t="shared" si="23"/>
        <v>91.7</v>
      </c>
      <c r="K147" s="63">
        <v>-18.3</v>
      </c>
      <c r="L147" s="45" t="s">
        <v>4</v>
      </c>
      <c r="M147" s="47">
        <f t="shared" si="24"/>
        <v>-9.1999999999999993</v>
      </c>
      <c r="N147" s="63">
        <v>-2</v>
      </c>
      <c r="O147" s="45" t="s">
        <v>4</v>
      </c>
      <c r="P147" s="47">
        <f t="shared" si="25"/>
        <v>-2</v>
      </c>
      <c r="Q147" s="63">
        <v>2.4</v>
      </c>
      <c r="R147" s="45" t="s">
        <v>4</v>
      </c>
      <c r="S147" s="47">
        <f t="shared" si="26"/>
        <v>2.5</v>
      </c>
      <c r="T147" s="63">
        <v>2.5</v>
      </c>
      <c r="U147" s="45" t="s">
        <v>4</v>
      </c>
      <c r="V147" s="47">
        <f t="shared" si="27"/>
        <v>0.3</v>
      </c>
      <c r="W147" s="63">
        <v>95</v>
      </c>
      <c r="X147" s="45" t="s">
        <v>4</v>
      </c>
      <c r="Y147" s="45">
        <v>2.2000000000000002</v>
      </c>
      <c r="Z147" s="45" t="s">
        <v>4</v>
      </c>
      <c r="AA147" s="45">
        <v>0</v>
      </c>
      <c r="AB147" s="45" t="s">
        <v>4</v>
      </c>
      <c r="AC147" s="45">
        <v>17.100000000000001</v>
      </c>
      <c r="AD147" s="45" t="s">
        <v>4</v>
      </c>
      <c r="AE147" s="45">
        <v>2.2000000000000002</v>
      </c>
      <c r="AF147" s="45" t="s">
        <v>4</v>
      </c>
      <c r="AG147" s="45">
        <v>0</v>
      </c>
      <c r="AH147" s="45" t="s">
        <v>4</v>
      </c>
      <c r="AI147" s="45">
        <v>80.7</v>
      </c>
      <c r="AJ147" s="45" t="s">
        <v>4</v>
      </c>
      <c r="AK147" s="45">
        <v>2.2000000000000002</v>
      </c>
      <c r="AL147" s="45" t="s">
        <v>4</v>
      </c>
      <c r="AM147" s="45">
        <v>0</v>
      </c>
      <c r="AN147" s="45" t="s">
        <v>4</v>
      </c>
      <c r="AO147" s="45">
        <v>17.100000000000001</v>
      </c>
      <c r="AP147" s="45" t="s">
        <v>4</v>
      </c>
      <c r="AQ147" s="45">
        <v>0</v>
      </c>
      <c r="AR147" s="45" t="s">
        <v>4</v>
      </c>
      <c r="AS147" s="45">
        <v>0</v>
      </c>
      <c r="AT147" s="45" t="s">
        <v>4</v>
      </c>
      <c r="AU147" s="45">
        <v>80.7</v>
      </c>
      <c r="AV147" s="45" t="s">
        <v>4</v>
      </c>
    </row>
    <row r="148" spans="1:48">
      <c r="A148" s="44">
        <v>44562</v>
      </c>
      <c r="B148" s="45">
        <v>2</v>
      </c>
      <c r="C148" s="45" t="s">
        <v>4</v>
      </c>
      <c r="D148" s="47">
        <f t="shared" si="21"/>
        <v>2.2999999999999998</v>
      </c>
      <c r="E148" s="63">
        <v>2.4</v>
      </c>
      <c r="F148" s="45" t="s">
        <v>4</v>
      </c>
      <c r="G148" s="47">
        <f t="shared" si="22"/>
        <v>2.5</v>
      </c>
      <c r="H148" s="63">
        <v>93.6</v>
      </c>
      <c r="I148" s="45" t="s">
        <v>4</v>
      </c>
      <c r="J148" s="47">
        <f t="shared" si="23"/>
        <v>90.9</v>
      </c>
      <c r="K148" s="63">
        <v>2.5</v>
      </c>
      <c r="L148" s="45" t="s">
        <v>4</v>
      </c>
      <c r="M148" s="47">
        <f t="shared" si="24"/>
        <v>-7.9</v>
      </c>
      <c r="N148" s="63">
        <v>-0.1</v>
      </c>
      <c r="O148" s="45" t="s">
        <v>4</v>
      </c>
      <c r="P148" s="47">
        <f t="shared" si="25"/>
        <v>-1.1000000000000001</v>
      </c>
      <c r="Q148" s="63">
        <v>4.5</v>
      </c>
      <c r="R148" s="45" t="s">
        <v>4</v>
      </c>
      <c r="S148" s="47">
        <f t="shared" si="26"/>
        <v>3.5</v>
      </c>
      <c r="T148" s="63">
        <v>4.4000000000000004</v>
      </c>
      <c r="U148" s="45" t="s">
        <v>4</v>
      </c>
      <c r="V148" s="47">
        <f t="shared" si="27"/>
        <v>3.5</v>
      </c>
      <c r="W148" s="63">
        <v>22.9</v>
      </c>
      <c r="X148" s="45" t="s">
        <v>4</v>
      </c>
      <c r="Y148" s="45">
        <v>8.9</v>
      </c>
      <c r="Z148" s="45" t="s">
        <v>4</v>
      </c>
      <c r="AA148" s="45">
        <v>0.1</v>
      </c>
      <c r="AB148" s="45" t="s">
        <v>4</v>
      </c>
      <c r="AC148" s="45">
        <v>91.1</v>
      </c>
      <c r="AD148" s="45" t="s">
        <v>4</v>
      </c>
      <c r="AE148" s="45">
        <v>0.1</v>
      </c>
      <c r="AF148" s="45" t="s">
        <v>4</v>
      </c>
      <c r="AG148" s="45">
        <v>0</v>
      </c>
      <c r="AH148" s="45" t="s">
        <v>4</v>
      </c>
      <c r="AI148" s="45">
        <v>0</v>
      </c>
      <c r="AJ148" s="45" t="s">
        <v>4</v>
      </c>
      <c r="AK148" s="45">
        <v>8.9</v>
      </c>
      <c r="AL148" s="45" t="s">
        <v>4</v>
      </c>
      <c r="AM148" s="45">
        <v>0</v>
      </c>
      <c r="AN148" s="45" t="s">
        <v>4</v>
      </c>
      <c r="AO148" s="45">
        <v>91</v>
      </c>
      <c r="AP148" s="45" t="s">
        <v>4</v>
      </c>
      <c r="AQ148" s="45">
        <v>0.1</v>
      </c>
      <c r="AR148" s="45" t="s">
        <v>4</v>
      </c>
      <c r="AS148" s="45">
        <v>0</v>
      </c>
      <c r="AT148" s="45" t="s">
        <v>4</v>
      </c>
      <c r="AU148" s="45">
        <v>0</v>
      </c>
      <c r="AV148" s="45" t="s">
        <v>4</v>
      </c>
    </row>
    <row r="149" spans="1:48">
      <c r="A149" s="44">
        <v>44652</v>
      </c>
      <c r="B149" s="45">
        <v>4.5999999999999996</v>
      </c>
      <c r="C149" s="45" t="s">
        <v>4</v>
      </c>
      <c r="D149" s="47">
        <f t="shared" si="21"/>
        <v>3.3</v>
      </c>
      <c r="E149" s="63">
        <v>6.9</v>
      </c>
      <c r="F149" s="45" t="s">
        <v>4</v>
      </c>
      <c r="G149" s="47">
        <f t="shared" si="22"/>
        <v>4.7</v>
      </c>
      <c r="H149" s="63">
        <v>88.4</v>
      </c>
      <c r="I149" s="45" t="s">
        <v>4</v>
      </c>
      <c r="J149" s="47">
        <f t="shared" si="23"/>
        <v>91</v>
      </c>
      <c r="K149" s="63">
        <v>5</v>
      </c>
      <c r="L149" s="45" t="s">
        <v>4</v>
      </c>
      <c r="M149" s="47">
        <f t="shared" si="24"/>
        <v>3.8</v>
      </c>
      <c r="N149" s="63">
        <v>0</v>
      </c>
      <c r="O149" s="45" t="s">
        <v>4</v>
      </c>
      <c r="P149" s="47">
        <f t="shared" si="25"/>
        <v>-0.1</v>
      </c>
      <c r="Q149" s="63">
        <v>4.5999999999999996</v>
      </c>
      <c r="R149" s="45" t="s">
        <v>4</v>
      </c>
      <c r="S149" s="47">
        <f t="shared" si="26"/>
        <v>4.5999999999999996</v>
      </c>
      <c r="T149" s="63">
        <v>0</v>
      </c>
      <c r="U149" s="45" t="s">
        <v>4</v>
      </c>
      <c r="V149" s="47">
        <f t="shared" si="27"/>
        <v>2.2000000000000002</v>
      </c>
      <c r="W149" s="63">
        <v>99.5</v>
      </c>
      <c r="X149" s="45" t="s">
        <v>4</v>
      </c>
      <c r="Y149" s="45">
        <v>2.1</v>
      </c>
      <c r="Z149" s="45" t="s">
        <v>4</v>
      </c>
      <c r="AA149" s="45">
        <v>16.2</v>
      </c>
      <c r="AB149" s="45" t="s">
        <v>4</v>
      </c>
      <c r="AC149" s="45">
        <v>20.9</v>
      </c>
      <c r="AD149" s="45" t="s">
        <v>4</v>
      </c>
      <c r="AE149" s="45">
        <v>0.1</v>
      </c>
      <c r="AF149" s="45" t="s">
        <v>4</v>
      </c>
      <c r="AG149" s="45">
        <v>0</v>
      </c>
      <c r="AH149" s="45" t="s">
        <v>4</v>
      </c>
      <c r="AI149" s="45">
        <v>79.099999999999994</v>
      </c>
      <c r="AJ149" s="45" t="s">
        <v>4</v>
      </c>
      <c r="AK149" s="45">
        <v>2</v>
      </c>
      <c r="AL149" s="45" t="s">
        <v>4</v>
      </c>
      <c r="AM149" s="45">
        <v>0</v>
      </c>
      <c r="AN149" s="45" t="s">
        <v>4</v>
      </c>
      <c r="AO149" s="45">
        <v>20.9</v>
      </c>
      <c r="AP149" s="45" t="s">
        <v>4</v>
      </c>
      <c r="AQ149" s="45">
        <v>0</v>
      </c>
      <c r="AR149" s="45" t="s">
        <v>4</v>
      </c>
      <c r="AS149" s="45">
        <v>0</v>
      </c>
      <c r="AT149" s="45" t="s">
        <v>4</v>
      </c>
      <c r="AU149" s="45">
        <v>77.099999999999994</v>
      </c>
      <c r="AV149" s="45" t="s">
        <v>4</v>
      </c>
    </row>
    <row r="150" spans="1:48">
      <c r="A150" s="44">
        <v>44743</v>
      </c>
      <c r="B150" s="45">
        <v>4.5999999999999996</v>
      </c>
      <c r="C150" s="45" t="s">
        <v>4</v>
      </c>
      <c r="D150" s="47">
        <f t="shared" si="21"/>
        <v>4.5999999999999996</v>
      </c>
      <c r="E150" s="63">
        <v>4.5</v>
      </c>
      <c r="F150" s="45" t="s">
        <v>4</v>
      </c>
      <c r="G150" s="47">
        <f t="shared" si="22"/>
        <v>5.7</v>
      </c>
      <c r="H150" s="63">
        <v>92.8</v>
      </c>
      <c r="I150" s="45" t="s">
        <v>4</v>
      </c>
      <c r="J150" s="47">
        <f t="shared" si="23"/>
        <v>90.6</v>
      </c>
      <c r="K150" s="63">
        <v>-11.4</v>
      </c>
      <c r="L150" s="45" t="s">
        <v>4</v>
      </c>
      <c r="M150" s="47">
        <f t="shared" si="24"/>
        <v>-3.2</v>
      </c>
      <c r="N150" s="63">
        <v>0</v>
      </c>
      <c r="O150" s="45" t="s">
        <v>4</v>
      </c>
      <c r="P150" s="47">
        <f t="shared" si="25"/>
        <v>0</v>
      </c>
      <c r="Q150" s="63">
        <v>4.5999999999999996</v>
      </c>
      <c r="R150" s="45" t="s">
        <v>4</v>
      </c>
      <c r="S150" s="47">
        <f t="shared" si="26"/>
        <v>4.5999999999999996</v>
      </c>
      <c r="T150" s="63">
        <v>0</v>
      </c>
      <c r="U150" s="45" t="s">
        <v>4</v>
      </c>
      <c r="V150" s="47">
        <f t="shared" si="27"/>
        <v>0</v>
      </c>
      <c r="W150" s="63">
        <v>22.8</v>
      </c>
      <c r="X150" s="45" t="s">
        <v>4</v>
      </c>
      <c r="Y150" s="45">
        <v>8.9</v>
      </c>
      <c r="Z150" s="45" t="s">
        <v>4</v>
      </c>
      <c r="AA150" s="45">
        <v>0</v>
      </c>
      <c r="AB150" s="45" t="s">
        <v>4</v>
      </c>
      <c r="AC150" s="45">
        <v>91.1</v>
      </c>
      <c r="AD150" s="45" t="s">
        <v>4</v>
      </c>
      <c r="AE150" s="45">
        <v>0.1</v>
      </c>
      <c r="AF150" s="45" t="s">
        <v>4</v>
      </c>
      <c r="AG150" s="45">
        <v>0</v>
      </c>
      <c r="AH150" s="45" t="s">
        <v>4</v>
      </c>
      <c r="AI150" s="45">
        <v>8.8000000000000007</v>
      </c>
      <c r="AJ150" s="45" t="s">
        <v>4</v>
      </c>
      <c r="AK150" s="45">
        <v>8.9</v>
      </c>
      <c r="AL150" s="45" t="s">
        <v>4</v>
      </c>
      <c r="AM150" s="45">
        <v>0</v>
      </c>
      <c r="AN150" s="45" t="s">
        <v>4</v>
      </c>
      <c r="AO150" s="45">
        <v>91.1</v>
      </c>
      <c r="AP150" s="45" t="s">
        <v>4</v>
      </c>
      <c r="AQ150" s="45">
        <v>0</v>
      </c>
      <c r="AR150" s="45" t="s">
        <v>4</v>
      </c>
      <c r="AS150" s="45">
        <v>0</v>
      </c>
      <c r="AT150" s="45" t="s">
        <v>4</v>
      </c>
      <c r="AU150" s="45">
        <v>0</v>
      </c>
      <c r="AV150" s="45" t="s">
        <v>4</v>
      </c>
    </row>
    <row r="151" spans="1:48">
      <c r="A151" s="44">
        <v>44835</v>
      </c>
      <c r="B151" s="45">
        <v>0</v>
      </c>
      <c r="C151" s="45" t="s">
        <v>4</v>
      </c>
      <c r="D151" s="47">
        <f t="shared" si="21"/>
        <v>2.2999999999999998</v>
      </c>
      <c r="E151" s="63">
        <v>4.7</v>
      </c>
      <c r="F151" s="45" t="s">
        <v>4</v>
      </c>
      <c r="G151" s="47">
        <f t="shared" si="22"/>
        <v>4.5999999999999996</v>
      </c>
      <c r="H151" s="63">
        <v>92.7</v>
      </c>
      <c r="I151" s="45" t="s">
        <v>4</v>
      </c>
      <c r="J151" s="47">
        <f t="shared" si="23"/>
        <v>92.8</v>
      </c>
      <c r="K151" s="63">
        <v>-16.2</v>
      </c>
      <c r="L151" s="45" t="s">
        <v>4</v>
      </c>
      <c r="M151" s="47">
        <f t="shared" si="24"/>
        <v>-13.8</v>
      </c>
      <c r="N151" s="63">
        <v>4.5999999999999996</v>
      </c>
      <c r="O151" s="45" t="s">
        <v>4</v>
      </c>
      <c r="P151" s="47">
        <f t="shared" si="25"/>
        <v>2.2999999999999998</v>
      </c>
      <c r="Q151" s="63">
        <v>4.5999999999999996</v>
      </c>
      <c r="R151" s="45" t="s">
        <v>4</v>
      </c>
      <c r="S151" s="47">
        <f t="shared" si="26"/>
        <v>4.5999999999999996</v>
      </c>
      <c r="T151" s="63">
        <v>4.5999999999999996</v>
      </c>
      <c r="U151" s="45" t="s">
        <v>4</v>
      </c>
      <c r="V151" s="47">
        <f t="shared" si="27"/>
        <v>2.2999999999999998</v>
      </c>
      <c r="W151" s="63">
        <v>22.8</v>
      </c>
      <c r="X151" s="45" t="s">
        <v>4</v>
      </c>
      <c r="Y151" s="45">
        <v>8.9</v>
      </c>
      <c r="Z151" s="45" t="s">
        <v>4</v>
      </c>
      <c r="AA151" s="45">
        <v>0</v>
      </c>
      <c r="AB151" s="45" t="s">
        <v>4</v>
      </c>
      <c r="AC151" s="45">
        <v>20.2</v>
      </c>
      <c r="AD151" s="45" t="s">
        <v>4</v>
      </c>
      <c r="AE151" s="45">
        <v>0.2</v>
      </c>
      <c r="AF151" s="45" t="s">
        <v>4</v>
      </c>
      <c r="AG151" s="45">
        <v>0.1</v>
      </c>
      <c r="AH151" s="45" t="s">
        <v>4</v>
      </c>
      <c r="AI151" s="45">
        <v>71</v>
      </c>
      <c r="AJ151" s="45" t="s">
        <v>4</v>
      </c>
      <c r="AK151" s="45">
        <v>8.9</v>
      </c>
      <c r="AL151" s="45" t="s">
        <v>4</v>
      </c>
      <c r="AM151" s="45">
        <v>0</v>
      </c>
      <c r="AN151" s="45" t="s">
        <v>4</v>
      </c>
      <c r="AO151" s="45">
        <v>20</v>
      </c>
      <c r="AP151" s="45" t="s">
        <v>4</v>
      </c>
      <c r="AQ151" s="45">
        <v>0.1</v>
      </c>
      <c r="AR151" s="45" t="s">
        <v>4</v>
      </c>
      <c r="AS151" s="45">
        <v>0</v>
      </c>
      <c r="AT151" s="45" t="s">
        <v>4</v>
      </c>
      <c r="AU151" s="45">
        <v>71</v>
      </c>
      <c r="AV151" s="45" t="s">
        <v>4</v>
      </c>
    </row>
    <row r="152" spans="1:48">
      <c r="A152" s="44">
        <v>44927</v>
      </c>
      <c r="B152" s="45">
        <v>-0.1</v>
      </c>
      <c r="C152" s="45" t="s">
        <v>4</v>
      </c>
      <c r="D152" s="47">
        <f t="shared" si="21"/>
        <v>-0.1</v>
      </c>
      <c r="E152" s="63">
        <v>4.5</v>
      </c>
      <c r="F152" s="45" t="s">
        <v>4</v>
      </c>
      <c r="G152" s="47">
        <f t="shared" si="22"/>
        <v>4.5999999999999996</v>
      </c>
      <c r="H152" s="63">
        <v>91.3</v>
      </c>
      <c r="I152" s="45" t="s">
        <v>4</v>
      </c>
      <c r="J152" s="47">
        <f t="shared" si="23"/>
        <v>92</v>
      </c>
      <c r="K152" s="63">
        <v>-0.1</v>
      </c>
      <c r="L152" s="45" t="s">
        <v>4</v>
      </c>
      <c r="M152" s="47">
        <f t="shared" si="24"/>
        <v>-8.1999999999999993</v>
      </c>
      <c r="N152" s="63">
        <v>4.5999999999999996</v>
      </c>
      <c r="O152" s="45" t="s">
        <v>4</v>
      </c>
      <c r="P152" s="47">
        <f t="shared" si="25"/>
        <v>4.5999999999999996</v>
      </c>
      <c r="Q152" s="63">
        <v>4.5999999999999996</v>
      </c>
      <c r="R152" s="45" t="s">
        <v>4</v>
      </c>
      <c r="S152" s="47">
        <f t="shared" si="26"/>
        <v>4.5999999999999996</v>
      </c>
      <c r="T152" s="63">
        <v>4.5999999999999996</v>
      </c>
      <c r="U152" s="45" t="s">
        <v>4</v>
      </c>
      <c r="V152" s="47">
        <f t="shared" si="27"/>
        <v>4.5999999999999996</v>
      </c>
      <c r="W152" s="63">
        <v>22.8</v>
      </c>
      <c r="X152" s="45" t="s">
        <v>4</v>
      </c>
      <c r="Y152" s="45">
        <v>8.9</v>
      </c>
      <c r="Z152" s="45" t="s">
        <v>4</v>
      </c>
      <c r="AA152" s="45">
        <v>0</v>
      </c>
      <c r="AB152" s="45" t="s">
        <v>4</v>
      </c>
      <c r="AC152" s="45">
        <v>20.2</v>
      </c>
      <c r="AD152" s="45" t="s">
        <v>4</v>
      </c>
      <c r="AE152" s="45">
        <v>0.2</v>
      </c>
      <c r="AF152" s="45" t="s">
        <v>4</v>
      </c>
      <c r="AG152" s="45">
        <v>0</v>
      </c>
      <c r="AH152" s="45" t="s">
        <v>4</v>
      </c>
      <c r="AI152" s="45">
        <v>71</v>
      </c>
      <c r="AJ152" s="45" t="s">
        <v>4</v>
      </c>
      <c r="AK152" s="45">
        <v>8.8000000000000007</v>
      </c>
      <c r="AL152" s="45" t="s">
        <v>4</v>
      </c>
      <c r="AM152" s="45">
        <v>0</v>
      </c>
      <c r="AN152" s="45" t="s">
        <v>4</v>
      </c>
      <c r="AO152" s="45">
        <v>20.2</v>
      </c>
      <c r="AP152" s="45" t="s">
        <v>4</v>
      </c>
      <c r="AQ152" s="45">
        <v>0.1</v>
      </c>
      <c r="AR152" s="45" t="s">
        <v>4</v>
      </c>
      <c r="AS152" s="45">
        <v>0</v>
      </c>
      <c r="AT152" s="45" t="s">
        <v>4</v>
      </c>
      <c r="AU152" s="45">
        <v>71</v>
      </c>
      <c r="AV152" s="45" t="s">
        <v>4</v>
      </c>
    </row>
    <row r="153" spans="1:48">
      <c r="A153" s="44">
        <v>45017</v>
      </c>
      <c r="B153" s="45">
        <v>0</v>
      </c>
      <c r="C153" s="45" t="s">
        <v>4</v>
      </c>
      <c r="D153" s="47">
        <f t="shared" si="21"/>
        <v>-0.1</v>
      </c>
      <c r="E153" s="63">
        <v>4.5999999999999996</v>
      </c>
      <c r="F153" s="45" t="s">
        <v>4</v>
      </c>
      <c r="G153" s="47">
        <f t="shared" si="22"/>
        <v>4.5999999999999996</v>
      </c>
      <c r="H153" s="63">
        <v>115</v>
      </c>
      <c r="I153" s="45" t="s">
        <v>4</v>
      </c>
      <c r="J153" s="47">
        <f t="shared" si="23"/>
        <v>103.2</v>
      </c>
      <c r="K153" s="63">
        <v>-0.1</v>
      </c>
      <c r="L153" s="45" t="s">
        <v>4</v>
      </c>
      <c r="M153" s="47">
        <f t="shared" si="24"/>
        <v>-0.1</v>
      </c>
      <c r="N153" s="63">
        <v>6.6</v>
      </c>
      <c r="O153" s="45" t="s">
        <v>4</v>
      </c>
      <c r="P153" s="47">
        <f t="shared" si="25"/>
        <v>5.6</v>
      </c>
      <c r="Q153" s="63">
        <v>4.5999999999999996</v>
      </c>
      <c r="R153" s="45" t="s">
        <v>4</v>
      </c>
      <c r="S153" s="47">
        <f t="shared" si="26"/>
        <v>4.5999999999999996</v>
      </c>
      <c r="T153" s="63">
        <v>6.6</v>
      </c>
      <c r="U153" s="45" t="s">
        <v>4</v>
      </c>
      <c r="V153" s="47">
        <f t="shared" si="27"/>
        <v>5.6</v>
      </c>
      <c r="W153" s="63">
        <v>22.8</v>
      </c>
      <c r="X153" s="45" t="s">
        <v>4</v>
      </c>
      <c r="Y153" s="45">
        <v>0</v>
      </c>
      <c r="Z153" s="45" t="s">
        <v>4</v>
      </c>
      <c r="AA153" s="45">
        <v>0.1</v>
      </c>
      <c r="AB153" s="45" t="s">
        <v>4</v>
      </c>
      <c r="AC153" s="45">
        <v>29</v>
      </c>
      <c r="AD153" s="45" t="s">
        <v>4</v>
      </c>
      <c r="AE153" s="45">
        <v>0.1</v>
      </c>
      <c r="AF153" s="45" t="s">
        <v>4</v>
      </c>
      <c r="AG153" s="45">
        <v>0.1</v>
      </c>
      <c r="AH153" s="45" t="s">
        <v>4</v>
      </c>
      <c r="AI153" s="45">
        <v>71</v>
      </c>
      <c r="AJ153" s="45" t="s">
        <v>4</v>
      </c>
      <c r="AK153" s="45">
        <v>0</v>
      </c>
      <c r="AL153" s="45" t="s">
        <v>4</v>
      </c>
      <c r="AM153" s="45">
        <v>0</v>
      </c>
      <c r="AN153" s="45" t="s">
        <v>4</v>
      </c>
      <c r="AO153" s="45">
        <v>29</v>
      </c>
      <c r="AP153" s="45" t="s">
        <v>4</v>
      </c>
      <c r="AQ153" s="45">
        <v>0.1</v>
      </c>
      <c r="AR153" s="45" t="s">
        <v>4</v>
      </c>
      <c r="AS153" s="45">
        <v>0</v>
      </c>
      <c r="AT153" s="45" t="s">
        <v>4</v>
      </c>
      <c r="AU153" s="45">
        <v>71</v>
      </c>
      <c r="AV153" s="45" t="s">
        <v>4</v>
      </c>
    </row>
    <row r="154" spans="1:48">
      <c r="A154" s="44">
        <v>45108</v>
      </c>
      <c r="B154" s="45">
        <v>5.0999999999999996</v>
      </c>
      <c r="C154" s="45" t="s">
        <v>4</v>
      </c>
      <c r="D154" s="47">
        <f t="shared" si="21"/>
        <v>2.6</v>
      </c>
      <c r="E154" s="63">
        <v>5</v>
      </c>
      <c r="F154" s="45" t="s">
        <v>4</v>
      </c>
      <c r="G154" s="47">
        <f t="shared" si="22"/>
        <v>4.8</v>
      </c>
      <c r="H154" s="63">
        <v>97.1</v>
      </c>
      <c r="I154" s="45" t="s">
        <v>4</v>
      </c>
      <c r="J154" s="47">
        <f t="shared" si="23"/>
        <v>106.1</v>
      </c>
      <c r="K154" s="63">
        <v>0</v>
      </c>
      <c r="L154" s="45" t="s">
        <v>4</v>
      </c>
      <c r="M154" s="47">
        <f t="shared" si="24"/>
        <v>-0.1</v>
      </c>
      <c r="N154" s="63">
        <v>6.2</v>
      </c>
      <c r="O154" s="45" t="s">
        <v>4</v>
      </c>
      <c r="P154" s="47">
        <f t="shared" si="25"/>
        <v>6.4</v>
      </c>
      <c r="Q154" s="63">
        <v>5.0999999999999996</v>
      </c>
      <c r="R154" s="45" t="s">
        <v>4</v>
      </c>
      <c r="S154" s="47">
        <f t="shared" si="26"/>
        <v>4.9000000000000004</v>
      </c>
      <c r="T154" s="63">
        <v>6.2</v>
      </c>
      <c r="U154" s="45" t="s">
        <v>4</v>
      </c>
      <c r="V154" s="47">
        <f t="shared" si="27"/>
        <v>6.4</v>
      </c>
      <c r="W154" s="63">
        <v>22.7</v>
      </c>
      <c r="X154" s="45" t="s">
        <v>4</v>
      </c>
      <c r="Y154" s="45">
        <v>0</v>
      </c>
      <c r="Z154" s="45" t="s">
        <v>4</v>
      </c>
      <c r="AA154" s="45">
        <v>0</v>
      </c>
      <c r="AB154" s="45" t="s">
        <v>4</v>
      </c>
      <c r="AC154" s="45">
        <v>100</v>
      </c>
      <c r="AD154" s="45" t="s">
        <v>4</v>
      </c>
      <c r="AE154" s="45">
        <v>0.2</v>
      </c>
      <c r="AF154" s="45" t="s">
        <v>4</v>
      </c>
      <c r="AG154" s="45">
        <v>0</v>
      </c>
      <c r="AH154" s="45" t="s">
        <v>4</v>
      </c>
      <c r="AI154" s="45">
        <v>0</v>
      </c>
      <c r="AJ154" s="45" t="s">
        <v>4</v>
      </c>
      <c r="AK154" s="45">
        <v>0</v>
      </c>
      <c r="AL154" s="45" t="s">
        <v>4</v>
      </c>
      <c r="AM154" s="45">
        <v>0</v>
      </c>
      <c r="AN154" s="45" t="s">
        <v>4</v>
      </c>
      <c r="AO154" s="45">
        <v>100</v>
      </c>
      <c r="AP154" s="45" t="s">
        <v>4</v>
      </c>
      <c r="AQ154" s="45">
        <v>0</v>
      </c>
      <c r="AR154" s="45" t="s">
        <v>4</v>
      </c>
      <c r="AS154" s="45">
        <v>0</v>
      </c>
      <c r="AT154" s="45" t="s">
        <v>4</v>
      </c>
      <c r="AU154" s="45">
        <v>0</v>
      </c>
      <c r="AV154" s="45" t="s">
        <v>4</v>
      </c>
    </row>
    <row r="155" spans="1:48">
      <c r="A155" s="44">
        <v>45200</v>
      </c>
      <c r="B155" s="45">
        <v>5.0999999999999996</v>
      </c>
      <c r="C155" s="45" t="s">
        <v>4</v>
      </c>
      <c r="D155" s="47">
        <f t="shared" si="21"/>
        <v>5.0999999999999996</v>
      </c>
      <c r="E155" s="63">
        <v>5.4</v>
      </c>
      <c r="F155" s="45" t="s">
        <v>4</v>
      </c>
      <c r="G155" s="47">
        <f t="shared" si="22"/>
        <v>5.2</v>
      </c>
      <c r="H155" s="63">
        <v>97.1</v>
      </c>
      <c r="I155" s="45" t="s">
        <v>4</v>
      </c>
      <c r="J155" s="47">
        <f t="shared" si="23"/>
        <v>97.1</v>
      </c>
      <c r="K155" s="63">
        <v>5</v>
      </c>
      <c r="L155" s="45" t="s">
        <v>4</v>
      </c>
      <c r="M155" s="47">
        <f t="shared" si="24"/>
        <v>2.5</v>
      </c>
      <c r="N155" s="63">
        <v>0</v>
      </c>
      <c r="O155" s="45" t="s">
        <v>4</v>
      </c>
      <c r="P155" s="47">
        <f t="shared" si="25"/>
        <v>3.1</v>
      </c>
      <c r="Q155" s="63">
        <v>5.0999999999999996</v>
      </c>
      <c r="R155" s="45" t="s">
        <v>4</v>
      </c>
      <c r="S155" s="47">
        <f t="shared" si="26"/>
        <v>5.0999999999999996</v>
      </c>
      <c r="T155" s="63">
        <v>23.1</v>
      </c>
      <c r="U155" s="45" t="s">
        <v>4</v>
      </c>
      <c r="V155" s="47">
        <f t="shared" si="27"/>
        <v>14.7</v>
      </c>
      <c r="W155" s="63">
        <v>99.7</v>
      </c>
      <c r="X155" s="45" t="s">
        <v>4</v>
      </c>
      <c r="Y155" s="45">
        <v>0</v>
      </c>
      <c r="Z155" s="45" t="s">
        <v>4</v>
      </c>
      <c r="AA155" s="45">
        <v>0.3</v>
      </c>
      <c r="AB155" s="45" t="s">
        <v>4</v>
      </c>
      <c r="AC155" s="45">
        <v>99.7</v>
      </c>
      <c r="AD155" s="45" t="s">
        <v>4</v>
      </c>
      <c r="AE155" s="45">
        <v>0</v>
      </c>
      <c r="AF155" s="45" t="s">
        <v>4</v>
      </c>
      <c r="AG155" s="45">
        <v>0.2</v>
      </c>
      <c r="AH155" s="45" t="s">
        <v>4</v>
      </c>
      <c r="AI155" s="45">
        <v>0</v>
      </c>
      <c r="AJ155" s="45" t="s">
        <v>4</v>
      </c>
      <c r="AK155" s="45">
        <v>0</v>
      </c>
      <c r="AL155" s="45" t="s">
        <v>4</v>
      </c>
      <c r="AM155" s="45">
        <v>0.3</v>
      </c>
      <c r="AN155" s="45" t="s">
        <v>4</v>
      </c>
      <c r="AO155" s="45">
        <v>99.7</v>
      </c>
      <c r="AP155" s="45" t="s">
        <v>4</v>
      </c>
      <c r="AQ155" s="45">
        <v>0</v>
      </c>
      <c r="AR155" s="45" t="s">
        <v>4</v>
      </c>
      <c r="AS155" s="45">
        <v>0</v>
      </c>
      <c r="AT155" s="45" t="s">
        <v>4</v>
      </c>
      <c r="AU155" s="45">
        <v>0</v>
      </c>
      <c r="AV155" s="45" t="s">
        <v>4</v>
      </c>
    </row>
    <row r="156" spans="1:48">
      <c r="A156" s="44">
        <v>45292</v>
      </c>
      <c r="B156" s="45">
        <v>5.0999999999999996</v>
      </c>
      <c r="C156" s="45" t="s">
        <v>4</v>
      </c>
      <c r="D156" s="47">
        <f t="shared" si="21"/>
        <v>5.0999999999999996</v>
      </c>
      <c r="E156" s="63">
        <v>5.0999999999999996</v>
      </c>
      <c r="F156" s="45" t="s">
        <v>4</v>
      </c>
      <c r="G156" s="47">
        <f t="shared" si="22"/>
        <v>5.3</v>
      </c>
      <c r="H156" s="63">
        <v>97.8</v>
      </c>
      <c r="I156" s="45" t="s">
        <v>4</v>
      </c>
      <c r="J156" s="47">
        <f t="shared" si="23"/>
        <v>97.5</v>
      </c>
      <c r="K156" s="63">
        <v>5.0999999999999996</v>
      </c>
      <c r="L156" s="45" t="s">
        <v>4</v>
      </c>
      <c r="M156" s="47">
        <f t="shared" si="24"/>
        <v>5.0999999999999996</v>
      </c>
      <c r="N156" s="63">
        <v>6.1</v>
      </c>
      <c r="O156" s="45" t="s">
        <v>4</v>
      </c>
      <c r="P156" s="47">
        <f t="shared" si="25"/>
        <v>3.1</v>
      </c>
      <c r="Q156" s="63">
        <v>6.1</v>
      </c>
      <c r="R156" s="45" t="s">
        <v>4</v>
      </c>
      <c r="S156" s="47">
        <f t="shared" si="26"/>
        <v>5.6</v>
      </c>
      <c r="T156" s="63">
        <v>1.1000000000000001</v>
      </c>
      <c r="U156" s="45" t="s">
        <v>4</v>
      </c>
      <c r="V156" s="47">
        <f t="shared" si="27"/>
        <v>12.1</v>
      </c>
      <c r="W156" s="63">
        <v>18</v>
      </c>
      <c r="X156" s="45" t="s">
        <v>4</v>
      </c>
      <c r="Y156" s="45">
        <v>0</v>
      </c>
      <c r="Z156" s="45" t="s">
        <v>4</v>
      </c>
      <c r="AA156" s="45">
        <v>0.3</v>
      </c>
      <c r="AB156" s="45" t="s">
        <v>4</v>
      </c>
      <c r="AC156" s="45">
        <v>1.1000000000000001</v>
      </c>
      <c r="AD156" s="45" t="s">
        <v>4</v>
      </c>
      <c r="AE156" s="45">
        <v>0</v>
      </c>
      <c r="AF156" s="45" t="s">
        <v>4</v>
      </c>
      <c r="AG156" s="45">
        <v>0</v>
      </c>
      <c r="AH156" s="45" t="s">
        <v>4</v>
      </c>
      <c r="AI156" s="45">
        <v>98.6</v>
      </c>
      <c r="AJ156" s="45" t="s">
        <v>4</v>
      </c>
      <c r="AK156" s="45">
        <v>0</v>
      </c>
      <c r="AL156" s="45" t="s">
        <v>4</v>
      </c>
      <c r="AM156" s="45">
        <v>0.3</v>
      </c>
      <c r="AN156" s="45" t="s">
        <v>4</v>
      </c>
      <c r="AO156" s="45">
        <v>1.1000000000000001</v>
      </c>
      <c r="AP156" s="45" t="s">
        <v>4</v>
      </c>
      <c r="AQ156" s="45">
        <v>0</v>
      </c>
      <c r="AR156" s="45" t="s">
        <v>4</v>
      </c>
      <c r="AS156" s="45">
        <v>0</v>
      </c>
      <c r="AT156" s="45" t="s">
        <v>4</v>
      </c>
      <c r="AU156" s="45">
        <v>98.6</v>
      </c>
      <c r="AV156" s="45" t="s">
        <v>4</v>
      </c>
    </row>
    <row r="157" spans="1:48">
      <c r="A157" s="44">
        <v>45383</v>
      </c>
      <c r="B157" s="45">
        <v>5.0999999999999996</v>
      </c>
      <c r="C157" s="45" t="s">
        <v>4</v>
      </c>
      <c r="D157" s="47">
        <f t="shared" si="21"/>
        <v>5.0999999999999996</v>
      </c>
      <c r="E157" s="63">
        <v>0.1</v>
      </c>
      <c r="F157" s="45" t="s">
        <v>4</v>
      </c>
      <c r="G157" s="47">
        <f t="shared" si="22"/>
        <v>2.6</v>
      </c>
      <c r="H157" s="63">
        <v>97.7</v>
      </c>
      <c r="I157" s="45" t="s">
        <v>4</v>
      </c>
      <c r="J157" s="47">
        <f t="shared" si="23"/>
        <v>97.8</v>
      </c>
      <c r="K157" s="63">
        <v>-16.600000000000001</v>
      </c>
      <c r="L157" s="45" t="s">
        <v>4</v>
      </c>
      <c r="M157" s="47">
        <f t="shared" si="24"/>
        <v>-5.8</v>
      </c>
      <c r="N157" s="63">
        <v>0</v>
      </c>
      <c r="O157" s="45" t="s">
        <v>4</v>
      </c>
      <c r="P157" s="47">
        <f t="shared" si="25"/>
        <v>3.1</v>
      </c>
      <c r="Q157" s="63">
        <v>0</v>
      </c>
      <c r="R157" s="45" t="s">
        <v>4</v>
      </c>
      <c r="S157" s="47">
        <f t="shared" si="26"/>
        <v>3.1</v>
      </c>
      <c r="T157" s="63">
        <v>0</v>
      </c>
      <c r="U157" s="45" t="s">
        <v>4</v>
      </c>
      <c r="V157" s="47">
        <f t="shared" si="27"/>
        <v>0.6</v>
      </c>
      <c r="W157" s="63">
        <v>18</v>
      </c>
      <c r="X157" s="45" t="s">
        <v>4</v>
      </c>
      <c r="Y157" s="45">
        <v>0</v>
      </c>
      <c r="Z157" s="45" t="s">
        <v>4</v>
      </c>
      <c r="AA157" s="45">
        <v>0.3</v>
      </c>
      <c r="AB157" s="45" t="s">
        <v>4</v>
      </c>
      <c r="AC157" s="45">
        <v>99.7</v>
      </c>
      <c r="AD157" s="45" t="s">
        <v>4</v>
      </c>
      <c r="AE157" s="45">
        <v>0.2</v>
      </c>
      <c r="AF157" s="45" t="s">
        <v>4</v>
      </c>
      <c r="AG157" s="45">
        <v>0</v>
      </c>
      <c r="AH157" s="45" t="s">
        <v>4</v>
      </c>
      <c r="AI157" s="45">
        <v>0</v>
      </c>
      <c r="AJ157" s="45" t="s">
        <v>4</v>
      </c>
      <c r="AK157" s="45">
        <v>0</v>
      </c>
      <c r="AL157" s="45" t="s">
        <v>4</v>
      </c>
      <c r="AM157" s="45">
        <v>0.3</v>
      </c>
      <c r="AN157" s="45" t="s">
        <v>4</v>
      </c>
      <c r="AO157" s="45">
        <v>99.7</v>
      </c>
      <c r="AP157" s="45" t="s">
        <v>4</v>
      </c>
      <c r="AQ157" s="45">
        <v>0</v>
      </c>
      <c r="AR157" s="45" t="s">
        <v>4</v>
      </c>
      <c r="AS157" s="45">
        <v>0</v>
      </c>
      <c r="AT157" s="45" t="s">
        <v>4</v>
      </c>
      <c r="AU157" s="45">
        <v>0</v>
      </c>
      <c r="AV157" s="45" t="s">
        <v>4</v>
      </c>
    </row>
    <row r="158" spans="1:48">
      <c r="A158" s="44">
        <v>45474</v>
      </c>
      <c r="B158" s="45">
        <v>5.0999999999999996</v>
      </c>
      <c r="C158" s="45" t="s">
        <v>4</v>
      </c>
      <c r="D158" s="47">
        <f t="shared" si="21"/>
        <v>5.0999999999999996</v>
      </c>
      <c r="E158" s="63">
        <v>-5.0999999999999996</v>
      </c>
      <c r="F158" s="45" t="s">
        <v>4</v>
      </c>
      <c r="G158" s="47">
        <f t="shared" si="22"/>
        <v>-2.5</v>
      </c>
      <c r="H158" s="63">
        <v>96.4</v>
      </c>
      <c r="I158" s="45" t="s">
        <v>4</v>
      </c>
      <c r="J158" s="47">
        <f t="shared" si="23"/>
        <v>97.1</v>
      </c>
      <c r="K158" s="63">
        <v>0</v>
      </c>
      <c r="L158" s="45" t="s">
        <v>4</v>
      </c>
      <c r="M158" s="47">
        <f t="shared" si="24"/>
        <v>-8.3000000000000007</v>
      </c>
      <c r="N158" s="63">
        <v>0</v>
      </c>
      <c r="O158" s="45" t="s">
        <v>4</v>
      </c>
      <c r="P158" s="47">
        <f t="shared" si="25"/>
        <v>0</v>
      </c>
      <c r="Q158" s="63">
        <v>-5.0999999999999996</v>
      </c>
      <c r="R158" s="45" t="s">
        <v>4</v>
      </c>
      <c r="S158" s="47">
        <f t="shared" si="26"/>
        <v>-2.6</v>
      </c>
      <c r="T158" s="63">
        <v>-23.1</v>
      </c>
      <c r="U158" s="45" t="s">
        <v>4</v>
      </c>
      <c r="V158" s="47">
        <f t="shared" si="27"/>
        <v>-11.6</v>
      </c>
      <c r="W158" s="63">
        <v>99.7</v>
      </c>
      <c r="X158" s="45" t="s">
        <v>4</v>
      </c>
      <c r="Y158" s="45">
        <v>5.0999999999999996</v>
      </c>
      <c r="Z158" s="45" t="s">
        <v>4</v>
      </c>
      <c r="AA158" s="45">
        <v>17.100000000000001</v>
      </c>
      <c r="AB158" s="45" t="s">
        <v>4</v>
      </c>
      <c r="AC158" s="45">
        <v>77.8</v>
      </c>
      <c r="AD158" s="45" t="s">
        <v>4</v>
      </c>
      <c r="AE158" s="45">
        <v>0</v>
      </c>
      <c r="AF158" s="45" t="s">
        <v>4</v>
      </c>
      <c r="AG158" s="45">
        <v>0</v>
      </c>
      <c r="AH158" s="45" t="s">
        <v>4</v>
      </c>
      <c r="AI158" s="45">
        <v>0</v>
      </c>
      <c r="AJ158" s="45" t="s">
        <v>4</v>
      </c>
      <c r="AK158" s="45">
        <v>5.0999999999999996</v>
      </c>
      <c r="AL158" s="45" t="s">
        <v>4</v>
      </c>
      <c r="AM158" s="45">
        <v>17.100000000000001</v>
      </c>
      <c r="AN158" s="45" t="s">
        <v>4</v>
      </c>
      <c r="AO158" s="45">
        <v>77.8</v>
      </c>
      <c r="AP158" s="45" t="s">
        <v>4</v>
      </c>
      <c r="AQ158" s="45">
        <v>0</v>
      </c>
      <c r="AR158" s="45" t="s">
        <v>4</v>
      </c>
      <c r="AS158" s="45">
        <v>0</v>
      </c>
      <c r="AT158" s="45" t="s">
        <v>4</v>
      </c>
      <c r="AU158" s="45">
        <v>0</v>
      </c>
      <c r="AV158" s="45" t="s">
        <v>4</v>
      </c>
    </row>
    <row r="159" spans="1:48">
      <c r="A159" s="44">
        <v>45566</v>
      </c>
      <c r="B159" s="45">
        <v>0.1</v>
      </c>
      <c r="C159" s="45" t="s">
        <v>4</v>
      </c>
      <c r="D159" s="47">
        <f t="shared" si="21"/>
        <v>2.6</v>
      </c>
      <c r="E159" s="63">
        <v>-5</v>
      </c>
      <c r="F159" s="45" t="s">
        <v>4</v>
      </c>
      <c r="G159" s="47">
        <f t="shared" si="22"/>
        <v>-5.0999999999999996</v>
      </c>
      <c r="H159" s="63">
        <v>97</v>
      </c>
      <c r="I159" s="45" t="s">
        <v>4</v>
      </c>
      <c r="J159" s="47">
        <f t="shared" si="23"/>
        <v>96.7</v>
      </c>
      <c r="K159" s="63">
        <v>0</v>
      </c>
      <c r="L159" s="45" t="s">
        <v>4</v>
      </c>
      <c r="M159" s="47">
        <f t="shared" si="24"/>
        <v>0</v>
      </c>
      <c r="N159" s="63">
        <v>0</v>
      </c>
      <c r="O159" s="45" t="s">
        <v>4</v>
      </c>
      <c r="P159" s="47">
        <f t="shared" si="25"/>
        <v>0</v>
      </c>
      <c r="Q159" s="63">
        <v>0.1</v>
      </c>
      <c r="R159" s="45" t="s">
        <v>4</v>
      </c>
      <c r="S159" s="47">
        <f t="shared" si="26"/>
        <v>-2.5</v>
      </c>
      <c r="T159" s="63">
        <v>0</v>
      </c>
      <c r="U159" s="45" t="s">
        <v>4</v>
      </c>
      <c r="V159" s="47">
        <f t="shared" si="27"/>
        <v>-11.6</v>
      </c>
      <c r="W159" s="63">
        <v>99.7</v>
      </c>
      <c r="X159" s="45" t="s">
        <v>4</v>
      </c>
      <c r="Y159" s="45">
        <v>5.0999999999999996</v>
      </c>
      <c r="Z159" s="45" t="s">
        <v>4</v>
      </c>
      <c r="AA159" s="45">
        <v>0.5</v>
      </c>
      <c r="AB159" s="45" t="s">
        <v>4</v>
      </c>
      <c r="AC159" s="45">
        <v>82.9</v>
      </c>
      <c r="AD159" s="45" t="s">
        <v>4</v>
      </c>
      <c r="AE159" s="45">
        <v>0</v>
      </c>
      <c r="AF159" s="45" t="s">
        <v>4</v>
      </c>
      <c r="AG159" s="45">
        <v>0</v>
      </c>
      <c r="AH159" s="45" t="s">
        <v>4</v>
      </c>
      <c r="AI159" s="45">
        <v>16.600000000000001</v>
      </c>
      <c r="AJ159" s="45" t="s">
        <v>4</v>
      </c>
      <c r="AK159" s="45">
        <v>5.0999999999999996</v>
      </c>
      <c r="AL159" s="45" t="s">
        <v>4</v>
      </c>
      <c r="AM159" s="45">
        <v>0.5</v>
      </c>
      <c r="AN159" s="45" t="s">
        <v>4</v>
      </c>
      <c r="AO159" s="45">
        <v>77.8</v>
      </c>
      <c r="AP159" s="45" t="s">
        <v>4</v>
      </c>
      <c r="AQ159" s="45">
        <v>0</v>
      </c>
      <c r="AR159" s="45" t="s">
        <v>4</v>
      </c>
      <c r="AS159" s="45">
        <v>0</v>
      </c>
      <c r="AT159" s="45" t="s">
        <v>4</v>
      </c>
      <c r="AU159" s="45">
        <v>16.600000000000001</v>
      </c>
      <c r="AV159" s="45" t="s">
        <v>4</v>
      </c>
    </row>
    <row r="160" spans="1:48">
      <c r="A160" s="44">
        <v>45658</v>
      </c>
      <c r="B160" s="45">
        <v>5</v>
      </c>
      <c r="C160" s="45" t="s">
        <v>4</v>
      </c>
      <c r="D160" s="47">
        <f t="shared" si="21"/>
        <v>2.6</v>
      </c>
      <c r="E160" s="63">
        <v>-4.9000000000000004</v>
      </c>
      <c r="F160" s="45" t="s">
        <v>4</v>
      </c>
      <c r="G160" s="47">
        <f t="shared" si="22"/>
        <v>-5</v>
      </c>
      <c r="H160" s="63">
        <v>96.7</v>
      </c>
      <c r="I160" s="45" t="s">
        <v>4</v>
      </c>
      <c r="J160" s="47">
        <f t="shared" si="23"/>
        <v>96.9</v>
      </c>
      <c r="K160" s="63">
        <v>5.0999999999999996</v>
      </c>
      <c r="L160" s="45" t="s">
        <v>4</v>
      </c>
      <c r="M160" s="47">
        <f t="shared" si="24"/>
        <v>2.6</v>
      </c>
      <c r="N160" s="63">
        <v>0.2</v>
      </c>
      <c r="O160" s="45" t="s">
        <v>4</v>
      </c>
      <c r="P160" s="47">
        <f t="shared" si="25"/>
        <v>0.1</v>
      </c>
      <c r="Q160" s="63">
        <v>0.1</v>
      </c>
      <c r="R160" s="45" t="s">
        <v>4</v>
      </c>
      <c r="S160" s="47">
        <f t="shared" si="26"/>
        <v>0.1</v>
      </c>
      <c r="T160" s="63">
        <v>0</v>
      </c>
      <c r="U160" s="45" t="s">
        <v>4</v>
      </c>
      <c r="V160" s="47">
        <f t="shared" si="27"/>
        <v>0</v>
      </c>
      <c r="W160" s="63">
        <v>6.6</v>
      </c>
      <c r="X160" s="45" t="s">
        <v>4</v>
      </c>
      <c r="Y160" s="45">
        <v>98.3</v>
      </c>
      <c r="Z160" s="45" t="s">
        <v>4</v>
      </c>
      <c r="AA160" s="45">
        <v>0.5</v>
      </c>
      <c r="AB160" s="45" t="s">
        <v>4</v>
      </c>
      <c r="AC160" s="45">
        <v>1.2</v>
      </c>
      <c r="AD160" s="45" t="s">
        <v>4</v>
      </c>
      <c r="AE160" s="45">
        <v>0.2</v>
      </c>
      <c r="AF160" s="45" t="s">
        <v>4</v>
      </c>
      <c r="AG160" s="45">
        <v>0</v>
      </c>
      <c r="AH160" s="45" t="s">
        <v>4</v>
      </c>
      <c r="AI160" s="45">
        <v>0</v>
      </c>
      <c r="AJ160" s="45" t="s">
        <v>4</v>
      </c>
      <c r="AK160" s="45">
        <v>98.3</v>
      </c>
      <c r="AL160" s="45" t="s">
        <v>4</v>
      </c>
      <c r="AM160" s="45">
        <v>0.5</v>
      </c>
      <c r="AN160" s="45" t="s">
        <v>4</v>
      </c>
      <c r="AO160" s="45">
        <v>1.2</v>
      </c>
      <c r="AP160" s="45" t="s">
        <v>4</v>
      </c>
      <c r="AQ160" s="45">
        <v>0</v>
      </c>
      <c r="AR160" s="45" t="s">
        <v>4</v>
      </c>
      <c r="AS160" s="45">
        <v>0</v>
      </c>
      <c r="AT160" s="45" t="s">
        <v>4</v>
      </c>
      <c r="AU160" s="45">
        <v>0</v>
      </c>
      <c r="AV160" s="45" t="s">
        <v>4</v>
      </c>
    </row>
    <row r="161" spans="1:48">
      <c r="A161" s="44">
        <v>45748</v>
      </c>
      <c r="B161" s="45">
        <v>5</v>
      </c>
      <c r="C161" s="45" t="s">
        <v>4</v>
      </c>
      <c r="D161" s="47">
        <f t="shared" si="21"/>
        <v>5</v>
      </c>
      <c r="E161" s="63">
        <v>-5</v>
      </c>
      <c r="F161" s="45" t="s">
        <v>4</v>
      </c>
      <c r="G161" s="47">
        <f t="shared" si="22"/>
        <v>-5</v>
      </c>
      <c r="H161" s="63">
        <v>97.4</v>
      </c>
      <c r="I161" s="45" t="s">
        <v>4</v>
      </c>
      <c r="J161" s="47">
        <f t="shared" si="23"/>
        <v>97.1</v>
      </c>
      <c r="K161" s="63">
        <v>0</v>
      </c>
      <c r="L161" s="45" t="s">
        <v>4</v>
      </c>
      <c r="M161" s="47">
        <f t="shared" si="24"/>
        <v>2.6</v>
      </c>
      <c r="N161" s="63">
        <v>0.1</v>
      </c>
      <c r="O161" s="45" t="s">
        <v>4</v>
      </c>
      <c r="P161" s="47">
        <f t="shared" si="25"/>
        <v>0.2</v>
      </c>
      <c r="Q161" s="63">
        <v>-5</v>
      </c>
      <c r="R161" s="45" t="s">
        <v>4</v>
      </c>
      <c r="S161" s="47">
        <f t="shared" si="26"/>
        <v>-2.5</v>
      </c>
      <c r="T161" s="63">
        <v>0</v>
      </c>
      <c r="U161" s="45" t="s">
        <v>4</v>
      </c>
      <c r="V161" s="47">
        <f t="shared" si="27"/>
        <v>0</v>
      </c>
      <c r="W161" s="63">
        <v>6.6</v>
      </c>
      <c r="X161" s="45" t="s">
        <v>4</v>
      </c>
      <c r="Y161" s="45">
        <v>98.3</v>
      </c>
      <c r="Z161" s="45" t="s">
        <v>4</v>
      </c>
      <c r="AA161" s="45">
        <v>1.7</v>
      </c>
      <c r="AB161" s="45" t="s">
        <v>4</v>
      </c>
      <c r="AC161" s="45">
        <v>0</v>
      </c>
      <c r="AD161" s="45" t="s">
        <v>4</v>
      </c>
      <c r="AE161" s="45">
        <v>0.2</v>
      </c>
      <c r="AF161" s="45" t="s">
        <v>4</v>
      </c>
      <c r="AG161" s="45">
        <v>0</v>
      </c>
      <c r="AH161" s="45" t="s">
        <v>4</v>
      </c>
      <c r="AI161" s="45">
        <v>0</v>
      </c>
      <c r="AJ161" s="45" t="s">
        <v>4</v>
      </c>
      <c r="AK161" s="45">
        <v>98.3</v>
      </c>
      <c r="AL161" s="45" t="s">
        <v>4</v>
      </c>
      <c r="AM161" s="45">
        <v>1.7</v>
      </c>
      <c r="AN161" s="45" t="s">
        <v>4</v>
      </c>
      <c r="AO161" s="45">
        <v>0</v>
      </c>
      <c r="AP161" s="45" t="s">
        <v>4</v>
      </c>
      <c r="AQ161" s="45">
        <v>0</v>
      </c>
      <c r="AR161" s="45" t="s">
        <v>4</v>
      </c>
      <c r="AS161" s="45">
        <v>0</v>
      </c>
      <c r="AT161" s="45" t="s">
        <v>4</v>
      </c>
      <c r="AU161" s="45">
        <v>0</v>
      </c>
      <c r="AV161" s="45" t="s">
        <v>4</v>
      </c>
    </row>
    <row r="162" spans="1:48">
      <c r="A162" s="44">
        <v>45839</v>
      </c>
      <c r="B162" s="45">
        <v>6.7</v>
      </c>
      <c r="C162" s="45" t="s">
        <v>4</v>
      </c>
      <c r="D162" s="47">
        <f t="shared" si="21"/>
        <v>5.9</v>
      </c>
      <c r="E162" s="63">
        <v>-6.3</v>
      </c>
      <c r="F162" s="45" t="s">
        <v>4</v>
      </c>
      <c r="G162" s="47">
        <f t="shared" si="22"/>
        <v>-5.7</v>
      </c>
      <c r="H162" s="63">
        <v>95.2</v>
      </c>
      <c r="I162" s="45" t="s">
        <v>4</v>
      </c>
      <c r="J162" s="47">
        <f t="shared" si="23"/>
        <v>96.3</v>
      </c>
      <c r="K162" s="63">
        <v>0.4</v>
      </c>
      <c r="L162" s="45" t="s">
        <v>4</v>
      </c>
      <c r="M162" s="47">
        <f t="shared" si="24"/>
        <v>0.2</v>
      </c>
      <c r="N162" s="63">
        <v>0.1</v>
      </c>
      <c r="O162" s="45" t="s">
        <v>4</v>
      </c>
      <c r="P162" s="47">
        <f t="shared" si="25"/>
        <v>0.1</v>
      </c>
      <c r="Q162" s="63">
        <v>0.1</v>
      </c>
      <c r="R162" s="45" t="s">
        <v>4</v>
      </c>
      <c r="S162" s="47">
        <f t="shared" si="26"/>
        <v>-2.5</v>
      </c>
      <c r="T162" s="63">
        <v>0</v>
      </c>
      <c r="U162" s="45" t="s">
        <v>4</v>
      </c>
      <c r="V162" s="47">
        <f t="shared" si="27"/>
        <v>0</v>
      </c>
      <c r="W162" s="63">
        <v>80.7</v>
      </c>
      <c r="X162" s="45" t="s">
        <v>4</v>
      </c>
      <c r="Y162" s="45">
        <v>8.4</v>
      </c>
      <c r="Z162" s="45" t="s">
        <v>4</v>
      </c>
      <c r="AA162" s="45">
        <v>1</v>
      </c>
      <c r="AB162" s="45" t="s">
        <v>4</v>
      </c>
      <c r="AC162" s="45">
        <v>88.4</v>
      </c>
      <c r="AD162" s="45" t="s">
        <v>4</v>
      </c>
      <c r="AE162" s="45">
        <v>2.7</v>
      </c>
      <c r="AF162" s="45" t="s">
        <v>4</v>
      </c>
      <c r="AG162" s="45">
        <v>0</v>
      </c>
      <c r="AH162" s="45" t="s">
        <v>4</v>
      </c>
      <c r="AI162" s="45">
        <v>0.2</v>
      </c>
      <c r="AJ162" s="45" t="s">
        <v>4</v>
      </c>
      <c r="AK162" s="45">
        <v>8.4</v>
      </c>
      <c r="AL162" s="45" t="s">
        <v>4</v>
      </c>
      <c r="AM162" s="45">
        <v>0.8</v>
      </c>
      <c r="AN162" s="45" t="s">
        <v>4</v>
      </c>
      <c r="AO162" s="45">
        <v>88</v>
      </c>
      <c r="AP162" s="45" t="s">
        <v>4</v>
      </c>
      <c r="AQ162" s="45">
        <v>2.7</v>
      </c>
      <c r="AR162" s="45" t="s">
        <v>4</v>
      </c>
      <c r="AS162" s="45">
        <v>0</v>
      </c>
      <c r="AT162" s="45" t="s">
        <v>4</v>
      </c>
      <c r="AU162" s="45">
        <v>0.2</v>
      </c>
      <c r="AV162" s="45" t="s">
        <v>4</v>
      </c>
    </row>
    <row r="163" spans="1:48">
      <c r="A163" s="44">
        <v>45931</v>
      </c>
      <c r="B163" s="45">
        <v>-0.1</v>
      </c>
      <c r="C163" s="45" t="s">
        <v>4</v>
      </c>
      <c r="D163" s="47">
        <f t="shared" si="21"/>
        <v>3.3</v>
      </c>
      <c r="E163" s="63">
        <v>-6.8</v>
      </c>
      <c r="F163" s="45" t="s">
        <v>4</v>
      </c>
      <c r="G163" s="47">
        <f t="shared" si="22"/>
        <v>-6.6</v>
      </c>
      <c r="H163" s="63">
        <v>95.2</v>
      </c>
      <c r="I163" s="45" t="s">
        <v>4</v>
      </c>
      <c r="J163" s="47">
        <f t="shared" si="23"/>
        <v>95.2</v>
      </c>
      <c r="K163" s="63">
        <v>0.4</v>
      </c>
      <c r="L163" s="45" t="s">
        <v>4</v>
      </c>
      <c r="M163" s="47">
        <f t="shared" si="24"/>
        <v>0.4</v>
      </c>
      <c r="N163" s="63">
        <v>0.1</v>
      </c>
      <c r="O163" s="45" t="s">
        <v>4</v>
      </c>
      <c r="P163" s="47">
        <f t="shared" si="25"/>
        <v>0.1</v>
      </c>
      <c r="Q163" s="63">
        <v>0</v>
      </c>
      <c r="R163" s="45" t="s">
        <v>4</v>
      </c>
      <c r="S163" s="47">
        <f t="shared" si="26"/>
        <v>0.1</v>
      </c>
      <c r="T163" s="63">
        <v>0</v>
      </c>
      <c r="U163" s="45" t="s">
        <v>4</v>
      </c>
      <c r="V163" s="47">
        <f t="shared" si="27"/>
        <v>0</v>
      </c>
      <c r="W163" s="63">
        <v>80.8</v>
      </c>
      <c r="X163" s="45" t="s">
        <v>4</v>
      </c>
      <c r="Y163" s="45">
        <v>8.4</v>
      </c>
      <c r="Z163" s="45" t="s">
        <v>4</v>
      </c>
      <c r="AA163" s="45">
        <v>1</v>
      </c>
      <c r="AB163" s="45" t="s">
        <v>4</v>
      </c>
      <c r="AC163" s="45">
        <v>88</v>
      </c>
      <c r="AD163" s="45" t="s">
        <v>4</v>
      </c>
      <c r="AE163" s="45">
        <v>2.9</v>
      </c>
      <c r="AF163" s="45" t="s">
        <v>4</v>
      </c>
      <c r="AG163" s="45">
        <v>0.1</v>
      </c>
      <c r="AH163" s="45" t="s">
        <v>4</v>
      </c>
      <c r="AI163" s="45">
        <v>0.5</v>
      </c>
      <c r="AJ163" s="45" t="s">
        <v>4</v>
      </c>
      <c r="AK163" s="45">
        <v>8.4</v>
      </c>
      <c r="AL163" s="45" t="s">
        <v>4</v>
      </c>
      <c r="AM163" s="45">
        <v>0.8</v>
      </c>
      <c r="AN163" s="45" t="s">
        <v>4</v>
      </c>
      <c r="AO163" s="45">
        <v>88</v>
      </c>
      <c r="AP163" s="45" t="s">
        <v>4</v>
      </c>
      <c r="AQ163" s="45">
        <v>2.9</v>
      </c>
      <c r="AR163" s="45" t="s">
        <v>4</v>
      </c>
      <c r="AS163" s="45">
        <v>0</v>
      </c>
      <c r="AT163" s="45" t="s">
        <v>4</v>
      </c>
      <c r="AU163" s="45">
        <v>0</v>
      </c>
      <c r="AV163" s="45" t="s">
        <v>4</v>
      </c>
    </row>
  </sheetData>
  <mergeCells count="23">
    <mergeCell ref="AG6:AH6"/>
    <mergeCell ref="AI6:AJ6"/>
    <mergeCell ref="K5:M6"/>
    <mergeCell ref="N5:P6"/>
    <mergeCell ref="Q5:S6"/>
    <mergeCell ref="T5:V6"/>
    <mergeCell ref="Y5:AH5"/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 codeName="Sheet17">
    <tabColor rgb="FFC9CBE7"/>
  </sheetPr>
  <dimension ref="A1:AW163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 activeCell="O155" sqref="O155"/>
    </sheetView>
  </sheetViews>
  <sheetFormatPr defaultRowHeight="15"/>
  <sheetData>
    <row r="1" spans="1:49" s="51" customFormat="1" ht="12.75">
      <c r="A1" s="50" t="s">
        <v>176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s="51" customFormat="1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288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177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s="51" customFormat="1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s="51" customFormat="1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175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18">
        <v>31778</v>
      </c>
      <c r="B8" s="24" t="s">
        <v>4</v>
      </c>
      <c r="C8" s="24" t="s">
        <v>4</v>
      </c>
      <c r="D8" s="56" t="s">
        <v>4</v>
      </c>
      <c r="E8" s="55" t="s">
        <v>4</v>
      </c>
      <c r="F8" s="24" t="s">
        <v>4</v>
      </c>
      <c r="G8" s="56" t="s">
        <v>4</v>
      </c>
      <c r="H8" s="55" t="s">
        <v>4</v>
      </c>
      <c r="I8" s="24" t="s">
        <v>4</v>
      </c>
      <c r="J8" s="56" t="s">
        <v>4</v>
      </c>
      <c r="K8" s="55" t="s">
        <v>4</v>
      </c>
      <c r="L8" s="24" t="s">
        <v>4</v>
      </c>
      <c r="M8" s="56" t="s">
        <v>4</v>
      </c>
      <c r="N8" s="55" t="s">
        <v>4</v>
      </c>
      <c r="O8" s="24" t="s">
        <v>4</v>
      </c>
      <c r="P8" s="56" t="s">
        <v>4</v>
      </c>
      <c r="Q8" s="55" t="s">
        <v>4</v>
      </c>
      <c r="R8" s="24" t="s">
        <v>4</v>
      </c>
      <c r="S8" s="56" t="s">
        <v>4</v>
      </c>
      <c r="T8" s="55" t="s">
        <v>4</v>
      </c>
      <c r="U8" s="24" t="s">
        <v>4</v>
      </c>
      <c r="V8" s="56" t="s">
        <v>4</v>
      </c>
      <c r="W8" s="55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18">
        <v>31868</v>
      </c>
      <c r="B9" s="24" t="s">
        <v>4</v>
      </c>
      <c r="C9" s="24" t="s">
        <v>4</v>
      </c>
      <c r="D9" s="56" t="s">
        <v>4</v>
      </c>
      <c r="E9" s="26" t="s">
        <v>4</v>
      </c>
      <c r="F9" s="24" t="s">
        <v>4</v>
      </c>
      <c r="G9" s="56" t="s">
        <v>4</v>
      </c>
      <c r="H9" s="26" t="s">
        <v>4</v>
      </c>
      <c r="I9" s="24" t="s">
        <v>4</v>
      </c>
      <c r="J9" s="56" t="s">
        <v>4</v>
      </c>
      <c r="K9" s="26" t="s">
        <v>4</v>
      </c>
      <c r="L9" s="24" t="s">
        <v>4</v>
      </c>
      <c r="M9" s="56" t="s">
        <v>4</v>
      </c>
      <c r="N9" s="26" t="s">
        <v>4</v>
      </c>
      <c r="O9" s="24" t="s">
        <v>4</v>
      </c>
      <c r="P9" s="56" t="s">
        <v>4</v>
      </c>
      <c r="Q9" s="26" t="s">
        <v>4</v>
      </c>
      <c r="R9" s="24" t="s">
        <v>4</v>
      </c>
      <c r="S9" s="56" t="s">
        <v>4</v>
      </c>
      <c r="T9" s="26" t="s">
        <v>4</v>
      </c>
      <c r="U9" s="24" t="s">
        <v>4</v>
      </c>
      <c r="V9" s="56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18">
        <v>31959</v>
      </c>
      <c r="B10" s="24" t="s">
        <v>4</v>
      </c>
      <c r="C10" s="24" t="s">
        <v>4</v>
      </c>
      <c r="D10" s="56" t="s">
        <v>4</v>
      </c>
      <c r="E10" s="26" t="s">
        <v>4</v>
      </c>
      <c r="F10" s="24" t="s">
        <v>4</v>
      </c>
      <c r="G10" s="56" t="s">
        <v>4</v>
      </c>
      <c r="H10" s="26" t="s">
        <v>4</v>
      </c>
      <c r="I10" s="24" t="s">
        <v>4</v>
      </c>
      <c r="J10" s="56" t="s">
        <v>4</v>
      </c>
      <c r="K10" s="26" t="s">
        <v>4</v>
      </c>
      <c r="L10" s="24" t="s">
        <v>4</v>
      </c>
      <c r="M10" s="56" t="s">
        <v>4</v>
      </c>
      <c r="N10" s="26" t="s">
        <v>4</v>
      </c>
      <c r="O10" s="24" t="s">
        <v>4</v>
      </c>
      <c r="P10" s="56" t="s">
        <v>4</v>
      </c>
      <c r="Q10" s="26" t="s">
        <v>4</v>
      </c>
      <c r="R10" s="24" t="s">
        <v>4</v>
      </c>
      <c r="S10" s="56" t="s">
        <v>4</v>
      </c>
      <c r="T10" s="26" t="s">
        <v>4</v>
      </c>
      <c r="U10" s="24" t="s">
        <v>4</v>
      </c>
      <c r="V10" s="56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18">
        <v>32051</v>
      </c>
      <c r="B11" s="24" t="s">
        <v>4</v>
      </c>
      <c r="C11" s="24" t="s">
        <v>4</v>
      </c>
      <c r="D11" s="56" t="s">
        <v>4</v>
      </c>
      <c r="E11" s="26" t="s">
        <v>4</v>
      </c>
      <c r="F11" s="24" t="s">
        <v>4</v>
      </c>
      <c r="G11" s="56" t="s">
        <v>4</v>
      </c>
      <c r="H11" s="26" t="s">
        <v>4</v>
      </c>
      <c r="I11" s="24" t="s">
        <v>4</v>
      </c>
      <c r="J11" s="56" t="s">
        <v>4</v>
      </c>
      <c r="K11" s="26" t="s">
        <v>4</v>
      </c>
      <c r="L11" s="24" t="s">
        <v>4</v>
      </c>
      <c r="M11" s="56" t="s">
        <v>4</v>
      </c>
      <c r="N11" s="26" t="s">
        <v>4</v>
      </c>
      <c r="O11" s="24" t="s">
        <v>4</v>
      </c>
      <c r="P11" s="56" t="s">
        <v>4</v>
      </c>
      <c r="Q11" s="26" t="s">
        <v>4</v>
      </c>
      <c r="R11" s="24" t="s">
        <v>4</v>
      </c>
      <c r="S11" s="56" t="s">
        <v>4</v>
      </c>
      <c r="T11" s="26" t="s">
        <v>4</v>
      </c>
      <c r="U11" s="24" t="s">
        <v>4</v>
      </c>
      <c r="V11" s="56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18">
        <v>32143</v>
      </c>
      <c r="B12" s="24" t="s">
        <v>4</v>
      </c>
      <c r="C12" s="24" t="s">
        <v>4</v>
      </c>
      <c r="D12" s="56" t="s">
        <v>4</v>
      </c>
      <c r="E12" s="26" t="s">
        <v>4</v>
      </c>
      <c r="F12" s="24" t="s">
        <v>4</v>
      </c>
      <c r="G12" s="56" t="s">
        <v>4</v>
      </c>
      <c r="H12" s="26" t="s">
        <v>4</v>
      </c>
      <c r="I12" s="24" t="s">
        <v>4</v>
      </c>
      <c r="J12" s="56" t="s">
        <v>4</v>
      </c>
      <c r="K12" s="26" t="s">
        <v>4</v>
      </c>
      <c r="L12" s="24" t="s">
        <v>4</v>
      </c>
      <c r="M12" s="56" t="s">
        <v>4</v>
      </c>
      <c r="N12" s="26" t="s">
        <v>4</v>
      </c>
      <c r="O12" s="24" t="s">
        <v>4</v>
      </c>
      <c r="P12" s="56" t="s">
        <v>4</v>
      </c>
      <c r="Q12" s="26" t="s">
        <v>4</v>
      </c>
      <c r="R12" s="24" t="s">
        <v>4</v>
      </c>
      <c r="S12" s="56" t="s">
        <v>4</v>
      </c>
      <c r="T12" s="26" t="s">
        <v>4</v>
      </c>
      <c r="U12" s="24" t="s">
        <v>4</v>
      </c>
      <c r="V12" s="56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18">
        <v>32234</v>
      </c>
      <c r="B13" s="24" t="s">
        <v>4</v>
      </c>
      <c r="C13" s="24" t="s">
        <v>4</v>
      </c>
      <c r="D13" s="56" t="s">
        <v>4</v>
      </c>
      <c r="E13" s="26" t="s">
        <v>4</v>
      </c>
      <c r="F13" s="24" t="s">
        <v>4</v>
      </c>
      <c r="G13" s="56" t="s">
        <v>4</v>
      </c>
      <c r="H13" s="26" t="s">
        <v>4</v>
      </c>
      <c r="I13" s="24" t="s">
        <v>4</v>
      </c>
      <c r="J13" s="56" t="s">
        <v>4</v>
      </c>
      <c r="K13" s="26" t="s">
        <v>4</v>
      </c>
      <c r="L13" s="24" t="s">
        <v>4</v>
      </c>
      <c r="M13" s="56" t="s">
        <v>4</v>
      </c>
      <c r="N13" s="26" t="s">
        <v>4</v>
      </c>
      <c r="O13" s="24" t="s">
        <v>4</v>
      </c>
      <c r="P13" s="56" t="s">
        <v>4</v>
      </c>
      <c r="Q13" s="26" t="s">
        <v>4</v>
      </c>
      <c r="R13" s="24" t="s">
        <v>4</v>
      </c>
      <c r="S13" s="56" t="s">
        <v>4</v>
      </c>
      <c r="T13" s="26" t="s">
        <v>4</v>
      </c>
      <c r="U13" s="24" t="s">
        <v>4</v>
      </c>
      <c r="V13" s="56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18">
        <v>32325</v>
      </c>
      <c r="B14" s="24" t="s">
        <v>4</v>
      </c>
      <c r="C14" s="24" t="s">
        <v>4</v>
      </c>
      <c r="D14" s="56" t="s">
        <v>4</v>
      </c>
      <c r="E14" s="26" t="s">
        <v>4</v>
      </c>
      <c r="F14" s="24" t="s">
        <v>4</v>
      </c>
      <c r="G14" s="56" t="s">
        <v>4</v>
      </c>
      <c r="H14" s="26" t="s">
        <v>4</v>
      </c>
      <c r="I14" s="24" t="s">
        <v>4</v>
      </c>
      <c r="J14" s="56" t="s">
        <v>4</v>
      </c>
      <c r="K14" s="26" t="s">
        <v>4</v>
      </c>
      <c r="L14" s="24" t="s">
        <v>4</v>
      </c>
      <c r="M14" s="56" t="s">
        <v>4</v>
      </c>
      <c r="N14" s="26" t="s">
        <v>4</v>
      </c>
      <c r="O14" s="24" t="s">
        <v>4</v>
      </c>
      <c r="P14" s="56" t="s">
        <v>4</v>
      </c>
      <c r="Q14" s="26" t="s">
        <v>4</v>
      </c>
      <c r="R14" s="24" t="s">
        <v>4</v>
      </c>
      <c r="S14" s="56" t="s">
        <v>4</v>
      </c>
      <c r="T14" s="26" t="s">
        <v>4</v>
      </c>
      <c r="U14" s="24" t="s">
        <v>4</v>
      </c>
      <c r="V14" s="56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18">
        <v>32417</v>
      </c>
      <c r="B15" s="24" t="s">
        <v>4</v>
      </c>
      <c r="C15" s="24" t="s">
        <v>4</v>
      </c>
      <c r="D15" s="56" t="s">
        <v>4</v>
      </c>
      <c r="E15" s="26" t="s">
        <v>4</v>
      </c>
      <c r="F15" s="24" t="s">
        <v>4</v>
      </c>
      <c r="G15" s="56" t="s">
        <v>4</v>
      </c>
      <c r="H15" s="26" t="s">
        <v>4</v>
      </c>
      <c r="I15" s="24" t="s">
        <v>4</v>
      </c>
      <c r="J15" s="56" t="s">
        <v>4</v>
      </c>
      <c r="K15" s="26" t="s">
        <v>4</v>
      </c>
      <c r="L15" s="24" t="s">
        <v>4</v>
      </c>
      <c r="M15" s="56" t="s">
        <v>4</v>
      </c>
      <c r="N15" s="26" t="s">
        <v>4</v>
      </c>
      <c r="O15" s="24" t="s">
        <v>4</v>
      </c>
      <c r="P15" s="56" t="s">
        <v>4</v>
      </c>
      <c r="Q15" s="26" t="s">
        <v>4</v>
      </c>
      <c r="R15" s="24" t="s">
        <v>4</v>
      </c>
      <c r="S15" s="56" t="s">
        <v>4</v>
      </c>
      <c r="T15" s="26" t="s">
        <v>4</v>
      </c>
      <c r="U15" s="24" t="s">
        <v>4</v>
      </c>
      <c r="V15" s="56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18">
        <v>32509</v>
      </c>
      <c r="B16" s="24" t="s">
        <v>4</v>
      </c>
      <c r="C16" s="24" t="s">
        <v>4</v>
      </c>
      <c r="D16" s="56" t="s">
        <v>4</v>
      </c>
      <c r="E16" s="26" t="s">
        <v>4</v>
      </c>
      <c r="F16" s="24" t="s">
        <v>4</v>
      </c>
      <c r="G16" s="56" t="s">
        <v>4</v>
      </c>
      <c r="H16" s="26" t="s">
        <v>4</v>
      </c>
      <c r="I16" s="24" t="s">
        <v>4</v>
      </c>
      <c r="J16" s="56" t="s">
        <v>4</v>
      </c>
      <c r="K16" s="26" t="s">
        <v>4</v>
      </c>
      <c r="L16" s="24" t="s">
        <v>4</v>
      </c>
      <c r="M16" s="56" t="s">
        <v>4</v>
      </c>
      <c r="N16" s="26" t="s">
        <v>4</v>
      </c>
      <c r="O16" s="24" t="s">
        <v>4</v>
      </c>
      <c r="P16" s="56" t="s">
        <v>4</v>
      </c>
      <c r="Q16" s="26" t="s">
        <v>4</v>
      </c>
      <c r="R16" s="24" t="s">
        <v>4</v>
      </c>
      <c r="S16" s="56" t="s">
        <v>4</v>
      </c>
      <c r="T16" s="26" t="s">
        <v>4</v>
      </c>
      <c r="U16" s="24" t="s">
        <v>4</v>
      </c>
      <c r="V16" s="56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18">
        <v>32599</v>
      </c>
      <c r="B17" s="24" t="s">
        <v>4</v>
      </c>
      <c r="C17" s="24" t="s">
        <v>4</v>
      </c>
      <c r="D17" s="56" t="s">
        <v>4</v>
      </c>
      <c r="E17" s="26" t="s">
        <v>4</v>
      </c>
      <c r="F17" s="24" t="s">
        <v>4</v>
      </c>
      <c r="G17" s="56" t="s">
        <v>4</v>
      </c>
      <c r="H17" s="26" t="s">
        <v>4</v>
      </c>
      <c r="I17" s="24" t="s">
        <v>4</v>
      </c>
      <c r="J17" s="56" t="s">
        <v>4</v>
      </c>
      <c r="K17" s="26" t="s">
        <v>4</v>
      </c>
      <c r="L17" s="24" t="s">
        <v>4</v>
      </c>
      <c r="M17" s="56" t="s">
        <v>4</v>
      </c>
      <c r="N17" s="26" t="s">
        <v>4</v>
      </c>
      <c r="O17" s="24" t="s">
        <v>4</v>
      </c>
      <c r="P17" s="56" t="s">
        <v>4</v>
      </c>
      <c r="Q17" s="26" t="s">
        <v>4</v>
      </c>
      <c r="R17" s="24" t="s">
        <v>4</v>
      </c>
      <c r="S17" s="56" t="s">
        <v>4</v>
      </c>
      <c r="T17" s="26" t="s">
        <v>4</v>
      </c>
      <c r="U17" s="24" t="s">
        <v>4</v>
      </c>
      <c r="V17" s="56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18">
        <v>32690</v>
      </c>
      <c r="B18" s="24" t="s">
        <v>4</v>
      </c>
      <c r="C18" s="24" t="s">
        <v>4</v>
      </c>
      <c r="D18" s="56" t="s">
        <v>4</v>
      </c>
      <c r="E18" s="26" t="s">
        <v>4</v>
      </c>
      <c r="F18" s="24" t="s">
        <v>4</v>
      </c>
      <c r="G18" s="56" t="s">
        <v>4</v>
      </c>
      <c r="H18" s="26" t="s">
        <v>4</v>
      </c>
      <c r="I18" s="24" t="s">
        <v>4</v>
      </c>
      <c r="J18" s="56" t="s">
        <v>4</v>
      </c>
      <c r="K18" s="26" t="s">
        <v>4</v>
      </c>
      <c r="L18" s="24" t="s">
        <v>4</v>
      </c>
      <c r="M18" s="56" t="s">
        <v>4</v>
      </c>
      <c r="N18" s="26" t="s">
        <v>4</v>
      </c>
      <c r="O18" s="24" t="s">
        <v>4</v>
      </c>
      <c r="P18" s="56" t="s">
        <v>4</v>
      </c>
      <c r="Q18" s="26" t="s">
        <v>4</v>
      </c>
      <c r="R18" s="24" t="s">
        <v>4</v>
      </c>
      <c r="S18" s="56" t="s">
        <v>4</v>
      </c>
      <c r="T18" s="26" t="s">
        <v>4</v>
      </c>
      <c r="U18" s="24" t="s">
        <v>4</v>
      </c>
      <c r="V18" s="56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18">
        <v>32782</v>
      </c>
      <c r="B19" s="24" t="s">
        <v>4</v>
      </c>
      <c r="C19" s="24" t="s">
        <v>4</v>
      </c>
      <c r="D19" s="56" t="s">
        <v>4</v>
      </c>
      <c r="E19" s="26" t="s">
        <v>4</v>
      </c>
      <c r="F19" s="24" t="s">
        <v>4</v>
      </c>
      <c r="G19" s="56" t="s">
        <v>4</v>
      </c>
      <c r="H19" s="26" t="s">
        <v>4</v>
      </c>
      <c r="I19" s="24" t="s">
        <v>4</v>
      </c>
      <c r="J19" s="56" t="s">
        <v>4</v>
      </c>
      <c r="K19" s="26" t="s">
        <v>4</v>
      </c>
      <c r="L19" s="24" t="s">
        <v>4</v>
      </c>
      <c r="M19" s="56" t="s">
        <v>4</v>
      </c>
      <c r="N19" s="26" t="s">
        <v>4</v>
      </c>
      <c r="O19" s="24" t="s">
        <v>4</v>
      </c>
      <c r="P19" s="56" t="s">
        <v>4</v>
      </c>
      <c r="Q19" s="26" t="s">
        <v>4</v>
      </c>
      <c r="R19" s="24" t="s">
        <v>4</v>
      </c>
      <c r="S19" s="56" t="s">
        <v>4</v>
      </c>
      <c r="T19" s="26" t="s">
        <v>4</v>
      </c>
      <c r="U19" s="24" t="s">
        <v>4</v>
      </c>
      <c r="V19" s="56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18">
        <v>32874</v>
      </c>
      <c r="B20" s="24" t="s">
        <v>4</v>
      </c>
      <c r="C20" s="24" t="s">
        <v>4</v>
      </c>
      <c r="D20" s="56" t="s">
        <v>4</v>
      </c>
      <c r="E20" s="26" t="s">
        <v>4</v>
      </c>
      <c r="F20" s="24" t="s">
        <v>4</v>
      </c>
      <c r="G20" s="56" t="s">
        <v>4</v>
      </c>
      <c r="H20" s="26" t="s">
        <v>4</v>
      </c>
      <c r="I20" s="24" t="s">
        <v>4</v>
      </c>
      <c r="J20" s="56" t="s">
        <v>4</v>
      </c>
      <c r="K20" s="26" t="s">
        <v>4</v>
      </c>
      <c r="L20" s="24" t="s">
        <v>4</v>
      </c>
      <c r="M20" s="56" t="s">
        <v>4</v>
      </c>
      <c r="N20" s="26" t="s">
        <v>4</v>
      </c>
      <c r="O20" s="24" t="s">
        <v>4</v>
      </c>
      <c r="P20" s="56" t="s">
        <v>4</v>
      </c>
      <c r="Q20" s="26" t="s">
        <v>4</v>
      </c>
      <c r="R20" s="24" t="s">
        <v>4</v>
      </c>
      <c r="S20" s="56" t="s">
        <v>4</v>
      </c>
      <c r="T20" s="26" t="s">
        <v>4</v>
      </c>
      <c r="U20" s="24" t="s">
        <v>4</v>
      </c>
      <c r="V20" s="56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18">
        <v>32964</v>
      </c>
      <c r="B21" s="24" t="s">
        <v>4</v>
      </c>
      <c r="C21" s="24" t="s">
        <v>4</v>
      </c>
      <c r="D21" s="56" t="s">
        <v>4</v>
      </c>
      <c r="E21" s="26" t="s">
        <v>4</v>
      </c>
      <c r="F21" s="24" t="s">
        <v>4</v>
      </c>
      <c r="G21" s="56" t="s">
        <v>4</v>
      </c>
      <c r="H21" s="26" t="s">
        <v>4</v>
      </c>
      <c r="I21" s="24" t="s">
        <v>4</v>
      </c>
      <c r="J21" s="56" t="s">
        <v>4</v>
      </c>
      <c r="K21" s="26" t="s">
        <v>4</v>
      </c>
      <c r="L21" s="24" t="s">
        <v>4</v>
      </c>
      <c r="M21" s="56" t="s">
        <v>4</v>
      </c>
      <c r="N21" s="26" t="s">
        <v>4</v>
      </c>
      <c r="O21" s="24" t="s">
        <v>4</v>
      </c>
      <c r="P21" s="56" t="s">
        <v>4</v>
      </c>
      <c r="Q21" s="26" t="s">
        <v>4</v>
      </c>
      <c r="R21" s="24" t="s">
        <v>4</v>
      </c>
      <c r="S21" s="56" t="s">
        <v>4</v>
      </c>
      <c r="T21" s="26" t="s">
        <v>4</v>
      </c>
      <c r="U21" s="24" t="s">
        <v>4</v>
      </c>
      <c r="V21" s="56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18">
        <v>33055</v>
      </c>
      <c r="B22" s="24" t="s">
        <v>4</v>
      </c>
      <c r="C22" s="24" t="s">
        <v>4</v>
      </c>
      <c r="D22" s="56" t="s">
        <v>4</v>
      </c>
      <c r="E22" s="26" t="s">
        <v>4</v>
      </c>
      <c r="F22" s="24" t="s">
        <v>4</v>
      </c>
      <c r="G22" s="56" t="s">
        <v>4</v>
      </c>
      <c r="H22" s="26" t="s">
        <v>4</v>
      </c>
      <c r="I22" s="24" t="s">
        <v>4</v>
      </c>
      <c r="J22" s="56" t="s">
        <v>4</v>
      </c>
      <c r="K22" s="26" t="s">
        <v>4</v>
      </c>
      <c r="L22" s="24" t="s">
        <v>4</v>
      </c>
      <c r="M22" s="56" t="s">
        <v>4</v>
      </c>
      <c r="N22" s="26" t="s">
        <v>4</v>
      </c>
      <c r="O22" s="24" t="s">
        <v>4</v>
      </c>
      <c r="P22" s="56" t="s">
        <v>4</v>
      </c>
      <c r="Q22" s="26" t="s">
        <v>4</v>
      </c>
      <c r="R22" s="24" t="s">
        <v>4</v>
      </c>
      <c r="S22" s="56" t="s">
        <v>4</v>
      </c>
      <c r="T22" s="26" t="s">
        <v>4</v>
      </c>
      <c r="U22" s="24" t="s">
        <v>4</v>
      </c>
      <c r="V22" s="56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18">
        <v>33147</v>
      </c>
      <c r="B23" s="24" t="s">
        <v>4</v>
      </c>
      <c r="C23" s="24" t="s">
        <v>4</v>
      </c>
      <c r="D23" s="56" t="s">
        <v>4</v>
      </c>
      <c r="E23" s="26" t="s">
        <v>4</v>
      </c>
      <c r="F23" s="24" t="s">
        <v>4</v>
      </c>
      <c r="G23" s="56" t="s">
        <v>4</v>
      </c>
      <c r="H23" s="26" t="s">
        <v>4</v>
      </c>
      <c r="I23" s="24" t="s">
        <v>4</v>
      </c>
      <c r="J23" s="56" t="s">
        <v>4</v>
      </c>
      <c r="K23" s="26" t="s">
        <v>4</v>
      </c>
      <c r="L23" s="24" t="s">
        <v>4</v>
      </c>
      <c r="M23" s="56" t="s">
        <v>4</v>
      </c>
      <c r="N23" s="26" t="s">
        <v>4</v>
      </c>
      <c r="O23" s="24" t="s">
        <v>4</v>
      </c>
      <c r="P23" s="56" t="s">
        <v>4</v>
      </c>
      <c r="Q23" s="26" t="s">
        <v>4</v>
      </c>
      <c r="R23" s="24" t="s">
        <v>4</v>
      </c>
      <c r="S23" s="56" t="s">
        <v>4</v>
      </c>
      <c r="T23" s="26" t="s">
        <v>4</v>
      </c>
      <c r="U23" s="24" t="s">
        <v>4</v>
      </c>
      <c r="V23" s="56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18">
        <v>33239</v>
      </c>
      <c r="B24" s="24" t="s">
        <v>4</v>
      </c>
      <c r="C24" s="24" t="s">
        <v>4</v>
      </c>
      <c r="D24" s="56" t="s">
        <v>4</v>
      </c>
      <c r="E24" s="26" t="s">
        <v>4</v>
      </c>
      <c r="F24" s="24" t="s">
        <v>4</v>
      </c>
      <c r="G24" s="56" t="s">
        <v>4</v>
      </c>
      <c r="H24" s="26" t="s">
        <v>4</v>
      </c>
      <c r="I24" s="24" t="s">
        <v>4</v>
      </c>
      <c r="J24" s="56" t="s">
        <v>4</v>
      </c>
      <c r="K24" s="26" t="s">
        <v>4</v>
      </c>
      <c r="L24" s="24" t="s">
        <v>4</v>
      </c>
      <c r="M24" s="56" t="s">
        <v>4</v>
      </c>
      <c r="N24" s="26" t="s">
        <v>4</v>
      </c>
      <c r="O24" s="24" t="s">
        <v>4</v>
      </c>
      <c r="P24" s="56" t="s">
        <v>4</v>
      </c>
      <c r="Q24" s="26" t="s">
        <v>4</v>
      </c>
      <c r="R24" s="24" t="s">
        <v>4</v>
      </c>
      <c r="S24" s="56" t="s">
        <v>4</v>
      </c>
      <c r="T24" s="26" t="s">
        <v>4</v>
      </c>
      <c r="U24" s="24" t="s">
        <v>4</v>
      </c>
      <c r="V24" s="56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18">
        <v>33329</v>
      </c>
      <c r="B25" s="24" t="s">
        <v>4</v>
      </c>
      <c r="C25" s="24" t="s">
        <v>4</v>
      </c>
      <c r="D25" s="56" t="s">
        <v>4</v>
      </c>
      <c r="E25" s="26" t="s">
        <v>4</v>
      </c>
      <c r="F25" s="24" t="s">
        <v>4</v>
      </c>
      <c r="G25" s="56" t="s">
        <v>4</v>
      </c>
      <c r="H25" s="26" t="s">
        <v>4</v>
      </c>
      <c r="I25" s="24" t="s">
        <v>4</v>
      </c>
      <c r="J25" s="56" t="s">
        <v>4</v>
      </c>
      <c r="K25" s="26" t="s">
        <v>4</v>
      </c>
      <c r="L25" s="24" t="s">
        <v>4</v>
      </c>
      <c r="M25" s="56" t="s">
        <v>4</v>
      </c>
      <c r="N25" s="26" t="s">
        <v>4</v>
      </c>
      <c r="O25" s="24" t="s">
        <v>4</v>
      </c>
      <c r="P25" s="56" t="s">
        <v>4</v>
      </c>
      <c r="Q25" s="26" t="s">
        <v>4</v>
      </c>
      <c r="R25" s="24" t="s">
        <v>4</v>
      </c>
      <c r="S25" s="56" t="s">
        <v>4</v>
      </c>
      <c r="T25" s="26" t="s">
        <v>4</v>
      </c>
      <c r="U25" s="24" t="s">
        <v>4</v>
      </c>
      <c r="V25" s="56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18">
        <v>33420</v>
      </c>
      <c r="B26" s="24" t="s">
        <v>4</v>
      </c>
      <c r="C26" s="24" t="s">
        <v>4</v>
      </c>
      <c r="D26" s="56" t="s">
        <v>4</v>
      </c>
      <c r="E26" s="26" t="s">
        <v>4</v>
      </c>
      <c r="F26" s="24" t="s">
        <v>4</v>
      </c>
      <c r="G26" s="56" t="s">
        <v>4</v>
      </c>
      <c r="H26" s="26" t="s">
        <v>4</v>
      </c>
      <c r="I26" s="24" t="s">
        <v>4</v>
      </c>
      <c r="J26" s="56" t="s">
        <v>4</v>
      </c>
      <c r="K26" s="26" t="s">
        <v>4</v>
      </c>
      <c r="L26" s="24" t="s">
        <v>4</v>
      </c>
      <c r="M26" s="56" t="s">
        <v>4</v>
      </c>
      <c r="N26" s="26" t="s">
        <v>4</v>
      </c>
      <c r="O26" s="24" t="s">
        <v>4</v>
      </c>
      <c r="P26" s="56" t="s">
        <v>4</v>
      </c>
      <c r="Q26" s="26" t="s">
        <v>4</v>
      </c>
      <c r="R26" s="24" t="s">
        <v>4</v>
      </c>
      <c r="S26" s="56" t="s">
        <v>4</v>
      </c>
      <c r="T26" s="26" t="s">
        <v>4</v>
      </c>
      <c r="U26" s="24" t="s">
        <v>4</v>
      </c>
      <c r="V26" s="56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18">
        <v>33512</v>
      </c>
      <c r="B27" s="24" t="s">
        <v>4</v>
      </c>
      <c r="C27" s="24" t="s">
        <v>4</v>
      </c>
      <c r="D27" s="56" t="s">
        <v>4</v>
      </c>
      <c r="E27" s="26" t="s">
        <v>4</v>
      </c>
      <c r="F27" s="24" t="s">
        <v>4</v>
      </c>
      <c r="G27" s="56" t="s">
        <v>4</v>
      </c>
      <c r="H27" s="26" t="s">
        <v>4</v>
      </c>
      <c r="I27" s="24" t="s">
        <v>4</v>
      </c>
      <c r="J27" s="56" t="s">
        <v>4</v>
      </c>
      <c r="K27" s="26" t="s">
        <v>4</v>
      </c>
      <c r="L27" s="24" t="s">
        <v>4</v>
      </c>
      <c r="M27" s="56" t="s">
        <v>4</v>
      </c>
      <c r="N27" s="26" t="s">
        <v>4</v>
      </c>
      <c r="O27" s="24" t="s">
        <v>4</v>
      </c>
      <c r="P27" s="56" t="s">
        <v>4</v>
      </c>
      <c r="Q27" s="26" t="s">
        <v>4</v>
      </c>
      <c r="R27" s="24" t="s">
        <v>4</v>
      </c>
      <c r="S27" s="56" t="s">
        <v>4</v>
      </c>
      <c r="T27" s="26" t="s">
        <v>4</v>
      </c>
      <c r="U27" s="24" t="s">
        <v>4</v>
      </c>
      <c r="V27" s="56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18">
        <v>33604</v>
      </c>
      <c r="B28" s="24" t="s">
        <v>4</v>
      </c>
      <c r="C28" s="24" t="s">
        <v>4</v>
      </c>
      <c r="D28" s="56" t="s">
        <v>4</v>
      </c>
      <c r="E28" s="26" t="s">
        <v>4</v>
      </c>
      <c r="F28" s="24" t="s">
        <v>4</v>
      </c>
      <c r="G28" s="56" t="s">
        <v>4</v>
      </c>
      <c r="H28" s="26" t="s">
        <v>4</v>
      </c>
      <c r="I28" s="24" t="s">
        <v>4</v>
      </c>
      <c r="J28" s="56" t="s">
        <v>4</v>
      </c>
      <c r="K28" s="26" t="s">
        <v>4</v>
      </c>
      <c r="L28" s="24" t="s">
        <v>4</v>
      </c>
      <c r="M28" s="56" t="s">
        <v>4</v>
      </c>
      <c r="N28" s="26" t="s">
        <v>4</v>
      </c>
      <c r="O28" s="24" t="s">
        <v>4</v>
      </c>
      <c r="P28" s="56" t="s">
        <v>4</v>
      </c>
      <c r="Q28" s="26" t="s">
        <v>4</v>
      </c>
      <c r="R28" s="24" t="s">
        <v>4</v>
      </c>
      <c r="S28" s="56" t="s">
        <v>4</v>
      </c>
      <c r="T28" s="26" t="s">
        <v>4</v>
      </c>
      <c r="U28" s="24" t="s">
        <v>4</v>
      </c>
      <c r="V28" s="56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18">
        <v>33695</v>
      </c>
      <c r="B29" s="24" t="s">
        <v>4</v>
      </c>
      <c r="C29" s="24" t="s">
        <v>4</v>
      </c>
      <c r="D29" s="56" t="s">
        <v>4</v>
      </c>
      <c r="E29" s="26" t="s">
        <v>4</v>
      </c>
      <c r="F29" s="24" t="s">
        <v>4</v>
      </c>
      <c r="G29" s="56" t="s">
        <v>4</v>
      </c>
      <c r="H29" s="26" t="s">
        <v>4</v>
      </c>
      <c r="I29" s="24" t="s">
        <v>4</v>
      </c>
      <c r="J29" s="56" t="s">
        <v>4</v>
      </c>
      <c r="K29" s="26" t="s">
        <v>4</v>
      </c>
      <c r="L29" s="24" t="s">
        <v>4</v>
      </c>
      <c r="M29" s="56" t="s">
        <v>4</v>
      </c>
      <c r="N29" s="26" t="s">
        <v>4</v>
      </c>
      <c r="O29" s="24" t="s">
        <v>4</v>
      </c>
      <c r="P29" s="56" t="s">
        <v>4</v>
      </c>
      <c r="Q29" s="26" t="s">
        <v>4</v>
      </c>
      <c r="R29" s="24" t="s">
        <v>4</v>
      </c>
      <c r="S29" s="56" t="s">
        <v>4</v>
      </c>
      <c r="T29" s="26" t="s">
        <v>4</v>
      </c>
      <c r="U29" s="24" t="s">
        <v>4</v>
      </c>
      <c r="V29" s="56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18">
        <v>33786</v>
      </c>
      <c r="B30" s="24" t="s">
        <v>4</v>
      </c>
      <c r="C30" s="24" t="s">
        <v>4</v>
      </c>
      <c r="D30" s="56" t="s">
        <v>4</v>
      </c>
      <c r="E30" s="26" t="s">
        <v>4</v>
      </c>
      <c r="F30" s="24" t="s">
        <v>4</v>
      </c>
      <c r="G30" s="56" t="s">
        <v>4</v>
      </c>
      <c r="H30" s="26" t="s">
        <v>4</v>
      </c>
      <c r="I30" s="24" t="s">
        <v>4</v>
      </c>
      <c r="J30" s="56" t="s">
        <v>4</v>
      </c>
      <c r="K30" s="26" t="s">
        <v>4</v>
      </c>
      <c r="L30" s="24" t="s">
        <v>4</v>
      </c>
      <c r="M30" s="56" t="s">
        <v>4</v>
      </c>
      <c r="N30" s="26" t="s">
        <v>4</v>
      </c>
      <c r="O30" s="24" t="s">
        <v>4</v>
      </c>
      <c r="P30" s="56" t="s">
        <v>4</v>
      </c>
      <c r="Q30" s="26" t="s">
        <v>4</v>
      </c>
      <c r="R30" s="24" t="s">
        <v>4</v>
      </c>
      <c r="S30" s="56" t="s">
        <v>4</v>
      </c>
      <c r="T30" s="26" t="s">
        <v>4</v>
      </c>
      <c r="U30" s="24" t="s">
        <v>4</v>
      </c>
      <c r="V30" s="56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18">
        <v>33878</v>
      </c>
      <c r="B31" s="24" t="s">
        <v>4</v>
      </c>
      <c r="C31" s="24" t="s">
        <v>4</v>
      </c>
      <c r="D31" s="56" t="s">
        <v>4</v>
      </c>
      <c r="E31" s="26" t="s">
        <v>4</v>
      </c>
      <c r="F31" s="24" t="s">
        <v>4</v>
      </c>
      <c r="G31" s="56" t="s">
        <v>4</v>
      </c>
      <c r="H31" s="26" t="s">
        <v>4</v>
      </c>
      <c r="I31" s="24" t="s">
        <v>4</v>
      </c>
      <c r="J31" s="56" t="s">
        <v>4</v>
      </c>
      <c r="K31" s="26" t="s">
        <v>4</v>
      </c>
      <c r="L31" s="24" t="s">
        <v>4</v>
      </c>
      <c r="M31" s="56" t="s">
        <v>4</v>
      </c>
      <c r="N31" s="26" t="s">
        <v>4</v>
      </c>
      <c r="O31" s="24" t="s">
        <v>4</v>
      </c>
      <c r="P31" s="56" t="s">
        <v>4</v>
      </c>
      <c r="Q31" s="26" t="s">
        <v>4</v>
      </c>
      <c r="R31" s="24" t="s">
        <v>4</v>
      </c>
      <c r="S31" s="56" t="s">
        <v>4</v>
      </c>
      <c r="T31" s="26" t="s">
        <v>4</v>
      </c>
      <c r="U31" s="24" t="s">
        <v>4</v>
      </c>
      <c r="V31" s="56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18">
        <v>33970</v>
      </c>
      <c r="B32" s="24" t="s">
        <v>4</v>
      </c>
      <c r="C32" s="24" t="s">
        <v>4</v>
      </c>
      <c r="D32" s="56" t="s">
        <v>4</v>
      </c>
      <c r="E32" s="26" t="s">
        <v>4</v>
      </c>
      <c r="F32" s="24" t="s">
        <v>4</v>
      </c>
      <c r="G32" s="56" t="s">
        <v>4</v>
      </c>
      <c r="H32" s="26" t="s">
        <v>4</v>
      </c>
      <c r="I32" s="24" t="s">
        <v>4</v>
      </c>
      <c r="J32" s="56" t="s">
        <v>4</v>
      </c>
      <c r="K32" s="26" t="s">
        <v>4</v>
      </c>
      <c r="L32" s="24" t="s">
        <v>4</v>
      </c>
      <c r="M32" s="56" t="s">
        <v>4</v>
      </c>
      <c r="N32" s="26" t="s">
        <v>4</v>
      </c>
      <c r="O32" s="24" t="s">
        <v>4</v>
      </c>
      <c r="P32" s="56" t="s">
        <v>4</v>
      </c>
      <c r="Q32" s="26" t="s">
        <v>4</v>
      </c>
      <c r="R32" s="24" t="s">
        <v>4</v>
      </c>
      <c r="S32" s="56" t="s">
        <v>4</v>
      </c>
      <c r="T32" s="26" t="s">
        <v>4</v>
      </c>
      <c r="U32" s="24" t="s">
        <v>4</v>
      </c>
      <c r="V32" s="56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18">
        <v>34060</v>
      </c>
      <c r="B33" s="24" t="s">
        <v>4</v>
      </c>
      <c r="C33" s="24" t="s">
        <v>4</v>
      </c>
      <c r="D33" s="56" t="s">
        <v>4</v>
      </c>
      <c r="E33" s="26" t="s">
        <v>4</v>
      </c>
      <c r="F33" s="24" t="s">
        <v>4</v>
      </c>
      <c r="G33" s="56" t="s">
        <v>4</v>
      </c>
      <c r="H33" s="26" t="s">
        <v>4</v>
      </c>
      <c r="I33" s="24" t="s">
        <v>4</v>
      </c>
      <c r="J33" s="56" t="s">
        <v>4</v>
      </c>
      <c r="K33" s="26" t="s">
        <v>4</v>
      </c>
      <c r="L33" s="24" t="s">
        <v>4</v>
      </c>
      <c r="M33" s="56" t="s">
        <v>4</v>
      </c>
      <c r="N33" s="26" t="s">
        <v>4</v>
      </c>
      <c r="O33" s="24" t="s">
        <v>4</v>
      </c>
      <c r="P33" s="56" t="s">
        <v>4</v>
      </c>
      <c r="Q33" s="26" t="s">
        <v>4</v>
      </c>
      <c r="R33" s="24" t="s">
        <v>4</v>
      </c>
      <c r="S33" s="56" t="s">
        <v>4</v>
      </c>
      <c r="T33" s="26" t="s">
        <v>4</v>
      </c>
      <c r="U33" s="24" t="s">
        <v>4</v>
      </c>
      <c r="V33" s="56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18">
        <v>34151</v>
      </c>
      <c r="B34" s="24" t="s">
        <v>4</v>
      </c>
      <c r="C34" s="24" t="s">
        <v>4</v>
      </c>
      <c r="D34" s="56" t="s">
        <v>4</v>
      </c>
      <c r="E34" s="26" t="s">
        <v>4</v>
      </c>
      <c r="F34" s="24" t="s">
        <v>4</v>
      </c>
      <c r="G34" s="56" t="s">
        <v>4</v>
      </c>
      <c r="H34" s="26" t="s">
        <v>4</v>
      </c>
      <c r="I34" s="24" t="s">
        <v>4</v>
      </c>
      <c r="J34" s="56" t="s">
        <v>4</v>
      </c>
      <c r="K34" s="26" t="s">
        <v>4</v>
      </c>
      <c r="L34" s="24" t="s">
        <v>4</v>
      </c>
      <c r="M34" s="56" t="s">
        <v>4</v>
      </c>
      <c r="N34" s="26" t="s">
        <v>4</v>
      </c>
      <c r="O34" s="24" t="s">
        <v>4</v>
      </c>
      <c r="P34" s="56" t="s">
        <v>4</v>
      </c>
      <c r="Q34" s="26" t="s">
        <v>4</v>
      </c>
      <c r="R34" s="24" t="s">
        <v>4</v>
      </c>
      <c r="S34" s="56" t="s">
        <v>4</v>
      </c>
      <c r="T34" s="26" t="s">
        <v>4</v>
      </c>
      <c r="U34" s="24" t="s">
        <v>4</v>
      </c>
      <c r="V34" s="56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18">
        <v>34243</v>
      </c>
      <c r="B35" s="24" t="s">
        <v>4</v>
      </c>
      <c r="C35" s="24" t="s">
        <v>4</v>
      </c>
      <c r="D35" s="56" t="s">
        <v>4</v>
      </c>
      <c r="E35" s="26" t="s">
        <v>4</v>
      </c>
      <c r="F35" s="24" t="s">
        <v>4</v>
      </c>
      <c r="G35" s="56" t="s">
        <v>4</v>
      </c>
      <c r="H35" s="26" t="s">
        <v>4</v>
      </c>
      <c r="I35" s="24" t="s">
        <v>4</v>
      </c>
      <c r="J35" s="56" t="s">
        <v>4</v>
      </c>
      <c r="K35" s="26" t="s">
        <v>4</v>
      </c>
      <c r="L35" s="24" t="s">
        <v>4</v>
      </c>
      <c r="M35" s="56" t="s">
        <v>4</v>
      </c>
      <c r="N35" s="26" t="s">
        <v>4</v>
      </c>
      <c r="O35" s="24" t="s">
        <v>4</v>
      </c>
      <c r="P35" s="56" t="s">
        <v>4</v>
      </c>
      <c r="Q35" s="26" t="s">
        <v>4</v>
      </c>
      <c r="R35" s="24" t="s">
        <v>4</v>
      </c>
      <c r="S35" s="56" t="s">
        <v>4</v>
      </c>
      <c r="T35" s="26" t="s">
        <v>4</v>
      </c>
      <c r="U35" s="24" t="s">
        <v>4</v>
      </c>
      <c r="V35" s="56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18">
        <v>34335</v>
      </c>
      <c r="B36" s="24" t="s">
        <v>4</v>
      </c>
      <c r="C36" s="24" t="s">
        <v>4</v>
      </c>
      <c r="D36" s="56" t="s">
        <v>4</v>
      </c>
      <c r="E36" s="26" t="s">
        <v>4</v>
      </c>
      <c r="F36" s="24" t="s">
        <v>4</v>
      </c>
      <c r="G36" s="56" t="s">
        <v>4</v>
      </c>
      <c r="H36" s="26" t="s">
        <v>4</v>
      </c>
      <c r="I36" s="24" t="s">
        <v>4</v>
      </c>
      <c r="J36" s="56" t="s">
        <v>4</v>
      </c>
      <c r="K36" s="26" t="s">
        <v>4</v>
      </c>
      <c r="L36" s="24" t="s">
        <v>4</v>
      </c>
      <c r="M36" s="56" t="s">
        <v>4</v>
      </c>
      <c r="N36" s="26" t="s">
        <v>4</v>
      </c>
      <c r="O36" s="24" t="s">
        <v>4</v>
      </c>
      <c r="P36" s="56" t="s">
        <v>4</v>
      </c>
      <c r="Q36" s="26" t="s">
        <v>4</v>
      </c>
      <c r="R36" s="24" t="s">
        <v>4</v>
      </c>
      <c r="S36" s="56" t="s">
        <v>4</v>
      </c>
      <c r="T36" s="26" t="s">
        <v>4</v>
      </c>
      <c r="U36" s="24" t="s">
        <v>4</v>
      </c>
      <c r="V36" s="56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18">
        <v>34425</v>
      </c>
      <c r="B37" s="24" t="s">
        <v>4</v>
      </c>
      <c r="C37" s="24" t="s">
        <v>4</v>
      </c>
      <c r="D37" s="56" t="s">
        <v>4</v>
      </c>
      <c r="E37" s="26" t="s">
        <v>4</v>
      </c>
      <c r="F37" s="24" t="s">
        <v>4</v>
      </c>
      <c r="G37" s="56" t="s">
        <v>4</v>
      </c>
      <c r="H37" s="26" t="s">
        <v>4</v>
      </c>
      <c r="I37" s="24" t="s">
        <v>4</v>
      </c>
      <c r="J37" s="56" t="s">
        <v>4</v>
      </c>
      <c r="K37" s="26" t="s">
        <v>4</v>
      </c>
      <c r="L37" s="24" t="s">
        <v>4</v>
      </c>
      <c r="M37" s="56" t="s">
        <v>4</v>
      </c>
      <c r="N37" s="26" t="s">
        <v>4</v>
      </c>
      <c r="O37" s="24" t="s">
        <v>4</v>
      </c>
      <c r="P37" s="56" t="s">
        <v>4</v>
      </c>
      <c r="Q37" s="26" t="s">
        <v>4</v>
      </c>
      <c r="R37" s="24" t="s">
        <v>4</v>
      </c>
      <c r="S37" s="56" t="s">
        <v>4</v>
      </c>
      <c r="T37" s="26" t="s">
        <v>4</v>
      </c>
      <c r="U37" s="24" t="s">
        <v>4</v>
      </c>
      <c r="V37" s="56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18">
        <v>34516</v>
      </c>
      <c r="B38" s="24">
        <v>-11.9</v>
      </c>
      <c r="C38" s="24" t="s">
        <v>4</v>
      </c>
      <c r="D38" s="56" t="s">
        <v>4</v>
      </c>
      <c r="E38" s="26">
        <v>39</v>
      </c>
      <c r="F38" s="24" t="s">
        <v>4</v>
      </c>
      <c r="G38" s="56" t="s">
        <v>4</v>
      </c>
      <c r="H38" s="26">
        <v>82.2</v>
      </c>
      <c r="I38" s="24" t="s">
        <v>4</v>
      </c>
      <c r="J38" s="56" t="s">
        <v>4</v>
      </c>
      <c r="K38" s="26">
        <v>13.8</v>
      </c>
      <c r="L38" s="24" t="s">
        <v>4</v>
      </c>
      <c r="M38" s="56" t="s">
        <v>4</v>
      </c>
      <c r="N38" s="26">
        <v>21.2</v>
      </c>
      <c r="O38" s="24" t="s">
        <v>4</v>
      </c>
      <c r="P38" s="56" t="s">
        <v>4</v>
      </c>
      <c r="Q38" s="26">
        <v>63.6</v>
      </c>
      <c r="R38" s="24" t="s">
        <v>4</v>
      </c>
      <c r="S38" s="56" t="s">
        <v>4</v>
      </c>
      <c r="T38" s="26">
        <v>34.700000000000003</v>
      </c>
      <c r="U38" s="24" t="s">
        <v>4</v>
      </c>
      <c r="V38" s="56" t="s">
        <v>4</v>
      </c>
      <c r="W38" s="26">
        <v>74.900000000000006</v>
      </c>
      <c r="X38" s="24" t="s">
        <v>4</v>
      </c>
      <c r="Y38" s="24">
        <v>64.8</v>
      </c>
      <c r="Z38" s="24" t="s">
        <v>4</v>
      </c>
      <c r="AA38" s="24">
        <v>16.100000000000001</v>
      </c>
      <c r="AB38" s="24" t="s">
        <v>4</v>
      </c>
      <c r="AC38" s="24">
        <v>6.6</v>
      </c>
      <c r="AD38" s="24" t="s">
        <v>4</v>
      </c>
      <c r="AE38" s="24">
        <v>21</v>
      </c>
      <c r="AF38" s="24" t="s">
        <v>4</v>
      </c>
      <c r="AG38" s="24">
        <v>5.2</v>
      </c>
      <c r="AH38" s="24" t="s">
        <v>4</v>
      </c>
      <c r="AI38" s="24">
        <v>9</v>
      </c>
      <c r="AJ38" s="24" t="s">
        <v>4</v>
      </c>
      <c r="AK38" s="24">
        <v>71.8</v>
      </c>
      <c r="AL38" s="24" t="s">
        <v>4</v>
      </c>
      <c r="AM38" s="24">
        <v>17.600000000000001</v>
      </c>
      <c r="AN38" s="24" t="s">
        <v>4</v>
      </c>
      <c r="AO38" s="24">
        <v>8.4</v>
      </c>
      <c r="AP38" s="24" t="s">
        <v>4</v>
      </c>
      <c r="AQ38" s="24">
        <v>0</v>
      </c>
      <c r="AR38" s="24" t="s">
        <v>4</v>
      </c>
      <c r="AS38" s="24">
        <v>0</v>
      </c>
      <c r="AT38" s="24" t="s">
        <v>4</v>
      </c>
      <c r="AU38" s="24">
        <v>2.1</v>
      </c>
      <c r="AV38" s="24" t="s">
        <v>4</v>
      </c>
    </row>
    <row r="39" spans="1:48">
      <c r="A39" s="18">
        <v>34608</v>
      </c>
      <c r="B39" s="24">
        <v>-5.9</v>
      </c>
      <c r="C39" s="24" t="s">
        <v>4</v>
      </c>
      <c r="D39" s="57">
        <f t="shared" ref="D39:D70" si="0">ROUND(AVERAGE(B38:B39),1)</f>
        <v>-8.9</v>
      </c>
      <c r="E39" s="26">
        <v>31</v>
      </c>
      <c r="F39" s="24" t="s">
        <v>4</v>
      </c>
      <c r="G39" s="57">
        <f t="shared" ref="G39:G70" si="1">ROUND(AVERAGE(E38:E39),1)</f>
        <v>35</v>
      </c>
      <c r="H39" s="26">
        <v>82.5</v>
      </c>
      <c r="I39" s="24" t="s">
        <v>4</v>
      </c>
      <c r="J39" s="57">
        <f t="shared" ref="J39:J70" si="2">ROUND(AVERAGE(H38:H39),1)</f>
        <v>82.4</v>
      </c>
      <c r="K39" s="26">
        <v>19.8</v>
      </c>
      <c r="L39" s="24" t="s">
        <v>4</v>
      </c>
      <c r="M39" s="57">
        <f t="shared" ref="M39:M70" si="3">ROUND(AVERAGE(K38:K39),1)</f>
        <v>16.8</v>
      </c>
      <c r="N39" s="26">
        <v>22.2</v>
      </c>
      <c r="O39" s="24" t="s">
        <v>4</v>
      </c>
      <c r="P39" s="57">
        <f t="shared" ref="P39:P70" si="4">ROUND(AVERAGE(N38:N39),1)</f>
        <v>21.7</v>
      </c>
      <c r="Q39" s="26">
        <v>40.6</v>
      </c>
      <c r="R39" s="24" t="s">
        <v>4</v>
      </c>
      <c r="S39" s="57">
        <f t="shared" ref="S39:S70" si="5">ROUND(AVERAGE(Q38:Q39),1)</f>
        <v>52.1</v>
      </c>
      <c r="T39" s="26">
        <v>22.7</v>
      </c>
      <c r="U39" s="24" t="s">
        <v>4</v>
      </c>
      <c r="V39" s="57">
        <f t="shared" ref="V39:V70" si="6">ROUND(AVERAGE(T38:T39),1)</f>
        <v>28.7</v>
      </c>
      <c r="W39" s="26">
        <v>74.900000000000006</v>
      </c>
      <c r="X39" s="24" t="s">
        <v>4</v>
      </c>
      <c r="Y39" s="24">
        <v>56.8</v>
      </c>
      <c r="Z39" s="24" t="s">
        <v>4</v>
      </c>
      <c r="AA39" s="24">
        <v>21.1</v>
      </c>
      <c r="AB39" s="24" t="s">
        <v>4</v>
      </c>
      <c r="AC39" s="24">
        <v>8.6</v>
      </c>
      <c r="AD39" s="24" t="s">
        <v>4</v>
      </c>
      <c r="AE39" s="24">
        <v>6</v>
      </c>
      <c r="AF39" s="24" t="s">
        <v>4</v>
      </c>
      <c r="AG39" s="24">
        <v>1.6</v>
      </c>
      <c r="AH39" s="24" t="s">
        <v>4</v>
      </c>
      <c r="AI39" s="24">
        <v>9</v>
      </c>
      <c r="AJ39" s="24" t="s">
        <v>4</v>
      </c>
      <c r="AK39" s="24">
        <v>61.9</v>
      </c>
      <c r="AL39" s="24" t="s">
        <v>4</v>
      </c>
      <c r="AM39" s="24">
        <v>27.5</v>
      </c>
      <c r="AN39" s="24" t="s">
        <v>4</v>
      </c>
      <c r="AO39" s="24">
        <v>4.3</v>
      </c>
      <c r="AP39" s="24" t="s">
        <v>4</v>
      </c>
      <c r="AQ39" s="24">
        <v>0</v>
      </c>
      <c r="AR39" s="24" t="s">
        <v>4</v>
      </c>
      <c r="AS39" s="24">
        <v>0</v>
      </c>
      <c r="AT39" s="24" t="s">
        <v>4</v>
      </c>
      <c r="AU39" s="24">
        <v>6.3</v>
      </c>
      <c r="AV39" s="24" t="s">
        <v>4</v>
      </c>
    </row>
    <row r="40" spans="1:48">
      <c r="A40" s="18">
        <v>34700</v>
      </c>
      <c r="B40" s="24">
        <v>1.1000000000000001</v>
      </c>
      <c r="C40" s="24" t="s">
        <v>4</v>
      </c>
      <c r="D40" s="57">
        <f t="shared" si="0"/>
        <v>-2.4</v>
      </c>
      <c r="E40" s="26">
        <v>36</v>
      </c>
      <c r="F40" s="24" t="s">
        <v>4</v>
      </c>
      <c r="G40" s="57">
        <f t="shared" si="1"/>
        <v>33.5</v>
      </c>
      <c r="H40" s="26">
        <v>80.099999999999994</v>
      </c>
      <c r="I40" s="24" t="s">
        <v>4</v>
      </c>
      <c r="J40" s="57">
        <f t="shared" si="2"/>
        <v>81.3</v>
      </c>
      <c r="K40" s="26">
        <v>15.8</v>
      </c>
      <c r="L40" s="24" t="s">
        <v>4</v>
      </c>
      <c r="M40" s="57">
        <f t="shared" si="3"/>
        <v>17.8</v>
      </c>
      <c r="N40" s="26">
        <v>60.2</v>
      </c>
      <c r="O40" s="24" t="s">
        <v>4</v>
      </c>
      <c r="P40" s="57">
        <f t="shared" si="4"/>
        <v>41.2</v>
      </c>
      <c r="Q40" s="26">
        <v>97.6</v>
      </c>
      <c r="R40" s="24" t="s">
        <v>4</v>
      </c>
      <c r="S40" s="57">
        <f t="shared" si="5"/>
        <v>69.099999999999994</v>
      </c>
      <c r="T40" s="26">
        <v>87.7</v>
      </c>
      <c r="U40" s="24" t="s">
        <v>4</v>
      </c>
      <c r="V40" s="57">
        <f t="shared" si="6"/>
        <v>55.2</v>
      </c>
      <c r="W40" s="26">
        <v>61.9</v>
      </c>
      <c r="X40" s="24" t="s">
        <v>4</v>
      </c>
      <c r="Y40" s="24">
        <v>56.8</v>
      </c>
      <c r="Z40" s="24" t="s">
        <v>4</v>
      </c>
      <c r="AA40" s="24">
        <v>20.100000000000001</v>
      </c>
      <c r="AB40" s="24" t="s">
        <v>4</v>
      </c>
      <c r="AC40" s="24">
        <v>7.6</v>
      </c>
      <c r="AD40" s="24" t="s">
        <v>4</v>
      </c>
      <c r="AE40" s="24">
        <v>13</v>
      </c>
      <c r="AF40" s="24" t="s">
        <v>4</v>
      </c>
      <c r="AG40" s="24">
        <v>1.6</v>
      </c>
      <c r="AH40" s="24" t="s">
        <v>4</v>
      </c>
      <c r="AI40" s="24">
        <v>12</v>
      </c>
      <c r="AJ40" s="24" t="s">
        <v>4</v>
      </c>
      <c r="AK40" s="24">
        <v>66.8</v>
      </c>
      <c r="AL40" s="24" t="s">
        <v>4</v>
      </c>
      <c r="AM40" s="24">
        <v>22.8</v>
      </c>
      <c r="AN40" s="24" t="s">
        <v>4</v>
      </c>
      <c r="AO40" s="24">
        <v>4.3</v>
      </c>
      <c r="AP40" s="24" t="s">
        <v>4</v>
      </c>
      <c r="AQ40" s="24">
        <v>0</v>
      </c>
      <c r="AR40" s="24" t="s">
        <v>4</v>
      </c>
      <c r="AS40" s="24">
        <v>0</v>
      </c>
      <c r="AT40" s="24" t="s">
        <v>4</v>
      </c>
      <c r="AU40" s="24">
        <v>6.1</v>
      </c>
      <c r="AV40" s="24" t="s">
        <v>4</v>
      </c>
    </row>
    <row r="41" spans="1:48">
      <c r="A41" s="18">
        <v>34790</v>
      </c>
      <c r="B41" s="24">
        <v>5.0999999999999996</v>
      </c>
      <c r="C41" s="24" t="s">
        <v>4</v>
      </c>
      <c r="D41" s="57">
        <f t="shared" si="0"/>
        <v>3.1</v>
      </c>
      <c r="E41" s="26">
        <v>41</v>
      </c>
      <c r="F41" s="24" t="s">
        <v>4</v>
      </c>
      <c r="G41" s="57">
        <f t="shared" si="1"/>
        <v>38.5</v>
      </c>
      <c r="H41" s="26">
        <v>79.5</v>
      </c>
      <c r="I41" s="24" t="s">
        <v>4</v>
      </c>
      <c r="J41" s="57">
        <f t="shared" si="2"/>
        <v>79.8</v>
      </c>
      <c r="K41" s="26">
        <v>15.8</v>
      </c>
      <c r="L41" s="24" t="s">
        <v>4</v>
      </c>
      <c r="M41" s="57">
        <f t="shared" si="3"/>
        <v>15.8</v>
      </c>
      <c r="N41" s="26">
        <v>42.2</v>
      </c>
      <c r="O41" s="24" t="s">
        <v>4</v>
      </c>
      <c r="P41" s="57">
        <f t="shared" si="4"/>
        <v>51.2</v>
      </c>
      <c r="Q41" s="26">
        <v>70.599999999999994</v>
      </c>
      <c r="R41" s="24" t="s">
        <v>4</v>
      </c>
      <c r="S41" s="57">
        <f t="shared" si="5"/>
        <v>84.1</v>
      </c>
      <c r="T41" s="26">
        <v>55.7</v>
      </c>
      <c r="U41" s="24" t="s">
        <v>4</v>
      </c>
      <c r="V41" s="57">
        <f t="shared" si="6"/>
        <v>71.7</v>
      </c>
      <c r="W41" s="26">
        <v>75.900000000000006</v>
      </c>
      <c r="X41" s="24" t="s">
        <v>4</v>
      </c>
      <c r="Y41" s="24">
        <v>65.8</v>
      </c>
      <c r="Z41" s="24" t="s">
        <v>4</v>
      </c>
      <c r="AA41" s="24">
        <v>6.1</v>
      </c>
      <c r="AB41" s="24" t="s">
        <v>4</v>
      </c>
      <c r="AC41" s="24">
        <v>4.4000000000000004</v>
      </c>
      <c r="AD41" s="24" t="s">
        <v>4</v>
      </c>
      <c r="AE41" s="24">
        <v>10</v>
      </c>
      <c r="AF41" s="24" t="s">
        <v>4</v>
      </c>
      <c r="AG41" s="24">
        <v>3.2</v>
      </c>
      <c r="AH41" s="24" t="s">
        <v>4</v>
      </c>
      <c r="AI41" s="24">
        <v>1.3</v>
      </c>
      <c r="AJ41" s="24" t="s">
        <v>4</v>
      </c>
      <c r="AK41" s="24">
        <v>74.599999999999994</v>
      </c>
      <c r="AL41" s="24" t="s">
        <v>4</v>
      </c>
      <c r="AM41" s="24">
        <v>17.8</v>
      </c>
      <c r="AN41" s="24" t="s">
        <v>4</v>
      </c>
      <c r="AO41" s="24">
        <v>7.5</v>
      </c>
      <c r="AP41" s="24" t="s">
        <v>4</v>
      </c>
      <c r="AQ41" s="24">
        <v>0</v>
      </c>
      <c r="AR41" s="24" t="s">
        <v>4</v>
      </c>
      <c r="AS41" s="24">
        <v>0</v>
      </c>
      <c r="AT41" s="24" t="s">
        <v>4</v>
      </c>
      <c r="AU41" s="24">
        <v>0</v>
      </c>
      <c r="AV41" s="24" t="s">
        <v>4</v>
      </c>
    </row>
    <row r="42" spans="1:48">
      <c r="A42" s="18">
        <v>34881</v>
      </c>
      <c r="B42" s="24">
        <v>-0.9</v>
      </c>
      <c r="C42" s="24" t="s">
        <v>4</v>
      </c>
      <c r="D42" s="57">
        <f t="shared" si="0"/>
        <v>2.1</v>
      </c>
      <c r="E42" s="26">
        <v>54</v>
      </c>
      <c r="F42" s="24" t="s">
        <v>4</v>
      </c>
      <c r="G42" s="57">
        <f t="shared" si="1"/>
        <v>47.5</v>
      </c>
      <c r="H42" s="26">
        <v>83.3</v>
      </c>
      <c r="I42" s="24" t="s">
        <v>4</v>
      </c>
      <c r="J42" s="57">
        <f t="shared" si="2"/>
        <v>81.400000000000006</v>
      </c>
      <c r="K42" s="26">
        <v>31.8</v>
      </c>
      <c r="L42" s="24" t="s">
        <v>4</v>
      </c>
      <c r="M42" s="57">
        <f t="shared" si="3"/>
        <v>23.8</v>
      </c>
      <c r="N42" s="26">
        <v>22.2</v>
      </c>
      <c r="O42" s="24" t="s">
        <v>4</v>
      </c>
      <c r="P42" s="57">
        <f t="shared" si="4"/>
        <v>32.200000000000003</v>
      </c>
      <c r="Q42" s="26">
        <v>78.599999999999994</v>
      </c>
      <c r="R42" s="24" t="s">
        <v>4</v>
      </c>
      <c r="S42" s="57">
        <f t="shared" si="5"/>
        <v>74.599999999999994</v>
      </c>
      <c r="T42" s="26">
        <v>56.7</v>
      </c>
      <c r="U42" s="24" t="s">
        <v>4</v>
      </c>
      <c r="V42" s="57">
        <f t="shared" si="6"/>
        <v>56.2</v>
      </c>
      <c r="W42" s="26">
        <v>55.9</v>
      </c>
      <c r="X42" s="24" t="s">
        <v>4</v>
      </c>
      <c r="Y42" s="24">
        <v>56.8</v>
      </c>
      <c r="Z42" s="24" t="s">
        <v>4</v>
      </c>
      <c r="AA42" s="24">
        <v>24.1</v>
      </c>
      <c r="AB42" s="24" t="s">
        <v>4</v>
      </c>
      <c r="AC42" s="24">
        <v>11.6</v>
      </c>
      <c r="AD42" s="24" t="s">
        <v>4</v>
      </c>
      <c r="AE42" s="24">
        <v>24</v>
      </c>
      <c r="AF42" s="24" t="s">
        <v>4</v>
      </c>
      <c r="AG42" s="24">
        <v>1.6</v>
      </c>
      <c r="AH42" s="24" t="s">
        <v>4</v>
      </c>
      <c r="AI42" s="24">
        <v>20</v>
      </c>
      <c r="AJ42" s="24" t="s">
        <v>4</v>
      </c>
      <c r="AK42" s="24">
        <v>65</v>
      </c>
      <c r="AL42" s="24" t="s">
        <v>4</v>
      </c>
      <c r="AM42" s="24">
        <v>30.7</v>
      </c>
      <c r="AN42" s="24" t="s">
        <v>4</v>
      </c>
      <c r="AO42" s="24">
        <v>4.2</v>
      </c>
      <c r="AP42" s="24" t="s">
        <v>4</v>
      </c>
      <c r="AQ42" s="24">
        <v>0</v>
      </c>
      <c r="AR42" s="24" t="s">
        <v>4</v>
      </c>
      <c r="AS42" s="24">
        <v>0</v>
      </c>
      <c r="AT42" s="24" t="s">
        <v>4</v>
      </c>
      <c r="AU42" s="24">
        <v>0</v>
      </c>
      <c r="AV42" s="24" t="s">
        <v>4</v>
      </c>
    </row>
    <row r="43" spans="1:48">
      <c r="A43" s="18">
        <v>34973</v>
      </c>
      <c r="B43" s="24">
        <v>9.1</v>
      </c>
      <c r="C43" s="24" t="s">
        <v>4</v>
      </c>
      <c r="D43" s="57">
        <f t="shared" si="0"/>
        <v>4.0999999999999996</v>
      </c>
      <c r="E43" s="26">
        <v>36</v>
      </c>
      <c r="F43" s="24" t="s">
        <v>4</v>
      </c>
      <c r="G43" s="57">
        <f t="shared" si="1"/>
        <v>45</v>
      </c>
      <c r="H43" s="26">
        <v>83</v>
      </c>
      <c r="I43" s="24" t="s">
        <v>4</v>
      </c>
      <c r="J43" s="57">
        <f t="shared" si="2"/>
        <v>83.2</v>
      </c>
      <c r="K43" s="26">
        <v>23.8</v>
      </c>
      <c r="L43" s="24" t="s">
        <v>4</v>
      </c>
      <c r="M43" s="57">
        <f t="shared" si="3"/>
        <v>27.8</v>
      </c>
      <c r="N43" s="26">
        <v>33.200000000000003</v>
      </c>
      <c r="O43" s="24" t="s">
        <v>4</v>
      </c>
      <c r="P43" s="57">
        <f t="shared" si="4"/>
        <v>27.7</v>
      </c>
      <c r="Q43" s="26">
        <v>67.599999999999994</v>
      </c>
      <c r="R43" s="24" t="s">
        <v>4</v>
      </c>
      <c r="S43" s="57">
        <f t="shared" si="5"/>
        <v>73.099999999999994</v>
      </c>
      <c r="T43" s="26">
        <v>55.7</v>
      </c>
      <c r="U43" s="24" t="s">
        <v>4</v>
      </c>
      <c r="V43" s="57">
        <f t="shared" si="6"/>
        <v>56.2</v>
      </c>
      <c r="W43" s="26">
        <v>54.9</v>
      </c>
      <c r="X43" s="24" t="s">
        <v>4</v>
      </c>
      <c r="Y43" s="24">
        <v>68.8</v>
      </c>
      <c r="Z43" s="24" t="s">
        <v>4</v>
      </c>
      <c r="AA43" s="24">
        <v>19.100000000000001</v>
      </c>
      <c r="AB43" s="24" t="s">
        <v>4</v>
      </c>
      <c r="AC43" s="24">
        <v>4.4000000000000004</v>
      </c>
      <c r="AD43" s="24" t="s">
        <v>4</v>
      </c>
      <c r="AE43" s="24">
        <v>29</v>
      </c>
      <c r="AF43" s="24" t="s">
        <v>4</v>
      </c>
      <c r="AG43" s="24">
        <v>7.2</v>
      </c>
      <c r="AH43" s="24" t="s">
        <v>4</v>
      </c>
      <c r="AI43" s="24">
        <v>3</v>
      </c>
      <c r="AJ43" s="24" t="s">
        <v>4</v>
      </c>
      <c r="AK43" s="24">
        <v>68.8</v>
      </c>
      <c r="AL43" s="24" t="s">
        <v>4</v>
      </c>
      <c r="AM43" s="24">
        <v>25.1</v>
      </c>
      <c r="AN43" s="24" t="s">
        <v>4</v>
      </c>
      <c r="AO43" s="24">
        <v>4.3</v>
      </c>
      <c r="AP43" s="24" t="s">
        <v>4</v>
      </c>
      <c r="AQ43" s="24">
        <v>0</v>
      </c>
      <c r="AR43" s="24" t="s">
        <v>4</v>
      </c>
      <c r="AS43" s="24">
        <v>1.5</v>
      </c>
      <c r="AT43" s="24" t="s">
        <v>4</v>
      </c>
      <c r="AU43" s="24">
        <v>0.3</v>
      </c>
      <c r="AV43" s="24" t="s">
        <v>4</v>
      </c>
    </row>
    <row r="44" spans="1:48">
      <c r="A44" s="18">
        <v>35065</v>
      </c>
      <c r="B44" s="24">
        <v>9.1</v>
      </c>
      <c r="C44" s="24" t="s">
        <v>4</v>
      </c>
      <c r="D44" s="57">
        <f t="shared" si="0"/>
        <v>9.1</v>
      </c>
      <c r="E44" s="26">
        <v>31</v>
      </c>
      <c r="F44" s="24" t="s">
        <v>4</v>
      </c>
      <c r="G44" s="57">
        <f t="shared" si="1"/>
        <v>33.5</v>
      </c>
      <c r="H44" s="26">
        <v>84.2</v>
      </c>
      <c r="I44" s="24" t="s">
        <v>4</v>
      </c>
      <c r="J44" s="57">
        <f t="shared" si="2"/>
        <v>83.6</v>
      </c>
      <c r="K44" s="26">
        <v>15.8</v>
      </c>
      <c r="L44" s="24" t="s">
        <v>4</v>
      </c>
      <c r="M44" s="57">
        <f t="shared" si="3"/>
        <v>19.8</v>
      </c>
      <c r="N44" s="26">
        <v>12.2</v>
      </c>
      <c r="O44" s="24" t="s">
        <v>4</v>
      </c>
      <c r="P44" s="57">
        <f t="shared" si="4"/>
        <v>22.7</v>
      </c>
      <c r="Q44" s="26">
        <v>58.6</v>
      </c>
      <c r="R44" s="24" t="s">
        <v>4</v>
      </c>
      <c r="S44" s="57">
        <f t="shared" si="5"/>
        <v>63.1</v>
      </c>
      <c r="T44" s="26">
        <v>50.7</v>
      </c>
      <c r="U44" s="24" t="s">
        <v>4</v>
      </c>
      <c r="V44" s="57">
        <f t="shared" si="6"/>
        <v>53.2</v>
      </c>
      <c r="W44" s="26">
        <v>52.9</v>
      </c>
      <c r="X44" s="24" t="s">
        <v>4</v>
      </c>
      <c r="Y44" s="24">
        <v>57.8</v>
      </c>
      <c r="Z44" s="24" t="s">
        <v>4</v>
      </c>
      <c r="AA44" s="24">
        <v>31.1</v>
      </c>
      <c r="AB44" s="24" t="s">
        <v>4</v>
      </c>
      <c r="AC44" s="24">
        <v>4.4000000000000004</v>
      </c>
      <c r="AD44" s="24" t="s">
        <v>4</v>
      </c>
      <c r="AE44" s="24">
        <v>10</v>
      </c>
      <c r="AF44" s="24" t="s">
        <v>4</v>
      </c>
      <c r="AG44" s="24">
        <v>4.2</v>
      </c>
      <c r="AH44" s="24" t="s">
        <v>4</v>
      </c>
      <c r="AI44" s="24">
        <v>16</v>
      </c>
      <c r="AJ44" s="24" t="s">
        <v>4</v>
      </c>
      <c r="AK44" s="24">
        <v>63.7</v>
      </c>
      <c r="AL44" s="24" t="s">
        <v>4</v>
      </c>
      <c r="AM44" s="24">
        <v>17.100000000000001</v>
      </c>
      <c r="AN44" s="24" t="s">
        <v>4</v>
      </c>
      <c r="AO44" s="24">
        <v>4.3</v>
      </c>
      <c r="AP44" s="24" t="s">
        <v>4</v>
      </c>
      <c r="AQ44" s="24">
        <v>0</v>
      </c>
      <c r="AR44" s="24" t="s">
        <v>4</v>
      </c>
      <c r="AS44" s="24">
        <v>2.2999999999999998</v>
      </c>
      <c r="AT44" s="24" t="s">
        <v>4</v>
      </c>
      <c r="AU44" s="24">
        <v>12.7</v>
      </c>
      <c r="AV44" s="24" t="s">
        <v>4</v>
      </c>
    </row>
    <row r="45" spans="1:48">
      <c r="A45" s="18">
        <v>35156</v>
      </c>
      <c r="B45" s="24">
        <v>21.1</v>
      </c>
      <c r="C45" s="24" t="s">
        <v>4</v>
      </c>
      <c r="D45" s="57">
        <f t="shared" si="0"/>
        <v>15.1</v>
      </c>
      <c r="E45" s="26">
        <v>40</v>
      </c>
      <c r="F45" s="24" t="s">
        <v>4</v>
      </c>
      <c r="G45" s="57">
        <f t="shared" si="1"/>
        <v>35.5</v>
      </c>
      <c r="H45" s="26">
        <v>82.7</v>
      </c>
      <c r="I45" s="24" t="s">
        <v>4</v>
      </c>
      <c r="J45" s="57">
        <f t="shared" si="2"/>
        <v>83.5</v>
      </c>
      <c r="K45" s="26">
        <v>28.8</v>
      </c>
      <c r="L45" s="24" t="s">
        <v>4</v>
      </c>
      <c r="M45" s="57">
        <f t="shared" si="3"/>
        <v>22.3</v>
      </c>
      <c r="N45" s="26">
        <v>37.200000000000003</v>
      </c>
      <c r="O45" s="24" t="s">
        <v>4</v>
      </c>
      <c r="P45" s="57">
        <f t="shared" si="4"/>
        <v>24.7</v>
      </c>
      <c r="Q45" s="26">
        <v>54.6</v>
      </c>
      <c r="R45" s="24" t="s">
        <v>4</v>
      </c>
      <c r="S45" s="57">
        <f t="shared" si="5"/>
        <v>56.6</v>
      </c>
      <c r="T45" s="26">
        <v>58.7</v>
      </c>
      <c r="U45" s="24" t="s">
        <v>4</v>
      </c>
      <c r="V45" s="57">
        <f t="shared" si="6"/>
        <v>54.7</v>
      </c>
      <c r="W45" s="26">
        <v>56.9</v>
      </c>
      <c r="X45" s="24" t="s">
        <v>4</v>
      </c>
      <c r="Y45" s="24">
        <v>57.8</v>
      </c>
      <c r="Z45" s="24" t="s">
        <v>4</v>
      </c>
      <c r="AA45" s="24">
        <v>21.1</v>
      </c>
      <c r="AB45" s="24" t="s">
        <v>4</v>
      </c>
      <c r="AC45" s="24">
        <v>4.4000000000000004</v>
      </c>
      <c r="AD45" s="24" t="s">
        <v>4</v>
      </c>
      <c r="AE45" s="24">
        <v>13</v>
      </c>
      <c r="AF45" s="24" t="s">
        <v>4</v>
      </c>
      <c r="AG45" s="24">
        <v>3.2</v>
      </c>
      <c r="AH45" s="24" t="s">
        <v>4</v>
      </c>
      <c r="AI45" s="24">
        <v>18</v>
      </c>
      <c r="AJ45" s="24" t="s">
        <v>4</v>
      </c>
      <c r="AK45" s="24">
        <v>59.8</v>
      </c>
      <c r="AL45" s="24" t="s">
        <v>4</v>
      </c>
      <c r="AM45" s="24">
        <v>16.600000000000001</v>
      </c>
      <c r="AN45" s="24" t="s">
        <v>4</v>
      </c>
      <c r="AO45" s="24">
        <v>4.3</v>
      </c>
      <c r="AP45" s="24" t="s">
        <v>4</v>
      </c>
      <c r="AQ45" s="24">
        <v>0</v>
      </c>
      <c r="AR45" s="24" t="s">
        <v>4</v>
      </c>
      <c r="AS45" s="24">
        <v>4.2</v>
      </c>
      <c r="AT45" s="24" t="s">
        <v>4</v>
      </c>
      <c r="AU45" s="24">
        <v>15.1</v>
      </c>
      <c r="AV45" s="24" t="s">
        <v>4</v>
      </c>
    </row>
    <row r="46" spans="1:48">
      <c r="A46" s="18">
        <v>35247</v>
      </c>
      <c r="B46" s="24">
        <v>23.1</v>
      </c>
      <c r="C46" s="24" t="s">
        <v>4</v>
      </c>
      <c r="D46" s="57">
        <f t="shared" si="0"/>
        <v>22.1</v>
      </c>
      <c r="E46" s="26">
        <v>69</v>
      </c>
      <c r="F46" s="24" t="s">
        <v>4</v>
      </c>
      <c r="G46" s="57">
        <f t="shared" si="1"/>
        <v>54.5</v>
      </c>
      <c r="H46" s="26">
        <v>87.1</v>
      </c>
      <c r="I46" s="24" t="s">
        <v>4</v>
      </c>
      <c r="J46" s="57">
        <f t="shared" si="2"/>
        <v>84.9</v>
      </c>
      <c r="K46" s="26">
        <v>25.8</v>
      </c>
      <c r="L46" s="24" t="s">
        <v>4</v>
      </c>
      <c r="M46" s="57">
        <f t="shared" si="3"/>
        <v>27.3</v>
      </c>
      <c r="N46" s="26">
        <v>43.2</v>
      </c>
      <c r="O46" s="24" t="s">
        <v>4</v>
      </c>
      <c r="P46" s="57">
        <f t="shared" si="4"/>
        <v>40.200000000000003</v>
      </c>
      <c r="Q46" s="26">
        <v>51.6</v>
      </c>
      <c r="R46" s="24" t="s">
        <v>4</v>
      </c>
      <c r="S46" s="57">
        <f t="shared" si="5"/>
        <v>53.1</v>
      </c>
      <c r="T46" s="26">
        <v>51.7</v>
      </c>
      <c r="U46" s="24" t="s">
        <v>4</v>
      </c>
      <c r="V46" s="57">
        <f t="shared" si="6"/>
        <v>55.2</v>
      </c>
      <c r="W46" s="26">
        <v>50.9</v>
      </c>
      <c r="X46" s="24" t="s">
        <v>4</v>
      </c>
      <c r="Y46" s="24">
        <v>52.8</v>
      </c>
      <c r="Z46" s="24" t="s">
        <v>4</v>
      </c>
      <c r="AA46" s="24">
        <v>21.1</v>
      </c>
      <c r="AB46" s="24" t="s">
        <v>4</v>
      </c>
      <c r="AC46" s="24">
        <v>16.600000000000001</v>
      </c>
      <c r="AD46" s="24" t="s">
        <v>4</v>
      </c>
      <c r="AE46" s="24">
        <v>16</v>
      </c>
      <c r="AF46" s="24" t="s">
        <v>4</v>
      </c>
      <c r="AG46" s="24">
        <v>1.6</v>
      </c>
      <c r="AH46" s="24" t="s">
        <v>4</v>
      </c>
      <c r="AI46" s="24">
        <v>17</v>
      </c>
      <c r="AJ46" s="24" t="s">
        <v>4</v>
      </c>
      <c r="AK46" s="24">
        <v>62.4</v>
      </c>
      <c r="AL46" s="24" t="s">
        <v>4</v>
      </c>
      <c r="AM46" s="24">
        <v>17</v>
      </c>
      <c r="AN46" s="24" t="s">
        <v>4</v>
      </c>
      <c r="AO46" s="24">
        <v>4.3</v>
      </c>
      <c r="AP46" s="24" t="s">
        <v>4</v>
      </c>
      <c r="AQ46" s="24">
        <v>1.6</v>
      </c>
      <c r="AR46" s="24" t="s">
        <v>4</v>
      </c>
      <c r="AS46" s="24">
        <v>0</v>
      </c>
      <c r="AT46" s="24" t="s">
        <v>4</v>
      </c>
      <c r="AU46" s="24">
        <v>14.7</v>
      </c>
      <c r="AV46" s="24" t="s">
        <v>4</v>
      </c>
    </row>
    <row r="47" spans="1:48">
      <c r="A47" s="18">
        <v>35339</v>
      </c>
      <c r="B47" s="24">
        <v>19.100000000000001</v>
      </c>
      <c r="C47" s="24" t="s">
        <v>4</v>
      </c>
      <c r="D47" s="57">
        <f t="shared" si="0"/>
        <v>21.1</v>
      </c>
      <c r="E47" s="26">
        <v>32</v>
      </c>
      <c r="F47" s="24" t="s">
        <v>4</v>
      </c>
      <c r="G47" s="57">
        <f t="shared" si="1"/>
        <v>50.5</v>
      </c>
      <c r="H47" s="26">
        <v>86</v>
      </c>
      <c r="I47" s="24" t="s">
        <v>4</v>
      </c>
      <c r="J47" s="57">
        <f t="shared" si="2"/>
        <v>86.6</v>
      </c>
      <c r="K47" s="26">
        <v>22.8</v>
      </c>
      <c r="L47" s="24" t="s">
        <v>4</v>
      </c>
      <c r="M47" s="57">
        <f t="shared" si="3"/>
        <v>24.3</v>
      </c>
      <c r="N47" s="26">
        <v>34.200000000000003</v>
      </c>
      <c r="O47" s="24" t="s">
        <v>4</v>
      </c>
      <c r="P47" s="57">
        <f t="shared" si="4"/>
        <v>38.700000000000003</v>
      </c>
      <c r="Q47" s="26">
        <v>21.6</v>
      </c>
      <c r="R47" s="24" t="s">
        <v>4</v>
      </c>
      <c r="S47" s="57">
        <f t="shared" si="5"/>
        <v>36.6</v>
      </c>
      <c r="T47" s="26">
        <v>27.7</v>
      </c>
      <c r="U47" s="24" t="s">
        <v>4</v>
      </c>
      <c r="V47" s="57">
        <f t="shared" si="6"/>
        <v>39.700000000000003</v>
      </c>
      <c r="W47" s="26">
        <v>55.9</v>
      </c>
      <c r="X47" s="24" t="s">
        <v>4</v>
      </c>
      <c r="Y47" s="24">
        <v>45.8</v>
      </c>
      <c r="Z47" s="24" t="s">
        <v>4</v>
      </c>
      <c r="AA47" s="24">
        <v>29.1</v>
      </c>
      <c r="AB47" s="24" t="s">
        <v>4</v>
      </c>
      <c r="AC47" s="24">
        <v>4.4000000000000004</v>
      </c>
      <c r="AD47" s="24" t="s">
        <v>4</v>
      </c>
      <c r="AE47" s="24">
        <v>20</v>
      </c>
      <c r="AF47" s="24" t="s">
        <v>4</v>
      </c>
      <c r="AG47" s="24">
        <v>1.6</v>
      </c>
      <c r="AH47" s="24" t="s">
        <v>4</v>
      </c>
      <c r="AI47" s="24">
        <v>20</v>
      </c>
      <c r="AJ47" s="24" t="s">
        <v>4</v>
      </c>
      <c r="AK47" s="24">
        <v>53.3</v>
      </c>
      <c r="AL47" s="24" t="s">
        <v>4</v>
      </c>
      <c r="AM47" s="24">
        <v>15.9</v>
      </c>
      <c r="AN47" s="24" t="s">
        <v>4</v>
      </c>
      <c r="AO47" s="24">
        <v>4.3</v>
      </c>
      <c r="AP47" s="24" t="s">
        <v>4</v>
      </c>
      <c r="AQ47" s="24">
        <v>9.1</v>
      </c>
      <c r="AR47" s="24" t="s">
        <v>4</v>
      </c>
      <c r="AS47" s="24">
        <v>0</v>
      </c>
      <c r="AT47" s="24" t="s">
        <v>4</v>
      </c>
      <c r="AU47" s="24">
        <v>17.3</v>
      </c>
      <c r="AV47" s="24" t="s">
        <v>4</v>
      </c>
    </row>
    <row r="48" spans="1:48">
      <c r="A48" s="18">
        <v>35431</v>
      </c>
      <c r="B48" s="24">
        <v>15.1</v>
      </c>
      <c r="C48" s="24" t="s">
        <v>4</v>
      </c>
      <c r="D48" s="57">
        <f t="shared" si="0"/>
        <v>17.100000000000001</v>
      </c>
      <c r="E48" s="26">
        <v>26</v>
      </c>
      <c r="F48" s="24" t="s">
        <v>4</v>
      </c>
      <c r="G48" s="57">
        <f t="shared" si="1"/>
        <v>29</v>
      </c>
      <c r="H48" s="26">
        <v>91.1</v>
      </c>
      <c r="I48" s="24" t="s">
        <v>4</v>
      </c>
      <c r="J48" s="57">
        <f t="shared" si="2"/>
        <v>88.6</v>
      </c>
      <c r="K48" s="26">
        <v>23.8</v>
      </c>
      <c r="L48" s="24" t="s">
        <v>4</v>
      </c>
      <c r="M48" s="57">
        <f t="shared" si="3"/>
        <v>23.3</v>
      </c>
      <c r="N48" s="26">
        <v>31.2</v>
      </c>
      <c r="O48" s="24" t="s">
        <v>4</v>
      </c>
      <c r="P48" s="57">
        <f t="shared" si="4"/>
        <v>32.700000000000003</v>
      </c>
      <c r="Q48" s="26">
        <v>31.6</v>
      </c>
      <c r="R48" s="24" t="s">
        <v>4</v>
      </c>
      <c r="S48" s="57">
        <f t="shared" si="5"/>
        <v>26.6</v>
      </c>
      <c r="T48" s="26">
        <v>48.7</v>
      </c>
      <c r="U48" s="24" t="s">
        <v>4</v>
      </c>
      <c r="V48" s="57">
        <f t="shared" si="6"/>
        <v>38.200000000000003</v>
      </c>
      <c r="W48" s="26">
        <v>41.9</v>
      </c>
      <c r="X48" s="24" t="s">
        <v>4</v>
      </c>
      <c r="Y48" s="24">
        <v>42.8</v>
      </c>
      <c r="Z48" s="24" t="s">
        <v>4</v>
      </c>
      <c r="AA48" s="24">
        <v>50.1</v>
      </c>
      <c r="AB48" s="24" t="s">
        <v>4</v>
      </c>
      <c r="AC48" s="24">
        <v>4.4000000000000004</v>
      </c>
      <c r="AD48" s="24" t="s">
        <v>4</v>
      </c>
      <c r="AE48" s="24">
        <v>44</v>
      </c>
      <c r="AF48" s="24" t="s">
        <v>4</v>
      </c>
      <c r="AG48" s="24">
        <v>1.6</v>
      </c>
      <c r="AH48" s="24" t="s">
        <v>4</v>
      </c>
      <c r="AI48" s="24">
        <v>19</v>
      </c>
      <c r="AJ48" s="24" t="s">
        <v>4</v>
      </c>
      <c r="AK48" s="24">
        <v>31.6</v>
      </c>
      <c r="AL48" s="24" t="s">
        <v>4</v>
      </c>
      <c r="AM48" s="24">
        <v>36.6</v>
      </c>
      <c r="AN48" s="24" t="s">
        <v>4</v>
      </c>
      <c r="AO48" s="24">
        <v>4.3</v>
      </c>
      <c r="AP48" s="24" t="s">
        <v>4</v>
      </c>
      <c r="AQ48" s="24">
        <v>11</v>
      </c>
      <c r="AR48" s="24" t="s">
        <v>4</v>
      </c>
      <c r="AS48" s="24">
        <v>0</v>
      </c>
      <c r="AT48" s="24" t="s">
        <v>4</v>
      </c>
      <c r="AU48" s="24">
        <v>16.399999999999999</v>
      </c>
      <c r="AV48" s="24" t="s">
        <v>4</v>
      </c>
    </row>
    <row r="49" spans="1:48">
      <c r="A49" s="18">
        <v>35521</v>
      </c>
      <c r="B49" s="24">
        <v>11.1</v>
      </c>
      <c r="C49" s="24" t="s">
        <v>4</v>
      </c>
      <c r="D49" s="57">
        <f t="shared" si="0"/>
        <v>13.1</v>
      </c>
      <c r="E49" s="26">
        <v>46</v>
      </c>
      <c r="F49" s="24" t="s">
        <v>4</v>
      </c>
      <c r="G49" s="57">
        <f t="shared" si="1"/>
        <v>36</v>
      </c>
      <c r="H49" s="26">
        <v>87</v>
      </c>
      <c r="I49" s="24" t="s">
        <v>4</v>
      </c>
      <c r="J49" s="57">
        <f t="shared" si="2"/>
        <v>89.1</v>
      </c>
      <c r="K49" s="26">
        <v>23.8</v>
      </c>
      <c r="L49" s="24" t="s">
        <v>4</v>
      </c>
      <c r="M49" s="57">
        <f t="shared" si="3"/>
        <v>23.8</v>
      </c>
      <c r="N49" s="26">
        <v>25.2</v>
      </c>
      <c r="O49" s="24" t="s">
        <v>4</v>
      </c>
      <c r="P49" s="57">
        <f t="shared" si="4"/>
        <v>28.2</v>
      </c>
      <c r="Q49" s="26">
        <v>31.6</v>
      </c>
      <c r="R49" s="24" t="s">
        <v>4</v>
      </c>
      <c r="S49" s="57">
        <f t="shared" si="5"/>
        <v>31.6</v>
      </c>
      <c r="T49" s="26">
        <v>37.700000000000003</v>
      </c>
      <c r="U49" s="24" t="s">
        <v>4</v>
      </c>
      <c r="V49" s="57">
        <f t="shared" si="6"/>
        <v>43.2</v>
      </c>
      <c r="W49" s="26">
        <v>36.9</v>
      </c>
      <c r="X49" s="24" t="s">
        <v>4</v>
      </c>
      <c r="Y49" s="24">
        <v>64.8</v>
      </c>
      <c r="Z49" s="24" t="s">
        <v>4</v>
      </c>
      <c r="AA49" s="24">
        <v>28.1</v>
      </c>
      <c r="AB49" s="24" t="s">
        <v>4</v>
      </c>
      <c r="AC49" s="24">
        <v>7.6</v>
      </c>
      <c r="AD49" s="24" t="s">
        <v>4</v>
      </c>
      <c r="AE49" s="24">
        <v>23</v>
      </c>
      <c r="AF49" s="24" t="s">
        <v>4</v>
      </c>
      <c r="AG49" s="24">
        <v>8.1999999999999993</v>
      </c>
      <c r="AH49" s="24" t="s">
        <v>4</v>
      </c>
      <c r="AI49" s="24">
        <v>19</v>
      </c>
      <c r="AJ49" s="24" t="s">
        <v>4</v>
      </c>
      <c r="AK49" s="24">
        <v>57</v>
      </c>
      <c r="AL49" s="24" t="s">
        <v>4</v>
      </c>
      <c r="AM49" s="24">
        <v>16.3</v>
      </c>
      <c r="AN49" s="24" t="s">
        <v>4</v>
      </c>
      <c r="AO49" s="24">
        <v>4.3</v>
      </c>
      <c r="AP49" s="24" t="s">
        <v>4</v>
      </c>
      <c r="AQ49" s="24">
        <v>2.7</v>
      </c>
      <c r="AR49" s="24" t="s">
        <v>4</v>
      </c>
      <c r="AS49" s="24">
        <v>3.5</v>
      </c>
      <c r="AT49" s="24" t="s">
        <v>4</v>
      </c>
      <c r="AU49" s="24">
        <v>16.100000000000001</v>
      </c>
      <c r="AV49" s="24" t="s">
        <v>4</v>
      </c>
    </row>
    <row r="50" spans="1:48">
      <c r="A50" s="18">
        <v>35612</v>
      </c>
      <c r="B50" s="24">
        <v>14.1</v>
      </c>
      <c r="C50" s="24" t="s">
        <v>4</v>
      </c>
      <c r="D50" s="57">
        <f t="shared" si="0"/>
        <v>12.6</v>
      </c>
      <c r="E50" s="26">
        <v>42</v>
      </c>
      <c r="F50" s="24" t="s">
        <v>4</v>
      </c>
      <c r="G50" s="57">
        <f t="shared" si="1"/>
        <v>44</v>
      </c>
      <c r="H50" s="26">
        <v>84.9</v>
      </c>
      <c r="I50" s="24" t="s">
        <v>4</v>
      </c>
      <c r="J50" s="57">
        <f t="shared" si="2"/>
        <v>86</v>
      </c>
      <c r="K50" s="26">
        <v>14.8</v>
      </c>
      <c r="L50" s="24" t="s">
        <v>4</v>
      </c>
      <c r="M50" s="57">
        <f t="shared" si="3"/>
        <v>19.3</v>
      </c>
      <c r="N50" s="26">
        <v>46.2</v>
      </c>
      <c r="O50" s="24" t="s">
        <v>4</v>
      </c>
      <c r="P50" s="57">
        <f t="shared" si="4"/>
        <v>35.700000000000003</v>
      </c>
      <c r="Q50" s="26">
        <v>67.599999999999994</v>
      </c>
      <c r="R50" s="24" t="s">
        <v>4</v>
      </c>
      <c r="S50" s="57">
        <f t="shared" si="5"/>
        <v>49.6</v>
      </c>
      <c r="T50" s="26">
        <v>48.7</v>
      </c>
      <c r="U50" s="24" t="s">
        <v>4</v>
      </c>
      <c r="V50" s="57">
        <f t="shared" si="6"/>
        <v>43.2</v>
      </c>
      <c r="W50" s="26">
        <v>36.9</v>
      </c>
      <c r="X50" s="24" t="s">
        <v>4</v>
      </c>
      <c r="Y50" s="24">
        <v>44.8</v>
      </c>
      <c r="Z50" s="24" t="s">
        <v>4</v>
      </c>
      <c r="AA50" s="24">
        <v>44.1</v>
      </c>
      <c r="AB50" s="24" t="s">
        <v>4</v>
      </c>
      <c r="AC50" s="24">
        <v>4.4000000000000004</v>
      </c>
      <c r="AD50" s="24" t="s">
        <v>4</v>
      </c>
      <c r="AE50" s="24">
        <v>19</v>
      </c>
      <c r="AF50" s="24" t="s">
        <v>4</v>
      </c>
      <c r="AG50" s="24">
        <v>1.6</v>
      </c>
      <c r="AH50" s="24" t="s">
        <v>4</v>
      </c>
      <c r="AI50" s="24">
        <v>38</v>
      </c>
      <c r="AJ50" s="24" t="s">
        <v>4</v>
      </c>
      <c r="AK50" s="24">
        <v>51.7</v>
      </c>
      <c r="AL50" s="24" t="s">
        <v>4</v>
      </c>
      <c r="AM50" s="24">
        <v>23.2</v>
      </c>
      <c r="AN50" s="24" t="s">
        <v>4</v>
      </c>
      <c r="AO50" s="24">
        <v>4.3</v>
      </c>
      <c r="AP50" s="24" t="s">
        <v>4</v>
      </c>
      <c r="AQ50" s="24">
        <v>0</v>
      </c>
      <c r="AR50" s="24" t="s">
        <v>4</v>
      </c>
      <c r="AS50" s="24">
        <v>0</v>
      </c>
      <c r="AT50" s="24" t="s">
        <v>4</v>
      </c>
      <c r="AU50" s="24">
        <v>20.8</v>
      </c>
      <c r="AV50" s="24" t="s">
        <v>4</v>
      </c>
    </row>
    <row r="51" spans="1:48">
      <c r="A51" s="18">
        <v>35704</v>
      </c>
      <c r="B51" s="24">
        <v>17.100000000000001</v>
      </c>
      <c r="C51" s="24" t="s">
        <v>4</v>
      </c>
      <c r="D51" s="57">
        <f t="shared" si="0"/>
        <v>15.6</v>
      </c>
      <c r="E51" s="26">
        <v>48</v>
      </c>
      <c r="F51" s="24" t="s">
        <v>4</v>
      </c>
      <c r="G51" s="57">
        <f t="shared" si="1"/>
        <v>45</v>
      </c>
      <c r="H51" s="26">
        <v>89.1</v>
      </c>
      <c r="I51" s="24" t="s">
        <v>4</v>
      </c>
      <c r="J51" s="57">
        <f t="shared" si="2"/>
        <v>87</v>
      </c>
      <c r="K51" s="26">
        <v>24.8</v>
      </c>
      <c r="L51" s="24" t="s">
        <v>4</v>
      </c>
      <c r="M51" s="57">
        <f t="shared" si="3"/>
        <v>19.8</v>
      </c>
      <c r="N51" s="26">
        <v>31.2</v>
      </c>
      <c r="O51" s="24" t="s">
        <v>4</v>
      </c>
      <c r="P51" s="57">
        <f t="shared" si="4"/>
        <v>38.700000000000003</v>
      </c>
      <c r="Q51" s="26">
        <v>53.6</v>
      </c>
      <c r="R51" s="24" t="s">
        <v>4</v>
      </c>
      <c r="S51" s="57">
        <f t="shared" si="5"/>
        <v>60.6</v>
      </c>
      <c r="T51" s="26">
        <v>38.700000000000003</v>
      </c>
      <c r="U51" s="24" t="s">
        <v>4</v>
      </c>
      <c r="V51" s="57">
        <f t="shared" si="6"/>
        <v>43.7</v>
      </c>
      <c r="W51" s="26">
        <v>41.9</v>
      </c>
      <c r="X51" s="24" t="s">
        <v>4</v>
      </c>
      <c r="Y51" s="24">
        <v>46.8</v>
      </c>
      <c r="Z51" s="24" t="s">
        <v>4</v>
      </c>
      <c r="AA51" s="24">
        <v>29.1</v>
      </c>
      <c r="AB51" s="24" t="s">
        <v>4</v>
      </c>
      <c r="AC51" s="24">
        <v>4.4000000000000004</v>
      </c>
      <c r="AD51" s="24" t="s">
        <v>4</v>
      </c>
      <c r="AE51" s="24">
        <v>19</v>
      </c>
      <c r="AF51" s="24" t="s">
        <v>4</v>
      </c>
      <c r="AG51" s="24">
        <v>1.6</v>
      </c>
      <c r="AH51" s="24" t="s">
        <v>4</v>
      </c>
      <c r="AI51" s="24">
        <v>27</v>
      </c>
      <c r="AJ51" s="24" t="s">
        <v>4</v>
      </c>
      <c r="AK51" s="24">
        <v>56.3</v>
      </c>
      <c r="AL51" s="24" t="s">
        <v>4</v>
      </c>
      <c r="AM51" s="24">
        <v>18.3</v>
      </c>
      <c r="AN51" s="24" t="s">
        <v>4</v>
      </c>
      <c r="AO51" s="24">
        <v>4.3</v>
      </c>
      <c r="AP51" s="24" t="s">
        <v>4</v>
      </c>
      <c r="AQ51" s="24">
        <v>0</v>
      </c>
      <c r="AR51" s="24" t="s">
        <v>4</v>
      </c>
      <c r="AS51" s="24">
        <v>0</v>
      </c>
      <c r="AT51" s="24" t="s">
        <v>4</v>
      </c>
      <c r="AU51" s="24">
        <v>21.1</v>
      </c>
      <c r="AV51" s="24" t="s">
        <v>4</v>
      </c>
    </row>
    <row r="52" spans="1:48">
      <c r="A52" s="18">
        <v>35796</v>
      </c>
      <c r="B52" s="24">
        <v>4.0999999999999996</v>
      </c>
      <c r="C52" s="24" t="s">
        <v>4</v>
      </c>
      <c r="D52" s="57">
        <f t="shared" si="0"/>
        <v>10.6</v>
      </c>
      <c r="E52" s="26">
        <v>46</v>
      </c>
      <c r="F52" s="24" t="s">
        <v>4</v>
      </c>
      <c r="G52" s="57">
        <f t="shared" si="1"/>
        <v>47</v>
      </c>
      <c r="H52" s="26">
        <v>88.5</v>
      </c>
      <c r="I52" s="24" t="s">
        <v>4</v>
      </c>
      <c r="J52" s="57">
        <f t="shared" si="2"/>
        <v>88.8</v>
      </c>
      <c r="K52" s="26">
        <v>20.8</v>
      </c>
      <c r="L52" s="24" t="s">
        <v>4</v>
      </c>
      <c r="M52" s="57">
        <f t="shared" si="3"/>
        <v>22.8</v>
      </c>
      <c r="N52" s="26">
        <v>45.2</v>
      </c>
      <c r="O52" s="24" t="s">
        <v>4</v>
      </c>
      <c r="P52" s="57">
        <f t="shared" si="4"/>
        <v>38.200000000000003</v>
      </c>
      <c r="Q52" s="26">
        <v>75.599999999999994</v>
      </c>
      <c r="R52" s="24" t="s">
        <v>4</v>
      </c>
      <c r="S52" s="57">
        <f t="shared" si="5"/>
        <v>64.599999999999994</v>
      </c>
      <c r="T52" s="26">
        <v>36.700000000000003</v>
      </c>
      <c r="U52" s="24" t="s">
        <v>4</v>
      </c>
      <c r="V52" s="57">
        <f t="shared" si="6"/>
        <v>37.700000000000003</v>
      </c>
      <c r="W52" s="26">
        <v>36.9</v>
      </c>
      <c r="X52" s="24" t="s">
        <v>4</v>
      </c>
      <c r="Y52" s="24">
        <v>50.8</v>
      </c>
      <c r="Z52" s="24" t="s">
        <v>4</v>
      </c>
      <c r="AA52" s="24">
        <v>14.1</v>
      </c>
      <c r="AB52" s="24" t="s">
        <v>4</v>
      </c>
      <c r="AC52" s="24">
        <v>14.6</v>
      </c>
      <c r="AD52" s="24" t="s">
        <v>4</v>
      </c>
      <c r="AE52" s="24">
        <v>22</v>
      </c>
      <c r="AF52" s="24" t="s">
        <v>4</v>
      </c>
      <c r="AG52" s="24">
        <v>4.2</v>
      </c>
      <c r="AH52" s="24" t="s">
        <v>4</v>
      </c>
      <c r="AI52" s="24">
        <v>11</v>
      </c>
      <c r="AJ52" s="24" t="s">
        <v>4</v>
      </c>
      <c r="AK52" s="24">
        <v>61.5</v>
      </c>
      <c r="AL52" s="24" t="s">
        <v>4</v>
      </c>
      <c r="AM52" s="24">
        <v>16.2</v>
      </c>
      <c r="AN52" s="24" t="s">
        <v>4</v>
      </c>
      <c r="AO52" s="24">
        <v>14.4</v>
      </c>
      <c r="AP52" s="24" t="s">
        <v>4</v>
      </c>
      <c r="AQ52" s="24">
        <v>0</v>
      </c>
      <c r="AR52" s="24" t="s">
        <v>4</v>
      </c>
      <c r="AS52" s="24">
        <v>5.5</v>
      </c>
      <c r="AT52" s="24" t="s">
        <v>4</v>
      </c>
      <c r="AU52" s="24">
        <v>2.4</v>
      </c>
      <c r="AV52" s="24" t="s">
        <v>4</v>
      </c>
    </row>
    <row r="53" spans="1:48">
      <c r="A53" s="18">
        <v>35886</v>
      </c>
      <c r="B53" s="24">
        <v>11.1</v>
      </c>
      <c r="C53" s="24" t="s">
        <v>4</v>
      </c>
      <c r="D53" s="57">
        <f t="shared" si="0"/>
        <v>7.6</v>
      </c>
      <c r="E53" s="26">
        <v>49</v>
      </c>
      <c r="F53" s="24" t="s">
        <v>4</v>
      </c>
      <c r="G53" s="57">
        <f t="shared" si="1"/>
        <v>47.5</v>
      </c>
      <c r="H53" s="26">
        <v>88.3</v>
      </c>
      <c r="I53" s="24" t="s">
        <v>4</v>
      </c>
      <c r="J53" s="57">
        <f t="shared" si="2"/>
        <v>88.4</v>
      </c>
      <c r="K53" s="26">
        <v>13.8</v>
      </c>
      <c r="L53" s="24" t="s">
        <v>4</v>
      </c>
      <c r="M53" s="57">
        <f t="shared" si="3"/>
        <v>17.3</v>
      </c>
      <c r="N53" s="26">
        <v>39.200000000000003</v>
      </c>
      <c r="O53" s="24" t="s">
        <v>4</v>
      </c>
      <c r="P53" s="57">
        <f t="shared" si="4"/>
        <v>42.2</v>
      </c>
      <c r="Q53" s="26">
        <v>71.599999999999994</v>
      </c>
      <c r="R53" s="24" t="s">
        <v>4</v>
      </c>
      <c r="S53" s="57">
        <f t="shared" si="5"/>
        <v>73.599999999999994</v>
      </c>
      <c r="T53" s="26">
        <v>50.7</v>
      </c>
      <c r="U53" s="24" t="s">
        <v>4</v>
      </c>
      <c r="V53" s="57">
        <f t="shared" si="6"/>
        <v>43.7</v>
      </c>
      <c r="W53" s="26">
        <v>46.9</v>
      </c>
      <c r="X53" s="24" t="s">
        <v>4</v>
      </c>
      <c r="Y53" s="24">
        <v>35.799999999999997</v>
      </c>
      <c r="Z53" s="24" t="s">
        <v>4</v>
      </c>
      <c r="AA53" s="24">
        <v>52.1</v>
      </c>
      <c r="AB53" s="24" t="s">
        <v>4</v>
      </c>
      <c r="AC53" s="24">
        <v>4.5999999999999996</v>
      </c>
      <c r="AD53" s="24" t="s">
        <v>4</v>
      </c>
      <c r="AE53" s="24">
        <v>12</v>
      </c>
      <c r="AF53" s="24" t="s">
        <v>4</v>
      </c>
      <c r="AG53" s="24">
        <v>1.6</v>
      </c>
      <c r="AH53" s="24" t="s">
        <v>4</v>
      </c>
      <c r="AI53" s="24">
        <v>12</v>
      </c>
      <c r="AJ53" s="24" t="s">
        <v>4</v>
      </c>
      <c r="AK53" s="24">
        <v>42.2</v>
      </c>
      <c r="AL53" s="24" t="s">
        <v>4</v>
      </c>
      <c r="AM53" s="24">
        <v>44.3</v>
      </c>
      <c r="AN53" s="24" t="s">
        <v>4</v>
      </c>
      <c r="AO53" s="24">
        <v>4.3</v>
      </c>
      <c r="AP53" s="24" t="s">
        <v>4</v>
      </c>
      <c r="AQ53" s="24">
        <v>0</v>
      </c>
      <c r="AR53" s="24" t="s">
        <v>4</v>
      </c>
      <c r="AS53" s="24">
        <v>0</v>
      </c>
      <c r="AT53" s="24" t="s">
        <v>4</v>
      </c>
      <c r="AU53" s="24">
        <v>9.1</v>
      </c>
      <c r="AV53" s="24" t="s">
        <v>4</v>
      </c>
    </row>
    <row r="54" spans="1:48">
      <c r="A54" s="18">
        <v>35977</v>
      </c>
      <c r="B54" s="24">
        <v>-10.9</v>
      </c>
      <c r="C54" s="24" t="s">
        <v>4</v>
      </c>
      <c r="D54" s="57">
        <f t="shared" si="0"/>
        <v>0.1</v>
      </c>
      <c r="E54" s="26">
        <v>62</v>
      </c>
      <c r="F54" s="24" t="s">
        <v>4</v>
      </c>
      <c r="G54" s="57">
        <f t="shared" si="1"/>
        <v>55.5</v>
      </c>
      <c r="H54" s="26">
        <v>93.1</v>
      </c>
      <c r="I54" s="24" t="s">
        <v>4</v>
      </c>
      <c r="J54" s="57">
        <f t="shared" si="2"/>
        <v>90.7</v>
      </c>
      <c r="K54" s="26">
        <v>23.8</v>
      </c>
      <c r="L54" s="24" t="s">
        <v>4</v>
      </c>
      <c r="M54" s="57">
        <f t="shared" si="3"/>
        <v>18.8</v>
      </c>
      <c r="N54" s="26">
        <v>44.2</v>
      </c>
      <c r="O54" s="24" t="s">
        <v>4</v>
      </c>
      <c r="P54" s="57">
        <f t="shared" si="4"/>
        <v>41.7</v>
      </c>
      <c r="Q54" s="26">
        <v>79.599999999999994</v>
      </c>
      <c r="R54" s="24" t="s">
        <v>4</v>
      </c>
      <c r="S54" s="57">
        <f t="shared" si="5"/>
        <v>75.599999999999994</v>
      </c>
      <c r="T54" s="26">
        <v>41.7</v>
      </c>
      <c r="U54" s="24" t="s">
        <v>4</v>
      </c>
      <c r="V54" s="57">
        <f t="shared" si="6"/>
        <v>46.2</v>
      </c>
      <c r="W54" s="26">
        <v>62.9</v>
      </c>
      <c r="X54" s="24" t="s">
        <v>4</v>
      </c>
      <c r="Y54" s="24">
        <v>17.8</v>
      </c>
      <c r="Z54" s="24" t="s">
        <v>4</v>
      </c>
      <c r="AA54" s="24">
        <v>58.1</v>
      </c>
      <c r="AB54" s="24" t="s">
        <v>4</v>
      </c>
      <c r="AC54" s="24">
        <v>34.6</v>
      </c>
      <c r="AD54" s="24" t="s">
        <v>4</v>
      </c>
      <c r="AE54" s="24">
        <v>8</v>
      </c>
      <c r="AF54" s="24" t="s">
        <v>4</v>
      </c>
      <c r="AG54" s="24">
        <v>1.6</v>
      </c>
      <c r="AH54" s="24" t="s">
        <v>4</v>
      </c>
      <c r="AI54" s="24">
        <v>12</v>
      </c>
      <c r="AJ54" s="24" t="s">
        <v>4</v>
      </c>
      <c r="AK54" s="24">
        <v>27.1</v>
      </c>
      <c r="AL54" s="24" t="s">
        <v>4</v>
      </c>
      <c r="AM54" s="24">
        <v>41.4</v>
      </c>
      <c r="AN54" s="24" t="s">
        <v>4</v>
      </c>
      <c r="AO54" s="24">
        <v>30.3</v>
      </c>
      <c r="AP54" s="24" t="s">
        <v>4</v>
      </c>
      <c r="AQ54" s="24">
        <v>0</v>
      </c>
      <c r="AR54" s="24" t="s">
        <v>4</v>
      </c>
      <c r="AS54" s="24">
        <v>0</v>
      </c>
      <c r="AT54" s="24" t="s">
        <v>4</v>
      </c>
      <c r="AU54" s="24">
        <v>1.2</v>
      </c>
      <c r="AV54" s="24" t="s">
        <v>4</v>
      </c>
    </row>
    <row r="55" spans="1:48">
      <c r="A55" s="18">
        <v>36069</v>
      </c>
      <c r="B55" s="24">
        <v>13.1</v>
      </c>
      <c r="C55" s="24" t="s">
        <v>4</v>
      </c>
      <c r="D55" s="57">
        <f t="shared" si="0"/>
        <v>1.1000000000000001</v>
      </c>
      <c r="E55" s="26">
        <v>29</v>
      </c>
      <c r="F55" s="24" t="s">
        <v>4</v>
      </c>
      <c r="G55" s="57">
        <f t="shared" si="1"/>
        <v>45.5</v>
      </c>
      <c r="H55" s="26">
        <v>92.4</v>
      </c>
      <c r="I55" s="24" t="s">
        <v>4</v>
      </c>
      <c r="J55" s="57">
        <f t="shared" si="2"/>
        <v>92.8</v>
      </c>
      <c r="K55" s="26">
        <v>25.8</v>
      </c>
      <c r="L55" s="24" t="s">
        <v>4</v>
      </c>
      <c r="M55" s="57">
        <f t="shared" si="3"/>
        <v>24.8</v>
      </c>
      <c r="N55" s="26">
        <v>29.2</v>
      </c>
      <c r="O55" s="24" t="s">
        <v>4</v>
      </c>
      <c r="P55" s="57">
        <f t="shared" si="4"/>
        <v>36.700000000000003</v>
      </c>
      <c r="Q55" s="26">
        <v>48.6</v>
      </c>
      <c r="R55" s="24" t="s">
        <v>4</v>
      </c>
      <c r="S55" s="57">
        <f t="shared" si="5"/>
        <v>64.099999999999994</v>
      </c>
      <c r="T55" s="26">
        <v>35.700000000000003</v>
      </c>
      <c r="U55" s="24" t="s">
        <v>4</v>
      </c>
      <c r="V55" s="57">
        <f t="shared" si="6"/>
        <v>38.700000000000003</v>
      </c>
      <c r="W55" s="26">
        <v>51.9</v>
      </c>
      <c r="X55" s="24" t="s">
        <v>4</v>
      </c>
      <c r="Y55" s="24">
        <v>38.799999999999997</v>
      </c>
      <c r="Z55" s="24" t="s">
        <v>4</v>
      </c>
      <c r="AA55" s="24">
        <v>40.1</v>
      </c>
      <c r="AB55" s="24" t="s">
        <v>4</v>
      </c>
      <c r="AC55" s="24">
        <v>9.6</v>
      </c>
      <c r="AD55" s="24" t="s">
        <v>4</v>
      </c>
      <c r="AE55" s="24">
        <v>11</v>
      </c>
      <c r="AF55" s="24" t="s">
        <v>4</v>
      </c>
      <c r="AG55" s="24">
        <v>1.6</v>
      </c>
      <c r="AH55" s="24" t="s">
        <v>4</v>
      </c>
      <c r="AI55" s="24">
        <v>2</v>
      </c>
      <c r="AJ55" s="24" t="s">
        <v>4</v>
      </c>
      <c r="AK55" s="24">
        <v>49.7</v>
      </c>
      <c r="AL55" s="24" t="s">
        <v>4</v>
      </c>
      <c r="AM55" s="24">
        <v>45.1</v>
      </c>
      <c r="AN55" s="24" t="s">
        <v>4</v>
      </c>
      <c r="AO55" s="24">
        <v>4.3</v>
      </c>
      <c r="AP55" s="24" t="s">
        <v>4</v>
      </c>
      <c r="AQ55" s="24">
        <v>0</v>
      </c>
      <c r="AR55" s="24" t="s">
        <v>4</v>
      </c>
      <c r="AS55" s="24">
        <v>0.6</v>
      </c>
      <c r="AT55" s="24" t="s">
        <v>4</v>
      </c>
      <c r="AU55" s="24">
        <v>0.3</v>
      </c>
      <c r="AV55" s="24" t="s">
        <v>4</v>
      </c>
    </row>
    <row r="56" spans="1:48">
      <c r="A56" s="18">
        <v>36161</v>
      </c>
      <c r="B56" s="24">
        <v>16.100000000000001</v>
      </c>
      <c r="C56" s="24" t="s">
        <v>4</v>
      </c>
      <c r="D56" s="57">
        <f t="shared" si="0"/>
        <v>14.6</v>
      </c>
      <c r="E56" s="26">
        <v>24</v>
      </c>
      <c r="F56" s="24" t="s">
        <v>4</v>
      </c>
      <c r="G56" s="57">
        <f t="shared" si="1"/>
        <v>26.5</v>
      </c>
      <c r="H56" s="26">
        <v>88.4</v>
      </c>
      <c r="I56" s="24" t="s">
        <v>4</v>
      </c>
      <c r="J56" s="57">
        <f t="shared" si="2"/>
        <v>90.4</v>
      </c>
      <c r="K56" s="26">
        <v>27.8</v>
      </c>
      <c r="L56" s="24" t="s">
        <v>4</v>
      </c>
      <c r="M56" s="57">
        <f t="shared" si="3"/>
        <v>26.8</v>
      </c>
      <c r="N56" s="26">
        <v>43.2</v>
      </c>
      <c r="O56" s="24" t="s">
        <v>4</v>
      </c>
      <c r="P56" s="57">
        <f t="shared" si="4"/>
        <v>36.200000000000003</v>
      </c>
      <c r="Q56" s="26">
        <v>70.599999999999994</v>
      </c>
      <c r="R56" s="24" t="s">
        <v>4</v>
      </c>
      <c r="S56" s="57">
        <f t="shared" si="5"/>
        <v>59.6</v>
      </c>
      <c r="T56" s="26">
        <v>49.7</v>
      </c>
      <c r="U56" s="24" t="s">
        <v>4</v>
      </c>
      <c r="V56" s="57">
        <f t="shared" si="6"/>
        <v>42.7</v>
      </c>
      <c r="W56" s="26">
        <v>47.9</v>
      </c>
      <c r="X56" s="24" t="s">
        <v>4</v>
      </c>
      <c r="Y56" s="24">
        <v>46.8</v>
      </c>
      <c r="Z56" s="24" t="s">
        <v>4</v>
      </c>
      <c r="AA56" s="24">
        <v>36.1</v>
      </c>
      <c r="AB56" s="24" t="s">
        <v>4</v>
      </c>
      <c r="AC56" s="24">
        <v>11.6</v>
      </c>
      <c r="AD56" s="24" t="s">
        <v>4</v>
      </c>
      <c r="AE56" s="24">
        <v>13</v>
      </c>
      <c r="AF56" s="24" t="s">
        <v>4</v>
      </c>
      <c r="AG56" s="24">
        <v>1.6</v>
      </c>
      <c r="AH56" s="24" t="s">
        <v>4</v>
      </c>
      <c r="AI56" s="24">
        <v>3</v>
      </c>
      <c r="AJ56" s="24" t="s">
        <v>4</v>
      </c>
      <c r="AK56" s="24">
        <v>55.7</v>
      </c>
      <c r="AL56" s="24" t="s">
        <v>4</v>
      </c>
      <c r="AM56" s="24">
        <v>38.5</v>
      </c>
      <c r="AN56" s="24" t="s">
        <v>4</v>
      </c>
      <c r="AO56" s="24">
        <v>4.3</v>
      </c>
      <c r="AP56" s="24" t="s">
        <v>4</v>
      </c>
      <c r="AQ56" s="24">
        <v>0</v>
      </c>
      <c r="AR56" s="24" t="s">
        <v>4</v>
      </c>
      <c r="AS56" s="24">
        <v>0</v>
      </c>
      <c r="AT56" s="24" t="s">
        <v>4</v>
      </c>
      <c r="AU56" s="24">
        <v>1.4</v>
      </c>
      <c r="AV56" s="24" t="s">
        <v>4</v>
      </c>
    </row>
    <row r="57" spans="1:48">
      <c r="A57" s="18">
        <v>36251</v>
      </c>
      <c r="B57" s="24">
        <v>17.100000000000001</v>
      </c>
      <c r="C57" s="24" t="s">
        <v>4</v>
      </c>
      <c r="D57" s="57">
        <f t="shared" si="0"/>
        <v>16.600000000000001</v>
      </c>
      <c r="E57" s="26">
        <v>26</v>
      </c>
      <c r="F57" s="24" t="s">
        <v>4</v>
      </c>
      <c r="G57" s="57">
        <f t="shared" si="1"/>
        <v>25</v>
      </c>
      <c r="H57" s="26">
        <v>87.9</v>
      </c>
      <c r="I57" s="24" t="s">
        <v>4</v>
      </c>
      <c r="J57" s="57">
        <f t="shared" si="2"/>
        <v>88.2</v>
      </c>
      <c r="K57" s="26">
        <v>21.8</v>
      </c>
      <c r="L57" s="24" t="s">
        <v>4</v>
      </c>
      <c r="M57" s="57">
        <f t="shared" si="3"/>
        <v>24.8</v>
      </c>
      <c r="N57" s="26">
        <v>59.2</v>
      </c>
      <c r="O57" s="24" t="s">
        <v>4</v>
      </c>
      <c r="P57" s="57">
        <f t="shared" si="4"/>
        <v>51.2</v>
      </c>
      <c r="Q57" s="26">
        <v>82.6</v>
      </c>
      <c r="R57" s="24" t="s">
        <v>4</v>
      </c>
      <c r="S57" s="57">
        <f t="shared" si="5"/>
        <v>76.599999999999994</v>
      </c>
      <c r="T57" s="26">
        <v>51.7</v>
      </c>
      <c r="U57" s="24" t="s">
        <v>4</v>
      </c>
      <c r="V57" s="57">
        <f t="shared" si="6"/>
        <v>50.7</v>
      </c>
      <c r="W57" s="26">
        <v>51.9</v>
      </c>
      <c r="X57" s="24" t="s">
        <v>4</v>
      </c>
      <c r="Y57" s="24">
        <v>55.8</v>
      </c>
      <c r="Z57" s="24" t="s">
        <v>4</v>
      </c>
      <c r="AA57" s="24">
        <v>38.1</v>
      </c>
      <c r="AB57" s="24" t="s">
        <v>4</v>
      </c>
      <c r="AC57" s="24">
        <v>4.4000000000000004</v>
      </c>
      <c r="AD57" s="24" t="s">
        <v>4</v>
      </c>
      <c r="AE57" s="24">
        <v>10</v>
      </c>
      <c r="AF57" s="24" t="s">
        <v>4</v>
      </c>
      <c r="AG57" s="24">
        <v>4.2</v>
      </c>
      <c r="AH57" s="24" t="s">
        <v>4</v>
      </c>
      <c r="AI57" s="24">
        <v>3</v>
      </c>
      <c r="AJ57" s="24" t="s">
        <v>4</v>
      </c>
      <c r="AK57" s="24">
        <v>63.7</v>
      </c>
      <c r="AL57" s="24" t="s">
        <v>4</v>
      </c>
      <c r="AM57" s="24">
        <v>29.3</v>
      </c>
      <c r="AN57" s="24" t="s">
        <v>4</v>
      </c>
      <c r="AO57" s="24">
        <v>4.7</v>
      </c>
      <c r="AP57" s="24" t="s">
        <v>4</v>
      </c>
      <c r="AQ57" s="24">
        <v>0</v>
      </c>
      <c r="AR57" s="24" t="s">
        <v>4</v>
      </c>
      <c r="AS57" s="24">
        <v>0.7</v>
      </c>
      <c r="AT57" s="24" t="s">
        <v>4</v>
      </c>
      <c r="AU57" s="24">
        <v>1.6</v>
      </c>
      <c r="AV57" s="24" t="s">
        <v>4</v>
      </c>
    </row>
    <row r="58" spans="1:48">
      <c r="A58" s="18">
        <v>36342</v>
      </c>
      <c r="B58" s="24">
        <v>3.1</v>
      </c>
      <c r="C58" s="24" t="s">
        <v>4</v>
      </c>
      <c r="D58" s="57">
        <f t="shared" si="0"/>
        <v>10.1</v>
      </c>
      <c r="E58" s="26">
        <v>34</v>
      </c>
      <c r="F58" s="24" t="s">
        <v>4</v>
      </c>
      <c r="G58" s="57">
        <f t="shared" si="1"/>
        <v>30</v>
      </c>
      <c r="H58" s="26">
        <v>92</v>
      </c>
      <c r="I58" s="24" t="s">
        <v>4</v>
      </c>
      <c r="J58" s="57">
        <f t="shared" si="2"/>
        <v>90</v>
      </c>
      <c r="K58" s="26">
        <v>23.8</v>
      </c>
      <c r="L58" s="24" t="s">
        <v>4</v>
      </c>
      <c r="M58" s="57">
        <f t="shared" si="3"/>
        <v>22.8</v>
      </c>
      <c r="N58" s="26">
        <v>63.2</v>
      </c>
      <c r="O58" s="24" t="s">
        <v>4</v>
      </c>
      <c r="P58" s="57">
        <f t="shared" si="4"/>
        <v>61.2</v>
      </c>
      <c r="Q58" s="26">
        <v>83.6</v>
      </c>
      <c r="R58" s="24" t="s">
        <v>4</v>
      </c>
      <c r="S58" s="57">
        <f t="shared" si="5"/>
        <v>83.1</v>
      </c>
      <c r="T58" s="26">
        <v>58.7</v>
      </c>
      <c r="U58" s="24" t="s">
        <v>4</v>
      </c>
      <c r="V58" s="57">
        <f t="shared" si="6"/>
        <v>55.2</v>
      </c>
      <c r="W58" s="26">
        <v>55.9</v>
      </c>
      <c r="X58" s="24" t="s">
        <v>4</v>
      </c>
      <c r="Y58" s="24">
        <v>44.8</v>
      </c>
      <c r="Z58" s="24" t="s">
        <v>4</v>
      </c>
      <c r="AA58" s="24">
        <v>46.1</v>
      </c>
      <c r="AB58" s="24" t="s">
        <v>4</v>
      </c>
      <c r="AC58" s="24">
        <v>17.600000000000001</v>
      </c>
      <c r="AD58" s="24" t="s">
        <v>4</v>
      </c>
      <c r="AE58" s="24">
        <v>11</v>
      </c>
      <c r="AF58" s="24" t="s">
        <v>4</v>
      </c>
      <c r="AG58" s="24">
        <v>3.2</v>
      </c>
      <c r="AH58" s="24" t="s">
        <v>4</v>
      </c>
      <c r="AI58" s="24">
        <v>12</v>
      </c>
      <c r="AJ58" s="24" t="s">
        <v>4</v>
      </c>
      <c r="AK58" s="24">
        <v>52.8</v>
      </c>
      <c r="AL58" s="24" t="s">
        <v>4</v>
      </c>
      <c r="AM58" s="24">
        <v>28.8</v>
      </c>
      <c r="AN58" s="24" t="s">
        <v>4</v>
      </c>
      <c r="AO58" s="24">
        <v>10.5</v>
      </c>
      <c r="AP58" s="24" t="s">
        <v>4</v>
      </c>
      <c r="AQ58" s="24">
        <v>0</v>
      </c>
      <c r="AR58" s="24" t="s">
        <v>4</v>
      </c>
      <c r="AS58" s="24">
        <v>5.5</v>
      </c>
      <c r="AT58" s="24" t="s">
        <v>4</v>
      </c>
      <c r="AU58" s="24">
        <v>2.4</v>
      </c>
      <c r="AV58" s="24" t="s">
        <v>4</v>
      </c>
    </row>
    <row r="59" spans="1:48">
      <c r="A59" s="18">
        <v>36434</v>
      </c>
      <c r="B59" s="24">
        <v>-0.9</v>
      </c>
      <c r="C59" s="24" t="s">
        <v>4</v>
      </c>
      <c r="D59" s="57">
        <f t="shared" si="0"/>
        <v>1.1000000000000001</v>
      </c>
      <c r="E59" s="26">
        <v>38</v>
      </c>
      <c r="F59" s="24" t="s">
        <v>4</v>
      </c>
      <c r="G59" s="57">
        <f t="shared" si="1"/>
        <v>36</v>
      </c>
      <c r="H59" s="26">
        <v>93</v>
      </c>
      <c r="I59" s="24" t="s">
        <v>4</v>
      </c>
      <c r="J59" s="57">
        <f t="shared" si="2"/>
        <v>92.5</v>
      </c>
      <c r="K59" s="26">
        <v>22.8</v>
      </c>
      <c r="L59" s="24" t="s">
        <v>4</v>
      </c>
      <c r="M59" s="57">
        <f t="shared" si="3"/>
        <v>23.3</v>
      </c>
      <c r="N59" s="26">
        <v>17.2</v>
      </c>
      <c r="O59" s="24" t="s">
        <v>4</v>
      </c>
      <c r="P59" s="57">
        <f t="shared" si="4"/>
        <v>40.200000000000003</v>
      </c>
      <c r="Q59" s="26">
        <v>56.6</v>
      </c>
      <c r="R59" s="24" t="s">
        <v>4</v>
      </c>
      <c r="S59" s="57">
        <f t="shared" si="5"/>
        <v>70.099999999999994</v>
      </c>
      <c r="T59" s="26">
        <v>22.7</v>
      </c>
      <c r="U59" s="24" t="s">
        <v>4</v>
      </c>
      <c r="V59" s="57">
        <f t="shared" si="6"/>
        <v>40.700000000000003</v>
      </c>
      <c r="W59" s="26">
        <v>44.9</v>
      </c>
      <c r="X59" s="24" t="s">
        <v>4</v>
      </c>
      <c r="Y59" s="24">
        <v>24.8</v>
      </c>
      <c r="Z59" s="24" t="s">
        <v>4</v>
      </c>
      <c r="AA59" s="24">
        <v>49.1</v>
      </c>
      <c r="AB59" s="24" t="s">
        <v>4</v>
      </c>
      <c r="AC59" s="24">
        <v>31.6</v>
      </c>
      <c r="AD59" s="24" t="s">
        <v>4</v>
      </c>
      <c r="AE59" s="24">
        <v>4</v>
      </c>
      <c r="AF59" s="24" t="s">
        <v>4</v>
      </c>
      <c r="AG59" s="24">
        <v>2.2000000000000002</v>
      </c>
      <c r="AH59" s="24" t="s">
        <v>4</v>
      </c>
      <c r="AI59" s="24">
        <v>8</v>
      </c>
      <c r="AJ59" s="24" t="s">
        <v>4</v>
      </c>
      <c r="AK59" s="24">
        <v>31.6</v>
      </c>
      <c r="AL59" s="24" t="s">
        <v>4</v>
      </c>
      <c r="AM59" s="24">
        <v>36.5</v>
      </c>
      <c r="AN59" s="24" t="s">
        <v>4</v>
      </c>
      <c r="AO59" s="24">
        <v>23.5</v>
      </c>
      <c r="AP59" s="24" t="s">
        <v>4</v>
      </c>
      <c r="AQ59" s="24">
        <v>0</v>
      </c>
      <c r="AR59" s="24" t="s">
        <v>4</v>
      </c>
      <c r="AS59" s="24">
        <v>3.4</v>
      </c>
      <c r="AT59" s="24" t="s">
        <v>4</v>
      </c>
      <c r="AU59" s="24">
        <v>5</v>
      </c>
      <c r="AV59" s="24" t="s">
        <v>4</v>
      </c>
    </row>
    <row r="60" spans="1:48">
      <c r="A60" s="18">
        <v>36526</v>
      </c>
      <c r="B60" s="24">
        <v>5.0999999999999996</v>
      </c>
      <c r="C60" s="24" t="s">
        <v>4</v>
      </c>
      <c r="D60" s="57">
        <f t="shared" si="0"/>
        <v>2.1</v>
      </c>
      <c r="E60" s="26">
        <v>44</v>
      </c>
      <c r="F60" s="24" t="s">
        <v>4</v>
      </c>
      <c r="G60" s="57">
        <f t="shared" si="1"/>
        <v>41</v>
      </c>
      <c r="H60" s="26">
        <v>91</v>
      </c>
      <c r="I60" s="24" t="s">
        <v>4</v>
      </c>
      <c r="J60" s="57">
        <f t="shared" si="2"/>
        <v>92</v>
      </c>
      <c r="K60" s="26">
        <v>19.8</v>
      </c>
      <c r="L60" s="24" t="s">
        <v>4</v>
      </c>
      <c r="M60" s="57">
        <f t="shared" si="3"/>
        <v>21.3</v>
      </c>
      <c r="N60" s="26">
        <v>35.200000000000003</v>
      </c>
      <c r="O60" s="24" t="s">
        <v>4</v>
      </c>
      <c r="P60" s="57">
        <f t="shared" si="4"/>
        <v>26.2</v>
      </c>
      <c r="Q60" s="26">
        <v>40.6</v>
      </c>
      <c r="R60" s="24" t="s">
        <v>4</v>
      </c>
      <c r="S60" s="57">
        <f t="shared" si="5"/>
        <v>48.6</v>
      </c>
      <c r="T60" s="26">
        <v>26.7</v>
      </c>
      <c r="U60" s="24" t="s">
        <v>4</v>
      </c>
      <c r="V60" s="57">
        <f t="shared" si="6"/>
        <v>24.7</v>
      </c>
      <c r="W60" s="26">
        <v>43.9</v>
      </c>
      <c r="X60" s="24" t="s">
        <v>4</v>
      </c>
      <c r="Y60" s="24">
        <v>45.8</v>
      </c>
      <c r="Z60" s="24" t="s">
        <v>4</v>
      </c>
      <c r="AA60" s="24">
        <v>37.1</v>
      </c>
      <c r="AB60" s="24" t="s">
        <v>4</v>
      </c>
      <c r="AC60" s="24">
        <v>18.600000000000001</v>
      </c>
      <c r="AD60" s="24" t="s">
        <v>4</v>
      </c>
      <c r="AE60" s="24">
        <v>5</v>
      </c>
      <c r="AF60" s="24" t="s">
        <v>4</v>
      </c>
      <c r="AG60" s="24">
        <v>5.2</v>
      </c>
      <c r="AH60" s="24" t="s">
        <v>4</v>
      </c>
      <c r="AI60" s="24">
        <v>7</v>
      </c>
      <c r="AJ60" s="24" t="s">
        <v>4</v>
      </c>
      <c r="AK60" s="24">
        <v>46.8</v>
      </c>
      <c r="AL60" s="24" t="s">
        <v>4</v>
      </c>
      <c r="AM60" s="24">
        <v>34.4</v>
      </c>
      <c r="AN60" s="24" t="s">
        <v>4</v>
      </c>
      <c r="AO60" s="24">
        <v>11.8</v>
      </c>
      <c r="AP60" s="24" t="s">
        <v>4</v>
      </c>
      <c r="AQ60" s="24">
        <v>0</v>
      </c>
      <c r="AR60" s="24" t="s">
        <v>4</v>
      </c>
      <c r="AS60" s="24">
        <v>5</v>
      </c>
      <c r="AT60" s="24" t="s">
        <v>4</v>
      </c>
      <c r="AU60" s="24">
        <v>2</v>
      </c>
      <c r="AV60" s="24" t="s">
        <v>4</v>
      </c>
    </row>
    <row r="61" spans="1:48">
      <c r="A61" s="18">
        <v>36617</v>
      </c>
      <c r="B61" s="24">
        <v>11.1</v>
      </c>
      <c r="C61" s="24" t="s">
        <v>4</v>
      </c>
      <c r="D61" s="57">
        <f t="shared" si="0"/>
        <v>8.1</v>
      </c>
      <c r="E61" s="26">
        <v>64</v>
      </c>
      <c r="F61" s="24" t="s">
        <v>4</v>
      </c>
      <c r="G61" s="57">
        <f t="shared" si="1"/>
        <v>54</v>
      </c>
      <c r="H61" s="26">
        <v>92.1</v>
      </c>
      <c r="I61" s="24" t="s">
        <v>4</v>
      </c>
      <c r="J61" s="57">
        <f t="shared" si="2"/>
        <v>91.6</v>
      </c>
      <c r="K61" s="26">
        <v>20.8</v>
      </c>
      <c r="L61" s="24" t="s">
        <v>4</v>
      </c>
      <c r="M61" s="57">
        <f t="shared" si="3"/>
        <v>20.3</v>
      </c>
      <c r="N61" s="26">
        <v>41.2</v>
      </c>
      <c r="O61" s="24" t="s">
        <v>4</v>
      </c>
      <c r="P61" s="57">
        <f t="shared" si="4"/>
        <v>38.200000000000003</v>
      </c>
      <c r="Q61" s="26">
        <v>44.6</v>
      </c>
      <c r="R61" s="24" t="s">
        <v>4</v>
      </c>
      <c r="S61" s="57">
        <f t="shared" si="5"/>
        <v>42.6</v>
      </c>
      <c r="T61" s="26">
        <v>25.7</v>
      </c>
      <c r="U61" s="24" t="s">
        <v>4</v>
      </c>
      <c r="V61" s="57">
        <f t="shared" si="6"/>
        <v>26.2</v>
      </c>
      <c r="W61" s="26">
        <v>38.9</v>
      </c>
      <c r="X61" s="24" t="s">
        <v>4</v>
      </c>
      <c r="Y61" s="24">
        <v>29.8</v>
      </c>
      <c r="Z61" s="24" t="s">
        <v>4</v>
      </c>
      <c r="AA61" s="24">
        <v>46.1</v>
      </c>
      <c r="AB61" s="24" t="s">
        <v>4</v>
      </c>
      <c r="AC61" s="24">
        <v>7.6</v>
      </c>
      <c r="AD61" s="24" t="s">
        <v>4</v>
      </c>
      <c r="AE61" s="24">
        <v>13</v>
      </c>
      <c r="AF61" s="24" t="s">
        <v>4</v>
      </c>
      <c r="AG61" s="24">
        <v>1.6</v>
      </c>
      <c r="AH61" s="24" t="s">
        <v>4</v>
      </c>
      <c r="AI61" s="24">
        <v>5</v>
      </c>
      <c r="AJ61" s="24" t="s">
        <v>4</v>
      </c>
      <c r="AK61" s="24">
        <v>39.1</v>
      </c>
      <c r="AL61" s="24" t="s">
        <v>4</v>
      </c>
      <c r="AM61" s="24">
        <v>53.4</v>
      </c>
      <c r="AN61" s="24" t="s">
        <v>4</v>
      </c>
      <c r="AO61" s="24">
        <v>4.3</v>
      </c>
      <c r="AP61" s="24" t="s">
        <v>4</v>
      </c>
      <c r="AQ61" s="24">
        <v>0</v>
      </c>
      <c r="AR61" s="24" t="s">
        <v>4</v>
      </c>
      <c r="AS61" s="24">
        <v>0</v>
      </c>
      <c r="AT61" s="24" t="s">
        <v>4</v>
      </c>
      <c r="AU61" s="24">
        <v>3.1</v>
      </c>
      <c r="AV61" s="24" t="s">
        <v>4</v>
      </c>
    </row>
    <row r="62" spans="1:48">
      <c r="A62" s="18">
        <v>36708</v>
      </c>
      <c r="B62" s="24">
        <v>-6.9</v>
      </c>
      <c r="C62" s="24" t="s">
        <v>4</v>
      </c>
      <c r="D62" s="57">
        <f t="shared" si="0"/>
        <v>2.1</v>
      </c>
      <c r="E62" s="26">
        <v>56</v>
      </c>
      <c r="F62" s="24" t="s">
        <v>4</v>
      </c>
      <c r="G62" s="57">
        <f t="shared" si="1"/>
        <v>60</v>
      </c>
      <c r="H62" s="26">
        <v>92.6</v>
      </c>
      <c r="I62" s="24" t="s">
        <v>4</v>
      </c>
      <c r="J62" s="57">
        <f t="shared" si="2"/>
        <v>92.4</v>
      </c>
      <c r="K62" s="26">
        <v>19.8</v>
      </c>
      <c r="L62" s="24" t="s">
        <v>4</v>
      </c>
      <c r="M62" s="57">
        <f t="shared" si="3"/>
        <v>20.3</v>
      </c>
      <c r="N62" s="26">
        <v>20.2</v>
      </c>
      <c r="O62" s="24" t="s">
        <v>4</v>
      </c>
      <c r="P62" s="57">
        <f t="shared" si="4"/>
        <v>30.7</v>
      </c>
      <c r="Q62" s="26">
        <v>53.6</v>
      </c>
      <c r="R62" s="24" t="s">
        <v>4</v>
      </c>
      <c r="S62" s="57">
        <f t="shared" si="5"/>
        <v>49.1</v>
      </c>
      <c r="T62" s="26">
        <v>37.700000000000003</v>
      </c>
      <c r="U62" s="24" t="s">
        <v>4</v>
      </c>
      <c r="V62" s="57">
        <f t="shared" si="6"/>
        <v>31.7</v>
      </c>
      <c r="W62" s="26">
        <v>44.9</v>
      </c>
      <c r="X62" s="24" t="s">
        <v>4</v>
      </c>
      <c r="Y62" s="24">
        <v>20.8</v>
      </c>
      <c r="Z62" s="24" t="s">
        <v>4</v>
      </c>
      <c r="AA62" s="24">
        <v>50.1</v>
      </c>
      <c r="AB62" s="24" t="s">
        <v>4</v>
      </c>
      <c r="AC62" s="24">
        <v>11.6</v>
      </c>
      <c r="AD62" s="24" t="s">
        <v>4</v>
      </c>
      <c r="AE62" s="24">
        <v>6</v>
      </c>
      <c r="AF62" s="24" t="s">
        <v>4</v>
      </c>
      <c r="AG62" s="24">
        <v>1.6</v>
      </c>
      <c r="AH62" s="24" t="s">
        <v>4</v>
      </c>
      <c r="AI62" s="24">
        <v>4</v>
      </c>
      <c r="AJ62" s="24" t="s">
        <v>4</v>
      </c>
      <c r="AK62" s="24">
        <v>32.200000000000003</v>
      </c>
      <c r="AL62" s="24" t="s">
        <v>4</v>
      </c>
      <c r="AM62" s="24">
        <v>51.8</v>
      </c>
      <c r="AN62" s="24" t="s">
        <v>4</v>
      </c>
      <c r="AO62" s="24">
        <v>14</v>
      </c>
      <c r="AP62" s="24" t="s">
        <v>4</v>
      </c>
      <c r="AQ62" s="24">
        <v>0</v>
      </c>
      <c r="AR62" s="24" t="s">
        <v>4</v>
      </c>
      <c r="AS62" s="24">
        <v>0</v>
      </c>
      <c r="AT62" s="24" t="s">
        <v>4</v>
      </c>
      <c r="AU62" s="24">
        <v>2</v>
      </c>
      <c r="AV62" s="24" t="s">
        <v>4</v>
      </c>
    </row>
    <row r="63" spans="1:48">
      <c r="A63" s="18">
        <v>36800</v>
      </c>
      <c r="B63" s="24">
        <v>9.1</v>
      </c>
      <c r="C63" s="24" t="s">
        <v>4</v>
      </c>
      <c r="D63" s="57">
        <f t="shared" si="0"/>
        <v>1.1000000000000001</v>
      </c>
      <c r="E63" s="26">
        <v>49</v>
      </c>
      <c r="F63" s="24" t="s">
        <v>4</v>
      </c>
      <c r="G63" s="57">
        <f t="shared" si="1"/>
        <v>52.5</v>
      </c>
      <c r="H63" s="26">
        <v>92.2</v>
      </c>
      <c r="I63" s="24" t="s">
        <v>4</v>
      </c>
      <c r="J63" s="57">
        <f t="shared" si="2"/>
        <v>92.4</v>
      </c>
      <c r="K63" s="26">
        <v>20.8</v>
      </c>
      <c r="L63" s="24" t="s">
        <v>4</v>
      </c>
      <c r="M63" s="57">
        <f t="shared" si="3"/>
        <v>20.3</v>
      </c>
      <c r="N63" s="26">
        <v>24.2</v>
      </c>
      <c r="O63" s="24" t="s">
        <v>4</v>
      </c>
      <c r="P63" s="57">
        <f t="shared" si="4"/>
        <v>22.2</v>
      </c>
      <c r="Q63" s="26">
        <v>40.6</v>
      </c>
      <c r="R63" s="24" t="s">
        <v>4</v>
      </c>
      <c r="S63" s="57">
        <f t="shared" si="5"/>
        <v>47.1</v>
      </c>
      <c r="T63" s="26">
        <v>41.7</v>
      </c>
      <c r="U63" s="24" t="s">
        <v>4</v>
      </c>
      <c r="V63" s="57">
        <f t="shared" si="6"/>
        <v>39.700000000000003</v>
      </c>
      <c r="W63" s="26">
        <v>32.9</v>
      </c>
      <c r="X63" s="24" t="s">
        <v>4</v>
      </c>
      <c r="Y63" s="24">
        <v>22.8</v>
      </c>
      <c r="Z63" s="24" t="s">
        <v>4</v>
      </c>
      <c r="AA63" s="24">
        <v>53.1</v>
      </c>
      <c r="AB63" s="24" t="s">
        <v>4</v>
      </c>
      <c r="AC63" s="24">
        <v>5.6</v>
      </c>
      <c r="AD63" s="24" t="s">
        <v>4</v>
      </c>
      <c r="AE63" s="24">
        <v>9</v>
      </c>
      <c r="AF63" s="24" t="s">
        <v>4</v>
      </c>
      <c r="AG63" s="24">
        <v>1.6</v>
      </c>
      <c r="AH63" s="24" t="s">
        <v>4</v>
      </c>
      <c r="AI63" s="24">
        <v>5</v>
      </c>
      <c r="AJ63" s="24" t="s">
        <v>4</v>
      </c>
      <c r="AK63" s="24">
        <v>33.200000000000003</v>
      </c>
      <c r="AL63" s="24" t="s">
        <v>4</v>
      </c>
      <c r="AM63" s="24">
        <v>59.5</v>
      </c>
      <c r="AN63" s="24" t="s">
        <v>4</v>
      </c>
      <c r="AO63" s="24">
        <v>4.3</v>
      </c>
      <c r="AP63" s="24" t="s">
        <v>4</v>
      </c>
      <c r="AQ63" s="24">
        <v>0</v>
      </c>
      <c r="AR63" s="24" t="s">
        <v>4</v>
      </c>
      <c r="AS63" s="24">
        <v>0</v>
      </c>
      <c r="AT63" s="24" t="s">
        <v>4</v>
      </c>
      <c r="AU63" s="24">
        <v>3.1</v>
      </c>
      <c r="AV63" s="24" t="s">
        <v>4</v>
      </c>
    </row>
    <row r="64" spans="1:48">
      <c r="A64" s="18">
        <v>36892</v>
      </c>
      <c r="B64" s="24">
        <v>10.1</v>
      </c>
      <c r="C64" s="24" t="s">
        <v>4</v>
      </c>
      <c r="D64" s="57">
        <f t="shared" si="0"/>
        <v>9.6</v>
      </c>
      <c r="E64" s="26">
        <v>19</v>
      </c>
      <c r="F64" s="24" t="s">
        <v>4</v>
      </c>
      <c r="G64" s="57">
        <f t="shared" si="1"/>
        <v>34</v>
      </c>
      <c r="H64" s="26">
        <v>93.6</v>
      </c>
      <c r="I64" s="24" t="s">
        <v>4</v>
      </c>
      <c r="J64" s="57">
        <f t="shared" si="2"/>
        <v>92.9</v>
      </c>
      <c r="K64" s="26">
        <v>24.8</v>
      </c>
      <c r="L64" s="24" t="s">
        <v>4</v>
      </c>
      <c r="M64" s="57">
        <f t="shared" si="3"/>
        <v>22.8</v>
      </c>
      <c r="N64" s="26">
        <v>31.2</v>
      </c>
      <c r="O64" s="24" t="s">
        <v>4</v>
      </c>
      <c r="P64" s="57">
        <f t="shared" si="4"/>
        <v>27.7</v>
      </c>
      <c r="Q64" s="26">
        <v>39.6</v>
      </c>
      <c r="R64" s="24" t="s">
        <v>4</v>
      </c>
      <c r="S64" s="57">
        <f t="shared" si="5"/>
        <v>40.1</v>
      </c>
      <c r="T64" s="26">
        <v>22.7</v>
      </c>
      <c r="U64" s="24" t="s">
        <v>4</v>
      </c>
      <c r="V64" s="57">
        <f t="shared" si="6"/>
        <v>32.200000000000003</v>
      </c>
      <c r="W64" s="26">
        <v>40.9</v>
      </c>
      <c r="X64" s="24" t="s">
        <v>4</v>
      </c>
      <c r="Y64" s="24">
        <v>25.8</v>
      </c>
      <c r="Z64" s="24" t="s">
        <v>4</v>
      </c>
      <c r="AA64" s="24">
        <v>62.1</v>
      </c>
      <c r="AB64" s="24" t="s">
        <v>4</v>
      </c>
      <c r="AC64" s="24">
        <v>4.4000000000000004</v>
      </c>
      <c r="AD64" s="24" t="s">
        <v>4</v>
      </c>
      <c r="AE64" s="24">
        <v>3.1</v>
      </c>
      <c r="AF64" s="24" t="s">
        <v>4</v>
      </c>
      <c r="AG64" s="24">
        <v>1.6</v>
      </c>
      <c r="AH64" s="24" t="s">
        <v>4</v>
      </c>
      <c r="AI64" s="24">
        <v>4</v>
      </c>
      <c r="AJ64" s="24" t="s">
        <v>4</v>
      </c>
      <c r="AK64" s="24">
        <v>36</v>
      </c>
      <c r="AL64" s="24" t="s">
        <v>4</v>
      </c>
      <c r="AM64" s="24">
        <v>57.9</v>
      </c>
      <c r="AN64" s="24" t="s">
        <v>4</v>
      </c>
      <c r="AO64" s="24">
        <v>4.3</v>
      </c>
      <c r="AP64" s="24" t="s">
        <v>4</v>
      </c>
      <c r="AQ64" s="24">
        <v>0</v>
      </c>
      <c r="AR64" s="24" t="s">
        <v>4</v>
      </c>
      <c r="AS64" s="24">
        <v>0</v>
      </c>
      <c r="AT64" s="24" t="s">
        <v>4</v>
      </c>
      <c r="AU64" s="24">
        <v>1.9</v>
      </c>
      <c r="AV64" s="24" t="s">
        <v>4</v>
      </c>
    </row>
    <row r="65" spans="1:48">
      <c r="A65" s="18">
        <v>36982</v>
      </c>
      <c r="B65" s="24">
        <v>13.1</v>
      </c>
      <c r="C65" s="24" t="s">
        <v>4</v>
      </c>
      <c r="D65" s="57">
        <f t="shared" si="0"/>
        <v>11.6</v>
      </c>
      <c r="E65" s="26">
        <v>51</v>
      </c>
      <c r="F65" s="24" t="s">
        <v>4</v>
      </c>
      <c r="G65" s="57">
        <f t="shared" si="1"/>
        <v>35</v>
      </c>
      <c r="H65" s="26">
        <v>91.4</v>
      </c>
      <c r="I65" s="24" t="s">
        <v>4</v>
      </c>
      <c r="J65" s="57">
        <f t="shared" si="2"/>
        <v>92.5</v>
      </c>
      <c r="K65" s="26">
        <v>19.8</v>
      </c>
      <c r="L65" s="24" t="s">
        <v>4</v>
      </c>
      <c r="M65" s="57">
        <f t="shared" si="3"/>
        <v>22.3</v>
      </c>
      <c r="N65" s="26">
        <v>21.2</v>
      </c>
      <c r="O65" s="24" t="s">
        <v>4</v>
      </c>
      <c r="P65" s="57">
        <f t="shared" si="4"/>
        <v>26.2</v>
      </c>
      <c r="Q65" s="26">
        <v>47.6</v>
      </c>
      <c r="R65" s="24" t="s">
        <v>4</v>
      </c>
      <c r="S65" s="57">
        <f t="shared" si="5"/>
        <v>43.6</v>
      </c>
      <c r="T65" s="26">
        <v>22.7</v>
      </c>
      <c r="U65" s="24" t="s">
        <v>4</v>
      </c>
      <c r="V65" s="57">
        <f t="shared" si="6"/>
        <v>22.7</v>
      </c>
      <c r="W65" s="26">
        <v>52.9</v>
      </c>
      <c r="X65" s="24" t="s">
        <v>4</v>
      </c>
      <c r="Y65" s="24">
        <v>33.799999999999997</v>
      </c>
      <c r="Z65" s="24" t="s">
        <v>4</v>
      </c>
      <c r="AA65" s="24">
        <v>50.1</v>
      </c>
      <c r="AB65" s="24" t="s">
        <v>4</v>
      </c>
      <c r="AC65" s="24">
        <v>4.4000000000000004</v>
      </c>
      <c r="AD65" s="24" t="s">
        <v>4</v>
      </c>
      <c r="AE65" s="24">
        <v>8</v>
      </c>
      <c r="AF65" s="24" t="s">
        <v>4</v>
      </c>
      <c r="AG65" s="24">
        <v>1.6</v>
      </c>
      <c r="AH65" s="24" t="s">
        <v>4</v>
      </c>
      <c r="AI65" s="24">
        <v>3</v>
      </c>
      <c r="AJ65" s="24" t="s">
        <v>4</v>
      </c>
      <c r="AK65" s="24">
        <v>38.9</v>
      </c>
      <c r="AL65" s="24" t="s">
        <v>4</v>
      </c>
      <c r="AM65" s="24">
        <v>55.6</v>
      </c>
      <c r="AN65" s="24" t="s">
        <v>4</v>
      </c>
      <c r="AO65" s="24">
        <v>4.3</v>
      </c>
      <c r="AP65" s="24" t="s">
        <v>4</v>
      </c>
      <c r="AQ65" s="24">
        <v>0</v>
      </c>
      <c r="AR65" s="24" t="s">
        <v>4</v>
      </c>
      <c r="AS65" s="24">
        <v>0</v>
      </c>
      <c r="AT65" s="24" t="s">
        <v>4</v>
      </c>
      <c r="AU65" s="24">
        <v>1.1000000000000001</v>
      </c>
      <c r="AV65" s="24" t="s">
        <v>4</v>
      </c>
    </row>
    <row r="66" spans="1:48">
      <c r="A66" s="18">
        <v>37073</v>
      </c>
      <c r="B66" s="24">
        <v>2.1</v>
      </c>
      <c r="C66" s="24" t="s">
        <v>4</v>
      </c>
      <c r="D66" s="57">
        <f t="shared" si="0"/>
        <v>7.6</v>
      </c>
      <c r="E66" s="26">
        <v>24</v>
      </c>
      <c r="F66" s="24" t="s">
        <v>4</v>
      </c>
      <c r="G66" s="57">
        <f t="shared" si="1"/>
        <v>37.5</v>
      </c>
      <c r="H66" s="26">
        <v>92.9</v>
      </c>
      <c r="I66" s="24" t="s">
        <v>4</v>
      </c>
      <c r="J66" s="57">
        <f t="shared" si="2"/>
        <v>92.2</v>
      </c>
      <c r="K66" s="26">
        <v>17.8</v>
      </c>
      <c r="L66" s="24" t="s">
        <v>4</v>
      </c>
      <c r="M66" s="57">
        <f t="shared" si="3"/>
        <v>18.8</v>
      </c>
      <c r="N66" s="26">
        <v>20.2</v>
      </c>
      <c r="O66" s="24" t="s">
        <v>4</v>
      </c>
      <c r="P66" s="57">
        <f t="shared" si="4"/>
        <v>20.7</v>
      </c>
      <c r="Q66" s="26">
        <v>42.6</v>
      </c>
      <c r="R66" s="24" t="s">
        <v>4</v>
      </c>
      <c r="S66" s="57">
        <f t="shared" si="5"/>
        <v>45.1</v>
      </c>
      <c r="T66" s="26">
        <v>11.7</v>
      </c>
      <c r="U66" s="24" t="s">
        <v>4</v>
      </c>
      <c r="V66" s="57">
        <f t="shared" si="6"/>
        <v>17.2</v>
      </c>
      <c r="W66" s="26">
        <v>53.9</v>
      </c>
      <c r="X66" s="24" t="s">
        <v>4</v>
      </c>
      <c r="Y66" s="24">
        <v>33.799999999999997</v>
      </c>
      <c r="Z66" s="24" t="s">
        <v>4</v>
      </c>
      <c r="AA66" s="24">
        <v>49.1</v>
      </c>
      <c r="AB66" s="24" t="s">
        <v>4</v>
      </c>
      <c r="AC66" s="24">
        <v>4.4000000000000004</v>
      </c>
      <c r="AD66" s="24" t="s">
        <v>4</v>
      </c>
      <c r="AE66" s="24">
        <v>3.1</v>
      </c>
      <c r="AF66" s="24" t="s">
        <v>4</v>
      </c>
      <c r="AG66" s="24">
        <v>1.6</v>
      </c>
      <c r="AH66" s="24" t="s">
        <v>4</v>
      </c>
      <c r="AI66" s="24">
        <v>11</v>
      </c>
      <c r="AJ66" s="24" t="s">
        <v>4</v>
      </c>
      <c r="AK66" s="24">
        <v>41.6</v>
      </c>
      <c r="AL66" s="24" t="s">
        <v>4</v>
      </c>
      <c r="AM66" s="24">
        <v>48.8</v>
      </c>
      <c r="AN66" s="24" t="s">
        <v>4</v>
      </c>
      <c r="AO66" s="24">
        <v>4.3</v>
      </c>
      <c r="AP66" s="24" t="s">
        <v>4</v>
      </c>
      <c r="AQ66" s="24">
        <v>0</v>
      </c>
      <c r="AR66" s="24" t="s">
        <v>4</v>
      </c>
      <c r="AS66" s="24">
        <v>0</v>
      </c>
      <c r="AT66" s="24" t="s">
        <v>4</v>
      </c>
      <c r="AU66" s="24">
        <v>5.3</v>
      </c>
      <c r="AV66" s="24" t="s">
        <v>4</v>
      </c>
    </row>
    <row r="67" spans="1:48">
      <c r="A67" s="18">
        <v>37165</v>
      </c>
      <c r="B67" s="24">
        <v>4.0999999999999996</v>
      </c>
      <c r="C67" s="24" t="s">
        <v>4</v>
      </c>
      <c r="D67" s="57">
        <f t="shared" si="0"/>
        <v>3.1</v>
      </c>
      <c r="E67" s="26">
        <v>32</v>
      </c>
      <c r="F67" s="24" t="s">
        <v>4</v>
      </c>
      <c r="G67" s="57">
        <f t="shared" si="1"/>
        <v>28</v>
      </c>
      <c r="H67" s="26">
        <v>90.7</v>
      </c>
      <c r="I67" s="24" t="s">
        <v>4</v>
      </c>
      <c r="J67" s="57">
        <f t="shared" si="2"/>
        <v>91.8</v>
      </c>
      <c r="K67" s="26">
        <v>24.8</v>
      </c>
      <c r="L67" s="24" t="s">
        <v>4</v>
      </c>
      <c r="M67" s="57">
        <f t="shared" si="3"/>
        <v>21.3</v>
      </c>
      <c r="N67" s="26">
        <v>22.2</v>
      </c>
      <c r="O67" s="24" t="s">
        <v>4</v>
      </c>
      <c r="P67" s="57">
        <f t="shared" si="4"/>
        <v>21.2</v>
      </c>
      <c r="Q67" s="26">
        <v>42.6</v>
      </c>
      <c r="R67" s="24" t="s">
        <v>4</v>
      </c>
      <c r="S67" s="57">
        <f t="shared" si="5"/>
        <v>42.6</v>
      </c>
      <c r="T67" s="26">
        <v>21.7</v>
      </c>
      <c r="U67" s="24" t="s">
        <v>4</v>
      </c>
      <c r="V67" s="57">
        <f t="shared" si="6"/>
        <v>16.7</v>
      </c>
      <c r="W67" s="26">
        <v>41.9</v>
      </c>
      <c r="X67" s="24" t="s">
        <v>4</v>
      </c>
      <c r="Y67" s="24">
        <v>39.799999999999997</v>
      </c>
      <c r="Z67" s="24" t="s">
        <v>4</v>
      </c>
      <c r="AA67" s="24">
        <v>39.1</v>
      </c>
      <c r="AB67" s="24" t="s">
        <v>4</v>
      </c>
      <c r="AC67" s="24">
        <v>7.6</v>
      </c>
      <c r="AD67" s="24" t="s">
        <v>4</v>
      </c>
      <c r="AE67" s="24">
        <v>6</v>
      </c>
      <c r="AF67" s="24" t="s">
        <v>4</v>
      </c>
      <c r="AG67" s="24">
        <v>1.6</v>
      </c>
      <c r="AH67" s="24" t="s">
        <v>4</v>
      </c>
      <c r="AI67" s="24">
        <v>10</v>
      </c>
      <c r="AJ67" s="24" t="s">
        <v>4</v>
      </c>
      <c r="AK67" s="24">
        <v>47.8</v>
      </c>
      <c r="AL67" s="24" t="s">
        <v>4</v>
      </c>
      <c r="AM67" s="24">
        <v>40.700000000000003</v>
      </c>
      <c r="AN67" s="24" t="s">
        <v>4</v>
      </c>
      <c r="AO67" s="24">
        <v>4.3</v>
      </c>
      <c r="AP67" s="24" t="s">
        <v>4</v>
      </c>
      <c r="AQ67" s="24">
        <v>0</v>
      </c>
      <c r="AR67" s="24" t="s">
        <v>4</v>
      </c>
      <c r="AS67" s="24">
        <v>0</v>
      </c>
      <c r="AT67" s="24" t="s">
        <v>4</v>
      </c>
      <c r="AU67" s="24">
        <v>7.2</v>
      </c>
      <c r="AV67" s="24" t="s">
        <v>4</v>
      </c>
    </row>
    <row r="68" spans="1:48">
      <c r="A68" s="18">
        <v>37257</v>
      </c>
      <c r="B68" s="24">
        <v>12.1</v>
      </c>
      <c r="C68" s="24" t="s">
        <v>4</v>
      </c>
      <c r="D68" s="57">
        <f t="shared" si="0"/>
        <v>8.1</v>
      </c>
      <c r="E68" s="26">
        <v>27</v>
      </c>
      <c r="F68" s="24" t="s">
        <v>4</v>
      </c>
      <c r="G68" s="57">
        <f t="shared" si="1"/>
        <v>29.5</v>
      </c>
      <c r="H68" s="26">
        <v>90.6</v>
      </c>
      <c r="I68" s="24" t="s">
        <v>4</v>
      </c>
      <c r="J68" s="57">
        <f t="shared" si="2"/>
        <v>90.7</v>
      </c>
      <c r="K68" s="26">
        <v>25.8</v>
      </c>
      <c r="L68" s="24" t="s">
        <v>4</v>
      </c>
      <c r="M68" s="57">
        <f t="shared" si="3"/>
        <v>25.3</v>
      </c>
      <c r="N68" s="26">
        <v>21.2</v>
      </c>
      <c r="O68" s="24" t="s">
        <v>4</v>
      </c>
      <c r="P68" s="57">
        <f t="shared" si="4"/>
        <v>21.7</v>
      </c>
      <c r="Q68" s="26">
        <v>49.6</v>
      </c>
      <c r="R68" s="24" t="s">
        <v>4</v>
      </c>
      <c r="S68" s="57">
        <f t="shared" si="5"/>
        <v>46.1</v>
      </c>
      <c r="T68" s="26">
        <v>14.7</v>
      </c>
      <c r="U68" s="24" t="s">
        <v>4</v>
      </c>
      <c r="V68" s="57">
        <f t="shared" si="6"/>
        <v>18.2</v>
      </c>
      <c r="W68" s="26">
        <v>51.9</v>
      </c>
      <c r="X68" s="24" t="s">
        <v>4</v>
      </c>
      <c r="Y68" s="24">
        <v>46.8</v>
      </c>
      <c r="Z68" s="24" t="s">
        <v>4</v>
      </c>
      <c r="AA68" s="24">
        <v>35.1</v>
      </c>
      <c r="AB68" s="24" t="s">
        <v>4</v>
      </c>
      <c r="AC68" s="24">
        <v>8.6</v>
      </c>
      <c r="AD68" s="24" t="s">
        <v>4</v>
      </c>
      <c r="AE68" s="24">
        <v>19</v>
      </c>
      <c r="AF68" s="24" t="s">
        <v>4</v>
      </c>
      <c r="AG68" s="24">
        <v>1.6</v>
      </c>
      <c r="AH68" s="24" t="s">
        <v>4</v>
      </c>
      <c r="AI68" s="24">
        <v>9</v>
      </c>
      <c r="AJ68" s="24" t="s">
        <v>4</v>
      </c>
      <c r="AK68" s="24">
        <v>53.8</v>
      </c>
      <c r="AL68" s="24" t="s">
        <v>4</v>
      </c>
      <c r="AM68" s="24">
        <v>32.4</v>
      </c>
      <c r="AN68" s="24" t="s">
        <v>4</v>
      </c>
      <c r="AO68" s="24">
        <v>7.3</v>
      </c>
      <c r="AP68" s="24" t="s">
        <v>4</v>
      </c>
      <c r="AQ68" s="24">
        <v>0</v>
      </c>
      <c r="AR68" s="24" t="s">
        <v>4</v>
      </c>
      <c r="AS68" s="24">
        <v>0</v>
      </c>
      <c r="AT68" s="24" t="s">
        <v>4</v>
      </c>
      <c r="AU68" s="24">
        <v>6.4</v>
      </c>
      <c r="AV68" s="24" t="s">
        <v>4</v>
      </c>
    </row>
    <row r="69" spans="1:48">
      <c r="A69" s="18">
        <v>37347</v>
      </c>
      <c r="B69" s="24">
        <v>22.1</v>
      </c>
      <c r="C69" s="24" t="s">
        <v>4</v>
      </c>
      <c r="D69" s="57">
        <f t="shared" si="0"/>
        <v>17.100000000000001</v>
      </c>
      <c r="E69" s="26">
        <v>29</v>
      </c>
      <c r="F69" s="24" t="s">
        <v>4</v>
      </c>
      <c r="G69" s="57">
        <f t="shared" si="1"/>
        <v>28</v>
      </c>
      <c r="H69" s="26">
        <v>75.5</v>
      </c>
      <c r="I69" s="24" t="s">
        <v>4</v>
      </c>
      <c r="J69" s="57">
        <f t="shared" si="2"/>
        <v>83.1</v>
      </c>
      <c r="K69" s="26">
        <v>29.8</v>
      </c>
      <c r="L69" s="24" t="s">
        <v>4</v>
      </c>
      <c r="M69" s="57">
        <f t="shared" si="3"/>
        <v>27.8</v>
      </c>
      <c r="N69" s="26">
        <v>34.200000000000003</v>
      </c>
      <c r="O69" s="24" t="s">
        <v>4</v>
      </c>
      <c r="P69" s="57">
        <f t="shared" si="4"/>
        <v>27.7</v>
      </c>
      <c r="Q69" s="26">
        <v>53.6</v>
      </c>
      <c r="R69" s="24" t="s">
        <v>4</v>
      </c>
      <c r="S69" s="57">
        <f t="shared" si="5"/>
        <v>51.6</v>
      </c>
      <c r="T69" s="26">
        <v>15.7</v>
      </c>
      <c r="U69" s="24" t="s">
        <v>4</v>
      </c>
      <c r="V69" s="57">
        <f t="shared" si="6"/>
        <v>15.2</v>
      </c>
      <c r="W69" s="26">
        <v>42.9</v>
      </c>
      <c r="X69" s="24" t="s">
        <v>4</v>
      </c>
      <c r="Y69" s="24">
        <v>22.8</v>
      </c>
      <c r="Z69" s="24" t="s">
        <v>4</v>
      </c>
      <c r="AA69" s="24">
        <v>46.1</v>
      </c>
      <c r="AB69" s="24" t="s">
        <v>4</v>
      </c>
      <c r="AC69" s="24">
        <v>15.6</v>
      </c>
      <c r="AD69" s="24" t="s">
        <v>4</v>
      </c>
      <c r="AE69" s="24">
        <v>28</v>
      </c>
      <c r="AF69" s="24" t="s">
        <v>4</v>
      </c>
      <c r="AG69" s="24">
        <v>19.2</v>
      </c>
      <c r="AH69" s="24" t="s">
        <v>4</v>
      </c>
      <c r="AI69" s="24">
        <v>6</v>
      </c>
      <c r="AJ69" s="24" t="s">
        <v>4</v>
      </c>
      <c r="AK69" s="24">
        <v>24.3</v>
      </c>
      <c r="AL69" s="24" t="s">
        <v>4</v>
      </c>
      <c r="AM69" s="24">
        <v>50.8</v>
      </c>
      <c r="AN69" s="24" t="s">
        <v>4</v>
      </c>
      <c r="AO69" s="24">
        <v>4.3</v>
      </c>
      <c r="AP69" s="24" t="s">
        <v>4</v>
      </c>
      <c r="AQ69" s="24">
        <v>0</v>
      </c>
      <c r="AR69" s="24" t="s">
        <v>4</v>
      </c>
      <c r="AS69" s="24">
        <v>17</v>
      </c>
      <c r="AT69" s="24" t="s">
        <v>4</v>
      </c>
      <c r="AU69" s="24">
        <v>3.6</v>
      </c>
      <c r="AV69" s="24" t="s">
        <v>4</v>
      </c>
    </row>
    <row r="70" spans="1:48">
      <c r="A70" s="18">
        <v>37438</v>
      </c>
      <c r="B70" s="24">
        <v>8.1</v>
      </c>
      <c r="C70" s="24" t="s">
        <v>4</v>
      </c>
      <c r="D70" s="57">
        <f t="shared" si="0"/>
        <v>15.1</v>
      </c>
      <c r="E70" s="26">
        <v>-4</v>
      </c>
      <c r="F70" s="24" t="s">
        <v>4</v>
      </c>
      <c r="G70" s="57">
        <f t="shared" si="1"/>
        <v>12.5</v>
      </c>
      <c r="H70" s="26">
        <v>89.9</v>
      </c>
      <c r="I70" s="24" t="s">
        <v>4</v>
      </c>
      <c r="J70" s="57">
        <f t="shared" si="2"/>
        <v>82.7</v>
      </c>
      <c r="K70" s="26">
        <v>25.8</v>
      </c>
      <c r="L70" s="24" t="s">
        <v>4</v>
      </c>
      <c r="M70" s="57">
        <f t="shared" si="3"/>
        <v>27.8</v>
      </c>
      <c r="N70" s="26">
        <v>23.2</v>
      </c>
      <c r="O70" s="24" t="s">
        <v>4</v>
      </c>
      <c r="P70" s="57">
        <f t="shared" si="4"/>
        <v>28.7</v>
      </c>
      <c r="Q70" s="26">
        <v>37.6</v>
      </c>
      <c r="R70" s="24" t="s">
        <v>4</v>
      </c>
      <c r="S70" s="57">
        <f t="shared" si="5"/>
        <v>45.6</v>
      </c>
      <c r="T70" s="26">
        <v>32.700000000000003</v>
      </c>
      <c r="U70" s="24" t="s">
        <v>4</v>
      </c>
      <c r="V70" s="57">
        <f t="shared" si="6"/>
        <v>24.2</v>
      </c>
      <c r="W70" s="26">
        <v>56.9</v>
      </c>
      <c r="X70" s="24" t="s">
        <v>4</v>
      </c>
      <c r="Y70" s="24">
        <v>50.8</v>
      </c>
      <c r="Z70" s="24" t="s">
        <v>4</v>
      </c>
      <c r="AA70" s="24">
        <v>31.1</v>
      </c>
      <c r="AB70" s="24" t="s">
        <v>4</v>
      </c>
      <c r="AC70" s="24">
        <v>11.6</v>
      </c>
      <c r="AD70" s="24" t="s">
        <v>4</v>
      </c>
      <c r="AE70" s="24">
        <v>10</v>
      </c>
      <c r="AF70" s="24" t="s">
        <v>4</v>
      </c>
      <c r="AG70" s="24">
        <v>2.2000000000000002</v>
      </c>
      <c r="AH70" s="24" t="s">
        <v>4</v>
      </c>
      <c r="AI70" s="24">
        <v>8</v>
      </c>
      <c r="AJ70" s="24" t="s">
        <v>4</v>
      </c>
      <c r="AK70" s="24">
        <v>54.3</v>
      </c>
      <c r="AL70" s="24" t="s">
        <v>4</v>
      </c>
      <c r="AM70" s="24">
        <v>28.1</v>
      </c>
      <c r="AN70" s="24" t="s">
        <v>4</v>
      </c>
      <c r="AO70" s="24">
        <v>12.5</v>
      </c>
      <c r="AP70" s="24" t="s">
        <v>4</v>
      </c>
      <c r="AQ70" s="24">
        <v>0</v>
      </c>
      <c r="AR70" s="24" t="s">
        <v>4</v>
      </c>
      <c r="AS70" s="24">
        <v>3.6</v>
      </c>
      <c r="AT70" s="24" t="s">
        <v>4</v>
      </c>
      <c r="AU70" s="24">
        <v>1.5</v>
      </c>
      <c r="AV70" s="24" t="s">
        <v>4</v>
      </c>
    </row>
    <row r="71" spans="1:48">
      <c r="A71" s="18">
        <v>37530</v>
      </c>
      <c r="B71" s="24">
        <v>26.1</v>
      </c>
      <c r="C71" s="24" t="s">
        <v>4</v>
      </c>
      <c r="D71" s="57">
        <f t="shared" ref="D71:D102" si="7">ROUND(AVERAGE(B70:B71),1)</f>
        <v>17.100000000000001</v>
      </c>
      <c r="E71" s="26">
        <v>13</v>
      </c>
      <c r="F71" s="24" t="s">
        <v>4</v>
      </c>
      <c r="G71" s="57">
        <f t="shared" ref="G71:G102" si="8">ROUND(AVERAGE(E70:E71),1)</f>
        <v>4.5</v>
      </c>
      <c r="H71" s="26">
        <v>83</v>
      </c>
      <c r="I71" s="24" t="s">
        <v>4</v>
      </c>
      <c r="J71" s="57">
        <f t="shared" ref="J71:J102" si="9">ROUND(AVERAGE(H70:H71),1)</f>
        <v>86.5</v>
      </c>
      <c r="K71" s="26">
        <v>22.8</v>
      </c>
      <c r="L71" s="24" t="s">
        <v>4</v>
      </c>
      <c r="M71" s="57">
        <f t="shared" ref="M71:M102" si="10">ROUND(AVERAGE(K70:K71),1)</f>
        <v>24.3</v>
      </c>
      <c r="N71" s="26">
        <v>25.2</v>
      </c>
      <c r="O71" s="24" t="s">
        <v>4</v>
      </c>
      <c r="P71" s="57">
        <f t="shared" ref="P71:P102" si="11">ROUND(AVERAGE(N70:N71),1)</f>
        <v>24.2</v>
      </c>
      <c r="Q71" s="26">
        <v>28.6</v>
      </c>
      <c r="R71" s="24" t="s">
        <v>4</v>
      </c>
      <c r="S71" s="57">
        <f t="shared" ref="S71:S102" si="12">ROUND(AVERAGE(Q70:Q71),1)</f>
        <v>33.1</v>
      </c>
      <c r="T71" s="26">
        <v>16.7</v>
      </c>
      <c r="U71" s="24" t="s">
        <v>4</v>
      </c>
      <c r="V71" s="57">
        <f t="shared" ref="V71:V102" si="13">ROUND(AVERAGE(T70:T71),1)</f>
        <v>24.7</v>
      </c>
      <c r="W71" s="26">
        <v>57.9</v>
      </c>
      <c r="X71" s="24" t="s">
        <v>4</v>
      </c>
      <c r="Y71" s="24">
        <v>51.8</v>
      </c>
      <c r="Z71" s="24" t="s">
        <v>4</v>
      </c>
      <c r="AA71" s="24">
        <v>29.1</v>
      </c>
      <c r="AB71" s="24" t="s">
        <v>4</v>
      </c>
      <c r="AC71" s="24">
        <v>15.6</v>
      </c>
      <c r="AD71" s="24" t="s">
        <v>4</v>
      </c>
      <c r="AE71" s="24">
        <v>7</v>
      </c>
      <c r="AF71" s="24" t="s">
        <v>4</v>
      </c>
      <c r="AG71" s="24">
        <v>1.6</v>
      </c>
      <c r="AH71" s="24" t="s">
        <v>4</v>
      </c>
      <c r="AI71" s="24">
        <v>4</v>
      </c>
      <c r="AJ71" s="24" t="s">
        <v>4</v>
      </c>
      <c r="AK71" s="24">
        <v>58</v>
      </c>
      <c r="AL71" s="24" t="s">
        <v>4</v>
      </c>
      <c r="AM71" s="24">
        <v>22.6</v>
      </c>
      <c r="AN71" s="24" t="s">
        <v>4</v>
      </c>
      <c r="AO71" s="24">
        <v>17.399999999999999</v>
      </c>
      <c r="AP71" s="24" t="s">
        <v>4</v>
      </c>
      <c r="AQ71" s="24">
        <v>0</v>
      </c>
      <c r="AR71" s="24" t="s">
        <v>4</v>
      </c>
      <c r="AS71" s="24">
        <v>0</v>
      </c>
      <c r="AT71" s="24" t="s">
        <v>4</v>
      </c>
      <c r="AU71" s="24">
        <v>1.9</v>
      </c>
      <c r="AV71" s="24" t="s">
        <v>4</v>
      </c>
    </row>
    <row r="72" spans="1:48">
      <c r="A72" s="18">
        <v>37622</v>
      </c>
      <c r="B72" s="24">
        <v>28.7</v>
      </c>
      <c r="C72" s="24" t="s">
        <v>4</v>
      </c>
      <c r="D72" s="57">
        <f t="shared" si="7"/>
        <v>27.4</v>
      </c>
      <c r="E72" s="26">
        <v>-5.8</v>
      </c>
      <c r="F72" s="24" t="s">
        <v>4</v>
      </c>
      <c r="G72" s="57">
        <f t="shared" si="8"/>
        <v>3.6</v>
      </c>
      <c r="H72" s="26">
        <v>74.8</v>
      </c>
      <c r="I72" s="24" t="s">
        <v>4</v>
      </c>
      <c r="J72" s="57">
        <f t="shared" si="9"/>
        <v>78.900000000000006</v>
      </c>
      <c r="K72" s="26">
        <v>2.6</v>
      </c>
      <c r="L72" s="24" t="s">
        <v>4</v>
      </c>
      <c r="M72" s="57">
        <f t="shared" si="10"/>
        <v>12.7</v>
      </c>
      <c r="N72" s="26">
        <v>19.2</v>
      </c>
      <c r="O72" s="24" t="s">
        <v>4</v>
      </c>
      <c r="P72" s="57">
        <f t="shared" si="11"/>
        <v>22.2</v>
      </c>
      <c r="Q72" s="26">
        <v>29.4</v>
      </c>
      <c r="R72" s="24" t="s">
        <v>4</v>
      </c>
      <c r="S72" s="57">
        <f t="shared" si="12"/>
        <v>29</v>
      </c>
      <c r="T72" s="26">
        <v>2.7</v>
      </c>
      <c r="U72" s="24" t="s">
        <v>4</v>
      </c>
      <c r="V72" s="57">
        <f t="shared" si="13"/>
        <v>9.6999999999999993</v>
      </c>
      <c r="W72" s="26">
        <v>63.9</v>
      </c>
      <c r="X72" s="24" t="s">
        <v>4</v>
      </c>
      <c r="Y72" s="24">
        <v>62.4</v>
      </c>
      <c r="Z72" s="24" t="s">
        <v>4</v>
      </c>
      <c r="AA72" s="24">
        <v>24.3</v>
      </c>
      <c r="AB72" s="24" t="s">
        <v>4</v>
      </c>
      <c r="AC72" s="24">
        <v>11.6</v>
      </c>
      <c r="AD72" s="24" t="s">
        <v>4</v>
      </c>
      <c r="AE72" s="24">
        <v>16.399999999999999</v>
      </c>
      <c r="AF72" s="24" t="s">
        <v>4</v>
      </c>
      <c r="AG72" s="24">
        <v>3.8</v>
      </c>
      <c r="AH72" s="24" t="s">
        <v>4</v>
      </c>
      <c r="AI72" s="24">
        <v>1.3</v>
      </c>
      <c r="AJ72" s="24" t="s">
        <v>4</v>
      </c>
      <c r="AK72" s="24">
        <v>62.8</v>
      </c>
      <c r="AL72" s="24" t="s">
        <v>4</v>
      </c>
      <c r="AM72" s="24">
        <v>20.5</v>
      </c>
      <c r="AN72" s="24" t="s">
        <v>4</v>
      </c>
      <c r="AO72" s="24">
        <v>12.3</v>
      </c>
      <c r="AP72" s="24" t="s">
        <v>4</v>
      </c>
      <c r="AQ72" s="24">
        <v>4.4000000000000004</v>
      </c>
      <c r="AR72" s="24" t="s">
        <v>4</v>
      </c>
      <c r="AS72" s="24">
        <v>0</v>
      </c>
      <c r="AT72" s="24" t="s">
        <v>4</v>
      </c>
      <c r="AU72" s="24">
        <v>0</v>
      </c>
      <c r="AV72" s="24" t="s">
        <v>4</v>
      </c>
    </row>
    <row r="73" spans="1:48">
      <c r="A73" s="18">
        <v>37712</v>
      </c>
      <c r="B73" s="24">
        <v>32.700000000000003</v>
      </c>
      <c r="C73" s="24" t="s">
        <v>4</v>
      </c>
      <c r="D73" s="57">
        <f t="shared" si="7"/>
        <v>30.7</v>
      </c>
      <c r="E73" s="26">
        <v>-24.8</v>
      </c>
      <c r="F73" s="24" t="s">
        <v>4</v>
      </c>
      <c r="G73" s="57">
        <f t="shared" si="8"/>
        <v>-15.3</v>
      </c>
      <c r="H73" s="26">
        <v>75.7</v>
      </c>
      <c r="I73" s="24" t="s">
        <v>4</v>
      </c>
      <c r="J73" s="57">
        <f t="shared" si="9"/>
        <v>75.3</v>
      </c>
      <c r="K73" s="26">
        <v>-4.4000000000000004</v>
      </c>
      <c r="L73" s="24" t="s">
        <v>4</v>
      </c>
      <c r="M73" s="57">
        <f t="shared" si="10"/>
        <v>-0.9</v>
      </c>
      <c r="N73" s="26">
        <v>18.2</v>
      </c>
      <c r="O73" s="24" t="s">
        <v>4</v>
      </c>
      <c r="P73" s="57">
        <f t="shared" si="11"/>
        <v>18.7</v>
      </c>
      <c r="Q73" s="26">
        <v>23.4</v>
      </c>
      <c r="R73" s="24" t="s">
        <v>4</v>
      </c>
      <c r="S73" s="57">
        <f t="shared" si="12"/>
        <v>26.4</v>
      </c>
      <c r="T73" s="26">
        <v>3.7</v>
      </c>
      <c r="U73" s="24" t="s">
        <v>4</v>
      </c>
      <c r="V73" s="57">
        <f t="shared" si="13"/>
        <v>3.2</v>
      </c>
      <c r="W73" s="26">
        <v>65.900000000000006</v>
      </c>
      <c r="X73" s="24" t="s">
        <v>4</v>
      </c>
      <c r="Y73" s="24">
        <v>73.400000000000006</v>
      </c>
      <c r="Z73" s="24" t="s">
        <v>4</v>
      </c>
      <c r="AA73" s="24">
        <v>15.3</v>
      </c>
      <c r="AB73" s="24" t="s">
        <v>4</v>
      </c>
      <c r="AC73" s="24">
        <v>8.6</v>
      </c>
      <c r="AD73" s="24" t="s">
        <v>4</v>
      </c>
      <c r="AE73" s="24">
        <v>19.399999999999999</v>
      </c>
      <c r="AF73" s="24" t="s">
        <v>4</v>
      </c>
      <c r="AG73" s="24">
        <v>1.6</v>
      </c>
      <c r="AH73" s="24" t="s">
        <v>4</v>
      </c>
      <c r="AI73" s="24">
        <v>2.6</v>
      </c>
      <c r="AJ73" s="24" t="s">
        <v>4</v>
      </c>
      <c r="AK73" s="24">
        <v>74.900000000000006</v>
      </c>
      <c r="AL73" s="24" t="s">
        <v>4</v>
      </c>
      <c r="AM73" s="24">
        <v>13</v>
      </c>
      <c r="AN73" s="24" t="s">
        <v>4</v>
      </c>
      <c r="AO73" s="24">
        <v>7.5</v>
      </c>
      <c r="AP73" s="24" t="s">
        <v>4</v>
      </c>
      <c r="AQ73" s="24">
        <v>4.5999999999999996</v>
      </c>
      <c r="AR73" s="24" t="s">
        <v>4</v>
      </c>
      <c r="AS73" s="24">
        <v>0</v>
      </c>
      <c r="AT73" s="24" t="s">
        <v>4</v>
      </c>
      <c r="AU73" s="24">
        <v>0</v>
      </c>
      <c r="AV73" s="24" t="s">
        <v>4</v>
      </c>
    </row>
    <row r="74" spans="1:48">
      <c r="A74" s="18">
        <v>37803</v>
      </c>
      <c r="B74" s="24">
        <v>26.7</v>
      </c>
      <c r="C74" s="24" t="s">
        <v>4</v>
      </c>
      <c r="D74" s="57">
        <f t="shared" si="7"/>
        <v>29.7</v>
      </c>
      <c r="E74" s="26">
        <v>20.2</v>
      </c>
      <c r="F74" s="24" t="s">
        <v>4</v>
      </c>
      <c r="G74" s="57">
        <f t="shared" si="8"/>
        <v>-2.2999999999999998</v>
      </c>
      <c r="H74" s="26">
        <v>75.400000000000006</v>
      </c>
      <c r="I74" s="24" t="s">
        <v>4</v>
      </c>
      <c r="J74" s="57">
        <f t="shared" si="9"/>
        <v>75.599999999999994</v>
      </c>
      <c r="K74" s="26">
        <v>5.6</v>
      </c>
      <c r="L74" s="24" t="s">
        <v>4</v>
      </c>
      <c r="M74" s="57">
        <f t="shared" si="10"/>
        <v>0.6</v>
      </c>
      <c r="N74" s="26">
        <v>17.2</v>
      </c>
      <c r="O74" s="24" t="s">
        <v>4</v>
      </c>
      <c r="P74" s="57">
        <f t="shared" si="11"/>
        <v>17.7</v>
      </c>
      <c r="Q74" s="26">
        <v>42.4</v>
      </c>
      <c r="R74" s="24" t="s">
        <v>4</v>
      </c>
      <c r="S74" s="57">
        <f t="shared" si="12"/>
        <v>32.9</v>
      </c>
      <c r="T74" s="26">
        <v>20.7</v>
      </c>
      <c r="U74" s="24" t="s">
        <v>4</v>
      </c>
      <c r="V74" s="57">
        <f t="shared" si="13"/>
        <v>12.2</v>
      </c>
      <c r="W74" s="26">
        <v>58.9</v>
      </c>
      <c r="X74" s="24" t="s">
        <v>4</v>
      </c>
      <c r="Y74" s="24">
        <v>56.4</v>
      </c>
      <c r="Z74" s="24" t="s">
        <v>4</v>
      </c>
      <c r="AA74" s="24">
        <v>22.3</v>
      </c>
      <c r="AB74" s="24" t="s">
        <v>4</v>
      </c>
      <c r="AC74" s="24">
        <v>9.6</v>
      </c>
      <c r="AD74" s="24" t="s">
        <v>4</v>
      </c>
      <c r="AE74" s="24">
        <v>23.4</v>
      </c>
      <c r="AF74" s="24" t="s">
        <v>4</v>
      </c>
      <c r="AG74" s="24">
        <v>1.6</v>
      </c>
      <c r="AH74" s="24" t="s">
        <v>4</v>
      </c>
      <c r="AI74" s="24">
        <v>11.6</v>
      </c>
      <c r="AJ74" s="24" t="s">
        <v>4</v>
      </c>
      <c r="AK74" s="24">
        <v>56</v>
      </c>
      <c r="AL74" s="24" t="s">
        <v>4</v>
      </c>
      <c r="AM74" s="24">
        <v>22.8</v>
      </c>
      <c r="AN74" s="24" t="s">
        <v>4</v>
      </c>
      <c r="AO74" s="24">
        <v>9.5</v>
      </c>
      <c r="AP74" s="24" t="s">
        <v>4</v>
      </c>
      <c r="AQ74" s="24">
        <v>4.5999999999999996</v>
      </c>
      <c r="AR74" s="24" t="s">
        <v>4</v>
      </c>
      <c r="AS74" s="24">
        <v>0</v>
      </c>
      <c r="AT74" s="24" t="s">
        <v>4</v>
      </c>
      <c r="AU74" s="24">
        <v>7.1</v>
      </c>
      <c r="AV74" s="24" t="s">
        <v>4</v>
      </c>
    </row>
    <row r="75" spans="1:48">
      <c r="A75" s="18">
        <v>37895</v>
      </c>
      <c r="B75" s="24">
        <v>14.7</v>
      </c>
      <c r="C75" s="24" t="s">
        <v>4</v>
      </c>
      <c r="D75" s="57">
        <f t="shared" si="7"/>
        <v>20.7</v>
      </c>
      <c r="E75" s="26">
        <v>14.2</v>
      </c>
      <c r="F75" s="24" t="s">
        <v>4</v>
      </c>
      <c r="G75" s="57">
        <f t="shared" si="8"/>
        <v>17.2</v>
      </c>
      <c r="H75" s="26">
        <v>76.400000000000006</v>
      </c>
      <c r="I75" s="24" t="s">
        <v>4</v>
      </c>
      <c r="J75" s="57">
        <f t="shared" si="9"/>
        <v>75.900000000000006</v>
      </c>
      <c r="K75" s="26">
        <v>2.6</v>
      </c>
      <c r="L75" s="24" t="s">
        <v>4</v>
      </c>
      <c r="M75" s="57">
        <f t="shared" si="10"/>
        <v>4.0999999999999996</v>
      </c>
      <c r="N75" s="26">
        <v>21.2</v>
      </c>
      <c r="O75" s="24" t="s">
        <v>4</v>
      </c>
      <c r="P75" s="57">
        <f t="shared" si="11"/>
        <v>19.2</v>
      </c>
      <c r="Q75" s="26">
        <v>42.4</v>
      </c>
      <c r="R75" s="24" t="s">
        <v>4</v>
      </c>
      <c r="S75" s="57">
        <f t="shared" si="12"/>
        <v>42.4</v>
      </c>
      <c r="T75" s="26">
        <v>20.7</v>
      </c>
      <c r="U75" s="24" t="s">
        <v>4</v>
      </c>
      <c r="V75" s="57">
        <f t="shared" si="13"/>
        <v>20.7</v>
      </c>
      <c r="W75" s="26">
        <v>60.9</v>
      </c>
      <c r="X75" s="24" t="s">
        <v>4</v>
      </c>
      <c r="Y75" s="24">
        <v>55.4</v>
      </c>
      <c r="Z75" s="24" t="s">
        <v>4</v>
      </c>
      <c r="AA75" s="24">
        <v>26.3</v>
      </c>
      <c r="AB75" s="24" t="s">
        <v>4</v>
      </c>
      <c r="AC75" s="24">
        <v>6.6</v>
      </c>
      <c r="AD75" s="24" t="s">
        <v>4</v>
      </c>
      <c r="AE75" s="24">
        <v>19.399999999999999</v>
      </c>
      <c r="AF75" s="24" t="s">
        <v>4</v>
      </c>
      <c r="AG75" s="24">
        <v>1.6</v>
      </c>
      <c r="AH75" s="24" t="s">
        <v>4</v>
      </c>
      <c r="AI75" s="24">
        <v>9.6</v>
      </c>
      <c r="AJ75" s="24" t="s">
        <v>4</v>
      </c>
      <c r="AK75" s="24">
        <v>58.6</v>
      </c>
      <c r="AL75" s="24" t="s">
        <v>4</v>
      </c>
      <c r="AM75" s="24">
        <v>22.1</v>
      </c>
      <c r="AN75" s="24" t="s">
        <v>4</v>
      </c>
      <c r="AO75" s="24">
        <v>7.5</v>
      </c>
      <c r="AP75" s="24" t="s">
        <v>4</v>
      </c>
      <c r="AQ75" s="24">
        <v>2.6</v>
      </c>
      <c r="AR75" s="24" t="s">
        <v>4</v>
      </c>
      <c r="AS75" s="24">
        <v>1.9</v>
      </c>
      <c r="AT75" s="24" t="s">
        <v>4</v>
      </c>
      <c r="AU75" s="24">
        <v>7.2</v>
      </c>
      <c r="AV75" s="24" t="s">
        <v>4</v>
      </c>
    </row>
    <row r="76" spans="1:48">
      <c r="A76" s="18">
        <v>37987</v>
      </c>
      <c r="B76" s="24">
        <v>26.7</v>
      </c>
      <c r="C76" s="24" t="s">
        <v>4</v>
      </c>
      <c r="D76" s="57">
        <f t="shared" si="7"/>
        <v>20.7</v>
      </c>
      <c r="E76" s="26">
        <v>18.2</v>
      </c>
      <c r="F76" s="24" t="s">
        <v>4</v>
      </c>
      <c r="G76" s="57">
        <f t="shared" si="8"/>
        <v>16.2</v>
      </c>
      <c r="H76" s="26">
        <v>80.7</v>
      </c>
      <c r="I76" s="24" t="s">
        <v>4</v>
      </c>
      <c r="J76" s="57">
        <f t="shared" si="9"/>
        <v>78.599999999999994</v>
      </c>
      <c r="K76" s="26">
        <v>8.6</v>
      </c>
      <c r="L76" s="24" t="s">
        <v>4</v>
      </c>
      <c r="M76" s="57">
        <f t="shared" si="10"/>
        <v>5.6</v>
      </c>
      <c r="N76" s="26">
        <v>20.2</v>
      </c>
      <c r="O76" s="24" t="s">
        <v>4</v>
      </c>
      <c r="P76" s="57">
        <f t="shared" si="11"/>
        <v>20.7</v>
      </c>
      <c r="Q76" s="26">
        <v>40.4</v>
      </c>
      <c r="R76" s="24" t="s">
        <v>4</v>
      </c>
      <c r="S76" s="57">
        <f t="shared" si="12"/>
        <v>41.4</v>
      </c>
      <c r="T76" s="26">
        <v>20.7</v>
      </c>
      <c r="U76" s="24" t="s">
        <v>4</v>
      </c>
      <c r="V76" s="57">
        <f t="shared" si="13"/>
        <v>20.7</v>
      </c>
      <c r="W76" s="26">
        <v>48.9</v>
      </c>
      <c r="X76" s="24" t="s">
        <v>4</v>
      </c>
      <c r="Y76" s="24">
        <v>55.4</v>
      </c>
      <c r="Z76" s="24" t="s">
        <v>4</v>
      </c>
      <c r="AA76" s="24">
        <v>20.3</v>
      </c>
      <c r="AB76" s="24" t="s">
        <v>4</v>
      </c>
      <c r="AC76" s="24">
        <v>15.6</v>
      </c>
      <c r="AD76" s="24" t="s">
        <v>4</v>
      </c>
      <c r="AE76" s="24">
        <v>19.399999999999999</v>
      </c>
      <c r="AF76" s="24" t="s">
        <v>4</v>
      </c>
      <c r="AG76" s="24">
        <v>5.8</v>
      </c>
      <c r="AH76" s="24" t="s">
        <v>4</v>
      </c>
      <c r="AI76" s="24">
        <v>1.3</v>
      </c>
      <c r="AJ76" s="24" t="s">
        <v>4</v>
      </c>
      <c r="AK76" s="24">
        <v>62.4</v>
      </c>
      <c r="AL76" s="24" t="s">
        <v>4</v>
      </c>
      <c r="AM76" s="24">
        <v>19.8</v>
      </c>
      <c r="AN76" s="24" t="s">
        <v>4</v>
      </c>
      <c r="AO76" s="24">
        <v>11.4</v>
      </c>
      <c r="AP76" s="24" t="s">
        <v>4</v>
      </c>
      <c r="AQ76" s="24">
        <v>6.4</v>
      </c>
      <c r="AR76" s="24" t="s">
        <v>4</v>
      </c>
      <c r="AS76" s="24">
        <v>0</v>
      </c>
      <c r="AT76" s="24" t="s">
        <v>4</v>
      </c>
      <c r="AU76" s="24">
        <v>0</v>
      </c>
      <c r="AV76" s="24" t="s">
        <v>4</v>
      </c>
    </row>
    <row r="77" spans="1:48">
      <c r="A77" s="18">
        <v>38078</v>
      </c>
      <c r="B77" s="24">
        <v>17.7</v>
      </c>
      <c r="C77" s="24" t="s">
        <v>4</v>
      </c>
      <c r="D77" s="57">
        <f t="shared" si="7"/>
        <v>22.2</v>
      </c>
      <c r="E77" s="26">
        <v>16.2</v>
      </c>
      <c r="F77" s="24" t="s">
        <v>4</v>
      </c>
      <c r="G77" s="57">
        <f t="shared" si="8"/>
        <v>17.2</v>
      </c>
      <c r="H77" s="26">
        <v>82</v>
      </c>
      <c r="I77" s="24" t="s">
        <v>4</v>
      </c>
      <c r="J77" s="57">
        <f t="shared" si="9"/>
        <v>81.400000000000006</v>
      </c>
      <c r="K77" s="26">
        <v>14.6</v>
      </c>
      <c r="L77" s="24" t="s">
        <v>4</v>
      </c>
      <c r="M77" s="57">
        <f t="shared" si="10"/>
        <v>11.6</v>
      </c>
      <c r="N77" s="26">
        <v>22.2</v>
      </c>
      <c r="O77" s="24" t="s">
        <v>4</v>
      </c>
      <c r="P77" s="57">
        <f t="shared" si="11"/>
        <v>21.2</v>
      </c>
      <c r="Q77" s="26">
        <v>40.4</v>
      </c>
      <c r="R77" s="24" t="s">
        <v>4</v>
      </c>
      <c r="S77" s="57">
        <f t="shared" si="12"/>
        <v>40.4</v>
      </c>
      <c r="T77" s="26">
        <v>21.7</v>
      </c>
      <c r="U77" s="24" t="s">
        <v>4</v>
      </c>
      <c r="V77" s="57">
        <f t="shared" si="13"/>
        <v>21.2</v>
      </c>
      <c r="W77" s="26">
        <v>51.9</v>
      </c>
      <c r="X77" s="24" t="s">
        <v>4</v>
      </c>
      <c r="Y77" s="24">
        <v>48.4</v>
      </c>
      <c r="Z77" s="24" t="s">
        <v>4</v>
      </c>
      <c r="AA77" s="24">
        <v>25.3</v>
      </c>
      <c r="AB77" s="24" t="s">
        <v>4</v>
      </c>
      <c r="AC77" s="24">
        <v>11.6</v>
      </c>
      <c r="AD77" s="24" t="s">
        <v>4</v>
      </c>
      <c r="AE77" s="24">
        <v>23.4</v>
      </c>
      <c r="AF77" s="24" t="s">
        <v>4</v>
      </c>
      <c r="AG77" s="24">
        <v>1.6</v>
      </c>
      <c r="AH77" s="24" t="s">
        <v>4</v>
      </c>
      <c r="AI77" s="24">
        <v>6.6</v>
      </c>
      <c r="AJ77" s="24" t="s">
        <v>4</v>
      </c>
      <c r="AK77" s="24">
        <v>53.6</v>
      </c>
      <c r="AL77" s="24" t="s">
        <v>4</v>
      </c>
      <c r="AM77" s="24">
        <v>23.1</v>
      </c>
      <c r="AN77" s="24" t="s">
        <v>4</v>
      </c>
      <c r="AO77" s="24">
        <v>9.5</v>
      </c>
      <c r="AP77" s="24" t="s">
        <v>4</v>
      </c>
      <c r="AQ77" s="24">
        <v>6.6</v>
      </c>
      <c r="AR77" s="24" t="s">
        <v>4</v>
      </c>
      <c r="AS77" s="24">
        <v>1.9</v>
      </c>
      <c r="AT77" s="24" t="s">
        <v>4</v>
      </c>
      <c r="AU77" s="24">
        <v>5.2</v>
      </c>
      <c r="AV77" s="24" t="s">
        <v>4</v>
      </c>
    </row>
    <row r="78" spans="1:48">
      <c r="A78" s="18">
        <v>38169</v>
      </c>
      <c r="B78" s="24">
        <v>26.7</v>
      </c>
      <c r="C78" s="24" t="s">
        <v>4</v>
      </c>
      <c r="D78" s="57">
        <f t="shared" si="7"/>
        <v>22.2</v>
      </c>
      <c r="E78" s="26">
        <v>26.2</v>
      </c>
      <c r="F78" s="24" t="s">
        <v>4</v>
      </c>
      <c r="G78" s="57">
        <f t="shared" si="8"/>
        <v>21.2</v>
      </c>
      <c r="H78" s="26">
        <v>80.8</v>
      </c>
      <c r="I78" s="24" t="s">
        <v>4</v>
      </c>
      <c r="J78" s="57">
        <f t="shared" si="9"/>
        <v>81.400000000000006</v>
      </c>
      <c r="K78" s="26">
        <v>7.6</v>
      </c>
      <c r="L78" s="24" t="s">
        <v>4</v>
      </c>
      <c r="M78" s="57">
        <f t="shared" si="10"/>
        <v>11.1</v>
      </c>
      <c r="N78" s="26">
        <v>24.2</v>
      </c>
      <c r="O78" s="24" t="s">
        <v>4</v>
      </c>
      <c r="P78" s="57">
        <f t="shared" si="11"/>
        <v>23.2</v>
      </c>
      <c r="Q78" s="26">
        <v>49.4</v>
      </c>
      <c r="R78" s="24" t="s">
        <v>4</v>
      </c>
      <c r="S78" s="57">
        <f t="shared" si="12"/>
        <v>44.9</v>
      </c>
      <c r="T78" s="26">
        <v>30.7</v>
      </c>
      <c r="U78" s="24" t="s">
        <v>4</v>
      </c>
      <c r="V78" s="57">
        <f t="shared" si="13"/>
        <v>26.2</v>
      </c>
      <c r="W78" s="26">
        <v>49.9</v>
      </c>
      <c r="X78" s="24" t="s">
        <v>4</v>
      </c>
      <c r="Y78" s="24">
        <v>52.4</v>
      </c>
      <c r="Z78" s="24" t="s">
        <v>4</v>
      </c>
      <c r="AA78" s="24">
        <v>26.3</v>
      </c>
      <c r="AB78" s="24" t="s">
        <v>4</v>
      </c>
      <c r="AC78" s="24">
        <v>10.6</v>
      </c>
      <c r="AD78" s="24" t="s">
        <v>4</v>
      </c>
      <c r="AE78" s="24">
        <v>26.4</v>
      </c>
      <c r="AF78" s="24" t="s">
        <v>4</v>
      </c>
      <c r="AG78" s="24">
        <v>1.6</v>
      </c>
      <c r="AH78" s="24" t="s">
        <v>4</v>
      </c>
      <c r="AI78" s="24">
        <v>6.6</v>
      </c>
      <c r="AJ78" s="24" t="s">
        <v>4</v>
      </c>
      <c r="AK78" s="24">
        <v>56.6</v>
      </c>
      <c r="AL78" s="24" t="s">
        <v>4</v>
      </c>
      <c r="AM78" s="24">
        <v>19.100000000000001</v>
      </c>
      <c r="AN78" s="24" t="s">
        <v>4</v>
      </c>
      <c r="AO78" s="24">
        <v>6.5</v>
      </c>
      <c r="AP78" s="24" t="s">
        <v>4</v>
      </c>
      <c r="AQ78" s="24">
        <v>10.6</v>
      </c>
      <c r="AR78" s="24" t="s">
        <v>4</v>
      </c>
      <c r="AS78" s="24">
        <v>1.9</v>
      </c>
      <c r="AT78" s="24" t="s">
        <v>4</v>
      </c>
      <c r="AU78" s="24">
        <v>5.2</v>
      </c>
      <c r="AV78" s="24" t="s">
        <v>4</v>
      </c>
    </row>
    <row r="79" spans="1:48">
      <c r="A79" s="18">
        <v>38261</v>
      </c>
      <c r="B79" s="24">
        <v>17.7</v>
      </c>
      <c r="C79" s="24" t="s">
        <v>4</v>
      </c>
      <c r="D79" s="57">
        <f t="shared" si="7"/>
        <v>22.2</v>
      </c>
      <c r="E79" s="26">
        <v>18.2</v>
      </c>
      <c r="F79" s="24" t="s">
        <v>4</v>
      </c>
      <c r="G79" s="57">
        <f t="shared" si="8"/>
        <v>22.2</v>
      </c>
      <c r="H79" s="26">
        <v>84.7</v>
      </c>
      <c r="I79" s="24" t="s">
        <v>4</v>
      </c>
      <c r="J79" s="57">
        <f t="shared" si="9"/>
        <v>82.8</v>
      </c>
      <c r="K79" s="26">
        <v>-2.4</v>
      </c>
      <c r="L79" s="24" t="s">
        <v>4</v>
      </c>
      <c r="M79" s="57">
        <f t="shared" si="10"/>
        <v>2.6</v>
      </c>
      <c r="N79" s="26">
        <v>17.2</v>
      </c>
      <c r="O79" s="24" t="s">
        <v>4</v>
      </c>
      <c r="P79" s="57">
        <f t="shared" si="11"/>
        <v>20.7</v>
      </c>
      <c r="Q79" s="26">
        <v>36.4</v>
      </c>
      <c r="R79" s="24" t="s">
        <v>4</v>
      </c>
      <c r="S79" s="57">
        <f t="shared" si="12"/>
        <v>42.9</v>
      </c>
      <c r="T79" s="26">
        <v>25.7</v>
      </c>
      <c r="U79" s="24" t="s">
        <v>4</v>
      </c>
      <c r="V79" s="57">
        <f t="shared" si="13"/>
        <v>28.2</v>
      </c>
      <c r="W79" s="26">
        <v>48.9</v>
      </c>
      <c r="X79" s="24" t="s">
        <v>4</v>
      </c>
      <c r="Y79" s="24">
        <v>51.4</v>
      </c>
      <c r="Z79" s="24" t="s">
        <v>4</v>
      </c>
      <c r="AA79" s="24">
        <v>27.3</v>
      </c>
      <c r="AB79" s="24" t="s">
        <v>4</v>
      </c>
      <c r="AC79" s="24">
        <v>14.6</v>
      </c>
      <c r="AD79" s="24" t="s">
        <v>4</v>
      </c>
      <c r="AE79" s="24">
        <v>24.4</v>
      </c>
      <c r="AF79" s="24" t="s">
        <v>4</v>
      </c>
      <c r="AG79" s="24">
        <v>1.6</v>
      </c>
      <c r="AH79" s="24" t="s">
        <v>4</v>
      </c>
      <c r="AI79" s="24">
        <v>5.6</v>
      </c>
      <c r="AJ79" s="24" t="s">
        <v>4</v>
      </c>
      <c r="AK79" s="24">
        <v>58.5</v>
      </c>
      <c r="AL79" s="24" t="s">
        <v>4</v>
      </c>
      <c r="AM79" s="24">
        <v>18.100000000000001</v>
      </c>
      <c r="AN79" s="24" t="s">
        <v>4</v>
      </c>
      <c r="AO79" s="24">
        <v>5.5</v>
      </c>
      <c r="AP79" s="24" t="s">
        <v>4</v>
      </c>
      <c r="AQ79" s="24">
        <v>13.6</v>
      </c>
      <c r="AR79" s="24" t="s">
        <v>4</v>
      </c>
      <c r="AS79" s="24">
        <v>0</v>
      </c>
      <c r="AT79" s="24" t="s">
        <v>4</v>
      </c>
      <c r="AU79" s="24">
        <v>4.2</v>
      </c>
      <c r="AV79" s="24" t="s">
        <v>4</v>
      </c>
    </row>
    <row r="80" spans="1:48">
      <c r="A80" s="18">
        <v>38353</v>
      </c>
      <c r="B80" s="24">
        <v>14.7</v>
      </c>
      <c r="C80" s="24" t="s">
        <v>4</v>
      </c>
      <c r="D80" s="57">
        <f t="shared" si="7"/>
        <v>16.2</v>
      </c>
      <c r="E80" s="26">
        <v>2.2000000000000002</v>
      </c>
      <c r="F80" s="24" t="s">
        <v>4</v>
      </c>
      <c r="G80" s="57">
        <f t="shared" si="8"/>
        <v>10.199999999999999</v>
      </c>
      <c r="H80" s="26">
        <v>80.099999999999994</v>
      </c>
      <c r="I80" s="24" t="s">
        <v>4</v>
      </c>
      <c r="J80" s="57">
        <f t="shared" si="9"/>
        <v>82.4</v>
      </c>
      <c r="K80" s="26">
        <v>4.5999999999999996</v>
      </c>
      <c r="L80" s="24" t="s">
        <v>4</v>
      </c>
      <c r="M80" s="57">
        <f t="shared" si="10"/>
        <v>1.1000000000000001</v>
      </c>
      <c r="N80" s="26">
        <v>8.1999999999999993</v>
      </c>
      <c r="O80" s="24" t="s">
        <v>4</v>
      </c>
      <c r="P80" s="57">
        <f t="shared" si="11"/>
        <v>12.7</v>
      </c>
      <c r="Q80" s="26">
        <v>23.4</v>
      </c>
      <c r="R80" s="24" t="s">
        <v>4</v>
      </c>
      <c r="S80" s="57">
        <f t="shared" si="12"/>
        <v>29.9</v>
      </c>
      <c r="T80" s="26">
        <v>11.7</v>
      </c>
      <c r="U80" s="24" t="s">
        <v>4</v>
      </c>
      <c r="V80" s="57">
        <f t="shared" si="13"/>
        <v>18.7</v>
      </c>
      <c r="W80" s="26">
        <v>63.9</v>
      </c>
      <c r="X80" s="24" t="s">
        <v>4</v>
      </c>
      <c r="Y80" s="24">
        <v>67.400000000000006</v>
      </c>
      <c r="Z80" s="24" t="s">
        <v>4</v>
      </c>
      <c r="AA80" s="24">
        <v>24.3</v>
      </c>
      <c r="AB80" s="24" t="s">
        <v>4</v>
      </c>
      <c r="AC80" s="24">
        <v>12.6</v>
      </c>
      <c r="AD80" s="24" t="s">
        <v>4</v>
      </c>
      <c r="AE80" s="24">
        <v>25.4</v>
      </c>
      <c r="AF80" s="24" t="s">
        <v>4</v>
      </c>
      <c r="AG80" s="24">
        <v>1.6</v>
      </c>
      <c r="AH80" s="24" t="s">
        <v>4</v>
      </c>
      <c r="AI80" s="24">
        <v>10.6</v>
      </c>
      <c r="AJ80" s="24" t="s">
        <v>4</v>
      </c>
      <c r="AK80" s="24">
        <v>73.5</v>
      </c>
      <c r="AL80" s="24" t="s">
        <v>4</v>
      </c>
      <c r="AM80" s="24">
        <v>14.1</v>
      </c>
      <c r="AN80" s="24" t="s">
        <v>4</v>
      </c>
      <c r="AO80" s="24">
        <v>6.5</v>
      </c>
      <c r="AP80" s="24" t="s">
        <v>4</v>
      </c>
      <c r="AQ80" s="24">
        <v>4.5999999999999996</v>
      </c>
      <c r="AR80" s="24" t="s">
        <v>4</v>
      </c>
      <c r="AS80" s="24">
        <v>0</v>
      </c>
      <c r="AT80" s="24" t="s">
        <v>4</v>
      </c>
      <c r="AU80" s="24">
        <v>1.2</v>
      </c>
      <c r="AV80" s="24" t="s">
        <v>4</v>
      </c>
    </row>
    <row r="81" spans="1:48">
      <c r="A81" s="18">
        <v>38443</v>
      </c>
      <c r="B81" s="24">
        <v>14.7</v>
      </c>
      <c r="C81" s="24" t="s">
        <v>4</v>
      </c>
      <c r="D81" s="57">
        <f t="shared" si="7"/>
        <v>14.7</v>
      </c>
      <c r="E81" s="26">
        <v>24.2</v>
      </c>
      <c r="F81" s="24" t="s">
        <v>4</v>
      </c>
      <c r="G81" s="57">
        <f t="shared" si="8"/>
        <v>13.2</v>
      </c>
      <c r="H81" s="26">
        <v>82.4</v>
      </c>
      <c r="I81" s="24" t="s">
        <v>4</v>
      </c>
      <c r="J81" s="57">
        <f t="shared" si="9"/>
        <v>81.3</v>
      </c>
      <c r="K81" s="26">
        <v>11.6</v>
      </c>
      <c r="L81" s="24" t="s">
        <v>4</v>
      </c>
      <c r="M81" s="57">
        <f t="shared" si="10"/>
        <v>8.1</v>
      </c>
      <c r="N81" s="26">
        <v>12.2</v>
      </c>
      <c r="O81" s="24" t="s">
        <v>4</v>
      </c>
      <c r="P81" s="57">
        <f t="shared" si="11"/>
        <v>10.199999999999999</v>
      </c>
      <c r="Q81" s="26">
        <v>31.4</v>
      </c>
      <c r="R81" s="24" t="s">
        <v>4</v>
      </c>
      <c r="S81" s="57">
        <f t="shared" si="12"/>
        <v>27.4</v>
      </c>
      <c r="T81" s="26">
        <v>19.7</v>
      </c>
      <c r="U81" s="24" t="s">
        <v>4</v>
      </c>
      <c r="V81" s="57">
        <f t="shared" si="13"/>
        <v>15.7</v>
      </c>
      <c r="W81" s="26">
        <v>52.9</v>
      </c>
      <c r="X81" s="24" t="s">
        <v>4</v>
      </c>
      <c r="Y81" s="24">
        <v>61.4</v>
      </c>
      <c r="Z81" s="24" t="s">
        <v>4</v>
      </c>
      <c r="AA81" s="24">
        <v>12.3</v>
      </c>
      <c r="AB81" s="24" t="s">
        <v>4</v>
      </c>
      <c r="AC81" s="24">
        <v>9.6</v>
      </c>
      <c r="AD81" s="24" t="s">
        <v>4</v>
      </c>
      <c r="AE81" s="24">
        <v>24.4</v>
      </c>
      <c r="AF81" s="24" t="s">
        <v>4</v>
      </c>
      <c r="AG81" s="24">
        <v>3.8</v>
      </c>
      <c r="AH81" s="24" t="s">
        <v>4</v>
      </c>
      <c r="AI81" s="24">
        <v>4.5999999999999996</v>
      </c>
      <c r="AJ81" s="24" t="s">
        <v>4</v>
      </c>
      <c r="AK81" s="24">
        <v>63.9</v>
      </c>
      <c r="AL81" s="24" t="s">
        <v>4</v>
      </c>
      <c r="AM81" s="24">
        <v>15.9</v>
      </c>
      <c r="AN81" s="24" t="s">
        <v>4</v>
      </c>
      <c r="AO81" s="24">
        <v>7.5</v>
      </c>
      <c r="AP81" s="24" t="s">
        <v>4</v>
      </c>
      <c r="AQ81" s="24">
        <v>10.5</v>
      </c>
      <c r="AR81" s="24" t="s">
        <v>4</v>
      </c>
      <c r="AS81" s="24">
        <v>0</v>
      </c>
      <c r="AT81" s="24" t="s">
        <v>4</v>
      </c>
      <c r="AU81" s="24">
        <v>2.1</v>
      </c>
      <c r="AV81" s="24" t="s">
        <v>4</v>
      </c>
    </row>
    <row r="82" spans="1:48">
      <c r="A82" s="18">
        <v>38534</v>
      </c>
      <c r="B82" s="24">
        <v>30.7</v>
      </c>
      <c r="C82" s="24" t="s">
        <v>4</v>
      </c>
      <c r="D82" s="57">
        <f t="shared" si="7"/>
        <v>22.7</v>
      </c>
      <c r="E82" s="26">
        <v>0.2</v>
      </c>
      <c r="F82" s="24" t="s">
        <v>4</v>
      </c>
      <c r="G82" s="57">
        <f t="shared" si="8"/>
        <v>12.2</v>
      </c>
      <c r="H82" s="26">
        <v>80.5</v>
      </c>
      <c r="I82" s="24" t="s">
        <v>4</v>
      </c>
      <c r="J82" s="57">
        <f t="shared" si="9"/>
        <v>81.5</v>
      </c>
      <c r="K82" s="26">
        <v>9.6</v>
      </c>
      <c r="L82" s="24" t="s">
        <v>4</v>
      </c>
      <c r="M82" s="57">
        <f t="shared" si="10"/>
        <v>10.6</v>
      </c>
      <c r="N82" s="26">
        <v>20.2</v>
      </c>
      <c r="O82" s="24" t="s">
        <v>4</v>
      </c>
      <c r="P82" s="57">
        <f t="shared" si="11"/>
        <v>16.2</v>
      </c>
      <c r="Q82" s="26">
        <v>50.4</v>
      </c>
      <c r="R82" s="24" t="s">
        <v>4</v>
      </c>
      <c r="S82" s="57">
        <f t="shared" si="12"/>
        <v>40.9</v>
      </c>
      <c r="T82" s="26">
        <v>11.7</v>
      </c>
      <c r="U82" s="24" t="s">
        <v>4</v>
      </c>
      <c r="V82" s="57">
        <f t="shared" si="13"/>
        <v>15.7</v>
      </c>
      <c r="W82" s="26">
        <v>56.9</v>
      </c>
      <c r="X82" s="24" t="s">
        <v>4</v>
      </c>
      <c r="Y82" s="24">
        <v>62.4</v>
      </c>
      <c r="Z82" s="24" t="s">
        <v>4</v>
      </c>
      <c r="AA82" s="24">
        <v>11.3</v>
      </c>
      <c r="AB82" s="24" t="s">
        <v>4</v>
      </c>
      <c r="AC82" s="24">
        <v>7.6</v>
      </c>
      <c r="AD82" s="24" t="s">
        <v>4</v>
      </c>
      <c r="AE82" s="24">
        <v>29.4</v>
      </c>
      <c r="AF82" s="24" t="s">
        <v>4</v>
      </c>
      <c r="AG82" s="24">
        <v>2.8</v>
      </c>
      <c r="AH82" s="24" t="s">
        <v>4</v>
      </c>
      <c r="AI82" s="24">
        <v>1.3</v>
      </c>
      <c r="AJ82" s="24" t="s">
        <v>4</v>
      </c>
      <c r="AK82" s="24">
        <v>68.099999999999994</v>
      </c>
      <c r="AL82" s="24" t="s">
        <v>4</v>
      </c>
      <c r="AM82" s="24">
        <v>12</v>
      </c>
      <c r="AN82" s="24" t="s">
        <v>4</v>
      </c>
      <c r="AO82" s="24">
        <v>7.5</v>
      </c>
      <c r="AP82" s="24" t="s">
        <v>4</v>
      </c>
      <c r="AQ82" s="24">
        <v>10.5</v>
      </c>
      <c r="AR82" s="24" t="s">
        <v>4</v>
      </c>
      <c r="AS82" s="24">
        <v>1.8</v>
      </c>
      <c r="AT82" s="24" t="s">
        <v>4</v>
      </c>
      <c r="AU82" s="24">
        <v>0</v>
      </c>
      <c r="AV82" s="24" t="s">
        <v>4</v>
      </c>
    </row>
    <row r="83" spans="1:48">
      <c r="A83" s="18">
        <v>38626</v>
      </c>
      <c r="B83" s="24">
        <v>14.7</v>
      </c>
      <c r="C83" s="24" t="s">
        <v>4</v>
      </c>
      <c r="D83" s="57">
        <f t="shared" si="7"/>
        <v>22.7</v>
      </c>
      <c r="E83" s="26">
        <v>21.2</v>
      </c>
      <c r="F83" s="24" t="s">
        <v>4</v>
      </c>
      <c r="G83" s="57">
        <f t="shared" si="8"/>
        <v>10.7</v>
      </c>
      <c r="H83" s="26">
        <v>88</v>
      </c>
      <c r="I83" s="24" t="s">
        <v>4</v>
      </c>
      <c r="J83" s="57">
        <f t="shared" si="9"/>
        <v>84.3</v>
      </c>
      <c r="K83" s="26">
        <v>18.600000000000001</v>
      </c>
      <c r="L83" s="24" t="s">
        <v>4</v>
      </c>
      <c r="M83" s="57">
        <f t="shared" si="10"/>
        <v>14.1</v>
      </c>
      <c r="N83" s="26">
        <v>22.2</v>
      </c>
      <c r="O83" s="24" t="s">
        <v>4</v>
      </c>
      <c r="P83" s="57">
        <f t="shared" si="11"/>
        <v>21.2</v>
      </c>
      <c r="Q83" s="26">
        <v>47.4</v>
      </c>
      <c r="R83" s="24" t="s">
        <v>4</v>
      </c>
      <c r="S83" s="57">
        <f t="shared" si="12"/>
        <v>48.9</v>
      </c>
      <c r="T83" s="26">
        <v>30.7</v>
      </c>
      <c r="U83" s="24" t="s">
        <v>4</v>
      </c>
      <c r="V83" s="57">
        <f t="shared" si="13"/>
        <v>21.2</v>
      </c>
      <c r="W83" s="26">
        <v>41.9</v>
      </c>
      <c r="X83" s="24" t="s">
        <v>4</v>
      </c>
      <c r="Y83" s="24">
        <v>56.4</v>
      </c>
      <c r="Z83" s="24" t="s">
        <v>4</v>
      </c>
      <c r="AA83" s="24">
        <v>14.3</v>
      </c>
      <c r="AB83" s="24" t="s">
        <v>4</v>
      </c>
      <c r="AC83" s="24">
        <v>6.6</v>
      </c>
      <c r="AD83" s="24" t="s">
        <v>4</v>
      </c>
      <c r="AE83" s="24">
        <v>27.4</v>
      </c>
      <c r="AF83" s="24" t="s">
        <v>4</v>
      </c>
      <c r="AG83" s="24">
        <v>7.8</v>
      </c>
      <c r="AH83" s="24" t="s">
        <v>4</v>
      </c>
      <c r="AI83" s="24">
        <v>6.6</v>
      </c>
      <c r="AJ83" s="24" t="s">
        <v>4</v>
      </c>
      <c r="AK83" s="24">
        <v>61.5</v>
      </c>
      <c r="AL83" s="24" t="s">
        <v>4</v>
      </c>
      <c r="AM83" s="24">
        <v>16.100000000000001</v>
      </c>
      <c r="AN83" s="24" t="s">
        <v>4</v>
      </c>
      <c r="AO83" s="24">
        <v>7.5</v>
      </c>
      <c r="AP83" s="24" t="s">
        <v>4</v>
      </c>
      <c r="AQ83" s="24">
        <v>11.6</v>
      </c>
      <c r="AR83" s="24" t="s">
        <v>4</v>
      </c>
      <c r="AS83" s="24">
        <v>0</v>
      </c>
      <c r="AT83" s="24" t="s">
        <v>4</v>
      </c>
      <c r="AU83" s="24">
        <v>3.2</v>
      </c>
      <c r="AV83" s="24" t="s">
        <v>4</v>
      </c>
    </row>
    <row r="84" spans="1:48">
      <c r="A84" s="18">
        <v>38718</v>
      </c>
      <c r="B84" s="24">
        <v>9.6999999999999993</v>
      </c>
      <c r="C84" s="24" t="s">
        <v>4</v>
      </c>
      <c r="D84" s="57">
        <f t="shared" si="7"/>
        <v>12.2</v>
      </c>
      <c r="E84" s="26">
        <v>26.2</v>
      </c>
      <c r="F84" s="24" t="s">
        <v>4</v>
      </c>
      <c r="G84" s="57">
        <f t="shared" si="8"/>
        <v>23.7</v>
      </c>
      <c r="H84" s="26">
        <v>83</v>
      </c>
      <c r="I84" s="24" t="s">
        <v>4</v>
      </c>
      <c r="J84" s="57">
        <f t="shared" si="9"/>
        <v>85.5</v>
      </c>
      <c r="K84" s="26">
        <v>2.6</v>
      </c>
      <c r="L84" s="24" t="s">
        <v>4</v>
      </c>
      <c r="M84" s="57">
        <f t="shared" si="10"/>
        <v>10.6</v>
      </c>
      <c r="N84" s="26">
        <v>21.2</v>
      </c>
      <c r="O84" s="24" t="s">
        <v>4</v>
      </c>
      <c r="P84" s="57">
        <f t="shared" si="11"/>
        <v>21.7</v>
      </c>
      <c r="Q84" s="26">
        <v>33.4</v>
      </c>
      <c r="R84" s="24" t="s">
        <v>4</v>
      </c>
      <c r="S84" s="57">
        <f t="shared" si="12"/>
        <v>40.4</v>
      </c>
      <c r="T84" s="26">
        <v>24.7</v>
      </c>
      <c r="U84" s="24" t="s">
        <v>4</v>
      </c>
      <c r="V84" s="57">
        <f t="shared" si="13"/>
        <v>27.7</v>
      </c>
      <c r="W84" s="26">
        <v>48.9</v>
      </c>
      <c r="X84" s="24" t="s">
        <v>4</v>
      </c>
      <c r="Y84" s="24">
        <v>57.4</v>
      </c>
      <c r="Z84" s="24" t="s">
        <v>4</v>
      </c>
      <c r="AA84" s="24">
        <v>15.3</v>
      </c>
      <c r="AB84" s="24" t="s">
        <v>4</v>
      </c>
      <c r="AC84" s="24">
        <v>9.6</v>
      </c>
      <c r="AD84" s="24" t="s">
        <v>4</v>
      </c>
      <c r="AE84" s="24">
        <v>36.4</v>
      </c>
      <c r="AF84" s="24" t="s">
        <v>4</v>
      </c>
      <c r="AG84" s="24">
        <v>3.8</v>
      </c>
      <c r="AH84" s="24" t="s">
        <v>4</v>
      </c>
      <c r="AI84" s="24">
        <v>1.3</v>
      </c>
      <c r="AJ84" s="24" t="s">
        <v>4</v>
      </c>
      <c r="AK84" s="24">
        <v>60.6</v>
      </c>
      <c r="AL84" s="24" t="s">
        <v>4</v>
      </c>
      <c r="AM84" s="24">
        <v>17.8</v>
      </c>
      <c r="AN84" s="24" t="s">
        <v>4</v>
      </c>
      <c r="AO84" s="24">
        <v>7.4</v>
      </c>
      <c r="AP84" s="24" t="s">
        <v>4</v>
      </c>
      <c r="AQ84" s="24">
        <v>13.3</v>
      </c>
      <c r="AR84" s="24" t="s">
        <v>4</v>
      </c>
      <c r="AS84" s="24">
        <v>0.8</v>
      </c>
      <c r="AT84" s="24" t="s">
        <v>4</v>
      </c>
      <c r="AU84" s="24">
        <v>0</v>
      </c>
      <c r="AV84" s="24" t="s">
        <v>4</v>
      </c>
    </row>
    <row r="85" spans="1:48">
      <c r="A85" s="18">
        <v>38808</v>
      </c>
      <c r="B85" s="24">
        <v>14.7</v>
      </c>
      <c r="C85" s="24" t="s">
        <v>4</v>
      </c>
      <c r="D85" s="57">
        <f t="shared" si="7"/>
        <v>12.2</v>
      </c>
      <c r="E85" s="26">
        <v>11.2</v>
      </c>
      <c r="F85" s="24" t="s">
        <v>4</v>
      </c>
      <c r="G85" s="57">
        <f t="shared" si="8"/>
        <v>18.7</v>
      </c>
      <c r="H85" s="26">
        <v>78.599999999999994</v>
      </c>
      <c r="I85" s="24" t="s">
        <v>4</v>
      </c>
      <c r="J85" s="57">
        <f t="shared" si="9"/>
        <v>80.8</v>
      </c>
      <c r="K85" s="26">
        <v>9.6</v>
      </c>
      <c r="L85" s="24" t="s">
        <v>4</v>
      </c>
      <c r="M85" s="57">
        <f t="shared" si="10"/>
        <v>6.1</v>
      </c>
      <c r="N85" s="26">
        <v>7.2</v>
      </c>
      <c r="O85" s="24" t="s">
        <v>4</v>
      </c>
      <c r="P85" s="57">
        <f t="shared" si="11"/>
        <v>14.2</v>
      </c>
      <c r="Q85" s="26">
        <v>21.4</v>
      </c>
      <c r="R85" s="24" t="s">
        <v>4</v>
      </c>
      <c r="S85" s="57">
        <f t="shared" si="12"/>
        <v>27.4</v>
      </c>
      <c r="T85" s="26">
        <v>7.7</v>
      </c>
      <c r="U85" s="24" t="s">
        <v>4</v>
      </c>
      <c r="V85" s="57">
        <f t="shared" si="13"/>
        <v>16.2</v>
      </c>
      <c r="W85" s="26">
        <v>60.9</v>
      </c>
      <c r="X85" s="24" t="s">
        <v>4</v>
      </c>
      <c r="Y85" s="24">
        <v>51.4</v>
      </c>
      <c r="Z85" s="24" t="s">
        <v>4</v>
      </c>
      <c r="AA85" s="24">
        <v>15.3</v>
      </c>
      <c r="AB85" s="24" t="s">
        <v>4</v>
      </c>
      <c r="AC85" s="24">
        <v>9.6</v>
      </c>
      <c r="AD85" s="24" t="s">
        <v>4</v>
      </c>
      <c r="AE85" s="24">
        <v>32.4</v>
      </c>
      <c r="AF85" s="24" t="s">
        <v>4</v>
      </c>
      <c r="AG85" s="24">
        <v>3.8</v>
      </c>
      <c r="AH85" s="24" t="s">
        <v>4</v>
      </c>
      <c r="AI85" s="24">
        <v>4.5999999999999996</v>
      </c>
      <c r="AJ85" s="24" t="s">
        <v>4</v>
      </c>
      <c r="AK85" s="24">
        <v>55.6</v>
      </c>
      <c r="AL85" s="24" t="s">
        <v>4</v>
      </c>
      <c r="AM85" s="24">
        <v>19.100000000000001</v>
      </c>
      <c r="AN85" s="24" t="s">
        <v>4</v>
      </c>
      <c r="AO85" s="24">
        <v>7.5</v>
      </c>
      <c r="AP85" s="24" t="s">
        <v>4</v>
      </c>
      <c r="AQ85" s="24">
        <v>12.6</v>
      </c>
      <c r="AR85" s="24" t="s">
        <v>4</v>
      </c>
      <c r="AS85" s="24">
        <v>1.9</v>
      </c>
      <c r="AT85" s="24" t="s">
        <v>4</v>
      </c>
      <c r="AU85" s="24">
        <v>3.2</v>
      </c>
      <c r="AV85" s="24" t="s">
        <v>4</v>
      </c>
    </row>
    <row r="86" spans="1:48">
      <c r="A86" s="18">
        <v>38899</v>
      </c>
      <c r="B86" s="24">
        <v>4.7</v>
      </c>
      <c r="C86" s="24" t="s">
        <v>4</v>
      </c>
      <c r="D86" s="57">
        <f t="shared" si="7"/>
        <v>9.6999999999999993</v>
      </c>
      <c r="E86" s="26">
        <v>-4.8</v>
      </c>
      <c r="F86" s="24" t="s">
        <v>4</v>
      </c>
      <c r="G86" s="57">
        <f t="shared" si="8"/>
        <v>3.2</v>
      </c>
      <c r="H86" s="26">
        <v>79.400000000000006</v>
      </c>
      <c r="I86" s="24" t="s">
        <v>4</v>
      </c>
      <c r="J86" s="57">
        <f t="shared" si="9"/>
        <v>79</v>
      </c>
      <c r="K86" s="26">
        <v>13.6</v>
      </c>
      <c r="L86" s="24" t="s">
        <v>4</v>
      </c>
      <c r="M86" s="57">
        <f t="shared" si="10"/>
        <v>11.6</v>
      </c>
      <c r="N86" s="26">
        <v>7.2</v>
      </c>
      <c r="O86" s="24" t="s">
        <v>4</v>
      </c>
      <c r="P86" s="57">
        <f t="shared" si="11"/>
        <v>7.2</v>
      </c>
      <c r="Q86" s="26">
        <v>18.399999999999999</v>
      </c>
      <c r="R86" s="24" t="s">
        <v>4</v>
      </c>
      <c r="S86" s="57">
        <f t="shared" si="12"/>
        <v>19.899999999999999</v>
      </c>
      <c r="T86" s="26">
        <v>11.7</v>
      </c>
      <c r="U86" s="24" t="s">
        <v>4</v>
      </c>
      <c r="V86" s="57">
        <f t="shared" si="13"/>
        <v>9.6999999999999993</v>
      </c>
      <c r="W86" s="26">
        <v>60.9</v>
      </c>
      <c r="X86" s="24" t="s">
        <v>4</v>
      </c>
      <c r="Y86" s="24">
        <v>51.4</v>
      </c>
      <c r="Z86" s="24" t="s">
        <v>4</v>
      </c>
      <c r="AA86" s="24">
        <v>15.3</v>
      </c>
      <c r="AB86" s="24" t="s">
        <v>4</v>
      </c>
      <c r="AC86" s="24">
        <v>9.6</v>
      </c>
      <c r="AD86" s="24" t="s">
        <v>4</v>
      </c>
      <c r="AE86" s="24">
        <v>30.4</v>
      </c>
      <c r="AF86" s="24" t="s">
        <v>4</v>
      </c>
      <c r="AG86" s="24">
        <v>7.8</v>
      </c>
      <c r="AH86" s="24" t="s">
        <v>4</v>
      </c>
      <c r="AI86" s="24">
        <v>6.6</v>
      </c>
      <c r="AJ86" s="24" t="s">
        <v>4</v>
      </c>
      <c r="AK86" s="24">
        <v>57.2</v>
      </c>
      <c r="AL86" s="24" t="s">
        <v>4</v>
      </c>
      <c r="AM86" s="24">
        <v>18</v>
      </c>
      <c r="AN86" s="24" t="s">
        <v>4</v>
      </c>
      <c r="AO86" s="24">
        <v>7.5</v>
      </c>
      <c r="AP86" s="24" t="s">
        <v>4</v>
      </c>
      <c r="AQ86" s="24">
        <v>12.5</v>
      </c>
      <c r="AR86" s="24" t="s">
        <v>4</v>
      </c>
      <c r="AS86" s="24">
        <v>4.8</v>
      </c>
      <c r="AT86" s="24" t="s">
        <v>4</v>
      </c>
      <c r="AU86" s="24">
        <v>0</v>
      </c>
      <c r="AV86" s="24" t="s">
        <v>4</v>
      </c>
    </row>
    <row r="87" spans="1:48">
      <c r="A87" s="18">
        <v>38991</v>
      </c>
      <c r="B87" s="24">
        <v>12.7</v>
      </c>
      <c r="C87" s="24" t="s">
        <v>4</v>
      </c>
      <c r="D87" s="57">
        <f t="shared" si="7"/>
        <v>8.6999999999999993</v>
      </c>
      <c r="E87" s="26">
        <v>29.2</v>
      </c>
      <c r="F87" s="24" t="s">
        <v>4</v>
      </c>
      <c r="G87" s="57">
        <f t="shared" si="8"/>
        <v>12.2</v>
      </c>
      <c r="H87" s="26">
        <v>82.8</v>
      </c>
      <c r="I87" s="24" t="s">
        <v>4</v>
      </c>
      <c r="J87" s="57">
        <f t="shared" si="9"/>
        <v>81.099999999999994</v>
      </c>
      <c r="K87" s="26">
        <v>-3.4</v>
      </c>
      <c r="L87" s="24" t="s">
        <v>4</v>
      </c>
      <c r="M87" s="57">
        <f t="shared" si="10"/>
        <v>5.0999999999999996</v>
      </c>
      <c r="N87" s="26">
        <v>12.2</v>
      </c>
      <c r="O87" s="24" t="s">
        <v>4</v>
      </c>
      <c r="P87" s="57">
        <f t="shared" si="11"/>
        <v>9.6999999999999993</v>
      </c>
      <c r="Q87" s="26">
        <v>26.4</v>
      </c>
      <c r="R87" s="24" t="s">
        <v>4</v>
      </c>
      <c r="S87" s="57">
        <f t="shared" si="12"/>
        <v>22.4</v>
      </c>
      <c r="T87" s="26">
        <v>21.7</v>
      </c>
      <c r="U87" s="24" t="s">
        <v>4</v>
      </c>
      <c r="V87" s="57">
        <f t="shared" si="13"/>
        <v>16.7</v>
      </c>
      <c r="W87" s="26">
        <v>52.9</v>
      </c>
      <c r="X87" s="24" t="s">
        <v>4</v>
      </c>
      <c r="Y87" s="24">
        <v>41.4</v>
      </c>
      <c r="Z87" s="24" t="s">
        <v>4</v>
      </c>
      <c r="AA87" s="24">
        <v>19.3</v>
      </c>
      <c r="AB87" s="24" t="s">
        <v>4</v>
      </c>
      <c r="AC87" s="24">
        <v>20.6</v>
      </c>
      <c r="AD87" s="24" t="s">
        <v>4</v>
      </c>
      <c r="AE87" s="24">
        <v>27.4</v>
      </c>
      <c r="AF87" s="24" t="s">
        <v>4</v>
      </c>
      <c r="AG87" s="24">
        <v>2.8</v>
      </c>
      <c r="AH87" s="24" t="s">
        <v>4</v>
      </c>
      <c r="AI87" s="24">
        <v>1.3</v>
      </c>
      <c r="AJ87" s="24" t="s">
        <v>4</v>
      </c>
      <c r="AK87" s="24">
        <v>47.8</v>
      </c>
      <c r="AL87" s="24" t="s">
        <v>4</v>
      </c>
      <c r="AM87" s="24">
        <v>18.8</v>
      </c>
      <c r="AN87" s="24" t="s">
        <v>4</v>
      </c>
      <c r="AO87" s="24">
        <v>8.4</v>
      </c>
      <c r="AP87" s="24" t="s">
        <v>4</v>
      </c>
      <c r="AQ87" s="24">
        <v>22.2</v>
      </c>
      <c r="AR87" s="24" t="s">
        <v>4</v>
      </c>
      <c r="AS87" s="24">
        <v>2.8</v>
      </c>
      <c r="AT87" s="24" t="s">
        <v>4</v>
      </c>
      <c r="AU87" s="24">
        <v>0</v>
      </c>
      <c r="AV87" s="24" t="s">
        <v>4</v>
      </c>
    </row>
    <row r="88" spans="1:48">
      <c r="A88" s="18">
        <v>39083</v>
      </c>
      <c r="B88" s="24">
        <v>2.7</v>
      </c>
      <c r="C88" s="24" t="s">
        <v>4</v>
      </c>
      <c r="D88" s="57">
        <f t="shared" si="7"/>
        <v>7.7</v>
      </c>
      <c r="E88" s="26">
        <v>27.2</v>
      </c>
      <c r="F88" s="24" t="s">
        <v>4</v>
      </c>
      <c r="G88" s="57">
        <f t="shared" si="8"/>
        <v>28.2</v>
      </c>
      <c r="H88" s="26">
        <v>81.2</v>
      </c>
      <c r="I88" s="24" t="s">
        <v>4</v>
      </c>
      <c r="J88" s="57">
        <f t="shared" si="9"/>
        <v>82</v>
      </c>
      <c r="K88" s="26">
        <v>2.6</v>
      </c>
      <c r="L88" s="24" t="s">
        <v>4</v>
      </c>
      <c r="M88" s="57">
        <f t="shared" si="10"/>
        <v>-0.4</v>
      </c>
      <c r="N88" s="26">
        <v>15.2</v>
      </c>
      <c r="O88" s="24" t="s">
        <v>4</v>
      </c>
      <c r="P88" s="57">
        <f t="shared" si="11"/>
        <v>13.7</v>
      </c>
      <c r="Q88" s="26">
        <v>36.4</v>
      </c>
      <c r="R88" s="24" t="s">
        <v>4</v>
      </c>
      <c r="S88" s="57">
        <f t="shared" si="12"/>
        <v>31.4</v>
      </c>
      <c r="T88" s="26">
        <v>22.7</v>
      </c>
      <c r="U88" s="24" t="s">
        <v>4</v>
      </c>
      <c r="V88" s="57">
        <f t="shared" si="13"/>
        <v>22.2</v>
      </c>
      <c r="W88" s="26">
        <v>49.9</v>
      </c>
      <c r="X88" s="24" t="s">
        <v>4</v>
      </c>
      <c r="Y88" s="24">
        <v>45.4</v>
      </c>
      <c r="Z88" s="24" t="s">
        <v>4</v>
      </c>
      <c r="AA88" s="24">
        <v>23.3</v>
      </c>
      <c r="AB88" s="24" t="s">
        <v>4</v>
      </c>
      <c r="AC88" s="24">
        <v>12.6</v>
      </c>
      <c r="AD88" s="24" t="s">
        <v>4</v>
      </c>
      <c r="AE88" s="24">
        <v>27.4</v>
      </c>
      <c r="AF88" s="24" t="s">
        <v>4</v>
      </c>
      <c r="AG88" s="24">
        <v>1.6</v>
      </c>
      <c r="AH88" s="24" t="s">
        <v>4</v>
      </c>
      <c r="AI88" s="24">
        <v>9.6</v>
      </c>
      <c r="AJ88" s="24" t="s">
        <v>4</v>
      </c>
      <c r="AK88" s="24">
        <v>44.6</v>
      </c>
      <c r="AL88" s="24" t="s">
        <v>4</v>
      </c>
      <c r="AM88" s="24">
        <v>20.100000000000001</v>
      </c>
      <c r="AN88" s="24" t="s">
        <v>4</v>
      </c>
      <c r="AO88" s="24">
        <v>10.5</v>
      </c>
      <c r="AP88" s="24" t="s">
        <v>4</v>
      </c>
      <c r="AQ88" s="24">
        <v>16.600000000000001</v>
      </c>
      <c r="AR88" s="24" t="s">
        <v>4</v>
      </c>
      <c r="AS88" s="24">
        <v>0</v>
      </c>
      <c r="AT88" s="24" t="s">
        <v>4</v>
      </c>
      <c r="AU88" s="24">
        <v>8.1999999999999993</v>
      </c>
      <c r="AV88" s="24" t="s">
        <v>4</v>
      </c>
    </row>
    <row r="89" spans="1:48">
      <c r="A89" s="18">
        <v>39173</v>
      </c>
      <c r="B89" s="24">
        <v>0.7</v>
      </c>
      <c r="C89" s="24" t="s">
        <v>4</v>
      </c>
      <c r="D89" s="57">
        <f t="shared" si="7"/>
        <v>1.7</v>
      </c>
      <c r="E89" s="26">
        <v>32.200000000000003</v>
      </c>
      <c r="F89" s="24" t="s">
        <v>4</v>
      </c>
      <c r="G89" s="57">
        <f t="shared" si="8"/>
        <v>29.7</v>
      </c>
      <c r="H89" s="26">
        <v>83.1</v>
      </c>
      <c r="I89" s="24" t="s">
        <v>4</v>
      </c>
      <c r="J89" s="57">
        <f t="shared" si="9"/>
        <v>82.2</v>
      </c>
      <c r="K89" s="26">
        <v>7.6</v>
      </c>
      <c r="L89" s="24" t="s">
        <v>4</v>
      </c>
      <c r="M89" s="57">
        <f t="shared" si="10"/>
        <v>5.0999999999999996</v>
      </c>
      <c r="N89" s="26">
        <v>31.2</v>
      </c>
      <c r="O89" s="24" t="s">
        <v>4</v>
      </c>
      <c r="P89" s="57">
        <f t="shared" si="11"/>
        <v>23.2</v>
      </c>
      <c r="Q89" s="26">
        <v>41.4</v>
      </c>
      <c r="R89" s="24" t="s">
        <v>4</v>
      </c>
      <c r="S89" s="57">
        <f t="shared" si="12"/>
        <v>38.9</v>
      </c>
      <c r="T89" s="26">
        <v>30.7</v>
      </c>
      <c r="U89" s="24" t="s">
        <v>4</v>
      </c>
      <c r="V89" s="57">
        <f t="shared" si="13"/>
        <v>26.7</v>
      </c>
      <c r="W89" s="26">
        <v>43.9</v>
      </c>
      <c r="X89" s="24" t="s">
        <v>4</v>
      </c>
      <c r="Y89" s="24">
        <v>54.4</v>
      </c>
      <c r="Z89" s="24" t="s">
        <v>4</v>
      </c>
      <c r="AA89" s="24">
        <v>18.3</v>
      </c>
      <c r="AB89" s="24" t="s">
        <v>4</v>
      </c>
      <c r="AC89" s="24">
        <v>17.600000000000001</v>
      </c>
      <c r="AD89" s="24" t="s">
        <v>4</v>
      </c>
      <c r="AE89" s="24">
        <v>33.4</v>
      </c>
      <c r="AF89" s="24" t="s">
        <v>4</v>
      </c>
      <c r="AG89" s="24">
        <v>1.6</v>
      </c>
      <c r="AH89" s="24" t="s">
        <v>4</v>
      </c>
      <c r="AI89" s="24">
        <v>1.3</v>
      </c>
      <c r="AJ89" s="24" t="s">
        <v>4</v>
      </c>
      <c r="AK89" s="24">
        <v>48.7</v>
      </c>
      <c r="AL89" s="24" t="s">
        <v>4</v>
      </c>
      <c r="AM89" s="24">
        <v>19.7</v>
      </c>
      <c r="AN89" s="24" t="s">
        <v>4</v>
      </c>
      <c r="AO89" s="24">
        <v>9.4</v>
      </c>
      <c r="AP89" s="24" t="s">
        <v>4</v>
      </c>
      <c r="AQ89" s="24">
        <v>22.1</v>
      </c>
      <c r="AR89" s="24" t="s">
        <v>4</v>
      </c>
      <c r="AS89" s="24">
        <v>0</v>
      </c>
      <c r="AT89" s="24" t="s">
        <v>4</v>
      </c>
      <c r="AU89" s="24">
        <v>0</v>
      </c>
      <c r="AV89" s="24" t="s">
        <v>4</v>
      </c>
    </row>
    <row r="90" spans="1:48">
      <c r="A90" s="18">
        <v>39264</v>
      </c>
      <c r="B90" s="24">
        <v>-5.3</v>
      </c>
      <c r="C90" s="24" t="s">
        <v>4</v>
      </c>
      <c r="D90" s="57">
        <f t="shared" si="7"/>
        <v>-2.2999999999999998</v>
      </c>
      <c r="E90" s="26">
        <v>41.2</v>
      </c>
      <c r="F90" s="24" t="s">
        <v>4</v>
      </c>
      <c r="G90" s="57">
        <f t="shared" si="8"/>
        <v>36.700000000000003</v>
      </c>
      <c r="H90" s="26">
        <v>89.1</v>
      </c>
      <c r="I90" s="24" t="s">
        <v>4</v>
      </c>
      <c r="J90" s="57">
        <f t="shared" si="9"/>
        <v>86.1</v>
      </c>
      <c r="K90" s="26">
        <v>26.6</v>
      </c>
      <c r="L90" s="24" t="s">
        <v>4</v>
      </c>
      <c r="M90" s="57">
        <f t="shared" si="10"/>
        <v>17.100000000000001</v>
      </c>
      <c r="N90" s="26">
        <v>21.2</v>
      </c>
      <c r="O90" s="24" t="s">
        <v>4</v>
      </c>
      <c r="P90" s="57">
        <f t="shared" si="11"/>
        <v>26.2</v>
      </c>
      <c r="Q90" s="26">
        <v>36.4</v>
      </c>
      <c r="R90" s="24" t="s">
        <v>4</v>
      </c>
      <c r="S90" s="57">
        <f t="shared" si="12"/>
        <v>38.9</v>
      </c>
      <c r="T90" s="26">
        <v>24.7</v>
      </c>
      <c r="U90" s="24" t="s">
        <v>4</v>
      </c>
      <c r="V90" s="57">
        <f t="shared" si="13"/>
        <v>27.7</v>
      </c>
      <c r="W90" s="26">
        <v>34.9</v>
      </c>
      <c r="X90" s="24" t="s">
        <v>4</v>
      </c>
      <c r="Y90" s="24">
        <v>44.4</v>
      </c>
      <c r="Z90" s="24" t="s">
        <v>4</v>
      </c>
      <c r="AA90" s="24">
        <v>28.3</v>
      </c>
      <c r="AB90" s="24" t="s">
        <v>4</v>
      </c>
      <c r="AC90" s="24">
        <v>21.6</v>
      </c>
      <c r="AD90" s="24" t="s">
        <v>4</v>
      </c>
      <c r="AE90" s="24">
        <v>19.399999999999999</v>
      </c>
      <c r="AF90" s="24" t="s">
        <v>4</v>
      </c>
      <c r="AG90" s="24">
        <v>1.6</v>
      </c>
      <c r="AH90" s="24" t="s">
        <v>4</v>
      </c>
      <c r="AI90" s="24">
        <v>1.3</v>
      </c>
      <c r="AJ90" s="24" t="s">
        <v>4</v>
      </c>
      <c r="AK90" s="24">
        <v>52.7</v>
      </c>
      <c r="AL90" s="24" t="s">
        <v>4</v>
      </c>
      <c r="AM90" s="24">
        <v>25.7</v>
      </c>
      <c r="AN90" s="24" t="s">
        <v>4</v>
      </c>
      <c r="AO90" s="24">
        <v>8.4</v>
      </c>
      <c r="AP90" s="24" t="s">
        <v>4</v>
      </c>
      <c r="AQ90" s="24">
        <v>12.3</v>
      </c>
      <c r="AR90" s="24" t="s">
        <v>4</v>
      </c>
      <c r="AS90" s="24">
        <v>0.8</v>
      </c>
      <c r="AT90" s="24" t="s">
        <v>4</v>
      </c>
      <c r="AU90" s="24">
        <v>0</v>
      </c>
      <c r="AV90" s="24" t="s">
        <v>4</v>
      </c>
    </row>
    <row r="91" spans="1:48">
      <c r="A91" s="18">
        <v>39356</v>
      </c>
      <c r="B91" s="24">
        <v>0.7</v>
      </c>
      <c r="C91" s="24" t="s">
        <v>4</v>
      </c>
      <c r="D91" s="57">
        <f t="shared" si="7"/>
        <v>-2.2999999999999998</v>
      </c>
      <c r="E91" s="26">
        <v>37.200000000000003</v>
      </c>
      <c r="F91" s="24" t="s">
        <v>4</v>
      </c>
      <c r="G91" s="57">
        <f t="shared" si="8"/>
        <v>39.200000000000003</v>
      </c>
      <c r="H91" s="26">
        <v>88</v>
      </c>
      <c r="I91" s="24" t="s">
        <v>4</v>
      </c>
      <c r="J91" s="57">
        <f t="shared" si="9"/>
        <v>88.6</v>
      </c>
      <c r="K91" s="26">
        <v>22.6</v>
      </c>
      <c r="L91" s="24" t="s">
        <v>4</v>
      </c>
      <c r="M91" s="57">
        <f t="shared" si="10"/>
        <v>24.6</v>
      </c>
      <c r="N91" s="26">
        <v>22.2</v>
      </c>
      <c r="O91" s="24" t="s">
        <v>4</v>
      </c>
      <c r="P91" s="57">
        <f t="shared" si="11"/>
        <v>21.7</v>
      </c>
      <c r="Q91" s="26">
        <v>36.4</v>
      </c>
      <c r="R91" s="24" t="s">
        <v>4</v>
      </c>
      <c r="S91" s="57">
        <f t="shared" si="12"/>
        <v>36.4</v>
      </c>
      <c r="T91" s="26">
        <v>25.7</v>
      </c>
      <c r="U91" s="24" t="s">
        <v>4</v>
      </c>
      <c r="V91" s="57">
        <f t="shared" si="13"/>
        <v>25.2</v>
      </c>
      <c r="W91" s="26">
        <v>36.9</v>
      </c>
      <c r="X91" s="24" t="s">
        <v>4</v>
      </c>
      <c r="Y91" s="24">
        <v>50.4</v>
      </c>
      <c r="Z91" s="24" t="s">
        <v>4</v>
      </c>
      <c r="AA91" s="24">
        <v>27.3</v>
      </c>
      <c r="AB91" s="24" t="s">
        <v>4</v>
      </c>
      <c r="AC91" s="24">
        <v>12.6</v>
      </c>
      <c r="AD91" s="24" t="s">
        <v>4</v>
      </c>
      <c r="AE91" s="24">
        <v>15.4</v>
      </c>
      <c r="AF91" s="24" t="s">
        <v>4</v>
      </c>
      <c r="AG91" s="24">
        <v>1.8</v>
      </c>
      <c r="AH91" s="24" t="s">
        <v>4</v>
      </c>
      <c r="AI91" s="24">
        <v>1.3</v>
      </c>
      <c r="AJ91" s="24" t="s">
        <v>4</v>
      </c>
      <c r="AK91" s="24">
        <v>55.2</v>
      </c>
      <c r="AL91" s="24" t="s">
        <v>4</v>
      </c>
      <c r="AM91" s="24">
        <v>27.5</v>
      </c>
      <c r="AN91" s="24" t="s">
        <v>4</v>
      </c>
      <c r="AO91" s="24">
        <v>8.4</v>
      </c>
      <c r="AP91" s="24" t="s">
        <v>4</v>
      </c>
      <c r="AQ91" s="24">
        <v>5.3</v>
      </c>
      <c r="AR91" s="24" t="s">
        <v>4</v>
      </c>
      <c r="AS91" s="24">
        <v>3.7</v>
      </c>
      <c r="AT91" s="24" t="s">
        <v>4</v>
      </c>
      <c r="AU91" s="24">
        <v>0</v>
      </c>
      <c r="AV91" s="24" t="s">
        <v>4</v>
      </c>
    </row>
    <row r="92" spans="1:48">
      <c r="A92" s="18">
        <v>39448</v>
      </c>
      <c r="B92" s="24">
        <v>-1.3</v>
      </c>
      <c r="C92" s="24" t="s">
        <v>4</v>
      </c>
      <c r="D92" s="57">
        <f t="shared" si="7"/>
        <v>-0.3</v>
      </c>
      <c r="E92" s="26">
        <v>57.2</v>
      </c>
      <c r="F92" s="24" t="s">
        <v>4</v>
      </c>
      <c r="G92" s="57">
        <f t="shared" si="8"/>
        <v>47.2</v>
      </c>
      <c r="H92" s="26">
        <v>88</v>
      </c>
      <c r="I92" s="24" t="s">
        <v>4</v>
      </c>
      <c r="J92" s="57">
        <f t="shared" si="9"/>
        <v>88</v>
      </c>
      <c r="K92" s="26">
        <v>24.6</v>
      </c>
      <c r="L92" s="24" t="s">
        <v>4</v>
      </c>
      <c r="M92" s="57">
        <f t="shared" si="10"/>
        <v>23.6</v>
      </c>
      <c r="N92" s="26">
        <v>20.2</v>
      </c>
      <c r="O92" s="24" t="s">
        <v>4</v>
      </c>
      <c r="P92" s="57">
        <f t="shared" si="11"/>
        <v>21.2</v>
      </c>
      <c r="Q92" s="26">
        <v>26.4</v>
      </c>
      <c r="R92" s="24" t="s">
        <v>4</v>
      </c>
      <c r="S92" s="57">
        <f t="shared" si="12"/>
        <v>31.4</v>
      </c>
      <c r="T92" s="26">
        <v>17.7</v>
      </c>
      <c r="U92" s="24" t="s">
        <v>4</v>
      </c>
      <c r="V92" s="57">
        <f t="shared" si="13"/>
        <v>21.7</v>
      </c>
      <c r="W92" s="26">
        <v>37.9</v>
      </c>
      <c r="X92" s="24" t="s">
        <v>4</v>
      </c>
      <c r="Y92" s="24">
        <v>46.4</v>
      </c>
      <c r="Z92" s="24" t="s">
        <v>4</v>
      </c>
      <c r="AA92" s="24">
        <v>26.3</v>
      </c>
      <c r="AB92" s="24" t="s">
        <v>4</v>
      </c>
      <c r="AC92" s="24">
        <v>13.6</v>
      </c>
      <c r="AD92" s="24" t="s">
        <v>4</v>
      </c>
      <c r="AE92" s="24">
        <v>16.399999999999999</v>
      </c>
      <c r="AF92" s="24" t="s">
        <v>4</v>
      </c>
      <c r="AG92" s="24">
        <v>1.6</v>
      </c>
      <c r="AH92" s="24" t="s">
        <v>4</v>
      </c>
      <c r="AI92" s="24">
        <v>4.5999999999999996</v>
      </c>
      <c r="AJ92" s="24" t="s">
        <v>4</v>
      </c>
      <c r="AK92" s="24">
        <v>54</v>
      </c>
      <c r="AL92" s="24" t="s">
        <v>4</v>
      </c>
      <c r="AM92" s="24">
        <v>24.8</v>
      </c>
      <c r="AN92" s="24" t="s">
        <v>4</v>
      </c>
      <c r="AO92" s="24">
        <v>9.5</v>
      </c>
      <c r="AP92" s="24" t="s">
        <v>4</v>
      </c>
      <c r="AQ92" s="24">
        <v>8.5</v>
      </c>
      <c r="AR92" s="24" t="s">
        <v>4</v>
      </c>
      <c r="AS92" s="24">
        <v>0</v>
      </c>
      <c r="AT92" s="24" t="s">
        <v>4</v>
      </c>
      <c r="AU92" s="24">
        <v>3.1</v>
      </c>
      <c r="AV92" s="24" t="s">
        <v>4</v>
      </c>
    </row>
    <row r="93" spans="1:48">
      <c r="A93" s="18">
        <v>39539</v>
      </c>
      <c r="B93" s="24">
        <v>-2.2999999999999998</v>
      </c>
      <c r="C93" s="24" t="s">
        <v>4</v>
      </c>
      <c r="D93" s="57">
        <f t="shared" si="7"/>
        <v>-1.8</v>
      </c>
      <c r="E93" s="26">
        <v>54.2</v>
      </c>
      <c r="F93" s="24" t="s">
        <v>4</v>
      </c>
      <c r="G93" s="57">
        <f t="shared" si="8"/>
        <v>55.7</v>
      </c>
      <c r="H93" s="26">
        <v>87.2</v>
      </c>
      <c r="I93" s="24" t="s">
        <v>4</v>
      </c>
      <c r="J93" s="57">
        <f t="shared" si="9"/>
        <v>87.6</v>
      </c>
      <c r="K93" s="26">
        <v>21.6</v>
      </c>
      <c r="L93" s="24" t="s">
        <v>4</v>
      </c>
      <c r="M93" s="57">
        <f t="shared" si="10"/>
        <v>23.1</v>
      </c>
      <c r="N93" s="26">
        <v>17.2</v>
      </c>
      <c r="O93" s="24" t="s">
        <v>4</v>
      </c>
      <c r="P93" s="57">
        <f t="shared" si="11"/>
        <v>18.7</v>
      </c>
      <c r="Q93" s="26">
        <v>22.4</v>
      </c>
      <c r="R93" s="24" t="s">
        <v>4</v>
      </c>
      <c r="S93" s="57">
        <f t="shared" si="12"/>
        <v>24.4</v>
      </c>
      <c r="T93" s="26">
        <v>19.7</v>
      </c>
      <c r="U93" s="24" t="s">
        <v>4</v>
      </c>
      <c r="V93" s="57">
        <f t="shared" si="13"/>
        <v>18.7</v>
      </c>
      <c r="W93" s="26">
        <v>48.9</v>
      </c>
      <c r="X93" s="24" t="s">
        <v>4</v>
      </c>
      <c r="Y93" s="24">
        <v>36.4</v>
      </c>
      <c r="Z93" s="24" t="s">
        <v>4</v>
      </c>
      <c r="AA93" s="24">
        <v>34.299999999999997</v>
      </c>
      <c r="AB93" s="24" t="s">
        <v>4</v>
      </c>
      <c r="AC93" s="24">
        <v>21.6</v>
      </c>
      <c r="AD93" s="24" t="s">
        <v>4</v>
      </c>
      <c r="AE93" s="24">
        <v>9.4</v>
      </c>
      <c r="AF93" s="24" t="s">
        <v>4</v>
      </c>
      <c r="AG93" s="24">
        <v>1.6</v>
      </c>
      <c r="AH93" s="24" t="s">
        <v>4</v>
      </c>
      <c r="AI93" s="24">
        <v>1.3</v>
      </c>
      <c r="AJ93" s="24" t="s">
        <v>4</v>
      </c>
      <c r="AK93" s="24">
        <v>44.3</v>
      </c>
      <c r="AL93" s="24" t="s">
        <v>4</v>
      </c>
      <c r="AM93" s="24">
        <v>29.9</v>
      </c>
      <c r="AN93" s="24" t="s">
        <v>4</v>
      </c>
      <c r="AO93" s="24">
        <v>21.4</v>
      </c>
      <c r="AP93" s="24" t="s">
        <v>4</v>
      </c>
      <c r="AQ93" s="24">
        <v>1.6</v>
      </c>
      <c r="AR93" s="24" t="s">
        <v>4</v>
      </c>
      <c r="AS93" s="24">
        <v>2.8</v>
      </c>
      <c r="AT93" s="24" t="s">
        <v>4</v>
      </c>
      <c r="AU93" s="24">
        <v>0</v>
      </c>
      <c r="AV93" s="24" t="s">
        <v>4</v>
      </c>
    </row>
    <row r="94" spans="1:48">
      <c r="A94" s="18">
        <v>39630</v>
      </c>
      <c r="B94" s="24">
        <v>-1.3</v>
      </c>
      <c r="C94" s="24" t="s">
        <v>4</v>
      </c>
      <c r="D94" s="57">
        <f t="shared" si="7"/>
        <v>-1.8</v>
      </c>
      <c r="E94" s="26">
        <v>35.200000000000003</v>
      </c>
      <c r="F94" s="24" t="s">
        <v>4</v>
      </c>
      <c r="G94" s="57">
        <f t="shared" si="8"/>
        <v>44.7</v>
      </c>
      <c r="H94" s="26">
        <v>85.6</v>
      </c>
      <c r="I94" s="24" t="s">
        <v>4</v>
      </c>
      <c r="J94" s="57">
        <f t="shared" si="9"/>
        <v>86.4</v>
      </c>
      <c r="K94" s="26">
        <v>16.600000000000001</v>
      </c>
      <c r="L94" s="24" t="s">
        <v>4</v>
      </c>
      <c r="M94" s="57">
        <f t="shared" si="10"/>
        <v>19.100000000000001</v>
      </c>
      <c r="N94" s="26">
        <v>16.2</v>
      </c>
      <c r="O94" s="24" t="s">
        <v>4</v>
      </c>
      <c r="P94" s="57">
        <f t="shared" si="11"/>
        <v>16.7</v>
      </c>
      <c r="Q94" s="26">
        <v>38.4</v>
      </c>
      <c r="R94" s="24" t="s">
        <v>4</v>
      </c>
      <c r="S94" s="57">
        <f t="shared" si="12"/>
        <v>30.4</v>
      </c>
      <c r="T94" s="26">
        <v>33.700000000000003</v>
      </c>
      <c r="U94" s="24" t="s">
        <v>4</v>
      </c>
      <c r="V94" s="57">
        <f t="shared" si="13"/>
        <v>26.7</v>
      </c>
      <c r="W94" s="26">
        <v>43.9</v>
      </c>
      <c r="X94" s="24" t="s">
        <v>4</v>
      </c>
      <c r="Y94" s="24">
        <v>39.4</v>
      </c>
      <c r="Z94" s="24" t="s">
        <v>4</v>
      </c>
      <c r="AA94" s="24">
        <v>23.3</v>
      </c>
      <c r="AB94" s="24" t="s">
        <v>4</v>
      </c>
      <c r="AC94" s="24">
        <v>22.6</v>
      </c>
      <c r="AD94" s="24" t="s">
        <v>4</v>
      </c>
      <c r="AE94" s="24">
        <v>12.4</v>
      </c>
      <c r="AF94" s="24" t="s">
        <v>4</v>
      </c>
      <c r="AG94" s="24">
        <v>3.8</v>
      </c>
      <c r="AH94" s="24" t="s">
        <v>4</v>
      </c>
      <c r="AI94" s="24">
        <v>5.6</v>
      </c>
      <c r="AJ94" s="24" t="s">
        <v>4</v>
      </c>
      <c r="AK94" s="24">
        <v>45.6</v>
      </c>
      <c r="AL94" s="24" t="s">
        <v>4</v>
      </c>
      <c r="AM94" s="24">
        <v>22.1</v>
      </c>
      <c r="AN94" s="24" t="s">
        <v>4</v>
      </c>
      <c r="AO94" s="24">
        <v>23.5</v>
      </c>
      <c r="AP94" s="24" t="s">
        <v>4</v>
      </c>
      <c r="AQ94" s="24">
        <v>3.6</v>
      </c>
      <c r="AR94" s="24" t="s">
        <v>4</v>
      </c>
      <c r="AS94" s="24">
        <v>2.9</v>
      </c>
      <c r="AT94" s="24" t="s">
        <v>4</v>
      </c>
      <c r="AU94" s="24">
        <v>2.2000000000000002</v>
      </c>
      <c r="AV94" s="24" t="s">
        <v>4</v>
      </c>
    </row>
    <row r="95" spans="1:48">
      <c r="A95" s="18">
        <v>39722</v>
      </c>
      <c r="B95" s="24">
        <v>8.6999999999999993</v>
      </c>
      <c r="C95" s="24" t="s">
        <v>4</v>
      </c>
      <c r="D95" s="57">
        <f t="shared" si="7"/>
        <v>3.7</v>
      </c>
      <c r="E95" s="26">
        <v>24.2</v>
      </c>
      <c r="F95" s="24" t="s">
        <v>4</v>
      </c>
      <c r="G95" s="57">
        <f t="shared" si="8"/>
        <v>29.7</v>
      </c>
      <c r="H95" s="26">
        <v>87.4</v>
      </c>
      <c r="I95" s="24" t="s">
        <v>4</v>
      </c>
      <c r="J95" s="57">
        <f t="shared" si="9"/>
        <v>86.5</v>
      </c>
      <c r="K95" s="26">
        <v>21.6</v>
      </c>
      <c r="L95" s="24" t="s">
        <v>4</v>
      </c>
      <c r="M95" s="57">
        <f t="shared" si="10"/>
        <v>19.100000000000001</v>
      </c>
      <c r="N95" s="26">
        <v>20.2</v>
      </c>
      <c r="O95" s="24" t="s">
        <v>4</v>
      </c>
      <c r="P95" s="57">
        <f t="shared" si="11"/>
        <v>18.2</v>
      </c>
      <c r="Q95" s="26">
        <v>18.399999999999999</v>
      </c>
      <c r="R95" s="24" t="s">
        <v>4</v>
      </c>
      <c r="S95" s="57">
        <f t="shared" si="12"/>
        <v>28.4</v>
      </c>
      <c r="T95" s="26">
        <v>21.7</v>
      </c>
      <c r="U95" s="24" t="s">
        <v>4</v>
      </c>
      <c r="V95" s="57">
        <f t="shared" si="13"/>
        <v>27.7</v>
      </c>
      <c r="W95" s="26">
        <v>47.9</v>
      </c>
      <c r="X95" s="24" t="s">
        <v>4</v>
      </c>
      <c r="Y95" s="24">
        <v>50.4</v>
      </c>
      <c r="Z95" s="24" t="s">
        <v>4</v>
      </c>
      <c r="AA95" s="24">
        <v>24.3</v>
      </c>
      <c r="AB95" s="24" t="s">
        <v>4</v>
      </c>
      <c r="AC95" s="24">
        <v>16.600000000000001</v>
      </c>
      <c r="AD95" s="24" t="s">
        <v>4</v>
      </c>
      <c r="AE95" s="24">
        <v>12.4</v>
      </c>
      <c r="AF95" s="24" t="s">
        <v>4</v>
      </c>
      <c r="AG95" s="24">
        <v>1.8</v>
      </c>
      <c r="AH95" s="24" t="s">
        <v>4</v>
      </c>
      <c r="AI95" s="24">
        <v>1.6</v>
      </c>
      <c r="AJ95" s="24" t="s">
        <v>4</v>
      </c>
      <c r="AK95" s="24">
        <v>56.6</v>
      </c>
      <c r="AL95" s="24" t="s">
        <v>4</v>
      </c>
      <c r="AM95" s="24">
        <v>20.100000000000001</v>
      </c>
      <c r="AN95" s="24" t="s">
        <v>4</v>
      </c>
      <c r="AO95" s="24">
        <v>17.5</v>
      </c>
      <c r="AP95" s="24" t="s">
        <v>4</v>
      </c>
      <c r="AQ95" s="24">
        <v>3.6</v>
      </c>
      <c r="AR95" s="24" t="s">
        <v>4</v>
      </c>
      <c r="AS95" s="24">
        <v>1.9</v>
      </c>
      <c r="AT95" s="24" t="s">
        <v>4</v>
      </c>
      <c r="AU95" s="24">
        <v>0.2</v>
      </c>
      <c r="AV95" s="24" t="s">
        <v>4</v>
      </c>
    </row>
    <row r="96" spans="1:48">
      <c r="A96" s="18">
        <v>39814</v>
      </c>
      <c r="B96" s="24">
        <v>22.7</v>
      </c>
      <c r="C96" s="24" t="s">
        <v>4</v>
      </c>
      <c r="D96" s="57">
        <f t="shared" si="7"/>
        <v>15.7</v>
      </c>
      <c r="E96" s="26">
        <v>-2.8</v>
      </c>
      <c r="F96" s="24" t="s">
        <v>4</v>
      </c>
      <c r="G96" s="57">
        <f t="shared" si="8"/>
        <v>10.7</v>
      </c>
      <c r="H96" s="26">
        <v>83.2</v>
      </c>
      <c r="I96" s="24" t="s">
        <v>4</v>
      </c>
      <c r="J96" s="57">
        <f t="shared" si="9"/>
        <v>85.3</v>
      </c>
      <c r="K96" s="26">
        <v>13.6</v>
      </c>
      <c r="L96" s="24" t="s">
        <v>4</v>
      </c>
      <c r="M96" s="57">
        <f t="shared" si="10"/>
        <v>17.600000000000001</v>
      </c>
      <c r="N96" s="26">
        <v>7.2</v>
      </c>
      <c r="O96" s="24" t="s">
        <v>4</v>
      </c>
      <c r="P96" s="57">
        <f t="shared" si="11"/>
        <v>13.7</v>
      </c>
      <c r="Q96" s="26">
        <v>8.4</v>
      </c>
      <c r="R96" s="24" t="s">
        <v>4</v>
      </c>
      <c r="S96" s="57">
        <f t="shared" si="12"/>
        <v>13.4</v>
      </c>
      <c r="T96" s="26">
        <v>3.7</v>
      </c>
      <c r="U96" s="24" t="s">
        <v>4</v>
      </c>
      <c r="V96" s="57">
        <f t="shared" si="13"/>
        <v>12.7</v>
      </c>
      <c r="W96" s="26">
        <v>60.9</v>
      </c>
      <c r="X96" s="24" t="s">
        <v>4</v>
      </c>
      <c r="Y96" s="24">
        <v>60.4</v>
      </c>
      <c r="Z96" s="24" t="s">
        <v>4</v>
      </c>
      <c r="AA96" s="24">
        <v>22.3</v>
      </c>
      <c r="AB96" s="24" t="s">
        <v>4</v>
      </c>
      <c r="AC96" s="24">
        <v>6.6</v>
      </c>
      <c r="AD96" s="24" t="s">
        <v>4</v>
      </c>
      <c r="AE96" s="24">
        <v>12.4</v>
      </c>
      <c r="AF96" s="24" t="s">
        <v>4</v>
      </c>
      <c r="AG96" s="24">
        <v>2.8</v>
      </c>
      <c r="AH96" s="24" t="s">
        <v>4</v>
      </c>
      <c r="AI96" s="24">
        <v>5.6</v>
      </c>
      <c r="AJ96" s="24" t="s">
        <v>4</v>
      </c>
      <c r="AK96" s="24">
        <v>68.099999999999994</v>
      </c>
      <c r="AL96" s="24" t="s">
        <v>4</v>
      </c>
      <c r="AM96" s="24">
        <v>19.899999999999999</v>
      </c>
      <c r="AN96" s="24" t="s">
        <v>4</v>
      </c>
      <c r="AO96" s="24">
        <v>4.3</v>
      </c>
      <c r="AP96" s="24" t="s">
        <v>4</v>
      </c>
      <c r="AQ96" s="24">
        <v>1.6</v>
      </c>
      <c r="AR96" s="24" t="s">
        <v>4</v>
      </c>
      <c r="AS96" s="24">
        <v>2.8</v>
      </c>
      <c r="AT96" s="24" t="s">
        <v>4</v>
      </c>
      <c r="AU96" s="24">
        <v>3.2</v>
      </c>
      <c r="AV96" s="24" t="s">
        <v>4</v>
      </c>
    </row>
    <row r="97" spans="1:48">
      <c r="A97" s="18">
        <v>39904</v>
      </c>
      <c r="B97" s="24">
        <v>18.7</v>
      </c>
      <c r="C97" s="24" t="s">
        <v>4</v>
      </c>
      <c r="D97" s="57">
        <f t="shared" si="7"/>
        <v>20.7</v>
      </c>
      <c r="E97" s="26">
        <v>-31.8</v>
      </c>
      <c r="F97" s="24" t="s">
        <v>4</v>
      </c>
      <c r="G97" s="57">
        <f t="shared" si="8"/>
        <v>-17.3</v>
      </c>
      <c r="H97" s="26">
        <v>76.5</v>
      </c>
      <c r="I97" s="24" t="s">
        <v>4</v>
      </c>
      <c r="J97" s="57">
        <f t="shared" si="9"/>
        <v>79.900000000000006</v>
      </c>
      <c r="K97" s="26">
        <v>0.6</v>
      </c>
      <c r="L97" s="24" t="s">
        <v>4</v>
      </c>
      <c r="M97" s="57">
        <f t="shared" si="10"/>
        <v>7.1</v>
      </c>
      <c r="N97" s="26">
        <v>-0.8</v>
      </c>
      <c r="O97" s="24" t="s">
        <v>4</v>
      </c>
      <c r="P97" s="57">
        <f t="shared" si="11"/>
        <v>3.2</v>
      </c>
      <c r="Q97" s="26">
        <v>3.4</v>
      </c>
      <c r="R97" s="24" t="s">
        <v>4</v>
      </c>
      <c r="S97" s="57">
        <f t="shared" si="12"/>
        <v>5.9</v>
      </c>
      <c r="T97" s="26">
        <v>-4.3</v>
      </c>
      <c r="U97" s="24" t="s">
        <v>4</v>
      </c>
      <c r="V97" s="57">
        <f t="shared" si="13"/>
        <v>-0.3</v>
      </c>
      <c r="W97" s="26">
        <v>62.9</v>
      </c>
      <c r="X97" s="24" t="s">
        <v>4</v>
      </c>
      <c r="Y97" s="24">
        <v>56.4</v>
      </c>
      <c r="Z97" s="24" t="s">
        <v>4</v>
      </c>
      <c r="AA97" s="24">
        <v>18.3</v>
      </c>
      <c r="AB97" s="24" t="s">
        <v>4</v>
      </c>
      <c r="AC97" s="24">
        <v>6.6</v>
      </c>
      <c r="AD97" s="24" t="s">
        <v>4</v>
      </c>
      <c r="AE97" s="24">
        <v>18.399999999999999</v>
      </c>
      <c r="AF97" s="24" t="s">
        <v>4</v>
      </c>
      <c r="AG97" s="24">
        <v>1.8</v>
      </c>
      <c r="AH97" s="24" t="s">
        <v>4</v>
      </c>
      <c r="AI97" s="24">
        <v>15.6</v>
      </c>
      <c r="AJ97" s="24" t="s">
        <v>4</v>
      </c>
      <c r="AK97" s="24">
        <v>64.099999999999994</v>
      </c>
      <c r="AL97" s="24" t="s">
        <v>4</v>
      </c>
      <c r="AM97" s="24">
        <v>17.899999999999999</v>
      </c>
      <c r="AN97" s="24" t="s">
        <v>4</v>
      </c>
      <c r="AO97" s="24">
        <v>4.3</v>
      </c>
      <c r="AP97" s="24" t="s">
        <v>4</v>
      </c>
      <c r="AQ97" s="24">
        <v>0.6</v>
      </c>
      <c r="AR97" s="24" t="s">
        <v>4</v>
      </c>
      <c r="AS97" s="24">
        <v>0</v>
      </c>
      <c r="AT97" s="24" t="s">
        <v>4</v>
      </c>
      <c r="AU97" s="24">
        <v>13.1</v>
      </c>
      <c r="AV97" s="24" t="s">
        <v>4</v>
      </c>
    </row>
    <row r="98" spans="1:48">
      <c r="A98" s="18">
        <v>39995</v>
      </c>
      <c r="B98" s="24">
        <v>21.3</v>
      </c>
      <c r="C98" s="24" t="s">
        <v>4</v>
      </c>
      <c r="D98" s="57">
        <f t="shared" si="7"/>
        <v>20</v>
      </c>
      <c r="E98" s="26">
        <v>-31.4</v>
      </c>
      <c r="F98" s="24" t="s">
        <v>4</v>
      </c>
      <c r="G98" s="57">
        <f t="shared" si="8"/>
        <v>-31.6</v>
      </c>
      <c r="H98" s="26">
        <v>76.2</v>
      </c>
      <c r="I98" s="24" t="s">
        <v>4</v>
      </c>
      <c r="J98" s="57">
        <f t="shared" si="9"/>
        <v>76.400000000000006</v>
      </c>
      <c r="K98" s="26">
        <v>2.5</v>
      </c>
      <c r="L98" s="24" t="s">
        <v>4</v>
      </c>
      <c r="M98" s="57">
        <f t="shared" si="10"/>
        <v>1.6</v>
      </c>
      <c r="N98" s="26">
        <v>7.7</v>
      </c>
      <c r="O98" s="24" t="s">
        <v>4</v>
      </c>
      <c r="P98" s="57">
        <f t="shared" si="11"/>
        <v>3.5</v>
      </c>
      <c r="Q98" s="26">
        <v>9.1999999999999993</v>
      </c>
      <c r="R98" s="24" t="s">
        <v>4</v>
      </c>
      <c r="S98" s="57">
        <f t="shared" si="12"/>
        <v>6.3</v>
      </c>
      <c r="T98" s="26">
        <v>7.2</v>
      </c>
      <c r="U98" s="24" t="s">
        <v>4</v>
      </c>
      <c r="V98" s="57">
        <f t="shared" si="13"/>
        <v>1.5</v>
      </c>
      <c r="W98" s="26">
        <v>69.3</v>
      </c>
      <c r="X98" s="24" t="s">
        <v>4</v>
      </c>
      <c r="Y98" s="24">
        <v>77.3</v>
      </c>
      <c r="Z98" s="24" t="s">
        <v>4</v>
      </c>
      <c r="AA98" s="24">
        <v>12</v>
      </c>
      <c r="AB98" s="24" t="s">
        <v>4</v>
      </c>
      <c r="AC98" s="24">
        <v>4.4000000000000004</v>
      </c>
      <c r="AD98" s="24" t="s">
        <v>4</v>
      </c>
      <c r="AE98" s="24">
        <v>11.3</v>
      </c>
      <c r="AF98" s="24" t="s">
        <v>4</v>
      </c>
      <c r="AG98" s="24">
        <v>3.9</v>
      </c>
      <c r="AH98" s="24" t="s">
        <v>4</v>
      </c>
      <c r="AI98" s="24">
        <v>7.6</v>
      </c>
      <c r="AJ98" s="24" t="s">
        <v>4</v>
      </c>
      <c r="AK98" s="24">
        <v>78.3</v>
      </c>
      <c r="AL98" s="24" t="s">
        <v>4</v>
      </c>
      <c r="AM98" s="24">
        <v>11.6</v>
      </c>
      <c r="AN98" s="24" t="s">
        <v>4</v>
      </c>
      <c r="AO98" s="24">
        <v>4.3</v>
      </c>
      <c r="AP98" s="24" t="s">
        <v>4</v>
      </c>
      <c r="AQ98" s="24">
        <v>1.8</v>
      </c>
      <c r="AR98" s="24" t="s">
        <v>4</v>
      </c>
      <c r="AS98" s="24">
        <v>0.1</v>
      </c>
      <c r="AT98" s="24" t="s">
        <v>4</v>
      </c>
      <c r="AU98" s="24">
        <v>3.9</v>
      </c>
      <c r="AV98" s="24" t="s">
        <v>4</v>
      </c>
    </row>
    <row r="99" spans="1:48">
      <c r="A99" s="18">
        <v>40087</v>
      </c>
      <c r="B99" s="24">
        <v>12.7</v>
      </c>
      <c r="C99" s="24" t="s">
        <v>4</v>
      </c>
      <c r="D99" s="57">
        <f t="shared" si="7"/>
        <v>17</v>
      </c>
      <c r="E99" s="26">
        <v>-5.2</v>
      </c>
      <c r="F99" s="24" t="s">
        <v>4</v>
      </c>
      <c r="G99" s="57">
        <f t="shared" si="8"/>
        <v>-18.3</v>
      </c>
      <c r="H99" s="26">
        <v>80.5</v>
      </c>
      <c r="I99" s="24" t="s">
        <v>4</v>
      </c>
      <c r="J99" s="57">
        <f t="shared" si="9"/>
        <v>78.400000000000006</v>
      </c>
      <c r="K99" s="26">
        <v>4.5</v>
      </c>
      <c r="L99" s="24" t="s">
        <v>4</v>
      </c>
      <c r="M99" s="57">
        <f t="shared" si="10"/>
        <v>3.5</v>
      </c>
      <c r="N99" s="26">
        <v>8.5</v>
      </c>
      <c r="O99" s="24" t="s">
        <v>4</v>
      </c>
      <c r="P99" s="57">
        <f t="shared" si="11"/>
        <v>8.1</v>
      </c>
      <c r="Q99" s="26">
        <v>19</v>
      </c>
      <c r="R99" s="24" t="s">
        <v>4</v>
      </c>
      <c r="S99" s="57">
        <f t="shared" si="12"/>
        <v>14.1</v>
      </c>
      <c r="T99" s="26">
        <v>8.1</v>
      </c>
      <c r="U99" s="24" t="s">
        <v>4</v>
      </c>
      <c r="V99" s="57">
        <f t="shared" si="13"/>
        <v>7.7</v>
      </c>
      <c r="W99" s="26">
        <v>57.7</v>
      </c>
      <c r="X99" s="24" t="s">
        <v>4</v>
      </c>
      <c r="Y99" s="24">
        <v>66.900000000000006</v>
      </c>
      <c r="Z99" s="24" t="s">
        <v>4</v>
      </c>
      <c r="AA99" s="24">
        <v>16.8</v>
      </c>
      <c r="AB99" s="24" t="s">
        <v>4</v>
      </c>
      <c r="AC99" s="24">
        <v>4.4000000000000004</v>
      </c>
      <c r="AD99" s="24" t="s">
        <v>4</v>
      </c>
      <c r="AE99" s="24">
        <v>17.8</v>
      </c>
      <c r="AF99" s="24" t="s">
        <v>4</v>
      </c>
      <c r="AG99" s="24">
        <v>1.6</v>
      </c>
      <c r="AH99" s="24" t="s">
        <v>4</v>
      </c>
      <c r="AI99" s="24">
        <v>10.199999999999999</v>
      </c>
      <c r="AJ99" s="24" t="s">
        <v>4</v>
      </c>
      <c r="AK99" s="24">
        <v>70.2</v>
      </c>
      <c r="AL99" s="24" t="s">
        <v>4</v>
      </c>
      <c r="AM99" s="24">
        <v>18</v>
      </c>
      <c r="AN99" s="24" t="s">
        <v>4</v>
      </c>
      <c r="AO99" s="24">
        <v>4.3</v>
      </c>
      <c r="AP99" s="24" t="s">
        <v>4</v>
      </c>
      <c r="AQ99" s="24">
        <v>0.8</v>
      </c>
      <c r="AR99" s="24" t="s">
        <v>4</v>
      </c>
      <c r="AS99" s="24">
        <v>0.6</v>
      </c>
      <c r="AT99" s="24" t="s">
        <v>4</v>
      </c>
      <c r="AU99" s="24">
        <v>6.1</v>
      </c>
      <c r="AV99" s="24" t="s">
        <v>4</v>
      </c>
    </row>
    <row r="100" spans="1:48">
      <c r="A100" s="18">
        <v>40179</v>
      </c>
      <c r="B100" s="24">
        <v>18.899999999999999</v>
      </c>
      <c r="C100" s="24" t="s">
        <v>4</v>
      </c>
      <c r="D100" s="57">
        <f t="shared" si="7"/>
        <v>15.8</v>
      </c>
      <c r="E100" s="26">
        <v>-19.600000000000001</v>
      </c>
      <c r="F100" s="24" t="s">
        <v>4</v>
      </c>
      <c r="G100" s="57">
        <f t="shared" si="8"/>
        <v>-12.4</v>
      </c>
      <c r="H100" s="26">
        <v>81.099999999999994</v>
      </c>
      <c r="I100" s="24" t="s">
        <v>4</v>
      </c>
      <c r="J100" s="57">
        <f t="shared" si="9"/>
        <v>80.8</v>
      </c>
      <c r="K100" s="26">
        <v>-0.9</v>
      </c>
      <c r="L100" s="24" t="s">
        <v>4</v>
      </c>
      <c r="M100" s="57">
        <f t="shared" si="10"/>
        <v>1.8</v>
      </c>
      <c r="N100" s="26">
        <v>6.1</v>
      </c>
      <c r="O100" s="24" t="s">
        <v>4</v>
      </c>
      <c r="P100" s="57">
        <f t="shared" si="11"/>
        <v>7.3</v>
      </c>
      <c r="Q100" s="26">
        <v>14.2</v>
      </c>
      <c r="R100" s="24" t="s">
        <v>4</v>
      </c>
      <c r="S100" s="57">
        <f t="shared" si="12"/>
        <v>16.600000000000001</v>
      </c>
      <c r="T100" s="26">
        <v>10.6</v>
      </c>
      <c r="U100" s="24" t="s">
        <v>4</v>
      </c>
      <c r="V100" s="57">
        <f t="shared" si="13"/>
        <v>9.4</v>
      </c>
      <c r="W100" s="26">
        <v>59.8</v>
      </c>
      <c r="X100" s="24" t="s">
        <v>4</v>
      </c>
      <c r="Y100" s="24">
        <v>80.8</v>
      </c>
      <c r="Z100" s="24" t="s">
        <v>4</v>
      </c>
      <c r="AA100" s="24">
        <v>4.5999999999999996</v>
      </c>
      <c r="AB100" s="24" t="s">
        <v>4</v>
      </c>
      <c r="AC100" s="24">
        <v>4.4000000000000004</v>
      </c>
      <c r="AD100" s="24" t="s">
        <v>4</v>
      </c>
      <c r="AE100" s="24">
        <v>13.4</v>
      </c>
      <c r="AF100" s="24" t="s">
        <v>4</v>
      </c>
      <c r="AG100" s="24">
        <v>2</v>
      </c>
      <c r="AH100" s="24" t="s">
        <v>4</v>
      </c>
      <c r="AI100" s="24">
        <v>4.2</v>
      </c>
      <c r="AJ100" s="24" t="s">
        <v>4</v>
      </c>
      <c r="AK100" s="24">
        <v>83.2</v>
      </c>
      <c r="AL100" s="24" t="s">
        <v>4</v>
      </c>
      <c r="AM100" s="24">
        <v>7</v>
      </c>
      <c r="AN100" s="24" t="s">
        <v>4</v>
      </c>
      <c r="AO100" s="24">
        <v>4.3</v>
      </c>
      <c r="AP100" s="24" t="s">
        <v>4</v>
      </c>
      <c r="AQ100" s="24">
        <v>4.2</v>
      </c>
      <c r="AR100" s="24" t="s">
        <v>4</v>
      </c>
      <c r="AS100" s="24">
        <v>0</v>
      </c>
      <c r="AT100" s="24" t="s">
        <v>4</v>
      </c>
      <c r="AU100" s="24">
        <v>1.3</v>
      </c>
      <c r="AV100" s="24" t="s">
        <v>4</v>
      </c>
    </row>
    <row r="101" spans="1:48">
      <c r="A101" s="18">
        <v>40269</v>
      </c>
      <c r="B101" s="24">
        <v>15.8</v>
      </c>
      <c r="C101" s="24" t="s">
        <v>4</v>
      </c>
      <c r="D101" s="57">
        <f t="shared" si="7"/>
        <v>17.399999999999999</v>
      </c>
      <c r="E101" s="26">
        <v>-10.1</v>
      </c>
      <c r="F101" s="24" t="s">
        <v>4</v>
      </c>
      <c r="G101" s="57">
        <f t="shared" si="8"/>
        <v>-14.9</v>
      </c>
      <c r="H101" s="26">
        <v>79.400000000000006</v>
      </c>
      <c r="I101" s="24" t="s">
        <v>4</v>
      </c>
      <c r="J101" s="57">
        <f t="shared" si="9"/>
        <v>80.3</v>
      </c>
      <c r="K101" s="26">
        <v>1.5</v>
      </c>
      <c r="L101" s="24" t="s">
        <v>4</v>
      </c>
      <c r="M101" s="57">
        <f t="shared" si="10"/>
        <v>0.3</v>
      </c>
      <c r="N101" s="26">
        <v>9.6999999999999993</v>
      </c>
      <c r="O101" s="24" t="s">
        <v>4</v>
      </c>
      <c r="P101" s="57">
        <f t="shared" si="11"/>
        <v>7.9</v>
      </c>
      <c r="Q101" s="26">
        <v>10.4</v>
      </c>
      <c r="R101" s="24" t="s">
        <v>4</v>
      </c>
      <c r="S101" s="57">
        <f t="shared" si="12"/>
        <v>12.3</v>
      </c>
      <c r="T101" s="26">
        <v>9.1</v>
      </c>
      <c r="U101" s="24" t="s">
        <v>4</v>
      </c>
      <c r="V101" s="57">
        <f t="shared" si="13"/>
        <v>9.9</v>
      </c>
      <c r="W101" s="26">
        <v>55.9</v>
      </c>
      <c r="X101" s="24" t="s">
        <v>4</v>
      </c>
      <c r="Y101" s="24">
        <v>67.5</v>
      </c>
      <c r="Z101" s="24" t="s">
        <v>4</v>
      </c>
      <c r="AA101" s="24">
        <v>8.6999999999999993</v>
      </c>
      <c r="AB101" s="24" t="s">
        <v>4</v>
      </c>
      <c r="AC101" s="24">
        <v>4.4000000000000004</v>
      </c>
      <c r="AD101" s="24" t="s">
        <v>4</v>
      </c>
      <c r="AE101" s="24">
        <v>20</v>
      </c>
      <c r="AF101" s="24" t="s">
        <v>4</v>
      </c>
      <c r="AG101" s="24">
        <v>6.2</v>
      </c>
      <c r="AH101" s="24" t="s">
        <v>4</v>
      </c>
      <c r="AI101" s="24">
        <v>15.4</v>
      </c>
      <c r="AJ101" s="24" t="s">
        <v>4</v>
      </c>
      <c r="AK101" s="24">
        <v>72</v>
      </c>
      <c r="AL101" s="24" t="s">
        <v>4</v>
      </c>
      <c r="AM101" s="24">
        <v>10.199999999999999</v>
      </c>
      <c r="AN101" s="24" t="s">
        <v>4</v>
      </c>
      <c r="AO101" s="24">
        <v>4.3</v>
      </c>
      <c r="AP101" s="24" t="s">
        <v>4</v>
      </c>
      <c r="AQ101" s="24">
        <v>2.5</v>
      </c>
      <c r="AR101" s="24" t="s">
        <v>4</v>
      </c>
      <c r="AS101" s="24">
        <v>0</v>
      </c>
      <c r="AT101" s="24" t="s">
        <v>4</v>
      </c>
      <c r="AU101" s="24">
        <v>10.9</v>
      </c>
      <c r="AV101" s="24" t="s">
        <v>4</v>
      </c>
    </row>
    <row r="102" spans="1:48">
      <c r="A102" s="18">
        <v>40360</v>
      </c>
      <c r="B102" s="24">
        <v>12.6</v>
      </c>
      <c r="C102" s="24" t="s">
        <v>4</v>
      </c>
      <c r="D102" s="57">
        <f t="shared" si="7"/>
        <v>14.2</v>
      </c>
      <c r="E102" s="26">
        <v>8.8000000000000007</v>
      </c>
      <c r="F102" s="24" t="s">
        <v>4</v>
      </c>
      <c r="G102" s="57">
        <f t="shared" si="8"/>
        <v>-0.6</v>
      </c>
      <c r="H102" s="26">
        <v>84.5</v>
      </c>
      <c r="I102" s="24" t="s">
        <v>4</v>
      </c>
      <c r="J102" s="57">
        <f t="shared" si="9"/>
        <v>82</v>
      </c>
      <c r="K102" s="26">
        <v>13</v>
      </c>
      <c r="L102" s="24" t="s">
        <v>4</v>
      </c>
      <c r="M102" s="57">
        <f t="shared" si="10"/>
        <v>7.3</v>
      </c>
      <c r="N102" s="26">
        <v>8.8000000000000007</v>
      </c>
      <c r="O102" s="24" t="s">
        <v>4</v>
      </c>
      <c r="P102" s="57">
        <f t="shared" si="11"/>
        <v>9.3000000000000007</v>
      </c>
      <c r="Q102" s="26">
        <v>9.8000000000000007</v>
      </c>
      <c r="R102" s="24" t="s">
        <v>4</v>
      </c>
      <c r="S102" s="57">
        <f t="shared" si="12"/>
        <v>10.1</v>
      </c>
      <c r="T102" s="26">
        <v>13</v>
      </c>
      <c r="U102" s="24" t="s">
        <v>4</v>
      </c>
      <c r="V102" s="57">
        <f t="shared" si="13"/>
        <v>11.1</v>
      </c>
      <c r="W102" s="26">
        <v>55.7</v>
      </c>
      <c r="X102" s="24" t="s">
        <v>4</v>
      </c>
      <c r="Y102" s="24">
        <v>66.2</v>
      </c>
      <c r="Z102" s="24" t="s">
        <v>4</v>
      </c>
      <c r="AA102" s="24">
        <v>10.8</v>
      </c>
      <c r="AB102" s="24" t="s">
        <v>4</v>
      </c>
      <c r="AC102" s="24">
        <v>4.4000000000000004</v>
      </c>
      <c r="AD102" s="24" t="s">
        <v>4</v>
      </c>
      <c r="AE102" s="24">
        <v>11.4</v>
      </c>
      <c r="AF102" s="24" t="s">
        <v>4</v>
      </c>
      <c r="AG102" s="24">
        <v>1.6</v>
      </c>
      <c r="AH102" s="24" t="s">
        <v>4</v>
      </c>
      <c r="AI102" s="24">
        <v>8.5</v>
      </c>
      <c r="AJ102" s="24" t="s">
        <v>4</v>
      </c>
      <c r="AK102" s="24">
        <v>71.7</v>
      </c>
      <c r="AL102" s="24" t="s">
        <v>4</v>
      </c>
      <c r="AM102" s="24">
        <v>10.4</v>
      </c>
      <c r="AN102" s="24" t="s">
        <v>4</v>
      </c>
      <c r="AO102" s="24">
        <v>4.3</v>
      </c>
      <c r="AP102" s="24" t="s">
        <v>4</v>
      </c>
      <c r="AQ102" s="24">
        <v>3.2</v>
      </c>
      <c r="AR102" s="24" t="s">
        <v>4</v>
      </c>
      <c r="AS102" s="24">
        <v>4.5</v>
      </c>
      <c r="AT102" s="24" t="s">
        <v>4</v>
      </c>
      <c r="AU102" s="24">
        <v>5.9</v>
      </c>
      <c r="AV102" s="24" t="s">
        <v>4</v>
      </c>
    </row>
    <row r="103" spans="1:48">
      <c r="A103" s="18">
        <v>40452</v>
      </c>
      <c r="B103" s="24">
        <v>16.2</v>
      </c>
      <c r="C103" s="24" t="s">
        <v>4</v>
      </c>
      <c r="D103" s="57">
        <f t="shared" ref="D103:D134" si="14">ROUND(AVERAGE(B102:B103),1)</f>
        <v>14.4</v>
      </c>
      <c r="E103" s="26">
        <v>-8.3000000000000007</v>
      </c>
      <c r="F103" s="24" t="s">
        <v>4</v>
      </c>
      <c r="G103" s="57">
        <f t="shared" ref="G103:G134" si="15">ROUND(AVERAGE(E102:E103),1)</f>
        <v>0.3</v>
      </c>
      <c r="H103" s="26">
        <v>82.9</v>
      </c>
      <c r="I103" s="24" t="s">
        <v>4</v>
      </c>
      <c r="J103" s="57">
        <f t="shared" ref="J103:J134" si="16">ROUND(AVERAGE(H102:H103),1)</f>
        <v>83.7</v>
      </c>
      <c r="K103" s="26">
        <v>1.9</v>
      </c>
      <c r="L103" s="24" t="s">
        <v>4</v>
      </c>
      <c r="M103" s="57">
        <f t="shared" ref="M103:M134" si="17">ROUND(AVERAGE(K102:K103),1)</f>
        <v>7.5</v>
      </c>
      <c r="N103" s="26">
        <v>15</v>
      </c>
      <c r="O103" s="24" t="s">
        <v>4</v>
      </c>
      <c r="P103" s="57">
        <f t="shared" ref="P103:P134" si="18">ROUND(AVERAGE(N102:N103),1)</f>
        <v>11.9</v>
      </c>
      <c r="Q103" s="26">
        <v>6</v>
      </c>
      <c r="R103" s="24" t="s">
        <v>4</v>
      </c>
      <c r="S103" s="57">
        <f t="shared" ref="S103:S134" si="19">ROUND(AVERAGE(Q102:Q103),1)</f>
        <v>7.9</v>
      </c>
      <c r="T103" s="26">
        <v>17.100000000000001</v>
      </c>
      <c r="U103" s="24" t="s">
        <v>4</v>
      </c>
      <c r="V103" s="57">
        <f t="shared" ref="V103:V134" si="20">ROUND(AVERAGE(T102:T103),1)</f>
        <v>15.1</v>
      </c>
      <c r="W103" s="26">
        <v>59.6</v>
      </c>
      <c r="X103" s="24" t="s">
        <v>4</v>
      </c>
      <c r="Y103" s="24">
        <v>72.3</v>
      </c>
      <c r="Z103" s="24" t="s">
        <v>4</v>
      </c>
      <c r="AA103" s="24">
        <v>12.5</v>
      </c>
      <c r="AB103" s="24" t="s">
        <v>4</v>
      </c>
      <c r="AC103" s="24">
        <v>6.2</v>
      </c>
      <c r="AD103" s="24" t="s">
        <v>4</v>
      </c>
      <c r="AE103" s="24">
        <v>9.1999999999999993</v>
      </c>
      <c r="AF103" s="24" t="s">
        <v>4</v>
      </c>
      <c r="AG103" s="24">
        <v>1.6</v>
      </c>
      <c r="AH103" s="24" t="s">
        <v>4</v>
      </c>
      <c r="AI103" s="24">
        <v>7.3</v>
      </c>
      <c r="AJ103" s="24" t="s">
        <v>4</v>
      </c>
      <c r="AK103" s="24">
        <v>76.2</v>
      </c>
      <c r="AL103" s="24" t="s">
        <v>4</v>
      </c>
      <c r="AM103" s="24">
        <v>7.5</v>
      </c>
      <c r="AN103" s="24" t="s">
        <v>4</v>
      </c>
      <c r="AO103" s="24">
        <v>6</v>
      </c>
      <c r="AP103" s="24" t="s">
        <v>4</v>
      </c>
      <c r="AQ103" s="24">
        <v>1.5</v>
      </c>
      <c r="AR103" s="24" t="s">
        <v>4</v>
      </c>
      <c r="AS103" s="24">
        <v>3.1</v>
      </c>
      <c r="AT103" s="24" t="s">
        <v>4</v>
      </c>
      <c r="AU103" s="24">
        <v>5.8</v>
      </c>
      <c r="AV103" s="24" t="s">
        <v>4</v>
      </c>
    </row>
    <row r="104" spans="1:48">
      <c r="A104" s="18">
        <v>40544</v>
      </c>
      <c r="B104" s="24">
        <v>15.8</v>
      </c>
      <c r="C104" s="24" t="s">
        <v>4</v>
      </c>
      <c r="D104" s="57">
        <f t="shared" si="14"/>
        <v>16</v>
      </c>
      <c r="E104" s="26">
        <v>0.5</v>
      </c>
      <c r="F104" s="24" t="s">
        <v>4</v>
      </c>
      <c r="G104" s="57">
        <f t="shared" si="15"/>
        <v>-3.9</v>
      </c>
      <c r="H104" s="26">
        <v>81.400000000000006</v>
      </c>
      <c r="I104" s="24" t="s">
        <v>4</v>
      </c>
      <c r="J104" s="57">
        <f t="shared" si="16"/>
        <v>82.2</v>
      </c>
      <c r="K104" s="26">
        <v>-2.8</v>
      </c>
      <c r="L104" s="24" t="s">
        <v>4</v>
      </c>
      <c r="M104" s="57">
        <f t="shared" si="17"/>
        <v>-0.5</v>
      </c>
      <c r="N104" s="26">
        <v>10.9</v>
      </c>
      <c r="O104" s="24" t="s">
        <v>4</v>
      </c>
      <c r="P104" s="57">
        <f t="shared" si="18"/>
        <v>13</v>
      </c>
      <c r="Q104" s="26">
        <v>24</v>
      </c>
      <c r="R104" s="24" t="s">
        <v>4</v>
      </c>
      <c r="S104" s="57">
        <f t="shared" si="19"/>
        <v>15</v>
      </c>
      <c r="T104" s="26">
        <v>26.3</v>
      </c>
      <c r="U104" s="24" t="s">
        <v>4</v>
      </c>
      <c r="V104" s="57">
        <f t="shared" si="20"/>
        <v>21.7</v>
      </c>
      <c r="W104" s="26">
        <v>49.4</v>
      </c>
      <c r="X104" s="24" t="s">
        <v>4</v>
      </c>
      <c r="Y104" s="24">
        <v>71.900000000000006</v>
      </c>
      <c r="Z104" s="24" t="s">
        <v>4</v>
      </c>
      <c r="AA104" s="24">
        <v>7.4</v>
      </c>
      <c r="AB104" s="24" t="s">
        <v>4</v>
      </c>
      <c r="AC104" s="24">
        <v>7</v>
      </c>
      <c r="AD104" s="24" t="s">
        <v>4</v>
      </c>
      <c r="AE104" s="24">
        <v>16.899999999999999</v>
      </c>
      <c r="AF104" s="24" t="s">
        <v>4</v>
      </c>
      <c r="AG104" s="24">
        <v>2.2999999999999998</v>
      </c>
      <c r="AH104" s="24" t="s">
        <v>4</v>
      </c>
      <c r="AI104" s="24">
        <v>7.6</v>
      </c>
      <c r="AJ104" s="24" t="s">
        <v>4</v>
      </c>
      <c r="AK104" s="24">
        <v>74.900000000000006</v>
      </c>
      <c r="AL104" s="24" t="s">
        <v>4</v>
      </c>
      <c r="AM104" s="24">
        <v>9.1</v>
      </c>
      <c r="AN104" s="24" t="s">
        <v>4</v>
      </c>
      <c r="AO104" s="24">
        <v>6.8</v>
      </c>
      <c r="AP104" s="24" t="s">
        <v>4</v>
      </c>
      <c r="AQ104" s="24">
        <v>0</v>
      </c>
      <c r="AR104" s="24" t="s">
        <v>4</v>
      </c>
      <c r="AS104" s="24">
        <v>3.3</v>
      </c>
      <c r="AT104" s="24" t="s">
        <v>4</v>
      </c>
      <c r="AU104" s="24">
        <v>5.9</v>
      </c>
      <c r="AV104" s="24" t="s">
        <v>4</v>
      </c>
    </row>
    <row r="105" spans="1:48">
      <c r="A105" s="18">
        <v>40634</v>
      </c>
      <c r="B105" s="24">
        <v>13</v>
      </c>
      <c r="C105" s="24" t="s">
        <v>4</v>
      </c>
      <c r="D105" s="57">
        <f t="shared" si="14"/>
        <v>14.4</v>
      </c>
      <c r="E105" s="26">
        <v>-6.7</v>
      </c>
      <c r="F105" s="24" t="s">
        <v>4</v>
      </c>
      <c r="G105" s="57">
        <f t="shared" si="15"/>
        <v>-3.1</v>
      </c>
      <c r="H105" s="26">
        <v>83.1</v>
      </c>
      <c r="I105" s="24" t="s">
        <v>4</v>
      </c>
      <c r="J105" s="57">
        <f t="shared" si="16"/>
        <v>82.3</v>
      </c>
      <c r="K105" s="26">
        <v>4.9000000000000004</v>
      </c>
      <c r="L105" s="24" t="s">
        <v>4</v>
      </c>
      <c r="M105" s="57">
        <f t="shared" si="17"/>
        <v>1.1000000000000001</v>
      </c>
      <c r="N105" s="26">
        <v>7.1</v>
      </c>
      <c r="O105" s="24" t="s">
        <v>4</v>
      </c>
      <c r="P105" s="57">
        <f t="shared" si="18"/>
        <v>9</v>
      </c>
      <c r="Q105" s="26">
        <v>17.5</v>
      </c>
      <c r="R105" s="24" t="s">
        <v>4</v>
      </c>
      <c r="S105" s="57">
        <f t="shared" si="19"/>
        <v>20.8</v>
      </c>
      <c r="T105" s="26">
        <v>13.2</v>
      </c>
      <c r="U105" s="24" t="s">
        <v>4</v>
      </c>
      <c r="V105" s="57">
        <f t="shared" si="20"/>
        <v>19.8</v>
      </c>
      <c r="W105" s="26">
        <v>57.6</v>
      </c>
      <c r="X105" s="24" t="s">
        <v>4</v>
      </c>
      <c r="Y105" s="24">
        <v>73.599999999999994</v>
      </c>
      <c r="Z105" s="24" t="s">
        <v>4</v>
      </c>
      <c r="AA105" s="24">
        <v>4.2</v>
      </c>
      <c r="AB105" s="24" t="s">
        <v>4</v>
      </c>
      <c r="AC105" s="24">
        <v>4.4000000000000004</v>
      </c>
      <c r="AD105" s="24" t="s">
        <v>4</v>
      </c>
      <c r="AE105" s="24">
        <v>14.1</v>
      </c>
      <c r="AF105" s="24" t="s">
        <v>4</v>
      </c>
      <c r="AG105" s="24">
        <v>1.6</v>
      </c>
      <c r="AH105" s="24" t="s">
        <v>4</v>
      </c>
      <c r="AI105" s="24">
        <v>6.6</v>
      </c>
      <c r="AJ105" s="24" t="s">
        <v>4</v>
      </c>
      <c r="AK105" s="24">
        <v>77.5</v>
      </c>
      <c r="AL105" s="24" t="s">
        <v>4</v>
      </c>
      <c r="AM105" s="24">
        <v>6.4</v>
      </c>
      <c r="AN105" s="24" t="s">
        <v>4</v>
      </c>
      <c r="AO105" s="24">
        <v>4.3</v>
      </c>
      <c r="AP105" s="24" t="s">
        <v>4</v>
      </c>
      <c r="AQ105" s="24">
        <v>5.2</v>
      </c>
      <c r="AR105" s="24" t="s">
        <v>4</v>
      </c>
      <c r="AS105" s="24">
        <v>1.6</v>
      </c>
      <c r="AT105" s="24" t="s">
        <v>4</v>
      </c>
      <c r="AU105" s="24">
        <v>4.9000000000000004</v>
      </c>
      <c r="AV105" s="24" t="s">
        <v>4</v>
      </c>
    </row>
    <row r="106" spans="1:48">
      <c r="A106" s="18">
        <v>40725</v>
      </c>
      <c r="B106" s="24">
        <v>20.9</v>
      </c>
      <c r="C106" s="24" t="s">
        <v>4</v>
      </c>
      <c r="D106" s="57">
        <f t="shared" si="14"/>
        <v>17</v>
      </c>
      <c r="E106" s="26">
        <v>-15.4</v>
      </c>
      <c r="F106" s="24" t="s">
        <v>4</v>
      </c>
      <c r="G106" s="57">
        <f t="shared" si="15"/>
        <v>-11.1</v>
      </c>
      <c r="H106" s="26">
        <v>79.7</v>
      </c>
      <c r="I106" s="24" t="s">
        <v>4</v>
      </c>
      <c r="J106" s="57">
        <f t="shared" si="16"/>
        <v>81.400000000000006</v>
      </c>
      <c r="K106" s="26">
        <v>-0.9</v>
      </c>
      <c r="L106" s="24" t="s">
        <v>4</v>
      </c>
      <c r="M106" s="57">
        <f t="shared" si="17"/>
        <v>2</v>
      </c>
      <c r="N106" s="26">
        <v>3.4</v>
      </c>
      <c r="O106" s="24" t="s">
        <v>4</v>
      </c>
      <c r="P106" s="57">
        <f t="shared" si="18"/>
        <v>5.3</v>
      </c>
      <c r="Q106" s="26">
        <v>19.399999999999999</v>
      </c>
      <c r="R106" s="24" t="s">
        <v>4</v>
      </c>
      <c r="S106" s="57">
        <f t="shared" si="19"/>
        <v>18.5</v>
      </c>
      <c r="T106" s="26">
        <v>14.1</v>
      </c>
      <c r="U106" s="24" t="s">
        <v>4</v>
      </c>
      <c r="V106" s="57">
        <f t="shared" si="20"/>
        <v>13.7</v>
      </c>
      <c r="W106" s="26">
        <v>64.8</v>
      </c>
      <c r="X106" s="24" t="s">
        <v>4</v>
      </c>
      <c r="Y106" s="24">
        <v>72.099999999999994</v>
      </c>
      <c r="Z106" s="24" t="s">
        <v>4</v>
      </c>
      <c r="AA106" s="24">
        <v>5.9</v>
      </c>
      <c r="AB106" s="24" t="s">
        <v>4</v>
      </c>
      <c r="AC106" s="24">
        <v>4.4000000000000004</v>
      </c>
      <c r="AD106" s="24" t="s">
        <v>4</v>
      </c>
      <c r="AE106" s="24">
        <v>12</v>
      </c>
      <c r="AF106" s="24" t="s">
        <v>4</v>
      </c>
      <c r="AG106" s="24">
        <v>2.9</v>
      </c>
      <c r="AH106" s="24" t="s">
        <v>4</v>
      </c>
      <c r="AI106" s="24">
        <v>8.6</v>
      </c>
      <c r="AJ106" s="24" t="s">
        <v>4</v>
      </c>
      <c r="AK106" s="24">
        <v>74.7</v>
      </c>
      <c r="AL106" s="24" t="s">
        <v>4</v>
      </c>
      <c r="AM106" s="24">
        <v>8.6</v>
      </c>
      <c r="AN106" s="24" t="s">
        <v>4</v>
      </c>
      <c r="AO106" s="24">
        <v>4.3</v>
      </c>
      <c r="AP106" s="24" t="s">
        <v>4</v>
      </c>
      <c r="AQ106" s="24">
        <v>6.3</v>
      </c>
      <c r="AR106" s="24" t="s">
        <v>4</v>
      </c>
      <c r="AS106" s="24">
        <v>0.5</v>
      </c>
      <c r="AT106" s="24" t="s">
        <v>4</v>
      </c>
      <c r="AU106" s="24">
        <v>5.7</v>
      </c>
      <c r="AV106" s="24" t="s">
        <v>4</v>
      </c>
    </row>
    <row r="107" spans="1:48">
      <c r="A107" s="18">
        <v>40817</v>
      </c>
      <c r="B107" s="24">
        <v>9.4</v>
      </c>
      <c r="C107" s="24" t="s">
        <v>4</v>
      </c>
      <c r="D107" s="57">
        <f t="shared" si="14"/>
        <v>15.2</v>
      </c>
      <c r="E107" s="26">
        <v>-9</v>
      </c>
      <c r="F107" s="24" t="s">
        <v>4</v>
      </c>
      <c r="G107" s="57">
        <f t="shared" si="15"/>
        <v>-12.2</v>
      </c>
      <c r="H107" s="26">
        <v>83</v>
      </c>
      <c r="I107" s="24" t="s">
        <v>4</v>
      </c>
      <c r="J107" s="57">
        <f t="shared" si="16"/>
        <v>81.400000000000006</v>
      </c>
      <c r="K107" s="26">
        <v>0.9</v>
      </c>
      <c r="L107" s="24" t="s">
        <v>4</v>
      </c>
      <c r="M107" s="57">
        <f t="shared" si="17"/>
        <v>0</v>
      </c>
      <c r="N107" s="26">
        <v>12.2</v>
      </c>
      <c r="O107" s="24" t="s">
        <v>4</v>
      </c>
      <c r="P107" s="57">
        <f t="shared" si="18"/>
        <v>7.8</v>
      </c>
      <c r="Q107" s="26">
        <v>22</v>
      </c>
      <c r="R107" s="24" t="s">
        <v>4</v>
      </c>
      <c r="S107" s="57">
        <f t="shared" si="19"/>
        <v>20.7</v>
      </c>
      <c r="T107" s="26">
        <v>15.7</v>
      </c>
      <c r="U107" s="24" t="s">
        <v>4</v>
      </c>
      <c r="V107" s="57">
        <f t="shared" si="20"/>
        <v>14.9</v>
      </c>
      <c r="W107" s="26">
        <v>54.4</v>
      </c>
      <c r="X107" s="24" t="s">
        <v>4</v>
      </c>
      <c r="Y107" s="24">
        <v>61.2</v>
      </c>
      <c r="Z107" s="24" t="s">
        <v>4</v>
      </c>
      <c r="AA107" s="24">
        <v>10.8</v>
      </c>
      <c r="AB107" s="24" t="s">
        <v>4</v>
      </c>
      <c r="AC107" s="24">
        <v>5.3</v>
      </c>
      <c r="AD107" s="24" t="s">
        <v>4</v>
      </c>
      <c r="AE107" s="24">
        <v>20.8</v>
      </c>
      <c r="AF107" s="24" t="s">
        <v>4</v>
      </c>
      <c r="AG107" s="24">
        <v>5.3</v>
      </c>
      <c r="AH107" s="24" t="s">
        <v>4</v>
      </c>
      <c r="AI107" s="24">
        <v>8.1</v>
      </c>
      <c r="AJ107" s="24" t="s">
        <v>4</v>
      </c>
      <c r="AK107" s="24">
        <v>63.3</v>
      </c>
      <c r="AL107" s="24" t="s">
        <v>4</v>
      </c>
      <c r="AM107" s="24">
        <v>13.3</v>
      </c>
      <c r="AN107" s="24" t="s">
        <v>4</v>
      </c>
      <c r="AO107" s="24">
        <v>6.7</v>
      </c>
      <c r="AP107" s="24" t="s">
        <v>4</v>
      </c>
      <c r="AQ107" s="24">
        <v>11.6</v>
      </c>
      <c r="AR107" s="24" t="s">
        <v>4</v>
      </c>
      <c r="AS107" s="24">
        <v>2.6</v>
      </c>
      <c r="AT107" s="24" t="s">
        <v>4</v>
      </c>
      <c r="AU107" s="24">
        <v>2.5</v>
      </c>
      <c r="AV107" s="24" t="s">
        <v>4</v>
      </c>
    </row>
    <row r="108" spans="1:48">
      <c r="A108" s="18">
        <v>40909</v>
      </c>
      <c r="B108" s="24">
        <v>19.100000000000001</v>
      </c>
      <c r="C108" s="24" t="s">
        <v>4</v>
      </c>
      <c r="D108" s="57">
        <f t="shared" si="14"/>
        <v>14.3</v>
      </c>
      <c r="E108" s="26">
        <v>-14.9</v>
      </c>
      <c r="F108" s="24" t="s">
        <v>4</v>
      </c>
      <c r="G108" s="57">
        <f t="shared" si="15"/>
        <v>-12</v>
      </c>
      <c r="H108" s="26">
        <v>80</v>
      </c>
      <c r="I108" s="24" t="s">
        <v>4</v>
      </c>
      <c r="J108" s="57">
        <f t="shared" si="16"/>
        <v>81.5</v>
      </c>
      <c r="K108" s="26">
        <v>5</v>
      </c>
      <c r="L108" s="24" t="s">
        <v>4</v>
      </c>
      <c r="M108" s="57">
        <f t="shared" si="17"/>
        <v>3</v>
      </c>
      <c r="N108" s="26">
        <v>11.1</v>
      </c>
      <c r="O108" s="24" t="s">
        <v>4</v>
      </c>
      <c r="P108" s="57">
        <f t="shared" si="18"/>
        <v>11.7</v>
      </c>
      <c r="Q108" s="26">
        <v>13.2</v>
      </c>
      <c r="R108" s="24" t="s">
        <v>4</v>
      </c>
      <c r="S108" s="57">
        <f t="shared" si="19"/>
        <v>17.600000000000001</v>
      </c>
      <c r="T108" s="26">
        <v>4.3</v>
      </c>
      <c r="U108" s="24" t="s">
        <v>4</v>
      </c>
      <c r="V108" s="57">
        <f t="shared" si="20"/>
        <v>10</v>
      </c>
      <c r="W108" s="26">
        <v>60.5</v>
      </c>
      <c r="X108" s="24" t="s">
        <v>4</v>
      </c>
      <c r="Y108" s="24">
        <v>74.7</v>
      </c>
      <c r="Z108" s="24" t="s">
        <v>4</v>
      </c>
      <c r="AA108" s="24">
        <v>7</v>
      </c>
      <c r="AB108" s="24" t="s">
        <v>4</v>
      </c>
      <c r="AC108" s="24">
        <v>4.4000000000000004</v>
      </c>
      <c r="AD108" s="24" t="s">
        <v>4</v>
      </c>
      <c r="AE108" s="24">
        <v>24.8</v>
      </c>
      <c r="AF108" s="24" t="s">
        <v>4</v>
      </c>
      <c r="AG108" s="24">
        <v>9.4</v>
      </c>
      <c r="AH108" s="24" t="s">
        <v>4</v>
      </c>
      <c r="AI108" s="24">
        <v>4.9000000000000004</v>
      </c>
      <c r="AJ108" s="24" t="s">
        <v>4</v>
      </c>
      <c r="AK108" s="24">
        <v>75.5</v>
      </c>
      <c r="AL108" s="24" t="s">
        <v>4</v>
      </c>
      <c r="AM108" s="24">
        <v>8.1</v>
      </c>
      <c r="AN108" s="24" t="s">
        <v>4</v>
      </c>
      <c r="AO108" s="24">
        <v>4.3</v>
      </c>
      <c r="AP108" s="24" t="s">
        <v>4</v>
      </c>
      <c r="AQ108" s="24">
        <v>5.9</v>
      </c>
      <c r="AR108" s="24" t="s">
        <v>4</v>
      </c>
      <c r="AS108" s="24">
        <v>3</v>
      </c>
      <c r="AT108" s="24" t="s">
        <v>4</v>
      </c>
      <c r="AU108" s="24">
        <v>3.2</v>
      </c>
      <c r="AV108" s="24" t="s">
        <v>4</v>
      </c>
    </row>
    <row r="109" spans="1:48">
      <c r="A109" s="18">
        <v>41000</v>
      </c>
      <c r="B109" s="24">
        <v>16.899999999999999</v>
      </c>
      <c r="C109" s="24" t="s">
        <v>4</v>
      </c>
      <c r="D109" s="57">
        <f t="shared" si="14"/>
        <v>18</v>
      </c>
      <c r="E109" s="26">
        <v>-19.899999999999999</v>
      </c>
      <c r="F109" s="24" t="s">
        <v>4</v>
      </c>
      <c r="G109" s="57">
        <f t="shared" si="15"/>
        <v>-17.399999999999999</v>
      </c>
      <c r="H109" s="26">
        <v>76.900000000000006</v>
      </c>
      <c r="I109" s="24" t="s">
        <v>4</v>
      </c>
      <c r="J109" s="57">
        <f t="shared" si="16"/>
        <v>78.5</v>
      </c>
      <c r="K109" s="26">
        <v>-2.5</v>
      </c>
      <c r="L109" s="24" t="s">
        <v>4</v>
      </c>
      <c r="M109" s="57">
        <f t="shared" si="17"/>
        <v>1.3</v>
      </c>
      <c r="N109" s="26">
        <v>-0.5</v>
      </c>
      <c r="O109" s="24" t="s">
        <v>4</v>
      </c>
      <c r="P109" s="57">
        <f t="shared" si="18"/>
        <v>5.3</v>
      </c>
      <c r="Q109" s="26">
        <v>18.8</v>
      </c>
      <c r="R109" s="24" t="s">
        <v>4</v>
      </c>
      <c r="S109" s="57">
        <f t="shared" si="19"/>
        <v>16</v>
      </c>
      <c r="T109" s="26">
        <v>27.1</v>
      </c>
      <c r="U109" s="24" t="s">
        <v>4</v>
      </c>
      <c r="V109" s="57">
        <f t="shared" si="20"/>
        <v>15.7</v>
      </c>
      <c r="W109" s="26">
        <v>63.1</v>
      </c>
      <c r="X109" s="24" t="s">
        <v>4</v>
      </c>
      <c r="Y109" s="24">
        <v>81.2</v>
      </c>
      <c r="Z109" s="24" t="s">
        <v>4</v>
      </c>
      <c r="AA109" s="24">
        <v>5</v>
      </c>
      <c r="AB109" s="24" t="s">
        <v>4</v>
      </c>
      <c r="AC109" s="24">
        <v>4.4000000000000004</v>
      </c>
      <c r="AD109" s="24" t="s">
        <v>4</v>
      </c>
      <c r="AE109" s="24">
        <v>13.3</v>
      </c>
      <c r="AF109" s="24" t="s">
        <v>4</v>
      </c>
      <c r="AG109" s="24">
        <v>5.7</v>
      </c>
      <c r="AH109" s="24" t="s">
        <v>4</v>
      </c>
      <c r="AI109" s="24">
        <v>7.7</v>
      </c>
      <c r="AJ109" s="24" t="s">
        <v>4</v>
      </c>
      <c r="AK109" s="24">
        <v>82.1</v>
      </c>
      <c r="AL109" s="24" t="s">
        <v>4</v>
      </c>
      <c r="AM109" s="24">
        <v>5.6</v>
      </c>
      <c r="AN109" s="24" t="s">
        <v>4</v>
      </c>
      <c r="AO109" s="24">
        <v>4.3</v>
      </c>
      <c r="AP109" s="24" t="s">
        <v>4</v>
      </c>
      <c r="AQ109" s="24">
        <v>2</v>
      </c>
      <c r="AR109" s="24" t="s">
        <v>4</v>
      </c>
      <c r="AS109" s="24">
        <v>0.6</v>
      </c>
      <c r="AT109" s="24" t="s">
        <v>4</v>
      </c>
      <c r="AU109" s="24">
        <v>5.5</v>
      </c>
      <c r="AV109" s="24" t="s">
        <v>4</v>
      </c>
    </row>
    <row r="110" spans="1:48">
      <c r="A110" s="18">
        <v>41091</v>
      </c>
      <c r="B110" s="24">
        <v>14.4</v>
      </c>
      <c r="C110" s="24" t="s">
        <v>4</v>
      </c>
      <c r="D110" s="57">
        <f t="shared" si="14"/>
        <v>15.7</v>
      </c>
      <c r="E110" s="26">
        <v>-16.5</v>
      </c>
      <c r="F110" s="24" t="s">
        <v>4</v>
      </c>
      <c r="G110" s="57">
        <f t="shared" si="15"/>
        <v>-18.2</v>
      </c>
      <c r="H110" s="26">
        <v>80.7</v>
      </c>
      <c r="I110" s="24" t="s">
        <v>4</v>
      </c>
      <c r="J110" s="57">
        <f t="shared" si="16"/>
        <v>78.8</v>
      </c>
      <c r="K110" s="26">
        <v>4.5999999999999996</v>
      </c>
      <c r="L110" s="24" t="s">
        <v>4</v>
      </c>
      <c r="M110" s="57">
        <f t="shared" si="17"/>
        <v>1.1000000000000001</v>
      </c>
      <c r="N110" s="26">
        <v>4.8</v>
      </c>
      <c r="O110" s="24" t="s">
        <v>4</v>
      </c>
      <c r="P110" s="57">
        <f t="shared" si="18"/>
        <v>2.2000000000000002</v>
      </c>
      <c r="Q110" s="26">
        <v>14.8</v>
      </c>
      <c r="R110" s="24" t="s">
        <v>4</v>
      </c>
      <c r="S110" s="57">
        <f t="shared" si="19"/>
        <v>16.8</v>
      </c>
      <c r="T110" s="26">
        <v>17.3</v>
      </c>
      <c r="U110" s="24" t="s">
        <v>4</v>
      </c>
      <c r="V110" s="57">
        <f t="shared" si="20"/>
        <v>22.2</v>
      </c>
      <c r="W110" s="26">
        <v>57.3</v>
      </c>
      <c r="X110" s="24" t="s">
        <v>4</v>
      </c>
      <c r="Y110" s="24">
        <v>72.400000000000006</v>
      </c>
      <c r="Z110" s="24" t="s">
        <v>4</v>
      </c>
      <c r="AA110" s="24">
        <v>8.3000000000000007</v>
      </c>
      <c r="AB110" s="24" t="s">
        <v>4</v>
      </c>
      <c r="AC110" s="24">
        <v>4.4000000000000004</v>
      </c>
      <c r="AD110" s="24" t="s">
        <v>4</v>
      </c>
      <c r="AE110" s="24">
        <v>21.8</v>
      </c>
      <c r="AF110" s="24" t="s">
        <v>4</v>
      </c>
      <c r="AG110" s="24">
        <v>12.7</v>
      </c>
      <c r="AH110" s="24" t="s">
        <v>4</v>
      </c>
      <c r="AI110" s="24">
        <v>5.3</v>
      </c>
      <c r="AJ110" s="24" t="s">
        <v>4</v>
      </c>
      <c r="AK110" s="24">
        <v>69.2</v>
      </c>
      <c r="AL110" s="24" t="s">
        <v>4</v>
      </c>
      <c r="AM110" s="24">
        <v>10</v>
      </c>
      <c r="AN110" s="24" t="s">
        <v>4</v>
      </c>
      <c r="AO110" s="24">
        <v>4.3</v>
      </c>
      <c r="AP110" s="24" t="s">
        <v>4</v>
      </c>
      <c r="AQ110" s="24">
        <v>9</v>
      </c>
      <c r="AR110" s="24" t="s">
        <v>4</v>
      </c>
      <c r="AS110" s="24">
        <v>5.5</v>
      </c>
      <c r="AT110" s="24" t="s">
        <v>4</v>
      </c>
      <c r="AU110" s="24">
        <v>2</v>
      </c>
      <c r="AV110" s="24" t="s">
        <v>4</v>
      </c>
    </row>
    <row r="111" spans="1:48">
      <c r="A111" s="18">
        <v>41183</v>
      </c>
      <c r="B111" s="24">
        <v>12.5</v>
      </c>
      <c r="C111" s="24" t="s">
        <v>4</v>
      </c>
      <c r="D111" s="57">
        <f t="shared" si="14"/>
        <v>13.5</v>
      </c>
      <c r="E111" s="26">
        <v>-25.4</v>
      </c>
      <c r="F111" s="24" t="s">
        <v>4</v>
      </c>
      <c r="G111" s="57">
        <f t="shared" si="15"/>
        <v>-21</v>
      </c>
      <c r="H111" s="26">
        <v>80</v>
      </c>
      <c r="I111" s="24" t="s">
        <v>4</v>
      </c>
      <c r="J111" s="57">
        <f t="shared" si="16"/>
        <v>80.400000000000006</v>
      </c>
      <c r="K111" s="26">
        <v>-5.0999999999999996</v>
      </c>
      <c r="L111" s="24" t="s">
        <v>4</v>
      </c>
      <c r="M111" s="57">
        <f t="shared" si="17"/>
        <v>-0.3</v>
      </c>
      <c r="N111" s="26">
        <v>-3.1</v>
      </c>
      <c r="O111" s="24" t="s">
        <v>4</v>
      </c>
      <c r="P111" s="57">
        <f t="shared" si="18"/>
        <v>0.9</v>
      </c>
      <c r="Q111" s="26">
        <v>11</v>
      </c>
      <c r="R111" s="24" t="s">
        <v>4</v>
      </c>
      <c r="S111" s="57">
        <f t="shared" si="19"/>
        <v>12.9</v>
      </c>
      <c r="T111" s="26">
        <v>19.7</v>
      </c>
      <c r="U111" s="24" t="s">
        <v>4</v>
      </c>
      <c r="V111" s="57">
        <f t="shared" si="20"/>
        <v>18.5</v>
      </c>
      <c r="W111" s="26">
        <v>59.3</v>
      </c>
      <c r="X111" s="24" t="s">
        <v>4</v>
      </c>
      <c r="Y111" s="24">
        <v>71.400000000000006</v>
      </c>
      <c r="Z111" s="24" t="s">
        <v>4</v>
      </c>
      <c r="AA111" s="24">
        <v>6</v>
      </c>
      <c r="AB111" s="24" t="s">
        <v>4</v>
      </c>
      <c r="AC111" s="24">
        <v>4.4000000000000004</v>
      </c>
      <c r="AD111" s="24" t="s">
        <v>4</v>
      </c>
      <c r="AE111" s="24">
        <v>19</v>
      </c>
      <c r="AF111" s="24" t="s">
        <v>4</v>
      </c>
      <c r="AG111" s="24">
        <v>9.6999999999999993</v>
      </c>
      <c r="AH111" s="24" t="s">
        <v>4</v>
      </c>
      <c r="AI111" s="24">
        <v>14.7</v>
      </c>
      <c r="AJ111" s="24" t="s">
        <v>4</v>
      </c>
      <c r="AK111" s="24">
        <v>66.900000000000006</v>
      </c>
      <c r="AL111" s="24" t="s">
        <v>4</v>
      </c>
      <c r="AM111" s="24">
        <v>8.3000000000000007</v>
      </c>
      <c r="AN111" s="24" t="s">
        <v>4</v>
      </c>
      <c r="AO111" s="24">
        <v>4.3</v>
      </c>
      <c r="AP111" s="24" t="s">
        <v>4</v>
      </c>
      <c r="AQ111" s="24">
        <v>8.9</v>
      </c>
      <c r="AR111" s="24" t="s">
        <v>4</v>
      </c>
      <c r="AS111" s="24">
        <v>5.2</v>
      </c>
      <c r="AT111" s="24" t="s">
        <v>4</v>
      </c>
      <c r="AU111" s="24">
        <v>6.5</v>
      </c>
      <c r="AV111" s="24" t="s">
        <v>4</v>
      </c>
    </row>
    <row r="112" spans="1:48">
      <c r="A112" s="18">
        <v>41275</v>
      </c>
      <c r="B112" s="24">
        <v>13.5</v>
      </c>
      <c r="C112" s="24" t="s">
        <v>4</v>
      </c>
      <c r="D112" s="57">
        <f t="shared" si="14"/>
        <v>13</v>
      </c>
      <c r="E112" s="26">
        <v>-22.5</v>
      </c>
      <c r="F112" s="24" t="s">
        <v>4</v>
      </c>
      <c r="G112" s="57">
        <f t="shared" si="15"/>
        <v>-24</v>
      </c>
      <c r="H112" s="26">
        <v>78.7</v>
      </c>
      <c r="I112" s="24" t="s">
        <v>4</v>
      </c>
      <c r="J112" s="57">
        <f t="shared" si="16"/>
        <v>79.400000000000006</v>
      </c>
      <c r="K112" s="26">
        <v>-2.8</v>
      </c>
      <c r="L112" s="24" t="s">
        <v>4</v>
      </c>
      <c r="M112" s="57">
        <f t="shared" si="17"/>
        <v>-4</v>
      </c>
      <c r="N112" s="26">
        <v>-2.9</v>
      </c>
      <c r="O112" s="24" t="s">
        <v>4</v>
      </c>
      <c r="P112" s="57">
        <f t="shared" si="18"/>
        <v>-3</v>
      </c>
      <c r="Q112" s="26">
        <v>14.3</v>
      </c>
      <c r="R112" s="24" t="s">
        <v>4</v>
      </c>
      <c r="S112" s="57">
        <f t="shared" si="19"/>
        <v>12.7</v>
      </c>
      <c r="T112" s="26">
        <v>22.1</v>
      </c>
      <c r="U112" s="24" t="s">
        <v>4</v>
      </c>
      <c r="V112" s="57">
        <f t="shared" si="20"/>
        <v>20.9</v>
      </c>
      <c r="W112" s="26">
        <v>61</v>
      </c>
      <c r="X112" s="24" t="s">
        <v>4</v>
      </c>
      <c r="Y112" s="24">
        <v>75.2</v>
      </c>
      <c r="Z112" s="24" t="s">
        <v>4</v>
      </c>
      <c r="AA112" s="24">
        <v>5.7</v>
      </c>
      <c r="AB112" s="24" t="s">
        <v>4</v>
      </c>
      <c r="AC112" s="24">
        <v>4.4000000000000004</v>
      </c>
      <c r="AD112" s="24" t="s">
        <v>4</v>
      </c>
      <c r="AE112" s="24">
        <v>21.4</v>
      </c>
      <c r="AF112" s="24" t="s">
        <v>4</v>
      </c>
      <c r="AG112" s="24">
        <v>12</v>
      </c>
      <c r="AH112" s="24" t="s">
        <v>4</v>
      </c>
      <c r="AI112" s="24">
        <v>7</v>
      </c>
      <c r="AJ112" s="24" t="s">
        <v>4</v>
      </c>
      <c r="AK112" s="24">
        <v>73.599999999999994</v>
      </c>
      <c r="AL112" s="24" t="s">
        <v>4</v>
      </c>
      <c r="AM112" s="24">
        <v>6.6</v>
      </c>
      <c r="AN112" s="24" t="s">
        <v>4</v>
      </c>
      <c r="AO112" s="24">
        <v>4.3</v>
      </c>
      <c r="AP112" s="24" t="s">
        <v>4</v>
      </c>
      <c r="AQ112" s="24">
        <v>6.2</v>
      </c>
      <c r="AR112" s="24" t="s">
        <v>4</v>
      </c>
      <c r="AS112" s="24">
        <v>6</v>
      </c>
      <c r="AT112" s="24" t="s">
        <v>4</v>
      </c>
      <c r="AU112" s="24">
        <v>3.3</v>
      </c>
      <c r="AV112" s="24" t="s">
        <v>4</v>
      </c>
    </row>
    <row r="113" spans="1:48">
      <c r="A113" s="18">
        <v>41365</v>
      </c>
      <c r="B113" s="24">
        <v>18.8</v>
      </c>
      <c r="C113" s="24" t="s">
        <v>4</v>
      </c>
      <c r="D113" s="57">
        <f t="shared" si="14"/>
        <v>16.2</v>
      </c>
      <c r="E113" s="26">
        <v>-21.4</v>
      </c>
      <c r="F113" s="24" t="s">
        <v>4</v>
      </c>
      <c r="G113" s="57">
        <f t="shared" si="15"/>
        <v>-22</v>
      </c>
      <c r="H113" s="26">
        <v>80.400000000000006</v>
      </c>
      <c r="I113" s="24" t="s">
        <v>4</v>
      </c>
      <c r="J113" s="57">
        <f t="shared" si="16"/>
        <v>79.599999999999994</v>
      </c>
      <c r="K113" s="26">
        <v>-4.5999999999999996</v>
      </c>
      <c r="L113" s="24" t="s">
        <v>4</v>
      </c>
      <c r="M113" s="57">
        <f t="shared" si="17"/>
        <v>-3.7</v>
      </c>
      <c r="N113" s="26">
        <v>-2.9</v>
      </c>
      <c r="O113" s="24" t="s">
        <v>4</v>
      </c>
      <c r="P113" s="57">
        <f t="shared" si="18"/>
        <v>-2.9</v>
      </c>
      <c r="Q113" s="26">
        <v>16.3</v>
      </c>
      <c r="R113" s="24" t="s">
        <v>4</v>
      </c>
      <c r="S113" s="57">
        <f t="shared" si="19"/>
        <v>15.3</v>
      </c>
      <c r="T113" s="26">
        <v>17.8</v>
      </c>
      <c r="U113" s="24" t="s">
        <v>4</v>
      </c>
      <c r="V113" s="57">
        <f t="shared" si="20"/>
        <v>20</v>
      </c>
      <c r="W113" s="26">
        <v>47.2</v>
      </c>
      <c r="X113" s="24" t="s">
        <v>4</v>
      </c>
      <c r="Y113" s="24">
        <v>75.3</v>
      </c>
      <c r="Z113" s="24" t="s">
        <v>4</v>
      </c>
      <c r="AA113" s="24">
        <v>9.1</v>
      </c>
      <c r="AB113" s="24" t="s">
        <v>4</v>
      </c>
      <c r="AC113" s="24">
        <v>5.3</v>
      </c>
      <c r="AD113" s="24" t="s">
        <v>4</v>
      </c>
      <c r="AE113" s="24">
        <v>24.1</v>
      </c>
      <c r="AF113" s="24" t="s">
        <v>4</v>
      </c>
      <c r="AG113" s="24">
        <v>15.1</v>
      </c>
      <c r="AH113" s="24" t="s">
        <v>4</v>
      </c>
      <c r="AI113" s="24">
        <v>11.2</v>
      </c>
      <c r="AJ113" s="24" t="s">
        <v>4</v>
      </c>
      <c r="AK113" s="24">
        <v>77.099999999999994</v>
      </c>
      <c r="AL113" s="24" t="s">
        <v>4</v>
      </c>
      <c r="AM113" s="24">
        <v>7.1</v>
      </c>
      <c r="AN113" s="24" t="s">
        <v>4</v>
      </c>
      <c r="AO113" s="24">
        <v>6.7</v>
      </c>
      <c r="AP113" s="24" t="s">
        <v>4</v>
      </c>
      <c r="AQ113" s="24">
        <v>5</v>
      </c>
      <c r="AR113" s="24" t="s">
        <v>4</v>
      </c>
      <c r="AS113" s="24">
        <v>2.4</v>
      </c>
      <c r="AT113" s="24" t="s">
        <v>4</v>
      </c>
      <c r="AU113" s="24">
        <v>1.7</v>
      </c>
      <c r="AV113" s="24" t="s">
        <v>4</v>
      </c>
    </row>
    <row r="114" spans="1:48">
      <c r="A114" s="18">
        <v>41456</v>
      </c>
      <c r="B114" s="24">
        <v>18.7</v>
      </c>
      <c r="C114" s="24" t="s">
        <v>4</v>
      </c>
      <c r="D114" s="57">
        <f t="shared" si="14"/>
        <v>18.8</v>
      </c>
      <c r="E114" s="26">
        <v>-11.7</v>
      </c>
      <c r="F114" s="24" t="s">
        <v>4</v>
      </c>
      <c r="G114" s="57">
        <f t="shared" si="15"/>
        <v>-16.600000000000001</v>
      </c>
      <c r="H114" s="26">
        <v>81.5</v>
      </c>
      <c r="I114" s="24" t="s">
        <v>4</v>
      </c>
      <c r="J114" s="57">
        <f t="shared" si="16"/>
        <v>81</v>
      </c>
      <c r="K114" s="26">
        <v>-7.4</v>
      </c>
      <c r="L114" s="24" t="s">
        <v>4</v>
      </c>
      <c r="M114" s="57">
        <f t="shared" si="17"/>
        <v>-6</v>
      </c>
      <c r="N114" s="26">
        <v>2</v>
      </c>
      <c r="O114" s="24" t="s">
        <v>4</v>
      </c>
      <c r="P114" s="57">
        <f t="shared" si="18"/>
        <v>-0.5</v>
      </c>
      <c r="Q114" s="26">
        <v>6.2</v>
      </c>
      <c r="R114" s="24" t="s">
        <v>4</v>
      </c>
      <c r="S114" s="57">
        <f t="shared" si="19"/>
        <v>11.3</v>
      </c>
      <c r="T114" s="26">
        <v>4.8</v>
      </c>
      <c r="U114" s="24" t="s">
        <v>4</v>
      </c>
      <c r="V114" s="57">
        <f t="shared" si="20"/>
        <v>11.3</v>
      </c>
      <c r="W114" s="26">
        <v>48.2</v>
      </c>
      <c r="X114" s="24" t="s">
        <v>4</v>
      </c>
      <c r="Y114" s="24">
        <v>73.3</v>
      </c>
      <c r="Z114" s="24" t="s">
        <v>4</v>
      </c>
      <c r="AA114" s="24">
        <v>8.9</v>
      </c>
      <c r="AB114" s="24" t="s">
        <v>4</v>
      </c>
      <c r="AC114" s="24">
        <v>4.4000000000000004</v>
      </c>
      <c r="AD114" s="24" t="s">
        <v>4</v>
      </c>
      <c r="AE114" s="24">
        <v>17.2</v>
      </c>
      <c r="AF114" s="24" t="s">
        <v>4</v>
      </c>
      <c r="AG114" s="24">
        <v>17.3</v>
      </c>
      <c r="AH114" s="24" t="s">
        <v>4</v>
      </c>
      <c r="AI114" s="24">
        <v>8.1999999999999993</v>
      </c>
      <c r="AJ114" s="24" t="s">
        <v>4</v>
      </c>
      <c r="AK114" s="24">
        <v>64.599999999999994</v>
      </c>
      <c r="AL114" s="24" t="s">
        <v>4</v>
      </c>
      <c r="AM114" s="24">
        <v>10.1</v>
      </c>
      <c r="AN114" s="24" t="s">
        <v>4</v>
      </c>
      <c r="AO114" s="24">
        <v>4.3</v>
      </c>
      <c r="AP114" s="24" t="s">
        <v>4</v>
      </c>
      <c r="AQ114" s="24">
        <v>3.8</v>
      </c>
      <c r="AR114" s="24" t="s">
        <v>4</v>
      </c>
      <c r="AS114" s="24">
        <v>12.6</v>
      </c>
      <c r="AT114" s="24" t="s">
        <v>4</v>
      </c>
      <c r="AU114" s="24">
        <v>4.5999999999999996</v>
      </c>
      <c r="AV114" s="24" t="s">
        <v>4</v>
      </c>
    </row>
    <row r="115" spans="1:48">
      <c r="A115" s="18">
        <v>41548</v>
      </c>
      <c r="B115" s="24">
        <v>17.899999999999999</v>
      </c>
      <c r="C115" s="24" t="s">
        <v>4</v>
      </c>
      <c r="D115" s="57">
        <f t="shared" si="14"/>
        <v>18.3</v>
      </c>
      <c r="E115" s="26">
        <v>1.5</v>
      </c>
      <c r="F115" s="24" t="s">
        <v>4</v>
      </c>
      <c r="G115" s="57">
        <f t="shared" si="15"/>
        <v>-5.0999999999999996</v>
      </c>
      <c r="H115" s="26">
        <v>83.3</v>
      </c>
      <c r="I115" s="24" t="s">
        <v>4</v>
      </c>
      <c r="J115" s="57">
        <f t="shared" si="16"/>
        <v>82.4</v>
      </c>
      <c r="K115" s="26">
        <v>-3.7</v>
      </c>
      <c r="L115" s="24" t="s">
        <v>4</v>
      </c>
      <c r="M115" s="57">
        <f t="shared" si="17"/>
        <v>-5.6</v>
      </c>
      <c r="N115" s="26">
        <v>7</v>
      </c>
      <c r="O115" s="24" t="s">
        <v>4</v>
      </c>
      <c r="P115" s="57">
        <f t="shared" si="18"/>
        <v>4.5</v>
      </c>
      <c r="Q115" s="26">
        <v>17.100000000000001</v>
      </c>
      <c r="R115" s="24" t="s">
        <v>4</v>
      </c>
      <c r="S115" s="57">
        <f t="shared" si="19"/>
        <v>11.7</v>
      </c>
      <c r="T115" s="26">
        <v>11</v>
      </c>
      <c r="U115" s="24" t="s">
        <v>4</v>
      </c>
      <c r="V115" s="57">
        <f t="shared" si="20"/>
        <v>7.9</v>
      </c>
      <c r="W115" s="26">
        <v>47.4</v>
      </c>
      <c r="X115" s="24" t="s">
        <v>4</v>
      </c>
      <c r="Y115" s="24">
        <v>78.900000000000006</v>
      </c>
      <c r="Z115" s="24" t="s">
        <v>4</v>
      </c>
      <c r="AA115" s="24">
        <v>8.6999999999999993</v>
      </c>
      <c r="AB115" s="24" t="s">
        <v>4</v>
      </c>
      <c r="AC115" s="24">
        <v>4.4000000000000004</v>
      </c>
      <c r="AD115" s="24" t="s">
        <v>4</v>
      </c>
      <c r="AE115" s="24">
        <v>16.399999999999999</v>
      </c>
      <c r="AF115" s="24" t="s">
        <v>4</v>
      </c>
      <c r="AG115" s="24">
        <v>6.2</v>
      </c>
      <c r="AH115" s="24" t="s">
        <v>4</v>
      </c>
      <c r="AI115" s="24">
        <v>4.4000000000000004</v>
      </c>
      <c r="AJ115" s="24" t="s">
        <v>4</v>
      </c>
      <c r="AK115" s="24">
        <v>79.7</v>
      </c>
      <c r="AL115" s="24" t="s">
        <v>4</v>
      </c>
      <c r="AM115" s="24">
        <v>9.6999999999999993</v>
      </c>
      <c r="AN115" s="24" t="s">
        <v>4</v>
      </c>
      <c r="AO115" s="24">
        <v>4.3</v>
      </c>
      <c r="AP115" s="24" t="s">
        <v>4</v>
      </c>
      <c r="AQ115" s="24">
        <v>4.5999999999999996</v>
      </c>
      <c r="AR115" s="24" t="s">
        <v>4</v>
      </c>
      <c r="AS115" s="24">
        <v>1.5</v>
      </c>
      <c r="AT115" s="24" t="s">
        <v>4</v>
      </c>
      <c r="AU115" s="24">
        <v>0.3</v>
      </c>
      <c r="AV115" s="24" t="s">
        <v>4</v>
      </c>
    </row>
    <row r="116" spans="1:48">
      <c r="A116" s="18">
        <v>41640</v>
      </c>
      <c r="B116" s="24">
        <v>20.3</v>
      </c>
      <c r="C116" s="24" t="s">
        <v>4</v>
      </c>
      <c r="D116" s="57">
        <f t="shared" si="14"/>
        <v>19.100000000000001</v>
      </c>
      <c r="E116" s="26">
        <v>8.3000000000000007</v>
      </c>
      <c r="F116" s="24" t="s">
        <v>4</v>
      </c>
      <c r="G116" s="57">
        <f t="shared" si="15"/>
        <v>4.9000000000000004</v>
      </c>
      <c r="H116" s="26">
        <v>81.8</v>
      </c>
      <c r="I116" s="24" t="s">
        <v>4</v>
      </c>
      <c r="J116" s="57">
        <f t="shared" si="16"/>
        <v>82.6</v>
      </c>
      <c r="K116" s="26">
        <v>8.6999999999999993</v>
      </c>
      <c r="L116" s="24" t="s">
        <v>4</v>
      </c>
      <c r="M116" s="57">
        <f t="shared" si="17"/>
        <v>2.5</v>
      </c>
      <c r="N116" s="26">
        <v>15.4</v>
      </c>
      <c r="O116" s="24" t="s">
        <v>4</v>
      </c>
      <c r="P116" s="57">
        <f t="shared" si="18"/>
        <v>11.2</v>
      </c>
      <c r="Q116" s="26">
        <v>20.399999999999999</v>
      </c>
      <c r="R116" s="24" t="s">
        <v>4</v>
      </c>
      <c r="S116" s="57">
        <f t="shared" si="19"/>
        <v>18.8</v>
      </c>
      <c r="T116" s="26">
        <v>22.2</v>
      </c>
      <c r="U116" s="24" t="s">
        <v>4</v>
      </c>
      <c r="V116" s="57">
        <f t="shared" si="20"/>
        <v>16.600000000000001</v>
      </c>
      <c r="W116" s="26">
        <v>46.7</v>
      </c>
      <c r="X116" s="24" t="s">
        <v>4</v>
      </c>
      <c r="Y116" s="24">
        <v>79.3</v>
      </c>
      <c r="Z116" s="24" t="s">
        <v>4</v>
      </c>
      <c r="AA116" s="24">
        <v>11.8</v>
      </c>
      <c r="AB116" s="24" t="s">
        <v>4</v>
      </c>
      <c r="AC116" s="24">
        <v>4.4000000000000004</v>
      </c>
      <c r="AD116" s="24" t="s">
        <v>4</v>
      </c>
      <c r="AE116" s="24">
        <v>15.2</v>
      </c>
      <c r="AF116" s="24" t="s">
        <v>4</v>
      </c>
      <c r="AG116" s="24">
        <v>15.9</v>
      </c>
      <c r="AH116" s="24" t="s">
        <v>4</v>
      </c>
      <c r="AI116" s="24">
        <v>3.2</v>
      </c>
      <c r="AJ116" s="24" t="s">
        <v>4</v>
      </c>
      <c r="AK116" s="24">
        <v>78.099999999999994</v>
      </c>
      <c r="AL116" s="24" t="s">
        <v>4</v>
      </c>
      <c r="AM116" s="24">
        <v>9.8000000000000007</v>
      </c>
      <c r="AN116" s="24" t="s">
        <v>4</v>
      </c>
      <c r="AO116" s="24">
        <v>4.3</v>
      </c>
      <c r="AP116" s="24" t="s">
        <v>4</v>
      </c>
      <c r="AQ116" s="24">
        <v>0</v>
      </c>
      <c r="AR116" s="24" t="s">
        <v>4</v>
      </c>
      <c r="AS116" s="24">
        <v>7.8</v>
      </c>
      <c r="AT116" s="24" t="s">
        <v>4</v>
      </c>
      <c r="AU116" s="24">
        <v>0</v>
      </c>
      <c r="AV116" s="24" t="s">
        <v>4</v>
      </c>
    </row>
    <row r="117" spans="1:48">
      <c r="A117" s="18">
        <v>41730</v>
      </c>
      <c r="B117" s="24">
        <v>13</v>
      </c>
      <c r="C117" s="24" t="s">
        <v>4</v>
      </c>
      <c r="D117" s="57">
        <f t="shared" si="14"/>
        <v>16.7</v>
      </c>
      <c r="E117" s="26">
        <v>9.3000000000000007</v>
      </c>
      <c r="F117" s="24" t="s">
        <v>4</v>
      </c>
      <c r="G117" s="57">
        <f t="shared" si="15"/>
        <v>8.8000000000000007</v>
      </c>
      <c r="H117" s="26">
        <v>84</v>
      </c>
      <c r="I117" s="24" t="s">
        <v>4</v>
      </c>
      <c r="J117" s="57">
        <f t="shared" si="16"/>
        <v>82.9</v>
      </c>
      <c r="K117" s="26">
        <v>4.0999999999999996</v>
      </c>
      <c r="L117" s="24" t="s">
        <v>4</v>
      </c>
      <c r="M117" s="57">
        <f t="shared" si="17"/>
        <v>6.4</v>
      </c>
      <c r="N117" s="26">
        <v>16.3</v>
      </c>
      <c r="O117" s="24" t="s">
        <v>4</v>
      </c>
      <c r="P117" s="57">
        <f t="shared" si="18"/>
        <v>15.9</v>
      </c>
      <c r="Q117" s="26">
        <v>21.9</v>
      </c>
      <c r="R117" s="24" t="s">
        <v>4</v>
      </c>
      <c r="S117" s="57">
        <f t="shared" si="19"/>
        <v>21.2</v>
      </c>
      <c r="T117" s="26">
        <v>19.899999999999999</v>
      </c>
      <c r="U117" s="24" t="s">
        <v>4</v>
      </c>
      <c r="V117" s="57">
        <f t="shared" si="20"/>
        <v>21.1</v>
      </c>
      <c r="W117" s="26">
        <v>49.8</v>
      </c>
      <c r="X117" s="24" t="s">
        <v>4</v>
      </c>
      <c r="Y117" s="24">
        <v>68.2</v>
      </c>
      <c r="Z117" s="24" t="s">
        <v>4</v>
      </c>
      <c r="AA117" s="24">
        <v>9.1</v>
      </c>
      <c r="AB117" s="24" t="s">
        <v>4</v>
      </c>
      <c r="AC117" s="24">
        <v>8.6</v>
      </c>
      <c r="AD117" s="24" t="s">
        <v>4</v>
      </c>
      <c r="AE117" s="24">
        <v>17.5</v>
      </c>
      <c r="AF117" s="24" t="s">
        <v>4</v>
      </c>
      <c r="AG117" s="24">
        <v>10.8</v>
      </c>
      <c r="AH117" s="24" t="s">
        <v>4</v>
      </c>
      <c r="AI117" s="24">
        <v>7.2</v>
      </c>
      <c r="AJ117" s="24" t="s">
        <v>4</v>
      </c>
      <c r="AK117" s="24">
        <v>73.099999999999994</v>
      </c>
      <c r="AL117" s="24" t="s">
        <v>4</v>
      </c>
      <c r="AM117" s="24">
        <v>9.6999999999999993</v>
      </c>
      <c r="AN117" s="24" t="s">
        <v>4</v>
      </c>
      <c r="AO117" s="24">
        <v>5.5</v>
      </c>
      <c r="AP117" s="24" t="s">
        <v>4</v>
      </c>
      <c r="AQ117" s="24">
        <v>1</v>
      </c>
      <c r="AR117" s="24" t="s">
        <v>4</v>
      </c>
      <c r="AS117" s="24">
        <v>9.1</v>
      </c>
      <c r="AT117" s="24" t="s">
        <v>4</v>
      </c>
      <c r="AU117" s="24">
        <v>1.6</v>
      </c>
      <c r="AV117" s="24" t="s">
        <v>4</v>
      </c>
    </row>
    <row r="118" spans="1:48">
      <c r="A118" s="18">
        <v>41821</v>
      </c>
      <c r="B118" s="24">
        <v>7.6</v>
      </c>
      <c r="C118" s="24" t="s">
        <v>4</v>
      </c>
      <c r="D118" s="57">
        <f t="shared" si="14"/>
        <v>10.3</v>
      </c>
      <c r="E118" s="26">
        <v>2.5</v>
      </c>
      <c r="F118" s="24" t="s">
        <v>4</v>
      </c>
      <c r="G118" s="57">
        <f t="shared" si="15"/>
        <v>5.9</v>
      </c>
      <c r="H118" s="26">
        <v>84.2</v>
      </c>
      <c r="I118" s="24" t="s">
        <v>4</v>
      </c>
      <c r="J118" s="57">
        <f t="shared" si="16"/>
        <v>84.1</v>
      </c>
      <c r="K118" s="26">
        <v>5.4</v>
      </c>
      <c r="L118" s="24" t="s">
        <v>4</v>
      </c>
      <c r="M118" s="57">
        <f t="shared" si="17"/>
        <v>4.8</v>
      </c>
      <c r="N118" s="26">
        <v>18.5</v>
      </c>
      <c r="O118" s="24" t="s">
        <v>4</v>
      </c>
      <c r="P118" s="57">
        <f t="shared" si="18"/>
        <v>17.399999999999999</v>
      </c>
      <c r="Q118" s="26">
        <v>26.4</v>
      </c>
      <c r="R118" s="24" t="s">
        <v>4</v>
      </c>
      <c r="S118" s="57">
        <f t="shared" si="19"/>
        <v>24.2</v>
      </c>
      <c r="T118" s="26">
        <v>13.6</v>
      </c>
      <c r="U118" s="24" t="s">
        <v>4</v>
      </c>
      <c r="V118" s="57">
        <f t="shared" si="20"/>
        <v>16.8</v>
      </c>
      <c r="W118" s="26">
        <v>41.2</v>
      </c>
      <c r="X118" s="24" t="s">
        <v>4</v>
      </c>
      <c r="Y118" s="24">
        <v>64.7</v>
      </c>
      <c r="Z118" s="24" t="s">
        <v>4</v>
      </c>
      <c r="AA118" s="24">
        <v>21.1</v>
      </c>
      <c r="AB118" s="24" t="s">
        <v>4</v>
      </c>
      <c r="AC118" s="24">
        <v>9.4</v>
      </c>
      <c r="AD118" s="24" t="s">
        <v>4</v>
      </c>
      <c r="AE118" s="24">
        <v>18.2</v>
      </c>
      <c r="AF118" s="24" t="s">
        <v>4</v>
      </c>
      <c r="AG118" s="24">
        <v>13.7</v>
      </c>
      <c r="AH118" s="24" t="s">
        <v>4</v>
      </c>
      <c r="AI118" s="24">
        <v>6.6</v>
      </c>
      <c r="AJ118" s="24" t="s">
        <v>4</v>
      </c>
      <c r="AK118" s="24">
        <v>63.9</v>
      </c>
      <c r="AL118" s="24" t="s">
        <v>4</v>
      </c>
      <c r="AM118" s="24">
        <v>19.5</v>
      </c>
      <c r="AN118" s="24" t="s">
        <v>4</v>
      </c>
      <c r="AO118" s="24">
        <v>4.5</v>
      </c>
      <c r="AP118" s="24" t="s">
        <v>4</v>
      </c>
      <c r="AQ118" s="24">
        <v>0</v>
      </c>
      <c r="AR118" s="24" t="s">
        <v>4</v>
      </c>
      <c r="AS118" s="24">
        <v>9</v>
      </c>
      <c r="AT118" s="24" t="s">
        <v>4</v>
      </c>
      <c r="AU118" s="24">
        <v>3.1</v>
      </c>
      <c r="AV118" s="24" t="s">
        <v>4</v>
      </c>
    </row>
    <row r="119" spans="1:48">
      <c r="A119" s="18">
        <v>41913</v>
      </c>
      <c r="B119" s="24">
        <v>12.1</v>
      </c>
      <c r="C119" s="24" t="s">
        <v>4</v>
      </c>
      <c r="D119" s="57">
        <f t="shared" si="14"/>
        <v>9.9</v>
      </c>
      <c r="E119" s="26">
        <v>-3</v>
      </c>
      <c r="F119" s="24" t="s">
        <v>4</v>
      </c>
      <c r="G119" s="57">
        <f t="shared" si="15"/>
        <v>-0.3</v>
      </c>
      <c r="H119" s="26">
        <v>83.9</v>
      </c>
      <c r="I119" s="24" t="s">
        <v>4</v>
      </c>
      <c r="J119" s="57">
        <f t="shared" si="16"/>
        <v>84.1</v>
      </c>
      <c r="K119" s="26">
        <v>4</v>
      </c>
      <c r="L119" s="24" t="s">
        <v>4</v>
      </c>
      <c r="M119" s="57">
        <f t="shared" si="17"/>
        <v>4.7</v>
      </c>
      <c r="N119" s="26">
        <v>15.9</v>
      </c>
      <c r="O119" s="24" t="s">
        <v>4</v>
      </c>
      <c r="P119" s="57">
        <f t="shared" si="18"/>
        <v>17.2</v>
      </c>
      <c r="Q119" s="26">
        <v>21.5</v>
      </c>
      <c r="R119" s="24" t="s">
        <v>4</v>
      </c>
      <c r="S119" s="57">
        <f t="shared" si="19"/>
        <v>24</v>
      </c>
      <c r="T119" s="26">
        <v>17.600000000000001</v>
      </c>
      <c r="U119" s="24" t="s">
        <v>4</v>
      </c>
      <c r="V119" s="57">
        <f t="shared" si="20"/>
        <v>15.6</v>
      </c>
      <c r="W119" s="26">
        <v>43.4</v>
      </c>
      <c r="X119" s="24" t="s">
        <v>4</v>
      </c>
      <c r="Y119" s="24">
        <v>69.900000000000006</v>
      </c>
      <c r="Z119" s="24" t="s">
        <v>4</v>
      </c>
      <c r="AA119" s="24">
        <v>20</v>
      </c>
      <c r="AB119" s="24" t="s">
        <v>4</v>
      </c>
      <c r="AC119" s="24">
        <v>7.2</v>
      </c>
      <c r="AD119" s="24" t="s">
        <v>4</v>
      </c>
      <c r="AE119" s="24">
        <v>14.2</v>
      </c>
      <c r="AF119" s="24" t="s">
        <v>4</v>
      </c>
      <c r="AG119" s="24">
        <v>15.7</v>
      </c>
      <c r="AH119" s="24" t="s">
        <v>4</v>
      </c>
      <c r="AI119" s="24">
        <v>4.5</v>
      </c>
      <c r="AJ119" s="24" t="s">
        <v>4</v>
      </c>
      <c r="AK119" s="24">
        <v>68.900000000000006</v>
      </c>
      <c r="AL119" s="24" t="s">
        <v>4</v>
      </c>
      <c r="AM119" s="24">
        <v>16.399999999999999</v>
      </c>
      <c r="AN119" s="24" t="s">
        <v>4</v>
      </c>
      <c r="AO119" s="24">
        <v>4.3</v>
      </c>
      <c r="AP119" s="24" t="s">
        <v>4</v>
      </c>
      <c r="AQ119" s="24">
        <v>1.2</v>
      </c>
      <c r="AR119" s="24" t="s">
        <v>4</v>
      </c>
      <c r="AS119" s="24">
        <v>7.2</v>
      </c>
      <c r="AT119" s="24" t="s">
        <v>4</v>
      </c>
      <c r="AU119" s="24">
        <v>1.9</v>
      </c>
      <c r="AV119" s="24" t="s">
        <v>4</v>
      </c>
    </row>
    <row r="120" spans="1:48">
      <c r="A120" s="18">
        <v>42005</v>
      </c>
      <c r="B120" s="24">
        <v>8</v>
      </c>
      <c r="C120" s="24" t="s">
        <v>4</v>
      </c>
      <c r="D120" s="57">
        <f t="shared" si="14"/>
        <v>10.1</v>
      </c>
      <c r="E120" s="26">
        <v>-7</v>
      </c>
      <c r="F120" s="24" t="s">
        <v>4</v>
      </c>
      <c r="G120" s="57">
        <f t="shared" si="15"/>
        <v>-5</v>
      </c>
      <c r="H120" s="26">
        <v>83.9</v>
      </c>
      <c r="I120" s="24" t="s">
        <v>4</v>
      </c>
      <c r="J120" s="57">
        <f t="shared" si="16"/>
        <v>83.9</v>
      </c>
      <c r="K120" s="26">
        <v>4.5</v>
      </c>
      <c r="L120" s="24" t="s">
        <v>4</v>
      </c>
      <c r="M120" s="57">
        <f t="shared" si="17"/>
        <v>4.3</v>
      </c>
      <c r="N120" s="26">
        <v>19.2</v>
      </c>
      <c r="O120" s="24" t="s">
        <v>4</v>
      </c>
      <c r="P120" s="57">
        <f t="shared" si="18"/>
        <v>17.600000000000001</v>
      </c>
      <c r="Q120" s="26">
        <v>25.9</v>
      </c>
      <c r="R120" s="24" t="s">
        <v>4</v>
      </c>
      <c r="S120" s="57">
        <f t="shared" si="19"/>
        <v>23.7</v>
      </c>
      <c r="T120" s="26">
        <v>12.5</v>
      </c>
      <c r="U120" s="24" t="s">
        <v>4</v>
      </c>
      <c r="V120" s="57">
        <f t="shared" si="20"/>
        <v>15.1</v>
      </c>
      <c r="W120" s="26">
        <v>37.799999999999997</v>
      </c>
      <c r="X120" s="24" t="s">
        <v>4</v>
      </c>
      <c r="Y120" s="24">
        <v>72.7</v>
      </c>
      <c r="Z120" s="24" t="s">
        <v>4</v>
      </c>
      <c r="AA120" s="24">
        <v>11.8</v>
      </c>
      <c r="AB120" s="24" t="s">
        <v>4</v>
      </c>
      <c r="AC120" s="24">
        <v>4.4000000000000004</v>
      </c>
      <c r="AD120" s="24" t="s">
        <v>4</v>
      </c>
      <c r="AE120" s="24">
        <v>20.100000000000001</v>
      </c>
      <c r="AF120" s="24" t="s">
        <v>4</v>
      </c>
      <c r="AG120" s="24">
        <v>12.6</v>
      </c>
      <c r="AH120" s="24" t="s">
        <v>4</v>
      </c>
      <c r="AI120" s="24">
        <v>7.1</v>
      </c>
      <c r="AJ120" s="24" t="s">
        <v>4</v>
      </c>
      <c r="AK120" s="24">
        <v>71.7</v>
      </c>
      <c r="AL120" s="24" t="s">
        <v>4</v>
      </c>
      <c r="AM120" s="24">
        <v>11.4</v>
      </c>
      <c r="AN120" s="24" t="s">
        <v>4</v>
      </c>
      <c r="AO120" s="24">
        <v>4.3</v>
      </c>
      <c r="AP120" s="24" t="s">
        <v>4</v>
      </c>
      <c r="AQ120" s="24">
        <v>5.3</v>
      </c>
      <c r="AR120" s="24" t="s">
        <v>4</v>
      </c>
      <c r="AS120" s="24">
        <v>1.9</v>
      </c>
      <c r="AT120" s="24" t="s">
        <v>4</v>
      </c>
      <c r="AU120" s="24">
        <v>5.4</v>
      </c>
      <c r="AV120" s="24" t="s">
        <v>4</v>
      </c>
    </row>
    <row r="121" spans="1:48">
      <c r="A121" s="18">
        <v>42095</v>
      </c>
      <c r="B121" s="24">
        <v>0.8</v>
      </c>
      <c r="C121" s="24" t="s">
        <v>4</v>
      </c>
      <c r="D121" s="57">
        <f t="shared" si="14"/>
        <v>4.4000000000000004</v>
      </c>
      <c r="E121" s="26">
        <v>6.9</v>
      </c>
      <c r="F121" s="24" t="s">
        <v>4</v>
      </c>
      <c r="G121" s="57">
        <f t="shared" si="15"/>
        <v>0</v>
      </c>
      <c r="H121" s="26">
        <v>84.4</v>
      </c>
      <c r="I121" s="24" t="s">
        <v>4</v>
      </c>
      <c r="J121" s="57">
        <f t="shared" si="16"/>
        <v>84.2</v>
      </c>
      <c r="K121" s="26">
        <v>3.1</v>
      </c>
      <c r="L121" s="24" t="s">
        <v>4</v>
      </c>
      <c r="M121" s="57">
        <f t="shared" si="17"/>
        <v>3.8</v>
      </c>
      <c r="N121" s="26">
        <v>11.8</v>
      </c>
      <c r="O121" s="24" t="s">
        <v>4</v>
      </c>
      <c r="P121" s="57">
        <f t="shared" si="18"/>
        <v>15.5</v>
      </c>
      <c r="Q121" s="26">
        <v>16.399999999999999</v>
      </c>
      <c r="R121" s="24" t="s">
        <v>4</v>
      </c>
      <c r="S121" s="57">
        <f t="shared" si="19"/>
        <v>21.2</v>
      </c>
      <c r="T121" s="26">
        <v>9.9</v>
      </c>
      <c r="U121" s="24" t="s">
        <v>4</v>
      </c>
      <c r="V121" s="57">
        <f t="shared" si="20"/>
        <v>11.2</v>
      </c>
      <c r="W121" s="26">
        <v>42.9</v>
      </c>
      <c r="X121" s="24" t="s">
        <v>4</v>
      </c>
      <c r="Y121" s="24">
        <v>61.5</v>
      </c>
      <c r="Z121" s="24" t="s">
        <v>4</v>
      </c>
      <c r="AA121" s="24">
        <v>18.600000000000001</v>
      </c>
      <c r="AB121" s="24" t="s">
        <v>4</v>
      </c>
      <c r="AC121" s="24">
        <v>9</v>
      </c>
      <c r="AD121" s="24" t="s">
        <v>4</v>
      </c>
      <c r="AE121" s="24">
        <v>19.5</v>
      </c>
      <c r="AF121" s="24" t="s">
        <v>4</v>
      </c>
      <c r="AG121" s="24">
        <v>13.7</v>
      </c>
      <c r="AH121" s="24" t="s">
        <v>4</v>
      </c>
      <c r="AI121" s="24">
        <v>6.3</v>
      </c>
      <c r="AJ121" s="24" t="s">
        <v>4</v>
      </c>
      <c r="AK121" s="24">
        <v>60</v>
      </c>
      <c r="AL121" s="24" t="s">
        <v>4</v>
      </c>
      <c r="AM121" s="24">
        <v>15.7</v>
      </c>
      <c r="AN121" s="24" t="s">
        <v>4</v>
      </c>
      <c r="AO121" s="24">
        <v>4.3</v>
      </c>
      <c r="AP121" s="24" t="s">
        <v>4</v>
      </c>
      <c r="AQ121" s="24">
        <v>4.2</v>
      </c>
      <c r="AR121" s="24" t="s">
        <v>4</v>
      </c>
      <c r="AS121" s="24">
        <v>12.8</v>
      </c>
      <c r="AT121" s="24" t="s">
        <v>4</v>
      </c>
      <c r="AU121" s="24">
        <v>3.1</v>
      </c>
      <c r="AV121" s="24" t="s">
        <v>4</v>
      </c>
    </row>
    <row r="122" spans="1:48">
      <c r="A122" s="18">
        <v>42186</v>
      </c>
      <c r="B122" s="24">
        <v>-2</v>
      </c>
      <c r="C122" s="24" t="s">
        <v>4</v>
      </c>
      <c r="D122" s="57">
        <f t="shared" si="14"/>
        <v>-0.6</v>
      </c>
      <c r="E122" s="26">
        <v>13.2</v>
      </c>
      <c r="F122" s="24" t="s">
        <v>4</v>
      </c>
      <c r="G122" s="57">
        <f t="shared" si="15"/>
        <v>10.1</v>
      </c>
      <c r="H122" s="26">
        <v>83</v>
      </c>
      <c r="I122" s="24" t="s">
        <v>4</v>
      </c>
      <c r="J122" s="57">
        <f t="shared" si="16"/>
        <v>83.7</v>
      </c>
      <c r="K122" s="26">
        <v>6</v>
      </c>
      <c r="L122" s="24" t="s">
        <v>4</v>
      </c>
      <c r="M122" s="57">
        <f t="shared" si="17"/>
        <v>4.5999999999999996</v>
      </c>
      <c r="N122" s="26">
        <v>13.6</v>
      </c>
      <c r="O122" s="24" t="s">
        <v>4</v>
      </c>
      <c r="P122" s="57">
        <f t="shared" si="18"/>
        <v>12.7</v>
      </c>
      <c r="Q122" s="26">
        <v>16.5</v>
      </c>
      <c r="R122" s="24" t="s">
        <v>4</v>
      </c>
      <c r="S122" s="57">
        <f t="shared" si="19"/>
        <v>16.5</v>
      </c>
      <c r="T122" s="26">
        <v>8.4</v>
      </c>
      <c r="U122" s="24" t="s">
        <v>4</v>
      </c>
      <c r="V122" s="57">
        <f t="shared" si="20"/>
        <v>9.1999999999999993</v>
      </c>
      <c r="W122" s="26">
        <v>34.4</v>
      </c>
      <c r="X122" s="24" t="s">
        <v>4</v>
      </c>
      <c r="Y122" s="24">
        <v>45.1</v>
      </c>
      <c r="Z122" s="24" t="s">
        <v>4</v>
      </c>
      <c r="AA122" s="24">
        <v>19.5</v>
      </c>
      <c r="AB122" s="24" t="s">
        <v>4</v>
      </c>
      <c r="AC122" s="24">
        <v>9.1</v>
      </c>
      <c r="AD122" s="24" t="s">
        <v>4</v>
      </c>
      <c r="AE122" s="24">
        <v>26.6</v>
      </c>
      <c r="AF122" s="24" t="s">
        <v>4</v>
      </c>
      <c r="AG122" s="24">
        <v>11.5</v>
      </c>
      <c r="AH122" s="24" t="s">
        <v>4</v>
      </c>
      <c r="AI122" s="24">
        <v>7.4</v>
      </c>
      <c r="AJ122" s="24" t="s">
        <v>4</v>
      </c>
      <c r="AK122" s="24">
        <v>46.2</v>
      </c>
      <c r="AL122" s="24" t="s">
        <v>4</v>
      </c>
      <c r="AM122" s="24">
        <v>19</v>
      </c>
      <c r="AN122" s="24" t="s">
        <v>4</v>
      </c>
      <c r="AO122" s="24">
        <v>8.8000000000000007</v>
      </c>
      <c r="AP122" s="24" t="s">
        <v>4</v>
      </c>
      <c r="AQ122" s="24">
        <v>15.2</v>
      </c>
      <c r="AR122" s="24" t="s">
        <v>4</v>
      </c>
      <c r="AS122" s="24">
        <v>5.0999999999999996</v>
      </c>
      <c r="AT122" s="24" t="s">
        <v>4</v>
      </c>
      <c r="AU122" s="24">
        <v>5.7</v>
      </c>
      <c r="AV122" s="24" t="s">
        <v>4</v>
      </c>
    </row>
    <row r="123" spans="1:48">
      <c r="A123" s="18">
        <v>42278</v>
      </c>
      <c r="B123" s="24">
        <v>0.1</v>
      </c>
      <c r="C123" s="24" t="s">
        <v>4</v>
      </c>
      <c r="D123" s="57">
        <f t="shared" si="14"/>
        <v>-1</v>
      </c>
      <c r="E123" s="26">
        <v>0.6</v>
      </c>
      <c r="F123" s="24" t="s">
        <v>4</v>
      </c>
      <c r="G123" s="57">
        <f t="shared" si="15"/>
        <v>6.9</v>
      </c>
      <c r="H123" s="26">
        <v>83.5</v>
      </c>
      <c r="I123" s="24" t="s">
        <v>4</v>
      </c>
      <c r="J123" s="57">
        <f t="shared" si="16"/>
        <v>83.3</v>
      </c>
      <c r="K123" s="26">
        <v>5.5</v>
      </c>
      <c r="L123" s="24" t="s">
        <v>4</v>
      </c>
      <c r="M123" s="57">
        <f t="shared" si="17"/>
        <v>5.8</v>
      </c>
      <c r="N123" s="26">
        <v>9</v>
      </c>
      <c r="O123" s="24" t="s">
        <v>4</v>
      </c>
      <c r="P123" s="57">
        <f t="shared" si="18"/>
        <v>11.3</v>
      </c>
      <c r="Q123" s="26">
        <v>10.6</v>
      </c>
      <c r="R123" s="24" t="s">
        <v>4</v>
      </c>
      <c r="S123" s="57">
        <f t="shared" si="19"/>
        <v>13.6</v>
      </c>
      <c r="T123" s="26">
        <v>8.5</v>
      </c>
      <c r="U123" s="24" t="s">
        <v>4</v>
      </c>
      <c r="V123" s="57">
        <f t="shared" si="20"/>
        <v>8.5</v>
      </c>
      <c r="W123" s="26">
        <v>37.299999999999997</v>
      </c>
      <c r="X123" s="24" t="s">
        <v>4</v>
      </c>
      <c r="Y123" s="24">
        <v>56.7</v>
      </c>
      <c r="Z123" s="24" t="s">
        <v>4</v>
      </c>
      <c r="AA123" s="24">
        <v>18.8</v>
      </c>
      <c r="AB123" s="24" t="s">
        <v>4</v>
      </c>
      <c r="AC123" s="24">
        <v>8.6999999999999993</v>
      </c>
      <c r="AD123" s="24" t="s">
        <v>4</v>
      </c>
      <c r="AE123" s="24">
        <v>15.8</v>
      </c>
      <c r="AF123" s="24" t="s">
        <v>4</v>
      </c>
      <c r="AG123" s="24">
        <v>13.3</v>
      </c>
      <c r="AH123" s="24" t="s">
        <v>4</v>
      </c>
      <c r="AI123" s="24">
        <v>15</v>
      </c>
      <c r="AJ123" s="24" t="s">
        <v>4</v>
      </c>
      <c r="AK123" s="24">
        <v>57.8</v>
      </c>
      <c r="AL123" s="24" t="s">
        <v>4</v>
      </c>
      <c r="AM123" s="24">
        <v>13.2</v>
      </c>
      <c r="AN123" s="24" t="s">
        <v>4</v>
      </c>
      <c r="AO123" s="24">
        <v>6.3</v>
      </c>
      <c r="AP123" s="24" t="s">
        <v>4</v>
      </c>
      <c r="AQ123" s="24">
        <v>7.8</v>
      </c>
      <c r="AR123" s="24" t="s">
        <v>4</v>
      </c>
      <c r="AS123" s="24">
        <v>6.5</v>
      </c>
      <c r="AT123" s="24" t="s">
        <v>4</v>
      </c>
      <c r="AU123" s="24">
        <v>8.5</v>
      </c>
      <c r="AV123" s="24" t="s">
        <v>4</v>
      </c>
    </row>
    <row r="124" spans="1:48">
      <c r="A124" s="18">
        <v>42370</v>
      </c>
      <c r="B124" s="24">
        <v>1.2</v>
      </c>
      <c r="C124" s="24" t="s">
        <v>4</v>
      </c>
      <c r="D124" s="57">
        <f t="shared" si="14"/>
        <v>0.7</v>
      </c>
      <c r="E124" s="26">
        <v>4.3</v>
      </c>
      <c r="F124" s="24" t="s">
        <v>4</v>
      </c>
      <c r="G124" s="57">
        <f t="shared" si="15"/>
        <v>2.5</v>
      </c>
      <c r="H124" s="26">
        <v>83.4</v>
      </c>
      <c r="I124" s="24" t="s">
        <v>4</v>
      </c>
      <c r="J124" s="57">
        <f t="shared" si="16"/>
        <v>83.5</v>
      </c>
      <c r="K124" s="26">
        <v>1.6</v>
      </c>
      <c r="L124" s="24" t="s">
        <v>4</v>
      </c>
      <c r="M124" s="57">
        <f t="shared" si="17"/>
        <v>3.6</v>
      </c>
      <c r="N124" s="26">
        <v>15.3</v>
      </c>
      <c r="O124" s="24" t="s">
        <v>4</v>
      </c>
      <c r="P124" s="57">
        <f t="shared" si="18"/>
        <v>12.2</v>
      </c>
      <c r="Q124" s="26">
        <v>15.4</v>
      </c>
      <c r="R124" s="24" t="s">
        <v>4</v>
      </c>
      <c r="S124" s="57">
        <f t="shared" si="19"/>
        <v>13</v>
      </c>
      <c r="T124" s="26">
        <v>12.7</v>
      </c>
      <c r="U124" s="24" t="s">
        <v>4</v>
      </c>
      <c r="V124" s="57">
        <f t="shared" si="20"/>
        <v>10.6</v>
      </c>
      <c r="W124" s="26">
        <v>37.5</v>
      </c>
      <c r="X124" s="24" t="s">
        <v>4</v>
      </c>
      <c r="Y124" s="24">
        <v>67.7</v>
      </c>
      <c r="Z124" s="24" t="s">
        <v>4</v>
      </c>
      <c r="AA124" s="24">
        <v>19.399999999999999</v>
      </c>
      <c r="AB124" s="24" t="s">
        <v>4</v>
      </c>
      <c r="AC124" s="24">
        <v>7.3</v>
      </c>
      <c r="AD124" s="24" t="s">
        <v>4</v>
      </c>
      <c r="AE124" s="24">
        <v>21.7</v>
      </c>
      <c r="AF124" s="24" t="s">
        <v>4</v>
      </c>
      <c r="AG124" s="24">
        <v>10.199999999999999</v>
      </c>
      <c r="AH124" s="24" t="s">
        <v>4</v>
      </c>
      <c r="AI124" s="24">
        <v>0</v>
      </c>
      <c r="AJ124" s="24" t="s">
        <v>4</v>
      </c>
      <c r="AK124" s="24">
        <v>68</v>
      </c>
      <c r="AL124" s="24" t="s">
        <v>4</v>
      </c>
      <c r="AM124" s="24">
        <v>18.5</v>
      </c>
      <c r="AN124" s="24" t="s">
        <v>4</v>
      </c>
      <c r="AO124" s="24">
        <v>5.9</v>
      </c>
      <c r="AP124" s="24" t="s">
        <v>4</v>
      </c>
      <c r="AQ124" s="24">
        <v>1.8</v>
      </c>
      <c r="AR124" s="24" t="s">
        <v>4</v>
      </c>
      <c r="AS124" s="24">
        <v>5.7</v>
      </c>
      <c r="AT124" s="24" t="s">
        <v>4</v>
      </c>
      <c r="AU124" s="24">
        <v>0</v>
      </c>
      <c r="AV124" s="24" t="s">
        <v>4</v>
      </c>
    </row>
    <row r="125" spans="1:48">
      <c r="A125" s="18">
        <v>42461</v>
      </c>
      <c r="B125" s="24">
        <v>2.9</v>
      </c>
      <c r="C125" s="24" t="s">
        <v>4</v>
      </c>
      <c r="D125" s="57">
        <f t="shared" si="14"/>
        <v>2.1</v>
      </c>
      <c r="E125" s="26">
        <v>16.2</v>
      </c>
      <c r="F125" s="24" t="s">
        <v>4</v>
      </c>
      <c r="G125" s="57">
        <f t="shared" si="15"/>
        <v>10.3</v>
      </c>
      <c r="H125" s="26">
        <v>83.7</v>
      </c>
      <c r="I125" s="24" t="s">
        <v>4</v>
      </c>
      <c r="J125" s="57">
        <f t="shared" si="16"/>
        <v>83.6</v>
      </c>
      <c r="K125" s="26">
        <v>7</v>
      </c>
      <c r="L125" s="24" t="s">
        <v>4</v>
      </c>
      <c r="M125" s="57">
        <f t="shared" si="17"/>
        <v>4.3</v>
      </c>
      <c r="N125" s="26">
        <v>20</v>
      </c>
      <c r="O125" s="24" t="s">
        <v>4</v>
      </c>
      <c r="P125" s="57">
        <f t="shared" si="18"/>
        <v>17.7</v>
      </c>
      <c r="Q125" s="26">
        <v>11.2</v>
      </c>
      <c r="R125" s="24" t="s">
        <v>4</v>
      </c>
      <c r="S125" s="57">
        <f t="shared" si="19"/>
        <v>13.3</v>
      </c>
      <c r="T125" s="26">
        <v>21.4</v>
      </c>
      <c r="U125" s="24" t="s">
        <v>4</v>
      </c>
      <c r="V125" s="57">
        <f t="shared" si="20"/>
        <v>17.100000000000001</v>
      </c>
      <c r="W125" s="26">
        <v>34.5</v>
      </c>
      <c r="X125" s="24" t="s">
        <v>4</v>
      </c>
      <c r="Y125" s="24">
        <v>67.400000000000006</v>
      </c>
      <c r="Z125" s="24" t="s">
        <v>4</v>
      </c>
      <c r="AA125" s="24">
        <v>16</v>
      </c>
      <c r="AB125" s="24" t="s">
        <v>4</v>
      </c>
      <c r="AC125" s="24">
        <v>5.3</v>
      </c>
      <c r="AD125" s="24" t="s">
        <v>4</v>
      </c>
      <c r="AE125" s="24">
        <v>16.899999999999999</v>
      </c>
      <c r="AF125" s="24" t="s">
        <v>4</v>
      </c>
      <c r="AG125" s="24">
        <v>9.6</v>
      </c>
      <c r="AH125" s="24" t="s">
        <v>4</v>
      </c>
      <c r="AI125" s="24">
        <v>0.6</v>
      </c>
      <c r="AJ125" s="24" t="s">
        <v>4</v>
      </c>
      <c r="AK125" s="24">
        <v>68.099999999999994</v>
      </c>
      <c r="AL125" s="24" t="s">
        <v>4</v>
      </c>
      <c r="AM125" s="24">
        <v>14.4</v>
      </c>
      <c r="AN125" s="24" t="s">
        <v>4</v>
      </c>
      <c r="AO125" s="24">
        <v>4.5</v>
      </c>
      <c r="AP125" s="24" t="s">
        <v>4</v>
      </c>
      <c r="AQ125" s="24">
        <v>6.6</v>
      </c>
      <c r="AR125" s="24" t="s">
        <v>4</v>
      </c>
      <c r="AS125" s="24">
        <v>6.4</v>
      </c>
      <c r="AT125" s="24" t="s">
        <v>4</v>
      </c>
      <c r="AU125" s="24">
        <v>0</v>
      </c>
      <c r="AV125" s="24" t="s">
        <v>4</v>
      </c>
    </row>
    <row r="126" spans="1:48">
      <c r="A126" s="18">
        <v>42552</v>
      </c>
      <c r="B126" s="24">
        <v>1.5</v>
      </c>
      <c r="C126" s="24" t="s">
        <v>4</v>
      </c>
      <c r="D126" s="57">
        <f t="shared" si="14"/>
        <v>2.2000000000000002</v>
      </c>
      <c r="E126" s="26">
        <v>5.3</v>
      </c>
      <c r="F126" s="24" t="s">
        <v>4</v>
      </c>
      <c r="G126" s="57">
        <f t="shared" si="15"/>
        <v>10.8</v>
      </c>
      <c r="H126" s="26">
        <v>82.8</v>
      </c>
      <c r="I126" s="24" t="s">
        <v>4</v>
      </c>
      <c r="J126" s="57">
        <f t="shared" si="16"/>
        <v>83.3</v>
      </c>
      <c r="K126" s="26">
        <v>3.6</v>
      </c>
      <c r="L126" s="24" t="s">
        <v>4</v>
      </c>
      <c r="M126" s="57">
        <f t="shared" si="17"/>
        <v>5.3</v>
      </c>
      <c r="N126" s="26">
        <v>16.100000000000001</v>
      </c>
      <c r="O126" s="24" t="s">
        <v>4</v>
      </c>
      <c r="P126" s="57">
        <f t="shared" si="18"/>
        <v>18.100000000000001</v>
      </c>
      <c r="Q126" s="26">
        <v>6.9</v>
      </c>
      <c r="R126" s="24" t="s">
        <v>4</v>
      </c>
      <c r="S126" s="57">
        <f t="shared" si="19"/>
        <v>9.1</v>
      </c>
      <c r="T126" s="26">
        <v>5</v>
      </c>
      <c r="U126" s="24" t="s">
        <v>4</v>
      </c>
      <c r="V126" s="57">
        <f t="shared" si="20"/>
        <v>13.2</v>
      </c>
      <c r="W126" s="26">
        <v>30.3</v>
      </c>
      <c r="X126" s="24" t="s">
        <v>4</v>
      </c>
      <c r="Y126" s="24">
        <v>59.6</v>
      </c>
      <c r="Z126" s="24" t="s">
        <v>4</v>
      </c>
      <c r="AA126" s="24">
        <v>20.6</v>
      </c>
      <c r="AB126" s="24" t="s">
        <v>4</v>
      </c>
      <c r="AC126" s="24">
        <v>7.1</v>
      </c>
      <c r="AD126" s="24" t="s">
        <v>4</v>
      </c>
      <c r="AE126" s="24">
        <v>15</v>
      </c>
      <c r="AF126" s="24" t="s">
        <v>4</v>
      </c>
      <c r="AG126" s="24">
        <v>21.7</v>
      </c>
      <c r="AH126" s="24" t="s">
        <v>4</v>
      </c>
      <c r="AI126" s="24">
        <v>4.8</v>
      </c>
      <c r="AJ126" s="24" t="s">
        <v>4</v>
      </c>
      <c r="AK126" s="24">
        <v>61.5</v>
      </c>
      <c r="AL126" s="24" t="s">
        <v>4</v>
      </c>
      <c r="AM126" s="24">
        <v>18.3</v>
      </c>
      <c r="AN126" s="24" t="s">
        <v>4</v>
      </c>
      <c r="AO126" s="24">
        <v>5.5</v>
      </c>
      <c r="AP126" s="24" t="s">
        <v>4</v>
      </c>
      <c r="AQ126" s="24">
        <v>3.8</v>
      </c>
      <c r="AR126" s="24" t="s">
        <v>4</v>
      </c>
      <c r="AS126" s="24">
        <v>7</v>
      </c>
      <c r="AT126" s="24" t="s">
        <v>4</v>
      </c>
      <c r="AU126" s="24">
        <v>4</v>
      </c>
      <c r="AV126" s="24" t="s">
        <v>4</v>
      </c>
    </row>
    <row r="127" spans="1:48">
      <c r="A127" s="18">
        <v>42644</v>
      </c>
      <c r="B127" s="24">
        <v>1.3</v>
      </c>
      <c r="C127" s="24" t="s">
        <v>4</v>
      </c>
      <c r="D127" s="57">
        <f t="shared" si="14"/>
        <v>1.4</v>
      </c>
      <c r="E127" s="26">
        <v>0.8</v>
      </c>
      <c r="F127" s="24" t="s">
        <v>4</v>
      </c>
      <c r="G127" s="57">
        <f t="shared" si="15"/>
        <v>3.1</v>
      </c>
      <c r="H127" s="26">
        <v>83.6</v>
      </c>
      <c r="I127" s="24" t="s">
        <v>4</v>
      </c>
      <c r="J127" s="57">
        <f t="shared" si="16"/>
        <v>83.2</v>
      </c>
      <c r="K127" s="26">
        <v>-3.8</v>
      </c>
      <c r="L127" s="24" t="s">
        <v>4</v>
      </c>
      <c r="M127" s="57">
        <f t="shared" si="17"/>
        <v>-0.1</v>
      </c>
      <c r="N127" s="26">
        <v>6.8</v>
      </c>
      <c r="O127" s="24" t="s">
        <v>4</v>
      </c>
      <c r="P127" s="57">
        <f t="shared" si="18"/>
        <v>11.5</v>
      </c>
      <c r="Q127" s="26">
        <v>9.9</v>
      </c>
      <c r="R127" s="24" t="s">
        <v>4</v>
      </c>
      <c r="S127" s="57">
        <f t="shared" si="19"/>
        <v>8.4</v>
      </c>
      <c r="T127" s="26">
        <v>5.9</v>
      </c>
      <c r="U127" s="24" t="s">
        <v>4</v>
      </c>
      <c r="V127" s="57">
        <f t="shared" si="20"/>
        <v>5.5</v>
      </c>
      <c r="W127" s="26">
        <v>37.6</v>
      </c>
      <c r="X127" s="24" t="s">
        <v>4</v>
      </c>
      <c r="Y127" s="24">
        <v>57.9</v>
      </c>
      <c r="Z127" s="24" t="s">
        <v>4</v>
      </c>
      <c r="AA127" s="24">
        <v>22.3</v>
      </c>
      <c r="AB127" s="24" t="s">
        <v>4</v>
      </c>
      <c r="AC127" s="24">
        <v>8.5</v>
      </c>
      <c r="AD127" s="24" t="s">
        <v>4</v>
      </c>
      <c r="AE127" s="24">
        <v>17.100000000000001</v>
      </c>
      <c r="AF127" s="24" t="s">
        <v>4</v>
      </c>
      <c r="AG127" s="24">
        <v>11.9</v>
      </c>
      <c r="AH127" s="24" t="s">
        <v>4</v>
      </c>
      <c r="AI127" s="24">
        <v>5.0999999999999996</v>
      </c>
      <c r="AJ127" s="24" t="s">
        <v>4</v>
      </c>
      <c r="AK127" s="24">
        <v>54.1</v>
      </c>
      <c r="AL127" s="24" t="s">
        <v>4</v>
      </c>
      <c r="AM127" s="24">
        <v>19.899999999999999</v>
      </c>
      <c r="AN127" s="24" t="s">
        <v>4</v>
      </c>
      <c r="AO127" s="24">
        <v>6.9</v>
      </c>
      <c r="AP127" s="24" t="s">
        <v>4</v>
      </c>
      <c r="AQ127" s="24">
        <v>6.9</v>
      </c>
      <c r="AR127" s="24" t="s">
        <v>4</v>
      </c>
      <c r="AS127" s="24">
        <v>8.4</v>
      </c>
      <c r="AT127" s="24" t="s">
        <v>4</v>
      </c>
      <c r="AU127" s="24">
        <v>3.9</v>
      </c>
      <c r="AV127" s="24" t="s">
        <v>4</v>
      </c>
    </row>
    <row r="128" spans="1:48">
      <c r="A128" s="18">
        <v>42736</v>
      </c>
      <c r="B128" s="24">
        <v>-1.5</v>
      </c>
      <c r="C128" s="24" t="s">
        <v>4</v>
      </c>
      <c r="D128" s="57">
        <f t="shared" si="14"/>
        <v>-0.1</v>
      </c>
      <c r="E128" s="26">
        <v>5.2</v>
      </c>
      <c r="F128" s="24" t="s">
        <v>4</v>
      </c>
      <c r="G128" s="57">
        <f t="shared" si="15"/>
        <v>3</v>
      </c>
      <c r="H128" s="26">
        <v>84.5</v>
      </c>
      <c r="I128" s="24" t="s">
        <v>4</v>
      </c>
      <c r="J128" s="57">
        <f t="shared" si="16"/>
        <v>84.1</v>
      </c>
      <c r="K128" s="26">
        <v>-1.3</v>
      </c>
      <c r="L128" s="24" t="s">
        <v>4</v>
      </c>
      <c r="M128" s="57">
        <f t="shared" si="17"/>
        <v>-2.6</v>
      </c>
      <c r="N128" s="26">
        <v>5.5</v>
      </c>
      <c r="O128" s="24" t="s">
        <v>4</v>
      </c>
      <c r="P128" s="57">
        <f t="shared" si="18"/>
        <v>6.2</v>
      </c>
      <c r="Q128" s="26">
        <v>13</v>
      </c>
      <c r="R128" s="24" t="s">
        <v>4</v>
      </c>
      <c r="S128" s="57">
        <f t="shared" si="19"/>
        <v>11.5</v>
      </c>
      <c r="T128" s="26">
        <v>9.1999999999999993</v>
      </c>
      <c r="U128" s="24" t="s">
        <v>4</v>
      </c>
      <c r="V128" s="57">
        <f t="shared" si="20"/>
        <v>7.6</v>
      </c>
      <c r="W128" s="26">
        <v>30.1</v>
      </c>
      <c r="X128" s="24" t="s">
        <v>4</v>
      </c>
      <c r="Y128" s="24">
        <v>44</v>
      </c>
      <c r="Z128" s="24" t="s">
        <v>4</v>
      </c>
      <c r="AA128" s="24">
        <v>20</v>
      </c>
      <c r="AB128" s="24" t="s">
        <v>4</v>
      </c>
      <c r="AC128" s="24">
        <v>10.9</v>
      </c>
      <c r="AD128" s="24" t="s">
        <v>4</v>
      </c>
      <c r="AE128" s="24">
        <v>16.3</v>
      </c>
      <c r="AF128" s="24" t="s">
        <v>4</v>
      </c>
      <c r="AG128" s="24">
        <v>13.5</v>
      </c>
      <c r="AH128" s="24" t="s">
        <v>4</v>
      </c>
      <c r="AI128" s="24">
        <v>16.100000000000001</v>
      </c>
      <c r="AJ128" s="24" t="s">
        <v>4</v>
      </c>
      <c r="AK128" s="24">
        <v>46.6</v>
      </c>
      <c r="AL128" s="24" t="s">
        <v>4</v>
      </c>
      <c r="AM128" s="24">
        <v>17.7</v>
      </c>
      <c r="AN128" s="24" t="s">
        <v>4</v>
      </c>
      <c r="AO128" s="24">
        <v>10.8</v>
      </c>
      <c r="AP128" s="24" t="s">
        <v>4</v>
      </c>
      <c r="AQ128" s="24">
        <v>7.8</v>
      </c>
      <c r="AR128" s="24" t="s">
        <v>4</v>
      </c>
      <c r="AS128" s="24">
        <v>1.5</v>
      </c>
      <c r="AT128" s="24" t="s">
        <v>4</v>
      </c>
      <c r="AU128" s="24">
        <v>15.5</v>
      </c>
      <c r="AV128" s="24" t="s">
        <v>4</v>
      </c>
    </row>
    <row r="129" spans="1:48">
      <c r="A129" s="18">
        <v>42826</v>
      </c>
      <c r="B129" s="24">
        <v>0.6</v>
      </c>
      <c r="C129" s="24" t="s">
        <v>4</v>
      </c>
      <c r="D129" s="57">
        <f t="shared" si="14"/>
        <v>-0.5</v>
      </c>
      <c r="E129" s="26">
        <v>12.1</v>
      </c>
      <c r="F129" s="24" t="s">
        <v>4</v>
      </c>
      <c r="G129" s="57">
        <f t="shared" si="15"/>
        <v>8.6999999999999993</v>
      </c>
      <c r="H129" s="26">
        <v>82.9</v>
      </c>
      <c r="I129" s="24" t="s">
        <v>4</v>
      </c>
      <c r="J129" s="57">
        <f t="shared" si="16"/>
        <v>83.7</v>
      </c>
      <c r="K129" s="26">
        <v>-2.5</v>
      </c>
      <c r="L129" s="24" t="s">
        <v>4</v>
      </c>
      <c r="M129" s="57">
        <f t="shared" si="17"/>
        <v>-1.9</v>
      </c>
      <c r="N129" s="26">
        <v>11.1</v>
      </c>
      <c r="O129" s="24" t="s">
        <v>4</v>
      </c>
      <c r="P129" s="57">
        <f t="shared" si="18"/>
        <v>8.3000000000000007</v>
      </c>
      <c r="Q129" s="26">
        <v>12</v>
      </c>
      <c r="R129" s="24" t="s">
        <v>4</v>
      </c>
      <c r="S129" s="57">
        <f t="shared" si="19"/>
        <v>12.5</v>
      </c>
      <c r="T129" s="26">
        <v>9.6999999999999993</v>
      </c>
      <c r="U129" s="24" t="s">
        <v>4</v>
      </c>
      <c r="V129" s="57">
        <f t="shared" si="20"/>
        <v>9.5</v>
      </c>
      <c r="W129" s="26">
        <v>30.2</v>
      </c>
      <c r="X129" s="24" t="s">
        <v>4</v>
      </c>
      <c r="Y129" s="24">
        <v>47.3</v>
      </c>
      <c r="Z129" s="24" t="s">
        <v>4</v>
      </c>
      <c r="AA129" s="24">
        <v>19</v>
      </c>
      <c r="AB129" s="24" t="s">
        <v>4</v>
      </c>
      <c r="AC129" s="24">
        <v>5.9</v>
      </c>
      <c r="AD129" s="24" t="s">
        <v>4</v>
      </c>
      <c r="AE129" s="24">
        <v>15.1</v>
      </c>
      <c r="AF129" s="24" t="s">
        <v>4</v>
      </c>
      <c r="AG129" s="24">
        <v>11</v>
      </c>
      <c r="AH129" s="24" t="s">
        <v>4</v>
      </c>
      <c r="AI129" s="24">
        <v>16.899999999999999</v>
      </c>
      <c r="AJ129" s="24" t="s">
        <v>4</v>
      </c>
      <c r="AK129" s="24">
        <v>48.1</v>
      </c>
      <c r="AL129" s="24" t="s">
        <v>4</v>
      </c>
      <c r="AM129" s="24">
        <v>15.9</v>
      </c>
      <c r="AN129" s="24" t="s">
        <v>4</v>
      </c>
      <c r="AO129" s="24">
        <v>4.9000000000000004</v>
      </c>
      <c r="AP129" s="24" t="s">
        <v>4</v>
      </c>
      <c r="AQ129" s="24">
        <v>8.1999999999999993</v>
      </c>
      <c r="AR129" s="24" t="s">
        <v>4</v>
      </c>
      <c r="AS129" s="24">
        <v>7.9</v>
      </c>
      <c r="AT129" s="24" t="s">
        <v>4</v>
      </c>
      <c r="AU129" s="24">
        <v>15</v>
      </c>
      <c r="AV129" s="24" t="s">
        <v>4</v>
      </c>
    </row>
    <row r="130" spans="1:48">
      <c r="A130" s="18">
        <v>42917</v>
      </c>
      <c r="B130" s="24">
        <v>-1.2</v>
      </c>
      <c r="C130" s="24" t="s">
        <v>4</v>
      </c>
      <c r="D130" s="57">
        <f t="shared" si="14"/>
        <v>-0.3</v>
      </c>
      <c r="E130" s="26">
        <v>13.8</v>
      </c>
      <c r="F130" s="24" t="s">
        <v>4</v>
      </c>
      <c r="G130" s="57">
        <f t="shared" si="15"/>
        <v>13</v>
      </c>
      <c r="H130" s="26">
        <v>84.3</v>
      </c>
      <c r="I130" s="24" t="s">
        <v>4</v>
      </c>
      <c r="J130" s="57">
        <f t="shared" si="16"/>
        <v>83.6</v>
      </c>
      <c r="K130" s="26">
        <v>-0.4</v>
      </c>
      <c r="L130" s="24" t="s">
        <v>4</v>
      </c>
      <c r="M130" s="57">
        <f t="shared" si="17"/>
        <v>-1.5</v>
      </c>
      <c r="N130" s="26">
        <v>9.5</v>
      </c>
      <c r="O130" s="24" t="s">
        <v>4</v>
      </c>
      <c r="P130" s="57">
        <f t="shared" si="18"/>
        <v>10.3</v>
      </c>
      <c r="Q130" s="26">
        <v>13.1</v>
      </c>
      <c r="R130" s="24" t="s">
        <v>4</v>
      </c>
      <c r="S130" s="57">
        <f t="shared" si="19"/>
        <v>12.6</v>
      </c>
      <c r="T130" s="26">
        <v>8.1</v>
      </c>
      <c r="U130" s="24" t="s">
        <v>4</v>
      </c>
      <c r="V130" s="57">
        <f t="shared" si="20"/>
        <v>8.9</v>
      </c>
      <c r="W130" s="26">
        <v>33</v>
      </c>
      <c r="X130" s="24" t="s">
        <v>4</v>
      </c>
      <c r="Y130" s="24">
        <v>26.7</v>
      </c>
      <c r="Z130" s="24" t="s">
        <v>4</v>
      </c>
      <c r="AA130" s="24">
        <v>26.7</v>
      </c>
      <c r="AB130" s="24" t="s">
        <v>4</v>
      </c>
      <c r="AC130" s="24">
        <v>5.9</v>
      </c>
      <c r="AD130" s="24" t="s">
        <v>4</v>
      </c>
      <c r="AE130" s="24">
        <v>13.3</v>
      </c>
      <c r="AF130" s="24" t="s">
        <v>4</v>
      </c>
      <c r="AG130" s="24">
        <v>9.8000000000000007</v>
      </c>
      <c r="AH130" s="24" t="s">
        <v>4</v>
      </c>
      <c r="AI130" s="24">
        <v>30.2</v>
      </c>
      <c r="AJ130" s="24" t="s">
        <v>4</v>
      </c>
      <c r="AK130" s="24">
        <v>28.7</v>
      </c>
      <c r="AL130" s="24" t="s">
        <v>4</v>
      </c>
      <c r="AM130" s="24">
        <v>23.8</v>
      </c>
      <c r="AN130" s="24" t="s">
        <v>4</v>
      </c>
      <c r="AO130" s="24">
        <v>5.5</v>
      </c>
      <c r="AP130" s="24" t="s">
        <v>4</v>
      </c>
      <c r="AQ130" s="24">
        <v>8</v>
      </c>
      <c r="AR130" s="24" t="s">
        <v>4</v>
      </c>
      <c r="AS130" s="24">
        <v>6.5</v>
      </c>
      <c r="AT130" s="24" t="s">
        <v>4</v>
      </c>
      <c r="AU130" s="24">
        <v>27.5</v>
      </c>
      <c r="AV130" s="24" t="s">
        <v>4</v>
      </c>
    </row>
    <row r="131" spans="1:48">
      <c r="A131" s="18">
        <v>43009</v>
      </c>
      <c r="B131" s="24">
        <v>-2.2999999999999998</v>
      </c>
      <c r="C131" s="24" t="s">
        <v>4</v>
      </c>
      <c r="D131" s="57">
        <f t="shared" si="14"/>
        <v>-1.8</v>
      </c>
      <c r="E131" s="26">
        <v>4</v>
      </c>
      <c r="F131" s="24" t="s">
        <v>4</v>
      </c>
      <c r="G131" s="57">
        <f t="shared" si="15"/>
        <v>8.9</v>
      </c>
      <c r="H131" s="26">
        <v>82.4</v>
      </c>
      <c r="I131" s="24" t="s">
        <v>4</v>
      </c>
      <c r="J131" s="57">
        <f t="shared" si="16"/>
        <v>83.4</v>
      </c>
      <c r="K131" s="26">
        <v>2.4</v>
      </c>
      <c r="L131" s="24" t="s">
        <v>4</v>
      </c>
      <c r="M131" s="57">
        <f t="shared" si="17"/>
        <v>1</v>
      </c>
      <c r="N131" s="26">
        <v>4.4000000000000004</v>
      </c>
      <c r="O131" s="24" t="s">
        <v>4</v>
      </c>
      <c r="P131" s="57">
        <f t="shared" si="18"/>
        <v>7</v>
      </c>
      <c r="Q131" s="26">
        <v>4</v>
      </c>
      <c r="R131" s="24" t="s">
        <v>4</v>
      </c>
      <c r="S131" s="57">
        <f t="shared" si="19"/>
        <v>8.6</v>
      </c>
      <c r="T131" s="26">
        <v>-0.4</v>
      </c>
      <c r="U131" s="24" t="s">
        <v>4</v>
      </c>
      <c r="V131" s="57">
        <f t="shared" si="20"/>
        <v>3.9</v>
      </c>
      <c r="W131" s="26">
        <v>38.200000000000003</v>
      </c>
      <c r="X131" s="24" t="s">
        <v>4</v>
      </c>
      <c r="Y131" s="24">
        <v>39.6</v>
      </c>
      <c r="Z131" s="24" t="s">
        <v>4</v>
      </c>
      <c r="AA131" s="24">
        <v>42.8</v>
      </c>
      <c r="AB131" s="24" t="s">
        <v>4</v>
      </c>
      <c r="AC131" s="24">
        <v>10.4</v>
      </c>
      <c r="AD131" s="24" t="s">
        <v>4</v>
      </c>
      <c r="AE131" s="24">
        <v>10.4</v>
      </c>
      <c r="AF131" s="24" t="s">
        <v>4</v>
      </c>
      <c r="AG131" s="24">
        <v>11.7</v>
      </c>
      <c r="AH131" s="24" t="s">
        <v>4</v>
      </c>
      <c r="AI131" s="24">
        <v>24</v>
      </c>
      <c r="AJ131" s="24" t="s">
        <v>4</v>
      </c>
      <c r="AK131" s="24">
        <v>37.9</v>
      </c>
      <c r="AL131" s="24" t="s">
        <v>4</v>
      </c>
      <c r="AM131" s="24">
        <v>24.8</v>
      </c>
      <c r="AN131" s="24" t="s">
        <v>4</v>
      </c>
      <c r="AO131" s="24">
        <v>5.9</v>
      </c>
      <c r="AP131" s="24" t="s">
        <v>4</v>
      </c>
      <c r="AQ131" s="24">
        <v>3.4</v>
      </c>
      <c r="AR131" s="24" t="s">
        <v>4</v>
      </c>
      <c r="AS131" s="24">
        <v>5.6</v>
      </c>
      <c r="AT131" s="24" t="s">
        <v>4</v>
      </c>
      <c r="AU131" s="24">
        <v>22.4</v>
      </c>
      <c r="AV131" s="24" t="s">
        <v>4</v>
      </c>
    </row>
    <row r="132" spans="1:48">
      <c r="A132" s="18">
        <v>43101</v>
      </c>
      <c r="B132" s="24">
        <v>-7.7</v>
      </c>
      <c r="C132" s="24" t="s">
        <v>4</v>
      </c>
      <c r="D132" s="57">
        <f t="shared" si="14"/>
        <v>-5</v>
      </c>
      <c r="E132" s="26">
        <v>15.3</v>
      </c>
      <c r="F132" s="24" t="s">
        <v>4</v>
      </c>
      <c r="G132" s="57">
        <f t="shared" si="15"/>
        <v>9.6999999999999993</v>
      </c>
      <c r="H132" s="26">
        <v>83.7</v>
      </c>
      <c r="I132" s="24" t="s">
        <v>4</v>
      </c>
      <c r="J132" s="57">
        <f t="shared" si="16"/>
        <v>83.1</v>
      </c>
      <c r="K132" s="26">
        <v>1.3</v>
      </c>
      <c r="L132" s="24" t="s">
        <v>4</v>
      </c>
      <c r="M132" s="57">
        <f t="shared" si="17"/>
        <v>1.9</v>
      </c>
      <c r="N132" s="26">
        <v>8.8000000000000007</v>
      </c>
      <c r="O132" s="24" t="s">
        <v>4</v>
      </c>
      <c r="P132" s="57">
        <f t="shared" si="18"/>
        <v>6.6</v>
      </c>
      <c r="Q132" s="26">
        <v>7.7</v>
      </c>
      <c r="R132" s="24" t="s">
        <v>4</v>
      </c>
      <c r="S132" s="57">
        <f t="shared" si="19"/>
        <v>5.9</v>
      </c>
      <c r="T132" s="26">
        <v>7.1</v>
      </c>
      <c r="U132" s="24" t="s">
        <v>4</v>
      </c>
      <c r="V132" s="57">
        <f t="shared" si="20"/>
        <v>3.4</v>
      </c>
      <c r="W132" s="26">
        <v>40.700000000000003</v>
      </c>
      <c r="X132" s="24" t="s">
        <v>4</v>
      </c>
      <c r="Y132" s="24">
        <v>34.9</v>
      </c>
      <c r="Z132" s="24" t="s">
        <v>4</v>
      </c>
      <c r="AA132" s="24">
        <v>45.2</v>
      </c>
      <c r="AB132" s="24" t="s">
        <v>4</v>
      </c>
      <c r="AC132" s="24">
        <v>15.5</v>
      </c>
      <c r="AD132" s="24" t="s">
        <v>4</v>
      </c>
      <c r="AE132" s="24">
        <v>7.2</v>
      </c>
      <c r="AF132" s="24" t="s">
        <v>4</v>
      </c>
      <c r="AG132" s="24">
        <v>9.4</v>
      </c>
      <c r="AH132" s="24" t="s">
        <v>4</v>
      </c>
      <c r="AI132" s="24">
        <v>16.2</v>
      </c>
      <c r="AJ132" s="24" t="s">
        <v>4</v>
      </c>
      <c r="AK132" s="24">
        <v>28.2</v>
      </c>
      <c r="AL132" s="24" t="s">
        <v>4</v>
      </c>
      <c r="AM132" s="24">
        <v>37.9</v>
      </c>
      <c r="AN132" s="24" t="s">
        <v>4</v>
      </c>
      <c r="AO132" s="24">
        <v>11.5</v>
      </c>
      <c r="AP132" s="24" t="s">
        <v>4</v>
      </c>
      <c r="AQ132" s="24">
        <v>1.5</v>
      </c>
      <c r="AR132" s="24" t="s">
        <v>4</v>
      </c>
      <c r="AS132" s="24">
        <v>6.8</v>
      </c>
      <c r="AT132" s="24" t="s">
        <v>4</v>
      </c>
      <c r="AU132" s="24">
        <v>14.1</v>
      </c>
      <c r="AV132" s="24" t="s">
        <v>4</v>
      </c>
    </row>
    <row r="133" spans="1:48">
      <c r="A133" s="18">
        <v>43191</v>
      </c>
      <c r="B133" s="24">
        <v>-6.4</v>
      </c>
      <c r="C133" s="24" t="s">
        <v>4</v>
      </c>
      <c r="D133" s="57">
        <f t="shared" si="14"/>
        <v>-7.1</v>
      </c>
      <c r="E133" s="26">
        <v>13.2</v>
      </c>
      <c r="F133" s="24" t="s">
        <v>4</v>
      </c>
      <c r="G133" s="57">
        <f t="shared" si="15"/>
        <v>14.3</v>
      </c>
      <c r="H133" s="26">
        <v>84.1</v>
      </c>
      <c r="I133" s="24" t="s">
        <v>4</v>
      </c>
      <c r="J133" s="57">
        <f t="shared" si="16"/>
        <v>83.9</v>
      </c>
      <c r="K133" s="26">
        <v>1</v>
      </c>
      <c r="L133" s="24" t="s">
        <v>4</v>
      </c>
      <c r="M133" s="57">
        <f t="shared" si="17"/>
        <v>1.2</v>
      </c>
      <c r="N133" s="26">
        <v>10.5</v>
      </c>
      <c r="O133" s="24" t="s">
        <v>4</v>
      </c>
      <c r="P133" s="57">
        <f t="shared" si="18"/>
        <v>9.6999999999999993</v>
      </c>
      <c r="Q133" s="26">
        <v>7</v>
      </c>
      <c r="R133" s="24" t="s">
        <v>4</v>
      </c>
      <c r="S133" s="57">
        <f t="shared" si="19"/>
        <v>7.4</v>
      </c>
      <c r="T133" s="26">
        <v>7.2</v>
      </c>
      <c r="U133" s="24" t="s">
        <v>4</v>
      </c>
      <c r="V133" s="57">
        <f t="shared" si="20"/>
        <v>7.2</v>
      </c>
      <c r="W133" s="26">
        <v>37.700000000000003</v>
      </c>
      <c r="X133" s="24" t="s">
        <v>4</v>
      </c>
      <c r="Y133" s="24">
        <v>35.1</v>
      </c>
      <c r="Z133" s="24" t="s">
        <v>4</v>
      </c>
      <c r="AA133" s="24">
        <v>34.700000000000003</v>
      </c>
      <c r="AB133" s="24" t="s">
        <v>4</v>
      </c>
      <c r="AC133" s="24">
        <v>12</v>
      </c>
      <c r="AD133" s="24" t="s">
        <v>4</v>
      </c>
      <c r="AE133" s="24">
        <v>13.2</v>
      </c>
      <c r="AF133" s="24" t="s">
        <v>4</v>
      </c>
      <c r="AG133" s="24">
        <v>12.7</v>
      </c>
      <c r="AH133" s="24" t="s">
        <v>4</v>
      </c>
      <c r="AI133" s="24">
        <v>24.2</v>
      </c>
      <c r="AJ133" s="24" t="s">
        <v>4</v>
      </c>
      <c r="AK133" s="24">
        <v>30.1</v>
      </c>
      <c r="AL133" s="24" t="s">
        <v>4</v>
      </c>
      <c r="AM133" s="24">
        <v>29.6</v>
      </c>
      <c r="AN133" s="24" t="s">
        <v>4</v>
      </c>
      <c r="AO133" s="24">
        <v>7.6</v>
      </c>
      <c r="AP133" s="24" t="s">
        <v>4</v>
      </c>
      <c r="AQ133" s="24">
        <v>2</v>
      </c>
      <c r="AR133" s="24" t="s">
        <v>4</v>
      </c>
      <c r="AS133" s="24">
        <v>8.1999999999999993</v>
      </c>
      <c r="AT133" s="24" t="s">
        <v>4</v>
      </c>
      <c r="AU133" s="24">
        <v>22.6</v>
      </c>
      <c r="AV133" s="24" t="s">
        <v>4</v>
      </c>
    </row>
    <row r="134" spans="1:48">
      <c r="A134" s="18">
        <v>43282</v>
      </c>
      <c r="B134" s="24">
        <v>-2.1</v>
      </c>
      <c r="C134" s="24" t="s">
        <v>4</v>
      </c>
      <c r="D134" s="57">
        <f t="shared" si="14"/>
        <v>-4.3</v>
      </c>
      <c r="E134" s="26">
        <v>11.5</v>
      </c>
      <c r="F134" s="24" t="s">
        <v>4</v>
      </c>
      <c r="G134" s="57">
        <f t="shared" si="15"/>
        <v>12.4</v>
      </c>
      <c r="H134" s="26">
        <v>84.8</v>
      </c>
      <c r="I134" s="24" t="s">
        <v>4</v>
      </c>
      <c r="J134" s="57">
        <f t="shared" si="16"/>
        <v>84.5</v>
      </c>
      <c r="K134" s="26">
        <v>0</v>
      </c>
      <c r="L134" s="24" t="s">
        <v>4</v>
      </c>
      <c r="M134" s="57">
        <f t="shared" si="17"/>
        <v>0.5</v>
      </c>
      <c r="N134" s="26">
        <v>11.3</v>
      </c>
      <c r="O134" s="24" t="s">
        <v>4</v>
      </c>
      <c r="P134" s="57">
        <f t="shared" si="18"/>
        <v>10.9</v>
      </c>
      <c r="Q134" s="26">
        <v>14.4</v>
      </c>
      <c r="R134" s="24" t="s">
        <v>4</v>
      </c>
      <c r="S134" s="57">
        <f t="shared" si="19"/>
        <v>10.7</v>
      </c>
      <c r="T134" s="26">
        <v>7.2</v>
      </c>
      <c r="U134" s="24" t="s">
        <v>4</v>
      </c>
      <c r="V134" s="57">
        <f t="shared" si="20"/>
        <v>7.2</v>
      </c>
      <c r="W134" s="26">
        <v>34</v>
      </c>
      <c r="X134" s="24" t="s">
        <v>4</v>
      </c>
      <c r="Y134" s="24">
        <v>36.1</v>
      </c>
      <c r="Z134" s="24" t="s">
        <v>4</v>
      </c>
      <c r="AA134" s="24">
        <v>41.2</v>
      </c>
      <c r="AB134" s="24" t="s">
        <v>4</v>
      </c>
      <c r="AC134" s="24">
        <v>6.9</v>
      </c>
      <c r="AD134" s="24" t="s">
        <v>4</v>
      </c>
      <c r="AE134" s="24">
        <v>17.899999999999999</v>
      </c>
      <c r="AF134" s="24" t="s">
        <v>4</v>
      </c>
      <c r="AG134" s="24">
        <v>10.8</v>
      </c>
      <c r="AH134" s="24" t="s">
        <v>4</v>
      </c>
      <c r="AI134" s="24">
        <v>13.2</v>
      </c>
      <c r="AJ134" s="24" t="s">
        <v>4</v>
      </c>
      <c r="AK134" s="24">
        <v>36.799999999999997</v>
      </c>
      <c r="AL134" s="24" t="s">
        <v>4</v>
      </c>
      <c r="AM134" s="24">
        <v>34.4</v>
      </c>
      <c r="AN134" s="24" t="s">
        <v>4</v>
      </c>
      <c r="AO134" s="24">
        <v>6.2</v>
      </c>
      <c r="AP134" s="24" t="s">
        <v>4</v>
      </c>
      <c r="AQ134" s="24">
        <v>3.5</v>
      </c>
      <c r="AR134" s="24" t="s">
        <v>4</v>
      </c>
      <c r="AS134" s="24">
        <v>6.4</v>
      </c>
      <c r="AT134" s="24" t="s">
        <v>4</v>
      </c>
      <c r="AU134" s="24">
        <v>12.6</v>
      </c>
      <c r="AV134" s="24" t="s">
        <v>4</v>
      </c>
    </row>
    <row r="135" spans="1:48">
      <c r="A135" s="18">
        <v>43374</v>
      </c>
      <c r="B135" s="24">
        <v>-0.6</v>
      </c>
      <c r="C135" s="24" t="s">
        <v>4</v>
      </c>
      <c r="D135" s="57">
        <f t="shared" ref="D135:D163" si="21">ROUND(AVERAGE(B134:B135),1)</f>
        <v>-1.4</v>
      </c>
      <c r="E135" s="26">
        <v>-2.6</v>
      </c>
      <c r="F135" s="24" t="s">
        <v>4</v>
      </c>
      <c r="G135" s="57">
        <f t="shared" ref="G135:G163" si="22">ROUND(AVERAGE(E134:E135),1)</f>
        <v>4.5</v>
      </c>
      <c r="H135" s="26">
        <v>83.9</v>
      </c>
      <c r="I135" s="24" t="s">
        <v>4</v>
      </c>
      <c r="J135" s="57">
        <f t="shared" ref="J135:J163" si="23">ROUND(AVERAGE(H134:H135),1)</f>
        <v>84.4</v>
      </c>
      <c r="K135" s="26">
        <v>3.3</v>
      </c>
      <c r="L135" s="24" t="s">
        <v>4</v>
      </c>
      <c r="M135" s="57">
        <f t="shared" ref="M135:M163" si="24">ROUND(AVERAGE(K134:K135),1)</f>
        <v>1.7</v>
      </c>
      <c r="N135" s="26">
        <v>8.3000000000000007</v>
      </c>
      <c r="O135" s="24" t="s">
        <v>4</v>
      </c>
      <c r="P135" s="57">
        <f t="shared" ref="P135:P163" si="25">ROUND(AVERAGE(N134:N135),1)</f>
        <v>9.8000000000000007</v>
      </c>
      <c r="Q135" s="26">
        <v>9.4</v>
      </c>
      <c r="R135" s="24" t="s">
        <v>4</v>
      </c>
      <c r="S135" s="57">
        <f t="shared" ref="S135:S163" si="26">ROUND(AVERAGE(Q134:Q135),1)</f>
        <v>11.9</v>
      </c>
      <c r="T135" s="26">
        <v>2.4</v>
      </c>
      <c r="U135" s="24" t="s">
        <v>4</v>
      </c>
      <c r="V135" s="57">
        <f t="shared" ref="V135:V163" si="27">ROUND(AVERAGE(T134:T135),1)</f>
        <v>4.8</v>
      </c>
      <c r="W135" s="26">
        <v>35.1</v>
      </c>
      <c r="X135" s="24" t="s">
        <v>4</v>
      </c>
      <c r="Y135" s="24">
        <v>43</v>
      </c>
      <c r="Z135" s="24" t="s">
        <v>4</v>
      </c>
      <c r="AA135" s="24">
        <v>36.299999999999997</v>
      </c>
      <c r="AB135" s="24" t="s">
        <v>4</v>
      </c>
      <c r="AC135" s="24">
        <v>5.6</v>
      </c>
      <c r="AD135" s="24" t="s">
        <v>4</v>
      </c>
      <c r="AE135" s="24">
        <v>9</v>
      </c>
      <c r="AF135" s="24" t="s">
        <v>4</v>
      </c>
      <c r="AG135" s="24">
        <v>10.4</v>
      </c>
      <c r="AH135" s="24" t="s">
        <v>4</v>
      </c>
      <c r="AI135" s="24">
        <v>7.1</v>
      </c>
      <c r="AJ135" s="24" t="s">
        <v>4</v>
      </c>
      <c r="AK135" s="24">
        <v>43.6</v>
      </c>
      <c r="AL135" s="24" t="s">
        <v>4</v>
      </c>
      <c r="AM135" s="24">
        <v>34.1</v>
      </c>
      <c r="AN135" s="24" t="s">
        <v>4</v>
      </c>
      <c r="AO135" s="24">
        <v>5.2</v>
      </c>
      <c r="AP135" s="24" t="s">
        <v>4</v>
      </c>
      <c r="AQ135" s="24">
        <v>4.0999999999999996</v>
      </c>
      <c r="AR135" s="24" t="s">
        <v>4</v>
      </c>
      <c r="AS135" s="24">
        <v>6.6</v>
      </c>
      <c r="AT135" s="24" t="s">
        <v>4</v>
      </c>
      <c r="AU135" s="24">
        <v>6.4</v>
      </c>
      <c r="AV135" s="24" t="s">
        <v>4</v>
      </c>
    </row>
    <row r="136" spans="1:48">
      <c r="A136" s="18">
        <v>43466</v>
      </c>
      <c r="B136" s="24">
        <v>2</v>
      </c>
      <c r="C136" s="24" t="s">
        <v>4</v>
      </c>
      <c r="D136" s="57">
        <f t="shared" si="21"/>
        <v>0.7</v>
      </c>
      <c r="E136" s="26">
        <v>-4.5</v>
      </c>
      <c r="F136" s="24" t="s">
        <v>4</v>
      </c>
      <c r="G136" s="57">
        <f t="shared" si="22"/>
        <v>-3.6</v>
      </c>
      <c r="H136" s="26">
        <v>81.099999999999994</v>
      </c>
      <c r="I136" s="24" t="s">
        <v>4</v>
      </c>
      <c r="J136" s="57">
        <f t="shared" si="23"/>
        <v>82.5</v>
      </c>
      <c r="K136" s="26">
        <v>-0.3</v>
      </c>
      <c r="L136" s="24" t="s">
        <v>4</v>
      </c>
      <c r="M136" s="57">
        <f t="shared" si="24"/>
        <v>1.5</v>
      </c>
      <c r="N136" s="26">
        <v>8.6</v>
      </c>
      <c r="O136" s="24" t="s">
        <v>4</v>
      </c>
      <c r="P136" s="57">
        <f t="shared" si="25"/>
        <v>8.5</v>
      </c>
      <c r="Q136" s="26">
        <v>4.8</v>
      </c>
      <c r="R136" s="24" t="s">
        <v>4</v>
      </c>
      <c r="S136" s="57">
        <f t="shared" si="26"/>
        <v>7.1</v>
      </c>
      <c r="T136" s="26">
        <v>0.7</v>
      </c>
      <c r="U136" s="24" t="s">
        <v>4</v>
      </c>
      <c r="V136" s="57">
        <f t="shared" si="27"/>
        <v>1.6</v>
      </c>
      <c r="W136" s="26">
        <v>43</v>
      </c>
      <c r="X136" s="24" t="s">
        <v>4</v>
      </c>
      <c r="Y136" s="24">
        <v>51.4</v>
      </c>
      <c r="Z136" s="24" t="s">
        <v>4</v>
      </c>
      <c r="AA136" s="24">
        <v>32</v>
      </c>
      <c r="AB136" s="24" t="s">
        <v>4</v>
      </c>
      <c r="AC136" s="24">
        <v>7.4</v>
      </c>
      <c r="AD136" s="24" t="s">
        <v>4</v>
      </c>
      <c r="AE136" s="24">
        <v>11.4</v>
      </c>
      <c r="AF136" s="24" t="s">
        <v>4</v>
      </c>
      <c r="AG136" s="24">
        <v>12.6</v>
      </c>
      <c r="AH136" s="24" t="s">
        <v>4</v>
      </c>
      <c r="AI136" s="24">
        <v>8.6</v>
      </c>
      <c r="AJ136" s="24" t="s">
        <v>4</v>
      </c>
      <c r="AK136" s="24">
        <v>52.8</v>
      </c>
      <c r="AL136" s="24" t="s">
        <v>4</v>
      </c>
      <c r="AM136" s="24">
        <v>28.5</v>
      </c>
      <c r="AN136" s="24" t="s">
        <v>4</v>
      </c>
      <c r="AO136" s="24">
        <v>5.4</v>
      </c>
      <c r="AP136" s="24" t="s">
        <v>4</v>
      </c>
      <c r="AQ136" s="24">
        <v>1</v>
      </c>
      <c r="AR136" s="24" t="s">
        <v>4</v>
      </c>
      <c r="AS136" s="24">
        <v>6.9</v>
      </c>
      <c r="AT136" s="24" t="s">
        <v>4</v>
      </c>
      <c r="AU136" s="24">
        <v>5.4</v>
      </c>
      <c r="AV136" s="24" t="s">
        <v>4</v>
      </c>
    </row>
    <row r="137" spans="1:48">
      <c r="A137" s="18">
        <v>43556</v>
      </c>
      <c r="B137" s="24">
        <v>3.7</v>
      </c>
      <c r="C137" s="24" t="s">
        <v>4</v>
      </c>
      <c r="D137" s="57">
        <f t="shared" si="21"/>
        <v>2.9</v>
      </c>
      <c r="E137" s="26">
        <v>1</v>
      </c>
      <c r="F137" s="24" t="s">
        <v>4</v>
      </c>
      <c r="G137" s="57">
        <f t="shared" si="22"/>
        <v>-1.8</v>
      </c>
      <c r="H137" s="26">
        <v>82.1</v>
      </c>
      <c r="I137" s="24" t="s">
        <v>4</v>
      </c>
      <c r="J137" s="57">
        <f t="shared" si="23"/>
        <v>81.599999999999994</v>
      </c>
      <c r="K137" s="26">
        <v>3.7</v>
      </c>
      <c r="L137" s="24" t="s">
        <v>4</v>
      </c>
      <c r="M137" s="57">
        <f t="shared" si="24"/>
        <v>1.7</v>
      </c>
      <c r="N137" s="26">
        <v>3.1</v>
      </c>
      <c r="O137" s="24" t="s">
        <v>4</v>
      </c>
      <c r="P137" s="57">
        <f t="shared" si="25"/>
        <v>5.9</v>
      </c>
      <c r="Q137" s="26">
        <v>3.5</v>
      </c>
      <c r="R137" s="24" t="s">
        <v>4</v>
      </c>
      <c r="S137" s="57">
        <f t="shared" si="26"/>
        <v>4.2</v>
      </c>
      <c r="T137" s="26">
        <v>7</v>
      </c>
      <c r="U137" s="24" t="s">
        <v>4</v>
      </c>
      <c r="V137" s="57">
        <f t="shared" si="27"/>
        <v>3.9</v>
      </c>
      <c r="W137" s="26">
        <v>41.2</v>
      </c>
      <c r="X137" s="24" t="s">
        <v>4</v>
      </c>
      <c r="Y137" s="24">
        <v>40.6</v>
      </c>
      <c r="Z137" s="24" t="s">
        <v>4</v>
      </c>
      <c r="AA137" s="24">
        <v>31.2</v>
      </c>
      <c r="AB137" s="24" t="s">
        <v>4</v>
      </c>
      <c r="AC137" s="24">
        <v>5.9</v>
      </c>
      <c r="AD137" s="24" t="s">
        <v>4</v>
      </c>
      <c r="AE137" s="24">
        <v>12.3</v>
      </c>
      <c r="AF137" s="24" t="s">
        <v>4</v>
      </c>
      <c r="AG137" s="24">
        <v>4.7</v>
      </c>
      <c r="AH137" s="24" t="s">
        <v>4</v>
      </c>
      <c r="AI137" s="24">
        <v>19.899999999999999</v>
      </c>
      <c r="AJ137" s="24" t="s">
        <v>4</v>
      </c>
      <c r="AK137" s="24">
        <v>43.3</v>
      </c>
      <c r="AL137" s="24" t="s">
        <v>4</v>
      </c>
      <c r="AM137" s="24">
        <v>25.7</v>
      </c>
      <c r="AN137" s="24" t="s">
        <v>4</v>
      </c>
      <c r="AO137" s="24">
        <v>4.4000000000000004</v>
      </c>
      <c r="AP137" s="24" t="s">
        <v>4</v>
      </c>
      <c r="AQ137" s="24">
        <v>6</v>
      </c>
      <c r="AR137" s="24" t="s">
        <v>4</v>
      </c>
      <c r="AS137" s="24">
        <v>1.3</v>
      </c>
      <c r="AT137" s="24" t="s">
        <v>4</v>
      </c>
      <c r="AU137" s="24">
        <v>19.2</v>
      </c>
      <c r="AV137" s="24" t="s">
        <v>4</v>
      </c>
    </row>
    <row r="138" spans="1:48">
      <c r="A138" s="18">
        <v>43647</v>
      </c>
      <c r="B138" s="24">
        <v>5.0999999999999996</v>
      </c>
      <c r="C138" s="24" t="s">
        <v>4</v>
      </c>
      <c r="D138" s="57">
        <f t="shared" si="21"/>
        <v>4.4000000000000004</v>
      </c>
      <c r="E138" s="26">
        <v>-3.7</v>
      </c>
      <c r="F138" s="24" t="s">
        <v>4</v>
      </c>
      <c r="G138" s="57">
        <f t="shared" si="22"/>
        <v>-1.4</v>
      </c>
      <c r="H138" s="26">
        <v>85.2</v>
      </c>
      <c r="I138" s="24" t="s">
        <v>4</v>
      </c>
      <c r="J138" s="57">
        <f t="shared" si="23"/>
        <v>83.7</v>
      </c>
      <c r="K138" s="26">
        <v>1.8</v>
      </c>
      <c r="L138" s="24" t="s">
        <v>4</v>
      </c>
      <c r="M138" s="57">
        <f t="shared" si="24"/>
        <v>2.8</v>
      </c>
      <c r="N138" s="26">
        <v>4.9000000000000004</v>
      </c>
      <c r="O138" s="24" t="s">
        <v>4</v>
      </c>
      <c r="P138" s="57">
        <f t="shared" si="25"/>
        <v>4</v>
      </c>
      <c r="Q138" s="26">
        <v>3.5</v>
      </c>
      <c r="R138" s="24" t="s">
        <v>4</v>
      </c>
      <c r="S138" s="57">
        <f t="shared" si="26"/>
        <v>3.5</v>
      </c>
      <c r="T138" s="26">
        <v>8.6</v>
      </c>
      <c r="U138" s="24" t="s">
        <v>4</v>
      </c>
      <c r="V138" s="57">
        <f t="shared" si="27"/>
        <v>7.8</v>
      </c>
      <c r="W138" s="26">
        <v>41.1</v>
      </c>
      <c r="X138" s="24" t="s">
        <v>4</v>
      </c>
      <c r="Y138" s="24">
        <v>61.4</v>
      </c>
      <c r="Z138" s="24" t="s">
        <v>4</v>
      </c>
      <c r="AA138" s="24">
        <v>41</v>
      </c>
      <c r="AB138" s="24" t="s">
        <v>4</v>
      </c>
      <c r="AC138" s="24">
        <v>7.8</v>
      </c>
      <c r="AD138" s="24" t="s">
        <v>4</v>
      </c>
      <c r="AE138" s="24">
        <v>14</v>
      </c>
      <c r="AF138" s="24" t="s">
        <v>4</v>
      </c>
      <c r="AG138" s="24">
        <v>2.5</v>
      </c>
      <c r="AH138" s="24" t="s">
        <v>4</v>
      </c>
      <c r="AI138" s="24">
        <v>0</v>
      </c>
      <c r="AJ138" s="24" t="s">
        <v>4</v>
      </c>
      <c r="AK138" s="24">
        <v>47.8</v>
      </c>
      <c r="AL138" s="24" t="s">
        <v>4</v>
      </c>
      <c r="AM138" s="24">
        <v>36.6</v>
      </c>
      <c r="AN138" s="24" t="s">
        <v>4</v>
      </c>
      <c r="AO138" s="24">
        <v>5.8</v>
      </c>
      <c r="AP138" s="24" t="s">
        <v>4</v>
      </c>
      <c r="AQ138" s="24">
        <v>9.6</v>
      </c>
      <c r="AR138" s="24" t="s">
        <v>4</v>
      </c>
      <c r="AS138" s="24">
        <v>0.3</v>
      </c>
      <c r="AT138" s="24" t="s">
        <v>4</v>
      </c>
      <c r="AU138" s="24">
        <v>0</v>
      </c>
      <c r="AV138" s="24" t="s">
        <v>4</v>
      </c>
    </row>
    <row r="139" spans="1:48">
      <c r="A139" s="18">
        <v>43739</v>
      </c>
      <c r="B139" s="24">
        <v>6.6</v>
      </c>
      <c r="C139" s="24" t="s">
        <v>4</v>
      </c>
      <c r="D139" s="57">
        <f t="shared" si="21"/>
        <v>5.9</v>
      </c>
      <c r="E139" s="26">
        <v>2.7</v>
      </c>
      <c r="F139" s="24" t="s">
        <v>4</v>
      </c>
      <c r="G139" s="57">
        <f t="shared" si="22"/>
        <v>-0.5</v>
      </c>
      <c r="H139" s="26">
        <v>84.8</v>
      </c>
      <c r="I139" s="24" t="s">
        <v>4</v>
      </c>
      <c r="J139" s="57">
        <f t="shared" si="23"/>
        <v>85</v>
      </c>
      <c r="K139" s="26">
        <v>2.7</v>
      </c>
      <c r="L139" s="24" t="s">
        <v>4</v>
      </c>
      <c r="M139" s="57">
        <f t="shared" si="24"/>
        <v>2.2999999999999998</v>
      </c>
      <c r="N139" s="26">
        <v>6.1</v>
      </c>
      <c r="O139" s="24" t="s">
        <v>4</v>
      </c>
      <c r="P139" s="57">
        <f t="shared" si="25"/>
        <v>5.5</v>
      </c>
      <c r="Q139" s="26">
        <v>4.0999999999999996</v>
      </c>
      <c r="R139" s="24" t="s">
        <v>4</v>
      </c>
      <c r="S139" s="57">
        <f t="shared" si="26"/>
        <v>3.8</v>
      </c>
      <c r="T139" s="26">
        <v>6.5</v>
      </c>
      <c r="U139" s="24" t="s">
        <v>4</v>
      </c>
      <c r="V139" s="57">
        <f t="shared" si="27"/>
        <v>7.6</v>
      </c>
      <c r="W139" s="26">
        <v>40</v>
      </c>
      <c r="X139" s="24" t="s">
        <v>4</v>
      </c>
      <c r="Y139" s="24">
        <v>49.3</v>
      </c>
      <c r="Z139" s="24" t="s">
        <v>4</v>
      </c>
      <c r="AA139" s="24">
        <v>34.5</v>
      </c>
      <c r="AB139" s="24" t="s">
        <v>4</v>
      </c>
      <c r="AC139" s="24">
        <v>7.7</v>
      </c>
      <c r="AD139" s="24" t="s">
        <v>4</v>
      </c>
      <c r="AE139" s="24">
        <v>14.5</v>
      </c>
      <c r="AF139" s="24" t="s">
        <v>4</v>
      </c>
      <c r="AG139" s="24">
        <v>9.9</v>
      </c>
      <c r="AH139" s="24" t="s">
        <v>4</v>
      </c>
      <c r="AI139" s="24">
        <v>6.1</v>
      </c>
      <c r="AJ139" s="24" t="s">
        <v>4</v>
      </c>
      <c r="AK139" s="24">
        <v>49.2</v>
      </c>
      <c r="AL139" s="24" t="s">
        <v>4</v>
      </c>
      <c r="AM139" s="24">
        <v>29.6</v>
      </c>
      <c r="AN139" s="24" t="s">
        <v>4</v>
      </c>
      <c r="AO139" s="24">
        <v>5.4</v>
      </c>
      <c r="AP139" s="24" t="s">
        <v>4</v>
      </c>
      <c r="AQ139" s="24">
        <v>9.9</v>
      </c>
      <c r="AR139" s="24" t="s">
        <v>4</v>
      </c>
      <c r="AS139" s="24">
        <v>0.4</v>
      </c>
      <c r="AT139" s="24" t="s">
        <v>4</v>
      </c>
      <c r="AU139" s="24">
        <v>5.5</v>
      </c>
      <c r="AV139" s="24" t="s">
        <v>4</v>
      </c>
    </row>
    <row r="140" spans="1:48">
      <c r="A140" s="18">
        <v>43831</v>
      </c>
      <c r="B140" s="24">
        <v>6.7</v>
      </c>
      <c r="C140" s="24" t="s">
        <v>4</v>
      </c>
      <c r="D140" s="57">
        <f t="shared" si="21"/>
        <v>6.7</v>
      </c>
      <c r="E140" s="26">
        <v>6.1</v>
      </c>
      <c r="F140" s="24" t="s">
        <v>4</v>
      </c>
      <c r="G140" s="57">
        <f t="shared" si="22"/>
        <v>4.4000000000000004</v>
      </c>
      <c r="H140" s="26">
        <v>83.2</v>
      </c>
      <c r="I140" s="24" t="s">
        <v>4</v>
      </c>
      <c r="J140" s="57">
        <f t="shared" si="23"/>
        <v>84</v>
      </c>
      <c r="K140" s="26">
        <v>-0.5</v>
      </c>
      <c r="L140" s="24" t="s">
        <v>4</v>
      </c>
      <c r="M140" s="57">
        <f t="shared" si="24"/>
        <v>1.1000000000000001</v>
      </c>
      <c r="N140" s="26">
        <v>1</v>
      </c>
      <c r="O140" s="24" t="s">
        <v>4</v>
      </c>
      <c r="P140" s="57">
        <f t="shared" si="25"/>
        <v>3.6</v>
      </c>
      <c r="Q140" s="26">
        <v>-0.2</v>
      </c>
      <c r="R140" s="24" t="s">
        <v>4</v>
      </c>
      <c r="S140" s="57">
        <f t="shared" si="26"/>
        <v>2</v>
      </c>
      <c r="T140" s="26">
        <v>-0.9</v>
      </c>
      <c r="U140" s="24" t="s">
        <v>4</v>
      </c>
      <c r="V140" s="57">
        <f t="shared" si="27"/>
        <v>2.8</v>
      </c>
      <c r="W140" s="26">
        <v>41.6</v>
      </c>
      <c r="X140" s="24" t="s">
        <v>4</v>
      </c>
      <c r="Y140" s="24">
        <v>41.4</v>
      </c>
      <c r="Z140" s="24" t="s">
        <v>4</v>
      </c>
      <c r="AA140" s="24">
        <v>41.2</v>
      </c>
      <c r="AB140" s="24" t="s">
        <v>4</v>
      </c>
      <c r="AC140" s="24">
        <v>5.8</v>
      </c>
      <c r="AD140" s="24" t="s">
        <v>4</v>
      </c>
      <c r="AE140" s="24">
        <v>23.9</v>
      </c>
      <c r="AF140" s="24" t="s">
        <v>4</v>
      </c>
      <c r="AG140" s="24">
        <v>4.5999999999999996</v>
      </c>
      <c r="AH140" s="24" t="s">
        <v>4</v>
      </c>
      <c r="AI140" s="24">
        <v>6.9</v>
      </c>
      <c r="AJ140" s="24" t="s">
        <v>4</v>
      </c>
      <c r="AK140" s="24">
        <v>35</v>
      </c>
      <c r="AL140" s="24" t="s">
        <v>4</v>
      </c>
      <c r="AM140" s="24">
        <v>35.799999999999997</v>
      </c>
      <c r="AN140" s="24" t="s">
        <v>4</v>
      </c>
      <c r="AO140" s="24">
        <v>4.4000000000000004</v>
      </c>
      <c r="AP140" s="24" t="s">
        <v>4</v>
      </c>
      <c r="AQ140" s="24">
        <v>17.399999999999999</v>
      </c>
      <c r="AR140" s="24" t="s">
        <v>4</v>
      </c>
      <c r="AS140" s="24">
        <v>1.2</v>
      </c>
      <c r="AT140" s="24" t="s">
        <v>4</v>
      </c>
      <c r="AU140" s="24">
        <v>6.3</v>
      </c>
      <c r="AV140" s="24" t="s">
        <v>4</v>
      </c>
    </row>
    <row r="141" spans="1:48">
      <c r="A141" s="18">
        <v>43922</v>
      </c>
      <c r="B141" s="24">
        <v>28.3</v>
      </c>
      <c r="C141" s="24" t="s">
        <v>4</v>
      </c>
      <c r="D141" s="57">
        <f t="shared" si="21"/>
        <v>17.5</v>
      </c>
      <c r="E141" s="26">
        <v>-51.6</v>
      </c>
      <c r="F141" s="24" t="s">
        <v>4</v>
      </c>
      <c r="G141" s="57">
        <f t="shared" si="22"/>
        <v>-22.8</v>
      </c>
      <c r="H141" s="26">
        <v>59.6</v>
      </c>
      <c r="I141" s="24" t="s">
        <v>4</v>
      </c>
      <c r="J141" s="57">
        <f t="shared" si="23"/>
        <v>71.400000000000006</v>
      </c>
      <c r="K141" s="26">
        <v>11.2</v>
      </c>
      <c r="L141" s="24" t="s">
        <v>4</v>
      </c>
      <c r="M141" s="57">
        <f t="shared" si="24"/>
        <v>5.4</v>
      </c>
      <c r="N141" s="26">
        <v>-19</v>
      </c>
      <c r="O141" s="24" t="s">
        <v>4</v>
      </c>
      <c r="P141" s="57">
        <f t="shared" si="25"/>
        <v>-9</v>
      </c>
      <c r="Q141" s="26">
        <v>-17.7</v>
      </c>
      <c r="R141" s="24" t="s">
        <v>4</v>
      </c>
      <c r="S141" s="57">
        <f t="shared" si="26"/>
        <v>-9</v>
      </c>
      <c r="T141" s="26">
        <v>-13.4</v>
      </c>
      <c r="U141" s="24" t="s">
        <v>4</v>
      </c>
      <c r="V141" s="57">
        <f t="shared" si="27"/>
        <v>-7.2</v>
      </c>
      <c r="W141" s="26">
        <v>76.599999999999994</v>
      </c>
      <c r="X141" s="24" t="s">
        <v>4</v>
      </c>
      <c r="Y141" s="24">
        <v>58.7</v>
      </c>
      <c r="Z141" s="24" t="s">
        <v>4</v>
      </c>
      <c r="AA141" s="24">
        <v>8.5</v>
      </c>
      <c r="AB141" s="24" t="s">
        <v>4</v>
      </c>
      <c r="AC141" s="24">
        <v>4.5</v>
      </c>
      <c r="AD141" s="24" t="s">
        <v>4</v>
      </c>
      <c r="AE141" s="24">
        <v>8.6</v>
      </c>
      <c r="AF141" s="24" t="s">
        <v>4</v>
      </c>
      <c r="AG141" s="24">
        <v>2.1</v>
      </c>
      <c r="AH141" s="24" t="s">
        <v>4</v>
      </c>
      <c r="AI141" s="24">
        <v>46.1</v>
      </c>
      <c r="AJ141" s="24" t="s">
        <v>4</v>
      </c>
      <c r="AK141" s="24">
        <v>53.7</v>
      </c>
      <c r="AL141" s="24" t="s">
        <v>4</v>
      </c>
      <c r="AM141" s="24">
        <v>4.4000000000000004</v>
      </c>
      <c r="AN141" s="24" t="s">
        <v>4</v>
      </c>
      <c r="AO141" s="24">
        <v>4.4000000000000004</v>
      </c>
      <c r="AP141" s="24" t="s">
        <v>4</v>
      </c>
      <c r="AQ141" s="24">
        <v>1.2</v>
      </c>
      <c r="AR141" s="24" t="s">
        <v>4</v>
      </c>
      <c r="AS141" s="24">
        <v>0</v>
      </c>
      <c r="AT141" s="24" t="s">
        <v>4</v>
      </c>
      <c r="AU141" s="24">
        <v>36.299999999999997</v>
      </c>
      <c r="AV141" s="24" t="s">
        <v>4</v>
      </c>
    </row>
    <row r="142" spans="1:48">
      <c r="A142" s="18">
        <v>44013</v>
      </c>
      <c r="B142" s="24">
        <v>17.8</v>
      </c>
      <c r="C142" s="24" t="s">
        <v>4</v>
      </c>
      <c r="D142" s="57">
        <f t="shared" si="21"/>
        <v>23.1</v>
      </c>
      <c r="E142" s="26">
        <v>-30.6</v>
      </c>
      <c r="F142" s="24" t="s">
        <v>4</v>
      </c>
      <c r="G142" s="57">
        <f t="shared" si="22"/>
        <v>-41.1</v>
      </c>
      <c r="H142" s="26">
        <v>74.3</v>
      </c>
      <c r="I142" s="24" t="s">
        <v>4</v>
      </c>
      <c r="J142" s="57">
        <f t="shared" si="23"/>
        <v>67</v>
      </c>
      <c r="K142" s="26">
        <v>-2.7</v>
      </c>
      <c r="L142" s="24" t="s">
        <v>4</v>
      </c>
      <c r="M142" s="57">
        <f t="shared" si="24"/>
        <v>4.3</v>
      </c>
      <c r="N142" s="26">
        <v>-14</v>
      </c>
      <c r="O142" s="24" t="s">
        <v>4</v>
      </c>
      <c r="P142" s="57">
        <f t="shared" si="25"/>
        <v>-16.5</v>
      </c>
      <c r="Q142" s="26">
        <v>-16</v>
      </c>
      <c r="R142" s="24" t="s">
        <v>4</v>
      </c>
      <c r="S142" s="57">
        <f t="shared" si="26"/>
        <v>-16.899999999999999</v>
      </c>
      <c r="T142" s="26">
        <v>-16.2</v>
      </c>
      <c r="U142" s="24" t="s">
        <v>4</v>
      </c>
      <c r="V142" s="57">
        <f t="shared" si="27"/>
        <v>-14.8</v>
      </c>
      <c r="W142" s="26">
        <v>53.2</v>
      </c>
      <c r="X142" s="24" t="s">
        <v>4</v>
      </c>
      <c r="Y142" s="24">
        <v>72.2</v>
      </c>
      <c r="Z142" s="24" t="s">
        <v>4</v>
      </c>
      <c r="AA142" s="24">
        <v>15.1</v>
      </c>
      <c r="AB142" s="24" t="s">
        <v>4</v>
      </c>
      <c r="AC142" s="24">
        <v>4.5</v>
      </c>
      <c r="AD142" s="24" t="s">
        <v>4</v>
      </c>
      <c r="AE142" s="24">
        <v>9.9</v>
      </c>
      <c r="AF142" s="24" t="s">
        <v>4</v>
      </c>
      <c r="AG142" s="24">
        <v>4</v>
      </c>
      <c r="AH142" s="24" t="s">
        <v>4</v>
      </c>
      <c r="AI142" s="24">
        <v>13.4</v>
      </c>
      <c r="AJ142" s="24" t="s">
        <v>4</v>
      </c>
      <c r="AK142" s="24">
        <v>73.900000000000006</v>
      </c>
      <c r="AL142" s="24" t="s">
        <v>4</v>
      </c>
      <c r="AM142" s="24">
        <v>10</v>
      </c>
      <c r="AN142" s="24" t="s">
        <v>4</v>
      </c>
      <c r="AO142" s="24">
        <v>4.3</v>
      </c>
      <c r="AP142" s="24" t="s">
        <v>4</v>
      </c>
      <c r="AQ142" s="24">
        <v>4.3</v>
      </c>
      <c r="AR142" s="24" t="s">
        <v>4</v>
      </c>
      <c r="AS142" s="24">
        <v>0.7</v>
      </c>
      <c r="AT142" s="24" t="s">
        <v>4</v>
      </c>
      <c r="AU142" s="24">
        <v>6.7</v>
      </c>
      <c r="AV142" s="24" t="s">
        <v>4</v>
      </c>
    </row>
    <row r="143" spans="1:48">
      <c r="A143" s="18">
        <v>44105</v>
      </c>
      <c r="B143" s="24">
        <v>8.4</v>
      </c>
      <c r="C143" s="24" t="s">
        <v>4</v>
      </c>
      <c r="D143" s="57">
        <f t="shared" si="21"/>
        <v>13.1</v>
      </c>
      <c r="E143" s="26">
        <v>-8.6999999999999993</v>
      </c>
      <c r="F143" s="24" t="s">
        <v>4</v>
      </c>
      <c r="G143" s="57">
        <f t="shared" si="22"/>
        <v>-19.7</v>
      </c>
      <c r="H143" s="26">
        <v>77.599999999999994</v>
      </c>
      <c r="I143" s="24" t="s">
        <v>4</v>
      </c>
      <c r="J143" s="57">
        <f t="shared" si="23"/>
        <v>76</v>
      </c>
      <c r="K143" s="26">
        <v>-2.5</v>
      </c>
      <c r="L143" s="24" t="s">
        <v>4</v>
      </c>
      <c r="M143" s="57">
        <f t="shared" si="24"/>
        <v>-2.6</v>
      </c>
      <c r="N143" s="26">
        <v>-6.3</v>
      </c>
      <c r="O143" s="24" t="s">
        <v>4</v>
      </c>
      <c r="P143" s="57">
        <f t="shared" si="25"/>
        <v>-10.199999999999999</v>
      </c>
      <c r="Q143" s="26">
        <v>-4.5999999999999996</v>
      </c>
      <c r="R143" s="24" t="s">
        <v>4</v>
      </c>
      <c r="S143" s="57">
        <f t="shared" si="26"/>
        <v>-10.3</v>
      </c>
      <c r="T143" s="26">
        <v>-4.4000000000000004</v>
      </c>
      <c r="U143" s="24" t="s">
        <v>4</v>
      </c>
      <c r="V143" s="57">
        <f t="shared" si="27"/>
        <v>-10.3</v>
      </c>
      <c r="W143" s="26">
        <v>45.1</v>
      </c>
      <c r="X143" s="24" t="s">
        <v>4</v>
      </c>
      <c r="Y143" s="24">
        <v>64.3</v>
      </c>
      <c r="Z143" s="24" t="s">
        <v>4</v>
      </c>
      <c r="AA143" s="24">
        <v>15.9</v>
      </c>
      <c r="AB143" s="24" t="s">
        <v>4</v>
      </c>
      <c r="AC143" s="24">
        <v>5.3</v>
      </c>
      <c r="AD143" s="24" t="s">
        <v>4</v>
      </c>
      <c r="AE143" s="24">
        <v>8.6</v>
      </c>
      <c r="AF143" s="24" t="s">
        <v>4</v>
      </c>
      <c r="AG143" s="24">
        <v>2.2000000000000002</v>
      </c>
      <c r="AH143" s="24" t="s">
        <v>4</v>
      </c>
      <c r="AI143" s="24">
        <v>29.5</v>
      </c>
      <c r="AJ143" s="24" t="s">
        <v>4</v>
      </c>
      <c r="AK143" s="24">
        <v>57.1</v>
      </c>
      <c r="AL143" s="24" t="s">
        <v>4</v>
      </c>
      <c r="AM143" s="24">
        <v>15.6</v>
      </c>
      <c r="AN143" s="24" t="s">
        <v>4</v>
      </c>
      <c r="AO143" s="24">
        <v>4.7</v>
      </c>
      <c r="AP143" s="24" t="s">
        <v>4</v>
      </c>
      <c r="AQ143" s="24">
        <v>2.9</v>
      </c>
      <c r="AR143" s="24" t="s">
        <v>4</v>
      </c>
      <c r="AS143" s="24">
        <v>0</v>
      </c>
      <c r="AT143" s="24" t="s">
        <v>4</v>
      </c>
      <c r="AU143" s="24">
        <v>19.7</v>
      </c>
      <c r="AV143" s="24" t="s">
        <v>4</v>
      </c>
    </row>
    <row r="144" spans="1:48">
      <c r="A144" s="18">
        <v>44197</v>
      </c>
      <c r="B144" s="24">
        <v>7.5</v>
      </c>
      <c r="C144" s="24" t="s">
        <v>4</v>
      </c>
      <c r="D144" s="57">
        <f t="shared" si="21"/>
        <v>8</v>
      </c>
      <c r="E144" s="26">
        <v>-12</v>
      </c>
      <c r="F144" s="24" t="s">
        <v>4</v>
      </c>
      <c r="G144" s="57">
        <f t="shared" si="22"/>
        <v>-10.4</v>
      </c>
      <c r="H144" s="26">
        <v>79.3</v>
      </c>
      <c r="I144" s="24" t="s">
        <v>4</v>
      </c>
      <c r="J144" s="57">
        <f t="shared" si="23"/>
        <v>78.5</v>
      </c>
      <c r="K144" s="26">
        <v>4.8</v>
      </c>
      <c r="L144" s="24" t="s">
        <v>4</v>
      </c>
      <c r="M144" s="57">
        <f t="shared" si="24"/>
        <v>1.2</v>
      </c>
      <c r="N144" s="26">
        <v>2.1</v>
      </c>
      <c r="O144" s="24" t="s">
        <v>4</v>
      </c>
      <c r="P144" s="57">
        <f t="shared" si="25"/>
        <v>-2.1</v>
      </c>
      <c r="Q144" s="26">
        <v>-0.8</v>
      </c>
      <c r="R144" s="24" t="s">
        <v>4</v>
      </c>
      <c r="S144" s="57">
        <f t="shared" si="26"/>
        <v>-2.7</v>
      </c>
      <c r="T144" s="26">
        <v>-0.6</v>
      </c>
      <c r="U144" s="24" t="s">
        <v>4</v>
      </c>
      <c r="V144" s="57">
        <f t="shared" si="27"/>
        <v>-2.5</v>
      </c>
      <c r="W144" s="26">
        <v>45.4</v>
      </c>
      <c r="X144" s="24" t="s">
        <v>4</v>
      </c>
      <c r="Y144" s="24">
        <v>64.7</v>
      </c>
      <c r="Z144" s="24" t="s">
        <v>4</v>
      </c>
      <c r="AA144" s="24">
        <v>11.1</v>
      </c>
      <c r="AB144" s="24" t="s">
        <v>4</v>
      </c>
      <c r="AC144" s="24">
        <v>9.1</v>
      </c>
      <c r="AD144" s="24" t="s">
        <v>4</v>
      </c>
      <c r="AE144" s="24">
        <v>7.4</v>
      </c>
      <c r="AF144" s="24" t="s">
        <v>4</v>
      </c>
      <c r="AG144" s="24">
        <v>2.1</v>
      </c>
      <c r="AH144" s="24" t="s">
        <v>4</v>
      </c>
      <c r="AI144" s="24">
        <v>26.4</v>
      </c>
      <c r="AJ144" s="24" t="s">
        <v>4</v>
      </c>
      <c r="AK144" s="24">
        <v>64.2</v>
      </c>
      <c r="AL144" s="24" t="s">
        <v>4</v>
      </c>
      <c r="AM144" s="24">
        <v>10.3</v>
      </c>
      <c r="AN144" s="24" t="s">
        <v>4</v>
      </c>
      <c r="AO144" s="24">
        <v>4.7</v>
      </c>
      <c r="AP144" s="24" t="s">
        <v>4</v>
      </c>
      <c r="AQ144" s="24">
        <v>2</v>
      </c>
      <c r="AR144" s="24" t="s">
        <v>4</v>
      </c>
      <c r="AS144" s="24">
        <v>0.5</v>
      </c>
      <c r="AT144" s="24" t="s">
        <v>4</v>
      </c>
      <c r="AU144" s="24">
        <v>18.3</v>
      </c>
      <c r="AV144" s="24" t="s">
        <v>4</v>
      </c>
    </row>
    <row r="145" spans="1:48">
      <c r="A145" s="18">
        <v>44287</v>
      </c>
      <c r="B145" s="24">
        <v>4.2</v>
      </c>
      <c r="C145" s="24" t="s">
        <v>4</v>
      </c>
      <c r="D145" s="57">
        <f t="shared" si="21"/>
        <v>5.9</v>
      </c>
      <c r="E145" s="26">
        <v>-10.5</v>
      </c>
      <c r="F145" s="24" t="s">
        <v>4</v>
      </c>
      <c r="G145" s="57">
        <f t="shared" si="22"/>
        <v>-11.3</v>
      </c>
      <c r="H145" s="26">
        <v>77.3</v>
      </c>
      <c r="I145" s="24" t="s">
        <v>4</v>
      </c>
      <c r="J145" s="57">
        <f t="shared" si="23"/>
        <v>78.3</v>
      </c>
      <c r="K145" s="26">
        <v>2.4</v>
      </c>
      <c r="L145" s="24" t="s">
        <v>4</v>
      </c>
      <c r="M145" s="57">
        <f t="shared" si="24"/>
        <v>3.6</v>
      </c>
      <c r="N145" s="26">
        <v>-1.6</v>
      </c>
      <c r="O145" s="24" t="s">
        <v>4</v>
      </c>
      <c r="P145" s="57">
        <f t="shared" si="25"/>
        <v>0.3</v>
      </c>
      <c r="Q145" s="26">
        <v>-0.4</v>
      </c>
      <c r="R145" s="24" t="s">
        <v>4</v>
      </c>
      <c r="S145" s="57">
        <f t="shared" si="26"/>
        <v>-0.6</v>
      </c>
      <c r="T145" s="26">
        <v>-0.8</v>
      </c>
      <c r="U145" s="24" t="s">
        <v>4</v>
      </c>
      <c r="V145" s="57">
        <f t="shared" si="27"/>
        <v>-0.7</v>
      </c>
      <c r="W145" s="26">
        <v>44.9</v>
      </c>
      <c r="X145" s="24" t="s">
        <v>4</v>
      </c>
      <c r="Y145" s="24">
        <v>48</v>
      </c>
      <c r="Z145" s="24" t="s">
        <v>4</v>
      </c>
      <c r="AA145" s="24">
        <v>17.3</v>
      </c>
      <c r="AB145" s="24" t="s">
        <v>4</v>
      </c>
      <c r="AC145" s="24">
        <v>10.5</v>
      </c>
      <c r="AD145" s="24" t="s">
        <v>4</v>
      </c>
      <c r="AE145" s="24">
        <v>6.5</v>
      </c>
      <c r="AF145" s="24" t="s">
        <v>4</v>
      </c>
      <c r="AG145" s="24">
        <v>2.7</v>
      </c>
      <c r="AH145" s="24" t="s">
        <v>4</v>
      </c>
      <c r="AI145" s="24">
        <v>32.1</v>
      </c>
      <c r="AJ145" s="24" t="s">
        <v>4</v>
      </c>
      <c r="AK145" s="24">
        <v>49.5</v>
      </c>
      <c r="AL145" s="24" t="s">
        <v>4</v>
      </c>
      <c r="AM145" s="24">
        <v>11.9</v>
      </c>
      <c r="AN145" s="24" t="s">
        <v>4</v>
      </c>
      <c r="AO145" s="24">
        <v>5.4</v>
      </c>
      <c r="AP145" s="24" t="s">
        <v>4</v>
      </c>
      <c r="AQ145" s="24">
        <v>2.5</v>
      </c>
      <c r="AR145" s="24" t="s">
        <v>4</v>
      </c>
      <c r="AS145" s="24">
        <v>0</v>
      </c>
      <c r="AT145" s="24" t="s">
        <v>4</v>
      </c>
      <c r="AU145" s="24">
        <v>30.7</v>
      </c>
      <c r="AV145" s="24" t="s">
        <v>4</v>
      </c>
    </row>
    <row r="146" spans="1:48">
      <c r="A146" s="18">
        <v>44378</v>
      </c>
      <c r="B146" s="24">
        <v>10.6</v>
      </c>
      <c r="C146" s="24" t="s">
        <v>4</v>
      </c>
      <c r="D146" s="57">
        <f t="shared" si="21"/>
        <v>7.4</v>
      </c>
      <c r="E146" s="26">
        <v>-20.399999999999999</v>
      </c>
      <c r="F146" s="24" t="s">
        <v>4</v>
      </c>
      <c r="G146" s="57">
        <f t="shared" si="22"/>
        <v>-15.5</v>
      </c>
      <c r="H146" s="26">
        <v>75.7</v>
      </c>
      <c r="I146" s="24" t="s">
        <v>4</v>
      </c>
      <c r="J146" s="57">
        <f t="shared" si="23"/>
        <v>76.5</v>
      </c>
      <c r="K146" s="26">
        <v>0.4</v>
      </c>
      <c r="L146" s="24" t="s">
        <v>4</v>
      </c>
      <c r="M146" s="57">
        <f t="shared" si="24"/>
        <v>1.4</v>
      </c>
      <c r="N146" s="26">
        <v>-4.0999999999999996</v>
      </c>
      <c r="O146" s="24" t="s">
        <v>4</v>
      </c>
      <c r="P146" s="57">
        <f t="shared" si="25"/>
        <v>-2.9</v>
      </c>
      <c r="Q146" s="26">
        <v>-5.8</v>
      </c>
      <c r="R146" s="24" t="s">
        <v>4</v>
      </c>
      <c r="S146" s="57">
        <f t="shared" si="26"/>
        <v>-3.1</v>
      </c>
      <c r="T146" s="26">
        <v>-8.6</v>
      </c>
      <c r="U146" s="24" t="s">
        <v>4</v>
      </c>
      <c r="V146" s="57">
        <f t="shared" si="27"/>
        <v>-4.7</v>
      </c>
      <c r="W146" s="26">
        <v>53.2</v>
      </c>
      <c r="X146" s="24" t="s">
        <v>4</v>
      </c>
      <c r="Y146" s="24">
        <v>46.8</v>
      </c>
      <c r="Z146" s="24" t="s">
        <v>4</v>
      </c>
      <c r="AA146" s="24">
        <v>34.1</v>
      </c>
      <c r="AB146" s="24" t="s">
        <v>4</v>
      </c>
      <c r="AC146" s="24">
        <v>5.8</v>
      </c>
      <c r="AD146" s="24" t="s">
        <v>4</v>
      </c>
      <c r="AE146" s="24">
        <v>7.2</v>
      </c>
      <c r="AF146" s="24" t="s">
        <v>4</v>
      </c>
      <c r="AG146" s="24">
        <v>3</v>
      </c>
      <c r="AH146" s="24" t="s">
        <v>4</v>
      </c>
      <c r="AI146" s="24">
        <v>26.7</v>
      </c>
      <c r="AJ146" s="24" t="s">
        <v>4</v>
      </c>
      <c r="AK146" s="24">
        <v>45.2</v>
      </c>
      <c r="AL146" s="24" t="s">
        <v>4</v>
      </c>
      <c r="AM146" s="24">
        <v>21</v>
      </c>
      <c r="AN146" s="24" t="s">
        <v>4</v>
      </c>
      <c r="AO146" s="24">
        <v>5.2</v>
      </c>
      <c r="AP146" s="24" t="s">
        <v>4</v>
      </c>
      <c r="AQ146" s="24">
        <v>3.7</v>
      </c>
      <c r="AR146" s="24" t="s">
        <v>4</v>
      </c>
      <c r="AS146" s="24">
        <v>0.5</v>
      </c>
      <c r="AT146" s="24" t="s">
        <v>4</v>
      </c>
      <c r="AU146" s="24">
        <v>24.5</v>
      </c>
      <c r="AV146" s="24" t="s">
        <v>4</v>
      </c>
    </row>
    <row r="147" spans="1:48">
      <c r="A147" s="18">
        <v>44470</v>
      </c>
      <c r="B147" s="24">
        <v>2.8</v>
      </c>
      <c r="C147" s="24" t="s">
        <v>4</v>
      </c>
      <c r="D147" s="57">
        <f t="shared" si="21"/>
        <v>6.7</v>
      </c>
      <c r="E147" s="26">
        <v>-21.1</v>
      </c>
      <c r="F147" s="24" t="s">
        <v>4</v>
      </c>
      <c r="G147" s="57">
        <f t="shared" si="22"/>
        <v>-20.8</v>
      </c>
      <c r="H147" s="26">
        <v>77.2</v>
      </c>
      <c r="I147" s="24" t="s">
        <v>4</v>
      </c>
      <c r="J147" s="57">
        <f t="shared" si="23"/>
        <v>76.5</v>
      </c>
      <c r="K147" s="26">
        <v>4.8</v>
      </c>
      <c r="L147" s="24" t="s">
        <v>4</v>
      </c>
      <c r="M147" s="57">
        <f t="shared" si="24"/>
        <v>2.6</v>
      </c>
      <c r="N147" s="26">
        <v>-1.8</v>
      </c>
      <c r="O147" s="24" t="s">
        <v>4</v>
      </c>
      <c r="P147" s="57">
        <f t="shared" si="25"/>
        <v>-3</v>
      </c>
      <c r="Q147" s="26">
        <v>-2.7</v>
      </c>
      <c r="R147" s="24" t="s">
        <v>4</v>
      </c>
      <c r="S147" s="57">
        <f t="shared" si="26"/>
        <v>-4.3</v>
      </c>
      <c r="T147" s="26">
        <v>-2.1</v>
      </c>
      <c r="U147" s="24" t="s">
        <v>4</v>
      </c>
      <c r="V147" s="57">
        <f t="shared" si="27"/>
        <v>-5.4</v>
      </c>
      <c r="W147" s="26">
        <v>66.3</v>
      </c>
      <c r="X147" s="24" t="s">
        <v>4</v>
      </c>
      <c r="Y147" s="24">
        <v>40.200000000000003</v>
      </c>
      <c r="Z147" s="24" t="s">
        <v>4</v>
      </c>
      <c r="AA147" s="24">
        <v>34.4</v>
      </c>
      <c r="AB147" s="24" t="s">
        <v>4</v>
      </c>
      <c r="AC147" s="24">
        <v>45.6</v>
      </c>
      <c r="AD147" s="24" t="s">
        <v>4</v>
      </c>
      <c r="AE147" s="24">
        <v>4.5</v>
      </c>
      <c r="AF147" s="24" t="s">
        <v>4</v>
      </c>
      <c r="AG147" s="24">
        <v>1.8</v>
      </c>
      <c r="AH147" s="24" t="s">
        <v>4</v>
      </c>
      <c r="AI147" s="24">
        <v>11.7</v>
      </c>
      <c r="AJ147" s="24" t="s">
        <v>4</v>
      </c>
      <c r="AK147" s="24">
        <v>34.799999999999997</v>
      </c>
      <c r="AL147" s="24" t="s">
        <v>4</v>
      </c>
      <c r="AM147" s="24">
        <v>16.7</v>
      </c>
      <c r="AN147" s="24" t="s">
        <v>4</v>
      </c>
      <c r="AO147" s="24">
        <v>36.5</v>
      </c>
      <c r="AP147" s="24" t="s">
        <v>4</v>
      </c>
      <c r="AQ147" s="24">
        <v>0.9</v>
      </c>
      <c r="AR147" s="24" t="s">
        <v>4</v>
      </c>
      <c r="AS147" s="24">
        <v>0</v>
      </c>
      <c r="AT147" s="24" t="s">
        <v>4</v>
      </c>
      <c r="AU147" s="24">
        <v>11.1</v>
      </c>
      <c r="AV147" s="24" t="s">
        <v>4</v>
      </c>
    </row>
    <row r="148" spans="1:48">
      <c r="A148" s="18">
        <v>44562</v>
      </c>
      <c r="B148" s="24">
        <v>13</v>
      </c>
      <c r="C148" s="24" t="s">
        <v>4</v>
      </c>
      <c r="D148" s="57">
        <f t="shared" si="21"/>
        <v>7.9</v>
      </c>
      <c r="E148" s="26">
        <v>-10.1</v>
      </c>
      <c r="F148" s="24" t="s">
        <v>4</v>
      </c>
      <c r="G148" s="57">
        <f t="shared" si="22"/>
        <v>-15.6</v>
      </c>
      <c r="H148" s="26">
        <v>77.599999999999994</v>
      </c>
      <c r="I148" s="24" t="s">
        <v>4</v>
      </c>
      <c r="J148" s="57">
        <f t="shared" si="23"/>
        <v>77.400000000000006</v>
      </c>
      <c r="K148" s="26">
        <v>4.5999999999999996</v>
      </c>
      <c r="L148" s="24" t="s">
        <v>4</v>
      </c>
      <c r="M148" s="57">
        <f t="shared" si="24"/>
        <v>4.7</v>
      </c>
      <c r="N148" s="26">
        <v>-3.1</v>
      </c>
      <c r="O148" s="24" t="s">
        <v>4</v>
      </c>
      <c r="P148" s="57">
        <f t="shared" si="25"/>
        <v>-2.5</v>
      </c>
      <c r="Q148" s="26">
        <v>-0.3</v>
      </c>
      <c r="R148" s="24" t="s">
        <v>4</v>
      </c>
      <c r="S148" s="57">
        <f t="shared" si="26"/>
        <v>-1.5</v>
      </c>
      <c r="T148" s="26">
        <v>2</v>
      </c>
      <c r="U148" s="24" t="s">
        <v>4</v>
      </c>
      <c r="V148" s="57">
        <f t="shared" si="27"/>
        <v>-0.1</v>
      </c>
      <c r="W148" s="26">
        <v>55.4</v>
      </c>
      <c r="X148" s="24" t="s">
        <v>4</v>
      </c>
      <c r="Y148" s="24">
        <v>46.6</v>
      </c>
      <c r="Z148" s="24" t="s">
        <v>4</v>
      </c>
      <c r="AA148" s="24">
        <v>19.2</v>
      </c>
      <c r="AB148" s="24" t="s">
        <v>4</v>
      </c>
      <c r="AC148" s="24">
        <v>48.5</v>
      </c>
      <c r="AD148" s="24" t="s">
        <v>4</v>
      </c>
      <c r="AE148" s="24">
        <v>7.1</v>
      </c>
      <c r="AF148" s="24" t="s">
        <v>4</v>
      </c>
      <c r="AG148" s="24">
        <v>2.5</v>
      </c>
      <c r="AH148" s="24" t="s">
        <v>4</v>
      </c>
      <c r="AI148" s="24">
        <v>23.5</v>
      </c>
      <c r="AJ148" s="24" t="s">
        <v>4</v>
      </c>
      <c r="AK148" s="24">
        <v>34.4</v>
      </c>
      <c r="AL148" s="24" t="s">
        <v>4</v>
      </c>
      <c r="AM148" s="24">
        <v>7.8</v>
      </c>
      <c r="AN148" s="24" t="s">
        <v>4</v>
      </c>
      <c r="AO148" s="24">
        <v>34.4</v>
      </c>
      <c r="AP148" s="24" t="s">
        <v>4</v>
      </c>
      <c r="AQ148" s="24">
        <v>2.1</v>
      </c>
      <c r="AR148" s="24" t="s">
        <v>4</v>
      </c>
      <c r="AS148" s="24">
        <v>0</v>
      </c>
      <c r="AT148" s="24" t="s">
        <v>4</v>
      </c>
      <c r="AU148" s="24">
        <v>21.3</v>
      </c>
      <c r="AV148" s="24" t="s">
        <v>4</v>
      </c>
    </row>
    <row r="149" spans="1:48">
      <c r="A149" s="18">
        <v>44652</v>
      </c>
      <c r="B149" s="24">
        <v>2.2999999999999998</v>
      </c>
      <c r="C149" s="24" t="s">
        <v>4</v>
      </c>
      <c r="D149" s="57">
        <f t="shared" si="21"/>
        <v>7.7</v>
      </c>
      <c r="E149" s="26">
        <v>-18.399999999999999</v>
      </c>
      <c r="F149" s="24" t="s">
        <v>4</v>
      </c>
      <c r="G149" s="57">
        <f t="shared" si="22"/>
        <v>-14.3</v>
      </c>
      <c r="H149" s="26">
        <v>79.5</v>
      </c>
      <c r="I149" s="24" t="s">
        <v>4</v>
      </c>
      <c r="J149" s="57">
        <f t="shared" si="23"/>
        <v>78.599999999999994</v>
      </c>
      <c r="K149" s="26">
        <v>-3.9</v>
      </c>
      <c r="L149" s="24" t="s">
        <v>4</v>
      </c>
      <c r="M149" s="57">
        <f t="shared" si="24"/>
        <v>0.4</v>
      </c>
      <c r="N149" s="26">
        <v>-0.7</v>
      </c>
      <c r="O149" s="24" t="s">
        <v>4</v>
      </c>
      <c r="P149" s="57">
        <f t="shared" si="25"/>
        <v>-1.9</v>
      </c>
      <c r="Q149" s="26">
        <v>-0.3</v>
      </c>
      <c r="R149" s="24" t="s">
        <v>4</v>
      </c>
      <c r="S149" s="57">
        <f t="shared" si="26"/>
        <v>-0.3</v>
      </c>
      <c r="T149" s="26">
        <v>1.8</v>
      </c>
      <c r="U149" s="24" t="s">
        <v>4</v>
      </c>
      <c r="V149" s="57">
        <f t="shared" si="27"/>
        <v>1.9</v>
      </c>
      <c r="W149" s="26">
        <v>59.5</v>
      </c>
      <c r="X149" s="24" t="s">
        <v>4</v>
      </c>
      <c r="Y149" s="24">
        <v>48</v>
      </c>
      <c r="Z149" s="24" t="s">
        <v>4</v>
      </c>
      <c r="AA149" s="24">
        <v>22.4</v>
      </c>
      <c r="AB149" s="24" t="s">
        <v>4</v>
      </c>
      <c r="AC149" s="24">
        <v>46.9</v>
      </c>
      <c r="AD149" s="24" t="s">
        <v>4</v>
      </c>
      <c r="AE149" s="24">
        <v>13.5</v>
      </c>
      <c r="AF149" s="24" t="s">
        <v>4</v>
      </c>
      <c r="AG149" s="24">
        <v>1.1000000000000001</v>
      </c>
      <c r="AH149" s="24" t="s">
        <v>4</v>
      </c>
      <c r="AI149" s="24">
        <v>12.2</v>
      </c>
      <c r="AJ149" s="24" t="s">
        <v>4</v>
      </c>
      <c r="AK149" s="24">
        <v>43.6</v>
      </c>
      <c r="AL149" s="24" t="s">
        <v>4</v>
      </c>
      <c r="AM149" s="24">
        <v>13.2</v>
      </c>
      <c r="AN149" s="24" t="s">
        <v>4</v>
      </c>
      <c r="AO149" s="24">
        <v>29.8</v>
      </c>
      <c r="AP149" s="24" t="s">
        <v>4</v>
      </c>
      <c r="AQ149" s="24">
        <v>2.9</v>
      </c>
      <c r="AR149" s="24" t="s">
        <v>4</v>
      </c>
      <c r="AS149" s="24">
        <v>0</v>
      </c>
      <c r="AT149" s="24" t="s">
        <v>4</v>
      </c>
      <c r="AU149" s="24">
        <v>10.5</v>
      </c>
      <c r="AV149" s="24" t="s">
        <v>4</v>
      </c>
    </row>
    <row r="150" spans="1:48">
      <c r="A150" s="18">
        <v>44743</v>
      </c>
      <c r="B150" s="24">
        <v>4.3</v>
      </c>
      <c r="C150" s="24" t="s">
        <v>4</v>
      </c>
      <c r="D150" s="57">
        <f t="shared" si="21"/>
        <v>3.3</v>
      </c>
      <c r="E150" s="26">
        <v>-2.2000000000000002</v>
      </c>
      <c r="F150" s="24" t="s">
        <v>4</v>
      </c>
      <c r="G150" s="57">
        <f t="shared" si="22"/>
        <v>-10.3</v>
      </c>
      <c r="H150" s="26">
        <v>77.599999999999994</v>
      </c>
      <c r="I150" s="24" t="s">
        <v>4</v>
      </c>
      <c r="J150" s="57">
        <f t="shared" si="23"/>
        <v>78.599999999999994</v>
      </c>
      <c r="K150" s="26">
        <v>3.4</v>
      </c>
      <c r="L150" s="24" t="s">
        <v>4</v>
      </c>
      <c r="M150" s="57">
        <f t="shared" si="24"/>
        <v>-0.3</v>
      </c>
      <c r="N150" s="26">
        <v>0.7</v>
      </c>
      <c r="O150" s="24" t="s">
        <v>4</v>
      </c>
      <c r="P150" s="57">
        <f t="shared" si="25"/>
        <v>0</v>
      </c>
      <c r="Q150" s="26">
        <v>-0.3</v>
      </c>
      <c r="R150" s="24" t="s">
        <v>4</v>
      </c>
      <c r="S150" s="57">
        <f t="shared" si="26"/>
        <v>-0.3</v>
      </c>
      <c r="T150" s="26">
        <v>3.1</v>
      </c>
      <c r="U150" s="24" t="s">
        <v>4</v>
      </c>
      <c r="V150" s="57">
        <f t="shared" si="27"/>
        <v>2.5</v>
      </c>
      <c r="W150" s="26">
        <v>61.7</v>
      </c>
      <c r="X150" s="24" t="s">
        <v>4</v>
      </c>
      <c r="Y150" s="24">
        <v>46.8</v>
      </c>
      <c r="Z150" s="24" t="s">
        <v>4</v>
      </c>
      <c r="AA150" s="24">
        <v>29</v>
      </c>
      <c r="AB150" s="24" t="s">
        <v>4</v>
      </c>
      <c r="AC150" s="24">
        <v>40.700000000000003</v>
      </c>
      <c r="AD150" s="24" t="s">
        <v>4</v>
      </c>
      <c r="AE150" s="24">
        <v>5</v>
      </c>
      <c r="AF150" s="24" t="s">
        <v>4</v>
      </c>
      <c r="AG150" s="24">
        <v>0.3</v>
      </c>
      <c r="AH150" s="24" t="s">
        <v>4</v>
      </c>
      <c r="AI150" s="24">
        <v>9.6999999999999993</v>
      </c>
      <c r="AJ150" s="24" t="s">
        <v>4</v>
      </c>
      <c r="AK150" s="24">
        <v>35</v>
      </c>
      <c r="AL150" s="24" t="s">
        <v>4</v>
      </c>
      <c r="AM150" s="24">
        <v>22.9</v>
      </c>
      <c r="AN150" s="24" t="s">
        <v>4</v>
      </c>
      <c r="AO150" s="24">
        <v>30.8</v>
      </c>
      <c r="AP150" s="24" t="s">
        <v>4</v>
      </c>
      <c r="AQ150" s="24">
        <v>1.5</v>
      </c>
      <c r="AR150" s="24" t="s">
        <v>4</v>
      </c>
      <c r="AS150" s="24">
        <v>0.1</v>
      </c>
      <c r="AT150" s="24" t="s">
        <v>4</v>
      </c>
      <c r="AU150" s="24">
        <v>9.6999999999999993</v>
      </c>
      <c r="AV150" s="24" t="s">
        <v>4</v>
      </c>
    </row>
    <row r="151" spans="1:48">
      <c r="A151" s="18">
        <v>44835</v>
      </c>
      <c r="B151" s="24">
        <v>5</v>
      </c>
      <c r="C151" s="24" t="s">
        <v>4</v>
      </c>
      <c r="D151" s="57">
        <f t="shared" si="21"/>
        <v>4.7</v>
      </c>
      <c r="E151" s="26">
        <v>-4.0999999999999996</v>
      </c>
      <c r="F151" s="24" t="s">
        <v>4</v>
      </c>
      <c r="G151" s="57">
        <f t="shared" si="22"/>
        <v>-3.2</v>
      </c>
      <c r="H151" s="26">
        <v>79.900000000000006</v>
      </c>
      <c r="I151" s="24" t="s">
        <v>4</v>
      </c>
      <c r="J151" s="57">
        <f t="shared" si="23"/>
        <v>78.8</v>
      </c>
      <c r="K151" s="26">
        <v>1.4</v>
      </c>
      <c r="L151" s="24" t="s">
        <v>4</v>
      </c>
      <c r="M151" s="57">
        <f t="shared" si="24"/>
        <v>2.4</v>
      </c>
      <c r="N151" s="26">
        <v>0</v>
      </c>
      <c r="O151" s="24" t="s">
        <v>4</v>
      </c>
      <c r="P151" s="57">
        <f t="shared" si="25"/>
        <v>0.4</v>
      </c>
      <c r="Q151" s="26">
        <v>-0.9</v>
      </c>
      <c r="R151" s="24" t="s">
        <v>4</v>
      </c>
      <c r="S151" s="57">
        <f t="shared" si="26"/>
        <v>-0.6</v>
      </c>
      <c r="T151" s="26">
        <v>3.6</v>
      </c>
      <c r="U151" s="24" t="s">
        <v>4</v>
      </c>
      <c r="V151" s="57">
        <f t="shared" si="27"/>
        <v>3.4</v>
      </c>
      <c r="W151" s="26">
        <v>56.4</v>
      </c>
      <c r="X151" s="24" t="s">
        <v>4</v>
      </c>
      <c r="Y151" s="24">
        <v>40.4</v>
      </c>
      <c r="Z151" s="24" t="s">
        <v>4</v>
      </c>
      <c r="AA151" s="24">
        <v>42.9</v>
      </c>
      <c r="AB151" s="24" t="s">
        <v>4</v>
      </c>
      <c r="AC151" s="24">
        <v>33.299999999999997</v>
      </c>
      <c r="AD151" s="24" t="s">
        <v>4</v>
      </c>
      <c r="AE151" s="24">
        <v>13</v>
      </c>
      <c r="AF151" s="24" t="s">
        <v>4</v>
      </c>
      <c r="AG151" s="24">
        <v>0.8</v>
      </c>
      <c r="AH151" s="24" t="s">
        <v>4</v>
      </c>
      <c r="AI151" s="24">
        <v>16.5</v>
      </c>
      <c r="AJ151" s="24" t="s">
        <v>4</v>
      </c>
      <c r="AK151" s="24">
        <v>35.1</v>
      </c>
      <c r="AL151" s="24" t="s">
        <v>4</v>
      </c>
      <c r="AM151" s="24">
        <v>20</v>
      </c>
      <c r="AN151" s="24" t="s">
        <v>4</v>
      </c>
      <c r="AO151" s="24">
        <v>21.9</v>
      </c>
      <c r="AP151" s="24" t="s">
        <v>4</v>
      </c>
      <c r="AQ151" s="24">
        <v>6.3</v>
      </c>
      <c r="AR151" s="24" t="s">
        <v>4</v>
      </c>
      <c r="AS151" s="24">
        <v>0.2</v>
      </c>
      <c r="AT151" s="24" t="s">
        <v>4</v>
      </c>
      <c r="AU151" s="24">
        <v>16.5</v>
      </c>
      <c r="AV151" s="24" t="s">
        <v>4</v>
      </c>
    </row>
    <row r="152" spans="1:48">
      <c r="A152" s="18">
        <v>44927</v>
      </c>
      <c r="B152" s="24">
        <v>9.9</v>
      </c>
      <c r="C152" s="24" t="s">
        <v>4</v>
      </c>
      <c r="D152" s="57">
        <f t="shared" si="21"/>
        <v>7.5</v>
      </c>
      <c r="E152" s="26">
        <v>-1.9</v>
      </c>
      <c r="F152" s="24" t="s">
        <v>4</v>
      </c>
      <c r="G152" s="57">
        <f t="shared" si="22"/>
        <v>-3</v>
      </c>
      <c r="H152" s="26">
        <v>80.3</v>
      </c>
      <c r="I152" s="24" t="s">
        <v>4</v>
      </c>
      <c r="J152" s="57">
        <f t="shared" si="23"/>
        <v>80.099999999999994</v>
      </c>
      <c r="K152" s="26">
        <v>9.1</v>
      </c>
      <c r="L152" s="24" t="s">
        <v>4</v>
      </c>
      <c r="M152" s="57">
        <f t="shared" si="24"/>
        <v>5.3</v>
      </c>
      <c r="N152" s="26">
        <v>10.6</v>
      </c>
      <c r="O152" s="24" t="s">
        <v>4</v>
      </c>
      <c r="P152" s="57">
        <f t="shared" si="25"/>
        <v>5.3</v>
      </c>
      <c r="Q152" s="26">
        <v>4</v>
      </c>
      <c r="R152" s="24" t="s">
        <v>4</v>
      </c>
      <c r="S152" s="57">
        <f t="shared" si="26"/>
        <v>1.6</v>
      </c>
      <c r="T152" s="26">
        <v>8.1</v>
      </c>
      <c r="U152" s="24" t="s">
        <v>4</v>
      </c>
      <c r="V152" s="57">
        <f t="shared" si="27"/>
        <v>5.9</v>
      </c>
      <c r="W152" s="26">
        <v>48.8</v>
      </c>
      <c r="X152" s="24" t="s">
        <v>4</v>
      </c>
      <c r="Y152" s="24">
        <v>40.6</v>
      </c>
      <c r="Z152" s="24" t="s">
        <v>4</v>
      </c>
      <c r="AA152" s="24">
        <v>25.2</v>
      </c>
      <c r="AB152" s="24" t="s">
        <v>4</v>
      </c>
      <c r="AC152" s="24">
        <v>35.9</v>
      </c>
      <c r="AD152" s="24" t="s">
        <v>4</v>
      </c>
      <c r="AE152" s="24">
        <v>14.6</v>
      </c>
      <c r="AF152" s="24" t="s">
        <v>4</v>
      </c>
      <c r="AG152" s="24">
        <v>6.5</v>
      </c>
      <c r="AH152" s="24" t="s">
        <v>4</v>
      </c>
      <c r="AI152" s="24">
        <v>12.8</v>
      </c>
      <c r="AJ152" s="24" t="s">
        <v>4</v>
      </c>
      <c r="AK152" s="24">
        <v>36.799999999999997</v>
      </c>
      <c r="AL152" s="24" t="s">
        <v>4</v>
      </c>
      <c r="AM152" s="24">
        <v>18.100000000000001</v>
      </c>
      <c r="AN152" s="24" t="s">
        <v>4</v>
      </c>
      <c r="AO152" s="24">
        <v>27.4</v>
      </c>
      <c r="AP152" s="24" t="s">
        <v>4</v>
      </c>
      <c r="AQ152" s="24">
        <v>5</v>
      </c>
      <c r="AR152" s="24" t="s">
        <v>4</v>
      </c>
      <c r="AS152" s="24">
        <v>5.6</v>
      </c>
      <c r="AT152" s="24" t="s">
        <v>4</v>
      </c>
      <c r="AU152" s="24">
        <v>7.2</v>
      </c>
      <c r="AV152" s="24" t="s">
        <v>4</v>
      </c>
    </row>
    <row r="153" spans="1:48">
      <c r="A153" s="18">
        <v>45017</v>
      </c>
      <c r="B153" s="24">
        <v>13.1</v>
      </c>
      <c r="C153" s="24" t="s">
        <v>4</v>
      </c>
      <c r="D153" s="57">
        <f t="shared" si="21"/>
        <v>11.5</v>
      </c>
      <c r="E153" s="26">
        <v>-0.7</v>
      </c>
      <c r="F153" s="24" t="s">
        <v>4</v>
      </c>
      <c r="G153" s="57">
        <f t="shared" si="22"/>
        <v>-1.3</v>
      </c>
      <c r="H153" s="26">
        <v>79.7</v>
      </c>
      <c r="I153" s="24" t="s">
        <v>4</v>
      </c>
      <c r="J153" s="57">
        <f t="shared" si="23"/>
        <v>80</v>
      </c>
      <c r="K153" s="26">
        <v>11.2</v>
      </c>
      <c r="L153" s="24" t="s">
        <v>4</v>
      </c>
      <c r="M153" s="57">
        <f t="shared" si="24"/>
        <v>10.199999999999999</v>
      </c>
      <c r="N153" s="26">
        <v>2.1</v>
      </c>
      <c r="O153" s="24" t="s">
        <v>4</v>
      </c>
      <c r="P153" s="57">
        <f t="shared" si="25"/>
        <v>6.4</v>
      </c>
      <c r="Q153" s="26">
        <v>1.2</v>
      </c>
      <c r="R153" s="24" t="s">
        <v>4</v>
      </c>
      <c r="S153" s="57">
        <f t="shared" si="26"/>
        <v>2.6</v>
      </c>
      <c r="T153" s="26">
        <v>5</v>
      </c>
      <c r="U153" s="24" t="s">
        <v>4</v>
      </c>
      <c r="V153" s="57">
        <f t="shared" si="27"/>
        <v>6.6</v>
      </c>
      <c r="W153" s="26">
        <v>51.4</v>
      </c>
      <c r="X153" s="24" t="s">
        <v>4</v>
      </c>
      <c r="Y153" s="24">
        <v>45</v>
      </c>
      <c r="Z153" s="24" t="s">
        <v>4</v>
      </c>
      <c r="AA153" s="24">
        <v>33.9</v>
      </c>
      <c r="AB153" s="24" t="s">
        <v>4</v>
      </c>
      <c r="AC153" s="24">
        <v>30.4</v>
      </c>
      <c r="AD153" s="24" t="s">
        <v>4</v>
      </c>
      <c r="AE153" s="24">
        <v>9.3000000000000007</v>
      </c>
      <c r="AF153" s="24" t="s">
        <v>4</v>
      </c>
      <c r="AG153" s="24">
        <v>2.5</v>
      </c>
      <c r="AH153" s="24" t="s">
        <v>4</v>
      </c>
      <c r="AI153" s="24">
        <v>10.4</v>
      </c>
      <c r="AJ153" s="24" t="s">
        <v>4</v>
      </c>
      <c r="AK153" s="24">
        <v>42.5</v>
      </c>
      <c r="AL153" s="24" t="s">
        <v>4</v>
      </c>
      <c r="AM153" s="24">
        <v>23.9</v>
      </c>
      <c r="AN153" s="24" t="s">
        <v>4</v>
      </c>
      <c r="AO153" s="24">
        <v>25.4</v>
      </c>
      <c r="AP153" s="24" t="s">
        <v>4</v>
      </c>
      <c r="AQ153" s="24">
        <v>1.1000000000000001</v>
      </c>
      <c r="AR153" s="24" t="s">
        <v>4</v>
      </c>
      <c r="AS153" s="24">
        <v>0.9</v>
      </c>
      <c r="AT153" s="24" t="s">
        <v>4</v>
      </c>
      <c r="AU153" s="24">
        <v>6</v>
      </c>
      <c r="AV153" s="24" t="s">
        <v>4</v>
      </c>
    </row>
    <row r="154" spans="1:48">
      <c r="A154" s="18">
        <v>45108</v>
      </c>
      <c r="B154" s="24">
        <v>6.5</v>
      </c>
      <c r="C154" s="24" t="s">
        <v>4</v>
      </c>
      <c r="D154" s="57">
        <f t="shared" si="21"/>
        <v>9.8000000000000007</v>
      </c>
      <c r="E154" s="26">
        <v>-11.4</v>
      </c>
      <c r="F154" s="24" t="s">
        <v>4</v>
      </c>
      <c r="G154" s="57">
        <f t="shared" si="22"/>
        <v>-6.1</v>
      </c>
      <c r="H154" s="26">
        <v>79.900000000000006</v>
      </c>
      <c r="I154" s="24" t="s">
        <v>4</v>
      </c>
      <c r="J154" s="57">
        <f t="shared" si="23"/>
        <v>79.8</v>
      </c>
      <c r="K154" s="26">
        <v>8.5</v>
      </c>
      <c r="L154" s="24" t="s">
        <v>4</v>
      </c>
      <c r="M154" s="57">
        <f t="shared" si="24"/>
        <v>9.9</v>
      </c>
      <c r="N154" s="26">
        <v>5.6</v>
      </c>
      <c r="O154" s="24" t="s">
        <v>4</v>
      </c>
      <c r="P154" s="57">
        <f t="shared" si="25"/>
        <v>3.9</v>
      </c>
      <c r="Q154" s="26">
        <v>4.9000000000000004</v>
      </c>
      <c r="R154" s="24" t="s">
        <v>4</v>
      </c>
      <c r="S154" s="57">
        <f t="shared" si="26"/>
        <v>3.1</v>
      </c>
      <c r="T154" s="26">
        <v>1.8</v>
      </c>
      <c r="U154" s="24" t="s">
        <v>4</v>
      </c>
      <c r="V154" s="57">
        <f t="shared" si="27"/>
        <v>3.4</v>
      </c>
      <c r="W154" s="26">
        <v>53.2</v>
      </c>
      <c r="X154" s="24" t="s">
        <v>4</v>
      </c>
      <c r="Y154" s="24">
        <v>35.6</v>
      </c>
      <c r="Z154" s="24" t="s">
        <v>4</v>
      </c>
      <c r="AA154" s="24">
        <v>35</v>
      </c>
      <c r="AB154" s="24" t="s">
        <v>4</v>
      </c>
      <c r="AC154" s="24">
        <v>30.6</v>
      </c>
      <c r="AD154" s="24" t="s">
        <v>4</v>
      </c>
      <c r="AE154" s="24">
        <v>5.6</v>
      </c>
      <c r="AF154" s="24" t="s">
        <v>4</v>
      </c>
      <c r="AG154" s="24">
        <v>0.4</v>
      </c>
      <c r="AH154" s="24" t="s">
        <v>4</v>
      </c>
      <c r="AI154" s="24">
        <v>9.3000000000000007</v>
      </c>
      <c r="AJ154" s="24" t="s">
        <v>4</v>
      </c>
      <c r="AK154" s="24">
        <v>34.299999999999997</v>
      </c>
      <c r="AL154" s="24" t="s">
        <v>4</v>
      </c>
      <c r="AM154" s="24">
        <v>26.5</v>
      </c>
      <c r="AN154" s="24" t="s">
        <v>4</v>
      </c>
      <c r="AO154" s="24">
        <v>27.1</v>
      </c>
      <c r="AP154" s="24" t="s">
        <v>4</v>
      </c>
      <c r="AQ154" s="24">
        <v>3.8</v>
      </c>
      <c r="AR154" s="24" t="s">
        <v>4</v>
      </c>
      <c r="AS154" s="24">
        <v>0.2</v>
      </c>
      <c r="AT154" s="24" t="s">
        <v>4</v>
      </c>
      <c r="AU154" s="24">
        <v>8.1</v>
      </c>
      <c r="AV154" s="24" t="s">
        <v>4</v>
      </c>
    </row>
    <row r="155" spans="1:48">
      <c r="A155" s="18">
        <v>45200</v>
      </c>
      <c r="B155" s="24">
        <v>6.4</v>
      </c>
      <c r="C155" s="24" t="s">
        <v>4</v>
      </c>
      <c r="D155" s="57">
        <f t="shared" si="21"/>
        <v>6.5</v>
      </c>
      <c r="E155" s="26">
        <v>-4.5999999999999996</v>
      </c>
      <c r="F155" s="24" t="s">
        <v>4</v>
      </c>
      <c r="G155" s="57">
        <f t="shared" si="22"/>
        <v>-8</v>
      </c>
      <c r="H155" s="26">
        <v>81.599999999999994</v>
      </c>
      <c r="I155" s="24" t="s">
        <v>4</v>
      </c>
      <c r="J155" s="57">
        <f t="shared" si="23"/>
        <v>80.8</v>
      </c>
      <c r="K155" s="26">
        <v>9.6999999999999993</v>
      </c>
      <c r="L155" s="24" t="s">
        <v>4</v>
      </c>
      <c r="M155" s="57">
        <f t="shared" si="24"/>
        <v>9.1</v>
      </c>
      <c r="N155" s="26">
        <v>8.1999999999999993</v>
      </c>
      <c r="O155" s="24" t="s">
        <v>4</v>
      </c>
      <c r="P155" s="57">
        <f t="shared" si="25"/>
        <v>6.9</v>
      </c>
      <c r="Q155" s="26">
        <v>5.3</v>
      </c>
      <c r="R155" s="24" t="s">
        <v>4</v>
      </c>
      <c r="S155" s="57">
        <f t="shared" si="26"/>
        <v>5.0999999999999996</v>
      </c>
      <c r="T155" s="26">
        <v>10.199999999999999</v>
      </c>
      <c r="U155" s="24" t="s">
        <v>4</v>
      </c>
      <c r="V155" s="57">
        <f t="shared" si="27"/>
        <v>6</v>
      </c>
      <c r="W155" s="26">
        <v>48.4</v>
      </c>
      <c r="X155" s="24" t="s">
        <v>4</v>
      </c>
      <c r="Y155" s="24">
        <v>36.200000000000003</v>
      </c>
      <c r="Z155" s="24" t="s">
        <v>4</v>
      </c>
      <c r="AA155" s="24">
        <v>33.1</v>
      </c>
      <c r="AB155" s="24" t="s">
        <v>4</v>
      </c>
      <c r="AC155" s="24">
        <v>39.299999999999997</v>
      </c>
      <c r="AD155" s="24" t="s">
        <v>4</v>
      </c>
      <c r="AE155" s="24">
        <v>5.6</v>
      </c>
      <c r="AF155" s="24" t="s">
        <v>4</v>
      </c>
      <c r="AG155" s="24">
        <v>3</v>
      </c>
      <c r="AH155" s="24" t="s">
        <v>4</v>
      </c>
      <c r="AI155" s="24">
        <v>8</v>
      </c>
      <c r="AJ155" s="24" t="s">
        <v>4</v>
      </c>
      <c r="AK155" s="24">
        <v>33.200000000000003</v>
      </c>
      <c r="AL155" s="24" t="s">
        <v>4</v>
      </c>
      <c r="AM155" s="24">
        <v>26.1</v>
      </c>
      <c r="AN155" s="24" t="s">
        <v>4</v>
      </c>
      <c r="AO155" s="24">
        <v>30.8</v>
      </c>
      <c r="AP155" s="24" t="s">
        <v>4</v>
      </c>
      <c r="AQ155" s="24">
        <v>2</v>
      </c>
      <c r="AR155" s="24" t="s">
        <v>4</v>
      </c>
      <c r="AS155" s="24">
        <v>0.5</v>
      </c>
      <c r="AT155" s="24" t="s">
        <v>4</v>
      </c>
      <c r="AU155" s="24">
        <v>7.3</v>
      </c>
      <c r="AV155" s="24" t="s">
        <v>4</v>
      </c>
    </row>
    <row r="156" spans="1:48">
      <c r="A156" s="18">
        <v>45292</v>
      </c>
      <c r="B156" s="24">
        <v>13.5</v>
      </c>
      <c r="C156" s="24" t="s">
        <v>4</v>
      </c>
      <c r="D156" s="57">
        <f t="shared" si="21"/>
        <v>10</v>
      </c>
      <c r="E156" s="26">
        <v>-5</v>
      </c>
      <c r="F156" s="24" t="s">
        <v>4</v>
      </c>
      <c r="G156" s="57">
        <f t="shared" si="22"/>
        <v>-4.8</v>
      </c>
      <c r="H156" s="26">
        <v>81.5</v>
      </c>
      <c r="I156" s="24" t="s">
        <v>4</v>
      </c>
      <c r="J156" s="57">
        <f t="shared" si="23"/>
        <v>81.599999999999994</v>
      </c>
      <c r="K156" s="26">
        <v>11.8</v>
      </c>
      <c r="L156" s="24" t="s">
        <v>4</v>
      </c>
      <c r="M156" s="57">
        <f t="shared" si="24"/>
        <v>10.8</v>
      </c>
      <c r="N156" s="26">
        <v>10</v>
      </c>
      <c r="O156" s="24" t="s">
        <v>4</v>
      </c>
      <c r="P156" s="57">
        <f t="shared" si="25"/>
        <v>9.1</v>
      </c>
      <c r="Q156" s="26">
        <v>9.3000000000000007</v>
      </c>
      <c r="R156" s="24" t="s">
        <v>4</v>
      </c>
      <c r="S156" s="57">
        <f t="shared" si="26"/>
        <v>7.3</v>
      </c>
      <c r="T156" s="26">
        <v>7.1</v>
      </c>
      <c r="U156" s="24" t="s">
        <v>4</v>
      </c>
      <c r="V156" s="57">
        <f t="shared" si="27"/>
        <v>8.6999999999999993</v>
      </c>
      <c r="W156" s="26">
        <v>44.4</v>
      </c>
      <c r="X156" s="24" t="s">
        <v>4</v>
      </c>
      <c r="Y156" s="24">
        <v>46.9</v>
      </c>
      <c r="Z156" s="24" t="s">
        <v>4</v>
      </c>
      <c r="AA156" s="24">
        <v>39</v>
      </c>
      <c r="AB156" s="24" t="s">
        <v>4</v>
      </c>
      <c r="AC156" s="24">
        <v>21.7</v>
      </c>
      <c r="AD156" s="24" t="s">
        <v>4</v>
      </c>
      <c r="AE156" s="24">
        <v>5.5</v>
      </c>
      <c r="AF156" s="24" t="s">
        <v>4</v>
      </c>
      <c r="AG156" s="24">
        <v>2.1</v>
      </c>
      <c r="AH156" s="24" t="s">
        <v>4</v>
      </c>
      <c r="AI156" s="24">
        <v>4.0999999999999996</v>
      </c>
      <c r="AJ156" s="24" t="s">
        <v>4</v>
      </c>
      <c r="AK156" s="24">
        <v>43.2</v>
      </c>
      <c r="AL156" s="24" t="s">
        <v>4</v>
      </c>
      <c r="AM156" s="24">
        <v>34</v>
      </c>
      <c r="AN156" s="24" t="s">
        <v>4</v>
      </c>
      <c r="AO156" s="24">
        <v>15.6</v>
      </c>
      <c r="AP156" s="24" t="s">
        <v>4</v>
      </c>
      <c r="AQ156" s="24">
        <v>2.6</v>
      </c>
      <c r="AR156" s="24" t="s">
        <v>4</v>
      </c>
      <c r="AS156" s="24">
        <v>0.5</v>
      </c>
      <c r="AT156" s="24" t="s">
        <v>4</v>
      </c>
      <c r="AU156" s="24">
        <v>4.0999999999999996</v>
      </c>
      <c r="AV156" s="24" t="s">
        <v>4</v>
      </c>
    </row>
    <row r="157" spans="1:48">
      <c r="A157" s="18">
        <v>45383</v>
      </c>
      <c r="B157" s="24">
        <v>17.3</v>
      </c>
      <c r="C157" s="24" t="s">
        <v>4</v>
      </c>
      <c r="D157" s="57">
        <f t="shared" si="21"/>
        <v>15.4</v>
      </c>
      <c r="E157" s="26">
        <v>-4</v>
      </c>
      <c r="F157" s="24" t="s">
        <v>4</v>
      </c>
      <c r="G157" s="57">
        <f t="shared" si="22"/>
        <v>-4.5</v>
      </c>
      <c r="H157" s="26">
        <v>82.4</v>
      </c>
      <c r="I157" s="24" t="s">
        <v>4</v>
      </c>
      <c r="J157" s="57">
        <f t="shared" si="23"/>
        <v>82</v>
      </c>
      <c r="K157" s="26">
        <v>9</v>
      </c>
      <c r="L157" s="24" t="s">
        <v>4</v>
      </c>
      <c r="M157" s="57">
        <f t="shared" si="24"/>
        <v>10.4</v>
      </c>
      <c r="N157" s="26">
        <v>6.5</v>
      </c>
      <c r="O157" s="24" t="s">
        <v>4</v>
      </c>
      <c r="P157" s="57">
        <f t="shared" si="25"/>
        <v>8.3000000000000007</v>
      </c>
      <c r="Q157" s="26">
        <v>3.4</v>
      </c>
      <c r="R157" s="24" t="s">
        <v>4</v>
      </c>
      <c r="S157" s="57">
        <f t="shared" si="26"/>
        <v>6.4</v>
      </c>
      <c r="T157" s="26">
        <v>4.5</v>
      </c>
      <c r="U157" s="24" t="s">
        <v>4</v>
      </c>
      <c r="V157" s="57">
        <f t="shared" si="27"/>
        <v>5.8</v>
      </c>
      <c r="W157" s="26">
        <v>53.5</v>
      </c>
      <c r="X157" s="24" t="s">
        <v>4</v>
      </c>
      <c r="Y157" s="24">
        <v>51.9</v>
      </c>
      <c r="Z157" s="24" t="s">
        <v>4</v>
      </c>
      <c r="AA157" s="24">
        <v>37</v>
      </c>
      <c r="AB157" s="24" t="s">
        <v>4</v>
      </c>
      <c r="AC157" s="24">
        <v>17.7</v>
      </c>
      <c r="AD157" s="24" t="s">
        <v>4</v>
      </c>
      <c r="AE157" s="24">
        <v>4.8</v>
      </c>
      <c r="AF157" s="24" t="s">
        <v>4</v>
      </c>
      <c r="AG157" s="24">
        <v>0.9</v>
      </c>
      <c r="AH157" s="24" t="s">
        <v>4</v>
      </c>
      <c r="AI157" s="24">
        <v>13.4</v>
      </c>
      <c r="AJ157" s="24" t="s">
        <v>4</v>
      </c>
      <c r="AK157" s="24">
        <v>47.4</v>
      </c>
      <c r="AL157" s="24" t="s">
        <v>4</v>
      </c>
      <c r="AM157" s="24">
        <v>33.6</v>
      </c>
      <c r="AN157" s="24" t="s">
        <v>4</v>
      </c>
      <c r="AO157" s="24">
        <v>10.3</v>
      </c>
      <c r="AP157" s="24" t="s">
        <v>4</v>
      </c>
      <c r="AQ157" s="24">
        <v>3.5</v>
      </c>
      <c r="AR157" s="24" t="s">
        <v>4</v>
      </c>
      <c r="AS157" s="24">
        <v>0.6</v>
      </c>
      <c r="AT157" s="24" t="s">
        <v>4</v>
      </c>
      <c r="AU157" s="24">
        <v>4.5999999999999996</v>
      </c>
      <c r="AV157" s="24" t="s">
        <v>4</v>
      </c>
    </row>
    <row r="158" spans="1:48">
      <c r="A158" s="18">
        <v>45474</v>
      </c>
      <c r="B158" s="24">
        <v>9</v>
      </c>
      <c r="C158" s="24" t="s">
        <v>4</v>
      </c>
      <c r="D158" s="57">
        <f t="shared" si="21"/>
        <v>13.2</v>
      </c>
      <c r="E158" s="26">
        <v>-3.1</v>
      </c>
      <c r="F158" s="24" t="s">
        <v>4</v>
      </c>
      <c r="G158" s="57">
        <f t="shared" si="22"/>
        <v>-3.6</v>
      </c>
      <c r="H158" s="26">
        <v>82</v>
      </c>
      <c r="I158" s="24" t="s">
        <v>4</v>
      </c>
      <c r="J158" s="57">
        <f t="shared" si="23"/>
        <v>82.2</v>
      </c>
      <c r="K158" s="26">
        <v>10.199999999999999</v>
      </c>
      <c r="L158" s="24" t="s">
        <v>4</v>
      </c>
      <c r="M158" s="57">
        <f t="shared" si="24"/>
        <v>9.6</v>
      </c>
      <c r="N158" s="26">
        <v>3.1</v>
      </c>
      <c r="O158" s="24" t="s">
        <v>4</v>
      </c>
      <c r="P158" s="57">
        <f t="shared" si="25"/>
        <v>4.8</v>
      </c>
      <c r="Q158" s="26">
        <v>0.6</v>
      </c>
      <c r="R158" s="24" t="s">
        <v>4</v>
      </c>
      <c r="S158" s="57">
        <f t="shared" si="26"/>
        <v>2</v>
      </c>
      <c r="T158" s="26">
        <v>-1.3</v>
      </c>
      <c r="U158" s="24" t="s">
        <v>4</v>
      </c>
      <c r="V158" s="57">
        <f t="shared" si="27"/>
        <v>1.6</v>
      </c>
      <c r="W158" s="26">
        <v>41.9</v>
      </c>
      <c r="X158" s="24" t="s">
        <v>4</v>
      </c>
      <c r="Y158" s="24">
        <v>46</v>
      </c>
      <c r="Z158" s="24" t="s">
        <v>4</v>
      </c>
      <c r="AA158" s="24">
        <v>44.3</v>
      </c>
      <c r="AB158" s="24" t="s">
        <v>4</v>
      </c>
      <c r="AC158" s="24">
        <v>17.899999999999999</v>
      </c>
      <c r="AD158" s="24" t="s">
        <v>4</v>
      </c>
      <c r="AE158" s="24">
        <v>6.7</v>
      </c>
      <c r="AF158" s="24" t="s">
        <v>4</v>
      </c>
      <c r="AG158" s="24">
        <v>0.6</v>
      </c>
      <c r="AH158" s="24" t="s">
        <v>4</v>
      </c>
      <c r="AI158" s="24">
        <v>5.7</v>
      </c>
      <c r="AJ158" s="24" t="s">
        <v>4</v>
      </c>
      <c r="AK158" s="24">
        <v>39.5</v>
      </c>
      <c r="AL158" s="24" t="s">
        <v>4</v>
      </c>
      <c r="AM158" s="24">
        <v>38.6</v>
      </c>
      <c r="AN158" s="24" t="s">
        <v>4</v>
      </c>
      <c r="AO158" s="24">
        <v>15.4</v>
      </c>
      <c r="AP158" s="24" t="s">
        <v>4</v>
      </c>
      <c r="AQ158" s="24">
        <v>3.2</v>
      </c>
      <c r="AR158" s="24" t="s">
        <v>4</v>
      </c>
      <c r="AS158" s="24">
        <v>0</v>
      </c>
      <c r="AT158" s="24" t="s">
        <v>4</v>
      </c>
      <c r="AU158" s="24">
        <v>3.3</v>
      </c>
      <c r="AV158" s="24" t="s">
        <v>4</v>
      </c>
    </row>
    <row r="159" spans="1:48">
      <c r="A159" s="18">
        <v>45566</v>
      </c>
      <c r="B159" s="24">
        <v>11</v>
      </c>
      <c r="C159" s="24" t="s">
        <v>4</v>
      </c>
      <c r="D159" s="57">
        <f t="shared" si="21"/>
        <v>10</v>
      </c>
      <c r="E159" s="26">
        <v>-6.3</v>
      </c>
      <c r="F159" s="24" t="s">
        <v>4</v>
      </c>
      <c r="G159" s="57">
        <f t="shared" si="22"/>
        <v>-4.7</v>
      </c>
      <c r="H159" s="26">
        <v>82</v>
      </c>
      <c r="I159" s="24" t="s">
        <v>4</v>
      </c>
      <c r="J159" s="57">
        <f t="shared" si="23"/>
        <v>82</v>
      </c>
      <c r="K159" s="26">
        <v>10.199999999999999</v>
      </c>
      <c r="L159" s="24" t="s">
        <v>4</v>
      </c>
      <c r="M159" s="57">
        <f t="shared" si="24"/>
        <v>10.199999999999999</v>
      </c>
      <c r="N159" s="26">
        <v>1.4</v>
      </c>
      <c r="O159" s="24" t="s">
        <v>4</v>
      </c>
      <c r="P159" s="57">
        <f t="shared" si="25"/>
        <v>2.2999999999999998</v>
      </c>
      <c r="Q159" s="26">
        <v>1.8</v>
      </c>
      <c r="R159" s="24" t="s">
        <v>4</v>
      </c>
      <c r="S159" s="57">
        <f t="shared" si="26"/>
        <v>1.2</v>
      </c>
      <c r="T159" s="26">
        <v>-1.5</v>
      </c>
      <c r="U159" s="24" t="s">
        <v>4</v>
      </c>
      <c r="V159" s="57">
        <f t="shared" si="27"/>
        <v>-1.4</v>
      </c>
      <c r="W159" s="26">
        <v>51.8</v>
      </c>
      <c r="X159" s="24" t="s">
        <v>4</v>
      </c>
      <c r="Y159" s="24">
        <v>44.2</v>
      </c>
      <c r="Z159" s="24" t="s">
        <v>4</v>
      </c>
      <c r="AA159" s="24">
        <v>43.8</v>
      </c>
      <c r="AB159" s="24" t="s">
        <v>4</v>
      </c>
      <c r="AC159" s="24">
        <v>8.4</v>
      </c>
      <c r="AD159" s="24" t="s">
        <v>4</v>
      </c>
      <c r="AE159" s="24">
        <v>4.0999999999999996</v>
      </c>
      <c r="AF159" s="24" t="s">
        <v>4</v>
      </c>
      <c r="AG159" s="24">
        <v>0.3</v>
      </c>
      <c r="AH159" s="24" t="s">
        <v>4</v>
      </c>
      <c r="AI159" s="24">
        <v>7</v>
      </c>
      <c r="AJ159" s="24" t="s">
        <v>4</v>
      </c>
      <c r="AK159" s="24">
        <v>43.8</v>
      </c>
      <c r="AL159" s="24" t="s">
        <v>4</v>
      </c>
      <c r="AM159" s="24">
        <v>39.9</v>
      </c>
      <c r="AN159" s="24" t="s">
        <v>4</v>
      </c>
      <c r="AO159" s="24">
        <v>6.8</v>
      </c>
      <c r="AP159" s="24" t="s">
        <v>4</v>
      </c>
      <c r="AQ159" s="24">
        <v>2.7</v>
      </c>
      <c r="AR159" s="24" t="s">
        <v>4</v>
      </c>
      <c r="AS159" s="24">
        <v>0</v>
      </c>
      <c r="AT159" s="24" t="s">
        <v>4</v>
      </c>
      <c r="AU159" s="24">
        <v>6.8</v>
      </c>
      <c r="AV159" s="24" t="s">
        <v>4</v>
      </c>
    </row>
    <row r="160" spans="1:48">
      <c r="A160" s="18">
        <v>45658</v>
      </c>
      <c r="B160" s="24">
        <v>7.7</v>
      </c>
      <c r="C160" s="24" t="s">
        <v>4</v>
      </c>
      <c r="D160" s="57">
        <f t="shared" si="21"/>
        <v>9.4</v>
      </c>
      <c r="E160" s="26">
        <v>-12.5</v>
      </c>
      <c r="F160" s="24" t="s">
        <v>4</v>
      </c>
      <c r="G160" s="57">
        <f t="shared" si="22"/>
        <v>-9.4</v>
      </c>
      <c r="H160" s="26">
        <v>79.8</v>
      </c>
      <c r="I160" s="24" t="s">
        <v>4</v>
      </c>
      <c r="J160" s="57">
        <f t="shared" si="23"/>
        <v>80.900000000000006</v>
      </c>
      <c r="K160" s="26">
        <v>12.1</v>
      </c>
      <c r="L160" s="24" t="s">
        <v>4</v>
      </c>
      <c r="M160" s="57">
        <f t="shared" si="24"/>
        <v>11.2</v>
      </c>
      <c r="N160" s="26">
        <v>12.8</v>
      </c>
      <c r="O160" s="24" t="s">
        <v>4</v>
      </c>
      <c r="P160" s="57">
        <f t="shared" si="25"/>
        <v>7.1</v>
      </c>
      <c r="Q160" s="26">
        <v>7.7</v>
      </c>
      <c r="R160" s="24" t="s">
        <v>4</v>
      </c>
      <c r="S160" s="57">
        <f t="shared" si="26"/>
        <v>4.8</v>
      </c>
      <c r="T160" s="26">
        <v>6.6</v>
      </c>
      <c r="U160" s="24" t="s">
        <v>4</v>
      </c>
      <c r="V160" s="57">
        <f t="shared" si="27"/>
        <v>2.6</v>
      </c>
      <c r="W160" s="26">
        <v>43.3</v>
      </c>
      <c r="X160" s="24" t="s">
        <v>4</v>
      </c>
      <c r="Y160" s="24">
        <v>49.6</v>
      </c>
      <c r="Z160" s="24" t="s">
        <v>4</v>
      </c>
      <c r="AA160" s="24">
        <v>42.7</v>
      </c>
      <c r="AB160" s="24" t="s">
        <v>4</v>
      </c>
      <c r="AC160" s="24">
        <v>11</v>
      </c>
      <c r="AD160" s="24" t="s">
        <v>4</v>
      </c>
      <c r="AE160" s="24">
        <v>4.8</v>
      </c>
      <c r="AF160" s="24" t="s">
        <v>4</v>
      </c>
      <c r="AG160" s="24">
        <v>0.9</v>
      </c>
      <c r="AH160" s="24" t="s">
        <v>4</v>
      </c>
      <c r="AI160" s="24">
        <v>5.8</v>
      </c>
      <c r="AJ160" s="24" t="s">
        <v>4</v>
      </c>
      <c r="AK160" s="24">
        <v>46.2</v>
      </c>
      <c r="AL160" s="24" t="s">
        <v>4</v>
      </c>
      <c r="AM160" s="24">
        <v>38.5</v>
      </c>
      <c r="AN160" s="24" t="s">
        <v>4</v>
      </c>
      <c r="AO160" s="24">
        <v>9.3000000000000007</v>
      </c>
      <c r="AP160" s="24" t="s">
        <v>4</v>
      </c>
      <c r="AQ160" s="24">
        <v>2.2999999999999998</v>
      </c>
      <c r="AR160" s="24" t="s">
        <v>4</v>
      </c>
      <c r="AS160" s="24">
        <v>0</v>
      </c>
      <c r="AT160" s="24" t="s">
        <v>4</v>
      </c>
      <c r="AU160" s="24">
        <v>3.7</v>
      </c>
      <c r="AV160" s="24" t="s">
        <v>4</v>
      </c>
    </row>
    <row r="161" spans="1:48">
      <c r="A161" s="18">
        <v>45748</v>
      </c>
      <c r="B161" s="24">
        <v>6.3</v>
      </c>
      <c r="C161" s="24" t="s">
        <v>4</v>
      </c>
      <c r="D161" s="57">
        <f t="shared" si="21"/>
        <v>7</v>
      </c>
      <c r="E161" s="26">
        <v>-0.3</v>
      </c>
      <c r="F161" s="24" t="s">
        <v>4</v>
      </c>
      <c r="G161" s="57">
        <f t="shared" si="22"/>
        <v>-6.4</v>
      </c>
      <c r="H161" s="26">
        <v>81.5</v>
      </c>
      <c r="I161" s="24" t="s">
        <v>4</v>
      </c>
      <c r="J161" s="57">
        <f t="shared" si="23"/>
        <v>80.7</v>
      </c>
      <c r="K161" s="26">
        <v>12.4</v>
      </c>
      <c r="L161" s="24" t="s">
        <v>4</v>
      </c>
      <c r="M161" s="57">
        <f t="shared" si="24"/>
        <v>12.3</v>
      </c>
      <c r="N161" s="26">
        <v>4.9000000000000004</v>
      </c>
      <c r="O161" s="24" t="s">
        <v>4</v>
      </c>
      <c r="P161" s="57">
        <f t="shared" si="25"/>
        <v>8.9</v>
      </c>
      <c r="Q161" s="26">
        <v>1.9</v>
      </c>
      <c r="R161" s="24" t="s">
        <v>4</v>
      </c>
      <c r="S161" s="57">
        <f t="shared" si="26"/>
        <v>4.8</v>
      </c>
      <c r="T161" s="26">
        <v>3.2</v>
      </c>
      <c r="U161" s="24" t="s">
        <v>4</v>
      </c>
      <c r="V161" s="57">
        <f t="shared" si="27"/>
        <v>4.9000000000000004</v>
      </c>
      <c r="W161" s="26">
        <v>46.4</v>
      </c>
      <c r="X161" s="24" t="s">
        <v>4</v>
      </c>
      <c r="Y161" s="24">
        <v>40.5</v>
      </c>
      <c r="Z161" s="24" t="s">
        <v>4</v>
      </c>
      <c r="AA161" s="24">
        <v>39.700000000000003</v>
      </c>
      <c r="AB161" s="24" t="s">
        <v>4</v>
      </c>
      <c r="AC161" s="24">
        <v>13.3</v>
      </c>
      <c r="AD161" s="24" t="s">
        <v>4</v>
      </c>
      <c r="AE161" s="24">
        <v>3.9</v>
      </c>
      <c r="AF161" s="24" t="s">
        <v>4</v>
      </c>
      <c r="AG161" s="24">
        <v>1.9</v>
      </c>
      <c r="AH161" s="24" t="s">
        <v>4</v>
      </c>
      <c r="AI161" s="24">
        <v>9.8000000000000007</v>
      </c>
      <c r="AJ161" s="24" t="s">
        <v>4</v>
      </c>
      <c r="AK161" s="24">
        <v>40.5</v>
      </c>
      <c r="AL161" s="24" t="s">
        <v>4</v>
      </c>
      <c r="AM161" s="24">
        <v>37.1</v>
      </c>
      <c r="AN161" s="24" t="s">
        <v>4</v>
      </c>
      <c r="AO161" s="24">
        <v>12.1</v>
      </c>
      <c r="AP161" s="24" t="s">
        <v>4</v>
      </c>
      <c r="AQ161" s="24">
        <v>1.8</v>
      </c>
      <c r="AR161" s="24" t="s">
        <v>4</v>
      </c>
      <c r="AS161" s="24">
        <v>0.2</v>
      </c>
      <c r="AT161" s="24" t="s">
        <v>4</v>
      </c>
      <c r="AU161" s="24">
        <v>8.3000000000000007</v>
      </c>
      <c r="AV161" s="24" t="s">
        <v>4</v>
      </c>
    </row>
    <row r="162" spans="1:48">
      <c r="A162" s="18">
        <v>45839</v>
      </c>
      <c r="B162" s="24">
        <v>11.6</v>
      </c>
      <c r="C162" s="24" t="s">
        <v>4</v>
      </c>
      <c r="D162" s="57">
        <f t="shared" si="21"/>
        <v>9</v>
      </c>
      <c r="E162" s="26">
        <v>-0.7</v>
      </c>
      <c r="F162" s="24" t="s">
        <v>4</v>
      </c>
      <c r="G162" s="57">
        <f t="shared" si="22"/>
        <v>-0.5</v>
      </c>
      <c r="H162" s="26">
        <v>81.900000000000006</v>
      </c>
      <c r="I162" s="24" t="s">
        <v>4</v>
      </c>
      <c r="J162" s="57">
        <f t="shared" si="23"/>
        <v>81.7</v>
      </c>
      <c r="K162" s="26">
        <v>8.9</v>
      </c>
      <c r="L162" s="24" t="s">
        <v>4</v>
      </c>
      <c r="M162" s="57">
        <f t="shared" si="24"/>
        <v>10.7</v>
      </c>
      <c r="N162" s="26">
        <v>4.2</v>
      </c>
      <c r="O162" s="24" t="s">
        <v>4</v>
      </c>
      <c r="P162" s="57">
        <f t="shared" si="25"/>
        <v>4.5999999999999996</v>
      </c>
      <c r="Q162" s="26">
        <v>0.6</v>
      </c>
      <c r="R162" s="24" t="s">
        <v>4</v>
      </c>
      <c r="S162" s="57">
        <f t="shared" si="26"/>
        <v>1.3</v>
      </c>
      <c r="T162" s="26">
        <v>3.5</v>
      </c>
      <c r="U162" s="24" t="s">
        <v>4</v>
      </c>
      <c r="V162" s="57">
        <f t="shared" si="27"/>
        <v>3.4</v>
      </c>
      <c r="W162" s="26">
        <v>42.5</v>
      </c>
      <c r="X162" s="24" t="s">
        <v>4</v>
      </c>
      <c r="Y162" s="24">
        <v>36.9</v>
      </c>
      <c r="Z162" s="24" t="s">
        <v>4</v>
      </c>
      <c r="AA162" s="24">
        <v>49.2</v>
      </c>
      <c r="AB162" s="24" t="s">
        <v>4</v>
      </c>
      <c r="AC162" s="24">
        <v>17.899999999999999</v>
      </c>
      <c r="AD162" s="24" t="s">
        <v>4</v>
      </c>
      <c r="AE162" s="24">
        <v>9.6</v>
      </c>
      <c r="AF162" s="24" t="s">
        <v>4</v>
      </c>
      <c r="AG162" s="24">
        <v>1.8</v>
      </c>
      <c r="AH162" s="24" t="s">
        <v>4</v>
      </c>
      <c r="AI162" s="24">
        <v>4.5</v>
      </c>
      <c r="AJ162" s="24" t="s">
        <v>4</v>
      </c>
      <c r="AK162" s="24">
        <v>36.700000000000003</v>
      </c>
      <c r="AL162" s="24" t="s">
        <v>4</v>
      </c>
      <c r="AM162" s="24">
        <v>35.700000000000003</v>
      </c>
      <c r="AN162" s="24" t="s">
        <v>4</v>
      </c>
      <c r="AO162" s="24">
        <v>15.3</v>
      </c>
      <c r="AP162" s="24" t="s">
        <v>4</v>
      </c>
      <c r="AQ162" s="24">
        <v>8.5</v>
      </c>
      <c r="AR162" s="24" t="s">
        <v>4</v>
      </c>
      <c r="AS162" s="24">
        <v>0.1</v>
      </c>
      <c r="AT162" s="24" t="s">
        <v>4</v>
      </c>
      <c r="AU162" s="24">
        <v>3.8</v>
      </c>
      <c r="AV162" s="24" t="s">
        <v>4</v>
      </c>
    </row>
    <row r="163" spans="1:48">
      <c r="A163" s="18">
        <v>45931</v>
      </c>
      <c r="B163" s="24">
        <v>9.4</v>
      </c>
      <c r="C163" s="24" t="s">
        <v>4</v>
      </c>
      <c r="D163" s="57">
        <f t="shared" si="21"/>
        <v>10.5</v>
      </c>
      <c r="E163" s="26">
        <v>-8.1</v>
      </c>
      <c r="F163" s="24" t="s">
        <v>4</v>
      </c>
      <c r="G163" s="57">
        <f t="shared" si="22"/>
        <v>-4.4000000000000004</v>
      </c>
      <c r="H163" s="26">
        <v>81.7</v>
      </c>
      <c r="I163" s="24" t="s">
        <v>4</v>
      </c>
      <c r="J163" s="57">
        <f t="shared" si="23"/>
        <v>81.8</v>
      </c>
      <c r="K163" s="26">
        <v>13.1</v>
      </c>
      <c r="L163" s="24" t="s">
        <v>4</v>
      </c>
      <c r="M163" s="57">
        <f t="shared" si="24"/>
        <v>11</v>
      </c>
      <c r="N163" s="26">
        <v>5.4</v>
      </c>
      <c r="O163" s="24" t="s">
        <v>4</v>
      </c>
      <c r="P163" s="57">
        <f t="shared" si="25"/>
        <v>4.8</v>
      </c>
      <c r="Q163" s="26">
        <v>-1.5</v>
      </c>
      <c r="R163" s="24" t="s">
        <v>4</v>
      </c>
      <c r="S163" s="57">
        <f t="shared" si="26"/>
        <v>-0.5</v>
      </c>
      <c r="T163" s="26">
        <v>2.1</v>
      </c>
      <c r="U163" s="24" t="s">
        <v>4</v>
      </c>
      <c r="V163" s="57">
        <f t="shared" si="27"/>
        <v>2.8</v>
      </c>
      <c r="W163" s="26">
        <v>43.7</v>
      </c>
      <c r="X163" s="24" t="s">
        <v>4</v>
      </c>
      <c r="Y163" s="24">
        <v>35.799999999999997</v>
      </c>
      <c r="Z163" s="24" t="s">
        <v>4</v>
      </c>
      <c r="AA163" s="24">
        <v>50</v>
      </c>
      <c r="AB163" s="24" t="s">
        <v>4</v>
      </c>
      <c r="AC163" s="24">
        <v>16.3</v>
      </c>
      <c r="AD163" s="24" t="s">
        <v>4</v>
      </c>
      <c r="AE163" s="24">
        <v>7.6</v>
      </c>
      <c r="AF163" s="24" t="s">
        <v>4</v>
      </c>
      <c r="AG163" s="24">
        <v>0.8</v>
      </c>
      <c r="AH163" s="24" t="s">
        <v>4</v>
      </c>
      <c r="AI163" s="24">
        <v>5.9</v>
      </c>
      <c r="AJ163" s="24" t="s">
        <v>4</v>
      </c>
      <c r="AK163" s="24">
        <v>34.1</v>
      </c>
      <c r="AL163" s="24" t="s">
        <v>4</v>
      </c>
      <c r="AM163" s="24">
        <v>44.4</v>
      </c>
      <c r="AN163" s="24" t="s">
        <v>4</v>
      </c>
      <c r="AO163" s="24">
        <v>12.9</v>
      </c>
      <c r="AP163" s="24" t="s">
        <v>4</v>
      </c>
      <c r="AQ163" s="24">
        <v>4.3</v>
      </c>
      <c r="AR163" s="24" t="s">
        <v>4</v>
      </c>
      <c r="AS163" s="24">
        <v>0.1</v>
      </c>
      <c r="AT163" s="24" t="s">
        <v>4</v>
      </c>
      <c r="AU163" s="24">
        <v>4.2</v>
      </c>
      <c r="AV163" s="24" t="s">
        <v>4</v>
      </c>
    </row>
  </sheetData>
  <mergeCells count="23"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  <mergeCell ref="N5:P6"/>
    <mergeCell ref="Q5:S6"/>
    <mergeCell ref="AA6:AB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 codeName="Sheet18">
    <tabColor rgb="FFC9CBE7"/>
  </sheetPr>
  <dimension ref="A1:AW163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 activeCell="O157" sqref="O157"/>
    </sheetView>
  </sheetViews>
  <sheetFormatPr defaultRowHeight="15"/>
  <sheetData>
    <row r="1" spans="1:49" s="51" customFormat="1" ht="12.75">
      <c r="A1" s="50" t="s">
        <v>178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s="51" customFormat="1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290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179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s="51" customFormat="1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s="51" customFormat="1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156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44">
        <v>31778</v>
      </c>
      <c r="B8" s="45" t="s">
        <v>4</v>
      </c>
      <c r="C8" s="45" t="s">
        <v>4</v>
      </c>
      <c r="D8" s="46" t="s">
        <v>4</v>
      </c>
      <c r="E8" s="48" t="s">
        <v>4</v>
      </c>
      <c r="F8" s="45" t="s">
        <v>4</v>
      </c>
      <c r="G8" s="46" t="s">
        <v>4</v>
      </c>
      <c r="H8" s="48" t="s">
        <v>4</v>
      </c>
      <c r="I8" s="45" t="s">
        <v>4</v>
      </c>
      <c r="J8" s="47" t="s">
        <v>4</v>
      </c>
      <c r="K8" s="48" t="s">
        <v>4</v>
      </c>
      <c r="L8" s="45" t="s">
        <v>4</v>
      </c>
      <c r="M8" s="46" t="s">
        <v>4</v>
      </c>
      <c r="N8" s="48" t="s">
        <v>4</v>
      </c>
      <c r="O8" s="45" t="s">
        <v>4</v>
      </c>
      <c r="P8" s="46" t="s">
        <v>4</v>
      </c>
      <c r="Q8" s="48" t="s">
        <v>4</v>
      </c>
      <c r="R8" s="45" t="s">
        <v>4</v>
      </c>
      <c r="S8" s="46" t="s">
        <v>4</v>
      </c>
      <c r="T8" s="48" t="s">
        <v>4</v>
      </c>
      <c r="U8" s="45" t="s">
        <v>4</v>
      </c>
      <c r="V8" s="46" t="s">
        <v>4</v>
      </c>
      <c r="W8" s="48" t="s">
        <v>4</v>
      </c>
      <c r="X8" s="45" t="s">
        <v>4</v>
      </c>
      <c r="Y8" s="45" t="s">
        <v>4</v>
      </c>
      <c r="Z8" s="45" t="s">
        <v>4</v>
      </c>
      <c r="AA8" s="45" t="s">
        <v>4</v>
      </c>
      <c r="AB8" s="45" t="s">
        <v>4</v>
      </c>
      <c r="AC8" s="45" t="s">
        <v>4</v>
      </c>
      <c r="AD8" s="45" t="s">
        <v>4</v>
      </c>
      <c r="AE8" s="45" t="s">
        <v>4</v>
      </c>
      <c r="AF8" s="45" t="s">
        <v>4</v>
      </c>
      <c r="AG8" s="45" t="s">
        <v>4</v>
      </c>
      <c r="AH8" s="45" t="s">
        <v>4</v>
      </c>
      <c r="AI8" s="45" t="s">
        <v>4</v>
      </c>
      <c r="AJ8" s="45" t="s">
        <v>4</v>
      </c>
      <c r="AK8" s="45" t="s">
        <v>4</v>
      </c>
      <c r="AL8" s="45" t="s">
        <v>4</v>
      </c>
      <c r="AM8" s="45" t="s">
        <v>4</v>
      </c>
      <c r="AN8" s="45" t="s">
        <v>4</v>
      </c>
      <c r="AO8" s="45" t="s">
        <v>4</v>
      </c>
      <c r="AP8" s="45" t="s">
        <v>4</v>
      </c>
      <c r="AQ8" s="45" t="s">
        <v>4</v>
      </c>
      <c r="AR8" s="45" t="s">
        <v>4</v>
      </c>
      <c r="AS8" s="45" t="s">
        <v>4</v>
      </c>
      <c r="AT8" s="45" t="s">
        <v>4</v>
      </c>
      <c r="AU8" s="45" t="s">
        <v>4</v>
      </c>
      <c r="AV8" s="45" t="s">
        <v>4</v>
      </c>
      <c r="AW8" s="9"/>
    </row>
    <row r="9" spans="1:49">
      <c r="A9" s="44">
        <v>31868</v>
      </c>
      <c r="B9" s="45" t="s">
        <v>4</v>
      </c>
      <c r="C9" s="45" t="s">
        <v>4</v>
      </c>
      <c r="D9" s="46" t="s">
        <v>4</v>
      </c>
      <c r="E9" s="63" t="s">
        <v>4</v>
      </c>
      <c r="F9" s="45" t="s">
        <v>4</v>
      </c>
      <c r="G9" s="46" t="s">
        <v>4</v>
      </c>
      <c r="H9" s="63" t="s">
        <v>4</v>
      </c>
      <c r="I9" s="45" t="s">
        <v>4</v>
      </c>
      <c r="J9" s="47" t="s">
        <v>4</v>
      </c>
      <c r="K9" s="63" t="s">
        <v>4</v>
      </c>
      <c r="L9" s="45" t="s">
        <v>4</v>
      </c>
      <c r="M9" s="46" t="s">
        <v>4</v>
      </c>
      <c r="N9" s="63" t="s">
        <v>4</v>
      </c>
      <c r="O9" s="45" t="s">
        <v>4</v>
      </c>
      <c r="P9" s="46" t="s">
        <v>4</v>
      </c>
      <c r="Q9" s="63" t="s">
        <v>4</v>
      </c>
      <c r="R9" s="45" t="s">
        <v>4</v>
      </c>
      <c r="S9" s="46" t="s">
        <v>4</v>
      </c>
      <c r="T9" s="63" t="s">
        <v>4</v>
      </c>
      <c r="U9" s="45" t="s">
        <v>4</v>
      </c>
      <c r="V9" s="46" t="s">
        <v>4</v>
      </c>
      <c r="W9" s="63" t="s">
        <v>4</v>
      </c>
      <c r="X9" s="45" t="s">
        <v>4</v>
      </c>
      <c r="Y9" s="45" t="s">
        <v>4</v>
      </c>
      <c r="Z9" s="45" t="s">
        <v>4</v>
      </c>
      <c r="AA9" s="45" t="s">
        <v>4</v>
      </c>
      <c r="AB9" s="45" t="s">
        <v>4</v>
      </c>
      <c r="AC9" s="45" t="s">
        <v>4</v>
      </c>
      <c r="AD9" s="45" t="s">
        <v>4</v>
      </c>
      <c r="AE9" s="45" t="s">
        <v>4</v>
      </c>
      <c r="AF9" s="45" t="s">
        <v>4</v>
      </c>
      <c r="AG9" s="45" t="s">
        <v>4</v>
      </c>
      <c r="AH9" s="45" t="s">
        <v>4</v>
      </c>
      <c r="AI9" s="45" t="s">
        <v>4</v>
      </c>
      <c r="AJ9" s="45" t="s">
        <v>4</v>
      </c>
      <c r="AK9" s="45" t="s">
        <v>4</v>
      </c>
      <c r="AL9" s="45" t="s">
        <v>4</v>
      </c>
      <c r="AM9" s="45" t="s">
        <v>4</v>
      </c>
      <c r="AN9" s="45" t="s">
        <v>4</v>
      </c>
      <c r="AO9" s="45" t="s">
        <v>4</v>
      </c>
      <c r="AP9" s="45" t="s">
        <v>4</v>
      </c>
      <c r="AQ9" s="45" t="s">
        <v>4</v>
      </c>
      <c r="AR9" s="45" t="s">
        <v>4</v>
      </c>
      <c r="AS9" s="45" t="s">
        <v>4</v>
      </c>
      <c r="AT9" s="45" t="s">
        <v>4</v>
      </c>
      <c r="AU9" s="45" t="s">
        <v>4</v>
      </c>
      <c r="AV9" s="45" t="s">
        <v>4</v>
      </c>
      <c r="AW9" s="10"/>
    </row>
    <row r="10" spans="1:49">
      <c r="A10" s="44">
        <v>31959</v>
      </c>
      <c r="B10" s="45" t="s">
        <v>4</v>
      </c>
      <c r="C10" s="45" t="s">
        <v>4</v>
      </c>
      <c r="D10" s="46" t="s">
        <v>4</v>
      </c>
      <c r="E10" s="63" t="s">
        <v>4</v>
      </c>
      <c r="F10" s="45" t="s">
        <v>4</v>
      </c>
      <c r="G10" s="46" t="s">
        <v>4</v>
      </c>
      <c r="H10" s="63" t="s">
        <v>4</v>
      </c>
      <c r="I10" s="45" t="s">
        <v>4</v>
      </c>
      <c r="J10" s="47" t="s">
        <v>4</v>
      </c>
      <c r="K10" s="63" t="s">
        <v>4</v>
      </c>
      <c r="L10" s="45" t="s">
        <v>4</v>
      </c>
      <c r="M10" s="46" t="s">
        <v>4</v>
      </c>
      <c r="N10" s="63" t="s">
        <v>4</v>
      </c>
      <c r="O10" s="45" t="s">
        <v>4</v>
      </c>
      <c r="P10" s="46" t="s">
        <v>4</v>
      </c>
      <c r="Q10" s="63" t="s">
        <v>4</v>
      </c>
      <c r="R10" s="45" t="s">
        <v>4</v>
      </c>
      <c r="S10" s="46" t="s">
        <v>4</v>
      </c>
      <c r="T10" s="63" t="s">
        <v>4</v>
      </c>
      <c r="U10" s="45" t="s">
        <v>4</v>
      </c>
      <c r="V10" s="46" t="s">
        <v>4</v>
      </c>
      <c r="W10" s="63" t="s">
        <v>4</v>
      </c>
      <c r="X10" s="45" t="s">
        <v>4</v>
      </c>
      <c r="Y10" s="45" t="s">
        <v>4</v>
      </c>
      <c r="Z10" s="45" t="s">
        <v>4</v>
      </c>
      <c r="AA10" s="45" t="s">
        <v>4</v>
      </c>
      <c r="AB10" s="45" t="s">
        <v>4</v>
      </c>
      <c r="AC10" s="45" t="s">
        <v>4</v>
      </c>
      <c r="AD10" s="45" t="s">
        <v>4</v>
      </c>
      <c r="AE10" s="45" t="s">
        <v>4</v>
      </c>
      <c r="AF10" s="45" t="s">
        <v>4</v>
      </c>
      <c r="AG10" s="45" t="s">
        <v>4</v>
      </c>
      <c r="AH10" s="45" t="s">
        <v>4</v>
      </c>
      <c r="AI10" s="45" t="s">
        <v>4</v>
      </c>
      <c r="AJ10" s="45" t="s">
        <v>4</v>
      </c>
      <c r="AK10" s="45" t="s">
        <v>4</v>
      </c>
      <c r="AL10" s="45" t="s">
        <v>4</v>
      </c>
      <c r="AM10" s="45" t="s">
        <v>4</v>
      </c>
      <c r="AN10" s="45" t="s">
        <v>4</v>
      </c>
      <c r="AO10" s="45" t="s">
        <v>4</v>
      </c>
      <c r="AP10" s="45" t="s">
        <v>4</v>
      </c>
      <c r="AQ10" s="45" t="s">
        <v>4</v>
      </c>
      <c r="AR10" s="45" t="s">
        <v>4</v>
      </c>
      <c r="AS10" s="45" t="s">
        <v>4</v>
      </c>
      <c r="AT10" s="45" t="s">
        <v>4</v>
      </c>
      <c r="AU10" s="45" t="s">
        <v>4</v>
      </c>
      <c r="AV10" s="45" t="s">
        <v>4</v>
      </c>
      <c r="AW10" s="10"/>
    </row>
    <row r="11" spans="1:49">
      <c r="A11" s="44">
        <v>32051</v>
      </c>
      <c r="B11" s="45" t="s">
        <v>4</v>
      </c>
      <c r="C11" s="45" t="s">
        <v>4</v>
      </c>
      <c r="D11" s="46" t="s">
        <v>4</v>
      </c>
      <c r="E11" s="63" t="s">
        <v>4</v>
      </c>
      <c r="F11" s="45" t="s">
        <v>4</v>
      </c>
      <c r="G11" s="46" t="s">
        <v>4</v>
      </c>
      <c r="H11" s="63" t="s">
        <v>4</v>
      </c>
      <c r="I11" s="45" t="s">
        <v>4</v>
      </c>
      <c r="J11" s="47" t="s">
        <v>4</v>
      </c>
      <c r="K11" s="63" t="s">
        <v>4</v>
      </c>
      <c r="L11" s="45" t="s">
        <v>4</v>
      </c>
      <c r="M11" s="46" t="s">
        <v>4</v>
      </c>
      <c r="N11" s="63" t="s">
        <v>4</v>
      </c>
      <c r="O11" s="45" t="s">
        <v>4</v>
      </c>
      <c r="P11" s="46" t="s">
        <v>4</v>
      </c>
      <c r="Q11" s="63" t="s">
        <v>4</v>
      </c>
      <c r="R11" s="45" t="s">
        <v>4</v>
      </c>
      <c r="S11" s="46" t="s">
        <v>4</v>
      </c>
      <c r="T11" s="63" t="s">
        <v>4</v>
      </c>
      <c r="U11" s="45" t="s">
        <v>4</v>
      </c>
      <c r="V11" s="46" t="s">
        <v>4</v>
      </c>
      <c r="W11" s="63" t="s">
        <v>4</v>
      </c>
      <c r="X11" s="45" t="s">
        <v>4</v>
      </c>
      <c r="Y11" s="45" t="s">
        <v>4</v>
      </c>
      <c r="Z11" s="45" t="s">
        <v>4</v>
      </c>
      <c r="AA11" s="45" t="s">
        <v>4</v>
      </c>
      <c r="AB11" s="45" t="s">
        <v>4</v>
      </c>
      <c r="AC11" s="45" t="s">
        <v>4</v>
      </c>
      <c r="AD11" s="45" t="s">
        <v>4</v>
      </c>
      <c r="AE11" s="45" t="s">
        <v>4</v>
      </c>
      <c r="AF11" s="45" t="s">
        <v>4</v>
      </c>
      <c r="AG11" s="45" t="s">
        <v>4</v>
      </c>
      <c r="AH11" s="45" t="s">
        <v>4</v>
      </c>
      <c r="AI11" s="45" t="s">
        <v>4</v>
      </c>
      <c r="AJ11" s="45" t="s">
        <v>4</v>
      </c>
      <c r="AK11" s="45" t="s">
        <v>4</v>
      </c>
      <c r="AL11" s="45" t="s">
        <v>4</v>
      </c>
      <c r="AM11" s="45" t="s">
        <v>4</v>
      </c>
      <c r="AN11" s="45" t="s">
        <v>4</v>
      </c>
      <c r="AO11" s="45" t="s">
        <v>4</v>
      </c>
      <c r="AP11" s="45" t="s">
        <v>4</v>
      </c>
      <c r="AQ11" s="45" t="s">
        <v>4</v>
      </c>
      <c r="AR11" s="45" t="s">
        <v>4</v>
      </c>
      <c r="AS11" s="45" t="s">
        <v>4</v>
      </c>
      <c r="AT11" s="45" t="s">
        <v>4</v>
      </c>
      <c r="AU11" s="45" t="s">
        <v>4</v>
      </c>
      <c r="AV11" s="45" t="s">
        <v>4</v>
      </c>
    </row>
    <row r="12" spans="1:49">
      <c r="A12" s="44">
        <v>32143</v>
      </c>
      <c r="B12" s="45" t="s">
        <v>4</v>
      </c>
      <c r="C12" s="45" t="s">
        <v>4</v>
      </c>
      <c r="D12" s="46" t="s">
        <v>4</v>
      </c>
      <c r="E12" s="63" t="s">
        <v>4</v>
      </c>
      <c r="F12" s="45" t="s">
        <v>4</v>
      </c>
      <c r="G12" s="46" t="s">
        <v>4</v>
      </c>
      <c r="H12" s="63" t="s">
        <v>4</v>
      </c>
      <c r="I12" s="45" t="s">
        <v>4</v>
      </c>
      <c r="J12" s="47" t="s">
        <v>4</v>
      </c>
      <c r="K12" s="63" t="s">
        <v>4</v>
      </c>
      <c r="L12" s="45" t="s">
        <v>4</v>
      </c>
      <c r="M12" s="46" t="s">
        <v>4</v>
      </c>
      <c r="N12" s="63" t="s">
        <v>4</v>
      </c>
      <c r="O12" s="45" t="s">
        <v>4</v>
      </c>
      <c r="P12" s="46" t="s">
        <v>4</v>
      </c>
      <c r="Q12" s="63" t="s">
        <v>4</v>
      </c>
      <c r="R12" s="45" t="s">
        <v>4</v>
      </c>
      <c r="S12" s="46" t="s">
        <v>4</v>
      </c>
      <c r="T12" s="63" t="s">
        <v>4</v>
      </c>
      <c r="U12" s="45" t="s">
        <v>4</v>
      </c>
      <c r="V12" s="46" t="s">
        <v>4</v>
      </c>
      <c r="W12" s="63" t="s">
        <v>4</v>
      </c>
      <c r="X12" s="45" t="s">
        <v>4</v>
      </c>
      <c r="Y12" s="45" t="s">
        <v>4</v>
      </c>
      <c r="Z12" s="45" t="s">
        <v>4</v>
      </c>
      <c r="AA12" s="45" t="s">
        <v>4</v>
      </c>
      <c r="AB12" s="45" t="s">
        <v>4</v>
      </c>
      <c r="AC12" s="45" t="s">
        <v>4</v>
      </c>
      <c r="AD12" s="45" t="s">
        <v>4</v>
      </c>
      <c r="AE12" s="45" t="s">
        <v>4</v>
      </c>
      <c r="AF12" s="45" t="s">
        <v>4</v>
      </c>
      <c r="AG12" s="45" t="s">
        <v>4</v>
      </c>
      <c r="AH12" s="45" t="s">
        <v>4</v>
      </c>
      <c r="AI12" s="45" t="s">
        <v>4</v>
      </c>
      <c r="AJ12" s="45" t="s">
        <v>4</v>
      </c>
      <c r="AK12" s="45" t="s">
        <v>4</v>
      </c>
      <c r="AL12" s="45" t="s">
        <v>4</v>
      </c>
      <c r="AM12" s="45" t="s">
        <v>4</v>
      </c>
      <c r="AN12" s="45" t="s">
        <v>4</v>
      </c>
      <c r="AO12" s="45" t="s">
        <v>4</v>
      </c>
      <c r="AP12" s="45" t="s">
        <v>4</v>
      </c>
      <c r="AQ12" s="45" t="s">
        <v>4</v>
      </c>
      <c r="AR12" s="45" t="s">
        <v>4</v>
      </c>
      <c r="AS12" s="45" t="s">
        <v>4</v>
      </c>
      <c r="AT12" s="45" t="s">
        <v>4</v>
      </c>
      <c r="AU12" s="45" t="s">
        <v>4</v>
      </c>
      <c r="AV12" s="45" t="s">
        <v>4</v>
      </c>
    </row>
    <row r="13" spans="1:49">
      <c r="A13" s="44">
        <v>32234</v>
      </c>
      <c r="B13" s="45" t="s">
        <v>4</v>
      </c>
      <c r="C13" s="45" t="s">
        <v>4</v>
      </c>
      <c r="D13" s="46" t="s">
        <v>4</v>
      </c>
      <c r="E13" s="63" t="s">
        <v>4</v>
      </c>
      <c r="F13" s="45" t="s">
        <v>4</v>
      </c>
      <c r="G13" s="46" t="s">
        <v>4</v>
      </c>
      <c r="H13" s="63" t="s">
        <v>4</v>
      </c>
      <c r="I13" s="45" t="s">
        <v>4</v>
      </c>
      <c r="J13" s="47" t="s">
        <v>4</v>
      </c>
      <c r="K13" s="63" t="s">
        <v>4</v>
      </c>
      <c r="L13" s="45" t="s">
        <v>4</v>
      </c>
      <c r="M13" s="46" t="s">
        <v>4</v>
      </c>
      <c r="N13" s="63" t="s">
        <v>4</v>
      </c>
      <c r="O13" s="45" t="s">
        <v>4</v>
      </c>
      <c r="P13" s="46" t="s">
        <v>4</v>
      </c>
      <c r="Q13" s="63" t="s">
        <v>4</v>
      </c>
      <c r="R13" s="45" t="s">
        <v>4</v>
      </c>
      <c r="S13" s="46" t="s">
        <v>4</v>
      </c>
      <c r="T13" s="63" t="s">
        <v>4</v>
      </c>
      <c r="U13" s="45" t="s">
        <v>4</v>
      </c>
      <c r="V13" s="46" t="s">
        <v>4</v>
      </c>
      <c r="W13" s="63" t="s">
        <v>4</v>
      </c>
      <c r="X13" s="45" t="s">
        <v>4</v>
      </c>
      <c r="Y13" s="45" t="s">
        <v>4</v>
      </c>
      <c r="Z13" s="45" t="s">
        <v>4</v>
      </c>
      <c r="AA13" s="45" t="s">
        <v>4</v>
      </c>
      <c r="AB13" s="45" t="s">
        <v>4</v>
      </c>
      <c r="AC13" s="45" t="s">
        <v>4</v>
      </c>
      <c r="AD13" s="45" t="s">
        <v>4</v>
      </c>
      <c r="AE13" s="45" t="s">
        <v>4</v>
      </c>
      <c r="AF13" s="45" t="s">
        <v>4</v>
      </c>
      <c r="AG13" s="45" t="s">
        <v>4</v>
      </c>
      <c r="AH13" s="45" t="s">
        <v>4</v>
      </c>
      <c r="AI13" s="45" t="s">
        <v>4</v>
      </c>
      <c r="AJ13" s="45" t="s">
        <v>4</v>
      </c>
      <c r="AK13" s="45" t="s">
        <v>4</v>
      </c>
      <c r="AL13" s="45" t="s">
        <v>4</v>
      </c>
      <c r="AM13" s="45" t="s">
        <v>4</v>
      </c>
      <c r="AN13" s="45" t="s">
        <v>4</v>
      </c>
      <c r="AO13" s="45" t="s">
        <v>4</v>
      </c>
      <c r="AP13" s="45" t="s">
        <v>4</v>
      </c>
      <c r="AQ13" s="45" t="s">
        <v>4</v>
      </c>
      <c r="AR13" s="45" t="s">
        <v>4</v>
      </c>
      <c r="AS13" s="45" t="s">
        <v>4</v>
      </c>
      <c r="AT13" s="45" t="s">
        <v>4</v>
      </c>
      <c r="AU13" s="45" t="s">
        <v>4</v>
      </c>
      <c r="AV13" s="45" t="s">
        <v>4</v>
      </c>
    </row>
    <row r="14" spans="1:49">
      <c r="A14" s="44">
        <v>32325</v>
      </c>
      <c r="B14" s="45" t="s">
        <v>4</v>
      </c>
      <c r="C14" s="45" t="s">
        <v>4</v>
      </c>
      <c r="D14" s="46" t="s">
        <v>4</v>
      </c>
      <c r="E14" s="63" t="s">
        <v>4</v>
      </c>
      <c r="F14" s="45" t="s">
        <v>4</v>
      </c>
      <c r="G14" s="46" t="s">
        <v>4</v>
      </c>
      <c r="H14" s="63" t="s">
        <v>4</v>
      </c>
      <c r="I14" s="45" t="s">
        <v>4</v>
      </c>
      <c r="J14" s="47" t="s">
        <v>4</v>
      </c>
      <c r="K14" s="63" t="s">
        <v>4</v>
      </c>
      <c r="L14" s="45" t="s">
        <v>4</v>
      </c>
      <c r="M14" s="46" t="s">
        <v>4</v>
      </c>
      <c r="N14" s="63" t="s">
        <v>4</v>
      </c>
      <c r="O14" s="45" t="s">
        <v>4</v>
      </c>
      <c r="P14" s="46" t="s">
        <v>4</v>
      </c>
      <c r="Q14" s="63" t="s">
        <v>4</v>
      </c>
      <c r="R14" s="45" t="s">
        <v>4</v>
      </c>
      <c r="S14" s="46" t="s">
        <v>4</v>
      </c>
      <c r="T14" s="63" t="s">
        <v>4</v>
      </c>
      <c r="U14" s="45" t="s">
        <v>4</v>
      </c>
      <c r="V14" s="46" t="s">
        <v>4</v>
      </c>
      <c r="W14" s="63" t="s">
        <v>4</v>
      </c>
      <c r="X14" s="45" t="s">
        <v>4</v>
      </c>
      <c r="Y14" s="45" t="s">
        <v>4</v>
      </c>
      <c r="Z14" s="45" t="s">
        <v>4</v>
      </c>
      <c r="AA14" s="45" t="s">
        <v>4</v>
      </c>
      <c r="AB14" s="45" t="s">
        <v>4</v>
      </c>
      <c r="AC14" s="45" t="s">
        <v>4</v>
      </c>
      <c r="AD14" s="45" t="s">
        <v>4</v>
      </c>
      <c r="AE14" s="45" t="s">
        <v>4</v>
      </c>
      <c r="AF14" s="45" t="s">
        <v>4</v>
      </c>
      <c r="AG14" s="45" t="s">
        <v>4</v>
      </c>
      <c r="AH14" s="45" t="s">
        <v>4</v>
      </c>
      <c r="AI14" s="45" t="s">
        <v>4</v>
      </c>
      <c r="AJ14" s="45" t="s">
        <v>4</v>
      </c>
      <c r="AK14" s="45" t="s">
        <v>4</v>
      </c>
      <c r="AL14" s="45" t="s">
        <v>4</v>
      </c>
      <c r="AM14" s="45" t="s">
        <v>4</v>
      </c>
      <c r="AN14" s="45" t="s">
        <v>4</v>
      </c>
      <c r="AO14" s="45" t="s">
        <v>4</v>
      </c>
      <c r="AP14" s="45" t="s">
        <v>4</v>
      </c>
      <c r="AQ14" s="45" t="s">
        <v>4</v>
      </c>
      <c r="AR14" s="45" t="s">
        <v>4</v>
      </c>
      <c r="AS14" s="45" t="s">
        <v>4</v>
      </c>
      <c r="AT14" s="45" t="s">
        <v>4</v>
      </c>
      <c r="AU14" s="45" t="s">
        <v>4</v>
      </c>
      <c r="AV14" s="45" t="s">
        <v>4</v>
      </c>
    </row>
    <row r="15" spans="1:49">
      <c r="A15" s="44">
        <v>32417</v>
      </c>
      <c r="B15" s="45" t="s">
        <v>4</v>
      </c>
      <c r="C15" s="45" t="s">
        <v>4</v>
      </c>
      <c r="D15" s="46" t="s">
        <v>4</v>
      </c>
      <c r="E15" s="63" t="s">
        <v>4</v>
      </c>
      <c r="F15" s="45" t="s">
        <v>4</v>
      </c>
      <c r="G15" s="46" t="s">
        <v>4</v>
      </c>
      <c r="H15" s="63" t="s">
        <v>4</v>
      </c>
      <c r="I15" s="45" t="s">
        <v>4</v>
      </c>
      <c r="J15" s="47" t="s">
        <v>4</v>
      </c>
      <c r="K15" s="63" t="s">
        <v>4</v>
      </c>
      <c r="L15" s="45" t="s">
        <v>4</v>
      </c>
      <c r="M15" s="46" t="s">
        <v>4</v>
      </c>
      <c r="N15" s="63" t="s">
        <v>4</v>
      </c>
      <c r="O15" s="45" t="s">
        <v>4</v>
      </c>
      <c r="P15" s="46" t="s">
        <v>4</v>
      </c>
      <c r="Q15" s="63" t="s">
        <v>4</v>
      </c>
      <c r="R15" s="45" t="s">
        <v>4</v>
      </c>
      <c r="S15" s="46" t="s">
        <v>4</v>
      </c>
      <c r="T15" s="63" t="s">
        <v>4</v>
      </c>
      <c r="U15" s="45" t="s">
        <v>4</v>
      </c>
      <c r="V15" s="46" t="s">
        <v>4</v>
      </c>
      <c r="W15" s="63" t="s">
        <v>4</v>
      </c>
      <c r="X15" s="45" t="s">
        <v>4</v>
      </c>
      <c r="Y15" s="45" t="s">
        <v>4</v>
      </c>
      <c r="Z15" s="45" t="s">
        <v>4</v>
      </c>
      <c r="AA15" s="45" t="s">
        <v>4</v>
      </c>
      <c r="AB15" s="45" t="s">
        <v>4</v>
      </c>
      <c r="AC15" s="45" t="s">
        <v>4</v>
      </c>
      <c r="AD15" s="45" t="s">
        <v>4</v>
      </c>
      <c r="AE15" s="45" t="s">
        <v>4</v>
      </c>
      <c r="AF15" s="45" t="s">
        <v>4</v>
      </c>
      <c r="AG15" s="45" t="s">
        <v>4</v>
      </c>
      <c r="AH15" s="45" t="s">
        <v>4</v>
      </c>
      <c r="AI15" s="45" t="s">
        <v>4</v>
      </c>
      <c r="AJ15" s="45" t="s">
        <v>4</v>
      </c>
      <c r="AK15" s="45" t="s">
        <v>4</v>
      </c>
      <c r="AL15" s="45" t="s">
        <v>4</v>
      </c>
      <c r="AM15" s="45" t="s">
        <v>4</v>
      </c>
      <c r="AN15" s="45" t="s">
        <v>4</v>
      </c>
      <c r="AO15" s="45" t="s">
        <v>4</v>
      </c>
      <c r="AP15" s="45" t="s">
        <v>4</v>
      </c>
      <c r="AQ15" s="45" t="s">
        <v>4</v>
      </c>
      <c r="AR15" s="45" t="s">
        <v>4</v>
      </c>
      <c r="AS15" s="45" t="s">
        <v>4</v>
      </c>
      <c r="AT15" s="45" t="s">
        <v>4</v>
      </c>
      <c r="AU15" s="45" t="s">
        <v>4</v>
      </c>
      <c r="AV15" s="45" t="s">
        <v>4</v>
      </c>
    </row>
    <row r="16" spans="1:49">
      <c r="A16" s="44">
        <v>32509</v>
      </c>
      <c r="B16" s="45" t="s">
        <v>4</v>
      </c>
      <c r="C16" s="45" t="s">
        <v>4</v>
      </c>
      <c r="D16" s="46" t="s">
        <v>4</v>
      </c>
      <c r="E16" s="63" t="s">
        <v>4</v>
      </c>
      <c r="F16" s="45" t="s">
        <v>4</v>
      </c>
      <c r="G16" s="46" t="s">
        <v>4</v>
      </c>
      <c r="H16" s="63" t="s">
        <v>4</v>
      </c>
      <c r="I16" s="45" t="s">
        <v>4</v>
      </c>
      <c r="J16" s="47" t="s">
        <v>4</v>
      </c>
      <c r="K16" s="63" t="s">
        <v>4</v>
      </c>
      <c r="L16" s="45" t="s">
        <v>4</v>
      </c>
      <c r="M16" s="46" t="s">
        <v>4</v>
      </c>
      <c r="N16" s="63" t="s">
        <v>4</v>
      </c>
      <c r="O16" s="45" t="s">
        <v>4</v>
      </c>
      <c r="P16" s="46" t="s">
        <v>4</v>
      </c>
      <c r="Q16" s="63" t="s">
        <v>4</v>
      </c>
      <c r="R16" s="45" t="s">
        <v>4</v>
      </c>
      <c r="S16" s="46" t="s">
        <v>4</v>
      </c>
      <c r="T16" s="63" t="s">
        <v>4</v>
      </c>
      <c r="U16" s="45" t="s">
        <v>4</v>
      </c>
      <c r="V16" s="46" t="s">
        <v>4</v>
      </c>
      <c r="W16" s="63" t="s">
        <v>4</v>
      </c>
      <c r="X16" s="45" t="s">
        <v>4</v>
      </c>
      <c r="Y16" s="45" t="s">
        <v>4</v>
      </c>
      <c r="Z16" s="45" t="s">
        <v>4</v>
      </c>
      <c r="AA16" s="45" t="s">
        <v>4</v>
      </c>
      <c r="AB16" s="45" t="s">
        <v>4</v>
      </c>
      <c r="AC16" s="45" t="s">
        <v>4</v>
      </c>
      <c r="AD16" s="45" t="s">
        <v>4</v>
      </c>
      <c r="AE16" s="45" t="s">
        <v>4</v>
      </c>
      <c r="AF16" s="45" t="s">
        <v>4</v>
      </c>
      <c r="AG16" s="45" t="s">
        <v>4</v>
      </c>
      <c r="AH16" s="45" t="s">
        <v>4</v>
      </c>
      <c r="AI16" s="45" t="s">
        <v>4</v>
      </c>
      <c r="AJ16" s="45" t="s">
        <v>4</v>
      </c>
      <c r="AK16" s="45" t="s">
        <v>4</v>
      </c>
      <c r="AL16" s="45" t="s">
        <v>4</v>
      </c>
      <c r="AM16" s="45" t="s">
        <v>4</v>
      </c>
      <c r="AN16" s="45" t="s">
        <v>4</v>
      </c>
      <c r="AO16" s="45" t="s">
        <v>4</v>
      </c>
      <c r="AP16" s="45" t="s">
        <v>4</v>
      </c>
      <c r="AQ16" s="45" t="s">
        <v>4</v>
      </c>
      <c r="AR16" s="45" t="s">
        <v>4</v>
      </c>
      <c r="AS16" s="45" t="s">
        <v>4</v>
      </c>
      <c r="AT16" s="45" t="s">
        <v>4</v>
      </c>
      <c r="AU16" s="45" t="s">
        <v>4</v>
      </c>
      <c r="AV16" s="45" t="s">
        <v>4</v>
      </c>
    </row>
    <row r="17" spans="1:48">
      <c r="A17" s="44">
        <v>32599</v>
      </c>
      <c r="B17" s="45" t="s">
        <v>4</v>
      </c>
      <c r="C17" s="45" t="s">
        <v>4</v>
      </c>
      <c r="D17" s="46" t="s">
        <v>4</v>
      </c>
      <c r="E17" s="63" t="s">
        <v>4</v>
      </c>
      <c r="F17" s="45" t="s">
        <v>4</v>
      </c>
      <c r="G17" s="46" t="s">
        <v>4</v>
      </c>
      <c r="H17" s="63" t="s">
        <v>4</v>
      </c>
      <c r="I17" s="45" t="s">
        <v>4</v>
      </c>
      <c r="J17" s="47" t="s">
        <v>4</v>
      </c>
      <c r="K17" s="63" t="s">
        <v>4</v>
      </c>
      <c r="L17" s="45" t="s">
        <v>4</v>
      </c>
      <c r="M17" s="46" t="s">
        <v>4</v>
      </c>
      <c r="N17" s="63" t="s">
        <v>4</v>
      </c>
      <c r="O17" s="45" t="s">
        <v>4</v>
      </c>
      <c r="P17" s="46" t="s">
        <v>4</v>
      </c>
      <c r="Q17" s="63" t="s">
        <v>4</v>
      </c>
      <c r="R17" s="45" t="s">
        <v>4</v>
      </c>
      <c r="S17" s="46" t="s">
        <v>4</v>
      </c>
      <c r="T17" s="63" t="s">
        <v>4</v>
      </c>
      <c r="U17" s="45" t="s">
        <v>4</v>
      </c>
      <c r="V17" s="46" t="s">
        <v>4</v>
      </c>
      <c r="W17" s="63" t="s">
        <v>4</v>
      </c>
      <c r="X17" s="45" t="s">
        <v>4</v>
      </c>
      <c r="Y17" s="45" t="s">
        <v>4</v>
      </c>
      <c r="Z17" s="45" t="s">
        <v>4</v>
      </c>
      <c r="AA17" s="45" t="s">
        <v>4</v>
      </c>
      <c r="AB17" s="45" t="s">
        <v>4</v>
      </c>
      <c r="AC17" s="45" t="s">
        <v>4</v>
      </c>
      <c r="AD17" s="45" t="s">
        <v>4</v>
      </c>
      <c r="AE17" s="45" t="s">
        <v>4</v>
      </c>
      <c r="AF17" s="45" t="s">
        <v>4</v>
      </c>
      <c r="AG17" s="45" t="s">
        <v>4</v>
      </c>
      <c r="AH17" s="45" t="s">
        <v>4</v>
      </c>
      <c r="AI17" s="45" t="s">
        <v>4</v>
      </c>
      <c r="AJ17" s="45" t="s">
        <v>4</v>
      </c>
      <c r="AK17" s="45" t="s">
        <v>4</v>
      </c>
      <c r="AL17" s="45" t="s">
        <v>4</v>
      </c>
      <c r="AM17" s="45" t="s">
        <v>4</v>
      </c>
      <c r="AN17" s="45" t="s">
        <v>4</v>
      </c>
      <c r="AO17" s="45" t="s">
        <v>4</v>
      </c>
      <c r="AP17" s="45" t="s">
        <v>4</v>
      </c>
      <c r="AQ17" s="45" t="s">
        <v>4</v>
      </c>
      <c r="AR17" s="45" t="s">
        <v>4</v>
      </c>
      <c r="AS17" s="45" t="s">
        <v>4</v>
      </c>
      <c r="AT17" s="45" t="s">
        <v>4</v>
      </c>
      <c r="AU17" s="45" t="s">
        <v>4</v>
      </c>
      <c r="AV17" s="45" t="s">
        <v>4</v>
      </c>
    </row>
    <row r="18" spans="1:48">
      <c r="A18" s="44">
        <v>32690</v>
      </c>
      <c r="B18" s="45" t="s">
        <v>4</v>
      </c>
      <c r="C18" s="45" t="s">
        <v>4</v>
      </c>
      <c r="D18" s="46" t="s">
        <v>4</v>
      </c>
      <c r="E18" s="63" t="s">
        <v>4</v>
      </c>
      <c r="F18" s="45" t="s">
        <v>4</v>
      </c>
      <c r="G18" s="46" t="s">
        <v>4</v>
      </c>
      <c r="H18" s="63" t="s">
        <v>4</v>
      </c>
      <c r="I18" s="45" t="s">
        <v>4</v>
      </c>
      <c r="J18" s="47" t="s">
        <v>4</v>
      </c>
      <c r="K18" s="63" t="s">
        <v>4</v>
      </c>
      <c r="L18" s="45" t="s">
        <v>4</v>
      </c>
      <c r="M18" s="46" t="s">
        <v>4</v>
      </c>
      <c r="N18" s="63" t="s">
        <v>4</v>
      </c>
      <c r="O18" s="45" t="s">
        <v>4</v>
      </c>
      <c r="P18" s="46" t="s">
        <v>4</v>
      </c>
      <c r="Q18" s="63" t="s">
        <v>4</v>
      </c>
      <c r="R18" s="45" t="s">
        <v>4</v>
      </c>
      <c r="S18" s="46" t="s">
        <v>4</v>
      </c>
      <c r="T18" s="63" t="s">
        <v>4</v>
      </c>
      <c r="U18" s="45" t="s">
        <v>4</v>
      </c>
      <c r="V18" s="46" t="s">
        <v>4</v>
      </c>
      <c r="W18" s="63" t="s">
        <v>4</v>
      </c>
      <c r="X18" s="45" t="s">
        <v>4</v>
      </c>
      <c r="Y18" s="45" t="s">
        <v>4</v>
      </c>
      <c r="Z18" s="45" t="s">
        <v>4</v>
      </c>
      <c r="AA18" s="45" t="s">
        <v>4</v>
      </c>
      <c r="AB18" s="45" t="s">
        <v>4</v>
      </c>
      <c r="AC18" s="45" t="s">
        <v>4</v>
      </c>
      <c r="AD18" s="45" t="s">
        <v>4</v>
      </c>
      <c r="AE18" s="45" t="s">
        <v>4</v>
      </c>
      <c r="AF18" s="45" t="s">
        <v>4</v>
      </c>
      <c r="AG18" s="45" t="s">
        <v>4</v>
      </c>
      <c r="AH18" s="45" t="s">
        <v>4</v>
      </c>
      <c r="AI18" s="45" t="s">
        <v>4</v>
      </c>
      <c r="AJ18" s="45" t="s">
        <v>4</v>
      </c>
      <c r="AK18" s="45" t="s">
        <v>4</v>
      </c>
      <c r="AL18" s="45" t="s">
        <v>4</v>
      </c>
      <c r="AM18" s="45" t="s">
        <v>4</v>
      </c>
      <c r="AN18" s="45" t="s">
        <v>4</v>
      </c>
      <c r="AO18" s="45" t="s">
        <v>4</v>
      </c>
      <c r="AP18" s="45" t="s">
        <v>4</v>
      </c>
      <c r="AQ18" s="45" t="s">
        <v>4</v>
      </c>
      <c r="AR18" s="45" t="s">
        <v>4</v>
      </c>
      <c r="AS18" s="45" t="s">
        <v>4</v>
      </c>
      <c r="AT18" s="45" t="s">
        <v>4</v>
      </c>
      <c r="AU18" s="45" t="s">
        <v>4</v>
      </c>
      <c r="AV18" s="45" t="s">
        <v>4</v>
      </c>
    </row>
    <row r="19" spans="1:48">
      <c r="A19" s="44">
        <v>32782</v>
      </c>
      <c r="B19" s="45" t="s">
        <v>4</v>
      </c>
      <c r="C19" s="45" t="s">
        <v>4</v>
      </c>
      <c r="D19" s="46" t="s">
        <v>4</v>
      </c>
      <c r="E19" s="63" t="s">
        <v>4</v>
      </c>
      <c r="F19" s="45" t="s">
        <v>4</v>
      </c>
      <c r="G19" s="46" t="s">
        <v>4</v>
      </c>
      <c r="H19" s="63" t="s">
        <v>4</v>
      </c>
      <c r="I19" s="45" t="s">
        <v>4</v>
      </c>
      <c r="J19" s="47" t="s">
        <v>4</v>
      </c>
      <c r="K19" s="63" t="s">
        <v>4</v>
      </c>
      <c r="L19" s="45" t="s">
        <v>4</v>
      </c>
      <c r="M19" s="46" t="s">
        <v>4</v>
      </c>
      <c r="N19" s="63" t="s">
        <v>4</v>
      </c>
      <c r="O19" s="45" t="s">
        <v>4</v>
      </c>
      <c r="P19" s="46" t="s">
        <v>4</v>
      </c>
      <c r="Q19" s="63" t="s">
        <v>4</v>
      </c>
      <c r="R19" s="45" t="s">
        <v>4</v>
      </c>
      <c r="S19" s="46" t="s">
        <v>4</v>
      </c>
      <c r="T19" s="63" t="s">
        <v>4</v>
      </c>
      <c r="U19" s="45" t="s">
        <v>4</v>
      </c>
      <c r="V19" s="46" t="s">
        <v>4</v>
      </c>
      <c r="W19" s="63" t="s">
        <v>4</v>
      </c>
      <c r="X19" s="45" t="s">
        <v>4</v>
      </c>
      <c r="Y19" s="45" t="s">
        <v>4</v>
      </c>
      <c r="Z19" s="45" t="s">
        <v>4</v>
      </c>
      <c r="AA19" s="45" t="s">
        <v>4</v>
      </c>
      <c r="AB19" s="45" t="s">
        <v>4</v>
      </c>
      <c r="AC19" s="45" t="s">
        <v>4</v>
      </c>
      <c r="AD19" s="45" t="s">
        <v>4</v>
      </c>
      <c r="AE19" s="45" t="s">
        <v>4</v>
      </c>
      <c r="AF19" s="45" t="s">
        <v>4</v>
      </c>
      <c r="AG19" s="45" t="s">
        <v>4</v>
      </c>
      <c r="AH19" s="45" t="s">
        <v>4</v>
      </c>
      <c r="AI19" s="45" t="s">
        <v>4</v>
      </c>
      <c r="AJ19" s="45" t="s">
        <v>4</v>
      </c>
      <c r="AK19" s="45" t="s">
        <v>4</v>
      </c>
      <c r="AL19" s="45" t="s">
        <v>4</v>
      </c>
      <c r="AM19" s="45" t="s">
        <v>4</v>
      </c>
      <c r="AN19" s="45" t="s">
        <v>4</v>
      </c>
      <c r="AO19" s="45" t="s">
        <v>4</v>
      </c>
      <c r="AP19" s="45" t="s">
        <v>4</v>
      </c>
      <c r="AQ19" s="45" t="s">
        <v>4</v>
      </c>
      <c r="AR19" s="45" t="s">
        <v>4</v>
      </c>
      <c r="AS19" s="45" t="s">
        <v>4</v>
      </c>
      <c r="AT19" s="45" t="s">
        <v>4</v>
      </c>
      <c r="AU19" s="45" t="s">
        <v>4</v>
      </c>
      <c r="AV19" s="45" t="s">
        <v>4</v>
      </c>
    </row>
    <row r="20" spans="1:48">
      <c r="A20" s="44">
        <v>32874</v>
      </c>
      <c r="B20" s="45" t="s">
        <v>4</v>
      </c>
      <c r="C20" s="45" t="s">
        <v>4</v>
      </c>
      <c r="D20" s="46" t="s">
        <v>4</v>
      </c>
      <c r="E20" s="63" t="s">
        <v>4</v>
      </c>
      <c r="F20" s="45" t="s">
        <v>4</v>
      </c>
      <c r="G20" s="46" t="s">
        <v>4</v>
      </c>
      <c r="H20" s="63" t="s">
        <v>4</v>
      </c>
      <c r="I20" s="45" t="s">
        <v>4</v>
      </c>
      <c r="J20" s="47" t="s">
        <v>4</v>
      </c>
      <c r="K20" s="63" t="s">
        <v>4</v>
      </c>
      <c r="L20" s="45" t="s">
        <v>4</v>
      </c>
      <c r="M20" s="46" t="s">
        <v>4</v>
      </c>
      <c r="N20" s="63" t="s">
        <v>4</v>
      </c>
      <c r="O20" s="45" t="s">
        <v>4</v>
      </c>
      <c r="P20" s="46" t="s">
        <v>4</v>
      </c>
      <c r="Q20" s="63" t="s">
        <v>4</v>
      </c>
      <c r="R20" s="45" t="s">
        <v>4</v>
      </c>
      <c r="S20" s="46" t="s">
        <v>4</v>
      </c>
      <c r="T20" s="63" t="s">
        <v>4</v>
      </c>
      <c r="U20" s="45" t="s">
        <v>4</v>
      </c>
      <c r="V20" s="46" t="s">
        <v>4</v>
      </c>
      <c r="W20" s="63" t="s">
        <v>4</v>
      </c>
      <c r="X20" s="45" t="s">
        <v>4</v>
      </c>
      <c r="Y20" s="45" t="s">
        <v>4</v>
      </c>
      <c r="Z20" s="45" t="s">
        <v>4</v>
      </c>
      <c r="AA20" s="45" t="s">
        <v>4</v>
      </c>
      <c r="AB20" s="45" t="s">
        <v>4</v>
      </c>
      <c r="AC20" s="45" t="s">
        <v>4</v>
      </c>
      <c r="AD20" s="45" t="s">
        <v>4</v>
      </c>
      <c r="AE20" s="45" t="s">
        <v>4</v>
      </c>
      <c r="AF20" s="45" t="s">
        <v>4</v>
      </c>
      <c r="AG20" s="45" t="s">
        <v>4</v>
      </c>
      <c r="AH20" s="45" t="s">
        <v>4</v>
      </c>
      <c r="AI20" s="45" t="s">
        <v>4</v>
      </c>
      <c r="AJ20" s="45" t="s">
        <v>4</v>
      </c>
      <c r="AK20" s="45" t="s">
        <v>4</v>
      </c>
      <c r="AL20" s="45" t="s">
        <v>4</v>
      </c>
      <c r="AM20" s="45" t="s">
        <v>4</v>
      </c>
      <c r="AN20" s="45" t="s">
        <v>4</v>
      </c>
      <c r="AO20" s="45" t="s">
        <v>4</v>
      </c>
      <c r="AP20" s="45" t="s">
        <v>4</v>
      </c>
      <c r="AQ20" s="45" t="s">
        <v>4</v>
      </c>
      <c r="AR20" s="45" t="s">
        <v>4</v>
      </c>
      <c r="AS20" s="45" t="s">
        <v>4</v>
      </c>
      <c r="AT20" s="45" t="s">
        <v>4</v>
      </c>
      <c r="AU20" s="45" t="s">
        <v>4</v>
      </c>
      <c r="AV20" s="45" t="s">
        <v>4</v>
      </c>
    </row>
    <row r="21" spans="1:48">
      <c r="A21" s="44">
        <v>32964</v>
      </c>
      <c r="B21" s="45" t="s">
        <v>4</v>
      </c>
      <c r="C21" s="45" t="s">
        <v>4</v>
      </c>
      <c r="D21" s="46" t="s">
        <v>4</v>
      </c>
      <c r="E21" s="63" t="s">
        <v>4</v>
      </c>
      <c r="F21" s="45" t="s">
        <v>4</v>
      </c>
      <c r="G21" s="46" t="s">
        <v>4</v>
      </c>
      <c r="H21" s="63" t="s">
        <v>4</v>
      </c>
      <c r="I21" s="45" t="s">
        <v>4</v>
      </c>
      <c r="J21" s="47" t="s">
        <v>4</v>
      </c>
      <c r="K21" s="63" t="s">
        <v>4</v>
      </c>
      <c r="L21" s="45" t="s">
        <v>4</v>
      </c>
      <c r="M21" s="46" t="s">
        <v>4</v>
      </c>
      <c r="N21" s="63" t="s">
        <v>4</v>
      </c>
      <c r="O21" s="45" t="s">
        <v>4</v>
      </c>
      <c r="P21" s="46" t="s">
        <v>4</v>
      </c>
      <c r="Q21" s="63" t="s">
        <v>4</v>
      </c>
      <c r="R21" s="45" t="s">
        <v>4</v>
      </c>
      <c r="S21" s="46" t="s">
        <v>4</v>
      </c>
      <c r="T21" s="63" t="s">
        <v>4</v>
      </c>
      <c r="U21" s="45" t="s">
        <v>4</v>
      </c>
      <c r="V21" s="46" t="s">
        <v>4</v>
      </c>
      <c r="W21" s="63" t="s">
        <v>4</v>
      </c>
      <c r="X21" s="45" t="s">
        <v>4</v>
      </c>
      <c r="Y21" s="45" t="s">
        <v>4</v>
      </c>
      <c r="Z21" s="45" t="s">
        <v>4</v>
      </c>
      <c r="AA21" s="45" t="s">
        <v>4</v>
      </c>
      <c r="AB21" s="45" t="s">
        <v>4</v>
      </c>
      <c r="AC21" s="45" t="s">
        <v>4</v>
      </c>
      <c r="AD21" s="45" t="s">
        <v>4</v>
      </c>
      <c r="AE21" s="45" t="s">
        <v>4</v>
      </c>
      <c r="AF21" s="45" t="s">
        <v>4</v>
      </c>
      <c r="AG21" s="45" t="s">
        <v>4</v>
      </c>
      <c r="AH21" s="45" t="s">
        <v>4</v>
      </c>
      <c r="AI21" s="45" t="s">
        <v>4</v>
      </c>
      <c r="AJ21" s="45" t="s">
        <v>4</v>
      </c>
      <c r="AK21" s="45" t="s">
        <v>4</v>
      </c>
      <c r="AL21" s="45" t="s">
        <v>4</v>
      </c>
      <c r="AM21" s="45" t="s">
        <v>4</v>
      </c>
      <c r="AN21" s="45" t="s">
        <v>4</v>
      </c>
      <c r="AO21" s="45" t="s">
        <v>4</v>
      </c>
      <c r="AP21" s="45" t="s">
        <v>4</v>
      </c>
      <c r="AQ21" s="45" t="s">
        <v>4</v>
      </c>
      <c r="AR21" s="45" t="s">
        <v>4</v>
      </c>
      <c r="AS21" s="45" t="s">
        <v>4</v>
      </c>
      <c r="AT21" s="45" t="s">
        <v>4</v>
      </c>
      <c r="AU21" s="45" t="s">
        <v>4</v>
      </c>
      <c r="AV21" s="45" t="s">
        <v>4</v>
      </c>
    </row>
    <row r="22" spans="1:48">
      <c r="A22" s="44">
        <v>33055</v>
      </c>
      <c r="B22" s="45" t="s">
        <v>4</v>
      </c>
      <c r="C22" s="45" t="s">
        <v>4</v>
      </c>
      <c r="D22" s="46" t="s">
        <v>4</v>
      </c>
      <c r="E22" s="63" t="s">
        <v>4</v>
      </c>
      <c r="F22" s="45" t="s">
        <v>4</v>
      </c>
      <c r="G22" s="46" t="s">
        <v>4</v>
      </c>
      <c r="H22" s="63" t="s">
        <v>4</v>
      </c>
      <c r="I22" s="45" t="s">
        <v>4</v>
      </c>
      <c r="J22" s="47" t="s">
        <v>4</v>
      </c>
      <c r="K22" s="63" t="s">
        <v>4</v>
      </c>
      <c r="L22" s="45" t="s">
        <v>4</v>
      </c>
      <c r="M22" s="46" t="s">
        <v>4</v>
      </c>
      <c r="N22" s="63" t="s">
        <v>4</v>
      </c>
      <c r="O22" s="45" t="s">
        <v>4</v>
      </c>
      <c r="P22" s="46" t="s">
        <v>4</v>
      </c>
      <c r="Q22" s="63" t="s">
        <v>4</v>
      </c>
      <c r="R22" s="45" t="s">
        <v>4</v>
      </c>
      <c r="S22" s="46" t="s">
        <v>4</v>
      </c>
      <c r="T22" s="63" t="s">
        <v>4</v>
      </c>
      <c r="U22" s="45" t="s">
        <v>4</v>
      </c>
      <c r="V22" s="46" t="s">
        <v>4</v>
      </c>
      <c r="W22" s="63" t="s">
        <v>4</v>
      </c>
      <c r="X22" s="45" t="s">
        <v>4</v>
      </c>
      <c r="Y22" s="45" t="s">
        <v>4</v>
      </c>
      <c r="Z22" s="45" t="s">
        <v>4</v>
      </c>
      <c r="AA22" s="45" t="s">
        <v>4</v>
      </c>
      <c r="AB22" s="45" t="s">
        <v>4</v>
      </c>
      <c r="AC22" s="45" t="s">
        <v>4</v>
      </c>
      <c r="AD22" s="45" t="s">
        <v>4</v>
      </c>
      <c r="AE22" s="45" t="s">
        <v>4</v>
      </c>
      <c r="AF22" s="45" t="s">
        <v>4</v>
      </c>
      <c r="AG22" s="45" t="s">
        <v>4</v>
      </c>
      <c r="AH22" s="45" t="s">
        <v>4</v>
      </c>
      <c r="AI22" s="45" t="s">
        <v>4</v>
      </c>
      <c r="AJ22" s="45" t="s">
        <v>4</v>
      </c>
      <c r="AK22" s="45" t="s">
        <v>4</v>
      </c>
      <c r="AL22" s="45" t="s">
        <v>4</v>
      </c>
      <c r="AM22" s="45" t="s">
        <v>4</v>
      </c>
      <c r="AN22" s="45" t="s">
        <v>4</v>
      </c>
      <c r="AO22" s="45" t="s">
        <v>4</v>
      </c>
      <c r="AP22" s="45" t="s">
        <v>4</v>
      </c>
      <c r="AQ22" s="45" t="s">
        <v>4</v>
      </c>
      <c r="AR22" s="45" t="s">
        <v>4</v>
      </c>
      <c r="AS22" s="45" t="s">
        <v>4</v>
      </c>
      <c r="AT22" s="45" t="s">
        <v>4</v>
      </c>
      <c r="AU22" s="45" t="s">
        <v>4</v>
      </c>
      <c r="AV22" s="45" t="s">
        <v>4</v>
      </c>
    </row>
    <row r="23" spans="1:48">
      <c r="A23" s="44">
        <v>33147</v>
      </c>
      <c r="B23" s="45" t="s">
        <v>4</v>
      </c>
      <c r="C23" s="45" t="s">
        <v>4</v>
      </c>
      <c r="D23" s="46" t="s">
        <v>4</v>
      </c>
      <c r="E23" s="63" t="s">
        <v>4</v>
      </c>
      <c r="F23" s="45" t="s">
        <v>4</v>
      </c>
      <c r="G23" s="46" t="s">
        <v>4</v>
      </c>
      <c r="H23" s="63" t="s">
        <v>4</v>
      </c>
      <c r="I23" s="45" t="s">
        <v>4</v>
      </c>
      <c r="J23" s="47" t="s">
        <v>4</v>
      </c>
      <c r="K23" s="63" t="s">
        <v>4</v>
      </c>
      <c r="L23" s="45" t="s">
        <v>4</v>
      </c>
      <c r="M23" s="46" t="s">
        <v>4</v>
      </c>
      <c r="N23" s="63" t="s">
        <v>4</v>
      </c>
      <c r="O23" s="45" t="s">
        <v>4</v>
      </c>
      <c r="P23" s="46" t="s">
        <v>4</v>
      </c>
      <c r="Q23" s="63" t="s">
        <v>4</v>
      </c>
      <c r="R23" s="45" t="s">
        <v>4</v>
      </c>
      <c r="S23" s="46" t="s">
        <v>4</v>
      </c>
      <c r="T23" s="63" t="s">
        <v>4</v>
      </c>
      <c r="U23" s="45" t="s">
        <v>4</v>
      </c>
      <c r="V23" s="46" t="s">
        <v>4</v>
      </c>
      <c r="W23" s="63" t="s">
        <v>4</v>
      </c>
      <c r="X23" s="45" t="s">
        <v>4</v>
      </c>
      <c r="Y23" s="45" t="s">
        <v>4</v>
      </c>
      <c r="Z23" s="45" t="s">
        <v>4</v>
      </c>
      <c r="AA23" s="45" t="s">
        <v>4</v>
      </c>
      <c r="AB23" s="45" t="s">
        <v>4</v>
      </c>
      <c r="AC23" s="45" t="s">
        <v>4</v>
      </c>
      <c r="AD23" s="45" t="s">
        <v>4</v>
      </c>
      <c r="AE23" s="45" t="s">
        <v>4</v>
      </c>
      <c r="AF23" s="45" t="s">
        <v>4</v>
      </c>
      <c r="AG23" s="45" t="s">
        <v>4</v>
      </c>
      <c r="AH23" s="45" t="s">
        <v>4</v>
      </c>
      <c r="AI23" s="45" t="s">
        <v>4</v>
      </c>
      <c r="AJ23" s="45" t="s">
        <v>4</v>
      </c>
      <c r="AK23" s="45" t="s">
        <v>4</v>
      </c>
      <c r="AL23" s="45" t="s">
        <v>4</v>
      </c>
      <c r="AM23" s="45" t="s">
        <v>4</v>
      </c>
      <c r="AN23" s="45" t="s">
        <v>4</v>
      </c>
      <c r="AO23" s="45" t="s">
        <v>4</v>
      </c>
      <c r="AP23" s="45" t="s">
        <v>4</v>
      </c>
      <c r="AQ23" s="45" t="s">
        <v>4</v>
      </c>
      <c r="AR23" s="45" t="s">
        <v>4</v>
      </c>
      <c r="AS23" s="45" t="s">
        <v>4</v>
      </c>
      <c r="AT23" s="45" t="s">
        <v>4</v>
      </c>
      <c r="AU23" s="45" t="s">
        <v>4</v>
      </c>
      <c r="AV23" s="45" t="s">
        <v>4</v>
      </c>
    </row>
    <row r="24" spans="1:48">
      <c r="A24" s="44">
        <v>33239</v>
      </c>
      <c r="B24" s="45" t="s">
        <v>4</v>
      </c>
      <c r="C24" s="45" t="s">
        <v>4</v>
      </c>
      <c r="D24" s="46" t="s">
        <v>4</v>
      </c>
      <c r="E24" s="63" t="s">
        <v>4</v>
      </c>
      <c r="F24" s="45" t="s">
        <v>4</v>
      </c>
      <c r="G24" s="46" t="s">
        <v>4</v>
      </c>
      <c r="H24" s="63" t="s">
        <v>4</v>
      </c>
      <c r="I24" s="45" t="s">
        <v>4</v>
      </c>
      <c r="J24" s="47" t="s">
        <v>4</v>
      </c>
      <c r="K24" s="63" t="s">
        <v>4</v>
      </c>
      <c r="L24" s="45" t="s">
        <v>4</v>
      </c>
      <c r="M24" s="46" t="s">
        <v>4</v>
      </c>
      <c r="N24" s="63" t="s">
        <v>4</v>
      </c>
      <c r="O24" s="45" t="s">
        <v>4</v>
      </c>
      <c r="P24" s="46" t="s">
        <v>4</v>
      </c>
      <c r="Q24" s="63" t="s">
        <v>4</v>
      </c>
      <c r="R24" s="45" t="s">
        <v>4</v>
      </c>
      <c r="S24" s="46" t="s">
        <v>4</v>
      </c>
      <c r="T24" s="63" t="s">
        <v>4</v>
      </c>
      <c r="U24" s="45" t="s">
        <v>4</v>
      </c>
      <c r="V24" s="46" t="s">
        <v>4</v>
      </c>
      <c r="W24" s="63" t="s">
        <v>4</v>
      </c>
      <c r="X24" s="45" t="s">
        <v>4</v>
      </c>
      <c r="Y24" s="45" t="s">
        <v>4</v>
      </c>
      <c r="Z24" s="45" t="s">
        <v>4</v>
      </c>
      <c r="AA24" s="45" t="s">
        <v>4</v>
      </c>
      <c r="AB24" s="45" t="s">
        <v>4</v>
      </c>
      <c r="AC24" s="45" t="s">
        <v>4</v>
      </c>
      <c r="AD24" s="45" t="s">
        <v>4</v>
      </c>
      <c r="AE24" s="45" t="s">
        <v>4</v>
      </c>
      <c r="AF24" s="45" t="s">
        <v>4</v>
      </c>
      <c r="AG24" s="45" t="s">
        <v>4</v>
      </c>
      <c r="AH24" s="45" t="s">
        <v>4</v>
      </c>
      <c r="AI24" s="45" t="s">
        <v>4</v>
      </c>
      <c r="AJ24" s="45" t="s">
        <v>4</v>
      </c>
      <c r="AK24" s="45" t="s">
        <v>4</v>
      </c>
      <c r="AL24" s="45" t="s">
        <v>4</v>
      </c>
      <c r="AM24" s="45" t="s">
        <v>4</v>
      </c>
      <c r="AN24" s="45" t="s">
        <v>4</v>
      </c>
      <c r="AO24" s="45" t="s">
        <v>4</v>
      </c>
      <c r="AP24" s="45" t="s">
        <v>4</v>
      </c>
      <c r="AQ24" s="45" t="s">
        <v>4</v>
      </c>
      <c r="AR24" s="45" t="s">
        <v>4</v>
      </c>
      <c r="AS24" s="45" t="s">
        <v>4</v>
      </c>
      <c r="AT24" s="45" t="s">
        <v>4</v>
      </c>
      <c r="AU24" s="45" t="s">
        <v>4</v>
      </c>
      <c r="AV24" s="45" t="s">
        <v>4</v>
      </c>
    </row>
    <row r="25" spans="1:48">
      <c r="A25" s="44">
        <v>33329</v>
      </c>
      <c r="B25" s="45" t="s">
        <v>4</v>
      </c>
      <c r="C25" s="45" t="s">
        <v>4</v>
      </c>
      <c r="D25" s="46" t="s">
        <v>4</v>
      </c>
      <c r="E25" s="63" t="s">
        <v>4</v>
      </c>
      <c r="F25" s="45" t="s">
        <v>4</v>
      </c>
      <c r="G25" s="46" t="s">
        <v>4</v>
      </c>
      <c r="H25" s="63" t="s">
        <v>4</v>
      </c>
      <c r="I25" s="45" t="s">
        <v>4</v>
      </c>
      <c r="J25" s="47" t="s">
        <v>4</v>
      </c>
      <c r="K25" s="63" t="s">
        <v>4</v>
      </c>
      <c r="L25" s="45" t="s">
        <v>4</v>
      </c>
      <c r="M25" s="46" t="s">
        <v>4</v>
      </c>
      <c r="N25" s="63" t="s">
        <v>4</v>
      </c>
      <c r="O25" s="45" t="s">
        <v>4</v>
      </c>
      <c r="P25" s="46" t="s">
        <v>4</v>
      </c>
      <c r="Q25" s="63" t="s">
        <v>4</v>
      </c>
      <c r="R25" s="45" t="s">
        <v>4</v>
      </c>
      <c r="S25" s="46" t="s">
        <v>4</v>
      </c>
      <c r="T25" s="63" t="s">
        <v>4</v>
      </c>
      <c r="U25" s="45" t="s">
        <v>4</v>
      </c>
      <c r="V25" s="46" t="s">
        <v>4</v>
      </c>
      <c r="W25" s="63" t="s">
        <v>4</v>
      </c>
      <c r="X25" s="45" t="s">
        <v>4</v>
      </c>
      <c r="Y25" s="45" t="s">
        <v>4</v>
      </c>
      <c r="Z25" s="45" t="s">
        <v>4</v>
      </c>
      <c r="AA25" s="45" t="s">
        <v>4</v>
      </c>
      <c r="AB25" s="45" t="s">
        <v>4</v>
      </c>
      <c r="AC25" s="45" t="s">
        <v>4</v>
      </c>
      <c r="AD25" s="45" t="s">
        <v>4</v>
      </c>
      <c r="AE25" s="45" t="s">
        <v>4</v>
      </c>
      <c r="AF25" s="45" t="s">
        <v>4</v>
      </c>
      <c r="AG25" s="45" t="s">
        <v>4</v>
      </c>
      <c r="AH25" s="45" t="s">
        <v>4</v>
      </c>
      <c r="AI25" s="45" t="s">
        <v>4</v>
      </c>
      <c r="AJ25" s="45" t="s">
        <v>4</v>
      </c>
      <c r="AK25" s="45" t="s">
        <v>4</v>
      </c>
      <c r="AL25" s="45" t="s">
        <v>4</v>
      </c>
      <c r="AM25" s="45" t="s">
        <v>4</v>
      </c>
      <c r="AN25" s="45" t="s">
        <v>4</v>
      </c>
      <c r="AO25" s="45" t="s">
        <v>4</v>
      </c>
      <c r="AP25" s="45" t="s">
        <v>4</v>
      </c>
      <c r="AQ25" s="45" t="s">
        <v>4</v>
      </c>
      <c r="AR25" s="45" t="s">
        <v>4</v>
      </c>
      <c r="AS25" s="45" t="s">
        <v>4</v>
      </c>
      <c r="AT25" s="45" t="s">
        <v>4</v>
      </c>
      <c r="AU25" s="45" t="s">
        <v>4</v>
      </c>
      <c r="AV25" s="45" t="s">
        <v>4</v>
      </c>
    </row>
    <row r="26" spans="1:48">
      <c r="A26" s="44">
        <v>33420</v>
      </c>
      <c r="B26" s="45" t="s">
        <v>4</v>
      </c>
      <c r="C26" s="45" t="s">
        <v>4</v>
      </c>
      <c r="D26" s="46" t="s">
        <v>4</v>
      </c>
      <c r="E26" s="63" t="s">
        <v>4</v>
      </c>
      <c r="F26" s="45" t="s">
        <v>4</v>
      </c>
      <c r="G26" s="46" t="s">
        <v>4</v>
      </c>
      <c r="H26" s="63" t="s">
        <v>4</v>
      </c>
      <c r="I26" s="45" t="s">
        <v>4</v>
      </c>
      <c r="J26" s="47" t="s">
        <v>4</v>
      </c>
      <c r="K26" s="63" t="s">
        <v>4</v>
      </c>
      <c r="L26" s="45" t="s">
        <v>4</v>
      </c>
      <c r="M26" s="46" t="s">
        <v>4</v>
      </c>
      <c r="N26" s="63" t="s">
        <v>4</v>
      </c>
      <c r="O26" s="45" t="s">
        <v>4</v>
      </c>
      <c r="P26" s="46" t="s">
        <v>4</v>
      </c>
      <c r="Q26" s="63" t="s">
        <v>4</v>
      </c>
      <c r="R26" s="45" t="s">
        <v>4</v>
      </c>
      <c r="S26" s="46" t="s">
        <v>4</v>
      </c>
      <c r="T26" s="63" t="s">
        <v>4</v>
      </c>
      <c r="U26" s="45" t="s">
        <v>4</v>
      </c>
      <c r="V26" s="46" t="s">
        <v>4</v>
      </c>
      <c r="W26" s="63" t="s">
        <v>4</v>
      </c>
      <c r="X26" s="45" t="s">
        <v>4</v>
      </c>
      <c r="Y26" s="45" t="s">
        <v>4</v>
      </c>
      <c r="Z26" s="45" t="s">
        <v>4</v>
      </c>
      <c r="AA26" s="45" t="s">
        <v>4</v>
      </c>
      <c r="AB26" s="45" t="s">
        <v>4</v>
      </c>
      <c r="AC26" s="45" t="s">
        <v>4</v>
      </c>
      <c r="AD26" s="45" t="s">
        <v>4</v>
      </c>
      <c r="AE26" s="45" t="s">
        <v>4</v>
      </c>
      <c r="AF26" s="45" t="s">
        <v>4</v>
      </c>
      <c r="AG26" s="45" t="s">
        <v>4</v>
      </c>
      <c r="AH26" s="45" t="s">
        <v>4</v>
      </c>
      <c r="AI26" s="45" t="s">
        <v>4</v>
      </c>
      <c r="AJ26" s="45" t="s">
        <v>4</v>
      </c>
      <c r="AK26" s="45" t="s">
        <v>4</v>
      </c>
      <c r="AL26" s="45" t="s">
        <v>4</v>
      </c>
      <c r="AM26" s="45" t="s">
        <v>4</v>
      </c>
      <c r="AN26" s="45" t="s">
        <v>4</v>
      </c>
      <c r="AO26" s="45" t="s">
        <v>4</v>
      </c>
      <c r="AP26" s="45" t="s">
        <v>4</v>
      </c>
      <c r="AQ26" s="45" t="s">
        <v>4</v>
      </c>
      <c r="AR26" s="45" t="s">
        <v>4</v>
      </c>
      <c r="AS26" s="45" t="s">
        <v>4</v>
      </c>
      <c r="AT26" s="45" t="s">
        <v>4</v>
      </c>
      <c r="AU26" s="45" t="s">
        <v>4</v>
      </c>
      <c r="AV26" s="45" t="s">
        <v>4</v>
      </c>
    </row>
    <row r="27" spans="1:48">
      <c r="A27" s="44">
        <v>33512</v>
      </c>
      <c r="B27" s="45" t="s">
        <v>4</v>
      </c>
      <c r="C27" s="45" t="s">
        <v>4</v>
      </c>
      <c r="D27" s="46" t="s">
        <v>4</v>
      </c>
      <c r="E27" s="63" t="s">
        <v>4</v>
      </c>
      <c r="F27" s="45" t="s">
        <v>4</v>
      </c>
      <c r="G27" s="46" t="s">
        <v>4</v>
      </c>
      <c r="H27" s="63" t="s">
        <v>4</v>
      </c>
      <c r="I27" s="45" t="s">
        <v>4</v>
      </c>
      <c r="J27" s="47" t="s">
        <v>4</v>
      </c>
      <c r="K27" s="63" t="s">
        <v>4</v>
      </c>
      <c r="L27" s="45" t="s">
        <v>4</v>
      </c>
      <c r="M27" s="46" t="s">
        <v>4</v>
      </c>
      <c r="N27" s="63" t="s">
        <v>4</v>
      </c>
      <c r="O27" s="45" t="s">
        <v>4</v>
      </c>
      <c r="P27" s="46" t="s">
        <v>4</v>
      </c>
      <c r="Q27" s="63" t="s">
        <v>4</v>
      </c>
      <c r="R27" s="45" t="s">
        <v>4</v>
      </c>
      <c r="S27" s="46" t="s">
        <v>4</v>
      </c>
      <c r="T27" s="63" t="s">
        <v>4</v>
      </c>
      <c r="U27" s="45" t="s">
        <v>4</v>
      </c>
      <c r="V27" s="46" t="s">
        <v>4</v>
      </c>
      <c r="W27" s="63" t="s">
        <v>4</v>
      </c>
      <c r="X27" s="45" t="s">
        <v>4</v>
      </c>
      <c r="Y27" s="45" t="s">
        <v>4</v>
      </c>
      <c r="Z27" s="45" t="s">
        <v>4</v>
      </c>
      <c r="AA27" s="45" t="s">
        <v>4</v>
      </c>
      <c r="AB27" s="45" t="s">
        <v>4</v>
      </c>
      <c r="AC27" s="45" t="s">
        <v>4</v>
      </c>
      <c r="AD27" s="45" t="s">
        <v>4</v>
      </c>
      <c r="AE27" s="45" t="s">
        <v>4</v>
      </c>
      <c r="AF27" s="45" t="s">
        <v>4</v>
      </c>
      <c r="AG27" s="45" t="s">
        <v>4</v>
      </c>
      <c r="AH27" s="45" t="s">
        <v>4</v>
      </c>
      <c r="AI27" s="45" t="s">
        <v>4</v>
      </c>
      <c r="AJ27" s="45" t="s">
        <v>4</v>
      </c>
      <c r="AK27" s="45" t="s">
        <v>4</v>
      </c>
      <c r="AL27" s="45" t="s">
        <v>4</v>
      </c>
      <c r="AM27" s="45" t="s">
        <v>4</v>
      </c>
      <c r="AN27" s="45" t="s">
        <v>4</v>
      </c>
      <c r="AO27" s="45" t="s">
        <v>4</v>
      </c>
      <c r="AP27" s="45" t="s">
        <v>4</v>
      </c>
      <c r="AQ27" s="45" t="s">
        <v>4</v>
      </c>
      <c r="AR27" s="45" t="s">
        <v>4</v>
      </c>
      <c r="AS27" s="45" t="s">
        <v>4</v>
      </c>
      <c r="AT27" s="45" t="s">
        <v>4</v>
      </c>
      <c r="AU27" s="45" t="s">
        <v>4</v>
      </c>
      <c r="AV27" s="45" t="s">
        <v>4</v>
      </c>
    </row>
    <row r="28" spans="1:48">
      <c r="A28" s="44">
        <v>33604</v>
      </c>
      <c r="B28" s="45" t="s">
        <v>4</v>
      </c>
      <c r="C28" s="45" t="s">
        <v>4</v>
      </c>
      <c r="D28" s="46" t="s">
        <v>4</v>
      </c>
      <c r="E28" s="63" t="s">
        <v>4</v>
      </c>
      <c r="F28" s="45" t="s">
        <v>4</v>
      </c>
      <c r="G28" s="46" t="s">
        <v>4</v>
      </c>
      <c r="H28" s="63" t="s">
        <v>4</v>
      </c>
      <c r="I28" s="45" t="s">
        <v>4</v>
      </c>
      <c r="J28" s="47" t="s">
        <v>4</v>
      </c>
      <c r="K28" s="63" t="s">
        <v>4</v>
      </c>
      <c r="L28" s="45" t="s">
        <v>4</v>
      </c>
      <c r="M28" s="46" t="s">
        <v>4</v>
      </c>
      <c r="N28" s="63" t="s">
        <v>4</v>
      </c>
      <c r="O28" s="45" t="s">
        <v>4</v>
      </c>
      <c r="P28" s="46" t="s">
        <v>4</v>
      </c>
      <c r="Q28" s="63" t="s">
        <v>4</v>
      </c>
      <c r="R28" s="45" t="s">
        <v>4</v>
      </c>
      <c r="S28" s="46" t="s">
        <v>4</v>
      </c>
      <c r="T28" s="63" t="s">
        <v>4</v>
      </c>
      <c r="U28" s="45" t="s">
        <v>4</v>
      </c>
      <c r="V28" s="46" t="s">
        <v>4</v>
      </c>
      <c r="W28" s="63" t="s">
        <v>4</v>
      </c>
      <c r="X28" s="45" t="s">
        <v>4</v>
      </c>
      <c r="Y28" s="45" t="s">
        <v>4</v>
      </c>
      <c r="Z28" s="45" t="s">
        <v>4</v>
      </c>
      <c r="AA28" s="45" t="s">
        <v>4</v>
      </c>
      <c r="AB28" s="45" t="s">
        <v>4</v>
      </c>
      <c r="AC28" s="45" t="s">
        <v>4</v>
      </c>
      <c r="AD28" s="45" t="s">
        <v>4</v>
      </c>
      <c r="AE28" s="45" t="s">
        <v>4</v>
      </c>
      <c r="AF28" s="45" t="s">
        <v>4</v>
      </c>
      <c r="AG28" s="45" t="s">
        <v>4</v>
      </c>
      <c r="AH28" s="45" t="s">
        <v>4</v>
      </c>
      <c r="AI28" s="45" t="s">
        <v>4</v>
      </c>
      <c r="AJ28" s="45" t="s">
        <v>4</v>
      </c>
      <c r="AK28" s="45" t="s">
        <v>4</v>
      </c>
      <c r="AL28" s="45" t="s">
        <v>4</v>
      </c>
      <c r="AM28" s="45" t="s">
        <v>4</v>
      </c>
      <c r="AN28" s="45" t="s">
        <v>4</v>
      </c>
      <c r="AO28" s="45" t="s">
        <v>4</v>
      </c>
      <c r="AP28" s="45" t="s">
        <v>4</v>
      </c>
      <c r="AQ28" s="45" t="s">
        <v>4</v>
      </c>
      <c r="AR28" s="45" t="s">
        <v>4</v>
      </c>
      <c r="AS28" s="45" t="s">
        <v>4</v>
      </c>
      <c r="AT28" s="45" t="s">
        <v>4</v>
      </c>
      <c r="AU28" s="45" t="s">
        <v>4</v>
      </c>
      <c r="AV28" s="45" t="s">
        <v>4</v>
      </c>
    </row>
    <row r="29" spans="1:48">
      <c r="A29" s="44">
        <v>33695</v>
      </c>
      <c r="B29" s="45" t="s">
        <v>4</v>
      </c>
      <c r="C29" s="45" t="s">
        <v>4</v>
      </c>
      <c r="D29" s="46" t="s">
        <v>4</v>
      </c>
      <c r="E29" s="63" t="s">
        <v>4</v>
      </c>
      <c r="F29" s="45" t="s">
        <v>4</v>
      </c>
      <c r="G29" s="46" t="s">
        <v>4</v>
      </c>
      <c r="H29" s="63" t="s">
        <v>4</v>
      </c>
      <c r="I29" s="45" t="s">
        <v>4</v>
      </c>
      <c r="J29" s="47" t="s">
        <v>4</v>
      </c>
      <c r="K29" s="63" t="s">
        <v>4</v>
      </c>
      <c r="L29" s="45" t="s">
        <v>4</v>
      </c>
      <c r="M29" s="46" t="s">
        <v>4</v>
      </c>
      <c r="N29" s="63" t="s">
        <v>4</v>
      </c>
      <c r="O29" s="45" t="s">
        <v>4</v>
      </c>
      <c r="P29" s="46" t="s">
        <v>4</v>
      </c>
      <c r="Q29" s="63" t="s">
        <v>4</v>
      </c>
      <c r="R29" s="45" t="s">
        <v>4</v>
      </c>
      <c r="S29" s="46" t="s">
        <v>4</v>
      </c>
      <c r="T29" s="63" t="s">
        <v>4</v>
      </c>
      <c r="U29" s="45" t="s">
        <v>4</v>
      </c>
      <c r="V29" s="46" t="s">
        <v>4</v>
      </c>
      <c r="W29" s="63" t="s">
        <v>4</v>
      </c>
      <c r="X29" s="45" t="s">
        <v>4</v>
      </c>
      <c r="Y29" s="45" t="s">
        <v>4</v>
      </c>
      <c r="Z29" s="45" t="s">
        <v>4</v>
      </c>
      <c r="AA29" s="45" t="s">
        <v>4</v>
      </c>
      <c r="AB29" s="45" t="s">
        <v>4</v>
      </c>
      <c r="AC29" s="45" t="s">
        <v>4</v>
      </c>
      <c r="AD29" s="45" t="s">
        <v>4</v>
      </c>
      <c r="AE29" s="45" t="s">
        <v>4</v>
      </c>
      <c r="AF29" s="45" t="s">
        <v>4</v>
      </c>
      <c r="AG29" s="45" t="s">
        <v>4</v>
      </c>
      <c r="AH29" s="45" t="s">
        <v>4</v>
      </c>
      <c r="AI29" s="45" t="s">
        <v>4</v>
      </c>
      <c r="AJ29" s="45" t="s">
        <v>4</v>
      </c>
      <c r="AK29" s="45" t="s">
        <v>4</v>
      </c>
      <c r="AL29" s="45" t="s">
        <v>4</v>
      </c>
      <c r="AM29" s="45" t="s">
        <v>4</v>
      </c>
      <c r="AN29" s="45" t="s">
        <v>4</v>
      </c>
      <c r="AO29" s="45" t="s">
        <v>4</v>
      </c>
      <c r="AP29" s="45" t="s">
        <v>4</v>
      </c>
      <c r="AQ29" s="45" t="s">
        <v>4</v>
      </c>
      <c r="AR29" s="45" t="s">
        <v>4</v>
      </c>
      <c r="AS29" s="45" t="s">
        <v>4</v>
      </c>
      <c r="AT29" s="45" t="s">
        <v>4</v>
      </c>
      <c r="AU29" s="45" t="s">
        <v>4</v>
      </c>
      <c r="AV29" s="45" t="s">
        <v>4</v>
      </c>
    </row>
    <row r="30" spans="1:48">
      <c r="A30" s="44">
        <v>33786</v>
      </c>
      <c r="B30" s="45" t="s">
        <v>4</v>
      </c>
      <c r="C30" s="45" t="s">
        <v>4</v>
      </c>
      <c r="D30" s="46" t="s">
        <v>4</v>
      </c>
      <c r="E30" s="63" t="s">
        <v>4</v>
      </c>
      <c r="F30" s="45" t="s">
        <v>4</v>
      </c>
      <c r="G30" s="46" t="s">
        <v>4</v>
      </c>
      <c r="H30" s="63" t="s">
        <v>4</v>
      </c>
      <c r="I30" s="45" t="s">
        <v>4</v>
      </c>
      <c r="J30" s="47" t="s">
        <v>4</v>
      </c>
      <c r="K30" s="63" t="s">
        <v>4</v>
      </c>
      <c r="L30" s="45" t="s">
        <v>4</v>
      </c>
      <c r="M30" s="46" t="s">
        <v>4</v>
      </c>
      <c r="N30" s="63" t="s">
        <v>4</v>
      </c>
      <c r="O30" s="45" t="s">
        <v>4</v>
      </c>
      <c r="P30" s="46" t="s">
        <v>4</v>
      </c>
      <c r="Q30" s="63" t="s">
        <v>4</v>
      </c>
      <c r="R30" s="45" t="s">
        <v>4</v>
      </c>
      <c r="S30" s="46" t="s">
        <v>4</v>
      </c>
      <c r="T30" s="63" t="s">
        <v>4</v>
      </c>
      <c r="U30" s="45" t="s">
        <v>4</v>
      </c>
      <c r="V30" s="46" t="s">
        <v>4</v>
      </c>
      <c r="W30" s="63" t="s">
        <v>4</v>
      </c>
      <c r="X30" s="45" t="s">
        <v>4</v>
      </c>
      <c r="Y30" s="45" t="s">
        <v>4</v>
      </c>
      <c r="Z30" s="45" t="s">
        <v>4</v>
      </c>
      <c r="AA30" s="45" t="s">
        <v>4</v>
      </c>
      <c r="AB30" s="45" t="s">
        <v>4</v>
      </c>
      <c r="AC30" s="45" t="s">
        <v>4</v>
      </c>
      <c r="AD30" s="45" t="s">
        <v>4</v>
      </c>
      <c r="AE30" s="45" t="s">
        <v>4</v>
      </c>
      <c r="AF30" s="45" t="s">
        <v>4</v>
      </c>
      <c r="AG30" s="45" t="s">
        <v>4</v>
      </c>
      <c r="AH30" s="45" t="s">
        <v>4</v>
      </c>
      <c r="AI30" s="45" t="s">
        <v>4</v>
      </c>
      <c r="AJ30" s="45" t="s">
        <v>4</v>
      </c>
      <c r="AK30" s="45" t="s">
        <v>4</v>
      </c>
      <c r="AL30" s="45" t="s">
        <v>4</v>
      </c>
      <c r="AM30" s="45" t="s">
        <v>4</v>
      </c>
      <c r="AN30" s="45" t="s">
        <v>4</v>
      </c>
      <c r="AO30" s="45" t="s">
        <v>4</v>
      </c>
      <c r="AP30" s="45" t="s">
        <v>4</v>
      </c>
      <c r="AQ30" s="45" t="s">
        <v>4</v>
      </c>
      <c r="AR30" s="45" t="s">
        <v>4</v>
      </c>
      <c r="AS30" s="45" t="s">
        <v>4</v>
      </c>
      <c r="AT30" s="45" t="s">
        <v>4</v>
      </c>
      <c r="AU30" s="45" t="s">
        <v>4</v>
      </c>
      <c r="AV30" s="45" t="s">
        <v>4</v>
      </c>
    </row>
    <row r="31" spans="1:48">
      <c r="A31" s="44">
        <v>33878</v>
      </c>
      <c r="B31" s="45" t="s">
        <v>4</v>
      </c>
      <c r="C31" s="45" t="s">
        <v>4</v>
      </c>
      <c r="D31" s="46" t="s">
        <v>4</v>
      </c>
      <c r="E31" s="63" t="s">
        <v>4</v>
      </c>
      <c r="F31" s="45" t="s">
        <v>4</v>
      </c>
      <c r="G31" s="46" t="s">
        <v>4</v>
      </c>
      <c r="H31" s="63" t="s">
        <v>4</v>
      </c>
      <c r="I31" s="45" t="s">
        <v>4</v>
      </c>
      <c r="J31" s="47" t="s">
        <v>4</v>
      </c>
      <c r="K31" s="63" t="s">
        <v>4</v>
      </c>
      <c r="L31" s="45" t="s">
        <v>4</v>
      </c>
      <c r="M31" s="46" t="s">
        <v>4</v>
      </c>
      <c r="N31" s="63" t="s">
        <v>4</v>
      </c>
      <c r="O31" s="45" t="s">
        <v>4</v>
      </c>
      <c r="P31" s="46" t="s">
        <v>4</v>
      </c>
      <c r="Q31" s="63" t="s">
        <v>4</v>
      </c>
      <c r="R31" s="45" t="s">
        <v>4</v>
      </c>
      <c r="S31" s="46" t="s">
        <v>4</v>
      </c>
      <c r="T31" s="63" t="s">
        <v>4</v>
      </c>
      <c r="U31" s="45" t="s">
        <v>4</v>
      </c>
      <c r="V31" s="46" t="s">
        <v>4</v>
      </c>
      <c r="W31" s="63" t="s">
        <v>4</v>
      </c>
      <c r="X31" s="45" t="s">
        <v>4</v>
      </c>
      <c r="Y31" s="45" t="s">
        <v>4</v>
      </c>
      <c r="Z31" s="45" t="s">
        <v>4</v>
      </c>
      <c r="AA31" s="45" t="s">
        <v>4</v>
      </c>
      <c r="AB31" s="45" t="s">
        <v>4</v>
      </c>
      <c r="AC31" s="45" t="s">
        <v>4</v>
      </c>
      <c r="AD31" s="45" t="s">
        <v>4</v>
      </c>
      <c r="AE31" s="45" t="s">
        <v>4</v>
      </c>
      <c r="AF31" s="45" t="s">
        <v>4</v>
      </c>
      <c r="AG31" s="45" t="s">
        <v>4</v>
      </c>
      <c r="AH31" s="45" t="s">
        <v>4</v>
      </c>
      <c r="AI31" s="45" t="s">
        <v>4</v>
      </c>
      <c r="AJ31" s="45" t="s">
        <v>4</v>
      </c>
      <c r="AK31" s="45" t="s">
        <v>4</v>
      </c>
      <c r="AL31" s="45" t="s">
        <v>4</v>
      </c>
      <c r="AM31" s="45" t="s">
        <v>4</v>
      </c>
      <c r="AN31" s="45" t="s">
        <v>4</v>
      </c>
      <c r="AO31" s="45" t="s">
        <v>4</v>
      </c>
      <c r="AP31" s="45" t="s">
        <v>4</v>
      </c>
      <c r="AQ31" s="45" t="s">
        <v>4</v>
      </c>
      <c r="AR31" s="45" t="s">
        <v>4</v>
      </c>
      <c r="AS31" s="45" t="s">
        <v>4</v>
      </c>
      <c r="AT31" s="45" t="s">
        <v>4</v>
      </c>
      <c r="AU31" s="45" t="s">
        <v>4</v>
      </c>
      <c r="AV31" s="45" t="s">
        <v>4</v>
      </c>
    </row>
    <row r="32" spans="1:48">
      <c r="A32" s="44">
        <v>33970</v>
      </c>
      <c r="B32" s="45" t="s">
        <v>4</v>
      </c>
      <c r="C32" s="45" t="s">
        <v>4</v>
      </c>
      <c r="D32" s="46" t="s">
        <v>4</v>
      </c>
      <c r="E32" s="63" t="s">
        <v>4</v>
      </c>
      <c r="F32" s="45" t="s">
        <v>4</v>
      </c>
      <c r="G32" s="46" t="s">
        <v>4</v>
      </c>
      <c r="H32" s="63" t="s">
        <v>4</v>
      </c>
      <c r="I32" s="45" t="s">
        <v>4</v>
      </c>
      <c r="J32" s="47" t="s">
        <v>4</v>
      </c>
      <c r="K32" s="63" t="s">
        <v>4</v>
      </c>
      <c r="L32" s="45" t="s">
        <v>4</v>
      </c>
      <c r="M32" s="46" t="s">
        <v>4</v>
      </c>
      <c r="N32" s="63" t="s">
        <v>4</v>
      </c>
      <c r="O32" s="45" t="s">
        <v>4</v>
      </c>
      <c r="P32" s="46" t="s">
        <v>4</v>
      </c>
      <c r="Q32" s="63" t="s">
        <v>4</v>
      </c>
      <c r="R32" s="45" t="s">
        <v>4</v>
      </c>
      <c r="S32" s="46" t="s">
        <v>4</v>
      </c>
      <c r="T32" s="63" t="s">
        <v>4</v>
      </c>
      <c r="U32" s="45" t="s">
        <v>4</v>
      </c>
      <c r="V32" s="46" t="s">
        <v>4</v>
      </c>
      <c r="W32" s="63" t="s">
        <v>4</v>
      </c>
      <c r="X32" s="45" t="s">
        <v>4</v>
      </c>
      <c r="Y32" s="45" t="s">
        <v>4</v>
      </c>
      <c r="Z32" s="45" t="s">
        <v>4</v>
      </c>
      <c r="AA32" s="45" t="s">
        <v>4</v>
      </c>
      <c r="AB32" s="45" t="s">
        <v>4</v>
      </c>
      <c r="AC32" s="45" t="s">
        <v>4</v>
      </c>
      <c r="AD32" s="45" t="s">
        <v>4</v>
      </c>
      <c r="AE32" s="45" t="s">
        <v>4</v>
      </c>
      <c r="AF32" s="45" t="s">
        <v>4</v>
      </c>
      <c r="AG32" s="45" t="s">
        <v>4</v>
      </c>
      <c r="AH32" s="45" t="s">
        <v>4</v>
      </c>
      <c r="AI32" s="45" t="s">
        <v>4</v>
      </c>
      <c r="AJ32" s="45" t="s">
        <v>4</v>
      </c>
      <c r="AK32" s="45" t="s">
        <v>4</v>
      </c>
      <c r="AL32" s="45" t="s">
        <v>4</v>
      </c>
      <c r="AM32" s="45" t="s">
        <v>4</v>
      </c>
      <c r="AN32" s="45" t="s">
        <v>4</v>
      </c>
      <c r="AO32" s="45" t="s">
        <v>4</v>
      </c>
      <c r="AP32" s="45" t="s">
        <v>4</v>
      </c>
      <c r="AQ32" s="45" t="s">
        <v>4</v>
      </c>
      <c r="AR32" s="45" t="s">
        <v>4</v>
      </c>
      <c r="AS32" s="45" t="s">
        <v>4</v>
      </c>
      <c r="AT32" s="45" t="s">
        <v>4</v>
      </c>
      <c r="AU32" s="45" t="s">
        <v>4</v>
      </c>
      <c r="AV32" s="45" t="s">
        <v>4</v>
      </c>
    </row>
    <row r="33" spans="1:48">
      <c r="A33" s="44">
        <v>34060</v>
      </c>
      <c r="B33" s="45" t="s">
        <v>4</v>
      </c>
      <c r="C33" s="45" t="s">
        <v>4</v>
      </c>
      <c r="D33" s="46" t="s">
        <v>4</v>
      </c>
      <c r="E33" s="63" t="s">
        <v>4</v>
      </c>
      <c r="F33" s="45" t="s">
        <v>4</v>
      </c>
      <c r="G33" s="46" t="s">
        <v>4</v>
      </c>
      <c r="H33" s="63" t="s">
        <v>4</v>
      </c>
      <c r="I33" s="45" t="s">
        <v>4</v>
      </c>
      <c r="J33" s="47" t="s">
        <v>4</v>
      </c>
      <c r="K33" s="63" t="s">
        <v>4</v>
      </c>
      <c r="L33" s="45" t="s">
        <v>4</v>
      </c>
      <c r="M33" s="46" t="s">
        <v>4</v>
      </c>
      <c r="N33" s="63" t="s">
        <v>4</v>
      </c>
      <c r="O33" s="45" t="s">
        <v>4</v>
      </c>
      <c r="P33" s="46" t="s">
        <v>4</v>
      </c>
      <c r="Q33" s="63" t="s">
        <v>4</v>
      </c>
      <c r="R33" s="45" t="s">
        <v>4</v>
      </c>
      <c r="S33" s="46" t="s">
        <v>4</v>
      </c>
      <c r="T33" s="63" t="s">
        <v>4</v>
      </c>
      <c r="U33" s="45" t="s">
        <v>4</v>
      </c>
      <c r="V33" s="46" t="s">
        <v>4</v>
      </c>
      <c r="W33" s="63" t="s">
        <v>4</v>
      </c>
      <c r="X33" s="45" t="s">
        <v>4</v>
      </c>
      <c r="Y33" s="45" t="s">
        <v>4</v>
      </c>
      <c r="Z33" s="45" t="s">
        <v>4</v>
      </c>
      <c r="AA33" s="45" t="s">
        <v>4</v>
      </c>
      <c r="AB33" s="45" t="s">
        <v>4</v>
      </c>
      <c r="AC33" s="45" t="s">
        <v>4</v>
      </c>
      <c r="AD33" s="45" t="s">
        <v>4</v>
      </c>
      <c r="AE33" s="45" t="s">
        <v>4</v>
      </c>
      <c r="AF33" s="45" t="s">
        <v>4</v>
      </c>
      <c r="AG33" s="45" t="s">
        <v>4</v>
      </c>
      <c r="AH33" s="45" t="s">
        <v>4</v>
      </c>
      <c r="AI33" s="45" t="s">
        <v>4</v>
      </c>
      <c r="AJ33" s="45" t="s">
        <v>4</v>
      </c>
      <c r="AK33" s="45" t="s">
        <v>4</v>
      </c>
      <c r="AL33" s="45" t="s">
        <v>4</v>
      </c>
      <c r="AM33" s="45" t="s">
        <v>4</v>
      </c>
      <c r="AN33" s="45" t="s">
        <v>4</v>
      </c>
      <c r="AO33" s="45" t="s">
        <v>4</v>
      </c>
      <c r="AP33" s="45" t="s">
        <v>4</v>
      </c>
      <c r="AQ33" s="45" t="s">
        <v>4</v>
      </c>
      <c r="AR33" s="45" t="s">
        <v>4</v>
      </c>
      <c r="AS33" s="45" t="s">
        <v>4</v>
      </c>
      <c r="AT33" s="45" t="s">
        <v>4</v>
      </c>
      <c r="AU33" s="45" t="s">
        <v>4</v>
      </c>
      <c r="AV33" s="45" t="s">
        <v>4</v>
      </c>
    </row>
    <row r="34" spans="1:48">
      <c r="A34" s="44">
        <v>34151</v>
      </c>
      <c r="B34" s="45" t="s">
        <v>4</v>
      </c>
      <c r="C34" s="45" t="s">
        <v>4</v>
      </c>
      <c r="D34" s="46" t="s">
        <v>4</v>
      </c>
      <c r="E34" s="63" t="s">
        <v>4</v>
      </c>
      <c r="F34" s="45" t="s">
        <v>4</v>
      </c>
      <c r="G34" s="46" t="s">
        <v>4</v>
      </c>
      <c r="H34" s="63" t="s">
        <v>4</v>
      </c>
      <c r="I34" s="45" t="s">
        <v>4</v>
      </c>
      <c r="J34" s="47" t="s">
        <v>4</v>
      </c>
      <c r="K34" s="63" t="s">
        <v>4</v>
      </c>
      <c r="L34" s="45" t="s">
        <v>4</v>
      </c>
      <c r="M34" s="46" t="s">
        <v>4</v>
      </c>
      <c r="N34" s="63" t="s">
        <v>4</v>
      </c>
      <c r="O34" s="45" t="s">
        <v>4</v>
      </c>
      <c r="P34" s="46" t="s">
        <v>4</v>
      </c>
      <c r="Q34" s="63" t="s">
        <v>4</v>
      </c>
      <c r="R34" s="45" t="s">
        <v>4</v>
      </c>
      <c r="S34" s="46" t="s">
        <v>4</v>
      </c>
      <c r="T34" s="63" t="s">
        <v>4</v>
      </c>
      <c r="U34" s="45" t="s">
        <v>4</v>
      </c>
      <c r="V34" s="46" t="s">
        <v>4</v>
      </c>
      <c r="W34" s="63" t="s">
        <v>4</v>
      </c>
      <c r="X34" s="45" t="s">
        <v>4</v>
      </c>
      <c r="Y34" s="45" t="s">
        <v>4</v>
      </c>
      <c r="Z34" s="45" t="s">
        <v>4</v>
      </c>
      <c r="AA34" s="45" t="s">
        <v>4</v>
      </c>
      <c r="AB34" s="45" t="s">
        <v>4</v>
      </c>
      <c r="AC34" s="45" t="s">
        <v>4</v>
      </c>
      <c r="AD34" s="45" t="s">
        <v>4</v>
      </c>
      <c r="AE34" s="45" t="s">
        <v>4</v>
      </c>
      <c r="AF34" s="45" t="s">
        <v>4</v>
      </c>
      <c r="AG34" s="45" t="s">
        <v>4</v>
      </c>
      <c r="AH34" s="45" t="s">
        <v>4</v>
      </c>
      <c r="AI34" s="45" t="s">
        <v>4</v>
      </c>
      <c r="AJ34" s="45" t="s">
        <v>4</v>
      </c>
      <c r="AK34" s="45" t="s">
        <v>4</v>
      </c>
      <c r="AL34" s="45" t="s">
        <v>4</v>
      </c>
      <c r="AM34" s="45" t="s">
        <v>4</v>
      </c>
      <c r="AN34" s="45" t="s">
        <v>4</v>
      </c>
      <c r="AO34" s="45" t="s">
        <v>4</v>
      </c>
      <c r="AP34" s="45" t="s">
        <v>4</v>
      </c>
      <c r="AQ34" s="45" t="s">
        <v>4</v>
      </c>
      <c r="AR34" s="45" t="s">
        <v>4</v>
      </c>
      <c r="AS34" s="45" t="s">
        <v>4</v>
      </c>
      <c r="AT34" s="45" t="s">
        <v>4</v>
      </c>
      <c r="AU34" s="45" t="s">
        <v>4</v>
      </c>
      <c r="AV34" s="45" t="s">
        <v>4</v>
      </c>
    </row>
    <row r="35" spans="1:48">
      <c r="A35" s="44">
        <v>34243</v>
      </c>
      <c r="B35" s="45" t="s">
        <v>4</v>
      </c>
      <c r="C35" s="45" t="s">
        <v>4</v>
      </c>
      <c r="D35" s="46" t="s">
        <v>4</v>
      </c>
      <c r="E35" s="63" t="s">
        <v>4</v>
      </c>
      <c r="F35" s="45" t="s">
        <v>4</v>
      </c>
      <c r="G35" s="46" t="s">
        <v>4</v>
      </c>
      <c r="H35" s="63" t="s">
        <v>4</v>
      </c>
      <c r="I35" s="45" t="s">
        <v>4</v>
      </c>
      <c r="J35" s="47" t="s">
        <v>4</v>
      </c>
      <c r="K35" s="63" t="s">
        <v>4</v>
      </c>
      <c r="L35" s="45" t="s">
        <v>4</v>
      </c>
      <c r="M35" s="46" t="s">
        <v>4</v>
      </c>
      <c r="N35" s="63" t="s">
        <v>4</v>
      </c>
      <c r="O35" s="45" t="s">
        <v>4</v>
      </c>
      <c r="P35" s="46" t="s">
        <v>4</v>
      </c>
      <c r="Q35" s="63" t="s">
        <v>4</v>
      </c>
      <c r="R35" s="45" t="s">
        <v>4</v>
      </c>
      <c r="S35" s="46" t="s">
        <v>4</v>
      </c>
      <c r="T35" s="63" t="s">
        <v>4</v>
      </c>
      <c r="U35" s="45" t="s">
        <v>4</v>
      </c>
      <c r="V35" s="46" t="s">
        <v>4</v>
      </c>
      <c r="W35" s="63" t="s">
        <v>4</v>
      </c>
      <c r="X35" s="45" t="s">
        <v>4</v>
      </c>
      <c r="Y35" s="45" t="s">
        <v>4</v>
      </c>
      <c r="Z35" s="45" t="s">
        <v>4</v>
      </c>
      <c r="AA35" s="45" t="s">
        <v>4</v>
      </c>
      <c r="AB35" s="45" t="s">
        <v>4</v>
      </c>
      <c r="AC35" s="45" t="s">
        <v>4</v>
      </c>
      <c r="AD35" s="45" t="s">
        <v>4</v>
      </c>
      <c r="AE35" s="45" t="s">
        <v>4</v>
      </c>
      <c r="AF35" s="45" t="s">
        <v>4</v>
      </c>
      <c r="AG35" s="45" t="s">
        <v>4</v>
      </c>
      <c r="AH35" s="45" t="s">
        <v>4</v>
      </c>
      <c r="AI35" s="45" t="s">
        <v>4</v>
      </c>
      <c r="AJ35" s="45" t="s">
        <v>4</v>
      </c>
      <c r="AK35" s="45" t="s">
        <v>4</v>
      </c>
      <c r="AL35" s="45" t="s">
        <v>4</v>
      </c>
      <c r="AM35" s="45" t="s">
        <v>4</v>
      </c>
      <c r="AN35" s="45" t="s">
        <v>4</v>
      </c>
      <c r="AO35" s="45" t="s">
        <v>4</v>
      </c>
      <c r="AP35" s="45" t="s">
        <v>4</v>
      </c>
      <c r="AQ35" s="45" t="s">
        <v>4</v>
      </c>
      <c r="AR35" s="45" t="s">
        <v>4</v>
      </c>
      <c r="AS35" s="45" t="s">
        <v>4</v>
      </c>
      <c r="AT35" s="45" t="s">
        <v>4</v>
      </c>
      <c r="AU35" s="45" t="s">
        <v>4</v>
      </c>
      <c r="AV35" s="45" t="s">
        <v>4</v>
      </c>
    </row>
    <row r="36" spans="1:48">
      <c r="A36" s="44">
        <v>34335</v>
      </c>
      <c r="B36" s="45" t="s">
        <v>4</v>
      </c>
      <c r="C36" s="45" t="s">
        <v>4</v>
      </c>
      <c r="D36" s="46" t="s">
        <v>4</v>
      </c>
      <c r="E36" s="63" t="s">
        <v>4</v>
      </c>
      <c r="F36" s="45" t="s">
        <v>4</v>
      </c>
      <c r="G36" s="46" t="s">
        <v>4</v>
      </c>
      <c r="H36" s="63" t="s">
        <v>4</v>
      </c>
      <c r="I36" s="45" t="s">
        <v>4</v>
      </c>
      <c r="J36" s="47" t="s">
        <v>4</v>
      </c>
      <c r="K36" s="63" t="s">
        <v>4</v>
      </c>
      <c r="L36" s="45" t="s">
        <v>4</v>
      </c>
      <c r="M36" s="46" t="s">
        <v>4</v>
      </c>
      <c r="N36" s="63" t="s">
        <v>4</v>
      </c>
      <c r="O36" s="45" t="s">
        <v>4</v>
      </c>
      <c r="P36" s="46" t="s">
        <v>4</v>
      </c>
      <c r="Q36" s="63" t="s">
        <v>4</v>
      </c>
      <c r="R36" s="45" t="s">
        <v>4</v>
      </c>
      <c r="S36" s="46" t="s">
        <v>4</v>
      </c>
      <c r="T36" s="63" t="s">
        <v>4</v>
      </c>
      <c r="U36" s="45" t="s">
        <v>4</v>
      </c>
      <c r="V36" s="46" t="s">
        <v>4</v>
      </c>
      <c r="W36" s="63" t="s">
        <v>4</v>
      </c>
      <c r="X36" s="45" t="s">
        <v>4</v>
      </c>
      <c r="Y36" s="45" t="s">
        <v>4</v>
      </c>
      <c r="Z36" s="45" t="s">
        <v>4</v>
      </c>
      <c r="AA36" s="45" t="s">
        <v>4</v>
      </c>
      <c r="AB36" s="45" t="s">
        <v>4</v>
      </c>
      <c r="AC36" s="45" t="s">
        <v>4</v>
      </c>
      <c r="AD36" s="45" t="s">
        <v>4</v>
      </c>
      <c r="AE36" s="45" t="s">
        <v>4</v>
      </c>
      <c r="AF36" s="45" t="s">
        <v>4</v>
      </c>
      <c r="AG36" s="45" t="s">
        <v>4</v>
      </c>
      <c r="AH36" s="45" t="s">
        <v>4</v>
      </c>
      <c r="AI36" s="45" t="s">
        <v>4</v>
      </c>
      <c r="AJ36" s="45" t="s">
        <v>4</v>
      </c>
      <c r="AK36" s="45" t="s">
        <v>4</v>
      </c>
      <c r="AL36" s="45" t="s">
        <v>4</v>
      </c>
      <c r="AM36" s="45" t="s">
        <v>4</v>
      </c>
      <c r="AN36" s="45" t="s">
        <v>4</v>
      </c>
      <c r="AO36" s="45" t="s">
        <v>4</v>
      </c>
      <c r="AP36" s="45" t="s">
        <v>4</v>
      </c>
      <c r="AQ36" s="45" t="s">
        <v>4</v>
      </c>
      <c r="AR36" s="45" t="s">
        <v>4</v>
      </c>
      <c r="AS36" s="45" t="s">
        <v>4</v>
      </c>
      <c r="AT36" s="45" t="s">
        <v>4</v>
      </c>
      <c r="AU36" s="45" t="s">
        <v>4</v>
      </c>
      <c r="AV36" s="45" t="s">
        <v>4</v>
      </c>
    </row>
    <row r="37" spans="1:48">
      <c r="A37" s="44">
        <v>34425</v>
      </c>
      <c r="B37" s="45" t="s">
        <v>4</v>
      </c>
      <c r="C37" s="45" t="s">
        <v>4</v>
      </c>
      <c r="D37" s="46" t="s">
        <v>4</v>
      </c>
      <c r="E37" s="63" t="s">
        <v>4</v>
      </c>
      <c r="F37" s="45" t="s">
        <v>4</v>
      </c>
      <c r="G37" s="46" t="s">
        <v>4</v>
      </c>
      <c r="H37" s="63" t="s">
        <v>4</v>
      </c>
      <c r="I37" s="45" t="s">
        <v>4</v>
      </c>
      <c r="J37" s="47" t="s">
        <v>4</v>
      </c>
      <c r="K37" s="63" t="s">
        <v>4</v>
      </c>
      <c r="L37" s="45" t="s">
        <v>4</v>
      </c>
      <c r="M37" s="46" t="s">
        <v>4</v>
      </c>
      <c r="N37" s="63" t="s">
        <v>4</v>
      </c>
      <c r="O37" s="45" t="s">
        <v>4</v>
      </c>
      <c r="P37" s="46" t="s">
        <v>4</v>
      </c>
      <c r="Q37" s="63" t="s">
        <v>4</v>
      </c>
      <c r="R37" s="45" t="s">
        <v>4</v>
      </c>
      <c r="S37" s="46" t="s">
        <v>4</v>
      </c>
      <c r="T37" s="63" t="s">
        <v>4</v>
      </c>
      <c r="U37" s="45" t="s">
        <v>4</v>
      </c>
      <c r="V37" s="46" t="s">
        <v>4</v>
      </c>
      <c r="W37" s="63" t="s">
        <v>4</v>
      </c>
      <c r="X37" s="45" t="s">
        <v>4</v>
      </c>
      <c r="Y37" s="45" t="s">
        <v>4</v>
      </c>
      <c r="Z37" s="45" t="s">
        <v>4</v>
      </c>
      <c r="AA37" s="45" t="s">
        <v>4</v>
      </c>
      <c r="AB37" s="45" t="s">
        <v>4</v>
      </c>
      <c r="AC37" s="45" t="s">
        <v>4</v>
      </c>
      <c r="AD37" s="45" t="s">
        <v>4</v>
      </c>
      <c r="AE37" s="45" t="s">
        <v>4</v>
      </c>
      <c r="AF37" s="45" t="s">
        <v>4</v>
      </c>
      <c r="AG37" s="45" t="s">
        <v>4</v>
      </c>
      <c r="AH37" s="45" t="s">
        <v>4</v>
      </c>
      <c r="AI37" s="45" t="s">
        <v>4</v>
      </c>
      <c r="AJ37" s="45" t="s">
        <v>4</v>
      </c>
      <c r="AK37" s="45" t="s">
        <v>4</v>
      </c>
      <c r="AL37" s="45" t="s">
        <v>4</v>
      </c>
      <c r="AM37" s="45" t="s">
        <v>4</v>
      </c>
      <c r="AN37" s="45" t="s">
        <v>4</v>
      </c>
      <c r="AO37" s="45" t="s">
        <v>4</v>
      </c>
      <c r="AP37" s="45" t="s">
        <v>4</v>
      </c>
      <c r="AQ37" s="45" t="s">
        <v>4</v>
      </c>
      <c r="AR37" s="45" t="s">
        <v>4</v>
      </c>
      <c r="AS37" s="45" t="s">
        <v>4</v>
      </c>
      <c r="AT37" s="45" t="s">
        <v>4</v>
      </c>
      <c r="AU37" s="45" t="s">
        <v>4</v>
      </c>
      <c r="AV37" s="45" t="s">
        <v>4</v>
      </c>
    </row>
    <row r="38" spans="1:48">
      <c r="A38" s="44">
        <v>34516</v>
      </c>
      <c r="B38" s="45">
        <v>-3.3</v>
      </c>
      <c r="C38" s="45" t="s">
        <v>4</v>
      </c>
      <c r="D38" s="46" t="s">
        <v>4</v>
      </c>
      <c r="E38" s="63">
        <v>20.9</v>
      </c>
      <c r="F38" s="45" t="s">
        <v>4</v>
      </c>
      <c r="G38" s="46" t="s">
        <v>4</v>
      </c>
      <c r="H38" s="63">
        <v>79</v>
      </c>
      <c r="I38" s="45">
        <v>79.3</v>
      </c>
      <c r="J38" s="47" t="s">
        <v>4</v>
      </c>
      <c r="K38" s="63">
        <v>-9.6999999999999993</v>
      </c>
      <c r="L38" s="45" t="s">
        <v>4</v>
      </c>
      <c r="M38" s="46" t="s">
        <v>4</v>
      </c>
      <c r="N38" s="63">
        <v>17</v>
      </c>
      <c r="O38" s="45" t="s">
        <v>4</v>
      </c>
      <c r="P38" s="46" t="s">
        <v>4</v>
      </c>
      <c r="Q38" s="63">
        <v>30.1</v>
      </c>
      <c r="R38" s="45" t="s">
        <v>4</v>
      </c>
      <c r="S38" s="46" t="s">
        <v>4</v>
      </c>
      <c r="T38" s="63">
        <v>39.299999999999997</v>
      </c>
      <c r="U38" s="45" t="s">
        <v>4</v>
      </c>
      <c r="V38" s="46" t="s">
        <v>4</v>
      </c>
      <c r="W38" s="63">
        <v>47</v>
      </c>
      <c r="X38" s="45" t="s">
        <v>4</v>
      </c>
      <c r="Y38" s="45">
        <v>27.2</v>
      </c>
      <c r="Z38" s="45" t="s">
        <v>4</v>
      </c>
      <c r="AA38" s="45">
        <v>12.7</v>
      </c>
      <c r="AB38" s="45" t="s">
        <v>4</v>
      </c>
      <c r="AC38" s="45">
        <v>32.200000000000003</v>
      </c>
      <c r="AD38" s="45" t="s">
        <v>4</v>
      </c>
      <c r="AE38" s="45">
        <v>15.1</v>
      </c>
      <c r="AF38" s="45" t="s">
        <v>4</v>
      </c>
      <c r="AG38" s="45">
        <v>8.6999999999999993</v>
      </c>
      <c r="AH38" s="45" t="s">
        <v>4</v>
      </c>
      <c r="AI38" s="45">
        <v>40.200000000000003</v>
      </c>
      <c r="AJ38" s="45" t="s">
        <v>4</v>
      </c>
      <c r="AK38" s="45">
        <v>24</v>
      </c>
      <c r="AL38" s="45">
        <v>24</v>
      </c>
      <c r="AM38" s="45">
        <v>7.5</v>
      </c>
      <c r="AN38" s="45" t="s">
        <v>4</v>
      </c>
      <c r="AO38" s="45">
        <v>25.4</v>
      </c>
      <c r="AP38" s="45" t="s">
        <v>4</v>
      </c>
      <c r="AQ38" s="45">
        <v>10</v>
      </c>
      <c r="AR38" s="45" t="s">
        <v>4</v>
      </c>
      <c r="AS38" s="45">
        <v>0</v>
      </c>
      <c r="AT38" s="45" t="s">
        <v>4</v>
      </c>
      <c r="AU38" s="45">
        <v>33.1</v>
      </c>
      <c r="AV38" s="45" t="s">
        <v>4</v>
      </c>
    </row>
    <row r="39" spans="1:48">
      <c r="A39" s="44">
        <v>34608</v>
      </c>
      <c r="B39" s="45">
        <v>-10.3</v>
      </c>
      <c r="C39" s="45" t="s">
        <v>4</v>
      </c>
      <c r="D39" s="47">
        <f t="shared" ref="D39:D70" si="0">ROUND(AVERAGE(B38:B39),1)</f>
        <v>-6.8</v>
      </c>
      <c r="E39" s="63">
        <v>27.9</v>
      </c>
      <c r="F39" s="45" t="s">
        <v>4</v>
      </c>
      <c r="G39" s="47">
        <f t="shared" ref="G39:G70" si="1">ROUND(AVERAGE(E38:E39),1)</f>
        <v>24.4</v>
      </c>
      <c r="H39" s="63">
        <v>80.5</v>
      </c>
      <c r="I39" s="45">
        <v>80.599999999999994</v>
      </c>
      <c r="J39" s="47">
        <f t="shared" ref="J39:J70" si="2">ROUND(AVERAGE(I38:I39),1)</f>
        <v>80</v>
      </c>
      <c r="K39" s="63">
        <v>-7.7</v>
      </c>
      <c r="L39" s="45" t="s">
        <v>4</v>
      </c>
      <c r="M39" s="47">
        <f t="shared" ref="M39:M70" si="3">ROUND(AVERAGE(K38:K39),1)</f>
        <v>-8.6999999999999993</v>
      </c>
      <c r="N39" s="63">
        <v>15</v>
      </c>
      <c r="O39" s="45" t="s">
        <v>4</v>
      </c>
      <c r="P39" s="47">
        <f t="shared" ref="P39:P70" si="4">ROUND(AVERAGE(N38:N39),1)</f>
        <v>16</v>
      </c>
      <c r="Q39" s="63">
        <v>14.1</v>
      </c>
      <c r="R39" s="45" t="s">
        <v>4</v>
      </c>
      <c r="S39" s="47">
        <f t="shared" ref="S39:S70" si="5">ROUND(AVERAGE(Q38:Q39),1)</f>
        <v>22.1</v>
      </c>
      <c r="T39" s="63">
        <v>20.3</v>
      </c>
      <c r="U39" s="45" t="s">
        <v>4</v>
      </c>
      <c r="V39" s="47">
        <f t="shared" ref="V39:V70" si="6">ROUND(AVERAGE(T38:T39),1)</f>
        <v>29.8</v>
      </c>
      <c r="W39" s="63">
        <v>39</v>
      </c>
      <c r="X39" s="45" t="s">
        <v>4</v>
      </c>
      <c r="Y39" s="45">
        <v>32.200000000000003</v>
      </c>
      <c r="Z39" s="45" t="s">
        <v>4</v>
      </c>
      <c r="AA39" s="45">
        <v>15.7</v>
      </c>
      <c r="AB39" s="45" t="s">
        <v>4</v>
      </c>
      <c r="AC39" s="45">
        <v>38.200000000000003</v>
      </c>
      <c r="AD39" s="45" t="s">
        <v>4</v>
      </c>
      <c r="AE39" s="45">
        <v>26.1</v>
      </c>
      <c r="AF39" s="45" t="s">
        <v>4</v>
      </c>
      <c r="AG39" s="45">
        <v>11.7</v>
      </c>
      <c r="AH39" s="45" t="s">
        <v>4</v>
      </c>
      <c r="AI39" s="45">
        <v>23.2</v>
      </c>
      <c r="AJ39" s="45" t="s">
        <v>4</v>
      </c>
      <c r="AK39" s="45">
        <v>28.2</v>
      </c>
      <c r="AL39" s="45">
        <v>28.2</v>
      </c>
      <c r="AM39" s="45">
        <v>7.5</v>
      </c>
      <c r="AN39" s="45" t="s">
        <v>4</v>
      </c>
      <c r="AO39" s="45">
        <v>30.6</v>
      </c>
      <c r="AP39" s="45" t="s">
        <v>4</v>
      </c>
      <c r="AQ39" s="45">
        <v>16.100000000000001</v>
      </c>
      <c r="AR39" s="45" t="s">
        <v>4</v>
      </c>
      <c r="AS39" s="45">
        <v>3.5</v>
      </c>
      <c r="AT39" s="45" t="s">
        <v>4</v>
      </c>
      <c r="AU39" s="45">
        <v>14.1</v>
      </c>
      <c r="AV39" s="45" t="s">
        <v>4</v>
      </c>
    </row>
    <row r="40" spans="1:48">
      <c r="A40" s="44">
        <v>34700</v>
      </c>
      <c r="B40" s="45">
        <v>-15.3</v>
      </c>
      <c r="C40" s="45" t="s">
        <v>4</v>
      </c>
      <c r="D40" s="47">
        <f t="shared" si="0"/>
        <v>-12.8</v>
      </c>
      <c r="E40" s="63">
        <v>31.9</v>
      </c>
      <c r="F40" s="45" t="s">
        <v>4</v>
      </c>
      <c r="G40" s="47">
        <f t="shared" si="1"/>
        <v>29.9</v>
      </c>
      <c r="H40" s="63">
        <v>81.7</v>
      </c>
      <c r="I40" s="45">
        <v>80.900000000000006</v>
      </c>
      <c r="J40" s="47">
        <f t="shared" si="2"/>
        <v>80.8</v>
      </c>
      <c r="K40" s="63">
        <v>-8.6999999999999993</v>
      </c>
      <c r="L40" s="45" t="s">
        <v>4</v>
      </c>
      <c r="M40" s="47">
        <f t="shared" si="3"/>
        <v>-8.1999999999999993</v>
      </c>
      <c r="N40" s="63">
        <v>18</v>
      </c>
      <c r="O40" s="45" t="s">
        <v>4</v>
      </c>
      <c r="P40" s="47">
        <f t="shared" si="4"/>
        <v>16.5</v>
      </c>
      <c r="Q40" s="63">
        <v>49.1</v>
      </c>
      <c r="R40" s="45" t="s">
        <v>4</v>
      </c>
      <c r="S40" s="47">
        <f t="shared" si="5"/>
        <v>31.6</v>
      </c>
      <c r="T40" s="63">
        <v>30.3</v>
      </c>
      <c r="U40" s="45" t="s">
        <v>4</v>
      </c>
      <c r="V40" s="47">
        <f t="shared" si="6"/>
        <v>25.3</v>
      </c>
      <c r="W40" s="63">
        <v>39</v>
      </c>
      <c r="X40" s="45" t="s">
        <v>4</v>
      </c>
      <c r="Y40" s="45">
        <v>29.2</v>
      </c>
      <c r="Z40" s="45" t="s">
        <v>4</v>
      </c>
      <c r="AA40" s="45">
        <v>12.7</v>
      </c>
      <c r="AB40" s="45" t="s">
        <v>4</v>
      </c>
      <c r="AC40" s="45">
        <v>49.2</v>
      </c>
      <c r="AD40" s="45" t="s">
        <v>4</v>
      </c>
      <c r="AE40" s="45">
        <v>26.1</v>
      </c>
      <c r="AF40" s="45" t="s">
        <v>4</v>
      </c>
      <c r="AG40" s="45">
        <v>10.7</v>
      </c>
      <c r="AH40" s="45" t="s">
        <v>4</v>
      </c>
      <c r="AI40" s="45">
        <v>19.2</v>
      </c>
      <c r="AJ40" s="45" t="s">
        <v>4</v>
      </c>
      <c r="AK40" s="45">
        <v>23.2</v>
      </c>
      <c r="AL40" s="45">
        <v>23.2</v>
      </c>
      <c r="AM40" s="45">
        <v>7.5</v>
      </c>
      <c r="AN40" s="45" t="s">
        <v>4</v>
      </c>
      <c r="AO40" s="45">
        <v>38.700000000000003</v>
      </c>
      <c r="AP40" s="45" t="s">
        <v>4</v>
      </c>
      <c r="AQ40" s="45">
        <v>16.100000000000001</v>
      </c>
      <c r="AR40" s="45" t="s">
        <v>4</v>
      </c>
      <c r="AS40" s="45">
        <v>2.5</v>
      </c>
      <c r="AT40" s="45" t="s">
        <v>4</v>
      </c>
      <c r="AU40" s="45">
        <v>12.1</v>
      </c>
      <c r="AV40" s="45" t="s">
        <v>4</v>
      </c>
    </row>
    <row r="41" spans="1:48">
      <c r="A41" s="44">
        <v>34790</v>
      </c>
      <c r="B41" s="45">
        <v>-15.3</v>
      </c>
      <c r="C41" s="45" t="s">
        <v>4</v>
      </c>
      <c r="D41" s="47">
        <f t="shared" si="0"/>
        <v>-15.3</v>
      </c>
      <c r="E41" s="63">
        <v>28.9</v>
      </c>
      <c r="F41" s="45" t="s">
        <v>4</v>
      </c>
      <c r="G41" s="47">
        <f t="shared" si="1"/>
        <v>30.4</v>
      </c>
      <c r="H41" s="63">
        <v>80.599999999999994</v>
      </c>
      <c r="I41" s="45">
        <v>80.8</v>
      </c>
      <c r="J41" s="47">
        <f t="shared" si="2"/>
        <v>80.900000000000006</v>
      </c>
      <c r="K41" s="63">
        <v>-5.7</v>
      </c>
      <c r="L41" s="45" t="s">
        <v>4</v>
      </c>
      <c r="M41" s="47">
        <f t="shared" si="3"/>
        <v>-7.2</v>
      </c>
      <c r="N41" s="63">
        <v>31</v>
      </c>
      <c r="O41" s="45" t="s">
        <v>4</v>
      </c>
      <c r="P41" s="47">
        <f t="shared" si="4"/>
        <v>24.5</v>
      </c>
      <c r="Q41" s="63">
        <v>17.100000000000001</v>
      </c>
      <c r="R41" s="45" t="s">
        <v>4</v>
      </c>
      <c r="S41" s="47">
        <f t="shared" si="5"/>
        <v>33.1</v>
      </c>
      <c r="T41" s="63">
        <v>29.3</v>
      </c>
      <c r="U41" s="45" t="s">
        <v>4</v>
      </c>
      <c r="V41" s="47">
        <f t="shared" si="6"/>
        <v>29.8</v>
      </c>
      <c r="W41" s="63">
        <v>55</v>
      </c>
      <c r="X41" s="45" t="s">
        <v>4</v>
      </c>
      <c r="Y41" s="45">
        <v>20.2</v>
      </c>
      <c r="Z41" s="45" t="s">
        <v>4</v>
      </c>
      <c r="AA41" s="45">
        <v>14.7</v>
      </c>
      <c r="AB41" s="45" t="s">
        <v>4</v>
      </c>
      <c r="AC41" s="45">
        <v>45.2</v>
      </c>
      <c r="AD41" s="45" t="s">
        <v>4</v>
      </c>
      <c r="AE41" s="45">
        <v>18.100000000000001</v>
      </c>
      <c r="AF41" s="45" t="s">
        <v>4</v>
      </c>
      <c r="AG41" s="45">
        <v>7.7</v>
      </c>
      <c r="AH41" s="45" t="s">
        <v>4</v>
      </c>
      <c r="AI41" s="45">
        <v>36.200000000000003</v>
      </c>
      <c r="AJ41" s="45" t="s">
        <v>4</v>
      </c>
      <c r="AK41" s="45">
        <v>15.1</v>
      </c>
      <c r="AL41" s="45">
        <v>15.1</v>
      </c>
      <c r="AM41" s="45">
        <v>10.5</v>
      </c>
      <c r="AN41" s="45" t="s">
        <v>4</v>
      </c>
      <c r="AO41" s="45">
        <v>35.6</v>
      </c>
      <c r="AP41" s="45" t="s">
        <v>4</v>
      </c>
      <c r="AQ41" s="45">
        <v>7</v>
      </c>
      <c r="AR41" s="45" t="s">
        <v>4</v>
      </c>
      <c r="AS41" s="45">
        <v>1.5</v>
      </c>
      <c r="AT41" s="45" t="s">
        <v>4</v>
      </c>
      <c r="AU41" s="45">
        <v>30.3</v>
      </c>
      <c r="AV41" s="45" t="s">
        <v>4</v>
      </c>
    </row>
    <row r="42" spans="1:48">
      <c r="A42" s="44">
        <v>34881</v>
      </c>
      <c r="B42" s="45">
        <v>-12.3</v>
      </c>
      <c r="C42" s="45" t="s">
        <v>4</v>
      </c>
      <c r="D42" s="47">
        <f t="shared" si="0"/>
        <v>-13.8</v>
      </c>
      <c r="E42" s="63">
        <v>17.899999999999999</v>
      </c>
      <c r="F42" s="45" t="s">
        <v>4</v>
      </c>
      <c r="G42" s="47">
        <f t="shared" si="1"/>
        <v>23.4</v>
      </c>
      <c r="H42" s="63">
        <v>81.5</v>
      </c>
      <c r="I42" s="45">
        <v>81.8</v>
      </c>
      <c r="J42" s="47">
        <f t="shared" si="2"/>
        <v>81.3</v>
      </c>
      <c r="K42" s="63">
        <v>-1.7</v>
      </c>
      <c r="L42" s="45" t="s">
        <v>4</v>
      </c>
      <c r="M42" s="47">
        <f t="shared" si="3"/>
        <v>-3.7</v>
      </c>
      <c r="N42" s="63">
        <v>24</v>
      </c>
      <c r="O42" s="45" t="s">
        <v>4</v>
      </c>
      <c r="P42" s="47">
        <f t="shared" si="4"/>
        <v>27.5</v>
      </c>
      <c r="Q42" s="63">
        <v>25.1</v>
      </c>
      <c r="R42" s="45" t="s">
        <v>4</v>
      </c>
      <c r="S42" s="47">
        <f t="shared" si="5"/>
        <v>21.1</v>
      </c>
      <c r="T42" s="63">
        <v>30.3</v>
      </c>
      <c r="U42" s="45" t="s">
        <v>4</v>
      </c>
      <c r="V42" s="47">
        <f t="shared" si="6"/>
        <v>29.8</v>
      </c>
      <c r="W42" s="63">
        <v>43</v>
      </c>
      <c r="X42" s="45" t="s">
        <v>4</v>
      </c>
      <c r="Y42" s="45">
        <v>25.2</v>
      </c>
      <c r="Z42" s="45" t="s">
        <v>4</v>
      </c>
      <c r="AA42" s="45">
        <v>14.7</v>
      </c>
      <c r="AB42" s="45" t="s">
        <v>4</v>
      </c>
      <c r="AC42" s="45">
        <v>45.2</v>
      </c>
      <c r="AD42" s="45" t="s">
        <v>4</v>
      </c>
      <c r="AE42" s="45">
        <v>21.1</v>
      </c>
      <c r="AF42" s="45" t="s">
        <v>4</v>
      </c>
      <c r="AG42" s="45">
        <v>9.6999999999999993</v>
      </c>
      <c r="AH42" s="45" t="s">
        <v>4</v>
      </c>
      <c r="AI42" s="45">
        <v>20.2</v>
      </c>
      <c r="AJ42" s="45" t="s">
        <v>4</v>
      </c>
      <c r="AK42" s="45">
        <v>21.1</v>
      </c>
      <c r="AL42" s="45">
        <v>21.1</v>
      </c>
      <c r="AM42" s="45">
        <v>8.5</v>
      </c>
      <c r="AN42" s="45" t="s">
        <v>4</v>
      </c>
      <c r="AO42" s="45">
        <v>37.700000000000003</v>
      </c>
      <c r="AP42" s="45" t="s">
        <v>4</v>
      </c>
      <c r="AQ42" s="45">
        <v>14</v>
      </c>
      <c r="AR42" s="45" t="s">
        <v>4</v>
      </c>
      <c r="AS42" s="45">
        <v>3.5</v>
      </c>
      <c r="AT42" s="45" t="s">
        <v>4</v>
      </c>
      <c r="AU42" s="45">
        <v>15.2</v>
      </c>
      <c r="AV42" s="45" t="s">
        <v>4</v>
      </c>
    </row>
    <row r="43" spans="1:48">
      <c r="A43" s="44">
        <v>34973</v>
      </c>
      <c r="B43" s="45">
        <v>-8.3000000000000007</v>
      </c>
      <c r="C43" s="45" t="s">
        <v>4</v>
      </c>
      <c r="D43" s="47">
        <f t="shared" si="0"/>
        <v>-10.3</v>
      </c>
      <c r="E43" s="63">
        <v>11.9</v>
      </c>
      <c r="F43" s="45" t="s">
        <v>4</v>
      </c>
      <c r="G43" s="47">
        <f t="shared" si="1"/>
        <v>14.9</v>
      </c>
      <c r="H43" s="63">
        <v>80.2</v>
      </c>
      <c r="I43" s="45">
        <v>80.3</v>
      </c>
      <c r="J43" s="47">
        <f t="shared" si="2"/>
        <v>81.099999999999994</v>
      </c>
      <c r="K43" s="63">
        <v>6.3</v>
      </c>
      <c r="L43" s="45" t="s">
        <v>4</v>
      </c>
      <c r="M43" s="47">
        <f t="shared" si="3"/>
        <v>2.2999999999999998</v>
      </c>
      <c r="N43" s="63">
        <v>24</v>
      </c>
      <c r="O43" s="45" t="s">
        <v>4</v>
      </c>
      <c r="P43" s="47">
        <f t="shared" si="4"/>
        <v>24</v>
      </c>
      <c r="Q43" s="63">
        <v>14.1</v>
      </c>
      <c r="R43" s="45" t="s">
        <v>4</v>
      </c>
      <c r="S43" s="47">
        <f t="shared" si="5"/>
        <v>19.600000000000001</v>
      </c>
      <c r="T43" s="63">
        <v>25.3</v>
      </c>
      <c r="U43" s="45" t="s">
        <v>4</v>
      </c>
      <c r="V43" s="47">
        <f t="shared" si="6"/>
        <v>27.8</v>
      </c>
      <c r="W43" s="63">
        <v>40</v>
      </c>
      <c r="X43" s="45" t="s">
        <v>4</v>
      </c>
      <c r="Y43" s="45">
        <v>29.2</v>
      </c>
      <c r="Z43" s="45" t="s">
        <v>4</v>
      </c>
      <c r="AA43" s="45">
        <v>15.7</v>
      </c>
      <c r="AB43" s="45" t="s">
        <v>4</v>
      </c>
      <c r="AC43" s="45">
        <v>41.2</v>
      </c>
      <c r="AD43" s="45" t="s">
        <v>4</v>
      </c>
      <c r="AE43" s="45">
        <v>25.1</v>
      </c>
      <c r="AF43" s="45" t="s">
        <v>4</v>
      </c>
      <c r="AG43" s="45">
        <v>10.7</v>
      </c>
      <c r="AH43" s="45" t="s">
        <v>4</v>
      </c>
      <c r="AI43" s="45">
        <v>28.2</v>
      </c>
      <c r="AJ43" s="45" t="s">
        <v>4</v>
      </c>
      <c r="AK43" s="45">
        <v>21.1</v>
      </c>
      <c r="AL43" s="45">
        <v>21.1</v>
      </c>
      <c r="AM43" s="45">
        <v>9.5</v>
      </c>
      <c r="AN43" s="45" t="s">
        <v>4</v>
      </c>
      <c r="AO43" s="45">
        <v>29.6</v>
      </c>
      <c r="AP43" s="45" t="s">
        <v>4</v>
      </c>
      <c r="AQ43" s="45">
        <v>14</v>
      </c>
      <c r="AR43" s="45" t="s">
        <v>4</v>
      </c>
      <c r="AS43" s="45">
        <v>4.5</v>
      </c>
      <c r="AT43" s="45" t="s">
        <v>4</v>
      </c>
      <c r="AU43" s="45">
        <v>21.2</v>
      </c>
      <c r="AV43" s="45" t="s">
        <v>4</v>
      </c>
    </row>
    <row r="44" spans="1:48">
      <c r="A44" s="44">
        <v>35065</v>
      </c>
      <c r="B44" s="45">
        <v>2.7</v>
      </c>
      <c r="C44" s="45" t="s">
        <v>4</v>
      </c>
      <c r="D44" s="47">
        <f t="shared" si="0"/>
        <v>-2.8</v>
      </c>
      <c r="E44" s="63">
        <v>-22.1</v>
      </c>
      <c r="F44" s="45" t="s">
        <v>4</v>
      </c>
      <c r="G44" s="47">
        <f t="shared" si="1"/>
        <v>-5.0999999999999996</v>
      </c>
      <c r="H44" s="63">
        <v>80.900000000000006</v>
      </c>
      <c r="I44" s="45">
        <v>80.2</v>
      </c>
      <c r="J44" s="47">
        <f t="shared" si="2"/>
        <v>80.3</v>
      </c>
      <c r="K44" s="63">
        <v>11.3</v>
      </c>
      <c r="L44" s="45" t="s">
        <v>4</v>
      </c>
      <c r="M44" s="47">
        <f t="shared" si="3"/>
        <v>8.8000000000000007</v>
      </c>
      <c r="N44" s="63">
        <v>19</v>
      </c>
      <c r="O44" s="45" t="s">
        <v>4</v>
      </c>
      <c r="P44" s="47">
        <f t="shared" si="4"/>
        <v>21.5</v>
      </c>
      <c r="Q44" s="63">
        <v>19.100000000000001</v>
      </c>
      <c r="R44" s="45" t="s">
        <v>4</v>
      </c>
      <c r="S44" s="47">
        <f t="shared" si="5"/>
        <v>16.600000000000001</v>
      </c>
      <c r="T44" s="63">
        <v>34.299999999999997</v>
      </c>
      <c r="U44" s="45" t="s">
        <v>4</v>
      </c>
      <c r="V44" s="47">
        <f t="shared" si="6"/>
        <v>29.8</v>
      </c>
      <c r="W44" s="63">
        <v>48</v>
      </c>
      <c r="X44" s="45" t="s">
        <v>4</v>
      </c>
      <c r="Y44" s="45">
        <v>39.200000000000003</v>
      </c>
      <c r="Z44" s="45" t="s">
        <v>4</v>
      </c>
      <c r="AA44" s="45">
        <v>13.7</v>
      </c>
      <c r="AB44" s="45" t="s">
        <v>4</v>
      </c>
      <c r="AC44" s="45">
        <v>27.2</v>
      </c>
      <c r="AD44" s="45" t="s">
        <v>4</v>
      </c>
      <c r="AE44" s="45">
        <v>22.1</v>
      </c>
      <c r="AF44" s="45" t="s">
        <v>4</v>
      </c>
      <c r="AG44" s="45">
        <v>7.7</v>
      </c>
      <c r="AH44" s="45" t="s">
        <v>4</v>
      </c>
      <c r="AI44" s="45">
        <v>32.200000000000003</v>
      </c>
      <c r="AJ44" s="45" t="s">
        <v>4</v>
      </c>
      <c r="AK44" s="45">
        <v>35.1</v>
      </c>
      <c r="AL44" s="45">
        <v>35.1</v>
      </c>
      <c r="AM44" s="45">
        <v>7.5</v>
      </c>
      <c r="AN44" s="45" t="s">
        <v>4</v>
      </c>
      <c r="AO44" s="45">
        <v>19.399999999999999</v>
      </c>
      <c r="AP44" s="45" t="s">
        <v>4</v>
      </c>
      <c r="AQ44" s="45">
        <v>11</v>
      </c>
      <c r="AR44" s="45" t="s">
        <v>4</v>
      </c>
      <c r="AS44" s="45">
        <v>0</v>
      </c>
      <c r="AT44" s="45" t="s">
        <v>4</v>
      </c>
      <c r="AU44" s="45">
        <v>27.1</v>
      </c>
      <c r="AV44" s="45" t="s">
        <v>4</v>
      </c>
    </row>
    <row r="45" spans="1:48">
      <c r="A45" s="44">
        <v>35156</v>
      </c>
      <c r="B45" s="45">
        <v>4.7</v>
      </c>
      <c r="C45" s="45" t="s">
        <v>4</v>
      </c>
      <c r="D45" s="47">
        <f t="shared" si="0"/>
        <v>3.7</v>
      </c>
      <c r="E45" s="63">
        <v>-11.1</v>
      </c>
      <c r="F45" s="45" t="s">
        <v>4</v>
      </c>
      <c r="G45" s="47">
        <f t="shared" si="1"/>
        <v>-16.600000000000001</v>
      </c>
      <c r="H45" s="63">
        <v>79.900000000000006</v>
      </c>
      <c r="I45" s="45">
        <v>80.099999999999994</v>
      </c>
      <c r="J45" s="47">
        <f t="shared" si="2"/>
        <v>80.2</v>
      </c>
      <c r="K45" s="63">
        <v>8.3000000000000007</v>
      </c>
      <c r="L45" s="45" t="s">
        <v>4</v>
      </c>
      <c r="M45" s="47">
        <f t="shared" si="3"/>
        <v>9.8000000000000007</v>
      </c>
      <c r="N45" s="63">
        <v>7</v>
      </c>
      <c r="O45" s="45" t="s">
        <v>4</v>
      </c>
      <c r="P45" s="47">
        <f t="shared" si="4"/>
        <v>13</v>
      </c>
      <c r="Q45" s="63">
        <v>22.1</v>
      </c>
      <c r="R45" s="45" t="s">
        <v>4</v>
      </c>
      <c r="S45" s="47">
        <f t="shared" si="5"/>
        <v>20.6</v>
      </c>
      <c r="T45" s="63">
        <v>19.3</v>
      </c>
      <c r="U45" s="45" t="s">
        <v>4</v>
      </c>
      <c r="V45" s="47">
        <f t="shared" si="6"/>
        <v>26.8</v>
      </c>
      <c r="W45" s="63">
        <v>42</v>
      </c>
      <c r="X45" s="45" t="s">
        <v>4</v>
      </c>
      <c r="Y45" s="45">
        <v>50.2</v>
      </c>
      <c r="Z45" s="45" t="s">
        <v>4</v>
      </c>
      <c r="AA45" s="45">
        <v>12.7</v>
      </c>
      <c r="AB45" s="45" t="s">
        <v>4</v>
      </c>
      <c r="AC45" s="45">
        <v>29.2</v>
      </c>
      <c r="AD45" s="45" t="s">
        <v>4</v>
      </c>
      <c r="AE45" s="45">
        <v>22.1</v>
      </c>
      <c r="AF45" s="45" t="s">
        <v>4</v>
      </c>
      <c r="AG45" s="45">
        <v>5.7</v>
      </c>
      <c r="AH45" s="45" t="s">
        <v>4</v>
      </c>
      <c r="AI45" s="45">
        <v>18.2</v>
      </c>
      <c r="AJ45" s="45" t="s">
        <v>4</v>
      </c>
      <c r="AK45" s="45">
        <v>49.1</v>
      </c>
      <c r="AL45" s="45">
        <v>49.1</v>
      </c>
      <c r="AM45" s="45">
        <v>8.5</v>
      </c>
      <c r="AN45" s="45" t="s">
        <v>4</v>
      </c>
      <c r="AO45" s="45">
        <v>23.4</v>
      </c>
      <c r="AP45" s="45" t="s">
        <v>4</v>
      </c>
      <c r="AQ45" s="45">
        <v>6.9</v>
      </c>
      <c r="AR45" s="45" t="s">
        <v>4</v>
      </c>
      <c r="AS45" s="45">
        <v>0</v>
      </c>
      <c r="AT45" s="45" t="s">
        <v>4</v>
      </c>
      <c r="AU45" s="45">
        <v>12.1</v>
      </c>
      <c r="AV45" s="45" t="s">
        <v>4</v>
      </c>
    </row>
    <row r="46" spans="1:48">
      <c r="A46" s="44">
        <v>35247</v>
      </c>
      <c r="B46" s="45">
        <v>0.7</v>
      </c>
      <c r="C46" s="45" t="s">
        <v>4</v>
      </c>
      <c r="D46" s="47">
        <f t="shared" si="0"/>
        <v>2.7</v>
      </c>
      <c r="E46" s="63">
        <v>-5.0999999999999996</v>
      </c>
      <c r="F46" s="45" t="s">
        <v>4</v>
      </c>
      <c r="G46" s="47">
        <f t="shared" si="1"/>
        <v>-8.1</v>
      </c>
      <c r="H46" s="63">
        <v>79.2</v>
      </c>
      <c r="I46" s="45">
        <v>79.5</v>
      </c>
      <c r="J46" s="47">
        <f t="shared" si="2"/>
        <v>79.8</v>
      </c>
      <c r="K46" s="63">
        <v>0.3</v>
      </c>
      <c r="L46" s="45" t="s">
        <v>4</v>
      </c>
      <c r="M46" s="47">
        <f t="shared" si="3"/>
        <v>4.3</v>
      </c>
      <c r="N46" s="63">
        <v>32</v>
      </c>
      <c r="O46" s="45" t="s">
        <v>4</v>
      </c>
      <c r="P46" s="47">
        <f t="shared" si="4"/>
        <v>19.5</v>
      </c>
      <c r="Q46" s="63">
        <v>17.100000000000001</v>
      </c>
      <c r="R46" s="45" t="s">
        <v>4</v>
      </c>
      <c r="S46" s="47">
        <f t="shared" si="5"/>
        <v>19.600000000000001</v>
      </c>
      <c r="T46" s="63">
        <v>35.299999999999997</v>
      </c>
      <c r="U46" s="45" t="s">
        <v>4</v>
      </c>
      <c r="V46" s="47">
        <f t="shared" si="6"/>
        <v>27.3</v>
      </c>
      <c r="W46" s="63">
        <v>38</v>
      </c>
      <c r="X46" s="45" t="s">
        <v>4</v>
      </c>
      <c r="Y46" s="45">
        <v>40.200000000000003</v>
      </c>
      <c r="Z46" s="45" t="s">
        <v>4</v>
      </c>
      <c r="AA46" s="45">
        <v>16.7</v>
      </c>
      <c r="AB46" s="45" t="s">
        <v>4</v>
      </c>
      <c r="AC46" s="45">
        <v>33.200000000000003</v>
      </c>
      <c r="AD46" s="45" t="s">
        <v>4</v>
      </c>
      <c r="AE46" s="45">
        <v>20.100000000000001</v>
      </c>
      <c r="AF46" s="45" t="s">
        <v>4</v>
      </c>
      <c r="AG46" s="45">
        <v>7.7</v>
      </c>
      <c r="AH46" s="45" t="s">
        <v>4</v>
      </c>
      <c r="AI46" s="45">
        <v>18.2</v>
      </c>
      <c r="AJ46" s="45" t="s">
        <v>4</v>
      </c>
      <c r="AK46" s="45">
        <v>40.1</v>
      </c>
      <c r="AL46" s="45">
        <v>40.1</v>
      </c>
      <c r="AM46" s="45">
        <v>10.5</v>
      </c>
      <c r="AN46" s="45" t="s">
        <v>4</v>
      </c>
      <c r="AO46" s="45">
        <v>28.4</v>
      </c>
      <c r="AP46" s="45" t="s">
        <v>4</v>
      </c>
      <c r="AQ46" s="45">
        <v>8.9</v>
      </c>
      <c r="AR46" s="45" t="s">
        <v>4</v>
      </c>
      <c r="AS46" s="45">
        <v>0</v>
      </c>
      <c r="AT46" s="45" t="s">
        <v>4</v>
      </c>
      <c r="AU46" s="45">
        <v>12.1</v>
      </c>
      <c r="AV46" s="45" t="s">
        <v>4</v>
      </c>
    </row>
    <row r="47" spans="1:48">
      <c r="A47" s="44">
        <v>35339</v>
      </c>
      <c r="B47" s="45">
        <v>9.6999999999999993</v>
      </c>
      <c r="C47" s="45" t="s">
        <v>4</v>
      </c>
      <c r="D47" s="47">
        <f t="shared" si="0"/>
        <v>5.2</v>
      </c>
      <c r="E47" s="63">
        <v>-3.1</v>
      </c>
      <c r="F47" s="45" t="s">
        <v>4</v>
      </c>
      <c r="G47" s="47">
        <f t="shared" si="1"/>
        <v>-4.0999999999999996</v>
      </c>
      <c r="H47" s="63">
        <v>79.099999999999994</v>
      </c>
      <c r="I47" s="45">
        <v>79.2</v>
      </c>
      <c r="J47" s="47">
        <f t="shared" si="2"/>
        <v>79.400000000000006</v>
      </c>
      <c r="K47" s="63">
        <v>0.3</v>
      </c>
      <c r="L47" s="45" t="s">
        <v>4</v>
      </c>
      <c r="M47" s="47">
        <f t="shared" si="3"/>
        <v>0.3</v>
      </c>
      <c r="N47" s="63">
        <v>13</v>
      </c>
      <c r="O47" s="45" t="s">
        <v>4</v>
      </c>
      <c r="P47" s="47">
        <f t="shared" si="4"/>
        <v>22.5</v>
      </c>
      <c r="Q47" s="63">
        <v>9.1</v>
      </c>
      <c r="R47" s="45" t="s">
        <v>4</v>
      </c>
      <c r="S47" s="47">
        <f t="shared" si="5"/>
        <v>13.1</v>
      </c>
      <c r="T47" s="63">
        <v>44.3</v>
      </c>
      <c r="U47" s="45" t="s">
        <v>4</v>
      </c>
      <c r="V47" s="47">
        <f t="shared" si="6"/>
        <v>39.799999999999997</v>
      </c>
      <c r="W47" s="63">
        <v>49</v>
      </c>
      <c r="X47" s="45" t="s">
        <v>4</v>
      </c>
      <c r="Y47" s="45">
        <v>28.2</v>
      </c>
      <c r="Z47" s="45" t="s">
        <v>4</v>
      </c>
      <c r="AA47" s="45">
        <v>17.7</v>
      </c>
      <c r="AB47" s="45" t="s">
        <v>4</v>
      </c>
      <c r="AC47" s="45">
        <v>29.2</v>
      </c>
      <c r="AD47" s="45" t="s">
        <v>4</v>
      </c>
      <c r="AE47" s="45">
        <v>16.100000000000001</v>
      </c>
      <c r="AF47" s="45" t="s">
        <v>4</v>
      </c>
      <c r="AG47" s="45">
        <v>6.7</v>
      </c>
      <c r="AH47" s="45" t="s">
        <v>4</v>
      </c>
      <c r="AI47" s="45">
        <v>36.200000000000003</v>
      </c>
      <c r="AJ47" s="45" t="s">
        <v>4</v>
      </c>
      <c r="AK47" s="45">
        <v>24.2</v>
      </c>
      <c r="AL47" s="45">
        <v>24.2</v>
      </c>
      <c r="AM47" s="45">
        <v>12.6</v>
      </c>
      <c r="AN47" s="45" t="s">
        <v>4</v>
      </c>
      <c r="AO47" s="45">
        <v>23.6</v>
      </c>
      <c r="AP47" s="45" t="s">
        <v>4</v>
      </c>
      <c r="AQ47" s="45">
        <v>7</v>
      </c>
      <c r="AR47" s="45" t="s">
        <v>4</v>
      </c>
      <c r="AS47" s="45">
        <v>0.5</v>
      </c>
      <c r="AT47" s="45" t="s">
        <v>4</v>
      </c>
      <c r="AU47" s="45">
        <v>32.299999999999997</v>
      </c>
      <c r="AV47" s="45" t="s">
        <v>4</v>
      </c>
    </row>
    <row r="48" spans="1:48">
      <c r="A48" s="44">
        <v>35431</v>
      </c>
      <c r="B48" s="45">
        <v>-2.2999999999999998</v>
      </c>
      <c r="C48" s="45" t="s">
        <v>4</v>
      </c>
      <c r="D48" s="47">
        <f t="shared" si="0"/>
        <v>3.7</v>
      </c>
      <c r="E48" s="63">
        <v>-1.1000000000000001</v>
      </c>
      <c r="F48" s="45" t="s">
        <v>4</v>
      </c>
      <c r="G48" s="47">
        <f t="shared" si="1"/>
        <v>-2.1</v>
      </c>
      <c r="H48" s="63">
        <v>80.900000000000006</v>
      </c>
      <c r="I48" s="45">
        <v>80.099999999999994</v>
      </c>
      <c r="J48" s="47">
        <f t="shared" si="2"/>
        <v>79.7</v>
      </c>
      <c r="K48" s="63">
        <v>-5.7</v>
      </c>
      <c r="L48" s="45" t="s">
        <v>4</v>
      </c>
      <c r="M48" s="47">
        <f t="shared" si="3"/>
        <v>-2.7</v>
      </c>
      <c r="N48" s="63">
        <v>24</v>
      </c>
      <c r="O48" s="45" t="s">
        <v>4</v>
      </c>
      <c r="P48" s="47">
        <f t="shared" si="4"/>
        <v>18.5</v>
      </c>
      <c r="Q48" s="63">
        <v>28.1</v>
      </c>
      <c r="R48" s="45" t="s">
        <v>4</v>
      </c>
      <c r="S48" s="47">
        <f t="shared" si="5"/>
        <v>18.600000000000001</v>
      </c>
      <c r="T48" s="63">
        <v>45.3</v>
      </c>
      <c r="U48" s="45" t="s">
        <v>4</v>
      </c>
      <c r="V48" s="47">
        <f t="shared" si="6"/>
        <v>44.8</v>
      </c>
      <c r="W48" s="63">
        <v>50</v>
      </c>
      <c r="X48" s="45" t="s">
        <v>4</v>
      </c>
      <c r="Y48" s="45">
        <v>26.2</v>
      </c>
      <c r="Z48" s="45" t="s">
        <v>4</v>
      </c>
      <c r="AA48" s="45">
        <v>21.7</v>
      </c>
      <c r="AB48" s="45" t="s">
        <v>4</v>
      </c>
      <c r="AC48" s="45">
        <v>32.200000000000003</v>
      </c>
      <c r="AD48" s="45" t="s">
        <v>4</v>
      </c>
      <c r="AE48" s="45">
        <v>16.100000000000001</v>
      </c>
      <c r="AF48" s="45" t="s">
        <v>4</v>
      </c>
      <c r="AG48" s="45">
        <v>5.7</v>
      </c>
      <c r="AH48" s="45" t="s">
        <v>4</v>
      </c>
      <c r="AI48" s="45">
        <v>33.200000000000003</v>
      </c>
      <c r="AJ48" s="45" t="s">
        <v>4</v>
      </c>
      <c r="AK48" s="45">
        <v>21.1</v>
      </c>
      <c r="AL48" s="45">
        <v>21.1</v>
      </c>
      <c r="AM48" s="45">
        <v>14.6</v>
      </c>
      <c r="AN48" s="45" t="s">
        <v>4</v>
      </c>
      <c r="AO48" s="45">
        <v>25.6</v>
      </c>
      <c r="AP48" s="45" t="s">
        <v>4</v>
      </c>
      <c r="AQ48" s="45">
        <v>8</v>
      </c>
      <c r="AR48" s="45" t="s">
        <v>4</v>
      </c>
      <c r="AS48" s="45">
        <v>1.5</v>
      </c>
      <c r="AT48" s="45" t="s">
        <v>4</v>
      </c>
      <c r="AU48" s="45">
        <v>29.3</v>
      </c>
      <c r="AV48" s="45" t="s">
        <v>4</v>
      </c>
    </row>
    <row r="49" spans="1:48">
      <c r="A49" s="44">
        <v>35521</v>
      </c>
      <c r="B49" s="45">
        <v>-8.3000000000000007</v>
      </c>
      <c r="C49" s="45" t="s">
        <v>4</v>
      </c>
      <c r="D49" s="47">
        <f t="shared" si="0"/>
        <v>-5.3</v>
      </c>
      <c r="E49" s="63">
        <v>15.9</v>
      </c>
      <c r="F49" s="45" t="s">
        <v>4</v>
      </c>
      <c r="G49" s="47">
        <f t="shared" si="1"/>
        <v>7.4</v>
      </c>
      <c r="H49" s="63">
        <v>79.2</v>
      </c>
      <c r="I49" s="45">
        <v>79.5</v>
      </c>
      <c r="J49" s="47">
        <f t="shared" si="2"/>
        <v>79.8</v>
      </c>
      <c r="K49" s="63">
        <v>-1.7</v>
      </c>
      <c r="L49" s="45" t="s">
        <v>4</v>
      </c>
      <c r="M49" s="47">
        <f t="shared" si="3"/>
        <v>-3.7</v>
      </c>
      <c r="N49" s="63">
        <v>17</v>
      </c>
      <c r="O49" s="45" t="s">
        <v>4</v>
      </c>
      <c r="P49" s="47">
        <f t="shared" si="4"/>
        <v>20.5</v>
      </c>
      <c r="Q49" s="63">
        <v>13.1</v>
      </c>
      <c r="R49" s="45" t="s">
        <v>4</v>
      </c>
      <c r="S49" s="47">
        <f t="shared" si="5"/>
        <v>20.6</v>
      </c>
      <c r="T49" s="63">
        <v>34.299999999999997</v>
      </c>
      <c r="U49" s="45" t="s">
        <v>4</v>
      </c>
      <c r="V49" s="47">
        <f t="shared" si="6"/>
        <v>39.799999999999997</v>
      </c>
      <c r="W49" s="63">
        <v>35</v>
      </c>
      <c r="X49" s="45" t="s">
        <v>4</v>
      </c>
      <c r="Y49" s="45">
        <v>29.2</v>
      </c>
      <c r="Z49" s="45" t="s">
        <v>4</v>
      </c>
      <c r="AA49" s="45">
        <v>21.7</v>
      </c>
      <c r="AB49" s="45" t="s">
        <v>4</v>
      </c>
      <c r="AC49" s="45">
        <v>39.200000000000003</v>
      </c>
      <c r="AD49" s="45" t="s">
        <v>4</v>
      </c>
      <c r="AE49" s="45">
        <v>18.100000000000001</v>
      </c>
      <c r="AF49" s="45" t="s">
        <v>4</v>
      </c>
      <c r="AG49" s="45">
        <v>6.7</v>
      </c>
      <c r="AH49" s="45" t="s">
        <v>4</v>
      </c>
      <c r="AI49" s="45">
        <v>22.2</v>
      </c>
      <c r="AJ49" s="45" t="s">
        <v>4</v>
      </c>
      <c r="AK49" s="45">
        <v>27.2</v>
      </c>
      <c r="AL49" s="45">
        <v>27.2</v>
      </c>
      <c r="AM49" s="45">
        <v>16.600000000000001</v>
      </c>
      <c r="AN49" s="45" t="s">
        <v>4</v>
      </c>
      <c r="AO49" s="45">
        <v>30.6</v>
      </c>
      <c r="AP49" s="45" t="s">
        <v>4</v>
      </c>
      <c r="AQ49" s="45">
        <v>9</v>
      </c>
      <c r="AR49" s="45" t="s">
        <v>4</v>
      </c>
      <c r="AS49" s="45">
        <v>1.5</v>
      </c>
      <c r="AT49" s="45" t="s">
        <v>4</v>
      </c>
      <c r="AU49" s="45">
        <v>15.2</v>
      </c>
      <c r="AV49" s="45" t="s">
        <v>4</v>
      </c>
    </row>
    <row r="50" spans="1:48">
      <c r="A50" s="44">
        <v>35612</v>
      </c>
      <c r="B50" s="45">
        <v>-8.3000000000000007</v>
      </c>
      <c r="C50" s="45" t="s">
        <v>4</v>
      </c>
      <c r="D50" s="47">
        <f t="shared" si="0"/>
        <v>-8.3000000000000007</v>
      </c>
      <c r="E50" s="63">
        <v>15.9</v>
      </c>
      <c r="F50" s="45" t="s">
        <v>4</v>
      </c>
      <c r="G50" s="47">
        <f t="shared" si="1"/>
        <v>15.9</v>
      </c>
      <c r="H50" s="63">
        <v>79.7</v>
      </c>
      <c r="I50" s="45">
        <v>79.8</v>
      </c>
      <c r="J50" s="47">
        <f t="shared" si="2"/>
        <v>79.7</v>
      </c>
      <c r="K50" s="63">
        <v>-2.7</v>
      </c>
      <c r="L50" s="45" t="s">
        <v>4</v>
      </c>
      <c r="M50" s="47">
        <f t="shared" si="3"/>
        <v>-2.2000000000000002</v>
      </c>
      <c r="N50" s="63">
        <v>27</v>
      </c>
      <c r="O50" s="45" t="s">
        <v>4</v>
      </c>
      <c r="P50" s="47">
        <f t="shared" si="4"/>
        <v>22</v>
      </c>
      <c r="Q50" s="63">
        <v>21.1</v>
      </c>
      <c r="R50" s="45" t="s">
        <v>4</v>
      </c>
      <c r="S50" s="47">
        <f t="shared" si="5"/>
        <v>17.100000000000001</v>
      </c>
      <c r="T50" s="63">
        <v>38.299999999999997</v>
      </c>
      <c r="U50" s="45" t="s">
        <v>4</v>
      </c>
      <c r="V50" s="47">
        <f t="shared" si="6"/>
        <v>36.299999999999997</v>
      </c>
      <c r="W50" s="63">
        <v>33</v>
      </c>
      <c r="X50" s="45" t="s">
        <v>4</v>
      </c>
      <c r="Y50" s="45">
        <v>26.2</v>
      </c>
      <c r="Z50" s="45" t="s">
        <v>4</v>
      </c>
      <c r="AA50" s="45">
        <v>23.7</v>
      </c>
      <c r="AB50" s="45" t="s">
        <v>4</v>
      </c>
      <c r="AC50" s="45">
        <v>39.200000000000003</v>
      </c>
      <c r="AD50" s="45" t="s">
        <v>4</v>
      </c>
      <c r="AE50" s="45">
        <v>26.1</v>
      </c>
      <c r="AF50" s="45" t="s">
        <v>4</v>
      </c>
      <c r="AG50" s="45">
        <v>12.7</v>
      </c>
      <c r="AH50" s="45" t="s">
        <v>4</v>
      </c>
      <c r="AI50" s="45">
        <v>20.2</v>
      </c>
      <c r="AJ50" s="45" t="s">
        <v>4</v>
      </c>
      <c r="AK50" s="45">
        <v>22.1</v>
      </c>
      <c r="AL50" s="45">
        <v>22.1</v>
      </c>
      <c r="AM50" s="45">
        <v>15.6</v>
      </c>
      <c r="AN50" s="45" t="s">
        <v>4</v>
      </c>
      <c r="AO50" s="45">
        <v>30.6</v>
      </c>
      <c r="AP50" s="45" t="s">
        <v>4</v>
      </c>
      <c r="AQ50" s="45">
        <v>10</v>
      </c>
      <c r="AR50" s="45" t="s">
        <v>4</v>
      </c>
      <c r="AS50" s="45">
        <v>5.5</v>
      </c>
      <c r="AT50" s="45" t="s">
        <v>4</v>
      </c>
      <c r="AU50" s="45">
        <v>16.2</v>
      </c>
      <c r="AV50" s="45" t="s">
        <v>4</v>
      </c>
    </row>
    <row r="51" spans="1:48">
      <c r="A51" s="44">
        <v>35704</v>
      </c>
      <c r="B51" s="45">
        <v>-15.3</v>
      </c>
      <c r="C51" s="45" t="s">
        <v>4</v>
      </c>
      <c r="D51" s="47">
        <f t="shared" si="0"/>
        <v>-11.8</v>
      </c>
      <c r="E51" s="63">
        <v>8.9</v>
      </c>
      <c r="F51" s="45" t="s">
        <v>4</v>
      </c>
      <c r="G51" s="47">
        <f t="shared" si="1"/>
        <v>12.4</v>
      </c>
      <c r="H51" s="63">
        <v>81.7</v>
      </c>
      <c r="I51" s="45">
        <v>82</v>
      </c>
      <c r="J51" s="47">
        <f t="shared" si="2"/>
        <v>80.900000000000006</v>
      </c>
      <c r="K51" s="63">
        <v>0.3</v>
      </c>
      <c r="L51" s="45" t="s">
        <v>4</v>
      </c>
      <c r="M51" s="47">
        <f t="shared" si="3"/>
        <v>-1.2</v>
      </c>
      <c r="N51" s="63">
        <v>13</v>
      </c>
      <c r="O51" s="45" t="s">
        <v>4</v>
      </c>
      <c r="P51" s="47">
        <f t="shared" si="4"/>
        <v>20</v>
      </c>
      <c r="Q51" s="63">
        <v>2.1</v>
      </c>
      <c r="R51" s="45" t="s">
        <v>4</v>
      </c>
      <c r="S51" s="47">
        <f t="shared" si="5"/>
        <v>11.6</v>
      </c>
      <c r="T51" s="63">
        <v>31.3</v>
      </c>
      <c r="U51" s="45" t="s">
        <v>4</v>
      </c>
      <c r="V51" s="47">
        <f t="shared" si="6"/>
        <v>34.799999999999997</v>
      </c>
      <c r="W51" s="63">
        <v>31</v>
      </c>
      <c r="X51" s="45" t="s">
        <v>4</v>
      </c>
      <c r="Y51" s="45">
        <v>16.2</v>
      </c>
      <c r="Z51" s="45" t="s">
        <v>4</v>
      </c>
      <c r="AA51" s="45">
        <v>21.7</v>
      </c>
      <c r="AB51" s="45" t="s">
        <v>4</v>
      </c>
      <c r="AC51" s="45">
        <v>46.2</v>
      </c>
      <c r="AD51" s="45" t="s">
        <v>4</v>
      </c>
      <c r="AE51" s="45">
        <v>20.100000000000001</v>
      </c>
      <c r="AF51" s="45" t="s">
        <v>4</v>
      </c>
      <c r="AG51" s="45">
        <v>8.6999999999999993</v>
      </c>
      <c r="AH51" s="45" t="s">
        <v>4</v>
      </c>
      <c r="AI51" s="45">
        <v>28.2</v>
      </c>
      <c r="AJ51" s="45" t="s">
        <v>4</v>
      </c>
      <c r="AK51" s="45">
        <v>11.1</v>
      </c>
      <c r="AL51" s="45">
        <v>11.1</v>
      </c>
      <c r="AM51" s="45">
        <v>15.6</v>
      </c>
      <c r="AN51" s="45" t="s">
        <v>4</v>
      </c>
      <c r="AO51" s="45">
        <v>37.700000000000003</v>
      </c>
      <c r="AP51" s="45" t="s">
        <v>4</v>
      </c>
      <c r="AQ51" s="45">
        <v>12</v>
      </c>
      <c r="AR51" s="45" t="s">
        <v>4</v>
      </c>
      <c r="AS51" s="45">
        <v>1.5</v>
      </c>
      <c r="AT51" s="45" t="s">
        <v>4</v>
      </c>
      <c r="AU51" s="45">
        <v>22.2</v>
      </c>
      <c r="AV51" s="45" t="s">
        <v>4</v>
      </c>
    </row>
    <row r="52" spans="1:48">
      <c r="A52" s="44">
        <v>35796</v>
      </c>
      <c r="B52" s="45">
        <v>-13.3</v>
      </c>
      <c r="C52" s="45" t="s">
        <v>4</v>
      </c>
      <c r="D52" s="47">
        <f t="shared" si="0"/>
        <v>-14.3</v>
      </c>
      <c r="E52" s="63">
        <v>-0.1</v>
      </c>
      <c r="F52" s="45" t="s">
        <v>4</v>
      </c>
      <c r="G52" s="47">
        <f t="shared" si="1"/>
        <v>4.4000000000000004</v>
      </c>
      <c r="H52" s="63">
        <v>81</v>
      </c>
      <c r="I52" s="45">
        <v>80</v>
      </c>
      <c r="J52" s="47">
        <f t="shared" si="2"/>
        <v>81</v>
      </c>
      <c r="K52" s="63">
        <v>-2.7</v>
      </c>
      <c r="L52" s="45" t="s">
        <v>4</v>
      </c>
      <c r="M52" s="47">
        <f t="shared" si="3"/>
        <v>-1.2</v>
      </c>
      <c r="N52" s="63">
        <v>16</v>
      </c>
      <c r="O52" s="45" t="s">
        <v>4</v>
      </c>
      <c r="P52" s="47">
        <f t="shared" si="4"/>
        <v>14.5</v>
      </c>
      <c r="Q52" s="63">
        <v>21.1</v>
      </c>
      <c r="R52" s="45" t="s">
        <v>4</v>
      </c>
      <c r="S52" s="47">
        <f t="shared" si="5"/>
        <v>11.6</v>
      </c>
      <c r="T52" s="63">
        <v>36.299999999999997</v>
      </c>
      <c r="U52" s="45" t="s">
        <v>4</v>
      </c>
      <c r="V52" s="47">
        <f t="shared" si="6"/>
        <v>33.799999999999997</v>
      </c>
      <c r="W52" s="63">
        <v>29</v>
      </c>
      <c r="X52" s="45" t="s">
        <v>4</v>
      </c>
      <c r="Y52" s="45">
        <v>17.2</v>
      </c>
      <c r="Z52" s="45" t="s">
        <v>4</v>
      </c>
      <c r="AA52" s="45">
        <v>22.7</v>
      </c>
      <c r="AB52" s="45" t="s">
        <v>4</v>
      </c>
      <c r="AC52" s="45">
        <v>49.2</v>
      </c>
      <c r="AD52" s="45" t="s">
        <v>4</v>
      </c>
      <c r="AE52" s="45">
        <v>27.1</v>
      </c>
      <c r="AF52" s="45" t="s">
        <v>4</v>
      </c>
      <c r="AG52" s="45">
        <v>5.7</v>
      </c>
      <c r="AH52" s="45" t="s">
        <v>4</v>
      </c>
      <c r="AI52" s="45">
        <v>21.2</v>
      </c>
      <c r="AJ52" s="45" t="s">
        <v>4</v>
      </c>
      <c r="AK52" s="45">
        <v>15</v>
      </c>
      <c r="AL52" s="45">
        <v>15</v>
      </c>
      <c r="AM52" s="45">
        <v>14.5</v>
      </c>
      <c r="AN52" s="45" t="s">
        <v>4</v>
      </c>
      <c r="AO52" s="45">
        <v>43.5</v>
      </c>
      <c r="AP52" s="45" t="s">
        <v>4</v>
      </c>
      <c r="AQ52" s="45">
        <v>11</v>
      </c>
      <c r="AR52" s="45" t="s">
        <v>4</v>
      </c>
      <c r="AS52" s="45">
        <v>0</v>
      </c>
      <c r="AT52" s="45" t="s">
        <v>4</v>
      </c>
      <c r="AU52" s="45">
        <v>16.100000000000001</v>
      </c>
      <c r="AV52" s="45" t="s">
        <v>4</v>
      </c>
    </row>
    <row r="53" spans="1:48">
      <c r="A53" s="44">
        <v>35886</v>
      </c>
      <c r="B53" s="45">
        <v>-13.3</v>
      </c>
      <c r="C53" s="45" t="s">
        <v>4</v>
      </c>
      <c r="D53" s="47">
        <f t="shared" si="0"/>
        <v>-13.3</v>
      </c>
      <c r="E53" s="63">
        <v>17.899999999999999</v>
      </c>
      <c r="F53" s="45" t="s">
        <v>4</v>
      </c>
      <c r="G53" s="47">
        <f t="shared" si="1"/>
        <v>8.9</v>
      </c>
      <c r="H53" s="63">
        <v>83.1</v>
      </c>
      <c r="I53" s="45">
        <v>83.7</v>
      </c>
      <c r="J53" s="47">
        <f t="shared" si="2"/>
        <v>81.900000000000006</v>
      </c>
      <c r="K53" s="63">
        <v>2.2999999999999998</v>
      </c>
      <c r="L53" s="45" t="s">
        <v>4</v>
      </c>
      <c r="M53" s="47">
        <f t="shared" si="3"/>
        <v>-0.2</v>
      </c>
      <c r="N53" s="63">
        <v>25</v>
      </c>
      <c r="O53" s="45" t="s">
        <v>4</v>
      </c>
      <c r="P53" s="47">
        <f t="shared" si="4"/>
        <v>20.5</v>
      </c>
      <c r="Q53" s="63">
        <v>18.100000000000001</v>
      </c>
      <c r="R53" s="45" t="s">
        <v>4</v>
      </c>
      <c r="S53" s="47">
        <f t="shared" si="5"/>
        <v>19.600000000000001</v>
      </c>
      <c r="T53" s="63">
        <v>34.299999999999997</v>
      </c>
      <c r="U53" s="45" t="s">
        <v>4</v>
      </c>
      <c r="V53" s="47">
        <f t="shared" si="6"/>
        <v>35.299999999999997</v>
      </c>
      <c r="W53" s="63">
        <v>28</v>
      </c>
      <c r="X53" s="45" t="s">
        <v>4</v>
      </c>
      <c r="Y53" s="45">
        <v>18.2</v>
      </c>
      <c r="Z53" s="45" t="s">
        <v>4</v>
      </c>
      <c r="AA53" s="45">
        <v>21.7</v>
      </c>
      <c r="AB53" s="45" t="s">
        <v>4</v>
      </c>
      <c r="AC53" s="45">
        <v>54.2</v>
      </c>
      <c r="AD53" s="45" t="s">
        <v>4</v>
      </c>
      <c r="AE53" s="45">
        <v>19.100000000000001</v>
      </c>
      <c r="AF53" s="45" t="s">
        <v>4</v>
      </c>
      <c r="AG53" s="45">
        <v>7.7</v>
      </c>
      <c r="AH53" s="45" t="s">
        <v>4</v>
      </c>
      <c r="AI53" s="45">
        <v>23.2</v>
      </c>
      <c r="AJ53" s="45" t="s">
        <v>4</v>
      </c>
      <c r="AK53" s="45">
        <v>17.100000000000001</v>
      </c>
      <c r="AL53" s="45">
        <v>17.100000000000001</v>
      </c>
      <c r="AM53" s="45">
        <v>15.6</v>
      </c>
      <c r="AN53" s="45" t="s">
        <v>4</v>
      </c>
      <c r="AO53" s="45">
        <v>42.7</v>
      </c>
      <c r="AP53" s="45" t="s">
        <v>4</v>
      </c>
      <c r="AQ53" s="45">
        <v>9</v>
      </c>
      <c r="AR53" s="45" t="s">
        <v>4</v>
      </c>
      <c r="AS53" s="45">
        <v>0.5</v>
      </c>
      <c r="AT53" s="45" t="s">
        <v>4</v>
      </c>
      <c r="AU53" s="45">
        <v>15.2</v>
      </c>
      <c r="AV53" s="45" t="s">
        <v>4</v>
      </c>
    </row>
    <row r="54" spans="1:48">
      <c r="A54" s="44">
        <v>35977</v>
      </c>
      <c r="B54" s="45">
        <v>-8.3000000000000007</v>
      </c>
      <c r="C54" s="45" t="s">
        <v>4</v>
      </c>
      <c r="D54" s="47">
        <f t="shared" si="0"/>
        <v>-10.8</v>
      </c>
      <c r="E54" s="63">
        <v>-1.1000000000000001</v>
      </c>
      <c r="F54" s="45" t="s">
        <v>4</v>
      </c>
      <c r="G54" s="47">
        <f t="shared" si="1"/>
        <v>8.4</v>
      </c>
      <c r="H54" s="63">
        <v>81.7</v>
      </c>
      <c r="I54" s="45">
        <v>81.5</v>
      </c>
      <c r="J54" s="47">
        <f t="shared" si="2"/>
        <v>82.6</v>
      </c>
      <c r="K54" s="63">
        <v>1.3</v>
      </c>
      <c r="L54" s="45" t="s">
        <v>4</v>
      </c>
      <c r="M54" s="47">
        <f t="shared" si="3"/>
        <v>1.8</v>
      </c>
      <c r="N54" s="63">
        <v>20</v>
      </c>
      <c r="O54" s="45" t="s">
        <v>4</v>
      </c>
      <c r="P54" s="47">
        <f t="shared" si="4"/>
        <v>22.5</v>
      </c>
      <c r="Q54" s="63">
        <v>20.100000000000001</v>
      </c>
      <c r="R54" s="45" t="s">
        <v>4</v>
      </c>
      <c r="S54" s="47">
        <f t="shared" si="5"/>
        <v>19.100000000000001</v>
      </c>
      <c r="T54" s="63">
        <v>38.299999999999997</v>
      </c>
      <c r="U54" s="45" t="s">
        <v>4</v>
      </c>
      <c r="V54" s="47">
        <f t="shared" si="6"/>
        <v>36.299999999999997</v>
      </c>
      <c r="W54" s="63">
        <v>32</v>
      </c>
      <c r="X54" s="45" t="s">
        <v>4</v>
      </c>
      <c r="Y54" s="45">
        <v>23.2</v>
      </c>
      <c r="Z54" s="45" t="s">
        <v>4</v>
      </c>
      <c r="AA54" s="45">
        <v>27.7</v>
      </c>
      <c r="AB54" s="45" t="s">
        <v>4</v>
      </c>
      <c r="AC54" s="45">
        <v>43.2</v>
      </c>
      <c r="AD54" s="45" t="s">
        <v>4</v>
      </c>
      <c r="AE54" s="45">
        <v>20.100000000000001</v>
      </c>
      <c r="AF54" s="45" t="s">
        <v>4</v>
      </c>
      <c r="AG54" s="45">
        <v>4.7</v>
      </c>
      <c r="AH54" s="45" t="s">
        <v>4</v>
      </c>
      <c r="AI54" s="45">
        <v>24.2</v>
      </c>
      <c r="AJ54" s="45" t="s">
        <v>4</v>
      </c>
      <c r="AK54" s="45">
        <v>19.8</v>
      </c>
      <c r="AL54" s="45">
        <v>19.8</v>
      </c>
      <c r="AM54" s="45">
        <v>17.399999999999999</v>
      </c>
      <c r="AN54" s="45" t="s">
        <v>4</v>
      </c>
      <c r="AO54" s="45">
        <v>32.200000000000003</v>
      </c>
      <c r="AP54" s="45" t="s">
        <v>4</v>
      </c>
      <c r="AQ54" s="45">
        <v>11.8</v>
      </c>
      <c r="AR54" s="45" t="s">
        <v>4</v>
      </c>
      <c r="AS54" s="45">
        <v>0</v>
      </c>
      <c r="AT54" s="45" t="s">
        <v>4</v>
      </c>
      <c r="AU54" s="45">
        <v>18.899999999999999</v>
      </c>
      <c r="AV54" s="45" t="s">
        <v>4</v>
      </c>
    </row>
    <row r="55" spans="1:48">
      <c r="A55" s="44">
        <v>36069</v>
      </c>
      <c r="B55" s="45">
        <v>-7.3</v>
      </c>
      <c r="C55" s="45" t="s">
        <v>4</v>
      </c>
      <c r="D55" s="47">
        <f t="shared" si="0"/>
        <v>-7.8</v>
      </c>
      <c r="E55" s="63">
        <v>-4.0999999999999996</v>
      </c>
      <c r="F55" s="45" t="s">
        <v>4</v>
      </c>
      <c r="G55" s="47">
        <f t="shared" si="1"/>
        <v>-2.6</v>
      </c>
      <c r="H55" s="63">
        <v>81.599999999999994</v>
      </c>
      <c r="I55" s="45">
        <v>82</v>
      </c>
      <c r="J55" s="47">
        <f t="shared" si="2"/>
        <v>81.8</v>
      </c>
      <c r="K55" s="63">
        <v>1.3</v>
      </c>
      <c r="L55" s="45" t="s">
        <v>4</v>
      </c>
      <c r="M55" s="47">
        <f t="shared" si="3"/>
        <v>1.3</v>
      </c>
      <c r="N55" s="63">
        <v>8</v>
      </c>
      <c r="O55" s="45" t="s">
        <v>4</v>
      </c>
      <c r="P55" s="47">
        <f t="shared" si="4"/>
        <v>14</v>
      </c>
      <c r="Q55" s="63">
        <v>12.1</v>
      </c>
      <c r="R55" s="45" t="s">
        <v>4</v>
      </c>
      <c r="S55" s="47">
        <f t="shared" si="5"/>
        <v>16.100000000000001</v>
      </c>
      <c r="T55" s="63">
        <v>25.3</v>
      </c>
      <c r="U55" s="45" t="s">
        <v>4</v>
      </c>
      <c r="V55" s="47">
        <f t="shared" si="6"/>
        <v>31.8</v>
      </c>
      <c r="W55" s="63">
        <v>33</v>
      </c>
      <c r="X55" s="45" t="s">
        <v>4</v>
      </c>
      <c r="Y55" s="45">
        <v>33.200000000000003</v>
      </c>
      <c r="Z55" s="45" t="s">
        <v>4</v>
      </c>
      <c r="AA55" s="45">
        <v>24.7</v>
      </c>
      <c r="AB55" s="45" t="s">
        <v>4</v>
      </c>
      <c r="AC55" s="45">
        <v>39.200000000000003</v>
      </c>
      <c r="AD55" s="45" t="s">
        <v>4</v>
      </c>
      <c r="AE55" s="45">
        <v>18.100000000000001</v>
      </c>
      <c r="AF55" s="45" t="s">
        <v>4</v>
      </c>
      <c r="AG55" s="45">
        <v>3.7</v>
      </c>
      <c r="AH55" s="45" t="s">
        <v>4</v>
      </c>
      <c r="AI55" s="45">
        <v>25.2</v>
      </c>
      <c r="AJ55" s="45" t="s">
        <v>4</v>
      </c>
      <c r="AK55" s="45">
        <v>28</v>
      </c>
      <c r="AL55" s="45">
        <v>28</v>
      </c>
      <c r="AM55" s="45">
        <v>16.5</v>
      </c>
      <c r="AN55" s="45" t="s">
        <v>4</v>
      </c>
      <c r="AO55" s="45">
        <v>28.4</v>
      </c>
      <c r="AP55" s="45" t="s">
        <v>4</v>
      </c>
      <c r="AQ55" s="45">
        <v>7.9</v>
      </c>
      <c r="AR55" s="45" t="s">
        <v>4</v>
      </c>
      <c r="AS55" s="45">
        <v>0</v>
      </c>
      <c r="AT55" s="45" t="s">
        <v>4</v>
      </c>
      <c r="AU55" s="45">
        <v>19.100000000000001</v>
      </c>
      <c r="AV55" s="45" t="s">
        <v>4</v>
      </c>
    </row>
    <row r="56" spans="1:48">
      <c r="A56" s="44">
        <v>36161</v>
      </c>
      <c r="B56" s="45">
        <v>-1.3</v>
      </c>
      <c r="C56" s="45" t="s">
        <v>4</v>
      </c>
      <c r="D56" s="47">
        <f t="shared" si="0"/>
        <v>-4.3</v>
      </c>
      <c r="E56" s="63">
        <v>-16.100000000000001</v>
      </c>
      <c r="F56" s="45" t="s">
        <v>4</v>
      </c>
      <c r="G56" s="47">
        <f t="shared" si="1"/>
        <v>-10.1</v>
      </c>
      <c r="H56" s="63">
        <v>81.7</v>
      </c>
      <c r="I56" s="45">
        <v>80.599999999999994</v>
      </c>
      <c r="J56" s="47">
        <f t="shared" si="2"/>
        <v>81.3</v>
      </c>
      <c r="K56" s="63">
        <v>4.3</v>
      </c>
      <c r="L56" s="45" t="s">
        <v>4</v>
      </c>
      <c r="M56" s="47">
        <f t="shared" si="3"/>
        <v>2.8</v>
      </c>
      <c r="N56" s="63">
        <v>16</v>
      </c>
      <c r="O56" s="45" t="s">
        <v>4</v>
      </c>
      <c r="P56" s="47">
        <f t="shared" si="4"/>
        <v>12</v>
      </c>
      <c r="Q56" s="63">
        <v>-0.9</v>
      </c>
      <c r="R56" s="45" t="s">
        <v>4</v>
      </c>
      <c r="S56" s="47">
        <f t="shared" si="5"/>
        <v>5.6</v>
      </c>
      <c r="T56" s="63">
        <v>12.3</v>
      </c>
      <c r="U56" s="45" t="s">
        <v>4</v>
      </c>
      <c r="V56" s="47">
        <f t="shared" si="6"/>
        <v>18.8</v>
      </c>
      <c r="W56" s="63">
        <v>34</v>
      </c>
      <c r="X56" s="45" t="s">
        <v>4</v>
      </c>
      <c r="Y56" s="45">
        <v>34.200000000000003</v>
      </c>
      <c r="Z56" s="45" t="s">
        <v>4</v>
      </c>
      <c r="AA56" s="45">
        <v>20.7</v>
      </c>
      <c r="AB56" s="45" t="s">
        <v>4</v>
      </c>
      <c r="AC56" s="45">
        <v>42.2</v>
      </c>
      <c r="AD56" s="45" t="s">
        <v>4</v>
      </c>
      <c r="AE56" s="45">
        <v>21.1</v>
      </c>
      <c r="AF56" s="45" t="s">
        <v>4</v>
      </c>
      <c r="AG56" s="45">
        <v>3.7</v>
      </c>
      <c r="AH56" s="45" t="s">
        <v>4</v>
      </c>
      <c r="AI56" s="45">
        <v>20.2</v>
      </c>
      <c r="AJ56" s="45" t="s">
        <v>4</v>
      </c>
      <c r="AK56" s="45">
        <v>29</v>
      </c>
      <c r="AL56" s="45">
        <v>29</v>
      </c>
      <c r="AM56" s="45">
        <v>14.5</v>
      </c>
      <c r="AN56" s="45" t="s">
        <v>4</v>
      </c>
      <c r="AO56" s="45">
        <v>32.4</v>
      </c>
      <c r="AP56" s="45" t="s">
        <v>4</v>
      </c>
      <c r="AQ56" s="45">
        <v>7.9</v>
      </c>
      <c r="AR56" s="45" t="s">
        <v>4</v>
      </c>
      <c r="AS56" s="45">
        <v>0</v>
      </c>
      <c r="AT56" s="45" t="s">
        <v>4</v>
      </c>
      <c r="AU56" s="45">
        <v>16.100000000000001</v>
      </c>
      <c r="AV56" s="45" t="s">
        <v>4</v>
      </c>
    </row>
    <row r="57" spans="1:48">
      <c r="A57" s="44">
        <v>36251</v>
      </c>
      <c r="B57" s="45">
        <v>-0.3</v>
      </c>
      <c r="C57" s="45" t="s">
        <v>4</v>
      </c>
      <c r="D57" s="47">
        <f t="shared" si="0"/>
        <v>-0.8</v>
      </c>
      <c r="E57" s="63">
        <v>-9.1</v>
      </c>
      <c r="F57" s="45" t="s">
        <v>4</v>
      </c>
      <c r="G57" s="47">
        <f t="shared" si="1"/>
        <v>-12.6</v>
      </c>
      <c r="H57" s="63">
        <v>79.3</v>
      </c>
      <c r="I57" s="45">
        <v>80.3</v>
      </c>
      <c r="J57" s="47">
        <f t="shared" si="2"/>
        <v>80.5</v>
      </c>
      <c r="K57" s="63">
        <v>0.3</v>
      </c>
      <c r="L57" s="45" t="s">
        <v>4</v>
      </c>
      <c r="M57" s="47">
        <f t="shared" si="3"/>
        <v>2.2999999999999998</v>
      </c>
      <c r="N57" s="63">
        <v>9</v>
      </c>
      <c r="O57" s="45" t="s">
        <v>4</v>
      </c>
      <c r="P57" s="47">
        <f t="shared" si="4"/>
        <v>12.5</v>
      </c>
      <c r="Q57" s="63">
        <v>11.1</v>
      </c>
      <c r="R57" s="45" t="s">
        <v>4</v>
      </c>
      <c r="S57" s="47">
        <f t="shared" si="5"/>
        <v>5.0999999999999996</v>
      </c>
      <c r="T57" s="63">
        <v>31.3</v>
      </c>
      <c r="U57" s="45" t="s">
        <v>4</v>
      </c>
      <c r="V57" s="47">
        <f t="shared" si="6"/>
        <v>21.8</v>
      </c>
      <c r="W57" s="63">
        <v>33</v>
      </c>
      <c r="X57" s="45" t="s">
        <v>4</v>
      </c>
      <c r="Y57" s="45">
        <v>38.200000000000003</v>
      </c>
      <c r="Z57" s="45" t="s">
        <v>4</v>
      </c>
      <c r="AA57" s="45">
        <v>22.7</v>
      </c>
      <c r="AB57" s="45" t="s">
        <v>4</v>
      </c>
      <c r="AC57" s="45">
        <v>39.200000000000003</v>
      </c>
      <c r="AD57" s="45" t="s">
        <v>4</v>
      </c>
      <c r="AE57" s="45">
        <v>19.100000000000001</v>
      </c>
      <c r="AF57" s="45" t="s">
        <v>4</v>
      </c>
      <c r="AG57" s="45">
        <v>2.7</v>
      </c>
      <c r="AH57" s="45" t="s">
        <v>4</v>
      </c>
      <c r="AI57" s="45">
        <v>17.2</v>
      </c>
      <c r="AJ57" s="45" t="s">
        <v>4</v>
      </c>
      <c r="AK57" s="45">
        <v>35.200000000000003</v>
      </c>
      <c r="AL57" s="45">
        <v>35.200000000000003</v>
      </c>
      <c r="AM57" s="45">
        <v>15.6</v>
      </c>
      <c r="AN57" s="45" t="s">
        <v>4</v>
      </c>
      <c r="AO57" s="45">
        <v>30.6</v>
      </c>
      <c r="AP57" s="45" t="s">
        <v>4</v>
      </c>
      <c r="AQ57" s="45">
        <v>7</v>
      </c>
      <c r="AR57" s="45" t="s">
        <v>4</v>
      </c>
      <c r="AS57" s="45">
        <v>0.5</v>
      </c>
      <c r="AT57" s="45" t="s">
        <v>4</v>
      </c>
      <c r="AU57" s="45">
        <v>11.1</v>
      </c>
      <c r="AV57" s="45" t="s">
        <v>4</v>
      </c>
    </row>
    <row r="58" spans="1:48">
      <c r="A58" s="44">
        <v>36342</v>
      </c>
      <c r="B58" s="45">
        <v>-1.3</v>
      </c>
      <c r="C58" s="45" t="s">
        <v>4</v>
      </c>
      <c r="D58" s="47">
        <f t="shared" si="0"/>
        <v>-0.8</v>
      </c>
      <c r="E58" s="63">
        <v>-5.0999999999999996</v>
      </c>
      <c r="F58" s="45" t="s">
        <v>4</v>
      </c>
      <c r="G58" s="47">
        <f t="shared" si="1"/>
        <v>-7.1</v>
      </c>
      <c r="H58" s="63">
        <v>81</v>
      </c>
      <c r="I58" s="45">
        <v>80.5</v>
      </c>
      <c r="J58" s="47">
        <f t="shared" si="2"/>
        <v>80.400000000000006</v>
      </c>
      <c r="K58" s="63">
        <v>-0.7</v>
      </c>
      <c r="L58" s="45" t="s">
        <v>4</v>
      </c>
      <c r="M58" s="47">
        <f t="shared" si="3"/>
        <v>-0.2</v>
      </c>
      <c r="N58" s="63">
        <v>7</v>
      </c>
      <c r="O58" s="45" t="s">
        <v>4</v>
      </c>
      <c r="P58" s="47">
        <f t="shared" si="4"/>
        <v>8</v>
      </c>
      <c r="Q58" s="63">
        <v>6.1</v>
      </c>
      <c r="R58" s="45" t="s">
        <v>4</v>
      </c>
      <c r="S58" s="47">
        <f t="shared" si="5"/>
        <v>8.6</v>
      </c>
      <c r="T58" s="63">
        <v>26.3</v>
      </c>
      <c r="U58" s="45" t="s">
        <v>4</v>
      </c>
      <c r="V58" s="47">
        <f t="shared" si="6"/>
        <v>28.8</v>
      </c>
      <c r="W58" s="63">
        <v>35</v>
      </c>
      <c r="X58" s="45" t="s">
        <v>4</v>
      </c>
      <c r="Y58" s="45">
        <v>33.200000000000003</v>
      </c>
      <c r="Z58" s="45" t="s">
        <v>4</v>
      </c>
      <c r="AA58" s="45">
        <v>19.7</v>
      </c>
      <c r="AB58" s="45" t="s">
        <v>4</v>
      </c>
      <c r="AC58" s="45">
        <v>44.2</v>
      </c>
      <c r="AD58" s="45" t="s">
        <v>4</v>
      </c>
      <c r="AE58" s="45">
        <v>18.100000000000001</v>
      </c>
      <c r="AF58" s="45" t="s">
        <v>4</v>
      </c>
      <c r="AG58" s="45">
        <v>3.7</v>
      </c>
      <c r="AH58" s="45" t="s">
        <v>4</v>
      </c>
      <c r="AI58" s="45">
        <v>18.2</v>
      </c>
      <c r="AJ58" s="45" t="s">
        <v>4</v>
      </c>
      <c r="AK58" s="45">
        <v>26.7</v>
      </c>
      <c r="AL58" s="45">
        <v>26.7</v>
      </c>
      <c r="AM58" s="45">
        <v>13.4</v>
      </c>
      <c r="AN58" s="45" t="s">
        <v>4</v>
      </c>
      <c r="AO58" s="45">
        <v>38.1</v>
      </c>
      <c r="AP58" s="45" t="s">
        <v>4</v>
      </c>
      <c r="AQ58" s="45">
        <v>8.8000000000000007</v>
      </c>
      <c r="AR58" s="45" t="s">
        <v>4</v>
      </c>
      <c r="AS58" s="45">
        <v>0</v>
      </c>
      <c r="AT58" s="45" t="s">
        <v>4</v>
      </c>
      <c r="AU58" s="45">
        <v>13</v>
      </c>
      <c r="AV58" s="45" t="s">
        <v>4</v>
      </c>
    </row>
    <row r="59" spans="1:48">
      <c r="A59" s="44">
        <v>36434</v>
      </c>
      <c r="B59" s="45">
        <v>-13.3</v>
      </c>
      <c r="C59" s="45" t="s">
        <v>4</v>
      </c>
      <c r="D59" s="47">
        <f t="shared" si="0"/>
        <v>-7.3</v>
      </c>
      <c r="E59" s="63">
        <v>4.9000000000000004</v>
      </c>
      <c r="F59" s="45" t="s">
        <v>4</v>
      </c>
      <c r="G59" s="47">
        <f t="shared" si="1"/>
        <v>-0.1</v>
      </c>
      <c r="H59" s="63">
        <v>80.099999999999994</v>
      </c>
      <c r="I59" s="45">
        <v>80.599999999999994</v>
      </c>
      <c r="J59" s="47">
        <f t="shared" si="2"/>
        <v>80.599999999999994</v>
      </c>
      <c r="K59" s="63">
        <v>-0.7</v>
      </c>
      <c r="L59" s="45" t="s">
        <v>4</v>
      </c>
      <c r="M59" s="47">
        <f t="shared" si="3"/>
        <v>-0.7</v>
      </c>
      <c r="N59" s="63">
        <v>14</v>
      </c>
      <c r="O59" s="45" t="s">
        <v>4</v>
      </c>
      <c r="P59" s="47">
        <f t="shared" si="4"/>
        <v>10.5</v>
      </c>
      <c r="Q59" s="63">
        <v>14.1</v>
      </c>
      <c r="R59" s="45" t="s">
        <v>4</v>
      </c>
      <c r="S59" s="47">
        <f t="shared" si="5"/>
        <v>10.1</v>
      </c>
      <c r="T59" s="63">
        <v>31.3</v>
      </c>
      <c r="U59" s="45" t="s">
        <v>4</v>
      </c>
      <c r="V59" s="47">
        <f t="shared" si="6"/>
        <v>28.8</v>
      </c>
      <c r="W59" s="63">
        <v>34</v>
      </c>
      <c r="X59" s="45" t="s">
        <v>4</v>
      </c>
      <c r="Y59" s="45">
        <v>27.2</v>
      </c>
      <c r="Z59" s="45" t="s">
        <v>4</v>
      </c>
      <c r="AA59" s="45">
        <v>23.7</v>
      </c>
      <c r="AB59" s="45" t="s">
        <v>4</v>
      </c>
      <c r="AC59" s="45">
        <v>48.2</v>
      </c>
      <c r="AD59" s="45" t="s">
        <v>4</v>
      </c>
      <c r="AE59" s="45">
        <v>20.100000000000001</v>
      </c>
      <c r="AF59" s="45" t="s">
        <v>4</v>
      </c>
      <c r="AG59" s="45">
        <v>1.7</v>
      </c>
      <c r="AH59" s="45" t="s">
        <v>4</v>
      </c>
      <c r="AI59" s="45">
        <v>19.2</v>
      </c>
      <c r="AJ59" s="45" t="s">
        <v>4</v>
      </c>
      <c r="AK59" s="45">
        <v>23.4</v>
      </c>
      <c r="AL59" s="45">
        <v>23.4</v>
      </c>
      <c r="AM59" s="45">
        <v>16.2</v>
      </c>
      <c r="AN59" s="45" t="s">
        <v>4</v>
      </c>
      <c r="AO59" s="45">
        <v>40.799999999999997</v>
      </c>
      <c r="AP59" s="45" t="s">
        <v>4</v>
      </c>
      <c r="AQ59" s="45">
        <v>9.6999999999999993</v>
      </c>
      <c r="AR59" s="45" t="s">
        <v>4</v>
      </c>
      <c r="AS59" s="45">
        <v>0</v>
      </c>
      <c r="AT59" s="45" t="s">
        <v>4</v>
      </c>
      <c r="AU59" s="45">
        <v>9.9</v>
      </c>
      <c r="AV59" s="45" t="s">
        <v>4</v>
      </c>
    </row>
    <row r="60" spans="1:48">
      <c r="A60" s="44">
        <v>36526</v>
      </c>
      <c r="B60" s="45">
        <v>-11.3</v>
      </c>
      <c r="C60" s="45" t="s">
        <v>4</v>
      </c>
      <c r="D60" s="47">
        <f t="shared" si="0"/>
        <v>-12.3</v>
      </c>
      <c r="E60" s="63">
        <v>5.9</v>
      </c>
      <c r="F60" s="45" t="s">
        <v>4</v>
      </c>
      <c r="G60" s="47">
        <f t="shared" si="1"/>
        <v>5.4</v>
      </c>
      <c r="H60" s="63">
        <v>84.3</v>
      </c>
      <c r="I60" s="45">
        <v>83.2</v>
      </c>
      <c r="J60" s="47">
        <f t="shared" si="2"/>
        <v>81.900000000000006</v>
      </c>
      <c r="K60" s="63">
        <v>3.3</v>
      </c>
      <c r="L60" s="45" t="s">
        <v>4</v>
      </c>
      <c r="M60" s="47">
        <f t="shared" si="3"/>
        <v>1.3</v>
      </c>
      <c r="N60" s="63">
        <v>17</v>
      </c>
      <c r="O60" s="45" t="s">
        <v>4</v>
      </c>
      <c r="P60" s="47">
        <f t="shared" si="4"/>
        <v>15.5</v>
      </c>
      <c r="Q60" s="63">
        <v>17.100000000000001</v>
      </c>
      <c r="R60" s="45" t="s">
        <v>4</v>
      </c>
      <c r="S60" s="47">
        <f t="shared" si="5"/>
        <v>15.6</v>
      </c>
      <c r="T60" s="63">
        <v>28.3</v>
      </c>
      <c r="U60" s="45" t="s">
        <v>4</v>
      </c>
      <c r="V60" s="47">
        <f t="shared" si="6"/>
        <v>29.8</v>
      </c>
      <c r="W60" s="63">
        <v>35</v>
      </c>
      <c r="X60" s="45" t="s">
        <v>4</v>
      </c>
      <c r="Y60" s="45">
        <v>22.2</v>
      </c>
      <c r="Z60" s="45" t="s">
        <v>4</v>
      </c>
      <c r="AA60" s="45">
        <v>24.7</v>
      </c>
      <c r="AB60" s="45" t="s">
        <v>4</v>
      </c>
      <c r="AC60" s="45">
        <v>48.2</v>
      </c>
      <c r="AD60" s="45" t="s">
        <v>4</v>
      </c>
      <c r="AE60" s="45">
        <v>21.1</v>
      </c>
      <c r="AF60" s="45" t="s">
        <v>4</v>
      </c>
      <c r="AG60" s="45">
        <v>4.7</v>
      </c>
      <c r="AH60" s="45" t="s">
        <v>4</v>
      </c>
      <c r="AI60" s="45">
        <v>14.2</v>
      </c>
      <c r="AJ60" s="45" t="s">
        <v>4</v>
      </c>
      <c r="AK60" s="45">
        <v>19.100000000000001</v>
      </c>
      <c r="AL60" s="45">
        <v>19.100000000000001</v>
      </c>
      <c r="AM60" s="45">
        <v>19.600000000000001</v>
      </c>
      <c r="AN60" s="45" t="s">
        <v>4</v>
      </c>
      <c r="AO60" s="45">
        <v>42.7</v>
      </c>
      <c r="AP60" s="45" t="s">
        <v>4</v>
      </c>
      <c r="AQ60" s="45">
        <v>7</v>
      </c>
      <c r="AR60" s="45" t="s">
        <v>4</v>
      </c>
      <c r="AS60" s="45">
        <v>0.5</v>
      </c>
      <c r="AT60" s="45" t="s">
        <v>4</v>
      </c>
      <c r="AU60" s="45">
        <v>11.1</v>
      </c>
      <c r="AV60" s="45" t="s">
        <v>4</v>
      </c>
    </row>
    <row r="61" spans="1:48">
      <c r="A61" s="44">
        <v>36617</v>
      </c>
      <c r="B61" s="45">
        <v>-14.3</v>
      </c>
      <c r="C61" s="45" t="s">
        <v>4</v>
      </c>
      <c r="D61" s="47">
        <f t="shared" si="0"/>
        <v>-12.8</v>
      </c>
      <c r="E61" s="63">
        <v>17.899999999999999</v>
      </c>
      <c r="F61" s="45" t="s">
        <v>4</v>
      </c>
      <c r="G61" s="47">
        <f t="shared" si="1"/>
        <v>11.9</v>
      </c>
      <c r="H61" s="63">
        <v>79.7</v>
      </c>
      <c r="I61" s="45">
        <v>81</v>
      </c>
      <c r="J61" s="47">
        <f t="shared" si="2"/>
        <v>82.1</v>
      </c>
      <c r="K61" s="63">
        <v>-1.7</v>
      </c>
      <c r="L61" s="45" t="s">
        <v>4</v>
      </c>
      <c r="M61" s="47">
        <f t="shared" si="3"/>
        <v>0.8</v>
      </c>
      <c r="N61" s="63">
        <v>16</v>
      </c>
      <c r="O61" s="45" t="s">
        <v>4</v>
      </c>
      <c r="P61" s="47">
        <f t="shared" si="4"/>
        <v>16.5</v>
      </c>
      <c r="Q61" s="63">
        <v>24.1</v>
      </c>
      <c r="R61" s="45" t="s">
        <v>4</v>
      </c>
      <c r="S61" s="47">
        <f t="shared" si="5"/>
        <v>20.6</v>
      </c>
      <c r="T61" s="63">
        <v>37.299999999999997</v>
      </c>
      <c r="U61" s="45" t="s">
        <v>4</v>
      </c>
      <c r="V61" s="47">
        <f t="shared" si="6"/>
        <v>32.799999999999997</v>
      </c>
      <c r="W61" s="63">
        <v>30</v>
      </c>
      <c r="X61" s="45" t="s">
        <v>4</v>
      </c>
      <c r="Y61" s="45">
        <v>19.2</v>
      </c>
      <c r="Z61" s="45" t="s">
        <v>4</v>
      </c>
      <c r="AA61" s="45">
        <v>24.7</v>
      </c>
      <c r="AB61" s="45" t="s">
        <v>4</v>
      </c>
      <c r="AC61" s="45">
        <v>47.2</v>
      </c>
      <c r="AD61" s="45" t="s">
        <v>4</v>
      </c>
      <c r="AE61" s="45">
        <v>16.100000000000001</v>
      </c>
      <c r="AF61" s="45" t="s">
        <v>4</v>
      </c>
      <c r="AG61" s="45">
        <v>6.7</v>
      </c>
      <c r="AH61" s="45" t="s">
        <v>4</v>
      </c>
      <c r="AI61" s="45">
        <v>23.2</v>
      </c>
      <c r="AJ61" s="45" t="s">
        <v>4</v>
      </c>
      <c r="AK61" s="45">
        <v>17.8</v>
      </c>
      <c r="AL61" s="45">
        <v>17.8</v>
      </c>
      <c r="AM61" s="45">
        <v>17.399999999999999</v>
      </c>
      <c r="AN61" s="45" t="s">
        <v>4</v>
      </c>
      <c r="AO61" s="45">
        <v>40.1</v>
      </c>
      <c r="AP61" s="45" t="s">
        <v>4</v>
      </c>
      <c r="AQ61" s="45">
        <v>6.8</v>
      </c>
      <c r="AR61" s="45" t="s">
        <v>4</v>
      </c>
      <c r="AS61" s="45">
        <v>0</v>
      </c>
      <c r="AT61" s="45" t="s">
        <v>4</v>
      </c>
      <c r="AU61" s="45">
        <v>17.899999999999999</v>
      </c>
      <c r="AV61" s="45" t="s">
        <v>4</v>
      </c>
    </row>
    <row r="62" spans="1:48">
      <c r="A62" s="44">
        <v>36708</v>
      </c>
      <c r="B62" s="45">
        <v>-17.3</v>
      </c>
      <c r="C62" s="45" t="s">
        <v>4</v>
      </c>
      <c r="D62" s="47">
        <f t="shared" si="0"/>
        <v>-15.8</v>
      </c>
      <c r="E62" s="63">
        <v>7.9</v>
      </c>
      <c r="F62" s="45" t="s">
        <v>4</v>
      </c>
      <c r="G62" s="47">
        <f t="shared" si="1"/>
        <v>12.9</v>
      </c>
      <c r="H62" s="63">
        <v>83.1</v>
      </c>
      <c r="I62" s="45">
        <v>82.3</v>
      </c>
      <c r="J62" s="47">
        <f t="shared" si="2"/>
        <v>81.7</v>
      </c>
      <c r="K62" s="63">
        <v>2.2999999999999998</v>
      </c>
      <c r="L62" s="45" t="s">
        <v>4</v>
      </c>
      <c r="M62" s="47">
        <f t="shared" si="3"/>
        <v>0.3</v>
      </c>
      <c r="N62" s="63">
        <v>14</v>
      </c>
      <c r="O62" s="45" t="s">
        <v>4</v>
      </c>
      <c r="P62" s="47">
        <f t="shared" si="4"/>
        <v>15</v>
      </c>
      <c r="Q62" s="63">
        <v>17.100000000000001</v>
      </c>
      <c r="R62" s="45" t="s">
        <v>4</v>
      </c>
      <c r="S62" s="47">
        <f t="shared" si="5"/>
        <v>20.6</v>
      </c>
      <c r="T62" s="63">
        <v>28.3</v>
      </c>
      <c r="U62" s="45" t="s">
        <v>4</v>
      </c>
      <c r="V62" s="47">
        <f t="shared" si="6"/>
        <v>32.799999999999997</v>
      </c>
      <c r="W62" s="63">
        <v>27</v>
      </c>
      <c r="X62" s="45" t="s">
        <v>4</v>
      </c>
      <c r="Y62" s="45">
        <v>27.2</v>
      </c>
      <c r="Z62" s="45" t="s">
        <v>4</v>
      </c>
      <c r="AA62" s="45">
        <v>22.7</v>
      </c>
      <c r="AB62" s="45" t="s">
        <v>4</v>
      </c>
      <c r="AC62" s="45">
        <v>48.2</v>
      </c>
      <c r="AD62" s="45" t="s">
        <v>4</v>
      </c>
      <c r="AE62" s="45">
        <v>12.1</v>
      </c>
      <c r="AF62" s="45" t="s">
        <v>4</v>
      </c>
      <c r="AG62" s="45">
        <v>5.7</v>
      </c>
      <c r="AH62" s="45" t="s">
        <v>4</v>
      </c>
      <c r="AI62" s="45">
        <v>20.2</v>
      </c>
      <c r="AJ62" s="45" t="s">
        <v>4</v>
      </c>
      <c r="AK62" s="45">
        <v>20.100000000000001</v>
      </c>
      <c r="AL62" s="45">
        <v>20.100000000000001</v>
      </c>
      <c r="AM62" s="45">
        <v>16.600000000000001</v>
      </c>
      <c r="AN62" s="45" t="s">
        <v>4</v>
      </c>
      <c r="AO62" s="45">
        <v>44.7</v>
      </c>
      <c r="AP62" s="45" t="s">
        <v>4</v>
      </c>
      <c r="AQ62" s="45">
        <v>4</v>
      </c>
      <c r="AR62" s="45" t="s">
        <v>4</v>
      </c>
      <c r="AS62" s="45">
        <v>0.5</v>
      </c>
      <c r="AT62" s="45" t="s">
        <v>4</v>
      </c>
      <c r="AU62" s="45">
        <v>14.1</v>
      </c>
      <c r="AV62" s="45" t="s">
        <v>4</v>
      </c>
    </row>
    <row r="63" spans="1:48">
      <c r="A63" s="44">
        <v>36800</v>
      </c>
      <c r="B63" s="45">
        <v>-11.3</v>
      </c>
      <c r="C63" s="45" t="s">
        <v>4</v>
      </c>
      <c r="D63" s="47">
        <f t="shared" si="0"/>
        <v>-14.3</v>
      </c>
      <c r="E63" s="63">
        <v>1.9</v>
      </c>
      <c r="F63" s="45" t="s">
        <v>4</v>
      </c>
      <c r="G63" s="47">
        <f t="shared" si="1"/>
        <v>4.9000000000000004</v>
      </c>
      <c r="H63" s="63">
        <v>78.400000000000006</v>
      </c>
      <c r="I63" s="45">
        <v>78.8</v>
      </c>
      <c r="J63" s="47">
        <f t="shared" si="2"/>
        <v>80.599999999999994</v>
      </c>
      <c r="K63" s="63">
        <v>5.3</v>
      </c>
      <c r="L63" s="45" t="s">
        <v>4</v>
      </c>
      <c r="M63" s="47">
        <f t="shared" si="3"/>
        <v>3.8</v>
      </c>
      <c r="N63" s="63">
        <v>11</v>
      </c>
      <c r="O63" s="45" t="s">
        <v>4</v>
      </c>
      <c r="P63" s="47">
        <f t="shared" si="4"/>
        <v>12.5</v>
      </c>
      <c r="Q63" s="63">
        <v>6.1</v>
      </c>
      <c r="R63" s="45" t="s">
        <v>4</v>
      </c>
      <c r="S63" s="47">
        <f t="shared" si="5"/>
        <v>11.6</v>
      </c>
      <c r="T63" s="63">
        <v>23.3</v>
      </c>
      <c r="U63" s="45" t="s">
        <v>4</v>
      </c>
      <c r="V63" s="47">
        <f t="shared" si="6"/>
        <v>25.8</v>
      </c>
      <c r="W63" s="63">
        <v>31</v>
      </c>
      <c r="X63" s="45" t="s">
        <v>4</v>
      </c>
      <c r="Y63" s="45">
        <v>31.2</v>
      </c>
      <c r="Z63" s="45" t="s">
        <v>4</v>
      </c>
      <c r="AA63" s="45">
        <v>28.7</v>
      </c>
      <c r="AB63" s="45" t="s">
        <v>4</v>
      </c>
      <c r="AC63" s="45">
        <v>42.2</v>
      </c>
      <c r="AD63" s="45" t="s">
        <v>4</v>
      </c>
      <c r="AE63" s="45">
        <v>15.1</v>
      </c>
      <c r="AF63" s="45" t="s">
        <v>4</v>
      </c>
      <c r="AG63" s="45">
        <v>1.7</v>
      </c>
      <c r="AH63" s="45" t="s">
        <v>4</v>
      </c>
      <c r="AI63" s="45">
        <v>13.2</v>
      </c>
      <c r="AJ63" s="45" t="s">
        <v>4</v>
      </c>
      <c r="AK63" s="45">
        <v>23.7</v>
      </c>
      <c r="AL63" s="45">
        <v>23.7</v>
      </c>
      <c r="AM63" s="45">
        <v>22.3</v>
      </c>
      <c r="AN63" s="45" t="s">
        <v>4</v>
      </c>
      <c r="AO63" s="45">
        <v>36.1</v>
      </c>
      <c r="AP63" s="45" t="s">
        <v>4</v>
      </c>
      <c r="AQ63" s="45">
        <v>8.8000000000000007</v>
      </c>
      <c r="AR63" s="45" t="s">
        <v>4</v>
      </c>
      <c r="AS63" s="45">
        <v>0</v>
      </c>
      <c r="AT63" s="45" t="s">
        <v>4</v>
      </c>
      <c r="AU63" s="45">
        <v>9</v>
      </c>
      <c r="AV63" s="45" t="s">
        <v>4</v>
      </c>
    </row>
    <row r="64" spans="1:48">
      <c r="A64" s="44">
        <v>36892</v>
      </c>
      <c r="B64" s="45">
        <v>-9.3000000000000007</v>
      </c>
      <c r="C64" s="45" t="s">
        <v>4</v>
      </c>
      <c r="D64" s="47">
        <f t="shared" si="0"/>
        <v>-10.3</v>
      </c>
      <c r="E64" s="63">
        <v>1.9</v>
      </c>
      <c r="F64" s="45" t="s">
        <v>4</v>
      </c>
      <c r="G64" s="47">
        <f t="shared" si="1"/>
        <v>1.9</v>
      </c>
      <c r="H64" s="63">
        <v>82.9</v>
      </c>
      <c r="I64" s="45">
        <v>81.900000000000006</v>
      </c>
      <c r="J64" s="47">
        <f t="shared" si="2"/>
        <v>80.400000000000006</v>
      </c>
      <c r="K64" s="63">
        <v>3.3</v>
      </c>
      <c r="L64" s="45" t="s">
        <v>4</v>
      </c>
      <c r="M64" s="47">
        <f t="shared" si="3"/>
        <v>4.3</v>
      </c>
      <c r="N64" s="63">
        <v>16</v>
      </c>
      <c r="O64" s="45" t="s">
        <v>4</v>
      </c>
      <c r="P64" s="47">
        <f t="shared" si="4"/>
        <v>13.5</v>
      </c>
      <c r="Q64" s="63">
        <v>20.100000000000001</v>
      </c>
      <c r="R64" s="45" t="s">
        <v>4</v>
      </c>
      <c r="S64" s="47">
        <f t="shared" si="5"/>
        <v>13.1</v>
      </c>
      <c r="T64" s="63">
        <v>36.299999999999997</v>
      </c>
      <c r="U64" s="45" t="s">
        <v>4</v>
      </c>
      <c r="V64" s="47">
        <f t="shared" si="6"/>
        <v>29.8</v>
      </c>
      <c r="W64" s="63">
        <v>26</v>
      </c>
      <c r="X64" s="45" t="s">
        <v>4</v>
      </c>
      <c r="Y64" s="45">
        <v>27.2</v>
      </c>
      <c r="Z64" s="45" t="s">
        <v>4</v>
      </c>
      <c r="AA64" s="45">
        <v>25.7</v>
      </c>
      <c r="AB64" s="45" t="s">
        <v>4</v>
      </c>
      <c r="AC64" s="45">
        <v>49.2</v>
      </c>
      <c r="AD64" s="45" t="s">
        <v>4</v>
      </c>
      <c r="AE64" s="45">
        <v>19.100000000000001</v>
      </c>
      <c r="AF64" s="45" t="s">
        <v>4</v>
      </c>
      <c r="AG64" s="45">
        <v>1.7</v>
      </c>
      <c r="AH64" s="45" t="s">
        <v>4</v>
      </c>
      <c r="AI64" s="45">
        <v>18.2</v>
      </c>
      <c r="AJ64" s="45" t="s">
        <v>4</v>
      </c>
      <c r="AK64" s="45">
        <v>21.1</v>
      </c>
      <c r="AL64" s="45">
        <v>21.1</v>
      </c>
      <c r="AM64" s="45">
        <v>18.600000000000001</v>
      </c>
      <c r="AN64" s="45" t="s">
        <v>4</v>
      </c>
      <c r="AO64" s="45">
        <v>40.700000000000003</v>
      </c>
      <c r="AP64" s="45" t="s">
        <v>4</v>
      </c>
      <c r="AQ64" s="45">
        <v>7</v>
      </c>
      <c r="AR64" s="45" t="s">
        <v>4</v>
      </c>
      <c r="AS64" s="45">
        <v>0.5</v>
      </c>
      <c r="AT64" s="45" t="s">
        <v>4</v>
      </c>
      <c r="AU64" s="45">
        <v>12.1</v>
      </c>
      <c r="AV64" s="45" t="s">
        <v>4</v>
      </c>
    </row>
    <row r="65" spans="1:48">
      <c r="A65" s="44">
        <v>36982</v>
      </c>
      <c r="B65" s="45">
        <v>-5.3</v>
      </c>
      <c r="C65" s="45" t="s">
        <v>4</v>
      </c>
      <c r="D65" s="47">
        <f t="shared" si="0"/>
        <v>-7.3</v>
      </c>
      <c r="E65" s="63">
        <v>-11.1</v>
      </c>
      <c r="F65" s="45" t="s">
        <v>4</v>
      </c>
      <c r="G65" s="47">
        <f t="shared" si="1"/>
        <v>-4.5999999999999996</v>
      </c>
      <c r="H65" s="63">
        <v>79.7</v>
      </c>
      <c r="I65" s="45">
        <v>81.400000000000006</v>
      </c>
      <c r="J65" s="47">
        <f t="shared" si="2"/>
        <v>81.7</v>
      </c>
      <c r="K65" s="63">
        <v>2.2999999999999998</v>
      </c>
      <c r="L65" s="45" t="s">
        <v>4</v>
      </c>
      <c r="M65" s="47">
        <f t="shared" si="3"/>
        <v>2.8</v>
      </c>
      <c r="N65" s="63">
        <v>21</v>
      </c>
      <c r="O65" s="45" t="s">
        <v>4</v>
      </c>
      <c r="P65" s="47">
        <f t="shared" si="4"/>
        <v>18.5</v>
      </c>
      <c r="Q65" s="63">
        <v>19.100000000000001</v>
      </c>
      <c r="R65" s="45" t="s">
        <v>4</v>
      </c>
      <c r="S65" s="47">
        <f t="shared" si="5"/>
        <v>19.600000000000001</v>
      </c>
      <c r="T65" s="63">
        <v>26.3</v>
      </c>
      <c r="U65" s="45" t="s">
        <v>4</v>
      </c>
      <c r="V65" s="47">
        <f t="shared" si="6"/>
        <v>31.3</v>
      </c>
      <c r="W65" s="63">
        <v>26</v>
      </c>
      <c r="X65" s="45" t="s">
        <v>4</v>
      </c>
      <c r="Y65" s="45">
        <v>37.200000000000003</v>
      </c>
      <c r="Z65" s="45" t="s">
        <v>4</v>
      </c>
      <c r="AA65" s="45">
        <v>27.7</v>
      </c>
      <c r="AB65" s="45" t="s">
        <v>4</v>
      </c>
      <c r="AC65" s="45">
        <v>38.200000000000003</v>
      </c>
      <c r="AD65" s="45" t="s">
        <v>4</v>
      </c>
      <c r="AE65" s="45">
        <v>12.1</v>
      </c>
      <c r="AF65" s="45" t="s">
        <v>4</v>
      </c>
      <c r="AG65" s="45">
        <v>1.7</v>
      </c>
      <c r="AH65" s="45" t="s">
        <v>4</v>
      </c>
      <c r="AI65" s="45">
        <v>17.2</v>
      </c>
      <c r="AJ65" s="45" t="s">
        <v>4</v>
      </c>
      <c r="AK65" s="45">
        <v>35.4</v>
      </c>
      <c r="AL65" s="45">
        <v>35.4</v>
      </c>
      <c r="AM65" s="45">
        <v>19.3</v>
      </c>
      <c r="AN65" s="45" t="s">
        <v>4</v>
      </c>
      <c r="AO65" s="45">
        <v>31.1</v>
      </c>
      <c r="AP65" s="45" t="s">
        <v>4</v>
      </c>
      <c r="AQ65" s="45">
        <v>6.8</v>
      </c>
      <c r="AR65" s="45" t="s">
        <v>4</v>
      </c>
      <c r="AS65" s="45">
        <v>0</v>
      </c>
      <c r="AT65" s="45" t="s">
        <v>4</v>
      </c>
      <c r="AU65" s="45">
        <v>7.4</v>
      </c>
      <c r="AV65" s="45" t="s">
        <v>4</v>
      </c>
    </row>
    <row r="66" spans="1:48">
      <c r="A66" s="44">
        <v>37073</v>
      </c>
      <c r="B66" s="45">
        <v>-7.3</v>
      </c>
      <c r="C66" s="45" t="s">
        <v>4</v>
      </c>
      <c r="D66" s="47">
        <f t="shared" si="0"/>
        <v>-6.3</v>
      </c>
      <c r="E66" s="63">
        <v>-15.1</v>
      </c>
      <c r="F66" s="45" t="s">
        <v>4</v>
      </c>
      <c r="G66" s="47">
        <f t="shared" si="1"/>
        <v>-13.1</v>
      </c>
      <c r="H66" s="63">
        <v>81.400000000000006</v>
      </c>
      <c r="I66" s="45">
        <v>80.3</v>
      </c>
      <c r="J66" s="47">
        <f t="shared" si="2"/>
        <v>80.900000000000006</v>
      </c>
      <c r="K66" s="63">
        <v>4.3</v>
      </c>
      <c r="L66" s="45" t="s">
        <v>4</v>
      </c>
      <c r="M66" s="47">
        <f t="shared" si="3"/>
        <v>3.3</v>
      </c>
      <c r="N66" s="63">
        <v>10</v>
      </c>
      <c r="O66" s="45" t="s">
        <v>4</v>
      </c>
      <c r="P66" s="47">
        <f t="shared" si="4"/>
        <v>15.5</v>
      </c>
      <c r="Q66" s="63">
        <v>3.1</v>
      </c>
      <c r="R66" s="45" t="s">
        <v>4</v>
      </c>
      <c r="S66" s="47">
        <f t="shared" si="5"/>
        <v>11.1</v>
      </c>
      <c r="T66" s="63">
        <v>16.3</v>
      </c>
      <c r="U66" s="45" t="s">
        <v>4</v>
      </c>
      <c r="V66" s="47">
        <f t="shared" si="6"/>
        <v>21.3</v>
      </c>
      <c r="W66" s="63">
        <v>27</v>
      </c>
      <c r="X66" s="45" t="s">
        <v>4</v>
      </c>
      <c r="Y66" s="45">
        <v>38.200000000000003</v>
      </c>
      <c r="Z66" s="45" t="s">
        <v>4</v>
      </c>
      <c r="AA66" s="45">
        <v>23.7</v>
      </c>
      <c r="AB66" s="45" t="s">
        <v>4</v>
      </c>
      <c r="AC66" s="45">
        <v>33.200000000000003</v>
      </c>
      <c r="AD66" s="45" t="s">
        <v>4</v>
      </c>
      <c r="AE66" s="45">
        <v>14.1</v>
      </c>
      <c r="AF66" s="45" t="s">
        <v>4</v>
      </c>
      <c r="AG66" s="45">
        <v>3.7</v>
      </c>
      <c r="AH66" s="45" t="s">
        <v>4</v>
      </c>
      <c r="AI66" s="45">
        <v>16.2</v>
      </c>
      <c r="AJ66" s="45" t="s">
        <v>4</v>
      </c>
      <c r="AK66" s="45">
        <v>35.200000000000003</v>
      </c>
      <c r="AL66" s="45">
        <v>35.200000000000003</v>
      </c>
      <c r="AM66" s="45">
        <v>16.600000000000001</v>
      </c>
      <c r="AN66" s="45" t="s">
        <v>4</v>
      </c>
      <c r="AO66" s="45">
        <v>24.6</v>
      </c>
      <c r="AP66" s="45" t="s">
        <v>4</v>
      </c>
      <c r="AQ66" s="45">
        <v>9</v>
      </c>
      <c r="AR66" s="45" t="s">
        <v>4</v>
      </c>
      <c r="AS66" s="45">
        <v>1.5</v>
      </c>
      <c r="AT66" s="45" t="s">
        <v>4</v>
      </c>
      <c r="AU66" s="45">
        <v>13.1</v>
      </c>
      <c r="AV66" s="45" t="s">
        <v>4</v>
      </c>
    </row>
    <row r="67" spans="1:48">
      <c r="A67" s="44">
        <v>37165</v>
      </c>
      <c r="B67" s="45">
        <v>-3.3</v>
      </c>
      <c r="C67" s="45" t="s">
        <v>4</v>
      </c>
      <c r="D67" s="47">
        <f t="shared" si="0"/>
        <v>-5.3</v>
      </c>
      <c r="E67" s="63">
        <v>-10.1</v>
      </c>
      <c r="F67" s="45" t="s">
        <v>4</v>
      </c>
      <c r="G67" s="47">
        <f t="shared" si="1"/>
        <v>-12.6</v>
      </c>
      <c r="H67" s="63">
        <v>76.8</v>
      </c>
      <c r="I67" s="45">
        <v>76.900000000000006</v>
      </c>
      <c r="J67" s="47">
        <f t="shared" si="2"/>
        <v>78.599999999999994</v>
      </c>
      <c r="K67" s="63">
        <v>6.3</v>
      </c>
      <c r="L67" s="45" t="s">
        <v>4</v>
      </c>
      <c r="M67" s="47">
        <f t="shared" si="3"/>
        <v>5.3</v>
      </c>
      <c r="N67" s="63">
        <v>1</v>
      </c>
      <c r="O67" s="45" t="s">
        <v>4</v>
      </c>
      <c r="P67" s="47">
        <f t="shared" si="4"/>
        <v>5.5</v>
      </c>
      <c r="Q67" s="63">
        <v>13.1</v>
      </c>
      <c r="R67" s="45" t="s">
        <v>4</v>
      </c>
      <c r="S67" s="47">
        <f t="shared" si="5"/>
        <v>8.1</v>
      </c>
      <c r="T67" s="63">
        <v>25.3</v>
      </c>
      <c r="U67" s="45" t="s">
        <v>4</v>
      </c>
      <c r="V67" s="47">
        <f t="shared" si="6"/>
        <v>20.8</v>
      </c>
      <c r="W67" s="63">
        <v>25</v>
      </c>
      <c r="X67" s="45" t="s">
        <v>4</v>
      </c>
      <c r="Y67" s="45">
        <v>46.2</v>
      </c>
      <c r="Z67" s="45" t="s">
        <v>4</v>
      </c>
      <c r="AA67" s="45">
        <v>17.7</v>
      </c>
      <c r="AB67" s="45" t="s">
        <v>4</v>
      </c>
      <c r="AC67" s="45">
        <v>32.200000000000003</v>
      </c>
      <c r="AD67" s="45" t="s">
        <v>4</v>
      </c>
      <c r="AE67" s="45">
        <v>19.100000000000001</v>
      </c>
      <c r="AF67" s="45" t="s">
        <v>4</v>
      </c>
      <c r="AG67" s="45">
        <v>4.7</v>
      </c>
      <c r="AH67" s="45" t="s">
        <v>4</v>
      </c>
      <c r="AI67" s="45">
        <v>15.2</v>
      </c>
      <c r="AJ67" s="45" t="s">
        <v>4</v>
      </c>
      <c r="AK67" s="45">
        <v>42.3</v>
      </c>
      <c r="AL67" s="45">
        <v>42.3</v>
      </c>
      <c r="AM67" s="45">
        <v>12.6</v>
      </c>
      <c r="AN67" s="45" t="s">
        <v>4</v>
      </c>
      <c r="AO67" s="45">
        <v>21.5</v>
      </c>
      <c r="AP67" s="45" t="s">
        <v>4</v>
      </c>
      <c r="AQ67" s="45">
        <v>12</v>
      </c>
      <c r="AR67" s="45" t="s">
        <v>4</v>
      </c>
      <c r="AS67" s="45">
        <v>1.5</v>
      </c>
      <c r="AT67" s="45" t="s">
        <v>4</v>
      </c>
      <c r="AU67" s="45">
        <v>10.1</v>
      </c>
      <c r="AV67" s="45" t="s">
        <v>4</v>
      </c>
    </row>
    <row r="68" spans="1:48">
      <c r="A68" s="44">
        <v>37257</v>
      </c>
      <c r="B68" s="45">
        <v>-8.3000000000000007</v>
      </c>
      <c r="C68" s="45" t="s">
        <v>4</v>
      </c>
      <c r="D68" s="47">
        <f t="shared" si="0"/>
        <v>-5.8</v>
      </c>
      <c r="E68" s="63">
        <v>-15.1</v>
      </c>
      <c r="F68" s="45" t="s">
        <v>4</v>
      </c>
      <c r="G68" s="47">
        <f t="shared" si="1"/>
        <v>-12.6</v>
      </c>
      <c r="H68" s="63">
        <v>78.3</v>
      </c>
      <c r="I68" s="45">
        <v>77.400000000000006</v>
      </c>
      <c r="J68" s="47">
        <f t="shared" si="2"/>
        <v>77.2</v>
      </c>
      <c r="K68" s="63">
        <v>1.3</v>
      </c>
      <c r="L68" s="45" t="s">
        <v>4</v>
      </c>
      <c r="M68" s="47">
        <f t="shared" si="3"/>
        <v>3.8</v>
      </c>
      <c r="N68" s="63">
        <v>3</v>
      </c>
      <c r="O68" s="45" t="s">
        <v>4</v>
      </c>
      <c r="P68" s="47">
        <f t="shared" si="4"/>
        <v>2</v>
      </c>
      <c r="Q68" s="63">
        <v>5.0999999999999996</v>
      </c>
      <c r="R68" s="45" t="s">
        <v>4</v>
      </c>
      <c r="S68" s="47">
        <f t="shared" si="5"/>
        <v>9.1</v>
      </c>
      <c r="T68" s="63">
        <v>12.3</v>
      </c>
      <c r="U68" s="45" t="s">
        <v>4</v>
      </c>
      <c r="V68" s="47">
        <f t="shared" si="6"/>
        <v>18.8</v>
      </c>
      <c r="W68" s="63">
        <v>24</v>
      </c>
      <c r="X68" s="45" t="s">
        <v>4</v>
      </c>
      <c r="Y68" s="45">
        <v>51.2</v>
      </c>
      <c r="Z68" s="45" t="s">
        <v>4</v>
      </c>
      <c r="AA68" s="45">
        <v>18.7</v>
      </c>
      <c r="AB68" s="45" t="s">
        <v>4</v>
      </c>
      <c r="AC68" s="45">
        <v>32.200000000000003</v>
      </c>
      <c r="AD68" s="45" t="s">
        <v>4</v>
      </c>
      <c r="AE68" s="45">
        <v>20.100000000000001</v>
      </c>
      <c r="AF68" s="45" t="s">
        <v>4</v>
      </c>
      <c r="AG68" s="45">
        <v>3.7</v>
      </c>
      <c r="AH68" s="45" t="s">
        <v>4</v>
      </c>
      <c r="AI68" s="45">
        <v>8.4</v>
      </c>
      <c r="AJ68" s="45" t="s">
        <v>4</v>
      </c>
      <c r="AK68" s="45">
        <v>40.200000000000003</v>
      </c>
      <c r="AL68" s="45">
        <v>40.200000000000003</v>
      </c>
      <c r="AM68" s="45">
        <v>14.1</v>
      </c>
      <c r="AN68" s="45" t="s">
        <v>4</v>
      </c>
      <c r="AO68" s="45">
        <v>26.1</v>
      </c>
      <c r="AP68" s="45" t="s">
        <v>4</v>
      </c>
      <c r="AQ68" s="45">
        <v>12.2</v>
      </c>
      <c r="AR68" s="45" t="s">
        <v>4</v>
      </c>
      <c r="AS68" s="45">
        <v>0</v>
      </c>
      <c r="AT68" s="45" t="s">
        <v>4</v>
      </c>
      <c r="AU68" s="45">
        <v>7.4</v>
      </c>
      <c r="AV68" s="45" t="s">
        <v>4</v>
      </c>
    </row>
    <row r="69" spans="1:48">
      <c r="A69" s="44">
        <v>37347</v>
      </c>
      <c r="B69" s="45">
        <v>-7.3</v>
      </c>
      <c r="C69" s="45" t="s">
        <v>4</v>
      </c>
      <c r="D69" s="47">
        <f t="shared" si="0"/>
        <v>-7.8</v>
      </c>
      <c r="E69" s="63">
        <v>-14.1</v>
      </c>
      <c r="F69" s="45" t="s">
        <v>4</v>
      </c>
      <c r="G69" s="47">
        <f t="shared" si="1"/>
        <v>-14.6</v>
      </c>
      <c r="H69" s="63">
        <v>76.8</v>
      </c>
      <c r="I69" s="45">
        <v>78.8</v>
      </c>
      <c r="J69" s="47">
        <f t="shared" si="2"/>
        <v>78.099999999999994</v>
      </c>
      <c r="K69" s="63">
        <v>4.3</v>
      </c>
      <c r="L69" s="45" t="s">
        <v>4</v>
      </c>
      <c r="M69" s="47">
        <f t="shared" si="3"/>
        <v>2.8</v>
      </c>
      <c r="N69" s="63">
        <v>9</v>
      </c>
      <c r="O69" s="45" t="s">
        <v>4</v>
      </c>
      <c r="P69" s="47">
        <f t="shared" si="4"/>
        <v>6</v>
      </c>
      <c r="Q69" s="63">
        <v>15.1</v>
      </c>
      <c r="R69" s="45" t="s">
        <v>4</v>
      </c>
      <c r="S69" s="47">
        <f t="shared" si="5"/>
        <v>10.1</v>
      </c>
      <c r="T69" s="63">
        <v>32.299999999999997</v>
      </c>
      <c r="U69" s="45" t="s">
        <v>4</v>
      </c>
      <c r="V69" s="47">
        <f t="shared" si="6"/>
        <v>22.3</v>
      </c>
      <c r="W69" s="63">
        <v>25</v>
      </c>
      <c r="X69" s="45" t="s">
        <v>4</v>
      </c>
      <c r="Y69" s="45">
        <v>42.2</v>
      </c>
      <c r="Z69" s="45" t="s">
        <v>4</v>
      </c>
      <c r="AA69" s="45">
        <v>17.7</v>
      </c>
      <c r="AB69" s="45" t="s">
        <v>4</v>
      </c>
      <c r="AC69" s="45">
        <v>38.200000000000003</v>
      </c>
      <c r="AD69" s="45" t="s">
        <v>4</v>
      </c>
      <c r="AE69" s="45">
        <v>18.100000000000001</v>
      </c>
      <c r="AF69" s="45" t="s">
        <v>4</v>
      </c>
      <c r="AG69" s="45">
        <v>7.7</v>
      </c>
      <c r="AH69" s="45" t="s">
        <v>4</v>
      </c>
      <c r="AI69" s="45">
        <v>10.199999999999999</v>
      </c>
      <c r="AJ69" s="45" t="s">
        <v>4</v>
      </c>
      <c r="AK69" s="45">
        <v>41</v>
      </c>
      <c r="AL69" s="45">
        <v>41</v>
      </c>
      <c r="AM69" s="45">
        <v>11.3</v>
      </c>
      <c r="AN69" s="45" t="s">
        <v>4</v>
      </c>
      <c r="AO69" s="45">
        <v>30.3</v>
      </c>
      <c r="AP69" s="45" t="s">
        <v>4</v>
      </c>
      <c r="AQ69" s="45">
        <v>6.6</v>
      </c>
      <c r="AR69" s="45" t="s">
        <v>4</v>
      </c>
      <c r="AS69" s="45">
        <v>3.4</v>
      </c>
      <c r="AT69" s="45" t="s">
        <v>4</v>
      </c>
      <c r="AU69" s="45">
        <v>7.5</v>
      </c>
      <c r="AV69" s="45" t="s">
        <v>4</v>
      </c>
    </row>
    <row r="70" spans="1:48">
      <c r="A70" s="44">
        <v>37438</v>
      </c>
      <c r="B70" s="45">
        <v>-4.3</v>
      </c>
      <c r="C70" s="45" t="s">
        <v>4</v>
      </c>
      <c r="D70" s="47">
        <f t="shared" si="0"/>
        <v>-5.8</v>
      </c>
      <c r="E70" s="63">
        <v>-4.0999999999999996</v>
      </c>
      <c r="F70" s="45" t="s">
        <v>4</v>
      </c>
      <c r="G70" s="47">
        <f t="shared" si="1"/>
        <v>-9.1</v>
      </c>
      <c r="H70" s="63">
        <v>81.599999999999994</v>
      </c>
      <c r="I70" s="45">
        <v>80.400000000000006</v>
      </c>
      <c r="J70" s="47">
        <f t="shared" si="2"/>
        <v>79.599999999999994</v>
      </c>
      <c r="K70" s="63">
        <v>-0.7</v>
      </c>
      <c r="L70" s="45" t="s">
        <v>4</v>
      </c>
      <c r="M70" s="47">
        <f t="shared" si="3"/>
        <v>1.8</v>
      </c>
      <c r="N70" s="63">
        <v>20</v>
      </c>
      <c r="O70" s="45" t="s">
        <v>4</v>
      </c>
      <c r="P70" s="47">
        <f t="shared" si="4"/>
        <v>14.5</v>
      </c>
      <c r="Q70" s="63">
        <v>12.1</v>
      </c>
      <c r="R70" s="45" t="s">
        <v>4</v>
      </c>
      <c r="S70" s="47">
        <f t="shared" si="5"/>
        <v>13.6</v>
      </c>
      <c r="T70" s="63">
        <v>23.3</v>
      </c>
      <c r="U70" s="45" t="s">
        <v>4</v>
      </c>
      <c r="V70" s="47">
        <f t="shared" si="6"/>
        <v>27.8</v>
      </c>
      <c r="W70" s="63">
        <v>26</v>
      </c>
      <c r="X70" s="45" t="s">
        <v>4</v>
      </c>
      <c r="Y70" s="45">
        <v>42.2</v>
      </c>
      <c r="Z70" s="45" t="s">
        <v>4</v>
      </c>
      <c r="AA70" s="45">
        <v>15.7</v>
      </c>
      <c r="AB70" s="45" t="s">
        <v>4</v>
      </c>
      <c r="AC70" s="45">
        <v>27.2</v>
      </c>
      <c r="AD70" s="45" t="s">
        <v>4</v>
      </c>
      <c r="AE70" s="45">
        <v>19.100000000000001</v>
      </c>
      <c r="AF70" s="45" t="s">
        <v>4</v>
      </c>
      <c r="AG70" s="45">
        <v>7.7</v>
      </c>
      <c r="AH70" s="45" t="s">
        <v>4</v>
      </c>
      <c r="AI70" s="45">
        <v>18.2</v>
      </c>
      <c r="AJ70" s="45" t="s">
        <v>4</v>
      </c>
      <c r="AK70" s="45">
        <v>42.3</v>
      </c>
      <c r="AL70" s="45">
        <v>42.3</v>
      </c>
      <c r="AM70" s="45">
        <v>9.5</v>
      </c>
      <c r="AN70" s="45" t="s">
        <v>4</v>
      </c>
      <c r="AO70" s="45">
        <v>20.5</v>
      </c>
      <c r="AP70" s="45" t="s">
        <v>4</v>
      </c>
      <c r="AQ70" s="45">
        <v>11</v>
      </c>
      <c r="AR70" s="45" t="s">
        <v>4</v>
      </c>
      <c r="AS70" s="45">
        <v>1.5</v>
      </c>
      <c r="AT70" s="45" t="s">
        <v>4</v>
      </c>
      <c r="AU70" s="45">
        <v>15.2</v>
      </c>
      <c r="AV70" s="45" t="s">
        <v>4</v>
      </c>
    </row>
    <row r="71" spans="1:48">
      <c r="A71" s="44">
        <v>37530</v>
      </c>
      <c r="B71" s="45">
        <v>-0.3</v>
      </c>
      <c r="C71" s="45" t="s">
        <v>4</v>
      </c>
      <c r="D71" s="47">
        <f t="shared" ref="D71:D102" si="7">ROUND(AVERAGE(B70:B71),1)</f>
        <v>-2.2999999999999998</v>
      </c>
      <c r="E71" s="63">
        <v>-25.1</v>
      </c>
      <c r="F71" s="45" t="s">
        <v>4</v>
      </c>
      <c r="G71" s="47">
        <f t="shared" ref="G71:G102" si="8">ROUND(AVERAGE(E70:E71),1)</f>
        <v>-14.6</v>
      </c>
      <c r="H71" s="63">
        <v>81.3</v>
      </c>
      <c r="I71" s="45">
        <v>81</v>
      </c>
      <c r="J71" s="47">
        <f t="shared" ref="J71:J102" si="9">ROUND(AVERAGE(I70:I71),1)</f>
        <v>80.7</v>
      </c>
      <c r="K71" s="63">
        <v>-1.7</v>
      </c>
      <c r="L71" s="45" t="s">
        <v>4</v>
      </c>
      <c r="M71" s="47">
        <f t="shared" ref="M71:M102" si="10">ROUND(AVERAGE(K70:K71),1)</f>
        <v>-1.2</v>
      </c>
      <c r="N71" s="63">
        <v>19</v>
      </c>
      <c r="O71" s="45" t="s">
        <v>4</v>
      </c>
      <c r="P71" s="47">
        <f t="shared" ref="P71:P102" si="11">ROUND(AVERAGE(N70:N71),1)</f>
        <v>19.5</v>
      </c>
      <c r="Q71" s="63">
        <v>13.1</v>
      </c>
      <c r="R71" s="45" t="s">
        <v>4</v>
      </c>
      <c r="S71" s="47">
        <f t="shared" ref="S71:S102" si="12">ROUND(AVERAGE(Q70:Q71),1)</f>
        <v>12.6</v>
      </c>
      <c r="T71" s="63">
        <v>16.3</v>
      </c>
      <c r="U71" s="45" t="s">
        <v>4</v>
      </c>
      <c r="V71" s="47">
        <f t="shared" ref="V71:V102" si="13">ROUND(AVERAGE(T70:T71),1)</f>
        <v>19.8</v>
      </c>
      <c r="W71" s="63">
        <v>23</v>
      </c>
      <c r="X71" s="45" t="s">
        <v>4</v>
      </c>
      <c r="Y71" s="45">
        <v>59.2</v>
      </c>
      <c r="Z71" s="45" t="s">
        <v>4</v>
      </c>
      <c r="AA71" s="45">
        <v>21.7</v>
      </c>
      <c r="AB71" s="45" t="s">
        <v>4</v>
      </c>
      <c r="AC71" s="45">
        <v>23.2</v>
      </c>
      <c r="AD71" s="45" t="s">
        <v>4</v>
      </c>
      <c r="AE71" s="45">
        <v>20.100000000000001</v>
      </c>
      <c r="AF71" s="45" t="s">
        <v>4</v>
      </c>
      <c r="AG71" s="45">
        <v>7.7</v>
      </c>
      <c r="AH71" s="45" t="s">
        <v>4</v>
      </c>
      <c r="AI71" s="45">
        <v>8.4</v>
      </c>
      <c r="AJ71" s="45" t="s">
        <v>4</v>
      </c>
      <c r="AK71" s="45">
        <v>53.1</v>
      </c>
      <c r="AL71" s="45">
        <v>53.1</v>
      </c>
      <c r="AM71" s="45">
        <v>13.2</v>
      </c>
      <c r="AN71" s="45" t="s">
        <v>4</v>
      </c>
      <c r="AO71" s="45">
        <v>19.399999999999999</v>
      </c>
      <c r="AP71" s="45" t="s">
        <v>4</v>
      </c>
      <c r="AQ71" s="45">
        <v>5.5</v>
      </c>
      <c r="AR71" s="45" t="s">
        <v>4</v>
      </c>
      <c r="AS71" s="45">
        <v>1.3</v>
      </c>
      <c r="AT71" s="45" t="s">
        <v>4</v>
      </c>
      <c r="AU71" s="45">
        <v>7.5</v>
      </c>
      <c r="AV71" s="45" t="s">
        <v>4</v>
      </c>
    </row>
    <row r="72" spans="1:48">
      <c r="A72" s="44">
        <v>37622</v>
      </c>
      <c r="B72" s="45">
        <v>1.1000000000000001</v>
      </c>
      <c r="C72" s="45" t="s">
        <v>4</v>
      </c>
      <c r="D72" s="47">
        <f t="shared" si="7"/>
        <v>0.4</v>
      </c>
      <c r="E72" s="63">
        <v>-37.9</v>
      </c>
      <c r="F72" s="45" t="s">
        <v>4</v>
      </c>
      <c r="G72" s="47">
        <f t="shared" si="8"/>
        <v>-31.5</v>
      </c>
      <c r="H72" s="63">
        <v>78</v>
      </c>
      <c r="I72" s="45">
        <v>77.2</v>
      </c>
      <c r="J72" s="47">
        <f t="shared" si="9"/>
        <v>79.099999999999994</v>
      </c>
      <c r="K72" s="63">
        <v>-1.1000000000000001</v>
      </c>
      <c r="L72" s="45" t="s">
        <v>4</v>
      </c>
      <c r="M72" s="47">
        <f t="shared" si="10"/>
        <v>-1.4</v>
      </c>
      <c r="N72" s="63">
        <v>13.2</v>
      </c>
      <c r="O72" s="45" t="s">
        <v>4</v>
      </c>
      <c r="P72" s="47">
        <f t="shared" si="11"/>
        <v>16.100000000000001</v>
      </c>
      <c r="Q72" s="63">
        <v>13.3</v>
      </c>
      <c r="R72" s="45" t="s">
        <v>4</v>
      </c>
      <c r="S72" s="47">
        <f t="shared" si="12"/>
        <v>13.2</v>
      </c>
      <c r="T72" s="63">
        <v>24.7</v>
      </c>
      <c r="U72" s="45" t="s">
        <v>4</v>
      </c>
      <c r="V72" s="47">
        <f t="shared" si="13"/>
        <v>20.5</v>
      </c>
      <c r="W72" s="63">
        <v>30</v>
      </c>
      <c r="X72" s="45" t="s">
        <v>4</v>
      </c>
      <c r="Y72" s="45">
        <v>52.8</v>
      </c>
      <c r="Z72" s="45" t="s">
        <v>4</v>
      </c>
      <c r="AA72" s="45">
        <v>14.5</v>
      </c>
      <c r="AB72" s="45" t="s">
        <v>4</v>
      </c>
      <c r="AC72" s="45">
        <v>29.2</v>
      </c>
      <c r="AD72" s="45" t="s">
        <v>4</v>
      </c>
      <c r="AE72" s="45">
        <v>17.7</v>
      </c>
      <c r="AF72" s="45" t="s">
        <v>4</v>
      </c>
      <c r="AG72" s="45">
        <v>2.7</v>
      </c>
      <c r="AH72" s="45" t="s">
        <v>4</v>
      </c>
      <c r="AI72" s="45">
        <v>10</v>
      </c>
      <c r="AJ72" s="45" t="s">
        <v>4</v>
      </c>
      <c r="AK72" s="45">
        <v>48.7</v>
      </c>
      <c r="AL72" s="45">
        <v>48.7</v>
      </c>
      <c r="AM72" s="45">
        <v>9.4</v>
      </c>
      <c r="AN72" s="45" t="s">
        <v>4</v>
      </c>
      <c r="AO72" s="45">
        <v>22.8</v>
      </c>
      <c r="AP72" s="45" t="s">
        <v>4</v>
      </c>
      <c r="AQ72" s="45">
        <v>9.9</v>
      </c>
      <c r="AR72" s="45" t="s">
        <v>4</v>
      </c>
      <c r="AS72" s="45">
        <v>1.6</v>
      </c>
      <c r="AT72" s="45" t="s">
        <v>4</v>
      </c>
      <c r="AU72" s="45">
        <v>7.5</v>
      </c>
      <c r="AV72" s="45" t="s">
        <v>4</v>
      </c>
    </row>
    <row r="73" spans="1:48">
      <c r="A73" s="44">
        <v>37712</v>
      </c>
      <c r="B73" s="45">
        <v>22.1</v>
      </c>
      <c r="C73" s="45" t="s">
        <v>4</v>
      </c>
      <c r="D73" s="47">
        <f t="shared" si="7"/>
        <v>11.6</v>
      </c>
      <c r="E73" s="63">
        <v>-18.899999999999999</v>
      </c>
      <c r="F73" s="45" t="s">
        <v>4</v>
      </c>
      <c r="G73" s="47">
        <f t="shared" si="8"/>
        <v>-28.4</v>
      </c>
      <c r="H73" s="63">
        <v>77.2</v>
      </c>
      <c r="I73" s="45">
        <v>79.599999999999994</v>
      </c>
      <c r="J73" s="47">
        <f t="shared" si="9"/>
        <v>78.400000000000006</v>
      </c>
      <c r="K73" s="63">
        <v>0.9</v>
      </c>
      <c r="L73" s="45" t="s">
        <v>4</v>
      </c>
      <c r="M73" s="47">
        <f t="shared" si="10"/>
        <v>-0.1</v>
      </c>
      <c r="N73" s="63">
        <v>10.199999999999999</v>
      </c>
      <c r="O73" s="45" t="s">
        <v>4</v>
      </c>
      <c r="P73" s="47">
        <f t="shared" si="11"/>
        <v>11.7</v>
      </c>
      <c r="Q73" s="63">
        <v>15.3</v>
      </c>
      <c r="R73" s="45" t="s">
        <v>4</v>
      </c>
      <c r="S73" s="47">
        <f t="shared" si="12"/>
        <v>14.3</v>
      </c>
      <c r="T73" s="63">
        <v>25.7</v>
      </c>
      <c r="U73" s="45" t="s">
        <v>4</v>
      </c>
      <c r="V73" s="47">
        <f t="shared" si="13"/>
        <v>25.2</v>
      </c>
      <c r="W73" s="63">
        <v>53</v>
      </c>
      <c r="X73" s="45" t="s">
        <v>4</v>
      </c>
      <c r="Y73" s="45">
        <v>62.8</v>
      </c>
      <c r="Z73" s="45" t="s">
        <v>4</v>
      </c>
      <c r="AA73" s="45">
        <v>11.5</v>
      </c>
      <c r="AB73" s="45" t="s">
        <v>4</v>
      </c>
      <c r="AC73" s="45">
        <v>20.2</v>
      </c>
      <c r="AD73" s="45" t="s">
        <v>4</v>
      </c>
      <c r="AE73" s="45">
        <v>18.7</v>
      </c>
      <c r="AF73" s="45" t="s">
        <v>4</v>
      </c>
      <c r="AG73" s="45">
        <v>5.7</v>
      </c>
      <c r="AH73" s="45" t="s">
        <v>4</v>
      </c>
      <c r="AI73" s="45">
        <v>10</v>
      </c>
      <c r="AJ73" s="45" t="s">
        <v>4</v>
      </c>
      <c r="AK73" s="45">
        <v>60.7</v>
      </c>
      <c r="AL73" s="45">
        <v>60.7</v>
      </c>
      <c r="AM73" s="45">
        <v>6.5</v>
      </c>
      <c r="AN73" s="45" t="s">
        <v>4</v>
      </c>
      <c r="AO73" s="45">
        <v>16.899999999999999</v>
      </c>
      <c r="AP73" s="45" t="s">
        <v>4</v>
      </c>
      <c r="AQ73" s="45">
        <v>7.9</v>
      </c>
      <c r="AR73" s="45" t="s">
        <v>4</v>
      </c>
      <c r="AS73" s="45">
        <v>0.6</v>
      </c>
      <c r="AT73" s="45" t="s">
        <v>4</v>
      </c>
      <c r="AU73" s="45">
        <v>7.5</v>
      </c>
      <c r="AV73" s="45" t="s">
        <v>4</v>
      </c>
    </row>
    <row r="74" spans="1:48">
      <c r="A74" s="44">
        <v>37803</v>
      </c>
      <c r="B74" s="45">
        <v>9.1</v>
      </c>
      <c r="C74" s="45" t="s">
        <v>4</v>
      </c>
      <c r="D74" s="47">
        <f t="shared" si="7"/>
        <v>15.6</v>
      </c>
      <c r="E74" s="63">
        <v>-21.9</v>
      </c>
      <c r="F74" s="45" t="s">
        <v>4</v>
      </c>
      <c r="G74" s="47">
        <f t="shared" si="8"/>
        <v>-20.399999999999999</v>
      </c>
      <c r="H74" s="63">
        <v>77.599999999999994</v>
      </c>
      <c r="I74" s="45">
        <v>76.400000000000006</v>
      </c>
      <c r="J74" s="47">
        <f t="shared" si="9"/>
        <v>78</v>
      </c>
      <c r="K74" s="63">
        <v>-0.1</v>
      </c>
      <c r="L74" s="45" t="s">
        <v>4</v>
      </c>
      <c r="M74" s="47">
        <f t="shared" si="10"/>
        <v>0.4</v>
      </c>
      <c r="N74" s="63">
        <v>11.2</v>
      </c>
      <c r="O74" s="45" t="s">
        <v>4</v>
      </c>
      <c r="P74" s="47">
        <f t="shared" si="11"/>
        <v>10.7</v>
      </c>
      <c r="Q74" s="63">
        <v>15.3</v>
      </c>
      <c r="R74" s="45" t="s">
        <v>4</v>
      </c>
      <c r="S74" s="47">
        <f t="shared" si="12"/>
        <v>15.3</v>
      </c>
      <c r="T74" s="63">
        <v>22.7</v>
      </c>
      <c r="U74" s="45" t="s">
        <v>4</v>
      </c>
      <c r="V74" s="47">
        <f t="shared" si="13"/>
        <v>24.2</v>
      </c>
      <c r="W74" s="63">
        <v>34</v>
      </c>
      <c r="X74" s="45" t="s">
        <v>4</v>
      </c>
      <c r="Y74" s="45">
        <v>58.8</v>
      </c>
      <c r="Z74" s="45" t="s">
        <v>4</v>
      </c>
      <c r="AA74" s="45">
        <v>11.5</v>
      </c>
      <c r="AB74" s="45" t="s">
        <v>4</v>
      </c>
      <c r="AC74" s="45">
        <v>22.2</v>
      </c>
      <c r="AD74" s="45" t="s">
        <v>4</v>
      </c>
      <c r="AE74" s="45">
        <v>19.7</v>
      </c>
      <c r="AF74" s="45" t="s">
        <v>4</v>
      </c>
      <c r="AG74" s="45">
        <v>4.7</v>
      </c>
      <c r="AH74" s="45" t="s">
        <v>4</v>
      </c>
      <c r="AI74" s="45">
        <v>14</v>
      </c>
      <c r="AJ74" s="45" t="s">
        <v>4</v>
      </c>
      <c r="AK74" s="45">
        <v>55.6</v>
      </c>
      <c r="AL74" s="45">
        <v>55.6</v>
      </c>
      <c r="AM74" s="45">
        <v>5.5</v>
      </c>
      <c r="AN74" s="45" t="s">
        <v>4</v>
      </c>
      <c r="AO74" s="45">
        <v>17.8</v>
      </c>
      <c r="AP74" s="45" t="s">
        <v>4</v>
      </c>
      <c r="AQ74" s="45">
        <v>10.199999999999999</v>
      </c>
      <c r="AR74" s="45" t="s">
        <v>4</v>
      </c>
      <c r="AS74" s="45">
        <v>0</v>
      </c>
      <c r="AT74" s="45" t="s">
        <v>4</v>
      </c>
      <c r="AU74" s="45">
        <v>10.9</v>
      </c>
      <c r="AV74" s="45" t="s">
        <v>4</v>
      </c>
    </row>
    <row r="75" spans="1:48">
      <c r="A75" s="44">
        <v>37895</v>
      </c>
      <c r="B75" s="45">
        <v>6.1</v>
      </c>
      <c r="C75" s="45" t="s">
        <v>4</v>
      </c>
      <c r="D75" s="47">
        <f t="shared" si="7"/>
        <v>7.6</v>
      </c>
      <c r="E75" s="63">
        <v>-19.899999999999999</v>
      </c>
      <c r="F75" s="45" t="s">
        <v>4</v>
      </c>
      <c r="G75" s="47">
        <f t="shared" si="8"/>
        <v>-20.9</v>
      </c>
      <c r="H75" s="63">
        <v>81.900000000000006</v>
      </c>
      <c r="I75" s="45">
        <v>81.099999999999994</v>
      </c>
      <c r="J75" s="47">
        <f t="shared" si="9"/>
        <v>78.8</v>
      </c>
      <c r="K75" s="63">
        <v>-0.1</v>
      </c>
      <c r="L75" s="45" t="s">
        <v>4</v>
      </c>
      <c r="M75" s="47">
        <f t="shared" si="10"/>
        <v>-0.1</v>
      </c>
      <c r="N75" s="63">
        <v>7.2</v>
      </c>
      <c r="O75" s="45" t="s">
        <v>4</v>
      </c>
      <c r="P75" s="47">
        <f t="shared" si="11"/>
        <v>9.1999999999999993</v>
      </c>
      <c r="Q75" s="63">
        <v>12.3</v>
      </c>
      <c r="R75" s="45" t="s">
        <v>4</v>
      </c>
      <c r="S75" s="47">
        <f t="shared" si="12"/>
        <v>13.8</v>
      </c>
      <c r="T75" s="63">
        <v>24.7</v>
      </c>
      <c r="U75" s="45" t="s">
        <v>4</v>
      </c>
      <c r="V75" s="47">
        <f t="shared" si="13"/>
        <v>23.7</v>
      </c>
      <c r="W75" s="63">
        <v>46</v>
      </c>
      <c r="X75" s="45" t="s">
        <v>4</v>
      </c>
      <c r="Y75" s="45">
        <v>51.8</v>
      </c>
      <c r="Z75" s="45" t="s">
        <v>4</v>
      </c>
      <c r="AA75" s="45">
        <v>13.5</v>
      </c>
      <c r="AB75" s="45" t="s">
        <v>4</v>
      </c>
      <c r="AC75" s="45">
        <v>25.2</v>
      </c>
      <c r="AD75" s="45" t="s">
        <v>4</v>
      </c>
      <c r="AE75" s="45">
        <v>20.7</v>
      </c>
      <c r="AF75" s="45" t="s">
        <v>4</v>
      </c>
      <c r="AG75" s="45">
        <v>4.7</v>
      </c>
      <c r="AH75" s="45" t="s">
        <v>4</v>
      </c>
      <c r="AI75" s="45">
        <v>15</v>
      </c>
      <c r="AJ75" s="45" t="s">
        <v>4</v>
      </c>
      <c r="AK75" s="45">
        <v>47.7</v>
      </c>
      <c r="AL75" s="45">
        <v>47.7</v>
      </c>
      <c r="AM75" s="45">
        <v>8.5</v>
      </c>
      <c r="AN75" s="45" t="s">
        <v>4</v>
      </c>
      <c r="AO75" s="45">
        <v>19.899999999999999</v>
      </c>
      <c r="AP75" s="45" t="s">
        <v>4</v>
      </c>
      <c r="AQ75" s="45">
        <v>12.2</v>
      </c>
      <c r="AR75" s="45" t="s">
        <v>4</v>
      </c>
      <c r="AS75" s="45">
        <v>0.7</v>
      </c>
      <c r="AT75" s="45" t="s">
        <v>4</v>
      </c>
      <c r="AU75" s="45">
        <v>10.9</v>
      </c>
      <c r="AV75" s="45" t="s">
        <v>4</v>
      </c>
    </row>
    <row r="76" spans="1:48">
      <c r="A76" s="44">
        <v>37987</v>
      </c>
      <c r="B76" s="45">
        <v>5.0999999999999996</v>
      </c>
      <c r="C76" s="45" t="s">
        <v>4</v>
      </c>
      <c r="D76" s="47">
        <f t="shared" si="7"/>
        <v>5.6</v>
      </c>
      <c r="E76" s="63">
        <v>-11.9</v>
      </c>
      <c r="F76" s="45" t="s">
        <v>4</v>
      </c>
      <c r="G76" s="47">
        <f t="shared" si="8"/>
        <v>-15.9</v>
      </c>
      <c r="H76" s="63">
        <v>79.400000000000006</v>
      </c>
      <c r="I76" s="45">
        <v>78.8</v>
      </c>
      <c r="J76" s="47">
        <f t="shared" si="9"/>
        <v>80</v>
      </c>
      <c r="K76" s="63">
        <v>-0.1</v>
      </c>
      <c r="L76" s="45" t="s">
        <v>4</v>
      </c>
      <c r="M76" s="47">
        <f t="shared" si="10"/>
        <v>-0.1</v>
      </c>
      <c r="N76" s="63">
        <v>6.2</v>
      </c>
      <c r="O76" s="45" t="s">
        <v>4</v>
      </c>
      <c r="P76" s="47">
        <f t="shared" si="11"/>
        <v>6.7</v>
      </c>
      <c r="Q76" s="63">
        <v>16.3</v>
      </c>
      <c r="R76" s="45" t="s">
        <v>4</v>
      </c>
      <c r="S76" s="47">
        <f t="shared" si="12"/>
        <v>14.3</v>
      </c>
      <c r="T76" s="63">
        <v>21.7</v>
      </c>
      <c r="U76" s="45" t="s">
        <v>4</v>
      </c>
      <c r="V76" s="47">
        <f t="shared" si="13"/>
        <v>23.2</v>
      </c>
      <c r="W76" s="63">
        <v>31</v>
      </c>
      <c r="X76" s="45" t="s">
        <v>4</v>
      </c>
      <c r="Y76" s="45">
        <v>49.8</v>
      </c>
      <c r="Z76" s="45" t="s">
        <v>4</v>
      </c>
      <c r="AA76" s="45">
        <v>10.5</v>
      </c>
      <c r="AB76" s="45" t="s">
        <v>4</v>
      </c>
      <c r="AC76" s="45">
        <v>24.2</v>
      </c>
      <c r="AD76" s="45" t="s">
        <v>4</v>
      </c>
      <c r="AE76" s="45">
        <v>21.7</v>
      </c>
      <c r="AF76" s="45" t="s">
        <v>4</v>
      </c>
      <c r="AG76" s="45">
        <v>2.7</v>
      </c>
      <c r="AH76" s="45" t="s">
        <v>4</v>
      </c>
      <c r="AI76" s="45">
        <v>17</v>
      </c>
      <c r="AJ76" s="45" t="s">
        <v>4</v>
      </c>
      <c r="AK76" s="45">
        <v>46.7</v>
      </c>
      <c r="AL76" s="45">
        <v>46.7</v>
      </c>
      <c r="AM76" s="45">
        <v>7.5</v>
      </c>
      <c r="AN76" s="45" t="s">
        <v>4</v>
      </c>
      <c r="AO76" s="45">
        <v>18.899999999999999</v>
      </c>
      <c r="AP76" s="45" t="s">
        <v>4</v>
      </c>
      <c r="AQ76" s="45">
        <v>14.2</v>
      </c>
      <c r="AR76" s="45" t="s">
        <v>4</v>
      </c>
      <c r="AS76" s="45">
        <v>0.7</v>
      </c>
      <c r="AT76" s="45" t="s">
        <v>4</v>
      </c>
      <c r="AU76" s="45">
        <v>11.9</v>
      </c>
      <c r="AV76" s="45" t="s">
        <v>4</v>
      </c>
    </row>
    <row r="77" spans="1:48">
      <c r="A77" s="44">
        <v>38078</v>
      </c>
      <c r="B77" s="45">
        <v>7.1</v>
      </c>
      <c r="C77" s="45" t="s">
        <v>4</v>
      </c>
      <c r="D77" s="47">
        <f t="shared" si="7"/>
        <v>6.1</v>
      </c>
      <c r="E77" s="63">
        <v>-10.9</v>
      </c>
      <c r="F77" s="45" t="s">
        <v>4</v>
      </c>
      <c r="G77" s="47">
        <f t="shared" si="8"/>
        <v>-11.4</v>
      </c>
      <c r="H77" s="63">
        <v>76.400000000000006</v>
      </c>
      <c r="I77" s="45">
        <v>79</v>
      </c>
      <c r="J77" s="47">
        <f t="shared" si="9"/>
        <v>78.900000000000006</v>
      </c>
      <c r="K77" s="63">
        <v>1.9</v>
      </c>
      <c r="L77" s="45" t="s">
        <v>4</v>
      </c>
      <c r="M77" s="47">
        <f t="shared" si="10"/>
        <v>0.9</v>
      </c>
      <c r="N77" s="63">
        <v>9.1999999999999993</v>
      </c>
      <c r="O77" s="45" t="s">
        <v>4</v>
      </c>
      <c r="P77" s="47">
        <f t="shared" si="11"/>
        <v>7.7</v>
      </c>
      <c r="Q77" s="63">
        <v>17.3</v>
      </c>
      <c r="R77" s="45" t="s">
        <v>4</v>
      </c>
      <c r="S77" s="47">
        <f t="shared" si="12"/>
        <v>16.8</v>
      </c>
      <c r="T77" s="63">
        <v>31.7</v>
      </c>
      <c r="U77" s="45" t="s">
        <v>4</v>
      </c>
      <c r="V77" s="47">
        <f t="shared" si="13"/>
        <v>26.7</v>
      </c>
      <c r="W77" s="63">
        <v>29</v>
      </c>
      <c r="X77" s="45" t="s">
        <v>4</v>
      </c>
      <c r="Y77" s="45">
        <v>47.8</v>
      </c>
      <c r="Z77" s="45" t="s">
        <v>4</v>
      </c>
      <c r="AA77" s="45">
        <v>11.5</v>
      </c>
      <c r="AB77" s="45" t="s">
        <v>4</v>
      </c>
      <c r="AC77" s="45">
        <v>23.2</v>
      </c>
      <c r="AD77" s="45" t="s">
        <v>4</v>
      </c>
      <c r="AE77" s="45">
        <v>18.7</v>
      </c>
      <c r="AF77" s="45" t="s">
        <v>4</v>
      </c>
      <c r="AG77" s="45">
        <v>4.7</v>
      </c>
      <c r="AH77" s="45" t="s">
        <v>4</v>
      </c>
      <c r="AI77" s="45">
        <v>26</v>
      </c>
      <c r="AJ77" s="45" t="s">
        <v>4</v>
      </c>
      <c r="AK77" s="45">
        <v>44.6</v>
      </c>
      <c r="AL77" s="45">
        <v>44.6</v>
      </c>
      <c r="AM77" s="45">
        <v>7.5</v>
      </c>
      <c r="AN77" s="45" t="s">
        <v>4</v>
      </c>
      <c r="AO77" s="45">
        <v>17.8</v>
      </c>
      <c r="AP77" s="45" t="s">
        <v>4</v>
      </c>
      <c r="AQ77" s="45">
        <v>9.1999999999999993</v>
      </c>
      <c r="AR77" s="45" t="s">
        <v>4</v>
      </c>
      <c r="AS77" s="45">
        <v>0</v>
      </c>
      <c r="AT77" s="45" t="s">
        <v>4</v>
      </c>
      <c r="AU77" s="45">
        <v>20.9</v>
      </c>
      <c r="AV77" s="45" t="s">
        <v>4</v>
      </c>
    </row>
    <row r="78" spans="1:48">
      <c r="A78" s="44">
        <v>38169</v>
      </c>
      <c r="B78" s="45">
        <v>2.1</v>
      </c>
      <c r="C78" s="45" t="s">
        <v>4</v>
      </c>
      <c r="D78" s="47">
        <f t="shared" si="7"/>
        <v>4.5999999999999996</v>
      </c>
      <c r="E78" s="63">
        <v>22.1</v>
      </c>
      <c r="F78" s="45" t="s">
        <v>4</v>
      </c>
      <c r="G78" s="47">
        <f t="shared" si="8"/>
        <v>5.6</v>
      </c>
      <c r="H78" s="63">
        <v>84.5</v>
      </c>
      <c r="I78" s="45">
        <v>83.4</v>
      </c>
      <c r="J78" s="47">
        <f t="shared" si="9"/>
        <v>81.2</v>
      </c>
      <c r="K78" s="63">
        <v>1.9</v>
      </c>
      <c r="L78" s="45" t="s">
        <v>4</v>
      </c>
      <c r="M78" s="47">
        <f t="shared" si="10"/>
        <v>1.9</v>
      </c>
      <c r="N78" s="63">
        <v>10.199999999999999</v>
      </c>
      <c r="O78" s="45" t="s">
        <v>4</v>
      </c>
      <c r="P78" s="47">
        <f t="shared" si="11"/>
        <v>9.6999999999999993</v>
      </c>
      <c r="Q78" s="63">
        <v>16.3</v>
      </c>
      <c r="R78" s="45" t="s">
        <v>4</v>
      </c>
      <c r="S78" s="47">
        <f t="shared" si="12"/>
        <v>16.8</v>
      </c>
      <c r="T78" s="63">
        <v>30.7</v>
      </c>
      <c r="U78" s="45" t="s">
        <v>4</v>
      </c>
      <c r="V78" s="47">
        <f t="shared" si="13"/>
        <v>31.2</v>
      </c>
      <c r="W78" s="63">
        <v>30</v>
      </c>
      <c r="X78" s="45" t="s">
        <v>4</v>
      </c>
      <c r="Y78" s="45">
        <v>51.8</v>
      </c>
      <c r="Z78" s="45" t="s">
        <v>4</v>
      </c>
      <c r="AA78" s="45">
        <v>11.5</v>
      </c>
      <c r="AB78" s="45" t="s">
        <v>4</v>
      </c>
      <c r="AC78" s="45">
        <v>27.2</v>
      </c>
      <c r="AD78" s="45" t="s">
        <v>4</v>
      </c>
      <c r="AE78" s="45">
        <v>14.7</v>
      </c>
      <c r="AF78" s="45" t="s">
        <v>4</v>
      </c>
      <c r="AG78" s="45">
        <v>4.7</v>
      </c>
      <c r="AH78" s="45" t="s">
        <v>4</v>
      </c>
      <c r="AI78" s="45">
        <v>19</v>
      </c>
      <c r="AJ78" s="45" t="s">
        <v>4</v>
      </c>
      <c r="AK78" s="45">
        <v>45.7</v>
      </c>
      <c r="AL78" s="45">
        <v>45.7</v>
      </c>
      <c r="AM78" s="45">
        <v>7.5</v>
      </c>
      <c r="AN78" s="45" t="s">
        <v>4</v>
      </c>
      <c r="AO78" s="45">
        <v>22.9</v>
      </c>
      <c r="AP78" s="45" t="s">
        <v>4</v>
      </c>
      <c r="AQ78" s="45">
        <v>8.1999999999999993</v>
      </c>
      <c r="AR78" s="45" t="s">
        <v>4</v>
      </c>
      <c r="AS78" s="45">
        <v>0.7</v>
      </c>
      <c r="AT78" s="45" t="s">
        <v>4</v>
      </c>
      <c r="AU78" s="45">
        <v>15</v>
      </c>
      <c r="AV78" s="45" t="s">
        <v>4</v>
      </c>
    </row>
    <row r="79" spans="1:48">
      <c r="A79" s="44">
        <v>38261</v>
      </c>
      <c r="B79" s="45">
        <v>4.0999999999999996</v>
      </c>
      <c r="C79" s="45" t="s">
        <v>4</v>
      </c>
      <c r="D79" s="47">
        <f t="shared" si="7"/>
        <v>3.1</v>
      </c>
      <c r="E79" s="63">
        <v>18.100000000000001</v>
      </c>
      <c r="F79" s="45" t="s">
        <v>4</v>
      </c>
      <c r="G79" s="47">
        <f t="shared" si="8"/>
        <v>20.100000000000001</v>
      </c>
      <c r="H79" s="63">
        <v>83.5</v>
      </c>
      <c r="I79" s="45">
        <v>82.4</v>
      </c>
      <c r="J79" s="47">
        <f t="shared" si="9"/>
        <v>82.9</v>
      </c>
      <c r="K79" s="63">
        <v>-2.1</v>
      </c>
      <c r="L79" s="45" t="s">
        <v>4</v>
      </c>
      <c r="M79" s="47">
        <f t="shared" si="10"/>
        <v>-0.1</v>
      </c>
      <c r="N79" s="63">
        <v>9.1999999999999993</v>
      </c>
      <c r="O79" s="45" t="s">
        <v>4</v>
      </c>
      <c r="P79" s="47">
        <f t="shared" si="11"/>
        <v>9.6999999999999993</v>
      </c>
      <c r="Q79" s="63">
        <v>21.3</v>
      </c>
      <c r="R79" s="45" t="s">
        <v>4</v>
      </c>
      <c r="S79" s="47">
        <f t="shared" si="12"/>
        <v>18.8</v>
      </c>
      <c r="T79" s="63">
        <v>23.7</v>
      </c>
      <c r="U79" s="45" t="s">
        <v>4</v>
      </c>
      <c r="V79" s="47">
        <f t="shared" si="13"/>
        <v>27.2</v>
      </c>
      <c r="W79" s="63">
        <v>28</v>
      </c>
      <c r="X79" s="45" t="s">
        <v>4</v>
      </c>
      <c r="Y79" s="45">
        <v>53.8</v>
      </c>
      <c r="Z79" s="45" t="s">
        <v>4</v>
      </c>
      <c r="AA79" s="45">
        <v>11.5</v>
      </c>
      <c r="AB79" s="45" t="s">
        <v>4</v>
      </c>
      <c r="AC79" s="45">
        <v>25.2</v>
      </c>
      <c r="AD79" s="45" t="s">
        <v>4</v>
      </c>
      <c r="AE79" s="45">
        <v>15.7</v>
      </c>
      <c r="AF79" s="45" t="s">
        <v>4</v>
      </c>
      <c r="AG79" s="45">
        <v>5.7</v>
      </c>
      <c r="AH79" s="45" t="s">
        <v>4</v>
      </c>
      <c r="AI79" s="45">
        <v>17</v>
      </c>
      <c r="AJ79" s="45" t="s">
        <v>4</v>
      </c>
      <c r="AK79" s="45">
        <v>49.8</v>
      </c>
      <c r="AL79" s="45">
        <v>49.8</v>
      </c>
      <c r="AM79" s="45">
        <v>7.5</v>
      </c>
      <c r="AN79" s="45" t="s">
        <v>4</v>
      </c>
      <c r="AO79" s="45">
        <v>20.9</v>
      </c>
      <c r="AP79" s="45" t="s">
        <v>4</v>
      </c>
      <c r="AQ79" s="45">
        <v>6.2</v>
      </c>
      <c r="AR79" s="45" t="s">
        <v>4</v>
      </c>
      <c r="AS79" s="45">
        <v>1.7</v>
      </c>
      <c r="AT79" s="45" t="s">
        <v>4</v>
      </c>
      <c r="AU79" s="45">
        <v>13.9</v>
      </c>
      <c r="AV79" s="45" t="s">
        <v>4</v>
      </c>
    </row>
    <row r="80" spans="1:48">
      <c r="A80" s="44">
        <v>38353</v>
      </c>
      <c r="B80" s="45">
        <v>10.1</v>
      </c>
      <c r="C80" s="45" t="s">
        <v>4</v>
      </c>
      <c r="D80" s="47">
        <f t="shared" si="7"/>
        <v>7.1</v>
      </c>
      <c r="E80" s="63">
        <v>11.1</v>
      </c>
      <c r="F80" s="45" t="s">
        <v>4</v>
      </c>
      <c r="G80" s="47">
        <f t="shared" si="8"/>
        <v>14.6</v>
      </c>
      <c r="H80" s="63">
        <v>84.5</v>
      </c>
      <c r="I80" s="45">
        <v>84.1</v>
      </c>
      <c r="J80" s="47">
        <f t="shared" si="9"/>
        <v>83.3</v>
      </c>
      <c r="K80" s="63">
        <v>-2.1</v>
      </c>
      <c r="L80" s="45" t="s">
        <v>4</v>
      </c>
      <c r="M80" s="47">
        <f t="shared" si="10"/>
        <v>-2.1</v>
      </c>
      <c r="N80" s="63">
        <v>7.2</v>
      </c>
      <c r="O80" s="45" t="s">
        <v>4</v>
      </c>
      <c r="P80" s="47">
        <f t="shared" si="11"/>
        <v>8.1999999999999993</v>
      </c>
      <c r="Q80" s="63">
        <v>9.3000000000000007</v>
      </c>
      <c r="R80" s="45" t="s">
        <v>4</v>
      </c>
      <c r="S80" s="47">
        <f t="shared" si="12"/>
        <v>15.3</v>
      </c>
      <c r="T80" s="63">
        <v>15.7</v>
      </c>
      <c r="U80" s="45" t="s">
        <v>4</v>
      </c>
      <c r="V80" s="47">
        <f t="shared" si="13"/>
        <v>19.7</v>
      </c>
      <c r="W80" s="63">
        <v>33</v>
      </c>
      <c r="X80" s="45" t="s">
        <v>4</v>
      </c>
      <c r="Y80" s="45">
        <v>47.8</v>
      </c>
      <c r="Z80" s="45" t="s">
        <v>4</v>
      </c>
      <c r="AA80" s="45">
        <v>9.5</v>
      </c>
      <c r="AB80" s="45" t="s">
        <v>4</v>
      </c>
      <c r="AC80" s="45">
        <v>22.2</v>
      </c>
      <c r="AD80" s="45" t="s">
        <v>4</v>
      </c>
      <c r="AE80" s="45">
        <v>16.7</v>
      </c>
      <c r="AF80" s="45" t="s">
        <v>4</v>
      </c>
      <c r="AG80" s="45">
        <v>3.7</v>
      </c>
      <c r="AH80" s="45" t="s">
        <v>4</v>
      </c>
      <c r="AI80" s="45">
        <v>27</v>
      </c>
      <c r="AJ80" s="45" t="s">
        <v>4</v>
      </c>
      <c r="AK80" s="45">
        <v>43.7</v>
      </c>
      <c r="AL80" s="45">
        <v>43.7</v>
      </c>
      <c r="AM80" s="45">
        <v>6.5</v>
      </c>
      <c r="AN80" s="45" t="s">
        <v>4</v>
      </c>
      <c r="AO80" s="45">
        <v>17.899999999999999</v>
      </c>
      <c r="AP80" s="45" t="s">
        <v>4</v>
      </c>
      <c r="AQ80" s="45">
        <v>7.2</v>
      </c>
      <c r="AR80" s="45" t="s">
        <v>4</v>
      </c>
      <c r="AS80" s="45">
        <v>1.7</v>
      </c>
      <c r="AT80" s="45" t="s">
        <v>4</v>
      </c>
      <c r="AU80" s="45">
        <v>23</v>
      </c>
      <c r="AV80" s="45" t="s">
        <v>4</v>
      </c>
    </row>
    <row r="81" spans="1:48">
      <c r="A81" s="44">
        <v>38443</v>
      </c>
      <c r="B81" s="45">
        <v>7.1</v>
      </c>
      <c r="C81" s="45" t="s">
        <v>4</v>
      </c>
      <c r="D81" s="47">
        <f t="shared" si="7"/>
        <v>8.6</v>
      </c>
      <c r="E81" s="63">
        <v>-15.9</v>
      </c>
      <c r="F81" s="45" t="s">
        <v>4</v>
      </c>
      <c r="G81" s="47">
        <f t="shared" si="8"/>
        <v>-2.4</v>
      </c>
      <c r="H81" s="63">
        <v>78.400000000000006</v>
      </c>
      <c r="I81" s="45">
        <v>81.099999999999994</v>
      </c>
      <c r="J81" s="47">
        <f t="shared" si="9"/>
        <v>82.6</v>
      </c>
      <c r="K81" s="63">
        <v>0.9</v>
      </c>
      <c r="L81" s="45" t="s">
        <v>4</v>
      </c>
      <c r="M81" s="47">
        <f t="shared" si="10"/>
        <v>-0.6</v>
      </c>
      <c r="N81" s="63">
        <v>6.2</v>
      </c>
      <c r="O81" s="45" t="s">
        <v>4</v>
      </c>
      <c r="P81" s="47">
        <f t="shared" si="11"/>
        <v>6.7</v>
      </c>
      <c r="Q81" s="63">
        <v>13.3</v>
      </c>
      <c r="R81" s="45" t="s">
        <v>4</v>
      </c>
      <c r="S81" s="47">
        <f t="shared" si="12"/>
        <v>11.3</v>
      </c>
      <c r="T81" s="63">
        <v>23.7</v>
      </c>
      <c r="U81" s="45" t="s">
        <v>4</v>
      </c>
      <c r="V81" s="47">
        <f t="shared" si="13"/>
        <v>19.7</v>
      </c>
      <c r="W81" s="63">
        <v>32</v>
      </c>
      <c r="X81" s="45" t="s">
        <v>4</v>
      </c>
      <c r="Y81" s="45">
        <v>53.8</v>
      </c>
      <c r="Z81" s="45" t="s">
        <v>4</v>
      </c>
      <c r="AA81" s="45">
        <v>7.5</v>
      </c>
      <c r="AB81" s="45" t="s">
        <v>4</v>
      </c>
      <c r="AC81" s="45">
        <v>27.2</v>
      </c>
      <c r="AD81" s="45" t="s">
        <v>4</v>
      </c>
      <c r="AE81" s="45">
        <v>13.7</v>
      </c>
      <c r="AF81" s="45" t="s">
        <v>4</v>
      </c>
      <c r="AG81" s="45">
        <v>2.7</v>
      </c>
      <c r="AH81" s="45" t="s">
        <v>4</v>
      </c>
      <c r="AI81" s="45">
        <v>16</v>
      </c>
      <c r="AJ81" s="45" t="s">
        <v>4</v>
      </c>
      <c r="AK81" s="45">
        <v>51.8</v>
      </c>
      <c r="AL81" s="45">
        <v>51.8</v>
      </c>
      <c r="AM81" s="45">
        <v>5.5</v>
      </c>
      <c r="AN81" s="45" t="s">
        <v>4</v>
      </c>
      <c r="AO81" s="45">
        <v>25</v>
      </c>
      <c r="AP81" s="45" t="s">
        <v>4</v>
      </c>
      <c r="AQ81" s="45">
        <v>5.2</v>
      </c>
      <c r="AR81" s="45" t="s">
        <v>4</v>
      </c>
      <c r="AS81" s="45">
        <v>0.7</v>
      </c>
      <c r="AT81" s="45" t="s">
        <v>4</v>
      </c>
      <c r="AU81" s="45">
        <v>11.9</v>
      </c>
      <c r="AV81" s="45" t="s">
        <v>4</v>
      </c>
    </row>
    <row r="82" spans="1:48">
      <c r="A82" s="44">
        <v>38534</v>
      </c>
      <c r="B82" s="45">
        <v>8.1</v>
      </c>
      <c r="C82" s="45" t="s">
        <v>4</v>
      </c>
      <c r="D82" s="47">
        <f t="shared" si="7"/>
        <v>7.6</v>
      </c>
      <c r="E82" s="63">
        <v>-17.899999999999999</v>
      </c>
      <c r="F82" s="45" t="s">
        <v>4</v>
      </c>
      <c r="G82" s="47">
        <f t="shared" si="8"/>
        <v>-16.899999999999999</v>
      </c>
      <c r="H82" s="63">
        <v>82.1</v>
      </c>
      <c r="I82" s="45">
        <v>80.900000000000006</v>
      </c>
      <c r="J82" s="47">
        <f t="shared" si="9"/>
        <v>81</v>
      </c>
      <c r="K82" s="63">
        <v>3.9</v>
      </c>
      <c r="L82" s="45" t="s">
        <v>4</v>
      </c>
      <c r="M82" s="47">
        <f t="shared" si="10"/>
        <v>2.4</v>
      </c>
      <c r="N82" s="63">
        <v>3.2</v>
      </c>
      <c r="O82" s="45" t="s">
        <v>4</v>
      </c>
      <c r="P82" s="47">
        <f t="shared" si="11"/>
        <v>4.7</v>
      </c>
      <c r="Q82" s="63">
        <v>7.3</v>
      </c>
      <c r="R82" s="45" t="s">
        <v>4</v>
      </c>
      <c r="S82" s="47">
        <f t="shared" si="12"/>
        <v>10.3</v>
      </c>
      <c r="T82" s="63">
        <v>18.7</v>
      </c>
      <c r="U82" s="45" t="s">
        <v>4</v>
      </c>
      <c r="V82" s="47">
        <f t="shared" si="13"/>
        <v>21.2</v>
      </c>
      <c r="W82" s="63">
        <v>34</v>
      </c>
      <c r="X82" s="45" t="s">
        <v>4</v>
      </c>
      <c r="Y82" s="45">
        <v>59.8</v>
      </c>
      <c r="Z82" s="45" t="s">
        <v>4</v>
      </c>
      <c r="AA82" s="45">
        <v>11.5</v>
      </c>
      <c r="AB82" s="45" t="s">
        <v>4</v>
      </c>
      <c r="AC82" s="45">
        <v>21.2</v>
      </c>
      <c r="AD82" s="45" t="s">
        <v>4</v>
      </c>
      <c r="AE82" s="45">
        <v>15.7</v>
      </c>
      <c r="AF82" s="45" t="s">
        <v>4</v>
      </c>
      <c r="AG82" s="45">
        <v>4.7</v>
      </c>
      <c r="AH82" s="45" t="s">
        <v>4</v>
      </c>
      <c r="AI82" s="45">
        <v>18</v>
      </c>
      <c r="AJ82" s="45" t="s">
        <v>4</v>
      </c>
      <c r="AK82" s="45">
        <v>54.8</v>
      </c>
      <c r="AL82" s="45">
        <v>54.8</v>
      </c>
      <c r="AM82" s="45">
        <v>7.5</v>
      </c>
      <c r="AN82" s="45" t="s">
        <v>4</v>
      </c>
      <c r="AO82" s="45">
        <v>17.899999999999999</v>
      </c>
      <c r="AP82" s="45" t="s">
        <v>4</v>
      </c>
      <c r="AQ82" s="45">
        <v>3.2</v>
      </c>
      <c r="AR82" s="45" t="s">
        <v>4</v>
      </c>
      <c r="AS82" s="45">
        <v>2.7</v>
      </c>
      <c r="AT82" s="45" t="s">
        <v>4</v>
      </c>
      <c r="AU82" s="45">
        <v>13.9</v>
      </c>
      <c r="AV82" s="45" t="s">
        <v>4</v>
      </c>
    </row>
    <row r="83" spans="1:48">
      <c r="A83" s="44">
        <v>38626</v>
      </c>
      <c r="B83" s="45">
        <v>3.1</v>
      </c>
      <c r="C83" s="45" t="s">
        <v>4</v>
      </c>
      <c r="D83" s="47">
        <f t="shared" si="7"/>
        <v>5.6</v>
      </c>
      <c r="E83" s="63">
        <v>-5.9</v>
      </c>
      <c r="F83" s="45" t="s">
        <v>4</v>
      </c>
      <c r="G83" s="47">
        <f t="shared" si="8"/>
        <v>-11.9</v>
      </c>
      <c r="H83" s="63">
        <v>83.3</v>
      </c>
      <c r="I83" s="45">
        <v>82.1</v>
      </c>
      <c r="J83" s="47">
        <f t="shared" si="9"/>
        <v>81.5</v>
      </c>
      <c r="K83" s="63">
        <v>-3.1</v>
      </c>
      <c r="L83" s="45" t="s">
        <v>4</v>
      </c>
      <c r="M83" s="47">
        <f t="shared" si="10"/>
        <v>0.4</v>
      </c>
      <c r="N83" s="63">
        <v>17.2</v>
      </c>
      <c r="O83" s="45" t="s">
        <v>4</v>
      </c>
      <c r="P83" s="47">
        <f t="shared" si="11"/>
        <v>10.199999999999999</v>
      </c>
      <c r="Q83" s="63">
        <v>14.3</v>
      </c>
      <c r="R83" s="45" t="s">
        <v>4</v>
      </c>
      <c r="S83" s="47">
        <f t="shared" si="12"/>
        <v>10.8</v>
      </c>
      <c r="T83" s="63">
        <v>31.7</v>
      </c>
      <c r="U83" s="45" t="s">
        <v>4</v>
      </c>
      <c r="V83" s="47">
        <f t="shared" si="13"/>
        <v>25.2</v>
      </c>
      <c r="W83" s="63">
        <v>32</v>
      </c>
      <c r="X83" s="45" t="s">
        <v>4</v>
      </c>
      <c r="Y83" s="45">
        <v>43.8</v>
      </c>
      <c r="Z83" s="45" t="s">
        <v>4</v>
      </c>
      <c r="AA83" s="45">
        <v>13.5</v>
      </c>
      <c r="AB83" s="45" t="s">
        <v>4</v>
      </c>
      <c r="AC83" s="45">
        <v>31.2</v>
      </c>
      <c r="AD83" s="45" t="s">
        <v>4</v>
      </c>
      <c r="AE83" s="45">
        <v>15.7</v>
      </c>
      <c r="AF83" s="45" t="s">
        <v>4</v>
      </c>
      <c r="AG83" s="45">
        <v>4.7</v>
      </c>
      <c r="AH83" s="45" t="s">
        <v>4</v>
      </c>
      <c r="AI83" s="45">
        <v>17</v>
      </c>
      <c r="AJ83" s="45" t="s">
        <v>4</v>
      </c>
      <c r="AK83" s="45">
        <v>41.7</v>
      </c>
      <c r="AL83" s="45">
        <v>41.7</v>
      </c>
      <c r="AM83" s="45">
        <v>9.5</v>
      </c>
      <c r="AN83" s="45" t="s">
        <v>4</v>
      </c>
      <c r="AO83" s="45">
        <v>28</v>
      </c>
      <c r="AP83" s="45" t="s">
        <v>4</v>
      </c>
      <c r="AQ83" s="45">
        <v>6.2</v>
      </c>
      <c r="AR83" s="45" t="s">
        <v>4</v>
      </c>
      <c r="AS83" s="45">
        <v>0.7</v>
      </c>
      <c r="AT83" s="45" t="s">
        <v>4</v>
      </c>
      <c r="AU83" s="45">
        <v>13.9</v>
      </c>
      <c r="AV83" s="45" t="s">
        <v>4</v>
      </c>
    </row>
    <row r="84" spans="1:48">
      <c r="A84" s="44">
        <v>38718</v>
      </c>
      <c r="B84" s="45">
        <v>8.1</v>
      </c>
      <c r="C84" s="45" t="s">
        <v>4</v>
      </c>
      <c r="D84" s="47">
        <f t="shared" si="7"/>
        <v>5.6</v>
      </c>
      <c r="E84" s="63">
        <v>-12.9</v>
      </c>
      <c r="F84" s="45" t="s">
        <v>4</v>
      </c>
      <c r="G84" s="47">
        <f t="shared" si="8"/>
        <v>-9.4</v>
      </c>
      <c r="H84" s="63">
        <v>82.5</v>
      </c>
      <c r="I84" s="45">
        <v>82.3</v>
      </c>
      <c r="J84" s="47">
        <f t="shared" si="9"/>
        <v>82.2</v>
      </c>
      <c r="K84" s="63">
        <v>-1.1000000000000001</v>
      </c>
      <c r="L84" s="45" t="s">
        <v>4</v>
      </c>
      <c r="M84" s="47">
        <f t="shared" si="10"/>
        <v>-2.1</v>
      </c>
      <c r="N84" s="63">
        <v>15.2</v>
      </c>
      <c r="O84" s="45" t="s">
        <v>4</v>
      </c>
      <c r="P84" s="47">
        <f t="shared" si="11"/>
        <v>16.2</v>
      </c>
      <c r="Q84" s="63">
        <v>21.3</v>
      </c>
      <c r="R84" s="45" t="s">
        <v>4</v>
      </c>
      <c r="S84" s="47">
        <f t="shared" si="12"/>
        <v>17.8</v>
      </c>
      <c r="T84" s="63">
        <v>32.700000000000003</v>
      </c>
      <c r="U84" s="45" t="s">
        <v>4</v>
      </c>
      <c r="V84" s="47">
        <f t="shared" si="13"/>
        <v>32.200000000000003</v>
      </c>
      <c r="W84" s="63">
        <v>34</v>
      </c>
      <c r="X84" s="45" t="s">
        <v>4</v>
      </c>
      <c r="Y84" s="45">
        <v>58.8</v>
      </c>
      <c r="Z84" s="45" t="s">
        <v>4</v>
      </c>
      <c r="AA84" s="45">
        <v>9.5</v>
      </c>
      <c r="AB84" s="45" t="s">
        <v>4</v>
      </c>
      <c r="AC84" s="45">
        <v>20.2</v>
      </c>
      <c r="AD84" s="45" t="s">
        <v>4</v>
      </c>
      <c r="AE84" s="45">
        <v>12.7</v>
      </c>
      <c r="AF84" s="45" t="s">
        <v>4</v>
      </c>
      <c r="AG84" s="45">
        <v>3.7</v>
      </c>
      <c r="AH84" s="45" t="s">
        <v>4</v>
      </c>
      <c r="AI84" s="45">
        <v>17</v>
      </c>
      <c r="AJ84" s="45" t="s">
        <v>4</v>
      </c>
      <c r="AK84" s="45">
        <v>52.8</v>
      </c>
      <c r="AL84" s="45">
        <v>52.8</v>
      </c>
      <c r="AM84" s="45">
        <v>6.5</v>
      </c>
      <c r="AN84" s="45" t="s">
        <v>4</v>
      </c>
      <c r="AO84" s="45">
        <v>17.899999999999999</v>
      </c>
      <c r="AP84" s="45" t="s">
        <v>4</v>
      </c>
      <c r="AQ84" s="45">
        <v>8.1999999999999993</v>
      </c>
      <c r="AR84" s="45" t="s">
        <v>4</v>
      </c>
      <c r="AS84" s="45">
        <v>1.7</v>
      </c>
      <c r="AT84" s="45" t="s">
        <v>4</v>
      </c>
      <c r="AU84" s="45">
        <v>12.9</v>
      </c>
      <c r="AV84" s="45" t="s">
        <v>4</v>
      </c>
    </row>
    <row r="85" spans="1:48">
      <c r="A85" s="44">
        <v>38808</v>
      </c>
      <c r="B85" s="45">
        <v>5.0999999999999996</v>
      </c>
      <c r="C85" s="45" t="s">
        <v>4</v>
      </c>
      <c r="D85" s="47">
        <f t="shared" si="7"/>
        <v>6.6</v>
      </c>
      <c r="E85" s="63">
        <v>-11.9</v>
      </c>
      <c r="F85" s="45" t="s">
        <v>4</v>
      </c>
      <c r="G85" s="47">
        <f t="shared" si="8"/>
        <v>-12.4</v>
      </c>
      <c r="H85" s="63">
        <v>77.7</v>
      </c>
      <c r="I85" s="45">
        <v>80.2</v>
      </c>
      <c r="J85" s="47">
        <f t="shared" si="9"/>
        <v>81.3</v>
      </c>
      <c r="K85" s="63">
        <v>4.9000000000000004</v>
      </c>
      <c r="L85" s="45" t="s">
        <v>4</v>
      </c>
      <c r="M85" s="47">
        <f t="shared" si="10"/>
        <v>1.9</v>
      </c>
      <c r="N85" s="63">
        <v>18.2</v>
      </c>
      <c r="O85" s="45" t="s">
        <v>4</v>
      </c>
      <c r="P85" s="47">
        <f t="shared" si="11"/>
        <v>16.7</v>
      </c>
      <c r="Q85" s="63">
        <v>23.3</v>
      </c>
      <c r="R85" s="45" t="s">
        <v>4</v>
      </c>
      <c r="S85" s="47">
        <f t="shared" si="12"/>
        <v>22.3</v>
      </c>
      <c r="T85" s="63">
        <v>39.700000000000003</v>
      </c>
      <c r="U85" s="45" t="s">
        <v>4</v>
      </c>
      <c r="V85" s="47">
        <f t="shared" si="13"/>
        <v>36.200000000000003</v>
      </c>
      <c r="W85" s="63">
        <v>27</v>
      </c>
      <c r="X85" s="45" t="s">
        <v>4</v>
      </c>
      <c r="Y85" s="45">
        <v>46.8</v>
      </c>
      <c r="Z85" s="45" t="s">
        <v>4</v>
      </c>
      <c r="AA85" s="45">
        <v>10.5</v>
      </c>
      <c r="AB85" s="45" t="s">
        <v>4</v>
      </c>
      <c r="AC85" s="45">
        <v>22.2</v>
      </c>
      <c r="AD85" s="45" t="s">
        <v>4</v>
      </c>
      <c r="AE85" s="45">
        <v>13.7</v>
      </c>
      <c r="AF85" s="45" t="s">
        <v>4</v>
      </c>
      <c r="AG85" s="45">
        <v>5.7</v>
      </c>
      <c r="AH85" s="45" t="s">
        <v>4</v>
      </c>
      <c r="AI85" s="45">
        <v>28</v>
      </c>
      <c r="AJ85" s="45" t="s">
        <v>4</v>
      </c>
      <c r="AK85" s="45">
        <v>41.7</v>
      </c>
      <c r="AL85" s="45">
        <v>41.7</v>
      </c>
      <c r="AM85" s="45">
        <v>6.5</v>
      </c>
      <c r="AN85" s="45" t="s">
        <v>4</v>
      </c>
      <c r="AO85" s="45">
        <v>19.899999999999999</v>
      </c>
      <c r="AP85" s="45" t="s">
        <v>4</v>
      </c>
      <c r="AQ85" s="45">
        <v>6.2</v>
      </c>
      <c r="AR85" s="45" t="s">
        <v>4</v>
      </c>
      <c r="AS85" s="45">
        <v>2.7</v>
      </c>
      <c r="AT85" s="45" t="s">
        <v>4</v>
      </c>
      <c r="AU85" s="45">
        <v>23</v>
      </c>
      <c r="AV85" s="45" t="s">
        <v>4</v>
      </c>
    </row>
    <row r="86" spans="1:48">
      <c r="A86" s="44">
        <v>38899</v>
      </c>
      <c r="B86" s="45">
        <v>5.0999999999999996</v>
      </c>
      <c r="C86" s="45" t="s">
        <v>4</v>
      </c>
      <c r="D86" s="47">
        <f t="shared" si="7"/>
        <v>5.0999999999999996</v>
      </c>
      <c r="E86" s="63">
        <v>-6.9</v>
      </c>
      <c r="F86" s="45" t="s">
        <v>4</v>
      </c>
      <c r="G86" s="47">
        <f t="shared" si="8"/>
        <v>-9.4</v>
      </c>
      <c r="H86" s="63">
        <v>80.3</v>
      </c>
      <c r="I86" s="45">
        <v>78.900000000000006</v>
      </c>
      <c r="J86" s="47">
        <f t="shared" si="9"/>
        <v>79.599999999999994</v>
      </c>
      <c r="K86" s="63">
        <v>-2.1</v>
      </c>
      <c r="L86" s="45" t="s">
        <v>4</v>
      </c>
      <c r="M86" s="47">
        <f t="shared" si="10"/>
        <v>1.4</v>
      </c>
      <c r="N86" s="63">
        <v>16.2</v>
      </c>
      <c r="O86" s="45" t="s">
        <v>4</v>
      </c>
      <c r="P86" s="47">
        <f t="shared" si="11"/>
        <v>17.2</v>
      </c>
      <c r="Q86" s="63">
        <v>18.3</v>
      </c>
      <c r="R86" s="45" t="s">
        <v>4</v>
      </c>
      <c r="S86" s="47">
        <f t="shared" si="12"/>
        <v>20.8</v>
      </c>
      <c r="T86" s="63">
        <v>32.700000000000003</v>
      </c>
      <c r="U86" s="45" t="s">
        <v>4</v>
      </c>
      <c r="V86" s="47">
        <f t="shared" si="13"/>
        <v>36.200000000000003</v>
      </c>
      <c r="W86" s="63">
        <v>25</v>
      </c>
      <c r="X86" s="45" t="s">
        <v>4</v>
      </c>
      <c r="Y86" s="45">
        <v>39.799999999999997</v>
      </c>
      <c r="Z86" s="45" t="s">
        <v>4</v>
      </c>
      <c r="AA86" s="45">
        <v>14.5</v>
      </c>
      <c r="AB86" s="45" t="s">
        <v>4</v>
      </c>
      <c r="AC86" s="45">
        <v>23.2</v>
      </c>
      <c r="AD86" s="45" t="s">
        <v>4</v>
      </c>
      <c r="AE86" s="45">
        <v>18.7</v>
      </c>
      <c r="AF86" s="45" t="s">
        <v>4</v>
      </c>
      <c r="AG86" s="45">
        <v>2.7</v>
      </c>
      <c r="AH86" s="45" t="s">
        <v>4</v>
      </c>
      <c r="AI86" s="45">
        <v>29</v>
      </c>
      <c r="AJ86" s="45" t="s">
        <v>4</v>
      </c>
      <c r="AK86" s="45">
        <v>35.5</v>
      </c>
      <c r="AL86" s="45">
        <v>35.5</v>
      </c>
      <c r="AM86" s="45">
        <v>10.5</v>
      </c>
      <c r="AN86" s="45" t="s">
        <v>4</v>
      </c>
      <c r="AO86" s="45">
        <v>20.9</v>
      </c>
      <c r="AP86" s="45" t="s">
        <v>4</v>
      </c>
      <c r="AQ86" s="45">
        <v>11.2</v>
      </c>
      <c r="AR86" s="45" t="s">
        <v>4</v>
      </c>
      <c r="AS86" s="45">
        <v>0</v>
      </c>
      <c r="AT86" s="45" t="s">
        <v>4</v>
      </c>
      <c r="AU86" s="45">
        <v>21.9</v>
      </c>
      <c r="AV86" s="45" t="s">
        <v>4</v>
      </c>
    </row>
    <row r="87" spans="1:48">
      <c r="A87" s="44">
        <v>38991</v>
      </c>
      <c r="B87" s="45">
        <v>5.0999999999999996</v>
      </c>
      <c r="C87" s="45" t="s">
        <v>4</v>
      </c>
      <c r="D87" s="47">
        <f t="shared" si="7"/>
        <v>5.0999999999999996</v>
      </c>
      <c r="E87" s="63">
        <v>-11.9</v>
      </c>
      <c r="F87" s="45" t="s">
        <v>4</v>
      </c>
      <c r="G87" s="47">
        <f t="shared" si="8"/>
        <v>-9.4</v>
      </c>
      <c r="H87" s="63">
        <v>82.4</v>
      </c>
      <c r="I87" s="45">
        <v>81.3</v>
      </c>
      <c r="J87" s="47">
        <f t="shared" si="9"/>
        <v>80.099999999999994</v>
      </c>
      <c r="K87" s="63">
        <v>-1.1000000000000001</v>
      </c>
      <c r="L87" s="45" t="s">
        <v>4</v>
      </c>
      <c r="M87" s="47">
        <f t="shared" si="10"/>
        <v>-1.6</v>
      </c>
      <c r="N87" s="63">
        <v>16.2</v>
      </c>
      <c r="O87" s="45" t="s">
        <v>4</v>
      </c>
      <c r="P87" s="47">
        <f t="shared" si="11"/>
        <v>16.2</v>
      </c>
      <c r="Q87" s="63">
        <v>16.3</v>
      </c>
      <c r="R87" s="45" t="s">
        <v>4</v>
      </c>
      <c r="S87" s="47">
        <f t="shared" si="12"/>
        <v>17.3</v>
      </c>
      <c r="T87" s="63">
        <v>26.7</v>
      </c>
      <c r="U87" s="45" t="s">
        <v>4</v>
      </c>
      <c r="V87" s="47">
        <f t="shared" si="13"/>
        <v>29.7</v>
      </c>
      <c r="W87" s="63">
        <v>28</v>
      </c>
      <c r="X87" s="45" t="s">
        <v>4</v>
      </c>
      <c r="Y87" s="45">
        <v>37.799999999999997</v>
      </c>
      <c r="Z87" s="45" t="s">
        <v>4</v>
      </c>
      <c r="AA87" s="45">
        <v>14.5</v>
      </c>
      <c r="AB87" s="45" t="s">
        <v>4</v>
      </c>
      <c r="AC87" s="45">
        <v>22.2</v>
      </c>
      <c r="AD87" s="45" t="s">
        <v>4</v>
      </c>
      <c r="AE87" s="45">
        <v>16.7</v>
      </c>
      <c r="AF87" s="45" t="s">
        <v>4</v>
      </c>
      <c r="AG87" s="45">
        <v>2.7</v>
      </c>
      <c r="AH87" s="45" t="s">
        <v>4</v>
      </c>
      <c r="AI87" s="45">
        <v>32</v>
      </c>
      <c r="AJ87" s="45" t="s">
        <v>4</v>
      </c>
      <c r="AK87" s="45">
        <v>33.5</v>
      </c>
      <c r="AL87" s="45">
        <v>33.5</v>
      </c>
      <c r="AM87" s="45">
        <v>7.5</v>
      </c>
      <c r="AN87" s="45" t="s">
        <v>4</v>
      </c>
      <c r="AO87" s="45">
        <v>18.899999999999999</v>
      </c>
      <c r="AP87" s="45" t="s">
        <v>4</v>
      </c>
      <c r="AQ87" s="45">
        <v>12.2</v>
      </c>
      <c r="AR87" s="45" t="s">
        <v>4</v>
      </c>
      <c r="AS87" s="45">
        <v>0</v>
      </c>
      <c r="AT87" s="45" t="s">
        <v>4</v>
      </c>
      <c r="AU87" s="45">
        <v>28</v>
      </c>
      <c r="AV87" s="45" t="s">
        <v>4</v>
      </c>
    </row>
    <row r="88" spans="1:48">
      <c r="A88" s="44">
        <v>39083</v>
      </c>
      <c r="B88" s="45">
        <v>-1.9</v>
      </c>
      <c r="C88" s="45" t="s">
        <v>4</v>
      </c>
      <c r="D88" s="47">
        <f t="shared" si="7"/>
        <v>1.6</v>
      </c>
      <c r="E88" s="63">
        <v>-8.9</v>
      </c>
      <c r="F88" s="45" t="s">
        <v>4</v>
      </c>
      <c r="G88" s="47">
        <f t="shared" si="8"/>
        <v>-10.4</v>
      </c>
      <c r="H88" s="63">
        <v>81.5</v>
      </c>
      <c r="I88" s="45">
        <v>81.7</v>
      </c>
      <c r="J88" s="47">
        <f t="shared" si="9"/>
        <v>81.5</v>
      </c>
      <c r="K88" s="63">
        <v>-1.1000000000000001</v>
      </c>
      <c r="L88" s="45" t="s">
        <v>4</v>
      </c>
      <c r="M88" s="47">
        <f t="shared" si="10"/>
        <v>-1.1000000000000001</v>
      </c>
      <c r="N88" s="63">
        <v>19.2</v>
      </c>
      <c r="O88" s="45" t="s">
        <v>4</v>
      </c>
      <c r="P88" s="47">
        <f t="shared" si="11"/>
        <v>17.7</v>
      </c>
      <c r="Q88" s="63">
        <v>11.3</v>
      </c>
      <c r="R88" s="45" t="s">
        <v>4</v>
      </c>
      <c r="S88" s="47">
        <f t="shared" si="12"/>
        <v>13.8</v>
      </c>
      <c r="T88" s="63">
        <v>28.7</v>
      </c>
      <c r="U88" s="45" t="s">
        <v>4</v>
      </c>
      <c r="V88" s="47">
        <f t="shared" si="13"/>
        <v>27.7</v>
      </c>
      <c r="W88" s="63">
        <v>29</v>
      </c>
      <c r="X88" s="45" t="s">
        <v>4</v>
      </c>
      <c r="Y88" s="45">
        <v>31.8</v>
      </c>
      <c r="Z88" s="45" t="s">
        <v>4</v>
      </c>
      <c r="AA88" s="45">
        <v>20.5</v>
      </c>
      <c r="AB88" s="45" t="s">
        <v>4</v>
      </c>
      <c r="AC88" s="45">
        <v>26.2</v>
      </c>
      <c r="AD88" s="45" t="s">
        <v>4</v>
      </c>
      <c r="AE88" s="45">
        <v>19.7</v>
      </c>
      <c r="AF88" s="45" t="s">
        <v>4</v>
      </c>
      <c r="AG88" s="45">
        <v>5.7</v>
      </c>
      <c r="AH88" s="45" t="s">
        <v>4</v>
      </c>
      <c r="AI88" s="45">
        <v>25</v>
      </c>
      <c r="AJ88" s="45" t="s">
        <v>4</v>
      </c>
      <c r="AK88" s="45">
        <v>26.6</v>
      </c>
      <c r="AL88" s="45">
        <v>26.6</v>
      </c>
      <c r="AM88" s="45">
        <v>16.600000000000001</v>
      </c>
      <c r="AN88" s="45" t="s">
        <v>4</v>
      </c>
      <c r="AO88" s="45">
        <v>20.9</v>
      </c>
      <c r="AP88" s="45" t="s">
        <v>4</v>
      </c>
      <c r="AQ88" s="45">
        <v>13.2</v>
      </c>
      <c r="AR88" s="45" t="s">
        <v>4</v>
      </c>
      <c r="AS88" s="45">
        <v>1.7</v>
      </c>
      <c r="AT88" s="45" t="s">
        <v>4</v>
      </c>
      <c r="AU88" s="45">
        <v>21</v>
      </c>
      <c r="AV88" s="45" t="s">
        <v>4</v>
      </c>
    </row>
    <row r="89" spans="1:48">
      <c r="A89" s="44">
        <v>39173</v>
      </c>
      <c r="B89" s="45">
        <v>3.1</v>
      </c>
      <c r="C89" s="45" t="s">
        <v>4</v>
      </c>
      <c r="D89" s="47">
        <f t="shared" si="7"/>
        <v>0.6</v>
      </c>
      <c r="E89" s="63">
        <v>-1.9</v>
      </c>
      <c r="F89" s="45" t="s">
        <v>4</v>
      </c>
      <c r="G89" s="47">
        <f t="shared" si="8"/>
        <v>-5.4</v>
      </c>
      <c r="H89" s="63">
        <v>82.1</v>
      </c>
      <c r="I89" s="45">
        <v>84.2</v>
      </c>
      <c r="J89" s="47">
        <f t="shared" si="9"/>
        <v>83</v>
      </c>
      <c r="K89" s="63">
        <v>-2.1</v>
      </c>
      <c r="L89" s="45" t="s">
        <v>4</v>
      </c>
      <c r="M89" s="47">
        <f t="shared" si="10"/>
        <v>-1.6</v>
      </c>
      <c r="N89" s="63">
        <v>14.2</v>
      </c>
      <c r="O89" s="45" t="s">
        <v>4</v>
      </c>
      <c r="P89" s="47">
        <f t="shared" si="11"/>
        <v>16.7</v>
      </c>
      <c r="Q89" s="63">
        <v>29.3</v>
      </c>
      <c r="R89" s="45" t="s">
        <v>4</v>
      </c>
      <c r="S89" s="47">
        <f t="shared" si="12"/>
        <v>20.3</v>
      </c>
      <c r="T89" s="63">
        <v>33.700000000000003</v>
      </c>
      <c r="U89" s="45" t="s">
        <v>4</v>
      </c>
      <c r="V89" s="47">
        <f t="shared" si="13"/>
        <v>31.2</v>
      </c>
      <c r="W89" s="63">
        <v>29</v>
      </c>
      <c r="X89" s="45" t="s">
        <v>4</v>
      </c>
      <c r="Y89" s="45">
        <v>44.8</v>
      </c>
      <c r="Z89" s="45" t="s">
        <v>4</v>
      </c>
      <c r="AA89" s="45">
        <v>9.5</v>
      </c>
      <c r="AB89" s="45" t="s">
        <v>4</v>
      </c>
      <c r="AC89" s="45">
        <v>30.2</v>
      </c>
      <c r="AD89" s="45" t="s">
        <v>4</v>
      </c>
      <c r="AE89" s="45">
        <v>16.7</v>
      </c>
      <c r="AF89" s="45" t="s">
        <v>4</v>
      </c>
      <c r="AG89" s="45">
        <v>6.7</v>
      </c>
      <c r="AH89" s="45" t="s">
        <v>4</v>
      </c>
      <c r="AI89" s="45">
        <v>18</v>
      </c>
      <c r="AJ89" s="45" t="s">
        <v>4</v>
      </c>
      <c r="AK89" s="45">
        <v>41.7</v>
      </c>
      <c r="AL89" s="45">
        <v>41.7</v>
      </c>
      <c r="AM89" s="45">
        <v>5.5</v>
      </c>
      <c r="AN89" s="45" t="s">
        <v>4</v>
      </c>
      <c r="AO89" s="45">
        <v>26</v>
      </c>
      <c r="AP89" s="45" t="s">
        <v>4</v>
      </c>
      <c r="AQ89" s="45">
        <v>11.2</v>
      </c>
      <c r="AR89" s="45" t="s">
        <v>4</v>
      </c>
      <c r="AS89" s="45">
        <v>0.7</v>
      </c>
      <c r="AT89" s="45" t="s">
        <v>4</v>
      </c>
      <c r="AU89" s="45">
        <v>15</v>
      </c>
      <c r="AV89" s="45" t="s">
        <v>4</v>
      </c>
    </row>
    <row r="90" spans="1:48">
      <c r="A90" s="44">
        <v>39264</v>
      </c>
      <c r="B90" s="45">
        <v>-2.9</v>
      </c>
      <c r="C90" s="45" t="s">
        <v>4</v>
      </c>
      <c r="D90" s="47">
        <f t="shared" si="7"/>
        <v>0.1</v>
      </c>
      <c r="E90" s="63">
        <v>-3.9</v>
      </c>
      <c r="F90" s="45" t="s">
        <v>4</v>
      </c>
      <c r="G90" s="47">
        <f t="shared" si="8"/>
        <v>-2.9</v>
      </c>
      <c r="H90" s="63">
        <v>87.9</v>
      </c>
      <c r="I90" s="45">
        <v>86.4</v>
      </c>
      <c r="J90" s="47">
        <f t="shared" si="9"/>
        <v>85.3</v>
      </c>
      <c r="K90" s="63">
        <v>2.9</v>
      </c>
      <c r="L90" s="45" t="s">
        <v>4</v>
      </c>
      <c r="M90" s="47">
        <f t="shared" si="10"/>
        <v>0.4</v>
      </c>
      <c r="N90" s="63">
        <v>11.2</v>
      </c>
      <c r="O90" s="45" t="s">
        <v>4</v>
      </c>
      <c r="P90" s="47">
        <f t="shared" si="11"/>
        <v>12.7</v>
      </c>
      <c r="Q90" s="63">
        <v>11.3</v>
      </c>
      <c r="R90" s="45" t="s">
        <v>4</v>
      </c>
      <c r="S90" s="47">
        <f t="shared" si="12"/>
        <v>20.3</v>
      </c>
      <c r="T90" s="63">
        <v>20.7</v>
      </c>
      <c r="U90" s="45" t="s">
        <v>4</v>
      </c>
      <c r="V90" s="47">
        <f t="shared" si="13"/>
        <v>27.2</v>
      </c>
      <c r="W90" s="63">
        <v>24</v>
      </c>
      <c r="X90" s="45" t="s">
        <v>4</v>
      </c>
      <c r="Y90" s="45">
        <v>44.8</v>
      </c>
      <c r="Z90" s="45" t="s">
        <v>4</v>
      </c>
      <c r="AA90" s="45">
        <v>18.5</v>
      </c>
      <c r="AB90" s="45" t="s">
        <v>4</v>
      </c>
      <c r="AC90" s="45">
        <v>24.2</v>
      </c>
      <c r="AD90" s="45" t="s">
        <v>4</v>
      </c>
      <c r="AE90" s="45">
        <v>10.7</v>
      </c>
      <c r="AF90" s="45" t="s">
        <v>4</v>
      </c>
      <c r="AG90" s="45">
        <v>1.7</v>
      </c>
      <c r="AH90" s="45" t="s">
        <v>4</v>
      </c>
      <c r="AI90" s="45">
        <v>24</v>
      </c>
      <c r="AJ90" s="45" t="s">
        <v>4</v>
      </c>
      <c r="AK90" s="45">
        <v>42.6</v>
      </c>
      <c r="AL90" s="45">
        <v>42.6</v>
      </c>
      <c r="AM90" s="45">
        <v>11.5</v>
      </c>
      <c r="AN90" s="45" t="s">
        <v>4</v>
      </c>
      <c r="AO90" s="45">
        <v>20.9</v>
      </c>
      <c r="AP90" s="45" t="s">
        <v>4</v>
      </c>
      <c r="AQ90" s="45">
        <v>5.2</v>
      </c>
      <c r="AR90" s="45" t="s">
        <v>4</v>
      </c>
      <c r="AS90" s="45">
        <v>0</v>
      </c>
      <c r="AT90" s="45" t="s">
        <v>4</v>
      </c>
      <c r="AU90" s="45">
        <v>19.899999999999999</v>
      </c>
      <c r="AV90" s="45" t="s">
        <v>4</v>
      </c>
    </row>
    <row r="91" spans="1:48">
      <c r="A91" s="44">
        <v>39356</v>
      </c>
      <c r="B91" s="45">
        <v>1.1000000000000001</v>
      </c>
      <c r="C91" s="45" t="s">
        <v>4</v>
      </c>
      <c r="D91" s="47">
        <f t="shared" si="7"/>
        <v>-0.9</v>
      </c>
      <c r="E91" s="63">
        <v>0.1</v>
      </c>
      <c r="F91" s="45" t="s">
        <v>4</v>
      </c>
      <c r="G91" s="47">
        <f t="shared" si="8"/>
        <v>-1.9</v>
      </c>
      <c r="H91" s="63">
        <v>86.7</v>
      </c>
      <c r="I91" s="45">
        <v>85.6</v>
      </c>
      <c r="J91" s="47">
        <f t="shared" si="9"/>
        <v>86</v>
      </c>
      <c r="K91" s="63">
        <v>4.9000000000000004</v>
      </c>
      <c r="L91" s="45" t="s">
        <v>4</v>
      </c>
      <c r="M91" s="47">
        <f t="shared" si="10"/>
        <v>3.9</v>
      </c>
      <c r="N91" s="63">
        <v>9.1999999999999993</v>
      </c>
      <c r="O91" s="45" t="s">
        <v>4</v>
      </c>
      <c r="P91" s="47">
        <f t="shared" si="11"/>
        <v>10.199999999999999</v>
      </c>
      <c r="Q91" s="63">
        <v>12.3</v>
      </c>
      <c r="R91" s="45" t="s">
        <v>4</v>
      </c>
      <c r="S91" s="47">
        <f t="shared" si="12"/>
        <v>11.8</v>
      </c>
      <c r="T91" s="63">
        <v>21.7</v>
      </c>
      <c r="U91" s="45" t="s">
        <v>4</v>
      </c>
      <c r="V91" s="47">
        <f t="shared" si="13"/>
        <v>21.2</v>
      </c>
      <c r="W91" s="63">
        <v>20</v>
      </c>
      <c r="X91" s="45" t="s">
        <v>4</v>
      </c>
      <c r="Y91" s="45">
        <v>56.8</v>
      </c>
      <c r="Z91" s="45" t="s">
        <v>4</v>
      </c>
      <c r="AA91" s="45">
        <v>12.5</v>
      </c>
      <c r="AB91" s="45" t="s">
        <v>4</v>
      </c>
      <c r="AC91" s="45">
        <v>26.2</v>
      </c>
      <c r="AD91" s="45" t="s">
        <v>4</v>
      </c>
      <c r="AE91" s="45">
        <v>11.7</v>
      </c>
      <c r="AF91" s="45" t="s">
        <v>4</v>
      </c>
      <c r="AG91" s="45">
        <v>1.7</v>
      </c>
      <c r="AH91" s="45" t="s">
        <v>4</v>
      </c>
      <c r="AI91" s="45">
        <v>15</v>
      </c>
      <c r="AJ91" s="45" t="s">
        <v>4</v>
      </c>
      <c r="AK91" s="45">
        <v>55.6</v>
      </c>
      <c r="AL91" s="45">
        <v>55.6</v>
      </c>
      <c r="AM91" s="45">
        <v>6.5</v>
      </c>
      <c r="AN91" s="45" t="s">
        <v>4</v>
      </c>
      <c r="AO91" s="45">
        <v>22.9</v>
      </c>
      <c r="AP91" s="45" t="s">
        <v>4</v>
      </c>
      <c r="AQ91" s="45">
        <v>5.2</v>
      </c>
      <c r="AR91" s="45" t="s">
        <v>4</v>
      </c>
      <c r="AS91" s="45">
        <v>0</v>
      </c>
      <c r="AT91" s="45" t="s">
        <v>4</v>
      </c>
      <c r="AU91" s="45">
        <v>9.9</v>
      </c>
      <c r="AV91" s="45" t="s">
        <v>4</v>
      </c>
    </row>
    <row r="92" spans="1:48">
      <c r="A92" s="44">
        <v>39448</v>
      </c>
      <c r="B92" s="45">
        <v>-3.9</v>
      </c>
      <c r="C92" s="45" t="s">
        <v>4</v>
      </c>
      <c r="D92" s="47">
        <f t="shared" si="7"/>
        <v>-1.4</v>
      </c>
      <c r="E92" s="63">
        <v>-37.9</v>
      </c>
      <c r="F92" s="45" t="s">
        <v>4</v>
      </c>
      <c r="G92" s="47">
        <f t="shared" si="8"/>
        <v>-18.899999999999999</v>
      </c>
      <c r="H92" s="63">
        <v>75.599999999999994</v>
      </c>
      <c r="I92" s="45">
        <v>76.400000000000006</v>
      </c>
      <c r="J92" s="47">
        <f t="shared" si="9"/>
        <v>81</v>
      </c>
      <c r="K92" s="63">
        <v>-2.1</v>
      </c>
      <c r="L92" s="45" t="s">
        <v>4</v>
      </c>
      <c r="M92" s="47">
        <f t="shared" si="10"/>
        <v>1.4</v>
      </c>
      <c r="N92" s="63">
        <v>13.2</v>
      </c>
      <c r="O92" s="45" t="s">
        <v>4</v>
      </c>
      <c r="P92" s="47">
        <f t="shared" si="11"/>
        <v>11.2</v>
      </c>
      <c r="Q92" s="63">
        <v>12.3</v>
      </c>
      <c r="R92" s="45" t="s">
        <v>4</v>
      </c>
      <c r="S92" s="47">
        <f t="shared" si="12"/>
        <v>12.3</v>
      </c>
      <c r="T92" s="63">
        <v>17.7</v>
      </c>
      <c r="U92" s="45" t="s">
        <v>4</v>
      </c>
      <c r="V92" s="47">
        <f t="shared" si="13"/>
        <v>19.7</v>
      </c>
      <c r="W92" s="63">
        <v>54</v>
      </c>
      <c r="X92" s="45" t="s">
        <v>4</v>
      </c>
      <c r="Y92" s="45">
        <v>15.8</v>
      </c>
      <c r="Z92" s="45" t="s">
        <v>4</v>
      </c>
      <c r="AA92" s="45">
        <v>11.5</v>
      </c>
      <c r="AB92" s="45" t="s">
        <v>4</v>
      </c>
      <c r="AC92" s="45">
        <v>22.2</v>
      </c>
      <c r="AD92" s="45" t="s">
        <v>4</v>
      </c>
      <c r="AE92" s="45">
        <v>6.7</v>
      </c>
      <c r="AF92" s="45" t="s">
        <v>4</v>
      </c>
      <c r="AG92" s="45">
        <v>0</v>
      </c>
      <c r="AH92" s="45" t="s">
        <v>4</v>
      </c>
      <c r="AI92" s="45">
        <v>59</v>
      </c>
      <c r="AJ92" s="45" t="s">
        <v>4</v>
      </c>
      <c r="AK92" s="45">
        <v>14.4</v>
      </c>
      <c r="AL92" s="45">
        <v>14.4</v>
      </c>
      <c r="AM92" s="45">
        <v>9.5</v>
      </c>
      <c r="AN92" s="45" t="s">
        <v>4</v>
      </c>
      <c r="AO92" s="45">
        <v>18.899999999999999</v>
      </c>
      <c r="AP92" s="45" t="s">
        <v>4</v>
      </c>
      <c r="AQ92" s="45">
        <v>2.1</v>
      </c>
      <c r="AR92" s="45" t="s">
        <v>4</v>
      </c>
      <c r="AS92" s="45">
        <v>0</v>
      </c>
      <c r="AT92" s="45" t="s">
        <v>4</v>
      </c>
      <c r="AU92" s="45">
        <v>55.1</v>
      </c>
      <c r="AV92" s="45" t="s">
        <v>4</v>
      </c>
    </row>
    <row r="93" spans="1:48">
      <c r="A93" s="44">
        <v>39539</v>
      </c>
      <c r="B93" s="45">
        <v>4.0999999999999996</v>
      </c>
      <c r="C93" s="45" t="s">
        <v>4</v>
      </c>
      <c r="D93" s="47">
        <f t="shared" si="7"/>
        <v>0.1</v>
      </c>
      <c r="E93" s="63">
        <v>-7.9</v>
      </c>
      <c r="F93" s="45" t="s">
        <v>4</v>
      </c>
      <c r="G93" s="47">
        <f t="shared" si="8"/>
        <v>-22.9</v>
      </c>
      <c r="H93" s="63">
        <v>84</v>
      </c>
      <c r="I93" s="45">
        <v>85.6</v>
      </c>
      <c r="J93" s="47">
        <f t="shared" si="9"/>
        <v>81</v>
      </c>
      <c r="K93" s="63">
        <v>0.9</v>
      </c>
      <c r="L93" s="45" t="s">
        <v>4</v>
      </c>
      <c r="M93" s="47">
        <f t="shared" si="10"/>
        <v>-0.6</v>
      </c>
      <c r="N93" s="63">
        <v>17.2</v>
      </c>
      <c r="O93" s="45" t="s">
        <v>4</v>
      </c>
      <c r="P93" s="47">
        <f t="shared" si="11"/>
        <v>15.2</v>
      </c>
      <c r="Q93" s="63">
        <v>14.3</v>
      </c>
      <c r="R93" s="45" t="s">
        <v>4</v>
      </c>
      <c r="S93" s="47">
        <f t="shared" si="12"/>
        <v>13.3</v>
      </c>
      <c r="T93" s="63">
        <v>22.7</v>
      </c>
      <c r="U93" s="45" t="s">
        <v>4</v>
      </c>
      <c r="V93" s="47">
        <f t="shared" si="13"/>
        <v>20.2</v>
      </c>
      <c r="W93" s="63">
        <v>19</v>
      </c>
      <c r="X93" s="45" t="s">
        <v>4</v>
      </c>
      <c r="Y93" s="45">
        <v>59.8</v>
      </c>
      <c r="Z93" s="45" t="s">
        <v>4</v>
      </c>
      <c r="AA93" s="45">
        <v>8.5</v>
      </c>
      <c r="AB93" s="45" t="s">
        <v>4</v>
      </c>
      <c r="AC93" s="45">
        <v>21.2</v>
      </c>
      <c r="AD93" s="45" t="s">
        <v>4</v>
      </c>
      <c r="AE93" s="45">
        <v>14.7</v>
      </c>
      <c r="AF93" s="45" t="s">
        <v>4</v>
      </c>
      <c r="AG93" s="45">
        <v>2.7</v>
      </c>
      <c r="AH93" s="45" t="s">
        <v>4</v>
      </c>
      <c r="AI93" s="45">
        <v>14</v>
      </c>
      <c r="AJ93" s="45" t="s">
        <v>4</v>
      </c>
      <c r="AK93" s="45">
        <v>58.6</v>
      </c>
      <c r="AL93" s="45">
        <v>58.6</v>
      </c>
      <c r="AM93" s="45">
        <v>6.5</v>
      </c>
      <c r="AN93" s="45" t="s">
        <v>4</v>
      </c>
      <c r="AO93" s="45">
        <v>17.8</v>
      </c>
      <c r="AP93" s="45" t="s">
        <v>4</v>
      </c>
      <c r="AQ93" s="45">
        <v>8.1999999999999993</v>
      </c>
      <c r="AR93" s="45" t="s">
        <v>4</v>
      </c>
      <c r="AS93" s="45">
        <v>0</v>
      </c>
      <c r="AT93" s="45" t="s">
        <v>4</v>
      </c>
      <c r="AU93" s="45">
        <v>8.9</v>
      </c>
      <c r="AV93" s="45" t="s">
        <v>4</v>
      </c>
    </row>
    <row r="94" spans="1:48">
      <c r="A94" s="44">
        <v>39630</v>
      </c>
      <c r="B94" s="45">
        <v>4.0999999999999996</v>
      </c>
      <c r="C94" s="45" t="s">
        <v>4</v>
      </c>
      <c r="D94" s="47">
        <f t="shared" si="7"/>
        <v>4.0999999999999996</v>
      </c>
      <c r="E94" s="63">
        <v>-48.9</v>
      </c>
      <c r="F94" s="45" t="s">
        <v>4</v>
      </c>
      <c r="G94" s="47">
        <f t="shared" si="8"/>
        <v>-28.4</v>
      </c>
      <c r="H94" s="63">
        <v>84.3</v>
      </c>
      <c r="I94" s="45">
        <v>82.7</v>
      </c>
      <c r="J94" s="47">
        <f t="shared" si="9"/>
        <v>84.2</v>
      </c>
      <c r="K94" s="63">
        <v>5.9</v>
      </c>
      <c r="L94" s="45" t="s">
        <v>4</v>
      </c>
      <c r="M94" s="47">
        <f t="shared" si="10"/>
        <v>3.4</v>
      </c>
      <c r="N94" s="63">
        <v>4.2</v>
      </c>
      <c r="O94" s="45" t="s">
        <v>4</v>
      </c>
      <c r="P94" s="47">
        <f t="shared" si="11"/>
        <v>10.7</v>
      </c>
      <c r="Q94" s="63">
        <v>4.3</v>
      </c>
      <c r="R94" s="45" t="s">
        <v>4</v>
      </c>
      <c r="S94" s="47">
        <f t="shared" si="12"/>
        <v>9.3000000000000007</v>
      </c>
      <c r="T94" s="63">
        <v>21.7</v>
      </c>
      <c r="U94" s="45" t="s">
        <v>4</v>
      </c>
      <c r="V94" s="47">
        <f t="shared" si="13"/>
        <v>22.2</v>
      </c>
      <c r="W94" s="63">
        <v>23</v>
      </c>
      <c r="X94" s="45" t="s">
        <v>4</v>
      </c>
      <c r="Y94" s="45">
        <v>62.8</v>
      </c>
      <c r="Z94" s="45" t="s">
        <v>4</v>
      </c>
      <c r="AA94" s="45">
        <v>8.5</v>
      </c>
      <c r="AB94" s="45" t="s">
        <v>4</v>
      </c>
      <c r="AC94" s="45">
        <v>21.2</v>
      </c>
      <c r="AD94" s="45" t="s">
        <v>4</v>
      </c>
      <c r="AE94" s="45">
        <v>12.7</v>
      </c>
      <c r="AF94" s="45" t="s">
        <v>4</v>
      </c>
      <c r="AG94" s="45">
        <v>1.7</v>
      </c>
      <c r="AH94" s="45" t="s">
        <v>4</v>
      </c>
      <c r="AI94" s="45">
        <v>16</v>
      </c>
      <c r="AJ94" s="45" t="s">
        <v>4</v>
      </c>
      <c r="AK94" s="45">
        <v>61.2</v>
      </c>
      <c r="AL94" s="45">
        <v>61.2</v>
      </c>
      <c r="AM94" s="45">
        <v>4.0999999999999996</v>
      </c>
      <c r="AN94" s="45" t="s">
        <v>4</v>
      </c>
      <c r="AO94" s="45">
        <v>17.8</v>
      </c>
      <c r="AP94" s="45" t="s">
        <v>4</v>
      </c>
      <c r="AQ94" s="45">
        <v>6.1</v>
      </c>
      <c r="AR94" s="45" t="s">
        <v>4</v>
      </c>
      <c r="AS94" s="45">
        <v>0</v>
      </c>
      <c r="AT94" s="45" t="s">
        <v>4</v>
      </c>
      <c r="AU94" s="45">
        <v>10.8</v>
      </c>
      <c r="AV94" s="45" t="s">
        <v>4</v>
      </c>
    </row>
    <row r="95" spans="1:48">
      <c r="A95" s="44">
        <v>39722</v>
      </c>
      <c r="B95" s="45">
        <v>10.1</v>
      </c>
      <c r="C95" s="45" t="s">
        <v>4</v>
      </c>
      <c r="D95" s="47">
        <f t="shared" si="7"/>
        <v>7.1</v>
      </c>
      <c r="E95" s="63">
        <v>-62.9</v>
      </c>
      <c r="F95" s="45" t="s">
        <v>4</v>
      </c>
      <c r="G95" s="47">
        <f t="shared" si="8"/>
        <v>-55.9</v>
      </c>
      <c r="H95" s="63">
        <v>81.400000000000006</v>
      </c>
      <c r="I95" s="45">
        <v>80.400000000000006</v>
      </c>
      <c r="J95" s="47">
        <f t="shared" si="9"/>
        <v>81.599999999999994</v>
      </c>
      <c r="K95" s="63">
        <v>8.9</v>
      </c>
      <c r="L95" s="45" t="s">
        <v>4</v>
      </c>
      <c r="M95" s="47">
        <f t="shared" si="10"/>
        <v>7.4</v>
      </c>
      <c r="N95" s="63">
        <v>7.2</v>
      </c>
      <c r="O95" s="45" t="s">
        <v>4</v>
      </c>
      <c r="P95" s="47">
        <f t="shared" si="11"/>
        <v>5.7</v>
      </c>
      <c r="Q95" s="63">
        <v>5.3</v>
      </c>
      <c r="R95" s="45" t="s">
        <v>4</v>
      </c>
      <c r="S95" s="47">
        <f t="shared" si="12"/>
        <v>4.8</v>
      </c>
      <c r="T95" s="63">
        <v>19.7</v>
      </c>
      <c r="U95" s="45" t="s">
        <v>4</v>
      </c>
      <c r="V95" s="47">
        <f t="shared" si="13"/>
        <v>20.7</v>
      </c>
      <c r="W95" s="63">
        <v>59</v>
      </c>
      <c r="X95" s="45" t="s">
        <v>4</v>
      </c>
      <c r="Y95" s="45">
        <v>26.8</v>
      </c>
      <c r="Z95" s="45" t="s">
        <v>4</v>
      </c>
      <c r="AA95" s="45">
        <v>7.5</v>
      </c>
      <c r="AB95" s="45" t="s">
        <v>4</v>
      </c>
      <c r="AC95" s="45">
        <v>28.2</v>
      </c>
      <c r="AD95" s="45" t="s">
        <v>4</v>
      </c>
      <c r="AE95" s="45">
        <v>7.7</v>
      </c>
      <c r="AF95" s="45" t="s">
        <v>4</v>
      </c>
      <c r="AG95" s="45">
        <v>1.7</v>
      </c>
      <c r="AH95" s="45" t="s">
        <v>4</v>
      </c>
      <c r="AI95" s="45">
        <v>53</v>
      </c>
      <c r="AJ95" s="45" t="s">
        <v>4</v>
      </c>
      <c r="AK95" s="45">
        <v>20.5</v>
      </c>
      <c r="AL95" s="45">
        <v>20.5</v>
      </c>
      <c r="AM95" s="45">
        <v>4.5</v>
      </c>
      <c r="AN95" s="45" t="s">
        <v>4</v>
      </c>
      <c r="AO95" s="45">
        <v>24.9</v>
      </c>
      <c r="AP95" s="45" t="s">
        <v>4</v>
      </c>
      <c r="AQ95" s="45">
        <v>1.1000000000000001</v>
      </c>
      <c r="AR95" s="45" t="s">
        <v>4</v>
      </c>
      <c r="AS95" s="45">
        <v>0</v>
      </c>
      <c r="AT95" s="45" t="s">
        <v>4</v>
      </c>
      <c r="AU95" s="45">
        <v>49</v>
      </c>
      <c r="AV95" s="45" t="s">
        <v>4</v>
      </c>
    </row>
    <row r="96" spans="1:48">
      <c r="A96" s="44">
        <v>39814</v>
      </c>
      <c r="B96" s="45">
        <v>14.1</v>
      </c>
      <c r="C96" s="45" t="s">
        <v>4</v>
      </c>
      <c r="D96" s="47">
        <f t="shared" si="7"/>
        <v>12.1</v>
      </c>
      <c r="E96" s="63">
        <v>-81.900000000000006</v>
      </c>
      <c r="F96" s="45" t="s">
        <v>4</v>
      </c>
      <c r="G96" s="47">
        <f t="shared" si="8"/>
        <v>-72.400000000000006</v>
      </c>
      <c r="H96" s="63">
        <v>73.2</v>
      </c>
      <c r="I96" s="45">
        <v>74.5</v>
      </c>
      <c r="J96" s="47">
        <f t="shared" si="9"/>
        <v>77.5</v>
      </c>
      <c r="K96" s="63">
        <v>20.9</v>
      </c>
      <c r="L96" s="45" t="s">
        <v>4</v>
      </c>
      <c r="M96" s="47">
        <f t="shared" si="10"/>
        <v>14.9</v>
      </c>
      <c r="N96" s="63">
        <v>-9.8000000000000007</v>
      </c>
      <c r="O96" s="45" t="s">
        <v>4</v>
      </c>
      <c r="P96" s="47">
        <f t="shared" si="11"/>
        <v>-1.3</v>
      </c>
      <c r="Q96" s="63">
        <v>-15.7</v>
      </c>
      <c r="R96" s="45" t="s">
        <v>4</v>
      </c>
      <c r="S96" s="47">
        <f t="shared" si="12"/>
        <v>-5.2</v>
      </c>
      <c r="T96" s="63">
        <v>9.6999999999999993</v>
      </c>
      <c r="U96" s="45" t="s">
        <v>4</v>
      </c>
      <c r="V96" s="47">
        <f t="shared" si="13"/>
        <v>14.7</v>
      </c>
      <c r="W96" s="63">
        <v>44</v>
      </c>
      <c r="X96" s="45" t="s">
        <v>4</v>
      </c>
      <c r="Y96" s="45">
        <v>67.8</v>
      </c>
      <c r="Z96" s="45" t="s">
        <v>4</v>
      </c>
      <c r="AA96" s="45">
        <v>6.5</v>
      </c>
      <c r="AB96" s="45" t="s">
        <v>4</v>
      </c>
      <c r="AC96" s="45">
        <v>18.600000000000001</v>
      </c>
      <c r="AD96" s="45" t="s">
        <v>4</v>
      </c>
      <c r="AE96" s="45">
        <v>12.7</v>
      </c>
      <c r="AF96" s="45" t="s">
        <v>4</v>
      </c>
      <c r="AG96" s="45">
        <v>3.7</v>
      </c>
      <c r="AH96" s="45" t="s">
        <v>4</v>
      </c>
      <c r="AI96" s="45">
        <v>14</v>
      </c>
      <c r="AJ96" s="45" t="s">
        <v>4</v>
      </c>
      <c r="AK96" s="45">
        <v>61.8</v>
      </c>
      <c r="AL96" s="45">
        <v>61.8</v>
      </c>
      <c r="AM96" s="45">
        <v>4.0999999999999996</v>
      </c>
      <c r="AN96" s="45" t="s">
        <v>4</v>
      </c>
      <c r="AO96" s="45">
        <v>16.3</v>
      </c>
      <c r="AP96" s="45" t="s">
        <v>4</v>
      </c>
      <c r="AQ96" s="45">
        <v>7</v>
      </c>
      <c r="AR96" s="45" t="s">
        <v>4</v>
      </c>
      <c r="AS96" s="45">
        <v>0</v>
      </c>
      <c r="AT96" s="45" t="s">
        <v>4</v>
      </c>
      <c r="AU96" s="45">
        <v>10.8</v>
      </c>
      <c r="AV96" s="45" t="s">
        <v>4</v>
      </c>
    </row>
    <row r="97" spans="1:48">
      <c r="A97" s="44">
        <v>39904</v>
      </c>
      <c r="B97" s="45">
        <v>23.1</v>
      </c>
      <c r="C97" s="45" t="s">
        <v>4</v>
      </c>
      <c r="D97" s="47">
        <f t="shared" si="7"/>
        <v>18.600000000000001</v>
      </c>
      <c r="E97" s="63">
        <v>-78.900000000000006</v>
      </c>
      <c r="F97" s="45" t="s">
        <v>4</v>
      </c>
      <c r="G97" s="47">
        <f t="shared" si="8"/>
        <v>-80.400000000000006</v>
      </c>
      <c r="H97" s="63">
        <v>65.7</v>
      </c>
      <c r="I97" s="45">
        <v>66.8</v>
      </c>
      <c r="J97" s="47">
        <f t="shared" si="9"/>
        <v>70.7</v>
      </c>
      <c r="K97" s="63">
        <v>9.9</v>
      </c>
      <c r="L97" s="45" t="s">
        <v>4</v>
      </c>
      <c r="M97" s="47">
        <f t="shared" si="10"/>
        <v>15.4</v>
      </c>
      <c r="N97" s="63">
        <v>-7.8</v>
      </c>
      <c r="O97" s="45" t="s">
        <v>4</v>
      </c>
      <c r="P97" s="47">
        <f t="shared" si="11"/>
        <v>-8.8000000000000007</v>
      </c>
      <c r="Q97" s="63">
        <v>-14.7</v>
      </c>
      <c r="R97" s="45" t="s">
        <v>4</v>
      </c>
      <c r="S97" s="47">
        <f t="shared" si="12"/>
        <v>-15.2</v>
      </c>
      <c r="T97" s="63">
        <v>8.6999999999999993</v>
      </c>
      <c r="U97" s="45" t="s">
        <v>4</v>
      </c>
      <c r="V97" s="47">
        <f t="shared" si="13"/>
        <v>9.1999999999999993</v>
      </c>
      <c r="W97" s="63">
        <v>38</v>
      </c>
      <c r="X97" s="45" t="s">
        <v>4</v>
      </c>
      <c r="Y97" s="45">
        <v>75.8</v>
      </c>
      <c r="Z97" s="45" t="s">
        <v>4</v>
      </c>
      <c r="AA97" s="45">
        <v>6.5</v>
      </c>
      <c r="AB97" s="45" t="s">
        <v>4</v>
      </c>
      <c r="AC97" s="45">
        <v>18.600000000000001</v>
      </c>
      <c r="AD97" s="45" t="s">
        <v>4</v>
      </c>
      <c r="AE97" s="45">
        <v>9.6999999999999993</v>
      </c>
      <c r="AF97" s="45" t="s">
        <v>4</v>
      </c>
      <c r="AG97" s="45">
        <v>5.7</v>
      </c>
      <c r="AH97" s="45" t="s">
        <v>4</v>
      </c>
      <c r="AI97" s="45">
        <v>15</v>
      </c>
      <c r="AJ97" s="45" t="s">
        <v>4</v>
      </c>
      <c r="AK97" s="45">
        <v>70</v>
      </c>
      <c r="AL97" s="45">
        <v>70</v>
      </c>
      <c r="AM97" s="45">
        <v>4.4000000000000004</v>
      </c>
      <c r="AN97" s="45" t="s">
        <v>4</v>
      </c>
      <c r="AO97" s="45">
        <v>16.3</v>
      </c>
      <c r="AP97" s="45" t="s">
        <v>4</v>
      </c>
      <c r="AQ97" s="45">
        <v>1.8</v>
      </c>
      <c r="AR97" s="45" t="s">
        <v>4</v>
      </c>
      <c r="AS97" s="45">
        <v>0</v>
      </c>
      <c r="AT97" s="45" t="s">
        <v>4</v>
      </c>
      <c r="AU97" s="45">
        <v>7.4</v>
      </c>
      <c r="AV97" s="45" t="s">
        <v>4</v>
      </c>
    </row>
    <row r="98" spans="1:48">
      <c r="A98" s="44">
        <v>39995</v>
      </c>
      <c r="B98" s="45">
        <v>17.5</v>
      </c>
      <c r="C98" s="45" t="s">
        <v>4</v>
      </c>
      <c r="D98" s="47">
        <f t="shared" si="7"/>
        <v>20.3</v>
      </c>
      <c r="E98" s="63">
        <v>7.6</v>
      </c>
      <c r="F98" s="45" t="s">
        <v>4</v>
      </c>
      <c r="G98" s="47">
        <f t="shared" si="8"/>
        <v>-35.700000000000003</v>
      </c>
      <c r="H98" s="63">
        <v>76.099999999999994</v>
      </c>
      <c r="I98" s="45">
        <v>74.5</v>
      </c>
      <c r="J98" s="47">
        <f t="shared" si="9"/>
        <v>70.7</v>
      </c>
      <c r="K98" s="63">
        <v>-3.7</v>
      </c>
      <c r="L98" s="45" t="s">
        <v>4</v>
      </c>
      <c r="M98" s="47">
        <f t="shared" si="10"/>
        <v>3.1</v>
      </c>
      <c r="N98" s="63">
        <v>6.7</v>
      </c>
      <c r="O98" s="45" t="s">
        <v>4</v>
      </c>
      <c r="P98" s="47">
        <f t="shared" si="11"/>
        <v>-0.6</v>
      </c>
      <c r="Q98" s="63">
        <v>5.9</v>
      </c>
      <c r="R98" s="45" t="s">
        <v>4</v>
      </c>
      <c r="S98" s="47">
        <f t="shared" si="12"/>
        <v>-4.4000000000000004</v>
      </c>
      <c r="T98" s="63">
        <v>31.8</v>
      </c>
      <c r="U98" s="45" t="s">
        <v>4</v>
      </c>
      <c r="V98" s="47">
        <f t="shared" si="13"/>
        <v>20.3</v>
      </c>
      <c r="W98" s="63">
        <v>36.700000000000003</v>
      </c>
      <c r="X98" s="45" t="s">
        <v>4</v>
      </c>
      <c r="Y98" s="45">
        <v>65.5</v>
      </c>
      <c r="Z98" s="45" t="s">
        <v>4</v>
      </c>
      <c r="AA98" s="45">
        <v>6</v>
      </c>
      <c r="AB98" s="45" t="s">
        <v>4</v>
      </c>
      <c r="AC98" s="45">
        <v>19.5</v>
      </c>
      <c r="AD98" s="45" t="s">
        <v>4</v>
      </c>
      <c r="AE98" s="45">
        <v>9.9</v>
      </c>
      <c r="AF98" s="45" t="s">
        <v>4</v>
      </c>
      <c r="AG98" s="45">
        <v>5.5</v>
      </c>
      <c r="AH98" s="45" t="s">
        <v>4</v>
      </c>
      <c r="AI98" s="45">
        <v>15.6</v>
      </c>
      <c r="AJ98" s="45" t="s">
        <v>4</v>
      </c>
      <c r="AK98" s="45">
        <v>62</v>
      </c>
      <c r="AL98" s="45">
        <v>62</v>
      </c>
      <c r="AM98" s="45">
        <v>4.0999999999999996</v>
      </c>
      <c r="AN98" s="45" t="s">
        <v>4</v>
      </c>
      <c r="AO98" s="45">
        <v>16.899999999999999</v>
      </c>
      <c r="AP98" s="45" t="s">
        <v>4</v>
      </c>
      <c r="AQ98" s="45">
        <v>4.2</v>
      </c>
      <c r="AR98" s="45" t="s">
        <v>4</v>
      </c>
      <c r="AS98" s="45">
        <v>3.3</v>
      </c>
      <c r="AT98" s="45" t="s">
        <v>4</v>
      </c>
      <c r="AU98" s="45">
        <v>9.5</v>
      </c>
      <c r="AV98" s="45" t="s">
        <v>4</v>
      </c>
    </row>
    <row r="99" spans="1:48">
      <c r="A99" s="44">
        <v>40087</v>
      </c>
      <c r="B99" s="45">
        <v>12.2</v>
      </c>
      <c r="C99" s="45" t="s">
        <v>4</v>
      </c>
      <c r="D99" s="47">
        <f t="shared" si="7"/>
        <v>14.9</v>
      </c>
      <c r="E99" s="63">
        <v>12.7</v>
      </c>
      <c r="F99" s="45" t="s">
        <v>4</v>
      </c>
      <c r="G99" s="47">
        <f t="shared" si="8"/>
        <v>10.199999999999999</v>
      </c>
      <c r="H99" s="63">
        <v>76.8</v>
      </c>
      <c r="I99" s="45">
        <v>76</v>
      </c>
      <c r="J99" s="47">
        <f t="shared" si="9"/>
        <v>75.3</v>
      </c>
      <c r="K99" s="63">
        <v>-5.7</v>
      </c>
      <c r="L99" s="45" t="s">
        <v>4</v>
      </c>
      <c r="M99" s="47">
        <f t="shared" si="10"/>
        <v>-4.7</v>
      </c>
      <c r="N99" s="63">
        <v>9.9</v>
      </c>
      <c r="O99" s="45" t="s">
        <v>4</v>
      </c>
      <c r="P99" s="47">
        <f t="shared" si="11"/>
        <v>8.3000000000000007</v>
      </c>
      <c r="Q99" s="63">
        <v>5</v>
      </c>
      <c r="R99" s="45" t="s">
        <v>4</v>
      </c>
      <c r="S99" s="47">
        <f t="shared" si="12"/>
        <v>5.5</v>
      </c>
      <c r="T99" s="63">
        <v>8.8000000000000007</v>
      </c>
      <c r="U99" s="45" t="s">
        <v>4</v>
      </c>
      <c r="V99" s="47">
        <f t="shared" si="13"/>
        <v>20.3</v>
      </c>
      <c r="W99" s="63">
        <v>35.700000000000003</v>
      </c>
      <c r="X99" s="45" t="s">
        <v>4</v>
      </c>
      <c r="Y99" s="45">
        <v>62.4</v>
      </c>
      <c r="Z99" s="45" t="s">
        <v>4</v>
      </c>
      <c r="AA99" s="45">
        <v>9</v>
      </c>
      <c r="AB99" s="45" t="s">
        <v>4</v>
      </c>
      <c r="AC99" s="45">
        <v>21.3</v>
      </c>
      <c r="AD99" s="45" t="s">
        <v>4</v>
      </c>
      <c r="AE99" s="45">
        <v>8.6999999999999993</v>
      </c>
      <c r="AF99" s="45" t="s">
        <v>4</v>
      </c>
      <c r="AG99" s="45">
        <v>3.4</v>
      </c>
      <c r="AH99" s="45" t="s">
        <v>4</v>
      </c>
      <c r="AI99" s="45">
        <v>17</v>
      </c>
      <c r="AJ99" s="45" t="s">
        <v>4</v>
      </c>
      <c r="AK99" s="45">
        <v>57.6</v>
      </c>
      <c r="AL99" s="45">
        <v>57.6</v>
      </c>
      <c r="AM99" s="45">
        <v>7.3</v>
      </c>
      <c r="AN99" s="45" t="s">
        <v>4</v>
      </c>
      <c r="AO99" s="45">
        <v>18</v>
      </c>
      <c r="AP99" s="45" t="s">
        <v>4</v>
      </c>
      <c r="AQ99" s="45">
        <v>2.2999999999999998</v>
      </c>
      <c r="AR99" s="45" t="s">
        <v>4</v>
      </c>
      <c r="AS99" s="45">
        <v>0.5</v>
      </c>
      <c r="AT99" s="45" t="s">
        <v>4</v>
      </c>
      <c r="AU99" s="45">
        <v>14.3</v>
      </c>
      <c r="AV99" s="45" t="s">
        <v>4</v>
      </c>
    </row>
    <row r="100" spans="1:48">
      <c r="A100" s="44">
        <v>40179</v>
      </c>
      <c r="B100" s="45">
        <v>15.2</v>
      </c>
      <c r="C100" s="45" t="s">
        <v>4</v>
      </c>
      <c r="D100" s="47">
        <f t="shared" si="7"/>
        <v>13.7</v>
      </c>
      <c r="E100" s="63">
        <v>-34.5</v>
      </c>
      <c r="F100" s="45" t="s">
        <v>4</v>
      </c>
      <c r="G100" s="47">
        <f t="shared" si="8"/>
        <v>-10.9</v>
      </c>
      <c r="H100" s="63">
        <v>74.5</v>
      </c>
      <c r="I100" s="45">
        <v>76.099999999999994</v>
      </c>
      <c r="J100" s="47">
        <f t="shared" si="9"/>
        <v>76.099999999999994</v>
      </c>
      <c r="K100" s="63">
        <v>-7.8</v>
      </c>
      <c r="L100" s="45" t="s">
        <v>4</v>
      </c>
      <c r="M100" s="47">
        <f t="shared" si="10"/>
        <v>-6.8</v>
      </c>
      <c r="N100" s="63">
        <v>6.3</v>
      </c>
      <c r="O100" s="45" t="s">
        <v>4</v>
      </c>
      <c r="P100" s="47">
        <f t="shared" si="11"/>
        <v>8.1</v>
      </c>
      <c r="Q100" s="63">
        <v>0.7</v>
      </c>
      <c r="R100" s="45" t="s">
        <v>4</v>
      </c>
      <c r="S100" s="47">
        <f t="shared" si="12"/>
        <v>2.9</v>
      </c>
      <c r="T100" s="63">
        <v>6.2</v>
      </c>
      <c r="U100" s="45" t="s">
        <v>4</v>
      </c>
      <c r="V100" s="47">
        <f t="shared" si="13"/>
        <v>7.5</v>
      </c>
      <c r="W100" s="63">
        <v>55</v>
      </c>
      <c r="X100" s="45" t="s">
        <v>4</v>
      </c>
      <c r="Y100" s="45">
        <v>67.7</v>
      </c>
      <c r="Z100" s="45" t="s">
        <v>4</v>
      </c>
      <c r="AA100" s="45">
        <v>5.4</v>
      </c>
      <c r="AB100" s="45" t="s">
        <v>4</v>
      </c>
      <c r="AC100" s="45">
        <v>20.9</v>
      </c>
      <c r="AD100" s="45" t="s">
        <v>4</v>
      </c>
      <c r="AE100" s="45">
        <v>6.3</v>
      </c>
      <c r="AF100" s="45" t="s">
        <v>4</v>
      </c>
      <c r="AG100" s="45">
        <v>0</v>
      </c>
      <c r="AH100" s="45" t="s">
        <v>4</v>
      </c>
      <c r="AI100" s="45">
        <v>15.2</v>
      </c>
      <c r="AJ100" s="45" t="s">
        <v>4</v>
      </c>
      <c r="AK100" s="45">
        <v>65.5</v>
      </c>
      <c r="AL100" s="45">
        <v>65.5</v>
      </c>
      <c r="AM100" s="45">
        <v>4.0999999999999996</v>
      </c>
      <c r="AN100" s="45" t="s">
        <v>4</v>
      </c>
      <c r="AO100" s="45">
        <v>17.100000000000001</v>
      </c>
      <c r="AP100" s="45" t="s">
        <v>4</v>
      </c>
      <c r="AQ100" s="45">
        <v>2.7</v>
      </c>
      <c r="AR100" s="45" t="s">
        <v>4</v>
      </c>
      <c r="AS100" s="45">
        <v>0.3</v>
      </c>
      <c r="AT100" s="45" t="s">
        <v>4</v>
      </c>
      <c r="AU100" s="45">
        <v>10.3</v>
      </c>
      <c r="AV100" s="45" t="s">
        <v>4</v>
      </c>
    </row>
    <row r="101" spans="1:48">
      <c r="A101" s="44">
        <v>40269</v>
      </c>
      <c r="B101" s="45">
        <v>9.3000000000000007</v>
      </c>
      <c r="C101" s="45" t="s">
        <v>4</v>
      </c>
      <c r="D101" s="47">
        <f t="shared" si="7"/>
        <v>12.3</v>
      </c>
      <c r="E101" s="63">
        <v>-20.399999999999999</v>
      </c>
      <c r="F101" s="45" t="s">
        <v>4</v>
      </c>
      <c r="G101" s="47">
        <f t="shared" si="8"/>
        <v>-27.5</v>
      </c>
      <c r="H101" s="63">
        <v>77.099999999999994</v>
      </c>
      <c r="I101" s="45">
        <v>77.8</v>
      </c>
      <c r="J101" s="47">
        <f t="shared" si="9"/>
        <v>77</v>
      </c>
      <c r="K101" s="63">
        <v>-5.4</v>
      </c>
      <c r="L101" s="45" t="s">
        <v>4</v>
      </c>
      <c r="M101" s="47">
        <f t="shared" si="10"/>
        <v>-6.6</v>
      </c>
      <c r="N101" s="63">
        <v>9.9</v>
      </c>
      <c r="O101" s="45" t="s">
        <v>4</v>
      </c>
      <c r="P101" s="47">
        <f t="shared" si="11"/>
        <v>8.1</v>
      </c>
      <c r="Q101" s="63">
        <v>29.3</v>
      </c>
      <c r="R101" s="45" t="s">
        <v>4</v>
      </c>
      <c r="S101" s="47">
        <f t="shared" si="12"/>
        <v>15</v>
      </c>
      <c r="T101" s="63">
        <v>40.1</v>
      </c>
      <c r="U101" s="45" t="s">
        <v>4</v>
      </c>
      <c r="V101" s="47">
        <f t="shared" si="13"/>
        <v>23.2</v>
      </c>
      <c r="W101" s="63">
        <v>34.6</v>
      </c>
      <c r="X101" s="45" t="s">
        <v>4</v>
      </c>
      <c r="Y101" s="45">
        <v>56.7</v>
      </c>
      <c r="Z101" s="45" t="s">
        <v>4</v>
      </c>
      <c r="AA101" s="45">
        <v>6.4</v>
      </c>
      <c r="AB101" s="45" t="s">
        <v>4</v>
      </c>
      <c r="AC101" s="45">
        <v>22.1</v>
      </c>
      <c r="AD101" s="45" t="s">
        <v>4</v>
      </c>
      <c r="AE101" s="45">
        <v>10.9</v>
      </c>
      <c r="AF101" s="45" t="s">
        <v>4</v>
      </c>
      <c r="AG101" s="45">
        <v>4</v>
      </c>
      <c r="AH101" s="45" t="s">
        <v>4</v>
      </c>
      <c r="AI101" s="45">
        <v>15.4</v>
      </c>
      <c r="AJ101" s="45" t="s">
        <v>4</v>
      </c>
      <c r="AK101" s="45">
        <v>55.6</v>
      </c>
      <c r="AL101" s="45">
        <v>55.6</v>
      </c>
      <c r="AM101" s="45">
        <v>4.9000000000000004</v>
      </c>
      <c r="AN101" s="45" t="s">
        <v>4</v>
      </c>
      <c r="AO101" s="45">
        <v>19.5</v>
      </c>
      <c r="AP101" s="45" t="s">
        <v>4</v>
      </c>
      <c r="AQ101" s="45">
        <v>5</v>
      </c>
      <c r="AR101" s="45" t="s">
        <v>4</v>
      </c>
      <c r="AS101" s="45">
        <v>1.6</v>
      </c>
      <c r="AT101" s="45" t="s">
        <v>4</v>
      </c>
      <c r="AU101" s="45">
        <v>13.4</v>
      </c>
      <c r="AV101" s="45" t="s">
        <v>4</v>
      </c>
    </row>
    <row r="102" spans="1:48">
      <c r="A102" s="44">
        <v>40360</v>
      </c>
      <c r="B102" s="45">
        <v>9.6</v>
      </c>
      <c r="C102" s="45" t="s">
        <v>4</v>
      </c>
      <c r="D102" s="47">
        <f t="shared" si="7"/>
        <v>9.5</v>
      </c>
      <c r="E102" s="63">
        <v>-18.3</v>
      </c>
      <c r="F102" s="45" t="s">
        <v>4</v>
      </c>
      <c r="G102" s="47">
        <f t="shared" si="8"/>
        <v>-19.399999999999999</v>
      </c>
      <c r="H102" s="63">
        <v>78.2</v>
      </c>
      <c r="I102" s="45">
        <v>76.7</v>
      </c>
      <c r="J102" s="47">
        <f t="shared" si="9"/>
        <v>77.3</v>
      </c>
      <c r="K102" s="63">
        <v>-2.4</v>
      </c>
      <c r="L102" s="45" t="s">
        <v>4</v>
      </c>
      <c r="M102" s="47">
        <f t="shared" si="10"/>
        <v>-3.9</v>
      </c>
      <c r="N102" s="63">
        <v>6.5</v>
      </c>
      <c r="O102" s="45" t="s">
        <v>4</v>
      </c>
      <c r="P102" s="47">
        <f t="shared" si="11"/>
        <v>8.1999999999999993</v>
      </c>
      <c r="Q102" s="63">
        <v>6.7</v>
      </c>
      <c r="R102" s="45" t="s">
        <v>4</v>
      </c>
      <c r="S102" s="47">
        <f t="shared" si="12"/>
        <v>18</v>
      </c>
      <c r="T102" s="63">
        <v>11.9</v>
      </c>
      <c r="U102" s="45" t="s">
        <v>4</v>
      </c>
      <c r="V102" s="47">
        <f t="shared" si="13"/>
        <v>26</v>
      </c>
      <c r="W102" s="63">
        <v>29.6</v>
      </c>
      <c r="X102" s="45" t="s">
        <v>4</v>
      </c>
      <c r="Y102" s="45">
        <v>55.8</v>
      </c>
      <c r="Z102" s="45" t="s">
        <v>4</v>
      </c>
      <c r="AA102" s="45">
        <v>8.9</v>
      </c>
      <c r="AB102" s="45" t="s">
        <v>4</v>
      </c>
      <c r="AC102" s="45">
        <v>25.6</v>
      </c>
      <c r="AD102" s="45" t="s">
        <v>4</v>
      </c>
      <c r="AE102" s="45">
        <v>5.9</v>
      </c>
      <c r="AF102" s="45" t="s">
        <v>4</v>
      </c>
      <c r="AG102" s="45">
        <v>7.6</v>
      </c>
      <c r="AH102" s="45" t="s">
        <v>4</v>
      </c>
      <c r="AI102" s="45">
        <v>15.4</v>
      </c>
      <c r="AJ102" s="45" t="s">
        <v>4</v>
      </c>
      <c r="AK102" s="45">
        <v>55.1</v>
      </c>
      <c r="AL102" s="45">
        <v>55.1</v>
      </c>
      <c r="AM102" s="45">
        <v>6</v>
      </c>
      <c r="AN102" s="45" t="s">
        <v>4</v>
      </c>
      <c r="AO102" s="45">
        <v>20.8</v>
      </c>
      <c r="AP102" s="45" t="s">
        <v>4</v>
      </c>
      <c r="AQ102" s="45">
        <v>1.7</v>
      </c>
      <c r="AR102" s="45" t="s">
        <v>4</v>
      </c>
      <c r="AS102" s="45">
        <v>1.9</v>
      </c>
      <c r="AT102" s="45" t="s">
        <v>4</v>
      </c>
      <c r="AU102" s="45">
        <v>14.5</v>
      </c>
      <c r="AV102" s="45" t="s">
        <v>4</v>
      </c>
    </row>
    <row r="103" spans="1:48">
      <c r="A103" s="44">
        <v>40452</v>
      </c>
      <c r="B103" s="45">
        <v>13.4</v>
      </c>
      <c r="C103" s="45" t="s">
        <v>4</v>
      </c>
      <c r="D103" s="47">
        <f t="shared" ref="D103:D134" si="14">ROUND(AVERAGE(B102:B103),1)</f>
        <v>11.5</v>
      </c>
      <c r="E103" s="63">
        <v>-29.8</v>
      </c>
      <c r="F103" s="45" t="s">
        <v>4</v>
      </c>
      <c r="G103" s="47">
        <f t="shared" ref="G103:G134" si="15">ROUND(AVERAGE(E102:E103),1)</f>
        <v>-24.1</v>
      </c>
      <c r="H103" s="63">
        <v>78.7</v>
      </c>
      <c r="I103" s="45">
        <v>78.2</v>
      </c>
      <c r="J103" s="47">
        <f t="shared" ref="J103:J134" si="16">ROUND(AVERAGE(I102:I103),1)</f>
        <v>77.5</v>
      </c>
      <c r="K103" s="63">
        <v>-0.7</v>
      </c>
      <c r="L103" s="45" t="s">
        <v>4</v>
      </c>
      <c r="M103" s="47">
        <f t="shared" ref="M103:M134" si="17">ROUND(AVERAGE(K102:K103),1)</f>
        <v>-1.6</v>
      </c>
      <c r="N103" s="63">
        <v>6.5</v>
      </c>
      <c r="O103" s="45" t="s">
        <v>4</v>
      </c>
      <c r="P103" s="47">
        <f t="shared" ref="P103:P134" si="18">ROUND(AVERAGE(N102:N103),1)</f>
        <v>6.5</v>
      </c>
      <c r="Q103" s="63">
        <v>5.3</v>
      </c>
      <c r="R103" s="45" t="s">
        <v>4</v>
      </c>
      <c r="S103" s="47">
        <f t="shared" ref="S103:S134" si="19">ROUND(AVERAGE(Q102:Q103),1)</f>
        <v>6</v>
      </c>
      <c r="T103" s="63">
        <v>8.1999999999999993</v>
      </c>
      <c r="U103" s="45" t="s">
        <v>4</v>
      </c>
      <c r="V103" s="47">
        <f t="shared" ref="V103:V134" si="20">ROUND(AVERAGE(T102:T103),1)</f>
        <v>10.1</v>
      </c>
      <c r="W103" s="63">
        <v>35.200000000000003</v>
      </c>
      <c r="X103" s="45" t="s">
        <v>4</v>
      </c>
      <c r="Y103" s="45">
        <v>55.1</v>
      </c>
      <c r="Z103" s="45" t="s">
        <v>4</v>
      </c>
      <c r="AA103" s="45">
        <v>7.4</v>
      </c>
      <c r="AB103" s="45" t="s">
        <v>4</v>
      </c>
      <c r="AC103" s="45">
        <v>25.4</v>
      </c>
      <c r="AD103" s="45" t="s">
        <v>4</v>
      </c>
      <c r="AE103" s="45">
        <v>5.4</v>
      </c>
      <c r="AF103" s="45" t="s">
        <v>4</v>
      </c>
      <c r="AG103" s="45">
        <v>2.8</v>
      </c>
      <c r="AH103" s="45" t="s">
        <v>4</v>
      </c>
      <c r="AI103" s="45">
        <v>16.8</v>
      </c>
      <c r="AJ103" s="45" t="s">
        <v>4</v>
      </c>
      <c r="AK103" s="45">
        <v>54.7</v>
      </c>
      <c r="AL103" s="45">
        <v>54.7</v>
      </c>
      <c r="AM103" s="45">
        <v>5.0999999999999996</v>
      </c>
      <c r="AN103" s="45" t="s">
        <v>4</v>
      </c>
      <c r="AO103" s="45">
        <v>22.4</v>
      </c>
      <c r="AP103" s="45" t="s">
        <v>4</v>
      </c>
      <c r="AQ103" s="45">
        <v>1.8</v>
      </c>
      <c r="AR103" s="45" t="s">
        <v>4</v>
      </c>
      <c r="AS103" s="45">
        <v>0.5</v>
      </c>
      <c r="AT103" s="45" t="s">
        <v>4</v>
      </c>
      <c r="AU103" s="45">
        <v>15.6</v>
      </c>
      <c r="AV103" s="45" t="s">
        <v>4</v>
      </c>
    </row>
    <row r="104" spans="1:48">
      <c r="A104" s="44">
        <v>40544</v>
      </c>
      <c r="B104" s="45">
        <v>8.1</v>
      </c>
      <c r="C104" s="45" t="s">
        <v>4</v>
      </c>
      <c r="D104" s="47">
        <f t="shared" si="14"/>
        <v>10.8</v>
      </c>
      <c r="E104" s="63">
        <v>-5.9</v>
      </c>
      <c r="F104" s="45" t="s">
        <v>4</v>
      </c>
      <c r="G104" s="47">
        <f t="shared" si="15"/>
        <v>-17.899999999999999</v>
      </c>
      <c r="H104" s="63">
        <v>71.5</v>
      </c>
      <c r="I104" s="45">
        <v>72.900000000000006</v>
      </c>
      <c r="J104" s="47">
        <f t="shared" si="16"/>
        <v>75.599999999999994</v>
      </c>
      <c r="K104" s="63">
        <v>-4.5999999999999996</v>
      </c>
      <c r="L104" s="45" t="s">
        <v>4</v>
      </c>
      <c r="M104" s="47">
        <f t="shared" si="17"/>
        <v>-2.7</v>
      </c>
      <c r="N104" s="63">
        <v>8.8000000000000007</v>
      </c>
      <c r="O104" s="45" t="s">
        <v>4</v>
      </c>
      <c r="P104" s="47">
        <f t="shared" si="18"/>
        <v>7.7</v>
      </c>
      <c r="Q104" s="63">
        <v>5.8</v>
      </c>
      <c r="R104" s="45" t="s">
        <v>4</v>
      </c>
      <c r="S104" s="47">
        <f t="shared" si="19"/>
        <v>5.6</v>
      </c>
      <c r="T104" s="63">
        <v>14</v>
      </c>
      <c r="U104" s="45" t="s">
        <v>4</v>
      </c>
      <c r="V104" s="47">
        <f t="shared" si="20"/>
        <v>11.1</v>
      </c>
      <c r="W104" s="63">
        <v>34</v>
      </c>
      <c r="X104" s="45" t="s">
        <v>4</v>
      </c>
      <c r="Y104" s="45">
        <v>56.9</v>
      </c>
      <c r="Z104" s="45" t="s">
        <v>4</v>
      </c>
      <c r="AA104" s="45">
        <v>8</v>
      </c>
      <c r="AB104" s="45" t="s">
        <v>4</v>
      </c>
      <c r="AC104" s="45">
        <v>25.4</v>
      </c>
      <c r="AD104" s="45" t="s">
        <v>4</v>
      </c>
      <c r="AE104" s="45">
        <v>9.1999999999999993</v>
      </c>
      <c r="AF104" s="45" t="s">
        <v>4</v>
      </c>
      <c r="AG104" s="45">
        <v>6.1</v>
      </c>
      <c r="AH104" s="45" t="s">
        <v>4</v>
      </c>
      <c r="AI104" s="45">
        <v>12.2</v>
      </c>
      <c r="AJ104" s="45" t="s">
        <v>4</v>
      </c>
      <c r="AK104" s="45">
        <v>54.4</v>
      </c>
      <c r="AL104" s="45">
        <v>54.4</v>
      </c>
      <c r="AM104" s="45">
        <v>5</v>
      </c>
      <c r="AN104" s="45" t="s">
        <v>4</v>
      </c>
      <c r="AO104" s="45">
        <v>21.7</v>
      </c>
      <c r="AP104" s="45" t="s">
        <v>4</v>
      </c>
      <c r="AQ104" s="45">
        <v>6.5</v>
      </c>
      <c r="AR104" s="45" t="s">
        <v>4</v>
      </c>
      <c r="AS104" s="45">
        <v>1.3</v>
      </c>
      <c r="AT104" s="45" t="s">
        <v>4</v>
      </c>
      <c r="AU104" s="45">
        <v>11.1</v>
      </c>
      <c r="AV104" s="45" t="s">
        <v>4</v>
      </c>
    </row>
    <row r="105" spans="1:48">
      <c r="A105" s="44">
        <v>40634</v>
      </c>
      <c r="B105" s="45">
        <v>6</v>
      </c>
      <c r="C105" s="45" t="s">
        <v>4</v>
      </c>
      <c r="D105" s="47">
        <f t="shared" si="14"/>
        <v>7.1</v>
      </c>
      <c r="E105" s="63">
        <v>-29</v>
      </c>
      <c r="F105" s="45" t="s">
        <v>4</v>
      </c>
      <c r="G105" s="47">
        <f t="shared" si="15"/>
        <v>-17.5</v>
      </c>
      <c r="H105" s="63">
        <v>74.5</v>
      </c>
      <c r="I105" s="45">
        <v>75</v>
      </c>
      <c r="J105" s="47">
        <f t="shared" si="16"/>
        <v>74</v>
      </c>
      <c r="K105" s="63">
        <v>-2.1</v>
      </c>
      <c r="L105" s="45" t="s">
        <v>4</v>
      </c>
      <c r="M105" s="47">
        <f t="shared" si="17"/>
        <v>-3.4</v>
      </c>
      <c r="N105" s="63">
        <v>11.7</v>
      </c>
      <c r="O105" s="45" t="s">
        <v>4</v>
      </c>
      <c r="P105" s="47">
        <f t="shared" si="18"/>
        <v>10.3</v>
      </c>
      <c r="Q105" s="63">
        <v>7.3</v>
      </c>
      <c r="R105" s="45" t="s">
        <v>4</v>
      </c>
      <c r="S105" s="47">
        <f t="shared" si="19"/>
        <v>6.6</v>
      </c>
      <c r="T105" s="63">
        <v>-12.2</v>
      </c>
      <c r="U105" s="45" t="s">
        <v>4</v>
      </c>
      <c r="V105" s="47">
        <f t="shared" si="20"/>
        <v>0.9</v>
      </c>
      <c r="W105" s="63">
        <v>53.8</v>
      </c>
      <c r="X105" s="45" t="s">
        <v>4</v>
      </c>
      <c r="Y105" s="45">
        <v>39.6</v>
      </c>
      <c r="Z105" s="45" t="s">
        <v>4</v>
      </c>
      <c r="AA105" s="45">
        <v>7.1</v>
      </c>
      <c r="AB105" s="45" t="s">
        <v>4</v>
      </c>
      <c r="AC105" s="45">
        <v>20.6</v>
      </c>
      <c r="AD105" s="45" t="s">
        <v>4</v>
      </c>
      <c r="AE105" s="45">
        <v>3</v>
      </c>
      <c r="AF105" s="45" t="s">
        <v>4</v>
      </c>
      <c r="AG105" s="45">
        <v>4.9000000000000004</v>
      </c>
      <c r="AH105" s="45" t="s">
        <v>4</v>
      </c>
      <c r="AI105" s="45">
        <v>36.799999999999997</v>
      </c>
      <c r="AJ105" s="45" t="s">
        <v>4</v>
      </c>
      <c r="AK105" s="45">
        <v>39</v>
      </c>
      <c r="AL105" s="45">
        <v>39</v>
      </c>
      <c r="AM105" s="45">
        <v>4.5999999999999996</v>
      </c>
      <c r="AN105" s="45" t="s">
        <v>4</v>
      </c>
      <c r="AO105" s="45">
        <v>17.600000000000001</v>
      </c>
      <c r="AP105" s="45" t="s">
        <v>4</v>
      </c>
      <c r="AQ105" s="45">
        <v>0</v>
      </c>
      <c r="AR105" s="45" t="s">
        <v>4</v>
      </c>
      <c r="AS105" s="45">
        <v>3.5</v>
      </c>
      <c r="AT105" s="45" t="s">
        <v>4</v>
      </c>
      <c r="AU105" s="45">
        <v>35.299999999999997</v>
      </c>
      <c r="AV105" s="45" t="s">
        <v>4</v>
      </c>
    </row>
    <row r="106" spans="1:48">
      <c r="A106" s="44">
        <v>40725</v>
      </c>
      <c r="B106" s="45">
        <v>10.5</v>
      </c>
      <c r="C106" s="45" t="s">
        <v>4</v>
      </c>
      <c r="D106" s="47">
        <f t="shared" si="14"/>
        <v>8.3000000000000007</v>
      </c>
      <c r="E106" s="63">
        <v>2.6</v>
      </c>
      <c r="F106" s="45" t="s">
        <v>4</v>
      </c>
      <c r="G106" s="47">
        <f t="shared" si="15"/>
        <v>-13.2</v>
      </c>
      <c r="H106" s="63">
        <v>78</v>
      </c>
      <c r="I106" s="45">
        <v>76.7</v>
      </c>
      <c r="J106" s="47">
        <f t="shared" si="16"/>
        <v>75.900000000000006</v>
      </c>
      <c r="K106" s="63">
        <v>1.9</v>
      </c>
      <c r="L106" s="45" t="s">
        <v>4</v>
      </c>
      <c r="M106" s="47">
        <f t="shared" si="17"/>
        <v>-0.1</v>
      </c>
      <c r="N106" s="63">
        <v>3.5</v>
      </c>
      <c r="O106" s="45" t="s">
        <v>4</v>
      </c>
      <c r="P106" s="47">
        <f t="shared" si="18"/>
        <v>7.6</v>
      </c>
      <c r="Q106" s="63">
        <v>-1.8</v>
      </c>
      <c r="R106" s="45" t="s">
        <v>4</v>
      </c>
      <c r="S106" s="47">
        <f t="shared" si="19"/>
        <v>2.8</v>
      </c>
      <c r="T106" s="63">
        <v>28.2</v>
      </c>
      <c r="U106" s="45" t="s">
        <v>4</v>
      </c>
      <c r="V106" s="47">
        <f t="shared" si="20"/>
        <v>8</v>
      </c>
      <c r="W106" s="63">
        <v>32.200000000000003</v>
      </c>
      <c r="X106" s="45" t="s">
        <v>4</v>
      </c>
      <c r="Y106" s="45">
        <v>58.9</v>
      </c>
      <c r="Z106" s="45" t="s">
        <v>4</v>
      </c>
      <c r="AA106" s="45">
        <v>8.1999999999999993</v>
      </c>
      <c r="AB106" s="45" t="s">
        <v>4</v>
      </c>
      <c r="AC106" s="45">
        <v>22.5</v>
      </c>
      <c r="AD106" s="45" t="s">
        <v>4</v>
      </c>
      <c r="AE106" s="45">
        <v>7.2</v>
      </c>
      <c r="AF106" s="45" t="s">
        <v>4</v>
      </c>
      <c r="AG106" s="45">
        <v>9.9</v>
      </c>
      <c r="AH106" s="45" t="s">
        <v>4</v>
      </c>
      <c r="AI106" s="45">
        <v>12.3</v>
      </c>
      <c r="AJ106" s="45" t="s">
        <v>4</v>
      </c>
      <c r="AK106" s="45">
        <v>56.8</v>
      </c>
      <c r="AL106" s="45">
        <v>56.8</v>
      </c>
      <c r="AM106" s="45">
        <v>5.5</v>
      </c>
      <c r="AN106" s="45" t="s">
        <v>4</v>
      </c>
      <c r="AO106" s="45">
        <v>19.899999999999999</v>
      </c>
      <c r="AP106" s="45" t="s">
        <v>4</v>
      </c>
      <c r="AQ106" s="45">
        <v>3.5</v>
      </c>
      <c r="AR106" s="45" t="s">
        <v>4</v>
      </c>
      <c r="AS106" s="45">
        <v>3.2</v>
      </c>
      <c r="AT106" s="45" t="s">
        <v>4</v>
      </c>
      <c r="AU106" s="45">
        <v>11.1</v>
      </c>
      <c r="AV106" s="45" t="s">
        <v>4</v>
      </c>
    </row>
    <row r="107" spans="1:48">
      <c r="A107" s="44">
        <v>40817</v>
      </c>
      <c r="B107" s="45">
        <v>13.8</v>
      </c>
      <c r="C107" s="45" t="s">
        <v>4</v>
      </c>
      <c r="D107" s="47">
        <f t="shared" si="14"/>
        <v>12.2</v>
      </c>
      <c r="E107" s="63">
        <v>-42.7</v>
      </c>
      <c r="F107" s="45" t="s">
        <v>4</v>
      </c>
      <c r="G107" s="47">
        <f t="shared" si="15"/>
        <v>-20.100000000000001</v>
      </c>
      <c r="H107" s="63">
        <v>75</v>
      </c>
      <c r="I107" s="45">
        <v>74.599999999999994</v>
      </c>
      <c r="J107" s="47">
        <f t="shared" si="16"/>
        <v>75.7</v>
      </c>
      <c r="K107" s="63">
        <v>2.4</v>
      </c>
      <c r="L107" s="45" t="s">
        <v>4</v>
      </c>
      <c r="M107" s="47">
        <f t="shared" si="17"/>
        <v>2.2000000000000002</v>
      </c>
      <c r="N107" s="63">
        <v>4.5999999999999996</v>
      </c>
      <c r="O107" s="45" t="s">
        <v>4</v>
      </c>
      <c r="P107" s="47">
        <f t="shared" si="18"/>
        <v>4.0999999999999996</v>
      </c>
      <c r="Q107" s="63">
        <v>4.5</v>
      </c>
      <c r="R107" s="45" t="s">
        <v>4</v>
      </c>
      <c r="S107" s="47">
        <f t="shared" si="19"/>
        <v>1.4</v>
      </c>
      <c r="T107" s="63">
        <v>12.5</v>
      </c>
      <c r="U107" s="45" t="s">
        <v>4</v>
      </c>
      <c r="V107" s="47">
        <f t="shared" si="20"/>
        <v>20.399999999999999</v>
      </c>
      <c r="W107" s="63">
        <v>37.799999999999997</v>
      </c>
      <c r="X107" s="45" t="s">
        <v>4</v>
      </c>
      <c r="Y107" s="45">
        <v>61.1</v>
      </c>
      <c r="Z107" s="45" t="s">
        <v>4</v>
      </c>
      <c r="AA107" s="45">
        <v>6.7</v>
      </c>
      <c r="AB107" s="45" t="s">
        <v>4</v>
      </c>
      <c r="AC107" s="45">
        <v>22.3</v>
      </c>
      <c r="AD107" s="45" t="s">
        <v>4</v>
      </c>
      <c r="AE107" s="45">
        <v>6</v>
      </c>
      <c r="AF107" s="45" t="s">
        <v>4</v>
      </c>
      <c r="AG107" s="45">
        <v>8.3000000000000007</v>
      </c>
      <c r="AH107" s="45" t="s">
        <v>4</v>
      </c>
      <c r="AI107" s="45">
        <v>13.3</v>
      </c>
      <c r="AJ107" s="45" t="s">
        <v>4</v>
      </c>
      <c r="AK107" s="45">
        <v>58.9</v>
      </c>
      <c r="AL107" s="45">
        <v>58.9</v>
      </c>
      <c r="AM107" s="45">
        <v>4.5</v>
      </c>
      <c r="AN107" s="45" t="s">
        <v>4</v>
      </c>
      <c r="AO107" s="45">
        <v>19</v>
      </c>
      <c r="AP107" s="45" t="s">
        <v>4</v>
      </c>
      <c r="AQ107" s="45">
        <v>0</v>
      </c>
      <c r="AR107" s="45" t="s">
        <v>4</v>
      </c>
      <c r="AS107" s="45">
        <v>5.8</v>
      </c>
      <c r="AT107" s="45" t="s">
        <v>4</v>
      </c>
      <c r="AU107" s="45">
        <v>11.8</v>
      </c>
      <c r="AV107" s="45" t="s">
        <v>4</v>
      </c>
    </row>
    <row r="108" spans="1:48">
      <c r="A108" s="44">
        <v>40909</v>
      </c>
      <c r="B108" s="45">
        <v>11.4</v>
      </c>
      <c r="C108" s="45" t="s">
        <v>4</v>
      </c>
      <c r="D108" s="47">
        <f t="shared" si="14"/>
        <v>12.6</v>
      </c>
      <c r="E108" s="63">
        <v>-27.6</v>
      </c>
      <c r="F108" s="45" t="s">
        <v>4</v>
      </c>
      <c r="G108" s="47">
        <f t="shared" si="15"/>
        <v>-35.200000000000003</v>
      </c>
      <c r="H108" s="63">
        <v>75.599999999999994</v>
      </c>
      <c r="I108" s="45">
        <v>76.7</v>
      </c>
      <c r="J108" s="47">
        <f t="shared" si="16"/>
        <v>75.7</v>
      </c>
      <c r="K108" s="63">
        <v>1.2</v>
      </c>
      <c r="L108" s="45" t="s">
        <v>4</v>
      </c>
      <c r="M108" s="47">
        <f t="shared" si="17"/>
        <v>1.8</v>
      </c>
      <c r="N108" s="63">
        <v>-0.2</v>
      </c>
      <c r="O108" s="45" t="s">
        <v>4</v>
      </c>
      <c r="P108" s="47">
        <f t="shared" si="18"/>
        <v>2.2000000000000002</v>
      </c>
      <c r="Q108" s="63">
        <v>1.6</v>
      </c>
      <c r="R108" s="45" t="s">
        <v>4</v>
      </c>
      <c r="S108" s="47">
        <f t="shared" si="19"/>
        <v>3.1</v>
      </c>
      <c r="T108" s="63">
        <v>13.5</v>
      </c>
      <c r="U108" s="45" t="s">
        <v>4</v>
      </c>
      <c r="V108" s="47">
        <f t="shared" si="20"/>
        <v>13</v>
      </c>
      <c r="W108" s="63">
        <v>61.8</v>
      </c>
      <c r="X108" s="45" t="s">
        <v>4</v>
      </c>
      <c r="Y108" s="45">
        <v>65.2</v>
      </c>
      <c r="Z108" s="45" t="s">
        <v>4</v>
      </c>
      <c r="AA108" s="45">
        <v>6.2</v>
      </c>
      <c r="AB108" s="45" t="s">
        <v>4</v>
      </c>
      <c r="AC108" s="45">
        <v>20.7</v>
      </c>
      <c r="AD108" s="45" t="s">
        <v>4</v>
      </c>
      <c r="AE108" s="45">
        <v>6.2</v>
      </c>
      <c r="AF108" s="45" t="s">
        <v>4</v>
      </c>
      <c r="AG108" s="45">
        <v>7.9</v>
      </c>
      <c r="AH108" s="45" t="s">
        <v>4</v>
      </c>
      <c r="AI108" s="45">
        <v>10.1</v>
      </c>
      <c r="AJ108" s="45" t="s">
        <v>4</v>
      </c>
      <c r="AK108" s="45">
        <v>63.2</v>
      </c>
      <c r="AL108" s="45">
        <v>63.2</v>
      </c>
      <c r="AM108" s="45">
        <v>4.0999999999999996</v>
      </c>
      <c r="AN108" s="45" t="s">
        <v>4</v>
      </c>
      <c r="AO108" s="45">
        <v>17</v>
      </c>
      <c r="AP108" s="45" t="s">
        <v>4</v>
      </c>
      <c r="AQ108" s="45">
        <v>1.8</v>
      </c>
      <c r="AR108" s="45" t="s">
        <v>4</v>
      </c>
      <c r="AS108" s="45">
        <v>5.0999999999999996</v>
      </c>
      <c r="AT108" s="45" t="s">
        <v>4</v>
      </c>
      <c r="AU108" s="45">
        <v>8.8000000000000007</v>
      </c>
      <c r="AV108" s="45" t="s">
        <v>4</v>
      </c>
    </row>
    <row r="109" spans="1:48">
      <c r="A109" s="44">
        <v>41000</v>
      </c>
      <c r="B109" s="45">
        <v>18.399999999999999</v>
      </c>
      <c r="C109" s="45" t="s">
        <v>4</v>
      </c>
      <c r="D109" s="47">
        <f t="shared" si="14"/>
        <v>14.9</v>
      </c>
      <c r="E109" s="63">
        <v>-44.5</v>
      </c>
      <c r="F109" s="45" t="s">
        <v>4</v>
      </c>
      <c r="G109" s="47">
        <f t="shared" si="15"/>
        <v>-36.1</v>
      </c>
      <c r="H109" s="63">
        <v>75.599999999999994</v>
      </c>
      <c r="I109" s="45">
        <v>76</v>
      </c>
      <c r="J109" s="47">
        <f t="shared" si="16"/>
        <v>76.400000000000006</v>
      </c>
      <c r="K109" s="63">
        <v>-4.5</v>
      </c>
      <c r="L109" s="45" t="s">
        <v>4</v>
      </c>
      <c r="M109" s="47">
        <f t="shared" si="17"/>
        <v>-1.7</v>
      </c>
      <c r="N109" s="63">
        <v>-0.4</v>
      </c>
      <c r="O109" s="45" t="s">
        <v>4</v>
      </c>
      <c r="P109" s="47">
        <f t="shared" si="18"/>
        <v>-0.3</v>
      </c>
      <c r="Q109" s="63">
        <v>4</v>
      </c>
      <c r="R109" s="45" t="s">
        <v>4</v>
      </c>
      <c r="S109" s="47">
        <f t="shared" si="19"/>
        <v>2.8</v>
      </c>
      <c r="T109" s="63">
        <v>15.2</v>
      </c>
      <c r="U109" s="45" t="s">
        <v>4</v>
      </c>
      <c r="V109" s="47">
        <f t="shared" si="20"/>
        <v>14.4</v>
      </c>
      <c r="W109" s="63">
        <v>40</v>
      </c>
      <c r="X109" s="45" t="s">
        <v>4</v>
      </c>
      <c r="Y109" s="45">
        <v>64.599999999999994</v>
      </c>
      <c r="Z109" s="45" t="s">
        <v>4</v>
      </c>
      <c r="AA109" s="45">
        <v>5.5</v>
      </c>
      <c r="AB109" s="45" t="s">
        <v>4</v>
      </c>
      <c r="AC109" s="45">
        <v>21.4</v>
      </c>
      <c r="AD109" s="45" t="s">
        <v>4</v>
      </c>
      <c r="AE109" s="45">
        <v>9.5</v>
      </c>
      <c r="AF109" s="45" t="s">
        <v>4</v>
      </c>
      <c r="AG109" s="45">
        <v>9.6999999999999993</v>
      </c>
      <c r="AH109" s="45" t="s">
        <v>4</v>
      </c>
      <c r="AI109" s="45">
        <v>10.8</v>
      </c>
      <c r="AJ109" s="45" t="s">
        <v>4</v>
      </c>
      <c r="AK109" s="45">
        <v>58.5</v>
      </c>
      <c r="AL109" s="45">
        <v>58.5</v>
      </c>
      <c r="AM109" s="45">
        <v>4.0999999999999996</v>
      </c>
      <c r="AN109" s="45" t="s">
        <v>4</v>
      </c>
      <c r="AO109" s="45">
        <v>18</v>
      </c>
      <c r="AP109" s="45" t="s">
        <v>4</v>
      </c>
      <c r="AQ109" s="45">
        <v>2.2000000000000002</v>
      </c>
      <c r="AR109" s="45" t="s">
        <v>4</v>
      </c>
      <c r="AS109" s="45">
        <v>8</v>
      </c>
      <c r="AT109" s="45" t="s">
        <v>4</v>
      </c>
      <c r="AU109" s="45">
        <v>9.1999999999999993</v>
      </c>
      <c r="AV109" s="45" t="s">
        <v>4</v>
      </c>
    </row>
    <row r="110" spans="1:48">
      <c r="A110" s="44">
        <v>41091</v>
      </c>
      <c r="B110" s="45">
        <v>14.5</v>
      </c>
      <c r="C110" s="45" t="s">
        <v>4</v>
      </c>
      <c r="D110" s="47">
        <f t="shared" si="14"/>
        <v>16.5</v>
      </c>
      <c r="E110" s="63">
        <v>-38.5</v>
      </c>
      <c r="F110" s="45" t="s">
        <v>4</v>
      </c>
      <c r="G110" s="47">
        <f t="shared" si="15"/>
        <v>-41.5</v>
      </c>
      <c r="H110" s="63">
        <v>76.5</v>
      </c>
      <c r="I110" s="45">
        <v>75.599999999999994</v>
      </c>
      <c r="J110" s="47">
        <f t="shared" si="16"/>
        <v>75.8</v>
      </c>
      <c r="K110" s="63">
        <v>-5.4</v>
      </c>
      <c r="L110" s="45" t="s">
        <v>4</v>
      </c>
      <c r="M110" s="47">
        <f t="shared" si="17"/>
        <v>-5</v>
      </c>
      <c r="N110" s="63">
        <v>-0.4</v>
      </c>
      <c r="O110" s="45" t="s">
        <v>4</v>
      </c>
      <c r="P110" s="47">
        <f t="shared" si="18"/>
        <v>-0.4</v>
      </c>
      <c r="Q110" s="63">
        <v>2.4</v>
      </c>
      <c r="R110" s="45" t="s">
        <v>4</v>
      </c>
      <c r="S110" s="47">
        <f t="shared" si="19"/>
        <v>3.2</v>
      </c>
      <c r="T110" s="63">
        <v>15.3</v>
      </c>
      <c r="U110" s="45" t="s">
        <v>4</v>
      </c>
      <c r="V110" s="47">
        <f t="shared" si="20"/>
        <v>15.3</v>
      </c>
      <c r="W110" s="63">
        <v>38.6</v>
      </c>
      <c r="X110" s="45" t="s">
        <v>4</v>
      </c>
      <c r="Y110" s="45">
        <v>55.6</v>
      </c>
      <c r="Z110" s="45" t="s">
        <v>4</v>
      </c>
      <c r="AA110" s="45">
        <v>6.8</v>
      </c>
      <c r="AB110" s="45" t="s">
        <v>4</v>
      </c>
      <c r="AC110" s="45">
        <v>25.4</v>
      </c>
      <c r="AD110" s="45" t="s">
        <v>4</v>
      </c>
      <c r="AE110" s="45">
        <v>13.8</v>
      </c>
      <c r="AF110" s="45" t="s">
        <v>4</v>
      </c>
      <c r="AG110" s="45">
        <v>12.6</v>
      </c>
      <c r="AH110" s="45" t="s">
        <v>4</v>
      </c>
      <c r="AI110" s="45">
        <v>10.7</v>
      </c>
      <c r="AJ110" s="45" t="s">
        <v>4</v>
      </c>
      <c r="AK110" s="45">
        <v>53.3</v>
      </c>
      <c r="AL110" s="45">
        <v>53.3</v>
      </c>
      <c r="AM110" s="45">
        <v>4.0999999999999996</v>
      </c>
      <c r="AN110" s="45" t="s">
        <v>4</v>
      </c>
      <c r="AO110" s="45">
        <v>20.399999999999999</v>
      </c>
      <c r="AP110" s="45" t="s">
        <v>4</v>
      </c>
      <c r="AQ110" s="45">
        <v>3.3</v>
      </c>
      <c r="AR110" s="45" t="s">
        <v>4</v>
      </c>
      <c r="AS110" s="45">
        <v>10.6</v>
      </c>
      <c r="AT110" s="45" t="s">
        <v>4</v>
      </c>
      <c r="AU110" s="45">
        <v>8.3000000000000007</v>
      </c>
      <c r="AV110" s="45" t="s">
        <v>4</v>
      </c>
    </row>
    <row r="111" spans="1:48">
      <c r="A111" s="44">
        <v>41183</v>
      </c>
      <c r="B111" s="45">
        <v>14.9</v>
      </c>
      <c r="C111" s="45" t="s">
        <v>4</v>
      </c>
      <c r="D111" s="47">
        <f t="shared" si="14"/>
        <v>14.7</v>
      </c>
      <c r="E111" s="63">
        <v>-20.5</v>
      </c>
      <c r="F111" s="45" t="s">
        <v>4</v>
      </c>
      <c r="G111" s="47">
        <f t="shared" si="15"/>
        <v>-29.5</v>
      </c>
      <c r="H111" s="63">
        <v>75.2</v>
      </c>
      <c r="I111" s="45">
        <v>75.099999999999994</v>
      </c>
      <c r="J111" s="47">
        <f t="shared" si="16"/>
        <v>75.400000000000006</v>
      </c>
      <c r="K111" s="63">
        <v>-7.1</v>
      </c>
      <c r="L111" s="45" t="s">
        <v>4</v>
      </c>
      <c r="M111" s="47">
        <f t="shared" si="17"/>
        <v>-6.3</v>
      </c>
      <c r="N111" s="63">
        <v>2.5</v>
      </c>
      <c r="O111" s="45" t="s">
        <v>4</v>
      </c>
      <c r="P111" s="47">
        <f t="shared" si="18"/>
        <v>1.1000000000000001</v>
      </c>
      <c r="Q111" s="63">
        <v>1.2</v>
      </c>
      <c r="R111" s="45" t="s">
        <v>4</v>
      </c>
      <c r="S111" s="47">
        <f t="shared" si="19"/>
        <v>1.8</v>
      </c>
      <c r="T111" s="63">
        <v>14.4</v>
      </c>
      <c r="U111" s="45" t="s">
        <v>4</v>
      </c>
      <c r="V111" s="47">
        <f t="shared" si="20"/>
        <v>14.9</v>
      </c>
      <c r="W111" s="63">
        <v>41.7</v>
      </c>
      <c r="X111" s="45" t="s">
        <v>4</v>
      </c>
      <c r="Y111" s="45">
        <v>56.5</v>
      </c>
      <c r="Z111" s="45" t="s">
        <v>4</v>
      </c>
      <c r="AA111" s="45">
        <v>5</v>
      </c>
      <c r="AB111" s="45" t="s">
        <v>4</v>
      </c>
      <c r="AC111" s="45">
        <v>27.1</v>
      </c>
      <c r="AD111" s="45" t="s">
        <v>4</v>
      </c>
      <c r="AE111" s="45">
        <v>11.2</v>
      </c>
      <c r="AF111" s="45" t="s">
        <v>4</v>
      </c>
      <c r="AG111" s="45">
        <v>11.8</v>
      </c>
      <c r="AH111" s="45" t="s">
        <v>4</v>
      </c>
      <c r="AI111" s="45">
        <v>12</v>
      </c>
      <c r="AJ111" s="45" t="s">
        <v>4</v>
      </c>
      <c r="AK111" s="45">
        <v>52.8</v>
      </c>
      <c r="AL111" s="45">
        <v>52.8</v>
      </c>
      <c r="AM111" s="45">
        <v>4.0999999999999996</v>
      </c>
      <c r="AN111" s="45" t="s">
        <v>4</v>
      </c>
      <c r="AO111" s="45">
        <v>23.8</v>
      </c>
      <c r="AP111" s="45" t="s">
        <v>4</v>
      </c>
      <c r="AQ111" s="45">
        <v>4.2</v>
      </c>
      <c r="AR111" s="45" t="s">
        <v>4</v>
      </c>
      <c r="AS111" s="45">
        <v>5.5</v>
      </c>
      <c r="AT111" s="45" t="s">
        <v>4</v>
      </c>
      <c r="AU111" s="45">
        <v>9.6</v>
      </c>
      <c r="AV111" s="45" t="s">
        <v>4</v>
      </c>
    </row>
    <row r="112" spans="1:48">
      <c r="A112" s="44">
        <v>41275</v>
      </c>
      <c r="B112" s="45">
        <v>9</v>
      </c>
      <c r="C112" s="45" t="s">
        <v>4</v>
      </c>
      <c r="D112" s="47">
        <f t="shared" si="14"/>
        <v>12</v>
      </c>
      <c r="E112" s="63">
        <v>-21.3</v>
      </c>
      <c r="F112" s="45" t="s">
        <v>4</v>
      </c>
      <c r="G112" s="47">
        <f t="shared" si="15"/>
        <v>-20.9</v>
      </c>
      <c r="H112" s="63">
        <v>73.900000000000006</v>
      </c>
      <c r="I112" s="45">
        <v>74.3</v>
      </c>
      <c r="J112" s="47">
        <f t="shared" si="16"/>
        <v>74.7</v>
      </c>
      <c r="K112" s="63">
        <v>-1</v>
      </c>
      <c r="L112" s="45" t="s">
        <v>4</v>
      </c>
      <c r="M112" s="47">
        <f t="shared" si="17"/>
        <v>-4.0999999999999996</v>
      </c>
      <c r="N112" s="63">
        <v>6.2</v>
      </c>
      <c r="O112" s="45" t="s">
        <v>4</v>
      </c>
      <c r="P112" s="47">
        <f t="shared" si="18"/>
        <v>4.4000000000000004</v>
      </c>
      <c r="Q112" s="63">
        <v>4.8</v>
      </c>
      <c r="R112" s="45" t="s">
        <v>4</v>
      </c>
      <c r="S112" s="47">
        <f t="shared" si="19"/>
        <v>3</v>
      </c>
      <c r="T112" s="63">
        <v>14.7</v>
      </c>
      <c r="U112" s="45" t="s">
        <v>4</v>
      </c>
      <c r="V112" s="47">
        <f t="shared" si="20"/>
        <v>14.6</v>
      </c>
      <c r="W112" s="63">
        <v>38.5</v>
      </c>
      <c r="X112" s="45" t="s">
        <v>4</v>
      </c>
      <c r="Y112" s="45">
        <v>66.2</v>
      </c>
      <c r="Z112" s="45" t="s">
        <v>4</v>
      </c>
      <c r="AA112" s="45">
        <v>5</v>
      </c>
      <c r="AB112" s="45" t="s">
        <v>4</v>
      </c>
      <c r="AC112" s="45">
        <v>24.9</v>
      </c>
      <c r="AD112" s="45" t="s">
        <v>4</v>
      </c>
      <c r="AE112" s="45">
        <v>3.2</v>
      </c>
      <c r="AF112" s="45" t="s">
        <v>4</v>
      </c>
      <c r="AG112" s="45">
        <v>7.6</v>
      </c>
      <c r="AH112" s="45" t="s">
        <v>4</v>
      </c>
      <c r="AI112" s="45">
        <v>12.7</v>
      </c>
      <c r="AJ112" s="45" t="s">
        <v>4</v>
      </c>
      <c r="AK112" s="45">
        <v>61</v>
      </c>
      <c r="AL112" s="45">
        <v>61</v>
      </c>
      <c r="AM112" s="45">
        <v>4</v>
      </c>
      <c r="AN112" s="45" t="s">
        <v>4</v>
      </c>
      <c r="AO112" s="45">
        <v>20.3</v>
      </c>
      <c r="AP112" s="45" t="s">
        <v>4</v>
      </c>
      <c r="AQ112" s="45">
        <v>0</v>
      </c>
      <c r="AR112" s="45" t="s">
        <v>4</v>
      </c>
      <c r="AS112" s="45">
        <v>4.0999999999999996</v>
      </c>
      <c r="AT112" s="45" t="s">
        <v>4</v>
      </c>
      <c r="AU112" s="45">
        <v>10.6</v>
      </c>
      <c r="AV112" s="45" t="s">
        <v>4</v>
      </c>
    </row>
    <row r="113" spans="1:48">
      <c r="A113" s="44">
        <v>41365</v>
      </c>
      <c r="B113" s="45">
        <v>12.4</v>
      </c>
      <c r="C113" s="45" t="s">
        <v>4</v>
      </c>
      <c r="D113" s="47">
        <f t="shared" si="14"/>
        <v>10.7</v>
      </c>
      <c r="E113" s="63">
        <v>-16.399999999999999</v>
      </c>
      <c r="F113" s="45" t="s">
        <v>4</v>
      </c>
      <c r="G113" s="47">
        <f t="shared" si="15"/>
        <v>-18.899999999999999</v>
      </c>
      <c r="H113" s="63">
        <v>74.099999999999994</v>
      </c>
      <c r="I113" s="45">
        <v>74.5</v>
      </c>
      <c r="J113" s="47">
        <f t="shared" si="16"/>
        <v>74.400000000000006</v>
      </c>
      <c r="K113" s="63">
        <v>-3.9</v>
      </c>
      <c r="L113" s="45" t="s">
        <v>4</v>
      </c>
      <c r="M113" s="47">
        <f t="shared" si="17"/>
        <v>-2.5</v>
      </c>
      <c r="N113" s="63">
        <v>4.9000000000000004</v>
      </c>
      <c r="O113" s="45" t="s">
        <v>4</v>
      </c>
      <c r="P113" s="47">
        <f t="shared" si="18"/>
        <v>5.6</v>
      </c>
      <c r="Q113" s="63">
        <v>-1.9</v>
      </c>
      <c r="R113" s="45" t="s">
        <v>4</v>
      </c>
      <c r="S113" s="47">
        <f t="shared" si="19"/>
        <v>1.5</v>
      </c>
      <c r="T113" s="63">
        <v>7.7</v>
      </c>
      <c r="U113" s="45" t="s">
        <v>4</v>
      </c>
      <c r="V113" s="47">
        <f t="shared" si="20"/>
        <v>11.2</v>
      </c>
      <c r="W113" s="63">
        <v>38.700000000000003</v>
      </c>
      <c r="X113" s="45" t="s">
        <v>4</v>
      </c>
      <c r="Y113" s="45">
        <v>56.4</v>
      </c>
      <c r="Z113" s="45" t="s">
        <v>4</v>
      </c>
      <c r="AA113" s="45">
        <v>5</v>
      </c>
      <c r="AB113" s="45" t="s">
        <v>4</v>
      </c>
      <c r="AC113" s="45">
        <v>28.2</v>
      </c>
      <c r="AD113" s="45" t="s">
        <v>4</v>
      </c>
      <c r="AE113" s="45">
        <v>7.5</v>
      </c>
      <c r="AF113" s="45" t="s">
        <v>4</v>
      </c>
      <c r="AG113" s="45">
        <v>9.1999999999999993</v>
      </c>
      <c r="AH113" s="45" t="s">
        <v>4</v>
      </c>
      <c r="AI113" s="45">
        <v>11</v>
      </c>
      <c r="AJ113" s="45" t="s">
        <v>4</v>
      </c>
      <c r="AK113" s="45">
        <v>53.5</v>
      </c>
      <c r="AL113" s="45">
        <v>53.5</v>
      </c>
      <c r="AM113" s="45">
        <v>4.0999999999999996</v>
      </c>
      <c r="AN113" s="45" t="s">
        <v>4</v>
      </c>
      <c r="AO113" s="45">
        <v>26</v>
      </c>
      <c r="AP113" s="45" t="s">
        <v>4</v>
      </c>
      <c r="AQ113" s="45">
        <v>2.4</v>
      </c>
      <c r="AR113" s="45" t="s">
        <v>4</v>
      </c>
      <c r="AS113" s="45">
        <v>4.5999999999999996</v>
      </c>
      <c r="AT113" s="45" t="s">
        <v>4</v>
      </c>
      <c r="AU113" s="45">
        <v>9.4</v>
      </c>
      <c r="AV113" s="45" t="s">
        <v>4</v>
      </c>
    </row>
    <row r="114" spans="1:48">
      <c r="A114" s="44">
        <v>41456</v>
      </c>
      <c r="B114" s="45">
        <v>12.3</v>
      </c>
      <c r="C114" s="45" t="s">
        <v>4</v>
      </c>
      <c r="D114" s="47">
        <f t="shared" si="14"/>
        <v>12.4</v>
      </c>
      <c r="E114" s="63">
        <v>-28.3</v>
      </c>
      <c r="F114" s="45" t="s">
        <v>4</v>
      </c>
      <c r="G114" s="47">
        <f t="shared" si="15"/>
        <v>-22.4</v>
      </c>
      <c r="H114" s="63">
        <v>73.3</v>
      </c>
      <c r="I114" s="45">
        <v>72.8</v>
      </c>
      <c r="J114" s="47">
        <f t="shared" si="16"/>
        <v>73.7</v>
      </c>
      <c r="K114" s="63">
        <v>-3.4</v>
      </c>
      <c r="L114" s="45" t="s">
        <v>4</v>
      </c>
      <c r="M114" s="47">
        <f t="shared" si="17"/>
        <v>-3.7</v>
      </c>
      <c r="N114" s="63">
        <v>6.5</v>
      </c>
      <c r="O114" s="45" t="s">
        <v>4</v>
      </c>
      <c r="P114" s="47">
        <f t="shared" si="18"/>
        <v>5.7</v>
      </c>
      <c r="Q114" s="63">
        <v>3.4</v>
      </c>
      <c r="R114" s="45" t="s">
        <v>4</v>
      </c>
      <c r="S114" s="47">
        <f t="shared" si="19"/>
        <v>0.8</v>
      </c>
      <c r="T114" s="63">
        <v>12.9</v>
      </c>
      <c r="U114" s="45" t="s">
        <v>4</v>
      </c>
      <c r="V114" s="47">
        <f t="shared" si="20"/>
        <v>10.3</v>
      </c>
      <c r="W114" s="63">
        <v>35.200000000000003</v>
      </c>
      <c r="X114" s="45" t="s">
        <v>4</v>
      </c>
      <c r="Y114" s="45">
        <v>62.5</v>
      </c>
      <c r="Z114" s="45" t="s">
        <v>4</v>
      </c>
      <c r="AA114" s="45">
        <v>6.5</v>
      </c>
      <c r="AB114" s="45" t="s">
        <v>4</v>
      </c>
      <c r="AC114" s="45">
        <v>21</v>
      </c>
      <c r="AD114" s="45" t="s">
        <v>4</v>
      </c>
      <c r="AE114" s="45">
        <v>10.6</v>
      </c>
      <c r="AF114" s="45" t="s">
        <v>4</v>
      </c>
      <c r="AG114" s="45">
        <v>6.8</v>
      </c>
      <c r="AH114" s="45" t="s">
        <v>4</v>
      </c>
      <c r="AI114" s="45">
        <v>12</v>
      </c>
      <c r="AJ114" s="45" t="s">
        <v>4</v>
      </c>
      <c r="AK114" s="45">
        <v>60.7</v>
      </c>
      <c r="AL114" s="45">
        <v>60.7</v>
      </c>
      <c r="AM114" s="45">
        <v>5.0999999999999996</v>
      </c>
      <c r="AN114" s="45" t="s">
        <v>4</v>
      </c>
      <c r="AO114" s="45">
        <v>17.7</v>
      </c>
      <c r="AP114" s="45" t="s">
        <v>4</v>
      </c>
      <c r="AQ114" s="45">
        <v>4</v>
      </c>
      <c r="AR114" s="45" t="s">
        <v>4</v>
      </c>
      <c r="AS114" s="45">
        <v>3.6</v>
      </c>
      <c r="AT114" s="45" t="s">
        <v>4</v>
      </c>
      <c r="AU114" s="45">
        <v>8.9</v>
      </c>
      <c r="AV114" s="45" t="s">
        <v>4</v>
      </c>
    </row>
    <row r="115" spans="1:48">
      <c r="A115" s="44">
        <v>41548</v>
      </c>
      <c r="B115" s="45">
        <v>12.8</v>
      </c>
      <c r="C115" s="45" t="s">
        <v>4</v>
      </c>
      <c r="D115" s="47">
        <f t="shared" si="14"/>
        <v>12.6</v>
      </c>
      <c r="E115" s="63">
        <v>-30.7</v>
      </c>
      <c r="F115" s="45" t="s">
        <v>4</v>
      </c>
      <c r="G115" s="47">
        <f t="shared" si="15"/>
        <v>-29.5</v>
      </c>
      <c r="H115" s="63">
        <v>73.3</v>
      </c>
      <c r="I115" s="45">
        <v>73.2</v>
      </c>
      <c r="J115" s="47">
        <f t="shared" si="16"/>
        <v>73</v>
      </c>
      <c r="K115" s="63">
        <v>-2.2000000000000002</v>
      </c>
      <c r="L115" s="45" t="s">
        <v>4</v>
      </c>
      <c r="M115" s="47">
        <f t="shared" si="17"/>
        <v>-2.8</v>
      </c>
      <c r="N115" s="63">
        <v>7.5</v>
      </c>
      <c r="O115" s="45" t="s">
        <v>4</v>
      </c>
      <c r="P115" s="47">
        <f t="shared" si="18"/>
        <v>7</v>
      </c>
      <c r="Q115" s="63">
        <v>4.9000000000000004</v>
      </c>
      <c r="R115" s="45" t="s">
        <v>4</v>
      </c>
      <c r="S115" s="47">
        <f t="shared" si="19"/>
        <v>4.2</v>
      </c>
      <c r="T115" s="63">
        <v>10.3</v>
      </c>
      <c r="U115" s="45" t="s">
        <v>4</v>
      </c>
      <c r="V115" s="47">
        <f t="shared" si="20"/>
        <v>11.6</v>
      </c>
      <c r="W115" s="63">
        <v>32.799999999999997</v>
      </c>
      <c r="X115" s="45" t="s">
        <v>4</v>
      </c>
      <c r="Y115" s="45">
        <v>64.7</v>
      </c>
      <c r="Z115" s="45" t="s">
        <v>4</v>
      </c>
      <c r="AA115" s="45">
        <v>5.6</v>
      </c>
      <c r="AB115" s="45" t="s">
        <v>4</v>
      </c>
      <c r="AC115" s="45">
        <v>20.7</v>
      </c>
      <c r="AD115" s="45" t="s">
        <v>4</v>
      </c>
      <c r="AE115" s="45">
        <v>8.5</v>
      </c>
      <c r="AF115" s="45" t="s">
        <v>4</v>
      </c>
      <c r="AG115" s="45">
        <v>6.9</v>
      </c>
      <c r="AH115" s="45" t="s">
        <v>4</v>
      </c>
      <c r="AI115" s="45">
        <v>12</v>
      </c>
      <c r="AJ115" s="45" t="s">
        <v>4</v>
      </c>
      <c r="AK115" s="45">
        <v>63.4</v>
      </c>
      <c r="AL115" s="45">
        <v>63.4</v>
      </c>
      <c r="AM115" s="45">
        <v>4.0999999999999996</v>
      </c>
      <c r="AN115" s="45" t="s">
        <v>4</v>
      </c>
      <c r="AO115" s="45">
        <v>18.3</v>
      </c>
      <c r="AP115" s="45" t="s">
        <v>4</v>
      </c>
      <c r="AQ115" s="45">
        <v>0.7</v>
      </c>
      <c r="AR115" s="45" t="s">
        <v>4</v>
      </c>
      <c r="AS115" s="45">
        <v>4.0999999999999996</v>
      </c>
      <c r="AT115" s="45" t="s">
        <v>4</v>
      </c>
      <c r="AU115" s="45">
        <v>9.4</v>
      </c>
      <c r="AV115" s="45" t="s">
        <v>4</v>
      </c>
    </row>
    <row r="116" spans="1:48">
      <c r="A116" s="44">
        <v>41640</v>
      </c>
      <c r="B116" s="45">
        <v>14.2</v>
      </c>
      <c r="C116" s="45" t="s">
        <v>4</v>
      </c>
      <c r="D116" s="47">
        <f t="shared" si="14"/>
        <v>13.5</v>
      </c>
      <c r="E116" s="63">
        <v>-23</v>
      </c>
      <c r="F116" s="45" t="s">
        <v>4</v>
      </c>
      <c r="G116" s="47">
        <f t="shared" si="15"/>
        <v>-26.9</v>
      </c>
      <c r="H116" s="63">
        <v>76.8</v>
      </c>
      <c r="I116" s="45">
        <v>76.7</v>
      </c>
      <c r="J116" s="47">
        <f t="shared" si="16"/>
        <v>75</v>
      </c>
      <c r="K116" s="63">
        <v>0.5</v>
      </c>
      <c r="L116" s="45" t="s">
        <v>4</v>
      </c>
      <c r="M116" s="47">
        <f t="shared" si="17"/>
        <v>-0.9</v>
      </c>
      <c r="N116" s="63">
        <v>9.8000000000000007</v>
      </c>
      <c r="O116" s="45" t="s">
        <v>4</v>
      </c>
      <c r="P116" s="47">
        <f t="shared" si="18"/>
        <v>8.6999999999999993</v>
      </c>
      <c r="Q116" s="63">
        <v>7.5</v>
      </c>
      <c r="R116" s="45" t="s">
        <v>4</v>
      </c>
      <c r="S116" s="47">
        <f t="shared" si="19"/>
        <v>6.2</v>
      </c>
      <c r="T116" s="63">
        <v>12.5</v>
      </c>
      <c r="U116" s="45" t="s">
        <v>4</v>
      </c>
      <c r="V116" s="47">
        <f t="shared" si="20"/>
        <v>11.4</v>
      </c>
      <c r="W116" s="63">
        <v>32.299999999999997</v>
      </c>
      <c r="X116" s="45" t="s">
        <v>4</v>
      </c>
      <c r="Y116" s="45">
        <v>61.8</v>
      </c>
      <c r="Z116" s="45" t="s">
        <v>4</v>
      </c>
      <c r="AA116" s="45">
        <v>7.1</v>
      </c>
      <c r="AB116" s="45" t="s">
        <v>4</v>
      </c>
      <c r="AC116" s="45">
        <v>20.7</v>
      </c>
      <c r="AD116" s="45" t="s">
        <v>4</v>
      </c>
      <c r="AE116" s="45">
        <v>7.8</v>
      </c>
      <c r="AF116" s="45" t="s">
        <v>4</v>
      </c>
      <c r="AG116" s="45">
        <v>3.7</v>
      </c>
      <c r="AH116" s="45" t="s">
        <v>4</v>
      </c>
      <c r="AI116" s="45">
        <v>12.3</v>
      </c>
      <c r="AJ116" s="45" t="s">
        <v>4</v>
      </c>
      <c r="AK116" s="45">
        <v>58.5</v>
      </c>
      <c r="AL116" s="45">
        <v>58.5</v>
      </c>
      <c r="AM116" s="45">
        <v>5.5</v>
      </c>
      <c r="AN116" s="45" t="s">
        <v>4</v>
      </c>
      <c r="AO116" s="45">
        <v>18.2</v>
      </c>
      <c r="AP116" s="45" t="s">
        <v>4</v>
      </c>
      <c r="AQ116" s="45">
        <v>3.3</v>
      </c>
      <c r="AR116" s="45" t="s">
        <v>4</v>
      </c>
      <c r="AS116" s="45">
        <v>4.5999999999999996</v>
      </c>
      <c r="AT116" s="45" t="s">
        <v>4</v>
      </c>
      <c r="AU116" s="45">
        <v>9.8000000000000007</v>
      </c>
      <c r="AV116" s="45" t="s">
        <v>4</v>
      </c>
    </row>
    <row r="117" spans="1:48">
      <c r="A117" s="44">
        <v>41730</v>
      </c>
      <c r="B117" s="45">
        <v>7.3</v>
      </c>
      <c r="C117" s="45" t="s">
        <v>4</v>
      </c>
      <c r="D117" s="47">
        <f t="shared" si="14"/>
        <v>10.8</v>
      </c>
      <c r="E117" s="63">
        <v>-20</v>
      </c>
      <c r="F117" s="45" t="s">
        <v>4</v>
      </c>
      <c r="G117" s="47">
        <f t="shared" si="15"/>
        <v>-21.5</v>
      </c>
      <c r="H117" s="63">
        <v>73.5</v>
      </c>
      <c r="I117" s="45">
        <v>74.099999999999994</v>
      </c>
      <c r="J117" s="47">
        <f t="shared" si="16"/>
        <v>75.400000000000006</v>
      </c>
      <c r="K117" s="63">
        <v>-0.5</v>
      </c>
      <c r="L117" s="45" t="s">
        <v>4</v>
      </c>
      <c r="M117" s="47">
        <f t="shared" si="17"/>
        <v>0</v>
      </c>
      <c r="N117" s="63">
        <v>6.7</v>
      </c>
      <c r="O117" s="45" t="s">
        <v>4</v>
      </c>
      <c r="P117" s="47">
        <f t="shared" si="18"/>
        <v>8.3000000000000007</v>
      </c>
      <c r="Q117" s="63">
        <v>7.1</v>
      </c>
      <c r="R117" s="45" t="s">
        <v>4</v>
      </c>
      <c r="S117" s="47">
        <f t="shared" si="19"/>
        <v>7.3</v>
      </c>
      <c r="T117" s="63">
        <v>11.8</v>
      </c>
      <c r="U117" s="45" t="s">
        <v>4</v>
      </c>
      <c r="V117" s="47">
        <f t="shared" si="20"/>
        <v>12.2</v>
      </c>
      <c r="W117" s="63">
        <v>54.9</v>
      </c>
      <c r="X117" s="45" t="s">
        <v>4</v>
      </c>
      <c r="Y117" s="45">
        <v>39.299999999999997</v>
      </c>
      <c r="Z117" s="45" t="s">
        <v>4</v>
      </c>
      <c r="AA117" s="45">
        <v>6.8</v>
      </c>
      <c r="AB117" s="45" t="s">
        <v>4</v>
      </c>
      <c r="AC117" s="45">
        <v>24.6</v>
      </c>
      <c r="AD117" s="45" t="s">
        <v>4</v>
      </c>
      <c r="AE117" s="45">
        <v>3.6</v>
      </c>
      <c r="AF117" s="45" t="s">
        <v>4</v>
      </c>
      <c r="AG117" s="45">
        <v>2.6</v>
      </c>
      <c r="AH117" s="45" t="s">
        <v>4</v>
      </c>
      <c r="AI117" s="45">
        <v>37.4</v>
      </c>
      <c r="AJ117" s="45" t="s">
        <v>4</v>
      </c>
      <c r="AK117" s="45">
        <v>37.9</v>
      </c>
      <c r="AL117" s="45">
        <v>37.9</v>
      </c>
      <c r="AM117" s="45">
        <v>4.4000000000000004</v>
      </c>
      <c r="AN117" s="45" t="s">
        <v>4</v>
      </c>
      <c r="AO117" s="45">
        <v>21.3</v>
      </c>
      <c r="AP117" s="45" t="s">
        <v>4</v>
      </c>
      <c r="AQ117" s="45">
        <v>0</v>
      </c>
      <c r="AR117" s="45" t="s">
        <v>4</v>
      </c>
      <c r="AS117" s="45">
        <v>2.6</v>
      </c>
      <c r="AT117" s="45" t="s">
        <v>4</v>
      </c>
      <c r="AU117" s="45">
        <v>33.799999999999997</v>
      </c>
      <c r="AV117" s="45" t="s">
        <v>4</v>
      </c>
    </row>
    <row r="118" spans="1:48">
      <c r="A118" s="44">
        <v>41821</v>
      </c>
      <c r="B118" s="45">
        <v>8.1999999999999993</v>
      </c>
      <c r="C118" s="45" t="s">
        <v>4</v>
      </c>
      <c r="D118" s="47">
        <f t="shared" si="14"/>
        <v>7.8</v>
      </c>
      <c r="E118" s="63">
        <v>5.0999999999999996</v>
      </c>
      <c r="F118" s="45" t="s">
        <v>4</v>
      </c>
      <c r="G118" s="47">
        <f t="shared" si="15"/>
        <v>-7.5</v>
      </c>
      <c r="H118" s="63">
        <v>75.7</v>
      </c>
      <c r="I118" s="45">
        <v>75.400000000000006</v>
      </c>
      <c r="J118" s="47">
        <f t="shared" si="16"/>
        <v>74.8</v>
      </c>
      <c r="K118" s="63">
        <v>1.4</v>
      </c>
      <c r="L118" s="45" t="s">
        <v>4</v>
      </c>
      <c r="M118" s="47">
        <f t="shared" si="17"/>
        <v>0.5</v>
      </c>
      <c r="N118" s="63">
        <v>9.6999999999999993</v>
      </c>
      <c r="O118" s="45" t="s">
        <v>4</v>
      </c>
      <c r="P118" s="47">
        <f t="shared" si="18"/>
        <v>8.1999999999999993</v>
      </c>
      <c r="Q118" s="63">
        <v>5.6</v>
      </c>
      <c r="R118" s="45" t="s">
        <v>4</v>
      </c>
      <c r="S118" s="47">
        <f t="shared" si="19"/>
        <v>6.4</v>
      </c>
      <c r="T118" s="63">
        <v>14.4</v>
      </c>
      <c r="U118" s="45" t="s">
        <v>4</v>
      </c>
      <c r="V118" s="47">
        <f t="shared" si="20"/>
        <v>13.1</v>
      </c>
      <c r="W118" s="63">
        <v>28.3</v>
      </c>
      <c r="X118" s="45" t="s">
        <v>4</v>
      </c>
      <c r="Y118" s="45">
        <v>50.8</v>
      </c>
      <c r="Z118" s="45" t="s">
        <v>4</v>
      </c>
      <c r="AA118" s="45">
        <v>5.5</v>
      </c>
      <c r="AB118" s="45" t="s">
        <v>4</v>
      </c>
      <c r="AC118" s="45">
        <v>27.1</v>
      </c>
      <c r="AD118" s="45" t="s">
        <v>4</v>
      </c>
      <c r="AE118" s="45">
        <v>9.4</v>
      </c>
      <c r="AF118" s="45" t="s">
        <v>4</v>
      </c>
      <c r="AG118" s="45">
        <v>2.1</v>
      </c>
      <c r="AH118" s="45" t="s">
        <v>4</v>
      </c>
      <c r="AI118" s="45">
        <v>18.5</v>
      </c>
      <c r="AJ118" s="45" t="s">
        <v>4</v>
      </c>
      <c r="AK118" s="45">
        <v>47.7</v>
      </c>
      <c r="AL118" s="45">
        <v>47.7</v>
      </c>
      <c r="AM118" s="45">
        <v>4.0999999999999996</v>
      </c>
      <c r="AN118" s="45" t="s">
        <v>4</v>
      </c>
      <c r="AO118" s="45">
        <v>24.2</v>
      </c>
      <c r="AP118" s="45" t="s">
        <v>4</v>
      </c>
      <c r="AQ118" s="45">
        <v>3</v>
      </c>
      <c r="AR118" s="45" t="s">
        <v>4</v>
      </c>
      <c r="AS118" s="45">
        <v>4.2</v>
      </c>
      <c r="AT118" s="45" t="s">
        <v>4</v>
      </c>
      <c r="AU118" s="45">
        <v>16.8</v>
      </c>
      <c r="AV118" s="45" t="s">
        <v>4</v>
      </c>
    </row>
    <row r="119" spans="1:48">
      <c r="A119" s="44">
        <v>41913</v>
      </c>
      <c r="B119" s="45">
        <v>7.7</v>
      </c>
      <c r="C119" s="45" t="s">
        <v>4</v>
      </c>
      <c r="D119" s="47">
        <f t="shared" si="14"/>
        <v>8</v>
      </c>
      <c r="E119" s="63">
        <v>-0.3</v>
      </c>
      <c r="F119" s="45" t="s">
        <v>4</v>
      </c>
      <c r="G119" s="47">
        <f t="shared" si="15"/>
        <v>2.4</v>
      </c>
      <c r="H119" s="63">
        <v>77</v>
      </c>
      <c r="I119" s="45">
        <v>76.900000000000006</v>
      </c>
      <c r="J119" s="47">
        <f t="shared" si="16"/>
        <v>76.2</v>
      </c>
      <c r="K119" s="63">
        <v>1</v>
      </c>
      <c r="L119" s="45" t="s">
        <v>4</v>
      </c>
      <c r="M119" s="47">
        <f t="shared" si="17"/>
        <v>1.2</v>
      </c>
      <c r="N119" s="63">
        <v>12.7</v>
      </c>
      <c r="O119" s="45" t="s">
        <v>4</v>
      </c>
      <c r="P119" s="47">
        <f t="shared" si="18"/>
        <v>11.2</v>
      </c>
      <c r="Q119" s="63">
        <v>8.1999999999999993</v>
      </c>
      <c r="R119" s="45" t="s">
        <v>4</v>
      </c>
      <c r="S119" s="47">
        <f t="shared" si="19"/>
        <v>6.9</v>
      </c>
      <c r="T119" s="63">
        <v>13.3</v>
      </c>
      <c r="U119" s="45" t="s">
        <v>4</v>
      </c>
      <c r="V119" s="47">
        <f t="shared" si="20"/>
        <v>13.9</v>
      </c>
      <c r="W119" s="63">
        <v>26.8</v>
      </c>
      <c r="X119" s="45" t="s">
        <v>4</v>
      </c>
      <c r="Y119" s="45">
        <v>57</v>
      </c>
      <c r="Z119" s="45" t="s">
        <v>4</v>
      </c>
      <c r="AA119" s="45">
        <v>7.4</v>
      </c>
      <c r="AB119" s="45" t="s">
        <v>4</v>
      </c>
      <c r="AC119" s="45">
        <v>23.5</v>
      </c>
      <c r="AD119" s="45" t="s">
        <v>4</v>
      </c>
      <c r="AE119" s="45">
        <v>13.6</v>
      </c>
      <c r="AF119" s="45" t="s">
        <v>4</v>
      </c>
      <c r="AG119" s="45">
        <v>1.2</v>
      </c>
      <c r="AH119" s="45" t="s">
        <v>4</v>
      </c>
      <c r="AI119" s="45">
        <v>14.9</v>
      </c>
      <c r="AJ119" s="45" t="s">
        <v>4</v>
      </c>
      <c r="AK119" s="45">
        <v>52.3</v>
      </c>
      <c r="AL119" s="45">
        <v>52.3</v>
      </c>
      <c r="AM119" s="45">
        <v>6</v>
      </c>
      <c r="AN119" s="45" t="s">
        <v>4</v>
      </c>
      <c r="AO119" s="45">
        <v>20.8</v>
      </c>
      <c r="AP119" s="45" t="s">
        <v>4</v>
      </c>
      <c r="AQ119" s="45">
        <v>6.2</v>
      </c>
      <c r="AR119" s="45" t="s">
        <v>4</v>
      </c>
      <c r="AS119" s="45">
        <v>2.7</v>
      </c>
      <c r="AT119" s="45" t="s">
        <v>4</v>
      </c>
      <c r="AU119" s="45">
        <v>11.9</v>
      </c>
      <c r="AV119" s="45" t="s">
        <v>4</v>
      </c>
    </row>
    <row r="120" spans="1:48">
      <c r="A120" s="44">
        <v>42005</v>
      </c>
      <c r="B120" s="45">
        <v>6.7</v>
      </c>
      <c r="C120" s="45" t="s">
        <v>4</v>
      </c>
      <c r="D120" s="47">
        <f t="shared" si="14"/>
        <v>7.2</v>
      </c>
      <c r="E120" s="63">
        <v>0.6</v>
      </c>
      <c r="F120" s="45" t="s">
        <v>4</v>
      </c>
      <c r="G120" s="47">
        <f t="shared" si="15"/>
        <v>0.2</v>
      </c>
      <c r="H120" s="63">
        <v>80.400000000000006</v>
      </c>
      <c r="I120" s="45">
        <v>80</v>
      </c>
      <c r="J120" s="47">
        <f t="shared" si="16"/>
        <v>78.5</v>
      </c>
      <c r="K120" s="63">
        <v>2.7</v>
      </c>
      <c r="L120" s="45" t="s">
        <v>4</v>
      </c>
      <c r="M120" s="47">
        <f t="shared" si="17"/>
        <v>1.9</v>
      </c>
      <c r="N120" s="63">
        <v>9.6</v>
      </c>
      <c r="O120" s="45" t="s">
        <v>4</v>
      </c>
      <c r="P120" s="47">
        <f t="shared" si="18"/>
        <v>11.2</v>
      </c>
      <c r="Q120" s="63">
        <v>10.3</v>
      </c>
      <c r="R120" s="45" t="s">
        <v>4</v>
      </c>
      <c r="S120" s="47">
        <f t="shared" si="19"/>
        <v>9.3000000000000007</v>
      </c>
      <c r="T120" s="63">
        <v>15.5</v>
      </c>
      <c r="U120" s="45" t="s">
        <v>4</v>
      </c>
      <c r="V120" s="47">
        <f t="shared" si="20"/>
        <v>14.4</v>
      </c>
      <c r="W120" s="63">
        <v>24.5</v>
      </c>
      <c r="X120" s="45" t="s">
        <v>4</v>
      </c>
      <c r="Y120" s="45">
        <v>53.3</v>
      </c>
      <c r="Z120" s="45" t="s">
        <v>4</v>
      </c>
      <c r="AA120" s="45">
        <v>7.8</v>
      </c>
      <c r="AB120" s="45" t="s">
        <v>4</v>
      </c>
      <c r="AC120" s="45">
        <v>25.7</v>
      </c>
      <c r="AD120" s="45" t="s">
        <v>4</v>
      </c>
      <c r="AE120" s="45">
        <v>13.6</v>
      </c>
      <c r="AF120" s="45" t="s">
        <v>4</v>
      </c>
      <c r="AG120" s="45">
        <v>1.5</v>
      </c>
      <c r="AH120" s="45" t="s">
        <v>4</v>
      </c>
      <c r="AI120" s="45">
        <v>15.2</v>
      </c>
      <c r="AJ120" s="45" t="s">
        <v>4</v>
      </c>
      <c r="AK120" s="45">
        <v>47.4</v>
      </c>
      <c r="AL120" s="45">
        <v>47.4</v>
      </c>
      <c r="AM120" s="45">
        <v>6.3</v>
      </c>
      <c r="AN120" s="45" t="s">
        <v>4</v>
      </c>
      <c r="AO120" s="45">
        <v>23.1</v>
      </c>
      <c r="AP120" s="45" t="s">
        <v>4</v>
      </c>
      <c r="AQ120" s="45">
        <v>9.4</v>
      </c>
      <c r="AR120" s="45" t="s">
        <v>4</v>
      </c>
      <c r="AS120" s="45">
        <v>2.5</v>
      </c>
      <c r="AT120" s="45" t="s">
        <v>4</v>
      </c>
      <c r="AU120" s="45">
        <v>11.2</v>
      </c>
      <c r="AV120" s="45" t="s">
        <v>4</v>
      </c>
    </row>
    <row r="121" spans="1:48">
      <c r="A121" s="44">
        <v>42095</v>
      </c>
      <c r="B121" s="45">
        <v>6</v>
      </c>
      <c r="C121" s="45" t="s">
        <v>4</v>
      </c>
      <c r="D121" s="47">
        <f t="shared" si="14"/>
        <v>6.4</v>
      </c>
      <c r="E121" s="63">
        <v>4.5</v>
      </c>
      <c r="F121" s="45" t="s">
        <v>4</v>
      </c>
      <c r="G121" s="47">
        <f t="shared" si="15"/>
        <v>2.6</v>
      </c>
      <c r="H121" s="63">
        <v>78.3</v>
      </c>
      <c r="I121" s="45">
        <v>79.099999999999994</v>
      </c>
      <c r="J121" s="47">
        <f t="shared" si="16"/>
        <v>79.599999999999994</v>
      </c>
      <c r="K121" s="63">
        <v>3</v>
      </c>
      <c r="L121" s="45" t="s">
        <v>4</v>
      </c>
      <c r="M121" s="47">
        <f t="shared" si="17"/>
        <v>2.9</v>
      </c>
      <c r="N121" s="63">
        <v>13</v>
      </c>
      <c r="O121" s="45" t="s">
        <v>4</v>
      </c>
      <c r="P121" s="47">
        <f t="shared" si="18"/>
        <v>11.3</v>
      </c>
      <c r="Q121" s="63">
        <v>10.199999999999999</v>
      </c>
      <c r="R121" s="45" t="s">
        <v>4</v>
      </c>
      <c r="S121" s="47">
        <f t="shared" si="19"/>
        <v>10.3</v>
      </c>
      <c r="T121" s="63">
        <v>15.8</v>
      </c>
      <c r="U121" s="45" t="s">
        <v>4</v>
      </c>
      <c r="V121" s="47">
        <f t="shared" si="20"/>
        <v>15.7</v>
      </c>
      <c r="W121" s="63">
        <v>21</v>
      </c>
      <c r="X121" s="45" t="s">
        <v>4</v>
      </c>
      <c r="Y121" s="45">
        <v>55.7</v>
      </c>
      <c r="Z121" s="45" t="s">
        <v>4</v>
      </c>
      <c r="AA121" s="45">
        <v>6.9</v>
      </c>
      <c r="AB121" s="45" t="s">
        <v>4</v>
      </c>
      <c r="AC121" s="45">
        <v>28.3</v>
      </c>
      <c r="AD121" s="45" t="s">
        <v>4</v>
      </c>
      <c r="AE121" s="45">
        <v>16.8</v>
      </c>
      <c r="AF121" s="45" t="s">
        <v>4</v>
      </c>
      <c r="AG121" s="45">
        <v>1.6</v>
      </c>
      <c r="AH121" s="45" t="s">
        <v>4</v>
      </c>
      <c r="AI121" s="45">
        <v>14.2</v>
      </c>
      <c r="AJ121" s="45" t="s">
        <v>4</v>
      </c>
      <c r="AK121" s="45">
        <v>51.1</v>
      </c>
      <c r="AL121" s="45">
        <v>51.1</v>
      </c>
      <c r="AM121" s="45">
        <v>4.4000000000000004</v>
      </c>
      <c r="AN121" s="45" t="s">
        <v>4</v>
      </c>
      <c r="AO121" s="45">
        <v>24.7</v>
      </c>
      <c r="AP121" s="45" t="s">
        <v>4</v>
      </c>
      <c r="AQ121" s="45">
        <v>7.2</v>
      </c>
      <c r="AR121" s="45" t="s">
        <v>4</v>
      </c>
      <c r="AS121" s="45">
        <v>0.7</v>
      </c>
      <c r="AT121" s="45" t="s">
        <v>4</v>
      </c>
      <c r="AU121" s="45">
        <v>11.8</v>
      </c>
      <c r="AV121" s="45" t="s">
        <v>4</v>
      </c>
    </row>
    <row r="122" spans="1:48">
      <c r="A122" s="44">
        <v>42186</v>
      </c>
      <c r="B122" s="45">
        <v>4</v>
      </c>
      <c r="C122" s="45" t="s">
        <v>4</v>
      </c>
      <c r="D122" s="47">
        <f t="shared" si="14"/>
        <v>5</v>
      </c>
      <c r="E122" s="63">
        <v>7.2</v>
      </c>
      <c r="F122" s="45" t="s">
        <v>4</v>
      </c>
      <c r="G122" s="47">
        <f t="shared" si="15"/>
        <v>5.9</v>
      </c>
      <c r="H122" s="63">
        <v>78.7</v>
      </c>
      <c r="I122" s="45">
        <v>78.5</v>
      </c>
      <c r="J122" s="47">
        <f t="shared" si="16"/>
        <v>78.8</v>
      </c>
      <c r="K122" s="63">
        <v>4.8</v>
      </c>
      <c r="L122" s="45" t="s">
        <v>4</v>
      </c>
      <c r="M122" s="47">
        <f t="shared" si="17"/>
        <v>3.9</v>
      </c>
      <c r="N122" s="63">
        <v>11.8</v>
      </c>
      <c r="O122" s="45" t="s">
        <v>4</v>
      </c>
      <c r="P122" s="47">
        <f t="shared" si="18"/>
        <v>12.4</v>
      </c>
      <c r="Q122" s="63">
        <v>9.6999999999999993</v>
      </c>
      <c r="R122" s="45" t="s">
        <v>4</v>
      </c>
      <c r="S122" s="47">
        <f t="shared" si="19"/>
        <v>10</v>
      </c>
      <c r="T122" s="63">
        <v>8.5</v>
      </c>
      <c r="U122" s="45" t="s">
        <v>4</v>
      </c>
      <c r="V122" s="47">
        <f t="shared" si="20"/>
        <v>12.2</v>
      </c>
      <c r="W122" s="63">
        <v>24.5</v>
      </c>
      <c r="X122" s="45" t="s">
        <v>4</v>
      </c>
      <c r="Y122" s="45">
        <v>52.9</v>
      </c>
      <c r="Z122" s="45" t="s">
        <v>4</v>
      </c>
      <c r="AA122" s="45">
        <v>9.1</v>
      </c>
      <c r="AB122" s="45" t="s">
        <v>4</v>
      </c>
      <c r="AC122" s="45">
        <v>26.2</v>
      </c>
      <c r="AD122" s="45" t="s">
        <v>4</v>
      </c>
      <c r="AE122" s="45">
        <v>9.1</v>
      </c>
      <c r="AF122" s="45" t="s">
        <v>4</v>
      </c>
      <c r="AG122" s="45">
        <v>2.8</v>
      </c>
      <c r="AH122" s="45" t="s">
        <v>4</v>
      </c>
      <c r="AI122" s="45">
        <v>18.399999999999999</v>
      </c>
      <c r="AJ122" s="45" t="s">
        <v>4</v>
      </c>
      <c r="AK122" s="45">
        <v>51</v>
      </c>
      <c r="AL122" s="45">
        <v>51</v>
      </c>
      <c r="AM122" s="45">
        <v>7.2</v>
      </c>
      <c r="AN122" s="45" t="s">
        <v>4</v>
      </c>
      <c r="AO122" s="45">
        <v>20.3</v>
      </c>
      <c r="AP122" s="45" t="s">
        <v>4</v>
      </c>
      <c r="AQ122" s="45">
        <v>2.2999999999999998</v>
      </c>
      <c r="AR122" s="45" t="s">
        <v>4</v>
      </c>
      <c r="AS122" s="45">
        <v>0.9</v>
      </c>
      <c r="AT122" s="45" t="s">
        <v>4</v>
      </c>
      <c r="AU122" s="45">
        <v>18.3</v>
      </c>
      <c r="AV122" s="45" t="s">
        <v>4</v>
      </c>
    </row>
    <row r="123" spans="1:48">
      <c r="A123" s="44">
        <v>42278</v>
      </c>
      <c r="B123" s="45">
        <v>1.2</v>
      </c>
      <c r="C123" s="45" t="s">
        <v>4</v>
      </c>
      <c r="D123" s="47">
        <f t="shared" si="14"/>
        <v>2.6</v>
      </c>
      <c r="E123" s="63">
        <v>2.8</v>
      </c>
      <c r="F123" s="45" t="s">
        <v>4</v>
      </c>
      <c r="G123" s="47">
        <f t="shared" si="15"/>
        <v>5</v>
      </c>
      <c r="H123" s="63">
        <v>79.099999999999994</v>
      </c>
      <c r="I123" s="45">
        <v>78.7</v>
      </c>
      <c r="J123" s="47">
        <f t="shared" si="16"/>
        <v>78.599999999999994</v>
      </c>
      <c r="K123" s="63">
        <v>3.1</v>
      </c>
      <c r="L123" s="45" t="s">
        <v>4</v>
      </c>
      <c r="M123" s="47">
        <f t="shared" si="17"/>
        <v>4</v>
      </c>
      <c r="N123" s="63">
        <v>8.6999999999999993</v>
      </c>
      <c r="O123" s="45" t="s">
        <v>4</v>
      </c>
      <c r="P123" s="47">
        <f t="shared" si="18"/>
        <v>10.3</v>
      </c>
      <c r="Q123" s="63">
        <v>11.3</v>
      </c>
      <c r="R123" s="45" t="s">
        <v>4</v>
      </c>
      <c r="S123" s="47">
        <f t="shared" si="19"/>
        <v>10.5</v>
      </c>
      <c r="T123" s="63">
        <v>9.6</v>
      </c>
      <c r="U123" s="45" t="s">
        <v>4</v>
      </c>
      <c r="V123" s="47">
        <f t="shared" si="20"/>
        <v>9.1</v>
      </c>
      <c r="W123" s="63">
        <v>20.2</v>
      </c>
      <c r="X123" s="45" t="s">
        <v>4</v>
      </c>
      <c r="Y123" s="45">
        <v>35.4</v>
      </c>
      <c r="Z123" s="45" t="s">
        <v>4</v>
      </c>
      <c r="AA123" s="45">
        <v>11.8</v>
      </c>
      <c r="AB123" s="45" t="s">
        <v>4</v>
      </c>
      <c r="AC123" s="45">
        <v>46.5</v>
      </c>
      <c r="AD123" s="45" t="s">
        <v>4</v>
      </c>
      <c r="AE123" s="45">
        <v>14.2</v>
      </c>
      <c r="AF123" s="45" t="s">
        <v>4</v>
      </c>
      <c r="AG123" s="45">
        <v>4.9000000000000004</v>
      </c>
      <c r="AH123" s="45" t="s">
        <v>4</v>
      </c>
      <c r="AI123" s="45">
        <v>9.1</v>
      </c>
      <c r="AJ123" s="45" t="s">
        <v>4</v>
      </c>
      <c r="AK123" s="45">
        <v>31.3</v>
      </c>
      <c r="AL123" s="45">
        <v>31.3</v>
      </c>
      <c r="AM123" s="45">
        <v>8.9</v>
      </c>
      <c r="AN123" s="45" t="s">
        <v>4</v>
      </c>
      <c r="AO123" s="45">
        <v>42.5</v>
      </c>
      <c r="AP123" s="45" t="s">
        <v>4</v>
      </c>
      <c r="AQ123" s="45">
        <v>4.5999999999999996</v>
      </c>
      <c r="AR123" s="45" t="s">
        <v>4</v>
      </c>
      <c r="AS123" s="45">
        <v>4</v>
      </c>
      <c r="AT123" s="45" t="s">
        <v>4</v>
      </c>
      <c r="AU123" s="45">
        <v>8.6999999999999993</v>
      </c>
      <c r="AV123" s="45" t="s">
        <v>4</v>
      </c>
    </row>
    <row r="124" spans="1:48">
      <c r="A124" s="44">
        <v>42370</v>
      </c>
      <c r="B124" s="45">
        <v>4.5</v>
      </c>
      <c r="C124" s="45" t="s">
        <v>4</v>
      </c>
      <c r="D124" s="47">
        <f t="shared" si="14"/>
        <v>2.9</v>
      </c>
      <c r="E124" s="63">
        <v>-0.6</v>
      </c>
      <c r="F124" s="45" t="s">
        <v>4</v>
      </c>
      <c r="G124" s="47">
        <f t="shared" si="15"/>
        <v>1.1000000000000001</v>
      </c>
      <c r="H124" s="63">
        <v>78.900000000000006</v>
      </c>
      <c r="I124" s="45">
        <v>78.599999999999994</v>
      </c>
      <c r="J124" s="47">
        <f t="shared" si="16"/>
        <v>78.7</v>
      </c>
      <c r="K124" s="63">
        <v>1.5</v>
      </c>
      <c r="L124" s="45" t="s">
        <v>4</v>
      </c>
      <c r="M124" s="47">
        <f t="shared" si="17"/>
        <v>2.2999999999999998</v>
      </c>
      <c r="N124" s="63">
        <v>10.199999999999999</v>
      </c>
      <c r="O124" s="45" t="s">
        <v>4</v>
      </c>
      <c r="P124" s="47">
        <f t="shared" si="18"/>
        <v>9.5</v>
      </c>
      <c r="Q124" s="63">
        <v>9.1</v>
      </c>
      <c r="R124" s="45" t="s">
        <v>4</v>
      </c>
      <c r="S124" s="47">
        <f t="shared" si="19"/>
        <v>10.199999999999999</v>
      </c>
      <c r="T124" s="63">
        <v>12.9</v>
      </c>
      <c r="U124" s="45" t="s">
        <v>4</v>
      </c>
      <c r="V124" s="47">
        <f t="shared" si="20"/>
        <v>11.3</v>
      </c>
      <c r="W124" s="63">
        <v>22.1</v>
      </c>
      <c r="X124" s="45" t="s">
        <v>4</v>
      </c>
      <c r="Y124" s="45">
        <v>58.9</v>
      </c>
      <c r="Z124" s="45" t="s">
        <v>4</v>
      </c>
      <c r="AA124" s="45">
        <v>8.3000000000000007</v>
      </c>
      <c r="AB124" s="45" t="s">
        <v>4</v>
      </c>
      <c r="AC124" s="45">
        <v>18.399999999999999</v>
      </c>
      <c r="AD124" s="45" t="s">
        <v>4</v>
      </c>
      <c r="AE124" s="45">
        <v>8.6</v>
      </c>
      <c r="AF124" s="45" t="s">
        <v>4</v>
      </c>
      <c r="AG124" s="45">
        <v>4.2</v>
      </c>
      <c r="AH124" s="45" t="s">
        <v>4</v>
      </c>
      <c r="AI124" s="45">
        <v>14.1</v>
      </c>
      <c r="AJ124" s="45" t="s">
        <v>4</v>
      </c>
      <c r="AK124" s="45">
        <v>57.9</v>
      </c>
      <c r="AL124" s="45">
        <v>57.9</v>
      </c>
      <c r="AM124" s="45">
        <v>5.3</v>
      </c>
      <c r="AN124" s="45" t="s">
        <v>4</v>
      </c>
      <c r="AO124" s="45">
        <v>15</v>
      </c>
      <c r="AP124" s="45" t="s">
        <v>4</v>
      </c>
      <c r="AQ124" s="45">
        <v>8</v>
      </c>
      <c r="AR124" s="45" t="s">
        <v>4</v>
      </c>
      <c r="AS124" s="45">
        <v>1.1000000000000001</v>
      </c>
      <c r="AT124" s="45" t="s">
        <v>4</v>
      </c>
      <c r="AU124" s="45">
        <v>12.7</v>
      </c>
      <c r="AV124" s="45" t="s">
        <v>4</v>
      </c>
    </row>
    <row r="125" spans="1:48">
      <c r="A125" s="44">
        <v>42461</v>
      </c>
      <c r="B125" s="45">
        <v>6.2</v>
      </c>
      <c r="C125" s="45" t="s">
        <v>4</v>
      </c>
      <c r="D125" s="47">
        <f t="shared" si="14"/>
        <v>5.4</v>
      </c>
      <c r="E125" s="63">
        <v>-1</v>
      </c>
      <c r="F125" s="45" t="s">
        <v>4</v>
      </c>
      <c r="G125" s="47">
        <f t="shared" si="15"/>
        <v>-0.8</v>
      </c>
      <c r="H125" s="63">
        <v>80.3</v>
      </c>
      <c r="I125" s="45">
        <v>81.5</v>
      </c>
      <c r="J125" s="47">
        <f t="shared" si="16"/>
        <v>80.099999999999994</v>
      </c>
      <c r="K125" s="63">
        <v>3.6</v>
      </c>
      <c r="L125" s="45" t="s">
        <v>4</v>
      </c>
      <c r="M125" s="47">
        <f t="shared" si="17"/>
        <v>2.6</v>
      </c>
      <c r="N125" s="63">
        <v>6.3</v>
      </c>
      <c r="O125" s="45" t="s">
        <v>4</v>
      </c>
      <c r="P125" s="47">
        <f t="shared" si="18"/>
        <v>8.3000000000000007</v>
      </c>
      <c r="Q125" s="63">
        <v>8.4</v>
      </c>
      <c r="R125" s="45" t="s">
        <v>4</v>
      </c>
      <c r="S125" s="47">
        <f t="shared" si="19"/>
        <v>8.8000000000000007</v>
      </c>
      <c r="T125" s="63">
        <v>6.6</v>
      </c>
      <c r="U125" s="45" t="s">
        <v>4</v>
      </c>
      <c r="V125" s="47">
        <f t="shared" si="20"/>
        <v>9.8000000000000007</v>
      </c>
      <c r="W125" s="63">
        <v>26.2</v>
      </c>
      <c r="X125" s="45" t="s">
        <v>4</v>
      </c>
      <c r="Y125" s="45">
        <v>59.2</v>
      </c>
      <c r="Z125" s="45" t="s">
        <v>4</v>
      </c>
      <c r="AA125" s="45">
        <v>9.1</v>
      </c>
      <c r="AB125" s="45" t="s">
        <v>4</v>
      </c>
      <c r="AC125" s="45">
        <v>19.600000000000001</v>
      </c>
      <c r="AD125" s="45" t="s">
        <v>4</v>
      </c>
      <c r="AE125" s="45">
        <v>10.5</v>
      </c>
      <c r="AF125" s="45" t="s">
        <v>4</v>
      </c>
      <c r="AG125" s="45">
        <v>1.4</v>
      </c>
      <c r="AH125" s="45" t="s">
        <v>4</v>
      </c>
      <c r="AI125" s="45">
        <v>11.9</v>
      </c>
      <c r="AJ125" s="45" t="s">
        <v>4</v>
      </c>
      <c r="AK125" s="45">
        <v>56.5</v>
      </c>
      <c r="AL125" s="45">
        <v>56.5</v>
      </c>
      <c r="AM125" s="45">
        <v>6.6</v>
      </c>
      <c r="AN125" s="45" t="s">
        <v>4</v>
      </c>
      <c r="AO125" s="45">
        <v>18.5</v>
      </c>
      <c r="AP125" s="45" t="s">
        <v>4</v>
      </c>
      <c r="AQ125" s="45">
        <v>9.6</v>
      </c>
      <c r="AR125" s="45" t="s">
        <v>4</v>
      </c>
      <c r="AS125" s="45">
        <v>0.4</v>
      </c>
      <c r="AT125" s="45" t="s">
        <v>4</v>
      </c>
      <c r="AU125" s="45">
        <v>8.5</v>
      </c>
      <c r="AV125" s="45" t="s">
        <v>4</v>
      </c>
    </row>
    <row r="126" spans="1:48">
      <c r="A126" s="44">
        <v>42552</v>
      </c>
      <c r="B126" s="45">
        <v>5.3</v>
      </c>
      <c r="C126" s="45" t="s">
        <v>4</v>
      </c>
      <c r="D126" s="47">
        <f t="shared" si="14"/>
        <v>5.8</v>
      </c>
      <c r="E126" s="63">
        <v>4.8</v>
      </c>
      <c r="F126" s="45" t="s">
        <v>4</v>
      </c>
      <c r="G126" s="47">
        <f t="shared" si="15"/>
        <v>1.9</v>
      </c>
      <c r="H126" s="63">
        <v>79.099999999999994</v>
      </c>
      <c r="I126" s="45">
        <v>78.7</v>
      </c>
      <c r="J126" s="47">
        <f t="shared" si="16"/>
        <v>80.099999999999994</v>
      </c>
      <c r="K126" s="63">
        <v>3.2</v>
      </c>
      <c r="L126" s="45" t="s">
        <v>4</v>
      </c>
      <c r="M126" s="47">
        <f t="shared" si="17"/>
        <v>3.4</v>
      </c>
      <c r="N126" s="63">
        <v>8.9</v>
      </c>
      <c r="O126" s="45" t="s">
        <v>4</v>
      </c>
      <c r="P126" s="47">
        <f t="shared" si="18"/>
        <v>7.6</v>
      </c>
      <c r="Q126" s="63">
        <v>5.3</v>
      </c>
      <c r="R126" s="45" t="s">
        <v>4</v>
      </c>
      <c r="S126" s="47">
        <f t="shared" si="19"/>
        <v>6.9</v>
      </c>
      <c r="T126" s="63">
        <v>6.7</v>
      </c>
      <c r="U126" s="45" t="s">
        <v>4</v>
      </c>
      <c r="V126" s="47">
        <f t="shared" si="20"/>
        <v>6.7</v>
      </c>
      <c r="W126" s="63">
        <v>19.8</v>
      </c>
      <c r="X126" s="45" t="s">
        <v>4</v>
      </c>
      <c r="Y126" s="45">
        <v>68.900000000000006</v>
      </c>
      <c r="Z126" s="45" t="s">
        <v>4</v>
      </c>
      <c r="AA126" s="45">
        <v>8.4</v>
      </c>
      <c r="AB126" s="45" t="s">
        <v>4</v>
      </c>
      <c r="AC126" s="45">
        <v>15.3</v>
      </c>
      <c r="AD126" s="45" t="s">
        <v>4</v>
      </c>
      <c r="AE126" s="45">
        <v>10.199999999999999</v>
      </c>
      <c r="AF126" s="45" t="s">
        <v>4</v>
      </c>
      <c r="AG126" s="45">
        <v>5.3</v>
      </c>
      <c r="AH126" s="45" t="s">
        <v>4</v>
      </c>
      <c r="AI126" s="45">
        <v>13.3</v>
      </c>
      <c r="AJ126" s="45" t="s">
        <v>4</v>
      </c>
      <c r="AK126" s="45">
        <v>68</v>
      </c>
      <c r="AL126" s="45">
        <v>68</v>
      </c>
      <c r="AM126" s="45">
        <v>7.3</v>
      </c>
      <c r="AN126" s="45" t="s">
        <v>4</v>
      </c>
      <c r="AO126" s="45">
        <v>12.1</v>
      </c>
      <c r="AP126" s="45" t="s">
        <v>4</v>
      </c>
      <c r="AQ126" s="45">
        <v>1.2</v>
      </c>
      <c r="AR126" s="45" t="s">
        <v>4</v>
      </c>
      <c r="AS126" s="45">
        <v>1.5</v>
      </c>
      <c r="AT126" s="45" t="s">
        <v>4</v>
      </c>
      <c r="AU126" s="45">
        <v>9.9</v>
      </c>
      <c r="AV126" s="45" t="s">
        <v>4</v>
      </c>
    </row>
    <row r="127" spans="1:48">
      <c r="A127" s="44">
        <v>42644</v>
      </c>
      <c r="B127" s="45">
        <v>4.5999999999999996</v>
      </c>
      <c r="C127" s="45" t="s">
        <v>4</v>
      </c>
      <c r="D127" s="47">
        <f t="shared" si="14"/>
        <v>5</v>
      </c>
      <c r="E127" s="63">
        <v>-2.8</v>
      </c>
      <c r="F127" s="45" t="s">
        <v>4</v>
      </c>
      <c r="G127" s="47">
        <f t="shared" si="15"/>
        <v>1</v>
      </c>
      <c r="H127" s="63">
        <v>79.7</v>
      </c>
      <c r="I127" s="45">
        <v>79.099999999999994</v>
      </c>
      <c r="J127" s="47">
        <f t="shared" si="16"/>
        <v>78.900000000000006</v>
      </c>
      <c r="K127" s="63">
        <v>3</v>
      </c>
      <c r="L127" s="45" t="s">
        <v>4</v>
      </c>
      <c r="M127" s="47">
        <f t="shared" si="17"/>
        <v>3.1</v>
      </c>
      <c r="N127" s="63">
        <v>8.6</v>
      </c>
      <c r="O127" s="45" t="s">
        <v>4</v>
      </c>
      <c r="P127" s="47">
        <f t="shared" si="18"/>
        <v>8.8000000000000007</v>
      </c>
      <c r="Q127" s="63">
        <v>5.3</v>
      </c>
      <c r="R127" s="45" t="s">
        <v>4</v>
      </c>
      <c r="S127" s="47">
        <f t="shared" si="19"/>
        <v>5.3</v>
      </c>
      <c r="T127" s="63">
        <v>6.4</v>
      </c>
      <c r="U127" s="45" t="s">
        <v>4</v>
      </c>
      <c r="V127" s="47">
        <f t="shared" si="20"/>
        <v>6.6</v>
      </c>
      <c r="W127" s="63">
        <v>21.5</v>
      </c>
      <c r="X127" s="45" t="s">
        <v>4</v>
      </c>
      <c r="Y127" s="45">
        <v>60.2</v>
      </c>
      <c r="Z127" s="45" t="s">
        <v>4</v>
      </c>
      <c r="AA127" s="45">
        <v>10.6</v>
      </c>
      <c r="AB127" s="45" t="s">
        <v>4</v>
      </c>
      <c r="AC127" s="45">
        <v>22.5</v>
      </c>
      <c r="AD127" s="45" t="s">
        <v>4</v>
      </c>
      <c r="AE127" s="45">
        <v>6.6</v>
      </c>
      <c r="AF127" s="45" t="s">
        <v>4</v>
      </c>
      <c r="AG127" s="45">
        <v>3.2</v>
      </c>
      <c r="AH127" s="45" t="s">
        <v>4</v>
      </c>
      <c r="AI127" s="45">
        <v>14.8</v>
      </c>
      <c r="AJ127" s="45" t="s">
        <v>4</v>
      </c>
      <c r="AK127" s="45">
        <v>57.4</v>
      </c>
      <c r="AL127" s="45">
        <v>57.4</v>
      </c>
      <c r="AM127" s="45">
        <v>8</v>
      </c>
      <c r="AN127" s="45" t="s">
        <v>4</v>
      </c>
      <c r="AO127" s="45">
        <v>20.100000000000001</v>
      </c>
      <c r="AP127" s="45" t="s">
        <v>4</v>
      </c>
      <c r="AQ127" s="45">
        <v>1.1000000000000001</v>
      </c>
      <c r="AR127" s="45" t="s">
        <v>4</v>
      </c>
      <c r="AS127" s="45">
        <v>3.4</v>
      </c>
      <c r="AT127" s="45" t="s">
        <v>4</v>
      </c>
      <c r="AU127" s="45">
        <v>10</v>
      </c>
      <c r="AV127" s="45" t="s">
        <v>4</v>
      </c>
    </row>
    <row r="128" spans="1:48">
      <c r="A128" s="44">
        <v>42736</v>
      </c>
      <c r="B128" s="45">
        <v>2.4</v>
      </c>
      <c r="C128" s="45" t="s">
        <v>4</v>
      </c>
      <c r="D128" s="47">
        <f t="shared" si="14"/>
        <v>3.5</v>
      </c>
      <c r="E128" s="63">
        <v>-3.1</v>
      </c>
      <c r="F128" s="45" t="s">
        <v>4</v>
      </c>
      <c r="G128" s="47">
        <f t="shared" si="15"/>
        <v>-3</v>
      </c>
      <c r="H128" s="63">
        <v>80</v>
      </c>
      <c r="I128" s="45">
        <v>79.8</v>
      </c>
      <c r="J128" s="47">
        <f t="shared" si="16"/>
        <v>79.5</v>
      </c>
      <c r="K128" s="63">
        <v>3.3</v>
      </c>
      <c r="L128" s="45" t="s">
        <v>4</v>
      </c>
      <c r="M128" s="47">
        <f t="shared" si="17"/>
        <v>3.2</v>
      </c>
      <c r="N128" s="63">
        <v>8.3000000000000007</v>
      </c>
      <c r="O128" s="45" t="s">
        <v>4</v>
      </c>
      <c r="P128" s="47">
        <f t="shared" si="18"/>
        <v>8.5</v>
      </c>
      <c r="Q128" s="63">
        <v>8.9</v>
      </c>
      <c r="R128" s="45" t="s">
        <v>4</v>
      </c>
      <c r="S128" s="47">
        <f t="shared" si="19"/>
        <v>7.1</v>
      </c>
      <c r="T128" s="63">
        <v>10.8</v>
      </c>
      <c r="U128" s="45" t="s">
        <v>4</v>
      </c>
      <c r="V128" s="47">
        <f t="shared" si="20"/>
        <v>8.6</v>
      </c>
      <c r="W128" s="63">
        <v>21</v>
      </c>
      <c r="X128" s="45" t="s">
        <v>4</v>
      </c>
      <c r="Y128" s="45">
        <v>50.4</v>
      </c>
      <c r="Z128" s="45" t="s">
        <v>4</v>
      </c>
      <c r="AA128" s="45">
        <v>8.8000000000000007</v>
      </c>
      <c r="AB128" s="45" t="s">
        <v>4</v>
      </c>
      <c r="AC128" s="45">
        <v>24.2</v>
      </c>
      <c r="AD128" s="45" t="s">
        <v>4</v>
      </c>
      <c r="AE128" s="45">
        <v>3.9</v>
      </c>
      <c r="AF128" s="45" t="s">
        <v>4</v>
      </c>
      <c r="AG128" s="45">
        <v>1.2</v>
      </c>
      <c r="AH128" s="45" t="s">
        <v>4</v>
      </c>
      <c r="AI128" s="45">
        <v>18.899999999999999</v>
      </c>
      <c r="AJ128" s="45" t="s">
        <v>4</v>
      </c>
      <c r="AK128" s="45">
        <v>48.8</v>
      </c>
      <c r="AL128" s="45">
        <v>48.8</v>
      </c>
      <c r="AM128" s="45">
        <v>6.7</v>
      </c>
      <c r="AN128" s="45" t="s">
        <v>4</v>
      </c>
      <c r="AO128" s="45">
        <v>24.4</v>
      </c>
      <c r="AP128" s="45" t="s">
        <v>4</v>
      </c>
      <c r="AQ128" s="45">
        <v>0.8</v>
      </c>
      <c r="AR128" s="45" t="s">
        <v>4</v>
      </c>
      <c r="AS128" s="45">
        <v>0.6</v>
      </c>
      <c r="AT128" s="45" t="s">
        <v>4</v>
      </c>
      <c r="AU128" s="45">
        <v>18.7</v>
      </c>
      <c r="AV128" s="45" t="s">
        <v>4</v>
      </c>
    </row>
    <row r="129" spans="1:48">
      <c r="A129" s="44">
        <v>42826</v>
      </c>
      <c r="B129" s="45">
        <v>4.8</v>
      </c>
      <c r="C129" s="45" t="s">
        <v>4</v>
      </c>
      <c r="D129" s="47">
        <f t="shared" si="14"/>
        <v>3.6</v>
      </c>
      <c r="E129" s="63">
        <v>8.1</v>
      </c>
      <c r="F129" s="45" t="s">
        <v>4</v>
      </c>
      <c r="G129" s="47">
        <f t="shared" si="15"/>
        <v>2.5</v>
      </c>
      <c r="H129" s="63">
        <v>77.7</v>
      </c>
      <c r="I129" s="45">
        <v>79</v>
      </c>
      <c r="J129" s="47">
        <f t="shared" si="16"/>
        <v>79.400000000000006</v>
      </c>
      <c r="K129" s="63">
        <v>4.0999999999999996</v>
      </c>
      <c r="L129" s="45" t="s">
        <v>4</v>
      </c>
      <c r="M129" s="47">
        <f t="shared" si="17"/>
        <v>3.7</v>
      </c>
      <c r="N129" s="63">
        <v>10.1</v>
      </c>
      <c r="O129" s="45" t="s">
        <v>4</v>
      </c>
      <c r="P129" s="47">
        <f t="shared" si="18"/>
        <v>9.1999999999999993</v>
      </c>
      <c r="Q129" s="63">
        <v>10.7</v>
      </c>
      <c r="R129" s="45" t="s">
        <v>4</v>
      </c>
      <c r="S129" s="47">
        <f t="shared" si="19"/>
        <v>9.8000000000000007</v>
      </c>
      <c r="T129" s="63">
        <v>4.0999999999999996</v>
      </c>
      <c r="U129" s="45" t="s">
        <v>4</v>
      </c>
      <c r="V129" s="47">
        <f t="shared" si="20"/>
        <v>7.5</v>
      </c>
      <c r="W129" s="63">
        <v>21.4</v>
      </c>
      <c r="X129" s="45" t="s">
        <v>4</v>
      </c>
      <c r="Y129" s="45">
        <v>24.4</v>
      </c>
      <c r="Z129" s="45" t="s">
        <v>4</v>
      </c>
      <c r="AA129" s="45">
        <v>13.4</v>
      </c>
      <c r="AB129" s="45" t="s">
        <v>4</v>
      </c>
      <c r="AC129" s="45">
        <v>24.6</v>
      </c>
      <c r="AD129" s="45" t="s">
        <v>4</v>
      </c>
      <c r="AE129" s="45">
        <v>7.3</v>
      </c>
      <c r="AF129" s="45" t="s">
        <v>4</v>
      </c>
      <c r="AG129" s="45">
        <v>0.4</v>
      </c>
      <c r="AH129" s="45" t="s">
        <v>4</v>
      </c>
      <c r="AI129" s="45">
        <v>43.1</v>
      </c>
      <c r="AJ129" s="45" t="s">
        <v>4</v>
      </c>
      <c r="AK129" s="45">
        <v>25.4</v>
      </c>
      <c r="AL129" s="45">
        <v>25.4</v>
      </c>
      <c r="AM129" s="45">
        <v>9</v>
      </c>
      <c r="AN129" s="45" t="s">
        <v>4</v>
      </c>
      <c r="AO129" s="45">
        <v>21.3</v>
      </c>
      <c r="AP129" s="45" t="s">
        <v>4</v>
      </c>
      <c r="AQ129" s="45">
        <v>3.6</v>
      </c>
      <c r="AR129" s="45" t="s">
        <v>4</v>
      </c>
      <c r="AS129" s="45">
        <v>0</v>
      </c>
      <c r="AT129" s="45" t="s">
        <v>4</v>
      </c>
      <c r="AU129" s="45">
        <v>40.6</v>
      </c>
      <c r="AV129" s="45" t="s">
        <v>4</v>
      </c>
    </row>
    <row r="130" spans="1:48">
      <c r="A130" s="44">
        <v>42917</v>
      </c>
      <c r="B130" s="45">
        <v>2.9</v>
      </c>
      <c r="C130" s="45" t="s">
        <v>4</v>
      </c>
      <c r="D130" s="47">
        <f t="shared" si="14"/>
        <v>3.9</v>
      </c>
      <c r="E130" s="63">
        <v>8</v>
      </c>
      <c r="F130" s="45" t="s">
        <v>4</v>
      </c>
      <c r="G130" s="47">
        <f t="shared" si="15"/>
        <v>8.1</v>
      </c>
      <c r="H130" s="63">
        <v>81.8</v>
      </c>
      <c r="I130" s="45">
        <v>81.5</v>
      </c>
      <c r="J130" s="47">
        <f t="shared" si="16"/>
        <v>80.3</v>
      </c>
      <c r="K130" s="63">
        <v>3.8</v>
      </c>
      <c r="L130" s="45" t="s">
        <v>4</v>
      </c>
      <c r="M130" s="47">
        <f t="shared" si="17"/>
        <v>4</v>
      </c>
      <c r="N130" s="63">
        <v>8.1</v>
      </c>
      <c r="O130" s="45" t="s">
        <v>4</v>
      </c>
      <c r="P130" s="47">
        <f t="shared" si="18"/>
        <v>9.1</v>
      </c>
      <c r="Q130" s="63">
        <v>8.5</v>
      </c>
      <c r="R130" s="45" t="s">
        <v>4</v>
      </c>
      <c r="S130" s="47">
        <f t="shared" si="19"/>
        <v>9.6</v>
      </c>
      <c r="T130" s="63">
        <v>8.1</v>
      </c>
      <c r="U130" s="45" t="s">
        <v>4</v>
      </c>
      <c r="V130" s="47">
        <f t="shared" si="20"/>
        <v>6.1</v>
      </c>
      <c r="W130" s="63">
        <v>22.6</v>
      </c>
      <c r="X130" s="45" t="s">
        <v>4</v>
      </c>
      <c r="Y130" s="45">
        <v>32.9</v>
      </c>
      <c r="Z130" s="45" t="s">
        <v>4</v>
      </c>
      <c r="AA130" s="45">
        <v>22.9</v>
      </c>
      <c r="AB130" s="45" t="s">
        <v>4</v>
      </c>
      <c r="AC130" s="45">
        <v>35.9</v>
      </c>
      <c r="AD130" s="45" t="s">
        <v>4</v>
      </c>
      <c r="AE130" s="45">
        <v>17.399999999999999</v>
      </c>
      <c r="AF130" s="45" t="s">
        <v>4</v>
      </c>
      <c r="AG130" s="45">
        <v>8.4</v>
      </c>
      <c r="AH130" s="45" t="s">
        <v>4</v>
      </c>
      <c r="AI130" s="45">
        <v>16.7</v>
      </c>
      <c r="AJ130" s="45" t="s">
        <v>4</v>
      </c>
      <c r="AK130" s="45">
        <v>28.1</v>
      </c>
      <c r="AL130" s="45">
        <v>28.1</v>
      </c>
      <c r="AM130" s="45">
        <v>14.4</v>
      </c>
      <c r="AN130" s="45" t="s">
        <v>4</v>
      </c>
      <c r="AO130" s="45">
        <v>29.7</v>
      </c>
      <c r="AP130" s="45" t="s">
        <v>4</v>
      </c>
      <c r="AQ130" s="45">
        <v>12.8</v>
      </c>
      <c r="AR130" s="45" t="s">
        <v>4</v>
      </c>
      <c r="AS130" s="45">
        <v>3.2</v>
      </c>
      <c r="AT130" s="45" t="s">
        <v>4</v>
      </c>
      <c r="AU130" s="45">
        <v>11.7</v>
      </c>
      <c r="AV130" s="45" t="s">
        <v>4</v>
      </c>
    </row>
    <row r="131" spans="1:48">
      <c r="A131" s="44">
        <v>43009</v>
      </c>
      <c r="B131" s="45">
        <v>-0.3</v>
      </c>
      <c r="C131" s="45" t="s">
        <v>4</v>
      </c>
      <c r="D131" s="47">
        <f t="shared" si="14"/>
        <v>1.3</v>
      </c>
      <c r="E131" s="63">
        <v>4.2</v>
      </c>
      <c r="F131" s="45" t="s">
        <v>4</v>
      </c>
      <c r="G131" s="47">
        <f t="shared" si="15"/>
        <v>6.1</v>
      </c>
      <c r="H131" s="63">
        <v>82.7</v>
      </c>
      <c r="I131" s="45">
        <v>81.8</v>
      </c>
      <c r="J131" s="47">
        <f t="shared" si="16"/>
        <v>81.7</v>
      </c>
      <c r="K131" s="63">
        <v>5.8</v>
      </c>
      <c r="L131" s="45" t="s">
        <v>4</v>
      </c>
      <c r="M131" s="47">
        <f t="shared" si="17"/>
        <v>4.8</v>
      </c>
      <c r="N131" s="63">
        <v>8.6</v>
      </c>
      <c r="O131" s="45" t="s">
        <v>4</v>
      </c>
      <c r="P131" s="47">
        <f t="shared" si="18"/>
        <v>8.4</v>
      </c>
      <c r="Q131" s="63">
        <v>6.4</v>
      </c>
      <c r="R131" s="45" t="s">
        <v>4</v>
      </c>
      <c r="S131" s="47">
        <f t="shared" si="19"/>
        <v>7.5</v>
      </c>
      <c r="T131" s="63">
        <v>3.5</v>
      </c>
      <c r="U131" s="45" t="s">
        <v>4</v>
      </c>
      <c r="V131" s="47">
        <f t="shared" si="20"/>
        <v>5.8</v>
      </c>
      <c r="W131" s="63">
        <v>21.4</v>
      </c>
      <c r="X131" s="45" t="s">
        <v>4</v>
      </c>
      <c r="Y131" s="45">
        <v>35.4</v>
      </c>
      <c r="Z131" s="45" t="s">
        <v>4</v>
      </c>
      <c r="AA131" s="45">
        <v>23.2</v>
      </c>
      <c r="AB131" s="45" t="s">
        <v>4</v>
      </c>
      <c r="AC131" s="45">
        <v>34.9</v>
      </c>
      <c r="AD131" s="45" t="s">
        <v>4</v>
      </c>
      <c r="AE131" s="45">
        <v>15.8</v>
      </c>
      <c r="AF131" s="45" t="s">
        <v>4</v>
      </c>
      <c r="AG131" s="45">
        <v>5.3</v>
      </c>
      <c r="AH131" s="45" t="s">
        <v>4</v>
      </c>
      <c r="AI131" s="45">
        <v>15.9</v>
      </c>
      <c r="AJ131" s="45" t="s">
        <v>4</v>
      </c>
      <c r="AK131" s="45">
        <v>28.4</v>
      </c>
      <c r="AL131" s="45">
        <v>28.4</v>
      </c>
      <c r="AM131" s="45">
        <v>16.5</v>
      </c>
      <c r="AN131" s="45" t="s">
        <v>4</v>
      </c>
      <c r="AO131" s="45">
        <v>33.4</v>
      </c>
      <c r="AP131" s="45" t="s">
        <v>4</v>
      </c>
      <c r="AQ131" s="45">
        <v>6.2</v>
      </c>
      <c r="AR131" s="45" t="s">
        <v>4</v>
      </c>
      <c r="AS131" s="45">
        <v>2.4</v>
      </c>
      <c r="AT131" s="45" t="s">
        <v>4</v>
      </c>
      <c r="AU131" s="45">
        <v>13.2</v>
      </c>
      <c r="AV131" s="45" t="s">
        <v>4</v>
      </c>
    </row>
    <row r="132" spans="1:48">
      <c r="A132" s="44">
        <v>43101</v>
      </c>
      <c r="B132" s="45">
        <v>-0.4</v>
      </c>
      <c r="C132" s="45" t="s">
        <v>4</v>
      </c>
      <c r="D132" s="47">
        <f t="shared" si="14"/>
        <v>-0.4</v>
      </c>
      <c r="E132" s="63">
        <v>3.9</v>
      </c>
      <c r="F132" s="45" t="s">
        <v>4</v>
      </c>
      <c r="G132" s="47">
        <f t="shared" si="15"/>
        <v>4.0999999999999996</v>
      </c>
      <c r="H132" s="63">
        <v>80.900000000000006</v>
      </c>
      <c r="I132" s="45">
        <v>80.900000000000006</v>
      </c>
      <c r="J132" s="47">
        <f t="shared" si="16"/>
        <v>81.400000000000006</v>
      </c>
      <c r="K132" s="63">
        <v>5.3</v>
      </c>
      <c r="L132" s="45" t="s">
        <v>4</v>
      </c>
      <c r="M132" s="47">
        <f t="shared" si="17"/>
        <v>5.6</v>
      </c>
      <c r="N132" s="63">
        <v>9.3000000000000007</v>
      </c>
      <c r="O132" s="45" t="s">
        <v>4</v>
      </c>
      <c r="P132" s="47">
        <f t="shared" si="18"/>
        <v>9</v>
      </c>
      <c r="Q132" s="63">
        <v>4.5</v>
      </c>
      <c r="R132" s="45" t="s">
        <v>4</v>
      </c>
      <c r="S132" s="47">
        <f t="shared" si="19"/>
        <v>5.5</v>
      </c>
      <c r="T132" s="63">
        <v>2.5</v>
      </c>
      <c r="U132" s="45" t="s">
        <v>4</v>
      </c>
      <c r="V132" s="47">
        <f t="shared" si="20"/>
        <v>3</v>
      </c>
      <c r="W132" s="63">
        <v>20.399999999999999</v>
      </c>
      <c r="X132" s="45" t="s">
        <v>4</v>
      </c>
      <c r="Y132" s="45">
        <v>21.6</v>
      </c>
      <c r="Z132" s="45" t="s">
        <v>4</v>
      </c>
      <c r="AA132" s="45">
        <v>15.3</v>
      </c>
      <c r="AB132" s="45" t="s">
        <v>4</v>
      </c>
      <c r="AC132" s="45">
        <v>50.4</v>
      </c>
      <c r="AD132" s="45" t="s">
        <v>4</v>
      </c>
      <c r="AE132" s="45">
        <v>6.4</v>
      </c>
      <c r="AF132" s="45" t="s">
        <v>4</v>
      </c>
      <c r="AG132" s="45">
        <v>5.2</v>
      </c>
      <c r="AH132" s="45" t="s">
        <v>4</v>
      </c>
      <c r="AI132" s="45">
        <v>17.899999999999999</v>
      </c>
      <c r="AJ132" s="45" t="s">
        <v>4</v>
      </c>
      <c r="AK132" s="45">
        <v>19.399999999999999</v>
      </c>
      <c r="AL132" s="45">
        <v>19.399999999999999</v>
      </c>
      <c r="AM132" s="45">
        <v>11.5</v>
      </c>
      <c r="AN132" s="45" t="s">
        <v>4</v>
      </c>
      <c r="AO132" s="45">
        <v>50.2</v>
      </c>
      <c r="AP132" s="45" t="s">
        <v>4</v>
      </c>
      <c r="AQ132" s="45">
        <v>2.7</v>
      </c>
      <c r="AR132" s="45" t="s">
        <v>4</v>
      </c>
      <c r="AS132" s="45">
        <v>1.5</v>
      </c>
      <c r="AT132" s="45" t="s">
        <v>4</v>
      </c>
      <c r="AU132" s="45">
        <v>14.8</v>
      </c>
      <c r="AV132" s="45" t="s">
        <v>4</v>
      </c>
    </row>
    <row r="133" spans="1:48">
      <c r="A133" s="44">
        <v>43191</v>
      </c>
      <c r="B133" s="45">
        <v>0.5</v>
      </c>
      <c r="C133" s="45" t="s">
        <v>4</v>
      </c>
      <c r="D133" s="47">
        <f t="shared" si="14"/>
        <v>0.1</v>
      </c>
      <c r="E133" s="63">
        <v>0</v>
      </c>
      <c r="F133" s="45" t="s">
        <v>4</v>
      </c>
      <c r="G133" s="47">
        <f t="shared" si="15"/>
        <v>2</v>
      </c>
      <c r="H133" s="63">
        <v>78.7</v>
      </c>
      <c r="I133" s="45">
        <v>79.900000000000006</v>
      </c>
      <c r="J133" s="47">
        <f t="shared" si="16"/>
        <v>80.400000000000006</v>
      </c>
      <c r="K133" s="63">
        <v>-1.7</v>
      </c>
      <c r="L133" s="45" t="s">
        <v>4</v>
      </c>
      <c r="M133" s="47">
        <f t="shared" si="17"/>
        <v>1.8</v>
      </c>
      <c r="N133" s="63">
        <v>5.6</v>
      </c>
      <c r="O133" s="45" t="s">
        <v>4</v>
      </c>
      <c r="P133" s="47">
        <f t="shared" si="18"/>
        <v>7.5</v>
      </c>
      <c r="Q133" s="63">
        <v>4.7</v>
      </c>
      <c r="R133" s="45" t="s">
        <v>4</v>
      </c>
      <c r="S133" s="47">
        <f t="shared" si="19"/>
        <v>4.5999999999999996</v>
      </c>
      <c r="T133" s="63">
        <v>3.8</v>
      </c>
      <c r="U133" s="45" t="s">
        <v>4</v>
      </c>
      <c r="V133" s="47">
        <f t="shared" si="20"/>
        <v>3.2</v>
      </c>
      <c r="W133" s="63">
        <v>23.3</v>
      </c>
      <c r="X133" s="45" t="s">
        <v>4</v>
      </c>
      <c r="Y133" s="45">
        <v>26.3</v>
      </c>
      <c r="Z133" s="45" t="s">
        <v>4</v>
      </c>
      <c r="AA133" s="45">
        <v>16.7</v>
      </c>
      <c r="AB133" s="45" t="s">
        <v>4</v>
      </c>
      <c r="AC133" s="45">
        <v>21.4</v>
      </c>
      <c r="AD133" s="45" t="s">
        <v>4</v>
      </c>
      <c r="AE133" s="45">
        <v>5.5</v>
      </c>
      <c r="AF133" s="45" t="s">
        <v>4</v>
      </c>
      <c r="AG133" s="45">
        <v>0.7</v>
      </c>
      <c r="AH133" s="45" t="s">
        <v>4</v>
      </c>
      <c r="AI133" s="45">
        <v>45.3</v>
      </c>
      <c r="AJ133" s="45" t="s">
        <v>4</v>
      </c>
      <c r="AK133" s="45">
        <v>24</v>
      </c>
      <c r="AL133" s="45">
        <v>24</v>
      </c>
      <c r="AM133" s="45">
        <v>10.5</v>
      </c>
      <c r="AN133" s="45" t="s">
        <v>4</v>
      </c>
      <c r="AO133" s="45">
        <v>20.100000000000001</v>
      </c>
      <c r="AP133" s="45" t="s">
        <v>4</v>
      </c>
      <c r="AQ133" s="45">
        <v>0.1</v>
      </c>
      <c r="AR133" s="45" t="s">
        <v>4</v>
      </c>
      <c r="AS133" s="45">
        <v>0</v>
      </c>
      <c r="AT133" s="45" t="s">
        <v>4</v>
      </c>
      <c r="AU133" s="45">
        <v>45.3</v>
      </c>
      <c r="AV133" s="45" t="s">
        <v>4</v>
      </c>
    </row>
    <row r="134" spans="1:48">
      <c r="A134" s="44">
        <v>43282</v>
      </c>
      <c r="B134" s="45">
        <v>3.3</v>
      </c>
      <c r="C134" s="45" t="s">
        <v>4</v>
      </c>
      <c r="D134" s="47">
        <f t="shared" si="14"/>
        <v>1.9</v>
      </c>
      <c r="E134" s="63">
        <v>1.2</v>
      </c>
      <c r="F134" s="45" t="s">
        <v>4</v>
      </c>
      <c r="G134" s="47">
        <f t="shared" si="15"/>
        <v>0.6</v>
      </c>
      <c r="H134" s="63">
        <v>81.099999999999994</v>
      </c>
      <c r="I134" s="45">
        <v>80.8</v>
      </c>
      <c r="J134" s="47">
        <f t="shared" si="16"/>
        <v>80.400000000000006</v>
      </c>
      <c r="K134" s="63">
        <v>-0.5</v>
      </c>
      <c r="L134" s="45" t="s">
        <v>4</v>
      </c>
      <c r="M134" s="47">
        <f t="shared" si="17"/>
        <v>-1.1000000000000001</v>
      </c>
      <c r="N134" s="63">
        <v>5.2</v>
      </c>
      <c r="O134" s="45" t="s">
        <v>4</v>
      </c>
      <c r="P134" s="47">
        <f t="shared" si="18"/>
        <v>5.4</v>
      </c>
      <c r="Q134" s="63">
        <v>3.3</v>
      </c>
      <c r="R134" s="45" t="s">
        <v>4</v>
      </c>
      <c r="S134" s="47">
        <f t="shared" si="19"/>
        <v>4</v>
      </c>
      <c r="T134" s="63">
        <v>4.2</v>
      </c>
      <c r="U134" s="45" t="s">
        <v>4</v>
      </c>
      <c r="V134" s="47">
        <f t="shared" si="20"/>
        <v>4</v>
      </c>
      <c r="W134" s="63">
        <v>25.3</v>
      </c>
      <c r="X134" s="45" t="s">
        <v>4</v>
      </c>
      <c r="Y134" s="45">
        <v>34</v>
      </c>
      <c r="Z134" s="45" t="s">
        <v>4</v>
      </c>
      <c r="AA134" s="45">
        <v>27.8</v>
      </c>
      <c r="AB134" s="45" t="s">
        <v>4</v>
      </c>
      <c r="AC134" s="45">
        <v>35.1</v>
      </c>
      <c r="AD134" s="45" t="s">
        <v>4</v>
      </c>
      <c r="AE134" s="45">
        <v>10.4</v>
      </c>
      <c r="AF134" s="45" t="s">
        <v>4</v>
      </c>
      <c r="AG134" s="45">
        <v>3.6</v>
      </c>
      <c r="AH134" s="45" t="s">
        <v>4</v>
      </c>
      <c r="AI134" s="45">
        <v>14.7</v>
      </c>
      <c r="AJ134" s="45" t="s">
        <v>4</v>
      </c>
      <c r="AK134" s="45">
        <v>31.5</v>
      </c>
      <c r="AL134" s="45">
        <v>31.5</v>
      </c>
      <c r="AM134" s="45">
        <v>19</v>
      </c>
      <c r="AN134" s="45" t="s">
        <v>4</v>
      </c>
      <c r="AO134" s="45">
        <v>30.2</v>
      </c>
      <c r="AP134" s="45" t="s">
        <v>4</v>
      </c>
      <c r="AQ134" s="45">
        <v>3.8</v>
      </c>
      <c r="AR134" s="45" t="s">
        <v>4</v>
      </c>
      <c r="AS134" s="45">
        <v>0.7</v>
      </c>
      <c r="AT134" s="45" t="s">
        <v>4</v>
      </c>
      <c r="AU134" s="45">
        <v>14.7</v>
      </c>
      <c r="AV134" s="45" t="s">
        <v>4</v>
      </c>
    </row>
    <row r="135" spans="1:48">
      <c r="A135" s="44">
        <v>43374</v>
      </c>
      <c r="B135" s="45">
        <v>6.7</v>
      </c>
      <c r="C135" s="45" t="s">
        <v>4</v>
      </c>
      <c r="D135" s="47">
        <f t="shared" ref="D135:D163" si="21">ROUND(AVERAGE(B134:B135),1)</f>
        <v>5</v>
      </c>
      <c r="E135" s="63">
        <v>-4.3</v>
      </c>
      <c r="F135" s="45" t="s">
        <v>4</v>
      </c>
      <c r="G135" s="47">
        <f t="shared" ref="G135:G163" si="22">ROUND(AVERAGE(E134:E135),1)</f>
        <v>-1.6</v>
      </c>
      <c r="H135" s="63">
        <v>79.7</v>
      </c>
      <c r="I135" s="45">
        <v>78.8</v>
      </c>
      <c r="J135" s="47">
        <f t="shared" ref="J135:J163" si="23">ROUND(AVERAGE(I134:I135),1)</f>
        <v>79.8</v>
      </c>
      <c r="K135" s="63">
        <v>0.4</v>
      </c>
      <c r="L135" s="45" t="s">
        <v>4</v>
      </c>
      <c r="M135" s="47">
        <f t="shared" ref="M135:M163" si="24">ROUND(AVERAGE(K134:K135),1)</f>
        <v>-0.1</v>
      </c>
      <c r="N135" s="63">
        <v>5.3</v>
      </c>
      <c r="O135" s="45" t="s">
        <v>4</v>
      </c>
      <c r="P135" s="47">
        <f t="shared" ref="P135:P163" si="25">ROUND(AVERAGE(N134:N135),1)</f>
        <v>5.3</v>
      </c>
      <c r="Q135" s="63">
        <v>3.7</v>
      </c>
      <c r="R135" s="45" t="s">
        <v>4</v>
      </c>
      <c r="S135" s="47">
        <f t="shared" ref="S135:S163" si="26">ROUND(AVERAGE(Q134:Q135),1)</f>
        <v>3.5</v>
      </c>
      <c r="T135" s="63">
        <v>6.3</v>
      </c>
      <c r="U135" s="45" t="s">
        <v>4</v>
      </c>
      <c r="V135" s="47">
        <f t="shared" ref="V135:V163" si="27">ROUND(AVERAGE(T134:T135),1)</f>
        <v>5.3</v>
      </c>
      <c r="W135" s="63">
        <v>26.1</v>
      </c>
      <c r="X135" s="45" t="s">
        <v>4</v>
      </c>
      <c r="Y135" s="45">
        <v>46.9</v>
      </c>
      <c r="Z135" s="45" t="s">
        <v>4</v>
      </c>
      <c r="AA135" s="45">
        <v>18.899999999999999</v>
      </c>
      <c r="AB135" s="45" t="s">
        <v>4</v>
      </c>
      <c r="AC135" s="45">
        <v>20.2</v>
      </c>
      <c r="AD135" s="45" t="s">
        <v>4</v>
      </c>
      <c r="AE135" s="45">
        <v>6.6</v>
      </c>
      <c r="AF135" s="45" t="s">
        <v>4</v>
      </c>
      <c r="AG135" s="45">
        <v>4.0999999999999996</v>
      </c>
      <c r="AH135" s="45" t="s">
        <v>4</v>
      </c>
      <c r="AI135" s="45">
        <v>22.2</v>
      </c>
      <c r="AJ135" s="45" t="s">
        <v>4</v>
      </c>
      <c r="AK135" s="45">
        <v>42</v>
      </c>
      <c r="AL135" s="45">
        <v>42</v>
      </c>
      <c r="AM135" s="45">
        <v>13.4</v>
      </c>
      <c r="AN135" s="45" t="s">
        <v>4</v>
      </c>
      <c r="AO135" s="45">
        <v>20.2</v>
      </c>
      <c r="AP135" s="45" t="s">
        <v>4</v>
      </c>
      <c r="AQ135" s="45">
        <v>3</v>
      </c>
      <c r="AR135" s="45" t="s">
        <v>4</v>
      </c>
      <c r="AS135" s="45">
        <v>1.1000000000000001</v>
      </c>
      <c r="AT135" s="45" t="s">
        <v>4</v>
      </c>
      <c r="AU135" s="45">
        <v>20.2</v>
      </c>
      <c r="AV135" s="45" t="s">
        <v>4</v>
      </c>
    </row>
    <row r="136" spans="1:48">
      <c r="A136" s="44">
        <v>43466</v>
      </c>
      <c r="B136" s="45">
        <v>6.2</v>
      </c>
      <c r="C136" s="45" t="s">
        <v>4</v>
      </c>
      <c r="D136" s="47">
        <f t="shared" si="21"/>
        <v>6.5</v>
      </c>
      <c r="E136" s="63">
        <v>-6.8</v>
      </c>
      <c r="F136" s="45" t="s">
        <v>4</v>
      </c>
      <c r="G136" s="47">
        <f t="shared" si="22"/>
        <v>-5.6</v>
      </c>
      <c r="H136" s="63">
        <v>73.099999999999994</v>
      </c>
      <c r="I136" s="45">
        <v>73.3</v>
      </c>
      <c r="J136" s="47">
        <f t="shared" si="23"/>
        <v>76.099999999999994</v>
      </c>
      <c r="K136" s="63">
        <v>5.6</v>
      </c>
      <c r="L136" s="45" t="s">
        <v>4</v>
      </c>
      <c r="M136" s="47">
        <f t="shared" si="24"/>
        <v>3</v>
      </c>
      <c r="N136" s="63">
        <v>7.9</v>
      </c>
      <c r="O136" s="45" t="s">
        <v>4</v>
      </c>
      <c r="P136" s="47">
        <f t="shared" si="25"/>
        <v>6.6</v>
      </c>
      <c r="Q136" s="63">
        <v>3.5</v>
      </c>
      <c r="R136" s="45" t="s">
        <v>4</v>
      </c>
      <c r="S136" s="47">
        <f t="shared" si="26"/>
        <v>3.6</v>
      </c>
      <c r="T136" s="63">
        <v>7.1</v>
      </c>
      <c r="U136" s="45" t="s">
        <v>4</v>
      </c>
      <c r="V136" s="47">
        <f t="shared" si="27"/>
        <v>6.7</v>
      </c>
      <c r="W136" s="63">
        <v>20.2</v>
      </c>
      <c r="X136" s="45" t="s">
        <v>4</v>
      </c>
      <c r="Y136" s="45">
        <v>36.200000000000003</v>
      </c>
      <c r="Z136" s="45" t="s">
        <v>4</v>
      </c>
      <c r="AA136" s="45">
        <v>17.7</v>
      </c>
      <c r="AB136" s="45" t="s">
        <v>4</v>
      </c>
      <c r="AC136" s="45">
        <v>25.9</v>
      </c>
      <c r="AD136" s="45" t="s">
        <v>4</v>
      </c>
      <c r="AE136" s="45">
        <v>11.9</v>
      </c>
      <c r="AF136" s="45" t="s">
        <v>4</v>
      </c>
      <c r="AG136" s="45">
        <v>1.5</v>
      </c>
      <c r="AH136" s="45" t="s">
        <v>4</v>
      </c>
      <c r="AI136" s="45">
        <v>23.4</v>
      </c>
      <c r="AJ136" s="45" t="s">
        <v>4</v>
      </c>
      <c r="AK136" s="45">
        <v>32.799999999999997</v>
      </c>
      <c r="AL136" s="45">
        <v>32.799999999999997</v>
      </c>
      <c r="AM136" s="45">
        <v>14.2</v>
      </c>
      <c r="AN136" s="45" t="s">
        <v>4</v>
      </c>
      <c r="AO136" s="45">
        <v>24.1</v>
      </c>
      <c r="AP136" s="45" t="s">
        <v>4</v>
      </c>
      <c r="AQ136" s="45">
        <v>5.3</v>
      </c>
      <c r="AR136" s="45" t="s">
        <v>4</v>
      </c>
      <c r="AS136" s="45">
        <v>2.5</v>
      </c>
      <c r="AT136" s="45" t="s">
        <v>4</v>
      </c>
      <c r="AU136" s="45">
        <v>21.2</v>
      </c>
      <c r="AV136" s="45" t="s">
        <v>4</v>
      </c>
    </row>
    <row r="137" spans="1:48">
      <c r="A137" s="44">
        <v>43556</v>
      </c>
      <c r="B137" s="45">
        <v>3.7</v>
      </c>
      <c r="C137" s="45" t="s">
        <v>4</v>
      </c>
      <c r="D137" s="47">
        <f t="shared" si="21"/>
        <v>5</v>
      </c>
      <c r="E137" s="63">
        <v>-6.7</v>
      </c>
      <c r="F137" s="45" t="s">
        <v>4</v>
      </c>
      <c r="G137" s="47">
        <f t="shared" si="22"/>
        <v>-6.8</v>
      </c>
      <c r="H137" s="63">
        <v>75.7</v>
      </c>
      <c r="I137" s="45">
        <v>76.7</v>
      </c>
      <c r="J137" s="47">
        <f t="shared" si="23"/>
        <v>75</v>
      </c>
      <c r="K137" s="63">
        <v>6</v>
      </c>
      <c r="L137" s="45" t="s">
        <v>4</v>
      </c>
      <c r="M137" s="47">
        <f t="shared" si="24"/>
        <v>5.8</v>
      </c>
      <c r="N137" s="63">
        <v>3.9</v>
      </c>
      <c r="O137" s="45" t="s">
        <v>4</v>
      </c>
      <c r="P137" s="47">
        <f t="shared" si="25"/>
        <v>5.9</v>
      </c>
      <c r="Q137" s="63">
        <v>-1.6</v>
      </c>
      <c r="R137" s="45" t="s">
        <v>4</v>
      </c>
      <c r="S137" s="47">
        <f t="shared" si="26"/>
        <v>1</v>
      </c>
      <c r="T137" s="63">
        <v>2.9</v>
      </c>
      <c r="U137" s="45" t="s">
        <v>4</v>
      </c>
      <c r="V137" s="47">
        <f t="shared" si="27"/>
        <v>5</v>
      </c>
      <c r="W137" s="63">
        <v>23.3</v>
      </c>
      <c r="X137" s="45" t="s">
        <v>4</v>
      </c>
      <c r="Y137" s="45">
        <v>42.9</v>
      </c>
      <c r="Z137" s="45" t="s">
        <v>4</v>
      </c>
      <c r="AA137" s="45">
        <v>23.4</v>
      </c>
      <c r="AB137" s="45" t="s">
        <v>4</v>
      </c>
      <c r="AC137" s="45">
        <v>26.8</v>
      </c>
      <c r="AD137" s="45" t="s">
        <v>4</v>
      </c>
      <c r="AE137" s="45">
        <v>5.9</v>
      </c>
      <c r="AF137" s="45" t="s">
        <v>4</v>
      </c>
      <c r="AG137" s="45">
        <v>0</v>
      </c>
      <c r="AH137" s="45" t="s">
        <v>4</v>
      </c>
      <c r="AI137" s="45">
        <v>17.3</v>
      </c>
      <c r="AJ137" s="45" t="s">
        <v>4</v>
      </c>
      <c r="AK137" s="45">
        <v>37.1</v>
      </c>
      <c r="AL137" s="45">
        <v>37.1</v>
      </c>
      <c r="AM137" s="45">
        <v>15.9</v>
      </c>
      <c r="AN137" s="45" t="s">
        <v>4</v>
      </c>
      <c r="AO137" s="45">
        <v>27.1</v>
      </c>
      <c r="AP137" s="45" t="s">
        <v>4</v>
      </c>
      <c r="AQ137" s="45">
        <v>2.6</v>
      </c>
      <c r="AR137" s="45" t="s">
        <v>4</v>
      </c>
      <c r="AS137" s="45">
        <v>0</v>
      </c>
      <c r="AT137" s="45" t="s">
        <v>4</v>
      </c>
      <c r="AU137" s="45">
        <v>17.399999999999999</v>
      </c>
      <c r="AV137" s="45" t="s">
        <v>4</v>
      </c>
    </row>
    <row r="138" spans="1:48">
      <c r="A138" s="44">
        <v>43647</v>
      </c>
      <c r="B138" s="45">
        <v>2.2999999999999998</v>
      </c>
      <c r="C138" s="45" t="s">
        <v>4</v>
      </c>
      <c r="D138" s="47">
        <f t="shared" si="21"/>
        <v>3</v>
      </c>
      <c r="E138" s="63">
        <v>-9.6999999999999993</v>
      </c>
      <c r="F138" s="45" t="s">
        <v>4</v>
      </c>
      <c r="G138" s="47">
        <f t="shared" si="22"/>
        <v>-8.1999999999999993</v>
      </c>
      <c r="H138" s="63">
        <v>79.3</v>
      </c>
      <c r="I138" s="45">
        <v>79.2</v>
      </c>
      <c r="J138" s="47">
        <f t="shared" si="23"/>
        <v>78</v>
      </c>
      <c r="K138" s="63">
        <v>0.1</v>
      </c>
      <c r="L138" s="45" t="s">
        <v>4</v>
      </c>
      <c r="M138" s="47">
        <f t="shared" si="24"/>
        <v>3.1</v>
      </c>
      <c r="N138" s="63">
        <v>6.7</v>
      </c>
      <c r="O138" s="45" t="s">
        <v>4</v>
      </c>
      <c r="P138" s="47">
        <f t="shared" si="25"/>
        <v>5.3</v>
      </c>
      <c r="Q138" s="63">
        <v>2</v>
      </c>
      <c r="R138" s="45" t="s">
        <v>4</v>
      </c>
      <c r="S138" s="47">
        <f t="shared" si="26"/>
        <v>0.2</v>
      </c>
      <c r="T138" s="63">
        <v>4.0999999999999996</v>
      </c>
      <c r="U138" s="45" t="s">
        <v>4</v>
      </c>
      <c r="V138" s="47">
        <f t="shared" si="27"/>
        <v>3.5</v>
      </c>
      <c r="W138" s="63">
        <v>23.1</v>
      </c>
      <c r="X138" s="45" t="s">
        <v>4</v>
      </c>
      <c r="Y138" s="45">
        <v>47</v>
      </c>
      <c r="Z138" s="45" t="s">
        <v>4</v>
      </c>
      <c r="AA138" s="45">
        <v>23.3</v>
      </c>
      <c r="AB138" s="45" t="s">
        <v>4</v>
      </c>
      <c r="AC138" s="45">
        <v>24.2</v>
      </c>
      <c r="AD138" s="45" t="s">
        <v>4</v>
      </c>
      <c r="AE138" s="45">
        <v>12.6</v>
      </c>
      <c r="AF138" s="45" t="s">
        <v>4</v>
      </c>
      <c r="AG138" s="45">
        <v>0.2</v>
      </c>
      <c r="AH138" s="45" t="s">
        <v>4</v>
      </c>
      <c r="AI138" s="45">
        <v>13.5</v>
      </c>
      <c r="AJ138" s="45" t="s">
        <v>4</v>
      </c>
      <c r="AK138" s="45">
        <v>43.6</v>
      </c>
      <c r="AL138" s="45">
        <v>43.6</v>
      </c>
      <c r="AM138" s="45">
        <v>17.399999999999999</v>
      </c>
      <c r="AN138" s="45" t="s">
        <v>4</v>
      </c>
      <c r="AO138" s="45">
        <v>22.4</v>
      </c>
      <c r="AP138" s="45" t="s">
        <v>4</v>
      </c>
      <c r="AQ138" s="45">
        <v>4.7</v>
      </c>
      <c r="AR138" s="45" t="s">
        <v>4</v>
      </c>
      <c r="AS138" s="45">
        <v>0.2</v>
      </c>
      <c r="AT138" s="45" t="s">
        <v>4</v>
      </c>
      <c r="AU138" s="45">
        <v>11.6</v>
      </c>
      <c r="AV138" s="45" t="s">
        <v>4</v>
      </c>
    </row>
    <row r="139" spans="1:48">
      <c r="A139" s="44">
        <v>43739</v>
      </c>
      <c r="B139" s="45">
        <v>4.2</v>
      </c>
      <c r="C139" s="45" t="s">
        <v>4</v>
      </c>
      <c r="D139" s="47">
        <f t="shared" si="21"/>
        <v>3.3</v>
      </c>
      <c r="E139" s="63">
        <v>-13.5</v>
      </c>
      <c r="F139" s="45" t="s">
        <v>4</v>
      </c>
      <c r="G139" s="47">
        <f t="shared" si="22"/>
        <v>-11.6</v>
      </c>
      <c r="H139" s="63">
        <v>72.7</v>
      </c>
      <c r="I139" s="45">
        <v>71.7</v>
      </c>
      <c r="J139" s="47">
        <f t="shared" si="23"/>
        <v>75.5</v>
      </c>
      <c r="K139" s="63">
        <v>3.4</v>
      </c>
      <c r="L139" s="45" t="s">
        <v>4</v>
      </c>
      <c r="M139" s="47">
        <f t="shared" si="24"/>
        <v>1.8</v>
      </c>
      <c r="N139" s="63">
        <v>7.1</v>
      </c>
      <c r="O139" s="45" t="s">
        <v>4</v>
      </c>
      <c r="P139" s="47">
        <f t="shared" si="25"/>
        <v>6.9</v>
      </c>
      <c r="Q139" s="63">
        <v>1.9</v>
      </c>
      <c r="R139" s="45" t="s">
        <v>4</v>
      </c>
      <c r="S139" s="47">
        <f t="shared" si="26"/>
        <v>2</v>
      </c>
      <c r="T139" s="63">
        <v>2.2999999999999998</v>
      </c>
      <c r="U139" s="45" t="s">
        <v>4</v>
      </c>
      <c r="V139" s="47">
        <f t="shared" si="27"/>
        <v>3.2</v>
      </c>
      <c r="W139" s="63">
        <v>27.9</v>
      </c>
      <c r="X139" s="45" t="s">
        <v>4</v>
      </c>
      <c r="Y139" s="45">
        <v>61.3</v>
      </c>
      <c r="Z139" s="45" t="s">
        <v>4</v>
      </c>
      <c r="AA139" s="45">
        <v>20.5</v>
      </c>
      <c r="AB139" s="45" t="s">
        <v>4</v>
      </c>
      <c r="AC139" s="45">
        <v>15.1</v>
      </c>
      <c r="AD139" s="45" t="s">
        <v>4</v>
      </c>
      <c r="AE139" s="45">
        <v>11.7</v>
      </c>
      <c r="AF139" s="45" t="s">
        <v>4</v>
      </c>
      <c r="AG139" s="45">
        <v>0</v>
      </c>
      <c r="AH139" s="45" t="s">
        <v>4</v>
      </c>
      <c r="AI139" s="45">
        <v>14.6</v>
      </c>
      <c r="AJ139" s="45" t="s">
        <v>4</v>
      </c>
      <c r="AK139" s="45">
        <v>55.2</v>
      </c>
      <c r="AL139" s="45">
        <v>55.2</v>
      </c>
      <c r="AM139" s="45">
        <v>12.4</v>
      </c>
      <c r="AN139" s="45" t="s">
        <v>4</v>
      </c>
      <c r="AO139" s="45">
        <v>12.5</v>
      </c>
      <c r="AP139" s="45" t="s">
        <v>4</v>
      </c>
      <c r="AQ139" s="45">
        <v>8.1</v>
      </c>
      <c r="AR139" s="45" t="s">
        <v>4</v>
      </c>
      <c r="AS139" s="45">
        <v>0</v>
      </c>
      <c r="AT139" s="45" t="s">
        <v>4</v>
      </c>
      <c r="AU139" s="45">
        <v>11.7</v>
      </c>
      <c r="AV139" s="45" t="s">
        <v>4</v>
      </c>
    </row>
    <row r="140" spans="1:48">
      <c r="A140" s="44">
        <v>43831</v>
      </c>
      <c r="B140" s="45">
        <v>1.2</v>
      </c>
      <c r="C140" s="45" t="s">
        <v>4</v>
      </c>
      <c r="D140" s="47">
        <f t="shared" si="21"/>
        <v>2.7</v>
      </c>
      <c r="E140" s="63">
        <v>-12</v>
      </c>
      <c r="F140" s="45" t="s">
        <v>4</v>
      </c>
      <c r="G140" s="47">
        <f t="shared" si="22"/>
        <v>-12.8</v>
      </c>
      <c r="H140" s="63">
        <v>79</v>
      </c>
      <c r="I140" s="45">
        <v>79.099999999999994</v>
      </c>
      <c r="J140" s="47">
        <f t="shared" si="23"/>
        <v>75.400000000000006</v>
      </c>
      <c r="K140" s="63">
        <v>6.3</v>
      </c>
      <c r="L140" s="45" t="s">
        <v>4</v>
      </c>
      <c r="M140" s="47">
        <f t="shared" si="24"/>
        <v>4.9000000000000004</v>
      </c>
      <c r="N140" s="63">
        <v>5.2</v>
      </c>
      <c r="O140" s="45" t="s">
        <v>4</v>
      </c>
      <c r="P140" s="47">
        <f t="shared" si="25"/>
        <v>6.2</v>
      </c>
      <c r="Q140" s="63">
        <v>-2.2999999999999998</v>
      </c>
      <c r="R140" s="45" t="s">
        <v>4</v>
      </c>
      <c r="S140" s="47">
        <f t="shared" si="26"/>
        <v>-0.2</v>
      </c>
      <c r="T140" s="63">
        <v>1.5</v>
      </c>
      <c r="U140" s="45" t="s">
        <v>4</v>
      </c>
      <c r="V140" s="47">
        <f t="shared" si="27"/>
        <v>1.9</v>
      </c>
      <c r="W140" s="63">
        <v>25.7</v>
      </c>
      <c r="X140" s="45" t="s">
        <v>4</v>
      </c>
      <c r="Y140" s="45">
        <v>48.2</v>
      </c>
      <c r="Z140" s="45" t="s">
        <v>4</v>
      </c>
      <c r="AA140" s="45">
        <v>26.8</v>
      </c>
      <c r="AB140" s="45" t="s">
        <v>4</v>
      </c>
      <c r="AC140" s="45">
        <v>18</v>
      </c>
      <c r="AD140" s="45" t="s">
        <v>4</v>
      </c>
      <c r="AE140" s="45">
        <v>9.1</v>
      </c>
      <c r="AF140" s="45" t="s">
        <v>4</v>
      </c>
      <c r="AG140" s="45">
        <v>0</v>
      </c>
      <c r="AH140" s="45" t="s">
        <v>4</v>
      </c>
      <c r="AI140" s="45">
        <v>17.399999999999999</v>
      </c>
      <c r="AJ140" s="45" t="s">
        <v>4</v>
      </c>
      <c r="AK140" s="45">
        <v>43.6</v>
      </c>
      <c r="AL140" s="45">
        <v>43.6</v>
      </c>
      <c r="AM140" s="45">
        <v>19.3</v>
      </c>
      <c r="AN140" s="45" t="s">
        <v>4</v>
      </c>
      <c r="AO140" s="45">
        <v>17.2</v>
      </c>
      <c r="AP140" s="45" t="s">
        <v>4</v>
      </c>
      <c r="AQ140" s="45">
        <v>4.8</v>
      </c>
      <c r="AR140" s="45" t="s">
        <v>4</v>
      </c>
      <c r="AS140" s="45">
        <v>0</v>
      </c>
      <c r="AT140" s="45" t="s">
        <v>4</v>
      </c>
      <c r="AU140" s="45">
        <v>15.3</v>
      </c>
      <c r="AV140" s="45" t="s">
        <v>4</v>
      </c>
    </row>
    <row r="141" spans="1:48">
      <c r="A141" s="44">
        <v>43922</v>
      </c>
      <c r="B141" s="45">
        <v>48.6</v>
      </c>
      <c r="C141" s="45" t="s">
        <v>4</v>
      </c>
      <c r="D141" s="47">
        <f t="shared" si="21"/>
        <v>24.9</v>
      </c>
      <c r="E141" s="63">
        <v>-53.6</v>
      </c>
      <c r="F141" s="45" t="s">
        <v>4</v>
      </c>
      <c r="G141" s="47">
        <f t="shared" si="22"/>
        <v>-32.799999999999997</v>
      </c>
      <c r="H141" s="63">
        <v>74.400000000000006</v>
      </c>
      <c r="I141" s="45">
        <v>75.099999999999994</v>
      </c>
      <c r="J141" s="47">
        <f t="shared" si="23"/>
        <v>77.099999999999994</v>
      </c>
      <c r="K141" s="63">
        <v>34.6</v>
      </c>
      <c r="L141" s="45" t="s">
        <v>4</v>
      </c>
      <c r="M141" s="47">
        <f t="shared" si="24"/>
        <v>20.5</v>
      </c>
      <c r="N141" s="63">
        <v>-30.1</v>
      </c>
      <c r="O141" s="45" t="s">
        <v>4</v>
      </c>
      <c r="P141" s="47">
        <f t="shared" si="25"/>
        <v>-12.5</v>
      </c>
      <c r="Q141" s="63">
        <v>-35.299999999999997</v>
      </c>
      <c r="R141" s="45" t="s">
        <v>4</v>
      </c>
      <c r="S141" s="47">
        <f t="shared" si="26"/>
        <v>-18.8</v>
      </c>
      <c r="T141" s="63">
        <v>-34</v>
      </c>
      <c r="U141" s="45" t="s">
        <v>4</v>
      </c>
      <c r="V141" s="47">
        <f t="shared" si="27"/>
        <v>-16.3</v>
      </c>
      <c r="W141" s="63">
        <v>69.400000000000006</v>
      </c>
      <c r="X141" s="45" t="s">
        <v>4</v>
      </c>
      <c r="Y141" s="45">
        <v>67.3</v>
      </c>
      <c r="Z141" s="45" t="s">
        <v>4</v>
      </c>
      <c r="AA141" s="45">
        <v>8.1999999999999993</v>
      </c>
      <c r="AB141" s="45" t="s">
        <v>4</v>
      </c>
      <c r="AC141" s="45">
        <v>10.6</v>
      </c>
      <c r="AD141" s="45" t="s">
        <v>4</v>
      </c>
      <c r="AE141" s="45">
        <v>6.2</v>
      </c>
      <c r="AF141" s="45" t="s">
        <v>4</v>
      </c>
      <c r="AG141" s="45">
        <v>0</v>
      </c>
      <c r="AH141" s="45" t="s">
        <v>4</v>
      </c>
      <c r="AI141" s="45">
        <v>22.3</v>
      </c>
      <c r="AJ141" s="45" t="s">
        <v>4</v>
      </c>
      <c r="AK141" s="45">
        <v>64.2</v>
      </c>
      <c r="AL141" s="45">
        <v>64.2</v>
      </c>
      <c r="AM141" s="45">
        <v>5.5</v>
      </c>
      <c r="AN141" s="45" t="s">
        <v>4</v>
      </c>
      <c r="AO141" s="45">
        <v>11.3</v>
      </c>
      <c r="AP141" s="45" t="s">
        <v>4</v>
      </c>
      <c r="AQ141" s="45">
        <v>2.5</v>
      </c>
      <c r="AR141" s="45" t="s">
        <v>4</v>
      </c>
      <c r="AS141" s="45">
        <v>0</v>
      </c>
      <c r="AT141" s="45" t="s">
        <v>4</v>
      </c>
      <c r="AU141" s="45">
        <v>16.5</v>
      </c>
      <c r="AV141" s="45" t="s">
        <v>4</v>
      </c>
    </row>
    <row r="142" spans="1:48">
      <c r="A142" s="44">
        <v>44013</v>
      </c>
      <c r="B142" s="45">
        <v>36.200000000000003</v>
      </c>
      <c r="C142" s="45" t="s">
        <v>4</v>
      </c>
      <c r="D142" s="47">
        <f t="shared" si="21"/>
        <v>42.4</v>
      </c>
      <c r="E142" s="63">
        <v>-62.6</v>
      </c>
      <c r="F142" s="45" t="s">
        <v>4</v>
      </c>
      <c r="G142" s="47">
        <f t="shared" si="22"/>
        <v>-58.1</v>
      </c>
      <c r="H142" s="63">
        <v>70.900000000000006</v>
      </c>
      <c r="I142" s="45">
        <v>71</v>
      </c>
      <c r="J142" s="47">
        <f t="shared" si="23"/>
        <v>73.099999999999994</v>
      </c>
      <c r="K142" s="63">
        <v>5.4</v>
      </c>
      <c r="L142" s="45" t="s">
        <v>4</v>
      </c>
      <c r="M142" s="47">
        <f t="shared" si="24"/>
        <v>20</v>
      </c>
      <c r="N142" s="63">
        <v>-26.7</v>
      </c>
      <c r="O142" s="45" t="s">
        <v>4</v>
      </c>
      <c r="P142" s="47">
        <f t="shared" si="25"/>
        <v>-28.4</v>
      </c>
      <c r="Q142" s="63">
        <v>-32.799999999999997</v>
      </c>
      <c r="R142" s="45" t="s">
        <v>4</v>
      </c>
      <c r="S142" s="47">
        <f t="shared" si="26"/>
        <v>-34.1</v>
      </c>
      <c r="T142" s="63">
        <v>-35.200000000000003</v>
      </c>
      <c r="U142" s="45" t="s">
        <v>4</v>
      </c>
      <c r="V142" s="47">
        <f t="shared" si="27"/>
        <v>-34.6</v>
      </c>
      <c r="W142" s="63">
        <v>64.400000000000006</v>
      </c>
      <c r="X142" s="45" t="s">
        <v>4</v>
      </c>
      <c r="Y142" s="45">
        <v>70.8</v>
      </c>
      <c r="Z142" s="45" t="s">
        <v>4</v>
      </c>
      <c r="AA142" s="45">
        <v>9.4</v>
      </c>
      <c r="AB142" s="45" t="s">
        <v>4</v>
      </c>
      <c r="AC142" s="45">
        <v>10.1</v>
      </c>
      <c r="AD142" s="45" t="s">
        <v>4</v>
      </c>
      <c r="AE142" s="45">
        <v>0</v>
      </c>
      <c r="AF142" s="45" t="s">
        <v>4</v>
      </c>
      <c r="AG142" s="45">
        <v>0</v>
      </c>
      <c r="AH142" s="45" t="s">
        <v>4</v>
      </c>
      <c r="AI142" s="45">
        <v>45.9</v>
      </c>
      <c r="AJ142" s="45" t="s">
        <v>4</v>
      </c>
      <c r="AK142" s="45">
        <v>43.3</v>
      </c>
      <c r="AL142" s="45">
        <v>43.3</v>
      </c>
      <c r="AM142" s="45">
        <v>6.5</v>
      </c>
      <c r="AN142" s="45" t="s">
        <v>4</v>
      </c>
      <c r="AO142" s="45">
        <v>10.6</v>
      </c>
      <c r="AP142" s="45" t="s">
        <v>4</v>
      </c>
      <c r="AQ142" s="45">
        <v>0</v>
      </c>
      <c r="AR142" s="45" t="s">
        <v>4</v>
      </c>
      <c r="AS142" s="45">
        <v>0</v>
      </c>
      <c r="AT142" s="45" t="s">
        <v>4</v>
      </c>
      <c r="AU142" s="45">
        <v>39.5</v>
      </c>
      <c r="AV142" s="45" t="s">
        <v>4</v>
      </c>
    </row>
    <row r="143" spans="1:48">
      <c r="A143" s="44">
        <v>44105</v>
      </c>
      <c r="B143" s="45">
        <v>11.1</v>
      </c>
      <c r="C143" s="45" t="s">
        <v>4</v>
      </c>
      <c r="D143" s="47">
        <f t="shared" si="21"/>
        <v>23.7</v>
      </c>
      <c r="E143" s="63">
        <v>-38.700000000000003</v>
      </c>
      <c r="F143" s="45" t="s">
        <v>4</v>
      </c>
      <c r="G143" s="47">
        <f t="shared" si="22"/>
        <v>-50.7</v>
      </c>
      <c r="H143" s="63">
        <v>77.3</v>
      </c>
      <c r="I143" s="45">
        <v>76.599999999999994</v>
      </c>
      <c r="J143" s="47">
        <f t="shared" si="23"/>
        <v>73.8</v>
      </c>
      <c r="K143" s="63">
        <v>-1.5</v>
      </c>
      <c r="L143" s="45" t="s">
        <v>4</v>
      </c>
      <c r="M143" s="47">
        <f t="shared" si="24"/>
        <v>2</v>
      </c>
      <c r="N143" s="63">
        <v>5.5</v>
      </c>
      <c r="O143" s="45" t="s">
        <v>4</v>
      </c>
      <c r="P143" s="47">
        <f t="shared" si="25"/>
        <v>-10.6</v>
      </c>
      <c r="Q143" s="63">
        <v>-3.5</v>
      </c>
      <c r="R143" s="45" t="s">
        <v>4</v>
      </c>
      <c r="S143" s="47">
        <f t="shared" si="26"/>
        <v>-18.2</v>
      </c>
      <c r="T143" s="63">
        <v>-0.7</v>
      </c>
      <c r="U143" s="45" t="s">
        <v>4</v>
      </c>
      <c r="V143" s="47">
        <f t="shared" si="27"/>
        <v>-18</v>
      </c>
      <c r="W143" s="63">
        <v>58.5</v>
      </c>
      <c r="X143" s="45" t="s">
        <v>4</v>
      </c>
      <c r="Y143" s="45">
        <v>65</v>
      </c>
      <c r="Z143" s="45" t="s">
        <v>4</v>
      </c>
      <c r="AA143" s="45">
        <v>11.6</v>
      </c>
      <c r="AB143" s="45" t="s">
        <v>4</v>
      </c>
      <c r="AC143" s="45">
        <v>12.2</v>
      </c>
      <c r="AD143" s="45" t="s">
        <v>4</v>
      </c>
      <c r="AE143" s="45">
        <v>0</v>
      </c>
      <c r="AF143" s="45" t="s">
        <v>4</v>
      </c>
      <c r="AG143" s="45">
        <v>0</v>
      </c>
      <c r="AH143" s="45" t="s">
        <v>4</v>
      </c>
      <c r="AI143" s="45">
        <v>47</v>
      </c>
      <c r="AJ143" s="45" t="s">
        <v>4</v>
      </c>
      <c r="AK143" s="45">
        <v>35</v>
      </c>
      <c r="AL143" s="45">
        <v>35</v>
      </c>
      <c r="AM143" s="45">
        <v>7.7</v>
      </c>
      <c r="AN143" s="45" t="s">
        <v>4</v>
      </c>
      <c r="AO143" s="45">
        <v>12.1</v>
      </c>
      <c r="AP143" s="45" t="s">
        <v>4</v>
      </c>
      <c r="AQ143" s="45">
        <v>0</v>
      </c>
      <c r="AR143" s="45" t="s">
        <v>4</v>
      </c>
      <c r="AS143" s="45">
        <v>0.3</v>
      </c>
      <c r="AT143" s="45" t="s">
        <v>4</v>
      </c>
      <c r="AU143" s="45">
        <v>44.9</v>
      </c>
      <c r="AV143" s="45" t="s">
        <v>4</v>
      </c>
    </row>
    <row r="144" spans="1:48">
      <c r="A144" s="44">
        <v>44197</v>
      </c>
      <c r="B144" s="45">
        <v>7</v>
      </c>
      <c r="C144" s="45" t="s">
        <v>4</v>
      </c>
      <c r="D144" s="47">
        <f t="shared" si="21"/>
        <v>9.1</v>
      </c>
      <c r="E144" s="63">
        <v>-33.700000000000003</v>
      </c>
      <c r="F144" s="45" t="s">
        <v>4</v>
      </c>
      <c r="G144" s="47">
        <f t="shared" si="22"/>
        <v>-36.200000000000003</v>
      </c>
      <c r="H144" s="63">
        <v>78.400000000000006</v>
      </c>
      <c r="I144" s="45">
        <v>78.400000000000006</v>
      </c>
      <c r="J144" s="47">
        <f t="shared" si="23"/>
        <v>77.5</v>
      </c>
      <c r="K144" s="63">
        <v>2.4</v>
      </c>
      <c r="L144" s="45" t="s">
        <v>4</v>
      </c>
      <c r="M144" s="47">
        <f t="shared" si="24"/>
        <v>0.5</v>
      </c>
      <c r="N144" s="63">
        <v>4.8</v>
      </c>
      <c r="O144" s="45" t="s">
        <v>4</v>
      </c>
      <c r="P144" s="47">
        <f t="shared" si="25"/>
        <v>5.2</v>
      </c>
      <c r="Q144" s="63">
        <v>2.2000000000000002</v>
      </c>
      <c r="R144" s="45" t="s">
        <v>4</v>
      </c>
      <c r="S144" s="47">
        <f t="shared" si="26"/>
        <v>-0.7</v>
      </c>
      <c r="T144" s="63">
        <v>4.5</v>
      </c>
      <c r="U144" s="45" t="s">
        <v>4</v>
      </c>
      <c r="V144" s="47">
        <f t="shared" si="27"/>
        <v>1.9</v>
      </c>
      <c r="W144" s="63">
        <v>51.5</v>
      </c>
      <c r="X144" s="45" t="s">
        <v>4</v>
      </c>
      <c r="Y144" s="45">
        <v>69.3</v>
      </c>
      <c r="Z144" s="45" t="s">
        <v>4</v>
      </c>
      <c r="AA144" s="45">
        <v>14.6</v>
      </c>
      <c r="AB144" s="45" t="s">
        <v>4</v>
      </c>
      <c r="AC144" s="45">
        <v>11.7</v>
      </c>
      <c r="AD144" s="45" t="s">
        <v>4</v>
      </c>
      <c r="AE144" s="45">
        <v>3.4</v>
      </c>
      <c r="AF144" s="45" t="s">
        <v>4</v>
      </c>
      <c r="AG144" s="45">
        <v>1.4</v>
      </c>
      <c r="AH144" s="45" t="s">
        <v>4</v>
      </c>
      <c r="AI144" s="45">
        <v>42.8</v>
      </c>
      <c r="AJ144" s="45" t="s">
        <v>4</v>
      </c>
      <c r="AK144" s="45">
        <v>40.700000000000003</v>
      </c>
      <c r="AL144" s="45">
        <v>40.700000000000003</v>
      </c>
      <c r="AM144" s="45">
        <v>7.7</v>
      </c>
      <c r="AN144" s="45" t="s">
        <v>4</v>
      </c>
      <c r="AO144" s="45">
        <v>11.1</v>
      </c>
      <c r="AP144" s="45" t="s">
        <v>4</v>
      </c>
      <c r="AQ144" s="45">
        <v>0</v>
      </c>
      <c r="AR144" s="45" t="s">
        <v>4</v>
      </c>
      <c r="AS144" s="45">
        <v>1.4</v>
      </c>
      <c r="AT144" s="45" t="s">
        <v>4</v>
      </c>
      <c r="AU144" s="45">
        <v>39.1</v>
      </c>
      <c r="AV144" s="45" t="s">
        <v>4</v>
      </c>
    </row>
    <row r="145" spans="1:48">
      <c r="A145" s="44">
        <v>44287</v>
      </c>
      <c r="B145" s="45">
        <v>3</v>
      </c>
      <c r="C145" s="45" t="s">
        <v>4</v>
      </c>
      <c r="D145" s="47">
        <f t="shared" si="21"/>
        <v>5</v>
      </c>
      <c r="E145" s="63">
        <v>7.5</v>
      </c>
      <c r="F145" s="45" t="s">
        <v>4</v>
      </c>
      <c r="G145" s="47">
        <f t="shared" si="22"/>
        <v>-13.1</v>
      </c>
      <c r="H145" s="63">
        <v>78.7</v>
      </c>
      <c r="I145" s="45">
        <v>79.099999999999994</v>
      </c>
      <c r="J145" s="47">
        <f t="shared" si="23"/>
        <v>78.8</v>
      </c>
      <c r="K145" s="63">
        <v>-0.4</v>
      </c>
      <c r="L145" s="45" t="s">
        <v>4</v>
      </c>
      <c r="M145" s="47">
        <f t="shared" si="24"/>
        <v>1</v>
      </c>
      <c r="N145" s="63">
        <v>5.0999999999999996</v>
      </c>
      <c r="O145" s="45" t="s">
        <v>4</v>
      </c>
      <c r="P145" s="47">
        <f t="shared" si="25"/>
        <v>5</v>
      </c>
      <c r="Q145" s="63">
        <v>-1.2</v>
      </c>
      <c r="R145" s="45" t="s">
        <v>4</v>
      </c>
      <c r="S145" s="47">
        <f t="shared" si="26"/>
        <v>0.5</v>
      </c>
      <c r="T145" s="63">
        <v>1.6</v>
      </c>
      <c r="U145" s="45" t="s">
        <v>4</v>
      </c>
      <c r="V145" s="47">
        <f t="shared" si="27"/>
        <v>3.1</v>
      </c>
      <c r="W145" s="63">
        <v>49.2</v>
      </c>
      <c r="X145" s="45" t="s">
        <v>4</v>
      </c>
      <c r="Y145" s="45">
        <v>62.9</v>
      </c>
      <c r="Z145" s="45" t="s">
        <v>4</v>
      </c>
      <c r="AA145" s="45">
        <v>15</v>
      </c>
      <c r="AB145" s="45" t="s">
        <v>4</v>
      </c>
      <c r="AC145" s="45">
        <v>13.2</v>
      </c>
      <c r="AD145" s="45" t="s">
        <v>4</v>
      </c>
      <c r="AE145" s="45">
        <v>2.5</v>
      </c>
      <c r="AF145" s="45" t="s">
        <v>4</v>
      </c>
      <c r="AG145" s="45">
        <v>2.8</v>
      </c>
      <c r="AH145" s="45" t="s">
        <v>4</v>
      </c>
      <c r="AI145" s="45">
        <v>20.7</v>
      </c>
      <c r="AJ145" s="45" t="s">
        <v>4</v>
      </c>
      <c r="AK145" s="45">
        <v>60.1</v>
      </c>
      <c r="AL145" s="45">
        <v>60.1</v>
      </c>
      <c r="AM145" s="45">
        <v>9.8000000000000007</v>
      </c>
      <c r="AN145" s="45" t="s">
        <v>4</v>
      </c>
      <c r="AO145" s="45">
        <v>12.9</v>
      </c>
      <c r="AP145" s="45" t="s">
        <v>4</v>
      </c>
      <c r="AQ145" s="45">
        <v>0.2</v>
      </c>
      <c r="AR145" s="45" t="s">
        <v>4</v>
      </c>
      <c r="AS145" s="45">
        <v>0.6</v>
      </c>
      <c r="AT145" s="45" t="s">
        <v>4</v>
      </c>
      <c r="AU145" s="45">
        <v>16.5</v>
      </c>
      <c r="AV145" s="45" t="s">
        <v>4</v>
      </c>
    </row>
    <row r="146" spans="1:48">
      <c r="A146" s="44">
        <v>44378</v>
      </c>
      <c r="B146" s="45">
        <v>1</v>
      </c>
      <c r="C146" s="45" t="s">
        <v>4</v>
      </c>
      <c r="D146" s="47">
        <f t="shared" si="21"/>
        <v>2</v>
      </c>
      <c r="E146" s="63">
        <v>6.3</v>
      </c>
      <c r="F146" s="45" t="s">
        <v>4</v>
      </c>
      <c r="G146" s="47">
        <f t="shared" si="22"/>
        <v>6.9</v>
      </c>
      <c r="H146" s="63">
        <v>79.5</v>
      </c>
      <c r="I146" s="45">
        <v>79.8</v>
      </c>
      <c r="J146" s="47">
        <f t="shared" si="23"/>
        <v>79.5</v>
      </c>
      <c r="K146" s="63">
        <v>-8.8000000000000007</v>
      </c>
      <c r="L146" s="45" t="s">
        <v>4</v>
      </c>
      <c r="M146" s="47">
        <f t="shared" si="24"/>
        <v>-4.5999999999999996</v>
      </c>
      <c r="N146" s="63">
        <v>6.7</v>
      </c>
      <c r="O146" s="45" t="s">
        <v>4</v>
      </c>
      <c r="P146" s="47">
        <f t="shared" si="25"/>
        <v>5.9</v>
      </c>
      <c r="Q146" s="63">
        <v>2.2000000000000002</v>
      </c>
      <c r="R146" s="45" t="s">
        <v>4</v>
      </c>
      <c r="S146" s="47">
        <f t="shared" si="26"/>
        <v>0.5</v>
      </c>
      <c r="T146" s="63">
        <v>-4</v>
      </c>
      <c r="U146" s="45" t="s">
        <v>4</v>
      </c>
      <c r="V146" s="47">
        <f t="shared" si="27"/>
        <v>-1.2</v>
      </c>
      <c r="W146" s="63">
        <v>48.7</v>
      </c>
      <c r="X146" s="45" t="s">
        <v>4</v>
      </c>
      <c r="Y146" s="45">
        <v>47.9</v>
      </c>
      <c r="Z146" s="45" t="s">
        <v>4</v>
      </c>
      <c r="AA146" s="45">
        <v>22.5</v>
      </c>
      <c r="AB146" s="45" t="s">
        <v>4</v>
      </c>
      <c r="AC146" s="45">
        <v>17.899999999999999</v>
      </c>
      <c r="AD146" s="45" t="s">
        <v>4</v>
      </c>
      <c r="AE146" s="45">
        <v>4.5999999999999996</v>
      </c>
      <c r="AF146" s="45" t="s">
        <v>4</v>
      </c>
      <c r="AG146" s="45">
        <v>1.5</v>
      </c>
      <c r="AH146" s="45" t="s">
        <v>4</v>
      </c>
      <c r="AI146" s="45">
        <v>27.3</v>
      </c>
      <c r="AJ146" s="45" t="s">
        <v>4</v>
      </c>
      <c r="AK146" s="45">
        <v>45.9</v>
      </c>
      <c r="AL146" s="45">
        <v>45.9</v>
      </c>
      <c r="AM146" s="45">
        <v>12.1</v>
      </c>
      <c r="AN146" s="45" t="s">
        <v>4</v>
      </c>
      <c r="AO146" s="45">
        <v>16.7</v>
      </c>
      <c r="AP146" s="45" t="s">
        <v>4</v>
      </c>
      <c r="AQ146" s="45">
        <v>2.1</v>
      </c>
      <c r="AR146" s="45" t="s">
        <v>4</v>
      </c>
      <c r="AS146" s="45">
        <v>0.6</v>
      </c>
      <c r="AT146" s="45" t="s">
        <v>4</v>
      </c>
      <c r="AU146" s="45">
        <v>22.5</v>
      </c>
      <c r="AV146" s="45" t="s">
        <v>4</v>
      </c>
    </row>
    <row r="147" spans="1:48">
      <c r="A147" s="44">
        <v>44470</v>
      </c>
      <c r="B147" s="45">
        <v>-0.9</v>
      </c>
      <c r="C147" s="45" t="s">
        <v>4</v>
      </c>
      <c r="D147" s="47">
        <f t="shared" si="21"/>
        <v>0.1</v>
      </c>
      <c r="E147" s="63">
        <v>3</v>
      </c>
      <c r="F147" s="45" t="s">
        <v>4</v>
      </c>
      <c r="G147" s="47">
        <f t="shared" si="22"/>
        <v>4.7</v>
      </c>
      <c r="H147" s="63">
        <v>82.3</v>
      </c>
      <c r="I147" s="45">
        <v>81.7</v>
      </c>
      <c r="J147" s="47">
        <f t="shared" si="23"/>
        <v>80.8</v>
      </c>
      <c r="K147" s="63">
        <v>-3.1</v>
      </c>
      <c r="L147" s="45" t="s">
        <v>4</v>
      </c>
      <c r="M147" s="47">
        <f t="shared" si="24"/>
        <v>-6</v>
      </c>
      <c r="N147" s="63">
        <v>1.1000000000000001</v>
      </c>
      <c r="O147" s="45" t="s">
        <v>4</v>
      </c>
      <c r="P147" s="47">
        <f t="shared" si="25"/>
        <v>3.9</v>
      </c>
      <c r="Q147" s="63">
        <v>-0.7</v>
      </c>
      <c r="R147" s="45" t="s">
        <v>4</v>
      </c>
      <c r="S147" s="47">
        <f t="shared" si="26"/>
        <v>0.8</v>
      </c>
      <c r="T147" s="63">
        <v>-3.4</v>
      </c>
      <c r="U147" s="45" t="s">
        <v>4</v>
      </c>
      <c r="V147" s="47">
        <f t="shared" si="27"/>
        <v>-3.7</v>
      </c>
      <c r="W147" s="63">
        <v>31.7</v>
      </c>
      <c r="X147" s="45" t="s">
        <v>4</v>
      </c>
      <c r="Y147" s="45">
        <v>32.5</v>
      </c>
      <c r="Z147" s="45" t="s">
        <v>4</v>
      </c>
      <c r="AA147" s="45">
        <v>18.8</v>
      </c>
      <c r="AB147" s="45" t="s">
        <v>4</v>
      </c>
      <c r="AC147" s="45">
        <v>44.4</v>
      </c>
      <c r="AD147" s="45" t="s">
        <v>4</v>
      </c>
      <c r="AE147" s="45">
        <v>3.9</v>
      </c>
      <c r="AF147" s="45" t="s">
        <v>4</v>
      </c>
      <c r="AG147" s="45">
        <v>1.8</v>
      </c>
      <c r="AH147" s="45" t="s">
        <v>4</v>
      </c>
      <c r="AI147" s="45">
        <v>21.5</v>
      </c>
      <c r="AJ147" s="45" t="s">
        <v>4</v>
      </c>
      <c r="AK147" s="45">
        <v>26.7</v>
      </c>
      <c r="AL147" s="45">
        <v>26.7</v>
      </c>
      <c r="AM147" s="45">
        <v>13.3</v>
      </c>
      <c r="AN147" s="45" t="s">
        <v>4</v>
      </c>
      <c r="AO147" s="45">
        <v>37.5</v>
      </c>
      <c r="AP147" s="45" t="s">
        <v>4</v>
      </c>
      <c r="AQ147" s="45">
        <v>2.5</v>
      </c>
      <c r="AR147" s="45" t="s">
        <v>4</v>
      </c>
      <c r="AS147" s="45">
        <v>0.1</v>
      </c>
      <c r="AT147" s="45" t="s">
        <v>4</v>
      </c>
      <c r="AU147" s="45">
        <v>19.899999999999999</v>
      </c>
      <c r="AV147" s="45" t="s">
        <v>4</v>
      </c>
    </row>
    <row r="148" spans="1:48">
      <c r="A148" s="44">
        <v>44562</v>
      </c>
      <c r="B148" s="45">
        <v>4.7</v>
      </c>
      <c r="C148" s="45" t="s">
        <v>4</v>
      </c>
      <c r="D148" s="47">
        <f t="shared" si="21"/>
        <v>1.9</v>
      </c>
      <c r="E148" s="63">
        <v>0.3</v>
      </c>
      <c r="F148" s="45" t="s">
        <v>4</v>
      </c>
      <c r="G148" s="47">
        <f t="shared" si="22"/>
        <v>1.7</v>
      </c>
      <c r="H148" s="63">
        <v>84.7</v>
      </c>
      <c r="I148" s="45">
        <v>84.6</v>
      </c>
      <c r="J148" s="47">
        <f t="shared" si="23"/>
        <v>83.2</v>
      </c>
      <c r="K148" s="63">
        <v>0.7</v>
      </c>
      <c r="L148" s="45" t="s">
        <v>4</v>
      </c>
      <c r="M148" s="47">
        <f t="shared" si="24"/>
        <v>-1.2</v>
      </c>
      <c r="N148" s="63">
        <v>1.2</v>
      </c>
      <c r="O148" s="45" t="s">
        <v>4</v>
      </c>
      <c r="P148" s="47">
        <f t="shared" si="25"/>
        <v>1.2</v>
      </c>
      <c r="Q148" s="63">
        <v>-1.4</v>
      </c>
      <c r="R148" s="45" t="s">
        <v>4</v>
      </c>
      <c r="S148" s="47">
        <f t="shared" si="26"/>
        <v>-1.1000000000000001</v>
      </c>
      <c r="T148" s="63">
        <v>-4.5999999999999996</v>
      </c>
      <c r="U148" s="45" t="s">
        <v>4</v>
      </c>
      <c r="V148" s="47">
        <f t="shared" si="27"/>
        <v>-4</v>
      </c>
      <c r="W148" s="63">
        <v>30.7</v>
      </c>
      <c r="X148" s="45" t="s">
        <v>4</v>
      </c>
      <c r="Y148" s="45">
        <v>24</v>
      </c>
      <c r="Z148" s="45" t="s">
        <v>4</v>
      </c>
      <c r="AA148" s="45">
        <v>33.799999999999997</v>
      </c>
      <c r="AB148" s="45" t="s">
        <v>4</v>
      </c>
      <c r="AC148" s="45">
        <v>43.3</v>
      </c>
      <c r="AD148" s="45" t="s">
        <v>4</v>
      </c>
      <c r="AE148" s="45">
        <v>2.2000000000000002</v>
      </c>
      <c r="AF148" s="45" t="s">
        <v>4</v>
      </c>
      <c r="AG148" s="45">
        <v>1.5</v>
      </c>
      <c r="AH148" s="45" t="s">
        <v>4</v>
      </c>
      <c r="AI148" s="45">
        <v>26.6</v>
      </c>
      <c r="AJ148" s="45" t="s">
        <v>4</v>
      </c>
      <c r="AK148" s="45">
        <v>21.4</v>
      </c>
      <c r="AL148" s="45">
        <v>21.4</v>
      </c>
      <c r="AM148" s="45">
        <v>27.6</v>
      </c>
      <c r="AN148" s="45" t="s">
        <v>4</v>
      </c>
      <c r="AO148" s="45">
        <v>23.8</v>
      </c>
      <c r="AP148" s="45" t="s">
        <v>4</v>
      </c>
      <c r="AQ148" s="45">
        <v>1.1000000000000001</v>
      </c>
      <c r="AR148" s="45" t="s">
        <v>4</v>
      </c>
      <c r="AS148" s="45">
        <v>0.9</v>
      </c>
      <c r="AT148" s="45" t="s">
        <v>4</v>
      </c>
      <c r="AU148" s="45">
        <v>25.2</v>
      </c>
      <c r="AV148" s="45" t="s">
        <v>4</v>
      </c>
    </row>
    <row r="149" spans="1:48">
      <c r="A149" s="44">
        <v>44652</v>
      </c>
      <c r="B149" s="45">
        <v>3.3</v>
      </c>
      <c r="C149" s="45" t="s">
        <v>4</v>
      </c>
      <c r="D149" s="47">
        <f t="shared" si="21"/>
        <v>4</v>
      </c>
      <c r="E149" s="63">
        <v>-0.7</v>
      </c>
      <c r="F149" s="45" t="s">
        <v>4</v>
      </c>
      <c r="G149" s="47">
        <f t="shared" si="22"/>
        <v>-0.2</v>
      </c>
      <c r="H149" s="63">
        <v>85.1</v>
      </c>
      <c r="I149" s="45">
        <v>85.4</v>
      </c>
      <c r="J149" s="47">
        <f t="shared" si="23"/>
        <v>85</v>
      </c>
      <c r="K149" s="63">
        <v>-2.1</v>
      </c>
      <c r="L149" s="45" t="s">
        <v>4</v>
      </c>
      <c r="M149" s="47">
        <f t="shared" si="24"/>
        <v>-0.7</v>
      </c>
      <c r="N149" s="63">
        <v>-2.1</v>
      </c>
      <c r="O149" s="45" t="s">
        <v>4</v>
      </c>
      <c r="P149" s="47">
        <f t="shared" si="25"/>
        <v>-0.5</v>
      </c>
      <c r="Q149" s="63">
        <v>-4.9000000000000004</v>
      </c>
      <c r="R149" s="45" t="s">
        <v>4</v>
      </c>
      <c r="S149" s="47">
        <f t="shared" si="26"/>
        <v>-3.2</v>
      </c>
      <c r="T149" s="63">
        <v>-6.1</v>
      </c>
      <c r="U149" s="45" t="s">
        <v>4</v>
      </c>
      <c r="V149" s="47">
        <f t="shared" si="27"/>
        <v>-5.4</v>
      </c>
      <c r="W149" s="63">
        <v>38.5</v>
      </c>
      <c r="X149" s="45" t="s">
        <v>4</v>
      </c>
      <c r="Y149" s="45">
        <v>30</v>
      </c>
      <c r="Z149" s="45" t="s">
        <v>4</v>
      </c>
      <c r="AA149" s="45">
        <v>15.2</v>
      </c>
      <c r="AB149" s="45" t="s">
        <v>4</v>
      </c>
      <c r="AC149" s="45">
        <v>46.6</v>
      </c>
      <c r="AD149" s="45" t="s">
        <v>4</v>
      </c>
      <c r="AE149" s="45">
        <v>5.3</v>
      </c>
      <c r="AF149" s="45" t="s">
        <v>4</v>
      </c>
      <c r="AG149" s="45">
        <v>2.8</v>
      </c>
      <c r="AH149" s="45" t="s">
        <v>4</v>
      </c>
      <c r="AI149" s="45">
        <v>20.5</v>
      </c>
      <c r="AJ149" s="45" t="s">
        <v>4</v>
      </c>
      <c r="AK149" s="45">
        <v>27.7</v>
      </c>
      <c r="AL149" s="45">
        <v>27.7</v>
      </c>
      <c r="AM149" s="45">
        <v>10</v>
      </c>
      <c r="AN149" s="45" t="s">
        <v>4</v>
      </c>
      <c r="AO149" s="45">
        <v>40.200000000000003</v>
      </c>
      <c r="AP149" s="45" t="s">
        <v>4</v>
      </c>
      <c r="AQ149" s="45">
        <v>2.1</v>
      </c>
      <c r="AR149" s="45" t="s">
        <v>4</v>
      </c>
      <c r="AS149" s="45">
        <v>1.3</v>
      </c>
      <c r="AT149" s="45" t="s">
        <v>4</v>
      </c>
      <c r="AU149" s="45">
        <v>18.7</v>
      </c>
      <c r="AV149" s="45" t="s">
        <v>4</v>
      </c>
    </row>
    <row r="150" spans="1:48">
      <c r="A150" s="44">
        <v>44743</v>
      </c>
      <c r="B150" s="45">
        <v>5.2</v>
      </c>
      <c r="C150" s="45" t="s">
        <v>4</v>
      </c>
      <c r="D150" s="47">
        <f t="shared" si="21"/>
        <v>4.3</v>
      </c>
      <c r="E150" s="63">
        <v>-7.1</v>
      </c>
      <c r="F150" s="45" t="s">
        <v>4</v>
      </c>
      <c r="G150" s="47">
        <f t="shared" si="22"/>
        <v>-3.9</v>
      </c>
      <c r="H150" s="63">
        <v>85.5</v>
      </c>
      <c r="I150" s="45">
        <v>85.8</v>
      </c>
      <c r="J150" s="47">
        <f t="shared" si="23"/>
        <v>85.6</v>
      </c>
      <c r="K150" s="63">
        <v>1.9</v>
      </c>
      <c r="L150" s="45" t="s">
        <v>4</v>
      </c>
      <c r="M150" s="47">
        <f t="shared" si="24"/>
        <v>-0.1</v>
      </c>
      <c r="N150" s="63">
        <v>-0.5</v>
      </c>
      <c r="O150" s="45" t="s">
        <v>4</v>
      </c>
      <c r="P150" s="47">
        <f t="shared" si="25"/>
        <v>-1.3</v>
      </c>
      <c r="Q150" s="63">
        <v>-3</v>
      </c>
      <c r="R150" s="45" t="s">
        <v>4</v>
      </c>
      <c r="S150" s="47">
        <f t="shared" si="26"/>
        <v>-4</v>
      </c>
      <c r="T150" s="63">
        <v>-2.9</v>
      </c>
      <c r="U150" s="45" t="s">
        <v>4</v>
      </c>
      <c r="V150" s="47">
        <f t="shared" si="27"/>
        <v>-4.5</v>
      </c>
      <c r="W150" s="63">
        <v>34.6</v>
      </c>
      <c r="X150" s="45" t="s">
        <v>4</v>
      </c>
      <c r="Y150" s="45">
        <v>36</v>
      </c>
      <c r="Z150" s="45" t="s">
        <v>4</v>
      </c>
      <c r="AA150" s="45">
        <v>31.4</v>
      </c>
      <c r="AB150" s="45" t="s">
        <v>4</v>
      </c>
      <c r="AC150" s="45">
        <v>22.8</v>
      </c>
      <c r="AD150" s="45" t="s">
        <v>4</v>
      </c>
      <c r="AE150" s="45">
        <v>5.8</v>
      </c>
      <c r="AF150" s="45" t="s">
        <v>4</v>
      </c>
      <c r="AG150" s="45">
        <v>1.6</v>
      </c>
      <c r="AH150" s="45" t="s">
        <v>4</v>
      </c>
      <c r="AI150" s="45">
        <v>23.2</v>
      </c>
      <c r="AJ150" s="45" t="s">
        <v>4</v>
      </c>
      <c r="AK150" s="45">
        <v>33.799999999999997</v>
      </c>
      <c r="AL150" s="45">
        <v>33.799999999999997</v>
      </c>
      <c r="AM150" s="45">
        <v>26.3</v>
      </c>
      <c r="AN150" s="45" t="s">
        <v>4</v>
      </c>
      <c r="AO150" s="45">
        <v>14.7</v>
      </c>
      <c r="AP150" s="45" t="s">
        <v>4</v>
      </c>
      <c r="AQ150" s="45">
        <v>2.1</v>
      </c>
      <c r="AR150" s="45" t="s">
        <v>4</v>
      </c>
      <c r="AS150" s="45">
        <v>0.6</v>
      </c>
      <c r="AT150" s="45" t="s">
        <v>4</v>
      </c>
      <c r="AU150" s="45">
        <v>22.4</v>
      </c>
      <c r="AV150" s="45" t="s">
        <v>4</v>
      </c>
    </row>
    <row r="151" spans="1:48">
      <c r="A151" s="44">
        <v>44835</v>
      </c>
      <c r="B151" s="45">
        <v>9.1</v>
      </c>
      <c r="C151" s="45" t="s">
        <v>4</v>
      </c>
      <c r="D151" s="47">
        <f t="shared" si="21"/>
        <v>7.2</v>
      </c>
      <c r="E151" s="63">
        <v>-17.399999999999999</v>
      </c>
      <c r="F151" s="45" t="s">
        <v>4</v>
      </c>
      <c r="G151" s="47">
        <f t="shared" si="22"/>
        <v>-12.3</v>
      </c>
      <c r="H151" s="63">
        <v>84.1</v>
      </c>
      <c r="I151" s="45">
        <v>83.7</v>
      </c>
      <c r="J151" s="47">
        <f t="shared" si="23"/>
        <v>84.8</v>
      </c>
      <c r="K151" s="63">
        <v>6.1</v>
      </c>
      <c r="L151" s="45" t="s">
        <v>4</v>
      </c>
      <c r="M151" s="47">
        <f t="shared" si="24"/>
        <v>4</v>
      </c>
      <c r="N151" s="63">
        <v>-7.2</v>
      </c>
      <c r="O151" s="45" t="s">
        <v>4</v>
      </c>
      <c r="P151" s="47">
        <f t="shared" si="25"/>
        <v>-3.9</v>
      </c>
      <c r="Q151" s="63">
        <v>-10.4</v>
      </c>
      <c r="R151" s="45" t="s">
        <v>4</v>
      </c>
      <c r="S151" s="47">
        <f t="shared" si="26"/>
        <v>-6.7</v>
      </c>
      <c r="T151" s="63">
        <v>-11.9</v>
      </c>
      <c r="U151" s="45" t="s">
        <v>4</v>
      </c>
      <c r="V151" s="47">
        <f t="shared" si="27"/>
        <v>-7.4</v>
      </c>
      <c r="W151" s="63">
        <v>34.700000000000003</v>
      </c>
      <c r="X151" s="45" t="s">
        <v>4</v>
      </c>
      <c r="Y151" s="45">
        <v>44.7</v>
      </c>
      <c r="Z151" s="45" t="s">
        <v>4</v>
      </c>
      <c r="AA151" s="45">
        <v>23.5</v>
      </c>
      <c r="AB151" s="45" t="s">
        <v>4</v>
      </c>
      <c r="AC151" s="45">
        <v>14.4</v>
      </c>
      <c r="AD151" s="45" t="s">
        <v>4</v>
      </c>
      <c r="AE151" s="45">
        <v>28</v>
      </c>
      <c r="AF151" s="45" t="s">
        <v>4</v>
      </c>
      <c r="AG151" s="45">
        <v>2.4</v>
      </c>
      <c r="AH151" s="45" t="s">
        <v>4</v>
      </c>
      <c r="AI151" s="45">
        <v>13.4</v>
      </c>
      <c r="AJ151" s="45" t="s">
        <v>4</v>
      </c>
      <c r="AK151" s="45">
        <v>41</v>
      </c>
      <c r="AL151" s="45">
        <v>41</v>
      </c>
      <c r="AM151" s="45">
        <v>15.6</v>
      </c>
      <c r="AN151" s="45" t="s">
        <v>4</v>
      </c>
      <c r="AO151" s="45">
        <v>7.4</v>
      </c>
      <c r="AP151" s="45" t="s">
        <v>4</v>
      </c>
      <c r="AQ151" s="45">
        <v>23.9</v>
      </c>
      <c r="AR151" s="45" t="s">
        <v>4</v>
      </c>
      <c r="AS151" s="45">
        <v>0.6</v>
      </c>
      <c r="AT151" s="45" t="s">
        <v>4</v>
      </c>
      <c r="AU151" s="45">
        <v>11.5</v>
      </c>
      <c r="AV151" s="45" t="s">
        <v>4</v>
      </c>
    </row>
    <row r="152" spans="1:48">
      <c r="A152" s="44">
        <v>44927</v>
      </c>
      <c r="B152" s="45">
        <v>7.9</v>
      </c>
      <c r="C152" s="45" t="s">
        <v>4</v>
      </c>
      <c r="D152" s="47">
        <f t="shared" si="21"/>
        <v>8.5</v>
      </c>
      <c r="E152" s="63">
        <v>-13.9</v>
      </c>
      <c r="F152" s="45" t="s">
        <v>4</v>
      </c>
      <c r="G152" s="47">
        <f t="shared" si="22"/>
        <v>-15.7</v>
      </c>
      <c r="H152" s="63">
        <v>82.8</v>
      </c>
      <c r="I152" s="45">
        <v>82.5</v>
      </c>
      <c r="J152" s="47">
        <f t="shared" si="23"/>
        <v>83.1</v>
      </c>
      <c r="K152" s="63">
        <v>6.2</v>
      </c>
      <c r="L152" s="45" t="s">
        <v>4</v>
      </c>
      <c r="M152" s="47">
        <f t="shared" si="24"/>
        <v>6.2</v>
      </c>
      <c r="N152" s="63">
        <v>-4.3</v>
      </c>
      <c r="O152" s="45" t="s">
        <v>4</v>
      </c>
      <c r="P152" s="47">
        <f t="shared" si="25"/>
        <v>-5.8</v>
      </c>
      <c r="Q152" s="63">
        <v>-1.4</v>
      </c>
      <c r="R152" s="45" t="s">
        <v>4</v>
      </c>
      <c r="S152" s="47">
        <f t="shared" si="26"/>
        <v>-5.9</v>
      </c>
      <c r="T152" s="63">
        <v>-11.7</v>
      </c>
      <c r="U152" s="45" t="s">
        <v>4</v>
      </c>
      <c r="V152" s="47">
        <f t="shared" si="27"/>
        <v>-11.8</v>
      </c>
      <c r="W152" s="63">
        <v>33</v>
      </c>
      <c r="X152" s="45" t="s">
        <v>4</v>
      </c>
      <c r="Y152" s="45">
        <v>44.1</v>
      </c>
      <c r="Z152" s="45" t="s">
        <v>4</v>
      </c>
      <c r="AA152" s="45">
        <v>22.4</v>
      </c>
      <c r="AB152" s="45" t="s">
        <v>4</v>
      </c>
      <c r="AC152" s="45">
        <v>20.8</v>
      </c>
      <c r="AD152" s="45" t="s">
        <v>4</v>
      </c>
      <c r="AE152" s="45">
        <v>26.3</v>
      </c>
      <c r="AF152" s="45" t="s">
        <v>4</v>
      </c>
      <c r="AG152" s="45">
        <v>1.2</v>
      </c>
      <c r="AH152" s="45" t="s">
        <v>4</v>
      </c>
      <c r="AI152" s="45">
        <v>13.2</v>
      </c>
      <c r="AJ152" s="45" t="s">
        <v>4</v>
      </c>
      <c r="AK152" s="45">
        <v>42.1</v>
      </c>
      <c r="AL152" s="45">
        <v>42.1</v>
      </c>
      <c r="AM152" s="45">
        <v>14.1</v>
      </c>
      <c r="AN152" s="45" t="s">
        <v>4</v>
      </c>
      <c r="AO152" s="45">
        <v>15.5</v>
      </c>
      <c r="AP152" s="45" t="s">
        <v>4</v>
      </c>
      <c r="AQ152" s="45">
        <v>22.1</v>
      </c>
      <c r="AR152" s="45" t="s">
        <v>4</v>
      </c>
      <c r="AS152" s="45">
        <v>0.5</v>
      </c>
      <c r="AT152" s="45" t="s">
        <v>4</v>
      </c>
      <c r="AU152" s="45">
        <v>5.7</v>
      </c>
      <c r="AV152" s="45" t="s">
        <v>4</v>
      </c>
    </row>
    <row r="153" spans="1:48">
      <c r="A153" s="44">
        <v>45017</v>
      </c>
      <c r="B153" s="45">
        <v>12.1</v>
      </c>
      <c r="C153" s="45" t="s">
        <v>4</v>
      </c>
      <c r="D153" s="47">
        <f t="shared" si="21"/>
        <v>10</v>
      </c>
      <c r="E153" s="63">
        <v>-4</v>
      </c>
      <c r="F153" s="45" t="s">
        <v>4</v>
      </c>
      <c r="G153" s="47">
        <f t="shared" si="22"/>
        <v>-9</v>
      </c>
      <c r="H153" s="63">
        <v>83.3</v>
      </c>
      <c r="I153" s="45">
        <v>83.6</v>
      </c>
      <c r="J153" s="47">
        <f t="shared" si="23"/>
        <v>83.1</v>
      </c>
      <c r="K153" s="63">
        <v>-1.3</v>
      </c>
      <c r="L153" s="45" t="s">
        <v>4</v>
      </c>
      <c r="M153" s="47">
        <f t="shared" si="24"/>
        <v>2.5</v>
      </c>
      <c r="N153" s="63">
        <v>-2.2999999999999998</v>
      </c>
      <c r="O153" s="45" t="s">
        <v>4</v>
      </c>
      <c r="P153" s="47">
        <f t="shared" si="25"/>
        <v>-3.3</v>
      </c>
      <c r="Q153" s="63">
        <v>-3.6</v>
      </c>
      <c r="R153" s="45" t="s">
        <v>4</v>
      </c>
      <c r="S153" s="47">
        <f t="shared" si="26"/>
        <v>-2.5</v>
      </c>
      <c r="T153" s="63">
        <v>-9.1</v>
      </c>
      <c r="U153" s="45" t="s">
        <v>4</v>
      </c>
      <c r="V153" s="47">
        <f t="shared" si="27"/>
        <v>-10.4</v>
      </c>
      <c r="W153" s="63">
        <v>32.9</v>
      </c>
      <c r="X153" s="45" t="s">
        <v>4</v>
      </c>
      <c r="Y153" s="45">
        <v>40.1</v>
      </c>
      <c r="Z153" s="45" t="s">
        <v>4</v>
      </c>
      <c r="AA153" s="45">
        <v>21.6</v>
      </c>
      <c r="AB153" s="45" t="s">
        <v>4</v>
      </c>
      <c r="AC153" s="45">
        <v>17.899999999999999</v>
      </c>
      <c r="AD153" s="45" t="s">
        <v>4</v>
      </c>
      <c r="AE153" s="45">
        <v>4.0999999999999996</v>
      </c>
      <c r="AF153" s="45" t="s">
        <v>4</v>
      </c>
      <c r="AG153" s="45">
        <v>1.4</v>
      </c>
      <c r="AH153" s="45" t="s">
        <v>4</v>
      </c>
      <c r="AI153" s="45">
        <v>36.6</v>
      </c>
      <c r="AJ153" s="45" t="s">
        <v>4</v>
      </c>
      <c r="AK153" s="45">
        <v>38.9</v>
      </c>
      <c r="AL153" s="45">
        <v>38.9</v>
      </c>
      <c r="AM153" s="45">
        <v>16.3</v>
      </c>
      <c r="AN153" s="45" t="s">
        <v>4</v>
      </c>
      <c r="AO153" s="45">
        <v>14.3</v>
      </c>
      <c r="AP153" s="45" t="s">
        <v>4</v>
      </c>
      <c r="AQ153" s="45">
        <v>3</v>
      </c>
      <c r="AR153" s="45" t="s">
        <v>4</v>
      </c>
      <c r="AS153" s="45">
        <v>0.4</v>
      </c>
      <c r="AT153" s="45" t="s">
        <v>4</v>
      </c>
      <c r="AU153" s="45">
        <v>27.1</v>
      </c>
      <c r="AV153" s="45" t="s">
        <v>4</v>
      </c>
    </row>
    <row r="154" spans="1:48">
      <c r="A154" s="44">
        <v>45108</v>
      </c>
      <c r="B154" s="45">
        <v>13.2</v>
      </c>
      <c r="C154" s="45" t="s">
        <v>4</v>
      </c>
      <c r="D154" s="47">
        <f t="shared" si="21"/>
        <v>12.7</v>
      </c>
      <c r="E154" s="63">
        <v>-10.8</v>
      </c>
      <c r="F154" s="45" t="s">
        <v>4</v>
      </c>
      <c r="G154" s="47">
        <f t="shared" si="22"/>
        <v>-7.4</v>
      </c>
      <c r="H154" s="63">
        <v>83</v>
      </c>
      <c r="I154" s="45">
        <v>83.2</v>
      </c>
      <c r="J154" s="47">
        <f t="shared" si="23"/>
        <v>83.4</v>
      </c>
      <c r="K154" s="63">
        <v>6</v>
      </c>
      <c r="L154" s="45" t="s">
        <v>4</v>
      </c>
      <c r="M154" s="47">
        <f t="shared" si="24"/>
        <v>2.4</v>
      </c>
      <c r="N154" s="63">
        <v>-5.9</v>
      </c>
      <c r="O154" s="45" t="s">
        <v>4</v>
      </c>
      <c r="P154" s="47">
        <f t="shared" si="25"/>
        <v>-4.0999999999999996</v>
      </c>
      <c r="Q154" s="63">
        <v>-6.2</v>
      </c>
      <c r="R154" s="45" t="s">
        <v>4</v>
      </c>
      <c r="S154" s="47">
        <f t="shared" si="26"/>
        <v>-4.9000000000000004</v>
      </c>
      <c r="T154" s="63">
        <v>-7.7</v>
      </c>
      <c r="U154" s="45" t="s">
        <v>4</v>
      </c>
      <c r="V154" s="47">
        <f t="shared" si="27"/>
        <v>-8.4</v>
      </c>
      <c r="W154" s="63">
        <v>37.799999999999997</v>
      </c>
      <c r="X154" s="45" t="s">
        <v>4</v>
      </c>
      <c r="Y154" s="45">
        <v>48.3</v>
      </c>
      <c r="Z154" s="45" t="s">
        <v>4</v>
      </c>
      <c r="AA154" s="45">
        <v>21.5</v>
      </c>
      <c r="AB154" s="45" t="s">
        <v>4</v>
      </c>
      <c r="AC154" s="45">
        <v>9.5</v>
      </c>
      <c r="AD154" s="45" t="s">
        <v>4</v>
      </c>
      <c r="AE154" s="45">
        <v>15.8</v>
      </c>
      <c r="AF154" s="45" t="s">
        <v>4</v>
      </c>
      <c r="AG154" s="45">
        <v>2.6</v>
      </c>
      <c r="AH154" s="45" t="s">
        <v>4</v>
      </c>
      <c r="AI154" s="45">
        <v>21.7</v>
      </c>
      <c r="AJ154" s="45" t="s">
        <v>4</v>
      </c>
      <c r="AK154" s="45">
        <v>45.4</v>
      </c>
      <c r="AL154" s="45">
        <v>45.4</v>
      </c>
      <c r="AM154" s="45">
        <v>14.6</v>
      </c>
      <c r="AN154" s="45" t="s">
        <v>4</v>
      </c>
      <c r="AO154" s="45">
        <v>7.2</v>
      </c>
      <c r="AP154" s="45" t="s">
        <v>4</v>
      </c>
      <c r="AQ154" s="45">
        <v>12.4</v>
      </c>
      <c r="AR154" s="45" t="s">
        <v>4</v>
      </c>
      <c r="AS154" s="45">
        <v>0.1</v>
      </c>
      <c r="AT154" s="45" t="s">
        <v>4</v>
      </c>
      <c r="AU154" s="45">
        <v>20.399999999999999</v>
      </c>
      <c r="AV154" s="45" t="s">
        <v>4</v>
      </c>
    </row>
    <row r="155" spans="1:48">
      <c r="A155" s="44">
        <v>45200</v>
      </c>
      <c r="B155" s="45">
        <v>12.1</v>
      </c>
      <c r="C155" s="45" t="s">
        <v>4</v>
      </c>
      <c r="D155" s="47">
        <f t="shared" si="21"/>
        <v>12.7</v>
      </c>
      <c r="E155" s="63">
        <v>-18.2</v>
      </c>
      <c r="F155" s="45" t="s">
        <v>4</v>
      </c>
      <c r="G155" s="47">
        <f t="shared" si="22"/>
        <v>-14.5</v>
      </c>
      <c r="H155" s="63">
        <v>82.2</v>
      </c>
      <c r="I155" s="45">
        <v>82</v>
      </c>
      <c r="J155" s="47">
        <f t="shared" si="23"/>
        <v>82.6</v>
      </c>
      <c r="K155" s="63">
        <v>7.5</v>
      </c>
      <c r="L155" s="45" t="s">
        <v>4</v>
      </c>
      <c r="M155" s="47">
        <f t="shared" si="24"/>
        <v>6.8</v>
      </c>
      <c r="N155" s="63">
        <v>-1.9</v>
      </c>
      <c r="O155" s="45" t="s">
        <v>4</v>
      </c>
      <c r="P155" s="47">
        <f t="shared" si="25"/>
        <v>-3.9</v>
      </c>
      <c r="Q155" s="63">
        <v>-6.3</v>
      </c>
      <c r="R155" s="45" t="s">
        <v>4</v>
      </c>
      <c r="S155" s="47">
        <f t="shared" si="26"/>
        <v>-6.3</v>
      </c>
      <c r="T155" s="63">
        <v>-3.3</v>
      </c>
      <c r="U155" s="45" t="s">
        <v>4</v>
      </c>
      <c r="V155" s="47">
        <f t="shared" si="27"/>
        <v>-5.5</v>
      </c>
      <c r="W155" s="63">
        <v>35.5</v>
      </c>
      <c r="X155" s="45" t="s">
        <v>4</v>
      </c>
      <c r="Y155" s="45">
        <v>60.4</v>
      </c>
      <c r="Z155" s="45" t="s">
        <v>4</v>
      </c>
      <c r="AA155" s="45">
        <v>40.1</v>
      </c>
      <c r="AB155" s="45" t="s">
        <v>4</v>
      </c>
      <c r="AC155" s="45">
        <v>26.2</v>
      </c>
      <c r="AD155" s="45" t="s">
        <v>4</v>
      </c>
      <c r="AE155" s="45">
        <v>23.7</v>
      </c>
      <c r="AF155" s="45" t="s">
        <v>4</v>
      </c>
      <c r="AG155" s="45">
        <v>4.0999999999999996</v>
      </c>
      <c r="AH155" s="45" t="s">
        <v>4</v>
      </c>
      <c r="AI155" s="45">
        <v>6.2</v>
      </c>
      <c r="AJ155" s="45" t="s">
        <v>4</v>
      </c>
      <c r="AK155" s="45">
        <v>57.8</v>
      </c>
      <c r="AL155" s="45">
        <v>57.8</v>
      </c>
      <c r="AM155" s="45">
        <v>11.7</v>
      </c>
      <c r="AN155" s="45" t="s">
        <v>4</v>
      </c>
      <c r="AO155" s="45">
        <v>5.0999999999999996</v>
      </c>
      <c r="AP155" s="45" t="s">
        <v>4</v>
      </c>
      <c r="AQ155" s="45">
        <v>18.600000000000001</v>
      </c>
      <c r="AR155" s="45" t="s">
        <v>4</v>
      </c>
      <c r="AS155" s="45">
        <v>1.6</v>
      </c>
      <c r="AT155" s="45" t="s">
        <v>4</v>
      </c>
      <c r="AU155" s="45">
        <v>5.0999999999999996</v>
      </c>
      <c r="AV155" s="45" t="s">
        <v>4</v>
      </c>
    </row>
    <row r="156" spans="1:48">
      <c r="A156" s="44">
        <v>45292</v>
      </c>
      <c r="B156" s="45">
        <v>12.5</v>
      </c>
      <c r="C156" s="45" t="s">
        <v>4</v>
      </c>
      <c r="D156" s="47">
        <f t="shared" si="21"/>
        <v>12.3</v>
      </c>
      <c r="E156" s="63">
        <v>-14.3</v>
      </c>
      <c r="F156" s="45" t="s">
        <v>4</v>
      </c>
      <c r="G156" s="47">
        <f t="shared" si="22"/>
        <v>-16.3</v>
      </c>
      <c r="H156" s="63">
        <v>81.900000000000006</v>
      </c>
      <c r="I156" s="45">
        <v>81.7</v>
      </c>
      <c r="J156" s="47">
        <f t="shared" si="23"/>
        <v>81.900000000000006</v>
      </c>
      <c r="K156" s="63">
        <v>10.8</v>
      </c>
      <c r="L156" s="45" t="s">
        <v>4</v>
      </c>
      <c r="M156" s="47">
        <f t="shared" si="24"/>
        <v>9.1999999999999993</v>
      </c>
      <c r="N156" s="63">
        <v>0.6</v>
      </c>
      <c r="O156" s="45" t="s">
        <v>4</v>
      </c>
      <c r="P156" s="47">
        <f t="shared" si="25"/>
        <v>-0.7</v>
      </c>
      <c r="Q156" s="63">
        <v>-2.6</v>
      </c>
      <c r="R156" s="45" t="s">
        <v>4</v>
      </c>
      <c r="S156" s="47">
        <f t="shared" si="26"/>
        <v>-4.5</v>
      </c>
      <c r="T156" s="63">
        <v>-2.2999999999999998</v>
      </c>
      <c r="U156" s="45" t="s">
        <v>4</v>
      </c>
      <c r="V156" s="47">
        <f t="shared" si="27"/>
        <v>-2.8</v>
      </c>
      <c r="W156" s="63">
        <v>36.299999999999997</v>
      </c>
      <c r="X156" s="45" t="s">
        <v>4</v>
      </c>
      <c r="Y156" s="45">
        <v>61.1</v>
      </c>
      <c r="Z156" s="45" t="s">
        <v>4</v>
      </c>
      <c r="AA156" s="45">
        <v>30.3</v>
      </c>
      <c r="AB156" s="45" t="s">
        <v>4</v>
      </c>
      <c r="AC156" s="45">
        <v>21.1</v>
      </c>
      <c r="AD156" s="45" t="s">
        <v>4</v>
      </c>
      <c r="AE156" s="45">
        <v>21.3</v>
      </c>
      <c r="AF156" s="45" t="s">
        <v>4</v>
      </c>
      <c r="AG156" s="45">
        <v>2.2000000000000002</v>
      </c>
      <c r="AH156" s="45" t="s">
        <v>4</v>
      </c>
      <c r="AI156" s="45">
        <v>8.6</v>
      </c>
      <c r="AJ156" s="45" t="s">
        <v>4</v>
      </c>
      <c r="AK156" s="45">
        <v>59.1</v>
      </c>
      <c r="AL156" s="45">
        <v>59.1</v>
      </c>
      <c r="AM156" s="45">
        <v>10.199999999999999</v>
      </c>
      <c r="AN156" s="45" t="s">
        <v>4</v>
      </c>
      <c r="AO156" s="45">
        <v>2.6</v>
      </c>
      <c r="AP156" s="45" t="s">
        <v>4</v>
      </c>
      <c r="AQ156" s="45">
        <v>19.399999999999999</v>
      </c>
      <c r="AR156" s="45" t="s">
        <v>4</v>
      </c>
      <c r="AS156" s="45">
        <v>0.9</v>
      </c>
      <c r="AT156" s="45" t="s">
        <v>4</v>
      </c>
      <c r="AU156" s="45">
        <v>7.8</v>
      </c>
      <c r="AV156" s="45" t="s">
        <v>4</v>
      </c>
    </row>
    <row r="157" spans="1:48">
      <c r="A157" s="44">
        <v>45383</v>
      </c>
      <c r="B157" s="45">
        <v>13.6</v>
      </c>
      <c r="C157" s="45" t="s">
        <v>4</v>
      </c>
      <c r="D157" s="47">
        <f t="shared" si="21"/>
        <v>13.1</v>
      </c>
      <c r="E157" s="63">
        <v>-9.6999999999999993</v>
      </c>
      <c r="F157" s="45" t="s">
        <v>4</v>
      </c>
      <c r="G157" s="47">
        <f t="shared" si="22"/>
        <v>-12</v>
      </c>
      <c r="H157" s="63">
        <v>81.5</v>
      </c>
      <c r="I157" s="45">
        <v>81.8</v>
      </c>
      <c r="J157" s="47">
        <f t="shared" si="23"/>
        <v>81.8</v>
      </c>
      <c r="K157" s="63">
        <v>3.9</v>
      </c>
      <c r="L157" s="45" t="s">
        <v>4</v>
      </c>
      <c r="M157" s="47">
        <f t="shared" si="24"/>
        <v>7.4</v>
      </c>
      <c r="N157" s="63">
        <v>-0.9</v>
      </c>
      <c r="O157" s="45" t="s">
        <v>4</v>
      </c>
      <c r="P157" s="47">
        <f t="shared" si="25"/>
        <v>-0.2</v>
      </c>
      <c r="Q157" s="63">
        <v>-2.2999999999999998</v>
      </c>
      <c r="R157" s="45" t="s">
        <v>4</v>
      </c>
      <c r="S157" s="47">
        <f t="shared" si="26"/>
        <v>-2.5</v>
      </c>
      <c r="T157" s="63">
        <v>-2.1</v>
      </c>
      <c r="U157" s="45" t="s">
        <v>4</v>
      </c>
      <c r="V157" s="47">
        <f t="shared" si="27"/>
        <v>-2.2000000000000002</v>
      </c>
      <c r="W157" s="63">
        <v>35.299999999999997</v>
      </c>
      <c r="X157" s="45" t="s">
        <v>4</v>
      </c>
      <c r="Y157" s="45">
        <v>58.3</v>
      </c>
      <c r="Z157" s="45" t="s">
        <v>4</v>
      </c>
      <c r="AA157" s="45">
        <v>19.600000000000001</v>
      </c>
      <c r="AB157" s="45" t="s">
        <v>4</v>
      </c>
      <c r="AC157" s="45">
        <v>6.2</v>
      </c>
      <c r="AD157" s="45" t="s">
        <v>4</v>
      </c>
      <c r="AE157" s="45">
        <v>10.8</v>
      </c>
      <c r="AF157" s="45" t="s">
        <v>4</v>
      </c>
      <c r="AG157" s="45">
        <v>1.3</v>
      </c>
      <c r="AH157" s="45" t="s">
        <v>4</v>
      </c>
      <c r="AI157" s="45">
        <v>18.3</v>
      </c>
      <c r="AJ157" s="45" t="s">
        <v>4</v>
      </c>
      <c r="AK157" s="45">
        <v>55.9</v>
      </c>
      <c r="AL157" s="45">
        <v>55.9</v>
      </c>
      <c r="AM157" s="45">
        <v>13.5</v>
      </c>
      <c r="AN157" s="45" t="s">
        <v>4</v>
      </c>
      <c r="AO157" s="45">
        <v>5.6</v>
      </c>
      <c r="AP157" s="45" t="s">
        <v>4</v>
      </c>
      <c r="AQ157" s="45">
        <v>8.1999999999999993</v>
      </c>
      <c r="AR157" s="45" t="s">
        <v>4</v>
      </c>
      <c r="AS157" s="45">
        <v>0.3</v>
      </c>
      <c r="AT157" s="45" t="s">
        <v>4</v>
      </c>
      <c r="AU157" s="45">
        <v>16.5</v>
      </c>
      <c r="AV157" s="45" t="s">
        <v>4</v>
      </c>
    </row>
    <row r="158" spans="1:48">
      <c r="A158" s="44">
        <v>45474</v>
      </c>
      <c r="B158" s="45">
        <v>10.4</v>
      </c>
      <c r="C158" s="45" t="s">
        <v>4</v>
      </c>
      <c r="D158" s="47">
        <f t="shared" si="21"/>
        <v>12</v>
      </c>
      <c r="E158" s="63">
        <v>-10.1</v>
      </c>
      <c r="F158" s="45" t="s">
        <v>4</v>
      </c>
      <c r="G158" s="47">
        <f t="shared" si="22"/>
        <v>-9.9</v>
      </c>
      <c r="H158" s="63">
        <v>81.7</v>
      </c>
      <c r="I158" s="45">
        <v>81.7</v>
      </c>
      <c r="J158" s="47">
        <f t="shared" si="23"/>
        <v>81.8</v>
      </c>
      <c r="K158" s="63">
        <v>2.4</v>
      </c>
      <c r="L158" s="45" t="s">
        <v>4</v>
      </c>
      <c r="M158" s="47">
        <f t="shared" si="24"/>
        <v>3.2</v>
      </c>
      <c r="N158" s="63">
        <v>0.9</v>
      </c>
      <c r="O158" s="45" t="s">
        <v>4</v>
      </c>
      <c r="P158" s="47">
        <f t="shared" si="25"/>
        <v>0</v>
      </c>
      <c r="Q158" s="63">
        <v>-2.1</v>
      </c>
      <c r="R158" s="45" t="s">
        <v>4</v>
      </c>
      <c r="S158" s="47">
        <f t="shared" si="26"/>
        <v>-2.2000000000000002</v>
      </c>
      <c r="T158" s="63">
        <v>-0.9</v>
      </c>
      <c r="U158" s="45" t="s">
        <v>4</v>
      </c>
      <c r="V158" s="47">
        <f t="shared" si="27"/>
        <v>-1.5</v>
      </c>
      <c r="W158" s="63">
        <v>33.700000000000003</v>
      </c>
      <c r="X158" s="45" t="s">
        <v>4</v>
      </c>
      <c r="Y158" s="45">
        <v>47.5</v>
      </c>
      <c r="Z158" s="45" t="s">
        <v>4</v>
      </c>
      <c r="AA158" s="45">
        <v>26.8</v>
      </c>
      <c r="AB158" s="45" t="s">
        <v>4</v>
      </c>
      <c r="AC158" s="45">
        <v>6.8</v>
      </c>
      <c r="AD158" s="45" t="s">
        <v>4</v>
      </c>
      <c r="AE158" s="45">
        <v>10</v>
      </c>
      <c r="AF158" s="45" t="s">
        <v>4</v>
      </c>
      <c r="AG158" s="45">
        <v>1.6</v>
      </c>
      <c r="AH158" s="45" t="s">
        <v>4</v>
      </c>
      <c r="AI158" s="45">
        <v>27.6</v>
      </c>
      <c r="AJ158" s="45" t="s">
        <v>4</v>
      </c>
      <c r="AK158" s="45">
        <v>45.8</v>
      </c>
      <c r="AL158" s="45">
        <v>45.8</v>
      </c>
      <c r="AM158" s="45">
        <v>17.5</v>
      </c>
      <c r="AN158" s="45" t="s">
        <v>4</v>
      </c>
      <c r="AO158" s="45">
        <v>5.3</v>
      </c>
      <c r="AP158" s="45" t="s">
        <v>4</v>
      </c>
      <c r="AQ158" s="45">
        <v>8</v>
      </c>
      <c r="AR158" s="45" t="s">
        <v>4</v>
      </c>
      <c r="AS158" s="45">
        <v>0.3</v>
      </c>
      <c r="AT158" s="45" t="s">
        <v>4</v>
      </c>
      <c r="AU158" s="45">
        <v>23.1</v>
      </c>
      <c r="AV158" s="45" t="s">
        <v>4</v>
      </c>
    </row>
    <row r="159" spans="1:48">
      <c r="A159" s="44">
        <v>45566</v>
      </c>
      <c r="B159" s="45">
        <v>10.9</v>
      </c>
      <c r="C159" s="45" t="s">
        <v>4</v>
      </c>
      <c r="D159" s="47">
        <f t="shared" si="21"/>
        <v>10.7</v>
      </c>
      <c r="E159" s="63">
        <v>-8.5</v>
      </c>
      <c r="F159" s="45" t="s">
        <v>4</v>
      </c>
      <c r="G159" s="47">
        <f t="shared" si="22"/>
        <v>-9.3000000000000007</v>
      </c>
      <c r="H159" s="63">
        <v>83</v>
      </c>
      <c r="I159" s="45">
        <v>82.9</v>
      </c>
      <c r="J159" s="47">
        <f t="shared" si="23"/>
        <v>82.3</v>
      </c>
      <c r="K159" s="63">
        <v>4.4000000000000004</v>
      </c>
      <c r="L159" s="45" t="s">
        <v>4</v>
      </c>
      <c r="M159" s="47">
        <f t="shared" si="24"/>
        <v>3.4</v>
      </c>
      <c r="N159" s="63">
        <v>0.4</v>
      </c>
      <c r="O159" s="45" t="s">
        <v>4</v>
      </c>
      <c r="P159" s="47">
        <f t="shared" si="25"/>
        <v>0.7</v>
      </c>
      <c r="Q159" s="63">
        <v>-5</v>
      </c>
      <c r="R159" s="45" t="s">
        <v>4</v>
      </c>
      <c r="S159" s="47">
        <f t="shared" si="26"/>
        <v>-3.6</v>
      </c>
      <c r="T159" s="63">
        <v>-6.1</v>
      </c>
      <c r="U159" s="45" t="s">
        <v>4</v>
      </c>
      <c r="V159" s="47">
        <f t="shared" si="27"/>
        <v>-3.5</v>
      </c>
      <c r="W159" s="63">
        <v>34.1</v>
      </c>
      <c r="X159" s="45" t="s">
        <v>4</v>
      </c>
      <c r="Y159" s="45">
        <v>55.4</v>
      </c>
      <c r="Z159" s="45" t="s">
        <v>4</v>
      </c>
      <c r="AA159" s="45">
        <v>21.2</v>
      </c>
      <c r="AB159" s="45" t="s">
        <v>4</v>
      </c>
      <c r="AC159" s="45">
        <v>5.4</v>
      </c>
      <c r="AD159" s="45" t="s">
        <v>4</v>
      </c>
      <c r="AE159" s="45">
        <v>22.1</v>
      </c>
      <c r="AF159" s="45" t="s">
        <v>4</v>
      </c>
      <c r="AG159" s="45">
        <v>1.6</v>
      </c>
      <c r="AH159" s="45" t="s">
        <v>4</v>
      </c>
      <c r="AI159" s="45">
        <v>6.5</v>
      </c>
      <c r="AJ159" s="45" t="s">
        <v>4</v>
      </c>
      <c r="AK159" s="45">
        <v>52.5</v>
      </c>
      <c r="AL159" s="45">
        <v>52.5</v>
      </c>
      <c r="AM159" s="45">
        <v>16.5</v>
      </c>
      <c r="AN159" s="45" t="s">
        <v>4</v>
      </c>
      <c r="AO159" s="45">
        <v>4.0999999999999996</v>
      </c>
      <c r="AP159" s="45" t="s">
        <v>4</v>
      </c>
      <c r="AQ159" s="45">
        <v>19.899999999999999</v>
      </c>
      <c r="AR159" s="45" t="s">
        <v>4</v>
      </c>
      <c r="AS159" s="45">
        <v>0.8</v>
      </c>
      <c r="AT159" s="45" t="s">
        <v>4</v>
      </c>
      <c r="AU159" s="45">
        <v>6.3</v>
      </c>
      <c r="AV159" s="45" t="s">
        <v>4</v>
      </c>
    </row>
    <row r="160" spans="1:48">
      <c r="A160" s="44">
        <v>45658</v>
      </c>
      <c r="B160" s="45">
        <v>7.9</v>
      </c>
      <c r="C160" s="45" t="s">
        <v>4</v>
      </c>
      <c r="D160" s="47">
        <f t="shared" si="21"/>
        <v>9.4</v>
      </c>
      <c r="E160" s="63">
        <v>-15.9</v>
      </c>
      <c r="F160" s="45" t="s">
        <v>4</v>
      </c>
      <c r="G160" s="47">
        <f t="shared" si="22"/>
        <v>-12.2</v>
      </c>
      <c r="H160" s="63">
        <v>82.8</v>
      </c>
      <c r="I160" s="45">
        <v>82.6</v>
      </c>
      <c r="J160" s="47">
        <f t="shared" si="23"/>
        <v>82.8</v>
      </c>
      <c r="K160" s="63">
        <v>0.9</v>
      </c>
      <c r="L160" s="45" t="s">
        <v>4</v>
      </c>
      <c r="M160" s="47">
        <f t="shared" si="24"/>
        <v>2.7</v>
      </c>
      <c r="N160" s="63">
        <v>1.8</v>
      </c>
      <c r="O160" s="45" t="s">
        <v>4</v>
      </c>
      <c r="P160" s="47">
        <f t="shared" si="25"/>
        <v>1.1000000000000001</v>
      </c>
      <c r="Q160" s="63">
        <v>-0.5</v>
      </c>
      <c r="R160" s="45" t="s">
        <v>4</v>
      </c>
      <c r="S160" s="47">
        <f t="shared" si="26"/>
        <v>-2.8</v>
      </c>
      <c r="T160" s="63">
        <v>-2.8</v>
      </c>
      <c r="U160" s="45" t="s">
        <v>4</v>
      </c>
      <c r="V160" s="47">
        <f t="shared" si="27"/>
        <v>-4.5</v>
      </c>
      <c r="W160" s="63">
        <v>31.2</v>
      </c>
      <c r="X160" s="45" t="s">
        <v>4</v>
      </c>
      <c r="Y160" s="45">
        <v>57.4</v>
      </c>
      <c r="Z160" s="45" t="s">
        <v>4</v>
      </c>
      <c r="AA160" s="45">
        <v>19.899999999999999</v>
      </c>
      <c r="AB160" s="45" t="s">
        <v>4</v>
      </c>
      <c r="AC160" s="45">
        <v>5.0999999999999996</v>
      </c>
      <c r="AD160" s="45" t="s">
        <v>4</v>
      </c>
      <c r="AE160" s="45">
        <v>14.5</v>
      </c>
      <c r="AF160" s="45" t="s">
        <v>4</v>
      </c>
      <c r="AG160" s="45">
        <v>1.2</v>
      </c>
      <c r="AH160" s="45" t="s">
        <v>4</v>
      </c>
      <c r="AI160" s="45">
        <v>12</v>
      </c>
      <c r="AJ160" s="45" t="s">
        <v>4</v>
      </c>
      <c r="AK160" s="45">
        <v>56.5</v>
      </c>
      <c r="AL160" s="45">
        <v>56.5</v>
      </c>
      <c r="AM160" s="45">
        <v>15.6</v>
      </c>
      <c r="AN160" s="45" t="s">
        <v>4</v>
      </c>
      <c r="AO160" s="45">
        <v>3.6</v>
      </c>
      <c r="AP160" s="45" t="s">
        <v>4</v>
      </c>
      <c r="AQ160" s="45">
        <v>11.7</v>
      </c>
      <c r="AR160" s="45" t="s">
        <v>4</v>
      </c>
      <c r="AS160" s="45">
        <v>0.6</v>
      </c>
      <c r="AT160" s="45" t="s">
        <v>4</v>
      </c>
      <c r="AU160" s="45">
        <v>12</v>
      </c>
      <c r="AV160" s="45" t="s">
        <v>4</v>
      </c>
    </row>
    <row r="161" spans="1:48">
      <c r="A161" s="44">
        <v>45748</v>
      </c>
      <c r="B161" s="45">
        <v>7.6</v>
      </c>
      <c r="C161" s="45" t="s">
        <v>4</v>
      </c>
      <c r="D161" s="47">
        <f t="shared" si="21"/>
        <v>7.8</v>
      </c>
      <c r="E161" s="63">
        <v>-8.6</v>
      </c>
      <c r="F161" s="45" t="s">
        <v>4</v>
      </c>
      <c r="G161" s="47">
        <f t="shared" si="22"/>
        <v>-12.3</v>
      </c>
      <c r="H161" s="63">
        <v>80.3</v>
      </c>
      <c r="I161" s="45">
        <v>80.7</v>
      </c>
      <c r="J161" s="47">
        <f t="shared" si="23"/>
        <v>81.7</v>
      </c>
      <c r="K161" s="63">
        <v>8.1999999999999993</v>
      </c>
      <c r="L161" s="45" t="s">
        <v>4</v>
      </c>
      <c r="M161" s="47">
        <f t="shared" si="24"/>
        <v>4.5999999999999996</v>
      </c>
      <c r="N161" s="63">
        <v>-1</v>
      </c>
      <c r="O161" s="45" t="s">
        <v>4</v>
      </c>
      <c r="P161" s="47">
        <f t="shared" si="25"/>
        <v>0.4</v>
      </c>
      <c r="Q161" s="63">
        <v>-2.1</v>
      </c>
      <c r="R161" s="45" t="s">
        <v>4</v>
      </c>
      <c r="S161" s="47">
        <f t="shared" si="26"/>
        <v>-1.3</v>
      </c>
      <c r="T161" s="63">
        <v>-6.9</v>
      </c>
      <c r="U161" s="45" t="s">
        <v>4</v>
      </c>
      <c r="V161" s="47">
        <f t="shared" si="27"/>
        <v>-4.9000000000000004</v>
      </c>
      <c r="W161" s="63">
        <v>48.2</v>
      </c>
      <c r="X161" s="45" t="s">
        <v>4</v>
      </c>
      <c r="Y161" s="45">
        <v>53.8</v>
      </c>
      <c r="Z161" s="45" t="s">
        <v>4</v>
      </c>
      <c r="AA161" s="45">
        <v>25.2</v>
      </c>
      <c r="AB161" s="45" t="s">
        <v>4</v>
      </c>
      <c r="AC161" s="45">
        <v>7.1</v>
      </c>
      <c r="AD161" s="45" t="s">
        <v>4</v>
      </c>
      <c r="AE161" s="45">
        <v>5.2</v>
      </c>
      <c r="AF161" s="45" t="s">
        <v>4</v>
      </c>
      <c r="AG161" s="45">
        <v>1.7</v>
      </c>
      <c r="AH161" s="45" t="s">
        <v>4</v>
      </c>
      <c r="AI161" s="45">
        <v>25.9</v>
      </c>
      <c r="AJ161" s="45" t="s">
        <v>4</v>
      </c>
      <c r="AK161" s="45">
        <v>50.9</v>
      </c>
      <c r="AL161" s="45">
        <v>50.9</v>
      </c>
      <c r="AM161" s="45">
        <v>17</v>
      </c>
      <c r="AN161" s="45" t="s">
        <v>4</v>
      </c>
      <c r="AO161" s="45">
        <v>4.4000000000000004</v>
      </c>
      <c r="AP161" s="45" t="s">
        <v>4</v>
      </c>
      <c r="AQ161" s="45">
        <v>2.5</v>
      </c>
      <c r="AR161" s="45" t="s">
        <v>4</v>
      </c>
      <c r="AS161" s="45">
        <v>0.7</v>
      </c>
      <c r="AT161" s="45" t="s">
        <v>4</v>
      </c>
      <c r="AU161" s="45">
        <v>24.5</v>
      </c>
      <c r="AV161" s="45" t="s">
        <v>4</v>
      </c>
    </row>
    <row r="162" spans="1:48">
      <c r="A162" s="44">
        <v>45839</v>
      </c>
      <c r="B162" s="45">
        <v>9</v>
      </c>
      <c r="C162" s="45" t="s">
        <v>4</v>
      </c>
      <c r="D162" s="47">
        <f t="shared" si="21"/>
        <v>8.3000000000000007</v>
      </c>
      <c r="E162" s="63">
        <v>-7.2</v>
      </c>
      <c r="F162" s="45" t="s">
        <v>4</v>
      </c>
      <c r="G162" s="47">
        <f t="shared" si="22"/>
        <v>-7.9</v>
      </c>
      <c r="H162" s="63">
        <v>81.5</v>
      </c>
      <c r="I162" s="45">
        <v>81.400000000000006</v>
      </c>
      <c r="J162" s="47">
        <f t="shared" si="23"/>
        <v>81.099999999999994</v>
      </c>
      <c r="K162" s="63">
        <v>7.5</v>
      </c>
      <c r="L162" s="45" t="s">
        <v>4</v>
      </c>
      <c r="M162" s="47">
        <f t="shared" si="24"/>
        <v>7.9</v>
      </c>
      <c r="N162" s="63">
        <v>1.9</v>
      </c>
      <c r="O162" s="45" t="s">
        <v>4</v>
      </c>
      <c r="P162" s="47">
        <f t="shared" si="25"/>
        <v>0.5</v>
      </c>
      <c r="Q162" s="63">
        <v>0.5</v>
      </c>
      <c r="R162" s="45" t="s">
        <v>4</v>
      </c>
      <c r="S162" s="47">
        <f t="shared" si="26"/>
        <v>-0.8</v>
      </c>
      <c r="T162" s="63">
        <v>-3.7</v>
      </c>
      <c r="U162" s="45" t="s">
        <v>4</v>
      </c>
      <c r="V162" s="47">
        <f t="shared" si="27"/>
        <v>-5.3</v>
      </c>
      <c r="W162" s="63">
        <v>49.9</v>
      </c>
      <c r="X162" s="45" t="s">
        <v>4</v>
      </c>
      <c r="Y162" s="45">
        <v>53.1</v>
      </c>
      <c r="Z162" s="45" t="s">
        <v>4</v>
      </c>
      <c r="AA162" s="45">
        <v>28.7</v>
      </c>
      <c r="AB162" s="45" t="s">
        <v>4</v>
      </c>
      <c r="AC162" s="45">
        <v>5.8</v>
      </c>
      <c r="AD162" s="45" t="s">
        <v>4</v>
      </c>
      <c r="AE162" s="45">
        <v>5.8</v>
      </c>
      <c r="AF162" s="45" t="s">
        <v>4</v>
      </c>
      <c r="AG162" s="45">
        <v>1.7</v>
      </c>
      <c r="AH162" s="45" t="s">
        <v>4</v>
      </c>
      <c r="AI162" s="45">
        <v>27.6</v>
      </c>
      <c r="AJ162" s="45" t="s">
        <v>4</v>
      </c>
      <c r="AK162" s="45">
        <v>47</v>
      </c>
      <c r="AL162" s="45">
        <v>47</v>
      </c>
      <c r="AM162" s="45">
        <v>19.3</v>
      </c>
      <c r="AN162" s="45" t="s">
        <v>4</v>
      </c>
      <c r="AO162" s="45">
        <v>3.9</v>
      </c>
      <c r="AP162" s="45" t="s">
        <v>4</v>
      </c>
      <c r="AQ162" s="45">
        <v>3.6</v>
      </c>
      <c r="AR162" s="45" t="s">
        <v>4</v>
      </c>
      <c r="AS162" s="45">
        <v>0.7</v>
      </c>
      <c r="AT162" s="45" t="s">
        <v>4</v>
      </c>
      <c r="AU162" s="45">
        <v>25.5</v>
      </c>
      <c r="AV162" s="45" t="s">
        <v>4</v>
      </c>
    </row>
    <row r="163" spans="1:48">
      <c r="A163" s="44">
        <v>45931</v>
      </c>
      <c r="B163" s="45">
        <v>12.6</v>
      </c>
      <c r="C163" s="45" t="s">
        <v>4</v>
      </c>
      <c r="D163" s="47">
        <f t="shared" si="21"/>
        <v>10.8</v>
      </c>
      <c r="E163" s="63">
        <v>-8.6</v>
      </c>
      <c r="F163" s="45" t="s">
        <v>4</v>
      </c>
      <c r="G163" s="47">
        <f t="shared" si="22"/>
        <v>-7.9</v>
      </c>
      <c r="H163" s="63">
        <v>83.8</v>
      </c>
      <c r="I163" s="45">
        <v>83.6</v>
      </c>
      <c r="J163" s="47">
        <f t="shared" si="23"/>
        <v>82.5</v>
      </c>
      <c r="K163" s="63">
        <v>5.2</v>
      </c>
      <c r="L163" s="45" t="s">
        <v>4</v>
      </c>
      <c r="M163" s="47">
        <f t="shared" si="24"/>
        <v>6.4</v>
      </c>
      <c r="N163" s="63">
        <v>0.4</v>
      </c>
      <c r="O163" s="45" t="s">
        <v>4</v>
      </c>
      <c r="P163" s="47">
        <f t="shared" si="25"/>
        <v>1.2</v>
      </c>
      <c r="Q163" s="63">
        <v>-1.6</v>
      </c>
      <c r="R163" s="45" t="s">
        <v>4</v>
      </c>
      <c r="S163" s="47">
        <f t="shared" si="26"/>
        <v>-0.6</v>
      </c>
      <c r="T163" s="63">
        <v>-4.2</v>
      </c>
      <c r="U163" s="45" t="s">
        <v>4</v>
      </c>
      <c r="V163" s="47">
        <f t="shared" si="27"/>
        <v>-4</v>
      </c>
      <c r="W163" s="63">
        <v>32.9</v>
      </c>
      <c r="X163" s="45" t="s">
        <v>4</v>
      </c>
      <c r="Y163" s="45">
        <v>51.4</v>
      </c>
      <c r="Z163" s="45" t="s">
        <v>4</v>
      </c>
      <c r="AA163" s="45">
        <v>23.6</v>
      </c>
      <c r="AB163" s="45" t="s">
        <v>4</v>
      </c>
      <c r="AC163" s="45">
        <v>5.4</v>
      </c>
      <c r="AD163" s="45" t="s">
        <v>4</v>
      </c>
      <c r="AE163" s="45">
        <v>27.5</v>
      </c>
      <c r="AF163" s="45" t="s">
        <v>4</v>
      </c>
      <c r="AG163" s="45">
        <v>1.2</v>
      </c>
      <c r="AH163" s="45" t="s">
        <v>4</v>
      </c>
      <c r="AI163" s="45">
        <v>9.8000000000000007</v>
      </c>
      <c r="AJ163" s="45" t="s">
        <v>4</v>
      </c>
      <c r="AK163" s="45">
        <v>50.3</v>
      </c>
      <c r="AL163" s="45">
        <v>50.3</v>
      </c>
      <c r="AM163" s="45">
        <v>16.399999999999999</v>
      </c>
      <c r="AN163" s="45" t="s">
        <v>4</v>
      </c>
      <c r="AO163" s="45">
        <v>3.2</v>
      </c>
      <c r="AP163" s="45" t="s">
        <v>4</v>
      </c>
      <c r="AQ163" s="45">
        <v>22.3</v>
      </c>
      <c r="AR163" s="45" t="s">
        <v>4</v>
      </c>
      <c r="AS163" s="45">
        <v>0.6</v>
      </c>
      <c r="AT163" s="45" t="s">
        <v>4</v>
      </c>
      <c r="AU163" s="45">
        <v>7.2</v>
      </c>
      <c r="AV163" s="45" t="s">
        <v>4</v>
      </c>
    </row>
  </sheetData>
  <mergeCells count="23"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  <mergeCell ref="N5:P6"/>
    <mergeCell ref="Q5:S6"/>
    <mergeCell ref="AI6:AJ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 codeName="Sheet19">
    <tabColor rgb="FFC9CBE7"/>
  </sheetPr>
  <dimension ref="A1:AA16"/>
  <sheetViews>
    <sheetView workbookViewId="0"/>
  </sheetViews>
  <sheetFormatPr defaultRowHeight="12.75"/>
  <cols>
    <col min="1" max="6" width="12.5703125" style="27" customWidth="1"/>
    <col min="7" max="7" width="4.5703125" style="27" customWidth="1"/>
    <col min="8" max="13" width="12.5703125" style="27" customWidth="1"/>
    <col min="14" max="14" width="4.5703125" style="27" customWidth="1"/>
    <col min="15" max="20" width="12.5703125" style="27" customWidth="1"/>
    <col min="21" max="21" width="4.5703125" style="27" customWidth="1"/>
    <col min="22" max="27" width="12.5703125" style="27" customWidth="1"/>
    <col min="28" max="254" width="8.7109375" style="27"/>
    <col min="255" max="255" width="17" style="27" customWidth="1"/>
    <col min="256" max="260" width="12.7109375" style="27" customWidth="1"/>
    <col min="261" max="261" width="4.7109375" style="27" customWidth="1"/>
    <col min="262" max="262" width="15.28515625" style="27" customWidth="1"/>
    <col min="263" max="268" width="12.7109375" style="27" customWidth="1"/>
    <col min="269" max="269" width="17.5703125" style="27" customWidth="1"/>
    <col min="270" max="510" width="8.7109375" style="27"/>
    <col min="511" max="511" width="17" style="27" customWidth="1"/>
    <col min="512" max="516" width="12.7109375" style="27" customWidth="1"/>
    <col min="517" max="517" width="4.7109375" style="27" customWidth="1"/>
    <col min="518" max="518" width="15.28515625" style="27" customWidth="1"/>
    <col min="519" max="524" width="12.7109375" style="27" customWidth="1"/>
    <col min="525" max="525" width="17.5703125" style="27" customWidth="1"/>
    <col min="526" max="766" width="8.7109375" style="27"/>
    <col min="767" max="767" width="17" style="27" customWidth="1"/>
    <col min="768" max="772" width="12.7109375" style="27" customWidth="1"/>
    <col min="773" max="773" width="4.7109375" style="27" customWidth="1"/>
    <col min="774" max="774" width="15.28515625" style="27" customWidth="1"/>
    <col min="775" max="780" width="12.7109375" style="27" customWidth="1"/>
    <col min="781" max="781" width="17.5703125" style="27" customWidth="1"/>
    <col min="782" max="1022" width="8.7109375" style="27"/>
    <col min="1023" max="1023" width="17" style="27" customWidth="1"/>
    <col min="1024" max="1028" width="12.7109375" style="27" customWidth="1"/>
    <col min="1029" max="1029" width="4.7109375" style="27" customWidth="1"/>
    <col min="1030" max="1030" width="15.28515625" style="27" customWidth="1"/>
    <col min="1031" max="1036" width="12.7109375" style="27" customWidth="1"/>
    <col min="1037" max="1037" width="17.5703125" style="27" customWidth="1"/>
    <col min="1038" max="1278" width="8.7109375" style="27"/>
    <col min="1279" max="1279" width="17" style="27" customWidth="1"/>
    <col min="1280" max="1284" width="12.7109375" style="27" customWidth="1"/>
    <col min="1285" max="1285" width="4.7109375" style="27" customWidth="1"/>
    <col min="1286" max="1286" width="15.28515625" style="27" customWidth="1"/>
    <col min="1287" max="1292" width="12.7109375" style="27" customWidth="1"/>
    <col min="1293" max="1293" width="17.5703125" style="27" customWidth="1"/>
    <col min="1294" max="1534" width="8.7109375" style="27"/>
    <col min="1535" max="1535" width="17" style="27" customWidth="1"/>
    <col min="1536" max="1540" width="12.7109375" style="27" customWidth="1"/>
    <col min="1541" max="1541" width="4.7109375" style="27" customWidth="1"/>
    <col min="1542" max="1542" width="15.28515625" style="27" customWidth="1"/>
    <col min="1543" max="1548" width="12.7109375" style="27" customWidth="1"/>
    <col min="1549" max="1549" width="17.5703125" style="27" customWidth="1"/>
    <col min="1550" max="1790" width="8.7109375" style="27"/>
    <col min="1791" max="1791" width="17" style="27" customWidth="1"/>
    <col min="1792" max="1796" width="12.7109375" style="27" customWidth="1"/>
    <col min="1797" max="1797" width="4.7109375" style="27" customWidth="1"/>
    <col min="1798" max="1798" width="15.28515625" style="27" customWidth="1"/>
    <col min="1799" max="1804" width="12.7109375" style="27" customWidth="1"/>
    <col min="1805" max="1805" width="17.5703125" style="27" customWidth="1"/>
    <col min="1806" max="2046" width="8.7109375" style="27"/>
    <col min="2047" max="2047" width="17" style="27" customWidth="1"/>
    <col min="2048" max="2052" width="12.7109375" style="27" customWidth="1"/>
    <col min="2053" max="2053" width="4.7109375" style="27" customWidth="1"/>
    <col min="2054" max="2054" width="15.28515625" style="27" customWidth="1"/>
    <col min="2055" max="2060" width="12.7109375" style="27" customWidth="1"/>
    <col min="2061" max="2061" width="17.5703125" style="27" customWidth="1"/>
    <col min="2062" max="2302" width="8.7109375" style="27"/>
    <col min="2303" max="2303" width="17" style="27" customWidth="1"/>
    <col min="2304" max="2308" width="12.7109375" style="27" customWidth="1"/>
    <col min="2309" max="2309" width="4.7109375" style="27" customWidth="1"/>
    <col min="2310" max="2310" width="15.28515625" style="27" customWidth="1"/>
    <col min="2311" max="2316" width="12.7109375" style="27" customWidth="1"/>
    <col min="2317" max="2317" width="17.5703125" style="27" customWidth="1"/>
    <col min="2318" max="2558" width="8.7109375" style="27"/>
    <col min="2559" max="2559" width="17" style="27" customWidth="1"/>
    <col min="2560" max="2564" width="12.7109375" style="27" customWidth="1"/>
    <col min="2565" max="2565" width="4.7109375" style="27" customWidth="1"/>
    <col min="2566" max="2566" width="15.28515625" style="27" customWidth="1"/>
    <col min="2567" max="2572" width="12.7109375" style="27" customWidth="1"/>
    <col min="2573" max="2573" width="17.5703125" style="27" customWidth="1"/>
    <col min="2574" max="2814" width="8.7109375" style="27"/>
    <col min="2815" max="2815" width="17" style="27" customWidth="1"/>
    <col min="2816" max="2820" width="12.7109375" style="27" customWidth="1"/>
    <col min="2821" max="2821" width="4.7109375" style="27" customWidth="1"/>
    <col min="2822" max="2822" width="15.28515625" style="27" customWidth="1"/>
    <col min="2823" max="2828" width="12.7109375" style="27" customWidth="1"/>
    <col min="2829" max="2829" width="17.5703125" style="27" customWidth="1"/>
    <col min="2830" max="3070" width="8.7109375" style="27"/>
    <col min="3071" max="3071" width="17" style="27" customWidth="1"/>
    <col min="3072" max="3076" width="12.7109375" style="27" customWidth="1"/>
    <col min="3077" max="3077" width="4.7109375" style="27" customWidth="1"/>
    <col min="3078" max="3078" width="15.28515625" style="27" customWidth="1"/>
    <col min="3079" max="3084" width="12.7109375" style="27" customWidth="1"/>
    <col min="3085" max="3085" width="17.5703125" style="27" customWidth="1"/>
    <col min="3086" max="3326" width="8.7109375" style="27"/>
    <col min="3327" max="3327" width="17" style="27" customWidth="1"/>
    <col min="3328" max="3332" width="12.7109375" style="27" customWidth="1"/>
    <col min="3333" max="3333" width="4.7109375" style="27" customWidth="1"/>
    <col min="3334" max="3334" width="15.28515625" style="27" customWidth="1"/>
    <col min="3335" max="3340" width="12.7109375" style="27" customWidth="1"/>
    <col min="3341" max="3341" width="17.5703125" style="27" customWidth="1"/>
    <col min="3342" max="3582" width="8.7109375" style="27"/>
    <col min="3583" max="3583" width="17" style="27" customWidth="1"/>
    <col min="3584" max="3588" width="12.7109375" style="27" customWidth="1"/>
    <col min="3589" max="3589" width="4.7109375" style="27" customWidth="1"/>
    <col min="3590" max="3590" width="15.28515625" style="27" customWidth="1"/>
    <col min="3591" max="3596" width="12.7109375" style="27" customWidth="1"/>
    <col min="3597" max="3597" width="17.5703125" style="27" customWidth="1"/>
    <col min="3598" max="3838" width="8.7109375" style="27"/>
    <col min="3839" max="3839" width="17" style="27" customWidth="1"/>
    <col min="3840" max="3844" width="12.7109375" style="27" customWidth="1"/>
    <col min="3845" max="3845" width="4.7109375" style="27" customWidth="1"/>
    <col min="3846" max="3846" width="15.28515625" style="27" customWidth="1"/>
    <col min="3847" max="3852" width="12.7109375" style="27" customWidth="1"/>
    <col min="3853" max="3853" width="17.5703125" style="27" customWidth="1"/>
    <col min="3854" max="4094" width="8.7109375" style="27"/>
    <col min="4095" max="4095" width="17" style="27" customWidth="1"/>
    <col min="4096" max="4100" width="12.7109375" style="27" customWidth="1"/>
    <col min="4101" max="4101" width="4.7109375" style="27" customWidth="1"/>
    <col min="4102" max="4102" width="15.28515625" style="27" customWidth="1"/>
    <col min="4103" max="4108" width="12.7109375" style="27" customWidth="1"/>
    <col min="4109" max="4109" width="17.5703125" style="27" customWidth="1"/>
    <col min="4110" max="4350" width="8.7109375" style="27"/>
    <col min="4351" max="4351" width="17" style="27" customWidth="1"/>
    <col min="4352" max="4356" width="12.7109375" style="27" customWidth="1"/>
    <col min="4357" max="4357" width="4.7109375" style="27" customWidth="1"/>
    <col min="4358" max="4358" width="15.28515625" style="27" customWidth="1"/>
    <col min="4359" max="4364" width="12.7109375" style="27" customWidth="1"/>
    <col min="4365" max="4365" width="17.5703125" style="27" customWidth="1"/>
    <col min="4366" max="4606" width="8.7109375" style="27"/>
    <col min="4607" max="4607" width="17" style="27" customWidth="1"/>
    <col min="4608" max="4612" width="12.7109375" style="27" customWidth="1"/>
    <col min="4613" max="4613" width="4.7109375" style="27" customWidth="1"/>
    <col min="4614" max="4614" width="15.28515625" style="27" customWidth="1"/>
    <col min="4615" max="4620" width="12.7109375" style="27" customWidth="1"/>
    <col min="4621" max="4621" width="17.5703125" style="27" customWidth="1"/>
    <col min="4622" max="4862" width="8.7109375" style="27"/>
    <col min="4863" max="4863" width="17" style="27" customWidth="1"/>
    <col min="4864" max="4868" width="12.7109375" style="27" customWidth="1"/>
    <col min="4869" max="4869" width="4.7109375" style="27" customWidth="1"/>
    <col min="4870" max="4870" width="15.28515625" style="27" customWidth="1"/>
    <col min="4871" max="4876" width="12.7109375" style="27" customWidth="1"/>
    <col min="4877" max="4877" width="17.5703125" style="27" customWidth="1"/>
    <col min="4878" max="5118" width="8.7109375" style="27"/>
    <col min="5119" max="5119" width="17" style="27" customWidth="1"/>
    <col min="5120" max="5124" width="12.7109375" style="27" customWidth="1"/>
    <col min="5125" max="5125" width="4.7109375" style="27" customWidth="1"/>
    <col min="5126" max="5126" width="15.28515625" style="27" customWidth="1"/>
    <col min="5127" max="5132" width="12.7109375" style="27" customWidth="1"/>
    <col min="5133" max="5133" width="17.5703125" style="27" customWidth="1"/>
    <col min="5134" max="5374" width="8.7109375" style="27"/>
    <col min="5375" max="5375" width="17" style="27" customWidth="1"/>
    <col min="5376" max="5380" width="12.7109375" style="27" customWidth="1"/>
    <col min="5381" max="5381" width="4.7109375" style="27" customWidth="1"/>
    <col min="5382" max="5382" width="15.28515625" style="27" customWidth="1"/>
    <col min="5383" max="5388" width="12.7109375" style="27" customWidth="1"/>
    <col min="5389" max="5389" width="17.5703125" style="27" customWidth="1"/>
    <col min="5390" max="5630" width="8.7109375" style="27"/>
    <col min="5631" max="5631" width="17" style="27" customWidth="1"/>
    <col min="5632" max="5636" width="12.7109375" style="27" customWidth="1"/>
    <col min="5637" max="5637" width="4.7109375" style="27" customWidth="1"/>
    <col min="5638" max="5638" width="15.28515625" style="27" customWidth="1"/>
    <col min="5639" max="5644" width="12.7109375" style="27" customWidth="1"/>
    <col min="5645" max="5645" width="17.5703125" style="27" customWidth="1"/>
    <col min="5646" max="5886" width="8.7109375" style="27"/>
    <col min="5887" max="5887" width="17" style="27" customWidth="1"/>
    <col min="5888" max="5892" width="12.7109375" style="27" customWidth="1"/>
    <col min="5893" max="5893" width="4.7109375" style="27" customWidth="1"/>
    <col min="5894" max="5894" width="15.28515625" style="27" customWidth="1"/>
    <col min="5895" max="5900" width="12.7109375" style="27" customWidth="1"/>
    <col min="5901" max="5901" width="17.5703125" style="27" customWidth="1"/>
    <col min="5902" max="6142" width="8.7109375" style="27"/>
    <col min="6143" max="6143" width="17" style="27" customWidth="1"/>
    <col min="6144" max="6148" width="12.7109375" style="27" customWidth="1"/>
    <col min="6149" max="6149" width="4.7109375" style="27" customWidth="1"/>
    <col min="6150" max="6150" width="15.28515625" style="27" customWidth="1"/>
    <col min="6151" max="6156" width="12.7109375" style="27" customWidth="1"/>
    <col min="6157" max="6157" width="17.5703125" style="27" customWidth="1"/>
    <col min="6158" max="6398" width="8.7109375" style="27"/>
    <col min="6399" max="6399" width="17" style="27" customWidth="1"/>
    <col min="6400" max="6404" width="12.7109375" style="27" customWidth="1"/>
    <col min="6405" max="6405" width="4.7109375" style="27" customWidth="1"/>
    <col min="6406" max="6406" width="15.28515625" style="27" customWidth="1"/>
    <col min="6407" max="6412" width="12.7109375" style="27" customWidth="1"/>
    <col min="6413" max="6413" width="17.5703125" style="27" customWidth="1"/>
    <col min="6414" max="6654" width="8.7109375" style="27"/>
    <col min="6655" max="6655" width="17" style="27" customWidth="1"/>
    <col min="6656" max="6660" width="12.7109375" style="27" customWidth="1"/>
    <col min="6661" max="6661" width="4.7109375" style="27" customWidth="1"/>
    <col min="6662" max="6662" width="15.28515625" style="27" customWidth="1"/>
    <col min="6663" max="6668" width="12.7109375" style="27" customWidth="1"/>
    <col min="6669" max="6669" width="17.5703125" style="27" customWidth="1"/>
    <col min="6670" max="6910" width="8.7109375" style="27"/>
    <col min="6911" max="6911" width="17" style="27" customWidth="1"/>
    <col min="6912" max="6916" width="12.7109375" style="27" customWidth="1"/>
    <col min="6917" max="6917" width="4.7109375" style="27" customWidth="1"/>
    <col min="6918" max="6918" width="15.28515625" style="27" customWidth="1"/>
    <col min="6919" max="6924" width="12.7109375" style="27" customWidth="1"/>
    <col min="6925" max="6925" width="17.5703125" style="27" customWidth="1"/>
    <col min="6926" max="7166" width="8.7109375" style="27"/>
    <col min="7167" max="7167" width="17" style="27" customWidth="1"/>
    <col min="7168" max="7172" width="12.7109375" style="27" customWidth="1"/>
    <col min="7173" max="7173" width="4.7109375" style="27" customWidth="1"/>
    <col min="7174" max="7174" width="15.28515625" style="27" customWidth="1"/>
    <col min="7175" max="7180" width="12.7109375" style="27" customWidth="1"/>
    <col min="7181" max="7181" width="17.5703125" style="27" customWidth="1"/>
    <col min="7182" max="7422" width="8.7109375" style="27"/>
    <col min="7423" max="7423" width="17" style="27" customWidth="1"/>
    <col min="7424" max="7428" width="12.7109375" style="27" customWidth="1"/>
    <col min="7429" max="7429" width="4.7109375" style="27" customWidth="1"/>
    <col min="7430" max="7430" width="15.28515625" style="27" customWidth="1"/>
    <col min="7431" max="7436" width="12.7109375" style="27" customWidth="1"/>
    <col min="7437" max="7437" width="17.5703125" style="27" customWidth="1"/>
    <col min="7438" max="7678" width="8.7109375" style="27"/>
    <col min="7679" max="7679" width="17" style="27" customWidth="1"/>
    <col min="7680" max="7684" width="12.7109375" style="27" customWidth="1"/>
    <col min="7685" max="7685" width="4.7109375" style="27" customWidth="1"/>
    <col min="7686" max="7686" width="15.28515625" style="27" customWidth="1"/>
    <col min="7687" max="7692" width="12.7109375" style="27" customWidth="1"/>
    <col min="7693" max="7693" width="17.5703125" style="27" customWidth="1"/>
    <col min="7694" max="7934" width="8.7109375" style="27"/>
    <col min="7935" max="7935" width="17" style="27" customWidth="1"/>
    <col min="7936" max="7940" width="12.7109375" style="27" customWidth="1"/>
    <col min="7941" max="7941" width="4.7109375" style="27" customWidth="1"/>
    <col min="7942" max="7942" width="15.28515625" style="27" customWidth="1"/>
    <col min="7943" max="7948" width="12.7109375" style="27" customWidth="1"/>
    <col min="7949" max="7949" width="17.5703125" style="27" customWidth="1"/>
    <col min="7950" max="8190" width="8.7109375" style="27"/>
    <col min="8191" max="8191" width="17" style="27" customWidth="1"/>
    <col min="8192" max="8196" width="12.7109375" style="27" customWidth="1"/>
    <col min="8197" max="8197" width="4.7109375" style="27" customWidth="1"/>
    <col min="8198" max="8198" width="15.28515625" style="27" customWidth="1"/>
    <col min="8199" max="8204" width="12.7109375" style="27" customWidth="1"/>
    <col min="8205" max="8205" width="17.5703125" style="27" customWidth="1"/>
    <col min="8206" max="8446" width="8.7109375" style="27"/>
    <col min="8447" max="8447" width="17" style="27" customWidth="1"/>
    <col min="8448" max="8452" width="12.7109375" style="27" customWidth="1"/>
    <col min="8453" max="8453" width="4.7109375" style="27" customWidth="1"/>
    <col min="8454" max="8454" width="15.28515625" style="27" customWidth="1"/>
    <col min="8455" max="8460" width="12.7109375" style="27" customWidth="1"/>
    <col min="8461" max="8461" width="17.5703125" style="27" customWidth="1"/>
    <col min="8462" max="8702" width="8.7109375" style="27"/>
    <col min="8703" max="8703" width="17" style="27" customWidth="1"/>
    <col min="8704" max="8708" width="12.7109375" style="27" customWidth="1"/>
    <col min="8709" max="8709" width="4.7109375" style="27" customWidth="1"/>
    <col min="8710" max="8710" width="15.28515625" style="27" customWidth="1"/>
    <col min="8711" max="8716" width="12.7109375" style="27" customWidth="1"/>
    <col min="8717" max="8717" width="17.5703125" style="27" customWidth="1"/>
    <col min="8718" max="8958" width="8.7109375" style="27"/>
    <col min="8959" max="8959" width="17" style="27" customWidth="1"/>
    <col min="8960" max="8964" width="12.7109375" style="27" customWidth="1"/>
    <col min="8965" max="8965" width="4.7109375" style="27" customWidth="1"/>
    <col min="8966" max="8966" width="15.28515625" style="27" customWidth="1"/>
    <col min="8967" max="8972" width="12.7109375" style="27" customWidth="1"/>
    <col min="8973" max="8973" width="17.5703125" style="27" customWidth="1"/>
    <col min="8974" max="9214" width="8.7109375" style="27"/>
    <col min="9215" max="9215" width="17" style="27" customWidth="1"/>
    <col min="9216" max="9220" width="12.7109375" style="27" customWidth="1"/>
    <col min="9221" max="9221" width="4.7109375" style="27" customWidth="1"/>
    <col min="9222" max="9222" width="15.28515625" style="27" customWidth="1"/>
    <col min="9223" max="9228" width="12.7109375" style="27" customWidth="1"/>
    <col min="9229" max="9229" width="17.5703125" style="27" customWidth="1"/>
    <col min="9230" max="9470" width="8.7109375" style="27"/>
    <col min="9471" max="9471" width="17" style="27" customWidth="1"/>
    <col min="9472" max="9476" width="12.7109375" style="27" customWidth="1"/>
    <col min="9477" max="9477" width="4.7109375" style="27" customWidth="1"/>
    <col min="9478" max="9478" width="15.28515625" style="27" customWidth="1"/>
    <col min="9479" max="9484" width="12.7109375" style="27" customWidth="1"/>
    <col min="9485" max="9485" width="17.5703125" style="27" customWidth="1"/>
    <col min="9486" max="9726" width="8.7109375" style="27"/>
    <col min="9727" max="9727" width="17" style="27" customWidth="1"/>
    <col min="9728" max="9732" width="12.7109375" style="27" customWidth="1"/>
    <col min="9733" max="9733" width="4.7109375" style="27" customWidth="1"/>
    <col min="9734" max="9734" width="15.28515625" style="27" customWidth="1"/>
    <col min="9735" max="9740" width="12.7109375" style="27" customWidth="1"/>
    <col min="9741" max="9741" width="17.5703125" style="27" customWidth="1"/>
    <col min="9742" max="9982" width="8.7109375" style="27"/>
    <col min="9983" max="9983" width="17" style="27" customWidth="1"/>
    <col min="9984" max="9988" width="12.7109375" style="27" customWidth="1"/>
    <col min="9989" max="9989" width="4.7109375" style="27" customWidth="1"/>
    <col min="9990" max="9990" width="15.28515625" style="27" customWidth="1"/>
    <col min="9991" max="9996" width="12.7109375" style="27" customWidth="1"/>
    <col min="9997" max="9997" width="17.5703125" style="27" customWidth="1"/>
    <col min="9998" max="10238" width="8.7109375" style="27"/>
    <col min="10239" max="10239" width="17" style="27" customWidth="1"/>
    <col min="10240" max="10244" width="12.7109375" style="27" customWidth="1"/>
    <col min="10245" max="10245" width="4.7109375" style="27" customWidth="1"/>
    <col min="10246" max="10246" width="15.28515625" style="27" customWidth="1"/>
    <col min="10247" max="10252" width="12.7109375" style="27" customWidth="1"/>
    <col min="10253" max="10253" width="17.5703125" style="27" customWidth="1"/>
    <col min="10254" max="10494" width="8.7109375" style="27"/>
    <col min="10495" max="10495" width="17" style="27" customWidth="1"/>
    <col min="10496" max="10500" width="12.7109375" style="27" customWidth="1"/>
    <col min="10501" max="10501" width="4.7109375" style="27" customWidth="1"/>
    <col min="10502" max="10502" width="15.28515625" style="27" customWidth="1"/>
    <col min="10503" max="10508" width="12.7109375" style="27" customWidth="1"/>
    <col min="10509" max="10509" width="17.5703125" style="27" customWidth="1"/>
    <col min="10510" max="10750" width="8.7109375" style="27"/>
    <col min="10751" max="10751" width="17" style="27" customWidth="1"/>
    <col min="10752" max="10756" width="12.7109375" style="27" customWidth="1"/>
    <col min="10757" max="10757" width="4.7109375" style="27" customWidth="1"/>
    <col min="10758" max="10758" width="15.28515625" style="27" customWidth="1"/>
    <col min="10759" max="10764" width="12.7109375" style="27" customWidth="1"/>
    <col min="10765" max="10765" width="17.5703125" style="27" customWidth="1"/>
    <col min="10766" max="11006" width="8.7109375" style="27"/>
    <col min="11007" max="11007" width="17" style="27" customWidth="1"/>
    <col min="11008" max="11012" width="12.7109375" style="27" customWidth="1"/>
    <col min="11013" max="11013" width="4.7109375" style="27" customWidth="1"/>
    <col min="11014" max="11014" width="15.28515625" style="27" customWidth="1"/>
    <col min="11015" max="11020" width="12.7109375" style="27" customWidth="1"/>
    <col min="11021" max="11021" width="17.5703125" style="27" customWidth="1"/>
    <col min="11022" max="11262" width="8.7109375" style="27"/>
    <col min="11263" max="11263" width="17" style="27" customWidth="1"/>
    <col min="11264" max="11268" width="12.7109375" style="27" customWidth="1"/>
    <col min="11269" max="11269" width="4.7109375" style="27" customWidth="1"/>
    <col min="11270" max="11270" width="15.28515625" style="27" customWidth="1"/>
    <col min="11271" max="11276" width="12.7109375" style="27" customWidth="1"/>
    <col min="11277" max="11277" width="17.5703125" style="27" customWidth="1"/>
    <col min="11278" max="11518" width="8.7109375" style="27"/>
    <col min="11519" max="11519" width="17" style="27" customWidth="1"/>
    <col min="11520" max="11524" width="12.7109375" style="27" customWidth="1"/>
    <col min="11525" max="11525" width="4.7109375" style="27" customWidth="1"/>
    <col min="11526" max="11526" width="15.28515625" style="27" customWidth="1"/>
    <col min="11527" max="11532" width="12.7109375" style="27" customWidth="1"/>
    <col min="11533" max="11533" width="17.5703125" style="27" customWidth="1"/>
    <col min="11534" max="11774" width="8.7109375" style="27"/>
    <col min="11775" max="11775" width="17" style="27" customWidth="1"/>
    <col min="11776" max="11780" width="12.7109375" style="27" customWidth="1"/>
    <col min="11781" max="11781" width="4.7109375" style="27" customWidth="1"/>
    <col min="11782" max="11782" width="15.28515625" style="27" customWidth="1"/>
    <col min="11783" max="11788" width="12.7109375" style="27" customWidth="1"/>
    <col min="11789" max="11789" width="17.5703125" style="27" customWidth="1"/>
    <col min="11790" max="12030" width="8.7109375" style="27"/>
    <col min="12031" max="12031" width="17" style="27" customWidth="1"/>
    <col min="12032" max="12036" width="12.7109375" style="27" customWidth="1"/>
    <col min="12037" max="12037" width="4.7109375" style="27" customWidth="1"/>
    <col min="12038" max="12038" width="15.28515625" style="27" customWidth="1"/>
    <col min="12039" max="12044" width="12.7109375" style="27" customWidth="1"/>
    <col min="12045" max="12045" width="17.5703125" style="27" customWidth="1"/>
    <col min="12046" max="12286" width="8.7109375" style="27"/>
    <col min="12287" max="12287" width="17" style="27" customWidth="1"/>
    <col min="12288" max="12292" width="12.7109375" style="27" customWidth="1"/>
    <col min="12293" max="12293" width="4.7109375" style="27" customWidth="1"/>
    <col min="12294" max="12294" width="15.28515625" style="27" customWidth="1"/>
    <col min="12295" max="12300" width="12.7109375" style="27" customWidth="1"/>
    <col min="12301" max="12301" width="17.5703125" style="27" customWidth="1"/>
    <col min="12302" max="12542" width="8.7109375" style="27"/>
    <col min="12543" max="12543" width="17" style="27" customWidth="1"/>
    <col min="12544" max="12548" width="12.7109375" style="27" customWidth="1"/>
    <col min="12549" max="12549" width="4.7109375" style="27" customWidth="1"/>
    <col min="12550" max="12550" width="15.28515625" style="27" customWidth="1"/>
    <col min="12551" max="12556" width="12.7109375" style="27" customWidth="1"/>
    <col min="12557" max="12557" width="17.5703125" style="27" customWidth="1"/>
    <col min="12558" max="12798" width="8.7109375" style="27"/>
    <col min="12799" max="12799" width="17" style="27" customWidth="1"/>
    <col min="12800" max="12804" width="12.7109375" style="27" customWidth="1"/>
    <col min="12805" max="12805" width="4.7109375" style="27" customWidth="1"/>
    <col min="12806" max="12806" width="15.28515625" style="27" customWidth="1"/>
    <col min="12807" max="12812" width="12.7109375" style="27" customWidth="1"/>
    <col min="12813" max="12813" width="17.5703125" style="27" customWidth="1"/>
    <col min="12814" max="13054" width="8.7109375" style="27"/>
    <col min="13055" max="13055" width="17" style="27" customWidth="1"/>
    <col min="13056" max="13060" width="12.7109375" style="27" customWidth="1"/>
    <col min="13061" max="13061" width="4.7109375" style="27" customWidth="1"/>
    <col min="13062" max="13062" width="15.28515625" style="27" customWidth="1"/>
    <col min="13063" max="13068" width="12.7109375" style="27" customWidth="1"/>
    <col min="13069" max="13069" width="17.5703125" style="27" customWidth="1"/>
    <col min="13070" max="13310" width="8.7109375" style="27"/>
    <col min="13311" max="13311" width="17" style="27" customWidth="1"/>
    <col min="13312" max="13316" width="12.7109375" style="27" customWidth="1"/>
    <col min="13317" max="13317" width="4.7109375" style="27" customWidth="1"/>
    <col min="13318" max="13318" width="15.28515625" style="27" customWidth="1"/>
    <col min="13319" max="13324" width="12.7109375" style="27" customWidth="1"/>
    <col min="13325" max="13325" width="17.5703125" style="27" customWidth="1"/>
    <col min="13326" max="13566" width="8.7109375" style="27"/>
    <col min="13567" max="13567" width="17" style="27" customWidth="1"/>
    <col min="13568" max="13572" width="12.7109375" style="27" customWidth="1"/>
    <col min="13573" max="13573" width="4.7109375" style="27" customWidth="1"/>
    <col min="13574" max="13574" width="15.28515625" style="27" customWidth="1"/>
    <col min="13575" max="13580" width="12.7109375" style="27" customWidth="1"/>
    <col min="13581" max="13581" width="17.5703125" style="27" customWidth="1"/>
    <col min="13582" max="13822" width="8.7109375" style="27"/>
    <col min="13823" max="13823" width="17" style="27" customWidth="1"/>
    <col min="13824" max="13828" width="12.7109375" style="27" customWidth="1"/>
    <col min="13829" max="13829" width="4.7109375" style="27" customWidth="1"/>
    <col min="13830" max="13830" width="15.28515625" style="27" customWidth="1"/>
    <col min="13831" max="13836" width="12.7109375" style="27" customWidth="1"/>
    <col min="13837" max="13837" width="17.5703125" style="27" customWidth="1"/>
    <col min="13838" max="14078" width="8.7109375" style="27"/>
    <col min="14079" max="14079" width="17" style="27" customWidth="1"/>
    <col min="14080" max="14084" width="12.7109375" style="27" customWidth="1"/>
    <col min="14085" max="14085" width="4.7109375" style="27" customWidth="1"/>
    <col min="14086" max="14086" width="15.28515625" style="27" customWidth="1"/>
    <col min="14087" max="14092" width="12.7109375" style="27" customWidth="1"/>
    <col min="14093" max="14093" width="17.5703125" style="27" customWidth="1"/>
    <col min="14094" max="14334" width="8.7109375" style="27"/>
    <col min="14335" max="14335" width="17" style="27" customWidth="1"/>
    <col min="14336" max="14340" width="12.7109375" style="27" customWidth="1"/>
    <col min="14341" max="14341" width="4.7109375" style="27" customWidth="1"/>
    <col min="14342" max="14342" width="15.28515625" style="27" customWidth="1"/>
    <col min="14343" max="14348" width="12.7109375" style="27" customWidth="1"/>
    <col min="14349" max="14349" width="17.5703125" style="27" customWidth="1"/>
    <col min="14350" max="14590" width="8.7109375" style="27"/>
    <col min="14591" max="14591" width="17" style="27" customWidth="1"/>
    <col min="14592" max="14596" width="12.7109375" style="27" customWidth="1"/>
    <col min="14597" max="14597" width="4.7109375" style="27" customWidth="1"/>
    <col min="14598" max="14598" width="15.28515625" style="27" customWidth="1"/>
    <col min="14599" max="14604" width="12.7109375" style="27" customWidth="1"/>
    <col min="14605" max="14605" width="17.5703125" style="27" customWidth="1"/>
    <col min="14606" max="14846" width="8.7109375" style="27"/>
    <col min="14847" max="14847" width="17" style="27" customWidth="1"/>
    <col min="14848" max="14852" width="12.7109375" style="27" customWidth="1"/>
    <col min="14853" max="14853" width="4.7109375" style="27" customWidth="1"/>
    <col min="14854" max="14854" width="15.28515625" style="27" customWidth="1"/>
    <col min="14855" max="14860" width="12.7109375" style="27" customWidth="1"/>
    <col min="14861" max="14861" width="17.5703125" style="27" customWidth="1"/>
    <col min="14862" max="15102" width="8.7109375" style="27"/>
    <col min="15103" max="15103" width="17" style="27" customWidth="1"/>
    <col min="15104" max="15108" width="12.7109375" style="27" customWidth="1"/>
    <col min="15109" max="15109" width="4.7109375" style="27" customWidth="1"/>
    <col min="15110" max="15110" width="15.28515625" style="27" customWidth="1"/>
    <col min="15111" max="15116" width="12.7109375" style="27" customWidth="1"/>
    <col min="15117" max="15117" width="17.5703125" style="27" customWidth="1"/>
    <col min="15118" max="15358" width="8.7109375" style="27"/>
    <col min="15359" max="15359" width="17" style="27" customWidth="1"/>
    <col min="15360" max="15364" width="12.7109375" style="27" customWidth="1"/>
    <col min="15365" max="15365" width="4.7109375" style="27" customWidth="1"/>
    <col min="15366" max="15366" width="15.28515625" style="27" customWidth="1"/>
    <col min="15367" max="15372" width="12.7109375" style="27" customWidth="1"/>
    <col min="15373" max="15373" width="17.5703125" style="27" customWidth="1"/>
    <col min="15374" max="15614" width="8.7109375" style="27"/>
    <col min="15615" max="15615" width="17" style="27" customWidth="1"/>
    <col min="15616" max="15620" width="12.7109375" style="27" customWidth="1"/>
    <col min="15621" max="15621" width="4.7109375" style="27" customWidth="1"/>
    <col min="15622" max="15622" width="15.28515625" style="27" customWidth="1"/>
    <col min="15623" max="15628" width="12.7109375" style="27" customWidth="1"/>
    <col min="15629" max="15629" width="17.5703125" style="27" customWidth="1"/>
    <col min="15630" max="15870" width="8.7109375" style="27"/>
    <col min="15871" max="15871" width="17" style="27" customWidth="1"/>
    <col min="15872" max="15876" width="12.7109375" style="27" customWidth="1"/>
    <col min="15877" max="15877" width="4.7109375" style="27" customWidth="1"/>
    <col min="15878" max="15878" width="15.28515625" style="27" customWidth="1"/>
    <col min="15879" max="15884" width="12.7109375" style="27" customWidth="1"/>
    <col min="15885" max="15885" width="17.5703125" style="27" customWidth="1"/>
    <col min="15886" max="16126" width="8.7109375" style="27"/>
    <col min="16127" max="16127" width="17" style="27" customWidth="1"/>
    <col min="16128" max="16132" width="12.7109375" style="27" customWidth="1"/>
    <col min="16133" max="16133" width="4.7109375" style="27" customWidth="1"/>
    <col min="16134" max="16134" width="15.28515625" style="27" customWidth="1"/>
    <col min="16135" max="16140" width="12.7109375" style="27" customWidth="1"/>
    <col min="16141" max="16141" width="17.5703125" style="27" customWidth="1"/>
    <col min="16142" max="16384" width="8.7109375" style="27"/>
  </cols>
  <sheetData>
    <row r="1" spans="1:27" ht="12" customHeight="1"/>
    <row r="2" spans="1:27" s="64" customFormat="1" ht="24" customHeight="1">
      <c r="A2" s="134" t="s">
        <v>684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</row>
    <row r="4" spans="1:27" ht="26.25" customHeight="1">
      <c r="A4" s="102" t="s">
        <v>199</v>
      </c>
      <c r="B4" s="102"/>
      <c r="C4" s="102"/>
      <c r="D4" s="102"/>
      <c r="E4" s="102"/>
      <c r="F4" s="102"/>
      <c r="H4" s="102" t="s">
        <v>200</v>
      </c>
      <c r="I4" s="102"/>
      <c r="J4" s="102"/>
      <c r="K4" s="102"/>
      <c r="L4" s="102"/>
      <c r="M4" s="102"/>
      <c r="N4" s="64"/>
      <c r="O4" s="102" t="s">
        <v>201</v>
      </c>
      <c r="P4" s="102"/>
      <c r="Q4" s="102"/>
      <c r="R4" s="102"/>
      <c r="S4" s="102"/>
      <c r="T4" s="102"/>
      <c r="U4" s="64"/>
      <c r="V4" s="102" t="s">
        <v>202</v>
      </c>
      <c r="W4" s="102"/>
      <c r="X4" s="102"/>
      <c r="Y4" s="102"/>
      <c r="Z4" s="102"/>
      <c r="AA4" s="102"/>
    </row>
    <row r="5" spans="1:27" ht="22.5">
      <c r="A5" s="65" t="s">
        <v>194</v>
      </c>
      <c r="B5" s="65" t="s">
        <v>180</v>
      </c>
      <c r="C5" s="65" t="s">
        <v>181</v>
      </c>
      <c r="D5" s="65" t="s">
        <v>182</v>
      </c>
      <c r="E5" s="65" t="s">
        <v>183</v>
      </c>
      <c r="F5" s="65" t="s">
        <v>184</v>
      </c>
      <c r="G5" s="33"/>
      <c r="H5" s="65" t="s">
        <v>194</v>
      </c>
      <c r="I5" s="65" t="s">
        <v>180</v>
      </c>
      <c r="J5" s="65" t="s">
        <v>181</v>
      </c>
      <c r="K5" s="65" t="s">
        <v>182</v>
      </c>
      <c r="L5" s="65" t="s">
        <v>183</v>
      </c>
      <c r="M5" s="65" t="s">
        <v>184</v>
      </c>
      <c r="N5" s="64"/>
      <c r="O5" s="65" t="s">
        <v>194</v>
      </c>
      <c r="P5" s="65" t="s">
        <v>180</v>
      </c>
      <c r="Q5" s="65" t="s">
        <v>181</v>
      </c>
      <c r="R5" s="65" t="s">
        <v>182</v>
      </c>
      <c r="S5" s="65" t="s">
        <v>183</v>
      </c>
      <c r="T5" s="65" t="s">
        <v>184</v>
      </c>
      <c r="U5" s="64"/>
      <c r="V5" s="65" t="s">
        <v>194</v>
      </c>
      <c r="W5" s="65" t="s">
        <v>180</v>
      </c>
      <c r="X5" s="65" t="s">
        <v>181</v>
      </c>
      <c r="Y5" s="65" t="s">
        <v>182</v>
      </c>
      <c r="Z5" s="65" t="s">
        <v>183</v>
      </c>
      <c r="AA5" s="65" t="s">
        <v>184</v>
      </c>
    </row>
    <row r="6" spans="1:27" s="28" customFormat="1" ht="12.95" customHeight="1">
      <c r="A6" s="64"/>
      <c r="B6" s="64"/>
      <c r="C6" s="64"/>
      <c r="D6" s="64"/>
      <c r="E6" s="64"/>
      <c r="F6" s="64"/>
      <c r="G6" s="30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6"/>
      <c r="V6" s="64"/>
      <c r="W6" s="64"/>
      <c r="X6" s="64"/>
      <c r="Y6" s="64"/>
      <c r="Z6" s="64"/>
      <c r="AA6" s="64"/>
    </row>
    <row r="7" spans="1:27" s="28" customFormat="1" ht="12.75" customHeight="1">
      <c r="A7" s="139" t="s">
        <v>186</v>
      </c>
      <c r="B7" s="67">
        <v>2025</v>
      </c>
      <c r="C7" s="68">
        <v>20.5</v>
      </c>
      <c r="D7" s="68">
        <v>59.1</v>
      </c>
      <c r="E7" s="68">
        <v>20.5</v>
      </c>
      <c r="F7" s="68">
        <v>0</v>
      </c>
      <c r="G7" s="30"/>
      <c r="H7" s="139" t="s">
        <v>186</v>
      </c>
      <c r="I7" s="67">
        <v>2025</v>
      </c>
      <c r="J7" s="68">
        <v>21.9</v>
      </c>
      <c r="K7" s="68">
        <v>58.2</v>
      </c>
      <c r="L7" s="68">
        <v>20</v>
      </c>
      <c r="M7" s="68">
        <v>1.9</v>
      </c>
      <c r="N7" s="64"/>
      <c r="O7" s="139" t="s">
        <v>186</v>
      </c>
      <c r="P7" s="67">
        <v>2025</v>
      </c>
      <c r="Q7" s="68">
        <v>19.100000000000001</v>
      </c>
      <c r="R7" s="68">
        <v>66.900000000000006</v>
      </c>
      <c r="S7" s="68">
        <v>14</v>
      </c>
      <c r="T7" s="68">
        <v>5.0999999999999996</v>
      </c>
      <c r="U7" s="66"/>
      <c r="V7" s="139" t="s">
        <v>186</v>
      </c>
      <c r="W7" s="67">
        <v>2025</v>
      </c>
      <c r="X7" s="68">
        <v>14.9</v>
      </c>
      <c r="Y7" s="68">
        <v>76.400000000000006</v>
      </c>
      <c r="Z7" s="68">
        <v>8.6999999999999993</v>
      </c>
      <c r="AA7" s="68">
        <v>6.2</v>
      </c>
    </row>
    <row r="8" spans="1:27" s="28" customFormat="1">
      <c r="A8" s="140"/>
      <c r="B8" s="69">
        <v>2026</v>
      </c>
      <c r="C8" s="70">
        <v>19.100000000000001</v>
      </c>
      <c r="D8" s="70">
        <v>69.5</v>
      </c>
      <c r="E8" s="70">
        <v>11.4</v>
      </c>
      <c r="F8" s="70">
        <v>7.7</v>
      </c>
      <c r="G8" s="30"/>
      <c r="H8" s="140"/>
      <c r="I8" s="69">
        <v>2026</v>
      </c>
      <c r="J8" s="70">
        <v>22.1</v>
      </c>
      <c r="K8" s="70">
        <v>67.099999999999994</v>
      </c>
      <c r="L8" s="70">
        <v>10.7</v>
      </c>
      <c r="M8" s="70">
        <v>11.4</v>
      </c>
      <c r="N8" s="64"/>
      <c r="O8" s="140"/>
      <c r="P8" s="69">
        <v>2026</v>
      </c>
      <c r="Q8" s="70">
        <v>15.1</v>
      </c>
      <c r="R8" s="70">
        <v>73.3</v>
      </c>
      <c r="S8" s="70">
        <v>11.6</v>
      </c>
      <c r="T8" s="70">
        <v>3.5</v>
      </c>
      <c r="U8" s="66"/>
      <c r="V8" s="140"/>
      <c r="W8" s="69">
        <v>2026</v>
      </c>
      <c r="X8" s="70">
        <v>9.1</v>
      </c>
      <c r="Y8" s="70">
        <v>80.2</v>
      </c>
      <c r="Z8" s="70">
        <v>10.8</v>
      </c>
      <c r="AA8" s="70">
        <v>-1.7</v>
      </c>
    </row>
    <row r="9" spans="1:27" s="28" customFormat="1" ht="12.75" customHeight="1">
      <c r="A9" s="138" t="s">
        <v>142</v>
      </c>
      <c r="B9" s="67">
        <v>2025</v>
      </c>
      <c r="C9" s="68">
        <v>41.4</v>
      </c>
      <c r="D9" s="68">
        <v>42.3</v>
      </c>
      <c r="E9" s="68">
        <v>16.3</v>
      </c>
      <c r="F9" s="68">
        <v>25.1</v>
      </c>
      <c r="G9" s="30"/>
      <c r="H9" s="138" t="s">
        <v>142</v>
      </c>
      <c r="I9" s="67">
        <v>2025</v>
      </c>
      <c r="J9" s="68">
        <v>45.5</v>
      </c>
      <c r="K9" s="68">
        <v>42.1</v>
      </c>
      <c r="L9" s="68">
        <v>12.4</v>
      </c>
      <c r="M9" s="68">
        <v>33.1</v>
      </c>
      <c r="N9" s="64"/>
      <c r="O9" s="138" t="s">
        <v>142</v>
      </c>
      <c r="P9" s="67">
        <v>2025</v>
      </c>
      <c r="Q9" s="68">
        <v>24.3</v>
      </c>
      <c r="R9" s="68">
        <v>60.7</v>
      </c>
      <c r="S9" s="68">
        <v>15</v>
      </c>
      <c r="T9" s="68">
        <v>9.3000000000000007</v>
      </c>
      <c r="U9" s="66"/>
      <c r="V9" s="138" t="s">
        <v>142</v>
      </c>
      <c r="W9" s="67">
        <v>2025</v>
      </c>
      <c r="X9" s="68">
        <v>28.4</v>
      </c>
      <c r="Y9" s="68">
        <v>55.2</v>
      </c>
      <c r="Z9" s="68">
        <v>16.399999999999999</v>
      </c>
      <c r="AA9" s="68">
        <v>12</v>
      </c>
    </row>
    <row r="10" spans="1:27" s="28" customFormat="1">
      <c r="A10" s="138"/>
      <c r="B10" s="69">
        <v>2026</v>
      </c>
      <c r="C10" s="70">
        <v>31.4</v>
      </c>
      <c r="D10" s="70">
        <v>60.1</v>
      </c>
      <c r="E10" s="70">
        <v>8.5</v>
      </c>
      <c r="F10" s="70">
        <v>22.9</v>
      </c>
      <c r="G10" s="30"/>
      <c r="H10" s="138"/>
      <c r="I10" s="69">
        <v>2026</v>
      </c>
      <c r="J10" s="70">
        <v>33.9</v>
      </c>
      <c r="K10" s="70">
        <v>58.4</v>
      </c>
      <c r="L10" s="70">
        <v>7.7</v>
      </c>
      <c r="M10" s="70">
        <v>26.2</v>
      </c>
      <c r="N10" s="64"/>
      <c r="O10" s="138"/>
      <c r="P10" s="69">
        <v>2026</v>
      </c>
      <c r="Q10" s="70">
        <v>14.6</v>
      </c>
      <c r="R10" s="70">
        <v>70.2</v>
      </c>
      <c r="S10" s="70">
        <v>15.2</v>
      </c>
      <c r="T10" s="70">
        <v>-0.6</v>
      </c>
      <c r="U10" s="66"/>
      <c r="V10" s="138"/>
      <c r="W10" s="69">
        <v>2026</v>
      </c>
      <c r="X10" s="70">
        <v>6.6</v>
      </c>
      <c r="Y10" s="70">
        <v>86.6</v>
      </c>
      <c r="Z10" s="70">
        <v>6.8</v>
      </c>
      <c r="AA10" s="70">
        <v>-0.2</v>
      </c>
    </row>
    <row r="11" spans="1:27" s="28" customFormat="1" ht="12.75" customHeight="1">
      <c r="A11" s="139" t="s">
        <v>187</v>
      </c>
      <c r="B11" s="67">
        <v>2025</v>
      </c>
      <c r="C11" s="71">
        <v>38.6</v>
      </c>
      <c r="D11" s="71">
        <v>45.1</v>
      </c>
      <c r="E11" s="71">
        <v>16.399999999999999</v>
      </c>
      <c r="F11" s="68">
        <v>22.2</v>
      </c>
      <c r="G11" s="30"/>
      <c r="H11" s="139" t="s">
        <v>187</v>
      </c>
      <c r="I11" s="67">
        <v>2025</v>
      </c>
      <c r="J11" s="71">
        <v>23.7</v>
      </c>
      <c r="K11" s="71">
        <v>60.3</v>
      </c>
      <c r="L11" s="71">
        <v>15.9</v>
      </c>
      <c r="M11" s="68">
        <v>7.8</v>
      </c>
      <c r="N11" s="64"/>
      <c r="O11" s="139" t="s">
        <v>187</v>
      </c>
      <c r="P11" s="67">
        <v>2025</v>
      </c>
      <c r="Q11" s="71">
        <v>36.6</v>
      </c>
      <c r="R11" s="71">
        <v>49.2</v>
      </c>
      <c r="S11" s="71">
        <v>14.2</v>
      </c>
      <c r="T11" s="68">
        <v>22.4</v>
      </c>
      <c r="U11" s="66"/>
      <c r="V11" s="139" t="s">
        <v>187</v>
      </c>
      <c r="W11" s="67">
        <v>2025</v>
      </c>
      <c r="X11" s="71">
        <v>14.8</v>
      </c>
      <c r="Y11" s="71">
        <v>71.7</v>
      </c>
      <c r="Z11" s="71">
        <v>13.5</v>
      </c>
      <c r="AA11" s="68">
        <v>1.3</v>
      </c>
    </row>
    <row r="12" spans="1:27" s="28" customFormat="1">
      <c r="A12" s="140"/>
      <c r="B12" s="69">
        <v>2026</v>
      </c>
      <c r="C12" s="71">
        <v>16</v>
      </c>
      <c r="D12" s="71">
        <v>72.099999999999994</v>
      </c>
      <c r="E12" s="71">
        <v>11.9</v>
      </c>
      <c r="F12" s="70">
        <v>4.0999999999999996</v>
      </c>
      <c r="G12" s="30"/>
      <c r="H12" s="140"/>
      <c r="I12" s="69">
        <v>2026</v>
      </c>
      <c r="J12" s="71">
        <v>17.7</v>
      </c>
      <c r="K12" s="71">
        <v>69.599999999999994</v>
      </c>
      <c r="L12" s="71">
        <v>12.7</v>
      </c>
      <c r="M12" s="70">
        <v>5</v>
      </c>
      <c r="N12" s="64"/>
      <c r="O12" s="140"/>
      <c r="P12" s="69">
        <v>2026</v>
      </c>
      <c r="Q12" s="71">
        <v>13.4</v>
      </c>
      <c r="R12" s="71">
        <v>74.8</v>
      </c>
      <c r="S12" s="71">
        <v>11.8</v>
      </c>
      <c r="T12" s="70">
        <v>1.6</v>
      </c>
      <c r="U12" s="66"/>
      <c r="V12" s="140"/>
      <c r="W12" s="69">
        <v>2026</v>
      </c>
      <c r="X12" s="71">
        <v>11</v>
      </c>
      <c r="Y12" s="71">
        <v>80.099999999999994</v>
      </c>
      <c r="Z12" s="71">
        <v>8.9</v>
      </c>
      <c r="AA12" s="70">
        <v>2.1</v>
      </c>
    </row>
    <row r="13" spans="1:27" s="28" customFormat="1">
      <c r="A13" s="136" t="s">
        <v>113</v>
      </c>
      <c r="B13" s="72">
        <v>2025</v>
      </c>
      <c r="C13" s="73">
        <v>33.1</v>
      </c>
      <c r="D13" s="73">
        <v>49.2</v>
      </c>
      <c r="E13" s="73">
        <v>17.7</v>
      </c>
      <c r="F13" s="73">
        <v>15.4</v>
      </c>
      <c r="G13" s="30"/>
      <c r="H13" s="136" t="s">
        <v>113</v>
      </c>
      <c r="I13" s="72">
        <v>2025</v>
      </c>
      <c r="J13" s="73">
        <v>27.5</v>
      </c>
      <c r="K13" s="73">
        <v>56</v>
      </c>
      <c r="L13" s="73">
        <v>16.600000000000001</v>
      </c>
      <c r="M13" s="73">
        <v>10.9</v>
      </c>
      <c r="N13" s="64"/>
      <c r="O13" s="136" t="s">
        <v>113</v>
      </c>
      <c r="P13" s="72">
        <v>2025</v>
      </c>
      <c r="Q13" s="73">
        <v>28.4</v>
      </c>
      <c r="R13" s="73">
        <v>57.4</v>
      </c>
      <c r="S13" s="73">
        <v>14.3</v>
      </c>
      <c r="T13" s="73">
        <v>14.1</v>
      </c>
      <c r="U13" s="66"/>
      <c r="V13" s="136" t="s">
        <v>113</v>
      </c>
      <c r="W13" s="72">
        <v>2025</v>
      </c>
      <c r="X13" s="73">
        <v>17.5</v>
      </c>
      <c r="Y13" s="73">
        <v>70</v>
      </c>
      <c r="Z13" s="73">
        <v>12.5</v>
      </c>
      <c r="AA13" s="73">
        <v>5</v>
      </c>
    </row>
    <row r="14" spans="1:27" s="28" customFormat="1">
      <c r="A14" s="137"/>
      <c r="B14" s="72">
        <v>2026</v>
      </c>
      <c r="C14" s="73">
        <v>20.100000000000001</v>
      </c>
      <c r="D14" s="73">
        <v>68.900000000000006</v>
      </c>
      <c r="E14" s="73">
        <v>11.1</v>
      </c>
      <c r="F14" s="73">
        <v>9</v>
      </c>
      <c r="G14" s="30"/>
      <c r="H14" s="137"/>
      <c r="I14" s="72">
        <v>2026</v>
      </c>
      <c r="J14" s="73">
        <v>22.4</v>
      </c>
      <c r="K14" s="73">
        <v>66.5</v>
      </c>
      <c r="L14" s="73">
        <v>11.1</v>
      </c>
      <c r="M14" s="73">
        <v>11.3</v>
      </c>
      <c r="N14" s="64"/>
      <c r="O14" s="137"/>
      <c r="P14" s="72">
        <v>2026</v>
      </c>
      <c r="Q14" s="73">
        <v>14.2</v>
      </c>
      <c r="R14" s="73">
        <v>73.400000000000006</v>
      </c>
      <c r="S14" s="73">
        <v>12.4</v>
      </c>
      <c r="T14" s="73">
        <v>1.8</v>
      </c>
      <c r="U14" s="66"/>
      <c r="V14" s="137"/>
      <c r="W14" s="72">
        <v>2026</v>
      </c>
      <c r="X14" s="73">
        <v>9.5</v>
      </c>
      <c r="Y14" s="73">
        <v>81.400000000000006</v>
      </c>
      <c r="Z14" s="73">
        <v>9.1</v>
      </c>
      <c r="AA14" s="73">
        <v>0.4</v>
      </c>
    </row>
    <row r="15" spans="1:27">
      <c r="L15" s="31"/>
      <c r="M15" s="31"/>
    </row>
    <row r="16" spans="1:27">
      <c r="F16" s="32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 codeName="Sheet2">
    <tabColor rgb="FF1C1E3E"/>
  </sheetPr>
  <dimension ref="A1:H499"/>
  <sheetViews>
    <sheetView showGridLines="0" zoomScaleNormal="100" workbookViewId="0">
      <pane xSplit="1" ySplit="7" topLeftCell="B491" activePane="bottomRight" state="frozen"/>
      <selection activeCell="U7" sqref="U7"/>
      <selection pane="topRight" activeCell="U7" sqref="U7"/>
      <selection pane="bottomLeft" activeCell="U7" sqref="U7"/>
      <selection pane="bottomRight" activeCell="O503" sqref="O503"/>
    </sheetView>
  </sheetViews>
  <sheetFormatPr defaultRowHeight="15"/>
  <cols>
    <col min="1" max="7" width="9.140625" style="39"/>
  </cols>
  <sheetData>
    <row r="1" spans="1:8">
      <c r="A1" s="40" t="s">
        <v>120</v>
      </c>
    </row>
    <row r="2" spans="1:8">
      <c r="A2" s="41" t="s">
        <v>121</v>
      </c>
    </row>
    <row r="3" spans="1:8">
      <c r="A3" s="42" t="s">
        <v>122</v>
      </c>
    </row>
    <row r="4" spans="1:8" ht="30" customHeight="1">
      <c r="A4" s="101" t="s">
        <v>126</v>
      </c>
      <c r="B4" s="108" t="s">
        <v>115</v>
      </c>
      <c r="C4" s="108"/>
      <c r="D4" s="108"/>
      <c r="E4" s="108"/>
      <c r="F4" s="108"/>
      <c r="G4" s="108"/>
    </row>
    <row r="5" spans="1:8" ht="15" customHeight="1">
      <c r="A5" s="107"/>
      <c r="B5" s="101" t="s">
        <v>0</v>
      </c>
      <c r="C5" s="102"/>
      <c r="D5" s="103"/>
      <c r="E5" s="101" t="s">
        <v>116</v>
      </c>
      <c r="F5" s="102"/>
      <c r="G5" s="102"/>
    </row>
    <row r="6" spans="1:8" ht="15" customHeight="1">
      <c r="A6" s="107"/>
      <c r="B6" s="104"/>
      <c r="C6" s="105"/>
      <c r="D6" s="106"/>
      <c r="E6" s="104"/>
      <c r="F6" s="105"/>
      <c r="G6" s="105"/>
    </row>
    <row r="7" spans="1:8" ht="15" customHeight="1">
      <c r="A7" s="107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119</v>
      </c>
    </row>
    <row r="8" spans="1:8">
      <c r="A8" s="44">
        <v>31048</v>
      </c>
      <c r="B8" s="45" t="s">
        <v>4</v>
      </c>
      <c r="C8" s="45" t="s">
        <v>4</v>
      </c>
      <c r="D8" s="46" t="s">
        <v>4</v>
      </c>
      <c r="E8" s="45">
        <v>-10.3</v>
      </c>
      <c r="F8" s="45">
        <v>-10.4</v>
      </c>
      <c r="G8" s="46" t="s">
        <v>4</v>
      </c>
      <c r="H8" s="9"/>
    </row>
    <row r="9" spans="1:8">
      <c r="A9" s="44">
        <v>31079</v>
      </c>
      <c r="B9" s="45" t="s">
        <v>4</v>
      </c>
      <c r="C9" s="45" t="s">
        <v>4</v>
      </c>
      <c r="D9" s="46" t="s">
        <v>4</v>
      </c>
      <c r="E9" s="45">
        <v>-11.1</v>
      </c>
      <c r="F9" s="45">
        <v>-10.8</v>
      </c>
      <c r="G9" s="47" t="s">
        <v>4</v>
      </c>
      <c r="H9" s="10"/>
    </row>
    <row r="10" spans="1:8">
      <c r="A10" s="44">
        <v>31107</v>
      </c>
      <c r="B10" s="45" t="s">
        <v>4</v>
      </c>
      <c r="C10" s="45" t="s">
        <v>4</v>
      </c>
      <c r="D10" s="46" t="s">
        <v>4</v>
      </c>
      <c r="E10" s="45">
        <v>-12.2</v>
      </c>
      <c r="F10" s="45">
        <v>-11.8</v>
      </c>
      <c r="G10" s="47">
        <f t="shared" ref="G10:G73" si="0">ROUND(ROUND(AVERAGE(F8:F10),1),1)</f>
        <v>-11</v>
      </c>
      <c r="H10" s="10"/>
    </row>
    <row r="11" spans="1:8">
      <c r="A11" s="44">
        <v>31138</v>
      </c>
      <c r="B11" s="45" t="s">
        <v>4</v>
      </c>
      <c r="C11" s="45" t="s">
        <v>4</v>
      </c>
      <c r="D11" s="46" t="s">
        <v>4</v>
      </c>
      <c r="E11" s="45">
        <v>-10.8</v>
      </c>
      <c r="F11" s="45">
        <v>-11</v>
      </c>
      <c r="G11" s="47">
        <f t="shared" si="0"/>
        <v>-11.2</v>
      </c>
      <c r="H11" s="10"/>
    </row>
    <row r="12" spans="1:8">
      <c r="A12" s="44">
        <v>31168</v>
      </c>
      <c r="B12" s="45" t="s">
        <v>4</v>
      </c>
      <c r="C12" s="45" t="s">
        <v>4</v>
      </c>
      <c r="D12" s="46" t="s">
        <v>4</v>
      </c>
      <c r="E12" s="45">
        <v>-10.8</v>
      </c>
      <c r="F12" s="45">
        <v>-11.4</v>
      </c>
      <c r="G12" s="47">
        <f t="shared" si="0"/>
        <v>-11.4</v>
      </c>
      <c r="H12" s="10"/>
    </row>
    <row r="13" spans="1:8">
      <c r="A13" s="44">
        <v>31199</v>
      </c>
      <c r="B13" s="45" t="s">
        <v>4</v>
      </c>
      <c r="C13" s="45" t="s">
        <v>4</v>
      </c>
      <c r="D13" s="46" t="s">
        <v>4</v>
      </c>
      <c r="E13" s="45">
        <v>-11.1</v>
      </c>
      <c r="F13" s="45">
        <v>-11.9</v>
      </c>
      <c r="G13" s="47">
        <f t="shared" si="0"/>
        <v>-11.4</v>
      </c>
      <c r="H13" s="10"/>
    </row>
    <row r="14" spans="1:8">
      <c r="A14" s="44">
        <v>31229</v>
      </c>
      <c r="B14" s="45" t="s">
        <v>4</v>
      </c>
      <c r="C14" s="45" t="s">
        <v>4</v>
      </c>
      <c r="D14" s="46" t="s">
        <v>4</v>
      </c>
      <c r="E14" s="45">
        <v>-10.9</v>
      </c>
      <c r="F14" s="45">
        <v>-11.6</v>
      </c>
      <c r="G14" s="47">
        <f t="shared" si="0"/>
        <v>-11.6</v>
      </c>
      <c r="H14" s="10"/>
    </row>
    <row r="15" spans="1:8">
      <c r="A15" s="44">
        <v>31260</v>
      </c>
      <c r="B15" s="45" t="s">
        <v>4</v>
      </c>
      <c r="C15" s="45" t="s">
        <v>4</v>
      </c>
      <c r="D15" s="46" t="s">
        <v>4</v>
      </c>
      <c r="E15" s="45">
        <v>-10.8</v>
      </c>
      <c r="F15" s="45">
        <v>-11.2</v>
      </c>
      <c r="G15" s="47">
        <f t="shared" si="0"/>
        <v>-11.6</v>
      </c>
      <c r="H15" s="10"/>
    </row>
    <row r="16" spans="1:8">
      <c r="A16" s="44">
        <v>31291</v>
      </c>
      <c r="B16" s="45" t="s">
        <v>4</v>
      </c>
      <c r="C16" s="45" t="s">
        <v>4</v>
      </c>
      <c r="D16" s="46" t="s">
        <v>4</v>
      </c>
      <c r="E16" s="45">
        <v>-10.7</v>
      </c>
      <c r="F16" s="45">
        <v>-10.9</v>
      </c>
      <c r="G16" s="47">
        <f t="shared" si="0"/>
        <v>-11.2</v>
      </c>
      <c r="H16" s="10"/>
    </row>
    <row r="17" spans="1:8">
      <c r="A17" s="44">
        <v>31321</v>
      </c>
      <c r="B17" s="45" t="s">
        <v>4</v>
      </c>
      <c r="C17" s="45" t="s">
        <v>4</v>
      </c>
      <c r="D17" s="46" t="s">
        <v>4</v>
      </c>
      <c r="E17" s="45">
        <v>-8.9</v>
      </c>
      <c r="F17" s="45">
        <v>-8.3000000000000007</v>
      </c>
      <c r="G17" s="47">
        <f t="shared" si="0"/>
        <v>-10.1</v>
      </c>
      <c r="H17" s="10"/>
    </row>
    <row r="18" spans="1:8">
      <c r="A18" s="44">
        <v>31352</v>
      </c>
      <c r="B18" s="45" t="s">
        <v>4</v>
      </c>
      <c r="C18" s="45" t="s">
        <v>4</v>
      </c>
      <c r="D18" s="46" t="s">
        <v>4</v>
      </c>
      <c r="E18" s="45">
        <v>-8.9</v>
      </c>
      <c r="F18" s="45">
        <v>-8</v>
      </c>
      <c r="G18" s="47">
        <f t="shared" si="0"/>
        <v>-9.1</v>
      </c>
      <c r="H18" s="10"/>
    </row>
    <row r="19" spans="1:8">
      <c r="A19" s="44">
        <v>31382</v>
      </c>
      <c r="B19" s="45" t="s">
        <v>4</v>
      </c>
      <c r="C19" s="45" t="s">
        <v>4</v>
      </c>
      <c r="D19" s="46" t="s">
        <v>4</v>
      </c>
      <c r="E19" s="45">
        <v>-9.1</v>
      </c>
      <c r="F19" s="45">
        <v>-8.1999999999999993</v>
      </c>
      <c r="G19" s="47">
        <f t="shared" si="0"/>
        <v>-8.1999999999999993</v>
      </c>
      <c r="H19" s="10"/>
    </row>
    <row r="20" spans="1:8">
      <c r="A20" s="44">
        <v>31413</v>
      </c>
      <c r="B20" s="45" t="s">
        <v>4</v>
      </c>
      <c r="C20" s="45" t="s">
        <v>4</v>
      </c>
      <c r="D20" s="46" t="s">
        <v>4</v>
      </c>
      <c r="E20" s="45">
        <v>-5.6</v>
      </c>
      <c r="F20" s="45">
        <v>-5.7</v>
      </c>
      <c r="G20" s="47">
        <f t="shared" si="0"/>
        <v>-7.3</v>
      </c>
      <c r="H20" s="10"/>
    </row>
    <row r="21" spans="1:8">
      <c r="A21" s="44">
        <v>31444</v>
      </c>
      <c r="B21" s="45" t="s">
        <v>4</v>
      </c>
      <c r="C21" s="45" t="s">
        <v>4</v>
      </c>
      <c r="D21" s="46" t="s">
        <v>4</v>
      </c>
      <c r="E21" s="45">
        <v>-5.3</v>
      </c>
      <c r="F21" s="45">
        <v>-5</v>
      </c>
      <c r="G21" s="47">
        <f t="shared" si="0"/>
        <v>-6.3</v>
      </c>
      <c r="H21" s="10"/>
    </row>
    <row r="22" spans="1:8">
      <c r="A22" s="44">
        <v>31472</v>
      </c>
      <c r="B22" s="45" t="s">
        <v>4</v>
      </c>
      <c r="C22" s="45" t="s">
        <v>4</v>
      </c>
      <c r="D22" s="46" t="s">
        <v>4</v>
      </c>
      <c r="E22" s="45">
        <v>-4.8</v>
      </c>
      <c r="F22" s="45">
        <v>-4.4000000000000004</v>
      </c>
      <c r="G22" s="47">
        <f t="shared" si="0"/>
        <v>-5</v>
      </c>
      <c r="H22" s="10"/>
    </row>
    <row r="23" spans="1:8">
      <c r="A23" s="44">
        <v>31503</v>
      </c>
      <c r="B23" s="45" t="s">
        <v>4</v>
      </c>
      <c r="C23" s="45" t="s">
        <v>4</v>
      </c>
      <c r="D23" s="46" t="s">
        <v>4</v>
      </c>
      <c r="E23" s="45">
        <v>-4.8</v>
      </c>
      <c r="F23" s="45">
        <v>-5</v>
      </c>
      <c r="G23" s="47">
        <f t="shared" si="0"/>
        <v>-4.8</v>
      </c>
      <c r="H23" s="10"/>
    </row>
    <row r="24" spans="1:8">
      <c r="A24" s="44">
        <v>31533</v>
      </c>
      <c r="B24" s="45" t="s">
        <v>4</v>
      </c>
      <c r="C24" s="45" t="s">
        <v>4</v>
      </c>
      <c r="D24" s="46" t="s">
        <v>4</v>
      </c>
      <c r="E24" s="45">
        <v>-4.5999999999999996</v>
      </c>
      <c r="F24" s="45">
        <v>-5.3</v>
      </c>
      <c r="G24" s="47">
        <f t="shared" si="0"/>
        <v>-4.9000000000000004</v>
      </c>
      <c r="H24" s="10"/>
    </row>
    <row r="25" spans="1:8">
      <c r="A25" s="44">
        <v>31564</v>
      </c>
      <c r="B25" s="45" t="s">
        <v>4</v>
      </c>
      <c r="C25" s="45" t="s">
        <v>4</v>
      </c>
      <c r="D25" s="46" t="s">
        <v>4</v>
      </c>
      <c r="E25" s="45">
        <v>-4.5999999999999996</v>
      </c>
      <c r="F25" s="45">
        <v>-5.4</v>
      </c>
      <c r="G25" s="47">
        <f t="shared" si="0"/>
        <v>-5.2</v>
      </c>
      <c r="H25" s="10"/>
    </row>
    <row r="26" spans="1:8">
      <c r="A26" s="44">
        <v>31594</v>
      </c>
      <c r="B26" s="45" t="s">
        <v>4</v>
      </c>
      <c r="C26" s="45" t="s">
        <v>4</v>
      </c>
      <c r="D26" s="46" t="s">
        <v>4</v>
      </c>
      <c r="E26" s="45">
        <v>-4.8</v>
      </c>
      <c r="F26" s="45">
        <v>-5.4</v>
      </c>
      <c r="G26" s="47">
        <f t="shared" si="0"/>
        <v>-5.4</v>
      </c>
      <c r="H26" s="10"/>
    </row>
    <row r="27" spans="1:8">
      <c r="A27" s="44">
        <v>31625</v>
      </c>
      <c r="B27" s="45" t="s">
        <v>4</v>
      </c>
      <c r="C27" s="45" t="s">
        <v>4</v>
      </c>
      <c r="D27" s="46" t="s">
        <v>4</v>
      </c>
      <c r="E27" s="45">
        <v>-4</v>
      </c>
      <c r="F27" s="45">
        <v>-4.4000000000000004</v>
      </c>
      <c r="G27" s="47">
        <f t="shared" si="0"/>
        <v>-5.0999999999999996</v>
      </c>
      <c r="H27" s="10"/>
    </row>
    <row r="28" spans="1:8">
      <c r="A28" s="44">
        <v>31656</v>
      </c>
      <c r="B28" s="45" t="s">
        <v>4</v>
      </c>
      <c r="C28" s="45" t="s">
        <v>4</v>
      </c>
      <c r="D28" s="46" t="s">
        <v>4</v>
      </c>
      <c r="E28" s="45">
        <v>-4.3</v>
      </c>
      <c r="F28" s="45">
        <v>-4.5</v>
      </c>
      <c r="G28" s="47">
        <f t="shared" si="0"/>
        <v>-4.8</v>
      </c>
      <c r="H28" s="10"/>
    </row>
    <row r="29" spans="1:8">
      <c r="A29" s="44">
        <v>31686</v>
      </c>
      <c r="B29" s="45" t="s">
        <v>4</v>
      </c>
      <c r="C29" s="45" t="s">
        <v>4</v>
      </c>
      <c r="D29" s="46" t="s">
        <v>4</v>
      </c>
      <c r="E29" s="45">
        <v>-4.5999999999999996</v>
      </c>
      <c r="F29" s="45">
        <v>-4</v>
      </c>
      <c r="G29" s="47">
        <f t="shared" si="0"/>
        <v>-4.3</v>
      </c>
      <c r="H29" s="10"/>
    </row>
    <row r="30" spans="1:8">
      <c r="A30" s="44">
        <v>31717</v>
      </c>
      <c r="B30" s="45" t="s">
        <v>4</v>
      </c>
      <c r="C30" s="45" t="s">
        <v>4</v>
      </c>
      <c r="D30" s="46" t="s">
        <v>4</v>
      </c>
      <c r="E30" s="45">
        <v>-5.2</v>
      </c>
      <c r="F30" s="45">
        <v>-4.3</v>
      </c>
      <c r="G30" s="47">
        <f t="shared" si="0"/>
        <v>-4.3</v>
      </c>
      <c r="H30" s="10"/>
    </row>
    <row r="31" spans="1:8">
      <c r="A31" s="44">
        <v>31747</v>
      </c>
      <c r="B31" s="45" t="s">
        <v>4</v>
      </c>
      <c r="C31" s="45" t="s">
        <v>4</v>
      </c>
      <c r="D31" s="46" t="s">
        <v>4</v>
      </c>
      <c r="E31" s="45">
        <v>-5.6</v>
      </c>
      <c r="F31" s="45">
        <v>-4.7</v>
      </c>
      <c r="G31" s="47">
        <f t="shared" si="0"/>
        <v>-4.3</v>
      </c>
      <c r="H31" s="10"/>
    </row>
    <row r="32" spans="1:8">
      <c r="A32" s="44">
        <v>31778</v>
      </c>
      <c r="B32" s="45" t="s">
        <v>4</v>
      </c>
      <c r="C32" s="45" t="s">
        <v>4</v>
      </c>
      <c r="D32" s="46" t="s">
        <v>4</v>
      </c>
      <c r="E32" s="45">
        <v>-4.5999999999999996</v>
      </c>
      <c r="F32" s="45">
        <v>-4.7</v>
      </c>
      <c r="G32" s="47">
        <f t="shared" si="0"/>
        <v>-4.5999999999999996</v>
      </c>
      <c r="H32" s="10"/>
    </row>
    <row r="33" spans="1:8">
      <c r="A33" s="44">
        <v>31809</v>
      </c>
      <c r="B33" s="45" t="s">
        <v>4</v>
      </c>
      <c r="C33" s="45" t="s">
        <v>4</v>
      </c>
      <c r="D33" s="46" t="s">
        <v>4</v>
      </c>
      <c r="E33" s="45">
        <v>-5.7</v>
      </c>
      <c r="F33" s="45">
        <v>-5.4</v>
      </c>
      <c r="G33" s="47">
        <f t="shared" si="0"/>
        <v>-4.9000000000000004</v>
      </c>
      <c r="H33" s="10"/>
    </row>
    <row r="34" spans="1:8">
      <c r="A34" s="44">
        <v>31837</v>
      </c>
      <c r="B34" s="45" t="s">
        <v>4</v>
      </c>
      <c r="C34" s="45" t="s">
        <v>4</v>
      </c>
      <c r="D34" s="46" t="s">
        <v>4</v>
      </c>
      <c r="E34" s="45">
        <v>-5.9</v>
      </c>
      <c r="F34" s="45">
        <v>-5.6</v>
      </c>
      <c r="G34" s="47">
        <f t="shared" si="0"/>
        <v>-5.2</v>
      </c>
      <c r="H34" s="10"/>
    </row>
    <row r="35" spans="1:8">
      <c r="A35" s="44">
        <v>31868</v>
      </c>
      <c r="B35" s="45" t="s">
        <v>4</v>
      </c>
      <c r="C35" s="45" t="s">
        <v>4</v>
      </c>
      <c r="D35" s="46" t="s">
        <v>4</v>
      </c>
      <c r="E35" s="45">
        <v>-5.8</v>
      </c>
      <c r="F35" s="45">
        <v>-6</v>
      </c>
      <c r="G35" s="47">
        <f t="shared" si="0"/>
        <v>-5.7</v>
      </c>
      <c r="H35" s="10"/>
    </row>
    <row r="36" spans="1:8">
      <c r="A36" s="44">
        <v>31898</v>
      </c>
      <c r="B36" s="45" t="s">
        <v>4</v>
      </c>
      <c r="C36" s="45" t="s">
        <v>4</v>
      </c>
      <c r="D36" s="46" t="s">
        <v>4</v>
      </c>
      <c r="E36" s="45">
        <v>-6</v>
      </c>
      <c r="F36" s="45">
        <v>-6.7</v>
      </c>
      <c r="G36" s="47">
        <f t="shared" si="0"/>
        <v>-6.1</v>
      </c>
      <c r="H36" s="10"/>
    </row>
    <row r="37" spans="1:8">
      <c r="A37" s="44">
        <v>31929</v>
      </c>
      <c r="B37" s="45" t="s">
        <v>4</v>
      </c>
      <c r="C37" s="45" t="s">
        <v>4</v>
      </c>
      <c r="D37" s="46" t="s">
        <v>4</v>
      </c>
      <c r="E37" s="45">
        <v>-6.5</v>
      </c>
      <c r="F37" s="45">
        <v>-7.3</v>
      </c>
      <c r="G37" s="47">
        <f t="shared" si="0"/>
        <v>-6.7</v>
      </c>
      <c r="H37" s="10"/>
    </row>
    <row r="38" spans="1:8">
      <c r="A38" s="44">
        <v>31959</v>
      </c>
      <c r="B38" s="45" t="s">
        <v>4</v>
      </c>
      <c r="C38" s="45" t="s">
        <v>4</v>
      </c>
      <c r="D38" s="46" t="s">
        <v>4</v>
      </c>
      <c r="E38" s="45">
        <v>-6.5</v>
      </c>
      <c r="F38" s="45">
        <v>-7.2</v>
      </c>
      <c r="G38" s="47">
        <f t="shared" si="0"/>
        <v>-7.1</v>
      </c>
      <c r="H38" s="10"/>
    </row>
    <row r="39" spans="1:8">
      <c r="A39" s="44">
        <v>31990</v>
      </c>
      <c r="B39" s="45" t="s">
        <v>4</v>
      </c>
      <c r="C39" s="45" t="s">
        <v>4</v>
      </c>
      <c r="D39" s="46" t="s">
        <v>4</v>
      </c>
      <c r="E39" s="45">
        <v>-6.7</v>
      </c>
      <c r="F39" s="45">
        <v>-7.2</v>
      </c>
      <c r="G39" s="47">
        <f t="shared" si="0"/>
        <v>-7.2</v>
      </c>
      <c r="H39" s="10"/>
    </row>
    <row r="40" spans="1:8">
      <c r="A40" s="44">
        <v>32021</v>
      </c>
      <c r="B40" s="45" t="s">
        <v>4</v>
      </c>
      <c r="C40" s="45" t="s">
        <v>4</v>
      </c>
      <c r="D40" s="46" t="s">
        <v>4</v>
      </c>
      <c r="E40" s="45">
        <v>-5.4</v>
      </c>
      <c r="F40" s="45">
        <v>-5.6</v>
      </c>
      <c r="G40" s="47">
        <f t="shared" si="0"/>
        <v>-6.7</v>
      </c>
      <c r="H40" s="10"/>
    </row>
    <row r="41" spans="1:8">
      <c r="A41" s="44">
        <v>32051</v>
      </c>
      <c r="B41" s="45" t="s">
        <v>4</v>
      </c>
      <c r="C41" s="45" t="s">
        <v>4</v>
      </c>
      <c r="D41" s="46" t="s">
        <v>4</v>
      </c>
      <c r="E41" s="45">
        <v>-6.8</v>
      </c>
      <c r="F41" s="45">
        <v>-6.2</v>
      </c>
      <c r="G41" s="47">
        <f t="shared" si="0"/>
        <v>-6.3</v>
      </c>
      <c r="H41" s="10"/>
    </row>
    <row r="42" spans="1:8">
      <c r="A42" s="44">
        <v>32082</v>
      </c>
      <c r="B42" s="45" t="s">
        <v>4</v>
      </c>
      <c r="C42" s="45" t="s">
        <v>4</v>
      </c>
      <c r="D42" s="46" t="s">
        <v>4</v>
      </c>
      <c r="E42" s="45">
        <v>-8</v>
      </c>
      <c r="F42" s="45">
        <v>-7.1</v>
      </c>
      <c r="G42" s="47">
        <f t="shared" si="0"/>
        <v>-6.3</v>
      </c>
      <c r="H42" s="10"/>
    </row>
    <row r="43" spans="1:8">
      <c r="A43" s="44">
        <v>32112</v>
      </c>
      <c r="B43" s="45" t="s">
        <v>4</v>
      </c>
      <c r="C43" s="45" t="s">
        <v>4</v>
      </c>
      <c r="D43" s="46" t="s">
        <v>4</v>
      </c>
      <c r="E43" s="45">
        <v>-7.4</v>
      </c>
      <c r="F43" s="45">
        <v>-6.6</v>
      </c>
      <c r="G43" s="47">
        <f t="shared" si="0"/>
        <v>-6.6</v>
      </c>
      <c r="H43" s="10"/>
    </row>
    <row r="44" spans="1:8">
      <c r="A44" s="44">
        <v>32143</v>
      </c>
      <c r="B44" s="45" t="s">
        <v>4</v>
      </c>
      <c r="C44" s="45" t="s">
        <v>4</v>
      </c>
      <c r="D44" s="46" t="s">
        <v>4</v>
      </c>
      <c r="E44" s="45">
        <v>-6.7</v>
      </c>
      <c r="F44" s="45">
        <v>-6.8</v>
      </c>
      <c r="G44" s="47">
        <f t="shared" si="0"/>
        <v>-6.8</v>
      </c>
      <c r="H44" s="10"/>
    </row>
    <row r="45" spans="1:8">
      <c r="A45" s="44">
        <v>32174</v>
      </c>
      <c r="B45" s="45" t="s">
        <v>4</v>
      </c>
      <c r="C45" s="45" t="s">
        <v>4</v>
      </c>
      <c r="D45" s="46" t="s">
        <v>4</v>
      </c>
      <c r="E45" s="45">
        <v>-6.6</v>
      </c>
      <c r="F45" s="45">
        <v>-6.3</v>
      </c>
      <c r="G45" s="47">
        <f t="shared" si="0"/>
        <v>-6.6</v>
      </c>
      <c r="H45" s="10"/>
    </row>
    <row r="46" spans="1:8">
      <c r="A46" s="44">
        <v>32203</v>
      </c>
      <c r="B46" s="45" t="s">
        <v>4</v>
      </c>
      <c r="C46" s="45" t="s">
        <v>4</v>
      </c>
      <c r="D46" s="46" t="s">
        <v>4</v>
      </c>
      <c r="E46" s="45">
        <v>-6.4</v>
      </c>
      <c r="F46" s="45">
        <v>-6</v>
      </c>
      <c r="G46" s="47">
        <f t="shared" si="0"/>
        <v>-6.4</v>
      </c>
      <c r="H46" s="10"/>
    </row>
    <row r="47" spans="1:8">
      <c r="A47" s="44">
        <v>32234</v>
      </c>
      <c r="B47" s="45" t="s">
        <v>4</v>
      </c>
      <c r="C47" s="45" t="s">
        <v>4</v>
      </c>
      <c r="D47" s="46" t="s">
        <v>4</v>
      </c>
      <c r="E47" s="45">
        <v>-5.0999999999999996</v>
      </c>
      <c r="F47" s="45">
        <v>-5.2</v>
      </c>
      <c r="G47" s="47">
        <f t="shared" si="0"/>
        <v>-5.8</v>
      </c>
      <c r="H47" s="10"/>
    </row>
    <row r="48" spans="1:8">
      <c r="A48" s="44">
        <v>32264</v>
      </c>
      <c r="B48" s="45" t="s">
        <v>4</v>
      </c>
      <c r="C48" s="45" t="s">
        <v>4</v>
      </c>
      <c r="D48" s="46" t="s">
        <v>4</v>
      </c>
      <c r="E48" s="45">
        <v>-5.2</v>
      </c>
      <c r="F48" s="45">
        <v>-5.9</v>
      </c>
      <c r="G48" s="47">
        <f t="shared" si="0"/>
        <v>-5.7</v>
      </c>
      <c r="H48" s="10"/>
    </row>
    <row r="49" spans="1:8">
      <c r="A49" s="44">
        <v>32295</v>
      </c>
      <c r="B49" s="45" t="s">
        <v>4</v>
      </c>
      <c r="C49" s="45" t="s">
        <v>4</v>
      </c>
      <c r="D49" s="46" t="s">
        <v>4</v>
      </c>
      <c r="E49" s="45">
        <v>-5.0999999999999996</v>
      </c>
      <c r="F49" s="45">
        <v>-5.9</v>
      </c>
      <c r="G49" s="47">
        <f t="shared" si="0"/>
        <v>-5.7</v>
      </c>
      <c r="H49" s="10"/>
    </row>
    <row r="50" spans="1:8">
      <c r="A50" s="44">
        <v>32325</v>
      </c>
      <c r="B50" s="45" t="s">
        <v>4</v>
      </c>
      <c r="C50" s="45" t="s">
        <v>4</v>
      </c>
      <c r="D50" s="46" t="s">
        <v>4</v>
      </c>
      <c r="E50" s="45">
        <v>-5.6</v>
      </c>
      <c r="F50" s="45">
        <v>-6.3</v>
      </c>
      <c r="G50" s="47">
        <f t="shared" si="0"/>
        <v>-6</v>
      </c>
      <c r="H50" s="10"/>
    </row>
    <row r="51" spans="1:8">
      <c r="A51" s="44">
        <v>32356</v>
      </c>
      <c r="B51" s="45" t="s">
        <v>4</v>
      </c>
      <c r="C51" s="45" t="s">
        <v>4</v>
      </c>
      <c r="D51" s="46" t="s">
        <v>4</v>
      </c>
      <c r="E51" s="45">
        <v>-4.5999999999999996</v>
      </c>
      <c r="F51" s="45">
        <v>-5.0999999999999996</v>
      </c>
      <c r="G51" s="47">
        <f t="shared" si="0"/>
        <v>-5.8</v>
      </c>
      <c r="H51" s="10"/>
    </row>
    <row r="52" spans="1:8">
      <c r="A52" s="44">
        <v>32387</v>
      </c>
      <c r="B52" s="45" t="s">
        <v>4</v>
      </c>
      <c r="C52" s="45" t="s">
        <v>4</v>
      </c>
      <c r="D52" s="46" t="s">
        <v>4</v>
      </c>
      <c r="E52" s="45">
        <v>-4.2</v>
      </c>
      <c r="F52" s="45">
        <v>-4.4000000000000004</v>
      </c>
      <c r="G52" s="47">
        <f t="shared" si="0"/>
        <v>-5.3</v>
      </c>
      <c r="H52" s="10"/>
    </row>
    <row r="53" spans="1:8">
      <c r="A53" s="44">
        <v>32417</v>
      </c>
      <c r="B53" s="45" t="s">
        <v>4</v>
      </c>
      <c r="C53" s="45" t="s">
        <v>4</v>
      </c>
      <c r="D53" s="46" t="s">
        <v>4</v>
      </c>
      <c r="E53" s="45">
        <v>-4.0999999999999996</v>
      </c>
      <c r="F53" s="45">
        <v>-3.4</v>
      </c>
      <c r="G53" s="47">
        <f t="shared" si="0"/>
        <v>-4.3</v>
      </c>
      <c r="H53" s="10"/>
    </row>
    <row r="54" spans="1:8">
      <c r="A54" s="44">
        <v>32448</v>
      </c>
      <c r="B54" s="45" t="s">
        <v>4</v>
      </c>
      <c r="C54" s="45" t="s">
        <v>4</v>
      </c>
      <c r="D54" s="46" t="s">
        <v>4</v>
      </c>
      <c r="E54" s="45">
        <v>-3.7</v>
      </c>
      <c r="F54" s="45">
        <v>-2.8</v>
      </c>
      <c r="G54" s="47">
        <f t="shared" si="0"/>
        <v>-3.5</v>
      </c>
      <c r="H54" s="10"/>
    </row>
    <row r="55" spans="1:8">
      <c r="A55" s="44">
        <v>32478</v>
      </c>
      <c r="B55" s="45" t="s">
        <v>4</v>
      </c>
      <c r="C55" s="45" t="s">
        <v>4</v>
      </c>
      <c r="D55" s="46" t="s">
        <v>4</v>
      </c>
      <c r="E55" s="45">
        <v>-4.0999999999999996</v>
      </c>
      <c r="F55" s="45">
        <v>-3.2</v>
      </c>
      <c r="G55" s="47">
        <f t="shared" si="0"/>
        <v>-3.1</v>
      </c>
      <c r="H55" s="10"/>
    </row>
    <row r="56" spans="1:8">
      <c r="A56" s="44">
        <v>32509</v>
      </c>
      <c r="B56" s="45" t="s">
        <v>4</v>
      </c>
      <c r="C56" s="45" t="s">
        <v>4</v>
      </c>
      <c r="D56" s="46" t="s">
        <v>4</v>
      </c>
      <c r="E56" s="45">
        <v>-3.5</v>
      </c>
      <c r="F56" s="45">
        <v>-3.5</v>
      </c>
      <c r="G56" s="47">
        <f t="shared" si="0"/>
        <v>-3.2</v>
      </c>
      <c r="H56" s="10"/>
    </row>
    <row r="57" spans="1:8">
      <c r="A57" s="44">
        <v>32540</v>
      </c>
      <c r="B57" s="45" t="s">
        <v>4</v>
      </c>
      <c r="C57" s="45" t="s">
        <v>4</v>
      </c>
      <c r="D57" s="46" t="s">
        <v>4</v>
      </c>
      <c r="E57" s="45">
        <v>-4.4000000000000004</v>
      </c>
      <c r="F57" s="45">
        <v>-4.0999999999999996</v>
      </c>
      <c r="G57" s="47">
        <f t="shared" si="0"/>
        <v>-3.6</v>
      </c>
      <c r="H57" s="10"/>
    </row>
    <row r="58" spans="1:8">
      <c r="A58" s="44">
        <v>32568</v>
      </c>
      <c r="B58" s="45" t="s">
        <v>4</v>
      </c>
      <c r="C58" s="45" t="s">
        <v>4</v>
      </c>
      <c r="D58" s="46" t="s">
        <v>4</v>
      </c>
      <c r="E58" s="45">
        <v>-4.8</v>
      </c>
      <c r="F58" s="45">
        <v>-4.4000000000000004</v>
      </c>
      <c r="G58" s="47">
        <f t="shared" si="0"/>
        <v>-4</v>
      </c>
      <c r="H58" s="10"/>
    </row>
    <row r="59" spans="1:8">
      <c r="A59" s="44">
        <v>32599</v>
      </c>
      <c r="B59" s="45" t="s">
        <v>4</v>
      </c>
      <c r="C59" s="45" t="s">
        <v>4</v>
      </c>
      <c r="D59" s="46" t="s">
        <v>4</v>
      </c>
      <c r="E59" s="45">
        <v>-4.7</v>
      </c>
      <c r="F59" s="45">
        <v>-4.9000000000000004</v>
      </c>
      <c r="G59" s="47">
        <f t="shared" si="0"/>
        <v>-4.5</v>
      </c>
      <c r="H59" s="10"/>
    </row>
    <row r="60" spans="1:8">
      <c r="A60" s="44">
        <v>32629</v>
      </c>
      <c r="B60" s="45" t="s">
        <v>4</v>
      </c>
      <c r="C60" s="45" t="s">
        <v>4</v>
      </c>
      <c r="D60" s="46" t="s">
        <v>4</v>
      </c>
      <c r="E60" s="45">
        <v>-4.7</v>
      </c>
      <c r="F60" s="45">
        <v>-5.4</v>
      </c>
      <c r="G60" s="47">
        <f t="shared" si="0"/>
        <v>-4.9000000000000004</v>
      </c>
      <c r="H60" s="10"/>
    </row>
    <row r="61" spans="1:8">
      <c r="A61" s="44">
        <v>32660</v>
      </c>
      <c r="B61" s="45" t="s">
        <v>4</v>
      </c>
      <c r="C61" s="45" t="s">
        <v>4</v>
      </c>
      <c r="D61" s="46" t="s">
        <v>4</v>
      </c>
      <c r="E61" s="45">
        <v>-3.3</v>
      </c>
      <c r="F61" s="45">
        <v>-4.0999999999999996</v>
      </c>
      <c r="G61" s="47">
        <f t="shared" si="0"/>
        <v>-4.8</v>
      </c>
      <c r="H61" s="10"/>
    </row>
    <row r="62" spans="1:8">
      <c r="A62" s="44">
        <v>32690</v>
      </c>
      <c r="B62" s="45" t="s">
        <v>4</v>
      </c>
      <c r="C62" s="45" t="s">
        <v>4</v>
      </c>
      <c r="D62" s="46" t="s">
        <v>4</v>
      </c>
      <c r="E62" s="45">
        <v>-2.8</v>
      </c>
      <c r="F62" s="45">
        <v>-3.5</v>
      </c>
      <c r="G62" s="47">
        <f t="shared" si="0"/>
        <v>-4.3</v>
      </c>
      <c r="H62" s="10"/>
    </row>
    <row r="63" spans="1:8">
      <c r="A63" s="44">
        <v>32721</v>
      </c>
      <c r="B63" s="45" t="s">
        <v>4</v>
      </c>
      <c r="C63" s="45" t="s">
        <v>4</v>
      </c>
      <c r="D63" s="46" t="s">
        <v>4</v>
      </c>
      <c r="E63" s="45">
        <v>-3.1</v>
      </c>
      <c r="F63" s="45">
        <v>-3.6</v>
      </c>
      <c r="G63" s="47">
        <f t="shared" si="0"/>
        <v>-3.7</v>
      </c>
      <c r="H63" s="10"/>
    </row>
    <row r="64" spans="1:8">
      <c r="A64" s="44">
        <v>32752</v>
      </c>
      <c r="B64" s="45" t="s">
        <v>4</v>
      </c>
      <c r="C64" s="45" t="s">
        <v>4</v>
      </c>
      <c r="D64" s="46" t="s">
        <v>4</v>
      </c>
      <c r="E64" s="45">
        <v>-2.4</v>
      </c>
      <c r="F64" s="45">
        <v>-2.6</v>
      </c>
      <c r="G64" s="47">
        <f t="shared" si="0"/>
        <v>-3.2</v>
      </c>
      <c r="H64" s="10"/>
    </row>
    <row r="65" spans="1:8">
      <c r="A65" s="44">
        <v>32782</v>
      </c>
      <c r="B65" s="45" t="s">
        <v>4</v>
      </c>
      <c r="C65" s="45" t="s">
        <v>4</v>
      </c>
      <c r="D65" s="46" t="s">
        <v>4</v>
      </c>
      <c r="E65" s="45">
        <v>-3.3</v>
      </c>
      <c r="F65" s="45">
        <v>-2.6</v>
      </c>
      <c r="G65" s="47">
        <f t="shared" si="0"/>
        <v>-2.9</v>
      </c>
      <c r="H65" s="10"/>
    </row>
    <row r="66" spans="1:8">
      <c r="A66" s="44">
        <v>32813</v>
      </c>
      <c r="B66" s="45" t="s">
        <v>4</v>
      </c>
      <c r="C66" s="45" t="s">
        <v>4</v>
      </c>
      <c r="D66" s="46" t="s">
        <v>4</v>
      </c>
      <c r="E66" s="45">
        <v>-3.4</v>
      </c>
      <c r="F66" s="45">
        <v>-2.5</v>
      </c>
      <c r="G66" s="47">
        <f t="shared" si="0"/>
        <v>-2.6</v>
      </c>
      <c r="H66" s="10"/>
    </row>
    <row r="67" spans="1:8">
      <c r="A67" s="44">
        <v>32843</v>
      </c>
      <c r="B67" s="45" t="s">
        <v>4</v>
      </c>
      <c r="C67" s="45" t="s">
        <v>4</v>
      </c>
      <c r="D67" s="46" t="s">
        <v>4</v>
      </c>
      <c r="E67" s="45">
        <v>-2.6</v>
      </c>
      <c r="F67" s="45">
        <v>-1.8</v>
      </c>
      <c r="G67" s="47">
        <f t="shared" si="0"/>
        <v>-2.2999999999999998</v>
      </c>
      <c r="H67" s="10"/>
    </row>
    <row r="68" spans="1:8">
      <c r="A68" s="44">
        <v>32874</v>
      </c>
      <c r="B68" s="45" t="s">
        <v>4</v>
      </c>
      <c r="C68" s="45" t="s">
        <v>4</v>
      </c>
      <c r="D68" s="46" t="s">
        <v>4</v>
      </c>
      <c r="E68" s="45">
        <v>-2.1</v>
      </c>
      <c r="F68" s="45">
        <v>-2.2000000000000002</v>
      </c>
      <c r="G68" s="47">
        <f t="shared" si="0"/>
        <v>-2.2000000000000002</v>
      </c>
      <c r="H68" s="10"/>
    </row>
    <row r="69" spans="1:8">
      <c r="A69" s="44">
        <v>32905</v>
      </c>
      <c r="B69" s="45" t="s">
        <v>4</v>
      </c>
      <c r="C69" s="45" t="s">
        <v>4</v>
      </c>
      <c r="D69" s="46" t="s">
        <v>4</v>
      </c>
      <c r="E69" s="45">
        <v>-2.5</v>
      </c>
      <c r="F69" s="45">
        <v>-2.1</v>
      </c>
      <c r="G69" s="47">
        <f t="shared" si="0"/>
        <v>-2</v>
      </c>
      <c r="H69" s="10"/>
    </row>
    <row r="70" spans="1:8">
      <c r="A70" s="44">
        <v>32933</v>
      </c>
      <c r="B70" s="45" t="s">
        <v>4</v>
      </c>
      <c r="C70" s="45" t="s">
        <v>4</v>
      </c>
      <c r="D70" s="46" t="s">
        <v>4</v>
      </c>
      <c r="E70" s="45">
        <v>-3.4</v>
      </c>
      <c r="F70" s="45">
        <v>-3.1</v>
      </c>
      <c r="G70" s="47">
        <f t="shared" si="0"/>
        <v>-2.5</v>
      </c>
      <c r="H70" s="10"/>
    </row>
    <row r="71" spans="1:8">
      <c r="A71" s="44">
        <v>32964</v>
      </c>
      <c r="B71" s="45" t="s">
        <v>4</v>
      </c>
      <c r="C71" s="45" t="s">
        <v>4</v>
      </c>
      <c r="D71" s="46" t="s">
        <v>4</v>
      </c>
      <c r="E71" s="45">
        <v>-2.2999999999999998</v>
      </c>
      <c r="F71" s="45">
        <v>-2.5</v>
      </c>
      <c r="G71" s="47">
        <f t="shared" si="0"/>
        <v>-2.6</v>
      </c>
      <c r="H71" s="10"/>
    </row>
    <row r="72" spans="1:8">
      <c r="A72" s="44">
        <v>32994</v>
      </c>
      <c r="B72" s="45" t="s">
        <v>4</v>
      </c>
      <c r="C72" s="45" t="s">
        <v>4</v>
      </c>
      <c r="D72" s="46" t="s">
        <v>4</v>
      </c>
      <c r="E72" s="45">
        <v>-2.6</v>
      </c>
      <c r="F72" s="45">
        <v>-3.3</v>
      </c>
      <c r="G72" s="47">
        <f t="shared" si="0"/>
        <v>-3</v>
      </c>
      <c r="H72" s="10"/>
    </row>
    <row r="73" spans="1:8">
      <c r="A73" s="44">
        <v>33025</v>
      </c>
      <c r="B73" s="45" t="s">
        <v>4</v>
      </c>
      <c r="C73" s="45" t="s">
        <v>4</v>
      </c>
      <c r="D73" s="46" t="s">
        <v>4</v>
      </c>
      <c r="E73" s="45">
        <v>-2.4</v>
      </c>
      <c r="F73" s="45">
        <v>-3.2</v>
      </c>
      <c r="G73" s="47">
        <f t="shared" si="0"/>
        <v>-3</v>
      </c>
      <c r="H73" s="10"/>
    </row>
    <row r="74" spans="1:8">
      <c r="A74" s="44">
        <v>33055</v>
      </c>
      <c r="B74" s="45" t="s">
        <v>4</v>
      </c>
      <c r="C74" s="45" t="s">
        <v>4</v>
      </c>
      <c r="D74" s="46" t="s">
        <v>4</v>
      </c>
      <c r="E74" s="45">
        <v>-2.2999999999999998</v>
      </c>
      <c r="F74" s="45">
        <v>-3</v>
      </c>
      <c r="G74" s="47">
        <f t="shared" ref="G74:G137" si="1">ROUND(ROUND(AVERAGE(F72:F74),1),1)</f>
        <v>-3.2</v>
      </c>
      <c r="H74" s="10"/>
    </row>
    <row r="75" spans="1:8">
      <c r="A75" s="44">
        <v>33086</v>
      </c>
      <c r="B75" s="45" t="s">
        <v>4</v>
      </c>
      <c r="C75" s="45" t="s">
        <v>4</v>
      </c>
      <c r="D75" s="46" t="s">
        <v>4</v>
      </c>
      <c r="E75" s="45">
        <v>-2.9</v>
      </c>
      <c r="F75" s="45">
        <v>-3.4</v>
      </c>
      <c r="G75" s="47">
        <f t="shared" si="1"/>
        <v>-3.2</v>
      </c>
      <c r="H75" s="10"/>
    </row>
    <row r="76" spans="1:8">
      <c r="A76" s="44">
        <v>33117</v>
      </c>
      <c r="B76" s="45" t="s">
        <v>4</v>
      </c>
      <c r="C76" s="45" t="s">
        <v>4</v>
      </c>
      <c r="D76" s="46" t="s">
        <v>4</v>
      </c>
      <c r="E76" s="45">
        <v>-8.1999999999999993</v>
      </c>
      <c r="F76" s="45">
        <v>-8.4</v>
      </c>
      <c r="G76" s="47">
        <f t="shared" si="1"/>
        <v>-4.9000000000000004</v>
      </c>
      <c r="H76" s="10"/>
    </row>
    <row r="77" spans="1:8">
      <c r="A77" s="44">
        <v>33147</v>
      </c>
      <c r="B77" s="45" t="s">
        <v>4</v>
      </c>
      <c r="C77" s="45" t="s">
        <v>4</v>
      </c>
      <c r="D77" s="46" t="s">
        <v>4</v>
      </c>
      <c r="E77" s="45">
        <v>-9.4</v>
      </c>
      <c r="F77" s="45">
        <v>-8.6999999999999993</v>
      </c>
      <c r="G77" s="47">
        <f t="shared" si="1"/>
        <v>-6.8</v>
      </c>
      <c r="H77" s="10"/>
    </row>
    <row r="78" spans="1:8">
      <c r="A78" s="44">
        <v>33178</v>
      </c>
      <c r="B78" s="45" t="s">
        <v>4</v>
      </c>
      <c r="C78" s="45" t="s">
        <v>4</v>
      </c>
      <c r="D78" s="46" t="s">
        <v>4</v>
      </c>
      <c r="E78" s="45">
        <v>-8</v>
      </c>
      <c r="F78" s="45">
        <v>-7.1</v>
      </c>
      <c r="G78" s="47">
        <f t="shared" si="1"/>
        <v>-8.1</v>
      </c>
      <c r="H78" s="10"/>
    </row>
    <row r="79" spans="1:8">
      <c r="A79" s="44">
        <v>33208</v>
      </c>
      <c r="B79" s="45" t="s">
        <v>4</v>
      </c>
      <c r="C79" s="45" t="s">
        <v>4</v>
      </c>
      <c r="D79" s="46" t="s">
        <v>4</v>
      </c>
      <c r="E79" s="45">
        <v>-7.5</v>
      </c>
      <c r="F79" s="45">
        <v>-6.7</v>
      </c>
      <c r="G79" s="47">
        <f t="shared" si="1"/>
        <v>-7.5</v>
      </c>
      <c r="H79" s="10"/>
    </row>
    <row r="80" spans="1:8">
      <c r="A80" s="44">
        <v>33239</v>
      </c>
      <c r="B80" s="45" t="s">
        <v>4</v>
      </c>
      <c r="C80" s="45" t="s">
        <v>4</v>
      </c>
      <c r="D80" s="46" t="s">
        <v>4</v>
      </c>
      <c r="E80" s="45">
        <v>-10</v>
      </c>
      <c r="F80" s="45">
        <v>-10</v>
      </c>
      <c r="G80" s="47">
        <f t="shared" si="1"/>
        <v>-7.9</v>
      </c>
      <c r="H80" s="10"/>
    </row>
    <row r="81" spans="1:8">
      <c r="A81" s="44">
        <v>33270</v>
      </c>
      <c r="B81" s="45" t="s">
        <v>4</v>
      </c>
      <c r="C81" s="45" t="s">
        <v>4</v>
      </c>
      <c r="D81" s="46" t="s">
        <v>4</v>
      </c>
      <c r="E81" s="45">
        <v>-10.7</v>
      </c>
      <c r="F81" s="45">
        <v>-10.4</v>
      </c>
      <c r="G81" s="47">
        <f t="shared" si="1"/>
        <v>-9</v>
      </c>
      <c r="H81" s="10"/>
    </row>
    <row r="82" spans="1:8">
      <c r="A82" s="44">
        <v>33298</v>
      </c>
      <c r="B82" s="45" t="s">
        <v>4</v>
      </c>
      <c r="C82" s="45" t="s">
        <v>4</v>
      </c>
      <c r="D82" s="46" t="s">
        <v>4</v>
      </c>
      <c r="E82" s="45">
        <v>-7.9</v>
      </c>
      <c r="F82" s="45">
        <v>-7.5</v>
      </c>
      <c r="G82" s="47">
        <f t="shared" si="1"/>
        <v>-9.3000000000000007</v>
      </c>
      <c r="H82" s="10"/>
    </row>
    <row r="83" spans="1:8">
      <c r="A83" s="44">
        <v>33329</v>
      </c>
      <c r="B83" s="45" t="s">
        <v>4</v>
      </c>
      <c r="C83" s="45" t="s">
        <v>4</v>
      </c>
      <c r="D83" s="46" t="s">
        <v>4</v>
      </c>
      <c r="E83" s="45">
        <v>-8</v>
      </c>
      <c r="F83" s="45">
        <v>-8.1999999999999993</v>
      </c>
      <c r="G83" s="47">
        <f t="shared" si="1"/>
        <v>-8.6999999999999993</v>
      </c>
      <c r="H83" s="10"/>
    </row>
    <row r="84" spans="1:8">
      <c r="A84" s="44">
        <v>33359</v>
      </c>
      <c r="B84" s="45" t="s">
        <v>4</v>
      </c>
      <c r="C84" s="45" t="s">
        <v>4</v>
      </c>
      <c r="D84" s="46" t="s">
        <v>4</v>
      </c>
      <c r="E84" s="45">
        <v>-6.8</v>
      </c>
      <c r="F84" s="45">
        <v>-7.5</v>
      </c>
      <c r="G84" s="47">
        <f t="shared" si="1"/>
        <v>-7.7</v>
      </c>
      <c r="H84" s="10"/>
    </row>
    <row r="85" spans="1:8">
      <c r="A85" s="44">
        <v>33390</v>
      </c>
      <c r="B85" s="45" t="s">
        <v>4</v>
      </c>
      <c r="C85" s="45" t="s">
        <v>4</v>
      </c>
      <c r="D85" s="46" t="s">
        <v>4</v>
      </c>
      <c r="E85" s="45">
        <v>-7.8</v>
      </c>
      <c r="F85" s="45">
        <v>-8.6999999999999993</v>
      </c>
      <c r="G85" s="47">
        <f t="shared" si="1"/>
        <v>-8.1</v>
      </c>
      <c r="H85" s="10"/>
    </row>
    <row r="86" spans="1:8">
      <c r="A86" s="44">
        <v>33420</v>
      </c>
      <c r="B86" s="45" t="s">
        <v>4</v>
      </c>
      <c r="C86" s="45" t="s">
        <v>4</v>
      </c>
      <c r="D86" s="46" t="s">
        <v>4</v>
      </c>
      <c r="E86" s="45">
        <v>-10.4</v>
      </c>
      <c r="F86" s="45">
        <v>-11.1</v>
      </c>
      <c r="G86" s="47">
        <f t="shared" si="1"/>
        <v>-9.1</v>
      </c>
      <c r="H86" s="10"/>
    </row>
    <row r="87" spans="1:8">
      <c r="A87" s="44">
        <v>33451</v>
      </c>
      <c r="B87" s="45" t="s">
        <v>4</v>
      </c>
      <c r="C87" s="45" t="s">
        <v>4</v>
      </c>
      <c r="D87" s="46" t="s">
        <v>4</v>
      </c>
      <c r="E87" s="45">
        <v>-10.9</v>
      </c>
      <c r="F87" s="45">
        <v>-11.4</v>
      </c>
      <c r="G87" s="47">
        <f t="shared" si="1"/>
        <v>-10.4</v>
      </c>
      <c r="H87" s="10"/>
    </row>
    <row r="88" spans="1:8">
      <c r="A88" s="44">
        <v>33482</v>
      </c>
      <c r="B88" s="45" t="s">
        <v>4</v>
      </c>
      <c r="C88" s="45" t="s">
        <v>4</v>
      </c>
      <c r="D88" s="46" t="s">
        <v>4</v>
      </c>
      <c r="E88" s="45">
        <v>-9.4</v>
      </c>
      <c r="F88" s="45">
        <v>-9.6999999999999993</v>
      </c>
      <c r="G88" s="47">
        <f t="shared" si="1"/>
        <v>-10.7</v>
      </c>
      <c r="H88" s="10"/>
    </row>
    <row r="89" spans="1:8">
      <c r="A89" s="44">
        <v>33512</v>
      </c>
      <c r="B89" s="45" t="s">
        <v>4</v>
      </c>
      <c r="C89" s="45" t="s">
        <v>4</v>
      </c>
      <c r="D89" s="46" t="s">
        <v>4</v>
      </c>
      <c r="E89" s="45">
        <v>-10.9</v>
      </c>
      <c r="F89" s="45">
        <v>-10.199999999999999</v>
      </c>
      <c r="G89" s="47">
        <f t="shared" si="1"/>
        <v>-10.4</v>
      </c>
      <c r="H89" s="10"/>
    </row>
    <row r="90" spans="1:8">
      <c r="A90" s="44">
        <v>33543</v>
      </c>
      <c r="B90" s="45" t="s">
        <v>4</v>
      </c>
      <c r="C90" s="45" t="s">
        <v>4</v>
      </c>
      <c r="D90" s="46" t="s">
        <v>4</v>
      </c>
      <c r="E90" s="45">
        <v>-10.8</v>
      </c>
      <c r="F90" s="45">
        <v>-9.9</v>
      </c>
      <c r="G90" s="47">
        <f t="shared" si="1"/>
        <v>-9.9</v>
      </c>
      <c r="H90" s="10"/>
    </row>
    <row r="91" spans="1:8">
      <c r="A91" s="44">
        <v>33573</v>
      </c>
      <c r="B91" s="45" t="s">
        <v>4</v>
      </c>
      <c r="C91" s="45" t="s">
        <v>4</v>
      </c>
      <c r="D91" s="46" t="s">
        <v>4</v>
      </c>
      <c r="E91" s="45">
        <v>-10.8</v>
      </c>
      <c r="F91" s="45">
        <v>-9.9</v>
      </c>
      <c r="G91" s="47">
        <f t="shared" si="1"/>
        <v>-10</v>
      </c>
      <c r="H91" s="10"/>
    </row>
    <row r="92" spans="1:8">
      <c r="A92" s="44">
        <v>33604</v>
      </c>
      <c r="B92" s="45" t="s">
        <v>4</v>
      </c>
      <c r="C92" s="45" t="s">
        <v>4</v>
      </c>
      <c r="D92" s="46" t="s">
        <v>4</v>
      </c>
      <c r="E92" s="45">
        <v>-11.1</v>
      </c>
      <c r="F92" s="45">
        <v>-11.1</v>
      </c>
      <c r="G92" s="47">
        <f t="shared" si="1"/>
        <v>-10.3</v>
      </c>
      <c r="H92" s="10"/>
    </row>
    <row r="93" spans="1:8">
      <c r="A93" s="44">
        <v>33635</v>
      </c>
      <c r="B93" s="45" t="s">
        <v>4</v>
      </c>
      <c r="C93" s="45" t="s">
        <v>4</v>
      </c>
      <c r="D93" s="46" t="s">
        <v>4</v>
      </c>
      <c r="E93" s="45">
        <v>-10.4</v>
      </c>
      <c r="F93" s="45">
        <v>-10.1</v>
      </c>
      <c r="G93" s="47">
        <f t="shared" si="1"/>
        <v>-10.4</v>
      </c>
      <c r="H93" s="10"/>
    </row>
    <row r="94" spans="1:8">
      <c r="A94" s="44">
        <v>33664</v>
      </c>
      <c r="B94" s="45" t="s">
        <v>4</v>
      </c>
      <c r="C94" s="45" t="s">
        <v>4</v>
      </c>
      <c r="D94" s="46" t="s">
        <v>4</v>
      </c>
      <c r="E94" s="45">
        <v>-11.1</v>
      </c>
      <c r="F94" s="45">
        <v>-10.7</v>
      </c>
      <c r="G94" s="47">
        <f t="shared" si="1"/>
        <v>-10.6</v>
      </c>
      <c r="H94" s="10"/>
    </row>
    <row r="95" spans="1:8">
      <c r="A95" s="44">
        <v>33695</v>
      </c>
      <c r="B95" s="45" t="s">
        <v>4</v>
      </c>
      <c r="C95" s="45" t="s">
        <v>4</v>
      </c>
      <c r="D95" s="46" t="s">
        <v>4</v>
      </c>
      <c r="E95" s="45">
        <v>-12</v>
      </c>
      <c r="F95" s="45">
        <v>-12.1</v>
      </c>
      <c r="G95" s="47">
        <f t="shared" si="1"/>
        <v>-11</v>
      </c>
      <c r="H95" s="10"/>
    </row>
    <row r="96" spans="1:8">
      <c r="A96" s="44">
        <v>33725</v>
      </c>
      <c r="B96" s="45" t="s">
        <v>4</v>
      </c>
      <c r="C96" s="45" t="s">
        <v>4</v>
      </c>
      <c r="D96" s="46" t="s">
        <v>4</v>
      </c>
      <c r="E96" s="45">
        <v>-12.1</v>
      </c>
      <c r="F96" s="45">
        <v>-12.9</v>
      </c>
      <c r="G96" s="47">
        <f t="shared" si="1"/>
        <v>-11.9</v>
      </c>
      <c r="H96" s="10"/>
    </row>
    <row r="97" spans="1:8">
      <c r="A97" s="44">
        <v>33756</v>
      </c>
      <c r="B97" s="45" t="s">
        <v>4</v>
      </c>
      <c r="C97" s="45" t="s">
        <v>4</v>
      </c>
      <c r="D97" s="46" t="s">
        <v>4</v>
      </c>
      <c r="E97" s="45">
        <v>-12</v>
      </c>
      <c r="F97" s="45">
        <v>-12.8</v>
      </c>
      <c r="G97" s="47">
        <f t="shared" si="1"/>
        <v>-12.6</v>
      </c>
      <c r="H97" s="10"/>
    </row>
    <row r="98" spans="1:8">
      <c r="A98" s="44">
        <v>33786</v>
      </c>
      <c r="B98" s="45" t="s">
        <v>4</v>
      </c>
      <c r="C98" s="45" t="s">
        <v>4</v>
      </c>
      <c r="D98" s="46" t="s">
        <v>4</v>
      </c>
      <c r="E98" s="45">
        <v>-12</v>
      </c>
      <c r="F98" s="45">
        <v>-12.7</v>
      </c>
      <c r="G98" s="47">
        <f t="shared" si="1"/>
        <v>-12.8</v>
      </c>
      <c r="H98" s="10"/>
    </row>
    <row r="99" spans="1:8">
      <c r="A99" s="44">
        <v>33817</v>
      </c>
      <c r="B99" s="45" t="s">
        <v>4</v>
      </c>
      <c r="C99" s="45" t="s">
        <v>4</v>
      </c>
      <c r="D99" s="46" t="s">
        <v>4</v>
      </c>
      <c r="E99" s="45">
        <v>-13.2</v>
      </c>
      <c r="F99" s="45">
        <v>-13.6</v>
      </c>
      <c r="G99" s="47">
        <f t="shared" si="1"/>
        <v>-13</v>
      </c>
      <c r="H99" s="10"/>
    </row>
    <row r="100" spans="1:8">
      <c r="A100" s="44">
        <v>33848</v>
      </c>
      <c r="B100" s="45" t="s">
        <v>4</v>
      </c>
      <c r="C100" s="45" t="s">
        <v>4</v>
      </c>
      <c r="D100" s="46" t="s">
        <v>4</v>
      </c>
      <c r="E100" s="45">
        <v>-15.2</v>
      </c>
      <c r="F100" s="45">
        <v>-15.4</v>
      </c>
      <c r="G100" s="47">
        <f t="shared" si="1"/>
        <v>-13.9</v>
      </c>
      <c r="H100" s="10"/>
    </row>
    <row r="101" spans="1:8">
      <c r="A101" s="44">
        <v>33878</v>
      </c>
      <c r="B101" s="45" t="s">
        <v>4</v>
      </c>
      <c r="C101" s="45" t="s">
        <v>4</v>
      </c>
      <c r="D101" s="46" t="s">
        <v>4</v>
      </c>
      <c r="E101" s="45">
        <v>-17.399999999999999</v>
      </c>
      <c r="F101" s="45">
        <v>-16.7</v>
      </c>
      <c r="G101" s="47">
        <f t="shared" si="1"/>
        <v>-15.2</v>
      </c>
      <c r="H101" s="10"/>
    </row>
    <row r="102" spans="1:8">
      <c r="A102" s="44">
        <v>33909</v>
      </c>
      <c r="B102" s="45" t="s">
        <v>4</v>
      </c>
      <c r="C102" s="45" t="s">
        <v>4</v>
      </c>
      <c r="D102" s="46" t="s">
        <v>4</v>
      </c>
      <c r="E102" s="45">
        <v>-18.2</v>
      </c>
      <c r="F102" s="45">
        <v>-17.3</v>
      </c>
      <c r="G102" s="47">
        <f t="shared" si="1"/>
        <v>-16.5</v>
      </c>
      <c r="H102" s="10"/>
    </row>
    <row r="103" spans="1:8">
      <c r="A103" s="44">
        <v>33939</v>
      </c>
      <c r="B103" s="45" t="s">
        <v>4</v>
      </c>
      <c r="C103" s="45" t="s">
        <v>4</v>
      </c>
      <c r="D103" s="46" t="s">
        <v>4</v>
      </c>
      <c r="E103" s="45">
        <v>-19</v>
      </c>
      <c r="F103" s="45">
        <v>-18.100000000000001</v>
      </c>
      <c r="G103" s="47">
        <f t="shared" si="1"/>
        <v>-17.399999999999999</v>
      </c>
      <c r="H103" s="10"/>
    </row>
    <row r="104" spans="1:8">
      <c r="A104" s="44">
        <v>33970</v>
      </c>
      <c r="B104" s="45" t="s">
        <v>4</v>
      </c>
      <c r="C104" s="45" t="s">
        <v>4</v>
      </c>
      <c r="D104" s="46" t="s">
        <v>4</v>
      </c>
      <c r="E104" s="45">
        <v>-18.899999999999999</v>
      </c>
      <c r="F104" s="45">
        <v>-18.899999999999999</v>
      </c>
      <c r="G104" s="47">
        <f t="shared" si="1"/>
        <v>-18.100000000000001</v>
      </c>
      <c r="H104" s="10"/>
    </row>
    <row r="105" spans="1:8">
      <c r="A105" s="44">
        <v>34001</v>
      </c>
      <c r="B105" s="45" t="s">
        <v>4</v>
      </c>
      <c r="C105" s="45" t="s">
        <v>4</v>
      </c>
      <c r="D105" s="46" t="s">
        <v>4</v>
      </c>
      <c r="E105" s="45">
        <v>-18.7</v>
      </c>
      <c r="F105" s="45">
        <v>-18.3</v>
      </c>
      <c r="G105" s="47">
        <f t="shared" si="1"/>
        <v>-18.399999999999999</v>
      </c>
      <c r="H105" s="10"/>
    </row>
    <row r="106" spans="1:8">
      <c r="A106" s="44">
        <v>34029</v>
      </c>
      <c r="B106" s="45" t="s">
        <v>4</v>
      </c>
      <c r="C106" s="45" t="s">
        <v>4</v>
      </c>
      <c r="D106" s="46" t="s">
        <v>4</v>
      </c>
      <c r="E106" s="45">
        <v>-19.399999999999999</v>
      </c>
      <c r="F106" s="45">
        <v>-19</v>
      </c>
      <c r="G106" s="47">
        <f t="shared" si="1"/>
        <v>-18.7</v>
      </c>
      <c r="H106" s="10"/>
    </row>
    <row r="107" spans="1:8">
      <c r="A107" s="44">
        <v>34060</v>
      </c>
      <c r="B107" s="45" t="s">
        <v>4</v>
      </c>
      <c r="C107" s="45" t="s">
        <v>4</v>
      </c>
      <c r="D107" s="46" t="s">
        <v>4</v>
      </c>
      <c r="E107" s="45">
        <v>-17</v>
      </c>
      <c r="F107" s="45">
        <v>-17.100000000000001</v>
      </c>
      <c r="G107" s="47">
        <f t="shared" si="1"/>
        <v>-18.100000000000001</v>
      </c>
      <c r="H107" s="10"/>
    </row>
    <row r="108" spans="1:8">
      <c r="A108" s="44">
        <v>34090</v>
      </c>
      <c r="B108" s="45" t="s">
        <v>4</v>
      </c>
      <c r="C108" s="45" t="s">
        <v>4</v>
      </c>
      <c r="D108" s="46" t="s">
        <v>4</v>
      </c>
      <c r="E108" s="45">
        <v>-16.5</v>
      </c>
      <c r="F108" s="45">
        <v>-17.3</v>
      </c>
      <c r="G108" s="47">
        <f t="shared" si="1"/>
        <v>-17.8</v>
      </c>
      <c r="H108" s="10"/>
    </row>
    <row r="109" spans="1:8">
      <c r="A109" s="44">
        <v>34121</v>
      </c>
      <c r="B109" s="45" t="s">
        <v>4</v>
      </c>
      <c r="C109" s="45" t="s">
        <v>4</v>
      </c>
      <c r="D109" s="46" t="s">
        <v>4</v>
      </c>
      <c r="E109" s="45">
        <v>-18.399999999999999</v>
      </c>
      <c r="F109" s="45">
        <v>-19.2</v>
      </c>
      <c r="G109" s="47">
        <f t="shared" si="1"/>
        <v>-17.899999999999999</v>
      </c>
      <c r="H109" s="10"/>
    </row>
    <row r="110" spans="1:8">
      <c r="A110" s="44">
        <v>34151</v>
      </c>
      <c r="B110" s="45" t="s">
        <v>4</v>
      </c>
      <c r="C110" s="45" t="s">
        <v>4</v>
      </c>
      <c r="D110" s="46" t="s">
        <v>4</v>
      </c>
      <c r="E110" s="45">
        <v>-18.5</v>
      </c>
      <c r="F110" s="45">
        <v>-19.3</v>
      </c>
      <c r="G110" s="47">
        <f t="shared" si="1"/>
        <v>-18.600000000000001</v>
      </c>
      <c r="H110" s="10"/>
    </row>
    <row r="111" spans="1:8">
      <c r="A111" s="44">
        <v>34182</v>
      </c>
      <c r="B111" s="45" t="s">
        <v>4</v>
      </c>
      <c r="C111" s="45" t="s">
        <v>4</v>
      </c>
      <c r="D111" s="46" t="s">
        <v>4</v>
      </c>
      <c r="E111" s="45">
        <v>-18.3</v>
      </c>
      <c r="F111" s="45">
        <v>-18.8</v>
      </c>
      <c r="G111" s="47">
        <f t="shared" si="1"/>
        <v>-19.100000000000001</v>
      </c>
      <c r="H111" s="10"/>
    </row>
    <row r="112" spans="1:8">
      <c r="A112" s="44">
        <v>34213</v>
      </c>
      <c r="B112" s="45" t="s">
        <v>4</v>
      </c>
      <c r="C112" s="45" t="s">
        <v>4</v>
      </c>
      <c r="D112" s="46" t="s">
        <v>4</v>
      </c>
      <c r="E112" s="45">
        <v>-17.899999999999999</v>
      </c>
      <c r="F112" s="45">
        <v>-18.100000000000001</v>
      </c>
      <c r="G112" s="47">
        <f t="shared" si="1"/>
        <v>-18.7</v>
      </c>
      <c r="H112" s="10"/>
    </row>
    <row r="113" spans="1:8">
      <c r="A113" s="44">
        <v>34243</v>
      </c>
      <c r="B113" s="45" t="s">
        <v>4</v>
      </c>
      <c r="C113" s="45" t="s">
        <v>4</v>
      </c>
      <c r="D113" s="46" t="s">
        <v>4</v>
      </c>
      <c r="E113" s="45">
        <v>-19.5</v>
      </c>
      <c r="F113" s="45">
        <v>-18.8</v>
      </c>
      <c r="G113" s="47">
        <f t="shared" si="1"/>
        <v>-18.600000000000001</v>
      </c>
      <c r="H113" s="10"/>
    </row>
    <row r="114" spans="1:8">
      <c r="A114" s="44">
        <v>34274</v>
      </c>
      <c r="B114" s="45" t="s">
        <v>4</v>
      </c>
      <c r="C114" s="45" t="s">
        <v>4</v>
      </c>
      <c r="D114" s="46" t="s">
        <v>4</v>
      </c>
      <c r="E114" s="45">
        <v>-20.2</v>
      </c>
      <c r="F114" s="45">
        <v>-19.2</v>
      </c>
      <c r="G114" s="47">
        <f t="shared" si="1"/>
        <v>-18.7</v>
      </c>
      <c r="H114" s="10"/>
    </row>
    <row r="115" spans="1:8">
      <c r="A115" s="44">
        <v>34304</v>
      </c>
      <c r="B115" s="45" t="s">
        <v>4</v>
      </c>
      <c r="C115" s="45" t="s">
        <v>4</v>
      </c>
      <c r="D115" s="46" t="s">
        <v>4</v>
      </c>
      <c r="E115" s="45">
        <v>-18.399999999999999</v>
      </c>
      <c r="F115" s="45">
        <v>-17.5</v>
      </c>
      <c r="G115" s="47">
        <f t="shared" si="1"/>
        <v>-18.5</v>
      </c>
      <c r="H115" s="10"/>
    </row>
    <row r="116" spans="1:8">
      <c r="A116" s="44">
        <v>34335</v>
      </c>
      <c r="B116" s="45" t="s">
        <v>4</v>
      </c>
      <c r="C116" s="45" t="s">
        <v>4</v>
      </c>
      <c r="D116" s="46" t="s">
        <v>4</v>
      </c>
      <c r="E116" s="45">
        <v>-17.7</v>
      </c>
      <c r="F116" s="45">
        <v>-17.8</v>
      </c>
      <c r="G116" s="47">
        <f t="shared" si="1"/>
        <v>-18.2</v>
      </c>
      <c r="H116" s="10"/>
    </row>
    <row r="117" spans="1:8">
      <c r="A117" s="44">
        <v>34366</v>
      </c>
      <c r="B117" s="45" t="s">
        <v>4</v>
      </c>
      <c r="C117" s="45" t="s">
        <v>4</v>
      </c>
      <c r="D117" s="46" t="s">
        <v>4</v>
      </c>
      <c r="E117" s="45">
        <v>-16.2</v>
      </c>
      <c r="F117" s="45">
        <v>-15.8</v>
      </c>
      <c r="G117" s="47">
        <f t="shared" si="1"/>
        <v>-17</v>
      </c>
      <c r="H117" s="10"/>
    </row>
    <row r="118" spans="1:8">
      <c r="A118" s="44">
        <v>34394</v>
      </c>
      <c r="B118" s="45" t="s">
        <v>4</v>
      </c>
      <c r="C118" s="45" t="s">
        <v>4</v>
      </c>
      <c r="D118" s="46" t="s">
        <v>4</v>
      </c>
      <c r="E118" s="45">
        <v>-14.8</v>
      </c>
      <c r="F118" s="45">
        <v>-14.5</v>
      </c>
      <c r="G118" s="47">
        <f t="shared" si="1"/>
        <v>-16</v>
      </c>
      <c r="H118" s="10"/>
    </row>
    <row r="119" spans="1:8">
      <c r="A119" s="44">
        <v>34425</v>
      </c>
      <c r="B119" s="45" t="s">
        <v>4</v>
      </c>
      <c r="C119" s="45" t="s">
        <v>4</v>
      </c>
      <c r="D119" s="46" t="s">
        <v>4</v>
      </c>
      <c r="E119" s="45">
        <v>-12.1</v>
      </c>
      <c r="F119" s="45">
        <v>-12.2</v>
      </c>
      <c r="G119" s="47">
        <f t="shared" si="1"/>
        <v>-14.2</v>
      </c>
      <c r="H119" s="10"/>
    </row>
    <row r="120" spans="1:8">
      <c r="A120" s="44">
        <v>34455</v>
      </c>
      <c r="B120" s="45" t="s">
        <v>4</v>
      </c>
      <c r="C120" s="45" t="s">
        <v>4</v>
      </c>
      <c r="D120" s="46" t="s">
        <v>4</v>
      </c>
      <c r="E120" s="45">
        <v>-9.3000000000000007</v>
      </c>
      <c r="F120" s="45">
        <v>-10</v>
      </c>
      <c r="G120" s="47">
        <f t="shared" si="1"/>
        <v>-12.2</v>
      </c>
      <c r="H120" s="10"/>
    </row>
    <row r="121" spans="1:8">
      <c r="A121" s="44">
        <v>34486</v>
      </c>
      <c r="B121" s="45" t="s">
        <v>4</v>
      </c>
      <c r="C121" s="45" t="s">
        <v>4</v>
      </c>
      <c r="D121" s="46" t="s">
        <v>4</v>
      </c>
      <c r="E121" s="45">
        <v>-7.7</v>
      </c>
      <c r="F121" s="45">
        <v>-8.5</v>
      </c>
      <c r="G121" s="47">
        <f t="shared" si="1"/>
        <v>-10.199999999999999</v>
      </c>
      <c r="H121" s="10"/>
    </row>
    <row r="122" spans="1:8">
      <c r="A122" s="44">
        <v>34516</v>
      </c>
      <c r="B122" s="45" t="s">
        <v>4</v>
      </c>
      <c r="C122" s="45" t="s">
        <v>4</v>
      </c>
      <c r="D122" s="46" t="s">
        <v>4</v>
      </c>
      <c r="E122" s="45">
        <v>-8.1</v>
      </c>
      <c r="F122" s="45">
        <v>-8.8000000000000007</v>
      </c>
      <c r="G122" s="47">
        <f t="shared" si="1"/>
        <v>-9.1</v>
      </c>
      <c r="H122" s="10"/>
    </row>
    <row r="123" spans="1:8">
      <c r="A123" s="44">
        <v>34547</v>
      </c>
      <c r="B123" s="45" t="s">
        <v>4</v>
      </c>
      <c r="C123" s="45" t="s">
        <v>4</v>
      </c>
      <c r="D123" s="46" t="s">
        <v>4</v>
      </c>
      <c r="E123" s="45">
        <v>-7.5</v>
      </c>
      <c r="F123" s="45">
        <v>-8</v>
      </c>
      <c r="G123" s="47">
        <f t="shared" si="1"/>
        <v>-8.4</v>
      </c>
      <c r="H123" s="10"/>
    </row>
    <row r="124" spans="1:8">
      <c r="A124" s="44">
        <v>34578</v>
      </c>
      <c r="B124" s="45" t="s">
        <v>4</v>
      </c>
      <c r="C124" s="45" t="s">
        <v>4</v>
      </c>
      <c r="D124" s="46" t="s">
        <v>4</v>
      </c>
      <c r="E124" s="45">
        <v>-6.9</v>
      </c>
      <c r="F124" s="45">
        <v>-7.1</v>
      </c>
      <c r="G124" s="47">
        <f t="shared" si="1"/>
        <v>-8</v>
      </c>
      <c r="H124" s="10"/>
    </row>
    <row r="125" spans="1:8">
      <c r="A125" s="44">
        <v>34608</v>
      </c>
      <c r="B125" s="45" t="s">
        <v>4</v>
      </c>
      <c r="C125" s="45" t="s">
        <v>4</v>
      </c>
      <c r="D125" s="46" t="s">
        <v>4</v>
      </c>
      <c r="E125" s="45">
        <v>-8.1</v>
      </c>
      <c r="F125" s="45">
        <v>-7.4</v>
      </c>
      <c r="G125" s="47">
        <f t="shared" si="1"/>
        <v>-7.5</v>
      </c>
      <c r="H125" s="10"/>
    </row>
    <row r="126" spans="1:8">
      <c r="A126" s="44">
        <v>34639</v>
      </c>
      <c r="B126" s="45" t="s">
        <v>4</v>
      </c>
      <c r="C126" s="45" t="s">
        <v>4</v>
      </c>
      <c r="D126" s="46" t="s">
        <v>4</v>
      </c>
      <c r="E126" s="45">
        <v>-8.6999999999999993</v>
      </c>
      <c r="F126" s="45">
        <v>-7.7</v>
      </c>
      <c r="G126" s="47">
        <f t="shared" si="1"/>
        <v>-7.4</v>
      </c>
      <c r="H126" s="10"/>
    </row>
    <row r="127" spans="1:8">
      <c r="A127" s="44">
        <v>34669</v>
      </c>
      <c r="B127" s="45" t="s">
        <v>4</v>
      </c>
      <c r="C127" s="45" t="s">
        <v>4</v>
      </c>
      <c r="D127" s="46" t="s">
        <v>4</v>
      </c>
      <c r="E127" s="45">
        <v>-9</v>
      </c>
      <c r="F127" s="45">
        <v>-8.1999999999999993</v>
      </c>
      <c r="G127" s="47">
        <f t="shared" si="1"/>
        <v>-7.8</v>
      </c>
      <c r="H127" s="10"/>
    </row>
    <row r="128" spans="1:8">
      <c r="A128" s="44">
        <v>34700</v>
      </c>
      <c r="B128" s="45" t="s">
        <v>4</v>
      </c>
      <c r="C128" s="45" t="s">
        <v>4</v>
      </c>
      <c r="D128" s="46" t="s">
        <v>4</v>
      </c>
      <c r="E128" s="45">
        <v>-8.3000000000000007</v>
      </c>
      <c r="F128" s="45">
        <v>-8.4</v>
      </c>
      <c r="G128" s="47">
        <f t="shared" si="1"/>
        <v>-8.1</v>
      </c>
      <c r="H128" s="10"/>
    </row>
    <row r="129" spans="1:8">
      <c r="A129" s="44">
        <v>34731</v>
      </c>
      <c r="B129" s="45" t="s">
        <v>4</v>
      </c>
      <c r="C129" s="45" t="s">
        <v>4</v>
      </c>
      <c r="D129" s="46" t="s">
        <v>4</v>
      </c>
      <c r="E129" s="45">
        <v>-8.9</v>
      </c>
      <c r="F129" s="45">
        <v>-8.5</v>
      </c>
      <c r="G129" s="47">
        <f t="shared" si="1"/>
        <v>-8.4</v>
      </c>
      <c r="H129" s="10"/>
    </row>
    <row r="130" spans="1:8">
      <c r="A130" s="44">
        <v>34759</v>
      </c>
      <c r="B130" s="45" t="s">
        <v>4</v>
      </c>
      <c r="C130" s="45" t="s">
        <v>4</v>
      </c>
      <c r="D130" s="46" t="s">
        <v>4</v>
      </c>
      <c r="E130" s="45">
        <v>-9.1999999999999993</v>
      </c>
      <c r="F130" s="45">
        <v>-8.8000000000000007</v>
      </c>
      <c r="G130" s="47">
        <f t="shared" si="1"/>
        <v>-8.6</v>
      </c>
      <c r="H130" s="10"/>
    </row>
    <row r="131" spans="1:8">
      <c r="A131" s="44">
        <v>34790</v>
      </c>
      <c r="B131" s="45" t="s">
        <v>4</v>
      </c>
      <c r="C131" s="45" t="s">
        <v>4</v>
      </c>
      <c r="D131" s="46" t="s">
        <v>4</v>
      </c>
      <c r="E131" s="45">
        <v>-8.1</v>
      </c>
      <c r="F131" s="45">
        <v>-8.1999999999999993</v>
      </c>
      <c r="G131" s="47">
        <f t="shared" si="1"/>
        <v>-8.5</v>
      </c>
      <c r="H131" s="10"/>
    </row>
    <row r="132" spans="1:8">
      <c r="A132" s="44">
        <v>34820</v>
      </c>
      <c r="B132" s="45" t="s">
        <v>4</v>
      </c>
      <c r="C132" s="45" t="s">
        <v>4</v>
      </c>
      <c r="D132" s="46" t="s">
        <v>4</v>
      </c>
      <c r="E132" s="45">
        <v>-6.7</v>
      </c>
      <c r="F132" s="45">
        <v>-7.5</v>
      </c>
      <c r="G132" s="47">
        <f t="shared" si="1"/>
        <v>-8.1999999999999993</v>
      </c>
      <c r="H132" s="10"/>
    </row>
    <row r="133" spans="1:8">
      <c r="A133" s="44">
        <v>34851</v>
      </c>
      <c r="B133" s="45" t="s">
        <v>4</v>
      </c>
      <c r="C133" s="45" t="s">
        <v>4</v>
      </c>
      <c r="D133" s="46" t="s">
        <v>4</v>
      </c>
      <c r="E133" s="45">
        <v>-6.6</v>
      </c>
      <c r="F133" s="45">
        <v>-7.5</v>
      </c>
      <c r="G133" s="47">
        <f t="shared" si="1"/>
        <v>-7.7</v>
      </c>
      <c r="H133" s="10"/>
    </row>
    <row r="134" spans="1:8">
      <c r="A134" s="44">
        <v>34881</v>
      </c>
      <c r="B134" s="45" t="s">
        <v>4</v>
      </c>
      <c r="C134" s="45" t="s">
        <v>4</v>
      </c>
      <c r="D134" s="46" t="s">
        <v>4</v>
      </c>
      <c r="E134" s="45">
        <v>-7.4</v>
      </c>
      <c r="F134" s="45">
        <v>-8.1999999999999993</v>
      </c>
      <c r="G134" s="47">
        <f t="shared" si="1"/>
        <v>-7.7</v>
      </c>
      <c r="H134" s="10"/>
    </row>
    <row r="135" spans="1:8">
      <c r="A135" s="44">
        <v>34912</v>
      </c>
      <c r="B135" s="45" t="s">
        <v>4</v>
      </c>
      <c r="C135" s="45" t="s">
        <v>4</v>
      </c>
      <c r="D135" s="46" t="s">
        <v>4</v>
      </c>
      <c r="E135" s="45">
        <v>-7.8</v>
      </c>
      <c r="F135" s="45">
        <v>-8.3000000000000007</v>
      </c>
      <c r="G135" s="47">
        <f t="shared" si="1"/>
        <v>-8</v>
      </c>
      <c r="H135" s="10"/>
    </row>
    <row r="136" spans="1:8">
      <c r="A136" s="44">
        <v>34943</v>
      </c>
      <c r="B136" s="45" t="s">
        <v>4</v>
      </c>
      <c r="C136" s="45" t="s">
        <v>4</v>
      </c>
      <c r="D136" s="46" t="s">
        <v>4</v>
      </c>
      <c r="E136" s="45">
        <v>-9.1999999999999993</v>
      </c>
      <c r="F136" s="45">
        <v>-9.4</v>
      </c>
      <c r="G136" s="47">
        <f t="shared" si="1"/>
        <v>-8.6</v>
      </c>
      <c r="H136" s="10"/>
    </row>
    <row r="137" spans="1:8">
      <c r="A137" s="44">
        <v>34973</v>
      </c>
      <c r="B137" s="45" t="s">
        <v>4</v>
      </c>
      <c r="C137" s="45" t="s">
        <v>4</v>
      </c>
      <c r="D137" s="46" t="s">
        <v>4</v>
      </c>
      <c r="E137" s="45">
        <v>-11.2</v>
      </c>
      <c r="F137" s="45">
        <v>-10.5</v>
      </c>
      <c r="G137" s="47">
        <f t="shared" si="1"/>
        <v>-9.4</v>
      </c>
      <c r="H137" s="10"/>
    </row>
    <row r="138" spans="1:8">
      <c r="A138" s="44">
        <v>35004</v>
      </c>
      <c r="B138" s="45" t="s">
        <v>4</v>
      </c>
      <c r="C138" s="45" t="s">
        <v>4</v>
      </c>
      <c r="D138" s="46" t="s">
        <v>4</v>
      </c>
      <c r="E138" s="45">
        <v>-11.6</v>
      </c>
      <c r="F138" s="45">
        <v>-10.6</v>
      </c>
      <c r="G138" s="47">
        <f t="shared" ref="G138:G201" si="2">ROUND(ROUND(AVERAGE(F136:F138),1),1)</f>
        <v>-10.199999999999999</v>
      </c>
      <c r="H138" s="10"/>
    </row>
    <row r="139" spans="1:8">
      <c r="A139" s="44">
        <v>35034</v>
      </c>
      <c r="B139" s="45" t="s">
        <v>4</v>
      </c>
      <c r="C139" s="45" t="s">
        <v>4</v>
      </c>
      <c r="D139" s="46" t="s">
        <v>4</v>
      </c>
      <c r="E139" s="45">
        <v>-12.7</v>
      </c>
      <c r="F139" s="45">
        <v>-11.8</v>
      </c>
      <c r="G139" s="47">
        <f t="shared" si="2"/>
        <v>-11</v>
      </c>
      <c r="H139" s="10"/>
    </row>
    <row r="140" spans="1:8">
      <c r="A140" s="44">
        <v>35065</v>
      </c>
      <c r="B140" s="45" t="s">
        <v>4</v>
      </c>
      <c r="C140" s="45" t="s">
        <v>4</v>
      </c>
      <c r="D140" s="46" t="s">
        <v>4</v>
      </c>
      <c r="E140" s="45">
        <v>-12.4</v>
      </c>
      <c r="F140" s="45">
        <v>-12.4</v>
      </c>
      <c r="G140" s="47">
        <f t="shared" si="2"/>
        <v>-11.6</v>
      </c>
      <c r="H140" s="10"/>
    </row>
    <row r="141" spans="1:8">
      <c r="A141" s="44">
        <v>35096</v>
      </c>
      <c r="B141" s="45" t="s">
        <v>4</v>
      </c>
      <c r="C141" s="45" t="s">
        <v>4</v>
      </c>
      <c r="D141" s="46" t="s">
        <v>4</v>
      </c>
      <c r="E141" s="45">
        <v>-13.2</v>
      </c>
      <c r="F141" s="45">
        <v>-12.9</v>
      </c>
      <c r="G141" s="47">
        <f t="shared" si="2"/>
        <v>-12.4</v>
      </c>
      <c r="H141" s="10"/>
    </row>
    <row r="142" spans="1:8">
      <c r="A142" s="44">
        <v>35125</v>
      </c>
      <c r="B142" s="45" t="s">
        <v>4</v>
      </c>
      <c r="C142" s="45" t="s">
        <v>4</v>
      </c>
      <c r="D142" s="46" t="s">
        <v>4</v>
      </c>
      <c r="E142" s="45">
        <v>-12.6</v>
      </c>
      <c r="F142" s="45">
        <v>-12.3</v>
      </c>
      <c r="G142" s="47">
        <f t="shared" si="2"/>
        <v>-12.5</v>
      </c>
      <c r="H142" s="10"/>
    </row>
    <row r="143" spans="1:8">
      <c r="A143" s="44">
        <v>35156</v>
      </c>
      <c r="B143" s="45" t="s">
        <v>4</v>
      </c>
      <c r="C143" s="45" t="s">
        <v>4</v>
      </c>
      <c r="D143" s="46" t="s">
        <v>4</v>
      </c>
      <c r="E143" s="45">
        <v>-12.9</v>
      </c>
      <c r="F143" s="45">
        <v>-13</v>
      </c>
      <c r="G143" s="47">
        <f t="shared" si="2"/>
        <v>-12.7</v>
      </c>
      <c r="H143" s="10"/>
    </row>
    <row r="144" spans="1:8">
      <c r="A144" s="44">
        <v>35186</v>
      </c>
      <c r="B144" s="45" t="s">
        <v>4</v>
      </c>
      <c r="C144" s="45" t="s">
        <v>4</v>
      </c>
      <c r="D144" s="46" t="s">
        <v>4</v>
      </c>
      <c r="E144" s="45">
        <v>-11.6</v>
      </c>
      <c r="F144" s="45">
        <v>-12.3</v>
      </c>
      <c r="G144" s="47">
        <f t="shared" si="2"/>
        <v>-12.5</v>
      </c>
      <c r="H144" s="10"/>
    </row>
    <row r="145" spans="1:8">
      <c r="A145" s="44">
        <v>35217</v>
      </c>
      <c r="B145" s="45" t="s">
        <v>4</v>
      </c>
      <c r="C145" s="45" t="s">
        <v>4</v>
      </c>
      <c r="D145" s="46" t="s">
        <v>4</v>
      </c>
      <c r="E145" s="45">
        <v>-11.4</v>
      </c>
      <c r="F145" s="45">
        <v>-12.3</v>
      </c>
      <c r="G145" s="47">
        <f t="shared" si="2"/>
        <v>-12.5</v>
      </c>
      <c r="H145" s="10"/>
    </row>
    <row r="146" spans="1:8">
      <c r="A146" s="44">
        <v>35247</v>
      </c>
      <c r="B146" s="45" t="s">
        <v>4</v>
      </c>
      <c r="C146" s="45" t="s">
        <v>4</v>
      </c>
      <c r="D146" s="46" t="s">
        <v>4</v>
      </c>
      <c r="E146" s="45">
        <v>-12.5</v>
      </c>
      <c r="F146" s="45">
        <v>-13.2</v>
      </c>
      <c r="G146" s="47">
        <f t="shared" si="2"/>
        <v>-12.6</v>
      </c>
      <c r="H146" s="10"/>
    </row>
    <row r="147" spans="1:8">
      <c r="A147" s="44">
        <v>35278</v>
      </c>
      <c r="B147" s="45" t="s">
        <v>4</v>
      </c>
      <c r="C147" s="45" t="s">
        <v>4</v>
      </c>
      <c r="D147" s="46" t="s">
        <v>4</v>
      </c>
      <c r="E147" s="45">
        <v>-11.8</v>
      </c>
      <c r="F147" s="45">
        <v>-12.3</v>
      </c>
      <c r="G147" s="47">
        <f t="shared" si="2"/>
        <v>-12.6</v>
      </c>
      <c r="H147" s="10"/>
    </row>
    <row r="148" spans="1:8">
      <c r="A148" s="44">
        <v>35309</v>
      </c>
      <c r="B148" s="45" t="s">
        <v>4</v>
      </c>
      <c r="C148" s="45" t="s">
        <v>4</v>
      </c>
      <c r="D148" s="46" t="s">
        <v>4</v>
      </c>
      <c r="E148" s="45">
        <v>-12.1</v>
      </c>
      <c r="F148" s="45">
        <v>-12.3</v>
      </c>
      <c r="G148" s="47">
        <f t="shared" si="2"/>
        <v>-12.6</v>
      </c>
      <c r="H148" s="10"/>
    </row>
    <row r="149" spans="1:8">
      <c r="A149" s="44">
        <v>35339</v>
      </c>
      <c r="B149" s="45" t="s">
        <v>4</v>
      </c>
      <c r="C149" s="45" t="s">
        <v>4</v>
      </c>
      <c r="D149" s="46" t="s">
        <v>4</v>
      </c>
      <c r="E149" s="45">
        <v>-13.6</v>
      </c>
      <c r="F149" s="45">
        <v>-12.9</v>
      </c>
      <c r="G149" s="47">
        <f t="shared" si="2"/>
        <v>-12.5</v>
      </c>
      <c r="H149" s="10"/>
    </row>
    <row r="150" spans="1:8">
      <c r="A150" s="44">
        <v>35370</v>
      </c>
      <c r="B150" s="45" t="s">
        <v>4</v>
      </c>
      <c r="C150" s="45" t="s">
        <v>4</v>
      </c>
      <c r="D150" s="46" t="s">
        <v>4</v>
      </c>
      <c r="E150" s="45">
        <v>-14.2</v>
      </c>
      <c r="F150" s="45">
        <v>-13.2</v>
      </c>
      <c r="G150" s="47">
        <f t="shared" si="2"/>
        <v>-12.8</v>
      </c>
      <c r="H150" s="10"/>
    </row>
    <row r="151" spans="1:8">
      <c r="A151" s="44">
        <v>35400</v>
      </c>
      <c r="B151" s="45" t="s">
        <v>4</v>
      </c>
      <c r="C151" s="45" t="s">
        <v>4</v>
      </c>
      <c r="D151" s="46" t="s">
        <v>4</v>
      </c>
      <c r="E151" s="45">
        <v>-13.7</v>
      </c>
      <c r="F151" s="45">
        <v>-12.8</v>
      </c>
      <c r="G151" s="47">
        <f t="shared" si="2"/>
        <v>-13</v>
      </c>
      <c r="H151" s="10"/>
    </row>
    <row r="152" spans="1:8">
      <c r="A152" s="44">
        <v>35431</v>
      </c>
      <c r="B152" s="45" t="s">
        <v>4</v>
      </c>
      <c r="C152" s="45" t="s">
        <v>4</v>
      </c>
      <c r="D152" s="46" t="s">
        <v>4</v>
      </c>
      <c r="E152" s="45">
        <v>-11.5</v>
      </c>
      <c r="F152" s="45">
        <v>-11.6</v>
      </c>
      <c r="G152" s="47">
        <f t="shared" si="2"/>
        <v>-12.5</v>
      </c>
      <c r="H152" s="10"/>
    </row>
    <row r="153" spans="1:8">
      <c r="A153" s="44">
        <v>35462</v>
      </c>
      <c r="B153" s="45" t="s">
        <v>4</v>
      </c>
      <c r="C153" s="45" t="s">
        <v>4</v>
      </c>
      <c r="D153" s="46" t="s">
        <v>4</v>
      </c>
      <c r="E153" s="45">
        <v>-12.6</v>
      </c>
      <c r="F153" s="45">
        <v>-12.3</v>
      </c>
      <c r="G153" s="47">
        <f t="shared" si="2"/>
        <v>-12.2</v>
      </c>
      <c r="H153" s="10"/>
    </row>
    <row r="154" spans="1:8">
      <c r="A154" s="44">
        <v>35490</v>
      </c>
      <c r="B154" s="45" t="s">
        <v>4</v>
      </c>
      <c r="C154" s="45" t="s">
        <v>4</v>
      </c>
      <c r="D154" s="46" t="s">
        <v>4</v>
      </c>
      <c r="E154" s="45">
        <v>-12.6</v>
      </c>
      <c r="F154" s="45">
        <v>-12.3</v>
      </c>
      <c r="G154" s="47">
        <f t="shared" si="2"/>
        <v>-12.1</v>
      </c>
      <c r="H154" s="10"/>
    </row>
    <row r="155" spans="1:8">
      <c r="A155" s="44">
        <v>35521</v>
      </c>
      <c r="B155" s="45" t="s">
        <v>4</v>
      </c>
      <c r="C155" s="45" t="s">
        <v>4</v>
      </c>
      <c r="D155" s="46" t="s">
        <v>4</v>
      </c>
      <c r="E155" s="45">
        <v>-11.9</v>
      </c>
      <c r="F155" s="45">
        <v>-12</v>
      </c>
      <c r="G155" s="47">
        <f t="shared" si="2"/>
        <v>-12.2</v>
      </c>
      <c r="H155" s="10"/>
    </row>
    <row r="156" spans="1:8">
      <c r="A156" s="44">
        <v>35551</v>
      </c>
      <c r="B156" s="45" t="s">
        <v>4</v>
      </c>
      <c r="C156" s="45" t="s">
        <v>4</v>
      </c>
      <c r="D156" s="46" t="s">
        <v>4</v>
      </c>
      <c r="E156" s="45">
        <v>-10.6</v>
      </c>
      <c r="F156" s="45">
        <v>-11.4</v>
      </c>
      <c r="G156" s="47">
        <f t="shared" si="2"/>
        <v>-11.9</v>
      </c>
      <c r="H156" s="10"/>
    </row>
    <row r="157" spans="1:8">
      <c r="A157" s="44">
        <v>35582</v>
      </c>
      <c r="B157" s="45" t="s">
        <v>4</v>
      </c>
      <c r="C157" s="45" t="s">
        <v>4</v>
      </c>
      <c r="D157" s="46" t="s">
        <v>4</v>
      </c>
      <c r="E157" s="45">
        <v>-9.6999999999999993</v>
      </c>
      <c r="F157" s="45">
        <v>-10.6</v>
      </c>
      <c r="G157" s="47">
        <f t="shared" si="2"/>
        <v>-11.3</v>
      </c>
      <c r="H157" s="10"/>
    </row>
    <row r="158" spans="1:8">
      <c r="A158" s="44">
        <v>35612</v>
      </c>
      <c r="B158" s="45" t="s">
        <v>4</v>
      </c>
      <c r="C158" s="45" t="s">
        <v>4</v>
      </c>
      <c r="D158" s="46" t="s">
        <v>4</v>
      </c>
      <c r="E158" s="45">
        <v>-9.4</v>
      </c>
      <c r="F158" s="45">
        <v>-10.1</v>
      </c>
      <c r="G158" s="47">
        <f t="shared" si="2"/>
        <v>-10.7</v>
      </c>
      <c r="H158" s="10"/>
    </row>
    <row r="159" spans="1:8">
      <c r="A159" s="44">
        <v>35643</v>
      </c>
      <c r="B159" s="45" t="s">
        <v>4</v>
      </c>
      <c r="C159" s="45" t="s">
        <v>4</v>
      </c>
      <c r="D159" s="46" t="s">
        <v>4</v>
      </c>
      <c r="E159" s="45">
        <v>-8.4</v>
      </c>
      <c r="F159" s="45">
        <v>-8.9</v>
      </c>
      <c r="G159" s="47">
        <f t="shared" si="2"/>
        <v>-9.9</v>
      </c>
      <c r="H159" s="10"/>
    </row>
    <row r="160" spans="1:8">
      <c r="A160" s="44">
        <v>35674</v>
      </c>
      <c r="B160" s="45">
        <v>-0.1</v>
      </c>
      <c r="C160" s="45" t="s">
        <v>4</v>
      </c>
      <c r="D160" s="47" t="s">
        <v>4</v>
      </c>
      <c r="E160" s="45">
        <v>-7.8</v>
      </c>
      <c r="F160" s="45">
        <v>-8</v>
      </c>
      <c r="G160" s="47">
        <f t="shared" si="2"/>
        <v>-9</v>
      </c>
      <c r="H160" s="10"/>
    </row>
    <row r="161" spans="1:8">
      <c r="A161" s="44">
        <v>35704</v>
      </c>
      <c r="B161" s="45">
        <v>-0.5</v>
      </c>
      <c r="C161" s="45" t="s">
        <v>4</v>
      </c>
      <c r="D161" s="47" t="s">
        <v>4</v>
      </c>
      <c r="E161" s="45">
        <v>-9.1</v>
      </c>
      <c r="F161" s="45">
        <v>-8.3000000000000007</v>
      </c>
      <c r="G161" s="47">
        <f t="shared" si="2"/>
        <v>-8.4</v>
      </c>
      <c r="H161" s="10"/>
    </row>
    <row r="162" spans="1:8">
      <c r="A162" s="44">
        <v>35735</v>
      </c>
      <c r="B162" s="45">
        <v>-1.8</v>
      </c>
      <c r="C162" s="45" t="s">
        <v>4</v>
      </c>
      <c r="D162" s="47">
        <f t="shared" ref="D162:D225" si="3">ROUND(ROUND(AVERAGE(B160:B162),1),1)</f>
        <v>-0.8</v>
      </c>
      <c r="E162" s="45">
        <v>-8.8000000000000007</v>
      </c>
      <c r="F162" s="45">
        <v>-7.8</v>
      </c>
      <c r="G162" s="47">
        <f t="shared" si="2"/>
        <v>-8</v>
      </c>
      <c r="H162" s="10"/>
    </row>
    <row r="163" spans="1:8">
      <c r="A163" s="44">
        <v>35765</v>
      </c>
      <c r="B163" s="45">
        <v>-1.5</v>
      </c>
      <c r="C163" s="45" t="s">
        <v>4</v>
      </c>
      <c r="D163" s="47">
        <f t="shared" si="3"/>
        <v>-1.3</v>
      </c>
      <c r="E163" s="45">
        <v>-9.1999999999999993</v>
      </c>
      <c r="F163" s="45">
        <v>-8.3000000000000007</v>
      </c>
      <c r="G163" s="47">
        <f t="shared" si="2"/>
        <v>-8.1</v>
      </c>
      <c r="H163" s="10"/>
    </row>
    <row r="164" spans="1:8">
      <c r="A164" s="44">
        <v>35796</v>
      </c>
      <c r="B164" s="45">
        <v>-2.1</v>
      </c>
      <c r="C164" s="45" t="s">
        <v>4</v>
      </c>
      <c r="D164" s="47">
        <f t="shared" si="3"/>
        <v>-1.8</v>
      </c>
      <c r="E164" s="45">
        <v>-8.3000000000000007</v>
      </c>
      <c r="F164" s="45">
        <v>-8.3000000000000007</v>
      </c>
      <c r="G164" s="47">
        <f t="shared" si="2"/>
        <v>-8.1</v>
      </c>
      <c r="H164" s="10"/>
    </row>
    <row r="165" spans="1:8">
      <c r="A165" s="44">
        <v>35827</v>
      </c>
      <c r="B165" s="45">
        <v>-3</v>
      </c>
      <c r="C165" s="45" t="s">
        <v>4</v>
      </c>
      <c r="D165" s="47">
        <f t="shared" si="3"/>
        <v>-2.2000000000000002</v>
      </c>
      <c r="E165" s="45">
        <v>-8</v>
      </c>
      <c r="F165" s="45">
        <v>-7.7</v>
      </c>
      <c r="G165" s="47">
        <f t="shared" si="2"/>
        <v>-8.1</v>
      </c>
      <c r="H165" s="10"/>
    </row>
    <row r="166" spans="1:8">
      <c r="A166" s="44">
        <v>35855</v>
      </c>
      <c r="B166" s="45">
        <v>-1.9</v>
      </c>
      <c r="C166" s="45" t="s">
        <v>4</v>
      </c>
      <c r="D166" s="47">
        <f t="shared" si="3"/>
        <v>-2.2999999999999998</v>
      </c>
      <c r="E166" s="45">
        <v>-6.7</v>
      </c>
      <c r="F166" s="45">
        <v>-6.4</v>
      </c>
      <c r="G166" s="47">
        <f t="shared" si="2"/>
        <v>-7.5</v>
      </c>
      <c r="H166" s="10"/>
    </row>
    <row r="167" spans="1:8">
      <c r="A167" s="44">
        <v>35886</v>
      </c>
      <c r="B167" s="45">
        <v>-2.1</v>
      </c>
      <c r="C167" s="45" t="s">
        <v>4</v>
      </c>
      <c r="D167" s="47">
        <f t="shared" si="3"/>
        <v>-2.2999999999999998</v>
      </c>
      <c r="E167" s="45">
        <v>-7</v>
      </c>
      <c r="F167" s="45">
        <v>-7.1</v>
      </c>
      <c r="G167" s="47">
        <f t="shared" si="2"/>
        <v>-7.1</v>
      </c>
      <c r="H167" s="10"/>
    </row>
    <row r="168" spans="1:8">
      <c r="A168" s="44">
        <v>35916</v>
      </c>
      <c r="B168" s="45">
        <v>-2.1</v>
      </c>
      <c r="C168" s="45" t="s">
        <v>4</v>
      </c>
      <c r="D168" s="47">
        <f t="shared" si="3"/>
        <v>-2</v>
      </c>
      <c r="E168" s="45">
        <v>-5.4</v>
      </c>
      <c r="F168" s="45">
        <v>-6.1</v>
      </c>
      <c r="G168" s="47">
        <f t="shared" si="2"/>
        <v>-6.5</v>
      </c>
      <c r="H168" s="10"/>
    </row>
    <row r="169" spans="1:8">
      <c r="A169" s="44">
        <v>35947</v>
      </c>
      <c r="B169" s="45">
        <v>-1.5</v>
      </c>
      <c r="C169" s="45" t="s">
        <v>4</v>
      </c>
      <c r="D169" s="47">
        <f t="shared" si="3"/>
        <v>-1.9</v>
      </c>
      <c r="E169" s="45">
        <v>-5.4</v>
      </c>
      <c r="F169" s="45">
        <v>-6.3</v>
      </c>
      <c r="G169" s="47">
        <f t="shared" si="2"/>
        <v>-6.5</v>
      </c>
      <c r="H169" s="10"/>
    </row>
    <row r="170" spans="1:8">
      <c r="A170" s="44">
        <v>35977</v>
      </c>
      <c r="B170" s="45">
        <v>-1.8</v>
      </c>
      <c r="C170" s="45" t="s">
        <v>4</v>
      </c>
      <c r="D170" s="47">
        <f t="shared" si="3"/>
        <v>-1.8</v>
      </c>
      <c r="E170" s="45">
        <v>-3.7</v>
      </c>
      <c r="F170" s="45">
        <v>-4.5</v>
      </c>
      <c r="G170" s="47">
        <f t="shared" si="2"/>
        <v>-5.6</v>
      </c>
      <c r="H170" s="10"/>
    </row>
    <row r="171" spans="1:8">
      <c r="A171" s="44">
        <v>36008</v>
      </c>
      <c r="B171" s="45">
        <v>-2.6</v>
      </c>
      <c r="C171" s="45" t="s">
        <v>4</v>
      </c>
      <c r="D171" s="47">
        <f t="shared" si="3"/>
        <v>-2</v>
      </c>
      <c r="E171" s="45">
        <v>-4.4000000000000004</v>
      </c>
      <c r="F171" s="45">
        <v>-4.9000000000000004</v>
      </c>
      <c r="G171" s="47">
        <f t="shared" si="2"/>
        <v>-5.2</v>
      </c>
      <c r="H171" s="10"/>
    </row>
    <row r="172" spans="1:8">
      <c r="A172" s="44">
        <v>36039</v>
      </c>
      <c r="B172" s="45">
        <v>-3</v>
      </c>
      <c r="C172" s="45" t="s">
        <v>4</v>
      </c>
      <c r="D172" s="47">
        <f t="shared" si="3"/>
        <v>-2.5</v>
      </c>
      <c r="E172" s="45">
        <v>-4.5999999999999996</v>
      </c>
      <c r="F172" s="45">
        <v>-4.8</v>
      </c>
      <c r="G172" s="47">
        <f t="shared" si="2"/>
        <v>-4.7</v>
      </c>
      <c r="H172" s="10"/>
    </row>
    <row r="173" spans="1:8">
      <c r="A173" s="44">
        <v>36069</v>
      </c>
      <c r="B173" s="45">
        <v>-4</v>
      </c>
      <c r="C173" s="45" t="s">
        <v>4</v>
      </c>
      <c r="D173" s="47">
        <f t="shared" si="3"/>
        <v>-3.2</v>
      </c>
      <c r="E173" s="45">
        <v>-4.7</v>
      </c>
      <c r="F173" s="45">
        <v>-4</v>
      </c>
      <c r="G173" s="47">
        <f t="shared" si="2"/>
        <v>-4.5999999999999996</v>
      </c>
      <c r="H173" s="10"/>
    </row>
    <row r="174" spans="1:8">
      <c r="A174" s="44">
        <v>36100</v>
      </c>
      <c r="B174" s="45">
        <v>-4.5999999999999996</v>
      </c>
      <c r="C174" s="45" t="s">
        <v>4</v>
      </c>
      <c r="D174" s="47">
        <f t="shared" si="3"/>
        <v>-3.9</v>
      </c>
      <c r="E174" s="45">
        <v>-4.4000000000000004</v>
      </c>
      <c r="F174" s="45">
        <v>-3.4</v>
      </c>
      <c r="G174" s="47">
        <f t="shared" si="2"/>
        <v>-4.0999999999999996</v>
      </c>
      <c r="H174" s="10"/>
    </row>
    <row r="175" spans="1:8">
      <c r="A175" s="44">
        <v>36130</v>
      </c>
      <c r="B175" s="45">
        <v>-3.5</v>
      </c>
      <c r="C175" s="45" t="s">
        <v>4</v>
      </c>
      <c r="D175" s="47">
        <f t="shared" si="3"/>
        <v>-4</v>
      </c>
      <c r="E175" s="45">
        <v>-4.9000000000000004</v>
      </c>
      <c r="F175" s="45">
        <v>-4</v>
      </c>
      <c r="G175" s="47">
        <f t="shared" si="2"/>
        <v>-3.8</v>
      </c>
      <c r="H175" s="10"/>
    </row>
    <row r="176" spans="1:8">
      <c r="A176" s="44">
        <v>36161</v>
      </c>
      <c r="B176" s="45">
        <v>-1.4</v>
      </c>
      <c r="C176" s="45" t="s">
        <v>4</v>
      </c>
      <c r="D176" s="47">
        <f t="shared" si="3"/>
        <v>-3.2</v>
      </c>
      <c r="E176" s="45">
        <v>-3.6</v>
      </c>
      <c r="F176" s="45">
        <v>-3.6</v>
      </c>
      <c r="G176" s="47">
        <f t="shared" si="2"/>
        <v>-3.7</v>
      </c>
      <c r="H176" s="10"/>
    </row>
    <row r="177" spans="1:8">
      <c r="A177" s="44">
        <v>36192</v>
      </c>
      <c r="B177" s="45">
        <v>-1.2</v>
      </c>
      <c r="C177" s="45" t="s">
        <v>4</v>
      </c>
      <c r="D177" s="47">
        <f t="shared" si="3"/>
        <v>-2</v>
      </c>
      <c r="E177" s="45">
        <v>-4</v>
      </c>
      <c r="F177" s="45">
        <v>-3.7</v>
      </c>
      <c r="G177" s="47">
        <f t="shared" si="2"/>
        <v>-3.8</v>
      </c>
      <c r="H177" s="10"/>
    </row>
    <row r="178" spans="1:8">
      <c r="A178" s="44">
        <v>36220</v>
      </c>
      <c r="B178" s="45">
        <v>-2.9</v>
      </c>
      <c r="C178" s="45" t="s">
        <v>4</v>
      </c>
      <c r="D178" s="47">
        <f t="shared" si="3"/>
        <v>-1.8</v>
      </c>
      <c r="E178" s="45">
        <v>-5.5</v>
      </c>
      <c r="F178" s="45">
        <v>-5.0999999999999996</v>
      </c>
      <c r="G178" s="47">
        <f t="shared" si="2"/>
        <v>-4.0999999999999996</v>
      </c>
      <c r="H178" s="10"/>
    </row>
    <row r="179" spans="1:8">
      <c r="A179" s="44">
        <v>36251</v>
      </c>
      <c r="B179" s="45">
        <v>-3.2</v>
      </c>
      <c r="C179" s="45" t="s">
        <v>4</v>
      </c>
      <c r="D179" s="47">
        <f t="shared" si="3"/>
        <v>-2.4</v>
      </c>
      <c r="E179" s="45">
        <v>-6.1</v>
      </c>
      <c r="F179" s="45">
        <v>-6.2</v>
      </c>
      <c r="G179" s="47">
        <f t="shared" si="2"/>
        <v>-5</v>
      </c>
      <c r="H179" s="10"/>
    </row>
    <row r="180" spans="1:8">
      <c r="A180" s="44">
        <v>36281</v>
      </c>
      <c r="B180" s="45">
        <v>-3.2</v>
      </c>
      <c r="C180" s="45" t="s">
        <v>4</v>
      </c>
      <c r="D180" s="47">
        <f t="shared" si="3"/>
        <v>-3.1</v>
      </c>
      <c r="E180" s="45">
        <v>-5.8</v>
      </c>
      <c r="F180" s="45">
        <v>-6.5</v>
      </c>
      <c r="G180" s="47">
        <f t="shared" si="2"/>
        <v>-5.9</v>
      </c>
      <c r="H180" s="10"/>
    </row>
    <row r="181" spans="1:8">
      <c r="A181" s="44">
        <v>36312</v>
      </c>
      <c r="B181" s="45">
        <v>-2.7</v>
      </c>
      <c r="C181" s="45" t="s">
        <v>4</v>
      </c>
      <c r="D181" s="47">
        <f t="shared" si="3"/>
        <v>-3</v>
      </c>
      <c r="E181" s="45">
        <v>-5.0999999999999996</v>
      </c>
      <c r="F181" s="45">
        <v>-6</v>
      </c>
      <c r="G181" s="47">
        <f t="shared" si="2"/>
        <v>-6.2</v>
      </c>
      <c r="H181" s="10"/>
    </row>
    <row r="182" spans="1:8">
      <c r="A182" s="44">
        <v>36342</v>
      </c>
      <c r="B182" s="45">
        <v>-1.4</v>
      </c>
      <c r="C182" s="45" t="s">
        <v>4</v>
      </c>
      <c r="D182" s="47">
        <f t="shared" si="3"/>
        <v>-2.4</v>
      </c>
      <c r="E182" s="45">
        <v>-4.5999999999999996</v>
      </c>
      <c r="F182" s="45">
        <v>-5.4</v>
      </c>
      <c r="G182" s="47">
        <f t="shared" si="2"/>
        <v>-6</v>
      </c>
      <c r="H182" s="10"/>
    </row>
    <row r="183" spans="1:8">
      <c r="A183" s="44">
        <v>36373</v>
      </c>
      <c r="B183" s="45">
        <v>-1.6</v>
      </c>
      <c r="C183" s="45" t="s">
        <v>4</v>
      </c>
      <c r="D183" s="47">
        <f t="shared" si="3"/>
        <v>-1.9</v>
      </c>
      <c r="E183" s="45">
        <v>-4.4000000000000004</v>
      </c>
      <c r="F183" s="45">
        <v>-4.9000000000000004</v>
      </c>
      <c r="G183" s="47">
        <f t="shared" si="2"/>
        <v>-5.4</v>
      </c>
      <c r="H183" s="10"/>
    </row>
    <row r="184" spans="1:8">
      <c r="A184" s="44">
        <v>36404</v>
      </c>
      <c r="B184" s="45">
        <v>-2.4</v>
      </c>
      <c r="C184" s="45" t="s">
        <v>4</v>
      </c>
      <c r="D184" s="47">
        <f t="shared" si="3"/>
        <v>-1.8</v>
      </c>
      <c r="E184" s="45">
        <v>-4.5</v>
      </c>
      <c r="F184" s="45">
        <v>-4.7</v>
      </c>
      <c r="G184" s="47">
        <f t="shared" si="2"/>
        <v>-5</v>
      </c>
      <c r="H184" s="10"/>
    </row>
    <row r="185" spans="1:8">
      <c r="A185" s="44">
        <v>36434</v>
      </c>
      <c r="B185" s="45">
        <v>-0.6</v>
      </c>
      <c r="C185" s="45" t="s">
        <v>4</v>
      </c>
      <c r="D185" s="47">
        <f t="shared" si="3"/>
        <v>-1.5</v>
      </c>
      <c r="E185" s="45">
        <v>-3.8</v>
      </c>
      <c r="F185" s="45">
        <v>-3</v>
      </c>
      <c r="G185" s="47">
        <f t="shared" si="2"/>
        <v>-4.2</v>
      </c>
      <c r="H185" s="10"/>
    </row>
    <row r="186" spans="1:8">
      <c r="A186" s="44">
        <v>36465</v>
      </c>
      <c r="B186" s="45">
        <v>-2.8</v>
      </c>
      <c r="C186" s="45" t="s">
        <v>4</v>
      </c>
      <c r="D186" s="47">
        <f t="shared" si="3"/>
        <v>-1.9</v>
      </c>
      <c r="E186" s="45">
        <v>-3.7</v>
      </c>
      <c r="F186" s="45">
        <v>-2.7</v>
      </c>
      <c r="G186" s="47">
        <f t="shared" si="2"/>
        <v>-3.5</v>
      </c>
      <c r="H186" s="10"/>
    </row>
    <row r="187" spans="1:8">
      <c r="A187" s="44">
        <v>36495</v>
      </c>
      <c r="B187" s="45">
        <v>-2.7</v>
      </c>
      <c r="C187" s="45" t="s">
        <v>4</v>
      </c>
      <c r="D187" s="47">
        <f t="shared" si="3"/>
        <v>-2</v>
      </c>
      <c r="E187" s="45">
        <v>-3.6</v>
      </c>
      <c r="F187" s="45">
        <v>-2.7</v>
      </c>
      <c r="G187" s="47">
        <f t="shared" si="2"/>
        <v>-2.8</v>
      </c>
      <c r="H187" s="10"/>
    </row>
    <row r="188" spans="1:8">
      <c r="A188" s="44">
        <v>36526</v>
      </c>
      <c r="B188" s="45">
        <v>-2.2999999999999998</v>
      </c>
      <c r="C188" s="45" t="s">
        <v>4</v>
      </c>
      <c r="D188" s="47">
        <f t="shared" si="3"/>
        <v>-2.6</v>
      </c>
      <c r="E188" s="45">
        <v>-1.7</v>
      </c>
      <c r="F188" s="45">
        <v>-1.8</v>
      </c>
      <c r="G188" s="47">
        <f t="shared" si="2"/>
        <v>-2.4</v>
      </c>
      <c r="H188" s="10"/>
    </row>
    <row r="189" spans="1:8">
      <c r="A189" s="44">
        <v>36557</v>
      </c>
      <c r="B189" s="45">
        <v>-3.1</v>
      </c>
      <c r="C189" s="45" t="s">
        <v>4</v>
      </c>
      <c r="D189" s="47">
        <f t="shared" si="3"/>
        <v>-2.7</v>
      </c>
      <c r="E189" s="45">
        <v>-2.2000000000000002</v>
      </c>
      <c r="F189" s="45">
        <v>-1.9</v>
      </c>
      <c r="G189" s="47">
        <f t="shared" si="2"/>
        <v>-2.1</v>
      </c>
      <c r="H189" s="10"/>
    </row>
    <row r="190" spans="1:8">
      <c r="A190" s="44">
        <v>36586</v>
      </c>
      <c r="B190" s="45">
        <v>-3.2</v>
      </c>
      <c r="C190" s="45" t="s">
        <v>4</v>
      </c>
      <c r="D190" s="47">
        <f t="shared" si="3"/>
        <v>-2.9</v>
      </c>
      <c r="E190" s="45">
        <v>-2.1</v>
      </c>
      <c r="F190" s="45">
        <v>-1.8</v>
      </c>
      <c r="G190" s="47">
        <f t="shared" si="2"/>
        <v>-1.8</v>
      </c>
      <c r="H190" s="10"/>
    </row>
    <row r="191" spans="1:8">
      <c r="A191" s="44">
        <v>36617</v>
      </c>
      <c r="B191" s="45">
        <v>-9.4</v>
      </c>
      <c r="C191" s="45" t="s">
        <v>4</v>
      </c>
      <c r="D191" s="47">
        <f t="shared" si="3"/>
        <v>-5.2</v>
      </c>
      <c r="E191" s="45">
        <v>-2.1</v>
      </c>
      <c r="F191" s="45">
        <v>-2.2000000000000002</v>
      </c>
      <c r="G191" s="47">
        <f t="shared" si="2"/>
        <v>-2</v>
      </c>
      <c r="H191" s="10"/>
    </row>
    <row r="192" spans="1:8">
      <c r="A192" s="44">
        <v>36647</v>
      </c>
      <c r="B192" s="45">
        <v>-8.1999999999999993</v>
      </c>
      <c r="C192" s="45" t="s">
        <v>4</v>
      </c>
      <c r="D192" s="47">
        <f t="shared" si="3"/>
        <v>-6.9</v>
      </c>
      <c r="E192" s="45">
        <v>-1.1000000000000001</v>
      </c>
      <c r="F192" s="45">
        <v>-1.9</v>
      </c>
      <c r="G192" s="47">
        <f t="shared" si="2"/>
        <v>-2</v>
      </c>
      <c r="H192" s="10"/>
    </row>
    <row r="193" spans="1:8">
      <c r="A193" s="44">
        <v>36678</v>
      </c>
      <c r="B193" s="45">
        <v>-9.5</v>
      </c>
      <c r="C193" s="45" t="s">
        <v>4</v>
      </c>
      <c r="D193" s="47">
        <f t="shared" si="3"/>
        <v>-9</v>
      </c>
      <c r="E193" s="45">
        <v>-2.4</v>
      </c>
      <c r="F193" s="45">
        <v>-3.3</v>
      </c>
      <c r="G193" s="47">
        <f t="shared" si="2"/>
        <v>-2.5</v>
      </c>
      <c r="H193" s="10"/>
    </row>
    <row r="194" spans="1:8">
      <c r="A194" s="44">
        <v>36708</v>
      </c>
      <c r="B194" s="45">
        <v>-8.4</v>
      </c>
      <c r="C194" s="45" t="s">
        <v>4</v>
      </c>
      <c r="D194" s="47">
        <f t="shared" si="3"/>
        <v>-8.6999999999999993</v>
      </c>
      <c r="E194" s="45">
        <v>-1.6</v>
      </c>
      <c r="F194" s="45">
        <v>-2.4</v>
      </c>
      <c r="G194" s="47">
        <f t="shared" si="2"/>
        <v>-2.5</v>
      </c>
      <c r="H194" s="10"/>
    </row>
    <row r="195" spans="1:8">
      <c r="A195" s="44">
        <v>36739</v>
      </c>
      <c r="B195" s="45">
        <v>-8.8000000000000007</v>
      </c>
      <c r="C195" s="45" t="s">
        <v>4</v>
      </c>
      <c r="D195" s="47">
        <f t="shared" si="3"/>
        <v>-8.9</v>
      </c>
      <c r="E195" s="45">
        <v>-1.5</v>
      </c>
      <c r="F195" s="45">
        <v>-1.9</v>
      </c>
      <c r="G195" s="47">
        <f t="shared" si="2"/>
        <v>-2.5</v>
      </c>
      <c r="H195" s="10"/>
    </row>
    <row r="196" spans="1:8">
      <c r="A196" s="44">
        <v>36770</v>
      </c>
      <c r="B196" s="45">
        <v>-10.9</v>
      </c>
      <c r="C196" s="45" t="s">
        <v>4</v>
      </c>
      <c r="D196" s="47">
        <f t="shared" si="3"/>
        <v>-9.4</v>
      </c>
      <c r="E196" s="45">
        <v>-4.8</v>
      </c>
      <c r="F196" s="45">
        <v>-4.9000000000000004</v>
      </c>
      <c r="G196" s="47">
        <f t="shared" si="2"/>
        <v>-3.1</v>
      </c>
      <c r="H196" s="10"/>
    </row>
    <row r="197" spans="1:8">
      <c r="A197" s="44">
        <v>36800</v>
      </c>
      <c r="B197" s="45">
        <v>-10.8</v>
      </c>
      <c r="C197" s="45" t="s">
        <v>4</v>
      </c>
      <c r="D197" s="47">
        <f t="shared" si="3"/>
        <v>-10.199999999999999</v>
      </c>
      <c r="E197" s="45">
        <v>-4.8</v>
      </c>
      <c r="F197" s="45">
        <v>-4</v>
      </c>
      <c r="G197" s="47">
        <f t="shared" si="2"/>
        <v>-3.6</v>
      </c>
      <c r="H197" s="10"/>
    </row>
    <row r="198" spans="1:8">
      <c r="A198" s="44">
        <v>36831</v>
      </c>
      <c r="B198" s="45">
        <v>-11.7</v>
      </c>
      <c r="C198" s="45" t="s">
        <v>4</v>
      </c>
      <c r="D198" s="47">
        <f t="shared" si="3"/>
        <v>-11.1</v>
      </c>
      <c r="E198" s="45">
        <v>-4</v>
      </c>
      <c r="F198" s="45">
        <v>-3</v>
      </c>
      <c r="G198" s="47">
        <f t="shared" si="2"/>
        <v>-4</v>
      </c>
      <c r="H198" s="10"/>
    </row>
    <row r="199" spans="1:8">
      <c r="A199" s="44">
        <v>36861</v>
      </c>
      <c r="B199" s="45">
        <v>-12</v>
      </c>
      <c r="C199" s="45" t="s">
        <v>4</v>
      </c>
      <c r="D199" s="47">
        <f t="shared" si="3"/>
        <v>-11.5</v>
      </c>
      <c r="E199" s="45">
        <v>-3.7</v>
      </c>
      <c r="F199" s="45">
        <v>-2.8</v>
      </c>
      <c r="G199" s="47">
        <f t="shared" si="2"/>
        <v>-3.3</v>
      </c>
      <c r="H199" s="10"/>
    </row>
    <row r="200" spans="1:8">
      <c r="A200" s="44">
        <v>36892</v>
      </c>
      <c r="B200" s="45">
        <v>-12.3</v>
      </c>
      <c r="C200" s="45" t="s">
        <v>4</v>
      </c>
      <c r="D200" s="47">
        <f t="shared" si="3"/>
        <v>-12</v>
      </c>
      <c r="E200" s="45">
        <v>-2.5</v>
      </c>
      <c r="F200" s="45">
        <v>-2.6</v>
      </c>
      <c r="G200" s="47">
        <f t="shared" si="2"/>
        <v>-2.8</v>
      </c>
      <c r="H200" s="10"/>
    </row>
    <row r="201" spans="1:8">
      <c r="A201" s="44">
        <v>36923</v>
      </c>
      <c r="B201" s="45">
        <v>-10.1</v>
      </c>
      <c r="C201" s="45" t="s">
        <v>4</v>
      </c>
      <c r="D201" s="47">
        <f t="shared" si="3"/>
        <v>-11.5</v>
      </c>
      <c r="E201" s="45">
        <v>-3.9</v>
      </c>
      <c r="F201" s="45">
        <v>-3.6</v>
      </c>
      <c r="G201" s="47">
        <f t="shared" si="2"/>
        <v>-3</v>
      </c>
      <c r="H201" s="10"/>
    </row>
    <row r="202" spans="1:8">
      <c r="A202" s="44">
        <v>36951</v>
      </c>
      <c r="B202" s="45">
        <v>-10</v>
      </c>
      <c r="C202" s="45" t="s">
        <v>4</v>
      </c>
      <c r="D202" s="47">
        <f t="shared" si="3"/>
        <v>-10.8</v>
      </c>
      <c r="E202" s="45">
        <v>-3.9</v>
      </c>
      <c r="F202" s="45">
        <v>-3.6</v>
      </c>
      <c r="G202" s="47">
        <f t="shared" ref="G202:G265" si="4">ROUND(ROUND(AVERAGE(F200:F202),1),1)</f>
        <v>-3.3</v>
      </c>
      <c r="H202" s="10"/>
    </row>
    <row r="203" spans="1:8">
      <c r="A203" s="44">
        <v>36982</v>
      </c>
      <c r="B203" s="45">
        <v>-10.6</v>
      </c>
      <c r="C203" s="45" t="s">
        <v>4</v>
      </c>
      <c r="D203" s="47">
        <f t="shared" si="3"/>
        <v>-10.199999999999999</v>
      </c>
      <c r="E203" s="45">
        <v>-4.5999999999999996</v>
      </c>
      <c r="F203" s="45">
        <v>-4.7</v>
      </c>
      <c r="G203" s="47">
        <f t="shared" si="4"/>
        <v>-4</v>
      </c>
      <c r="H203" s="10"/>
    </row>
    <row r="204" spans="1:8">
      <c r="A204" s="44">
        <v>37012</v>
      </c>
      <c r="B204" s="45">
        <v>-11.8</v>
      </c>
      <c r="C204" s="45" t="s">
        <v>4</v>
      </c>
      <c r="D204" s="47">
        <f t="shared" si="3"/>
        <v>-10.8</v>
      </c>
      <c r="E204" s="45">
        <v>-4.5999999999999996</v>
      </c>
      <c r="F204" s="45">
        <v>-5.4</v>
      </c>
      <c r="G204" s="47">
        <f t="shared" si="4"/>
        <v>-4.5999999999999996</v>
      </c>
      <c r="H204" s="10"/>
    </row>
    <row r="205" spans="1:8">
      <c r="A205" s="44">
        <v>37043</v>
      </c>
      <c r="B205" s="45">
        <v>-12.6</v>
      </c>
      <c r="C205" s="45" t="s">
        <v>4</v>
      </c>
      <c r="D205" s="47">
        <f t="shared" si="3"/>
        <v>-11.7</v>
      </c>
      <c r="E205" s="45">
        <v>-5.6</v>
      </c>
      <c r="F205" s="45">
        <v>-6.5</v>
      </c>
      <c r="G205" s="47">
        <f t="shared" si="4"/>
        <v>-5.5</v>
      </c>
      <c r="H205" s="10"/>
    </row>
    <row r="206" spans="1:8">
      <c r="A206" s="44">
        <v>37073</v>
      </c>
      <c r="B206" s="45">
        <v>-11.7</v>
      </c>
      <c r="C206" s="45" t="s">
        <v>4</v>
      </c>
      <c r="D206" s="47">
        <f t="shared" si="3"/>
        <v>-12</v>
      </c>
      <c r="E206" s="45">
        <v>-5.8</v>
      </c>
      <c r="F206" s="45">
        <v>-6.6</v>
      </c>
      <c r="G206" s="47">
        <f t="shared" si="4"/>
        <v>-6.2</v>
      </c>
      <c r="H206" s="10"/>
    </row>
    <row r="207" spans="1:8">
      <c r="A207" s="44">
        <v>37104</v>
      </c>
      <c r="B207" s="45">
        <v>-9.9</v>
      </c>
      <c r="C207" s="45" t="s">
        <v>4</v>
      </c>
      <c r="D207" s="47">
        <f t="shared" si="3"/>
        <v>-11.4</v>
      </c>
      <c r="E207" s="45">
        <v>-6.7</v>
      </c>
      <c r="F207" s="45">
        <v>-7.2</v>
      </c>
      <c r="G207" s="47">
        <f t="shared" si="4"/>
        <v>-6.8</v>
      </c>
      <c r="H207" s="10"/>
    </row>
    <row r="208" spans="1:8">
      <c r="A208" s="44">
        <v>37135</v>
      </c>
      <c r="B208" s="45">
        <v>-12.5</v>
      </c>
      <c r="C208" s="45" t="s">
        <v>4</v>
      </c>
      <c r="D208" s="47">
        <f t="shared" si="3"/>
        <v>-11.4</v>
      </c>
      <c r="E208" s="45">
        <v>-7.7</v>
      </c>
      <c r="F208" s="45">
        <v>-7.8</v>
      </c>
      <c r="G208" s="47">
        <f t="shared" si="4"/>
        <v>-7.2</v>
      </c>
      <c r="H208" s="10"/>
    </row>
    <row r="209" spans="1:8">
      <c r="A209" s="44">
        <v>37165</v>
      </c>
      <c r="B209" s="45">
        <v>-13.5</v>
      </c>
      <c r="C209" s="45" t="s">
        <v>4</v>
      </c>
      <c r="D209" s="47">
        <f t="shared" si="3"/>
        <v>-12</v>
      </c>
      <c r="E209" s="45">
        <v>-8.8000000000000007</v>
      </c>
      <c r="F209" s="45">
        <v>-8.1</v>
      </c>
      <c r="G209" s="47">
        <f t="shared" si="4"/>
        <v>-7.7</v>
      </c>
      <c r="H209" s="10"/>
    </row>
    <row r="210" spans="1:8">
      <c r="A210" s="44">
        <v>37196</v>
      </c>
      <c r="B210" s="45">
        <v>-13.5</v>
      </c>
      <c r="C210" s="45" t="s">
        <v>4</v>
      </c>
      <c r="D210" s="47">
        <f t="shared" si="3"/>
        <v>-13.2</v>
      </c>
      <c r="E210" s="45">
        <v>-9.5</v>
      </c>
      <c r="F210" s="45">
        <v>-8.5</v>
      </c>
      <c r="G210" s="47">
        <f t="shared" si="4"/>
        <v>-8.1</v>
      </c>
      <c r="H210" s="10"/>
    </row>
    <row r="211" spans="1:8">
      <c r="A211" s="44">
        <v>37226</v>
      </c>
      <c r="B211" s="45">
        <v>-12.8</v>
      </c>
      <c r="C211" s="45" t="s">
        <v>4</v>
      </c>
      <c r="D211" s="47">
        <f t="shared" si="3"/>
        <v>-13.3</v>
      </c>
      <c r="E211" s="45">
        <v>-8.4</v>
      </c>
      <c r="F211" s="45">
        <v>-7.5</v>
      </c>
      <c r="G211" s="47">
        <f t="shared" si="4"/>
        <v>-8</v>
      </c>
      <c r="H211" s="10"/>
    </row>
    <row r="212" spans="1:8">
      <c r="A212" s="44">
        <v>37257</v>
      </c>
      <c r="B212" s="45">
        <v>-12.9</v>
      </c>
      <c r="C212" s="45" t="s">
        <v>4</v>
      </c>
      <c r="D212" s="47">
        <f t="shared" si="3"/>
        <v>-13.1</v>
      </c>
      <c r="E212" s="45">
        <v>-6.9</v>
      </c>
      <c r="F212" s="45">
        <v>-7</v>
      </c>
      <c r="G212" s="47">
        <f t="shared" si="4"/>
        <v>-7.7</v>
      </c>
      <c r="H212" s="10"/>
    </row>
    <row r="213" spans="1:8">
      <c r="A213" s="44">
        <v>37288</v>
      </c>
      <c r="B213" s="45">
        <v>-11</v>
      </c>
      <c r="C213" s="45" t="s">
        <v>4</v>
      </c>
      <c r="D213" s="47">
        <f t="shared" si="3"/>
        <v>-12.2</v>
      </c>
      <c r="E213" s="45">
        <v>-7.3</v>
      </c>
      <c r="F213" s="45">
        <v>-7.1</v>
      </c>
      <c r="G213" s="47">
        <f t="shared" si="4"/>
        <v>-7.2</v>
      </c>
      <c r="H213" s="10"/>
    </row>
    <row r="214" spans="1:8">
      <c r="A214" s="44">
        <v>37316</v>
      </c>
      <c r="B214" s="45">
        <v>-10.4</v>
      </c>
      <c r="C214" s="45" t="s">
        <v>4</v>
      </c>
      <c r="D214" s="47">
        <f t="shared" si="3"/>
        <v>-11.4</v>
      </c>
      <c r="E214" s="45">
        <v>-7.4</v>
      </c>
      <c r="F214" s="45">
        <v>-7.1</v>
      </c>
      <c r="G214" s="47">
        <f t="shared" si="4"/>
        <v>-7.1</v>
      </c>
      <c r="H214" s="10"/>
    </row>
    <row r="215" spans="1:8">
      <c r="A215" s="44">
        <v>37347</v>
      </c>
      <c r="B215" s="45">
        <v>-8.3000000000000007</v>
      </c>
      <c r="C215" s="45" t="s">
        <v>4</v>
      </c>
      <c r="D215" s="47">
        <f t="shared" si="3"/>
        <v>-9.9</v>
      </c>
      <c r="E215" s="45">
        <v>-8.6999999999999993</v>
      </c>
      <c r="F215" s="45">
        <v>-8.8000000000000007</v>
      </c>
      <c r="G215" s="47">
        <f t="shared" si="4"/>
        <v>-7.7</v>
      </c>
      <c r="H215" s="10"/>
    </row>
    <row r="216" spans="1:8">
      <c r="A216" s="44">
        <v>37377</v>
      </c>
      <c r="B216" s="45">
        <v>-16.2</v>
      </c>
      <c r="C216" s="45" t="s">
        <v>4</v>
      </c>
      <c r="D216" s="47">
        <f t="shared" si="3"/>
        <v>-11.6</v>
      </c>
      <c r="E216" s="45">
        <v>-7.7</v>
      </c>
      <c r="F216" s="45">
        <v>-8.5</v>
      </c>
      <c r="G216" s="47">
        <f t="shared" si="4"/>
        <v>-8.1</v>
      </c>
      <c r="H216" s="10"/>
    </row>
    <row r="217" spans="1:8">
      <c r="A217" s="44">
        <v>37408</v>
      </c>
      <c r="B217" s="45">
        <v>-19</v>
      </c>
      <c r="C217" s="45" t="s">
        <v>4</v>
      </c>
      <c r="D217" s="47">
        <f t="shared" si="3"/>
        <v>-14.5</v>
      </c>
      <c r="E217" s="45">
        <v>-8.9</v>
      </c>
      <c r="F217" s="45">
        <v>-9.8000000000000007</v>
      </c>
      <c r="G217" s="47">
        <f t="shared" si="4"/>
        <v>-9</v>
      </c>
      <c r="H217" s="10"/>
    </row>
    <row r="218" spans="1:8">
      <c r="A218" s="44">
        <v>37438</v>
      </c>
      <c r="B218" s="45">
        <v>-16.600000000000001</v>
      </c>
      <c r="C218" s="45" t="s">
        <v>4</v>
      </c>
      <c r="D218" s="47">
        <f t="shared" si="3"/>
        <v>-17.3</v>
      </c>
      <c r="E218" s="45">
        <v>-8.9</v>
      </c>
      <c r="F218" s="45">
        <v>-9.6</v>
      </c>
      <c r="G218" s="47">
        <f t="shared" si="4"/>
        <v>-9.3000000000000007</v>
      </c>
      <c r="H218" s="10"/>
    </row>
    <row r="219" spans="1:8">
      <c r="A219" s="44">
        <v>37469</v>
      </c>
      <c r="B219" s="45">
        <v>-17.5</v>
      </c>
      <c r="C219" s="45" t="s">
        <v>4</v>
      </c>
      <c r="D219" s="47">
        <f t="shared" si="3"/>
        <v>-17.7</v>
      </c>
      <c r="E219" s="45">
        <v>-10.3</v>
      </c>
      <c r="F219" s="45">
        <v>-10.8</v>
      </c>
      <c r="G219" s="47">
        <f t="shared" si="4"/>
        <v>-10.1</v>
      </c>
      <c r="H219" s="10"/>
    </row>
    <row r="220" spans="1:8">
      <c r="A220" s="44">
        <v>37500</v>
      </c>
      <c r="B220" s="45">
        <v>-17.8</v>
      </c>
      <c r="C220" s="45" t="s">
        <v>4</v>
      </c>
      <c r="D220" s="47">
        <f t="shared" si="3"/>
        <v>-17.3</v>
      </c>
      <c r="E220" s="45">
        <v>-10.6</v>
      </c>
      <c r="F220" s="45">
        <v>-10.7</v>
      </c>
      <c r="G220" s="47">
        <f t="shared" si="4"/>
        <v>-10.4</v>
      </c>
      <c r="H220" s="10"/>
    </row>
    <row r="221" spans="1:8">
      <c r="A221" s="44">
        <v>37530</v>
      </c>
      <c r="B221" s="45">
        <v>-23</v>
      </c>
      <c r="C221" s="45" t="s">
        <v>4</v>
      </c>
      <c r="D221" s="47">
        <f t="shared" si="3"/>
        <v>-19.399999999999999</v>
      </c>
      <c r="E221" s="45">
        <v>-12.4</v>
      </c>
      <c r="F221" s="45">
        <v>-11.7</v>
      </c>
      <c r="G221" s="47">
        <f t="shared" si="4"/>
        <v>-11.1</v>
      </c>
      <c r="H221" s="10"/>
    </row>
    <row r="222" spans="1:8">
      <c r="A222" s="44">
        <v>37561</v>
      </c>
      <c r="B222" s="45">
        <v>-21.8</v>
      </c>
      <c r="C222" s="45" t="s">
        <v>4</v>
      </c>
      <c r="D222" s="47">
        <f t="shared" si="3"/>
        <v>-20.9</v>
      </c>
      <c r="E222" s="45">
        <v>-14.1</v>
      </c>
      <c r="F222" s="45">
        <v>-13.1</v>
      </c>
      <c r="G222" s="47">
        <f t="shared" si="4"/>
        <v>-11.8</v>
      </c>
      <c r="H222" s="10"/>
    </row>
    <row r="223" spans="1:8">
      <c r="A223" s="44">
        <v>37591</v>
      </c>
      <c r="B223" s="45">
        <v>-21.1</v>
      </c>
      <c r="C223" s="45" t="s">
        <v>4</v>
      </c>
      <c r="D223" s="47">
        <f t="shared" si="3"/>
        <v>-22</v>
      </c>
      <c r="E223" s="45">
        <v>-15.4</v>
      </c>
      <c r="F223" s="45">
        <v>-14.5</v>
      </c>
      <c r="G223" s="47">
        <f t="shared" si="4"/>
        <v>-13.1</v>
      </c>
      <c r="H223" s="10"/>
    </row>
    <row r="224" spans="1:8">
      <c r="A224" s="44">
        <v>37622</v>
      </c>
      <c r="B224" s="45">
        <v>-23</v>
      </c>
      <c r="C224" s="45" t="s">
        <v>4</v>
      </c>
      <c r="D224" s="47">
        <f t="shared" si="3"/>
        <v>-22</v>
      </c>
      <c r="E224" s="45">
        <v>-14.8</v>
      </c>
      <c r="F224" s="45">
        <v>-14.9</v>
      </c>
      <c r="G224" s="47">
        <f t="shared" si="4"/>
        <v>-14.2</v>
      </c>
      <c r="H224" s="10"/>
    </row>
    <row r="225" spans="1:8">
      <c r="A225" s="44">
        <v>37653</v>
      </c>
      <c r="B225" s="45">
        <v>-24.2</v>
      </c>
      <c r="C225" s="45" t="s">
        <v>4</v>
      </c>
      <c r="D225" s="47">
        <f t="shared" si="3"/>
        <v>-22.8</v>
      </c>
      <c r="E225" s="45">
        <v>-15.6</v>
      </c>
      <c r="F225" s="45">
        <v>-15.3</v>
      </c>
      <c r="G225" s="47">
        <f t="shared" si="4"/>
        <v>-14.9</v>
      </c>
      <c r="H225" s="10"/>
    </row>
    <row r="226" spans="1:8">
      <c r="A226" s="44">
        <v>37681</v>
      </c>
      <c r="B226" s="45">
        <v>-25.4</v>
      </c>
      <c r="C226" s="45" t="s">
        <v>4</v>
      </c>
      <c r="D226" s="47">
        <f t="shared" ref="D226:D289" si="5">ROUND(ROUND(AVERAGE(B224:B226),1),1)</f>
        <v>-24.2</v>
      </c>
      <c r="E226" s="45">
        <v>-16.5</v>
      </c>
      <c r="F226" s="45">
        <v>-16.2</v>
      </c>
      <c r="G226" s="47">
        <f t="shared" si="4"/>
        <v>-15.5</v>
      </c>
      <c r="H226" s="10"/>
    </row>
    <row r="227" spans="1:8">
      <c r="A227" s="44">
        <v>37712</v>
      </c>
      <c r="B227" s="45">
        <v>-24.7</v>
      </c>
      <c r="C227" s="45" t="s">
        <v>4</v>
      </c>
      <c r="D227" s="47">
        <f t="shared" si="5"/>
        <v>-24.8</v>
      </c>
      <c r="E227" s="45">
        <v>-15</v>
      </c>
      <c r="F227" s="45">
        <v>-15.1</v>
      </c>
      <c r="G227" s="47">
        <f t="shared" si="4"/>
        <v>-15.5</v>
      </c>
      <c r="H227" s="10"/>
    </row>
    <row r="228" spans="1:8">
      <c r="A228" s="44">
        <v>37742</v>
      </c>
      <c r="B228" s="45">
        <v>-22.2</v>
      </c>
      <c r="C228" s="45" t="s">
        <v>4</v>
      </c>
      <c r="D228" s="47">
        <f t="shared" si="5"/>
        <v>-24.1</v>
      </c>
      <c r="E228" s="45">
        <v>-13.8</v>
      </c>
      <c r="F228" s="45">
        <v>-14.6</v>
      </c>
      <c r="G228" s="47">
        <f t="shared" si="4"/>
        <v>-15.3</v>
      </c>
      <c r="H228" s="10"/>
    </row>
    <row r="229" spans="1:8">
      <c r="A229" s="44">
        <v>37773</v>
      </c>
      <c r="B229" s="45">
        <v>-20.7</v>
      </c>
      <c r="C229" s="45" t="s">
        <v>4</v>
      </c>
      <c r="D229" s="47">
        <f t="shared" si="5"/>
        <v>-22.5</v>
      </c>
      <c r="E229" s="45">
        <v>-12.8</v>
      </c>
      <c r="F229" s="45">
        <v>-13.7</v>
      </c>
      <c r="G229" s="47">
        <f t="shared" si="4"/>
        <v>-14.5</v>
      </c>
      <c r="H229" s="10"/>
    </row>
    <row r="230" spans="1:8">
      <c r="A230" s="44">
        <v>37803</v>
      </c>
      <c r="B230" s="45">
        <v>-20</v>
      </c>
      <c r="C230" s="45" t="s">
        <v>4</v>
      </c>
      <c r="D230" s="47">
        <f t="shared" si="5"/>
        <v>-21</v>
      </c>
      <c r="E230" s="45">
        <v>-12.4</v>
      </c>
      <c r="F230" s="45">
        <v>-13.2</v>
      </c>
      <c r="G230" s="47">
        <f t="shared" si="4"/>
        <v>-13.8</v>
      </c>
      <c r="H230" s="10"/>
    </row>
    <row r="231" spans="1:8">
      <c r="A231" s="44">
        <v>37834</v>
      </c>
      <c r="B231" s="45">
        <v>-20.2</v>
      </c>
      <c r="C231" s="45" t="s">
        <v>4</v>
      </c>
      <c r="D231" s="47">
        <f t="shared" si="5"/>
        <v>-20.3</v>
      </c>
      <c r="E231" s="45">
        <v>-13.2</v>
      </c>
      <c r="F231" s="45">
        <v>-13.6</v>
      </c>
      <c r="G231" s="47">
        <f t="shared" si="4"/>
        <v>-13.5</v>
      </c>
      <c r="H231" s="10"/>
    </row>
    <row r="232" spans="1:8">
      <c r="A232" s="44">
        <v>37865</v>
      </c>
      <c r="B232" s="45">
        <v>-18.2</v>
      </c>
      <c r="C232" s="45" t="s">
        <v>4</v>
      </c>
      <c r="D232" s="47">
        <f t="shared" si="5"/>
        <v>-19.5</v>
      </c>
      <c r="E232" s="45">
        <v>-13.3</v>
      </c>
      <c r="F232" s="45">
        <v>-13.4</v>
      </c>
      <c r="G232" s="47">
        <f t="shared" si="4"/>
        <v>-13.4</v>
      </c>
      <c r="H232" s="10"/>
    </row>
    <row r="233" spans="1:8">
      <c r="A233" s="44">
        <v>37895</v>
      </c>
      <c r="B233" s="45">
        <v>-14.5</v>
      </c>
      <c r="C233" s="45" t="s">
        <v>4</v>
      </c>
      <c r="D233" s="47">
        <f t="shared" si="5"/>
        <v>-17.600000000000001</v>
      </c>
      <c r="E233" s="45">
        <v>-14</v>
      </c>
      <c r="F233" s="45">
        <v>-13.2</v>
      </c>
      <c r="G233" s="47">
        <f t="shared" si="4"/>
        <v>-13.4</v>
      </c>
      <c r="H233" s="10"/>
    </row>
    <row r="234" spans="1:8">
      <c r="A234" s="44">
        <v>37926</v>
      </c>
      <c r="B234" s="45">
        <v>-16.899999999999999</v>
      </c>
      <c r="C234" s="45" t="s">
        <v>4</v>
      </c>
      <c r="D234" s="47">
        <f t="shared" si="5"/>
        <v>-16.5</v>
      </c>
      <c r="E234" s="45">
        <v>-13.3</v>
      </c>
      <c r="F234" s="45">
        <v>-12.2</v>
      </c>
      <c r="G234" s="47">
        <f t="shared" si="4"/>
        <v>-12.9</v>
      </c>
      <c r="H234" s="10"/>
    </row>
    <row r="235" spans="1:8">
      <c r="A235" s="44">
        <v>37956</v>
      </c>
      <c r="B235" s="45">
        <v>-15.4</v>
      </c>
      <c r="C235" s="45" t="s">
        <v>4</v>
      </c>
      <c r="D235" s="47">
        <f t="shared" si="5"/>
        <v>-15.6</v>
      </c>
      <c r="E235" s="45">
        <v>-13.6</v>
      </c>
      <c r="F235" s="45">
        <v>-12.7</v>
      </c>
      <c r="G235" s="47">
        <f t="shared" si="4"/>
        <v>-12.7</v>
      </c>
      <c r="H235" s="10"/>
    </row>
    <row r="236" spans="1:8">
      <c r="A236" s="44">
        <v>37987</v>
      </c>
      <c r="B236" s="45">
        <v>-16.100000000000001</v>
      </c>
      <c r="C236" s="45" t="s">
        <v>4</v>
      </c>
      <c r="D236" s="47">
        <f t="shared" si="5"/>
        <v>-16.100000000000001</v>
      </c>
      <c r="E236" s="45">
        <v>-12.8</v>
      </c>
      <c r="F236" s="45">
        <v>-12.9</v>
      </c>
      <c r="G236" s="47">
        <f t="shared" si="4"/>
        <v>-12.6</v>
      </c>
      <c r="H236" s="10"/>
    </row>
    <row r="237" spans="1:8">
      <c r="A237" s="44">
        <v>38018</v>
      </c>
      <c r="B237" s="45">
        <v>-16.100000000000001</v>
      </c>
      <c r="C237" s="45" t="s">
        <v>4</v>
      </c>
      <c r="D237" s="47">
        <f t="shared" si="5"/>
        <v>-15.9</v>
      </c>
      <c r="E237" s="45">
        <v>-12</v>
      </c>
      <c r="F237" s="45">
        <v>-11.8</v>
      </c>
      <c r="G237" s="47">
        <f t="shared" si="4"/>
        <v>-12.5</v>
      </c>
      <c r="H237" s="10"/>
    </row>
    <row r="238" spans="1:8">
      <c r="A238" s="44">
        <v>38047</v>
      </c>
      <c r="B238" s="45">
        <v>-16.600000000000001</v>
      </c>
      <c r="C238" s="45" t="s">
        <v>4</v>
      </c>
      <c r="D238" s="47">
        <f t="shared" si="5"/>
        <v>-16.3</v>
      </c>
      <c r="E238" s="45">
        <v>-12.1</v>
      </c>
      <c r="F238" s="45">
        <v>-11.8</v>
      </c>
      <c r="G238" s="47">
        <f t="shared" si="4"/>
        <v>-12.2</v>
      </c>
      <c r="H238" s="10"/>
    </row>
    <row r="239" spans="1:8">
      <c r="A239" s="44">
        <v>38078</v>
      </c>
      <c r="B239" s="45">
        <v>-16.5</v>
      </c>
      <c r="C239" s="45" t="s">
        <v>4</v>
      </c>
      <c r="D239" s="47">
        <f t="shared" si="5"/>
        <v>-16.399999999999999</v>
      </c>
      <c r="E239" s="45">
        <v>-12.4</v>
      </c>
      <c r="F239" s="45">
        <v>-12.6</v>
      </c>
      <c r="G239" s="47">
        <f t="shared" si="4"/>
        <v>-12.1</v>
      </c>
      <c r="H239" s="10"/>
    </row>
    <row r="240" spans="1:8">
      <c r="A240" s="44">
        <v>38108</v>
      </c>
      <c r="B240" s="45">
        <v>-16.7</v>
      </c>
      <c r="C240" s="45" t="s">
        <v>4</v>
      </c>
      <c r="D240" s="47">
        <f t="shared" si="5"/>
        <v>-16.600000000000001</v>
      </c>
      <c r="E240" s="45">
        <v>-12</v>
      </c>
      <c r="F240" s="45">
        <v>-12.8</v>
      </c>
      <c r="G240" s="47">
        <f t="shared" si="4"/>
        <v>-12.4</v>
      </c>
      <c r="H240" s="10"/>
    </row>
    <row r="241" spans="1:8">
      <c r="A241" s="44">
        <v>38139</v>
      </c>
      <c r="B241" s="45">
        <v>-14.6</v>
      </c>
      <c r="C241" s="45" t="s">
        <v>4</v>
      </c>
      <c r="D241" s="47">
        <f t="shared" si="5"/>
        <v>-15.9</v>
      </c>
      <c r="E241" s="45">
        <v>-11.6</v>
      </c>
      <c r="F241" s="45">
        <v>-12.6</v>
      </c>
      <c r="G241" s="47">
        <f t="shared" si="4"/>
        <v>-12.7</v>
      </c>
      <c r="H241" s="10"/>
    </row>
    <row r="242" spans="1:8">
      <c r="A242" s="44">
        <v>38169</v>
      </c>
      <c r="B242" s="45">
        <v>-13.6</v>
      </c>
      <c r="C242" s="45" t="s">
        <v>4</v>
      </c>
      <c r="D242" s="47">
        <f t="shared" si="5"/>
        <v>-15</v>
      </c>
      <c r="E242" s="45">
        <v>-11.7</v>
      </c>
      <c r="F242" s="45">
        <v>-12.5</v>
      </c>
      <c r="G242" s="47">
        <f t="shared" si="4"/>
        <v>-12.6</v>
      </c>
      <c r="H242" s="10"/>
    </row>
    <row r="243" spans="1:8">
      <c r="A243" s="44">
        <v>38200</v>
      </c>
      <c r="B243" s="45">
        <v>-13.8</v>
      </c>
      <c r="C243" s="45" t="s">
        <v>4</v>
      </c>
      <c r="D243" s="47">
        <f t="shared" si="5"/>
        <v>-14</v>
      </c>
      <c r="E243" s="45">
        <v>-11.8</v>
      </c>
      <c r="F243" s="45">
        <v>-12.2</v>
      </c>
      <c r="G243" s="47">
        <f t="shared" si="4"/>
        <v>-12.4</v>
      </c>
      <c r="H243" s="10"/>
    </row>
    <row r="244" spans="1:8">
      <c r="A244" s="44">
        <v>38231</v>
      </c>
      <c r="B244" s="45">
        <v>-13.9</v>
      </c>
      <c r="C244" s="45" t="s">
        <v>4</v>
      </c>
      <c r="D244" s="47">
        <f t="shared" si="5"/>
        <v>-13.8</v>
      </c>
      <c r="E244" s="45">
        <v>-11.6</v>
      </c>
      <c r="F244" s="45">
        <v>-11.7</v>
      </c>
      <c r="G244" s="47">
        <f t="shared" si="4"/>
        <v>-12.1</v>
      </c>
      <c r="H244" s="10"/>
    </row>
    <row r="245" spans="1:8">
      <c r="A245" s="44">
        <v>38261</v>
      </c>
      <c r="B245" s="45">
        <v>-16.600000000000001</v>
      </c>
      <c r="C245" s="45" t="s">
        <v>4</v>
      </c>
      <c r="D245" s="47">
        <f t="shared" si="5"/>
        <v>-14.8</v>
      </c>
      <c r="E245" s="45">
        <v>-12.4</v>
      </c>
      <c r="F245" s="45">
        <v>-11.6</v>
      </c>
      <c r="G245" s="47">
        <f t="shared" si="4"/>
        <v>-11.8</v>
      </c>
      <c r="H245" s="10"/>
    </row>
    <row r="246" spans="1:8">
      <c r="A246" s="44">
        <v>38292</v>
      </c>
      <c r="B246" s="45">
        <v>-16.600000000000001</v>
      </c>
      <c r="C246" s="45" t="s">
        <v>4</v>
      </c>
      <c r="D246" s="47">
        <f t="shared" si="5"/>
        <v>-15.7</v>
      </c>
      <c r="E246" s="45">
        <v>-13.1</v>
      </c>
      <c r="F246" s="45">
        <v>-12.1</v>
      </c>
      <c r="G246" s="47">
        <f t="shared" si="4"/>
        <v>-11.8</v>
      </c>
      <c r="H246" s="10"/>
    </row>
    <row r="247" spans="1:8">
      <c r="A247" s="44">
        <v>38322</v>
      </c>
      <c r="B247" s="45">
        <v>-17</v>
      </c>
      <c r="C247" s="45" t="s">
        <v>4</v>
      </c>
      <c r="D247" s="47">
        <f t="shared" si="5"/>
        <v>-16.7</v>
      </c>
      <c r="E247" s="45">
        <v>-12.6</v>
      </c>
      <c r="F247" s="45">
        <v>-11.7</v>
      </c>
      <c r="G247" s="47">
        <f t="shared" si="4"/>
        <v>-11.8</v>
      </c>
      <c r="H247" s="10"/>
    </row>
    <row r="248" spans="1:8">
      <c r="A248" s="44">
        <v>38353</v>
      </c>
      <c r="B248" s="45">
        <v>-16.600000000000001</v>
      </c>
      <c r="C248" s="45" t="s">
        <v>4</v>
      </c>
      <c r="D248" s="47">
        <f t="shared" si="5"/>
        <v>-16.7</v>
      </c>
      <c r="E248" s="45">
        <v>-10.9</v>
      </c>
      <c r="F248" s="45">
        <v>-11</v>
      </c>
      <c r="G248" s="47">
        <f t="shared" si="4"/>
        <v>-11.6</v>
      </c>
      <c r="H248" s="10"/>
    </row>
    <row r="249" spans="1:8">
      <c r="A249" s="44">
        <v>38384</v>
      </c>
      <c r="B249" s="45">
        <v>-16.3</v>
      </c>
      <c r="C249" s="45" t="s">
        <v>4</v>
      </c>
      <c r="D249" s="47">
        <f t="shared" si="5"/>
        <v>-16.600000000000001</v>
      </c>
      <c r="E249" s="45">
        <v>-10.9</v>
      </c>
      <c r="F249" s="45">
        <v>-10.6</v>
      </c>
      <c r="G249" s="47">
        <f t="shared" si="4"/>
        <v>-11.1</v>
      </c>
      <c r="H249" s="10"/>
    </row>
    <row r="250" spans="1:8">
      <c r="A250" s="44">
        <v>38412</v>
      </c>
      <c r="B250" s="45">
        <v>-13.7</v>
      </c>
      <c r="C250" s="45" t="s">
        <v>4</v>
      </c>
      <c r="D250" s="47">
        <f t="shared" si="5"/>
        <v>-15.5</v>
      </c>
      <c r="E250" s="45">
        <v>-11.1</v>
      </c>
      <c r="F250" s="45">
        <v>-10.8</v>
      </c>
      <c r="G250" s="47">
        <f t="shared" si="4"/>
        <v>-10.8</v>
      </c>
      <c r="H250" s="10"/>
    </row>
    <row r="251" spans="1:8">
      <c r="A251" s="44">
        <v>38443</v>
      </c>
      <c r="B251" s="45">
        <v>-11.8</v>
      </c>
      <c r="C251" s="45" t="s">
        <v>4</v>
      </c>
      <c r="D251" s="47">
        <f t="shared" si="5"/>
        <v>-13.9</v>
      </c>
      <c r="E251" s="45">
        <v>-11.3</v>
      </c>
      <c r="F251" s="45">
        <v>-11.4</v>
      </c>
      <c r="G251" s="47">
        <f t="shared" si="4"/>
        <v>-10.9</v>
      </c>
      <c r="H251" s="10"/>
    </row>
    <row r="252" spans="1:8">
      <c r="A252" s="44">
        <v>38473</v>
      </c>
      <c r="B252" s="45">
        <v>-14.4</v>
      </c>
      <c r="C252" s="45" t="s">
        <v>4</v>
      </c>
      <c r="D252" s="47">
        <f t="shared" si="5"/>
        <v>-13.3</v>
      </c>
      <c r="E252" s="45">
        <v>-12.1</v>
      </c>
      <c r="F252" s="45">
        <v>-12.9</v>
      </c>
      <c r="G252" s="47">
        <f t="shared" si="4"/>
        <v>-11.7</v>
      </c>
      <c r="H252" s="10"/>
    </row>
    <row r="253" spans="1:8">
      <c r="A253" s="44">
        <v>38504</v>
      </c>
      <c r="B253" s="45">
        <v>-21.2</v>
      </c>
      <c r="C253" s="45" t="s">
        <v>4</v>
      </c>
      <c r="D253" s="47">
        <f t="shared" si="5"/>
        <v>-15.8</v>
      </c>
      <c r="E253" s="45">
        <v>-12.2</v>
      </c>
      <c r="F253" s="45">
        <v>-13.2</v>
      </c>
      <c r="G253" s="47">
        <f t="shared" si="4"/>
        <v>-12.5</v>
      </c>
      <c r="H253" s="10"/>
    </row>
    <row r="254" spans="1:8">
      <c r="A254" s="44">
        <v>38534</v>
      </c>
      <c r="B254" s="45">
        <v>-22.2</v>
      </c>
      <c r="C254" s="45" t="s">
        <v>4</v>
      </c>
      <c r="D254" s="47">
        <f t="shared" si="5"/>
        <v>-19.3</v>
      </c>
      <c r="E254" s="45">
        <v>-12.7</v>
      </c>
      <c r="F254" s="45">
        <v>-13.5</v>
      </c>
      <c r="G254" s="47">
        <f t="shared" si="4"/>
        <v>-13.2</v>
      </c>
      <c r="H254" s="10"/>
    </row>
    <row r="255" spans="1:8">
      <c r="A255" s="44">
        <v>38565</v>
      </c>
      <c r="B255" s="45">
        <v>-22.3</v>
      </c>
      <c r="C255" s="45" t="s">
        <v>4</v>
      </c>
      <c r="D255" s="47">
        <f t="shared" si="5"/>
        <v>-21.9</v>
      </c>
      <c r="E255" s="45">
        <v>-12</v>
      </c>
      <c r="F255" s="45">
        <v>-12.4</v>
      </c>
      <c r="G255" s="47">
        <f t="shared" si="4"/>
        <v>-13</v>
      </c>
      <c r="H255" s="10"/>
    </row>
    <row r="256" spans="1:8">
      <c r="A256" s="44">
        <v>38596</v>
      </c>
      <c r="B256" s="45">
        <v>-22.1</v>
      </c>
      <c r="C256" s="45" t="s">
        <v>4</v>
      </c>
      <c r="D256" s="47">
        <f t="shared" si="5"/>
        <v>-22.2</v>
      </c>
      <c r="E256" s="45">
        <v>-12.7</v>
      </c>
      <c r="F256" s="45">
        <v>-12.9</v>
      </c>
      <c r="G256" s="47">
        <f t="shared" si="4"/>
        <v>-12.9</v>
      </c>
      <c r="H256" s="10"/>
    </row>
    <row r="257" spans="1:8">
      <c r="A257" s="44">
        <v>38626</v>
      </c>
      <c r="B257" s="45">
        <v>-21.1</v>
      </c>
      <c r="C257" s="45" t="s">
        <v>4</v>
      </c>
      <c r="D257" s="47">
        <f t="shared" si="5"/>
        <v>-21.8</v>
      </c>
      <c r="E257" s="45">
        <v>-13.3</v>
      </c>
      <c r="F257" s="45">
        <v>-12.5</v>
      </c>
      <c r="G257" s="47">
        <f t="shared" si="4"/>
        <v>-12.6</v>
      </c>
      <c r="H257" s="10"/>
    </row>
    <row r="258" spans="1:8">
      <c r="A258" s="44">
        <v>38657</v>
      </c>
      <c r="B258" s="45">
        <v>-19.7</v>
      </c>
      <c r="C258" s="45" t="s">
        <v>4</v>
      </c>
      <c r="D258" s="47">
        <f t="shared" si="5"/>
        <v>-21</v>
      </c>
      <c r="E258" s="45">
        <v>-13.6</v>
      </c>
      <c r="F258" s="45">
        <v>-12.6</v>
      </c>
      <c r="G258" s="47">
        <f t="shared" si="4"/>
        <v>-12.7</v>
      </c>
      <c r="H258" s="10"/>
    </row>
    <row r="259" spans="1:8">
      <c r="A259" s="44">
        <v>38687</v>
      </c>
      <c r="B259" s="45">
        <v>-18.899999999999999</v>
      </c>
      <c r="C259" s="45" t="s">
        <v>4</v>
      </c>
      <c r="D259" s="47">
        <f t="shared" si="5"/>
        <v>-19.899999999999999</v>
      </c>
      <c r="E259" s="45">
        <v>-11.6</v>
      </c>
      <c r="F259" s="45">
        <v>-10.7</v>
      </c>
      <c r="G259" s="47">
        <f t="shared" si="4"/>
        <v>-11.9</v>
      </c>
      <c r="H259" s="10"/>
    </row>
    <row r="260" spans="1:8">
      <c r="A260" s="44">
        <v>38718</v>
      </c>
      <c r="B260" s="45">
        <v>-19.899999999999999</v>
      </c>
      <c r="C260" s="45" t="s">
        <v>4</v>
      </c>
      <c r="D260" s="47">
        <f t="shared" si="5"/>
        <v>-19.5</v>
      </c>
      <c r="E260" s="45">
        <v>-9.5</v>
      </c>
      <c r="F260" s="45">
        <v>-9.6</v>
      </c>
      <c r="G260" s="47">
        <f t="shared" si="4"/>
        <v>-11</v>
      </c>
      <c r="H260" s="10"/>
    </row>
    <row r="261" spans="1:8">
      <c r="A261" s="44">
        <v>38749</v>
      </c>
      <c r="B261" s="45">
        <v>-17.899999999999999</v>
      </c>
      <c r="C261" s="45" t="s">
        <v>4</v>
      </c>
      <c r="D261" s="47">
        <f t="shared" si="5"/>
        <v>-18.899999999999999</v>
      </c>
      <c r="E261" s="45">
        <v>-10</v>
      </c>
      <c r="F261" s="45">
        <v>-9.8000000000000007</v>
      </c>
      <c r="G261" s="47">
        <f t="shared" si="4"/>
        <v>-10</v>
      </c>
      <c r="H261" s="10"/>
    </row>
    <row r="262" spans="1:8">
      <c r="A262" s="44">
        <v>38777</v>
      </c>
      <c r="B262" s="45">
        <v>-16.3</v>
      </c>
      <c r="C262" s="45" t="s">
        <v>4</v>
      </c>
      <c r="D262" s="47">
        <f t="shared" si="5"/>
        <v>-18</v>
      </c>
      <c r="E262" s="45">
        <v>-10</v>
      </c>
      <c r="F262" s="45">
        <v>-9.6999999999999993</v>
      </c>
      <c r="G262" s="47">
        <f t="shared" si="4"/>
        <v>-9.6999999999999993</v>
      </c>
      <c r="H262" s="10"/>
    </row>
    <row r="263" spans="1:8">
      <c r="A263" s="44">
        <v>38808</v>
      </c>
      <c r="B263" s="45">
        <v>-17.3</v>
      </c>
      <c r="C263" s="45" t="s">
        <v>4</v>
      </c>
      <c r="D263" s="47">
        <f t="shared" si="5"/>
        <v>-17.2</v>
      </c>
      <c r="E263" s="45">
        <v>-8.9</v>
      </c>
      <c r="F263" s="45">
        <v>-9.1</v>
      </c>
      <c r="G263" s="47">
        <f t="shared" si="4"/>
        <v>-9.5</v>
      </c>
      <c r="H263" s="10"/>
    </row>
    <row r="264" spans="1:8">
      <c r="A264" s="44">
        <v>38838</v>
      </c>
      <c r="B264" s="45">
        <v>-18.7</v>
      </c>
      <c r="C264" s="45" t="s">
        <v>4</v>
      </c>
      <c r="D264" s="47">
        <f t="shared" si="5"/>
        <v>-17.399999999999999</v>
      </c>
      <c r="E264" s="45">
        <v>-8.6</v>
      </c>
      <c r="F264" s="45">
        <v>-9.4</v>
      </c>
      <c r="G264" s="47">
        <f t="shared" si="4"/>
        <v>-9.4</v>
      </c>
      <c r="H264" s="10"/>
    </row>
    <row r="265" spans="1:8">
      <c r="A265" s="44">
        <v>38869</v>
      </c>
      <c r="B265" s="45">
        <v>-17.3</v>
      </c>
      <c r="C265" s="45" t="s">
        <v>4</v>
      </c>
      <c r="D265" s="47">
        <f t="shared" si="5"/>
        <v>-17.8</v>
      </c>
      <c r="E265" s="45">
        <v>-9.1</v>
      </c>
      <c r="F265" s="45">
        <v>-10.1</v>
      </c>
      <c r="G265" s="47">
        <f t="shared" si="4"/>
        <v>-9.5</v>
      </c>
      <c r="H265" s="10"/>
    </row>
    <row r="266" spans="1:8">
      <c r="A266" s="44">
        <v>38899</v>
      </c>
      <c r="B266" s="45">
        <v>-17.7</v>
      </c>
      <c r="C266" s="45" t="s">
        <v>4</v>
      </c>
      <c r="D266" s="47">
        <f t="shared" si="5"/>
        <v>-17.899999999999999</v>
      </c>
      <c r="E266" s="45">
        <v>-8.5</v>
      </c>
      <c r="F266" s="45">
        <v>-9.3000000000000007</v>
      </c>
      <c r="G266" s="47">
        <f t="shared" ref="G266:G329" si="6">ROUND(ROUND(AVERAGE(F264:F266),1),1)</f>
        <v>-9.6</v>
      </c>
      <c r="H266" s="10"/>
    </row>
    <row r="267" spans="1:8">
      <c r="A267" s="44">
        <v>38930</v>
      </c>
      <c r="B267" s="45">
        <v>-15</v>
      </c>
      <c r="C267" s="45" t="s">
        <v>4</v>
      </c>
      <c r="D267" s="47">
        <f t="shared" si="5"/>
        <v>-16.7</v>
      </c>
      <c r="E267" s="45">
        <v>-8.6999999999999993</v>
      </c>
      <c r="F267" s="45">
        <v>-9.1999999999999993</v>
      </c>
      <c r="G267" s="47">
        <f t="shared" si="6"/>
        <v>-9.5</v>
      </c>
      <c r="H267" s="10"/>
    </row>
    <row r="268" spans="1:8">
      <c r="A268" s="44">
        <v>38961</v>
      </c>
      <c r="B268" s="45">
        <v>-12.5</v>
      </c>
      <c r="C268" s="45" t="s">
        <v>4</v>
      </c>
      <c r="D268" s="47">
        <f t="shared" si="5"/>
        <v>-15.1</v>
      </c>
      <c r="E268" s="45">
        <v>-8.6</v>
      </c>
      <c r="F268" s="45">
        <v>-8.6999999999999993</v>
      </c>
      <c r="G268" s="47">
        <f t="shared" si="6"/>
        <v>-9.1</v>
      </c>
      <c r="H268" s="10"/>
    </row>
    <row r="269" spans="1:8">
      <c r="A269" s="44">
        <v>38991</v>
      </c>
      <c r="B269" s="45">
        <v>-13</v>
      </c>
      <c r="C269" s="45" t="s">
        <v>4</v>
      </c>
      <c r="D269" s="47">
        <f t="shared" si="5"/>
        <v>-13.5</v>
      </c>
      <c r="E269" s="45">
        <v>-9.6</v>
      </c>
      <c r="F269" s="45">
        <v>-8.8000000000000007</v>
      </c>
      <c r="G269" s="47">
        <f t="shared" si="6"/>
        <v>-8.9</v>
      </c>
      <c r="H269" s="10"/>
    </row>
    <row r="270" spans="1:8">
      <c r="A270" s="44">
        <v>39022</v>
      </c>
      <c r="B270" s="45">
        <v>-14.2</v>
      </c>
      <c r="C270" s="45" t="s">
        <v>4</v>
      </c>
      <c r="D270" s="47">
        <f t="shared" si="5"/>
        <v>-13.2</v>
      </c>
      <c r="E270" s="45">
        <v>-9.3000000000000007</v>
      </c>
      <c r="F270" s="45">
        <v>-8.3000000000000007</v>
      </c>
      <c r="G270" s="47">
        <f t="shared" si="6"/>
        <v>-8.6</v>
      </c>
      <c r="H270" s="10"/>
    </row>
    <row r="271" spans="1:8">
      <c r="A271" s="44">
        <v>39052</v>
      </c>
      <c r="B271" s="45">
        <v>-12.4</v>
      </c>
      <c r="C271" s="45" t="s">
        <v>4</v>
      </c>
      <c r="D271" s="47">
        <f t="shared" si="5"/>
        <v>-13.2</v>
      </c>
      <c r="E271" s="45">
        <v>-7.9</v>
      </c>
      <c r="F271" s="45">
        <v>-6.9</v>
      </c>
      <c r="G271" s="47">
        <f t="shared" si="6"/>
        <v>-8</v>
      </c>
      <c r="H271" s="10"/>
    </row>
    <row r="272" spans="1:8">
      <c r="A272" s="44">
        <v>39083</v>
      </c>
      <c r="B272" s="45">
        <v>-15.3</v>
      </c>
      <c r="C272" s="45" t="s">
        <v>4</v>
      </c>
      <c r="D272" s="47">
        <f t="shared" si="5"/>
        <v>-14</v>
      </c>
      <c r="E272" s="45">
        <v>-7.8</v>
      </c>
      <c r="F272" s="45">
        <v>-7.9</v>
      </c>
      <c r="G272" s="47">
        <f t="shared" si="6"/>
        <v>-7.7</v>
      </c>
      <c r="H272" s="10"/>
    </row>
    <row r="273" spans="1:8">
      <c r="A273" s="44">
        <v>39114</v>
      </c>
      <c r="B273" s="45">
        <v>-15.1</v>
      </c>
      <c r="C273" s="45" t="s">
        <v>4</v>
      </c>
      <c r="D273" s="47">
        <f t="shared" si="5"/>
        <v>-14.3</v>
      </c>
      <c r="E273" s="45">
        <v>-7.2</v>
      </c>
      <c r="F273" s="45">
        <v>-6.9</v>
      </c>
      <c r="G273" s="47">
        <f t="shared" si="6"/>
        <v>-7.2</v>
      </c>
      <c r="H273" s="10"/>
    </row>
    <row r="274" spans="1:8">
      <c r="A274" s="44">
        <v>39142</v>
      </c>
      <c r="B274" s="45">
        <v>-15</v>
      </c>
      <c r="C274" s="45" t="s">
        <v>4</v>
      </c>
      <c r="D274" s="47">
        <f t="shared" si="5"/>
        <v>-15.1</v>
      </c>
      <c r="E274" s="45">
        <v>-6.8</v>
      </c>
      <c r="F274" s="45">
        <v>-6.5</v>
      </c>
      <c r="G274" s="47">
        <f t="shared" si="6"/>
        <v>-7.1</v>
      </c>
      <c r="H274" s="10"/>
    </row>
    <row r="275" spans="1:8">
      <c r="A275" s="44">
        <v>39173</v>
      </c>
      <c r="B275" s="45">
        <v>-14.4</v>
      </c>
      <c r="C275" s="45" t="s">
        <v>4</v>
      </c>
      <c r="D275" s="47">
        <f t="shared" si="5"/>
        <v>-14.8</v>
      </c>
      <c r="E275" s="45">
        <v>-6.5</v>
      </c>
      <c r="F275" s="45">
        <v>-6.6</v>
      </c>
      <c r="G275" s="47">
        <f t="shared" si="6"/>
        <v>-6.7</v>
      </c>
      <c r="H275" s="10"/>
    </row>
    <row r="276" spans="1:8">
      <c r="A276" s="44">
        <v>39203</v>
      </c>
      <c r="B276" s="45">
        <v>-13.7</v>
      </c>
      <c r="C276" s="45" t="s">
        <v>4</v>
      </c>
      <c r="D276" s="47">
        <f t="shared" si="5"/>
        <v>-14.4</v>
      </c>
      <c r="E276" s="45">
        <v>-4.5999999999999996</v>
      </c>
      <c r="F276" s="45">
        <v>-5.4</v>
      </c>
      <c r="G276" s="47">
        <f t="shared" si="6"/>
        <v>-6.2</v>
      </c>
      <c r="H276" s="10"/>
    </row>
    <row r="277" spans="1:8">
      <c r="A277" s="44">
        <v>39234</v>
      </c>
      <c r="B277" s="45">
        <v>-16.100000000000001</v>
      </c>
      <c r="C277" s="45" t="s">
        <v>4</v>
      </c>
      <c r="D277" s="47">
        <f t="shared" si="5"/>
        <v>-14.7</v>
      </c>
      <c r="E277" s="45">
        <v>-5</v>
      </c>
      <c r="F277" s="45">
        <v>-6</v>
      </c>
      <c r="G277" s="47">
        <f t="shared" si="6"/>
        <v>-6</v>
      </c>
      <c r="H277" s="10"/>
    </row>
    <row r="278" spans="1:8">
      <c r="A278" s="44">
        <v>39264</v>
      </c>
      <c r="B278" s="45">
        <v>-15.5</v>
      </c>
      <c r="C278" s="45" t="s">
        <v>4</v>
      </c>
      <c r="D278" s="47">
        <f t="shared" si="5"/>
        <v>-15.1</v>
      </c>
      <c r="E278" s="45">
        <v>-5</v>
      </c>
      <c r="F278" s="45">
        <v>-5.9</v>
      </c>
      <c r="G278" s="47">
        <f t="shared" si="6"/>
        <v>-5.8</v>
      </c>
      <c r="H278" s="10"/>
    </row>
    <row r="279" spans="1:8">
      <c r="A279" s="44">
        <v>39295</v>
      </c>
      <c r="B279" s="45">
        <v>-17.3</v>
      </c>
      <c r="C279" s="45" t="s">
        <v>4</v>
      </c>
      <c r="D279" s="47">
        <f t="shared" si="5"/>
        <v>-16.3</v>
      </c>
      <c r="E279" s="45">
        <v>-7.1</v>
      </c>
      <c r="F279" s="45">
        <v>-7.5</v>
      </c>
      <c r="G279" s="47">
        <f t="shared" si="6"/>
        <v>-6.5</v>
      </c>
      <c r="H279" s="10"/>
    </row>
    <row r="280" spans="1:8">
      <c r="A280" s="44">
        <v>39326</v>
      </c>
      <c r="B280" s="45">
        <v>-16.2</v>
      </c>
      <c r="C280" s="45" t="s">
        <v>4</v>
      </c>
      <c r="D280" s="47">
        <f t="shared" si="5"/>
        <v>-16.3</v>
      </c>
      <c r="E280" s="45">
        <v>-8.9</v>
      </c>
      <c r="F280" s="45">
        <v>-9</v>
      </c>
      <c r="G280" s="47">
        <f t="shared" si="6"/>
        <v>-7.5</v>
      </c>
      <c r="H280" s="10"/>
    </row>
    <row r="281" spans="1:8">
      <c r="A281" s="44">
        <v>39356</v>
      </c>
      <c r="B281" s="45">
        <v>-17.899999999999999</v>
      </c>
      <c r="C281" s="45" t="s">
        <v>4</v>
      </c>
      <c r="D281" s="47">
        <f t="shared" si="5"/>
        <v>-17.100000000000001</v>
      </c>
      <c r="E281" s="45">
        <v>-10.1</v>
      </c>
      <c r="F281" s="45">
        <v>-9.3000000000000007</v>
      </c>
      <c r="G281" s="47">
        <f t="shared" si="6"/>
        <v>-8.6</v>
      </c>
      <c r="H281" s="10"/>
    </row>
    <row r="282" spans="1:8">
      <c r="A282" s="44">
        <v>39387</v>
      </c>
      <c r="B282" s="45">
        <v>-18.8</v>
      </c>
      <c r="C282" s="45" t="s">
        <v>4</v>
      </c>
      <c r="D282" s="47">
        <f t="shared" si="5"/>
        <v>-17.600000000000001</v>
      </c>
      <c r="E282" s="45">
        <v>-12.8</v>
      </c>
      <c r="F282" s="45">
        <v>-11.7</v>
      </c>
      <c r="G282" s="47">
        <f t="shared" si="6"/>
        <v>-10</v>
      </c>
      <c r="H282" s="10"/>
    </row>
    <row r="283" spans="1:8">
      <c r="A283" s="44">
        <v>39417</v>
      </c>
      <c r="B283" s="45">
        <v>-20.9</v>
      </c>
      <c r="C283" s="45" t="s">
        <v>4</v>
      </c>
      <c r="D283" s="47">
        <f t="shared" si="5"/>
        <v>-19.2</v>
      </c>
      <c r="E283" s="45">
        <v>-12.8</v>
      </c>
      <c r="F283" s="45">
        <v>-11.9</v>
      </c>
      <c r="G283" s="47">
        <f t="shared" si="6"/>
        <v>-11</v>
      </c>
      <c r="H283" s="10"/>
    </row>
    <row r="284" spans="1:8">
      <c r="A284" s="44">
        <v>39448</v>
      </c>
      <c r="B284" s="45">
        <v>-25.2</v>
      </c>
      <c r="C284" s="45" t="s">
        <v>4</v>
      </c>
      <c r="D284" s="47">
        <f t="shared" si="5"/>
        <v>-21.6</v>
      </c>
      <c r="E284" s="45">
        <v>-13.7</v>
      </c>
      <c r="F284" s="45">
        <v>-13.8</v>
      </c>
      <c r="G284" s="47">
        <f t="shared" si="6"/>
        <v>-12.5</v>
      </c>
      <c r="H284" s="10"/>
    </row>
    <row r="285" spans="1:8">
      <c r="A285" s="44">
        <v>39479</v>
      </c>
      <c r="B285" s="45">
        <v>-23.8</v>
      </c>
      <c r="C285" s="45" t="s">
        <v>4</v>
      </c>
      <c r="D285" s="47">
        <f t="shared" si="5"/>
        <v>-23.3</v>
      </c>
      <c r="E285" s="45">
        <v>-14</v>
      </c>
      <c r="F285" s="45">
        <v>-13.8</v>
      </c>
      <c r="G285" s="47">
        <f t="shared" si="6"/>
        <v>-13.2</v>
      </c>
      <c r="H285" s="10"/>
    </row>
    <row r="286" spans="1:8">
      <c r="A286" s="44">
        <v>39508</v>
      </c>
      <c r="B286" s="45">
        <v>-25.2</v>
      </c>
      <c r="C286" s="45" t="s">
        <v>4</v>
      </c>
      <c r="D286" s="47">
        <f t="shared" si="5"/>
        <v>-24.7</v>
      </c>
      <c r="E286" s="45">
        <v>-14.3</v>
      </c>
      <c r="F286" s="45">
        <v>-14</v>
      </c>
      <c r="G286" s="47">
        <f t="shared" si="6"/>
        <v>-13.9</v>
      </c>
      <c r="H286" s="10"/>
    </row>
    <row r="287" spans="1:8">
      <c r="A287" s="44">
        <v>39539</v>
      </c>
      <c r="B287" s="45">
        <v>-22.5</v>
      </c>
      <c r="C287" s="45" t="s">
        <v>4</v>
      </c>
      <c r="D287" s="47">
        <f t="shared" si="5"/>
        <v>-23.8</v>
      </c>
      <c r="E287" s="45">
        <v>-14.6</v>
      </c>
      <c r="F287" s="45">
        <v>-14.7</v>
      </c>
      <c r="G287" s="47">
        <f t="shared" si="6"/>
        <v>-14.2</v>
      </c>
      <c r="H287" s="10"/>
    </row>
    <row r="288" spans="1:8">
      <c r="A288" s="44">
        <v>39569</v>
      </c>
      <c r="B288" s="45">
        <v>-23.4</v>
      </c>
      <c r="C288" s="45" t="s">
        <v>4</v>
      </c>
      <c r="D288" s="47">
        <f t="shared" si="5"/>
        <v>-23.7</v>
      </c>
      <c r="E288" s="45">
        <v>-15.4</v>
      </c>
      <c r="F288" s="45">
        <v>-16.2</v>
      </c>
      <c r="G288" s="47">
        <f t="shared" si="6"/>
        <v>-15</v>
      </c>
      <c r="H288" s="10"/>
    </row>
    <row r="289" spans="1:8">
      <c r="A289" s="44">
        <v>39600</v>
      </c>
      <c r="B289" s="45">
        <v>-33.299999999999997</v>
      </c>
      <c r="C289" s="45" t="s">
        <v>4</v>
      </c>
      <c r="D289" s="47">
        <f t="shared" si="5"/>
        <v>-26.4</v>
      </c>
      <c r="E289" s="45">
        <v>-18.7</v>
      </c>
      <c r="F289" s="45">
        <v>-19.7</v>
      </c>
      <c r="G289" s="47">
        <f t="shared" si="6"/>
        <v>-16.899999999999999</v>
      </c>
      <c r="H289" s="10"/>
    </row>
    <row r="290" spans="1:8">
      <c r="A290" s="44">
        <v>39630</v>
      </c>
      <c r="B290" s="45">
        <v>-30.3</v>
      </c>
      <c r="C290" s="45" t="s">
        <v>4</v>
      </c>
      <c r="D290" s="47">
        <f t="shared" ref="D290:D353" si="7">ROUND(ROUND(AVERAGE(B288:B290),1),1)</f>
        <v>-29</v>
      </c>
      <c r="E290" s="45">
        <v>-20.9</v>
      </c>
      <c r="F290" s="45">
        <v>-21.7</v>
      </c>
      <c r="G290" s="47">
        <f t="shared" si="6"/>
        <v>-19.2</v>
      </c>
      <c r="H290" s="10"/>
    </row>
    <row r="291" spans="1:8">
      <c r="A291" s="44">
        <v>39661</v>
      </c>
      <c r="B291" s="45">
        <v>-26.3</v>
      </c>
      <c r="C291" s="45" t="s">
        <v>4</v>
      </c>
      <c r="D291" s="47">
        <f t="shared" si="7"/>
        <v>-30</v>
      </c>
      <c r="E291" s="45">
        <v>-19.3</v>
      </c>
      <c r="F291" s="45">
        <v>-19.7</v>
      </c>
      <c r="G291" s="47">
        <f t="shared" si="6"/>
        <v>-20.399999999999999</v>
      </c>
      <c r="H291" s="10"/>
    </row>
    <row r="292" spans="1:8">
      <c r="A292" s="44">
        <v>39692</v>
      </c>
      <c r="B292" s="45">
        <v>-21.2</v>
      </c>
      <c r="C292" s="45" t="s">
        <v>4</v>
      </c>
      <c r="D292" s="47">
        <f t="shared" si="7"/>
        <v>-25.9</v>
      </c>
      <c r="E292" s="45">
        <v>-18.2</v>
      </c>
      <c r="F292" s="45">
        <v>-18.3</v>
      </c>
      <c r="G292" s="47">
        <f t="shared" si="6"/>
        <v>-19.899999999999999</v>
      </c>
      <c r="H292" s="10"/>
    </row>
    <row r="293" spans="1:8">
      <c r="A293" s="44">
        <v>39722</v>
      </c>
      <c r="B293" s="45">
        <v>-25.5</v>
      </c>
      <c r="C293" s="45" t="s">
        <v>4</v>
      </c>
      <c r="D293" s="47">
        <f t="shared" si="7"/>
        <v>-24.3</v>
      </c>
      <c r="E293" s="45">
        <v>-21.7</v>
      </c>
      <c r="F293" s="45">
        <v>-20.9</v>
      </c>
      <c r="G293" s="47">
        <f t="shared" si="6"/>
        <v>-19.600000000000001</v>
      </c>
      <c r="H293" s="10"/>
    </row>
    <row r="294" spans="1:8">
      <c r="A294" s="44">
        <v>39753</v>
      </c>
      <c r="B294" s="45">
        <v>-28.1</v>
      </c>
      <c r="C294" s="45" t="s">
        <v>4</v>
      </c>
      <c r="D294" s="47">
        <f t="shared" si="7"/>
        <v>-24.9</v>
      </c>
      <c r="E294" s="45">
        <v>-21.6</v>
      </c>
      <c r="F294" s="45">
        <v>-20.5</v>
      </c>
      <c r="G294" s="47">
        <f t="shared" si="6"/>
        <v>-19.899999999999999</v>
      </c>
      <c r="H294" s="10"/>
    </row>
    <row r="295" spans="1:8">
      <c r="A295" s="44">
        <v>39783</v>
      </c>
      <c r="B295" s="45">
        <v>-30.5</v>
      </c>
      <c r="C295" s="45" t="s">
        <v>4</v>
      </c>
      <c r="D295" s="47">
        <f t="shared" si="7"/>
        <v>-28</v>
      </c>
      <c r="E295" s="45">
        <v>-22.8</v>
      </c>
      <c r="F295" s="45">
        <v>-21.8</v>
      </c>
      <c r="G295" s="47">
        <f t="shared" si="6"/>
        <v>-21.1</v>
      </c>
      <c r="H295" s="10"/>
    </row>
    <row r="296" spans="1:8">
      <c r="A296" s="44">
        <v>39814</v>
      </c>
      <c r="B296" s="45">
        <v>-32.799999999999997</v>
      </c>
      <c r="C296" s="45" t="s">
        <v>4</v>
      </c>
      <c r="D296" s="47">
        <f t="shared" si="7"/>
        <v>-30.5</v>
      </c>
      <c r="E296" s="45">
        <v>-21.4</v>
      </c>
      <c r="F296" s="45">
        <v>-21.4</v>
      </c>
      <c r="G296" s="47">
        <f t="shared" si="6"/>
        <v>-21.2</v>
      </c>
      <c r="H296" s="10"/>
    </row>
    <row r="297" spans="1:8">
      <c r="A297" s="44">
        <v>39845</v>
      </c>
      <c r="B297" s="45">
        <v>-32.9</v>
      </c>
      <c r="C297" s="45" t="s">
        <v>4</v>
      </c>
      <c r="D297" s="47">
        <f t="shared" si="7"/>
        <v>-32.1</v>
      </c>
      <c r="E297" s="45">
        <v>-22.5</v>
      </c>
      <c r="F297" s="45">
        <v>-22.2</v>
      </c>
      <c r="G297" s="47">
        <f t="shared" si="6"/>
        <v>-21.8</v>
      </c>
      <c r="H297" s="10"/>
    </row>
    <row r="298" spans="1:8">
      <c r="A298" s="44">
        <v>39873</v>
      </c>
      <c r="B298" s="45">
        <v>-30.8</v>
      </c>
      <c r="C298" s="45" t="s">
        <v>4</v>
      </c>
      <c r="D298" s="47">
        <f t="shared" si="7"/>
        <v>-32.200000000000003</v>
      </c>
      <c r="E298" s="45">
        <v>-22.6</v>
      </c>
      <c r="F298" s="45">
        <v>-22.4</v>
      </c>
      <c r="G298" s="47">
        <f t="shared" si="6"/>
        <v>-22</v>
      </c>
      <c r="H298" s="10"/>
    </row>
    <row r="299" spans="1:8">
      <c r="A299" s="44">
        <v>39904</v>
      </c>
      <c r="B299" s="45">
        <v>-27</v>
      </c>
      <c r="C299" s="45" t="s">
        <v>4</v>
      </c>
      <c r="D299" s="47">
        <f t="shared" si="7"/>
        <v>-30.2</v>
      </c>
      <c r="E299" s="45">
        <v>-19.8</v>
      </c>
      <c r="F299" s="45">
        <v>-20</v>
      </c>
      <c r="G299" s="47">
        <f t="shared" si="6"/>
        <v>-21.5</v>
      </c>
      <c r="H299" s="10"/>
    </row>
    <row r="300" spans="1:8">
      <c r="A300" s="44">
        <v>39934</v>
      </c>
      <c r="B300" s="45">
        <v>-26</v>
      </c>
      <c r="C300" s="45" t="s">
        <v>4</v>
      </c>
      <c r="D300" s="47">
        <f t="shared" si="7"/>
        <v>-27.9</v>
      </c>
      <c r="E300" s="45">
        <v>-17.899999999999999</v>
      </c>
      <c r="F300" s="45">
        <v>-18.7</v>
      </c>
      <c r="G300" s="47">
        <f t="shared" si="6"/>
        <v>-20.399999999999999</v>
      </c>
      <c r="H300" s="10"/>
    </row>
    <row r="301" spans="1:8">
      <c r="A301" s="44">
        <v>39965</v>
      </c>
      <c r="B301" s="45">
        <v>-23.2</v>
      </c>
      <c r="C301" s="45" t="s">
        <v>4</v>
      </c>
      <c r="D301" s="47">
        <f t="shared" si="7"/>
        <v>-25.4</v>
      </c>
      <c r="E301" s="45">
        <v>-16.5</v>
      </c>
      <c r="F301" s="45">
        <v>-17.5</v>
      </c>
      <c r="G301" s="47">
        <f t="shared" si="6"/>
        <v>-18.7</v>
      </c>
      <c r="H301" s="10"/>
    </row>
    <row r="302" spans="1:8">
      <c r="A302" s="44">
        <v>39995</v>
      </c>
      <c r="B302" s="45">
        <v>-17.600000000000001</v>
      </c>
      <c r="C302" s="45" t="s">
        <v>4</v>
      </c>
      <c r="D302" s="47">
        <f t="shared" si="7"/>
        <v>-22.3</v>
      </c>
      <c r="E302" s="45">
        <v>-15.1</v>
      </c>
      <c r="F302" s="45">
        <v>-15.9</v>
      </c>
      <c r="G302" s="47">
        <f t="shared" si="6"/>
        <v>-17.399999999999999</v>
      </c>
      <c r="H302" s="10"/>
    </row>
    <row r="303" spans="1:8">
      <c r="A303" s="44">
        <v>40026</v>
      </c>
      <c r="B303" s="45">
        <v>-15.3</v>
      </c>
      <c r="C303" s="45" t="s">
        <v>4</v>
      </c>
      <c r="D303" s="47">
        <f t="shared" si="7"/>
        <v>-18.7</v>
      </c>
      <c r="E303" s="45">
        <v>-14.1</v>
      </c>
      <c r="F303" s="45">
        <v>-14.5</v>
      </c>
      <c r="G303" s="47">
        <f t="shared" si="6"/>
        <v>-16</v>
      </c>
      <c r="H303" s="10"/>
    </row>
    <row r="304" spans="1:8">
      <c r="A304" s="44">
        <v>40057</v>
      </c>
      <c r="B304" s="45">
        <v>-10.3</v>
      </c>
      <c r="C304" s="45" t="s">
        <v>4</v>
      </c>
      <c r="D304" s="47">
        <f t="shared" si="7"/>
        <v>-14.4</v>
      </c>
      <c r="E304" s="45">
        <v>-12.5</v>
      </c>
      <c r="F304" s="45">
        <v>-12.6</v>
      </c>
      <c r="G304" s="47">
        <f t="shared" si="6"/>
        <v>-14.3</v>
      </c>
      <c r="H304" s="10"/>
    </row>
    <row r="305" spans="1:8">
      <c r="A305" s="44">
        <v>40087</v>
      </c>
      <c r="B305" s="45">
        <v>-14</v>
      </c>
      <c r="C305" s="45" t="s">
        <v>4</v>
      </c>
      <c r="D305" s="47">
        <f t="shared" si="7"/>
        <v>-13.2</v>
      </c>
      <c r="E305" s="45">
        <v>-12.6</v>
      </c>
      <c r="F305" s="45">
        <v>-11.7</v>
      </c>
      <c r="G305" s="47">
        <f t="shared" si="6"/>
        <v>-12.9</v>
      </c>
      <c r="H305" s="10"/>
    </row>
    <row r="306" spans="1:8">
      <c r="A306" s="44">
        <v>40118</v>
      </c>
      <c r="B306" s="45">
        <v>-16.3</v>
      </c>
      <c r="C306" s="45" t="s">
        <v>4</v>
      </c>
      <c r="D306" s="47">
        <f t="shared" si="7"/>
        <v>-13.5</v>
      </c>
      <c r="E306" s="45">
        <v>-12.7</v>
      </c>
      <c r="F306" s="45">
        <v>-11.6</v>
      </c>
      <c r="G306" s="47">
        <f t="shared" si="6"/>
        <v>-12</v>
      </c>
      <c r="H306" s="10"/>
    </row>
    <row r="307" spans="1:8">
      <c r="A307" s="44">
        <v>40148</v>
      </c>
      <c r="B307" s="45">
        <v>-19.399999999999999</v>
      </c>
      <c r="C307" s="45" t="s">
        <v>4</v>
      </c>
      <c r="D307" s="47">
        <f t="shared" si="7"/>
        <v>-16.600000000000001</v>
      </c>
      <c r="E307" s="45">
        <v>-12.2</v>
      </c>
      <c r="F307" s="45">
        <v>-11.3</v>
      </c>
      <c r="G307" s="47">
        <f t="shared" si="6"/>
        <v>-11.5</v>
      </c>
      <c r="H307" s="10"/>
    </row>
    <row r="308" spans="1:8">
      <c r="A308" s="44">
        <v>40179</v>
      </c>
      <c r="B308" s="45">
        <v>-17.7</v>
      </c>
      <c r="C308" s="45" t="s">
        <v>4</v>
      </c>
      <c r="D308" s="47">
        <f t="shared" si="7"/>
        <v>-17.8</v>
      </c>
      <c r="E308" s="45">
        <v>-11.9</v>
      </c>
      <c r="F308" s="45">
        <v>-11.9</v>
      </c>
      <c r="G308" s="47">
        <f t="shared" si="6"/>
        <v>-11.6</v>
      </c>
      <c r="H308" s="10"/>
    </row>
    <row r="309" spans="1:8">
      <c r="A309" s="44">
        <v>40210</v>
      </c>
      <c r="B309" s="45">
        <v>-20.3</v>
      </c>
      <c r="C309" s="45" t="s">
        <v>4</v>
      </c>
      <c r="D309" s="47">
        <f t="shared" si="7"/>
        <v>-19.100000000000001</v>
      </c>
      <c r="E309" s="45">
        <v>-13.9</v>
      </c>
      <c r="F309" s="45">
        <v>-13.6</v>
      </c>
      <c r="G309" s="47">
        <f t="shared" si="6"/>
        <v>-12.3</v>
      </c>
      <c r="H309" s="10"/>
    </row>
    <row r="310" spans="1:8">
      <c r="A310" s="44">
        <v>40238</v>
      </c>
      <c r="B310" s="45">
        <v>-22.6</v>
      </c>
      <c r="C310" s="45" t="s">
        <v>4</v>
      </c>
      <c r="D310" s="47">
        <f t="shared" si="7"/>
        <v>-20.2</v>
      </c>
      <c r="E310" s="45">
        <v>-14.4</v>
      </c>
      <c r="F310" s="45">
        <v>-14.1</v>
      </c>
      <c r="G310" s="47">
        <f t="shared" si="6"/>
        <v>-13.2</v>
      </c>
      <c r="H310" s="10"/>
    </row>
    <row r="311" spans="1:8">
      <c r="A311" s="44">
        <v>40269</v>
      </c>
      <c r="B311" s="45">
        <v>-22.5</v>
      </c>
      <c r="C311" s="45" t="s">
        <v>4</v>
      </c>
      <c r="D311" s="47">
        <f t="shared" si="7"/>
        <v>-21.8</v>
      </c>
      <c r="E311" s="45">
        <v>-12.8</v>
      </c>
      <c r="F311" s="45">
        <v>-12.9</v>
      </c>
      <c r="G311" s="47">
        <f t="shared" si="6"/>
        <v>-13.5</v>
      </c>
      <c r="H311" s="10"/>
    </row>
    <row r="312" spans="1:8">
      <c r="A312" s="44">
        <v>40299</v>
      </c>
      <c r="B312" s="45">
        <v>-27</v>
      </c>
      <c r="C312" s="45" t="s">
        <v>4</v>
      </c>
      <c r="D312" s="47">
        <f t="shared" si="7"/>
        <v>-24</v>
      </c>
      <c r="E312" s="45">
        <v>-15.4</v>
      </c>
      <c r="F312" s="45">
        <v>-16.2</v>
      </c>
      <c r="G312" s="47">
        <f t="shared" si="6"/>
        <v>-14.4</v>
      </c>
      <c r="H312" s="10"/>
    </row>
    <row r="313" spans="1:8">
      <c r="A313" s="44">
        <v>40330</v>
      </c>
      <c r="B313" s="45">
        <v>-27</v>
      </c>
      <c r="C313" s="45" t="s">
        <v>4</v>
      </c>
      <c r="D313" s="47">
        <f t="shared" si="7"/>
        <v>-25.5</v>
      </c>
      <c r="E313" s="45">
        <v>-15.8</v>
      </c>
      <c r="F313" s="45">
        <v>-16.8</v>
      </c>
      <c r="G313" s="47">
        <f t="shared" si="6"/>
        <v>-15.3</v>
      </c>
      <c r="H313" s="10"/>
    </row>
    <row r="314" spans="1:8">
      <c r="A314" s="44">
        <v>40360</v>
      </c>
      <c r="B314" s="45">
        <v>-27.3</v>
      </c>
      <c r="C314" s="45" t="s">
        <v>4</v>
      </c>
      <c r="D314" s="47">
        <f t="shared" si="7"/>
        <v>-27.1</v>
      </c>
      <c r="E314" s="45">
        <v>-14</v>
      </c>
      <c r="F314" s="45">
        <v>-14.9</v>
      </c>
      <c r="G314" s="47">
        <f t="shared" si="6"/>
        <v>-16</v>
      </c>
      <c r="H314" s="10"/>
    </row>
    <row r="315" spans="1:8">
      <c r="A315" s="44">
        <v>40391</v>
      </c>
      <c r="B315" s="45">
        <v>-25.5</v>
      </c>
      <c r="C315" s="45" t="s">
        <v>4</v>
      </c>
      <c r="D315" s="47">
        <f t="shared" si="7"/>
        <v>-26.6</v>
      </c>
      <c r="E315" s="45">
        <v>-11.9</v>
      </c>
      <c r="F315" s="45">
        <v>-12.4</v>
      </c>
      <c r="G315" s="47">
        <f t="shared" si="6"/>
        <v>-14.7</v>
      </c>
      <c r="H315" s="10"/>
    </row>
    <row r="316" spans="1:8">
      <c r="A316" s="44">
        <v>40422</v>
      </c>
      <c r="B316" s="45">
        <v>-21.9</v>
      </c>
      <c r="C316" s="45" t="s">
        <v>4</v>
      </c>
      <c r="D316" s="47">
        <f t="shared" si="7"/>
        <v>-24.9</v>
      </c>
      <c r="E316" s="45">
        <v>-11.9</v>
      </c>
      <c r="F316" s="45">
        <v>-12</v>
      </c>
      <c r="G316" s="47">
        <f t="shared" si="6"/>
        <v>-13.1</v>
      </c>
      <c r="H316" s="10"/>
    </row>
    <row r="317" spans="1:8">
      <c r="A317" s="44">
        <v>40452</v>
      </c>
      <c r="B317" s="45">
        <v>-37.700000000000003</v>
      </c>
      <c r="C317" s="45" t="s">
        <v>4</v>
      </c>
      <c r="D317" s="47">
        <f t="shared" si="7"/>
        <v>-28.4</v>
      </c>
      <c r="E317" s="45">
        <v>-13.5</v>
      </c>
      <c r="F317" s="45">
        <v>-12.6</v>
      </c>
      <c r="G317" s="47">
        <f t="shared" si="6"/>
        <v>-12.3</v>
      </c>
      <c r="H317" s="10"/>
    </row>
    <row r="318" spans="1:8">
      <c r="A318" s="44">
        <v>40483</v>
      </c>
      <c r="B318" s="45">
        <v>-40.1</v>
      </c>
      <c r="C318" s="45" t="s">
        <v>4</v>
      </c>
      <c r="D318" s="47">
        <f t="shared" si="7"/>
        <v>-33.200000000000003</v>
      </c>
      <c r="E318" s="45">
        <v>-12.4</v>
      </c>
      <c r="F318" s="45">
        <v>-11.3</v>
      </c>
      <c r="G318" s="47">
        <f t="shared" si="6"/>
        <v>-12</v>
      </c>
      <c r="H318" s="10"/>
    </row>
    <row r="319" spans="1:8">
      <c r="A319" s="44">
        <v>40513</v>
      </c>
      <c r="B319" s="45">
        <v>-36.299999999999997</v>
      </c>
      <c r="C319" s="45" t="s">
        <v>4</v>
      </c>
      <c r="D319" s="47">
        <f t="shared" si="7"/>
        <v>-38</v>
      </c>
      <c r="E319" s="45">
        <v>-13.4</v>
      </c>
      <c r="F319" s="45">
        <v>-12.5</v>
      </c>
      <c r="G319" s="47">
        <f t="shared" si="6"/>
        <v>-12.1</v>
      </c>
      <c r="H319" s="10"/>
    </row>
    <row r="320" spans="1:8">
      <c r="A320" s="44">
        <v>40544</v>
      </c>
      <c r="B320" s="45">
        <v>-38</v>
      </c>
      <c r="C320" s="45" t="s">
        <v>4</v>
      </c>
      <c r="D320" s="47">
        <f t="shared" si="7"/>
        <v>-38.1</v>
      </c>
      <c r="E320" s="45">
        <v>-13.4</v>
      </c>
      <c r="F320" s="45">
        <v>-13.4</v>
      </c>
      <c r="G320" s="47">
        <f t="shared" si="6"/>
        <v>-12.4</v>
      </c>
      <c r="H320" s="10"/>
    </row>
    <row r="321" spans="1:8">
      <c r="A321" s="44">
        <v>40575</v>
      </c>
      <c r="B321" s="45">
        <v>-33.200000000000003</v>
      </c>
      <c r="C321" s="45" t="s">
        <v>4</v>
      </c>
      <c r="D321" s="47">
        <f t="shared" si="7"/>
        <v>-35.799999999999997</v>
      </c>
      <c r="E321" s="45">
        <v>-12.9</v>
      </c>
      <c r="F321" s="45">
        <v>-12.6</v>
      </c>
      <c r="G321" s="47">
        <f t="shared" si="6"/>
        <v>-12.8</v>
      </c>
      <c r="H321" s="10"/>
    </row>
    <row r="322" spans="1:8">
      <c r="A322" s="44">
        <v>40603</v>
      </c>
      <c r="B322" s="45">
        <v>-35.200000000000003</v>
      </c>
      <c r="C322" s="45" t="s">
        <v>4</v>
      </c>
      <c r="D322" s="47">
        <f t="shared" si="7"/>
        <v>-35.5</v>
      </c>
      <c r="E322" s="45">
        <v>-13.8</v>
      </c>
      <c r="F322" s="45">
        <v>-13.6</v>
      </c>
      <c r="G322" s="47">
        <f t="shared" si="6"/>
        <v>-13.2</v>
      </c>
      <c r="H322" s="10"/>
    </row>
    <row r="323" spans="1:8">
      <c r="A323" s="44">
        <v>40634</v>
      </c>
      <c r="B323" s="45">
        <v>-39.700000000000003</v>
      </c>
      <c r="C323" s="45" t="s">
        <v>4</v>
      </c>
      <c r="D323" s="47">
        <f t="shared" si="7"/>
        <v>-36</v>
      </c>
      <c r="E323" s="45">
        <v>-14.5</v>
      </c>
      <c r="F323" s="45">
        <v>-14.6</v>
      </c>
      <c r="G323" s="47">
        <f t="shared" si="6"/>
        <v>-13.6</v>
      </c>
      <c r="H323" s="10"/>
    </row>
    <row r="324" spans="1:8">
      <c r="A324" s="44">
        <v>40664</v>
      </c>
      <c r="B324" s="45">
        <v>-36.4</v>
      </c>
      <c r="C324" s="45" t="s">
        <v>4</v>
      </c>
      <c r="D324" s="47">
        <f t="shared" si="7"/>
        <v>-37.1</v>
      </c>
      <c r="E324" s="45">
        <v>-13.9</v>
      </c>
      <c r="F324" s="45">
        <v>-14.7</v>
      </c>
      <c r="G324" s="47">
        <f t="shared" si="6"/>
        <v>-14.3</v>
      </c>
      <c r="H324" s="10"/>
    </row>
    <row r="325" spans="1:8">
      <c r="A325" s="44">
        <v>40695</v>
      </c>
      <c r="B325" s="45">
        <v>-35.6</v>
      </c>
      <c r="C325" s="45" t="s">
        <v>4</v>
      </c>
      <c r="D325" s="47">
        <f t="shared" si="7"/>
        <v>-37.200000000000003</v>
      </c>
      <c r="E325" s="45">
        <v>-13.1</v>
      </c>
      <c r="F325" s="45">
        <v>-14.1</v>
      </c>
      <c r="G325" s="47">
        <f t="shared" si="6"/>
        <v>-14.5</v>
      </c>
      <c r="H325" s="10"/>
    </row>
    <row r="326" spans="1:8">
      <c r="A326" s="44">
        <v>40725</v>
      </c>
      <c r="B326" s="45">
        <v>-35.700000000000003</v>
      </c>
      <c r="C326" s="45" t="s">
        <v>4</v>
      </c>
      <c r="D326" s="47">
        <f t="shared" si="7"/>
        <v>-35.9</v>
      </c>
      <c r="E326" s="45">
        <v>-13.3</v>
      </c>
      <c r="F326" s="45">
        <v>-14.2</v>
      </c>
      <c r="G326" s="47">
        <f t="shared" si="6"/>
        <v>-14.3</v>
      </c>
      <c r="H326" s="10"/>
    </row>
    <row r="327" spans="1:8">
      <c r="A327" s="44">
        <v>40756</v>
      </c>
      <c r="B327" s="45">
        <v>-35.200000000000003</v>
      </c>
      <c r="C327" s="45" t="s">
        <v>4</v>
      </c>
      <c r="D327" s="47">
        <f t="shared" si="7"/>
        <v>-35.5</v>
      </c>
      <c r="E327" s="45">
        <v>-16.2</v>
      </c>
      <c r="F327" s="45">
        <v>-16.7</v>
      </c>
      <c r="G327" s="47">
        <f t="shared" si="6"/>
        <v>-15</v>
      </c>
      <c r="H327" s="10"/>
    </row>
    <row r="328" spans="1:8">
      <c r="A328" s="44">
        <v>40787</v>
      </c>
      <c r="B328" s="45">
        <v>-38.5</v>
      </c>
      <c r="C328" s="45" t="s">
        <v>4</v>
      </c>
      <c r="D328" s="47">
        <f t="shared" si="7"/>
        <v>-36.5</v>
      </c>
      <c r="E328" s="45">
        <v>-17.2</v>
      </c>
      <c r="F328" s="45">
        <v>-17.3</v>
      </c>
      <c r="G328" s="47">
        <f t="shared" si="6"/>
        <v>-16.100000000000001</v>
      </c>
      <c r="H328" s="10"/>
    </row>
    <row r="329" spans="1:8">
      <c r="A329" s="44">
        <v>40817</v>
      </c>
      <c r="B329" s="45">
        <v>-40.4</v>
      </c>
      <c r="C329" s="45" t="s">
        <v>4</v>
      </c>
      <c r="D329" s="47">
        <f t="shared" si="7"/>
        <v>-38</v>
      </c>
      <c r="E329" s="45">
        <v>-19.399999999999999</v>
      </c>
      <c r="F329" s="45">
        <v>-18.5</v>
      </c>
      <c r="G329" s="47">
        <f t="shared" si="6"/>
        <v>-17.5</v>
      </c>
      <c r="H329" s="10"/>
    </row>
    <row r="330" spans="1:8">
      <c r="A330" s="44">
        <v>40848</v>
      </c>
      <c r="B330" s="45">
        <v>-43.4</v>
      </c>
      <c r="C330" s="45" t="s">
        <v>4</v>
      </c>
      <c r="D330" s="47">
        <f t="shared" si="7"/>
        <v>-40.799999999999997</v>
      </c>
      <c r="E330" s="45">
        <v>-18.600000000000001</v>
      </c>
      <c r="F330" s="45">
        <v>-17.600000000000001</v>
      </c>
      <c r="G330" s="47">
        <f t="shared" ref="G330:G393" si="8">ROUND(ROUND(AVERAGE(F328:F330),1),1)</f>
        <v>-17.8</v>
      </c>
      <c r="H330" s="10"/>
    </row>
    <row r="331" spans="1:8">
      <c r="A331" s="44">
        <v>40878</v>
      </c>
      <c r="B331" s="45">
        <v>-44.5</v>
      </c>
      <c r="C331" s="45" t="s">
        <v>4</v>
      </c>
      <c r="D331" s="47">
        <f t="shared" si="7"/>
        <v>-42.8</v>
      </c>
      <c r="E331" s="45">
        <v>-19.399999999999999</v>
      </c>
      <c r="F331" s="45">
        <v>-18.399999999999999</v>
      </c>
      <c r="G331" s="47">
        <f t="shared" si="8"/>
        <v>-18.2</v>
      </c>
      <c r="H331" s="10"/>
    </row>
    <row r="332" spans="1:8">
      <c r="A332" s="44">
        <v>40909</v>
      </c>
      <c r="B332" s="45">
        <v>-43.4</v>
      </c>
      <c r="C332" s="45" t="s">
        <v>4</v>
      </c>
      <c r="D332" s="47">
        <f t="shared" si="7"/>
        <v>-43.8</v>
      </c>
      <c r="E332" s="45">
        <v>-18.7</v>
      </c>
      <c r="F332" s="45">
        <v>-18.7</v>
      </c>
      <c r="G332" s="47">
        <f t="shared" si="8"/>
        <v>-18.2</v>
      </c>
      <c r="H332" s="10"/>
    </row>
    <row r="333" spans="1:8">
      <c r="A333" s="44">
        <v>40940</v>
      </c>
      <c r="B333" s="45">
        <v>-41.1</v>
      </c>
      <c r="C333" s="45" t="s">
        <v>4</v>
      </c>
      <c r="D333" s="47">
        <f t="shared" si="7"/>
        <v>-43</v>
      </c>
      <c r="E333" s="45">
        <v>-18</v>
      </c>
      <c r="F333" s="45">
        <v>-17.7</v>
      </c>
      <c r="G333" s="47">
        <f t="shared" si="8"/>
        <v>-18.3</v>
      </c>
      <c r="H333" s="10"/>
    </row>
    <row r="334" spans="1:8">
      <c r="A334" s="44">
        <v>40969</v>
      </c>
      <c r="B334" s="45">
        <v>-39.799999999999997</v>
      </c>
      <c r="C334" s="45" t="s">
        <v>4</v>
      </c>
      <c r="D334" s="47">
        <f t="shared" si="7"/>
        <v>-41.4</v>
      </c>
      <c r="E334" s="45">
        <v>-17.100000000000001</v>
      </c>
      <c r="F334" s="45">
        <v>-16.899999999999999</v>
      </c>
      <c r="G334" s="47">
        <f t="shared" si="8"/>
        <v>-17.8</v>
      </c>
      <c r="H334" s="10"/>
    </row>
    <row r="335" spans="1:8">
      <c r="A335" s="44">
        <v>41000</v>
      </c>
      <c r="B335" s="45">
        <v>-40.5</v>
      </c>
      <c r="C335" s="45" t="s">
        <v>4</v>
      </c>
      <c r="D335" s="47">
        <f t="shared" si="7"/>
        <v>-40.5</v>
      </c>
      <c r="E335" s="45">
        <v>-17.899999999999999</v>
      </c>
      <c r="F335" s="45">
        <v>-18</v>
      </c>
      <c r="G335" s="47">
        <f t="shared" si="8"/>
        <v>-17.5</v>
      </c>
      <c r="H335" s="10"/>
    </row>
    <row r="336" spans="1:8">
      <c r="A336" s="44">
        <v>41030</v>
      </c>
      <c r="B336" s="45">
        <v>-38.1</v>
      </c>
      <c r="C336" s="45" t="s">
        <v>4</v>
      </c>
      <c r="D336" s="47">
        <f t="shared" si="7"/>
        <v>-39.5</v>
      </c>
      <c r="E336" s="45">
        <v>-17.7</v>
      </c>
      <c r="F336" s="45">
        <v>-18.5</v>
      </c>
      <c r="G336" s="47">
        <f t="shared" si="8"/>
        <v>-17.8</v>
      </c>
      <c r="H336" s="10"/>
    </row>
    <row r="337" spans="1:8">
      <c r="A337" s="44">
        <v>41061</v>
      </c>
      <c r="B337" s="45">
        <v>-37.1</v>
      </c>
      <c r="C337" s="45" t="s">
        <v>4</v>
      </c>
      <c r="D337" s="47">
        <f t="shared" si="7"/>
        <v>-38.6</v>
      </c>
      <c r="E337" s="45">
        <v>-17.3</v>
      </c>
      <c r="F337" s="45">
        <v>-18.399999999999999</v>
      </c>
      <c r="G337" s="47">
        <f t="shared" si="8"/>
        <v>-18.3</v>
      </c>
      <c r="H337" s="10"/>
    </row>
    <row r="338" spans="1:8">
      <c r="A338" s="44">
        <v>41091</v>
      </c>
      <c r="B338" s="45">
        <v>-37.299999999999997</v>
      </c>
      <c r="C338" s="45" t="s">
        <v>4</v>
      </c>
      <c r="D338" s="47">
        <f t="shared" si="7"/>
        <v>-37.5</v>
      </c>
      <c r="E338" s="45">
        <v>-18</v>
      </c>
      <c r="F338" s="45">
        <v>-18.8</v>
      </c>
      <c r="G338" s="47">
        <f t="shared" si="8"/>
        <v>-18.600000000000001</v>
      </c>
      <c r="H338" s="10"/>
    </row>
    <row r="339" spans="1:8">
      <c r="A339" s="44">
        <v>41122</v>
      </c>
      <c r="B339" s="45">
        <v>-35.799999999999997</v>
      </c>
      <c r="C339" s="45" t="s">
        <v>4</v>
      </c>
      <c r="D339" s="47">
        <f t="shared" si="7"/>
        <v>-36.700000000000003</v>
      </c>
      <c r="E339" s="45">
        <v>-19</v>
      </c>
      <c r="F339" s="45">
        <v>-19.399999999999999</v>
      </c>
      <c r="G339" s="47">
        <f t="shared" si="8"/>
        <v>-18.899999999999999</v>
      </c>
      <c r="H339" s="10"/>
    </row>
    <row r="340" spans="1:8">
      <c r="A340" s="44">
        <v>41153</v>
      </c>
      <c r="B340" s="45">
        <v>-42</v>
      </c>
      <c r="C340" s="45" t="s">
        <v>4</v>
      </c>
      <c r="D340" s="47">
        <f t="shared" si="7"/>
        <v>-38.4</v>
      </c>
      <c r="E340" s="45">
        <v>-20.8</v>
      </c>
      <c r="F340" s="45">
        <v>-20.9</v>
      </c>
      <c r="G340" s="47">
        <f t="shared" si="8"/>
        <v>-19.7</v>
      </c>
      <c r="H340" s="10"/>
    </row>
    <row r="341" spans="1:8">
      <c r="A341" s="44">
        <v>41183</v>
      </c>
      <c r="B341" s="45">
        <v>-47.8</v>
      </c>
      <c r="C341" s="45" t="s">
        <v>4</v>
      </c>
      <c r="D341" s="47">
        <f t="shared" si="7"/>
        <v>-41.9</v>
      </c>
      <c r="E341" s="45">
        <v>-21.4</v>
      </c>
      <c r="F341" s="45">
        <v>-20.5</v>
      </c>
      <c r="G341" s="47">
        <f t="shared" si="8"/>
        <v>-20.3</v>
      </c>
      <c r="H341" s="10"/>
    </row>
    <row r="342" spans="1:8">
      <c r="A342" s="44">
        <v>41214</v>
      </c>
      <c r="B342" s="45">
        <v>-47.1</v>
      </c>
      <c r="C342" s="45" t="s">
        <v>4</v>
      </c>
      <c r="D342" s="47">
        <f t="shared" si="7"/>
        <v>-45.6</v>
      </c>
      <c r="E342" s="45">
        <v>-21.7</v>
      </c>
      <c r="F342" s="45">
        <v>-20.6</v>
      </c>
      <c r="G342" s="47">
        <f t="shared" si="8"/>
        <v>-20.7</v>
      </c>
      <c r="H342" s="10"/>
    </row>
    <row r="343" spans="1:8">
      <c r="A343" s="44">
        <v>41244</v>
      </c>
      <c r="B343" s="45">
        <v>-45.5</v>
      </c>
      <c r="C343" s="45" t="s">
        <v>4</v>
      </c>
      <c r="D343" s="47">
        <f t="shared" si="7"/>
        <v>-46.8</v>
      </c>
      <c r="E343" s="45">
        <v>-22.3</v>
      </c>
      <c r="F343" s="45">
        <v>-21.4</v>
      </c>
      <c r="G343" s="47">
        <f t="shared" si="8"/>
        <v>-20.8</v>
      </c>
      <c r="H343" s="10"/>
    </row>
    <row r="344" spans="1:8">
      <c r="A344" s="44">
        <v>41275</v>
      </c>
      <c r="B344" s="45">
        <v>-45.6</v>
      </c>
      <c r="C344" s="45" t="s">
        <v>4</v>
      </c>
      <c r="D344" s="47">
        <f t="shared" si="7"/>
        <v>-46.1</v>
      </c>
      <c r="E344" s="45">
        <v>-19.600000000000001</v>
      </c>
      <c r="F344" s="45">
        <v>-19.7</v>
      </c>
      <c r="G344" s="47">
        <f t="shared" si="8"/>
        <v>-20.6</v>
      </c>
      <c r="H344" s="10"/>
    </row>
    <row r="345" spans="1:8">
      <c r="A345" s="44">
        <v>41306</v>
      </c>
      <c r="B345" s="45">
        <v>-41</v>
      </c>
      <c r="C345" s="45" t="s">
        <v>4</v>
      </c>
      <c r="D345" s="47">
        <f t="shared" si="7"/>
        <v>-44</v>
      </c>
      <c r="E345" s="45">
        <v>-19.399999999999999</v>
      </c>
      <c r="F345" s="45">
        <v>-19.2</v>
      </c>
      <c r="G345" s="47">
        <f t="shared" si="8"/>
        <v>-20.100000000000001</v>
      </c>
      <c r="H345" s="10"/>
    </row>
    <row r="346" spans="1:8">
      <c r="A346" s="44">
        <v>41334</v>
      </c>
      <c r="B346" s="45">
        <v>-43.6</v>
      </c>
      <c r="C346" s="45" t="s">
        <v>4</v>
      </c>
      <c r="D346" s="47">
        <f t="shared" si="7"/>
        <v>-43.4</v>
      </c>
      <c r="E346" s="45">
        <v>-19.600000000000001</v>
      </c>
      <c r="F346" s="45">
        <v>-19.399999999999999</v>
      </c>
      <c r="G346" s="47">
        <f t="shared" si="8"/>
        <v>-19.399999999999999</v>
      </c>
      <c r="H346" s="10"/>
    </row>
    <row r="347" spans="1:8">
      <c r="A347" s="44">
        <v>41365</v>
      </c>
      <c r="B347" s="45">
        <v>-41.8</v>
      </c>
      <c r="C347" s="45" t="s">
        <v>4</v>
      </c>
      <c r="D347" s="47">
        <f t="shared" si="7"/>
        <v>-42.1</v>
      </c>
      <c r="E347" s="45">
        <v>-18.5</v>
      </c>
      <c r="F347" s="45">
        <v>-18.600000000000001</v>
      </c>
      <c r="G347" s="47">
        <f t="shared" si="8"/>
        <v>-19.100000000000001</v>
      </c>
      <c r="H347" s="10"/>
    </row>
    <row r="348" spans="1:8">
      <c r="A348" s="44">
        <v>41395</v>
      </c>
      <c r="B348" s="45">
        <v>-43.2</v>
      </c>
      <c r="C348" s="45" t="s">
        <v>4</v>
      </c>
      <c r="D348" s="47">
        <f t="shared" si="7"/>
        <v>-42.9</v>
      </c>
      <c r="E348" s="45">
        <v>-18.600000000000001</v>
      </c>
      <c r="F348" s="45">
        <v>-19.399999999999999</v>
      </c>
      <c r="G348" s="47">
        <f t="shared" si="8"/>
        <v>-19.100000000000001</v>
      </c>
      <c r="H348" s="10"/>
    </row>
    <row r="349" spans="1:8">
      <c r="A349" s="44">
        <v>41426</v>
      </c>
      <c r="B349" s="45">
        <v>-40.6</v>
      </c>
      <c r="C349" s="45" t="s">
        <v>4</v>
      </c>
      <c r="D349" s="47">
        <f t="shared" si="7"/>
        <v>-41.9</v>
      </c>
      <c r="E349" s="45">
        <v>-17.399999999999999</v>
      </c>
      <c r="F349" s="45">
        <v>-18.5</v>
      </c>
      <c r="G349" s="47">
        <f t="shared" si="8"/>
        <v>-18.8</v>
      </c>
      <c r="H349" s="10"/>
    </row>
    <row r="350" spans="1:8">
      <c r="A350" s="44">
        <v>41456</v>
      </c>
      <c r="B350" s="45">
        <v>-40.700000000000003</v>
      </c>
      <c r="C350" s="45" t="s">
        <v>4</v>
      </c>
      <c r="D350" s="47">
        <f t="shared" si="7"/>
        <v>-41.5</v>
      </c>
      <c r="E350" s="45">
        <v>-16.8</v>
      </c>
      <c r="F350" s="45">
        <v>-17.7</v>
      </c>
      <c r="G350" s="47">
        <f t="shared" si="8"/>
        <v>-18.5</v>
      </c>
      <c r="H350" s="10"/>
    </row>
    <row r="351" spans="1:8">
      <c r="A351" s="44">
        <v>41487</v>
      </c>
      <c r="B351" s="45">
        <v>-34.6</v>
      </c>
      <c r="C351" s="45" t="s">
        <v>4</v>
      </c>
      <c r="D351" s="47">
        <f t="shared" si="7"/>
        <v>-38.6</v>
      </c>
      <c r="E351" s="45">
        <v>-15.8</v>
      </c>
      <c r="F351" s="45">
        <v>-16.2</v>
      </c>
      <c r="G351" s="47">
        <f t="shared" si="8"/>
        <v>-17.5</v>
      </c>
      <c r="H351" s="10"/>
    </row>
    <row r="352" spans="1:8">
      <c r="A352" s="44">
        <v>41518</v>
      </c>
      <c r="B352" s="45">
        <v>-32.9</v>
      </c>
      <c r="C352" s="45" t="s">
        <v>4</v>
      </c>
      <c r="D352" s="47">
        <f t="shared" si="7"/>
        <v>-36.1</v>
      </c>
      <c r="E352" s="45">
        <v>-14.2</v>
      </c>
      <c r="F352" s="45">
        <v>-14.3</v>
      </c>
      <c r="G352" s="47">
        <f t="shared" si="8"/>
        <v>-16.100000000000001</v>
      </c>
      <c r="H352" s="10"/>
    </row>
    <row r="353" spans="1:8">
      <c r="A353" s="44">
        <v>41548</v>
      </c>
      <c r="B353" s="45">
        <v>-34.799999999999997</v>
      </c>
      <c r="C353" s="45" t="s">
        <v>4</v>
      </c>
      <c r="D353" s="47">
        <f t="shared" si="7"/>
        <v>-34.1</v>
      </c>
      <c r="E353" s="45">
        <v>-15.9</v>
      </c>
      <c r="F353" s="45">
        <v>-15</v>
      </c>
      <c r="G353" s="47">
        <f t="shared" si="8"/>
        <v>-15.2</v>
      </c>
      <c r="H353" s="10"/>
    </row>
    <row r="354" spans="1:8">
      <c r="A354" s="44">
        <v>41579</v>
      </c>
      <c r="B354" s="45">
        <v>-34.4</v>
      </c>
      <c r="C354" s="45" t="s">
        <v>4</v>
      </c>
      <c r="D354" s="47">
        <f t="shared" ref="D354:D417" si="9">ROUND(ROUND(AVERAGE(B352:B354),1),1)</f>
        <v>-34</v>
      </c>
      <c r="E354" s="45">
        <v>-15.3</v>
      </c>
      <c r="F354" s="45">
        <v>-14.2</v>
      </c>
      <c r="G354" s="47">
        <f t="shared" si="8"/>
        <v>-14.5</v>
      </c>
      <c r="H354" s="10"/>
    </row>
    <row r="355" spans="1:8">
      <c r="A355" s="44">
        <v>41609</v>
      </c>
      <c r="B355" s="45">
        <v>-30.8</v>
      </c>
      <c r="C355" s="45" t="s">
        <v>4</v>
      </c>
      <c r="D355" s="47">
        <f t="shared" si="9"/>
        <v>-33.299999999999997</v>
      </c>
      <c r="E355" s="45">
        <v>-14.7</v>
      </c>
      <c r="F355" s="45">
        <v>-13.7</v>
      </c>
      <c r="G355" s="47">
        <f t="shared" si="8"/>
        <v>-14.3</v>
      </c>
      <c r="H355" s="10"/>
    </row>
    <row r="356" spans="1:8">
      <c r="A356" s="44">
        <v>41640</v>
      </c>
      <c r="B356" s="45">
        <v>-29.7</v>
      </c>
      <c r="C356" s="45" t="s">
        <v>4</v>
      </c>
      <c r="D356" s="47">
        <f t="shared" si="9"/>
        <v>-31.6</v>
      </c>
      <c r="E356" s="45">
        <v>-12.8</v>
      </c>
      <c r="F356" s="45">
        <v>-12.8</v>
      </c>
      <c r="G356" s="47">
        <f t="shared" si="8"/>
        <v>-13.6</v>
      </c>
      <c r="H356" s="10"/>
    </row>
    <row r="357" spans="1:8">
      <c r="A357" s="44">
        <v>41671</v>
      </c>
      <c r="B357" s="45">
        <v>-27.6</v>
      </c>
      <c r="C357" s="45" t="s">
        <v>4</v>
      </c>
      <c r="D357" s="47">
        <f t="shared" si="9"/>
        <v>-29.4</v>
      </c>
      <c r="E357" s="45">
        <v>-12.6</v>
      </c>
      <c r="F357" s="45">
        <v>-12.4</v>
      </c>
      <c r="G357" s="47">
        <f t="shared" si="8"/>
        <v>-13</v>
      </c>
      <c r="H357" s="10"/>
    </row>
    <row r="358" spans="1:8">
      <c r="A358" s="44">
        <v>41699</v>
      </c>
      <c r="B358" s="45">
        <v>-26.3</v>
      </c>
      <c r="C358" s="45" t="s">
        <v>4</v>
      </c>
      <c r="D358" s="47">
        <f t="shared" si="9"/>
        <v>-27.9</v>
      </c>
      <c r="E358" s="45">
        <v>-11.6</v>
      </c>
      <c r="F358" s="45">
        <v>-11.3</v>
      </c>
      <c r="G358" s="47">
        <f t="shared" si="8"/>
        <v>-12.2</v>
      </c>
      <c r="H358" s="10"/>
    </row>
    <row r="359" spans="1:8">
      <c r="A359" s="44">
        <v>41730</v>
      </c>
      <c r="B359" s="45">
        <v>-27</v>
      </c>
      <c r="C359" s="45" t="s">
        <v>4</v>
      </c>
      <c r="D359" s="47">
        <f t="shared" si="9"/>
        <v>-27</v>
      </c>
      <c r="E359" s="45">
        <v>-11.2</v>
      </c>
      <c r="F359" s="45">
        <v>-11.4</v>
      </c>
      <c r="G359" s="47">
        <f t="shared" si="8"/>
        <v>-11.7</v>
      </c>
      <c r="H359" s="10"/>
    </row>
    <row r="360" spans="1:8">
      <c r="A360" s="44">
        <v>41760</v>
      </c>
      <c r="B360" s="45">
        <v>-24.7</v>
      </c>
      <c r="C360" s="45" t="s">
        <v>4</v>
      </c>
      <c r="D360" s="47">
        <f t="shared" si="9"/>
        <v>-26</v>
      </c>
      <c r="E360" s="45">
        <v>-10.199999999999999</v>
      </c>
      <c r="F360" s="45">
        <v>-11</v>
      </c>
      <c r="G360" s="47">
        <f t="shared" si="8"/>
        <v>-11.2</v>
      </c>
      <c r="H360" s="10"/>
    </row>
    <row r="361" spans="1:8">
      <c r="A361" s="44">
        <v>41791</v>
      </c>
      <c r="B361" s="45">
        <v>-25.2</v>
      </c>
      <c r="C361" s="45" t="s">
        <v>4</v>
      </c>
      <c r="D361" s="47">
        <f t="shared" si="9"/>
        <v>-25.6</v>
      </c>
      <c r="E361" s="45">
        <v>-9.9</v>
      </c>
      <c r="F361" s="45">
        <v>-11</v>
      </c>
      <c r="G361" s="47">
        <f t="shared" si="8"/>
        <v>-11.1</v>
      </c>
      <c r="H361" s="10"/>
    </row>
    <row r="362" spans="1:8">
      <c r="A362" s="44">
        <v>41821</v>
      </c>
      <c r="B362" s="45">
        <v>-22</v>
      </c>
      <c r="C362" s="45" t="s">
        <v>4</v>
      </c>
      <c r="D362" s="47">
        <f t="shared" si="9"/>
        <v>-24</v>
      </c>
      <c r="E362" s="45">
        <v>-10.199999999999999</v>
      </c>
      <c r="F362" s="45">
        <v>-11.1</v>
      </c>
      <c r="G362" s="47">
        <f t="shared" si="8"/>
        <v>-11</v>
      </c>
      <c r="H362" s="10"/>
    </row>
    <row r="363" spans="1:8">
      <c r="A363" s="44">
        <v>41852</v>
      </c>
      <c r="B363" s="45">
        <v>-23.3</v>
      </c>
      <c r="C363" s="45" t="s">
        <v>4</v>
      </c>
      <c r="D363" s="47">
        <f t="shared" si="9"/>
        <v>-23.5</v>
      </c>
      <c r="E363" s="45">
        <v>-11.9</v>
      </c>
      <c r="F363" s="45">
        <v>-12.3</v>
      </c>
      <c r="G363" s="47">
        <f t="shared" si="8"/>
        <v>-11.5</v>
      </c>
      <c r="H363" s="10"/>
    </row>
    <row r="364" spans="1:8">
      <c r="A364" s="44">
        <v>41883</v>
      </c>
      <c r="B364" s="45">
        <v>-19.600000000000001</v>
      </c>
      <c r="C364" s="45" t="s">
        <v>4</v>
      </c>
      <c r="D364" s="47">
        <f t="shared" si="9"/>
        <v>-21.6</v>
      </c>
      <c r="E364" s="45">
        <v>-12.7</v>
      </c>
      <c r="F364" s="45">
        <v>-12.7</v>
      </c>
      <c r="G364" s="47">
        <f t="shared" si="8"/>
        <v>-12</v>
      </c>
      <c r="H364" s="10"/>
    </row>
    <row r="365" spans="1:8">
      <c r="A365" s="44">
        <v>41913</v>
      </c>
      <c r="B365" s="45">
        <v>-18.600000000000001</v>
      </c>
      <c r="C365" s="45" t="s">
        <v>4</v>
      </c>
      <c r="D365" s="47">
        <f t="shared" si="9"/>
        <v>-20.5</v>
      </c>
      <c r="E365" s="45">
        <v>-13.2</v>
      </c>
      <c r="F365" s="45">
        <v>-12.2</v>
      </c>
      <c r="G365" s="47">
        <f t="shared" si="8"/>
        <v>-12.4</v>
      </c>
      <c r="H365" s="10"/>
    </row>
    <row r="366" spans="1:8">
      <c r="A366" s="44">
        <v>41944</v>
      </c>
      <c r="B366" s="45">
        <v>-21.6</v>
      </c>
      <c r="C366" s="45" t="s">
        <v>4</v>
      </c>
      <c r="D366" s="47">
        <f t="shared" si="9"/>
        <v>-19.899999999999999</v>
      </c>
      <c r="E366" s="45">
        <v>-13.5</v>
      </c>
      <c r="F366" s="45">
        <v>-12.4</v>
      </c>
      <c r="G366" s="47">
        <f t="shared" si="8"/>
        <v>-12.4</v>
      </c>
      <c r="H366" s="10"/>
    </row>
    <row r="367" spans="1:8">
      <c r="A367" s="44">
        <v>41974</v>
      </c>
      <c r="B367" s="45">
        <v>-19.899999999999999</v>
      </c>
      <c r="C367" s="45" t="s">
        <v>4</v>
      </c>
      <c r="D367" s="47">
        <f t="shared" si="9"/>
        <v>-20</v>
      </c>
      <c r="E367" s="45">
        <v>-12.7</v>
      </c>
      <c r="F367" s="45">
        <v>-11.7</v>
      </c>
      <c r="G367" s="47">
        <f t="shared" si="8"/>
        <v>-12.1</v>
      </c>
      <c r="H367" s="10"/>
    </row>
    <row r="368" spans="1:8">
      <c r="A368" s="44">
        <v>42005</v>
      </c>
      <c r="B368" s="45">
        <v>-15.3</v>
      </c>
      <c r="C368" s="45" t="s">
        <v>4</v>
      </c>
      <c r="D368" s="47">
        <f t="shared" si="9"/>
        <v>-18.899999999999999</v>
      </c>
      <c r="E368" s="45">
        <v>-10</v>
      </c>
      <c r="F368" s="45">
        <v>-10.1</v>
      </c>
      <c r="G368" s="47">
        <f t="shared" si="8"/>
        <v>-11.4</v>
      </c>
      <c r="H368" s="10"/>
    </row>
    <row r="369" spans="1:8">
      <c r="A369" s="44">
        <v>42036</v>
      </c>
      <c r="B369" s="45">
        <v>-15.2</v>
      </c>
      <c r="C369" s="45" t="s">
        <v>4</v>
      </c>
      <c r="D369" s="47">
        <f t="shared" si="9"/>
        <v>-16.8</v>
      </c>
      <c r="E369" s="45">
        <v>-7.9</v>
      </c>
      <c r="F369" s="45">
        <v>-7.7</v>
      </c>
      <c r="G369" s="47">
        <f t="shared" si="8"/>
        <v>-9.8000000000000007</v>
      </c>
      <c r="H369" s="10"/>
    </row>
    <row r="370" spans="1:8">
      <c r="A370" s="44">
        <v>42064</v>
      </c>
      <c r="B370" s="45">
        <v>-14.2</v>
      </c>
      <c r="C370" s="45" t="s">
        <v>4</v>
      </c>
      <c r="D370" s="47">
        <f t="shared" si="9"/>
        <v>-14.9</v>
      </c>
      <c r="E370" s="45">
        <v>-6.6</v>
      </c>
      <c r="F370" s="45">
        <v>-6.4</v>
      </c>
      <c r="G370" s="47">
        <f t="shared" si="8"/>
        <v>-8.1</v>
      </c>
      <c r="H370" s="10"/>
    </row>
    <row r="371" spans="1:8">
      <c r="A371" s="44">
        <v>42095</v>
      </c>
      <c r="B371" s="45">
        <v>-15</v>
      </c>
      <c r="C371" s="45" t="s">
        <v>4</v>
      </c>
      <c r="D371" s="47">
        <f t="shared" si="9"/>
        <v>-14.8</v>
      </c>
      <c r="E371" s="45">
        <v>-6.5</v>
      </c>
      <c r="F371" s="45">
        <v>-6.6</v>
      </c>
      <c r="G371" s="47">
        <f t="shared" si="8"/>
        <v>-6.9</v>
      </c>
      <c r="H371" s="10"/>
    </row>
    <row r="372" spans="1:8">
      <c r="A372" s="44">
        <v>42125</v>
      </c>
      <c r="B372" s="45">
        <v>-15.1</v>
      </c>
      <c r="C372" s="45" t="s">
        <v>4</v>
      </c>
      <c r="D372" s="47">
        <f t="shared" si="9"/>
        <v>-14.8</v>
      </c>
      <c r="E372" s="45">
        <v>-6.8</v>
      </c>
      <c r="F372" s="45">
        <v>-7.7</v>
      </c>
      <c r="G372" s="47">
        <f t="shared" si="8"/>
        <v>-6.9</v>
      </c>
      <c r="H372" s="10"/>
    </row>
    <row r="373" spans="1:8">
      <c r="A373" s="44">
        <v>42156</v>
      </c>
      <c r="B373" s="45">
        <v>-14.6</v>
      </c>
      <c r="C373" s="45" t="s">
        <v>4</v>
      </c>
      <c r="D373" s="47">
        <f t="shared" si="9"/>
        <v>-14.9</v>
      </c>
      <c r="E373" s="45">
        <v>-6.9</v>
      </c>
      <c r="F373" s="45">
        <v>-8</v>
      </c>
      <c r="G373" s="47">
        <f t="shared" si="8"/>
        <v>-7.4</v>
      </c>
      <c r="H373" s="10"/>
    </row>
    <row r="374" spans="1:8">
      <c r="A374" s="44">
        <v>42186</v>
      </c>
      <c r="B374" s="45">
        <v>-15.3</v>
      </c>
      <c r="C374" s="45" t="s">
        <v>4</v>
      </c>
      <c r="D374" s="47">
        <f t="shared" si="9"/>
        <v>-15</v>
      </c>
      <c r="E374" s="45">
        <v>-8.3000000000000007</v>
      </c>
      <c r="F374" s="45">
        <v>-9.1999999999999993</v>
      </c>
      <c r="G374" s="47">
        <f t="shared" si="8"/>
        <v>-8.3000000000000007</v>
      </c>
      <c r="H374" s="10"/>
    </row>
    <row r="375" spans="1:8">
      <c r="A375" s="44">
        <v>42217</v>
      </c>
      <c r="B375" s="45">
        <v>-12.7</v>
      </c>
      <c r="C375" s="45" t="s">
        <v>4</v>
      </c>
      <c r="D375" s="47">
        <f t="shared" si="9"/>
        <v>-14.2</v>
      </c>
      <c r="E375" s="45">
        <v>-7.8</v>
      </c>
      <c r="F375" s="45">
        <v>-8.1999999999999993</v>
      </c>
      <c r="G375" s="47">
        <f t="shared" si="8"/>
        <v>-8.5</v>
      </c>
      <c r="H375" s="10"/>
    </row>
    <row r="376" spans="1:8">
      <c r="A376" s="44">
        <v>42248</v>
      </c>
      <c r="B376" s="45">
        <v>-12.5</v>
      </c>
      <c r="C376" s="45" t="s">
        <v>4</v>
      </c>
      <c r="D376" s="47">
        <f t="shared" si="9"/>
        <v>-13.5</v>
      </c>
      <c r="E376" s="45">
        <v>-7.9</v>
      </c>
      <c r="F376" s="45">
        <v>-7.9</v>
      </c>
      <c r="G376" s="47">
        <f t="shared" si="8"/>
        <v>-8.4</v>
      </c>
      <c r="H376" s="10"/>
    </row>
    <row r="377" spans="1:8">
      <c r="A377" s="44">
        <v>42278</v>
      </c>
      <c r="B377" s="45">
        <v>-13.8</v>
      </c>
      <c r="C377" s="45" t="s">
        <v>4</v>
      </c>
      <c r="D377" s="47">
        <f t="shared" si="9"/>
        <v>-13</v>
      </c>
      <c r="E377" s="45">
        <v>-8.8000000000000007</v>
      </c>
      <c r="F377" s="45">
        <v>-7.8</v>
      </c>
      <c r="G377" s="47">
        <f t="shared" si="8"/>
        <v>-8</v>
      </c>
      <c r="H377" s="10"/>
    </row>
    <row r="378" spans="1:8">
      <c r="A378" s="44">
        <v>42309</v>
      </c>
      <c r="B378" s="45">
        <v>-17.7</v>
      </c>
      <c r="C378" s="45" t="s">
        <v>4</v>
      </c>
      <c r="D378" s="47">
        <f t="shared" si="9"/>
        <v>-14.7</v>
      </c>
      <c r="E378" s="45">
        <v>-8.1</v>
      </c>
      <c r="F378" s="45">
        <v>-7</v>
      </c>
      <c r="G378" s="47">
        <f t="shared" si="8"/>
        <v>-7.6</v>
      </c>
      <c r="H378" s="10"/>
    </row>
    <row r="379" spans="1:8">
      <c r="A379" s="44">
        <v>42339</v>
      </c>
      <c r="B379" s="45">
        <v>-13.7</v>
      </c>
      <c r="C379" s="45" t="s">
        <v>4</v>
      </c>
      <c r="D379" s="47">
        <f t="shared" si="9"/>
        <v>-15.1</v>
      </c>
      <c r="E379" s="45">
        <v>-7.3</v>
      </c>
      <c r="F379" s="45">
        <v>-6.3</v>
      </c>
      <c r="G379" s="47">
        <f t="shared" si="8"/>
        <v>-7</v>
      </c>
      <c r="H379" s="10"/>
    </row>
    <row r="380" spans="1:8">
      <c r="A380" s="44">
        <v>42370</v>
      </c>
      <c r="B380" s="45">
        <v>-10.4</v>
      </c>
      <c r="C380" s="45" t="s">
        <v>4</v>
      </c>
      <c r="D380" s="47">
        <f t="shared" si="9"/>
        <v>-13.9</v>
      </c>
      <c r="E380" s="45">
        <v>-6.5</v>
      </c>
      <c r="F380" s="45">
        <v>-6.5</v>
      </c>
      <c r="G380" s="47">
        <f t="shared" si="8"/>
        <v>-6.6</v>
      </c>
      <c r="H380" s="10"/>
    </row>
    <row r="381" spans="1:8">
      <c r="A381" s="44">
        <v>42401</v>
      </c>
      <c r="B381" s="45">
        <v>-14.7</v>
      </c>
      <c r="C381" s="45" t="s">
        <v>4</v>
      </c>
      <c r="D381" s="47">
        <f t="shared" si="9"/>
        <v>-12.9</v>
      </c>
      <c r="E381" s="45">
        <v>-7.6</v>
      </c>
      <c r="F381" s="45">
        <v>-7.4</v>
      </c>
      <c r="G381" s="47">
        <f t="shared" si="8"/>
        <v>-6.7</v>
      </c>
      <c r="H381" s="10"/>
    </row>
    <row r="382" spans="1:8">
      <c r="A382" s="44">
        <v>42430</v>
      </c>
      <c r="B382" s="45">
        <v>-13</v>
      </c>
      <c r="C382" s="45" t="s">
        <v>4</v>
      </c>
      <c r="D382" s="47">
        <f t="shared" si="9"/>
        <v>-12.7</v>
      </c>
      <c r="E382" s="45">
        <v>-8.8000000000000007</v>
      </c>
      <c r="F382" s="45">
        <v>-8.5</v>
      </c>
      <c r="G382" s="47">
        <f t="shared" si="8"/>
        <v>-7.5</v>
      </c>
      <c r="H382" s="10"/>
    </row>
    <row r="383" spans="1:8">
      <c r="A383" s="44">
        <v>42461</v>
      </c>
      <c r="B383" s="45">
        <v>-12.5</v>
      </c>
      <c r="C383" s="45" t="s">
        <v>4</v>
      </c>
      <c r="D383" s="47">
        <f t="shared" si="9"/>
        <v>-13.4</v>
      </c>
      <c r="E383" s="45">
        <v>-8</v>
      </c>
      <c r="F383" s="45">
        <v>-8.1999999999999993</v>
      </c>
      <c r="G383" s="47">
        <f t="shared" si="8"/>
        <v>-8</v>
      </c>
      <c r="H383" s="10"/>
    </row>
    <row r="384" spans="1:8">
      <c r="A384" s="44">
        <v>42491</v>
      </c>
      <c r="B384" s="45">
        <v>-13.1</v>
      </c>
      <c r="C384" s="45" t="s">
        <v>4</v>
      </c>
      <c r="D384" s="47">
        <f t="shared" si="9"/>
        <v>-12.9</v>
      </c>
      <c r="E384" s="45">
        <v>-7.7</v>
      </c>
      <c r="F384" s="45">
        <v>-8.6</v>
      </c>
      <c r="G384" s="47">
        <f t="shared" si="8"/>
        <v>-8.4</v>
      </c>
      <c r="H384" s="10"/>
    </row>
    <row r="385" spans="1:8">
      <c r="A385" s="44">
        <v>42522</v>
      </c>
      <c r="B385" s="45">
        <v>-13.3</v>
      </c>
      <c r="C385" s="45" t="s">
        <v>4</v>
      </c>
      <c r="D385" s="47">
        <f t="shared" si="9"/>
        <v>-13</v>
      </c>
      <c r="E385" s="45">
        <v>-7</v>
      </c>
      <c r="F385" s="45">
        <v>-8.1</v>
      </c>
      <c r="G385" s="47">
        <f t="shared" si="8"/>
        <v>-8.3000000000000007</v>
      </c>
      <c r="H385" s="10"/>
    </row>
    <row r="386" spans="1:8">
      <c r="A386" s="44">
        <v>42552</v>
      </c>
      <c r="B386" s="45">
        <v>-13.3</v>
      </c>
      <c r="C386" s="45" t="s">
        <v>4</v>
      </c>
      <c r="D386" s="47">
        <f t="shared" si="9"/>
        <v>-13.2</v>
      </c>
      <c r="E386" s="45">
        <v>-7.8</v>
      </c>
      <c r="F386" s="45">
        <v>-8.6999999999999993</v>
      </c>
      <c r="G386" s="47">
        <f t="shared" si="8"/>
        <v>-8.5</v>
      </c>
      <c r="H386" s="10"/>
    </row>
    <row r="387" spans="1:8">
      <c r="A387" s="44">
        <v>42583</v>
      </c>
      <c r="B387" s="45">
        <v>-12.3</v>
      </c>
      <c r="C387" s="45" t="s">
        <v>4</v>
      </c>
      <c r="D387" s="47">
        <f t="shared" si="9"/>
        <v>-13</v>
      </c>
      <c r="E387" s="45">
        <v>-8.1</v>
      </c>
      <c r="F387" s="45">
        <v>-8.5</v>
      </c>
      <c r="G387" s="47">
        <f t="shared" si="8"/>
        <v>-8.4</v>
      </c>
      <c r="H387" s="10"/>
    </row>
    <row r="388" spans="1:8">
      <c r="A388" s="44">
        <v>42614</v>
      </c>
      <c r="B388" s="45">
        <v>-11.5</v>
      </c>
      <c r="C388" s="45" t="s">
        <v>4</v>
      </c>
      <c r="D388" s="47">
        <f t="shared" si="9"/>
        <v>-12.4</v>
      </c>
      <c r="E388" s="45">
        <v>-8.4</v>
      </c>
      <c r="F388" s="45">
        <v>-8.5</v>
      </c>
      <c r="G388" s="47">
        <f t="shared" si="8"/>
        <v>-8.6</v>
      </c>
      <c r="H388" s="10"/>
    </row>
    <row r="389" spans="1:8">
      <c r="A389" s="44">
        <v>42644</v>
      </c>
      <c r="B389" s="45">
        <v>-11.6</v>
      </c>
      <c r="C389" s="45" t="s">
        <v>4</v>
      </c>
      <c r="D389" s="47">
        <f t="shared" si="9"/>
        <v>-11.8</v>
      </c>
      <c r="E389" s="45">
        <v>-8.5</v>
      </c>
      <c r="F389" s="45">
        <v>-7.6</v>
      </c>
      <c r="G389" s="47">
        <f t="shared" si="8"/>
        <v>-8.1999999999999993</v>
      </c>
      <c r="H389" s="10"/>
    </row>
    <row r="390" spans="1:8">
      <c r="A390" s="44">
        <v>42675</v>
      </c>
      <c r="B390" s="45">
        <v>-11.7</v>
      </c>
      <c r="C390" s="45" t="s">
        <v>4</v>
      </c>
      <c r="D390" s="47">
        <f t="shared" si="9"/>
        <v>-11.6</v>
      </c>
      <c r="E390" s="45">
        <v>-7.8</v>
      </c>
      <c r="F390" s="45">
        <v>-6.7</v>
      </c>
      <c r="G390" s="47">
        <f t="shared" si="8"/>
        <v>-7.6</v>
      </c>
      <c r="H390" s="10"/>
    </row>
    <row r="391" spans="1:8">
      <c r="A391" s="44">
        <v>42705</v>
      </c>
      <c r="B391" s="45">
        <v>-7.8</v>
      </c>
      <c r="C391" s="45" t="s">
        <v>4</v>
      </c>
      <c r="D391" s="47">
        <f t="shared" si="9"/>
        <v>-10.4</v>
      </c>
      <c r="E391" s="45">
        <v>-7.3</v>
      </c>
      <c r="F391" s="45">
        <v>-6.3</v>
      </c>
      <c r="G391" s="47">
        <f t="shared" si="8"/>
        <v>-6.9</v>
      </c>
      <c r="H391" s="10"/>
    </row>
    <row r="392" spans="1:8">
      <c r="A392" s="44">
        <v>42736</v>
      </c>
      <c r="B392" s="45">
        <v>-8.5</v>
      </c>
      <c r="C392" s="45" t="s">
        <v>4</v>
      </c>
      <c r="D392" s="47">
        <f t="shared" si="9"/>
        <v>-9.3000000000000007</v>
      </c>
      <c r="E392" s="45">
        <v>-6</v>
      </c>
      <c r="F392" s="45">
        <v>-6</v>
      </c>
      <c r="G392" s="47">
        <f t="shared" si="8"/>
        <v>-6.3</v>
      </c>
      <c r="H392" s="10"/>
    </row>
    <row r="393" spans="1:8">
      <c r="A393" s="44">
        <v>42767</v>
      </c>
      <c r="B393" s="45">
        <v>-9.1</v>
      </c>
      <c r="C393" s="45" t="s">
        <v>4</v>
      </c>
      <c r="D393" s="47">
        <f t="shared" si="9"/>
        <v>-8.5</v>
      </c>
      <c r="E393" s="45">
        <v>-7.6</v>
      </c>
      <c r="F393" s="45">
        <v>-7.3</v>
      </c>
      <c r="G393" s="47">
        <f t="shared" si="8"/>
        <v>-6.5</v>
      </c>
      <c r="H393" s="10"/>
    </row>
    <row r="394" spans="1:8">
      <c r="A394" s="44">
        <v>42795</v>
      </c>
      <c r="B394" s="45">
        <v>-6.7</v>
      </c>
      <c r="C394" s="45" t="s">
        <v>4</v>
      </c>
      <c r="D394" s="47">
        <f t="shared" si="9"/>
        <v>-8.1</v>
      </c>
      <c r="E394" s="45">
        <v>-6.6</v>
      </c>
      <c r="F394" s="45">
        <v>-6.4</v>
      </c>
      <c r="G394" s="47">
        <f t="shared" ref="G394:G457" si="10">ROUND(ROUND(AVERAGE(F392:F394),1),1)</f>
        <v>-6.6</v>
      </c>
      <c r="H394" s="10"/>
    </row>
    <row r="395" spans="1:8">
      <c r="A395" s="44">
        <v>42826</v>
      </c>
      <c r="B395" s="45">
        <v>-6.9</v>
      </c>
      <c r="C395" s="45" t="s">
        <v>4</v>
      </c>
      <c r="D395" s="47">
        <f t="shared" si="9"/>
        <v>-7.6</v>
      </c>
      <c r="E395" s="45">
        <v>-5.7</v>
      </c>
      <c r="F395" s="45">
        <v>-5.9</v>
      </c>
      <c r="G395" s="47">
        <f t="shared" si="10"/>
        <v>-6.5</v>
      </c>
      <c r="H395" s="10"/>
    </row>
    <row r="396" spans="1:8">
      <c r="A396" s="44">
        <v>42856</v>
      </c>
      <c r="B396" s="45">
        <v>-5.3</v>
      </c>
      <c r="C396" s="45" t="s">
        <v>4</v>
      </c>
      <c r="D396" s="47">
        <f t="shared" si="9"/>
        <v>-6.3</v>
      </c>
      <c r="E396" s="45">
        <v>-5.0999999999999996</v>
      </c>
      <c r="F396" s="45">
        <v>-5.9</v>
      </c>
      <c r="G396" s="47">
        <f t="shared" si="10"/>
        <v>-6.1</v>
      </c>
      <c r="H396" s="10"/>
    </row>
    <row r="397" spans="1:8">
      <c r="A397" s="44">
        <v>42887</v>
      </c>
      <c r="B397" s="45">
        <v>-2.9</v>
      </c>
      <c r="C397" s="45" t="s">
        <v>4</v>
      </c>
      <c r="D397" s="47">
        <f t="shared" si="9"/>
        <v>-5</v>
      </c>
      <c r="E397" s="45">
        <v>-3.7</v>
      </c>
      <c r="F397" s="45">
        <v>-4.9000000000000004</v>
      </c>
      <c r="G397" s="47">
        <f t="shared" si="10"/>
        <v>-5.6</v>
      </c>
      <c r="H397" s="10"/>
    </row>
    <row r="398" spans="1:8">
      <c r="A398" s="44">
        <v>42917</v>
      </c>
      <c r="B398" s="45">
        <v>-2.4</v>
      </c>
      <c r="C398" s="45" t="s">
        <v>4</v>
      </c>
      <c r="D398" s="47">
        <f t="shared" si="9"/>
        <v>-3.5</v>
      </c>
      <c r="E398" s="45">
        <v>-3.8</v>
      </c>
      <c r="F398" s="45">
        <v>-4.7</v>
      </c>
      <c r="G398" s="47">
        <f t="shared" si="10"/>
        <v>-5.2</v>
      </c>
      <c r="H398" s="10"/>
    </row>
    <row r="399" spans="1:8">
      <c r="A399" s="44">
        <v>42948</v>
      </c>
      <c r="B399" s="45">
        <v>-4.3</v>
      </c>
      <c r="C399" s="45" t="s">
        <v>4</v>
      </c>
      <c r="D399" s="47">
        <f t="shared" si="9"/>
        <v>-3.2</v>
      </c>
      <c r="E399" s="45">
        <v>-4.0999999999999996</v>
      </c>
      <c r="F399" s="45">
        <v>-4.5</v>
      </c>
      <c r="G399" s="47">
        <f t="shared" si="10"/>
        <v>-4.7</v>
      </c>
      <c r="H399" s="10"/>
    </row>
    <row r="400" spans="1:8">
      <c r="A400" s="44">
        <v>42979</v>
      </c>
      <c r="B400" s="45">
        <v>-2.9</v>
      </c>
      <c r="C400" s="45" t="s">
        <v>4</v>
      </c>
      <c r="D400" s="47">
        <f t="shared" si="9"/>
        <v>-3.2</v>
      </c>
      <c r="E400" s="45">
        <v>-4.3</v>
      </c>
      <c r="F400" s="45">
        <v>-4.3</v>
      </c>
      <c r="G400" s="47">
        <f t="shared" si="10"/>
        <v>-4.5</v>
      </c>
      <c r="H400" s="10"/>
    </row>
    <row r="401" spans="1:8">
      <c r="A401" s="44">
        <v>43009</v>
      </c>
      <c r="B401" s="45">
        <v>-2.7</v>
      </c>
      <c r="C401" s="45" t="s">
        <v>4</v>
      </c>
      <c r="D401" s="47">
        <f t="shared" si="9"/>
        <v>-3.3</v>
      </c>
      <c r="E401" s="45">
        <v>-4.5</v>
      </c>
      <c r="F401" s="45">
        <v>-3.5</v>
      </c>
      <c r="G401" s="47">
        <f t="shared" si="10"/>
        <v>-4.0999999999999996</v>
      </c>
      <c r="H401" s="10"/>
    </row>
    <row r="402" spans="1:8">
      <c r="A402" s="44">
        <v>43040</v>
      </c>
      <c r="B402" s="45">
        <v>-4.2</v>
      </c>
      <c r="C402" s="45" t="s">
        <v>4</v>
      </c>
      <c r="D402" s="47">
        <f t="shared" si="9"/>
        <v>-3.3</v>
      </c>
      <c r="E402" s="45">
        <v>-4.3</v>
      </c>
      <c r="F402" s="45">
        <v>-3.2</v>
      </c>
      <c r="G402" s="47">
        <f t="shared" si="10"/>
        <v>-3.7</v>
      </c>
      <c r="H402" s="10"/>
    </row>
    <row r="403" spans="1:8">
      <c r="A403" s="44">
        <v>43070</v>
      </c>
      <c r="B403" s="45">
        <v>-4.3</v>
      </c>
      <c r="C403" s="45" t="s">
        <v>4</v>
      </c>
      <c r="D403" s="47">
        <f t="shared" si="9"/>
        <v>-3.7</v>
      </c>
      <c r="E403" s="45">
        <v>-3.5</v>
      </c>
      <c r="F403" s="45">
        <v>-2.5</v>
      </c>
      <c r="G403" s="47">
        <f t="shared" si="10"/>
        <v>-3.1</v>
      </c>
      <c r="H403" s="10"/>
    </row>
    <row r="404" spans="1:8">
      <c r="A404" s="44">
        <v>43101</v>
      </c>
      <c r="B404" s="45">
        <v>-4.5</v>
      </c>
      <c r="C404" s="45" t="s">
        <v>4</v>
      </c>
      <c r="D404" s="47">
        <f t="shared" si="9"/>
        <v>-4.3</v>
      </c>
      <c r="E404" s="45">
        <v>-2.7</v>
      </c>
      <c r="F404" s="45">
        <v>-2.7</v>
      </c>
      <c r="G404" s="47">
        <f t="shared" si="10"/>
        <v>-2.8</v>
      </c>
      <c r="H404" s="10"/>
    </row>
    <row r="405" spans="1:8">
      <c r="A405" s="44">
        <v>43132</v>
      </c>
      <c r="B405" s="45">
        <v>-3.8</v>
      </c>
      <c r="C405" s="45" t="s">
        <v>4</v>
      </c>
      <c r="D405" s="47">
        <f t="shared" si="9"/>
        <v>-4.2</v>
      </c>
      <c r="E405" s="45">
        <v>-3.7</v>
      </c>
      <c r="F405" s="45">
        <v>-3.4</v>
      </c>
      <c r="G405" s="47">
        <f t="shared" si="10"/>
        <v>-2.9</v>
      </c>
      <c r="H405" s="10"/>
    </row>
    <row r="406" spans="1:8">
      <c r="A406" s="44">
        <v>43160</v>
      </c>
      <c r="B406" s="45">
        <v>-3.4</v>
      </c>
      <c r="C406" s="45" t="s">
        <v>4</v>
      </c>
      <c r="D406" s="47">
        <f t="shared" si="9"/>
        <v>-3.9</v>
      </c>
      <c r="E406" s="45">
        <v>-4.3</v>
      </c>
      <c r="F406" s="45">
        <v>-4.0999999999999996</v>
      </c>
      <c r="G406" s="47">
        <f t="shared" si="10"/>
        <v>-3.4</v>
      </c>
      <c r="H406" s="10"/>
    </row>
    <row r="407" spans="1:8">
      <c r="A407" s="44">
        <v>43191</v>
      </c>
      <c r="B407" s="45">
        <v>-3.7</v>
      </c>
      <c r="C407" s="45" t="s">
        <v>4</v>
      </c>
      <c r="D407" s="47">
        <f t="shared" si="9"/>
        <v>-3.6</v>
      </c>
      <c r="E407" s="45">
        <v>-3.9</v>
      </c>
      <c r="F407" s="45">
        <v>-4</v>
      </c>
      <c r="G407" s="47">
        <f t="shared" si="10"/>
        <v>-3.8</v>
      </c>
    </row>
    <row r="408" spans="1:8">
      <c r="A408" s="44">
        <v>43221</v>
      </c>
      <c r="B408" s="45">
        <v>-3.3</v>
      </c>
      <c r="C408" s="45" t="s">
        <v>4</v>
      </c>
      <c r="D408" s="47">
        <f t="shared" si="9"/>
        <v>-3.5</v>
      </c>
      <c r="E408" s="45">
        <v>-4.4000000000000004</v>
      </c>
      <c r="F408" s="45">
        <v>-5.3</v>
      </c>
      <c r="G408" s="47">
        <f t="shared" si="10"/>
        <v>-4.5</v>
      </c>
    </row>
    <row r="409" spans="1:8">
      <c r="A409" s="44">
        <v>43252</v>
      </c>
      <c r="B409" s="45">
        <v>-5</v>
      </c>
      <c r="C409" s="45" t="s">
        <v>4</v>
      </c>
      <c r="D409" s="47">
        <f t="shared" si="9"/>
        <v>-4</v>
      </c>
      <c r="E409" s="45">
        <v>-3.9</v>
      </c>
      <c r="F409" s="45">
        <v>-5.0999999999999996</v>
      </c>
      <c r="G409" s="47">
        <f t="shared" si="10"/>
        <v>-4.8</v>
      </c>
    </row>
    <row r="410" spans="1:8">
      <c r="A410" s="44">
        <v>43282</v>
      </c>
      <c r="B410" s="45">
        <v>-5.6</v>
      </c>
      <c r="C410" s="45" t="s">
        <v>4</v>
      </c>
      <c r="D410" s="47">
        <f t="shared" si="9"/>
        <v>-4.5999999999999996</v>
      </c>
      <c r="E410" s="45">
        <v>-4.3</v>
      </c>
      <c r="F410" s="45">
        <v>-5.2</v>
      </c>
      <c r="G410" s="47">
        <f t="shared" si="10"/>
        <v>-5.2</v>
      </c>
    </row>
    <row r="411" spans="1:8">
      <c r="A411" s="44">
        <v>43313</v>
      </c>
      <c r="B411" s="45">
        <v>-5.6</v>
      </c>
      <c r="C411" s="45" t="s">
        <v>4</v>
      </c>
      <c r="D411" s="47">
        <f t="shared" si="9"/>
        <v>-5.4</v>
      </c>
      <c r="E411" s="45">
        <v>-5</v>
      </c>
      <c r="F411" s="45">
        <v>-5.4</v>
      </c>
      <c r="G411" s="47">
        <f t="shared" si="10"/>
        <v>-5.2</v>
      </c>
    </row>
    <row r="412" spans="1:8">
      <c r="A412" s="44">
        <v>43344</v>
      </c>
      <c r="B412" s="45">
        <v>-3.9</v>
      </c>
      <c r="C412" s="45" t="s">
        <v>4</v>
      </c>
      <c r="D412" s="47">
        <f t="shared" si="9"/>
        <v>-5</v>
      </c>
      <c r="E412" s="45">
        <v>-6.1</v>
      </c>
      <c r="F412" s="45">
        <v>-6.2</v>
      </c>
      <c r="G412" s="47">
        <f t="shared" si="10"/>
        <v>-5.6</v>
      </c>
    </row>
    <row r="413" spans="1:8">
      <c r="A413" s="44">
        <v>43374</v>
      </c>
      <c r="B413" s="45">
        <v>-4.7</v>
      </c>
      <c r="C413" s="45" t="s">
        <v>4</v>
      </c>
      <c r="D413" s="47">
        <f t="shared" si="9"/>
        <v>-4.7</v>
      </c>
      <c r="E413" s="45">
        <v>-6.4</v>
      </c>
      <c r="F413" s="45">
        <v>-5.4</v>
      </c>
      <c r="G413" s="47">
        <f t="shared" si="10"/>
        <v>-5.7</v>
      </c>
    </row>
    <row r="414" spans="1:8">
      <c r="A414" s="44">
        <v>43405</v>
      </c>
      <c r="B414" s="45">
        <v>-6.7</v>
      </c>
      <c r="C414" s="45" t="s">
        <v>4</v>
      </c>
      <c r="D414" s="47">
        <f t="shared" si="9"/>
        <v>-5.0999999999999996</v>
      </c>
      <c r="E414" s="45">
        <v>-7</v>
      </c>
      <c r="F414" s="45">
        <v>-5.9</v>
      </c>
      <c r="G414" s="47">
        <f t="shared" si="10"/>
        <v>-5.8</v>
      </c>
    </row>
    <row r="415" spans="1:8">
      <c r="A415" s="44">
        <v>43435</v>
      </c>
      <c r="B415" s="45">
        <v>-7.2</v>
      </c>
      <c r="C415" s="45" t="s">
        <v>4</v>
      </c>
      <c r="D415" s="47">
        <f t="shared" si="9"/>
        <v>-6.2</v>
      </c>
      <c r="E415" s="45">
        <v>-8.3000000000000007</v>
      </c>
      <c r="F415" s="45">
        <v>-7.4</v>
      </c>
      <c r="G415" s="47">
        <f t="shared" si="10"/>
        <v>-6.2</v>
      </c>
    </row>
    <row r="416" spans="1:8">
      <c r="A416" s="44">
        <v>43466</v>
      </c>
      <c r="B416" s="45">
        <v>-7.9</v>
      </c>
      <c r="C416" s="45" t="s">
        <v>4</v>
      </c>
      <c r="D416" s="47">
        <f t="shared" si="9"/>
        <v>-7.3</v>
      </c>
      <c r="E416" s="45">
        <v>-6.6</v>
      </c>
      <c r="F416" s="45">
        <v>-6.6</v>
      </c>
      <c r="G416" s="47">
        <f t="shared" si="10"/>
        <v>-6.6</v>
      </c>
    </row>
    <row r="417" spans="1:7">
      <c r="A417" s="44">
        <v>43497</v>
      </c>
      <c r="B417" s="45">
        <v>-9.9</v>
      </c>
      <c r="C417" s="45" t="s">
        <v>4</v>
      </c>
      <c r="D417" s="47">
        <f t="shared" si="9"/>
        <v>-8.3000000000000007</v>
      </c>
      <c r="E417" s="45">
        <v>-6.7</v>
      </c>
      <c r="F417" s="45">
        <v>-6.5</v>
      </c>
      <c r="G417" s="47">
        <f t="shared" si="10"/>
        <v>-6.8</v>
      </c>
    </row>
    <row r="418" spans="1:7">
      <c r="A418" s="44">
        <v>43525</v>
      </c>
      <c r="B418" s="45">
        <v>-10.7</v>
      </c>
      <c r="C418" s="45" t="s">
        <v>4</v>
      </c>
      <c r="D418" s="47">
        <f t="shared" ref="D418:D481" si="11">ROUND(ROUND(AVERAGE(B416:B418),1),1)</f>
        <v>-9.5</v>
      </c>
      <c r="E418" s="45">
        <v>-6.3</v>
      </c>
      <c r="F418" s="45">
        <v>-6.1</v>
      </c>
      <c r="G418" s="47">
        <f t="shared" si="10"/>
        <v>-6.4</v>
      </c>
    </row>
    <row r="419" spans="1:7">
      <c r="A419" s="44">
        <v>43556</v>
      </c>
      <c r="B419" s="45">
        <v>-7.3</v>
      </c>
      <c r="C419" s="45" t="s">
        <v>4</v>
      </c>
      <c r="D419" s="47">
        <f t="shared" si="11"/>
        <v>-9.3000000000000007</v>
      </c>
      <c r="E419" s="45">
        <v>-6.6</v>
      </c>
      <c r="F419" s="45">
        <v>-6.7</v>
      </c>
      <c r="G419" s="47">
        <f t="shared" si="10"/>
        <v>-6.4</v>
      </c>
    </row>
    <row r="420" spans="1:7">
      <c r="A420" s="44">
        <v>43586</v>
      </c>
      <c r="B420" s="45">
        <v>-9</v>
      </c>
      <c r="C420" s="45" t="s">
        <v>4</v>
      </c>
      <c r="D420" s="47">
        <f t="shared" si="11"/>
        <v>-9</v>
      </c>
      <c r="E420" s="45">
        <v>-5.4</v>
      </c>
      <c r="F420" s="45">
        <v>-6.3</v>
      </c>
      <c r="G420" s="47">
        <f t="shared" si="10"/>
        <v>-6.4</v>
      </c>
    </row>
    <row r="421" spans="1:7">
      <c r="A421" s="44">
        <v>43617</v>
      </c>
      <c r="B421" s="45">
        <v>-8.4</v>
      </c>
      <c r="C421" s="45" t="s">
        <v>4</v>
      </c>
      <c r="D421" s="47">
        <f t="shared" si="11"/>
        <v>-8.1999999999999993</v>
      </c>
      <c r="E421" s="45">
        <v>-5.6</v>
      </c>
      <c r="F421" s="45">
        <v>-6.8</v>
      </c>
      <c r="G421" s="47">
        <f t="shared" si="10"/>
        <v>-6.6</v>
      </c>
    </row>
    <row r="422" spans="1:7">
      <c r="A422" s="44">
        <v>43647</v>
      </c>
      <c r="B422" s="45">
        <v>-6.4</v>
      </c>
      <c r="C422" s="45" t="s">
        <v>4</v>
      </c>
      <c r="D422" s="47">
        <f t="shared" si="11"/>
        <v>-7.9</v>
      </c>
      <c r="E422" s="45">
        <v>-5.6</v>
      </c>
      <c r="F422" s="45">
        <v>-6.5</v>
      </c>
      <c r="G422" s="47">
        <f t="shared" si="10"/>
        <v>-6.5</v>
      </c>
    </row>
    <row r="423" spans="1:7">
      <c r="A423" s="44">
        <v>43678</v>
      </c>
      <c r="B423" s="45">
        <v>-7.8</v>
      </c>
      <c r="C423" s="45" t="s">
        <v>4</v>
      </c>
      <c r="D423" s="47">
        <f t="shared" si="11"/>
        <v>-7.5</v>
      </c>
      <c r="E423" s="45">
        <v>-6.8</v>
      </c>
      <c r="F423" s="45">
        <v>-7.2</v>
      </c>
      <c r="G423" s="47">
        <f t="shared" si="10"/>
        <v>-6.8</v>
      </c>
    </row>
    <row r="424" spans="1:7">
      <c r="A424" s="44">
        <v>43709</v>
      </c>
      <c r="B424" s="45">
        <v>-7.2</v>
      </c>
      <c r="C424" s="45" t="s">
        <v>4</v>
      </c>
      <c r="D424" s="47">
        <f t="shared" si="11"/>
        <v>-7.1</v>
      </c>
      <c r="E424" s="45">
        <v>-6.7</v>
      </c>
      <c r="F424" s="45">
        <v>-6.7</v>
      </c>
      <c r="G424" s="47">
        <f t="shared" si="10"/>
        <v>-6.8</v>
      </c>
    </row>
    <row r="425" spans="1:7">
      <c r="A425" s="44">
        <v>43739</v>
      </c>
      <c r="B425" s="45">
        <v>-6.6</v>
      </c>
      <c r="C425" s="45" t="s">
        <v>4</v>
      </c>
      <c r="D425" s="47">
        <f t="shared" si="11"/>
        <v>-7.2</v>
      </c>
      <c r="E425" s="45">
        <v>-8.1999999999999993</v>
      </c>
      <c r="F425" s="45">
        <v>-7.3</v>
      </c>
      <c r="G425" s="47">
        <f t="shared" si="10"/>
        <v>-7.1</v>
      </c>
    </row>
    <row r="426" spans="1:7">
      <c r="A426" s="44">
        <v>43770</v>
      </c>
      <c r="B426" s="45">
        <v>-6.9</v>
      </c>
      <c r="C426" s="45" t="s">
        <v>4</v>
      </c>
      <c r="D426" s="47">
        <f t="shared" si="11"/>
        <v>-6.9</v>
      </c>
      <c r="E426" s="45">
        <v>-7.7</v>
      </c>
      <c r="F426" s="45">
        <v>-6.6</v>
      </c>
      <c r="G426" s="47">
        <f t="shared" si="10"/>
        <v>-6.9</v>
      </c>
    </row>
    <row r="427" spans="1:7">
      <c r="A427" s="44">
        <v>43800</v>
      </c>
      <c r="B427" s="45">
        <v>-8.3000000000000007</v>
      </c>
      <c r="C427" s="45" t="s">
        <v>4</v>
      </c>
      <c r="D427" s="47">
        <f t="shared" si="11"/>
        <v>-7.3</v>
      </c>
      <c r="E427" s="45">
        <v>-8.6</v>
      </c>
      <c r="F427" s="45">
        <v>-7.6</v>
      </c>
      <c r="G427" s="47">
        <f t="shared" si="10"/>
        <v>-7.2</v>
      </c>
    </row>
    <row r="428" spans="1:7">
      <c r="A428" s="44">
        <v>43831</v>
      </c>
      <c r="B428" s="45">
        <v>-8.4</v>
      </c>
      <c r="C428" s="45" t="s">
        <v>4</v>
      </c>
      <c r="D428" s="47">
        <f t="shared" si="11"/>
        <v>-7.9</v>
      </c>
      <c r="E428" s="45">
        <v>-7.2</v>
      </c>
      <c r="F428" s="45">
        <v>-7.2</v>
      </c>
      <c r="G428" s="47">
        <f t="shared" si="10"/>
        <v>-7.1</v>
      </c>
    </row>
    <row r="429" spans="1:7">
      <c r="A429" s="44">
        <v>43862</v>
      </c>
      <c r="B429" s="45">
        <v>-7.6</v>
      </c>
      <c r="C429" s="45" t="s">
        <v>4</v>
      </c>
      <c r="D429" s="47">
        <f t="shared" si="11"/>
        <v>-8.1</v>
      </c>
      <c r="E429" s="45">
        <v>-6.3</v>
      </c>
      <c r="F429" s="45">
        <v>-6.1</v>
      </c>
      <c r="G429" s="47">
        <f t="shared" si="10"/>
        <v>-7</v>
      </c>
    </row>
    <row r="430" spans="1:7">
      <c r="A430" s="44">
        <v>43891</v>
      </c>
      <c r="B430" s="45">
        <v>-13.7</v>
      </c>
      <c r="C430" s="45" t="s">
        <v>4</v>
      </c>
      <c r="D430" s="47">
        <f t="shared" si="11"/>
        <v>-9.9</v>
      </c>
      <c r="E430" s="45">
        <v>-12.4</v>
      </c>
      <c r="F430" s="45">
        <v>-12.2</v>
      </c>
      <c r="G430" s="47">
        <f t="shared" si="10"/>
        <v>-8.5</v>
      </c>
    </row>
    <row r="431" spans="1:7">
      <c r="A431" s="44">
        <v>43922</v>
      </c>
      <c r="B431" s="45">
        <v>-41.6</v>
      </c>
      <c r="C431" s="45" t="s">
        <v>4</v>
      </c>
      <c r="D431" s="47">
        <f t="shared" si="11"/>
        <v>-21</v>
      </c>
      <c r="E431" s="45">
        <v>-24.5</v>
      </c>
      <c r="F431" s="45">
        <v>-24.6</v>
      </c>
      <c r="G431" s="47">
        <f t="shared" si="10"/>
        <v>-14.3</v>
      </c>
    </row>
    <row r="432" spans="1:7">
      <c r="A432" s="44">
        <v>43952</v>
      </c>
      <c r="B432" s="45">
        <v>-32.1</v>
      </c>
      <c r="C432" s="45" t="s">
        <v>4</v>
      </c>
      <c r="D432" s="47">
        <f t="shared" si="11"/>
        <v>-29.1</v>
      </c>
      <c r="E432" s="45">
        <v>-19.5</v>
      </c>
      <c r="F432" s="45">
        <v>-20.399999999999999</v>
      </c>
      <c r="G432" s="47">
        <f t="shared" si="10"/>
        <v>-19.100000000000001</v>
      </c>
    </row>
    <row r="433" spans="1:7">
      <c r="A433" s="44">
        <v>43983</v>
      </c>
      <c r="B433" s="45">
        <v>-25.7</v>
      </c>
      <c r="C433" s="45" t="s">
        <v>4</v>
      </c>
      <c r="D433" s="47">
        <f t="shared" si="11"/>
        <v>-33.1</v>
      </c>
      <c r="E433" s="45">
        <v>-13.2</v>
      </c>
      <c r="F433" s="45">
        <v>-14.5</v>
      </c>
      <c r="G433" s="47">
        <f t="shared" si="10"/>
        <v>-19.8</v>
      </c>
    </row>
    <row r="434" spans="1:7">
      <c r="A434" s="44">
        <v>44013</v>
      </c>
      <c r="B434" s="45">
        <v>-27.1</v>
      </c>
      <c r="C434" s="45" t="s">
        <v>4</v>
      </c>
      <c r="D434" s="47">
        <f t="shared" si="11"/>
        <v>-28.3</v>
      </c>
      <c r="E434" s="45">
        <v>-13.7</v>
      </c>
      <c r="F434" s="45">
        <v>-14.6</v>
      </c>
      <c r="G434" s="47">
        <f t="shared" si="10"/>
        <v>-16.5</v>
      </c>
    </row>
    <row r="435" spans="1:7">
      <c r="A435" s="44">
        <v>44044</v>
      </c>
      <c r="B435" s="45">
        <v>-25.3</v>
      </c>
      <c r="C435" s="45" t="s">
        <v>4</v>
      </c>
      <c r="D435" s="47">
        <f t="shared" si="11"/>
        <v>-26</v>
      </c>
      <c r="E435" s="45">
        <v>-13.8</v>
      </c>
      <c r="F435" s="45">
        <v>-14.2</v>
      </c>
      <c r="G435" s="47">
        <f t="shared" si="10"/>
        <v>-14.4</v>
      </c>
    </row>
    <row r="436" spans="1:7">
      <c r="A436" s="44">
        <v>44075</v>
      </c>
      <c r="B436" s="45">
        <v>-26.6</v>
      </c>
      <c r="C436" s="45" t="s">
        <v>4</v>
      </c>
      <c r="D436" s="47">
        <f t="shared" si="11"/>
        <v>-26.3</v>
      </c>
      <c r="E436" s="45">
        <v>-12.8</v>
      </c>
      <c r="F436" s="45">
        <v>-12.9</v>
      </c>
      <c r="G436" s="47">
        <f t="shared" si="10"/>
        <v>-13.9</v>
      </c>
    </row>
    <row r="437" spans="1:7">
      <c r="A437" s="44">
        <v>44105</v>
      </c>
      <c r="B437" s="45">
        <v>-24.6</v>
      </c>
      <c r="C437" s="45" t="s">
        <v>4</v>
      </c>
      <c r="D437" s="47">
        <f t="shared" si="11"/>
        <v>-25.5</v>
      </c>
      <c r="E437" s="45">
        <v>-15.6</v>
      </c>
      <c r="F437" s="45">
        <v>-14.6</v>
      </c>
      <c r="G437" s="47">
        <f t="shared" si="10"/>
        <v>-13.9</v>
      </c>
    </row>
    <row r="438" spans="1:7">
      <c r="A438" s="44">
        <v>44136</v>
      </c>
      <c r="B438" s="45">
        <v>-29.6</v>
      </c>
      <c r="C438" s="45" t="s">
        <v>4</v>
      </c>
      <c r="D438" s="47">
        <f t="shared" si="11"/>
        <v>-26.9</v>
      </c>
      <c r="E438" s="45">
        <v>-17.8</v>
      </c>
      <c r="F438" s="45">
        <v>-16.600000000000001</v>
      </c>
      <c r="G438" s="47">
        <f t="shared" si="10"/>
        <v>-14.7</v>
      </c>
    </row>
    <row r="439" spans="1:7">
      <c r="A439" s="44">
        <v>44166</v>
      </c>
      <c r="B439" s="45">
        <v>-24.3</v>
      </c>
      <c r="C439" s="45" t="s">
        <v>4</v>
      </c>
      <c r="D439" s="47">
        <f t="shared" si="11"/>
        <v>-26.2</v>
      </c>
      <c r="E439" s="45">
        <v>-13.1</v>
      </c>
      <c r="F439" s="45">
        <v>-12.1</v>
      </c>
      <c r="G439" s="47">
        <f t="shared" si="10"/>
        <v>-14.4</v>
      </c>
    </row>
    <row r="440" spans="1:7">
      <c r="A440" s="44">
        <v>44197</v>
      </c>
      <c r="B440" s="45">
        <v>-23.1</v>
      </c>
      <c r="C440" s="45" t="s">
        <v>4</v>
      </c>
      <c r="D440" s="47">
        <f t="shared" si="11"/>
        <v>-25.7</v>
      </c>
      <c r="E440" s="45">
        <v>-13.9</v>
      </c>
      <c r="F440" s="45">
        <v>-13.8</v>
      </c>
      <c r="G440" s="47">
        <f t="shared" si="10"/>
        <v>-14.2</v>
      </c>
    </row>
    <row r="441" spans="1:7">
      <c r="A441" s="44">
        <v>44228</v>
      </c>
      <c r="B441" s="45">
        <v>-25.8</v>
      </c>
      <c r="C441" s="45" t="s">
        <v>4</v>
      </c>
      <c r="D441" s="47">
        <f t="shared" si="11"/>
        <v>-24.4</v>
      </c>
      <c r="E441" s="45">
        <v>-13.3</v>
      </c>
      <c r="F441" s="45">
        <v>-13</v>
      </c>
      <c r="G441" s="47">
        <f t="shared" si="10"/>
        <v>-13</v>
      </c>
    </row>
    <row r="442" spans="1:7">
      <c r="A442" s="44">
        <v>44256</v>
      </c>
      <c r="B442" s="45">
        <v>-20.2</v>
      </c>
      <c r="C442" s="45" t="s">
        <v>4</v>
      </c>
      <c r="D442" s="47">
        <f t="shared" si="11"/>
        <v>-23</v>
      </c>
      <c r="E442" s="45">
        <v>-10</v>
      </c>
      <c r="F442" s="45">
        <v>-9.8000000000000007</v>
      </c>
      <c r="G442" s="47">
        <f t="shared" si="10"/>
        <v>-12.2</v>
      </c>
    </row>
    <row r="443" spans="1:7">
      <c r="A443" s="44">
        <v>44287</v>
      </c>
      <c r="B443" s="45">
        <v>-17.100000000000001</v>
      </c>
      <c r="C443" s="45" t="s">
        <v>4</v>
      </c>
      <c r="D443" s="47">
        <f t="shared" si="11"/>
        <v>-21</v>
      </c>
      <c r="E443" s="45">
        <v>-9.6999999999999993</v>
      </c>
      <c r="F443" s="45">
        <v>-9.9</v>
      </c>
      <c r="G443" s="47">
        <f t="shared" si="10"/>
        <v>-10.9</v>
      </c>
    </row>
    <row r="444" spans="1:7">
      <c r="A444" s="44">
        <v>44317</v>
      </c>
      <c r="B444" s="45">
        <v>-12.8</v>
      </c>
      <c r="C444" s="45" t="s">
        <v>4</v>
      </c>
      <c r="D444" s="47">
        <f t="shared" si="11"/>
        <v>-16.7</v>
      </c>
      <c r="E444" s="45">
        <v>-4.5999999999999996</v>
      </c>
      <c r="F444" s="45">
        <v>-5.5</v>
      </c>
      <c r="G444" s="47">
        <f t="shared" si="10"/>
        <v>-8.4</v>
      </c>
    </row>
    <row r="445" spans="1:7">
      <c r="A445" s="44">
        <v>44348</v>
      </c>
      <c r="B445" s="45">
        <v>-12.6</v>
      </c>
      <c r="C445" s="45" t="s">
        <v>4</v>
      </c>
      <c r="D445" s="47">
        <f t="shared" si="11"/>
        <v>-14.2</v>
      </c>
      <c r="E445" s="45">
        <v>-0.8</v>
      </c>
      <c r="F445" s="45">
        <v>-2.1</v>
      </c>
      <c r="G445" s="47">
        <f t="shared" si="10"/>
        <v>-5.8</v>
      </c>
    </row>
    <row r="446" spans="1:7">
      <c r="A446" s="44">
        <v>44378</v>
      </c>
      <c r="B446" s="45">
        <v>-17</v>
      </c>
      <c r="C446" s="45" t="s">
        <v>4</v>
      </c>
      <c r="D446" s="47">
        <f t="shared" si="11"/>
        <v>-14.1</v>
      </c>
      <c r="E446" s="45">
        <v>-3</v>
      </c>
      <c r="F446" s="45">
        <v>-3.9</v>
      </c>
      <c r="G446" s="47">
        <f t="shared" si="10"/>
        <v>-3.8</v>
      </c>
    </row>
    <row r="447" spans="1:7">
      <c r="A447" s="44">
        <v>44409</v>
      </c>
      <c r="B447" s="45">
        <v>-11.9</v>
      </c>
      <c r="C447" s="45" t="s">
        <v>4</v>
      </c>
      <c r="D447" s="47">
        <f t="shared" si="11"/>
        <v>-13.8</v>
      </c>
      <c r="E447" s="45">
        <v>-4.9000000000000004</v>
      </c>
      <c r="F447" s="45">
        <v>-5.3</v>
      </c>
      <c r="G447" s="47">
        <f t="shared" si="10"/>
        <v>-3.8</v>
      </c>
    </row>
    <row r="448" spans="1:7">
      <c r="A448" s="44">
        <v>44440</v>
      </c>
      <c r="B448" s="45">
        <v>-9.9</v>
      </c>
      <c r="C448" s="45" t="s">
        <v>4</v>
      </c>
      <c r="D448" s="47">
        <f t="shared" si="11"/>
        <v>-12.9</v>
      </c>
      <c r="E448" s="45">
        <v>-3.6</v>
      </c>
      <c r="F448" s="45">
        <v>-3.7</v>
      </c>
      <c r="G448" s="47">
        <f t="shared" si="10"/>
        <v>-4.3</v>
      </c>
    </row>
    <row r="449" spans="1:7">
      <c r="A449" s="44">
        <v>44470</v>
      </c>
      <c r="B449" s="45">
        <v>-11</v>
      </c>
      <c r="C449" s="45" t="s">
        <v>4</v>
      </c>
      <c r="D449" s="47">
        <f t="shared" si="11"/>
        <v>-10.9</v>
      </c>
      <c r="E449" s="45">
        <v>-6.2</v>
      </c>
      <c r="F449" s="45">
        <v>-5.3</v>
      </c>
      <c r="G449" s="47">
        <f t="shared" si="10"/>
        <v>-4.8</v>
      </c>
    </row>
    <row r="450" spans="1:7">
      <c r="A450" s="44">
        <v>44501</v>
      </c>
      <c r="B450" s="45">
        <v>-19.2</v>
      </c>
      <c r="C450" s="45" t="s">
        <v>4</v>
      </c>
      <c r="D450" s="47">
        <f t="shared" si="11"/>
        <v>-13.4</v>
      </c>
      <c r="E450" s="45">
        <v>-9.3000000000000007</v>
      </c>
      <c r="F450" s="45">
        <v>-8.1</v>
      </c>
      <c r="G450" s="47">
        <f t="shared" si="10"/>
        <v>-5.7</v>
      </c>
    </row>
    <row r="451" spans="1:7">
      <c r="A451" s="44">
        <v>44531</v>
      </c>
      <c r="B451" s="45">
        <v>-19.2</v>
      </c>
      <c r="C451" s="45" t="s">
        <v>4</v>
      </c>
      <c r="D451" s="47">
        <f t="shared" si="11"/>
        <v>-16.5</v>
      </c>
      <c r="E451" s="45">
        <v>-10.3</v>
      </c>
      <c r="F451" s="45">
        <v>-9.3000000000000007</v>
      </c>
      <c r="G451" s="47">
        <f t="shared" si="10"/>
        <v>-7.6</v>
      </c>
    </row>
    <row r="452" spans="1:7">
      <c r="A452" s="44">
        <v>44562</v>
      </c>
      <c r="B452" s="45">
        <v>-17.7</v>
      </c>
      <c r="C452" s="45" t="s">
        <v>4</v>
      </c>
      <c r="D452" s="47">
        <f t="shared" si="11"/>
        <v>-18.7</v>
      </c>
      <c r="E452" s="45">
        <v>-9.6</v>
      </c>
      <c r="F452" s="45">
        <v>-9.5</v>
      </c>
      <c r="G452" s="47">
        <f t="shared" si="10"/>
        <v>-9</v>
      </c>
    </row>
    <row r="453" spans="1:7">
      <c r="A453" s="44">
        <v>44593</v>
      </c>
      <c r="B453" s="45">
        <v>-14.5</v>
      </c>
      <c r="C453" s="45" t="s">
        <v>4</v>
      </c>
      <c r="D453" s="47">
        <f t="shared" si="11"/>
        <v>-17.100000000000001</v>
      </c>
      <c r="E453" s="45">
        <v>-9.6999999999999993</v>
      </c>
      <c r="F453" s="45">
        <v>-9.4</v>
      </c>
      <c r="G453" s="47">
        <f t="shared" si="10"/>
        <v>-9.4</v>
      </c>
    </row>
    <row r="454" spans="1:7">
      <c r="A454" s="44">
        <v>44621</v>
      </c>
      <c r="B454" s="45">
        <v>-34.1</v>
      </c>
      <c r="C454" s="45" t="s">
        <v>4</v>
      </c>
      <c r="D454" s="47">
        <f t="shared" si="11"/>
        <v>-22.1</v>
      </c>
      <c r="E454" s="45">
        <v>-22.1</v>
      </c>
      <c r="F454" s="45">
        <v>-21.9</v>
      </c>
      <c r="G454" s="47">
        <f t="shared" si="10"/>
        <v>-13.6</v>
      </c>
    </row>
    <row r="455" spans="1:7">
      <c r="A455" s="44">
        <v>44652</v>
      </c>
      <c r="B455" s="45">
        <v>-32.9</v>
      </c>
      <c r="C455" s="45" t="s">
        <v>4</v>
      </c>
      <c r="D455" s="47">
        <f t="shared" si="11"/>
        <v>-27.2</v>
      </c>
      <c r="E455" s="45">
        <v>-22.1</v>
      </c>
      <c r="F455" s="45">
        <v>-22.3</v>
      </c>
      <c r="G455" s="47">
        <f t="shared" si="10"/>
        <v>-17.899999999999999</v>
      </c>
    </row>
    <row r="456" spans="1:7">
      <c r="A456" s="44">
        <v>44682</v>
      </c>
      <c r="B456" s="45">
        <v>-30.1</v>
      </c>
      <c r="C456" s="45" t="s">
        <v>4</v>
      </c>
      <c r="D456" s="47">
        <f t="shared" si="11"/>
        <v>-32.4</v>
      </c>
      <c r="E456" s="45">
        <v>-20.5</v>
      </c>
      <c r="F456" s="45">
        <v>-21.4</v>
      </c>
      <c r="G456" s="47">
        <f t="shared" si="10"/>
        <v>-21.9</v>
      </c>
    </row>
    <row r="457" spans="1:7">
      <c r="A457" s="44">
        <v>44713</v>
      </c>
      <c r="B457" s="45">
        <v>-32.5</v>
      </c>
      <c r="C457" s="45" t="s">
        <v>4</v>
      </c>
      <c r="D457" s="47">
        <f t="shared" si="11"/>
        <v>-31.8</v>
      </c>
      <c r="E457" s="45">
        <v>-22.7</v>
      </c>
      <c r="F457" s="45">
        <v>-24</v>
      </c>
      <c r="G457" s="47">
        <f t="shared" si="10"/>
        <v>-22.6</v>
      </c>
    </row>
    <row r="458" spans="1:7">
      <c r="A458" s="44">
        <v>44743</v>
      </c>
      <c r="B458" s="45">
        <v>-31.1</v>
      </c>
      <c r="C458" s="45" t="s">
        <v>4</v>
      </c>
      <c r="D458" s="47">
        <f t="shared" si="11"/>
        <v>-31.2</v>
      </c>
      <c r="E458" s="45">
        <v>-26.5</v>
      </c>
      <c r="F458" s="45">
        <v>-27.4</v>
      </c>
      <c r="G458" s="47">
        <f t="shared" ref="G458:G497" si="12">ROUND(ROUND(AVERAGE(F456:F458),1),1)</f>
        <v>-24.3</v>
      </c>
    </row>
    <row r="459" spans="1:7">
      <c r="A459" s="44">
        <v>44774</v>
      </c>
      <c r="B459" s="45">
        <v>-31.1</v>
      </c>
      <c r="C459" s="45" t="s">
        <v>4</v>
      </c>
      <c r="D459" s="47">
        <f t="shared" si="11"/>
        <v>-31.6</v>
      </c>
      <c r="E459" s="45">
        <v>-24.6</v>
      </c>
      <c r="F459" s="45">
        <v>-25</v>
      </c>
      <c r="G459" s="47">
        <f t="shared" si="12"/>
        <v>-25.5</v>
      </c>
    </row>
    <row r="460" spans="1:7">
      <c r="A460" s="44">
        <v>44805</v>
      </c>
      <c r="B460" s="45">
        <v>-35.799999999999997</v>
      </c>
      <c r="C460" s="45" t="s">
        <v>4</v>
      </c>
      <c r="D460" s="47">
        <f t="shared" si="11"/>
        <v>-32.700000000000003</v>
      </c>
      <c r="E460" s="45">
        <v>-28.7</v>
      </c>
      <c r="F460" s="45">
        <v>-28.8</v>
      </c>
      <c r="G460" s="47">
        <f t="shared" si="12"/>
        <v>-27.1</v>
      </c>
    </row>
    <row r="461" spans="1:7">
      <c r="A461" s="44">
        <v>44835</v>
      </c>
      <c r="B461" s="45">
        <v>-38.6</v>
      </c>
      <c r="C461" s="45" t="s">
        <v>4</v>
      </c>
      <c r="D461" s="47">
        <f t="shared" si="11"/>
        <v>-35.200000000000003</v>
      </c>
      <c r="E461" s="45">
        <v>-28.6</v>
      </c>
      <c r="F461" s="45">
        <v>-27.6</v>
      </c>
      <c r="G461" s="47">
        <f t="shared" si="12"/>
        <v>-27.1</v>
      </c>
    </row>
    <row r="462" spans="1:7">
      <c r="A462" s="44">
        <v>44866</v>
      </c>
      <c r="B462" s="45">
        <v>-38.700000000000003</v>
      </c>
      <c r="C462" s="45" t="s">
        <v>4</v>
      </c>
      <c r="D462" s="47">
        <f t="shared" si="11"/>
        <v>-37.700000000000003</v>
      </c>
      <c r="E462" s="45">
        <v>-25</v>
      </c>
      <c r="F462" s="45">
        <v>-23.8</v>
      </c>
      <c r="G462" s="47">
        <f t="shared" si="12"/>
        <v>-26.7</v>
      </c>
    </row>
    <row r="463" spans="1:7">
      <c r="A463" s="44">
        <v>44896</v>
      </c>
      <c r="B463" s="45">
        <v>-37.1</v>
      </c>
      <c r="C463" s="45" t="s">
        <v>4</v>
      </c>
      <c r="D463" s="47">
        <f t="shared" si="11"/>
        <v>-38.1</v>
      </c>
      <c r="E463" s="45">
        <v>-23.1</v>
      </c>
      <c r="F463" s="45">
        <v>-22.1</v>
      </c>
      <c r="G463" s="47">
        <f t="shared" si="12"/>
        <v>-24.5</v>
      </c>
    </row>
    <row r="464" spans="1:7">
      <c r="A464" s="44">
        <v>44927</v>
      </c>
      <c r="B464" s="45">
        <v>-35.4</v>
      </c>
      <c r="C464" s="45" t="s">
        <v>4</v>
      </c>
      <c r="D464" s="47">
        <f t="shared" si="11"/>
        <v>-37.1</v>
      </c>
      <c r="E464" s="45">
        <v>-20.8</v>
      </c>
      <c r="F464" s="45">
        <v>-20.7</v>
      </c>
      <c r="G464" s="47">
        <f t="shared" si="12"/>
        <v>-22.2</v>
      </c>
    </row>
    <row r="465" spans="1:7">
      <c r="A465" s="44">
        <v>44958</v>
      </c>
      <c r="B465" s="45">
        <v>-32.5</v>
      </c>
      <c r="C465" s="45" t="s">
        <v>4</v>
      </c>
      <c r="D465" s="47">
        <f t="shared" si="11"/>
        <v>-35</v>
      </c>
      <c r="E465" s="45">
        <v>-19.2</v>
      </c>
      <c r="F465" s="45">
        <v>-19</v>
      </c>
      <c r="G465" s="47">
        <f t="shared" si="12"/>
        <v>-20.6</v>
      </c>
    </row>
    <row r="466" spans="1:7">
      <c r="A466" s="44">
        <v>44986</v>
      </c>
      <c r="B466" s="45">
        <v>-32.299999999999997</v>
      </c>
      <c r="C466" s="45" t="s">
        <v>4</v>
      </c>
      <c r="D466" s="47">
        <f t="shared" si="11"/>
        <v>-33.4</v>
      </c>
      <c r="E466" s="45">
        <v>-19.3</v>
      </c>
      <c r="F466" s="45">
        <v>-19.100000000000001</v>
      </c>
      <c r="G466" s="47">
        <f t="shared" si="12"/>
        <v>-19.600000000000001</v>
      </c>
    </row>
    <row r="467" spans="1:7">
      <c r="A467" s="44">
        <v>45017</v>
      </c>
      <c r="B467" s="45">
        <v>-30.2</v>
      </c>
      <c r="C467" s="45" t="s">
        <v>4</v>
      </c>
      <c r="D467" s="47">
        <f t="shared" si="11"/>
        <v>-31.7</v>
      </c>
      <c r="E467" s="45">
        <v>-17.100000000000001</v>
      </c>
      <c r="F467" s="45">
        <v>-17.3</v>
      </c>
      <c r="G467" s="47">
        <f t="shared" si="12"/>
        <v>-18.5</v>
      </c>
    </row>
    <row r="468" spans="1:7">
      <c r="A468" s="44">
        <v>45047</v>
      </c>
      <c r="B468" s="45">
        <v>-27</v>
      </c>
      <c r="C468" s="45" t="s">
        <v>4</v>
      </c>
      <c r="D468" s="47">
        <f t="shared" si="11"/>
        <v>-29.8</v>
      </c>
      <c r="E468" s="45">
        <v>-16.3</v>
      </c>
      <c r="F468" s="45">
        <v>-17.2</v>
      </c>
      <c r="G468" s="47">
        <f t="shared" si="12"/>
        <v>-17.899999999999999</v>
      </c>
    </row>
    <row r="469" spans="1:7">
      <c r="A469" s="44">
        <v>45078</v>
      </c>
      <c r="B469" s="45">
        <v>-23.2</v>
      </c>
      <c r="C469" s="45" t="s">
        <v>4</v>
      </c>
      <c r="D469" s="47">
        <f t="shared" si="11"/>
        <v>-26.8</v>
      </c>
      <c r="E469" s="45">
        <v>-14.7</v>
      </c>
      <c r="F469" s="45">
        <v>-16</v>
      </c>
      <c r="G469" s="47">
        <f t="shared" si="12"/>
        <v>-16.8</v>
      </c>
    </row>
    <row r="470" spans="1:7">
      <c r="A470" s="44">
        <v>45108</v>
      </c>
      <c r="B470" s="45">
        <v>-20.9</v>
      </c>
      <c r="C470" s="45" t="s">
        <v>4</v>
      </c>
      <c r="D470" s="47">
        <f t="shared" si="11"/>
        <v>-23.7</v>
      </c>
      <c r="E470" s="45">
        <v>-14.3</v>
      </c>
      <c r="F470" s="45">
        <v>-15.2</v>
      </c>
      <c r="G470" s="47">
        <f t="shared" si="12"/>
        <v>-16.100000000000001</v>
      </c>
    </row>
    <row r="471" spans="1:7">
      <c r="A471" s="44">
        <v>45139</v>
      </c>
      <c r="B471" s="45">
        <v>-21.6</v>
      </c>
      <c r="C471" s="45" t="s">
        <v>4</v>
      </c>
      <c r="D471" s="47">
        <f t="shared" si="11"/>
        <v>-21.9</v>
      </c>
      <c r="E471" s="45">
        <v>-15.6</v>
      </c>
      <c r="F471" s="45">
        <v>-16</v>
      </c>
      <c r="G471" s="47">
        <f t="shared" si="12"/>
        <v>-15.7</v>
      </c>
    </row>
    <row r="472" spans="1:7">
      <c r="A472" s="44">
        <v>45170</v>
      </c>
      <c r="B472" s="45">
        <v>-26.1</v>
      </c>
      <c r="C472" s="45" t="s">
        <v>4</v>
      </c>
      <c r="D472" s="47">
        <f t="shared" si="11"/>
        <v>-22.9</v>
      </c>
      <c r="E472" s="45">
        <v>-17.8</v>
      </c>
      <c r="F472" s="45">
        <v>-17.8</v>
      </c>
      <c r="G472" s="47">
        <f t="shared" si="12"/>
        <v>-16.3</v>
      </c>
    </row>
    <row r="473" spans="1:7">
      <c r="A473" s="44">
        <v>45200</v>
      </c>
      <c r="B473" s="45">
        <v>-27.7</v>
      </c>
      <c r="C473" s="45" t="s">
        <v>4</v>
      </c>
      <c r="D473" s="47">
        <f t="shared" si="11"/>
        <v>-25.1</v>
      </c>
      <c r="E473" s="45">
        <v>-19.100000000000001</v>
      </c>
      <c r="F473" s="45">
        <v>-18.100000000000001</v>
      </c>
      <c r="G473" s="47">
        <f t="shared" si="12"/>
        <v>-17.3</v>
      </c>
    </row>
    <row r="474" spans="1:7">
      <c r="A474" s="44">
        <v>45231</v>
      </c>
      <c r="B474" s="45">
        <v>-30.8</v>
      </c>
      <c r="C474" s="45" t="s">
        <v>4</v>
      </c>
      <c r="D474" s="47">
        <f t="shared" si="11"/>
        <v>-28.2</v>
      </c>
      <c r="E474" s="45">
        <v>-18.100000000000001</v>
      </c>
      <c r="F474" s="45">
        <v>-17</v>
      </c>
      <c r="G474" s="47">
        <f t="shared" si="12"/>
        <v>-17.600000000000001</v>
      </c>
    </row>
    <row r="475" spans="1:7">
      <c r="A475" s="44">
        <v>45261</v>
      </c>
      <c r="B475" s="45">
        <v>-26</v>
      </c>
      <c r="C475" s="45" t="s">
        <v>4</v>
      </c>
      <c r="D475" s="47">
        <f t="shared" si="11"/>
        <v>-28.2</v>
      </c>
      <c r="E475" s="45">
        <v>-16.100000000000001</v>
      </c>
      <c r="F475" s="45">
        <v>-15.1</v>
      </c>
      <c r="G475" s="47">
        <f t="shared" si="12"/>
        <v>-16.7</v>
      </c>
    </row>
    <row r="476" spans="1:7">
      <c r="A476" s="44">
        <v>45292</v>
      </c>
      <c r="B476" s="45">
        <v>-23.9</v>
      </c>
      <c r="C476" s="45" t="s">
        <v>4</v>
      </c>
      <c r="D476" s="47">
        <f t="shared" si="11"/>
        <v>-26.9</v>
      </c>
      <c r="E476" s="45">
        <v>-16</v>
      </c>
      <c r="F476" s="45">
        <v>-15.9</v>
      </c>
      <c r="G476" s="47">
        <f t="shared" si="12"/>
        <v>-16</v>
      </c>
    </row>
    <row r="477" spans="1:7">
      <c r="A477" s="44">
        <v>45323</v>
      </c>
      <c r="B477" s="45">
        <v>-23.2</v>
      </c>
      <c r="C477" s="45" t="s">
        <v>4</v>
      </c>
      <c r="D477" s="47">
        <f t="shared" si="11"/>
        <v>-24.4</v>
      </c>
      <c r="E477" s="45">
        <v>-15.6</v>
      </c>
      <c r="F477" s="45">
        <v>-15.4</v>
      </c>
      <c r="G477" s="47">
        <f t="shared" si="12"/>
        <v>-15.5</v>
      </c>
    </row>
    <row r="478" spans="1:7">
      <c r="A478" s="44">
        <v>45352</v>
      </c>
      <c r="B478" s="45">
        <v>-20.7</v>
      </c>
      <c r="C478" s="45" t="s">
        <v>4</v>
      </c>
      <c r="D478" s="47">
        <f t="shared" si="11"/>
        <v>-22.6</v>
      </c>
      <c r="E478" s="45">
        <v>-14.9</v>
      </c>
      <c r="F478" s="45">
        <v>-14.7</v>
      </c>
      <c r="G478" s="47">
        <f t="shared" si="12"/>
        <v>-15.3</v>
      </c>
    </row>
    <row r="479" spans="1:7">
      <c r="A479" s="44">
        <v>45383</v>
      </c>
      <c r="B479" s="45">
        <v>-17.399999999999999</v>
      </c>
      <c r="C479" s="45" t="s">
        <v>4</v>
      </c>
      <c r="D479" s="47">
        <f t="shared" si="11"/>
        <v>-20.399999999999999</v>
      </c>
      <c r="E479" s="45">
        <v>-14.3</v>
      </c>
      <c r="F479" s="45">
        <v>-14.4</v>
      </c>
      <c r="G479" s="47">
        <f t="shared" si="12"/>
        <v>-14.8</v>
      </c>
    </row>
    <row r="480" spans="1:7">
      <c r="A480" s="44">
        <v>45413</v>
      </c>
      <c r="B480" s="45">
        <v>-17.600000000000001</v>
      </c>
      <c r="C480" s="45" t="s">
        <v>4</v>
      </c>
      <c r="D480" s="47">
        <f t="shared" si="11"/>
        <v>-18.600000000000001</v>
      </c>
      <c r="E480" s="45">
        <v>-13.3</v>
      </c>
      <c r="F480" s="45">
        <v>-14.2</v>
      </c>
      <c r="G480" s="47">
        <f t="shared" si="12"/>
        <v>-14.4</v>
      </c>
    </row>
    <row r="481" spans="1:7">
      <c r="A481" s="44">
        <v>45444</v>
      </c>
      <c r="B481" s="45">
        <v>-16.5</v>
      </c>
      <c r="C481" s="45" t="s">
        <v>4</v>
      </c>
      <c r="D481" s="47">
        <f t="shared" si="11"/>
        <v>-17.2</v>
      </c>
      <c r="E481" s="45">
        <v>-12.5</v>
      </c>
      <c r="F481" s="45">
        <v>-13.8</v>
      </c>
      <c r="G481" s="47">
        <f t="shared" si="12"/>
        <v>-14.1</v>
      </c>
    </row>
    <row r="482" spans="1:7">
      <c r="A482" s="44">
        <v>45474</v>
      </c>
      <c r="B482" s="45">
        <v>-12.3</v>
      </c>
      <c r="C482" s="45" t="s">
        <v>4</v>
      </c>
      <c r="D482" s="47">
        <f t="shared" ref="D482:D498" si="13">ROUND(ROUND(AVERAGE(B480:B482),1),1)</f>
        <v>-15.5</v>
      </c>
      <c r="E482" s="45">
        <v>-12</v>
      </c>
      <c r="F482" s="45">
        <v>-12.9</v>
      </c>
      <c r="G482" s="47">
        <f t="shared" si="12"/>
        <v>-13.6</v>
      </c>
    </row>
    <row r="483" spans="1:7">
      <c r="A483" s="44">
        <v>45505</v>
      </c>
      <c r="B483" s="45">
        <v>-14.1</v>
      </c>
      <c r="C483" s="45" t="s">
        <v>4</v>
      </c>
      <c r="D483" s="47">
        <f t="shared" si="13"/>
        <v>-14.3</v>
      </c>
      <c r="E483" s="45">
        <v>-12.9</v>
      </c>
      <c r="F483" s="45">
        <v>-13.3</v>
      </c>
      <c r="G483" s="47">
        <f t="shared" si="12"/>
        <v>-13.3</v>
      </c>
    </row>
    <row r="484" spans="1:7">
      <c r="A484" s="44">
        <v>45536</v>
      </c>
      <c r="B484" s="45">
        <v>-12.8</v>
      </c>
      <c r="C484" s="45" t="s">
        <v>4</v>
      </c>
      <c r="D484" s="47">
        <f t="shared" si="13"/>
        <v>-13.1</v>
      </c>
      <c r="E484" s="45">
        <v>-12.8</v>
      </c>
      <c r="F484" s="45">
        <v>-12.9</v>
      </c>
      <c r="G484" s="47">
        <f t="shared" si="12"/>
        <v>-13</v>
      </c>
    </row>
    <row r="485" spans="1:7">
      <c r="A485" s="44">
        <v>45566</v>
      </c>
      <c r="B485" s="45">
        <v>-14.7</v>
      </c>
      <c r="C485" s="45" t="s">
        <v>4</v>
      </c>
      <c r="D485" s="47">
        <f t="shared" si="13"/>
        <v>-13.9</v>
      </c>
      <c r="E485" s="45">
        <v>-13.4</v>
      </c>
      <c r="F485" s="45">
        <v>-12.4</v>
      </c>
      <c r="G485" s="47">
        <f t="shared" si="12"/>
        <v>-12.9</v>
      </c>
    </row>
    <row r="486" spans="1:7">
      <c r="A486" s="44">
        <v>45597</v>
      </c>
      <c r="B486" s="45">
        <v>-14.5</v>
      </c>
      <c r="C486" s="45" t="s">
        <v>4</v>
      </c>
      <c r="D486" s="47">
        <f t="shared" si="13"/>
        <v>-14</v>
      </c>
      <c r="E486" s="45">
        <v>-14.8</v>
      </c>
      <c r="F486" s="45">
        <v>-13.6</v>
      </c>
      <c r="G486" s="47">
        <f t="shared" si="12"/>
        <v>-13</v>
      </c>
    </row>
    <row r="487" spans="1:7">
      <c r="A487" s="44">
        <v>45627</v>
      </c>
      <c r="B487" s="45">
        <v>-15.7</v>
      </c>
      <c r="C487" s="45" t="s">
        <v>4</v>
      </c>
      <c r="D487" s="47">
        <f t="shared" si="13"/>
        <v>-15</v>
      </c>
      <c r="E487" s="45">
        <v>-15.4</v>
      </c>
      <c r="F487" s="45">
        <v>-14.4</v>
      </c>
      <c r="G487" s="47">
        <f t="shared" si="12"/>
        <v>-13.5</v>
      </c>
    </row>
    <row r="488" spans="1:7">
      <c r="A488" s="44">
        <v>45658</v>
      </c>
      <c r="B488" s="45">
        <v>-15.2</v>
      </c>
      <c r="C488" s="45" t="s">
        <v>4</v>
      </c>
      <c r="D488" s="47">
        <f t="shared" si="13"/>
        <v>-15.1</v>
      </c>
      <c r="E488" s="45">
        <v>-14.1</v>
      </c>
      <c r="F488" s="45">
        <v>-14.1</v>
      </c>
      <c r="G488" s="47">
        <f t="shared" si="12"/>
        <v>-14</v>
      </c>
    </row>
    <row r="489" spans="1:7">
      <c r="A489" s="44">
        <v>45689</v>
      </c>
      <c r="B489" s="45">
        <v>-15</v>
      </c>
      <c r="C489" s="45" t="s">
        <v>4</v>
      </c>
      <c r="D489" s="47">
        <f t="shared" si="13"/>
        <v>-15.3</v>
      </c>
      <c r="E489" s="45">
        <v>-13.9</v>
      </c>
      <c r="F489" s="45">
        <v>-13.7</v>
      </c>
      <c r="G489" s="47">
        <f t="shared" si="12"/>
        <v>-14.1</v>
      </c>
    </row>
    <row r="490" spans="1:7">
      <c r="A490" s="44">
        <v>45717</v>
      </c>
      <c r="B490" s="45">
        <v>-18</v>
      </c>
      <c r="C490" s="45" t="s">
        <v>4</v>
      </c>
      <c r="D490" s="47">
        <f t="shared" si="13"/>
        <v>-16.100000000000001</v>
      </c>
      <c r="E490" s="45">
        <v>-14.7</v>
      </c>
      <c r="F490" s="45">
        <v>-14.5</v>
      </c>
      <c r="G490" s="47">
        <f t="shared" si="12"/>
        <v>-14.1</v>
      </c>
    </row>
    <row r="491" spans="1:7">
      <c r="A491" s="44">
        <v>45748</v>
      </c>
      <c r="B491" s="45">
        <v>-20.6</v>
      </c>
      <c r="C491" s="45" t="s">
        <v>4</v>
      </c>
      <c r="D491" s="47">
        <f t="shared" si="13"/>
        <v>-17.899999999999999</v>
      </c>
      <c r="E491" s="45">
        <v>-16.5</v>
      </c>
      <c r="F491" s="45">
        <v>-16.600000000000001</v>
      </c>
      <c r="G491" s="47">
        <f t="shared" si="12"/>
        <v>-14.9</v>
      </c>
    </row>
    <row r="492" spans="1:7">
      <c r="A492" s="44">
        <v>45778</v>
      </c>
      <c r="B492" s="45">
        <v>-16</v>
      </c>
      <c r="C492" s="45" t="s">
        <v>4</v>
      </c>
      <c r="D492" s="47">
        <f t="shared" si="13"/>
        <v>-18.2</v>
      </c>
      <c r="E492" s="45">
        <v>-14.2</v>
      </c>
      <c r="F492" s="45">
        <v>-15.1</v>
      </c>
      <c r="G492" s="47">
        <f t="shared" si="12"/>
        <v>-15.4</v>
      </c>
    </row>
    <row r="493" spans="1:7">
      <c r="A493" s="44">
        <v>45809</v>
      </c>
      <c r="B493" s="45">
        <v>-16</v>
      </c>
      <c r="C493" s="45" t="s">
        <v>4</v>
      </c>
      <c r="D493" s="47">
        <f t="shared" si="13"/>
        <v>-17.5</v>
      </c>
      <c r="E493" s="45">
        <v>-14</v>
      </c>
      <c r="F493" s="45">
        <v>-15.3</v>
      </c>
      <c r="G493" s="47">
        <f t="shared" si="12"/>
        <v>-15.7</v>
      </c>
    </row>
    <row r="494" spans="1:7">
      <c r="A494" s="44">
        <v>45839</v>
      </c>
      <c r="B494" s="45">
        <v>-15.1</v>
      </c>
      <c r="C494" s="45" t="s">
        <v>4</v>
      </c>
      <c r="D494" s="47">
        <f t="shared" si="13"/>
        <v>-15.7</v>
      </c>
      <c r="E494" s="45">
        <v>-13.8</v>
      </c>
      <c r="F494" s="45">
        <v>-14.7</v>
      </c>
      <c r="G494" s="47">
        <f t="shared" si="12"/>
        <v>-15</v>
      </c>
    </row>
    <row r="495" spans="1:7">
      <c r="A495" s="44">
        <v>45870</v>
      </c>
      <c r="B495" s="45">
        <v>-17.5</v>
      </c>
      <c r="C495" s="45" t="s">
        <v>4</v>
      </c>
      <c r="D495" s="47">
        <f t="shared" si="13"/>
        <v>-16.2</v>
      </c>
      <c r="E495" s="45">
        <v>-15.1</v>
      </c>
      <c r="F495" s="45">
        <v>-15.5</v>
      </c>
      <c r="G495" s="47">
        <f t="shared" si="12"/>
        <v>-15.2</v>
      </c>
    </row>
    <row r="496" spans="1:7">
      <c r="A496" s="44">
        <v>45901</v>
      </c>
      <c r="B496" s="45">
        <v>-17.100000000000001</v>
      </c>
      <c r="C496" s="45" t="s">
        <v>4</v>
      </c>
      <c r="D496" s="47">
        <f t="shared" si="13"/>
        <v>-16.600000000000001</v>
      </c>
      <c r="E496" s="45">
        <v>-14.8</v>
      </c>
      <c r="F496" s="45">
        <v>-14.9</v>
      </c>
      <c r="G496" s="47">
        <f t="shared" si="12"/>
        <v>-15</v>
      </c>
    </row>
    <row r="497" spans="1:7">
      <c r="A497" s="44">
        <v>45931</v>
      </c>
      <c r="B497" s="45">
        <v>-13.2</v>
      </c>
      <c r="C497" s="45" t="s">
        <v>4</v>
      </c>
      <c r="D497" s="47">
        <f t="shared" si="13"/>
        <v>-15.9</v>
      </c>
      <c r="E497" s="45">
        <v>-15.1</v>
      </c>
      <c r="F497" s="45">
        <v>-14.2</v>
      </c>
      <c r="G497" s="47">
        <f t="shared" si="12"/>
        <v>-14.9</v>
      </c>
    </row>
    <row r="498" spans="1:7">
      <c r="A498" s="44">
        <v>45962</v>
      </c>
      <c r="B498" s="45">
        <v>-15.2</v>
      </c>
      <c r="C498" s="45" t="s">
        <v>4</v>
      </c>
      <c r="D498" s="47">
        <f t="shared" si="13"/>
        <v>-15.2</v>
      </c>
      <c r="E498" s="45">
        <v>-15.4</v>
      </c>
      <c r="F498" s="45">
        <v>-14.2</v>
      </c>
      <c r="G498" s="47">
        <f t="shared" ref="G498" si="14">ROUND(ROUND(AVERAGE(F496:F498),1),1)</f>
        <v>-14.4</v>
      </c>
    </row>
    <row r="499" spans="1:7">
      <c r="A499" s="44">
        <v>45992</v>
      </c>
      <c r="B499" s="45">
        <v>-15.1</v>
      </c>
      <c r="C499" s="45" t="s">
        <v>4</v>
      </c>
      <c r="D499" s="47">
        <f t="shared" ref="D499" si="15">ROUND(ROUND(AVERAGE(B497:B499),1),1)</f>
        <v>-14.5</v>
      </c>
      <c r="E499" s="45" t="s">
        <v>4</v>
      </c>
      <c r="F499" s="45">
        <v>-14.6</v>
      </c>
      <c r="G499" s="47">
        <f t="shared" ref="G499" si="16">ROUND(ROUND(AVERAGE(F497:F499),1),1)</f>
        <v>-14.3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3" sqref="A3"/>
    </sheetView>
  </sheetViews>
  <sheetFormatPr defaultRowHeight="12.75"/>
  <cols>
    <col min="1" max="6" width="12.5703125" style="27" customWidth="1"/>
    <col min="7" max="7" width="4.5703125" style="27" customWidth="1"/>
    <col min="8" max="13" width="12.5703125" style="27" customWidth="1"/>
    <col min="14" max="14" width="4.5703125" style="27" customWidth="1"/>
    <col min="15" max="15" width="12.5703125" style="27" customWidth="1"/>
    <col min="16" max="256" width="9.140625" style="27"/>
    <col min="257" max="257" width="17" style="27" customWidth="1"/>
    <col min="258" max="262" width="12.7109375" style="27" customWidth="1"/>
    <col min="263" max="263" width="4.7109375" style="27" customWidth="1"/>
    <col min="264" max="264" width="15.28515625" style="27" customWidth="1"/>
    <col min="265" max="270" width="12.7109375" style="27" customWidth="1"/>
    <col min="271" max="271" width="17.5703125" style="27" customWidth="1"/>
    <col min="272" max="512" width="9.140625" style="27"/>
    <col min="513" max="513" width="17" style="27" customWidth="1"/>
    <col min="514" max="518" width="12.7109375" style="27" customWidth="1"/>
    <col min="519" max="519" width="4.7109375" style="27" customWidth="1"/>
    <col min="520" max="520" width="15.28515625" style="27" customWidth="1"/>
    <col min="521" max="526" width="12.7109375" style="27" customWidth="1"/>
    <col min="527" max="527" width="17.5703125" style="27" customWidth="1"/>
    <col min="528" max="768" width="9.140625" style="27"/>
    <col min="769" max="769" width="17" style="27" customWidth="1"/>
    <col min="770" max="774" width="12.7109375" style="27" customWidth="1"/>
    <col min="775" max="775" width="4.7109375" style="27" customWidth="1"/>
    <col min="776" max="776" width="15.28515625" style="27" customWidth="1"/>
    <col min="777" max="782" width="12.7109375" style="27" customWidth="1"/>
    <col min="783" max="783" width="17.5703125" style="27" customWidth="1"/>
    <col min="784" max="1024" width="9.140625" style="27"/>
    <col min="1025" max="1025" width="17" style="27" customWidth="1"/>
    <col min="1026" max="1030" width="12.7109375" style="27" customWidth="1"/>
    <col min="1031" max="1031" width="4.7109375" style="27" customWidth="1"/>
    <col min="1032" max="1032" width="15.28515625" style="27" customWidth="1"/>
    <col min="1033" max="1038" width="12.7109375" style="27" customWidth="1"/>
    <col min="1039" max="1039" width="17.5703125" style="27" customWidth="1"/>
    <col min="1040" max="1280" width="9.140625" style="27"/>
    <col min="1281" max="1281" width="17" style="27" customWidth="1"/>
    <col min="1282" max="1286" width="12.7109375" style="27" customWidth="1"/>
    <col min="1287" max="1287" width="4.7109375" style="27" customWidth="1"/>
    <col min="1288" max="1288" width="15.28515625" style="27" customWidth="1"/>
    <col min="1289" max="1294" width="12.7109375" style="27" customWidth="1"/>
    <col min="1295" max="1295" width="17.5703125" style="27" customWidth="1"/>
    <col min="1296" max="1536" width="9.140625" style="27"/>
    <col min="1537" max="1537" width="17" style="27" customWidth="1"/>
    <col min="1538" max="1542" width="12.7109375" style="27" customWidth="1"/>
    <col min="1543" max="1543" width="4.7109375" style="27" customWidth="1"/>
    <col min="1544" max="1544" width="15.28515625" style="27" customWidth="1"/>
    <col min="1545" max="1550" width="12.7109375" style="27" customWidth="1"/>
    <col min="1551" max="1551" width="17.5703125" style="27" customWidth="1"/>
    <col min="1552" max="1792" width="9.140625" style="27"/>
    <col min="1793" max="1793" width="17" style="27" customWidth="1"/>
    <col min="1794" max="1798" width="12.7109375" style="27" customWidth="1"/>
    <col min="1799" max="1799" width="4.7109375" style="27" customWidth="1"/>
    <col min="1800" max="1800" width="15.28515625" style="27" customWidth="1"/>
    <col min="1801" max="1806" width="12.7109375" style="27" customWidth="1"/>
    <col min="1807" max="1807" width="17.5703125" style="27" customWidth="1"/>
    <col min="1808" max="2048" width="9.140625" style="27"/>
    <col min="2049" max="2049" width="17" style="27" customWidth="1"/>
    <col min="2050" max="2054" width="12.7109375" style="27" customWidth="1"/>
    <col min="2055" max="2055" width="4.7109375" style="27" customWidth="1"/>
    <col min="2056" max="2056" width="15.28515625" style="27" customWidth="1"/>
    <col min="2057" max="2062" width="12.7109375" style="27" customWidth="1"/>
    <col min="2063" max="2063" width="17.5703125" style="27" customWidth="1"/>
    <col min="2064" max="2304" width="9.140625" style="27"/>
    <col min="2305" max="2305" width="17" style="27" customWidth="1"/>
    <col min="2306" max="2310" width="12.7109375" style="27" customWidth="1"/>
    <col min="2311" max="2311" width="4.7109375" style="27" customWidth="1"/>
    <col min="2312" max="2312" width="15.28515625" style="27" customWidth="1"/>
    <col min="2313" max="2318" width="12.7109375" style="27" customWidth="1"/>
    <col min="2319" max="2319" width="17.5703125" style="27" customWidth="1"/>
    <col min="2320" max="2560" width="9.140625" style="27"/>
    <col min="2561" max="2561" width="17" style="27" customWidth="1"/>
    <col min="2562" max="2566" width="12.7109375" style="27" customWidth="1"/>
    <col min="2567" max="2567" width="4.7109375" style="27" customWidth="1"/>
    <col min="2568" max="2568" width="15.28515625" style="27" customWidth="1"/>
    <col min="2569" max="2574" width="12.7109375" style="27" customWidth="1"/>
    <col min="2575" max="2575" width="17.5703125" style="27" customWidth="1"/>
    <col min="2576" max="2816" width="9.140625" style="27"/>
    <col min="2817" max="2817" width="17" style="27" customWidth="1"/>
    <col min="2818" max="2822" width="12.7109375" style="27" customWidth="1"/>
    <col min="2823" max="2823" width="4.7109375" style="27" customWidth="1"/>
    <col min="2824" max="2824" width="15.28515625" style="27" customWidth="1"/>
    <col min="2825" max="2830" width="12.7109375" style="27" customWidth="1"/>
    <col min="2831" max="2831" width="17.5703125" style="27" customWidth="1"/>
    <col min="2832" max="3072" width="9.140625" style="27"/>
    <col min="3073" max="3073" width="17" style="27" customWidth="1"/>
    <col min="3074" max="3078" width="12.7109375" style="27" customWidth="1"/>
    <col min="3079" max="3079" width="4.7109375" style="27" customWidth="1"/>
    <col min="3080" max="3080" width="15.28515625" style="27" customWidth="1"/>
    <col min="3081" max="3086" width="12.7109375" style="27" customWidth="1"/>
    <col min="3087" max="3087" width="17.5703125" style="27" customWidth="1"/>
    <col min="3088" max="3328" width="9.140625" style="27"/>
    <col min="3329" max="3329" width="17" style="27" customWidth="1"/>
    <col min="3330" max="3334" width="12.7109375" style="27" customWidth="1"/>
    <col min="3335" max="3335" width="4.7109375" style="27" customWidth="1"/>
    <col min="3336" max="3336" width="15.28515625" style="27" customWidth="1"/>
    <col min="3337" max="3342" width="12.7109375" style="27" customWidth="1"/>
    <col min="3343" max="3343" width="17.5703125" style="27" customWidth="1"/>
    <col min="3344" max="3584" width="9.140625" style="27"/>
    <col min="3585" max="3585" width="17" style="27" customWidth="1"/>
    <col min="3586" max="3590" width="12.7109375" style="27" customWidth="1"/>
    <col min="3591" max="3591" width="4.7109375" style="27" customWidth="1"/>
    <col min="3592" max="3592" width="15.28515625" style="27" customWidth="1"/>
    <col min="3593" max="3598" width="12.7109375" style="27" customWidth="1"/>
    <col min="3599" max="3599" width="17.5703125" style="27" customWidth="1"/>
    <col min="3600" max="3840" width="9.140625" style="27"/>
    <col min="3841" max="3841" width="17" style="27" customWidth="1"/>
    <col min="3842" max="3846" width="12.7109375" style="27" customWidth="1"/>
    <col min="3847" max="3847" width="4.7109375" style="27" customWidth="1"/>
    <col min="3848" max="3848" width="15.28515625" style="27" customWidth="1"/>
    <col min="3849" max="3854" width="12.7109375" style="27" customWidth="1"/>
    <col min="3855" max="3855" width="17.5703125" style="27" customWidth="1"/>
    <col min="3856" max="4096" width="9.140625" style="27"/>
    <col min="4097" max="4097" width="17" style="27" customWidth="1"/>
    <col min="4098" max="4102" width="12.7109375" style="27" customWidth="1"/>
    <col min="4103" max="4103" width="4.7109375" style="27" customWidth="1"/>
    <col min="4104" max="4104" width="15.28515625" style="27" customWidth="1"/>
    <col min="4105" max="4110" width="12.7109375" style="27" customWidth="1"/>
    <col min="4111" max="4111" width="17.5703125" style="27" customWidth="1"/>
    <col min="4112" max="4352" width="9.140625" style="27"/>
    <col min="4353" max="4353" width="17" style="27" customWidth="1"/>
    <col min="4354" max="4358" width="12.7109375" style="27" customWidth="1"/>
    <col min="4359" max="4359" width="4.7109375" style="27" customWidth="1"/>
    <col min="4360" max="4360" width="15.28515625" style="27" customWidth="1"/>
    <col min="4361" max="4366" width="12.7109375" style="27" customWidth="1"/>
    <col min="4367" max="4367" width="17.5703125" style="27" customWidth="1"/>
    <col min="4368" max="4608" width="9.140625" style="27"/>
    <col min="4609" max="4609" width="17" style="27" customWidth="1"/>
    <col min="4610" max="4614" width="12.7109375" style="27" customWidth="1"/>
    <col min="4615" max="4615" width="4.7109375" style="27" customWidth="1"/>
    <col min="4616" max="4616" width="15.28515625" style="27" customWidth="1"/>
    <col min="4617" max="4622" width="12.7109375" style="27" customWidth="1"/>
    <col min="4623" max="4623" width="17.5703125" style="27" customWidth="1"/>
    <col min="4624" max="4864" width="9.140625" style="27"/>
    <col min="4865" max="4865" width="17" style="27" customWidth="1"/>
    <col min="4866" max="4870" width="12.7109375" style="27" customWidth="1"/>
    <col min="4871" max="4871" width="4.7109375" style="27" customWidth="1"/>
    <col min="4872" max="4872" width="15.28515625" style="27" customWidth="1"/>
    <col min="4873" max="4878" width="12.7109375" style="27" customWidth="1"/>
    <col min="4879" max="4879" width="17.5703125" style="27" customWidth="1"/>
    <col min="4880" max="5120" width="9.140625" style="27"/>
    <col min="5121" max="5121" width="17" style="27" customWidth="1"/>
    <col min="5122" max="5126" width="12.7109375" style="27" customWidth="1"/>
    <col min="5127" max="5127" width="4.7109375" style="27" customWidth="1"/>
    <col min="5128" max="5128" width="15.28515625" style="27" customWidth="1"/>
    <col min="5129" max="5134" width="12.7109375" style="27" customWidth="1"/>
    <col min="5135" max="5135" width="17.5703125" style="27" customWidth="1"/>
    <col min="5136" max="5376" width="9.140625" style="27"/>
    <col min="5377" max="5377" width="17" style="27" customWidth="1"/>
    <col min="5378" max="5382" width="12.7109375" style="27" customWidth="1"/>
    <col min="5383" max="5383" width="4.7109375" style="27" customWidth="1"/>
    <col min="5384" max="5384" width="15.28515625" style="27" customWidth="1"/>
    <col min="5385" max="5390" width="12.7109375" style="27" customWidth="1"/>
    <col min="5391" max="5391" width="17.5703125" style="27" customWidth="1"/>
    <col min="5392" max="5632" width="9.140625" style="27"/>
    <col min="5633" max="5633" width="17" style="27" customWidth="1"/>
    <col min="5634" max="5638" width="12.7109375" style="27" customWidth="1"/>
    <col min="5639" max="5639" width="4.7109375" style="27" customWidth="1"/>
    <col min="5640" max="5640" width="15.28515625" style="27" customWidth="1"/>
    <col min="5641" max="5646" width="12.7109375" style="27" customWidth="1"/>
    <col min="5647" max="5647" width="17.5703125" style="27" customWidth="1"/>
    <col min="5648" max="5888" width="9.140625" style="27"/>
    <col min="5889" max="5889" width="17" style="27" customWidth="1"/>
    <col min="5890" max="5894" width="12.7109375" style="27" customWidth="1"/>
    <col min="5895" max="5895" width="4.7109375" style="27" customWidth="1"/>
    <col min="5896" max="5896" width="15.28515625" style="27" customWidth="1"/>
    <col min="5897" max="5902" width="12.7109375" style="27" customWidth="1"/>
    <col min="5903" max="5903" width="17.5703125" style="27" customWidth="1"/>
    <col min="5904" max="6144" width="9.140625" style="27"/>
    <col min="6145" max="6145" width="17" style="27" customWidth="1"/>
    <col min="6146" max="6150" width="12.7109375" style="27" customWidth="1"/>
    <col min="6151" max="6151" width="4.7109375" style="27" customWidth="1"/>
    <col min="6152" max="6152" width="15.28515625" style="27" customWidth="1"/>
    <col min="6153" max="6158" width="12.7109375" style="27" customWidth="1"/>
    <col min="6159" max="6159" width="17.5703125" style="27" customWidth="1"/>
    <col min="6160" max="6400" width="9.140625" style="27"/>
    <col min="6401" max="6401" width="17" style="27" customWidth="1"/>
    <col min="6402" max="6406" width="12.7109375" style="27" customWidth="1"/>
    <col min="6407" max="6407" width="4.7109375" style="27" customWidth="1"/>
    <col min="6408" max="6408" width="15.28515625" style="27" customWidth="1"/>
    <col min="6409" max="6414" width="12.7109375" style="27" customWidth="1"/>
    <col min="6415" max="6415" width="17.5703125" style="27" customWidth="1"/>
    <col min="6416" max="6656" width="9.140625" style="27"/>
    <col min="6657" max="6657" width="17" style="27" customWidth="1"/>
    <col min="6658" max="6662" width="12.7109375" style="27" customWidth="1"/>
    <col min="6663" max="6663" width="4.7109375" style="27" customWidth="1"/>
    <col min="6664" max="6664" width="15.28515625" style="27" customWidth="1"/>
    <col min="6665" max="6670" width="12.7109375" style="27" customWidth="1"/>
    <col min="6671" max="6671" width="17.5703125" style="27" customWidth="1"/>
    <col min="6672" max="6912" width="9.140625" style="27"/>
    <col min="6913" max="6913" width="17" style="27" customWidth="1"/>
    <col min="6914" max="6918" width="12.7109375" style="27" customWidth="1"/>
    <col min="6919" max="6919" width="4.7109375" style="27" customWidth="1"/>
    <col min="6920" max="6920" width="15.28515625" style="27" customWidth="1"/>
    <col min="6921" max="6926" width="12.7109375" style="27" customWidth="1"/>
    <col min="6927" max="6927" width="17.5703125" style="27" customWidth="1"/>
    <col min="6928" max="7168" width="9.140625" style="27"/>
    <col min="7169" max="7169" width="17" style="27" customWidth="1"/>
    <col min="7170" max="7174" width="12.7109375" style="27" customWidth="1"/>
    <col min="7175" max="7175" width="4.7109375" style="27" customWidth="1"/>
    <col min="7176" max="7176" width="15.28515625" style="27" customWidth="1"/>
    <col min="7177" max="7182" width="12.7109375" style="27" customWidth="1"/>
    <col min="7183" max="7183" width="17.5703125" style="27" customWidth="1"/>
    <col min="7184" max="7424" width="9.140625" style="27"/>
    <col min="7425" max="7425" width="17" style="27" customWidth="1"/>
    <col min="7426" max="7430" width="12.7109375" style="27" customWidth="1"/>
    <col min="7431" max="7431" width="4.7109375" style="27" customWidth="1"/>
    <col min="7432" max="7432" width="15.28515625" style="27" customWidth="1"/>
    <col min="7433" max="7438" width="12.7109375" style="27" customWidth="1"/>
    <col min="7439" max="7439" width="17.5703125" style="27" customWidth="1"/>
    <col min="7440" max="7680" width="9.140625" style="27"/>
    <col min="7681" max="7681" width="17" style="27" customWidth="1"/>
    <col min="7682" max="7686" width="12.7109375" style="27" customWidth="1"/>
    <col min="7687" max="7687" width="4.7109375" style="27" customWidth="1"/>
    <col min="7688" max="7688" width="15.28515625" style="27" customWidth="1"/>
    <col min="7689" max="7694" width="12.7109375" style="27" customWidth="1"/>
    <col min="7695" max="7695" width="17.5703125" style="27" customWidth="1"/>
    <col min="7696" max="7936" width="9.140625" style="27"/>
    <col min="7937" max="7937" width="17" style="27" customWidth="1"/>
    <col min="7938" max="7942" width="12.7109375" style="27" customWidth="1"/>
    <col min="7943" max="7943" width="4.7109375" style="27" customWidth="1"/>
    <col min="7944" max="7944" width="15.28515625" style="27" customWidth="1"/>
    <col min="7945" max="7950" width="12.7109375" style="27" customWidth="1"/>
    <col min="7951" max="7951" width="17.5703125" style="27" customWidth="1"/>
    <col min="7952" max="8192" width="9.140625" style="27"/>
    <col min="8193" max="8193" width="17" style="27" customWidth="1"/>
    <col min="8194" max="8198" width="12.7109375" style="27" customWidth="1"/>
    <col min="8199" max="8199" width="4.7109375" style="27" customWidth="1"/>
    <col min="8200" max="8200" width="15.28515625" style="27" customWidth="1"/>
    <col min="8201" max="8206" width="12.7109375" style="27" customWidth="1"/>
    <col min="8207" max="8207" width="17.5703125" style="27" customWidth="1"/>
    <col min="8208" max="8448" width="9.140625" style="27"/>
    <col min="8449" max="8449" width="17" style="27" customWidth="1"/>
    <col min="8450" max="8454" width="12.7109375" style="27" customWidth="1"/>
    <col min="8455" max="8455" width="4.7109375" style="27" customWidth="1"/>
    <col min="8456" max="8456" width="15.28515625" style="27" customWidth="1"/>
    <col min="8457" max="8462" width="12.7109375" style="27" customWidth="1"/>
    <col min="8463" max="8463" width="17.5703125" style="27" customWidth="1"/>
    <col min="8464" max="8704" width="9.140625" style="27"/>
    <col min="8705" max="8705" width="17" style="27" customWidth="1"/>
    <col min="8706" max="8710" width="12.7109375" style="27" customWidth="1"/>
    <col min="8711" max="8711" width="4.7109375" style="27" customWidth="1"/>
    <col min="8712" max="8712" width="15.28515625" style="27" customWidth="1"/>
    <col min="8713" max="8718" width="12.7109375" style="27" customWidth="1"/>
    <col min="8719" max="8719" width="17.5703125" style="27" customWidth="1"/>
    <col min="8720" max="8960" width="9.140625" style="27"/>
    <col min="8961" max="8961" width="17" style="27" customWidth="1"/>
    <col min="8962" max="8966" width="12.7109375" style="27" customWidth="1"/>
    <col min="8967" max="8967" width="4.7109375" style="27" customWidth="1"/>
    <col min="8968" max="8968" width="15.28515625" style="27" customWidth="1"/>
    <col min="8969" max="8974" width="12.7109375" style="27" customWidth="1"/>
    <col min="8975" max="8975" width="17.5703125" style="27" customWidth="1"/>
    <col min="8976" max="9216" width="9.140625" style="27"/>
    <col min="9217" max="9217" width="17" style="27" customWidth="1"/>
    <col min="9218" max="9222" width="12.7109375" style="27" customWidth="1"/>
    <col min="9223" max="9223" width="4.7109375" style="27" customWidth="1"/>
    <col min="9224" max="9224" width="15.28515625" style="27" customWidth="1"/>
    <col min="9225" max="9230" width="12.7109375" style="27" customWidth="1"/>
    <col min="9231" max="9231" width="17.5703125" style="27" customWidth="1"/>
    <col min="9232" max="9472" width="9.140625" style="27"/>
    <col min="9473" max="9473" width="17" style="27" customWidth="1"/>
    <col min="9474" max="9478" width="12.7109375" style="27" customWidth="1"/>
    <col min="9479" max="9479" width="4.7109375" style="27" customWidth="1"/>
    <col min="9480" max="9480" width="15.28515625" style="27" customWidth="1"/>
    <col min="9481" max="9486" width="12.7109375" style="27" customWidth="1"/>
    <col min="9487" max="9487" width="17.5703125" style="27" customWidth="1"/>
    <col min="9488" max="9728" width="9.140625" style="27"/>
    <col min="9729" max="9729" width="17" style="27" customWidth="1"/>
    <col min="9730" max="9734" width="12.7109375" style="27" customWidth="1"/>
    <col min="9735" max="9735" width="4.7109375" style="27" customWidth="1"/>
    <col min="9736" max="9736" width="15.28515625" style="27" customWidth="1"/>
    <col min="9737" max="9742" width="12.7109375" style="27" customWidth="1"/>
    <col min="9743" max="9743" width="17.5703125" style="27" customWidth="1"/>
    <col min="9744" max="9984" width="9.140625" style="27"/>
    <col min="9985" max="9985" width="17" style="27" customWidth="1"/>
    <col min="9986" max="9990" width="12.7109375" style="27" customWidth="1"/>
    <col min="9991" max="9991" width="4.7109375" style="27" customWidth="1"/>
    <col min="9992" max="9992" width="15.28515625" style="27" customWidth="1"/>
    <col min="9993" max="9998" width="12.7109375" style="27" customWidth="1"/>
    <col min="9999" max="9999" width="17.5703125" style="27" customWidth="1"/>
    <col min="10000" max="10240" width="9.140625" style="27"/>
    <col min="10241" max="10241" width="17" style="27" customWidth="1"/>
    <col min="10242" max="10246" width="12.7109375" style="27" customWidth="1"/>
    <col min="10247" max="10247" width="4.7109375" style="27" customWidth="1"/>
    <col min="10248" max="10248" width="15.28515625" style="27" customWidth="1"/>
    <col min="10249" max="10254" width="12.7109375" style="27" customWidth="1"/>
    <col min="10255" max="10255" width="17.5703125" style="27" customWidth="1"/>
    <col min="10256" max="10496" width="9.140625" style="27"/>
    <col min="10497" max="10497" width="17" style="27" customWidth="1"/>
    <col min="10498" max="10502" width="12.7109375" style="27" customWidth="1"/>
    <col min="10503" max="10503" width="4.7109375" style="27" customWidth="1"/>
    <col min="10504" max="10504" width="15.28515625" style="27" customWidth="1"/>
    <col min="10505" max="10510" width="12.7109375" style="27" customWidth="1"/>
    <col min="10511" max="10511" width="17.5703125" style="27" customWidth="1"/>
    <col min="10512" max="10752" width="9.140625" style="27"/>
    <col min="10753" max="10753" width="17" style="27" customWidth="1"/>
    <col min="10754" max="10758" width="12.7109375" style="27" customWidth="1"/>
    <col min="10759" max="10759" width="4.7109375" style="27" customWidth="1"/>
    <col min="10760" max="10760" width="15.28515625" style="27" customWidth="1"/>
    <col min="10761" max="10766" width="12.7109375" style="27" customWidth="1"/>
    <col min="10767" max="10767" width="17.5703125" style="27" customWidth="1"/>
    <col min="10768" max="11008" width="9.140625" style="27"/>
    <col min="11009" max="11009" width="17" style="27" customWidth="1"/>
    <col min="11010" max="11014" width="12.7109375" style="27" customWidth="1"/>
    <col min="11015" max="11015" width="4.7109375" style="27" customWidth="1"/>
    <col min="11016" max="11016" width="15.28515625" style="27" customWidth="1"/>
    <col min="11017" max="11022" width="12.7109375" style="27" customWidth="1"/>
    <col min="11023" max="11023" width="17.5703125" style="27" customWidth="1"/>
    <col min="11024" max="11264" width="9.140625" style="27"/>
    <col min="11265" max="11265" width="17" style="27" customWidth="1"/>
    <col min="11266" max="11270" width="12.7109375" style="27" customWidth="1"/>
    <col min="11271" max="11271" width="4.7109375" style="27" customWidth="1"/>
    <col min="11272" max="11272" width="15.28515625" style="27" customWidth="1"/>
    <col min="11273" max="11278" width="12.7109375" style="27" customWidth="1"/>
    <col min="11279" max="11279" width="17.5703125" style="27" customWidth="1"/>
    <col min="11280" max="11520" width="9.140625" style="27"/>
    <col min="11521" max="11521" width="17" style="27" customWidth="1"/>
    <col min="11522" max="11526" width="12.7109375" style="27" customWidth="1"/>
    <col min="11527" max="11527" width="4.7109375" style="27" customWidth="1"/>
    <col min="11528" max="11528" width="15.28515625" style="27" customWidth="1"/>
    <col min="11529" max="11534" width="12.7109375" style="27" customWidth="1"/>
    <col min="11535" max="11535" width="17.5703125" style="27" customWidth="1"/>
    <col min="11536" max="11776" width="9.140625" style="27"/>
    <col min="11777" max="11777" width="17" style="27" customWidth="1"/>
    <col min="11778" max="11782" width="12.7109375" style="27" customWidth="1"/>
    <col min="11783" max="11783" width="4.7109375" style="27" customWidth="1"/>
    <col min="11784" max="11784" width="15.28515625" style="27" customWidth="1"/>
    <col min="11785" max="11790" width="12.7109375" style="27" customWidth="1"/>
    <col min="11791" max="11791" width="17.5703125" style="27" customWidth="1"/>
    <col min="11792" max="12032" width="9.140625" style="27"/>
    <col min="12033" max="12033" width="17" style="27" customWidth="1"/>
    <col min="12034" max="12038" width="12.7109375" style="27" customWidth="1"/>
    <col min="12039" max="12039" width="4.7109375" style="27" customWidth="1"/>
    <col min="12040" max="12040" width="15.28515625" style="27" customWidth="1"/>
    <col min="12041" max="12046" width="12.7109375" style="27" customWidth="1"/>
    <col min="12047" max="12047" width="17.5703125" style="27" customWidth="1"/>
    <col min="12048" max="12288" width="9.140625" style="27"/>
    <col min="12289" max="12289" width="17" style="27" customWidth="1"/>
    <col min="12290" max="12294" width="12.7109375" style="27" customWidth="1"/>
    <col min="12295" max="12295" width="4.7109375" style="27" customWidth="1"/>
    <col min="12296" max="12296" width="15.28515625" style="27" customWidth="1"/>
    <col min="12297" max="12302" width="12.7109375" style="27" customWidth="1"/>
    <col min="12303" max="12303" width="17.5703125" style="27" customWidth="1"/>
    <col min="12304" max="12544" width="9.140625" style="27"/>
    <col min="12545" max="12545" width="17" style="27" customWidth="1"/>
    <col min="12546" max="12550" width="12.7109375" style="27" customWidth="1"/>
    <col min="12551" max="12551" width="4.7109375" style="27" customWidth="1"/>
    <col min="12552" max="12552" width="15.28515625" style="27" customWidth="1"/>
    <col min="12553" max="12558" width="12.7109375" style="27" customWidth="1"/>
    <col min="12559" max="12559" width="17.5703125" style="27" customWidth="1"/>
    <col min="12560" max="12800" width="9.140625" style="27"/>
    <col min="12801" max="12801" width="17" style="27" customWidth="1"/>
    <col min="12802" max="12806" width="12.7109375" style="27" customWidth="1"/>
    <col min="12807" max="12807" width="4.7109375" style="27" customWidth="1"/>
    <col min="12808" max="12808" width="15.28515625" style="27" customWidth="1"/>
    <col min="12809" max="12814" width="12.7109375" style="27" customWidth="1"/>
    <col min="12815" max="12815" width="17.5703125" style="27" customWidth="1"/>
    <col min="12816" max="13056" width="9.140625" style="27"/>
    <col min="13057" max="13057" width="17" style="27" customWidth="1"/>
    <col min="13058" max="13062" width="12.7109375" style="27" customWidth="1"/>
    <col min="13063" max="13063" width="4.7109375" style="27" customWidth="1"/>
    <col min="13064" max="13064" width="15.28515625" style="27" customWidth="1"/>
    <col min="13065" max="13070" width="12.7109375" style="27" customWidth="1"/>
    <col min="13071" max="13071" width="17.5703125" style="27" customWidth="1"/>
    <col min="13072" max="13312" width="9.140625" style="27"/>
    <col min="13313" max="13313" width="17" style="27" customWidth="1"/>
    <col min="13314" max="13318" width="12.7109375" style="27" customWidth="1"/>
    <col min="13319" max="13319" width="4.7109375" style="27" customWidth="1"/>
    <col min="13320" max="13320" width="15.28515625" style="27" customWidth="1"/>
    <col min="13321" max="13326" width="12.7109375" style="27" customWidth="1"/>
    <col min="13327" max="13327" width="17.5703125" style="27" customWidth="1"/>
    <col min="13328" max="13568" width="9.140625" style="27"/>
    <col min="13569" max="13569" width="17" style="27" customWidth="1"/>
    <col min="13570" max="13574" width="12.7109375" style="27" customWidth="1"/>
    <col min="13575" max="13575" width="4.7109375" style="27" customWidth="1"/>
    <col min="13576" max="13576" width="15.28515625" style="27" customWidth="1"/>
    <col min="13577" max="13582" width="12.7109375" style="27" customWidth="1"/>
    <col min="13583" max="13583" width="17.5703125" style="27" customWidth="1"/>
    <col min="13584" max="13824" width="9.140625" style="27"/>
    <col min="13825" max="13825" width="17" style="27" customWidth="1"/>
    <col min="13826" max="13830" width="12.7109375" style="27" customWidth="1"/>
    <col min="13831" max="13831" width="4.7109375" style="27" customWidth="1"/>
    <col min="13832" max="13832" width="15.28515625" style="27" customWidth="1"/>
    <col min="13833" max="13838" width="12.7109375" style="27" customWidth="1"/>
    <col min="13839" max="13839" width="17.5703125" style="27" customWidth="1"/>
    <col min="13840" max="14080" width="9.140625" style="27"/>
    <col min="14081" max="14081" width="17" style="27" customWidth="1"/>
    <col min="14082" max="14086" width="12.7109375" style="27" customWidth="1"/>
    <col min="14087" max="14087" width="4.7109375" style="27" customWidth="1"/>
    <col min="14088" max="14088" width="15.28515625" style="27" customWidth="1"/>
    <col min="14089" max="14094" width="12.7109375" style="27" customWidth="1"/>
    <col min="14095" max="14095" width="17.5703125" style="27" customWidth="1"/>
    <col min="14096" max="14336" width="9.140625" style="27"/>
    <col min="14337" max="14337" width="17" style="27" customWidth="1"/>
    <col min="14338" max="14342" width="12.7109375" style="27" customWidth="1"/>
    <col min="14343" max="14343" width="4.7109375" style="27" customWidth="1"/>
    <col min="14344" max="14344" width="15.28515625" style="27" customWidth="1"/>
    <col min="14345" max="14350" width="12.7109375" style="27" customWidth="1"/>
    <col min="14351" max="14351" width="17.5703125" style="27" customWidth="1"/>
    <col min="14352" max="14592" width="9.140625" style="27"/>
    <col min="14593" max="14593" width="17" style="27" customWidth="1"/>
    <col min="14594" max="14598" width="12.7109375" style="27" customWidth="1"/>
    <col min="14599" max="14599" width="4.7109375" style="27" customWidth="1"/>
    <col min="14600" max="14600" width="15.28515625" style="27" customWidth="1"/>
    <col min="14601" max="14606" width="12.7109375" style="27" customWidth="1"/>
    <col min="14607" max="14607" width="17.5703125" style="27" customWidth="1"/>
    <col min="14608" max="14848" width="9.140625" style="27"/>
    <col min="14849" max="14849" width="17" style="27" customWidth="1"/>
    <col min="14850" max="14854" width="12.7109375" style="27" customWidth="1"/>
    <col min="14855" max="14855" width="4.7109375" style="27" customWidth="1"/>
    <col min="14856" max="14856" width="15.28515625" style="27" customWidth="1"/>
    <col min="14857" max="14862" width="12.7109375" style="27" customWidth="1"/>
    <col min="14863" max="14863" width="17.5703125" style="27" customWidth="1"/>
    <col min="14864" max="15104" width="9.140625" style="27"/>
    <col min="15105" max="15105" width="17" style="27" customWidth="1"/>
    <col min="15106" max="15110" width="12.7109375" style="27" customWidth="1"/>
    <col min="15111" max="15111" width="4.7109375" style="27" customWidth="1"/>
    <col min="15112" max="15112" width="15.28515625" style="27" customWidth="1"/>
    <col min="15113" max="15118" width="12.7109375" style="27" customWidth="1"/>
    <col min="15119" max="15119" width="17.5703125" style="27" customWidth="1"/>
    <col min="15120" max="15360" width="9.140625" style="27"/>
    <col min="15361" max="15361" width="17" style="27" customWidth="1"/>
    <col min="15362" max="15366" width="12.7109375" style="27" customWidth="1"/>
    <col min="15367" max="15367" width="4.7109375" style="27" customWidth="1"/>
    <col min="15368" max="15368" width="15.28515625" style="27" customWidth="1"/>
    <col min="15369" max="15374" width="12.7109375" style="27" customWidth="1"/>
    <col min="15375" max="15375" width="17.5703125" style="27" customWidth="1"/>
    <col min="15376" max="15616" width="9.140625" style="27"/>
    <col min="15617" max="15617" width="17" style="27" customWidth="1"/>
    <col min="15618" max="15622" width="12.7109375" style="27" customWidth="1"/>
    <col min="15623" max="15623" width="4.7109375" style="27" customWidth="1"/>
    <col min="15624" max="15624" width="15.28515625" style="27" customWidth="1"/>
    <col min="15625" max="15630" width="12.7109375" style="27" customWidth="1"/>
    <col min="15631" max="15631" width="17.5703125" style="27" customWidth="1"/>
    <col min="15632" max="15872" width="9.140625" style="27"/>
    <col min="15873" max="15873" width="17" style="27" customWidth="1"/>
    <col min="15874" max="15878" width="12.7109375" style="27" customWidth="1"/>
    <col min="15879" max="15879" width="4.7109375" style="27" customWidth="1"/>
    <col min="15880" max="15880" width="15.28515625" style="27" customWidth="1"/>
    <col min="15881" max="15886" width="12.7109375" style="27" customWidth="1"/>
    <col min="15887" max="15887" width="17.5703125" style="27" customWidth="1"/>
    <col min="15888" max="16128" width="9.140625" style="27"/>
    <col min="16129" max="16129" width="17" style="27" customWidth="1"/>
    <col min="16130" max="16134" width="12.7109375" style="27" customWidth="1"/>
    <col min="16135" max="16135" width="4.7109375" style="27" customWidth="1"/>
    <col min="16136" max="16136" width="15.28515625" style="27" customWidth="1"/>
    <col min="16137" max="16142" width="12.7109375" style="27" customWidth="1"/>
    <col min="16143" max="16143" width="17.5703125" style="27" customWidth="1"/>
    <col min="16144" max="16383" width="9.140625" style="27"/>
    <col min="16384" max="16384" width="9.140625" style="27" customWidth="1"/>
  </cols>
  <sheetData>
    <row r="1" spans="1:20" ht="12" customHeight="1"/>
    <row r="2" spans="1:20" s="74" customFormat="1" ht="24" customHeight="1">
      <c r="A2" s="152" t="s">
        <v>767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</row>
    <row r="4" spans="1:20" ht="12.95" customHeight="1">
      <c r="A4" s="115" t="s">
        <v>185</v>
      </c>
      <c r="B4" s="115"/>
      <c r="C4" s="115"/>
      <c r="D4" s="115"/>
      <c r="E4" s="115"/>
      <c r="F4" s="115"/>
      <c r="G4" s="74"/>
      <c r="H4" s="115" t="s">
        <v>192</v>
      </c>
      <c r="I4" s="115"/>
      <c r="J4" s="115"/>
      <c r="K4" s="115"/>
      <c r="L4" s="115"/>
      <c r="M4" s="115"/>
      <c r="N4" s="74"/>
      <c r="O4" s="115" t="s">
        <v>193</v>
      </c>
      <c r="P4" s="115"/>
      <c r="Q4" s="115"/>
      <c r="R4" s="115"/>
      <c r="S4" s="115"/>
      <c r="T4" s="115"/>
    </row>
    <row r="5" spans="1:20" ht="45">
      <c r="A5" s="75" t="s">
        <v>194</v>
      </c>
      <c r="B5" s="75" t="s">
        <v>180</v>
      </c>
      <c r="C5" s="75" t="s">
        <v>181</v>
      </c>
      <c r="D5" s="75" t="s">
        <v>182</v>
      </c>
      <c r="E5" s="75" t="s">
        <v>183</v>
      </c>
      <c r="F5" s="75" t="s">
        <v>184</v>
      </c>
      <c r="G5" s="76"/>
      <c r="H5" s="75" t="s">
        <v>194</v>
      </c>
      <c r="I5" s="75" t="s">
        <v>180</v>
      </c>
      <c r="J5" s="75" t="s">
        <v>188</v>
      </c>
      <c r="K5" s="75" t="s">
        <v>189</v>
      </c>
      <c r="L5" s="75" t="s">
        <v>190</v>
      </c>
      <c r="M5" s="75" t="s">
        <v>191</v>
      </c>
      <c r="N5" s="74"/>
      <c r="O5" s="75" t="s">
        <v>194</v>
      </c>
      <c r="P5" s="75" t="s">
        <v>180</v>
      </c>
      <c r="Q5" s="75" t="s">
        <v>195</v>
      </c>
      <c r="R5" s="75" t="s">
        <v>196</v>
      </c>
      <c r="S5" s="75" t="s">
        <v>197</v>
      </c>
      <c r="T5" s="75" t="s">
        <v>198</v>
      </c>
    </row>
    <row r="6" spans="1:20" s="28" customForma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</row>
    <row r="7" spans="1:20" s="28" customFormat="1" ht="12.95" customHeight="1">
      <c r="A7" s="148" t="s">
        <v>186</v>
      </c>
      <c r="B7" s="77">
        <v>2025</v>
      </c>
      <c r="C7" s="78">
        <v>25</v>
      </c>
      <c r="D7" s="78">
        <v>55.9</v>
      </c>
      <c r="E7" s="78">
        <v>19.100000000000001</v>
      </c>
      <c r="F7" s="78">
        <f t="shared" ref="F7:F12" si="0">ROUND(C7-E7,1)</f>
        <v>5.9</v>
      </c>
      <c r="G7" s="74"/>
      <c r="H7" s="148" t="s">
        <v>186</v>
      </c>
      <c r="I7" s="77">
        <v>2025</v>
      </c>
      <c r="J7" s="78">
        <v>36.4</v>
      </c>
      <c r="K7" s="78">
        <v>18.899999999999999</v>
      </c>
      <c r="L7" s="78">
        <v>26.8</v>
      </c>
      <c r="M7" s="78">
        <v>18</v>
      </c>
      <c r="N7" s="74"/>
      <c r="O7" s="150" t="s">
        <v>186</v>
      </c>
      <c r="P7" s="77">
        <v>2025</v>
      </c>
      <c r="Q7" s="78">
        <v>66.599999999999994</v>
      </c>
      <c r="R7" s="78">
        <v>22.5</v>
      </c>
      <c r="S7" s="78">
        <v>52.9</v>
      </c>
      <c r="T7" s="78">
        <v>26.9</v>
      </c>
    </row>
    <row r="8" spans="1:20" s="28" customFormat="1">
      <c r="A8" s="149"/>
      <c r="B8" s="79">
        <v>2026</v>
      </c>
      <c r="C8" s="80">
        <v>25.6</v>
      </c>
      <c r="D8" s="80">
        <v>64</v>
      </c>
      <c r="E8" s="80">
        <v>10.3</v>
      </c>
      <c r="F8" s="80">
        <f t="shared" si="0"/>
        <v>15.3</v>
      </c>
      <c r="G8" s="74"/>
      <c r="H8" s="149"/>
      <c r="I8" s="79">
        <v>2026</v>
      </c>
      <c r="J8" s="80">
        <v>35.6</v>
      </c>
      <c r="K8" s="80">
        <v>17.399999999999999</v>
      </c>
      <c r="L8" s="80">
        <v>28.7</v>
      </c>
      <c r="M8" s="80">
        <v>18.3</v>
      </c>
      <c r="N8" s="74"/>
      <c r="O8" s="151"/>
      <c r="P8" s="79">
        <v>2026</v>
      </c>
      <c r="Q8" s="80">
        <v>64.599999999999994</v>
      </c>
      <c r="R8" s="80">
        <v>27.3</v>
      </c>
      <c r="S8" s="80">
        <v>53.5</v>
      </c>
      <c r="T8" s="80">
        <v>29.5</v>
      </c>
    </row>
    <row r="9" spans="1:20" s="28" customFormat="1" ht="12.75" customHeight="1">
      <c r="A9" s="145" t="s">
        <v>142</v>
      </c>
      <c r="B9" s="77">
        <v>2025</v>
      </c>
      <c r="C9" s="81">
        <v>33.299999999999997</v>
      </c>
      <c r="D9" s="81">
        <v>53.4</v>
      </c>
      <c r="E9" s="81">
        <v>13.3</v>
      </c>
      <c r="F9" s="81">
        <f t="shared" si="0"/>
        <v>20</v>
      </c>
      <c r="G9" s="74"/>
      <c r="H9" s="145" t="s">
        <v>142</v>
      </c>
      <c r="I9" s="77">
        <v>2025</v>
      </c>
      <c r="J9" s="81">
        <v>26.1</v>
      </c>
      <c r="K9" s="81">
        <v>17.100000000000001</v>
      </c>
      <c r="L9" s="81">
        <v>26.6</v>
      </c>
      <c r="M9" s="81">
        <v>30.2</v>
      </c>
      <c r="N9" s="74"/>
      <c r="O9" s="145" t="s">
        <v>142</v>
      </c>
      <c r="P9" s="77">
        <v>2025</v>
      </c>
      <c r="Q9" s="81">
        <v>52.5</v>
      </c>
      <c r="R9" s="81">
        <v>28</v>
      </c>
      <c r="S9" s="81">
        <v>39.799999999999997</v>
      </c>
      <c r="T9" s="81">
        <v>35.9</v>
      </c>
    </row>
    <row r="10" spans="1:20" s="28" customFormat="1">
      <c r="A10" s="145"/>
      <c r="B10" s="79">
        <v>2026</v>
      </c>
      <c r="C10" s="81">
        <v>25.3</v>
      </c>
      <c r="D10" s="81">
        <v>59.5</v>
      </c>
      <c r="E10" s="81">
        <v>15.2</v>
      </c>
      <c r="F10" s="81">
        <f t="shared" si="0"/>
        <v>10.1</v>
      </c>
      <c r="G10" s="74"/>
      <c r="H10" s="145"/>
      <c r="I10" s="79">
        <v>2026</v>
      </c>
      <c r="J10" s="81">
        <v>25.2</v>
      </c>
      <c r="K10" s="81">
        <v>18.2</v>
      </c>
      <c r="L10" s="81">
        <v>27.8</v>
      </c>
      <c r="M10" s="81">
        <v>28.8</v>
      </c>
      <c r="N10" s="74"/>
      <c r="O10" s="145"/>
      <c r="P10" s="79">
        <v>2026</v>
      </c>
      <c r="Q10" s="81">
        <v>49.6</v>
      </c>
      <c r="R10" s="81">
        <v>26.1</v>
      </c>
      <c r="S10" s="81">
        <v>41.6</v>
      </c>
      <c r="T10" s="81">
        <v>36.5</v>
      </c>
    </row>
    <row r="11" spans="1:20" s="28" customFormat="1" ht="12.95" customHeight="1">
      <c r="A11" s="146" t="s">
        <v>187</v>
      </c>
      <c r="B11" s="77">
        <v>2025</v>
      </c>
      <c r="C11" s="78">
        <v>27</v>
      </c>
      <c r="D11" s="78">
        <v>56.9</v>
      </c>
      <c r="E11" s="78">
        <v>16</v>
      </c>
      <c r="F11" s="78">
        <f t="shared" si="0"/>
        <v>11</v>
      </c>
      <c r="G11" s="74"/>
      <c r="H11" s="148" t="s">
        <v>187</v>
      </c>
      <c r="I11" s="77">
        <v>2025</v>
      </c>
      <c r="J11" s="78">
        <v>36.299999999999997</v>
      </c>
      <c r="K11" s="78">
        <v>17.5</v>
      </c>
      <c r="L11" s="78">
        <v>29.1</v>
      </c>
      <c r="M11" s="78">
        <v>17.100000000000001</v>
      </c>
      <c r="N11" s="74"/>
      <c r="O11" s="148" t="s">
        <v>187</v>
      </c>
      <c r="P11" s="77">
        <v>2025</v>
      </c>
      <c r="Q11" s="78">
        <v>50.9</v>
      </c>
      <c r="R11" s="78">
        <v>24.9</v>
      </c>
      <c r="S11" s="78">
        <v>60.4</v>
      </c>
      <c r="T11" s="78">
        <v>34.6</v>
      </c>
    </row>
    <row r="12" spans="1:20" s="28" customFormat="1">
      <c r="A12" s="147"/>
      <c r="B12" s="79">
        <v>2026</v>
      </c>
      <c r="C12" s="80">
        <v>26.8</v>
      </c>
      <c r="D12" s="80">
        <v>60.3</v>
      </c>
      <c r="E12" s="80">
        <v>12.9</v>
      </c>
      <c r="F12" s="80">
        <f t="shared" si="0"/>
        <v>13.9</v>
      </c>
      <c r="G12" s="74"/>
      <c r="H12" s="149"/>
      <c r="I12" s="79">
        <v>2026</v>
      </c>
      <c r="J12" s="80">
        <v>30.2</v>
      </c>
      <c r="K12" s="80">
        <v>19.8</v>
      </c>
      <c r="L12" s="80">
        <v>31.8</v>
      </c>
      <c r="M12" s="80">
        <v>18.2</v>
      </c>
      <c r="N12" s="74"/>
      <c r="O12" s="149"/>
      <c r="P12" s="79">
        <v>2026</v>
      </c>
      <c r="Q12" s="80">
        <v>49.8</v>
      </c>
      <c r="R12" s="80">
        <v>26.6</v>
      </c>
      <c r="S12" s="80">
        <v>58.3</v>
      </c>
      <c r="T12" s="80">
        <v>35.5</v>
      </c>
    </row>
    <row r="13" spans="1:20" s="28" customFormat="1">
      <c r="A13" s="141" t="s">
        <v>113</v>
      </c>
      <c r="B13" s="82">
        <v>2025</v>
      </c>
      <c r="C13" s="83">
        <v>33.700000000000003</v>
      </c>
      <c r="D13" s="83">
        <v>51.2</v>
      </c>
      <c r="E13" s="83">
        <v>15.1</v>
      </c>
      <c r="F13" s="83">
        <f>ROUND(+C13-E13,1)</f>
        <v>18.600000000000001</v>
      </c>
      <c r="G13" s="74"/>
      <c r="H13" s="143" t="s">
        <v>113</v>
      </c>
      <c r="I13" s="82">
        <v>2025</v>
      </c>
      <c r="J13" s="83">
        <v>33.299999999999997</v>
      </c>
      <c r="K13" s="83">
        <v>18.600000000000001</v>
      </c>
      <c r="L13" s="83">
        <v>27.3</v>
      </c>
      <c r="M13" s="83">
        <v>20.8</v>
      </c>
      <c r="N13" s="74"/>
      <c r="O13" s="143" t="s">
        <v>113</v>
      </c>
      <c r="P13" s="82">
        <v>2025</v>
      </c>
      <c r="Q13" s="83">
        <v>60.6</v>
      </c>
      <c r="R13" s="83">
        <v>31.2</v>
      </c>
      <c r="S13" s="83">
        <v>57.6</v>
      </c>
      <c r="T13" s="83">
        <v>37.700000000000003</v>
      </c>
    </row>
    <row r="14" spans="1:20" s="28" customFormat="1">
      <c r="A14" s="142"/>
      <c r="B14" s="82">
        <v>2026</v>
      </c>
      <c r="C14" s="83">
        <v>32.799999999999997</v>
      </c>
      <c r="D14" s="83">
        <v>55.9</v>
      </c>
      <c r="E14" s="83">
        <v>11.3</v>
      </c>
      <c r="F14" s="83">
        <f>ROUND(+C14-E14,1)</f>
        <v>21.5</v>
      </c>
      <c r="G14" s="74"/>
      <c r="H14" s="144"/>
      <c r="I14" s="82">
        <v>2026</v>
      </c>
      <c r="J14" s="83">
        <v>30.3</v>
      </c>
      <c r="K14" s="83">
        <v>19.3</v>
      </c>
      <c r="L14" s="83">
        <v>29.4</v>
      </c>
      <c r="M14" s="83">
        <v>20.9</v>
      </c>
      <c r="N14" s="74"/>
      <c r="O14" s="144"/>
      <c r="P14" s="82">
        <v>2026</v>
      </c>
      <c r="Q14" s="83">
        <v>59</v>
      </c>
      <c r="R14" s="83">
        <v>32.799999999999997</v>
      </c>
      <c r="S14" s="83">
        <v>57.2</v>
      </c>
      <c r="T14" s="83">
        <v>39.4</v>
      </c>
    </row>
    <row r="16" spans="1:20">
      <c r="F16" s="32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 codeName="Sheet20">
    <tabColor rgb="FF1C1E3E"/>
  </sheetPr>
  <dimension ref="A1:G352"/>
  <sheetViews>
    <sheetView showGridLines="0" zoomScaleNormal="100" workbookViewId="0">
      <pane xSplit="1" ySplit="7" topLeftCell="B33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9" customFormat="1" ht="12.75">
      <c r="A1" s="40" t="s">
        <v>203</v>
      </c>
    </row>
    <row r="2" spans="1:7" s="39" customFormat="1" ht="12.75">
      <c r="A2" s="41" t="s">
        <v>128</v>
      </c>
    </row>
    <row r="3" spans="1:7" s="39" customFormat="1" ht="12.75">
      <c r="A3" s="42" t="s">
        <v>122</v>
      </c>
    </row>
    <row r="4" spans="1:7" s="39" customFormat="1" ht="30" customHeight="1">
      <c r="A4" s="35" t="s">
        <v>126</v>
      </c>
      <c r="B4" s="124" t="s">
        <v>204</v>
      </c>
      <c r="C4" s="108"/>
      <c r="D4" s="108"/>
      <c r="E4" s="108"/>
      <c r="F4" s="108"/>
      <c r="G4" s="108"/>
    </row>
    <row r="5" spans="1:7" s="39" customFormat="1" ht="15" customHeight="1">
      <c r="A5" s="36"/>
      <c r="B5" s="101" t="s">
        <v>0</v>
      </c>
      <c r="C5" s="102"/>
      <c r="D5" s="103"/>
      <c r="E5" s="101" t="s">
        <v>116</v>
      </c>
      <c r="F5" s="102"/>
      <c r="G5" s="103"/>
    </row>
    <row r="6" spans="1:7" s="39" customFormat="1" ht="15" customHeight="1">
      <c r="A6" s="36"/>
      <c r="B6" s="104"/>
      <c r="C6" s="105"/>
      <c r="D6" s="106"/>
      <c r="E6" s="104"/>
      <c r="F6" s="105"/>
      <c r="G6" s="106"/>
    </row>
    <row r="7" spans="1:7" s="39" customFormat="1" ht="15" customHeight="1">
      <c r="A7" s="36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206</v>
      </c>
    </row>
    <row r="8" spans="1:7">
      <c r="A8" s="18">
        <v>35521</v>
      </c>
      <c r="B8" s="24">
        <v>17.600000000000001</v>
      </c>
      <c r="C8" s="24" t="s">
        <v>4</v>
      </c>
      <c r="D8" s="56" t="s">
        <v>4</v>
      </c>
      <c r="E8" s="55">
        <v>-31.5</v>
      </c>
      <c r="F8" s="24">
        <v>-35.5</v>
      </c>
      <c r="G8" s="56" t="s">
        <v>4</v>
      </c>
    </row>
    <row r="9" spans="1:7">
      <c r="A9" s="18">
        <v>35551</v>
      </c>
      <c r="B9" s="24">
        <v>19.600000000000001</v>
      </c>
      <c r="C9" s="24" t="s">
        <v>4</v>
      </c>
      <c r="D9" s="57" t="s">
        <v>4</v>
      </c>
      <c r="E9" s="55">
        <v>-30.1</v>
      </c>
      <c r="F9" s="24">
        <v>-34.9</v>
      </c>
      <c r="G9" s="57" t="s">
        <v>4</v>
      </c>
    </row>
    <row r="10" spans="1:7">
      <c r="A10" s="18">
        <v>35582</v>
      </c>
      <c r="B10" s="24">
        <v>23.1</v>
      </c>
      <c r="C10" s="24" t="s">
        <v>4</v>
      </c>
      <c r="D10" s="57">
        <f t="shared" ref="D10:D73" si="0">ROUND(AVERAGE(B8:B10),1)</f>
        <v>20.100000000000001</v>
      </c>
      <c r="E10" s="55">
        <v>-30.9</v>
      </c>
      <c r="F10" s="24">
        <v>-35.4</v>
      </c>
      <c r="G10" s="57">
        <f t="shared" ref="G10:G73" si="1">ROUND(AVERAGE(F8:F10),1)</f>
        <v>-35.299999999999997</v>
      </c>
    </row>
    <row r="11" spans="1:7">
      <c r="A11" s="18">
        <v>35612</v>
      </c>
      <c r="B11" s="24">
        <v>24.6</v>
      </c>
      <c r="C11" s="24" t="s">
        <v>4</v>
      </c>
      <c r="D11" s="57">
        <f t="shared" si="0"/>
        <v>22.4</v>
      </c>
      <c r="E11" s="55">
        <v>-28.3</v>
      </c>
      <c r="F11" s="24">
        <v>-33.9</v>
      </c>
      <c r="G11" s="57">
        <f t="shared" si="1"/>
        <v>-34.700000000000003</v>
      </c>
    </row>
    <row r="12" spans="1:7">
      <c r="A12" s="18">
        <v>35643</v>
      </c>
      <c r="B12" s="24">
        <v>22.6</v>
      </c>
      <c r="C12" s="24" t="s">
        <v>4</v>
      </c>
      <c r="D12" s="57">
        <f t="shared" si="0"/>
        <v>23.4</v>
      </c>
      <c r="E12" s="55">
        <v>-35.1</v>
      </c>
      <c r="F12" s="24">
        <v>-36.4</v>
      </c>
      <c r="G12" s="57">
        <f t="shared" si="1"/>
        <v>-35.200000000000003</v>
      </c>
    </row>
    <row r="13" spans="1:7">
      <c r="A13" s="18">
        <v>35674</v>
      </c>
      <c r="B13" s="24">
        <v>25.6</v>
      </c>
      <c r="C13" s="24" t="s">
        <v>4</v>
      </c>
      <c r="D13" s="57">
        <f t="shared" si="0"/>
        <v>24.3</v>
      </c>
      <c r="E13" s="55">
        <v>-34.200000000000003</v>
      </c>
      <c r="F13" s="24">
        <v>-34.5</v>
      </c>
      <c r="G13" s="57">
        <f t="shared" si="1"/>
        <v>-34.9</v>
      </c>
    </row>
    <row r="14" spans="1:7">
      <c r="A14" s="18">
        <v>35704</v>
      </c>
      <c r="B14" s="24">
        <v>23.6</v>
      </c>
      <c r="C14" s="24" t="s">
        <v>4</v>
      </c>
      <c r="D14" s="57">
        <f t="shared" si="0"/>
        <v>23.9</v>
      </c>
      <c r="E14" s="55">
        <v>-42.8</v>
      </c>
      <c r="F14" s="24">
        <v>-35.700000000000003</v>
      </c>
      <c r="G14" s="57">
        <f t="shared" si="1"/>
        <v>-35.5</v>
      </c>
    </row>
    <row r="15" spans="1:7">
      <c r="A15" s="18">
        <v>35735</v>
      </c>
      <c r="B15" s="24">
        <v>22.6</v>
      </c>
      <c r="C15" s="24" t="s">
        <v>4</v>
      </c>
      <c r="D15" s="57">
        <f t="shared" si="0"/>
        <v>23.9</v>
      </c>
      <c r="E15" s="55">
        <v>-34.200000000000003</v>
      </c>
      <c r="F15" s="24">
        <v>-29.2</v>
      </c>
      <c r="G15" s="57">
        <f t="shared" si="1"/>
        <v>-33.1</v>
      </c>
    </row>
    <row r="16" spans="1:7">
      <c r="A16" s="18">
        <v>35765</v>
      </c>
      <c r="B16" s="24">
        <v>20.6</v>
      </c>
      <c r="C16" s="24" t="s">
        <v>4</v>
      </c>
      <c r="D16" s="57">
        <f t="shared" si="0"/>
        <v>22.3</v>
      </c>
      <c r="E16" s="55">
        <v>-36.5</v>
      </c>
      <c r="F16" s="24">
        <v>-29.1</v>
      </c>
      <c r="G16" s="57">
        <f t="shared" si="1"/>
        <v>-31.3</v>
      </c>
    </row>
    <row r="17" spans="1:7">
      <c r="A17" s="18">
        <v>35796</v>
      </c>
      <c r="B17" s="24">
        <v>13.6</v>
      </c>
      <c r="C17" s="24" t="s">
        <v>4</v>
      </c>
      <c r="D17" s="57">
        <f t="shared" si="0"/>
        <v>18.899999999999999</v>
      </c>
      <c r="E17" s="55">
        <v>-31.5</v>
      </c>
      <c r="F17" s="24">
        <v>-27.6</v>
      </c>
      <c r="G17" s="57">
        <f t="shared" si="1"/>
        <v>-28.6</v>
      </c>
    </row>
    <row r="18" spans="1:7">
      <c r="A18" s="18">
        <v>35827</v>
      </c>
      <c r="B18" s="24">
        <v>19.100000000000001</v>
      </c>
      <c r="C18" s="24" t="s">
        <v>4</v>
      </c>
      <c r="D18" s="57">
        <f t="shared" si="0"/>
        <v>17.8</v>
      </c>
      <c r="E18" s="55">
        <v>-27.8</v>
      </c>
      <c r="F18" s="24">
        <v>-27.7</v>
      </c>
      <c r="G18" s="57">
        <f t="shared" si="1"/>
        <v>-28.1</v>
      </c>
    </row>
    <row r="19" spans="1:7">
      <c r="A19" s="18">
        <v>35855</v>
      </c>
      <c r="B19" s="24">
        <v>14.6</v>
      </c>
      <c r="C19" s="24" t="s">
        <v>4</v>
      </c>
      <c r="D19" s="57">
        <f t="shared" si="0"/>
        <v>15.8</v>
      </c>
      <c r="E19" s="55">
        <v>-21.4</v>
      </c>
      <c r="F19" s="24">
        <v>-25</v>
      </c>
      <c r="G19" s="57">
        <f t="shared" si="1"/>
        <v>-26.8</v>
      </c>
    </row>
    <row r="20" spans="1:7">
      <c r="A20" s="18">
        <v>35886</v>
      </c>
      <c r="B20" s="24">
        <v>18.600000000000001</v>
      </c>
      <c r="C20" s="24" t="s">
        <v>4</v>
      </c>
      <c r="D20" s="57">
        <f t="shared" si="0"/>
        <v>17.399999999999999</v>
      </c>
      <c r="E20" s="55">
        <v>-22.4</v>
      </c>
      <c r="F20" s="24">
        <v>-26.1</v>
      </c>
      <c r="G20" s="57">
        <f t="shared" si="1"/>
        <v>-26.3</v>
      </c>
    </row>
    <row r="21" spans="1:7">
      <c r="A21" s="18">
        <v>35916</v>
      </c>
      <c r="B21" s="24">
        <v>11.1</v>
      </c>
      <c r="C21" s="24" t="s">
        <v>4</v>
      </c>
      <c r="D21" s="57">
        <f t="shared" si="0"/>
        <v>14.8</v>
      </c>
      <c r="E21" s="55">
        <v>-19.7</v>
      </c>
      <c r="F21" s="24">
        <v>-24</v>
      </c>
      <c r="G21" s="57">
        <f t="shared" si="1"/>
        <v>-25</v>
      </c>
    </row>
    <row r="22" spans="1:7">
      <c r="A22" s="18">
        <v>35947</v>
      </c>
      <c r="B22" s="24">
        <v>5.0999999999999996</v>
      </c>
      <c r="C22" s="24" t="s">
        <v>4</v>
      </c>
      <c r="D22" s="57">
        <f t="shared" si="0"/>
        <v>11.6</v>
      </c>
      <c r="E22" s="55">
        <v>-16.600000000000001</v>
      </c>
      <c r="F22" s="24">
        <v>-20.7</v>
      </c>
      <c r="G22" s="57">
        <f t="shared" si="1"/>
        <v>-23.6</v>
      </c>
    </row>
    <row r="23" spans="1:7">
      <c r="A23" s="18">
        <v>35977</v>
      </c>
      <c r="B23" s="24">
        <v>8.1</v>
      </c>
      <c r="C23" s="24" t="s">
        <v>4</v>
      </c>
      <c r="D23" s="57">
        <f t="shared" si="0"/>
        <v>8.1</v>
      </c>
      <c r="E23" s="55">
        <v>-10.5</v>
      </c>
      <c r="F23" s="24">
        <v>-16.5</v>
      </c>
      <c r="G23" s="57">
        <f t="shared" si="1"/>
        <v>-20.399999999999999</v>
      </c>
    </row>
    <row r="24" spans="1:7">
      <c r="A24" s="18">
        <v>36008</v>
      </c>
      <c r="B24" s="24">
        <v>0.6</v>
      </c>
      <c r="C24" s="24" t="s">
        <v>4</v>
      </c>
      <c r="D24" s="57">
        <f t="shared" si="0"/>
        <v>4.5999999999999996</v>
      </c>
      <c r="E24" s="55">
        <v>-13.7</v>
      </c>
      <c r="F24" s="24">
        <v>-15.9</v>
      </c>
      <c r="G24" s="57">
        <f t="shared" si="1"/>
        <v>-17.7</v>
      </c>
    </row>
    <row r="25" spans="1:7">
      <c r="A25" s="18">
        <v>36039</v>
      </c>
      <c r="B25" s="24">
        <v>-6.4</v>
      </c>
      <c r="C25" s="24" t="s">
        <v>4</v>
      </c>
      <c r="D25" s="57">
        <f t="shared" si="0"/>
        <v>0.8</v>
      </c>
      <c r="E25" s="55">
        <v>-19.5</v>
      </c>
      <c r="F25" s="24">
        <v>-18</v>
      </c>
      <c r="G25" s="57">
        <f t="shared" si="1"/>
        <v>-16.8</v>
      </c>
    </row>
    <row r="26" spans="1:7">
      <c r="A26" s="18">
        <v>36069</v>
      </c>
      <c r="B26" s="24">
        <v>-6.4</v>
      </c>
      <c r="C26" s="24" t="s">
        <v>4</v>
      </c>
      <c r="D26" s="57">
        <f t="shared" si="0"/>
        <v>-4.0999999999999996</v>
      </c>
      <c r="E26" s="55">
        <v>-24.5</v>
      </c>
      <c r="F26" s="24">
        <v>-18.899999999999999</v>
      </c>
      <c r="G26" s="57">
        <f t="shared" si="1"/>
        <v>-17.600000000000001</v>
      </c>
    </row>
    <row r="27" spans="1:7">
      <c r="A27" s="18">
        <v>36100</v>
      </c>
      <c r="B27" s="24">
        <v>-7.4</v>
      </c>
      <c r="C27" s="24" t="s">
        <v>4</v>
      </c>
      <c r="D27" s="57">
        <f t="shared" si="0"/>
        <v>-6.7</v>
      </c>
      <c r="E27" s="55">
        <v>-23.4</v>
      </c>
      <c r="F27" s="24">
        <v>-17.3</v>
      </c>
      <c r="G27" s="57">
        <f t="shared" si="1"/>
        <v>-18.100000000000001</v>
      </c>
    </row>
    <row r="28" spans="1:7">
      <c r="A28" s="18">
        <v>36130</v>
      </c>
      <c r="B28" s="24">
        <v>-6.4</v>
      </c>
      <c r="C28" s="24" t="s">
        <v>4</v>
      </c>
      <c r="D28" s="57">
        <f t="shared" si="0"/>
        <v>-6.7</v>
      </c>
      <c r="E28" s="55">
        <v>-22.8</v>
      </c>
      <c r="F28" s="24">
        <v>-15</v>
      </c>
      <c r="G28" s="57">
        <f t="shared" si="1"/>
        <v>-17.100000000000001</v>
      </c>
    </row>
    <row r="29" spans="1:7">
      <c r="A29" s="18">
        <v>36161</v>
      </c>
      <c r="B29" s="24">
        <v>-4.4000000000000004</v>
      </c>
      <c r="C29" s="24" t="s">
        <v>4</v>
      </c>
      <c r="D29" s="57">
        <f t="shared" si="0"/>
        <v>-6.1</v>
      </c>
      <c r="E29" s="55">
        <v>-14.6</v>
      </c>
      <c r="F29" s="24">
        <v>-12.2</v>
      </c>
      <c r="G29" s="57">
        <f t="shared" si="1"/>
        <v>-14.8</v>
      </c>
    </row>
    <row r="30" spans="1:7">
      <c r="A30" s="18">
        <v>36192</v>
      </c>
      <c r="B30" s="24">
        <v>4.0999999999999996</v>
      </c>
      <c r="C30" s="24" t="s">
        <v>4</v>
      </c>
      <c r="D30" s="57">
        <f t="shared" si="0"/>
        <v>-2.2000000000000002</v>
      </c>
      <c r="E30" s="55">
        <v>-12.6</v>
      </c>
      <c r="F30" s="24">
        <v>-12.6</v>
      </c>
      <c r="G30" s="57">
        <f t="shared" si="1"/>
        <v>-13.3</v>
      </c>
    </row>
    <row r="31" spans="1:7">
      <c r="A31" s="18">
        <v>36220</v>
      </c>
      <c r="B31" s="24">
        <v>1.6</v>
      </c>
      <c r="C31" s="24" t="s">
        <v>4</v>
      </c>
      <c r="D31" s="57">
        <f t="shared" si="0"/>
        <v>0.4</v>
      </c>
      <c r="E31" s="55">
        <v>-9.4</v>
      </c>
      <c r="F31" s="24">
        <v>-12.2</v>
      </c>
      <c r="G31" s="57">
        <f t="shared" si="1"/>
        <v>-12.3</v>
      </c>
    </row>
    <row r="32" spans="1:7">
      <c r="A32" s="18">
        <v>36251</v>
      </c>
      <c r="B32" s="24">
        <v>-6.9</v>
      </c>
      <c r="C32" s="24" t="s">
        <v>4</v>
      </c>
      <c r="D32" s="57">
        <f t="shared" si="0"/>
        <v>-0.4</v>
      </c>
      <c r="E32" s="55">
        <v>-8</v>
      </c>
      <c r="F32" s="24">
        <v>-12</v>
      </c>
      <c r="G32" s="57">
        <f t="shared" si="1"/>
        <v>-12.3</v>
      </c>
    </row>
    <row r="33" spans="1:7">
      <c r="A33" s="18">
        <v>36281</v>
      </c>
      <c r="B33" s="24">
        <v>5.0999999999999996</v>
      </c>
      <c r="C33" s="24" t="s">
        <v>4</v>
      </c>
      <c r="D33" s="57">
        <f t="shared" si="0"/>
        <v>-0.1</v>
      </c>
      <c r="E33" s="55">
        <v>-6.4</v>
      </c>
      <c r="F33" s="24">
        <v>-11</v>
      </c>
      <c r="G33" s="57">
        <f t="shared" si="1"/>
        <v>-11.7</v>
      </c>
    </row>
    <row r="34" spans="1:7">
      <c r="A34" s="18">
        <v>36312</v>
      </c>
      <c r="B34" s="24">
        <v>1.6</v>
      </c>
      <c r="C34" s="24" t="s">
        <v>4</v>
      </c>
      <c r="D34" s="57">
        <f t="shared" si="0"/>
        <v>-0.1</v>
      </c>
      <c r="E34" s="55">
        <v>-4.0999999999999996</v>
      </c>
      <c r="F34" s="24">
        <v>-9.4</v>
      </c>
      <c r="G34" s="57">
        <f t="shared" si="1"/>
        <v>-10.8</v>
      </c>
    </row>
    <row r="35" spans="1:7">
      <c r="A35" s="18">
        <v>36342</v>
      </c>
      <c r="B35" s="24">
        <v>4.5999999999999996</v>
      </c>
      <c r="C35" s="24" t="s">
        <v>4</v>
      </c>
      <c r="D35" s="57">
        <f t="shared" si="0"/>
        <v>3.8</v>
      </c>
      <c r="E35" s="55">
        <v>-5.9</v>
      </c>
      <c r="F35" s="24">
        <v>-10.7</v>
      </c>
      <c r="G35" s="57">
        <f t="shared" si="1"/>
        <v>-10.4</v>
      </c>
    </row>
    <row r="36" spans="1:7">
      <c r="A36" s="18">
        <v>36373</v>
      </c>
      <c r="B36" s="24">
        <v>5.6</v>
      </c>
      <c r="C36" s="24" t="s">
        <v>4</v>
      </c>
      <c r="D36" s="57">
        <f t="shared" si="0"/>
        <v>3.9</v>
      </c>
      <c r="E36" s="55">
        <v>-8.8000000000000007</v>
      </c>
      <c r="F36" s="24">
        <v>-10.1</v>
      </c>
      <c r="G36" s="57">
        <f t="shared" si="1"/>
        <v>-10.1</v>
      </c>
    </row>
    <row r="37" spans="1:7">
      <c r="A37" s="18">
        <v>36404</v>
      </c>
      <c r="B37" s="24">
        <v>0.6</v>
      </c>
      <c r="C37" s="24" t="s">
        <v>4</v>
      </c>
      <c r="D37" s="57">
        <f t="shared" si="0"/>
        <v>3.6</v>
      </c>
      <c r="E37" s="55">
        <v>-11</v>
      </c>
      <c r="F37" s="24">
        <v>-9.5</v>
      </c>
      <c r="G37" s="57">
        <f t="shared" si="1"/>
        <v>-10.1</v>
      </c>
    </row>
    <row r="38" spans="1:7">
      <c r="A38" s="18">
        <v>36434</v>
      </c>
      <c r="B38" s="24">
        <v>5.0999999999999996</v>
      </c>
      <c r="C38" s="24" t="s">
        <v>4</v>
      </c>
      <c r="D38" s="57">
        <f t="shared" si="0"/>
        <v>3.8</v>
      </c>
      <c r="E38" s="55">
        <v>-10.8</v>
      </c>
      <c r="F38" s="24">
        <v>-6.1</v>
      </c>
      <c r="G38" s="57">
        <f t="shared" si="1"/>
        <v>-8.6</v>
      </c>
    </row>
    <row r="39" spans="1:7">
      <c r="A39" s="18">
        <v>36465</v>
      </c>
      <c r="B39" s="24">
        <v>11.1</v>
      </c>
      <c r="C39" s="24" t="s">
        <v>4</v>
      </c>
      <c r="D39" s="57">
        <f t="shared" si="0"/>
        <v>5.6</v>
      </c>
      <c r="E39" s="55">
        <v>-12</v>
      </c>
      <c r="F39" s="24">
        <v>-5.2</v>
      </c>
      <c r="G39" s="57">
        <f t="shared" si="1"/>
        <v>-6.9</v>
      </c>
    </row>
    <row r="40" spans="1:7">
      <c r="A40" s="18">
        <v>36495</v>
      </c>
      <c r="B40" s="24">
        <v>7.6</v>
      </c>
      <c r="C40" s="24" t="s">
        <v>4</v>
      </c>
      <c r="D40" s="57">
        <f t="shared" si="0"/>
        <v>7.9</v>
      </c>
      <c r="E40" s="55">
        <v>-11.3</v>
      </c>
      <c r="F40" s="24">
        <v>-4.3</v>
      </c>
      <c r="G40" s="57">
        <f t="shared" si="1"/>
        <v>-5.2</v>
      </c>
    </row>
    <row r="41" spans="1:7">
      <c r="A41" s="18">
        <v>36526</v>
      </c>
      <c r="B41" s="24">
        <v>10.1</v>
      </c>
      <c r="C41" s="24" t="s">
        <v>4</v>
      </c>
      <c r="D41" s="57">
        <f t="shared" si="0"/>
        <v>9.6</v>
      </c>
      <c r="E41" s="55">
        <v>-6.3</v>
      </c>
      <c r="F41" s="24">
        <v>-3.5</v>
      </c>
      <c r="G41" s="57">
        <f t="shared" si="1"/>
        <v>-4.3</v>
      </c>
    </row>
    <row r="42" spans="1:7">
      <c r="A42" s="18">
        <v>36557</v>
      </c>
      <c r="B42" s="24">
        <v>7.6</v>
      </c>
      <c r="C42" s="24" t="s">
        <v>4</v>
      </c>
      <c r="D42" s="57">
        <f t="shared" si="0"/>
        <v>8.4</v>
      </c>
      <c r="E42" s="55">
        <v>-4.0999999999999996</v>
      </c>
      <c r="F42" s="24">
        <v>-3.4</v>
      </c>
      <c r="G42" s="57">
        <f t="shared" si="1"/>
        <v>-3.7</v>
      </c>
    </row>
    <row r="43" spans="1:7">
      <c r="A43" s="18">
        <v>36586</v>
      </c>
      <c r="B43" s="24">
        <v>7.1</v>
      </c>
      <c r="C43" s="24" t="s">
        <v>4</v>
      </c>
      <c r="D43" s="57">
        <f t="shared" si="0"/>
        <v>8.3000000000000007</v>
      </c>
      <c r="E43" s="55">
        <v>2.6</v>
      </c>
      <c r="F43" s="24">
        <v>-1.1000000000000001</v>
      </c>
      <c r="G43" s="57">
        <f t="shared" si="1"/>
        <v>-2.7</v>
      </c>
    </row>
    <row r="44" spans="1:7">
      <c r="A44" s="18">
        <v>36617</v>
      </c>
      <c r="B44" s="24">
        <v>7.1</v>
      </c>
      <c r="C44" s="24" t="s">
        <v>4</v>
      </c>
      <c r="D44" s="57">
        <f t="shared" si="0"/>
        <v>7.3</v>
      </c>
      <c r="E44" s="55">
        <v>2.6</v>
      </c>
      <c r="F44" s="24">
        <v>-1.7</v>
      </c>
      <c r="G44" s="57">
        <f t="shared" si="1"/>
        <v>-2.1</v>
      </c>
    </row>
    <row r="45" spans="1:7">
      <c r="A45" s="18">
        <v>36647</v>
      </c>
      <c r="B45" s="24">
        <v>4.5999999999999996</v>
      </c>
      <c r="C45" s="24" t="s">
        <v>4</v>
      </c>
      <c r="D45" s="57">
        <f t="shared" si="0"/>
        <v>6.3</v>
      </c>
      <c r="E45" s="55">
        <v>4.0999999999999996</v>
      </c>
      <c r="F45" s="24">
        <v>-0.2</v>
      </c>
      <c r="G45" s="57">
        <f t="shared" si="1"/>
        <v>-1</v>
      </c>
    </row>
    <row r="46" spans="1:7">
      <c r="A46" s="18">
        <v>36678</v>
      </c>
      <c r="B46" s="24">
        <v>7.1</v>
      </c>
      <c r="C46" s="24" t="s">
        <v>4</v>
      </c>
      <c r="D46" s="57">
        <f t="shared" si="0"/>
        <v>6.3</v>
      </c>
      <c r="E46" s="55">
        <v>4.5</v>
      </c>
      <c r="F46" s="24">
        <v>0.1</v>
      </c>
      <c r="G46" s="57">
        <f t="shared" si="1"/>
        <v>-0.6</v>
      </c>
    </row>
    <row r="47" spans="1:7">
      <c r="A47" s="18">
        <v>36708</v>
      </c>
      <c r="B47" s="24">
        <v>7.6</v>
      </c>
      <c r="C47" s="24" t="s">
        <v>4</v>
      </c>
      <c r="D47" s="57">
        <f t="shared" si="0"/>
        <v>6.4</v>
      </c>
      <c r="E47" s="55">
        <v>7.7</v>
      </c>
      <c r="F47" s="24">
        <v>1.5</v>
      </c>
      <c r="G47" s="57">
        <f t="shared" si="1"/>
        <v>0.5</v>
      </c>
    </row>
    <row r="48" spans="1:7">
      <c r="A48" s="18">
        <v>36739</v>
      </c>
      <c r="B48" s="24">
        <v>1.6</v>
      </c>
      <c r="C48" s="24" t="s">
        <v>4</v>
      </c>
      <c r="D48" s="57">
        <f t="shared" si="0"/>
        <v>5.4</v>
      </c>
      <c r="E48" s="55">
        <v>-1.7</v>
      </c>
      <c r="F48" s="24">
        <v>-1.8</v>
      </c>
      <c r="G48" s="57">
        <f t="shared" si="1"/>
        <v>-0.1</v>
      </c>
    </row>
    <row r="49" spans="1:7">
      <c r="A49" s="18">
        <v>36770</v>
      </c>
      <c r="B49" s="24">
        <v>3.6</v>
      </c>
      <c r="C49" s="24" t="s">
        <v>4</v>
      </c>
      <c r="D49" s="57">
        <f t="shared" si="0"/>
        <v>4.3</v>
      </c>
      <c r="E49" s="55">
        <v>-2.5</v>
      </c>
      <c r="F49" s="24">
        <v>-1.9</v>
      </c>
      <c r="G49" s="57">
        <f t="shared" si="1"/>
        <v>-0.7</v>
      </c>
    </row>
    <row r="50" spans="1:7">
      <c r="A50" s="18">
        <v>36800</v>
      </c>
      <c r="B50" s="24">
        <v>2.6</v>
      </c>
      <c r="C50" s="24" t="s">
        <v>4</v>
      </c>
      <c r="D50" s="57">
        <f t="shared" si="0"/>
        <v>2.6</v>
      </c>
      <c r="E50" s="55">
        <v>-8</v>
      </c>
      <c r="F50" s="24">
        <v>-2.6</v>
      </c>
      <c r="G50" s="57">
        <f t="shared" si="1"/>
        <v>-2.1</v>
      </c>
    </row>
    <row r="51" spans="1:7">
      <c r="A51" s="18">
        <v>36831</v>
      </c>
      <c r="B51" s="24">
        <v>6.6</v>
      </c>
      <c r="C51" s="24" t="s">
        <v>4</v>
      </c>
      <c r="D51" s="57">
        <f t="shared" si="0"/>
        <v>4.3</v>
      </c>
      <c r="E51" s="55">
        <v>-9.4</v>
      </c>
      <c r="F51" s="24">
        <v>-1.7</v>
      </c>
      <c r="G51" s="57">
        <f t="shared" si="1"/>
        <v>-2.1</v>
      </c>
    </row>
    <row r="52" spans="1:7">
      <c r="A52" s="18">
        <v>36861</v>
      </c>
      <c r="B52" s="24">
        <v>5.6</v>
      </c>
      <c r="C52" s="24" t="s">
        <v>4</v>
      </c>
      <c r="D52" s="57">
        <f t="shared" si="0"/>
        <v>4.9000000000000004</v>
      </c>
      <c r="E52" s="55">
        <v>-5.4</v>
      </c>
      <c r="F52" s="24">
        <v>0.5</v>
      </c>
      <c r="G52" s="57">
        <f t="shared" si="1"/>
        <v>-1.3</v>
      </c>
    </row>
    <row r="53" spans="1:7">
      <c r="A53" s="18">
        <v>36892</v>
      </c>
      <c r="B53" s="24">
        <v>6.6</v>
      </c>
      <c r="C53" s="24" t="s">
        <v>4</v>
      </c>
      <c r="D53" s="57">
        <f t="shared" si="0"/>
        <v>6.3</v>
      </c>
      <c r="E53" s="55">
        <v>-3.7</v>
      </c>
      <c r="F53" s="24">
        <v>-1.1000000000000001</v>
      </c>
      <c r="G53" s="57">
        <f t="shared" si="1"/>
        <v>-0.8</v>
      </c>
    </row>
    <row r="54" spans="1:7">
      <c r="A54" s="18">
        <v>36923</v>
      </c>
      <c r="B54" s="24">
        <v>8.1</v>
      </c>
      <c r="C54" s="24" t="s">
        <v>4</v>
      </c>
      <c r="D54" s="57">
        <f t="shared" si="0"/>
        <v>6.8</v>
      </c>
      <c r="E54" s="55">
        <v>-5</v>
      </c>
      <c r="F54" s="24">
        <v>-4.0999999999999996</v>
      </c>
      <c r="G54" s="57">
        <f t="shared" si="1"/>
        <v>-1.6</v>
      </c>
    </row>
    <row r="55" spans="1:7">
      <c r="A55" s="18">
        <v>36951</v>
      </c>
      <c r="B55" s="24">
        <v>8.1</v>
      </c>
      <c r="C55" s="24" t="s">
        <v>4</v>
      </c>
      <c r="D55" s="57">
        <f t="shared" si="0"/>
        <v>7.6</v>
      </c>
      <c r="E55" s="55">
        <v>0.4</v>
      </c>
      <c r="F55" s="24">
        <v>-3.1</v>
      </c>
      <c r="G55" s="57">
        <f t="shared" si="1"/>
        <v>-2.8</v>
      </c>
    </row>
    <row r="56" spans="1:7">
      <c r="A56" s="18">
        <v>36982</v>
      </c>
      <c r="B56" s="24">
        <v>15.1</v>
      </c>
      <c r="C56" s="24" t="s">
        <v>4</v>
      </c>
      <c r="D56" s="57">
        <f t="shared" si="0"/>
        <v>10.4</v>
      </c>
      <c r="E56" s="55">
        <v>-0.6</v>
      </c>
      <c r="F56" s="24">
        <v>-4.7</v>
      </c>
      <c r="G56" s="57">
        <f t="shared" si="1"/>
        <v>-4</v>
      </c>
    </row>
    <row r="57" spans="1:7">
      <c r="A57" s="18">
        <v>37012</v>
      </c>
      <c r="B57" s="24">
        <v>14.1</v>
      </c>
      <c r="C57" s="24" t="s">
        <v>4</v>
      </c>
      <c r="D57" s="57">
        <f t="shared" si="0"/>
        <v>12.4</v>
      </c>
      <c r="E57" s="55">
        <v>0.6</v>
      </c>
      <c r="F57" s="24">
        <v>-4.9000000000000004</v>
      </c>
      <c r="G57" s="57">
        <f t="shared" si="1"/>
        <v>-4.2</v>
      </c>
    </row>
    <row r="58" spans="1:7">
      <c r="A58" s="18">
        <v>37043</v>
      </c>
      <c r="B58" s="24">
        <v>13.6</v>
      </c>
      <c r="C58" s="24" t="s">
        <v>4</v>
      </c>
      <c r="D58" s="57">
        <f t="shared" si="0"/>
        <v>14.3</v>
      </c>
      <c r="E58" s="55">
        <v>-3.1</v>
      </c>
      <c r="F58" s="24">
        <v>-7.6</v>
      </c>
      <c r="G58" s="57">
        <f t="shared" si="1"/>
        <v>-5.7</v>
      </c>
    </row>
    <row r="59" spans="1:7">
      <c r="A59" s="18">
        <v>37073</v>
      </c>
      <c r="B59" s="24">
        <v>10.1</v>
      </c>
      <c r="C59" s="24" t="s">
        <v>4</v>
      </c>
      <c r="D59" s="57">
        <f t="shared" si="0"/>
        <v>12.6</v>
      </c>
      <c r="E59" s="55">
        <v>-4.7</v>
      </c>
      <c r="F59" s="24">
        <v>-8.6</v>
      </c>
      <c r="G59" s="57">
        <f t="shared" si="1"/>
        <v>-7</v>
      </c>
    </row>
    <row r="60" spans="1:7">
      <c r="A60" s="18">
        <v>37104</v>
      </c>
      <c r="B60" s="24">
        <v>8.1</v>
      </c>
      <c r="C60" s="24" t="s">
        <v>4</v>
      </c>
      <c r="D60" s="57">
        <f t="shared" si="0"/>
        <v>10.6</v>
      </c>
      <c r="E60" s="55">
        <v>-5.3</v>
      </c>
      <c r="F60" s="24">
        <v>-7.6</v>
      </c>
      <c r="G60" s="57">
        <f t="shared" si="1"/>
        <v>-7.9</v>
      </c>
    </row>
    <row r="61" spans="1:7">
      <c r="A61" s="18">
        <v>37135</v>
      </c>
      <c r="B61" s="24">
        <v>8.1</v>
      </c>
      <c r="C61" s="24" t="s">
        <v>4</v>
      </c>
      <c r="D61" s="57">
        <f t="shared" si="0"/>
        <v>8.8000000000000007</v>
      </c>
      <c r="E61" s="55">
        <v>-11.1</v>
      </c>
      <c r="F61" s="24">
        <v>-10.1</v>
      </c>
      <c r="G61" s="57">
        <f t="shared" si="1"/>
        <v>-8.8000000000000007</v>
      </c>
    </row>
    <row r="62" spans="1:7">
      <c r="A62" s="18">
        <v>37165</v>
      </c>
      <c r="B62" s="24">
        <v>6.1</v>
      </c>
      <c r="C62" s="24" t="s">
        <v>4</v>
      </c>
      <c r="D62" s="57">
        <f t="shared" si="0"/>
        <v>7.4</v>
      </c>
      <c r="E62" s="55">
        <v>-17.2</v>
      </c>
      <c r="F62" s="24">
        <v>-11.3</v>
      </c>
      <c r="G62" s="57">
        <f t="shared" si="1"/>
        <v>-9.6999999999999993</v>
      </c>
    </row>
    <row r="63" spans="1:7">
      <c r="A63" s="18">
        <v>37196</v>
      </c>
      <c r="B63" s="24">
        <v>14.1</v>
      </c>
      <c r="C63" s="24" t="s">
        <v>4</v>
      </c>
      <c r="D63" s="57">
        <f t="shared" si="0"/>
        <v>9.4</v>
      </c>
      <c r="E63" s="55">
        <v>-18.2</v>
      </c>
      <c r="F63" s="24">
        <v>-11.7</v>
      </c>
      <c r="G63" s="57">
        <f t="shared" si="1"/>
        <v>-11</v>
      </c>
    </row>
    <row r="64" spans="1:7">
      <c r="A64" s="18">
        <v>37226</v>
      </c>
      <c r="B64" s="24">
        <v>11.1</v>
      </c>
      <c r="C64" s="24" t="s">
        <v>4</v>
      </c>
      <c r="D64" s="57">
        <f t="shared" si="0"/>
        <v>10.4</v>
      </c>
      <c r="E64" s="55">
        <v>-17.3</v>
      </c>
      <c r="F64" s="24">
        <v>-10.7</v>
      </c>
      <c r="G64" s="57">
        <f t="shared" si="1"/>
        <v>-11.2</v>
      </c>
    </row>
    <row r="65" spans="1:7">
      <c r="A65" s="18">
        <v>37257</v>
      </c>
      <c r="B65" s="24">
        <v>2.1</v>
      </c>
      <c r="C65" s="24" t="s">
        <v>4</v>
      </c>
      <c r="D65" s="57">
        <f t="shared" si="0"/>
        <v>9.1</v>
      </c>
      <c r="E65" s="55">
        <v>-15.8</v>
      </c>
      <c r="F65" s="24">
        <v>-11.9</v>
      </c>
      <c r="G65" s="57">
        <f t="shared" si="1"/>
        <v>-11.4</v>
      </c>
    </row>
    <row r="66" spans="1:7">
      <c r="A66" s="18">
        <v>37288</v>
      </c>
      <c r="B66" s="24">
        <v>-2.4</v>
      </c>
      <c r="C66" s="24" t="s">
        <v>4</v>
      </c>
      <c r="D66" s="57">
        <f t="shared" si="0"/>
        <v>3.6</v>
      </c>
      <c r="E66" s="55">
        <v>-9.5</v>
      </c>
      <c r="F66" s="24">
        <v>-10.4</v>
      </c>
      <c r="G66" s="57">
        <f t="shared" si="1"/>
        <v>-11</v>
      </c>
    </row>
    <row r="67" spans="1:7">
      <c r="A67" s="18">
        <v>37316</v>
      </c>
      <c r="B67" s="24">
        <v>-3.9</v>
      </c>
      <c r="C67" s="24" t="s">
        <v>4</v>
      </c>
      <c r="D67" s="57">
        <f t="shared" si="0"/>
        <v>-1.4</v>
      </c>
      <c r="E67" s="55">
        <v>-9.5</v>
      </c>
      <c r="F67" s="24">
        <v>-12.1</v>
      </c>
      <c r="G67" s="57">
        <f t="shared" si="1"/>
        <v>-11.5</v>
      </c>
    </row>
    <row r="68" spans="1:7">
      <c r="A68" s="18">
        <v>37347</v>
      </c>
      <c r="B68" s="24">
        <v>-6.4</v>
      </c>
      <c r="C68" s="24" t="s">
        <v>4</v>
      </c>
      <c r="D68" s="57">
        <f t="shared" si="0"/>
        <v>-4.2</v>
      </c>
      <c r="E68" s="55">
        <v>-7.9</v>
      </c>
      <c r="F68" s="24">
        <v>-12.4</v>
      </c>
      <c r="G68" s="57">
        <f t="shared" si="1"/>
        <v>-11.6</v>
      </c>
    </row>
    <row r="69" spans="1:7">
      <c r="A69" s="18">
        <v>37377</v>
      </c>
      <c r="B69" s="24">
        <v>-7.9</v>
      </c>
      <c r="C69" s="24" t="s">
        <v>4</v>
      </c>
      <c r="D69" s="57">
        <f t="shared" si="0"/>
        <v>-6.1</v>
      </c>
      <c r="E69" s="55">
        <v>-8.8000000000000007</v>
      </c>
      <c r="F69" s="24">
        <v>-13.3</v>
      </c>
      <c r="G69" s="57">
        <f t="shared" si="1"/>
        <v>-12.6</v>
      </c>
    </row>
    <row r="70" spans="1:7">
      <c r="A70" s="18">
        <v>37408</v>
      </c>
      <c r="B70" s="24">
        <v>-18.399999999999999</v>
      </c>
      <c r="C70" s="24" t="s">
        <v>4</v>
      </c>
      <c r="D70" s="57">
        <f t="shared" si="0"/>
        <v>-10.9</v>
      </c>
      <c r="E70" s="55">
        <v>-7.9</v>
      </c>
      <c r="F70" s="24">
        <v>-13.3</v>
      </c>
      <c r="G70" s="57">
        <f t="shared" si="1"/>
        <v>-13</v>
      </c>
    </row>
    <row r="71" spans="1:7">
      <c r="A71" s="18">
        <v>37438</v>
      </c>
      <c r="B71" s="24">
        <v>-8.9</v>
      </c>
      <c r="C71" s="24" t="s">
        <v>4</v>
      </c>
      <c r="D71" s="57">
        <f t="shared" si="0"/>
        <v>-11.7</v>
      </c>
      <c r="E71" s="55">
        <v>-10.3</v>
      </c>
      <c r="F71" s="24">
        <v>-15.3</v>
      </c>
      <c r="G71" s="57">
        <f t="shared" si="1"/>
        <v>-14</v>
      </c>
    </row>
    <row r="72" spans="1:7">
      <c r="A72" s="18">
        <v>37469</v>
      </c>
      <c r="B72" s="24">
        <v>-12.9</v>
      </c>
      <c r="C72" s="24" t="s">
        <v>4</v>
      </c>
      <c r="D72" s="57">
        <f t="shared" si="0"/>
        <v>-13.4</v>
      </c>
      <c r="E72" s="55">
        <v>-18.2</v>
      </c>
      <c r="F72" s="24">
        <v>-18.399999999999999</v>
      </c>
      <c r="G72" s="57">
        <f t="shared" si="1"/>
        <v>-15.7</v>
      </c>
    </row>
    <row r="73" spans="1:7">
      <c r="A73" s="18">
        <v>37500</v>
      </c>
      <c r="B73" s="24">
        <v>-17.399999999999999</v>
      </c>
      <c r="C73" s="24" t="s">
        <v>4</v>
      </c>
      <c r="D73" s="57">
        <f t="shared" si="0"/>
        <v>-13.1</v>
      </c>
      <c r="E73" s="55">
        <v>-18.3</v>
      </c>
      <c r="F73" s="24">
        <v>-17.7</v>
      </c>
      <c r="G73" s="57">
        <f t="shared" si="1"/>
        <v>-17.100000000000001</v>
      </c>
    </row>
    <row r="74" spans="1:7">
      <c r="A74" s="18">
        <v>37530</v>
      </c>
      <c r="B74" s="24">
        <v>-22.9</v>
      </c>
      <c r="C74" s="24" t="s">
        <v>4</v>
      </c>
      <c r="D74" s="57">
        <f t="shared" ref="D74:D137" si="2">ROUND(AVERAGE(B72:B74),1)</f>
        <v>-17.7</v>
      </c>
      <c r="E74" s="55">
        <v>-22.3</v>
      </c>
      <c r="F74" s="24">
        <v>-17.899999999999999</v>
      </c>
      <c r="G74" s="57">
        <f t="shared" ref="G74:G137" si="3">ROUND(AVERAGE(F72:F74),1)</f>
        <v>-18</v>
      </c>
    </row>
    <row r="75" spans="1:7">
      <c r="A75" s="18">
        <v>37561</v>
      </c>
      <c r="B75" s="24">
        <v>-33.9</v>
      </c>
      <c r="C75" s="24" t="s">
        <v>4</v>
      </c>
      <c r="D75" s="57">
        <f t="shared" si="2"/>
        <v>-24.7</v>
      </c>
      <c r="E75" s="55">
        <v>-25.9</v>
      </c>
      <c r="F75" s="24">
        <v>-19.100000000000001</v>
      </c>
      <c r="G75" s="57">
        <f t="shared" si="3"/>
        <v>-18.2</v>
      </c>
    </row>
    <row r="76" spans="1:7">
      <c r="A76" s="18">
        <v>37591</v>
      </c>
      <c r="B76" s="24">
        <v>-26.9</v>
      </c>
      <c r="C76" s="24" t="s">
        <v>4</v>
      </c>
      <c r="D76" s="57">
        <f t="shared" si="2"/>
        <v>-27.9</v>
      </c>
      <c r="E76" s="55">
        <v>-28.1</v>
      </c>
      <c r="F76" s="24">
        <v>-19.7</v>
      </c>
      <c r="G76" s="57">
        <f t="shared" si="3"/>
        <v>-18.899999999999999</v>
      </c>
    </row>
    <row r="77" spans="1:7">
      <c r="A77" s="18">
        <v>37622</v>
      </c>
      <c r="B77" s="24">
        <v>-33.9</v>
      </c>
      <c r="C77" s="24" t="s">
        <v>4</v>
      </c>
      <c r="D77" s="57">
        <f t="shared" si="2"/>
        <v>-31.6</v>
      </c>
      <c r="E77" s="55">
        <v>-18.600000000000001</v>
      </c>
      <c r="F77" s="24">
        <v>-16.3</v>
      </c>
      <c r="G77" s="57">
        <f t="shared" si="3"/>
        <v>-18.399999999999999</v>
      </c>
    </row>
    <row r="78" spans="1:7">
      <c r="A78" s="18">
        <v>37653</v>
      </c>
      <c r="B78" s="24">
        <v>-35</v>
      </c>
      <c r="C78" s="24" t="s">
        <v>4</v>
      </c>
      <c r="D78" s="57">
        <f t="shared" si="2"/>
        <v>-31.9</v>
      </c>
      <c r="E78" s="55">
        <v>-13.5</v>
      </c>
      <c r="F78" s="24">
        <v>-14.1</v>
      </c>
      <c r="G78" s="57">
        <f t="shared" si="3"/>
        <v>-16.7</v>
      </c>
    </row>
    <row r="79" spans="1:7">
      <c r="A79" s="18">
        <v>37681</v>
      </c>
      <c r="B79" s="24">
        <v>-36</v>
      </c>
      <c r="C79" s="24" t="s">
        <v>4</v>
      </c>
      <c r="D79" s="57">
        <f t="shared" si="2"/>
        <v>-35</v>
      </c>
      <c r="E79" s="55">
        <v>-13.1</v>
      </c>
      <c r="F79" s="24">
        <v>-14.7</v>
      </c>
      <c r="G79" s="57">
        <f t="shared" si="3"/>
        <v>-15</v>
      </c>
    </row>
    <row r="80" spans="1:7">
      <c r="A80" s="18">
        <v>37712</v>
      </c>
      <c r="B80" s="24">
        <v>-35</v>
      </c>
      <c r="C80" s="24" t="s">
        <v>4</v>
      </c>
      <c r="D80" s="57">
        <f t="shared" si="2"/>
        <v>-35.299999999999997</v>
      </c>
      <c r="E80" s="55">
        <v>-9.1</v>
      </c>
      <c r="F80" s="24">
        <v>-14.2</v>
      </c>
      <c r="G80" s="57">
        <f t="shared" si="3"/>
        <v>-14.3</v>
      </c>
    </row>
    <row r="81" spans="1:7">
      <c r="A81" s="18">
        <v>37742</v>
      </c>
      <c r="B81" s="24">
        <v>-33.5</v>
      </c>
      <c r="C81" s="24" t="s">
        <v>4</v>
      </c>
      <c r="D81" s="57">
        <f t="shared" si="2"/>
        <v>-34.799999999999997</v>
      </c>
      <c r="E81" s="55">
        <v>-10.4</v>
      </c>
      <c r="F81" s="24">
        <v>-14.9</v>
      </c>
      <c r="G81" s="57">
        <f t="shared" si="3"/>
        <v>-14.6</v>
      </c>
    </row>
    <row r="82" spans="1:7">
      <c r="A82" s="18">
        <v>37773</v>
      </c>
      <c r="B82" s="24">
        <v>-35.5</v>
      </c>
      <c r="C82" s="24" t="s">
        <v>4</v>
      </c>
      <c r="D82" s="57">
        <f t="shared" si="2"/>
        <v>-34.700000000000003</v>
      </c>
      <c r="E82" s="55">
        <v>-9.5</v>
      </c>
      <c r="F82" s="24">
        <v>-14.5</v>
      </c>
      <c r="G82" s="57">
        <f t="shared" si="3"/>
        <v>-14.5</v>
      </c>
    </row>
    <row r="83" spans="1:7">
      <c r="A83" s="18">
        <v>37803</v>
      </c>
      <c r="B83" s="24">
        <v>-31.5</v>
      </c>
      <c r="C83" s="24" t="s">
        <v>4</v>
      </c>
      <c r="D83" s="57">
        <f t="shared" si="2"/>
        <v>-33.5</v>
      </c>
      <c r="E83" s="55">
        <v>-10.3</v>
      </c>
      <c r="F83" s="24">
        <v>-14.6</v>
      </c>
      <c r="G83" s="57">
        <f t="shared" si="3"/>
        <v>-14.7</v>
      </c>
    </row>
    <row r="84" spans="1:7">
      <c r="A84" s="18">
        <v>37834</v>
      </c>
      <c r="B84" s="24">
        <v>-33</v>
      </c>
      <c r="C84" s="24" t="s">
        <v>4</v>
      </c>
      <c r="D84" s="57">
        <f t="shared" si="2"/>
        <v>-33.299999999999997</v>
      </c>
      <c r="E84" s="55">
        <v>-13.4</v>
      </c>
      <c r="F84" s="24">
        <v>-14.9</v>
      </c>
      <c r="G84" s="57">
        <f t="shared" si="3"/>
        <v>-14.7</v>
      </c>
    </row>
    <row r="85" spans="1:7">
      <c r="A85" s="18">
        <v>37865</v>
      </c>
      <c r="B85" s="24">
        <v>-31</v>
      </c>
      <c r="C85" s="24" t="s">
        <v>4</v>
      </c>
      <c r="D85" s="57">
        <f t="shared" si="2"/>
        <v>-31.8</v>
      </c>
      <c r="E85" s="55">
        <v>-15.1</v>
      </c>
      <c r="F85" s="24">
        <v>-14.8</v>
      </c>
      <c r="G85" s="57">
        <f t="shared" si="3"/>
        <v>-14.8</v>
      </c>
    </row>
    <row r="86" spans="1:7">
      <c r="A86" s="18">
        <v>37895</v>
      </c>
      <c r="B86" s="24">
        <v>-32</v>
      </c>
      <c r="C86" s="24" t="s">
        <v>4</v>
      </c>
      <c r="D86" s="57">
        <f t="shared" si="2"/>
        <v>-32</v>
      </c>
      <c r="E86" s="55">
        <v>-20.8</v>
      </c>
      <c r="F86" s="24">
        <v>-15.4</v>
      </c>
      <c r="G86" s="57">
        <f t="shared" si="3"/>
        <v>-15</v>
      </c>
    </row>
    <row r="87" spans="1:7">
      <c r="A87" s="18">
        <v>37926</v>
      </c>
      <c r="B87" s="24">
        <v>-29.5</v>
      </c>
      <c r="C87" s="24" t="s">
        <v>4</v>
      </c>
      <c r="D87" s="57">
        <f t="shared" si="2"/>
        <v>-30.8</v>
      </c>
      <c r="E87" s="55">
        <v>-20.399999999999999</v>
      </c>
      <c r="F87" s="24">
        <v>-13.9</v>
      </c>
      <c r="G87" s="57">
        <f t="shared" si="3"/>
        <v>-14.7</v>
      </c>
    </row>
    <row r="88" spans="1:7">
      <c r="A88" s="18">
        <v>37956</v>
      </c>
      <c r="B88" s="24">
        <v>-30</v>
      </c>
      <c r="C88" s="24" t="s">
        <v>4</v>
      </c>
      <c r="D88" s="57">
        <f t="shared" si="2"/>
        <v>-30.5</v>
      </c>
      <c r="E88" s="55">
        <v>-19.7</v>
      </c>
      <c r="F88" s="24">
        <v>-12.6</v>
      </c>
      <c r="G88" s="57">
        <f t="shared" si="3"/>
        <v>-14</v>
      </c>
    </row>
    <row r="89" spans="1:7">
      <c r="A89" s="18">
        <v>37987</v>
      </c>
      <c r="B89" s="24">
        <v>-27</v>
      </c>
      <c r="C89" s="24" t="s">
        <v>4</v>
      </c>
      <c r="D89" s="57">
        <f t="shared" si="2"/>
        <v>-28.8</v>
      </c>
      <c r="E89" s="55">
        <v>-14.8</v>
      </c>
      <c r="F89" s="24">
        <v>-12.1</v>
      </c>
      <c r="G89" s="57">
        <f t="shared" si="3"/>
        <v>-12.9</v>
      </c>
    </row>
    <row r="90" spans="1:7">
      <c r="A90" s="18">
        <v>38018</v>
      </c>
      <c r="B90" s="24">
        <v>-28.5</v>
      </c>
      <c r="C90" s="24" t="s">
        <v>4</v>
      </c>
      <c r="D90" s="57">
        <f t="shared" si="2"/>
        <v>-28.5</v>
      </c>
      <c r="E90" s="55">
        <v>-13.2</v>
      </c>
      <c r="F90" s="24">
        <v>-12.7</v>
      </c>
      <c r="G90" s="57">
        <f t="shared" si="3"/>
        <v>-12.5</v>
      </c>
    </row>
    <row r="91" spans="1:7">
      <c r="A91" s="18">
        <v>38047</v>
      </c>
      <c r="B91" s="24">
        <v>-27</v>
      </c>
      <c r="C91" s="24" t="s">
        <v>4</v>
      </c>
      <c r="D91" s="57">
        <f t="shared" si="2"/>
        <v>-27.5</v>
      </c>
      <c r="E91" s="55">
        <v>-12.3</v>
      </c>
      <c r="F91" s="24">
        <v>-13.6</v>
      </c>
      <c r="G91" s="57">
        <f t="shared" si="3"/>
        <v>-12.8</v>
      </c>
    </row>
    <row r="92" spans="1:7">
      <c r="A92" s="18">
        <v>38078</v>
      </c>
      <c r="B92" s="24">
        <v>-26.5</v>
      </c>
      <c r="C92" s="24" t="s">
        <v>4</v>
      </c>
      <c r="D92" s="57">
        <f t="shared" si="2"/>
        <v>-27.3</v>
      </c>
      <c r="E92" s="55">
        <v>-6.3</v>
      </c>
      <c r="F92" s="24">
        <v>-11.4</v>
      </c>
      <c r="G92" s="57">
        <f t="shared" si="3"/>
        <v>-12.6</v>
      </c>
    </row>
    <row r="93" spans="1:7">
      <c r="A93" s="18">
        <v>38108</v>
      </c>
      <c r="B93" s="24">
        <v>-26</v>
      </c>
      <c r="C93" s="24" t="s">
        <v>4</v>
      </c>
      <c r="D93" s="57">
        <f t="shared" si="2"/>
        <v>-26.5</v>
      </c>
      <c r="E93" s="55">
        <v>-5.8</v>
      </c>
      <c r="F93" s="24">
        <v>-11.4</v>
      </c>
      <c r="G93" s="57">
        <f t="shared" si="3"/>
        <v>-12.1</v>
      </c>
    </row>
    <row r="94" spans="1:7">
      <c r="A94" s="18">
        <v>38139</v>
      </c>
      <c r="B94" s="24">
        <v>-25.5</v>
      </c>
      <c r="C94" s="24" t="s">
        <v>4</v>
      </c>
      <c r="D94" s="57">
        <f t="shared" si="2"/>
        <v>-26</v>
      </c>
      <c r="E94" s="55">
        <v>-7.2</v>
      </c>
      <c r="F94" s="24">
        <v>-11.7</v>
      </c>
      <c r="G94" s="57">
        <f t="shared" si="3"/>
        <v>-11.5</v>
      </c>
    </row>
    <row r="95" spans="1:7">
      <c r="A95" s="18">
        <v>38169</v>
      </c>
      <c r="B95" s="24">
        <v>-26</v>
      </c>
      <c r="C95" s="24" t="s">
        <v>4</v>
      </c>
      <c r="D95" s="57">
        <f t="shared" si="2"/>
        <v>-25.8</v>
      </c>
      <c r="E95" s="55">
        <v>-11.2</v>
      </c>
      <c r="F95" s="24">
        <v>-14.4</v>
      </c>
      <c r="G95" s="57">
        <f t="shared" si="3"/>
        <v>-12.5</v>
      </c>
    </row>
    <row r="96" spans="1:7">
      <c r="A96" s="18">
        <v>38200</v>
      </c>
      <c r="B96" s="24">
        <v>-25</v>
      </c>
      <c r="C96" s="24" t="s">
        <v>4</v>
      </c>
      <c r="D96" s="57">
        <f t="shared" si="2"/>
        <v>-25.5</v>
      </c>
      <c r="E96" s="55">
        <v>-9.6</v>
      </c>
      <c r="F96" s="24">
        <v>-12.5</v>
      </c>
      <c r="G96" s="57">
        <f t="shared" si="3"/>
        <v>-12.9</v>
      </c>
    </row>
    <row r="97" spans="1:7">
      <c r="A97" s="18">
        <v>38231</v>
      </c>
      <c r="B97" s="24">
        <v>-25</v>
      </c>
      <c r="C97" s="24" t="s">
        <v>4</v>
      </c>
      <c r="D97" s="57">
        <f t="shared" si="2"/>
        <v>-25.3</v>
      </c>
      <c r="E97" s="55">
        <v>-14</v>
      </c>
      <c r="F97" s="24">
        <v>-13.3</v>
      </c>
      <c r="G97" s="57">
        <f t="shared" si="3"/>
        <v>-13.4</v>
      </c>
    </row>
    <row r="98" spans="1:7">
      <c r="A98" s="18">
        <v>38261</v>
      </c>
      <c r="B98" s="24">
        <v>-27.5</v>
      </c>
      <c r="C98" s="24" t="s">
        <v>4</v>
      </c>
      <c r="D98" s="57">
        <f t="shared" si="2"/>
        <v>-25.8</v>
      </c>
      <c r="E98" s="55">
        <v>-16.399999999999999</v>
      </c>
      <c r="F98" s="24">
        <v>-11.5</v>
      </c>
      <c r="G98" s="57">
        <f t="shared" si="3"/>
        <v>-12.4</v>
      </c>
    </row>
    <row r="99" spans="1:7">
      <c r="A99" s="18">
        <v>38292</v>
      </c>
      <c r="B99" s="24">
        <v>-24.5</v>
      </c>
      <c r="C99" s="24" t="s">
        <v>4</v>
      </c>
      <c r="D99" s="57">
        <f t="shared" si="2"/>
        <v>-25.7</v>
      </c>
      <c r="E99" s="55">
        <v>-17.7</v>
      </c>
      <c r="F99" s="24">
        <v>-11.5</v>
      </c>
      <c r="G99" s="57">
        <f t="shared" si="3"/>
        <v>-12.1</v>
      </c>
    </row>
    <row r="100" spans="1:7">
      <c r="A100" s="18">
        <v>38322</v>
      </c>
      <c r="B100" s="24">
        <v>-24.5</v>
      </c>
      <c r="C100" s="24" t="s">
        <v>4</v>
      </c>
      <c r="D100" s="57">
        <f t="shared" si="2"/>
        <v>-25.5</v>
      </c>
      <c r="E100" s="55">
        <v>-17.100000000000001</v>
      </c>
      <c r="F100" s="24">
        <v>-10</v>
      </c>
      <c r="G100" s="57">
        <f t="shared" si="3"/>
        <v>-11</v>
      </c>
    </row>
    <row r="101" spans="1:7">
      <c r="A101" s="18">
        <v>38353</v>
      </c>
      <c r="B101" s="24">
        <v>-22</v>
      </c>
      <c r="C101" s="24" t="s">
        <v>4</v>
      </c>
      <c r="D101" s="57">
        <f t="shared" si="2"/>
        <v>-23.7</v>
      </c>
      <c r="E101" s="55">
        <v>-14.1</v>
      </c>
      <c r="F101" s="24">
        <v>-10.6</v>
      </c>
      <c r="G101" s="57">
        <f t="shared" si="3"/>
        <v>-10.7</v>
      </c>
    </row>
    <row r="102" spans="1:7">
      <c r="A102" s="18">
        <v>38384</v>
      </c>
      <c r="B102" s="24">
        <v>-23.5</v>
      </c>
      <c r="C102" s="24" t="s">
        <v>4</v>
      </c>
      <c r="D102" s="57">
        <f t="shared" si="2"/>
        <v>-23.3</v>
      </c>
      <c r="E102" s="55">
        <v>-10.5</v>
      </c>
      <c r="F102" s="24">
        <v>-10.1</v>
      </c>
      <c r="G102" s="57">
        <f t="shared" si="3"/>
        <v>-10.199999999999999</v>
      </c>
    </row>
    <row r="103" spans="1:7">
      <c r="A103" s="18">
        <v>38412</v>
      </c>
      <c r="B103" s="24">
        <v>-23.5</v>
      </c>
      <c r="C103" s="24" t="s">
        <v>4</v>
      </c>
      <c r="D103" s="57">
        <f t="shared" si="2"/>
        <v>-23</v>
      </c>
      <c r="E103" s="55">
        <v>-8</v>
      </c>
      <c r="F103" s="24">
        <v>-9.6999999999999993</v>
      </c>
      <c r="G103" s="57">
        <f t="shared" si="3"/>
        <v>-10.1</v>
      </c>
    </row>
    <row r="104" spans="1:7">
      <c r="A104" s="18">
        <v>38443</v>
      </c>
      <c r="B104" s="24">
        <v>-19</v>
      </c>
      <c r="C104" s="24" t="s">
        <v>4</v>
      </c>
      <c r="D104" s="57">
        <f t="shared" si="2"/>
        <v>-22</v>
      </c>
      <c r="E104" s="55">
        <v>-4</v>
      </c>
      <c r="F104" s="24">
        <v>-8.5</v>
      </c>
      <c r="G104" s="57">
        <f t="shared" si="3"/>
        <v>-9.4</v>
      </c>
    </row>
    <row r="105" spans="1:7">
      <c r="A105" s="18">
        <v>38473</v>
      </c>
      <c r="B105" s="24">
        <v>-22</v>
      </c>
      <c r="C105" s="24" t="s">
        <v>4</v>
      </c>
      <c r="D105" s="57">
        <f t="shared" si="2"/>
        <v>-21.5</v>
      </c>
      <c r="E105" s="55">
        <v>-3.7</v>
      </c>
      <c r="F105" s="24">
        <v>-8.6999999999999993</v>
      </c>
      <c r="G105" s="57">
        <f t="shared" si="3"/>
        <v>-9</v>
      </c>
    </row>
    <row r="106" spans="1:7">
      <c r="A106" s="18">
        <v>38504</v>
      </c>
      <c r="B106" s="24">
        <v>-22</v>
      </c>
      <c r="C106" s="24" t="s">
        <v>4</v>
      </c>
      <c r="D106" s="57">
        <f t="shared" si="2"/>
        <v>-21</v>
      </c>
      <c r="E106" s="55">
        <v>-5.0999999999999996</v>
      </c>
      <c r="F106" s="24">
        <v>-9.3000000000000007</v>
      </c>
      <c r="G106" s="57">
        <f t="shared" si="3"/>
        <v>-8.8000000000000007</v>
      </c>
    </row>
    <row r="107" spans="1:7">
      <c r="A107" s="18">
        <v>38534</v>
      </c>
      <c r="B107" s="24">
        <v>-19</v>
      </c>
      <c r="C107" s="24" t="s">
        <v>4</v>
      </c>
      <c r="D107" s="57">
        <f t="shared" si="2"/>
        <v>-21</v>
      </c>
      <c r="E107" s="55">
        <v>-4.4000000000000004</v>
      </c>
      <c r="F107" s="24">
        <v>-8.6</v>
      </c>
      <c r="G107" s="57">
        <f t="shared" si="3"/>
        <v>-8.9</v>
      </c>
    </row>
    <row r="108" spans="1:7">
      <c r="A108" s="18">
        <v>38565</v>
      </c>
      <c r="B108" s="24">
        <v>-22.5</v>
      </c>
      <c r="C108" s="24" t="s">
        <v>4</v>
      </c>
      <c r="D108" s="57">
        <f t="shared" si="2"/>
        <v>-21.2</v>
      </c>
      <c r="E108" s="55">
        <v>-5.0999999999999996</v>
      </c>
      <c r="F108" s="24">
        <v>-7.4</v>
      </c>
      <c r="G108" s="57">
        <f t="shared" si="3"/>
        <v>-8.4</v>
      </c>
    </row>
    <row r="109" spans="1:7">
      <c r="A109" s="18">
        <v>38596</v>
      </c>
      <c r="B109" s="24">
        <v>-26.5</v>
      </c>
      <c r="C109" s="24" t="s">
        <v>4</v>
      </c>
      <c r="D109" s="57">
        <f t="shared" si="2"/>
        <v>-22.7</v>
      </c>
      <c r="E109" s="55">
        <v>-5.9</v>
      </c>
      <c r="F109" s="24">
        <v>-5.6</v>
      </c>
      <c r="G109" s="57">
        <f t="shared" si="3"/>
        <v>-7.2</v>
      </c>
    </row>
    <row r="110" spans="1:7">
      <c r="A110" s="18">
        <v>38626</v>
      </c>
      <c r="B110" s="24">
        <v>-25</v>
      </c>
      <c r="C110" s="24" t="s">
        <v>4</v>
      </c>
      <c r="D110" s="57">
        <f t="shared" si="2"/>
        <v>-24.7</v>
      </c>
      <c r="E110" s="55">
        <v>-9.6999999999999993</v>
      </c>
      <c r="F110" s="24">
        <v>-4.8</v>
      </c>
      <c r="G110" s="57">
        <f t="shared" si="3"/>
        <v>-5.9</v>
      </c>
    </row>
    <row r="111" spans="1:7">
      <c r="A111" s="18">
        <v>38657</v>
      </c>
      <c r="B111" s="24">
        <v>-28</v>
      </c>
      <c r="C111" s="24" t="s">
        <v>4</v>
      </c>
      <c r="D111" s="57">
        <f t="shared" si="2"/>
        <v>-26.5</v>
      </c>
      <c r="E111" s="55">
        <v>-6.9</v>
      </c>
      <c r="F111" s="24">
        <v>-2.1</v>
      </c>
      <c r="G111" s="57">
        <f t="shared" si="3"/>
        <v>-4.2</v>
      </c>
    </row>
    <row r="112" spans="1:7">
      <c r="A112" s="18">
        <v>38687</v>
      </c>
      <c r="B112" s="24">
        <v>-28.5</v>
      </c>
      <c r="C112" s="24" t="s">
        <v>4</v>
      </c>
      <c r="D112" s="57">
        <f t="shared" si="2"/>
        <v>-27.2</v>
      </c>
      <c r="E112" s="55">
        <v>-12</v>
      </c>
      <c r="F112" s="24">
        <v>-3.8</v>
      </c>
      <c r="G112" s="57">
        <f t="shared" si="3"/>
        <v>-3.6</v>
      </c>
    </row>
    <row r="113" spans="1:7">
      <c r="A113" s="18">
        <v>38718</v>
      </c>
      <c r="B113" s="24">
        <v>-27.5</v>
      </c>
      <c r="C113" s="24" t="s">
        <v>4</v>
      </c>
      <c r="D113" s="57">
        <f t="shared" si="2"/>
        <v>-28</v>
      </c>
      <c r="E113" s="55">
        <v>-5.8</v>
      </c>
      <c r="F113" s="24">
        <v>-2.8</v>
      </c>
      <c r="G113" s="57">
        <f t="shared" si="3"/>
        <v>-2.9</v>
      </c>
    </row>
    <row r="114" spans="1:7">
      <c r="A114" s="18">
        <v>38749</v>
      </c>
      <c r="B114" s="24">
        <v>-27</v>
      </c>
      <c r="C114" s="24" t="s">
        <v>4</v>
      </c>
      <c r="D114" s="57">
        <f t="shared" si="2"/>
        <v>-27.7</v>
      </c>
      <c r="E114" s="55">
        <v>-3.9</v>
      </c>
      <c r="F114" s="24">
        <v>-2.8</v>
      </c>
      <c r="G114" s="57">
        <f t="shared" si="3"/>
        <v>-3.1</v>
      </c>
    </row>
    <row r="115" spans="1:7">
      <c r="A115" s="18">
        <v>38777</v>
      </c>
      <c r="B115" s="24">
        <v>-26.5</v>
      </c>
      <c r="C115" s="24" t="s">
        <v>4</v>
      </c>
      <c r="D115" s="57">
        <f t="shared" si="2"/>
        <v>-27</v>
      </c>
      <c r="E115" s="55">
        <v>0.6</v>
      </c>
      <c r="F115" s="24">
        <v>-1.3</v>
      </c>
      <c r="G115" s="57">
        <f t="shared" si="3"/>
        <v>-2.2999999999999998</v>
      </c>
    </row>
    <row r="116" spans="1:7">
      <c r="A116" s="18">
        <v>38808</v>
      </c>
      <c r="B116" s="24">
        <v>-27</v>
      </c>
      <c r="C116" s="24" t="s">
        <v>4</v>
      </c>
      <c r="D116" s="57">
        <f t="shared" si="2"/>
        <v>-26.8</v>
      </c>
      <c r="E116" s="55">
        <v>3.5</v>
      </c>
      <c r="F116" s="24">
        <v>-1.1000000000000001</v>
      </c>
      <c r="G116" s="57">
        <f t="shared" si="3"/>
        <v>-1.7</v>
      </c>
    </row>
    <row r="117" spans="1:7">
      <c r="A117" s="18">
        <v>38838</v>
      </c>
      <c r="B117" s="24">
        <v>-29.5</v>
      </c>
      <c r="C117" s="24" t="s">
        <v>4</v>
      </c>
      <c r="D117" s="57">
        <f t="shared" si="2"/>
        <v>-27.7</v>
      </c>
      <c r="E117" s="55">
        <v>4</v>
      </c>
      <c r="F117" s="24">
        <v>-0.1</v>
      </c>
      <c r="G117" s="57">
        <f t="shared" si="3"/>
        <v>-0.8</v>
      </c>
    </row>
    <row r="118" spans="1:7">
      <c r="A118" s="18">
        <v>38869</v>
      </c>
      <c r="B118" s="24">
        <v>-29.5</v>
      </c>
      <c r="C118" s="24" t="s">
        <v>4</v>
      </c>
      <c r="D118" s="57">
        <f t="shared" si="2"/>
        <v>-28.7</v>
      </c>
      <c r="E118" s="55">
        <v>5.0999999999999996</v>
      </c>
      <c r="F118" s="24">
        <v>0.5</v>
      </c>
      <c r="G118" s="57">
        <f t="shared" si="3"/>
        <v>-0.2</v>
      </c>
    </row>
    <row r="119" spans="1:7">
      <c r="A119" s="18">
        <v>38899</v>
      </c>
      <c r="B119" s="24">
        <v>-28.5</v>
      </c>
      <c r="C119" s="24" t="s">
        <v>4</v>
      </c>
      <c r="D119" s="57">
        <f t="shared" si="2"/>
        <v>-29.2</v>
      </c>
      <c r="E119" s="55">
        <v>6.7</v>
      </c>
      <c r="F119" s="24">
        <v>1.7</v>
      </c>
      <c r="G119" s="57">
        <f t="shared" si="3"/>
        <v>0.7</v>
      </c>
    </row>
    <row r="120" spans="1:7">
      <c r="A120" s="18">
        <v>38930</v>
      </c>
      <c r="B120" s="24">
        <v>-28.5</v>
      </c>
      <c r="C120" s="24" t="s">
        <v>4</v>
      </c>
      <c r="D120" s="57">
        <f t="shared" si="2"/>
        <v>-28.8</v>
      </c>
      <c r="E120" s="55">
        <v>2.1</v>
      </c>
      <c r="F120" s="24">
        <v>0.9</v>
      </c>
      <c r="G120" s="57">
        <f t="shared" si="3"/>
        <v>1</v>
      </c>
    </row>
    <row r="121" spans="1:7">
      <c r="A121" s="18">
        <v>38961</v>
      </c>
      <c r="B121" s="24">
        <v>-29</v>
      </c>
      <c r="C121" s="24" t="s">
        <v>4</v>
      </c>
      <c r="D121" s="57">
        <f t="shared" si="2"/>
        <v>-28.7</v>
      </c>
      <c r="E121" s="55">
        <v>2.6</v>
      </c>
      <c r="F121" s="24">
        <v>1.8</v>
      </c>
      <c r="G121" s="57">
        <f t="shared" si="3"/>
        <v>1.5</v>
      </c>
    </row>
    <row r="122" spans="1:7">
      <c r="A122" s="18">
        <v>38991</v>
      </c>
      <c r="B122" s="24">
        <v>-30</v>
      </c>
      <c r="C122" s="24" t="s">
        <v>4</v>
      </c>
      <c r="D122" s="57">
        <f t="shared" si="2"/>
        <v>-29.2</v>
      </c>
      <c r="E122" s="55">
        <v>-2</v>
      </c>
      <c r="F122" s="24">
        <v>2</v>
      </c>
      <c r="G122" s="57">
        <f t="shared" si="3"/>
        <v>1.6</v>
      </c>
    </row>
    <row r="123" spans="1:7">
      <c r="A123" s="18">
        <v>39022</v>
      </c>
      <c r="B123" s="24">
        <v>-27.5</v>
      </c>
      <c r="C123" s="24" t="s">
        <v>4</v>
      </c>
      <c r="D123" s="57">
        <f t="shared" si="2"/>
        <v>-28.8</v>
      </c>
      <c r="E123" s="55">
        <v>-4.4000000000000004</v>
      </c>
      <c r="F123" s="24">
        <v>2.4</v>
      </c>
      <c r="G123" s="57">
        <f t="shared" si="3"/>
        <v>2.1</v>
      </c>
    </row>
    <row r="124" spans="1:7">
      <c r="A124" s="18">
        <v>39052</v>
      </c>
      <c r="B124" s="24">
        <v>-31.5</v>
      </c>
      <c r="C124" s="24" t="s">
        <v>4</v>
      </c>
      <c r="D124" s="57">
        <f t="shared" si="2"/>
        <v>-29.7</v>
      </c>
      <c r="E124" s="55">
        <v>-2.6</v>
      </c>
      <c r="F124" s="24">
        <v>3.7</v>
      </c>
      <c r="G124" s="57">
        <f t="shared" si="3"/>
        <v>2.7</v>
      </c>
    </row>
    <row r="125" spans="1:7">
      <c r="A125" s="18">
        <v>39083</v>
      </c>
      <c r="B125" s="24">
        <v>-24</v>
      </c>
      <c r="C125" s="24" t="s">
        <v>4</v>
      </c>
      <c r="D125" s="57">
        <f t="shared" si="2"/>
        <v>-27.7</v>
      </c>
      <c r="E125" s="55">
        <v>-0.9</v>
      </c>
      <c r="F125" s="24">
        <v>2.6</v>
      </c>
      <c r="G125" s="57">
        <f t="shared" si="3"/>
        <v>2.9</v>
      </c>
    </row>
    <row r="126" spans="1:7">
      <c r="A126" s="18">
        <v>39114</v>
      </c>
      <c r="B126" s="24">
        <v>-27.5</v>
      </c>
      <c r="C126" s="24" t="s">
        <v>4</v>
      </c>
      <c r="D126" s="57">
        <f t="shared" si="2"/>
        <v>-27.7</v>
      </c>
      <c r="E126" s="55">
        <v>-0.4</v>
      </c>
      <c r="F126" s="24">
        <v>1.5</v>
      </c>
      <c r="G126" s="57">
        <f t="shared" si="3"/>
        <v>2.6</v>
      </c>
    </row>
    <row r="127" spans="1:7">
      <c r="A127" s="18">
        <v>39142</v>
      </c>
      <c r="B127" s="24">
        <v>-23</v>
      </c>
      <c r="C127" s="24" t="s">
        <v>4</v>
      </c>
      <c r="D127" s="57">
        <f t="shared" si="2"/>
        <v>-24.8</v>
      </c>
      <c r="E127" s="55">
        <v>3.4</v>
      </c>
      <c r="F127" s="24">
        <v>1.4</v>
      </c>
      <c r="G127" s="57">
        <f t="shared" si="3"/>
        <v>1.8</v>
      </c>
    </row>
    <row r="128" spans="1:7">
      <c r="A128" s="18">
        <v>39173</v>
      </c>
      <c r="B128" s="24">
        <v>-22.5</v>
      </c>
      <c r="C128" s="24" t="s">
        <v>4</v>
      </c>
      <c r="D128" s="57">
        <f t="shared" si="2"/>
        <v>-24.3</v>
      </c>
      <c r="E128" s="55">
        <v>5.8</v>
      </c>
      <c r="F128" s="24">
        <v>1.3</v>
      </c>
      <c r="G128" s="57">
        <f t="shared" si="3"/>
        <v>1.4</v>
      </c>
    </row>
    <row r="129" spans="1:7">
      <c r="A129" s="18">
        <v>39203</v>
      </c>
      <c r="B129" s="24">
        <v>-20.5</v>
      </c>
      <c r="C129" s="24" t="s">
        <v>4</v>
      </c>
      <c r="D129" s="57">
        <f t="shared" si="2"/>
        <v>-22</v>
      </c>
      <c r="E129" s="55">
        <v>5.3</v>
      </c>
      <c r="F129" s="24">
        <v>1.2</v>
      </c>
      <c r="G129" s="57">
        <f t="shared" si="3"/>
        <v>1.3</v>
      </c>
    </row>
    <row r="130" spans="1:7">
      <c r="A130" s="18">
        <v>39234</v>
      </c>
      <c r="B130" s="24">
        <v>-22</v>
      </c>
      <c r="C130" s="24" t="s">
        <v>4</v>
      </c>
      <c r="D130" s="57">
        <f t="shared" si="2"/>
        <v>-21.7</v>
      </c>
      <c r="E130" s="55">
        <v>6.1</v>
      </c>
      <c r="F130" s="24">
        <v>1.4</v>
      </c>
      <c r="G130" s="57">
        <f t="shared" si="3"/>
        <v>1.3</v>
      </c>
    </row>
    <row r="131" spans="1:7">
      <c r="A131" s="18">
        <v>39264</v>
      </c>
      <c r="B131" s="24">
        <v>-22.5</v>
      </c>
      <c r="C131" s="24" t="s">
        <v>4</v>
      </c>
      <c r="D131" s="57">
        <f t="shared" si="2"/>
        <v>-21.7</v>
      </c>
      <c r="E131" s="55">
        <v>6.2</v>
      </c>
      <c r="F131" s="24">
        <v>1.5</v>
      </c>
      <c r="G131" s="57">
        <f t="shared" si="3"/>
        <v>1.4</v>
      </c>
    </row>
    <row r="132" spans="1:7">
      <c r="A132" s="18">
        <v>39295</v>
      </c>
      <c r="B132" s="24">
        <v>-17</v>
      </c>
      <c r="C132" s="24" t="s">
        <v>4</v>
      </c>
      <c r="D132" s="57">
        <f t="shared" si="2"/>
        <v>-20.5</v>
      </c>
      <c r="E132" s="55">
        <v>1.8</v>
      </c>
      <c r="F132" s="24">
        <v>0.3</v>
      </c>
      <c r="G132" s="57">
        <f t="shared" si="3"/>
        <v>1.1000000000000001</v>
      </c>
    </row>
    <row r="133" spans="1:7">
      <c r="A133" s="18">
        <v>39326</v>
      </c>
      <c r="B133" s="24">
        <v>-19.5</v>
      </c>
      <c r="C133" s="24" t="s">
        <v>4</v>
      </c>
      <c r="D133" s="57">
        <f t="shared" si="2"/>
        <v>-19.7</v>
      </c>
      <c r="E133" s="55">
        <v>1</v>
      </c>
      <c r="F133" s="24">
        <v>-0.1</v>
      </c>
      <c r="G133" s="57">
        <f t="shared" si="3"/>
        <v>0.6</v>
      </c>
    </row>
    <row r="134" spans="1:7">
      <c r="A134" s="18">
        <v>39356</v>
      </c>
      <c r="B134" s="24">
        <v>-21.5</v>
      </c>
      <c r="C134" s="24" t="s">
        <v>4</v>
      </c>
      <c r="D134" s="57">
        <f t="shared" si="2"/>
        <v>-19.3</v>
      </c>
      <c r="E134" s="55">
        <v>-4.7</v>
      </c>
      <c r="F134" s="24">
        <v>-1.1000000000000001</v>
      </c>
      <c r="G134" s="57">
        <f t="shared" si="3"/>
        <v>-0.3</v>
      </c>
    </row>
    <row r="135" spans="1:7">
      <c r="A135" s="18">
        <v>39387</v>
      </c>
      <c r="B135" s="24">
        <v>-26</v>
      </c>
      <c r="C135" s="24" t="s">
        <v>4</v>
      </c>
      <c r="D135" s="57">
        <f t="shared" si="2"/>
        <v>-22.3</v>
      </c>
      <c r="E135" s="55">
        <v>-8.9</v>
      </c>
      <c r="F135" s="24">
        <v>-2.4</v>
      </c>
      <c r="G135" s="57">
        <f t="shared" si="3"/>
        <v>-1.2</v>
      </c>
    </row>
    <row r="136" spans="1:7">
      <c r="A136" s="18">
        <v>39417</v>
      </c>
      <c r="B136" s="24">
        <v>-23.5</v>
      </c>
      <c r="C136" s="24" t="s">
        <v>4</v>
      </c>
      <c r="D136" s="57">
        <f t="shared" si="2"/>
        <v>-23.7</v>
      </c>
      <c r="E136" s="55">
        <v>-10.7</v>
      </c>
      <c r="F136" s="24">
        <v>-3.3</v>
      </c>
      <c r="G136" s="57">
        <f t="shared" si="3"/>
        <v>-2.2999999999999998</v>
      </c>
    </row>
    <row r="137" spans="1:7">
      <c r="A137" s="18">
        <v>39448</v>
      </c>
      <c r="B137" s="24">
        <v>-20.5</v>
      </c>
      <c r="C137" s="24" t="s">
        <v>4</v>
      </c>
      <c r="D137" s="57">
        <f t="shared" si="2"/>
        <v>-23.3</v>
      </c>
      <c r="E137" s="55">
        <v>-7.1</v>
      </c>
      <c r="F137" s="24">
        <v>-4</v>
      </c>
      <c r="G137" s="57">
        <f t="shared" si="3"/>
        <v>-3.2</v>
      </c>
    </row>
    <row r="138" spans="1:7">
      <c r="A138" s="18">
        <v>39479</v>
      </c>
      <c r="B138" s="24">
        <v>-20</v>
      </c>
      <c r="C138" s="24" t="s">
        <v>4</v>
      </c>
      <c r="D138" s="57">
        <f t="shared" ref="D138:D201" si="4">ROUND(AVERAGE(B136:B138),1)</f>
        <v>-21.3</v>
      </c>
      <c r="E138" s="55">
        <v>-8.4</v>
      </c>
      <c r="F138" s="24">
        <v>-6.6</v>
      </c>
      <c r="G138" s="57">
        <f t="shared" ref="G138:G201" si="5">ROUND(AVERAGE(F136:F138),1)</f>
        <v>-4.5999999999999996</v>
      </c>
    </row>
    <row r="139" spans="1:7">
      <c r="A139" s="18">
        <v>39508</v>
      </c>
      <c r="B139" s="24">
        <v>-16.5</v>
      </c>
      <c r="C139" s="24" t="s">
        <v>4</v>
      </c>
      <c r="D139" s="57">
        <f t="shared" si="4"/>
        <v>-19</v>
      </c>
      <c r="E139" s="55">
        <v>-5.5</v>
      </c>
      <c r="F139" s="24">
        <v>-7.3</v>
      </c>
      <c r="G139" s="57">
        <f t="shared" si="5"/>
        <v>-6</v>
      </c>
    </row>
    <row r="140" spans="1:7">
      <c r="A140" s="18">
        <v>39539</v>
      </c>
      <c r="B140" s="24">
        <v>-16.5</v>
      </c>
      <c r="C140" s="24" t="s">
        <v>4</v>
      </c>
      <c r="D140" s="57">
        <f t="shared" si="4"/>
        <v>-17.7</v>
      </c>
      <c r="E140" s="55">
        <v>-5.2</v>
      </c>
      <c r="F140" s="24">
        <v>-8.6999999999999993</v>
      </c>
      <c r="G140" s="57">
        <f t="shared" si="5"/>
        <v>-7.5</v>
      </c>
    </row>
    <row r="141" spans="1:7">
      <c r="A141" s="18">
        <v>39569</v>
      </c>
      <c r="B141" s="24">
        <v>-17.5</v>
      </c>
      <c r="C141" s="24" t="s">
        <v>4</v>
      </c>
      <c r="D141" s="57">
        <f t="shared" si="4"/>
        <v>-16.8</v>
      </c>
      <c r="E141" s="55">
        <v>-4.0999999999999996</v>
      </c>
      <c r="F141" s="24">
        <v>-9</v>
      </c>
      <c r="G141" s="57">
        <f t="shared" si="5"/>
        <v>-8.3000000000000007</v>
      </c>
    </row>
    <row r="142" spans="1:7">
      <c r="A142" s="18">
        <v>39600</v>
      </c>
      <c r="B142" s="24">
        <v>-18.5</v>
      </c>
      <c r="C142" s="24" t="s">
        <v>4</v>
      </c>
      <c r="D142" s="57">
        <f t="shared" si="4"/>
        <v>-17.5</v>
      </c>
      <c r="E142" s="55">
        <v>-6.2</v>
      </c>
      <c r="F142" s="24">
        <v>-10.9</v>
      </c>
      <c r="G142" s="57">
        <f t="shared" si="5"/>
        <v>-9.5</v>
      </c>
    </row>
    <row r="143" spans="1:7">
      <c r="A143" s="18">
        <v>39630</v>
      </c>
      <c r="B143" s="24">
        <v>-20</v>
      </c>
      <c r="C143" s="24" t="s">
        <v>4</v>
      </c>
      <c r="D143" s="57">
        <f t="shared" si="4"/>
        <v>-18.7</v>
      </c>
      <c r="E143" s="55">
        <v>-10.1</v>
      </c>
      <c r="F143" s="24">
        <v>-13.3</v>
      </c>
      <c r="G143" s="57">
        <f t="shared" si="5"/>
        <v>-11.1</v>
      </c>
    </row>
    <row r="144" spans="1:7">
      <c r="A144" s="18">
        <v>39661</v>
      </c>
      <c r="B144" s="24">
        <v>-22</v>
      </c>
      <c r="C144" s="24" t="s">
        <v>4</v>
      </c>
      <c r="D144" s="57">
        <f t="shared" si="4"/>
        <v>-20.2</v>
      </c>
      <c r="E144" s="55">
        <v>-11.5</v>
      </c>
      <c r="F144" s="24">
        <v>-14.5</v>
      </c>
      <c r="G144" s="57">
        <f t="shared" si="5"/>
        <v>-12.9</v>
      </c>
    </row>
    <row r="145" spans="1:7">
      <c r="A145" s="18">
        <v>39692</v>
      </c>
      <c r="B145" s="24">
        <v>-22.5</v>
      </c>
      <c r="C145" s="24" t="s">
        <v>4</v>
      </c>
      <c r="D145" s="57">
        <f t="shared" si="4"/>
        <v>-21.5</v>
      </c>
      <c r="E145" s="55">
        <v>-15.7</v>
      </c>
      <c r="F145" s="24">
        <v>-17.7</v>
      </c>
      <c r="G145" s="57">
        <f t="shared" si="5"/>
        <v>-15.2</v>
      </c>
    </row>
    <row r="146" spans="1:7">
      <c r="A146" s="18">
        <v>39722</v>
      </c>
      <c r="B146" s="24">
        <v>-23.5</v>
      </c>
      <c r="C146" s="24" t="s">
        <v>4</v>
      </c>
      <c r="D146" s="57">
        <f t="shared" si="4"/>
        <v>-22.7</v>
      </c>
      <c r="E146" s="55">
        <v>-26.5</v>
      </c>
      <c r="F146" s="24">
        <v>-22</v>
      </c>
      <c r="G146" s="57">
        <f t="shared" si="5"/>
        <v>-18.100000000000001</v>
      </c>
    </row>
    <row r="147" spans="1:7">
      <c r="A147" s="18">
        <v>39753</v>
      </c>
      <c r="B147" s="24">
        <v>-28</v>
      </c>
      <c r="C147" s="24" t="s">
        <v>4</v>
      </c>
      <c r="D147" s="57">
        <f t="shared" si="4"/>
        <v>-24.7</v>
      </c>
      <c r="E147" s="55">
        <v>-31.4</v>
      </c>
      <c r="F147" s="24">
        <v>-25.3</v>
      </c>
      <c r="G147" s="57">
        <f t="shared" si="5"/>
        <v>-21.7</v>
      </c>
    </row>
    <row r="148" spans="1:7">
      <c r="A148" s="18">
        <v>39783</v>
      </c>
      <c r="B148" s="24">
        <v>-30</v>
      </c>
      <c r="C148" s="24" t="s">
        <v>4</v>
      </c>
      <c r="D148" s="57">
        <f t="shared" si="4"/>
        <v>-27.2</v>
      </c>
      <c r="E148" s="55">
        <v>-34.1</v>
      </c>
      <c r="F148" s="24">
        <v>-27.2</v>
      </c>
      <c r="G148" s="57">
        <f t="shared" si="5"/>
        <v>-24.8</v>
      </c>
    </row>
    <row r="149" spans="1:7">
      <c r="A149" s="18">
        <v>39814</v>
      </c>
      <c r="B149" s="24">
        <v>-29</v>
      </c>
      <c r="C149" s="24" t="s">
        <v>4</v>
      </c>
      <c r="D149" s="57">
        <f t="shared" si="4"/>
        <v>-29</v>
      </c>
      <c r="E149" s="55">
        <v>-34.799999999999997</v>
      </c>
      <c r="F149" s="24">
        <v>-30.6</v>
      </c>
      <c r="G149" s="57">
        <f t="shared" si="5"/>
        <v>-27.7</v>
      </c>
    </row>
    <row r="150" spans="1:7">
      <c r="A150" s="18">
        <v>39845</v>
      </c>
      <c r="B150" s="24">
        <v>-29.5</v>
      </c>
      <c r="C150" s="24" t="s">
        <v>4</v>
      </c>
      <c r="D150" s="57">
        <f t="shared" si="4"/>
        <v>-29.5</v>
      </c>
      <c r="E150" s="55">
        <v>-33.4</v>
      </c>
      <c r="F150" s="24">
        <v>-32</v>
      </c>
      <c r="G150" s="57">
        <f t="shared" si="5"/>
        <v>-29.9</v>
      </c>
    </row>
    <row r="151" spans="1:7">
      <c r="A151" s="18">
        <v>39873</v>
      </c>
      <c r="B151" s="24">
        <v>-30</v>
      </c>
      <c r="C151" s="24" t="s">
        <v>4</v>
      </c>
      <c r="D151" s="57">
        <f t="shared" si="4"/>
        <v>-29.5</v>
      </c>
      <c r="E151" s="55">
        <v>-31.5</v>
      </c>
      <c r="F151" s="24">
        <v>-33.4</v>
      </c>
      <c r="G151" s="57">
        <f t="shared" si="5"/>
        <v>-32</v>
      </c>
    </row>
    <row r="152" spans="1:7">
      <c r="A152" s="18">
        <v>39904</v>
      </c>
      <c r="B152" s="24">
        <v>-31</v>
      </c>
      <c r="C152" s="24" t="s">
        <v>4</v>
      </c>
      <c r="D152" s="57">
        <f t="shared" si="4"/>
        <v>-30.2</v>
      </c>
      <c r="E152" s="55">
        <v>-31.4</v>
      </c>
      <c r="F152" s="24">
        <v>-34.799999999999997</v>
      </c>
      <c r="G152" s="57">
        <f t="shared" si="5"/>
        <v>-33.4</v>
      </c>
    </row>
    <row r="153" spans="1:7">
      <c r="A153" s="18">
        <v>39934</v>
      </c>
      <c r="B153" s="24">
        <v>-21.4</v>
      </c>
      <c r="C153" s="24" t="s">
        <v>4</v>
      </c>
      <c r="D153" s="57">
        <f t="shared" si="4"/>
        <v>-27.5</v>
      </c>
      <c r="E153" s="55">
        <v>-29.6</v>
      </c>
      <c r="F153" s="24">
        <v>-34.1</v>
      </c>
      <c r="G153" s="57">
        <f t="shared" si="5"/>
        <v>-34.1</v>
      </c>
    </row>
    <row r="154" spans="1:7">
      <c r="A154" s="18">
        <v>39965</v>
      </c>
      <c r="B154" s="24">
        <v>-21</v>
      </c>
      <c r="C154" s="24" t="s">
        <v>4</v>
      </c>
      <c r="D154" s="57">
        <f t="shared" si="4"/>
        <v>-24.5</v>
      </c>
      <c r="E154" s="55">
        <v>-30.1</v>
      </c>
      <c r="F154" s="24">
        <v>-34.299999999999997</v>
      </c>
      <c r="G154" s="57">
        <f t="shared" si="5"/>
        <v>-34.4</v>
      </c>
    </row>
    <row r="155" spans="1:7">
      <c r="A155" s="18">
        <v>39995</v>
      </c>
      <c r="B155" s="24">
        <v>-26</v>
      </c>
      <c r="C155" s="24" t="s">
        <v>4</v>
      </c>
      <c r="D155" s="57">
        <f t="shared" si="4"/>
        <v>-22.8</v>
      </c>
      <c r="E155" s="55">
        <v>-29.4</v>
      </c>
      <c r="F155" s="24">
        <v>-33.299999999999997</v>
      </c>
      <c r="G155" s="57">
        <f t="shared" si="5"/>
        <v>-33.9</v>
      </c>
    </row>
    <row r="156" spans="1:7">
      <c r="A156" s="18">
        <v>40026</v>
      </c>
      <c r="B156" s="24">
        <v>-21.2</v>
      </c>
      <c r="C156" s="24" t="s">
        <v>4</v>
      </c>
      <c r="D156" s="57">
        <f t="shared" si="4"/>
        <v>-22.7</v>
      </c>
      <c r="E156" s="55">
        <v>-28.5</v>
      </c>
      <c r="F156" s="24">
        <v>-31.4</v>
      </c>
      <c r="G156" s="57">
        <f t="shared" si="5"/>
        <v>-33</v>
      </c>
    </row>
    <row r="157" spans="1:7">
      <c r="A157" s="18">
        <v>40057</v>
      </c>
      <c r="B157" s="24">
        <v>-26.3</v>
      </c>
      <c r="C157" s="24" t="s">
        <v>4</v>
      </c>
      <c r="D157" s="57">
        <f t="shared" si="4"/>
        <v>-24.5</v>
      </c>
      <c r="E157" s="55">
        <v>-28.8</v>
      </c>
      <c r="F157" s="24">
        <v>-30.3</v>
      </c>
      <c r="G157" s="57">
        <f t="shared" si="5"/>
        <v>-31.7</v>
      </c>
    </row>
    <row r="158" spans="1:7">
      <c r="A158" s="18">
        <v>40087</v>
      </c>
      <c r="B158" s="24">
        <v>-25</v>
      </c>
      <c r="C158" s="24" t="s">
        <v>4</v>
      </c>
      <c r="D158" s="57">
        <f t="shared" si="4"/>
        <v>-24.2</v>
      </c>
      <c r="E158" s="55">
        <v>-34.200000000000003</v>
      </c>
      <c r="F158" s="24">
        <v>-30.2</v>
      </c>
      <c r="G158" s="57">
        <f t="shared" si="5"/>
        <v>-30.6</v>
      </c>
    </row>
    <row r="159" spans="1:7">
      <c r="A159" s="18">
        <v>40118</v>
      </c>
      <c r="B159" s="24">
        <v>-26.2</v>
      </c>
      <c r="C159" s="24" t="s">
        <v>4</v>
      </c>
      <c r="D159" s="57">
        <f t="shared" si="4"/>
        <v>-25.8</v>
      </c>
      <c r="E159" s="55">
        <v>-34.799999999999997</v>
      </c>
      <c r="F159" s="24">
        <v>-29.3</v>
      </c>
      <c r="G159" s="57">
        <f t="shared" si="5"/>
        <v>-29.9</v>
      </c>
    </row>
    <row r="160" spans="1:7">
      <c r="A160" s="18">
        <v>40148</v>
      </c>
      <c r="B160" s="24">
        <v>-29.2</v>
      </c>
      <c r="C160" s="24" t="s">
        <v>4</v>
      </c>
      <c r="D160" s="57">
        <f t="shared" si="4"/>
        <v>-26.8</v>
      </c>
      <c r="E160" s="55">
        <v>-37.4</v>
      </c>
      <c r="F160" s="24">
        <v>-30</v>
      </c>
      <c r="G160" s="57">
        <f t="shared" si="5"/>
        <v>-29.8</v>
      </c>
    </row>
    <row r="161" spans="1:7">
      <c r="A161" s="18">
        <v>40179</v>
      </c>
      <c r="B161" s="24">
        <v>-32.1</v>
      </c>
      <c r="C161" s="24" t="s">
        <v>4</v>
      </c>
      <c r="D161" s="57">
        <f t="shared" si="4"/>
        <v>-29.2</v>
      </c>
      <c r="E161" s="55">
        <v>-33.700000000000003</v>
      </c>
      <c r="F161" s="24">
        <v>-30.3</v>
      </c>
      <c r="G161" s="57">
        <f t="shared" si="5"/>
        <v>-29.9</v>
      </c>
    </row>
    <row r="162" spans="1:7">
      <c r="A162" s="18">
        <v>40210</v>
      </c>
      <c r="B162" s="24">
        <v>-30.2</v>
      </c>
      <c r="C162" s="24" t="s">
        <v>4</v>
      </c>
      <c r="D162" s="57">
        <f t="shared" si="4"/>
        <v>-30.5</v>
      </c>
      <c r="E162" s="55">
        <v>-33.6</v>
      </c>
      <c r="F162" s="24">
        <v>-31.1</v>
      </c>
      <c r="G162" s="57">
        <f t="shared" si="5"/>
        <v>-30.5</v>
      </c>
    </row>
    <row r="163" spans="1:7">
      <c r="A163" s="18">
        <v>40238</v>
      </c>
      <c r="B163" s="24">
        <v>-31.7</v>
      </c>
      <c r="C163" s="24" t="s">
        <v>4</v>
      </c>
      <c r="D163" s="57">
        <f t="shared" si="4"/>
        <v>-31.3</v>
      </c>
      <c r="E163" s="55">
        <v>-25.8</v>
      </c>
      <c r="F163" s="24">
        <v>-28</v>
      </c>
      <c r="G163" s="57">
        <f t="shared" si="5"/>
        <v>-29.8</v>
      </c>
    </row>
    <row r="164" spans="1:7">
      <c r="A164" s="18">
        <v>40269</v>
      </c>
      <c r="B164" s="24">
        <v>-32.1</v>
      </c>
      <c r="C164" s="24" t="s">
        <v>4</v>
      </c>
      <c r="D164" s="57">
        <f t="shared" si="4"/>
        <v>-31.3</v>
      </c>
      <c r="E164" s="55">
        <v>-23.3</v>
      </c>
      <c r="F164" s="24">
        <v>-27.6</v>
      </c>
      <c r="G164" s="57">
        <f t="shared" si="5"/>
        <v>-28.9</v>
      </c>
    </row>
    <row r="165" spans="1:7">
      <c r="A165" s="18">
        <v>40299</v>
      </c>
      <c r="B165" s="24">
        <v>-31.1</v>
      </c>
      <c r="C165" s="24" t="s">
        <v>4</v>
      </c>
      <c r="D165" s="57">
        <f t="shared" si="4"/>
        <v>-31.6</v>
      </c>
      <c r="E165" s="55">
        <v>-24.7</v>
      </c>
      <c r="F165" s="24">
        <v>-28.5</v>
      </c>
      <c r="G165" s="57">
        <f t="shared" si="5"/>
        <v>-28</v>
      </c>
    </row>
    <row r="166" spans="1:7">
      <c r="A166" s="18">
        <v>40330</v>
      </c>
      <c r="B166" s="24">
        <v>-29.4</v>
      </c>
      <c r="C166" s="24" t="s">
        <v>4</v>
      </c>
      <c r="D166" s="57">
        <f t="shared" si="4"/>
        <v>-30.9</v>
      </c>
      <c r="E166" s="55">
        <v>-25.4</v>
      </c>
      <c r="F166" s="24">
        <v>-29.3</v>
      </c>
      <c r="G166" s="57">
        <f t="shared" si="5"/>
        <v>-28.5</v>
      </c>
    </row>
    <row r="167" spans="1:7">
      <c r="A167" s="19">
        <v>40360</v>
      </c>
      <c r="B167" s="24">
        <v>-29.7</v>
      </c>
      <c r="C167" s="24" t="s">
        <v>4</v>
      </c>
      <c r="D167" s="57">
        <f t="shared" si="4"/>
        <v>-30.1</v>
      </c>
      <c r="E167" s="55">
        <v>-24.5</v>
      </c>
      <c r="F167" s="24">
        <v>-28.5</v>
      </c>
      <c r="G167" s="57">
        <f t="shared" si="5"/>
        <v>-28.8</v>
      </c>
    </row>
    <row r="168" spans="1:7">
      <c r="A168" s="18">
        <v>40391</v>
      </c>
      <c r="B168" s="24">
        <v>-32.700000000000003</v>
      </c>
      <c r="C168" s="24" t="s">
        <v>4</v>
      </c>
      <c r="D168" s="57">
        <f t="shared" si="4"/>
        <v>-30.6</v>
      </c>
      <c r="E168" s="55">
        <v>-24.3</v>
      </c>
      <c r="F168" s="24">
        <v>-27</v>
      </c>
      <c r="G168" s="57">
        <f t="shared" si="5"/>
        <v>-28.3</v>
      </c>
    </row>
    <row r="169" spans="1:7">
      <c r="A169" s="18">
        <v>40422</v>
      </c>
      <c r="B169" s="24">
        <v>-31.3</v>
      </c>
      <c r="C169" s="24" t="s">
        <v>4</v>
      </c>
      <c r="D169" s="57">
        <f t="shared" si="4"/>
        <v>-31.2</v>
      </c>
      <c r="E169" s="55">
        <v>-23.6</v>
      </c>
      <c r="F169" s="24">
        <v>-25.2</v>
      </c>
      <c r="G169" s="57">
        <f t="shared" si="5"/>
        <v>-26.9</v>
      </c>
    </row>
    <row r="170" spans="1:7">
      <c r="A170" s="18">
        <v>40452</v>
      </c>
      <c r="B170" s="24">
        <v>-36.5</v>
      </c>
      <c r="C170" s="24" t="s">
        <v>4</v>
      </c>
      <c r="D170" s="57">
        <f t="shared" si="4"/>
        <v>-33.5</v>
      </c>
      <c r="E170" s="55">
        <v>-28.8</v>
      </c>
      <c r="F170" s="24">
        <v>-25.3</v>
      </c>
      <c r="G170" s="57">
        <f t="shared" si="5"/>
        <v>-25.8</v>
      </c>
    </row>
    <row r="171" spans="1:7">
      <c r="A171" s="18">
        <v>40483</v>
      </c>
      <c r="B171" s="24">
        <v>-36.200000000000003</v>
      </c>
      <c r="C171" s="24" t="s">
        <v>4</v>
      </c>
      <c r="D171" s="57">
        <f t="shared" si="4"/>
        <v>-34.700000000000003</v>
      </c>
      <c r="E171" s="55">
        <v>-30.7</v>
      </c>
      <c r="F171" s="24">
        <v>-25.3</v>
      </c>
      <c r="G171" s="57">
        <f t="shared" si="5"/>
        <v>-25.3</v>
      </c>
    </row>
    <row r="172" spans="1:7">
      <c r="A172" s="18">
        <v>40513</v>
      </c>
      <c r="B172" s="24">
        <v>-37.9</v>
      </c>
      <c r="C172" s="24" t="s">
        <v>4</v>
      </c>
      <c r="D172" s="57">
        <f t="shared" si="4"/>
        <v>-36.9</v>
      </c>
      <c r="E172" s="55">
        <v>-34</v>
      </c>
      <c r="F172" s="24">
        <v>-25.9</v>
      </c>
      <c r="G172" s="57">
        <f t="shared" si="5"/>
        <v>-25.5</v>
      </c>
    </row>
    <row r="173" spans="1:7">
      <c r="A173" s="18">
        <v>40544</v>
      </c>
      <c r="B173" s="24">
        <v>-40.1</v>
      </c>
      <c r="C173" s="24" t="s">
        <v>4</v>
      </c>
      <c r="D173" s="57">
        <f t="shared" si="4"/>
        <v>-38.1</v>
      </c>
      <c r="E173" s="55">
        <v>-28.3</v>
      </c>
      <c r="F173" s="24">
        <v>-24.7</v>
      </c>
      <c r="G173" s="57">
        <f t="shared" si="5"/>
        <v>-25.3</v>
      </c>
    </row>
    <row r="174" spans="1:7">
      <c r="A174" s="18">
        <v>40575</v>
      </c>
      <c r="B174" s="24">
        <v>-41.7</v>
      </c>
      <c r="C174" s="24" t="s">
        <v>4</v>
      </c>
      <c r="D174" s="57">
        <f t="shared" si="4"/>
        <v>-39.9</v>
      </c>
      <c r="E174" s="55">
        <v>-24.9</v>
      </c>
      <c r="F174" s="24">
        <v>-24.1</v>
      </c>
      <c r="G174" s="57">
        <f t="shared" si="5"/>
        <v>-24.9</v>
      </c>
    </row>
    <row r="175" spans="1:7">
      <c r="A175" s="18">
        <v>40603</v>
      </c>
      <c r="B175" s="24">
        <v>-40.9</v>
      </c>
      <c r="C175" s="24" t="s">
        <v>4</v>
      </c>
      <c r="D175" s="57">
        <f t="shared" si="4"/>
        <v>-40.9</v>
      </c>
      <c r="E175" s="55">
        <v>-22.1</v>
      </c>
      <c r="F175" s="24">
        <v>-23.5</v>
      </c>
      <c r="G175" s="57">
        <f t="shared" si="5"/>
        <v>-24.1</v>
      </c>
    </row>
    <row r="176" spans="1:7">
      <c r="A176" s="18">
        <v>40634</v>
      </c>
      <c r="B176" s="24">
        <v>-42.8</v>
      </c>
      <c r="C176" s="24" t="s">
        <v>4</v>
      </c>
      <c r="D176" s="57">
        <f t="shared" si="4"/>
        <v>-41.8</v>
      </c>
      <c r="E176" s="55">
        <v>-18.8</v>
      </c>
      <c r="F176" s="24">
        <v>-22.3</v>
      </c>
      <c r="G176" s="57">
        <f t="shared" si="5"/>
        <v>-23.3</v>
      </c>
    </row>
    <row r="177" spans="1:7">
      <c r="A177" s="18">
        <v>40664</v>
      </c>
      <c r="B177" s="24">
        <v>-43.8</v>
      </c>
      <c r="C177" s="24" t="s">
        <v>4</v>
      </c>
      <c r="D177" s="57">
        <f t="shared" si="4"/>
        <v>-42.5</v>
      </c>
      <c r="E177" s="55">
        <v>-17</v>
      </c>
      <c r="F177" s="24">
        <v>-21.3</v>
      </c>
      <c r="G177" s="57">
        <f t="shared" si="5"/>
        <v>-22.4</v>
      </c>
    </row>
    <row r="178" spans="1:7">
      <c r="A178" s="18">
        <v>40695</v>
      </c>
      <c r="B178" s="24">
        <v>-45.2</v>
      </c>
      <c r="C178" s="24" t="s">
        <v>4</v>
      </c>
      <c r="D178" s="57">
        <f t="shared" si="4"/>
        <v>-43.9</v>
      </c>
      <c r="E178" s="55">
        <v>-17</v>
      </c>
      <c r="F178" s="24">
        <v>-21</v>
      </c>
      <c r="G178" s="57">
        <f t="shared" si="5"/>
        <v>-21.5</v>
      </c>
    </row>
    <row r="179" spans="1:7">
      <c r="A179" s="18">
        <v>40725</v>
      </c>
      <c r="B179" s="24">
        <v>-44.9</v>
      </c>
      <c r="C179" s="24" t="s">
        <v>4</v>
      </c>
      <c r="D179" s="57">
        <f t="shared" si="4"/>
        <v>-44.6</v>
      </c>
      <c r="E179" s="55">
        <v>-17.600000000000001</v>
      </c>
      <c r="F179" s="24">
        <v>-21.2</v>
      </c>
      <c r="G179" s="57">
        <f t="shared" si="5"/>
        <v>-21.2</v>
      </c>
    </row>
    <row r="180" spans="1:7">
      <c r="A180" s="18">
        <v>40756</v>
      </c>
      <c r="B180" s="24">
        <v>-49.7</v>
      </c>
      <c r="C180" s="24" t="s">
        <v>4</v>
      </c>
      <c r="D180" s="57">
        <f t="shared" si="4"/>
        <v>-46.6</v>
      </c>
      <c r="E180" s="55">
        <v>-17.100000000000001</v>
      </c>
      <c r="F180" s="24">
        <v>-20.399999999999999</v>
      </c>
      <c r="G180" s="57">
        <f t="shared" si="5"/>
        <v>-20.9</v>
      </c>
    </row>
    <row r="181" spans="1:7">
      <c r="A181" s="18">
        <v>40787</v>
      </c>
      <c r="B181" s="24">
        <v>-52.3</v>
      </c>
      <c r="C181" s="24" t="s">
        <v>4</v>
      </c>
      <c r="D181" s="57">
        <f t="shared" si="4"/>
        <v>-49</v>
      </c>
      <c r="E181" s="55">
        <v>-22.1</v>
      </c>
      <c r="F181" s="24">
        <v>-22.8</v>
      </c>
      <c r="G181" s="57">
        <f t="shared" si="5"/>
        <v>-21.5</v>
      </c>
    </row>
    <row r="182" spans="1:7">
      <c r="A182" s="18">
        <v>40817</v>
      </c>
      <c r="B182" s="24">
        <v>-54</v>
      </c>
      <c r="C182" s="24" t="s">
        <v>4</v>
      </c>
      <c r="D182" s="57">
        <f t="shared" si="4"/>
        <v>-52</v>
      </c>
      <c r="E182" s="55">
        <v>-26.8</v>
      </c>
      <c r="F182" s="24">
        <v>-23.3</v>
      </c>
      <c r="G182" s="57">
        <f t="shared" si="5"/>
        <v>-22.2</v>
      </c>
    </row>
    <row r="183" spans="1:7">
      <c r="A183" s="18">
        <v>40848</v>
      </c>
      <c r="B183" s="24">
        <v>-57.7</v>
      </c>
      <c r="C183" s="24" t="s">
        <v>4</v>
      </c>
      <c r="D183" s="57">
        <f t="shared" si="4"/>
        <v>-54.7</v>
      </c>
      <c r="E183" s="55">
        <v>-27.7</v>
      </c>
      <c r="F183" s="24">
        <v>-23</v>
      </c>
      <c r="G183" s="57">
        <f t="shared" si="5"/>
        <v>-23</v>
      </c>
    </row>
    <row r="184" spans="1:7">
      <c r="A184" s="18">
        <v>40878</v>
      </c>
      <c r="B184" s="24">
        <v>-57.4</v>
      </c>
      <c r="C184" s="24" t="s">
        <v>4</v>
      </c>
      <c r="D184" s="57">
        <f t="shared" si="4"/>
        <v>-56.4</v>
      </c>
      <c r="E184" s="55">
        <v>-32.299999999999997</v>
      </c>
      <c r="F184" s="24">
        <v>-24.1</v>
      </c>
      <c r="G184" s="57">
        <f t="shared" si="5"/>
        <v>-23.5</v>
      </c>
    </row>
    <row r="185" spans="1:7">
      <c r="A185" s="18">
        <v>40909</v>
      </c>
      <c r="B185" s="24">
        <v>-59.8</v>
      </c>
      <c r="C185" s="24" t="s">
        <v>4</v>
      </c>
      <c r="D185" s="57">
        <f t="shared" si="4"/>
        <v>-58.3</v>
      </c>
      <c r="E185" s="55">
        <v>-27.3</v>
      </c>
      <c r="F185" s="24">
        <v>-23.6</v>
      </c>
      <c r="G185" s="57">
        <f t="shared" si="5"/>
        <v>-23.6</v>
      </c>
    </row>
    <row r="186" spans="1:7">
      <c r="A186" s="18">
        <v>40940</v>
      </c>
      <c r="B186" s="24">
        <v>-60.9</v>
      </c>
      <c r="C186" s="24" t="s">
        <v>4</v>
      </c>
      <c r="D186" s="57">
        <f t="shared" si="4"/>
        <v>-59.4</v>
      </c>
      <c r="E186" s="55">
        <v>-23</v>
      </c>
      <c r="F186" s="24">
        <v>-22.3</v>
      </c>
      <c r="G186" s="57">
        <f t="shared" si="5"/>
        <v>-23.3</v>
      </c>
    </row>
    <row r="187" spans="1:7">
      <c r="A187" s="18">
        <v>40969</v>
      </c>
      <c r="B187" s="24">
        <v>-59.5</v>
      </c>
      <c r="C187" s="24" t="s">
        <v>4</v>
      </c>
      <c r="D187" s="57">
        <f t="shared" si="4"/>
        <v>-60.1</v>
      </c>
      <c r="E187" s="55">
        <v>-20.9</v>
      </c>
      <c r="F187" s="24">
        <v>-22.6</v>
      </c>
      <c r="G187" s="57">
        <f t="shared" si="5"/>
        <v>-22.8</v>
      </c>
    </row>
    <row r="188" spans="1:7">
      <c r="A188" s="18">
        <v>41000</v>
      </c>
      <c r="B188" s="24">
        <v>-60.4</v>
      </c>
      <c r="C188" s="24" t="s">
        <v>4</v>
      </c>
      <c r="D188" s="57">
        <f t="shared" si="4"/>
        <v>-60.3</v>
      </c>
      <c r="E188" s="55">
        <v>-19.3</v>
      </c>
      <c r="F188" s="24">
        <v>-23</v>
      </c>
      <c r="G188" s="57">
        <f t="shared" si="5"/>
        <v>-22.6</v>
      </c>
    </row>
    <row r="189" spans="1:7">
      <c r="A189" s="18">
        <v>41030</v>
      </c>
      <c r="B189" s="24">
        <v>-61.8</v>
      </c>
      <c r="C189" s="24" t="s">
        <v>4</v>
      </c>
      <c r="D189" s="57">
        <f t="shared" si="4"/>
        <v>-60.6</v>
      </c>
      <c r="E189" s="55">
        <v>-20.6</v>
      </c>
      <c r="F189" s="24">
        <v>-23.8</v>
      </c>
      <c r="G189" s="57">
        <f t="shared" si="5"/>
        <v>-23.1</v>
      </c>
    </row>
    <row r="190" spans="1:7">
      <c r="A190" s="18">
        <v>41061</v>
      </c>
      <c r="B190" s="24">
        <v>-60.2</v>
      </c>
      <c r="C190" s="24" t="s">
        <v>4</v>
      </c>
      <c r="D190" s="57">
        <f t="shared" si="4"/>
        <v>-60.8</v>
      </c>
      <c r="E190" s="55">
        <v>-19.600000000000001</v>
      </c>
      <c r="F190" s="24">
        <v>-23.7</v>
      </c>
      <c r="G190" s="57">
        <f t="shared" si="5"/>
        <v>-23.5</v>
      </c>
    </row>
    <row r="191" spans="1:7">
      <c r="A191" s="18">
        <v>41091</v>
      </c>
      <c r="B191" s="24">
        <v>-60.5</v>
      </c>
      <c r="C191" s="24" t="s">
        <v>4</v>
      </c>
      <c r="D191" s="57">
        <f t="shared" si="4"/>
        <v>-60.8</v>
      </c>
      <c r="E191" s="55">
        <v>-20.3</v>
      </c>
      <c r="F191" s="24">
        <v>-24.5</v>
      </c>
      <c r="G191" s="57">
        <f t="shared" si="5"/>
        <v>-24</v>
      </c>
    </row>
    <row r="192" spans="1:7">
      <c r="A192" s="18">
        <v>41122</v>
      </c>
      <c r="B192" s="24">
        <v>-58</v>
      </c>
      <c r="C192" s="24" t="s">
        <v>4</v>
      </c>
      <c r="D192" s="57">
        <f t="shared" si="4"/>
        <v>-59.6</v>
      </c>
      <c r="E192" s="55">
        <v>-23.8</v>
      </c>
      <c r="F192" s="24">
        <v>-25.9</v>
      </c>
      <c r="G192" s="57">
        <f t="shared" si="5"/>
        <v>-24.7</v>
      </c>
    </row>
    <row r="193" spans="1:7">
      <c r="A193" s="18">
        <v>41153</v>
      </c>
      <c r="B193" s="24">
        <v>-61.8</v>
      </c>
      <c r="C193" s="24" t="s">
        <v>4</v>
      </c>
      <c r="D193" s="57">
        <f t="shared" si="4"/>
        <v>-60.1</v>
      </c>
      <c r="E193" s="55">
        <v>-24.5</v>
      </c>
      <c r="F193" s="24">
        <v>-26.3</v>
      </c>
      <c r="G193" s="57">
        <f t="shared" si="5"/>
        <v>-25.6</v>
      </c>
    </row>
    <row r="194" spans="1:7">
      <c r="A194" s="18">
        <v>41183</v>
      </c>
      <c r="B194" s="24">
        <v>-64.5</v>
      </c>
      <c r="C194" s="24" t="s">
        <v>4</v>
      </c>
      <c r="D194" s="57">
        <f t="shared" si="4"/>
        <v>-61.4</v>
      </c>
      <c r="E194" s="55">
        <v>-31.3</v>
      </c>
      <c r="F194" s="24">
        <v>-28.4</v>
      </c>
      <c r="G194" s="57">
        <f t="shared" si="5"/>
        <v>-26.9</v>
      </c>
    </row>
    <row r="195" spans="1:7">
      <c r="A195" s="18">
        <v>41214</v>
      </c>
      <c r="B195" s="24">
        <v>-61.8</v>
      </c>
      <c r="C195" s="24" t="s">
        <v>4</v>
      </c>
      <c r="D195" s="57">
        <f t="shared" si="4"/>
        <v>-62.7</v>
      </c>
      <c r="E195" s="55">
        <v>-34.700000000000003</v>
      </c>
      <c r="F195" s="24">
        <v>-29</v>
      </c>
      <c r="G195" s="57">
        <f t="shared" si="5"/>
        <v>-27.9</v>
      </c>
    </row>
    <row r="196" spans="1:7">
      <c r="A196" s="18">
        <v>41244</v>
      </c>
      <c r="B196" s="24">
        <v>-59.3</v>
      </c>
      <c r="C196" s="24" t="s">
        <v>4</v>
      </c>
      <c r="D196" s="57">
        <f t="shared" si="4"/>
        <v>-61.9</v>
      </c>
      <c r="E196" s="55">
        <v>-37</v>
      </c>
      <c r="F196" s="24">
        <v>-29</v>
      </c>
      <c r="G196" s="57">
        <f t="shared" si="5"/>
        <v>-28.8</v>
      </c>
    </row>
    <row r="197" spans="1:7">
      <c r="A197" s="18">
        <v>41275</v>
      </c>
      <c r="B197" s="24">
        <v>-60.1</v>
      </c>
      <c r="C197" s="24" t="s">
        <v>4</v>
      </c>
      <c r="D197" s="57">
        <f t="shared" si="4"/>
        <v>-60.4</v>
      </c>
      <c r="E197" s="55">
        <v>-28.8</v>
      </c>
      <c r="F197" s="24">
        <v>-26.1</v>
      </c>
      <c r="G197" s="57">
        <f t="shared" si="5"/>
        <v>-28</v>
      </c>
    </row>
    <row r="198" spans="1:7">
      <c r="A198" s="18">
        <v>41306</v>
      </c>
      <c r="B198" s="24">
        <v>-56.3</v>
      </c>
      <c r="C198" s="24" t="s">
        <v>4</v>
      </c>
      <c r="D198" s="57">
        <f t="shared" si="4"/>
        <v>-58.6</v>
      </c>
      <c r="E198" s="55">
        <v>-26.7</v>
      </c>
      <c r="F198" s="24">
        <v>-25.8</v>
      </c>
      <c r="G198" s="57">
        <f t="shared" si="5"/>
        <v>-27</v>
      </c>
    </row>
    <row r="199" spans="1:7">
      <c r="A199" s="18">
        <v>41334</v>
      </c>
      <c r="B199" s="24">
        <v>-54.5</v>
      </c>
      <c r="C199" s="24" t="s">
        <v>4</v>
      </c>
      <c r="D199" s="57">
        <f t="shared" si="4"/>
        <v>-57</v>
      </c>
      <c r="E199" s="55">
        <v>-24.3</v>
      </c>
      <c r="F199" s="24">
        <v>-25.8</v>
      </c>
      <c r="G199" s="57">
        <f t="shared" si="5"/>
        <v>-25.9</v>
      </c>
    </row>
    <row r="200" spans="1:7">
      <c r="A200" s="18">
        <v>41365</v>
      </c>
      <c r="B200" s="24">
        <v>-53.1</v>
      </c>
      <c r="C200" s="24" t="s">
        <v>4</v>
      </c>
      <c r="D200" s="57">
        <f t="shared" si="4"/>
        <v>-54.6</v>
      </c>
      <c r="E200" s="55">
        <v>-22.7</v>
      </c>
      <c r="F200" s="24">
        <v>-26.2</v>
      </c>
      <c r="G200" s="57">
        <f t="shared" si="5"/>
        <v>-25.9</v>
      </c>
    </row>
    <row r="201" spans="1:7">
      <c r="A201" s="18">
        <v>41395</v>
      </c>
      <c r="B201" s="24">
        <v>-52.5</v>
      </c>
      <c r="C201" s="24" t="s">
        <v>4</v>
      </c>
      <c r="D201" s="57">
        <f t="shared" si="4"/>
        <v>-53.4</v>
      </c>
      <c r="E201" s="55">
        <v>-24.1</v>
      </c>
      <c r="F201" s="24">
        <v>-27.1</v>
      </c>
      <c r="G201" s="57">
        <f t="shared" si="5"/>
        <v>-26.4</v>
      </c>
    </row>
    <row r="202" spans="1:7">
      <c r="A202" s="18">
        <v>41426</v>
      </c>
      <c r="B202" s="24">
        <v>-49.2</v>
      </c>
      <c r="C202" s="24" t="s">
        <v>4</v>
      </c>
      <c r="D202" s="57">
        <f t="shared" ref="D202:D265" si="6">ROUND(AVERAGE(B200:B202),1)</f>
        <v>-51.6</v>
      </c>
      <c r="E202" s="55">
        <v>-22.8</v>
      </c>
      <c r="F202" s="24">
        <v>-27</v>
      </c>
      <c r="G202" s="57">
        <f t="shared" ref="G202:G265" si="7">ROUND(AVERAGE(F200:F202),1)</f>
        <v>-26.8</v>
      </c>
    </row>
    <row r="203" spans="1:7">
      <c r="A203" s="18">
        <v>41456</v>
      </c>
      <c r="B203" s="24">
        <v>-50.9</v>
      </c>
      <c r="C203" s="24" t="s">
        <v>4</v>
      </c>
      <c r="D203" s="57">
        <f t="shared" si="6"/>
        <v>-50.9</v>
      </c>
      <c r="E203" s="55">
        <v>-23.7</v>
      </c>
      <c r="F203" s="24">
        <v>-27.1</v>
      </c>
      <c r="G203" s="57">
        <f t="shared" si="7"/>
        <v>-27.1</v>
      </c>
    </row>
    <row r="204" spans="1:7">
      <c r="A204" s="18">
        <v>41487</v>
      </c>
      <c r="B204" s="24">
        <v>-42.9</v>
      </c>
      <c r="C204" s="24" t="s">
        <v>4</v>
      </c>
      <c r="D204" s="57">
        <f t="shared" si="6"/>
        <v>-47.7</v>
      </c>
      <c r="E204" s="55">
        <v>-23.8</v>
      </c>
      <c r="F204" s="24">
        <v>-25.7</v>
      </c>
      <c r="G204" s="57">
        <f t="shared" si="7"/>
        <v>-26.6</v>
      </c>
    </row>
    <row r="205" spans="1:7">
      <c r="A205" s="18">
        <v>41518</v>
      </c>
      <c r="B205" s="24">
        <v>-42.1</v>
      </c>
      <c r="C205" s="24" t="s">
        <v>4</v>
      </c>
      <c r="D205" s="57">
        <f t="shared" si="6"/>
        <v>-45.3</v>
      </c>
      <c r="E205" s="55">
        <v>-21.5</v>
      </c>
      <c r="F205" s="24">
        <v>-24.1</v>
      </c>
      <c r="G205" s="57">
        <f t="shared" si="7"/>
        <v>-25.6</v>
      </c>
    </row>
    <row r="206" spans="1:7">
      <c r="A206" s="18">
        <v>41548</v>
      </c>
      <c r="B206" s="24">
        <v>-42.1</v>
      </c>
      <c r="C206" s="24" t="s">
        <v>4</v>
      </c>
      <c r="D206" s="57">
        <f t="shared" si="6"/>
        <v>-42.4</v>
      </c>
      <c r="E206" s="55">
        <v>-27.5</v>
      </c>
      <c r="F206" s="24">
        <v>-24.6</v>
      </c>
      <c r="G206" s="57">
        <f t="shared" si="7"/>
        <v>-24.8</v>
      </c>
    </row>
    <row r="207" spans="1:7">
      <c r="A207" s="18">
        <v>41579</v>
      </c>
      <c r="B207" s="24">
        <v>-39.799999999999997</v>
      </c>
      <c r="C207" s="24" t="s">
        <v>4</v>
      </c>
      <c r="D207" s="57">
        <f t="shared" si="6"/>
        <v>-41.3</v>
      </c>
      <c r="E207" s="55">
        <v>-31.8</v>
      </c>
      <c r="F207" s="24">
        <v>-25.9</v>
      </c>
      <c r="G207" s="57">
        <f t="shared" si="7"/>
        <v>-24.9</v>
      </c>
    </row>
    <row r="208" spans="1:7">
      <c r="A208" s="18">
        <v>41609</v>
      </c>
      <c r="B208" s="24">
        <v>-41.7</v>
      </c>
      <c r="C208" s="24" t="s">
        <v>4</v>
      </c>
      <c r="D208" s="57">
        <f t="shared" si="6"/>
        <v>-41.2</v>
      </c>
      <c r="E208" s="55">
        <v>-31.9</v>
      </c>
      <c r="F208" s="24">
        <v>-25.3</v>
      </c>
      <c r="G208" s="57">
        <f t="shared" si="7"/>
        <v>-25.3</v>
      </c>
    </row>
    <row r="209" spans="1:7">
      <c r="A209" s="18">
        <v>41640</v>
      </c>
      <c r="B209" s="24">
        <v>-38.6</v>
      </c>
      <c r="C209" s="24" t="s">
        <v>4</v>
      </c>
      <c r="D209" s="57">
        <f t="shared" si="6"/>
        <v>-40</v>
      </c>
      <c r="E209" s="55">
        <v>-29.3</v>
      </c>
      <c r="F209" s="24">
        <v>-25.6</v>
      </c>
      <c r="G209" s="57">
        <f t="shared" si="7"/>
        <v>-25.6</v>
      </c>
    </row>
    <row r="210" spans="1:7">
      <c r="A210" s="18">
        <v>41671</v>
      </c>
      <c r="B210" s="24">
        <v>-37.200000000000003</v>
      </c>
      <c r="C210" s="24" t="s">
        <v>4</v>
      </c>
      <c r="D210" s="57">
        <f t="shared" si="6"/>
        <v>-39.200000000000003</v>
      </c>
      <c r="E210" s="55">
        <v>-25.7</v>
      </c>
      <c r="F210" s="24">
        <v>-25.1</v>
      </c>
      <c r="G210" s="57">
        <f t="shared" si="7"/>
        <v>-25.3</v>
      </c>
    </row>
    <row r="211" spans="1:7">
      <c r="A211" s="18">
        <v>41699</v>
      </c>
      <c r="B211" s="24">
        <v>-38.6</v>
      </c>
      <c r="C211" s="24" t="s">
        <v>4</v>
      </c>
      <c r="D211" s="57">
        <f t="shared" si="6"/>
        <v>-38.1</v>
      </c>
      <c r="E211" s="55">
        <v>-23.4</v>
      </c>
      <c r="F211" s="24">
        <v>-25.1</v>
      </c>
      <c r="G211" s="57">
        <f t="shared" si="7"/>
        <v>-25.3</v>
      </c>
    </row>
    <row r="212" spans="1:7">
      <c r="A212" s="18">
        <v>41730</v>
      </c>
      <c r="B212" s="24">
        <v>-40.200000000000003</v>
      </c>
      <c r="C212" s="24" t="s">
        <v>4</v>
      </c>
      <c r="D212" s="57">
        <f t="shared" si="6"/>
        <v>-38.700000000000003</v>
      </c>
      <c r="E212" s="55">
        <v>-23.2</v>
      </c>
      <c r="F212" s="24">
        <v>-26.2</v>
      </c>
      <c r="G212" s="57">
        <f t="shared" si="7"/>
        <v>-25.5</v>
      </c>
    </row>
    <row r="213" spans="1:7">
      <c r="A213" s="18">
        <v>41760</v>
      </c>
      <c r="B213" s="24">
        <v>-35.5</v>
      </c>
      <c r="C213" s="24" t="s">
        <v>4</v>
      </c>
      <c r="D213" s="57">
        <f t="shared" si="6"/>
        <v>-38.1</v>
      </c>
      <c r="E213" s="55">
        <v>-23.2</v>
      </c>
      <c r="F213" s="24">
        <v>-26.4</v>
      </c>
      <c r="G213" s="57">
        <f t="shared" si="7"/>
        <v>-25.9</v>
      </c>
    </row>
    <row r="214" spans="1:7">
      <c r="A214" s="18">
        <v>41791</v>
      </c>
      <c r="B214" s="24">
        <v>-32.4</v>
      </c>
      <c r="C214" s="24" t="s">
        <v>4</v>
      </c>
      <c r="D214" s="57">
        <f t="shared" si="6"/>
        <v>-36</v>
      </c>
      <c r="E214" s="55">
        <v>-24.1</v>
      </c>
      <c r="F214" s="24">
        <v>-27.4</v>
      </c>
      <c r="G214" s="57">
        <f t="shared" si="7"/>
        <v>-26.7</v>
      </c>
    </row>
    <row r="215" spans="1:7">
      <c r="A215" s="18">
        <v>41821</v>
      </c>
      <c r="B215" s="24">
        <v>-34.200000000000003</v>
      </c>
      <c r="C215" s="24" t="s">
        <v>4</v>
      </c>
      <c r="D215" s="57">
        <f t="shared" si="6"/>
        <v>-34</v>
      </c>
      <c r="E215" s="55">
        <v>-22.3</v>
      </c>
      <c r="F215" s="24">
        <v>-26.3</v>
      </c>
      <c r="G215" s="57">
        <f t="shared" si="7"/>
        <v>-26.7</v>
      </c>
    </row>
    <row r="216" spans="1:7">
      <c r="A216" s="18">
        <v>41852</v>
      </c>
      <c r="B216" s="24">
        <v>-34.700000000000003</v>
      </c>
      <c r="C216" s="24" t="s">
        <v>4</v>
      </c>
      <c r="D216" s="57">
        <f t="shared" si="6"/>
        <v>-33.799999999999997</v>
      </c>
      <c r="E216" s="55">
        <v>-23.9</v>
      </c>
      <c r="F216" s="24">
        <v>-25.8</v>
      </c>
      <c r="G216" s="57">
        <f t="shared" si="7"/>
        <v>-26.5</v>
      </c>
    </row>
    <row r="217" spans="1:7">
      <c r="A217" s="18">
        <v>41883</v>
      </c>
      <c r="B217" s="24">
        <v>-34.700000000000003</v>
      </c>
      <c r="C217" s="24" t="s">
        <v>4</v>
      </c>
      <c r="D217" s="57">
        <f t="shared" si="6"/>
        <v>-34.5</v>
      </c>
      <c r="E217" s="55">
        <v>-23.6</v>
      </c>
      <c r="F217" s="24">
        <v>-25.1</v>
      </c>
      <c r="G217" s="57">
        <f t="shared" si="7"/>
        <v>-25.7</v>
      </c>
    </row>
    <row r="218" spans="1:7">
      <c r="A218" s="18">
        <v>41913</v>
      </c>
      <c r="B218" s="24">
        <v>-31.1</v>
      </c>
      <c r="C218" s="24" t="s">
        <v>4</v>
      </c>
      <c r="D218" s="57">
        <f t="shared" si="6"/>
        <v>-33.5</v>
      </c>
      <c r="E218" s="55">
        <v>-26.5</v>
      </c>
      <c r="F218" s="24">
        <v>-24.6</v>
      </c>
      <c r="G218" s="57">
        <f t="shared" si="7"/>
        <v>-25.2</v>
      </c>
    </row>
    <row r="219" spans="1:7">
      <c r="A219" s="18">
        <v>41944</v>
      </c>
      <c r="B219" s="24">
        <v>-34.9</v>
      </c>
      <c r="C219" s="24" t="s">
        <v>4</v>
      </c>
      <c r="D219" s="57">
        <f t="shared" si="6"/>
        <v>-33.6</v>
      </c>
      <c r="E219" s="55">
        <v>-30.6</v>
      </c>
      <c r="F219" s="24">
        <v>-25.2</v>
      </c>
      <c r="G219" s="57">
        <f t="shared" si="7"/>
        <v>-25</v>
      </c>
    </row>
    <row r="220" spans="1:7">
      <c r="A220" s="18">
        <v>41974</v>
      </c>
      <c r="B220" s="24">
        <v>-35.6</v>
      </c>
      <c r="C220" s="24" t="s">
        <v>4</v>
      </c>
      <c r="D220" s="57">
        <f t="shared" si="6"/>
        <v>-33.9</v>
      </c>
      <c r="E220" s="55">
        <v>-32.4</v>
      </c>
      <c r="F220" s="24">
        <v>-25.5</v>
      </c>
      <c r="G220" s="57">
        <f t="shared" si="7"/>
        <v>-25.1</v>
      </c>
    </row>
    <row r="221" spans="1:7">
      <c r="A221" s="18">
        <v>42005</v>
      </c>
      <c r="B221" s="24">
        <v>-29.6</v>
      </c>
      <c r="C221" s="24" t="s">
        <v>4</v>
      </c>
      <c r="D221" s="57">
        <f t="shared" si="6"/>
        <v>-33.4</v>
      </c>
      <c r="E221" s="55">
        <v>-28.6</v>
      </c>
      <c r="F221" s="24">
        <v>-25.3</v>
      </c>
      <c r="G221" s="57">
        <f t="shared" si="7"/>
        <v>-25.3</v>
      </c>
    </row>
    <row r="222" spans="1:7">
      <c r="A222" s="18">
        <v>42036</v>
      </c>
      <c r="B222" s="24">
        <v>-31.7</v>
      </c>
      <c r="C222" s="24" t="s">
        <v>4</v>
      </c>
      <c r="D222" s="57">
        <f t="shared" si="6"/>
        <v>-32.299999999999997</v>
      </c>
      <c r="E222" s="55">
        <v>-25.6</v>
      </c>
      <c r="F222" s="24">
        <v>-24.9</v>
      </c>
      <c r="G222" s="57">
        <f t="shared" si="7"/>
        <v>-25.2</v>
      </c>
    </row>
    <row r="223" spans="1:7">
      <c r="A223" s="18">
        <v>42064</v>
      </c>
      <c r="B223" s="24">
        <v>-28.2</v>
      </c>
      <c r="C223" s="24" t="s">
        <v>4</v>
      </c>
      <c r="D223" s="57">
        <f t="shared" si="6"/>
        <v>-29.8</v>
      </c>
      <c r="E223" s="55">
        <v>-21.9</v>
      </c>
      <c r="F223" s="24">
        <v>-23.7</v>
      </c>
      <c r="G223" s="57">
        <f t="shared" si="7"/>
        <v>-24.6</v>
      </c>
    </row>
    <row r="224" spans="1:7">
      <c r="A224" s="18">
        <v>42095</v>
      </c>
      <c r="B224" s="24">
        <v>-30</v>
      </c>
      <c r="C224" s="24" t="s">
        <v>4</v>
      </c>
      <c r="D224" s="57">
        <f t="shared" si="6"/>
        <v>-30</v>
      </c>
      <c r="E224" s="55">
        <v>-21.6</v>
      </c>
      <c r="F224" s="24">
        <v>-24.4</v>
      </c>
      <c r="G224" s="57">
        <f t="shared" si="7"/>
        <v>-24.3</v>
      </c>
    </row>
    <row r="225" spans="1:7">
      <c r="A225" s="18">
        <v>42125</v>
      </c>
      <c r="B225" s="24">
        <v>-31.4</v>
      </c>
      <c r="C225" s="24" t="s">
        <v>4</v>
      </c>
      <c r="D225" s="57">
        <f t="shared" si="6"/>
        <v>-29.9</v>
      </c>
      <c r="E225" s="55">
        <v>-21.5</v>
      </c>
      <c r="F225" s="24">
        <v>-24.2</v>
      </c>
      <c r="G225" s="57">
        <f t="shared" si="7"/>
        <v>-24.1</v>
      </c>
    </row>
    <row r="226" spans="1:7">
      <c r="A226" s="18">
        <v>42156</v>
      </c>
      <c r="B226" s="24">
        <v>-32.1</v>
      </c>
      <c r="C226" s="24" t="s">
        <v>4</v>
      </c>
      <c r="D226" s="57">
        <f t="shared" si="6"/>
        <v>-31.2</v>
      </c>
      <c r="E226" s="55">
        <v>-19.899999999999999</v>
      </c>
      <c r="F226" s="24">
        <v>-23.4</v>
      </c>
      <c r="G226" s="57">
        <f t="shared" si="7"/>
        <v>-24</v>
      </c>
    </row>
    <row r="227" spans="1:7">
      <c r="A227" s="18">
        <v>42186</v>
      </c>
      <c r="B227" s="24">
        <v>-29.4</v>
      </c>
      <c r="C227" s="24" t="s">
        <v>4</v>
      </c>
      <c r="D227" s="57">
        <f t="shared" si="6"/>
        <v>-31</v>
      </c>
      <c r="E227" s="55">
        <v>-18.899999999999999</v>
      </c>
      <c r="F227" s="24">
        <v>-22.5</v>
      </c>
      <c r="G227" s="57">
        <f t="shared" si="7"/>
        <v>-23.4</v>
      </c>
    </row>
    <row r="228" spans="1:7">
      <c r="A228" s="18">
        <v>42217</v>
      </c>
      <c r="B228" s="24">
        <v>-25.5</v>
      </c>
      <c r="C228" s="24" t="s">
        <v>4</v>
      </c>
      <c r="D228" s="57">
        <f t="shared" si="6"/>
        <v>-29</v>
      </c>
      <c r="E228" s="55">
        <v>-19.3</v>
      </c>
      <c r="F228" s="24">
        <v>-21.4</v>
      </c>
      <c r="G228" s="57">
        <f t="shared" si="7"/>
        <v>-22.4</v>
      </c>
    </row>
    <row r="229" spans="1:7">
      <c r="A229" s="18">
        <v>42248</v>
      </c>
      <c r="B229" s="24">
        <v>-28.6</v>
      </c>
      <c r="C229" s="24" t="s">
        <v>4</v>
      </c>
      <c r="D229" s="57">
        <f t="shared" si="6"/>
        <v>-27.8</v>
      </c>
      <c r="E229" s="55">
        <v>-19.7</v>
      </c>
      <c r="F229" s="24">
        <v>-21</v>
      </c>
      <c r="G229" s="57">
        <f t="shared" si="7"/>
        <v>-21.6</v>
      </c>
    </row>
    <row r="230" spans="1:7">
      <c r="A230" s="18">
        <v>42278</v>
      </c>
      <c r="B230" s="24">
        <v>-32</v>
      </c>
      <c r="C230" s="24" t="s">
        <v>4</v>
      </c>
      <c r="D230" s="57">
        <f t="shared" si="6"/>
        <v>-28.7</v>
      </c>
      <c r="E230" s="55">
        <v>-22.2</v>
      </c>
      <c r="F230" s="24">
        <v>-19.7</v>
      </c>
      <c r="G230" s="57">
        <f t="shared" si="7"/>
        <v>-20.7</v>
      </c>
    </row>
    <row r="231" spans="1:7">
      <c r="A231" s="18">
        <v>42309</v>
      </c>
      <c r="B231" s="24">
        <v>-30.9</v>
      </c>
      <c r="C231" s="24" t="s">
        <v>4</v>
      </c>
      <c r="D231" s="57">
        <f t="shared" si="6"/>
        <v>-30.5</v>
      </c>
      <c r="E231" s="55">
        <v>-22.5</v>
      </c>
      <c r="F231" s="24">
        <v>-18.3</v>
      </c>
      <c r="G231" s="57">
        <f t="shared" si="7"/>
        <v>-19.7</v>
      </c>
    </row>
    <row r="232" spans="1:7">
      <c r="A232" s="18">
        <v>42339</v>
      </c>
      <c r="B232" s="24">
        <v>-30.2</v>
      </c>
      <c r="C232" s="24" t="s">
        <v>4</v>
      </c>
      <c r="D232" s="57">
        <f t="shared" si="6"/>
        <v>-31</v>
      </c>
      <c r="E232" s="55">
        <v>-24.8</v>
      </c>
      <c r="F232" s="24">
        <v>-17.899999999999999</v>
      </c>
      <c r="G232" s="57">
        <f t="shared" si="7"/>
        <v>-18.600000000000001</v>
      </c>
    </row>
    <row r="233" spans="1:7">
      <c r="A233" s="18">
        <v>42370</v>
      </c>
      <c r="B233" s="24">
        <v>-27.3</v>
      </c>
      <c r="C233" s="24" t="s">
        <v>4</v>
      </c>
      <c r="D233" s="57">
        <f t="shared" si="6"/>
        <v>-29.5</v>
      </c>
      <c r="E233" s="55">
        <v>-21.8</v>
      </c>
      <c r="F233" s="24">
        <v>-18.3</v>
      </c>
      <c r="G233" s="57">
        <f t="shared" si="7"/>
        <v>-18.2</v>
      </c>
    </row>
    <row r="234" spans="1:7">
      <c r="A234" s="18">
        <v>42401</v>
      </c>
      <c r="B234" s="24">
        <v>-28.6</v>
      </c>
      <c r="C234" s="24" t="s">
        <v>4</v>
      </c>
      <c r="D234" s="57">
        <f t="shared" si="6"/>
        <v>-28.7</v>
      </c>
      <c r="E234" s="55">
        <v>-17.3</v>
      </c>
      <c r="F234" s="24">
        <v>-17.7</v>
      </c>
      <c r="G234" s="57">
        <f t="shared" si="7"/>
        <v>-18</v>
      </c>
    </row>
    <row r="235" spans="1:7">
      <c r="A235" s="18">
        <v>42430</v>
      </c>
      <c r="B235" s="24">
        <v>-26.4</v>
      </c>
      <c r="C235" s="24" t="s">
        <v>4</v>
      </c>
      <c r="D235" s="57">
        <f t="shared" si="6"/>
        <v>-27.4</v>
      </c>
      <c r="E235" s="55">
        <v>-17.899999999999999</v>
      </c>
      <c r="F235" s="24">
        <v>-18.7</v>
      </c>
      <c r="G235" s="57">
        <f t="shared" si="7"/>
        <v>-18.2</v>
      </c>
    </row>
    <row r="236" spans="1:7">
      <c r="A236" s="18">
        <v>42461</v>
      </c>
      <c r="B236" s="24">
        <v>-28.1</v>
      </c>
      <c r="C236" s="24" t="s">
        <v>4</v>
      </c>
      <c r="D236" s="57">
        <f t="shared" si="6"/>
        <v>-27.7</v>
      </c>
      <c r="E236" s="55">
        <v>-15.7</v>
      </c>
      <c r="F236" s="24">
        <v>-18.3</v>
      </c>
      <c r="G236" s="57">
        <f t="shared" si="7"/>
        <v>-18.2</v>
      </c>
    </row>
    <row r="237" spans="1:7">
      <c r="A237" s="18">
        <v>42491</v>
      </c>
      <c r="B237" s="24">
        <v>-27.1</v>
      </c>
      <c r="C237" s="24" t="s">
        <v>4</v>
      </c>
      <c r="D237" s="57">
        <f t="shared" si="6"/>
        <v>-27.2</v>
      </c>
      <c r="E237" s="55">
        <v>-14.5</v>
      </c>
      <c r="F237" s="24">
        <v>-17.600000000000001</v>
      </c>
      <c r="G237" s="57">
        <f t="shared" si="7"/>
        <v>-18.2</v>
      </c>
    </row>
    <row r="238" spans="1:7">
      <c r="A238" s="18">
        <v>42522</v>
      </c>
      <c r="B238" s="24">
        <v>-26.9</v>
      </c>
      <c r="C238" s="24" t="s">
        <v>4</v>
      </c>
      <c r="D238" s="57">
        <f t="shared" si="6"/>
        <v>-27.4</v>
      </c>
      <c r="E238" s="55">
        <v>-14.3</v>
      </c>
      <c r="F238" s="24">
        <v>-17.2</v>
      </c>
      <c r="G238" s="57">
        <f t="shared" si="7"/>
        <v>-17.7</v>
      </c>
    </row>
    <row r="239" spans="1:7">
      <c r="A239" s="18">
        <v>42552</v>
      </c>
      <c r="B239" s="24">
        <v>-26.1</v>
      </c>
      <c r="C239" s="24" t="s">
        <v>4</v>
      </c>
      <c r="D239" s="57">
        <f t="shared" si="6"/>
        <v>-26.7</v>
      </c>
      <c r="E239" s="55">
        <v>-11.8</v>
      </c>
      <c r="F239" s="24">
        <v>-15.6</v>
      </c>
      <c r="G239" s="57">
        <f t="shared" si="7"/>
        <v>-16.8</v>
      </c>
    </row>
    <row r="240" spans="1:7">
      <c r="A240" s="18">
        <v>42583</v>
      </c>
      <c r="B240" s="24">
        <v>-23.8</v>
      </c>
      <c r="C240" s="24" t="s">
        <v>4</v>
      </c>
      <c r="D240" s="57">
        <f t="shared" si="6"/>
        <v>-25.6</v>
      </c>
      <c r="E240" s="55">
        <v>-12.6</v>
      </c>
      <c r="F240" s="24">
        <v>-14.4</v>
      </c>
      <c r="G240" s="57">
        <f t="shared" si="7"/>
        <v>-15.7</v>
      </c>
    </row>
    <row r="241" spans="1:7">
      <c r="A241" s="18">
        <v>42614</v>
      </c>
      <c r="B241" s="24">
        <v>-22.8</v>
      </c>
      <c r="C241" s="24" t="s">
        <v>4</v>
      </c>
      <c r="D241" s="57">
        <f t="shared" si="6"/>
        <v>-24.2</v>
      </c>
      <c r="E241" s="55">
        <v>-12.2</v>
      </c>
      <c r="F241" s="24">
        <v>-13.6</v>
      </c>
      <c r="G241" s="57">
        <f t="shared" si="7"/>
        <v>-14.5</v>
      </c>
    </row>
    <row r="242" spans="1:7">
      <c r="A242" s="18">
        <v>42644</v>
      </c>
      <c r="B242" s="24">
        <v>-24.7</v>
      </c>
      <c r="C242" s="24" t="s">
        <v>4</v>
      </c>
      <c r="D242" s="57">
        <f t="shared" si="6"/>
        <v>-23.8</v>
      </c>
      <c r="E242" s="55">
        <v>-14.9</v>
      </c>
      <c r="F242" s="24">
        <v>-12.7</v>
      </c>
      <c r="G242" s="57">
        <f t="shared" si="7"/>
        <v>-13.6</v>
      </c>
    </row>
    <row r="243" spans="1:7">
      <c r="A243" s="18">
        <v>42675</v>
      </c>
      <c r="B243" s="24">
        <v>-25.4</v>
      </c>
      <c r="C243" s="24" t="s">
        <v>4</v>
      </c>
      <c r="D243" s="57">
        <f t="shared" si="6"/>
        <v>-24.3</v>
      </c>
      <c r="E243" s="55">
        <v>-16.5</v>
      </c>
      <c r="F243" s="24">
        <v>-12.2</v>
      </c>
      <c r="G243" s="57">
        <f t="shared" si="7"/>
        <v>-12.8</v>
      </c>
    </row>
    <row r="244" spans="1:7">
      <c r="A244" s="18">
        <v>42705</v>
      </c>
      <c r="B244" s="24">
        <v>-24.5</v>
      </c>
      <c r="C244" s="24" t="s">
        <v>4</v>
      </c>
      <c r="D244" s="57">
        <f t="shared" si="6"/>
        <v>-24.9</v>
      </c>
      <c r="E244" s="55">
        <v>-17.7</v>
      </c>
      <c r="F244" s="24">
        <v>-11.3</v>
      </c>
      <c r="G244" s="57">
        <f t="shared" si="7"/>
        <v>-12.1</v>
      </c>
    </row>
    <row r="245" spans="1:7">
      <c r="A245" s="18">
        <v>42736</v>
      </c>
      <c r="B245" s="24">
        <v>-22.8</v>
      </c>
      <c r="C245" s="24" t="s">
        <v>4</v>
      </c>
      <c r="D245" s="57">
        <f t="shared" si="6"/>
        <v>-24.2</v>
      </c>
      <c r="E245" s="55">
        <v>-14.7</v>
      </c>
      <c r="F245" s="24">
        <v>-11.2</v>
      </c>
      <c r="G245" s="57">
        <f t="shared" si="7"/>
        <v>-11.6</v>
      </c>
    </row>
    <row r="246" spans="1:7">
      <c r="A246" s="18">
        <v>42767</v>
      </c>
      <c r="B246" s="24">
        <v>-18.3</v>
      </c>
      <c r="C246" s="24" t="s">
        <v>4</v>
      </c>
      <c r="D246" s="57">
        <f t="shared" si="6"/>
        <v>-21.9</v>
      </c>
      <c r="E246" s="55">
        <v>-8.6999999999999993</v>
      </c>
      <c r="F246" s="24">
        <v>-8.6999999999999993</v>
      </c>
      <c r="G246" s="57">
        <f t="shared" si="7"/>
        <v>-10.4</v>
      </c>
    </row>
    <row r="247" spans="1:7">
      <c r="A247" s="18">
        <v>42795</v>
      </c>
      <c r="B247" s="24">
        <v>-18.8</v>
      </c>
      <c r="C247" s="24" t="s">
        <v>4</v>
      </c>
      <c r="D247" s="57">
        <f t="shared" si="6"/>
        <v>-20</v>
      </c>
      <c r="E247" s="55">
        <v>-6.9</v>
      </c>
      <c r="F247" s="24">
        <v>-7.6</v>
      </c>
      <c r="G247" s="57">
        <f t="shared" si="7"/>
        <v>-9.1999999999999993</v>
      </c>
    </row>
    <row r="248" spans="1:7">
      <c r="A248" s="18">
        <v>42826</v>
      </c>
      <c r="B248" s="24">
        <v>-17.899999999999999</v>
      </c>
      <c r="C248" s="24" t="s">
        <v>4</v>
      </c>
      <c r="D248" s="57">
        <f t="shared" si="6"/>
        <v>-18.3</v>
      </c>
      <c r="E248" s="55">
        <v>-1.7</v>
      </c>
      <c r="F248" s="24">
        <v>-5</v>
      </c>
      <c r="G248" s="57">
        <f t="shared" si="7"/>
        <v>-7.1</v>
      </c>
    </row>
    <row r="249" spans="1:7">
      <c r="A249" s="18">
        <v>42856</v>
      </c>
      <c r="B249" s="24">
        <v>-16.899999999999999</v>
      </c>
      <c r="C249" s="24" t="s">
        <v>4</v>
      </c>
      <c r="D249" s="57">
        <f t="shared" si="6"/>
        <v>-17.899999999999999</v>
      </c>
      <c r="E249" s="55">
        <v>-1.9</v>
      </c>
      <c r="F249" s="24">
        <v>-4.0999999999999996</v>
      </c>
      <c r="G249" s="57">
        <f t="shared" si="7"/>
        <v>-5.6</v>
      </c>
    </row>
    <row r="250" spans="1:7">
      <c r="A250" s="18">
        <v>42887</v>
      </c>
      <c r="B250" s="24">
        <v>-14.9</v>
      </c>
      <c r="C250" s="24" t="s">
        <v>4</v>
      </c>
      <c r="D250" s="57">
        <f t="shared" si="6"/>
        <v>-16.600000000000001</v>
      </c>
      <c r="E250" s="55">
        <v>0.3</v>
      </c>
      <c r="F250" s="24">
        <v>-2.7</v>
      </c>
      <c r="G250" s="57">
        <f t="shared" si="7"/>
        <v>-3.9</v>
      </c>
    </row>
    <row r="251" spans="1:7">
      <c r="A251" s="18">
        <v>42917</v>
      </c>
      <c r="B251" s="24">
        <v>-13.6</v>
      </c>
      <c r="C251" s="24" t="s">
        <v>4</v>
      </c>
      <c r="D251" s="57">
        <f t="shared" si="6"/>
        <v>-15.1</v>
      </c>
      <c r="E251" s="55">
        <v>2.9</v>
      </c>
      <c r="F251" s="24">
        <v>-1.2</v>
      </c>
      <c r="G251" s="57">
        <f t="shared" si="7"/>
        <v>-2.7</v>
      </c>
    </row>
    <row r="252" spans="1:7">
      <c r="A252" s="18">
        <v>42948</v>
      </c>
      <c r="B252" s="24">
        <v>-12.9</v>
      </c>
      <c r="C252" s="24" t="s">
        <v>4</v>
      </c>
      <c r="D252" s="57">
        <f t="shared" si="6"/>
        <v>-13.8</v>
      </c>
      <c r="E252" s="55">
        <v>-0.3</v>
      </c>
      <c r="F252" s="24">
        <v>-1.4</v>
      </c>
      <c r="G252" s="57">
        <f t="shared" si="7"/>
        <v>-1.8</v>
      </c>
    </row>
    <row r="253" spans="1:7">
      <c r="A253" s="18">
        <v>42979</v>
      </c>
      <c r="B253" s="24">
        <v>-11.5</v>
      </c>
      <c r="C253" s="24" t="s">
        <v>4</v>
      </c>
      <c r="D253" s="57">
        <f t="shared" si="6"/>
        <v>-12.7</v>
      </c>
      <c r="E253" s="55">
        <v>1.2</v>
      </c>
      <c r="F253" s="24">
        <v>-0.2</v>
      </c>
      <c r="G253" s="57">
        <f t="shared" si="7"/>
        <v>-0.9</v>
      </c>
    </row>
    <row r="254" spans="1:7">
      <c r="A254" s="18">
        <v>43009</v>
      </c>
      <c r="B254" s="24">
        <v>-14.7</v>
      </c>
      <c r="C254" s="24" t="s">
        <v>4</v>
      </c>
      <c r="D254" s="57">
        <f t="shared" si="6"/>
        <v>-13</v>
      </c>
      <c r="E254" s="55">
        <v>-1.2</v>
      </c>
      <c r="F254" s="24">
        <v>0.6</v>
      </c>
      <c r="G254" s="57">
        <f t="shared" si="7"/>
        <v>-0.3</v>
      </c>
    </row>
    <row r="255" spans="1:7">
      <c r="A255" s="18">
        <v>43040</v>
      </c>
      <c r="B255" s="24">
        <v>-14.2</v>
      </c>
      <c r="C255" s="24" t="s">
        <v>4</v>
      </c>
      <c r="D255" s="57">
        <f t="shared" si="6"/>
        <v>-13.5</v>
      </c>
      <c r="E255" s="55">
        <v>-2</v>
      </c>
      <c r="F255" s="24">
        <v>2.2999999999999998</v>
      </c>
      <c r="G255" s="57">
        <f t="shared" si="7"/>
        <v>0.9</v>
      </c>
    </row>
    <row r="256" spans="1:7">
      <c r="A256" s="18">
        <v>43070</v>
      </c>
      <c r="B256" s="24">
        <v>-14.3</v>
      </c>
      <c r="C256" s="24" t="s">
        <v>4</v>
      </c>
      <c r="D256" s="57">
        <f t="shared" si="6"/>
        <v>-14.4</v>
      </c>
      <c r="E256" s="55">
        <v>-3</v>
      </c>
      <c r="F256" s="24">
        <v>3.3</v>
      </c>
      <c r="G256" s="57">
        <f t="shared" si="7"/>
        <v>2.1</v>
      </c>
    </row>
    <row r="257" spans="1:7">
      <c r="A257" s="18">
        <v>43101</v>
      </c>
      <c r="B257" s="24">
        <v>-10.1</v>
      </c>
      <c r="C257" s="24" t="s">
        <v>4</v>
      </c>
      <c r="D257" s="57">
        <f t="shared" si="6"/>
        <v>-12.9</v>
      </c>
      <c r="E257" s="55">
        <v>1.5</v>
      </c>
      <c r="F257" s="24">
        <v>4.4000000000000004</v>
      </c>
      <c r="G257" s="57">
        <f t="shared" si="7"/>
        <v>3.3</v>
      </c>
    </row>
    <row r="258" spans="1:7">
      <c r="A258" s="18">
        <v>43132</v>
      </c>
      <c r="B258" s="24">
        <v>-10</v>
      </c>
      <c r="C258" s="24" t="s">
        <v>4</v>
      </c>
      <c r="D258" s="57">
        <f t="shared" si="6"/>
        <v>-11.5</v>
      </c>
      <c r="E258" s="55">
        <v>4.3</v>
      </c>
      <c r="F258" s="24">
        <v>4.5999999999999996</v>
      </c>
      <c r="G258" s="57">
        <f t="shared" si="7"/>
        <v>4.0999999999999996</v>
      </c>
    </row>
    <row r="259" spans="1:7">
      <c r="A259" s="18">
        <v>43160</v>
      </c>
      <c r="B259" s="24">
        <v>-7.1</v>
      </c>
      <c r="C259" s="24" t="s">
        <v>4</v>
      </c>
      <c r="D259" s="57">
        <f t="shared" si="6"/>
        <v>-9.1</v>
      </c>
      <c r="E259" s="55">
        <v>6.5</v>
      </c>
      <c r="F259" s="24">
        <v>5.5</v>
      </c>
      <c r="G259" s="57">
        <f t="shared" si="7"/>
        <v>4.8</v>
      </c>
    </row>
    <row r="260" spans="1:7">
      <c r="A260" s="18">
        <v>43191</v>
      </c>
      <c r="B260" s="24">
        <v>-3.7</v>
      </c>
      <c r="C260" s="24" t="s">
        <v>4</v>
      </c>
      <c r="D260" s="57">
        <f t="shared" si="6"/>
        <v>-6.9</v>
      </c>
      <c r="E260" s="55">
        <v>7.2</v>
      </c>
      <c r="F260" s="24">
        <v>5.0999999999999996</v>
      </c>
      <c r="G260" s="57">
        <f t="shared" si="7"/>
        <v>5.0999999999999996</v>
      </c>
    </row>
    <row r="261" spans="1:7">
      <c r="A261" s="18">
        <v>43221</v>
      </c>
      <c r="B261" s="24">
        <v>-5.4</v>
      </c>
      <c r="C261" s="24" t="s">
        <v>4</v>
      </c>
      <c r="D261" s="57">
        <f t="shared" si="6"/>
        <v>-5.4</v>
      </c>
      <c r="E261" s="55">
        <v>9.3000000000000007</v>
      </c>
      <c r="F261" s="24">
        <v>6.3</v>
      </c>
      <c r="G261" s="57">
        <f t="shared" si="7"/>
        <v>5.6</v>
      </c>
    </row>
    <row r="262" spans="1:7">
      <c r="A262" s="18">
        <v>43252</v>
      </c>
      <c r="B262" s="24">
        <v>-1.8</v>
      </c>
      <c r="C262" s="24" t="s">
        <v>4</v>
      </c>
      <c r="D262" s="57">
        <f t="shared" si="6"/>
        <v>-3.6</v>
      </c>
      <c r="E262" s="55">
        <v>8</v>
      </c>
      <c r="F262" s="24">
        <v>5.0999999999999996</v>
      </c>
      <c r="G262" s="57">
        <f t="shared" si="7"/>
        <v>5.5</v>
      </c>
    </row>
    <row r="263" spans="1:7">
      <c r="A263" s="18">
        <v>43282</v>
      </c>
      <c r="B263" s="24">
        <v>-4.8</v>
      </c>
      <c r="C263" s="24" t="s">
        <v>4</v>
      </c>
      <c r="D263" s="57">
        <f t="shared" si="6"/>
        <v>-4</v>
      </c>
      <c r="E263" s="55">
        <v>9.4</v>
      </c>
      <c r="F263" s="24">
        <v>6.2</v>
      </c>
      <c r="G263" s="57">
        <f t="shared" si="7"/>
        <v>5.9</v>
      </c>
    </row>
    <row r="264" spans="1:7">
      <c r="A264" s="18">
        <v>43313</v>
      </c>
      <c r="B264" s="24">
        <v>-7</v>
      </c>
      <c r="C264" s="24" t="s">
        <v>4</v>
      </c>
      <c r="D264" s="57">
        <f t="shared" si="6"/>
        <v>-4.5</v>
      </c>
      <c r="E264" s="55">
        <v>8.5</v>
      </c>
      <c r="F264" s="24">
        <v>7.3</v>
      </c>
      <c r="G264" s="57">
        <f t="shared" si="7"/>
        <v>6.2</v>
      </c>
    </row>
    <row r="265" spans="1:7">
      <c r="A265" s="18">
        <v>43344</v>
      </c>
      <c r="B265" s="24">
        <v>-7</v>
      </c>
      <c r="C265" s="24" t="s">
        <v>4</v>
      </c>
      <c r="D265" s="57">
        <f t="shared" si="6"/>
        <v>-6.3</v>
      </c>
      <c r="E265" s="55">
        <v>10.9</v>
      </c>
      <c r="F265" s="24">
        <v>8.9</v>
      </c>
      <c r="G265" s="57">
        <f t="shared" si="7"/>
        <v>7.5</v>
      </c>
    </row>
    <row r="266" spans="1:7">
      <c r="A266" s="18">
        <v>43374</v>
      </c>
      <c r="B266" s="24">
        <v>-3.6</v>
      </c>
      <c r="C266" s="24" t="s">
        <v>4</v>
      </c>
      <c r="D266" s="57">
        <f t="shared" ref="D266:D329" si="8">ROUND(AVERAGE(B264:B266),1)</f>
        <v>-5.9</v>
      </c>
      <c r="E266" s="55">
        <v>6.9</v>
      </c>
      <c r="F266" s="24">
        <v>8.6999999999999993</v>
      </c>
      <c r="G266" s="57">
        <f t="shared" ref="G266:G329" si="9">ROUND(AVERAGE(F264:F266),1)</f>
        <v>8.3000000000000007</v>
      </c>
    </row>
    <row r="267" spans="1:7">
      <c r="A267" s="18">
        <v>43405</v>
      </c>
      <c r="B267" s="24">
        <v>-4.0999999999999996</v>
      </c>
      <c r="C267" s="24" t="s">
        <v>4</v>
      </c>
      <c r="D267" s="57">
        <f t="shared" si="8"/>
        <v>-4.9000000000000004</v>
      </c>
      <c r="E267" s="55">
        <v>5.0999999999999996</v>
      </c>
      <c r="F267" s="24">
        <v>9.1999999999999993</v>
      </c>
      <c r="G267" s="57">
        <f t="shared" si="9"/>
        <v>8.9</v>
      </c>
    </row>
    <row r="268" spans="1:7">
      <c r="A268" s="18">
        <v>43435</v>
      </c>
      <c r="B268" s="24">
        <v>-2.1</v>
      </c>
      <c r="C268" s="24" t="s">
        <v>4</v>
      </c>
      <c r="D268" s="57">
        <f t="shared" si="8"/>
        <v>-3.3</v>
      </c>
      <c r="E268" s="55">
        <v>1.9</v>
      </c>
      <c r="F268" s="24">
        <v>7.9</v>
      </c>
      <c r="G268" s="57">
        <f t="shared" si="9"/>
        <v>8.6</v>
      </c>
    </row>
    <row r="269" spans="1:7">
      <c r="A269" s="18">
        <v>43466</v>
      </c>
      <c r="B269" s="24">
        <v>-5.7</v>
      </c>
      <c r="C269" s="24" t="s">
        <v>4</v>
      </c>
      <c r="D269" s="57">
        <f t="shared" si="8"/>
        <v>-4</v>
      </c>
      <c r="E269" s="55">
        <v>5.8</v>
      </c>
      <c r="F269" s="24">
        <v>8.6</v>
      </c>
      <c r="G269" s="57">
        <f t="shared" si="9"/>
        <v>8.6</v>
      </c>
    </row>
    <row r="270" spans="1:7">
      <c r="A270" s="18">
        <v>43497</v>
      </c>
      <c r="B270" s="24">
        <v>0.5</v>
      </c>
      <c r="C270" s="24" t="s">
        <v>4</v>
      </c>
      <c r="D270" s="57">
        <f t="shared" si="8"/>
        <v>-2.4</v>
      </c>
      <c r="E270" s="55">
        <v>7.7</v>
      </c>
      <c r="F270" s="24">
        <v>8.1999999999999993</v>
      </c>
      <c r="G270" s="57">
        <f t="shared" si="9"/>
        <v>8.1999999999999993</v>
      </c>
    </row>
    <row r="271" spans="1:7">
      <c r="A271" s="18">
        <v>43525</v>
      </c>
      <c r="B271" s="24">
        <v>-6.9</v>
      </c>
      <c r="C271" s="24" t="s">
        <v>4</v>
      </c>
      <c r="D271" s="57">
        <f t="shared" si="8"/>
        <v>-4</v>
      </c>
      <c r="E271" s="55">
        <v>9.4</v>
      </c>
      <c r="F271" s="24">
        <v>8.3000000000000007</v>
      </c>
      <c r="G271" s="57">
        <f t="shared" si="9"/>
        <v>8.4</v>
      </c>
    </row>
    <row r="272" spans="1:7">
      <c r="A272" s="18">
        <v>43556</v>
      </c>
      <c r="B272" s="24">
        <v>-4</v>
      </c>
      <c r="C272" s="24" t="s">
        <v>4</v>
      </c>
      <c r="D272" s="57">
        <f t="shared" si="8"/>
        <v>-3.5</v>
      </c>
      <c r="E272" s="55">
        <v>10.1</v>
      </c>
      <c r="F272" s="24">
        <v>7.5</v>
      </c>
      <c r="G272" s="57">
        <f t="shared" si="9"/>
        <v>8</v>
      </c>
    </row>
    <row r="273" spans="1:7">
      <c r="A273" s="18">
        <v>43586</v>
      </c>
      <c r="B273" s="24">
        <v>-6.8</v>
      </c>
      <c r="C273" s="24" t="s">
        <v>4</v>
      </c>
      <c r="D273" s="57">
        <f t="shared" si="8"/>
        <v>-5.9</v>
      </c>
      <c r="E273" s="55">
        <v>7.8</v>
      </c>
      <c r="F273" s="24">
        <v>6.2</v>
      </c>
      <c r="G273" s="57">
        <f t="shared" si="9"/>
        <v>7.3</v>
      </c>
    </row>
    <row r="274" spans="1:7">
      <c r="A274" s="18">
        <v>43617</v>
      </c>
      <c r="B274" s="24">
        <v>-5.5</v>
      </c>
      <c r="C274" s="24" t="s">
        <v>4</v>
      </c>
      <c r="D274" s="57">
        <f t="shared" si="8"/>
        <v>-5.4</v>
      </c>
      <c r="E274" s="55">
        <v>11.1</v>
      </c>
      <c r="F274" s="24">
        <v>7.3</v>
      </c>
      <c r="G274" s="57">
        <f t="shared" si="9"/>
        <v>7</v>
      </c>
    </row>
    <row r="275" spans="1:7">
      <c r="A275" s="18">
        <v>43647</v>
      </c>
      <c r="B275" s="24">
        <v>-9.9</v>
      </c>
      <c r="C275" s="24" t="s">
        <v>4</v>
      </c>
      <c r="D275" s="57">
        <f t="shared" si="8"/>
        <v>-7.4</v>
      </c>
      <c r="E275" s="55">
        <v>9.5</v>
      </c>
      <c r="F275" s="24">
        <v>6.2</v>
      </c>
      <c r="G275" s="57">
        <f t="shared" si="9"/>
        <v>6.6</v>
      </c>
    </row>
    <row r="276" spans="1:7">
      <c r="A276" s="18">
        <v>43678</v>
      </c>
      <c r="B276" s="24">
        <v>-5.0999999999999996</v>
      </c>
      <c r="C276" s="24" t="s">
        <v>4</v>
      </c>
      <c r="D276" s="57">
        <f t="shared" si="8"/>
        <v>-6.8</v>
      </c>
      <c r="E276" s="55">
        <v>6.4</v>
      </c>
      <c r="F276" s="24">
        <v>5.6</v>
      </c>
      <c r="G276" s="57">
        <f t="shared" si="9"/>
        <v>6.4</v>
      </c>
    </row>
    <row r="277" spans="1:7">
      <c r="A277" s="18">
        <v>43709</v>
      </c>
      <c r="B277" s="24">
        <v>-6.8</v>
      </c>
      <c r="C277" s="24" t="s">
        <v>4</v>
      </c>
      <c r="D277" s="57">
        <f t="shared" si="8"/>
        <v>-7.3</v>
      </c>
      <c r="E277" s="55">
        <v>6.4</v>
      </c>
      <c r="F277" s="24">
        <v>4.9000000000000004</v>
      </c>
      <c r="G277" s="57">
        <f t="shared" si="9"/>
        <v>5.6</v>
      </c>
    </row>
    <row r="278" spans="1:7">
      <c r="A278" s="18">
        <v>43739</v>
      </c>
      <c r="B278" s="24">
        <v>-6.9</v>
      </c>
      <c r="C278" s="24" t="s">
        <v>4</v>
      </c>
      <c r="D278" s="57">
        <f t="shared" si="8"/>
        <v>-6.3</v>
      </c>
      <c r="E278" s="55">
        <v>4.0999999999999996</v>
      </c>
      <c r="F278" s="24">
        <v>5.2</v>
      </c>
      <c r="G278" s="57">
        <f t="shared" si="9"/>
        <v>5.2</v>
      </c>
    </row>
    <row r="279" spans="1:7">
      <c r="A279" s="18">
        <v>43770</v>
      </c>
      <c r="B279" s="24">
        <v>-5.9</v>
      </c>
      <c r="C279" s="24" t="s">
        <v>4</v>
      </c>
      <c r="D279" s="57">
        <f t="shared" si="8"/>
        <v>-6.5</v>
      </c>
      <c r="E279" s="55">
        <v>0.4</v>
      </c>
      <c r="F279" s="24">
        <v>4.8</v>
      </c>
      <c r="G279" s="57">
        <f t="shared" si="9"/>
        <v>5</v>
      </c>
    </row>
    <row r="280" spans="1:7">
      <c r="A280" s="18">
        <v>43800</v>
      </c>
      <c r="B280" s="24">
        <v>-5.7</v>
      </c>
      <c r="C280" s="24" t="s">
        <v>4</v>
      </c>
      <c r="D280" s="57">
        <f t="shared" si="8"/>
        <v>-6.2</v>
      </c>
      <c r="E280" s="55">
        <v>0.2</v>
      </c>
      <c r="F280" s="24">
        <v>6.2</v>
      </c>
      <c r="G280" s="57">
        <f t="shared" si="9"/>
        <v>5.4</v>
      </c>
    </row>
    <row r="281" spans="1:7">
      <c r="A281" s="18">
        <v>43831</v>
      </c>
      <c r="B281" s="24">
        <v>-0.1</v>
      </c>
      <c r="C281" s="24" t="s">
        <v>4</v>
      </c>
      <c r="D281" s="57">
        <f t="shared" si="8"/>
        <v>-3.9</v>
      </c>
      <c r="E281" s="55">
        <v>3.4</v>
      </c>
      <c r="F281" s="24">
        <v>5.7</v>
      </c>
      <c r="G281" s="57">
        <f t="shared" si="9"/>
        <v>5.6</v>
      </c>
    </row>
    <row r="282" spans="1:7">
      <c r="A282" s="18">
        <v>43862</v>
      </c>
      <c r="B282" s="24">
        <v>-0.6</v>
      </c>
      <c r="C282" s="24" t="s">
        <v>4</v>
      </c>
      <c r="D282" s="57">
        <f t="shared" si="8"/>
        <v>-2.1</v>
      </c>
      <c r="E282" s="55">
        <v>5.8</v>
      </c>
      <c r="F282" s="24">
        <v>5.3</v>
      </c>
      <c r="G282" s="57">
        <f t="shared" si="9"/>
        <v>5.7</v>
      </c>
    </row>
    <row r="283" spans="1:7">
      <c r="A283" s="18">
        <v>43891</v>
      </c>
      <c r="B283" s="24">
        <v>-2.5</v>
      </c>
      <c r="C283" s="24" t="s">
        <v>4</v>
      </c>
      <c r="D283" s="57">
        <f t="shared" si="8"/>
        <v>-1.1000000000000001</v>
      </c>
      <c r="E283" s="55">
        <v>-0.8</v>
      </c>
      <c r="F283" s="24">
        <v>0.2</v>
      </c>
      <c r="G283" s="57">
        <f t="shared" si="9"/>
        <v>3.7</v>
      </c>
    </row>
    <row r="284" spans="1:7">
      <c r="A284" s="18">
        <v>43922</v>
      </c>
      <c r="B284" s="24">
        <v>-30.4</v>
      </c>
      <c r="C284" s="24" t="s">
        <v>4</v>
      </c>
      <c r="D284" s="57">
        <f t="shared" si="8"/>
        <v>-11.2</v>
      </c>
      <c r="E284" s="55">
        <v>-17.2</v>
      </c>
      <c r="F284" s="24">
        <v>-21.2</v>
      </c>
      <c r="G284" s="57">
        <f t="shared" si="9"/>
        <v>-5.2</v>
      </c>
    </row>
    <row r="285" spans="1:7">
      <c r="A285" s="18">
        <v>43952</v>
      </c>
      <c r="B285" s="24">
        <v>-23.8</v>
      </c>
      <c r="C285" s="24" t="s">
        <v>4</v>
      </c>
      <c r="D285" s="57">
        <f t="shared" si="8"/>
        <v>-18.899999999999999</v>
      </c>
      <c r="E285" s="55">
        <v>-17.899999999999999</v>
      </c>
      <c r="F285" s="24">
        <v>-18.8</v>
      </c>
      <c r="G285" s="57">
        <f t="shared" si="9"/>
        <v>-13.3</v>
      </c>
    </row>
    <row r="286" spans="1:7">
      <c r="A286" s="18">
        <v>43983</v>
      </c>
      <c r="B286" s="24">
        <v>-17</v>
      </c>
      <c r="C286" s="24" t="s">
        <v>4</v>
      </c>
      <c r="D286" s="57">
        <f t="shared" si="8"/>
        <v>-23.7</v>
      </c>
      <c r="E286" s="55">
        <v>-8.5</v>
      </c>
      <c r="F286" s="24">
        <v>-12.4</v>
      </c>
      <c r="G286" s="57">
        <f t="shared" si="9"/>
        <v>-17.5</v>
      </c>
    </row>
    <row r="287" spans="1:7">
      <c r="A287" s="18">
        <v>44013</v>
      </c>
      <c r="B287" s="24">
        <v>-12.5</v>
      </c>
      <c r="C287" s="24" t="s">
        <v>4</v>
      </c>
      <c r="D287" s="57">
        <f t="shared" si="8"/>
        <v>-17.8</v>
      </c>
      <c r="E287" s="55">
        <v>-7.3</v>
      </c>
      <c r="F287" s="24">
        <v>-10.9</v>
      </c>
      <c r="G287" s="57">
        <f t="shared" si="9"/>
        <v>-14</v>
      </c>
    </row>
    <row r="288" spans="1:7">
      <c r="A288" s="18">
        <v>44044</v>
      </c>
      <c r="B288" s="24">
        <v>-8</v>
      </c>
      <c r="C288" s="24" t="s">
        <v>4</v>
      </c>
      <c r="D288" s="57">
        <f t="shared" si="8"/>
        <v>-12.5</v>
      </c>
      <c r="E288" s="55">
        <v>-9.6</v>
      </c>
      <c r="F288" s="24">
        <v>-9.6999999999999993</v>
      </c>
      <c r="G288" s="57">
        <f t="shared" si="9"/>
        <v>-11</v>
      </c>
    </row>
    <row r="289" spans="1:7">
      <c r="A289" s="18">
        <v>44075</v>
      </c>
      <c r="B289" s="24">
        <v>-6.6</v>
      </c>
      <c r="C289" s="24" t="s">
        <v>4</v>
      </c>
      <c r="D289" s="57">
        <f t="shared" si="8"/>
        <v>-9</v>
      </c>
      <c r="E289" s="55">
        <v>-5.8</v>
      </c>
      <c r="F289" s="24">
        <v>-7.5</v>
      </c>
      <c r="G289" s="57">
        <f t="shared" si="9"/>
        <v>-9.4</v>
      </c>
    </row>
    <row r="290" spans="1:7">
      <c r="A290" s="18">
        <v>44105</v>
      </c>
      <c r="B290" s="24">
        <v>-5.3</v>
      </c>
      <c r="C290" s="24" t="s">
        <v>4</v>
      </c>
      <c r="D290" s="57">
        <f t="shared" si="8"/>
        <v>-6.6</v>
      </c>
      <c r="E290" s="55">
        <v>-7.3</v>
      </c>
      <c r="F290" s="24">
        <v>-6.4</v>
      </c>
      <c r="G290" s="57">
        <f t="shared" si="9"/>
        <v>-7.9</v>
      </c>
    </row>
    <row r="291" spans="1:7">
      <c r="A291" s="18">
        <v>44136</v>
      </c>
      <c r="B291" s="24">
        <v>-11.4</v>
      </c>
      <c r="C291" s="24" t="s">
        <v>4</v>
      </c>
      <c r="D291" s="57">
        <f t="shared" si="8"/>
        <v>-7.8</v>
      </c>
      <c r="E291" s="55">
        <v>-10.6</v>
      </c>
      <c r="F291" s="24">
        <v>-6.3</v>
      </c>
      <c r="G291" s="57">
        <f t="shared" si="9"/>
        <v>-6.7</v>
      </c>
    </row>
    <row r="292" spans="1:7">
      <c r="A292" s="18">
        <v>44166</v>
      </c>
      <c r="B292" s="24">
        <v>-9.4</v>
      </c>
      <c r="C292" s="24" t="s">
        <v>4</v>
      </c>
      <c r="D292" s="57">
        <f t="shared" si="8"/>
        <v>-8.6999999999999993</v>
      </c>
      <c r="E292" s="55">
        <v>-11.1</v>
      </c>
      <c r="F292" s="24">
        <v>-5.8</v>
      </c>
      <c r="G292" s="57">
        <f t="shared" si="9"/>
        <v>-6.2</v>
      </c>
    </row>
    <row r="293" spans="1:7">
      <c r="A293" s="18">
        <v>44197</v>
      </c>
      <c r="B293" s="24">
        <v>-7.6</v>
      </c>
      <c r="C293" s="24" t="s">
        <v>4</v>
      </c>
      <c r="D293" s="57">
        <f t="shared" si="8"/>
        <v>-9.5</v>
      </c>
      <c r="E293" s="55">
        <v>-7.4</v>
      </c>
      <c r="F293" s="24">
        <v>-4.7</v>
      </c>
      <c r="G293" s="57">
        <f t="shared" si="9"/>
        <v>-5.6</v>
      </c>
    </row>
    <row r="294" spans="1:7">
      <c r="A294" s="18">
        <v>44228</v>
      </c>
      <c r="B294" s="24">
        <v>-8.1999999999999993</v>
      </c>
      <c r="C294" s="24" t="s">
        <v>4</v>
      </c>
      <c r="D294" s="57">
        <f t="shared" si="8"/>
        <v>-8.4</v>
      </c>
      <c r="E294" s="55">
        <v>-4.5999999999999996</v>
      </c>
      <c r="F294" s="24">
        <v>-3.7</v>
      </c>
      <c r="G294" s="57">
        <f t="shared" si="9"/>
        <v>-4.7</v>
      </c>
    </row>
    <row r="295" spans="1:7">
      <c r="A295" s="18">
        <v>44256</v>
      </c>
      <c r="B295" s="24">
        <v>-8.1999999999999993</v>
      </c>
      <c r="C295" s="24" t="s">
        <v>4</v>
      </c>
      <c r="D295" s="57">
        <f t="shared" si="8"/>
        <v>-8</v>
      </c>
      <c r="E295" s="55">
        <v>0.9</v>
      </c>
      <c r="F295" s="24">
        <v>-0.3</v>
      </c>
      <c r="G295" s="57">
        <f t="shared" si="9"/>
        <v>-2.9</v>
      </c>
    </row>
    <row r="296" spans="1:7">
      <c r="A296" s="18">
        <v>44287</v>
      </c>
      <c r="B296" s="24">
        <v>-5.2</v>
      </c>
      <c r="C296" s="24" t="s">
        <v>4</v>
      </c>
      <c r="D296" s="57">
        <f t="shared" si="8"/>
        <v>-7.2</v>
      </c>
      <c r="E296" s="55">
        <v>3.9</v>
      </c>
      <c r="F296" s="24">
        <v>1.7</v>
      </c>
      <c r="G296" s="57">
        <f t="shared" si="9"/>
        <v>-0.8</v>
      </c>
    </row>
    <row r="297" spans="1:7">
      <c r="A297" s="18">
        <v>44317</v>
      </c>
      <c r="B297" s="24">
        <v>-5.5</v>
      </c>
      <c r="C297" s="24" t="s">
        <v>4</v>
      </c>
      <c r="D297" s="57">
        <f t="shared" si="8"/>
        <v>-6.3</v>
      </c>
      <c r="E297" s="55">
        <v>5.6</v>
      </c>
      <c r="F297" s="24">
        <v>3.6</v>
      </c>
      <c r="G297" s="57">
        <f t="shared" si="9"/>
        <v>1.7</v>
      </c>
    </row>
    <row r="298" spans="1:7">
      <c r="A298" s="18">
        <v>44348</v>
      </c>
      <c r="B298" s="24">
        <v>1.6</v>
      </c>
      <c r="C298" s="24" t="s">
        <v>4</v>
      </c>
      <c r="D298" s="57">
        <f t="shared" si="8"/>
        <v>-3</v>
      </c>
      <c r="E298" s="55">
        <v>8.5</v>
      </c>
      <c r="F298" s="24">
        <v>4.9000000000000004</v>
      </c>
      <c r="G298" s="57">
        <f t="shared" si="9"/>
        <v>3.4</v>
      </c>
    </row>
    <row r="299" spans="1:7">
      <c r="A299" s="18">
        <v>44378</v>
      </c>
      <c r="B299" s="24">
        <v>-0.9</v>
      </c>
      <c r="C299" s="24" t="s">
        <v>4</v>
      </c>
      <c r="D299" s="57">
        <f t="shared" si="8"/>
        <v>-1.6</v>
      </c>
      <c r="E299" s="55">
        <v>7.3</v>
      </c>
      <c r="F299" s="24">
        <v>4.5</v>
      </c>
      <c r="G299" s="57">
        <f t="shared" si="9"/>
        <v>4.3</v>
      </c>
    </row>
    <row r="300" spans="1:7">
      <c r="A300" s="18">
        <v>44409</v>
      </c>
      <c r="B300" s="24">
        <v>-0.6</v>
      </c>
      <c r="C300" s="24" t="s">
        <v>4</v>
      </c>
      <c r="D300" s="57">
        <f t="shared" si="8"/>
        <v>0</v>
      </c>
      <c r="E300" s="55">
        <v>6.1</v>
      </c>
      <c r="F300" s="24">
        <v>5.6</v>
      </c>
      <c r="G300" s="57">
        <f t="shared" si="9"/>
        <v>5</v>
      </c>
    </row>
    <row r="301" spans="1:7">
      <c r="A301" s="18">
        <v>44440</v>
      </c>
      <c r="B301" s="24">
        <v>-2.7</v>
      </c>
      <c r="C301" s="24" t="s">
        <v>4</v>
      </c>
      <c r="D301" s="57">
        <f t="shared" si="8"/>
        <v>-1.4</v>
      </c>
      <c r="E301" s="55">
        <v>9.4</v>
      </c>
      <c r="F301" s="24">
        <v>7.8</v>
      </c>
      <c r="G301" s="57">
        <f t="shared" si="9"/>
        <v>6</v>
      </c>
    </row>
    <row r="302" spans="1:7">
      <c r="A302" s="18">
        <v>44470</v>
      </c>
      <c r="B302" s="24">
        <v>0.5</v>
      </c>
      <c r="C302" s="24" t="s">
        <v>4</v>
      </c>
      <c r="D302" s="57">
        <f t="shared" si="8"/>
        <v>-0.9</v>
      </c>
      <c r="E302" s="55">
        <v>7.9</v>
      </c>
      <c r="F302" s="24">
        <v>8.9</v>
      </c>
      <c r="G302" s="57">
        <f t="shared" si="9"/>
        <v>7.4</v>
      </c>
    </row>
    <row r="303" spans="1:7">
      <c r="A303" s="18">
        <v>44501</v>
      </c>
      <c r="B303" s="24">
        <v>-2.2999999999999998</v>
      </c>
      <c r="C303" s="24" t="s">
        <v>4</v>
      </c>
      <c r="D303" s="57">
        <f t="shared" si="8"/>
        <v>-1.5</v>
      </c>
      <c r="E303" s="55">
        <v>5.3</v>
      </c>
      <c r="F303" s="24">
        <v>9.1999999999999993</v>
      </c>
      <c r="G303" s="57">
        <f t="shared" si="9"/>
        <v>8.6</v>
      </c>
    </row>
    <row r="304" spans="1:7">
      <c r="A304" s="18">
        <v>44531</v>
      </c>
      <c r="B304" s="24">
        <v>2.5</v>
      </c>
      <c r="C304" s="24" t="s">
        <v>4</v>
      </c>
      <c r="D304" s="57">
        <f t="shared" si="8"/>
        <v>0.2</v>
      </c>
      <c r="E304" s="55">
        <v>4.9000000000000004</v>
      </c>
      <c r="F304" s="24">
        <v>9.6999999999999993</v>
      </c>
      <c r="G304" s="57">
        <f t="shared" si="9"/>
        <v>9.3000000000000007</v>
      </c>
    </row>
    <row r="305" spans="1:7">
      <c r="A305" s="18">
        <v>44562</v>
      </c>
      <c r="B305" s="24">
        <v>3</v>
      </c>
      <c r="C305" s="24" t="s">
        <v>4</v>
      </c>
      <c r="D305" s="57">
        <f t="shared" si="8"/>
        <v>1.1000000000000001</v>
      </c>
      <c r="E305" s="55">
        <v>5.5</v>
      </c>
      <c r="F305" s="24">
        <v>9.1</v>
      </c>
      <c r="G305" s="57">
        <f t="shared" si="9"/>
        <v>9.3000000000000007</v>
      </c>
    </row>
    <row r="306" spans="1:7">
      <c r="A306" s="18">
        <v>44593</v>
      </c>
      <c r="B306" s="24">
        <v>2.4</v>
      </c>
      <c r="C306" s="24" t="s">
        <v>4</v>
      </c>
      <c r="D306" s="57">
        <f t="shared" si="8"/>
        <v>2.6</v>
      </c>
      <c r="E306" s="55">
        <v>9.6</v>
      </c>
      <c r="F306" s="24">
        <v>9.5</v>
      </c>
      <c r="G306" s="57">
        <f t="shared" si="9"/>
        <v>9.4</v>
      </c>
    </row>
    <row r="307" spans="1:7">
      <c r="A307" s="18">
        <v>44621</v>
      </c>
      <c r="B307" s="24">
        <v>-0.5</v>
      </c>
      <c r="C307" s="24" t="s">
        <v>4</v>
      </c>
      <c r="D307" s="57">
        <f t="shared" si="8"/>
        <v>1.6</v>
      </c>
      <c r="E307" s="55">
        <v>9.6999999999999993</v>
      </c>
      <c r="F307" s="24">
        <v>8.6999999999999993</v>
      </c>
      <c r="G307" s="57">
        <f t="shared" si="9"/>
        <v>9.1</v>
      </c>
    </row>
    <row r="308" spans="1:7">
      <c r="A308" s="18">
        <v>44652</v>
      </c>
      <c r="B308" s="24">
        <v>-5.4</v>
      </c>
      <c r="C308" s="24" t="s">
        <v>4</v>
      </c>
      <c r="D308" s="57">
        <f t="shared" si="8"/>
        <v>-1.2</v>
      </c>
      <c r="E308" s="55">
        <v>7.9</v>
      </c>
      <c r="F308" s="24">
        <v>6.5</v>
      </c>
      <c r="G308" s="57">
        <f t="shared" si="9"/>
        <v>8.1999999999999993</v>
      </c>
    </row>
    <row r="309" spans="1:7">
      <c r="A309" s="18">
        <v>44682</v>
      </c>
      <c r="B309" s="24">
        <v>-2.9</v>
      </c>
      <c r="C309" s="24" t="s">
        <v>4</v>
      </c>
      <c r="D309" s="57">
        <f t="shared" si="8"/>
        <v>-2.9</v>
      </c>
      <c r="E309" s="55">
        <v>8.9</v>
      </c>
      <c r="F309" s="24">
        <v>6.1</v>
      </c>
      <c r="G309" s="57">
        <f t="shared" si="9"/>
        <v>7.1</v>
      </c>
    </row>
    <row r="310" spans="1:7">
      <c r="A310" s="18">
        <v>44713</v>
      </c>
      <c r="B310" s="24">
        <v>-7.4</v>
      </c>
      <c r="C310" s="24" t="s">
        <v>4</v>
      </c>
      <c r="D310" s="57">
        <f t="shared" si="8"/>
        <v>-5.2</v>
      </c>
      <c r="E310" s="55">
        <v>6.6</v>
      </c>
      <c r="F310" s="24">
        <v>3.8</v>
      </c>
      <c r="G310" s="57">
        <f t="shared" si="9"/>
        <v>5.5</v>
      </c>
    </row>
    <row r="311" spans="1:7">
      <c r="A311" s="18">
        <v>44743</v>
      </c>
      <c r="B311" s="24">
        <v>-3.5</v>
      </c>
      <c r="C311" s="24" t="s">
        <v>4</v>
      </c>
      <c r="D311" s="57">
        <f t="shared" si="8"/>
        <v>-4.5999999999999996</v>
      </c>
      <c r="E311" s="55">
        <v>5.7</v>
      </c>
      <c r="F311" s="24">
        <v>3.2</v>
      </c>
      <c r="G311" s="57">
        <f t="shared" si="9"/>
        <v>4.4000000000000004</v>
      </c>
    </row>
    <row r="312" spans="1:7">
      <c r="A312" s="18">
        <v>44774</v>
      </c>
      <c r="B312" s="24">
        <v>-6.5</v>
      </c>
      <c r="C312" s="24" t="s">
        <v>4</v>
      </c>
      <c r="D312" s="57">
        <f t="shared" si="8"/>
        <v>-5.8</v>
      </c>
      <c r="E312" s="55">
        <v>5.3</v>
      </c>
      <c r="F312" s="24">
        <v>3.9</v>
      </c>
      <c r="G312" s="57">
        <f t="shared" si="9"/>
        <v>3.6</v>
      </c>
    </row>
    <row r="313" spans="1:7">
      <c r="A313" s="18">
        <v>44805</v>
      </c>
      <c r="B313" s="24">
        <v>-4.4000000000000004</v>
      </c>
      <c r="C313" s="24" t="s">
        <v>4</v>
      </c>
      <c r="D313" s="57">
        <f t="shared" si="8"/>
        <v>-4.8</v>
      </c>
      <c r="E313" s="55">
        <v>3.3</v>
      </c>
      <c r="F313" s="24">
        <v>2.4</v>
      </c>
      <c r="G313" s="57">
        <f t="shared" si="9"/>
        <v>3.2</v>
      </c>
    </row>
    <row r="314" spans="1:7">
      <c r="A314" s="18">
        <v>44835</v>
      </c>
      <c r="B314" s="24">
        <v>-5.8</v>
      </c>
      <c r="C314" s="24" t="s">
        <v>4</v>
      </c>
      <c r="D314" s="57">
        <f t="shared" si="8"/>
        <v>-5.6</v>
      </c>
      <c r="E314" s="55">
        <v>2</v>
      </c>
      <c r="F314" s="24">
        <v>3.2</v>
      </c>
      <c r="G314" s="57">
        <f t="shared" si="9"/>
        <v>3.2</v>
      </c>
    </row>
    <row r="315" spans="1:7">
      <c r="A315" s="18">
        <v>44866</v>
      </c>
      <c r="B315" s="24">
        <v>-5.3</v>
      </c>
      <c r="C315" s="24" t="s">
        <v>4</v>
      </c>
      <c r="D315" s="57">
        <f t="shared" si="8"/>
        <v>-5.2</v>
      </c>
      <c r="E315" s="55">
        <v>-0.7</v>
      </c>
      <c r="F315" s="24">
        <v>2.8</v>
      </c>
      <c r="G315" s="57">
        <f t="shared" si="9"/>
        <v>2.8</v>
      </c>
    </row>
    <row r="316" spans="1:7">
      <c r="A316" s="18">
        <v>44896</v>
      </c>
      <c r="B316" s="24">
        <v>-6.4</v>
      </c>
      <c r="C316" s="24" t="s">
        <v>4</v>
      </c>
      <c r="D316" s="57">
        <f t="shared" si="8"/>
        <v>-5.8</v>
      </c>
      <c r="E316" s="55">
        <v>-0.8</v>
      </c>
      <c r="F316" s="24">
        <v>3.7</v>
      </c>
      <c r="G316" s="57">
        <f t="shared" si="9"/>
        <v>3.2</v>
      </c>
    </row>
    <row r="317" spans="1:7">
      <c r="A317" s="18">
        <v>44927</v>
      </c>
      <c r="B317" s="24">
        <v>-3.6</v>
      </c>
      <c r="C317" s="24" t="s">
        <v>4</v>
      </c>
      <c r="D317" s="57">
        <f t="shared" si="8"/>
        <v>-5.0999999999999996</v>
      </c>
      <c r="E317" s="55">
        <v>-1.7</v>
      </c>
      <c r="F317" s="24">
        <v>1.8</v>
      </c>
      <c r="G317" s="57">
        <f t="shared" si="9"/>
        <v>2.8</v>
      </c>
    </row>
    <row r="318" spans="1:7">
      <c r="A318" s="18">
        <v>44958</v>
      </c>
      <c r="B318" s="24">
        <v>-4.5</v>
      </c>
      <c r="C318" s="24" t="s">
        <v>4</v>
      </c>
      <c r="D318" s="57">
        <f t="shared" si="8"/>
        <v>-4.8</v>
      </c>
      <c r="E318" s="55">
        <v>2.1</v>
      </c>
      <c r="F318" s="24">
        <v>2.2000000000000002</v>
      </c>
      <c r="G318" s="57">
        <f t="shared" si="9"/>
        <v>2.6</v>
      </c>
    </row>
    <row r="319" spans="1:7">
      <c r="A319" s="18">
        <v>44986</v>
      </c>
      <c r="B319" s="24">
        <v>-3.6</v>
      </c>
      <c r="C319" s="24" t="s">
        <v>4</v>
      </c>
      <c r="D319" s="57">
        <f t="shared" si="8"/>
        <v>-3.9</v>
      </c>
      <c r="E319" s="55">
        <v>1.9</v>
      </c>
      <c r="F319" s="24">
        <v>1.4</v>
      </c>
      <c r="G319" s="57">
        <f t="shared" si="9"/>
        <v>1.8</v>
      </c>
    </row>
    <row r="320" spans="1:7">
      <c r="A320" s="18">
        <v>45017</v>
      </c>
      <c r="B320" s="24">
        <v>0.4</v>
      </c>
      <c r="C320" s="24" t="s">
        <v>4</v>
      </c>
      <c r="D320" s="57">
        <f t="shared" si="8"/>
        <v>-2.6</v>
      </c>
      <c r="E320" s="55">
        <v>3.6</v>
      </c>
      <c r="F320" s="24">
        <v>1.4</v>
      </c>
      <c r="G320" s="57">
        <f t="shared" si="9"/>
        <v>1.7</v>
      </c>
    </row>
    <row r="321" spans="1:7">
      <c r="A321" s="18">
        <v>45047</v>
      </c>
      <c r="B321" s="24">
        <v>-0.5</v>
      </c>
      <c r="C321" s="24" t="s">
        <v>4</v>
      </c>
      <c r="D321" s="57">
        <f t="shared" si="8"/>
        <v>-1.2</v>
      </c>
      <c r="E321" s="55">
        <v>3</v>
      </c>
      <c r="F321" s="24">
        <v>0.4</v>
      </c>
      <c r="G321" s="57">
        <f t="shared" si="9"/>
        <v>1.1000000000000001</v>
      </c>
    </row>
    <row r="322" spans="1:7">
      <c r="A322" s="18">
        <v>45078</v>
      </c>
      <c r="B322" s="24">
        <v>2.9</v>
      </c>
      <c r="C322" s="24" t="s">
        <v>4</v>
      </c>
      <c r="D322" s="57">
        <f t="shared" si="8"/>
        <v>0.9</v>
      </c>
      <c r="E322" s="55">
        <v>1.2</v>
      </c>
      <c r="F322" s="24">
        <v>-1.3</v>
      </c>
      <c r="G322" s="57">
        <f t="shared" si="9"/>
        <v>0.2</v>
      </c>
    </row>
    <row r="323" spans="1:7">
      <c r="A323" s="18">
        <v>45108</v>
      </c>
      <c r="B323" s="24">
        <v>1.4</v>
      </c>
      <c r="C323" s="24" t="s">
        <v>4</v>
      </c>
      <c r="D323" s="57">
        <f t="shared" si="8"/>
        <v>1.3</v>
      </c>
      <c r="E323" s="55">
        <v>0.3</v>
      </c>
      <c r="F323" s="24">
        <v>-2.6</v>
      </c>
      <c r="G323" s="57">
        <f t="shared" si="9"/>
        <v>-1.2</v>
      </c>
    </row>
    <row r="324" spans="1:7">
      <c r="A324" s="18">
        <v>45139</v>
      </c>
      <c r="B324" s="24">
        <v>-2.8</v>
      </c>
      <c r="C324" s="24" t="s">
        <v>4</v>
      </c>
      <c r="D324" s="57">
        <f t="shared" si="8"/>
        <v>0.5</v>
      </c>
      <c r="E324" s="55">
        <v>-3.4</v>
      </c>
      <c r="F324" s="24">
        <v>-4.2</v>
      </c>
      <c r="G324" s="57">
        <f t="shared" si="9"/>
        <v>-2.7</v>
      </c>
    </row>
    <row r="325" spans="1:7">
      <c r="A325" s="18">
        <v>45170</v>
      </c>
      <c r="B325" s="24">
        <v>-2.5</v>
      </c>
      <c r="C325" s="24" t="s">
        <v>4</v>
      </c>
      <c r="D325" s="57">
        <f t="shared" si="8"/>
        <v>-1.3</v>
      </c>
      <c r="E325" s="55">
        <v>-3.6</v>
      </c>
      <c r="F325" s="24">
        <v>-4.5999999999999996</v>
      </c>
      <c r="G325" s="57">
        <f t="shared" si="9"/>
        <v>-3.8</v>
      </c>
    </row>
    <row r="326" spans="1:7">
      <c r="A326" s="18">
        <v>45200</v>
      </c>
      <c r="B326" s="24">
        <v>-2.9</v>
      </c>
      <c r="C326" s="24" t="s">
        <v>4</v>
      </c>
      <c r="D326" s="57">
        <f t="shared" si="8"/>
        <v>-2.7</v>
      </c>
      <c r="E326" s="55">
        <v>-5.2</v>
      </c>
      <c r="F326" s="24">
        <v>-4.0999999999999996</v>
      </c>
      <c r="G326" s="57">
        <f t="shared" si="9"/>
        <v>-4.3</v>
      </c>
    </row>
    <row r="327" spans="1:7">
      <c r="A327" s="18">
        <v>45231</v>
      </c>
      <c r="B327" s="24">
        <v>-3.3</v>
      </c>
      <c r="C327" s="24" t="s">
        <v>4</v>
      </c>
      <c r="D327" s="57">
        <f t="shared" si="8"/>
        <v>-2.9</v>
      </c>
      <c r="E327" s="55">
        <v>-6.6</v>
      </c>
      <c r="F327" s="24">
        <v>-3.1</v>
      </c>
      <c r="G327" s="57">
        <f t="shared" si="9"/>
        <v>-3.9</v>
      </c>
    </row>
    <row r="328" spans="1:7">
      <c r="A328" s="18">
        <v>45261</v>
      </c>
      <c r="B328" s="24">
        <v>-4.7</v>
      </c>
      <c r="C328" s="24" t="s">
        <v>4</v>
      </c>
      <c r="D328" s="57">
        <f t="shared" si="8"/>
        <v>-3.6</v>
      </c>
      <c r="E328" s="55">
        <v>-6.9</v>
      </c>
      <c r="F328" s="24">
        <v>-2.4</v>
      </c>
      <c r="G328" s="57">
        <f t="shared" si="9"/>
        <v>-3.2</v>
      </c>
    </row>
    <row r="329" spans="1:7">
      <c r="A329" s="18">
        <v>45292</v>
      </c>
      <c r="B329" s="24">
        <v>-4</v>
      </c>
      <c r="C329" s="24" t="s">
        <v>4</v>
      </c>
      <c r="D329" s="57">
        <f t="shared" si="8"/>
        <v>-4</v>
      </c>
      <c r="E329" s="55">
        <v>-6.6</v>
      </c>
      <c r="F329" s="24">
        <v>-3.6</v>
      </c>
      <c r="G329" s="57">
        <f t="shared" si="9"/>
        <v>-3</v>
      </c>
    </row>
    <row r="330" spans="1:7">
      <c r="A330" s="18">
        <v>45323</v>
      </c>
      <c r="B330" s="24">
        <v>-3.4</v>
      </c>
      <c r="C330" s="24" t="s">
        <v>4</v>
      </c>
      <c r="D330" s="57">
        <f t="shared" ref="D330:D351" si="10">ROUND(AVERAGE(B328:B330),1)</f>
        <v>-4</v>
      </c>
      <c r="E330" s="55">
        <v>-5</v>
      </c>
      <c r="F330" s="24">
        <v>-4.4000000000000004</v>
      </c>
      <c r="G330" s="57">
        <f t="shared" ref="G330:G350" si="11">ROUND(AVERAGE(F328:F330),1)</f>
        <v>-3.5</v>
      </c>
    </row>
    <row r="331" spans="1:7">
      <c r="A331" s="18">
        <v>45352</v>
      </c>
      <c r="B331" s="24">
        <v>-4.4000000000000004</v>
      </c>
      <c r="C331" s="24" t="s">
        <v>4</v>
      </c>
      <c r="D331" s="57">
        <f t="shared" si="10"/>
        <v>-3.9</v>
      </c>
      <c r="E331" s="55">
        <v>-3.5</v>
      </c>
      <c r="F331" s="24">
        <v>-4.3</v>
      </c>
      <c r="G331" s="57">
        <f t="shared" si="11"/>
        <v>-4.0999999999999996</v>
      </c>
    </row>
    <row r="332" spans="1:7">
      <c r="A332" s="18">
        <v>45383</v>
      </c>
      <c r="B332" s="24">
        <v>-4.2</v>
      </c>
      <c r="C332" s="24" t="s">
        <v>4</v>
      </c>
      <c r="D332" s="57">
        <f t="shared" si="10"/>
        <v>-4</v>
      </c>
      <c r="E332" s="55">
        <v>-2.5</v>
      </c>
      <c r="F332" s="24">
        <v>-4.7</v>
      </c>
      <c r="G332" s="57">
        <f t="shared" si="11"/>
        <v>-4.5</v>
      </c>
    </row>
    <row r="333" spans="1:7">
      <c r="A333" s="18">
        <v>45413</v>
      </c>
      <c r="B333" s="24">
        <v>-3.1</v>
      </c>
      <c r="C333" s="24" t="s">
        <v>4</v>
      </c>
      <c r="D333" s="57">
        <f t="shared" si="10"/>
        <v>-3.9</v>
      </c>
      <c r="E333" s="55">
        <v>-2.6</v>
      </c>
      <c r="F333" s="24">
        <v>-4.8</v>
      </c>
      <c r="G333" s="57">
        <f t="shared" si="11"/>
        <v>-4.5999999999999996</v>
      </c>
    </row>
    <row r="334" spans="1:7">
      <c r="A334" s="18">
        <v>45444</v>
      </c>
      <c r="B334" s="24">
        <v>-2.7</v>
      </c>
      <c r="C334" s="24" t="s">
        <v>4</v>
      </c>
      <c r="D334" s="57">
        <f t="shared" si="10"/>
        <v>-3.3</v>
      </c>
      <c r="E334" s="55">
        <v>-3.3</v>
      </c>
      <c r="F334" s="24">
        <v>-5.9</v>
      </c>
      <c r="G334" s="57">
        <f t="shared" si="11"/>
        <v>-5.0999999999999996</v>
      </c>
    </row>
    <row r="335" spans="1:7">
      <c r="A335" s="18">
        <v>45474</v>
      </c>
      <c r="B335" s="24">
        <v>-4.0999999999999996</v>
      </c>
      <c r="C335" s="24" t="s">
        <v>4</v>
      </c>
      <c r="D335" s="57">
        <f t="shared" si="10"/>
        <v>-3.3</v>
      </c>
      <c r="E335" s="55">
        <v>-2.2999999999999998</v>
      </c>
      <c r="F335" s="24">
        <v>-5.2</v>
      </c>
      <c r="G335" s="57">
        <f t="shared" si="11"/>
        <v>-5.3</v>
      </c>
    </row>
    <row r="336" spans="1:7">
      <c r="A336" s="18">
        <v>45505</v>
      </c>
      <c r="B336" s="24">
        <v>-3.3</v>
      </c>
      <c r="C336" s="24" t="s">
        <v>4</v>
      </c>
      <c r="D336" s="57">
        <f t="shared" si="10"/>
        <v>-3.4</v>
      </c>
      <c r="E336" s="55">
        <v>-4.5</v>
      </c>
      <c r="F336" s="24">
        <v>-5.2</v>
      </c>
      <c r="G336" s="57">
        <f t="shared" si="11"/>
        <v>-5.4</v>
      </c>
    </row>
    <row r="337" spans="1:7">
      <c r="A337" s="18">
        <v>45536</v>
      </c>
      <c r="B337" s="24">
        <v>-3.8</v>
      </c>
      <c r="C337" s="24" t="s">
        <v>4</v>
      </c>
      <c r="D337" s="57">
        <f t="shared" si="10"/>
        <v>-3.7</v>
      </c>
      <c r="E337" s="55">
        <v>-3.4</v>
      </c>
      <c r="F337" s="24">
        <v>-4.4000000000000004</v>
      </c>
      <c r="G337" s="57">
        <f t="shared" si="11"/>
        <v>-4.9000000000000004</v>
      </c>
    </row>
    <row r="338" spans="1:7">
      <c r="A338" s="18">
        <v>45566</v>
      </c>
      <c r="B338" s="24">
        <v>-0.3</v>
      </c>
      <c r="C338" s="24" t="s">
        <v>4</v>
      </c>
      <c r="D338" s="57">
        <f t="shared" si="10"/>
        <v>-2.5</v>
      </c>
      <c r="E338" s="55">
        <v>-4.4000000000000004</v>
      </c>
      <c r="F338" s="24">
        <v>-3.8</v>
      </c>
      <c r="G338" s="57">
        <f t="shared" si="11"/>
        <v>-4.5</v>
      </c>
    </row>
    <row r="339" spans="1:7">
      <c r="A339" s="18">
        <v>45597</v>
      </c>
      <c r="B339" s="24">
        <v>1.2</v>
      </c>
      <c r="C339" s="24" t="s">
        <v>4</v>
      </c>
      <c r="D339" s="57">
        <f t="shared" si="10"/>
        <v>-1</v>
      </c>
      <c r="E339" s="55">
        <v>-7.3</v>
      </c>
      <c r="F339" s="24">
        <v>-3.9</v>
      </c>
      <c r="G339" s="57">
        <f t="shared" si="11"/>
        <v>-4</v>
      </c>
    </row>
    <row r="340" spans="1:7">
      <c r="A340" s="18">
        <v>45627</v>
      </c>
      <c r="B340" s="24">
        <v>3.6</v>
      </c>
      <c r="C340" s="24" t="s">
        <v>4</v>
      </c>
      <c r="D340" s="57">
        <f t="shared" si="10"/>
        <v>1.5</v>
      </c>
      <c r="E340" s="55">
        <v>-9</v>
      </c>
      <c r="F340" s="24">
        <v>-3.9</v>
      </c>
      <c r="G340" s="57">
        <f t="shared" si="11"/>
        <v>-3.9</v>
      </c>
    </row>
    <row r="341" spans="1:7">
      <c r="A341" s="18">
        <v>45658</v>
      </c>
      <c r="B341" s="24">
        <v>4.2</v>
      </c>
      <c r="C341" s="24" t="s">
        <v>4</v>
      </c>
      <c r="D341" s="57">
        <f t="shared" si="10"/>
        <v>3</v>
      </c>
      <c r="E341" s="55">
        <v>-5.5</v>
      </c>
      <c r="F341" s="24">
        <v>-3</v>
      </c>
      <c r="G341" s="57">
        <f t="shared" si="11"/>
        <v>-3.6</v>
      </c>
    </row>
    <row r="342" spans="1:7">
      <c r="A342" s="18">
        <v>45689</v>
      </c>
      <c r="B342" s="24">
        <v>5.3</v>
      </c>
      <c r="C342" s="24" t="s">
        <v>4</v>
      </c>
      <c r="D342" s="57">
        <f t="shared" si="10"/>
        <v>4.4000000000000004</v>
      </c>
      <c r="E342" s="55">
        <v>-3.8</v>
      </c>
      <c r="F342" s="24">
        <v>-3.5</v>
      </c>
      <c r="G342" s="57">
        <f t="shared" si="11"/>
        <v>-3.5</v>
      </c>
    </row>
    <row r="343" spans="1:7">
      <c r="A343" s="18">
        <v>45717</v>
      </c>
      <c r="B343" s="24">
        <v>3.3</v>
      </c>
      <c r="C343" s="24" t="s">
        <v>4</v>
      </c>
      <c r="D343" s="57">
        <f t="shared" si="10"/>
        <v>4.3</v>
      </c>
      <c r="E343" s="55">
        <v>-3.1</v>
      </c>
      <c r="F343" s="24">
        <v>-3.6</v>
      </c>
      <c r="G343" s="57">
        <f t="shared" si="11"/>
        <v>-3.4</v>
      </c>
    </row>
    <row r="344" spans="1:7">
      <c r="A344" s="18">
        <v>45748</v>
      </c>
      <c r="B344" s="24">
        <v>2.9</v>
      </c>
      <c r="C344" s="24" t="s">
        <v>4</v>
      </c>
      <c r="D344" s="57">
        <f t="shared" si="10"/>
        <v>3.8</v>
      </c>
      <c r="E344" s="55">
        <v>-2</v>
      </c>
      <c r="F344" s="24">
        <v>-4</v>
      </c>
      <c r="G344" s="57">
        <f t="shared" si="11"/>
        <v>-3.7</v>
      </c>
    </row>
    <row r="345" spans="1:7">
      <c r="A345" s="18">
        <v>45778</v>
      </c>
      <c r="B345" s="24">
        <v>4.8</v>
      </c>
      <c r="C345" s="24" t="s">
        <v>4</v>
      </c>
      <c r="D345" s="57">
        <f t="shared" si="10"/>
        <v>3.7</v>
      </c>
      <c r="E345" s="55">
        <v>-1.1000000000000001</v>
      </c>
      <c r="F345" s="24">
        <v>-3.4</v>
      </c>
      <c r="G345" s="57">
        <f t="shared" si="11"/>
        <v>-3.7</v>
      </c>
    </row>
    <row r="346" spans="1:7">
      <c r="A346" s="18">
        <v>45809</v>
      </c>
      <c r="B346" s="24">
        <v>5.7</v>
      </c>
      <c r="C346" s="24" t="s">
        <v>4</v>
      </c>
      <c r="D346" s="57">
        <f t="shared" si="10"/>
        <v>4.5</v>
      </c>
      <c r="E346" s="55">
        <v>-0.1</v>
      </c>
      <c r="F346" s="24">
        <v>-2.9</v>
      </c>
      <c r="G346" s="57">
        <f t="shared" si="11"/>
        <v>-3.4</v>
      </c>
    </row>
    <row r="347" spans="1:7">
      <c r="A347" s="18">
        <v>45839</v>
      </c>
      <c r="B347" s="24">
        <v>3.6</v>
      </c>
      <c r="C347" s="24" t="s">
        <v>4</v>
      </c>
      <c r="D347" s="57">
        <f t="shared" si="10"/>
        <v>4.7</v>
      </c>
      <c r="E347" s="55">
        <v>-0.2</v>
      </c>
      <c r="F347" s="24">
        <v>-3.1</v>
      </c>
      <c r="G347" s="57">
        <f t="shared" si="11"/>
        <v>-3.1</v>
      </c>
    </row>
    <row r="348" spans="1:7">
      <c r="A348" s="18">
        <v>45870</v>
      </c>
      <c r="B348" s="24">
        <v>2.5</v>
      </c>
      <c r="C348" s="24" t="s">
        <v>4</v>
      </c>
      <c r="D348" s="57">
        <f t="shared" si="10"/>
        <v>3.9</v>
      </c>
      <c r="E348" s="55">
        <v>-2.8</v>
      </c>
      <c r="F348" s="24">
        <v>-3.5</v>
      </c>
      <c r="G348" s="57">
        <f t="shared" si="11"/>
        <v>-3.2</v>
      </c>
    </row>
    <row r="349" spans="1:7">
      <c r="A349" s="18">
        <v>45901</v>
      </c>
      <c r="B349" s="24">
        <v>2.1</v>
      </c>
      <c r="C349" s="24" t="s">
        <v>4</v>
      </c>
      <c r="D349" s="57">
        <f t="shared" si="10"/>
        <v>2.7</v>
      </c>
      <c r="E349" s="55">
        <v>-2.2999999999999998</v>
      </c>
      <c r="F349" s="24">
        <v>-3.2</v>
      </c>
      <c r="G349" s="57">
        <f t="shared" si="11"/>
        <v>-3.3</v>
      </c>
    </row>
    <row r="350" spans="1:7">
      <c r="A350" s="18">
        <v>45931</v>
      </c>
      <c r="B350" s="24">
        <v>2.6</v>
      </c>
      <c r="C350" s="24" t="s">
        <v>4</v>
      </c>
      <c r="D350" s="57">
        <f t="shared" si="10"/>
        <v>2.4</v>
      </c>
      <c r="E350" s="55">
        <v>-3.3</v>
      </c>
      <c r="F350" s="24">
        <v>-2.5</v>
      </c>
      <c r="G350" s="57">
        <f t="shared" si="11"/>
        <v>-3.1</v>
      </c>
    </row>
    <row r="351" spans="1:7">
      <c r="A351" s="18">
        <v>45962</v>
      </c>
      <c r="B351" s="24">
        <v>2.7</v>
      </c>
      <c r="C351" s="24" t="s">
        <v>4</v>
      </c>
      <c r="D351" s="57">
        <f t="shared" si="10"/>
        <v>2.5</v>
      </c>
      <c r="E351" s="55">
        <v>-4.8</v>
      </c>
      <c r="F351" s="24">
        <v>-1.7</v>
      </c>
      <c r="G351" s="57">
        <f t="shared" ref="G351" si="12">ROUND(AVERAGE(F349:F351),1)</f>
        <v>-2.5</v>
      </c>
    </row>
    <row r="352" spans="1:7">
      <c r="A352" s="18">
        <v>45992</v>
      </c>
      <c r="B352" s="24">
        <v>1.2</v>
      </c>
      <c r="C352" s="24" t="s">
        <v>4</v>
      </c>
      <c r="D352" s="57">
        <f t="shared" ref="D352" si="13">ROUND(AVERAGE(B350:B352),1)</f>
        <v>2.2000000000000002</v>
      </c>
      <c r="E352" s="55" t="s">
        <v>4</v>
      </c>
      <c r="F352" s="24" t="s">
        <v>4</v>
      </c>
      <c r="G352" s="57" t="s">
        <v>4</v>
      </c>
    </row>
  </sheetData>
  <mergeCells count="3">
    <mergeCell ref="B5:D6"/>
    <mergeCell ref="E5:G6"/>
    <mergeCell ref="B4:G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 codeName="Sheet21">
    <tabColor rgb="FF1C1E3E"/>
  </sheetPr>
  <dimension ref="A1:AK352"/>
  <sheetViews>
    <sheetView showGridLines="0" zoomScaleNormal="100" workbookViewId="0">
      <pane xSplit="1" ySplit="7" topLeftCell="B34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 s="39" customFormat="1" ht="12.75">
      <c r="A1" s="40" t="s">
        <v>207</v>
      </c>
    </row>
    <row r="2" spans="1:37" s="39" customFormat="1" ht="12.75">
      <c r="A2" s="41" t="s">
        <v>128</v>
      </c>
    </row>
    <row r="3" spans="1:37" s="39" customFormat="1" ht="12.75">
      <c r="A3" s="42" t="s">
        <v>687</v>
      </c>
    </row>
    <row r="4" spans="1:37" s="39" customFormat="1" ht="12.75">
      <c r="A4" s="40" t="s">
        <v>122</v>
      </c>
    </row>
    <row r="5" spans="1:37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217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7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7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7">
      <c r="A8" s="18">
        <v>35521</v>
      </c>
      <c r="B8" s="84">
        <v>19.7</v>
      </c>
      <c r="C8" s="84" t="s">
        <v>4</v>
      </c>
      <c r="D8" s="85" t="s">
        <v>4</v>
      </c>
      <c r="E8" s="86">
        <v>1.3</v>
      </c>
      <c r="F8" s="84" t="s">
        <v>4</v>
      </c>
      <c r="G8" s="85" t="s">
        <v>4</v>
      </c>
      <c r="H8" s="86">
        <v>33.9</v>
      </c>
      <c r="I8" s="84" t="s">
        <v>4</v>
      </c>
      <c r="J8" s="85" t="s">
        <v>4</v>
      </c>
      <c r="K8" s="84" t="s">
        <v>4</v>
      </c>
      <c r="L8" s="84" t="s">
        <v>4</v>
      </c>
      <c r="M8" s="85" t="s">
        <v>4</v>
      </c>
      <c r="N8" s="86">
        <v>19.3</v>
      </c>
      <c r="O8" s="84" t="s">
        <v>4</v>
      </c>
      <c r="P8" s="85" t="s">
        <v>4</v>
      </c>
      <c r="Q8" s="26">
        <v>35.1</v>
      </c>
      <c r="R8" s="84" t="s">
        <v>4</v>
      </c>
      <c r="S8" s="86">
        <v>25</v>
      </c>
      <c r="T8" s="84" t="s">
        <v>4</v>
      </c>
      <c r="U8" s="84">
        <v>9.4</v>
      </c>
      <c r="V8" s="84">
        <v>8.5</v>
      </c>
      <c r="W8" s="84">
        <v>50.1</v>
      </c>
      <c r="X8" s="84" t="s">
        <v>4</v>
      </c>
      <c r="Y8" s="84">
        <v>18.3</v>
      </c>
      <c r="Z8" s="84" t="s">
        <v>4</v>
      </c>
      <c r="AA8" s="84">
        <v>14.7</v>
      </c>
      <c r="AB8" s="84" t="s">
        <v>4</v>
      </c>
      <c r="AC8" s="84">
        <v>21.8</v>
      </c>
      <c r="AD8" s="84" t="s">
        <v>4</v>
      </c>
      <c r="AE8" s="84">
        <v>4.5999999999999996</v>
      </c>
      <c r="AF8" s="84" t="s">
        <v>4</v>
      </c>
      <c r="AG8" s="84">
        <v>25.2</v>
      </c>
      <c r="AH8" s="84" t="s">
        <v>4</v>
      </c>
      <c r="AI8" s="84">
        <v>30.7</v>
      </c>
      <c r="AJ8" s="84" t="s">
        <v>4</v>
      </c>
      <c r="AK8" s="23"/>
    </row>
    <row r="9" spans="1:37">
      <c r="A9" s="18">
        <v>35551</v>
      </c>
      <c r="B9" s="24">
        <v>16.7</v>
      </c>
      <c r="C9" s="24" t="s">
        <v>4</v>
      </c>
      <c r="D9" s="57" t="s">
        <v>4</v>
      </c>
      <c r="E9" s="26">
        <v>14.3</v>
      </c>
      <c r="F9" s="24" t="s">
        <v>4</v>
      </c>
      <c r="G9" s="57" t="s">
        <v>4</v>
      </c>
      <c r="H9" s="26">
        <v>24.9</v>
      </c>
      <c r="I9" s="24" t="s">
        <v>4</v>
      </c>
      <c r="J9" s="57" t="s">
        <v>4</v>
      </c>
      <c r="K9" s="24" t="s">
        <v>4</v>
      </c>
      <c r="L9" s="24" t="s">
        <v>4</v>
      </c>
      <c r="M9" s="57" t="s">
        <v>4</v>
      </c>
      <c r="N9" s="26">
        <v>11.3</v>
      </c>
      <c r="O9" s="24" t="s">
        <v>4</v>
      </c>
      <c r="P9" s="57" t="s">
        <v>4</v>
      </c>
      <c r="Q9" s="26">
        <v>40.1</v>
      </c>
      <c r="R9" s="24" t="s">
        <v>4</v>
      </c>
      <c r="S9" s="26">
        <v>29</v>
      </c>
      <c r="T9" s="24" t="s">
        <v>4</v>
      </c>
      <c r="U9" s="24">
        <v>10.4</v>
      </c>
      <c r="V9" s="24">
        <v>5.6</v>
      </c>
      <c r="W9" s="24">
        <v>50.1</v>
      </c>
      <c r="X9" s="24" t="s">
        <v>4</v>
      </c>
      <c r="Y9" s="24">
        <v>18.3</v>
      </c>
      <c r="Z9" s="24" t="s">
        <v>4</v>
      </c>
      <c r="AA9" s="24">
        <v>15.7</v>
      </c>
      <c r="AB9" s="24" t="s">
        <v>4</v>
      </c>
      <c r="AC9" s="24">
        <v>13.8</v>
      </c>
      <c r="AD9" s="24" t="s">
        <v>4</v>
      </c>
      <c r="AE9" s="24">
        <v>5.6</v>
      </c>
      <c r="AF9" s="24" t="s">
        <v>4</v>
      </c>
      <c r="AG9" s="24">
        <v>24.2</v>
      </c>
      <c r="AH9" s="24" t="s">
        <v>4</v>
      </c>
      <c r="AI9" s="24">
        <v>34.700000000000003</v>
      </c>
      <c r="AJ9" s="24" t="s">
        <v>4</v>
      </c>
      <c r="AK9" s="10"/>
    </row>
    <row r="10" spans="1:37">
      <c r="A10" s="18">
        <v>35582</v>
      </c>
      <c r="B10" s="24">
        <v>19.7</v>
      </c>
      <c r="C10" s="24" t="s">
        <v>4</v>
      </c>
      <c r="D10" s="57">
        <f t="shared" ref="D10:D73" si="0">ROUND(AVERAGE(B8:B10),1)</f>
        <v>18.7</v>
      </c>
      <c r="E10" s="26">
        <v>10.3</v>
      </c>
      <c r="F10" s="24" t="s">
        <v>4</v>
      </c>
      <c r="G10" s="57">
        <f t="shared" ref="G10:G73" si="1">ROUND(AVERAGE(E8:E10),1)</f>
        <v>8.6</v>
      </c>
      <c r="H10" s="26">
        <v>35.9</v>
      </c>
      <c r="I10" s="24" t="s">
        <v>4</v>
      </c>
      <c r="J10" s="57">
        <f t="shared" ref="J10:J73" si="2">ROUND(AVERAGE(H8:H10),1)</f>
        <v>31.6</v>
      </c>
      <c r="K10" s="24" t="s">
        <v>4</v>
      </c>
      <c r="L10" s="24" t="s">
        <v>4</v>
      </c>
      <c r="M10" s="57" t="s">
        <v>4</v>
      </c>
      <c r="N10" s="26">
        <v>18.3</v>
      </c>
      <c r="O10" s="24" t="s">
        <v>4</v>
      </c>
      <c r="P10" s="57">
        <f t="shared" ref="P10:P73" si="3">ROUND(AVERAGE(N8:N10),1)</f>
        <v>16.3</v>
      </c>
      <c r="Q10" s="26">
        <v>42.1</v>
      </c>
      <c r="R10" s="24" t="s">
        <v>4</v>
      </c>
      <c r="S10" s="26">
        <v>26</v>
      </c>
      <c r="T10" s="24" t="s">
        <v>4</v>
      </c>
      <c r="U10" s="24">
        <v>21.4</v>
      </c>
      <c r="V10" s="24">
        <v>18.3</v>
      </c>
      <c r="W10" s="24">
        <v>47.1</v>
      </c>
      <c r="X10" s="24" t="s">
        <v>4</v>
      </c>
      <c r="Y10" s="24">
        <v>19.3</v>
      </c>
      <c r="Z10" s="24" t="s">
        <v>4</v>
      </c>
      <c r="AA10" s="24">
        <v>14.7</v>
      </c>
      <c r="AB10" s="24" t="s">
        <v>4</v>
      </c>
      <c r="AC10" s="24">
        <v>21.8</v>
      </c>
      <c r="AD10" s="24" t="s">
        <v>4</v>
      </c>
      <c r="AE10" s="24">
        <v>2.6</v>
      </c>
      <c r="AF10" s="24" t="s">
        <v>4</v>
      </c>
      <c r="AG10" s="24">
        <v>24.2</v>
      </c>
      <c r="AH10" s="24" t="s">
        <v>4</v>
      </c>
      <c r="AI10" s="24">
        <v>25.7</v>
      </c>
      <c r="AJ10" s="24" t="s">
        <v>4</v>
      </c>
      <c r="AK10" s="10"/>
    </row>
    <row r="11" spans="1:37">
      <c r="A11" s="18">
        <v>35612</v>
      </c>
      <c r="B11" s="24">
        <v>18.7</v>
      </c>
      <c r="C11" s="24" t="s">
        <v>4</v>
      </c>
      <c r="D11" s="57">
        <f t="shared" si="0"/>
        <v>18.399999999999999</v>
      </c>
      <c r="E11" s="26">
        <v>18.3</v>
      </c>
      <c r="F11" s="24" t="s">
        <v>4</v>
      </c>
      <c r="G11" s="57">
        <f t="shared" si="1"/>
        <v>14.3</v>
      </c>
      <c r="H11" s="26">
        <v>30.9</v>
      </c>
      <c r="I11" s="24" t="s">
        <v>4</v>
      </c>
      <c r="J11" s="57">
        <f t="shared" si="2"/>
        <v>30.6</v>
      </c>
      <c r="K11" s="24" t="s">
        <v>4</v>
      </c>
      <c r="L11" s="24" t="s">
        <v>4</v>
      </c>
      <c r="M11" s="57" t="s">
        <v>4</v>
      </c>
      <c r="N11" s="26">
        <v>19.3</v>
      </c>
      <c r="O11" s="24" t="s">
        <v>4</v>
      </c>
      <c r="P11" s="57">
        <f t="shared" si="3"/>
        <v>16.3</v>
      </c>
      <c r="Q11" s="26">
        <v>39.1</v>
      </c>
      <c r="R11" s="24" t="s">
        <v>4</v>
      </c>
      <c r="S11" s="26">
        <v>23</v>
      </c>
      <c r="T11" s="24" t="s">
        <v>4</v>
      </c>
      <c r="U11" s="24">
        <v>13.4</v>
      </c>
      <c r="V11" s="24">
        <v>15</v>
      </c>
      <c r="W11" s="24">
        <v>51.1</v>
      </c>
      <c r="X11" s="24" t="s">
        <v>4</v>
      </c>
      <c r="Y11" s="24">
        <v>21.3</v>
      </c>
      <c r="Z11" s="24" t="s">
        <v>4</v>
      </c>
      <c r="AA11" s="24">
        <v>16.7</v>
      </c>
      <c r="AB11" s="24" t="s">
        <v>4</v>
      </c>
      <c r="AC11" s="24">
        <v>12.8</v>
      </c>
      <c r="AD11" s="24" t="s">
        <v>4</v>
      </c>
      <c r="AE11" s="24">
        <v>3.6</v>
      </c>
      <c r="AF11" s="24" t="s">
        <v>4</v>
      </c>
      <c r="AG11" s="24">
        <v>18.2</v>
      </c>
      <c r="AH11" s="24" t="s">
        <v>4</v>
      </c>
      <c r="AI11" s="24">
        <v>33.700000000000003</v>
      </c>
      <c r="AJ11" s="24" t="s">
        <v>4</v>
      </c>
      <c r="AK11" s="10"/>
    </row>
    <row r="12" spans="1:37">
      <c r="A12" s="18">
        <v>35643</v>
      </c>
      <c r="B12" s="24">
        <v>18.7</v>
      </c>
      <c r="C12" s="24" t="s">
        <v>4</v>
      </c>
      <c r="D12" s="57">
        <f t="shared" si="0"/>
        <v>19</v>
      </c>
      <c r="E12" s="26">
        <v>16.3</v>
      </c>
      <c r="F12" s="24" t="s">
        <v>4</v>
      </c>
      <c r="G12" s="57">
        <f t="shared" si="1"/>
        <v>15</v>
      </c>
      <c r="H12" s="26">
        <v>28.9</v>
      </c>
      <c r="I12" s="24" t="s">
        <v>4</v>
      </c>
      <c r="J12" s="57">
        <f t="shared" si="2"/>
        <v>31.9</v>
      </c>
      <c r="K12" s="24" t="s">
        <v>4</v>
      </c>
      <c r="L12" s="24" t="s">
        <v>4</v>
      </c>
      <c r="M12" s="57" t="s">
        <v>4</v>
      </c>
      <c r="N12" s="26">
        <v>14.3</v>
      </c>
      <c r="O12" s="24" t="s">
        <v>4</v>
      </c>
      <c r="P12" s="57">
        <f t="shared" si="3"/>
        <v>17.3</v>
      </c>
      <c r="Q12" s="26">
        <v>35.1</v>
      </c>
      <c r="R12" s="24" t="s">
        <v>4</v>
      </c>
      <c r="S12" s="26">
        <v>20</v>
      </c>
      <c r="T12" s="24" t="s">
        <v>4</v>
      </c>
      <c r="U12" s="24">
        <v>10.4</v>
      </c>
      <c r="V12" s="24">
        <v>14.3</v>
      </c>
      <c r="W12" s="24">
        <v>53.1</v>
      </c>
      <c r="X12" s="24" t="s">
        <v>4</v>
      </c>
      <c r="Y12" s="24">
        <v>19.3</v>
      </c>
      <c r="Z12" s="24" t="s">
        <v>4</v>
      </c>
      <c r="AA12" s="24">
        <v>10.7</v>
      </c>
      <c r="AB12" s="24" t="s">
        <v>4</v>
      </c>
      <c r="AC12" s="24">
        <v>8.8000000000000007</v>
      </c>
      <c r="AD12" s="24" t="s">
        <v>4</v>
      </c>
      <c r="AE12" s="24">
        <v>5.6</v>
      </c>
      <c r="AF12" s="24" t="s">
        <v>4</v>
      </c>
      <c r="AG12" s="24">
        <v>11.2</v>
      </c>
      <c r="AH12" s="24" t="s">
        <v>4</v>
      </c>
      <c r="AI12" s="24">
        <v>29.7</v>
      </c>
      <c r="AJ12" s="24" t="s">
        <v>4</v>
      </c>
      <c r="AK12" s="10"/>
    </row>
    <row r="13" spans="1:37">
      <c r="A13" s="18">
        <v>35674</v>
      </c>
      <c r="B13" s="24">
        <v>24.7</v>
      </c>
      <c r="C13" s="24" t="s">
        <v>4</v>
      </c>
      <c r="D13" s="57">
        <f t="shared" si="0"/>
        <v>20.7</v>
      </c>
      <c r="E13" s="26">
        <v>23.3</v>
      </c>
      <c r="F13" s="24" t="s">
        <v>4</v>
      </c>
      <c r="G13" s="57">
        <f t="shared" si="1"/>
        <v>19.3</v>
      </c>
      <c r="H13" s="26">
        <v>27.9</v>
      </c>
      <c r="I13" s="24" t="s">
        <v>4</v>
      </c>
      <c r="J13" s="57">
        <f t="shared" si="2"/>
        <v>29.2</v>
      </c>
      <c r="K13" s="24" t="s">
        <v>4</v>
      </c>
      <c r="L13" s="24" t="s">
        <v>4</v>
      </c>
      <c r="M13" s="57" t="s">
        <v>4</v>
      </c>
      <c r="N13" s="26">
        <v>14.3</v>
      </c>
      <c r="O13" s="24" t="s">
        <v>4</v>
      </c>
      <c r="P13" s="57">
        <f t="shared" si="3"/>
        <v>16</v>
      </c>
      <c r="Q13" s="26">
        <v>46.1</v>
      </c>
      <c r="R13" s="24" t="s">
        <v>4</v>
      </c>
      <c r="S13" s="26">
        <v>9</v>
      </c>
      <c r="T13" s="24" t="s">
        <v>4</v>
      </c>
      <c r="U13" s="24">
        <v>7.4</v>
      </c>
      <c r="V13" s="24">
        <v>11.5</v>
      </c>
      <c r="W13" s="24">
        <v>62.1</v>
      </c>
      <c r="X13" s="24" t="s">
        <v>4</v>
      </c>
      <c r="Y13" s="24">
        <v>21.3</v>
      </c>
      <c r="Z13" s="24" t="s">
        <v>4</v>
      </c>
      <c r="AA13" s="24">
        <v>8.6999999999999993</v>
      </c>
      <c r="AB13" s="24" t="s">
        <v>4</v>
      </c>
      <c r="AC13" s="24">
        <v>10.8</v>
      </c>
      <c r="AD13" s="24" t="s">
        <v>4</v>
      </c>
      <c r="AE13" s="24">
        <v>0.6</v>
      </c>
      <c r="AF13" s="24" t="s">
        <v>4</v>
      </c>
      <c r="AG13" s="24">
        <v>17.2</v>
      </c>
      <c r="AH13" s="24" t="s">
        <v>4</v>
      </c>
      <c r="AI13" s="24">
        <v>28.7</v>
      </c>
      <c r="AJ13" s="24" t="s">
        <v>4</v>
      </c>
      <c r="AK13" s="10"/>
    </row>
    <row r="14" spans="1:37">
      <c r="A14" s="18">
        <v>35704</v>
      </c>
      <c r="B14" s="24">
        <v>26.7</v>
      </c>
      <c r="C14" s="24" t="s">
        <v>4</v>
      </c>
      <c r="D14" s="57">
        <f t="shared" si="0"/>
        <v>23.4</v>
      </c>
      <c r="E14" s="26">
        <v>20.3</v>
      </c>
      <c r="F14" s="24" t="s">
        <v>4</v>
      </c>
      <c r="G14" s="57">
        <f t="shared" si="1"/>
        <v>20</v>
      </c>
      <c r="H14" s="26">
        <v>26.9</v>
      </c>
      <c r="I14" s="24" t="s">
        <v>4</v>
      </c>
      <c r="J14" s="57">
        <f t="shared" si="2"/>
        <v>27.9</v>
      </c>
      <c r="K14" s="24" t="s">
        <v>4</v>
      </c>
      <c r="L14" s="24" t="s">
        <v>4</v>
      </c>
      <c r="M14" s="57" t="s">
        <v>4</v>
      </c>
      <c r="N14" s="26">
        <v>18.3</v>
      </c>
      <c r="O14" s="24" t="s">
        <v>4</v>
      </c>
      <c r="P14" s="57">
        <f t="shared" si="3"/>
        <v>15.6</v>
      </c>
      <c r="Q14" s="26">
        <v>44.1</v>
      </c>
      <c r="R14" s="24" t="s">
        <v>4</v>
      </c>
      <c r="S14" s="26">
        <v>11</v>
      </c>
      <c r="T14" s="24" t="s">
        <v>4</v>
      </c>
      <c r="U14" s="24">
        <v>5.4</v>
      </c>
      <c r="V14" s="24">
        <v>8.6999999999999993</v>
      </c>
      <c r="W14" s="24">
        <v>57.1</v>
      </c>
      <c r="X14" s="24" t="s">
        <v>4</v>
      </c>
      <c r="Y14" s="24">
        <v>19.3</v>
      </c>
      <c r="Z14" s="24" t="s">
        <v>4</v>
      </c>
      <c r="AA14" s="24">
        <v>8.6999999999999993</v>
      </c>
      <c r="AB14" s="24" t="s">
        <v>4</v>
      </c>
      <c r="AC14" s="24">
        <v>18.8</v>
      </c>
      <c r="AD14" s="24" t="s">
        <v>4</v>
      </c>
      <c r="AE14" s="24">
        <v>4.5999999999999996</v>
      </c>
      <c r="AF14" s="24" t="s">
        <v>4</v>
      </c>
      <c r="AG14" s="24">
        <v>18.2</v>
      </c>
      <c r="AH14" s="24" t="s">
        <v>4</v>
      </c>
      <c r="AI14" s="24">
        <v>40.700000000000003</v>
      </c>
      <c r="AJ14" s="24" t="s">
        <v>4</v>
      </c>
      <c r="AK14" s="10"/>
    </row>
    <row r="15" spans="1:37">
      <c r="A15" s="18">
        <v>35735</v>
      </c>
      <c r="B15" s="24">
        <v>24.7</v>
      </c>
      <c r="C15" s="24" t="s">
        <v>4</v>
      </c>
      <c r="D15" s="57">
        <f t="shared" si="0"/>
        <v>25.4</v>
      </c>
      <c r="E15" s="26">
        <v>18.3</v>
      </c>
      <c r="F15" s="24" t="s">
        <v>4</v>
      </c>
      <c r="G15" s="57">
        <f t="shared" si="1"/>
        <v>20.6</v>
      </c>
      <c r="H15" s="26">
        <v>26.9</v>
      </c>
      <c r="I15" s="24" t="s">
        <v>4</v>
      </c>
      <c r="J15" s="57">
        <f t="shared" si="2"/>
        <v>27.2</v>
      </c>
      <c r="K15" s="24" t="s">
        <v>4</v>
      </c>
      <c r="L15" s="24" t="s">
        <v>4</v>
      </c>
      <c r="M15" s="57" t="s">
        <v>4</v>
      </c>
      <c r="N15" s="26">
        <v>17.3</v>
      </c>
      <c r="O15" s="24" t="s">
        <v>4</v>
      </c>
      <c r="P15" s="57">
        <f t="shared" si="3"/>
        <v>16.600000000000001</v>
      </c>
      <c r="Q15" s="26">
        <v>49.1</v>
      </c>
      <c r="R15" s="24" t="s">
        <v>4</v>
      </c>
      <c r="S15" s="26">
        <v>10</v>
      </c>
      <c r="T15" s="24" t="s">
        <v>4</v>
      </c>
      <c r="U15" s="24">
        <v>29.4</v>
      </c>
      <c r="V15" s="24">
        <v>30</v>
      </c>
      <c r="W15" s="24">
        <v>55.1</v>
      </c>
      <c r="X15" s="24" t="s">
        <v>4</v>
      </c>
      <c r="Y15" s="24">
        <v>19.3</v>
      </c>
      <c r="Z15" s="24" t="s">
        <v>4</v>
      </c>
      <c r="AA15" s="24">
        <v>4.7</v>
      </c>
      <c r="AB15" s="24" t="s">
        <v>4</v>
      </c>
      <c r="AC15" s="24">
        <v>13.8</v>
      </c>
      <c r="AD15" s="24" t="s">
        <v>4</v>
      </c>
      <c r="AE15" s="24">
        <v>3.6</v>
      </c>
      <c r="AF15" s="24" t="s">
        <v>4</v>
      </c>
      <c r="AG15" s="24">
        <v>19.2</v>
      </c>
      <c r="AH15" s="24" t="s">
        <v>4</v>
      </c>
      <c r="AI15" s="24">
        <v>36.700000000000003</v>
      </c>
      <c r="AJ15" s="24" t="s">
        <v>4</v>
      </c>
      <c r="AK15" s="10"/>
    </row>
    <row r="16" spans="1:37">
      <c r="A16" s="18">
        <v>35765</v>
      </c>
      <c r="B16" s="24">
        <v>20.7</v>
      </c>
      <c r="C16" s="24" t="s">
        <v>4</v>
      </c>
      <c r="D16" s="57">
        <f t="shared" si="0"/>
        <v>24</v>
      </c>
      <c r="E16" s="26">
        <v>13.3</v>
      </c>
      <c r="F16" s="24" t="s">
        <v>4</v>
      </c>
      <c r="G16" s="57">
        <f t="shared" si="1"/>
        <v>17.3</v>
      </c>
      <c r="H16" s="26">
        <v>27.9</v>
      </c>
      <c r="I16" s="24" t="s">
        <v>4</v>
      </c>
      <c r="J16" s="57">
        <f t="shared" si="2"/>
        <v>27.2</v>
      </c>
      <c r="K16" s="24" t="s">
        <v>4</v>
      </c>
      <c r="L16" s="24" t="s">
        <v>4</v>
      </c>
      <c r="M16" s="57" t="s">
        <v>4</v>
      </c>
      <c r="N16" s="26">
        <v>17.3</v>
      </c>
      <c r="O16" s="24" t="s">
        <v>4</v>
      </c>
      <c r="P16" s="57">
        <f t="shared" si="3"/>
        <v>17.600000000000001</v>
      </c>
      <c r="Q16" s="26">
        <v>42.1</v>
      </c>
      <c r="R16" s="24" t="s">
        <v>4</v>
      </c>
      <c r="S16" s="26">
        <v>10</v>
      </c>
      <c r="T16" s="24" t="s">
        <v>4</v>
      </c>
      <c r="U16" s="24">
        <v>30.4</v>
      </c>
      <c r="V16" s="24">
        <v>31.6</v>
      </c>
      <c r="W16" s="24">
        <v>54.1</v>
      </c>
      <c r="X16" s="24" t="s">
        <v>4</v>
      </c>
      <c r="Y16" s="24">
        <v>19.3</v>
      </c>
      <c r="Z16" s="24" t="s">
        <v>4</v>
      </c>
      <c r="AA16" s="24">
        <v>5.7</v>
      </c>
      <c r="AB16" s="24" t="s">
        <v>4</v>
      </c>
      <c r="AC16" s="24">
        <v>13.8</v>
      </c>
      <c r="AD16" s="24" t="s">
        <v>4</v>
      </c>
      <c r="AE16" s="24">
        <v>1.6</v>
      </c>
      <c r="AF16" s="24" t="s">
        <v>4</v>
      </c>
      <c r="AG16" s="24">
        <v>18.2</v>
      </c>
      <c r="AH16" s="24" t="s">
        <v>4</v>
      </c>
      <c r="AI16" s="24">
        <v>37.700000000000003</v>
      </c>
      <c r="AJ16" s="24" t="s">
        <v>4</v>
      </c>
      <c r="AK16" s="10"/>
    </row>
    <row r="17" spans="1:37">
      <c r="A17" s="18">
        <v>35796</v>
      </c>
      <c r="B17" s="24">
        <v>11.7</v>
      </c>
      <c r="C17" s="24" t="s">
        <v>4</v>
      </c>
      <c r="D17" s="57">
        <f t="shared" si="0"/>
        <v>19</v>
      </c>
      <c r="E17" s="26">
        <v>9.3000000000000007</v>
      </c>
      <c r="F17" s="24" t="s">
        <v>4</v>
      </c>
      <c r="G17" s="57">
        <f t="shared" si="1"/>
        <v>13.6</v>
      </c>
      <c r="H17" s="26">
        <v>17.899999999999999</v>
      </c>
      <c r="I17" s="24" t="s">
        <v>4</v>
      </c>
      <c r="J17" s="57">
        <f t="shared" si="2"/>
        <v>24.2</v>
      </c>
      <c r="K17" s="24" t="s">
        <v>4</v>
      </c>
      <c r="L17" s="24" t="s">
        <v>4</v>
      </c>
      <c r="M17" s="57" t="s">
        <v>4</v>
      </c>
      <c r="N17" s="26">
        <v>15.3</v>
      </c>
      <c r="O17" s="24" t="s">
        <v>4</v>
      </c>
      <c r="P17" s="57">
        <f t="shared" si="3"/>
        <v>16.600000000000001</v>
      </c>
      <c r="Q17" s="26">
        <v>46.1</v>
      </c>
      <c r="R17" s="24" t="s">
        <v>4</v>
      </c>
      <c r="S17" s="26">
        <v>11</v>
      </c>
      <c r="T17" s="24" t="s">
        <v>4</v>
      </c>
      <c r="U17" s="24">
        <v>54.4</v>
      </c>
      <c r="V17" s="24">
        <v>50.6</v>
      </c>
      <c r="W17" s="24">
        <v>48.1</v>
      </c>
      <c r="X17" s="24" t="s">
        <v>4</v>
      </c>
      <c r="Y17" s="24">
        <v>20.3</v>
      </c>
      <c r="Z17" s="24" t="s">
        <v>4</v>
      </c>
      <c r="AA17" s="24">
        <v>5.7</v>
      </c>
      <c r="AB17" s="24" t="s">
        <v>4</v>
      </c>
      <c r="AC17" s="24">
        <v>10.8</v>
      </c>
      <c r="AD17" s="24" t="s">
        <v>4</v>
      </c>
      <c r="AE17" s="24">
        <v>4.5999999999999996</v>
      </c>
      <c r="AF17" s="24" t="s">
        <v>4</v>
      </c>
      <c r="AG17" s="24">
        <v>21.2</v>
      </c>
      <c r="AH17" s="24" t="s">
        <v>4</v>
      </c>
      <c r="AI17" s="24">
        <v>38.700000000000003</v>
      </c>
      <c r="AJ17" s="24" t="s">
        <v>4</v>
      </c>
      <c r="AK17" s="10"/>
    </row>
    <row r="18" spans="1:37">
      <c r="A18" s="18">
        <v>35827</v>
      </c>
      <c r="B18" s="24">
        <v>18.7</v>
      </c>
      <c r="C18" s="24" t="s">
        <v>4</v>
      </c>
      <c r="D18" s="57">
        <f t="shared" si="0"/>
        <v>17</v>
      </c>
      <c r="E18" s="26">
        <v>9.3000000000000007</v>
      </c>
      <c r="F18" s="24" t="s">
        <v>4</v>
      </c>
      <c r="G18" s="57">
        <f t="shared" si="1"/>
        <v>10.6</v>
      </c>
      <c r="H18" s="26">
        <v>28.9</v>
      </c>
      <c r="I18" s="24" t="s">
        <v>4</v>
      </c>
      <c r="J18" s="57">
        <f t="shared" si="2"/>
        <v>24.9</v>
      </c>
      <c r="K18" s="24" t="s">
        <v>4</v>
      </c>
      <c r="L18" s="24" t="s">
        <v>4</v>
      </c>
      <c r="M18" s="57" t="s">
        <v>4</v>
      </c>
      <c r="N18" s="26">
        <v>8.3000000000000007</v>
      </c>
      <c r="O18" s="24" t="s">
        <v>4</v>
      </c>
      <c r="P18" s="57">
        <f t="shared" si="3"/>
        <v>13.6</v>
      </c>
      <c r="Q18" s="26">
        <v>47.1</v>
      </c>
      <c r="R18" s="24" t="s">
        <v>4</v>
      </c>
      <c r="S18" s="26">
        <v>18</v>
      </c>
      <c r="T18" s="24" t="s">
        <v>4</v>
      </c>
      <c r="U18" s="24">
        <v>36.4</v>
      </c>
      <c r="V18" s="24">
        <v>34.4</v>
      </c>
      <c r="W18" s="24">
        <v>40.1</v>
      </c>
      <c r="X18" s="24" t="s">
        <v>4</v>
      </c>
      <c r="Y18" s="24">
        <v>19.3</v>
      </c>
      <c r="Z18" s="24" t="s">
        <v>4</v>
      </c>
      <c r="AA18" s="24">
        <v>9.6999999999999993</v>
      </c>
      <c r="AB18" s="24" t="s">
        <v>4</v>
      </c>
      <c r="AC18" s="24">
        <v>7.8</v>
      </c>
      <c r="AD18" s="24" t="s">
        <v>4</v>
      </c>
      <c r="AE18" s="24">
        <v>1.6</v>
      </c>
      <c r="AF18" s="24" t="s">
        <v>4</v>
      </c>
      <c r="AG18" s="24">
        <v>18.2</v>
      </c>
      <c r="AH18" s="24" t="s">
        <v>4</v>
      </c>
      <c r="AI18" s="24">
        <v>30.7</v>
      </c>
      <c r="AJ18" s="24" t="s">
        <v>4</v>
      </c>
      <c r="AK18" s="10"/>
    </row>
    <row r="19" spans="1:37">
      <c r="A19" s="18">
        <v>35855</v>
      </c>
      <c r="B19" s="24">
        <v>16.7</v>
      </c>
      <c r="C19" s="24" t="s">
        <v>4</v>
      </c>
      <c r="D19" s="57">
        <f t="shared" si="0"/>
        <v>15.7</v>
      </c>
      <c r="E19" s="26">
        <v>-0.7</v>
      </c>
      <c r="F19" s="24" t="s">
        <v>4</v>
      </c>
      <c r="G19" s="57">
        <f t="shared" si="1"/>
        <v>6</v>
      </c>
      <c r="H19" s="26">
        <v>29.9</v>
      </c>
      <c r="I19" s="24" t="s">
        <v>4</v>
      </c>
      <c r="J19" s="57">
        <f t="shared" si="2"/>
        <v>25.6</v>
      </c>
      <c r="K19" s="24" t="s">
        <v>4</v>
      </c>
      <c r="L19" s="24" t="s">
        <v>4</v>
      </c>
      <c r="M19" s="57" t="s">
        <v>4</v>
      </c>
      <c r="N19" s="26">
        <v>8.3000000000000007</v>
      </c>
      <c r="O19" s="24" t="s">
        <v>4</v>
      </c>
      <c r="P19" s="57">
        <f t="shared" si="3"/>
        <v>10.6</v>
      </c>
      <c r="Q19" s="26">
        <v>43.1</v>
      </c>
      <c r="R19" s="24" t="s">
        <v>4</v>
      </c>
      <c r="S19" s="26">
        <v>19</v>
      </c>
      <c r="T19" s="24" t="s">
        <v>4</v>
      </c>
      <c r="U19" s="24">
        <v>20.399999999999999</v>
      </c>
      <c r="V19" s="24">
        <v>19.7</v>
      </c>
      <c r="W19" s="24">
        <v>62.1</v>
      </c>
      <c r="X19" s="24" t="s">
        <v>4</v>
      </c>
      <c r="Y19" s="24">
        <v>22.3</v>
      </c>
      <c r="Z19" s="24" t="s">
        <v>4</v>
      </c>
      <c r="AA19" s="24">
        <v>5.7</v>
      </c>
      <c r="AB19" s="24" t="s">
        <v>4</v>
      </c>
      <c r="AC19" s="24">
        <v>9.8000000000000007</v>
      </c>
      <c r="AD19" s="24" t="s">
        <v>4</v>
      </c>
      <c r="AE19" s="24">
        <v>3.6</v>
      </c>
      <c r="AF19" s="24" t="s">
        <v>4</v>
      </c>
      <c r="AG19" s="24">
        <v>20.2</v>
      </c>
      <c r="AH19" s="24" t="s">
        <v>4</v>
      </c>
      <c r="AI19" s="24">
        <v>38.700000000000003</v>
      </c>
      <c r="AJ19" s="24" t="s">
        <v>4</v>
      </c>
      <c r="AK19" s="10"/>
    </row>
    <row r="20" spans="1:37">
      <c r="A20" s="18">
        <v>35886</v>
      </c>
      <c r="B20" s="24">
        <v>19.7</v>
      </c>
      <c r="C20" s="24" t="s">
        <v>4</v>
      </c>
      <c r="D20" s="57">
        <f t="shared" si="0"/>
        <v>18.399999999999999</v>
      </c>
      <c r="E20" s="26">
        <v>11.3</v>
      </c>
      <c r="F20" s="24" t="s">
        <v>4</v>
      </c>
      <c r="G20" s="57">
        <f t="shared" si="1"/>
        <v>6.6</v>
      </c>
      <c r="H20" s="26">
        <v>25.9</v>
      </c>
      <c r="I20" s="24" t="s">
        <v>4</v>
      </c>
      <c r="J20" s="57">
        <f t="shared" si="2"/>
        <v>28.2</v>
      </c>
      <c r="K20" s="24" t="s">
        <v>4</v>
      </c>
      <c r="L20" s="24" t="s">
        <v>4</v>
      </c>
      <c r="M20" s="57" t="s">
        <v>4</v>
      </c>
      <c r="N20" s="26">
        <v>12.3</v>
      </c>
      <c r="O20" s="24" t="s">
        <v>4</v>
      </c>
      <c r="P20" s="57">
        <f t="shared" si="3"/>
        <v>9.6</v>
      </c>
      <c r="Q20" s="26">
        <v>45.1</v>
      </c>
      <c r="R20" s="24" t="s">
        <v>4</v>
      </c>
      <c r="S20" s="26">
        <v>22</v>
      </c>
      <c r="T20" s="24" t="s">
        <v>4</v>
      </c>
      <c r="U20" s="24">
        <v>23.4</v>
      </c>
      <c r="V20" s="24">
        <v>22.4</v>
      </c>
      <c r="W20" s="24">
        <v>48.1</v>
      </c>
      <c r="X20" s="24" t="s">
        <v>4</v>
      </c>
      <c r="Y20" s="24">
        <v>21.3</v>
      </c>
      <c r="Z20" s="24" t="s">
        <v>4</v>
      </c>
      <c r="AA20" s="24">
        <v>3.7</v>
      </c>
      <c r="AB20" s="24" t="s">
        <v>4</v>
      </c>
      <c r="AC20" s="24">
        <v>7.8</v>
      </c>
      <c r="AD20" s="24" t="s">
        <v>4</v>
      </c>
      <c r="AE20" s="24">
        <v>2.6</v>
      </c>
      <c r="AF20" s="24" t="s">
        <v>4</v>
      </c>
      <c r="AG20" s="24">
        <v>19.2</v>
      </c>
      <c r="AH20" s="24" t="s">
        <v>4</v>
      </c>
      <c r="AI20" s="24">
        <v>33.700000000000003</v>
      </c>
      <c r="AJ20" s="24" t="s">
        <v>4</v>
      </c>
      <c r="AK20" s="10"/>
    </row>
    <row r="21" spans="1:37">
      <c r="A21" s="18">
        <v>35916</v>
      </c>
      <c r="B21" s="24">
        <v>26.7</v>
      </c>
      <c r="C21" s="24" t="s">
        <v>4</v>
      </c>
      <c r="D21" s="57">
        <f t="shared" si="0"/>
        <v>21</v>
      </c>
      <c r="E21" s="26">
        <v>9.3000000000000007</v>
      </c>
      <c r="F21" s="24" t="s">
        <v>4</v>
      </c>
      <c r="G21" s="57">
        <f t="shared" si="1"/>
        <v>6.6</v>
      </c>
      <c r="H21" s="26">
        <v>12.9</v>
      </c>
      <c r="I21" s="24" t="s">
        <v>4</v>
      </c>
      <c r="J21" s="57">
        <f t="shared" si="2"/>
        <v>22.9</v>
      </c>
      <c r="K21" s="24" t="s">
        <v>4</v>
      </c>
      <c r="L21" s="24" t="s">
        <v>4</v>
      </c>
      <c r="M21" s="57" t="s">
        <v>4</v>
      </c>
      <c r="N21" s="26">
        <v>7.3</v>
      </c>
      <c r="O21" s="24" t="s">
        <v>4</v>
      </c>
      <c r="P21" s="57">
        <f t="shared" si="3"/>
        <v>9.3000000000000007</v>
      </c>
      <c r="Q21" s="26">
        <v>43.1</v>
      </c>
      <c r="R21" s="24" t="s">
        <v>4</v>
      </c>
      <c r="S21" s="26">
        <v>20</v>
      </c>
      <c r="T21" s="24" t="s">
        <v>4</v>
      </c>
      <c r="U21" s="24">
        <v>31.4</v>
      </c>
      <c r="V21" s="24">
        <v>26.6</v>
      </c>
      <c r="W21" s="24">
        <v>48.1</v>
      </c>
      <c r="X21" s="24" t="s">
        <v>4</v>
      </c>
      <c r="Y21" s="24">
        <v>22.3</v>
      </c>
      <c r="Z21" s="24" t="s">
        <v>4</v>
      </c>
      <c r="AA21" s="24">
        <v>4.7</v>
      </c>
      <c r="AB21" s="24" t="s">
        <v>4</v>
      </c>
      <c r="AC21" s="24">
        <v>12.8</v>
      </c>
      <c r="AD21" s="24" t="s">
        <v>4</v>
      </c>
      <c r="AE21" s="24">
        <v>4.5999999999999996</v>
      </c>
      <c r="AF21" s="24" t="s">
        <v>4</v>
      </c>
      <c r="AG21" s="24">
        <v>22.2</v>
      </c>
      <c r="AH21" s="24" t="s">
        <v>4</v>
      </c>
      <c r="AI21" s="24">
        <v>33.700000000000003</v>
      </c>
      <c r="AJ21" s="24" t="s">
        <v>4</v>
      </c>
      <c r="AK21" s="10"/>
    </row>
    <row r="22" spans="1:37">
      <c r="A22" s="18">
        <v>35947</v>
      </c>
      <c r="B22" s="24">
        <v>8.6999999999999993</v>
      </c>
      <c r="C22" s="24" t="s">
        <v>4</v>
      </c>
      <c r="D22" s="57">
        <f t="shared" si="0"/>
        <v>18.399999999999999</v>
      </c>
      <c r="E22" s="26">
        <v>1.3</v>
      </c>
      <c r="F22" s="24" t="s">
        <v>4</v>
      </c>
      <c r="G22" s="57">
        <f t="shared" si="1"/>
        <v>7.3</v>
      </c>
      <c r="H22" s="26">
        <v>8.9</v>
      </c>
      <c r="I22" s="24" t="s">
        <v>4</v>
      </c>
      <c r="J22" s="57">
        <f t="shared" si="2"/>
        <v>15.9</v>
      </c>
      <c r="K22" s="24" t="s">
        <v>4</v>
      </c>
      <c r="L22" s="24" t="s">
        <v>4</v>
      </c>
      <c r="M22" s="57" t="s">
        <v>4</v>
      </c>
      <c r="N22" s="26">
        <v>3.3</v>
      </c>
      <c r="O22" s="24" t="s">
        <v>4</v>
      </c>
      <c r="P22" s="57">
        <f t="shared" si="3"/>
        <v>7.6</v>
      </c>
      <c r="Q22" s="26">
        <v>46.1</v>
      </c>
      <c r="R22" s="24" t="s">
        <v>4</v>
      </c>
      <c r="S22" s="26">
        <v>27</v>
      </c>
      <c r="T22" s="24" t="s">
        <v>4</v>
      </c>
      <c r="U22" s="24">
        <v>23.4</v>
      </c>
      <c r="V22" s="24">
        <v>20.399999999999999</v>
      </c>
      <c r="W22" s="24">
        <v>42.1</v>
      </c>
      <c r="X22" s="24" t="s">
        <v>4</v>
      </c>
      <c r="Y22" s="24">
        <v>19.3</v>
      </c>
      <c r="Z22" s="24" t="s">
        <v>4</v>
      </c>
      <c r="AA22" s="24">
        <v>13.7</v>
      </c>
      <c r="AB22" s="24" t="s">
        <v>4</v>
      </c>
      <c r="AC22" s="24">
        <v>8.8000000000000007</v>
      </c>
      <c r="AD22" s="24" t="s">
        <v>4</v>
      </c>
      <c r="AE22" s="24">
        <v>1.6</v>
      </c>
      <c r="AF22" s="24" t="s">
        <v>4</v>
      </c>
      <c r="AG22" s="24">
        <v>21.2</v>
      </c>
      <c r="AH22" s="24" t="s">
        <v>4</v>
      </c>
      <c r="AI22" s="24">
        <v>34.700000000000003</v>
      </c>
      <c r="AJ22" s="24" t="s">
        <v>4</v>
      </c>
      <c r="AK22" s="10"/>
    </row>
    <row r="23" spans="1:37">
      <c r="A23" s="18">
        <v>35977</v>
      </c>
      <c r="B23" s="24">
        <v>7.7</v>
      </c>
      <c r="C23" s="24" t="s">
        <v>4</v>
      </c>
      <c r="D23" s="57">
        <f t="shared" si="0"/>
        <v>14.4</v>
      </c>
      <c r="E23" s="26">
        <v>-2.7</v>
      </c>
      <c r="F23" s="24" t="s">
        <v>4</v>
      </c>
      <c r="G23" s="57">
        <f t="shared" si="1"/>
        <v>2.6</v>
      </c>
      <c r="H23" s="26">
        <v>18.899999999999999</v>
      </c>
      <c r="I23" s="24" t="s">
        <v>4</v>
      </c>
      <c r="J23" s="57">
        <f t="shared" si="2"/>
        <v>13.6</v>
      </c>
      <c r="K23" s="24" t="s">
        <v>4</v>
      </c>
      <c r="L23" s="24" t="s">
        <v>4</v>
      </c>
      <c r="M23" s="57" t="s">
        <v>4</v>
      </c>
      <c r="N23" s="26">
        <v>4.3</v>
      </c>
      <c r="O23" s="24" t="s">
        <v>4</v>
      </c>
      <c r="P23" s="57">
        <f t="shared" si="3"/>
        <v>5</v>
      </c>
      <c r="Q23" s="26">
        <v>42.1</v>
      </c>
      <c r="R23" s="24" t="s">
        <v>4</v>
      </c>
      <c r="S23" s="26">
        <v>25</v>
      </c>
      <c r="T23" s="24" t="s">
        <v>4</v>
      </c>
      <c r="U23" s="24">
        <v>15.4</v>
      </c>
      <c r="V23" s="24">
        <v>17.100000000000001</v>
      </c>
      <c r="W23" s="24">
        <v>51.1</v>
      </c>
      <c r="X23" s="24" t="s">
        <v>4</v>
      </c>
      <c r="Y23" s="24">
        <v>22.3</v>
      </c>
      <c r="Z23" s="24" t="s">
        <v>4</v>
      </c>
      <c r="AA23" s="24">
        <v>7.7</v>
      </c>
      <c r="AB23" s="24" t="s">
        <v>4</v>
      </c>
      <c r="AC23" s="24">
        <v>11.8</v>
      </c>
      <c r="AD23" s="24" t="s">
        <v>4</v>
      </c>
      <c r="AE23" s="24">
        <v>1.6</v>
      </c>
      <c r="AF23" s="24" t="s">
        <v>4</v>
      </c>
      <c r="AG23" s="24">
        <v>17.2</v>
      </c>
      <c r="AH23" s="24" t="s">
        <v>4</v>
      </c>
      <c r="AI23" s="24">
        <v>36.700000000000003</v>
      </c>
      <c r="AJ23" s="24" t="s">
        <v>4</v>
      </c>
      <c r="AK23" s="10"/>
    </row>
    <row r="24" spans="1:37">
      <c r="A24" s="18">
        <v>36008</v>
      </c>
      <c r="B24" s="24">
        <v>-0.3</v>
      </c>
      <c r="C24" s="24" t="s">
        <v>4</v>
      </c>
      <c r="D24" s="57">
        <f t="shared" si="0"/>
        <v>5.4</v>
      </c>
      <c r="E24" s="26">
        <v>-3.7</v>
      </c>
      <c r="F24" s="24" t="s">
        <v>4</v>
      </c>
      <c r="G24" s="57">
        <f t="shared" si="1"/>
        <v>-1.7</v>
      </c>
      <c r="H24" s="26">
        <v>4.9000000000000004</v>
      </c>
      <c r="I24" s="24" t="s">
        <v>4</v>
      </c>
      <c r="J24" s="57">
        <f t="shared" si="2"/>
        <v>10.9</v>
      </c>
      <c r="K24" s="24" t="s">
        <v>4</v>
      </c>
      <c r="L24" s="24" t="s">
        <v>4</v>
      </c>
      <c r="M24" s="57" t="s">
        <v>4</v>
      </c>
      <c r="N24" s="26">
        <v>-3.7</v>
      </c>
      <c r="O24" s="24" t="s">
        <v>4</v>
      </c>
      <c r="P24" s="57">
        <f t="shared" si="3"/>
        <v>1.3</v>
      </c>
      <c r="Q24" s="26">
        <v>45.1</v>
      </c>
      <c r="R24" s="24" t="s">
        <v>4</v>
      </c>
      <c r="S24" s="26">
        <v>23</v>
      </c>
      <c r="T24" s="24" t="s">
        <v>4</v>
      </c>
      <c r="U24" s="24">
        <v>7.4</v>
      </c>
      <c r="V24" s="24">
        <v>11.5</v>
      </c>
      <c r="W24" s="24">
        <v>49.1</v>
      </c>
      <c r="X24" s="24" t="s">
        <v>4</v>
      </c>
      <c r="Y24" s="24">
        <v>23.3</v>
      </c>
      <c r="Z24" s="24" t="s">
        <v>4</v>
      </c>
      <c r="AA24" s="24">
        <v>2.7</v>
      </c>
      <c r="AB24" s="24" t="s">
        <v>4</v>
      </c>
      <c r="AC24" s="24">
        <v>10.8</v>
      </c>
      <c r="AD24" s="24" t="s">
        <v>4</v>
      </c>
      <c r="AE24" s="24">
        <v>1.6</v>
      </c>
      <c r="AF24" s="24" t="s">
        <v>4</v>
      </c>
      <c r="AG24" s="24">
        <v>21.2</v>
      </c>
      <c r="AH24" s="24" t="s">
        <v>4</v>
      </c>
      <c r="AI24" s="24">
        <v>38.700000000000003</v>
      </c>
      <c r="AJ24" s="24" t="s">
        <v>4</v>
      </c>
      <c r="AK24" s="10"/>
    </row>
    <row r="25" spans="1:37">
      <c r="A25" s="18">
        <v>36039</v>
      </c>
      <c r="B25" s="24">
        <v>0.7</v>
      </c>
      <c r="C25" s="24" t="s">
        <v>4</v>
      </c>
      <c r="D25" s="57">
        <f t="shared" si="0"/>
        <v>2.7</v>
      </c>
      <c r="E25" s="26">
        <v>-6.7</v>
      </c>
      <c r="F25" s="24" t="s">
        <v>4</v>
      </c>
      <c r="G25" s="57">
        <f t="shared" si="1"/>
        <v>-4.4000000000000004</v>
      </c>
      <c r="H25" s="26">
        <v>-6.1</v>
      </c>
      <c r="I25" s="24" t="s">
        <v>4</v>
      </c>
      <c r="J25" s="57">
        <f t="shared" si="2"/>
        <v>5.9</v>
      </c>
      <c r="K25" s="24" t="s">
        <v>4</v>
      </c>
      <c r="L25" s="24" t="s">
        <v>4</v>
      </c>
      <c r="M25" s="57" t="s">
        <v>4</v>
      </c>
      <c r="N25" s="26">
        <v>-0.7</v>
      </c>
      <c r="O25" s="24" t="s">
        <v>4</v>
      </c>
      <c r="P25" s="57">
        <f t="shared" si="3"/>
        <v>0</v>
      </c>
      <c r="Q25" s="26">
        <v>42.1</v>
      </c>
      <c r="R25" s="24" t="s">
        <v>4</v>
      </c>
      <c r="S25" s="26">
        <v>25</v>
      </c>
      <c r="T25" s="24" t="s">
        <v>4</v>
      </c>
      <c r="U25" s="24">
        <v>8.4</v>
      </c>
      <c r="V25" s="24">
        <v>12.7</v>
      </c>
      <c r="W25" s="24">
        <v>38.1</v>
      </c>
      <c r="X25" s="24" t="s">
        <v>4</v>
      </c>
      <c r="Y25" s="24">
        <v>21.3</v>
      </c>
      <c r="Z25" s="24" t="s">
        <v>4</v>
      </c>
      <c r="AA25" s="24">
        <v>6.7</v>
      </c>
      <c r="AB25" s="24" t="s">
        <v>4</v>
      </c>
      <c r="AC25" s="24">
        <v>2.8</v>
      </c>
      <c r="AD25" s="24" t="s">
        <v>4</v>
      </c>
      <c r="AE25" s="24">
        <v>7.6</v>
      </c>
      <c r="AF25" s="24" t="s">
        <v>4</v>
      </c>
      <c r="AG25" s="24">
        <v>17.2</v>
      </c>
      <c r="AH25" s="24" t="s">
        <v>4</v>
      </c>
      <c r="AI25" s="24">
        <v>41.7</v>
      </c>
      <c r="AJ25" s="24" t="s">
        <v>4</v>
      </c>
      <c r="AK25" s="10"/>
    </row>
    <row r="26" spans="1:37">
      <c r="A26" s="18">
        <v>36069</v>
      </c>
      <c r="B26" s="24">
        <v>-6.3</v>
      </c>
      <c r="C26" s="24" t="s">
        <v>4</v>
      </c>
      <c r="D26" s="57">
        <f t="shared" si="0"/>
        <v>-2</v>
      </c>
      <c r="E26" s="26">
        <v>-11.7</v>
      </c>
      <c r="F26" s="24" t="s">
        <v>4</v>
      </c>
      <c r="G26" s="57">
        <f t="shared" si="1"/>
        <v>-7.4</v>
      </c>
      <c r="H26" s="26">
        <v>-1.1000000000000001</v>
      </c>
      <c r="I26" s="24" t="s">
        <v>4</v>
      </c>
      <c r="J26" s="57">
        <f t="shared" si="2"/>
        <v>-0.8</v>
      </c>
      <c r="K26" s="24" t="s">
        <v>4</v>
      </c>
      <c r="L26" s="24" t="s">
        <v>4</v>
      </c>
      <c r="M26" s="57" t="s">
        <v>4</v>
      </c>
      <c r="N26" s="26">
        <v>-5.7</v>
      </c>
      <c r="O26" s="24" t="s">
        <v>4</v>
      </c>
      <c r="P26" s="57">
        <f t="shared" si="3"/>
        <v>-3.4</v>
      </c>
      <c r="Q26" s="26">
        <v>39.1</v>
      </c>
      <c r="R26" s="24" t="s">
        <v>4</v>
      </c>
      <c r="S26" s="26">
        <v>35</v>
      </c>
      <c r="T26" s="24" t="s">
        <v>4</v>
      </c>
      <c r="U26" s="24">
        <v>8.4</v>
      </c>
      <c r="V26" s="24">
        <v>11.6</v>
      </c>
      <c r="W26" s="24">
        <v>47.1</v>
      </c>
      <c r="X26" s="24" t="s">
        <v>4</v>
      </c>
      <c r="Y26" s="24">
        <v>21.3</v>
      </c>
      <c r="Z26" s="24" t="s">
        <v>4</v>
      </c>
      <c r="AA26" s="24">
        <v>17.7</v>
      </c>
      <c r="AB26" s="24" t="s">
        <v>4</v>
      </c>
      <c r="AC26" s="24">
        <v>8.8000000000000007</v>
      </c>
      <c r="AD26" s="24" t="s">
        <v>4</v>
      </c>
      <c r="AE26" s="24">
        <v>2.6</v>
      </c>
      <c r="AF26" s="24" t="s">
        <v>4</v>
      </c>
      <c r="AG26" s="24">
        <v>26.2</v>
      </c>
      <c r="AH26" s="24" t="s">
        <v>4</v>
      </c>
      <c r="AI26" s="24">
        <v>26.7</v>
      </c>
      <c r="AJ26" s="24" t="s">
        <v>4</v>
      </c>
      <c r="AK26" s="10"/>
    </row>
    <row r="27" spans="1:37">
      <c r="A27" s="18">
        <v>36100</v>
      </c>
      <c r="B27" s="24">
        <v>0.7</v>
      </c>
      <c r="C27" s="24" t="s">
        <v>4</v>
      </c>
      <c r="D27" s="57">
        <f t="shared" si="0"/>
        <v>-1.6</v>
      </c>
      <c r="E27" s="26">
        <v>-13.7</v>
      </c>
      <c r="F27" s="24" t="s">
        <v>4</v>
      </c>
      <c r="G27" s="57">
        <f t="shared" si="1"/>
        <v>-10.7</v>
      </c>
      <c r="H27" s="26">
        <v>-1.1000000000000001</v>
      </c>
      <c r="I27" s="24" t="s">
        <v>4</v>
      </c>
      <c r="J27" s="57">
        <f t="shared" si="2"/>
        <v>-2.8</v>
      </c>
      <c r="K27" s="24" t="s">
        <v>4</v>
      </c>
      <c r="L27" s="24" t="s">
        <v>4</v>
      </c>
      <c r="M27" s="57" t="s">
        <v>4</v>
      </c>
      <c r="N27" s="26">
        <v>-5.7</v>
      </c>
      <c r="O27" s="24" t="s">
        <v>4</v>
      </c>
      <c r="P27" s="57">
        <f t="shared" si="3"/>
        <v>-4</v>
      </c>
      <c r="Q27" s="26">
        <v>44.1</v>
      </c>
      <c r="R27" s="24" t="s">
        <v>4</v>
      </c>
      <c r="S27" s="26">
        <v>30</v>
      </c>
      <c r="T27" s="24" t="s">
        <v>4</v>
      </c>
      <c r="U27" s="24">
        <v>8.4</v>
      </c>
      <c r="V27" s="24">
        <v>8.8000000000000007</v>
      </c>
      <c r="W27" s="24">
        <v>44.1</v>
      </c>
      <c r="X27" s="24" t="s">
        <v>4</v>
      </c>
      <c r="Y27" s="24">
        <v>20.3</v>
      </c>
      <c r="Z27" s="24" t="s">
        <v>4</v>
      </c>
      <c r="AA27" s="24">
        <v>14.7</v>
      </c>
      <c r="AB27" s="24" t="s">
        <v>4</v>
      </c>
      <c r="AC27" s="24">
        <v>2.8</v>
      </c>
      <c r="AD27" s="24" t="s">
        <v>4</v>
      </c>
      <c r="AE27" s="24">
        <v>0</v>
      </c>
      <c r="AF27" s="24" t="s">
        <v>4</v>
      </c>
      <c r="AG27" s="24">
        <v>19.2</v>
      </c>
      <c r="AH27" s="24" t="s">
        <v>4</v>
      </c>
      <c r="AI27" s="24">
        <v>35.700000000000003</v>
      </c>
      <c r="AJ27" s="24" t="s">
        <v>4</v>
      </c>
      <c r="AK27" s="10"/>
    </row>
    <row r="28" spans="1:37">
      <c r="A28" s="18">
        <v>36130</v>
      </c>
      <c r="B28" s="24">
        <v>-5.3</v>
      </c>
      <c r="C28" s="24" t="s">
        <v>4</v>
      </c>
      <c r="D28" s="57">
        <f t="shared" si="0"/>
        <v>-3.6</v>
      </c>
      <c r="E28" s="26">
        <v>-8.6999999999999993</v>
      </c>
      <c r="F28" s="24" t="s">
        <v>4</v>
      </c>
      <c r="G28" s="57">
        <f t="shared" si="1"/>
        <v>-11.4</v>
      </c>
      <c r="H28" s="26">
        <v>-4.0999999999999996</v>
      </c>
      <c r="I28" s="24" t="s">
        <v>4</v>
      </c>
      <c r="J28" s="57">
        <f t="shared" si="2"/>
        <v>-2.1</v>
      </c>
      <c r="K28" s="24" t="s">
        <v>4</v>
      </c>
      <c r="L28" s="24" t="s">
        <v>4</v>
      </c>
      <c r="M28" s="57" t="s">
        <v>4</v>
      </c>
      <c r="N28" s="26">
        <v>-3.7</v>
      </c>
      <c r="O28" s="24" t="s">
        <v>4</v>
      </c>
      <c r="P28" s="57">
        <f t="shared" si="3"/>
        <v>-5</v>
      </c>
      <c r="Q28" s="26">
        <v>47.1</v>
      </c>
      <c r="R28" s="24" t="s">
        <v>4</v>
      </c>
      <c r="S28" s="26">
        <v>32</v>
      </c>
      <c r="T28" s="24" t="s">
        <v>4</v>
      </c>
      <c r="U28" s="24">
        <v>7.4</v>
      </c>
      <c r="V28" s="24">
        <v>8.4</v>
      </c>
      <c r="W28" s="24">
        <v>41.1</v>
      </c>
      <c r="X28" s="24" t="s">
        <v>4</v>
      </c>
      <c r="Y28" s="24">
        <v>19.3</v>
      </c>
      <c r="Z28" s="24" t="s">
        <v>4</v>
      </c>
      <c r="AA28" s="24">
        <v>15.7</v>
      </c>
      <c r="AB28" s="24" t="s">
        <v>4</v>
      </c>
      <c r="AC28" s="24">
        <v>4.8</v>
      </c>
      <c r="AD28" s="24" t="s">
        <v>4</v>
      </c>
      <c r="AE28" s="24">
        <v>1.6</v>
      </c>
      <c r="AF28" s="24" t="s">
        <v>4</v>
      </c>
      <c r="AG28" s="24">
        <v>20.2</v>
      </c>
      <c r="AH28" s="24" t="s">
        <v>4</v>
      </c>
      <c r="AI28" s="24">
        <v>34.700000000000003</v>
      </c>
      <c r="AJ28" s="24" t="s">
        <v>4</v>
      </c>
      <c r="AK28" s="10"/>
    </row>
    <row r="29" spans="1:37">
      <c r="A29" s="18">
        <v>36161</v>
      </c>
      <c r="B29" s="24">
        <v>-7.3</v>
      </c>
      <c r="C29" s="24" t="s">
        <v>4</v>
      </c>
      <c r="D29" s="57">
        <f t="shared" si="0"/>
        <v>-4</v>
      </c>
      <c r="E29" s="26">
        <v>-11.7</v>
      </c>
      <c r="F29" s="24" t="s">
        <v>4</v>
      </c>
      <c r="G29" s="57">
        <f t="shared" si="1"/>
        <v>-11.4</v>
      </c>
      <c r="H29" s="26">
        <v>2.9</v>
      </c>
      <c r="I29" s="24" t="s">
        <v>4</v>
      </c>
      <c r="J29" s="57">
        <f t="shared" si="2"/>
        <v>-0.8</v>
      </c>
      <c r="K29" s="24" t="s">
        <v>4</v>
      </c>
      <c r="L29" s="24" t="s">
        <v>4</v>
      </c>
      <c r="M29" s="57" t="s">
        <v>4</v>
      </c>
      <c r="N29" s="26">
        <v>0.3</v>
      </c>
      <c r="O29" s="24" t="s">
        <v>4</v>
      </c>
      <c r="P29" s="57">
        <f t="shared" si="3"/>
        <v>-3</v>
      </c>
      <c r="Q29" s="26">
        <v>44.1</v>
      </c>
      <c r="R29" s="24" t="s">
        <v>4</v>
      </c>
      <c r="S29" s="26">
        <v>34</v>
      </c>
      <c r="T29" s="24" t="s">
        <v>4</v>
      </c>
      <c r="U29" s="24">
        <v>11.4</v>
      </c>
      <c r="V29" s="24">
        <v>7.8</v>
      </c>
      <c r="W29" s="24">
        <v>40.1</v>
      </c>
      <c r="X29" s="24" t="s">
        <v>4</v>
      </c>
      <c r="Y29" s="24">
        <v>19.3</v>
      </c>
      <c r="Z29" s="24" t="s">
        <v>4</v>
      </c>
      <c r="AA29" s="24">
        <v>16.7</v>
      </c>
      <c r="AB29" s="24" t="s">
        <v>4</v>
      </c>
      <c r="AC29" s="24">
        <v>3.8</v>
      </c>
      <c r="AD29" s="24" t="s">
        <v>4</v>
      </c>
      <c r="AE29" s="24">
        <v>0.6</v>
      </c>
      <c r="AF29" s="24" t="s">
        <v>4</v>
      </c>
      <c r="AG29" s="24">
        <v>22.2</v>
      </c>
      <c r="AH29" s="24" t="s">
        <v>4</v>
      </c>
      <c r="AI29" s="24">
        <v>32.700000000000003</v>
      </c>
      <c r="AJ29" s="24" t="s">
        <v>4</v>
      </c>
      <c r="AK29" s="10"/>
    </row>
    <row r="30" spans="1:37">
      <c r="A30" s="18">
        <v>36192</v>
      </c>
      <c r="B30" s="24">
        <v>-3.3</v>
      </c>
      <c r="C30" s="24" t="s">
        <v>4</v>
      </c>
      <c r="D30" s="57">
        <f t="shared" si="0"/>
        <v>-5.3</v>
      </c>
      <c r="E30" s="26">
        <v>-11.7</v>
      </c>
      <c r="F30" s="24" t="s">
        <v>4</v>
      </c>
      <c r="G30" s="57">
        <f t="shared" si="1"/>
        <v>-10.7</v>
      </c>
      <c r="H30" s="26">
        <v>19.899999999999999</v>
      </c>
      <c r="I30" s="24" t="s">
        <v>4</v>
      </c>
      <c r="J30" s="57">
        <f t="shared" si="2"/>
        <v>6.2</v>
      </c>
      <c r="K30" s="24" t="s">
        <v>4</v>
      </c>
      <c r="L30" s="24" t="s">
        <v>4</v>
      </c>
      <c r="M30" s="57" t="s">
        <v>4</v>
      </c>
      <c r="N30" s="26">
        <v>0.3</v>
      </c>
      <c r="O30" s="24" t="s">
        <v>4</v>
      </c>
      <c r="P30" s="57">
        <f t="shared" si="3"/>
        <v>-1</v>
      </c>
      <c r="Q30" s="26">
        <v>44.1</v>
      </c>
      <c r="R30" s="24" t="s">
        <v>4</v>
      </c>
      <c r="S30" s="26">
        <v>31</v>
      </c>
      <c r="T30" s="24" t="s">
        <v>4</v>
      </c>
      <c r="U30" s="24">
        <v>10.4</v>
      </c>
      <c r="V30" s="24">
        <v>8.1</v>
      </c>
      <c r="W30" s="24">
        <v>39.1</v>
      </c>
      <c r="X30" s="24" t="s">
        <v>4</v>
      </c>
      <c r="Y30" s="24">
        <v>19.3</v>
      </c>
      <c r="Z30" s="24" t="s">
        <v>4</v>
      </c>
      <c r="AA30" s="24">
        <v>6.7</v>
      </c>
      <c r="AB30" s="24" t="s">
        <v>4</v>
      </c>
      <c r="AC30" s="24">
        <v>2.8</v>
      </c>
      <c r="AD30" s="24" t="s">
        <v>4</v>
      </c>
      <c r="AE30" s="24">
        <v>0</v>
      </c>
      <c r="AF30" s="24" t="s">
        <v>4</v>
      </c>
      <c r="AG30" s="24">
        <v>22.2</v>
      </c>
      <c r="AH30" s="24" t="s">
        <v>4</v>
      </c>
      <c r="AI30" s="24">
        <v>36.700000000000003</v>
      </c>
      <c r="AJ30" s="24" t="s">
        <v>4</v>
      </c>
      <c r="AK30" s="10"/>
    </row>
    <row r="31" spans="1:37">
      <c r="A31" s="18">
        <v>36220</v>
      </c>
      <c r="B31" s="24">
        <v>-2.2999999999999998</v>
      </c>
      <c r="C31" s="24" t="s">
        <v>4</v>
      </c>
      <c r="D31" s="57">
        <f t="shared" si="0"/>
        <v>-4.3</v>
      </c>
      <c r="E31" s="26">
        <v>-9.6999999999999993</v>
      </c>
      <c r="F31" s="24" t="s">
        <v>4</v>
      </c>
      <c r="G31" s="57">
        <f t="shared" si="1"/>
        <v>-11</v>
      </c>
      <c r="H31" s="26">
        <v>12.9</v>
      </c>
      <c r="I31" s="24" t="s">
        <v>4</v>
      </c>
      <c r="J31" s="57">
        <f t="shared" si="2"/>
        <v>11.9</v>
      </c>
      <c r="K31" s="24" t="s">
        <v>4</v>
      </c>
      <c r="L31" s="24" t="s">
        <v>4</v>
      </c>
      <c r="M31" s="57" t="s">
        <v>4</v>
      </c>
      <c r="N31" s="26">
        <v>-5.7</v>
      </c>
      <c r="O31" s="24" t="s">
        <v>4</v>
      </c>
      <c r="P31" s="57">
        <f t="shared" si="3"/>
        <v>-1.7</v>
      </c>
      <c r="Q31" s="26">
        <v>44.1</v>
      </c>
      <c r="R31" s="24" t="s">
        <v>4</v>
      </c>
      <c r="S31" s="26">
        <v>31</v>
      </c>
      <c r="T31" s="24" t="s">
        <v>4</v>
      </c>
      <c r="U31" s="24">
        <v>8.4</v>
      </c>
      <c r="V31" s="24">
        <v>7.5</v>
      </c>
      <c r="W31" s="24">
        <v>41.1</v>
      </c>
      <c r="X31" s="24" t="s">
        <v>4</v>
      </c>
      <c r="Y31" s="24">
        <v>19.3</v>
      </c>
      <c r="Z31" s="24" t="s">
        <v>4</v>
      </c>
      <c r="AA31" s="24">
        <v>5.7</v>
      </c>
      <c r="AB31" s="24" t="s">
        <v>4</v>
      </c>
      <c r="AC31" s="24">
        <v>2.8</v>
      </c>
      <c r="AD31" s="24" t="s">
        <v>4</v>
      </c>
      <c r="AE31" s="24">
        <v>0.6</v>
      </c>
      <c r="AF31" s="24" t="s">
        <v>4</v>
      </c>
      <c r="AG31" s="24">
        <v>26.2</v>
      </c>
      <c r="AH31" s="24" t="s">
        <v>4</v>
      </c>
      <c r="AI31" s="24">
        <v>36.700000000000003</v>
      </c>
      <c r="AJ31" s="24" t="s">
        <v>4</v>
      </c>
      <c r="AK31" s="10"/>
    </row>
    <row r="32" spans="1:37">
      <c r="A32" s="18">
        <v>36251</v>
      </c>
      <c r="B32" s="24">
        <v>-0.3</v>
      </c>
      <c r="C32" s="24" t="s">
        <v>4</v>
      </c>
      <c r="D32" s="57">
        <f t="shared" si="0"/>
        <v>-2</v>
      </c>
      <c r="E32" s="26">
        <v>-11.7</v>
      </c>
      <c r="F32" s="24" t="s">
        <v>4</v>
      </c>
      <c r="G32" s="57">
        <f t="shared" si="1"/>
        <v>-11</v>
      </c>
      <c r="H32" s="26">
        <v>-2.1</v>
      </c>
      <c r="I32" s="24" t="s">
        <v>4</v>
      </c>
      <c r="J32" s="57">
        <f t="shared" si="2"/>
        <v>10.199999999999999</v>
      </c>
      <c r="K32" s="24" t="s">
        <v>4</v>
      </c>
      <c r="L32" s="24" t="s">
        <v>4</v>
      </c>
      <c r="M32" s="57" t="s">
        <v>4</v>
      </c>
      <c r="N32" s="26">
        <v>-4.7</v>
      </c>
      <c r="O32" s="24" t="s">
        <v>4</v>
      </c>
      <c r="P32" s="57">
        <f t="shared" si="3"/>
        <v>-3.4</v>
      </c>
      <c r="Q32" s="26">
        <v>48.1</v>
      </c>
      <c r="R32" s="24" t="s">
        <v>4</v>
      </c>
      <c r="S32" s="26">
        <v>34</v>
      </c>
      <c r="T32" s="24" t="s">
        <v>4</v>
      </c>
      <c r="U32" s="24">
        <v>8.4</v>
      </c>
      <c r="V32" s="24">
        <v>7.4</v>
      </c>
      <c r="W32" s="24">
        <v>40.1</v>
      </c>
      <c r="X32" s="24" t="s">
        <v>4</v>
      </c>
      <c r="Y32" s="24">
        <v>20.3</v>
      </c>
      <c r="Z32" s="24" t="s">
        <v>4</v>
      </c>
      <c r="AA32" s="24">
        <v>6.7</v>
      </c>
      <c r="AB32" s="24" t="s">
        <v>4</v>
      </c>
      <c r="AC32" s="24">
        <v>1.8</v>
      </c>
      <c r="AD32" s="24" t="s">
        <v>4</v>
      </c>
      <c r="AE32" s="24">
        <v>0</v>
      </c>
      <c r="AF32" s="24" t="s">
        <v>4</v>
      </c>
      <c r="AG32" s="24">
        <v>24.2</v>
      </c>
      <c r="AH32" s="24" t="s">
        <v>4</v>
      </c>
      <c r="AI32" s="24">
        <v>31.7</v>
      </c>
      <c r="AJ32" s="24" t="s">
        <v>4</v>
      </c>
      <c r="AK32" s="10"/>
    </row>
    <row r="33" spans="1:37">
      <c r="A33" s="18">
        <v>36281</v>
      </c>
      <c r="B33" s="24">
        <v>6.7</v>
      </c>
      <c r="C33" s="24" t="s">
        <v>4</v>
      </c>
      <c r="D33" s="57">
        <f t="shared" si="0"/>
        <v>1.4</v>
      </c>
      <c r="E33" s="26">
        <v>-5.7</v>
      </c>
      <c r="F33" s="24" t="s">
        <v>4</v>
      </c>
      <c r="G33" s="57">
        <f t="shared" si="1"/>
        <v>-9</v>
      </c>
      <c r="H33" s="26">
        <v>15.9</v>
      </c>
      <c r="I33" s="24" t="s">
        <v>4</v>
      </c>
      <c r="J33" s="57">
        <f t="shared" si="2"/>
        <v>8.9</v>
      </c>
      <c r="K33" s="24" t="s">
        <v>4</v>
      </c>
      <c r="L33" s="24" t="s">
        <v>4</v>
      </c>
      <c r="M33" s="57" t="s">
        <v>4</v>
      </c>
      <c r="N33" s="26">
        <v>-1.7</v>
      </c>
      <c r="O33" s="24" t="s">
        <v>4</v>
      </c>
      <c r="P33" s="57">
        <f t="shared" si="3"/>
        <v>-4</v>
      </c>
      <c r="Q33" s="26">
        <v>50.1</v>
      </c>
      <c r="R33" s="24" t="s">
        <v>4</v>
      </c>
      <c r="S33" s="26">
        <v>26</v>
      </c>
      <c r="T33" s="24" t="s">
        <v>4</v>
      </c>
      <c r="U33" s="24">
        <v>13.4</v>
      </c>
      <c r="V33" s="24">
        <v>8.9</v>
      </c>
      <c r="W33" s="24">
        <v>44.1</v>
      </c>
      <c r="X33" s="24" t="s">
        <v>4</v>
      </c>
      <c r="Y33" s="24">
        <v>21.3</v>
      </c>
      <c r="Z33" s="24" t="s">
        <v>4</v>
      </c>
      <c r="AA33" s="24">
        <v>12.7</v>
      </c>
      <c r="AB33" s="24" t="s">
        <v>4</v>
      </c>
      <c r="AC33" s="24">
        <v>2.8</v>
      </c>
      <c r="AD33" s="24" t="s">
        <v>4</v>
      </c>
      <c r="AE33" s="24">
        <v>0</v>
      </c>
      <c r="AF33" s="24" t="s">
        <v>4</v>
      </c>
      <c r="AG33" s="24">
        <v>21.2</v>
      </c>
      <c r="AH33" s="24" t="s">
        <v>4</v>
      </c>
      <c r="AI33" s="24">
        <v>31.7</v>
      </c>
      <c r="AJ33" s="24" t="s">
        <v>4</v>
      </c>
      <c r="AK33" s="10"/>
    </row>
    <row r="34" spans="1:37">
      <c r="A34" s="18">
        <v>36312</v>
      </c>
      <c r="B34" s="24">
        <v>8.6999999999999993</v>
      </c>
      <c r="C34" s="24" t="s">
        <v>4</v>
      </c>
      <c r="D34" s="57">
        <f t="shared" si="0"/>
        <v>5</v>
      </c>
      <c r="E34" s="26">
        <v>-6.7</v>
      </c>
      <c r="F34" s="24" t="s">
        <v>4</v>
      </c>
      <c r="G34" s="57">
        <f t="shared" si="1"/>
        <v>-8</v>
      </c>
      <c r="H34" s="26">
        <v>9.9</v>
      </c>
      <c r="I34" s="24" t="s">
        <v>4</v>
      </c>
      <c r="J34" s="57">
        <f t="shared" si="2"/>
        <v>7.9</v>
      </c>
      <c r="K34" s="24" t="s">
        <v>4</v>
      </c>
      <c r="L34" s="24" t="s">
        <v>4</v>
      </c>
      <c r="M34" s="57" t="s">
        <v>4</v>
      </c>
      <c r="N34" s="26">
        <v>7.3</v>
      </c>
      <c r="O34" s="24" t="s">
        <v>4</v>
      </c>
      <c r="P34" s="57">
        <f t="shared" si="3"/>
        <v>0.3</v>
      </c>
      <c r="Q34" s="26">
        <v>49.1</v>
      </c>
      <c r="R34" s="24" t="s">
        <v>4</v>
      </c>
      <c r="S34" s="26">
        <v>33</v>
      </c>
      <c r="T34" s="24" t="s">
        <v>4</v>
      </c>
      <c r="U34" s="24">
        <v>8.4</v>
      </c>
      <c r="V34" s="24">
        <v>5.6</v>
      </c>
      <c r="W34" s="24">
        <v>38.1</v>
      </c>
      <c r="X34" s="24" t="s">
        <v>4</v>
      </c>
      <c r="Y34" s="24">
        <v>20.3</v>
      </c>
      <c r="Z34" s="24" t="s">
        <v>4</v>
      </c>
      <c r="AA34" s="24">
        <v>13.7</v>
      </c>
      <c r="AB34" s="24" t="s">
        <v>4</v>
      </c>
      <c r="AC34" s="24">
        <v>0.8</v>
      </c>
      <c r="AD34" s="24" t="s">
        <v>4</v>
      </c>
      <c r="AE34" s="24">
        <v>0</v>
      </c>
      <c r="AF34" s="24" t="s">
        <v>4</v>
      </c>
      <c r="AG34" s="24">
        <v>22.2</v>
      </c>
      <c r="AH34" s="24" t="s">
        <v>4</v>
      </c>
      <c r="AI34" s="24">
        <v>36.700000000000003</v>
      </c>
      <c r="AJ34" s="24" t="s">
        <v>4</v>
      </c>
      <c r="AK34" s="10"/>
    </row>
    <row r="35" spans="1:37">
      <c r="A35" s="18">
        <v>36342</v>
      </c>
      <c r="B35" s="24">
        <v>17.7</v>
      </c>
      <c r="C35" s="24" t="s">
        <v>4</v>
      </c>
      <c r="D35" s="57">
        <f t="shared" si="0"/>
        <v>11</v>
      </c>
      <c r="E35" s="26">
        <v>-3.7</v>
      </c>
      <c r="F35" s="24" t="s">
        <v>4</v>
      </c>
      <c r="G35" s="57">
        <f t="shared" si="1"/>
        <v>-5.4</v>
      </c>
      <c r="H35" s="26">
        <v>12.9</v>
      </c>
      <c r="I35" s="24" t="s">
        <v>4</v>
      </c>
      <c r="J35" s="57">
        <f t="shared" si="2"/>
        <v>12.9</v>
      </c>
      <c r="K35" s="24" t="s">
        <v>4</v>
      </c>
      <c r="L35" s="24" t="s">
        <v>4</v>
      </c>
      <c r="M35" s="57" t="s">
        <v>4</v>
      </c>
      <c r="N35" s="26">
        <v>12.3</v>
      </c>
      <c r="O35" s="24" t="s">
        <v>4</v>
      </c>
      <c r="P35" s="57">
        <f t="shared" si="3"/>
        <v>6</v>
      </c>
      <c r="Q35" s="26">
        <v>44.1</v>
      </c>
      <c r="R35" s="24" t="s">
        <v>4</v>
      </c>
      <c r="S35" s="26">
        <v>30</v>
      </c>
      <c r="T35" s="24" t="s">
        <v>4</v>
      </c>
      <c r="U35" s="24">
        <v>5.4</v>
      </c>
      <c r="V35" s="24">
        <v>7.3</v>
      </c>
      <c r="W35" s="24">
        <v>53.1</v>
      </c>
      <c r="X35" s="24" t="s">
        <v>4</v>
      </c>
      <c r="Y35" s="24">
        <v>19.3</v>
      </c>
      <c r="Z35" s="24" t="s">
        <v>4</v>
      </c>
      <c r="AA35" s="24">
        <v>11.7</v>
      </c>
      <c r="AB35" s="24" t="s">
        <v>4</v>
      </c>
      <c r="AC35" s="24">
        <v>1.8</v>
      </c>
      <c r="AD35" s="24" t="s">
        <v>4</v>
      </c>
      <c r="AE35" s="24">
        <v>0</v>
      </c>
      <c r="AF35" s="24" t="s">
        <v>4</v>
      </c>
      <c r="AG35" s="24">
        <v>24.2</v>
      </c>
      <c r="AH35" s="24" t="s">
        <v>4</v>
      </c>
      <c r="AI35" s="24">
        <v>37.700000000000003</v>
      </c>
      <c r="AJ35" s="24" t="s">
        <v>4</v>
      </c>
      <c r="AK35" s="10"/>
    </row>
    <row r="36" spans="1:37">
      <c r="A36" s="18">
        <v>36373</v>
      </c>
      <c r="B36" s="24">
        <v>20.7</v>
      </c>
      <c r="C36" s="24" t="s">
        <v>4</v>
      </c>
      <c r="D36" s="57">
        <f t="shared" si="0"/>
        <v>15.7</v>
      </c>
      <c r="E36" s="26">
        <v>-8.6999999999999993</v>
      </c>
      <c r="F36" s="24" t="s">
        <v>4</v>
      </c>
      <c r="G36" s="57">
        <f t="shared" si="1"/>
        <v>-6.4</v>
      </c>
      <c r="H36" s="26">
        <v>19.899999999999999</v>
      </c>
      <c r="I36" s="24" t="s">
        <v>4</v>
      </c>
      <c r="J36" s="57">
        <f t="shared" si="2"/>
        <v>14.2</v>
      </c>
      <c r="K36" s="24" t="s">
        <v>4</v>
      </c>
      <c r="L36" s="24" t="s">
        <v>4</v>
      </c>
      <c r="M36" s="57" t="s">
        <v>4</v>
      </c>
      <c r="N36" s="26">
        <v>13.3</v>
      </c>
      <c r="O36" s="24" t="s">
        <v>4</v>
      </c>
      <c r="P36" s="57">
        <f t="shared" si="3"/>
        <v>11</v>
      </c>
      <c r="Q36" s="26">
        <v>42.1</v>
      </c>
      <c r="R36" s="24" t="s">
        <v>4</v>
      </c>
      <c r="S36" s="26">
        <v>29</v>
      </c>
      <c r="T36" s="24" t="s">
        <v>4</v>
      </c>
      <c r="U36" s="24">
        <v>5.4</v>
      </c>
      <c r="V36" s="24">
        <v>10</v>
      </c>
      <c r="W36" s="24">
        <v>53.1</v>
      </c>
      <c r="X36" s="24" t="s">
        <v>4</v>
      </c>
      <c r="Y36" s="24">
        <v>21.3</v>
      </c>
      <c r="Z36" s="24" t="s">
        <v>4</v>
      </c>
      <c r="AA36" s="24">
        <v>12.7</v>
      </c>
      <c r="AB36" s="24" t="s">
        <v>4</v>
      </c>
      <c r="AC36" s="24">
        <v>1.8</v>
      </c>
      <c r="AD36" s="24" t="s">
        <v>4</v>
      </c>
      <c r="AE36" s="24">
        <v>0</v>
      </c>
      <c r="AF36" s="24" t="s">
        <v>4</v>
      </c>
      <c r="AG36" s="24">
        <v>26.2</v>
      </c>
      <c r="AH36" s="24" t="s">
        <v>4</v>
      </c>
      <c r="AI36" s="24">
        <v>36.700000000000003</v>
      </c>
      <c r="AJ36" s="24" t="s">
        <v>4</v>
      </c>
      <c r="AK36" s="10"/>
    </row>
    <row r="37" spans="1:37">
      <c r="A37" s="18">
        <v>36404</v>
      </c>
      <c r="B37" s="24">
        <v>9.6999999999999993</v>
      </c>
      <c r="C37" s="24" t="s">
        <v>4</v>
      </c>
      <c r="D37" s="57">
        <f t="shared" si="0"/>
        <v>16</v>
      </c>
      <c r="E37" s="26">
        <v>-11.7</v>
      </c>
      <c r="F37" s="24" t="s">
        <v>4</v>
      </c>
      <c r="G37" s="57">
        <f t="shared" si="1"/>
        <v>-8</v>
      </c>
      <c r="H37" s="26">
        <v>12.9</v>
      </c>
      <c r="I37" s="24" t="s">
        <v>4</v>
      </c>
      <c r="J37" s="57">
        <f t="shared" si="2"/>
        <v>15.2</v>
      </c>
      <c r="K37" s="24" t="s">
        <v>4</v>
      </c>
      <c r="L37" s="24" t="s">
        <v>4</v>
      </c>
      <c r="M37" s="57" t="s">
        <v>4</v>
      </c>
      <c r="N37" s="26">
        <v>8.3000000000000007</v>
      </c>
      <c r="O37" s="24" t="s">
        <v>4</v>
      </c>
      <c r="P37" s="57">
        <f t="shared" si="3"/>
        <v>11.3</v>
      </c>
      <c r="Q37" s="26">
        <v>37.1</v>
      </c>
      <c r="R37" s="24" t="s">
        <v>4</v>
      </c>
      <c r="S37" s="26">
        <v>36</v>
      </c>
      <c r="T37" s="24" t="s">
        <v>4</v>
      </c>
      <c r="U37" s="24">
        <v>5.4</v>
      </c>
      <c r="V37" s="24">
        <v>9.6999999999999993</v>
      </c>
      <c r="W37" s="24">
        <v>47.1</v>
      </c>
      <c r="X37" s="24" t="s">
        <v>4</v>
      </c>
      <c r="Y37" s="24">
        <v>20.3</v>
      </c>
      <c r="Z37" s="24" t="s">
        <v>4</v>
      </c>
      <c r="AA37" s="24">
        <v>14.7</v>
      </c>
      <c r="AB37" s="24" t="s">
        <v>4</v>
      </c>
      <c r="AC37" s="24">
        <v>4.8</v>
      </c>
      <c r="AD37" s="24" t="s">
        <v>4</v>
      </c>
      <c r="AE37" s="24">
        <v>0</v>
      </c>
      <c r="AF37" s="24" t="s">
        <v>4</v>
      </c>
      <c r="AG37" s="24">
        <v>27.2</v>
      </c>
      <c r="AH37" s="24" t="s">
        <v>4</v>
      </c>
      <c r="AI37" s="24">
        <v>30.7</v>
      </c>
      <c r="AJ37" s="24" t="s">
        <v>4</v>
      </c>
      <c r="AK37" s="10"/>
    </row>
    <row r="38" spans="1:37">
      <c r="A38" s="18">
        <v>36434</v>
      </c>
      <c r="B38" s="24">
        <v>18.7</v>
      </c>
      <c r="C38" s="24" t="s">
        <v>4</v>
      </c>
      <c r="D38" s="57">
        <f t="shared" si="0"/>
        <v>16.399999999999999</v>
      </c>
      <c r="E38" s="26">
        <v>-0.7</v>
      </c>
      <c r="F38" s="24" t="s">
        <v>4</v>
      </c>
      <c r="G38" s="57">
        <f t="shared" si="1"/>
        <v>-7</v>
      </c>
      <c r="H38" s="26">
        <v>10.9</v>
      </c>
      <c r="I38" s="24" t="s">
        <v>4</v>
      </c>
      <c r="J38" s="57">
        <f t="shared" si="2"/>
        <v>14.6</v>
      </c>
      <c r="K38" s="24" t="s">
        <v>4</v>
      </c>
      <c r="L38" s="24" t="s">
        <v>4</v>
      </c>
      <c r="M38" s="57" t="s">
        <v>4</v>
      </c>
      <c r="N38" s="26">
        <v>13.3</v>
      </c>
      <c r="O38" s="24" t="s">
        <v>4</v>
      </c>
      <c r="P38" s="57">
        <f t="shared" si="3"/>
        <v>11.6</v>
      </c>
      <c r="Q38" s="26">
        <v>36.1</v>
      </c>
      <c r="R38" s="24" t="s">
        <v>4</v>
      </c>
      <c r="S38" s="26">
        <v>24</v>
      </c>
      <c r="T38" s="24" t="s">
        <v>4</v>
      </c>
      <c r="U38" s="24">
        <v>7.4</v>
      </c>
      <c r="V38" s="24">
        <v>10.199999999999999</v>
      </c>
      <c r="W38" s="24">
        <v>66.099999999999994</v>
      </c>
      <c r="X38" s="24" t="s">
        <v>4</v>
      </c>
      <c r="Y38" s="24">
        <v>21.3</v>
      </c>
      <c r="Z38" s="24" t="s">
        <v>4</v>
      </c>
      <c r="AA38" s="24">
        <v>13.7</v>
      </c>
      <c r="AB38" s="24" t="s">
        <v>4</v>
      </c>
      <c r="AC38" s="24">
        <v>0</v>
      </c>
      <c r="AD38" s="24" t="s">
        <v>4</v>
      </c>
      <c r="AE38" s="24">
        <v>0</v>
      </c>
      <c r="AF38" s="24" t="s">
        <v>4</v>
      </c>
      <c r="AG38" s="24">
        <v>23.2</v>
      </c>
      <c r="AH38" s="24" t="s">
        <v>4</v>
      </c>
      <c r="AI38" s="24">
        <v>23.7</v>
      </c>
      <c r="AJ38" s="24" t="s">
        <v>4</v>
      </c>
      <c r="AK38" s="10"/>
    </row>
    <row r="39" spans="1:37">
      <c r="A39" s="18">
        <v>36465</v>
      </c>
      <c r="B39" s="24">
        <v>12.7</v>
      </c>
      <c r="C39" s="24" t="s">
        <v>4</v>
      </c>
      <c r="D39" s="57">
        <f t="shared" si="0"/>
        <v>13.7</v>
      </c>
      <c r="E39" s="26">
        <v>2.2999999999999998</v>
      </c>
      <c r="F39" s="24" t="s">
        <v>4</v>
      </c>
      <c r="G39" s="57">
        <f t="shared" si="1"/>
        <v>-3.4</v>
      </c>
      <c r="H39" s="26">
        <v>19.899999999999999</v>
      </c>
      <c r="I39" s="24" t="s">
        <v>4</v>
      </c>
      <c r="J39" s="57">
        <f t="shared" si="2"/>
        <v>14.6</v>
      </c>
      <c r="K39" s="24" t="s">
        <v>4</v>
      </c>
      <c r="L39" s="24" t="s">
        <v>4</v>
      </c>
      <c r="M39" s="57" t="s">
        <v>4</v>
      </c>
      <c r="N39" s="26">
        <v>12.3</v>
      </c>
      <c r="O39" s="24" t="s">
        <v>4</v>
      </c>
      <c r="P39" s="57">
        <f t="shared" si="3"/>
        <v>11.3</v>
      </c>
      <c r="Q39" s="26">
        <v>41.1</v>
      </c>
      <c r="R39" s="24" t="s">
        <v>4</v>
      </c>
      <c r="S39" s="26">
        <v>28</v>
      </c>
      <c r="T39" s="24" t="s">
        <v>4</v>
      </c>
      <c r="U39" s="24">
        <v>17.399999999999999</v>
      </c>
      <c r="V39" s="24">
        <v>17.5</v>
      </c>
      <c r="W39" s="24">
        <v>54.1</v>
      </c>
      <c r="X39" s="24" t="s">
        <v>4</v>
      </c>
      <c r="Y39" s="24">
        <v>21.3</v>
      </c>
      <c r="Z39" s="24" t="s">
        <v>4</v>
      </c>
      <c r="AA39" s="24">
        <v>4.7</v>
      </c>
      <c r="AB39" s="24" t="s">
        <v>4</v>
      </c>
      <c r="AC39" s="24">
        <v>7.8</v>
      </c>
      <c r="AD39" s="24" t="s">
        <v>4</v>
      </c>
      <c r="AE39" s="24">
        <v>3.6</v>
      </c>
      <c r="AF39" s="24" t="s">
        <v>4</v>
      </c>
      <c r="AG39" s="24">
        <v>24.2</v>
      </c>
      <c r="AH39" s="24" t="s">
        <v>4</v>
      </c>
      <c r="AI39" s="24">
        <v>38.700000000000003</v>
      </c>
      <c r="AJ39" s="24" t="s">
        <v>4</v>
      </c>
      <c r="AK39" s="10"/>
    </row>
    <row r="40" spans="1:37">
      <c r="A40" s="18">
        <v>36495</v>
      </c>
      <c r="B40" s="24">
        <v>13.7</v>
      </c>
      <c r="C40" s="24" t="s">
        <v>4</v>
      </c>
      <c r="D40" s="57">
        <f t="shared" si="0"/>
        <v>15</v>
      </c>
      <c r="E40" s="26">
        <v>-4.7</v>
      </c>
      <c r="F40" s="24" t="s">
        <v>4</v>
      </c>
      <c r="G40" s="57">
        <f t="shared" si="1"/>
        <v>-1</v>
      </c>
      <c r="H40" s="26">
        <v>19.899999999999999</v>
      </c>
      <c r="I40" s="24" t="s">
        <v>4</v>
      </c>
      <c r="J40" s="57">
        <f t="shared" si="2"/>
        <v>16.899999999999999</v>
      </c>
      <c r="K40" s="24" t="s">
        <v>4</v>
      </c>
      <c r="L40" s="24" t="s">
        <v>4</v>
      </c>
      <c r="M40" s="57" t="s">
        <v>4</v>
      </c>
      <c r="N40" s="26">
        <v>11.3</v>
      </c>
      <c r="O40" s="24" t="s">
        <v>4</v>
      </c>
      <c r="P40" s="57">
        <f t="shared" si="3"/>
        <v>12.3</v>
      </c>
      <c r="Q40" s="26">
        <v>43.1</v>
      </c>
      <c r="R40" s="24" t="s">
        <v>4</v>
      </c>
      <c r="S40" s="26">
        <v>25</v>
      </c>
      <c r="T40" s="24" t="s">
        <v>4</v>
      </c>
      <c r="U40" s="24">
        <v>9.4</v>
      </c>
      <c r="V40" s="24">
        <v>10</v>
      </c>
      <c r="W40" s="24">
        <v>57.1</v>
      </c>
      <c r="X40" s="24" t="s">
        <v>4</v>
      </c>
      <c r="Y40" s="24">
        <v>21.3</v>
      </c>
      <c r="Z40" s="24" t="s">
        <v>4</v>
      </c>
      <c r="AA40" s="24">
        <v>5.7</v>
      </c>
      <c r="AB40" s="24" t="s">
        <v>4</v>
      </c>
      <c r="AC40" s="24">
        <v>2.8</v>
      </c>
      <c r="AD40" s="24" t="s">
        <v>4</v>
      </c>
      <c r="AE40" s="24">
        <v>0</v>
      </c>
      <c r="AF40" s="24" t="s">
        <v>4</v>
      </c>
      <c r="AG40" s="24">
        <v>23.2</v>
      </c>
      <c r="AH40" s="24" t="s">
        <v>4</v>
      </c>
      <c r="AI40" s="24">
        <v>41.7</v>
      </c>
      <c r="AJ40" s="24" t="s">
        <v>4</v>
      </c>
      <c r="AK40" s="10"/>
    </row>
    <row r="41" spans="1:37">
      <c r="A41" s="18">
        <v>36526</v>
      </c>
      <c r="B41" s="24">
        <v>6.7</v>
      </c>
      <c r="C41" s="24" t="s">
        <v>4</v>
      </c>
      <c r="D41" s="57">
        <f t="shared" si="0"/>
        <v>11</v>
      </c>
      <c r="E41" s="26">
        <v>-4.7</v>
      </c>
      <c r="F41" s="24" t="s">
        <v>4</v>
      </c>
      <c r="G41" s="57">
        <f t="shared" si="1"/>
        <v>-2.4</v>
      </c>
      <c r="H41" s="26">
        <v>24.9</v>
      </c>
      <c r="I41" s="24" t="s">
        <v>4</v>
      </c>
      <c r="J41" s="57">
        <f t="shared" si="2"/>
        <v>21.6</v>
      </c>
      <c r="K41" s="24" t="s">
        <v>4</v>
      </c>
      <c r="L41" s="24" t="s">
        <v>4</v>
      </c>
      <c r="M41" s="57" t="s">
        <v>4</v>
      </c>
      <c r="N41" s="26">
        <v>17.3</v>
      </c>
      <c r="O41" s="24" t="s">
        <v>4</v>
      </c>
      <c r="P41" s="57">
        <f t="shared" si="3"/>
        <v>13.6</v>
      </c>
      <c r="Q41" s="26">
        <v>36.1</v>
      </c>
      <c r="R41" s="24" t="s">
        <v>4</v>
      </c>
      <c r="S41" s="26">
        <v>24</v>
      </c>
      <c r="T41" s="24" t="s">
        <v>4</v>
      </c>
      <c r="U41" s="24">
        <v>13.4</v>
      </c>
      <c r="V41" s="24">
        <v>10</v>
      </c>
      <c r="W41" s="24">
        <v>58.1</v>
      </c>
      <c r="X41" s="24" t="s">
        <v>4</v>
      </c>
      <c r="Y41" s="24">
        <v>20.3</v>
      </c>
      <c r="Z41" s="24" t="s">
        <v>4</v>
      </c>
      <c r="AA41" s="24">
        <v>5.7</v>
      </c>
      <c r="AB41" s="24" t="s">
        <v>4</v>
      </c>
      <c r="AC41" s="24">
        <v>3.8</v>
      </c>
      <c r="AD41" s="24" t="s">
        <v>4</v>
      </c>
      <c r="AE41" s="24">
        <v>0</v>
      </c>
      <c r="AF41" s="24" t="s">
        <v>4</v>
      </c>
      <c r="AG41" s="24">
        <v>27.2</v>
      </c>
      <c r="AH41" s="24" t="s">
        <v>4</v>
      </c>
      <c r="AI41" s="24">
        <v>44.7</v>
      </c>
      <c r="AJ41" s="24" t="s">
        <v>4</v>
      </c>
      <c r="AK41" s="10"/>
    </row>
    <row r="42" spans="1:37">
      <c r="A42" s="18">
        <v>36557</v>
      </c>
      <c r="B42" s="24">
        <v>9.6999999999999993</v>
      </c>
      <c r="C42" s="24" t="s">
        <v>4</v>
      </c>
      <c r="D42" s="57">
        <f t="shared" si="0"/>
        <v>10</v>
      </c>
      <c r="E42" s="26">
        <v>-7.7</v>
      </c>
      <c r="F42" s="24" t="s">
        <v>4</v>
      </c>
      <c r="G42" s="57">
        <f t="shared" si="1"/>
        <v>-5.7</v>
      </c>
      <c r="H42" s="26">
        <v>22.9</v>
      </c>
      <c r="I42" s="24" t="s">
        <v>4</v>
      </c>
      <c r="J42" s="57">
        <f t="shared" si="2"/>
        <v>22.6</v>
      </c>
      <c r="K42" s="24" t="s">
        <v>4</v>
      </c>
      <c r="L42" s="24" t="s">
        <v>4</v>
      </c>
      <c r="M42" s="57" t="s">
        <v>4</v>
      </c>
      <c r="N42" s="26">
        <v>17.3</v>
      </c>
      <c r="O42" s="24" t="s">
        <v>4</v>
      </c>
      <c r="P42" s="57">
        <f t="shared" si="3"/>
        <v>15.3</v>
      </c>
      <c r="Q42" s="26">
        <v>44.1</v>
      </c>
      <c r="R42" s="24" t="s">
        <v>4</v>
      </c>
      <c r="S42" s="26">
        <v>29</v>
      </c>
      <c r="T42" s="24" t="s">
        <v>4</v>
      </c>
      <c r="U42" s="24">
        <v>12.4</v>
      </c>
      <c r="V42" s="24">
        <v>9.8000000000000007</v>
      </c>
      <c r="W42" s="24">
        <v>62.1</v>
      </c>
      <c r="X42" s="24" t="s">
        <v>4</v>
      </c>
      <c r="Y42" s="24">
        <v>20.3</v>
      </c>
      <c r="Z42" s="24" t="s">
        <v>4</v>
      </c>
      <c r="AA42" s="24">
        <v>4.7</v>
      </c>
      <c r="AB42" s="24" t="s">
        <v>4</v>
      </c>
      <c r="AC42" s="24">
        <v>2.8</v>
      </c>
      <c r="AD42" s="24" t="s">
        <v>4</v>
      </c>
      <c r="AE42" s="24">
        <v>0</v>
      </c>
      <c r="AF42" s="24" t="s">
        <v>4</v>
      </c>
      <c r="AG42" s="24">
        <v>20.2</v>
      </c>
      <c r="AH42" s="24" t="s">
        <v>4</v>
      </c>
      <c r="AI42" s="24">
        <v>36.700000000000003</v>
      </c>
      <c r="AJ42" s="24" t="s">
        <v>4</v>
      </c>
      <c r="AK42" s="10"/>
    </row>
    <row r="43" spans="1:37">
      <c r="A43" s="18">
        <v>36586</v>
      </c>
      <c r="B43" s="24">
        <v>12.7</v>
      </c>
      <c r="C43" s="24" t="s">
        <v>4</v>
      </c>
      <c r="D43" s="57">
        <f t="shared" si="0"/>
        <v>9.6999999999999993</v>
      </c>
      <c r="E43" s="26">
        <v>-4.7</v>
      </c>
      <c r="F43" s="24" t="s">
        <v>4</v>
      </c>
      <c r="G43" s="57">
        <f t="shared" si="1"/>
        <v>-5.7</v>
      </c>
      <c r="H43" s="26">
        <v>18.899999999999999</v>
      </c>
      <c r="I43" s="24" t="s">
        <v>4</v>
      </c>
      <c r="J43" s="57">
        <f t="shared" si="2"/>
        <v>22.2</v>
      </c>
      <c r="K43" s="24" t="s">
        <v>4</v>
      </c>
      <c r="L43" s="24" t="s">
        <v>4</v>
      </c>
      <c r="M43" s="57" t="s">
        <v>4</v>
      </c>
      <c r="N43" s="26">
        <v>17.3</v>
      </c>
      <c r="O43" s="24" t="s">
        <v>4</v>
      </c>
      <c r="P43" s="57">
        <f t="shared" si="3"/>
        <v>17.3</v>
      </c>
      <c r="Q43" s="26">
        <v>44.1</v>
      </c>
      <c r="R43" s="24" t="s">
        <v>4</v>
      </c>
      <c r="S43" s="26">
        <v>28</v>
      </c>
      <c r="T43" s="24" t="s">
        <v>4</v>
      </c>
      <c r="U43" s="24">
        <v>5.4</v>
      </c>
      <c r="V43" s="24">
        <v>4.2</v>
      </c>
      <c r="W43" s="24">
        <v>69.099999999999994</v>
      </c>
      <c r="X43" s="24" t="s">
        <v>4</v>
      </c>
      <c r="Y43" s="24">
        <v>19.3</v>
      </c>
      <c r="Z43" s="24" t="s">
        <v>4</v>
      </c>
      <c r="AA43" s="24">
        <v>7.7</v>
      </c>
      <c r="AB43" s="24" t="s">
        <v>4</v>
      </c>
      <c r="AC43" s="24">
        <v>3.8</v>
      </c>
      <c r="AD43" s="24" t="s">
        <v>4</v>
      </c>
      <c r="AE43" s="24">
        <v>0</v>
      </c>
      <c r="AF43" s="24" t="s">
        <v>4</v>
      </c>
      <c r="AG43" s="24">
        <v>23.2</v>
      </c>
      <c r="AH43" s="24" t="s">
        <v>4</v>
      </c>
      <c r="AI43" s="24">
        <v>37.700000000000003</v>
      </c>
      <c r="AJ43" s="24" t="s">
        <v>4</v>
      </c>
      <c r="AK43" s="10"/>
    </row>
    <row r="44" spans="1:37">
      <c r="A44" s="18">
        <v>36617</v>
      </c>
      <c r="B44" s="24">
        <v>13.7</v>
      </c>
      <c r="C44" s="24" t="s">
        <v>4</v>
      </c>
      <c r="D44" s="57">
        <f t="shared" si="0"/>
        <v>12</v>
      </c>
      <c r="E44" s="26">
        <v>-9.6999999999999993</v>
      </c>
      <c r="F44" s="24" t="s">
        <v>4</v>
      </c>
      <c r="G44" s="57">
        <f t="shared" si="1"/>
        <v>-7.4</v>
      </c>
      <c r="H44" s="26">
        <v>23.9</v>
      </c>
      <c r="I44" s="24" t="s">
        <v>4</v>
      </c>
      <c r="J44" s="57">
        <f t="shared" si="2"/>
        <v>21.9</v>
      </c>
      <c r="K44" s="24" t="s">
        <v>4</v>
      </c>
      <c r="L44" s="24" t="s">
        <v>4</v>
      </c>
      <c r="M44" s="57" t="s">
        <v>4</v>
      </c>
      <c r="N44" s="26">
        <v>17.3</v>
      </c>
      <c r="O44" s="24" t="s">
        <v>4</v>
      </c>
      <c r="P44" s="57">
        <f t="shared" si="3"/>
        <v>17.3</v>
      </c>
      <c r="Q44" s="26">
        <v>49.1</v>
      </c>
      <c r="R44" s="24" t="s">
        <v>4</v>
      </c>
      <c r="S44" s="26">
        <v>33</v>
      </c>
      <c r="T44" s="24" t="s">
        <v>4</v>
      </c>
      <c r="U44" s="24">
        <v>10.4</v>
      </c>
      <c r="V44" s="24">
        <v>9.3000000000000007</v>
      </c>
      <c r="W44" s="24">
        <v>61.1</v>
      </c>
      <c r="X44" s="24" t="s">
        <v>4</v>
      </c>
      <c r="Y44" s="24">
        <v>19.3</v>
      </c>
      <c r="Z44" s="24" t="s">
        <v>4</v>
      </c>
      <c r="AA44" s="24">
        <v>14.7</v>
      </c>
      <c r="AB44" s="24" t="s">
        <v>4</v>
      </c>
      <c r="AC44" s="24">
        <v>3.8</v>
      </c>
      <c r="AD44" s="24" t="s">
        <v>4</v>
      </c>
      <c r="AE44" s="24">
        <v>0</v>
      </c>
      <c r="AF44" s="24" t="s">
        <v>4</v>
      </c>
      <c r="AG44" s="24">
        <v>21.2</v>
      </c>
      <c r="AH44" s="24" t="s">
        <v>4</v>
      </c>
      <c r="AI44" s="24">
        <v>36.700000000000003</v>
      </c>
      <c r="AJ44" s="24" t="s">
        <v>4</v>
      </c>
      <c r="AK44" s="10"/>
    </row>
    <row r="45" spans="1:37">
      <c r="A45" s="18">
        <v>36647</v>
      </c>
      <c r="B45" s="24">
        <v>2.7</v>
      </c>
      <c r="C45" s="24" t="s">
        <v>4</v>
      </c>
      <c r="D45" s="57">
        <f t="shared" si="0"/>
        <v>9.6999999999999993</v>
      </c>
      <c r="E45" s="26">
        <v>-11.7</v>
      </c>
      <c r="F45" s="24" t="s">
        <v>4</v>
      </c>
      <c r="G45" s="57">
        <f t="shared" si="1"/>
        <v>-8.6999999999999993</v>
      </c>
      <c r="H45" s="26">
        <v>20.9</v>
      </c>
      <c r="I45" s="24" t="s">
        <v>4</v>
      </c>
      <c r="J45" s="57">
        <f t="shared" si="2"/>
        <v>21.2</v>
      </c>
      <c r="K45" s="24" t="s">
        <v>4</v>
      </c>
      <c r="L45" s="24" t="s">
        <v>4</v>
      </c>
      <c r="M45" s="57" t="s">
        <v>4</v>
      </c>
      <c r="N45" s="26">
        <v>13.3</v>
      </c>
      <c r="O45" s="24" t="s">
        <v>4</v>
      </c>
      <c r="P45" s="57">
        <f t="shared" si="3"/>
        <v>16</v>
      </c>
      <c r="Q45" s="26">
        <v>50.1</v>
      </c>
      <c r="R45" s="24" t="s">
        <v>4</v>
      </c>
      <c r="S45" s="26">
        <v>31</v>
      </c>
      <c r="T45" s="24" t="s">
        <v>4</v>
      </c>
      <c r="U45" s="24">
        <v>27.4</v>
      </c>
      <c r="V45" s="24">
        <v>23.3</v>
      </c>
      <c r="W45" s="24">
        <v>64.099999999999994</v>
      </c>
      <c r="X45" s="24" t="s">
        <v>4</v>
      </c>
      <c r="Y45" s="24">
        <v>17.3</v>
      </c>
      <c r="Z45" s="24" t="s">
        <v>4</v>
      </c>
      <c r="AA45" s="24">
        <v>3.7</v>
      </c>
      <c r="AB45" s="24" t="s">
        <v>4</v>
      </c>
      <c r="AC45" s="24">
        <v>5.8</v>
      </c>
      <c r="AD45" s="24" t="s">
        <v>4</v>
      </c>
      <c r="AE45" s="24">
        <v>0</v>
      </c>
      <c r="AF45" s="24" t="s">
        <v>4</v>
      </c>
      <c r="AG45" s="24">
        <v>21.2</v>
      </c>
      <c r="AH45" s="24" t="s">
        <v>4</v>
      </c>
      <c r="AI45" s="24">
        <v>32.700000000000003</v>
      </c>
      <c r="AJ45" s="24" t="s">
        <v>4</v>
      </c>
      <c r="AK45" s="10"/>
    </row>
    <row r="46" spans="1:37">
      <c r="A46" s="18">
        <v>36678</v>
      </c>
      <c r="B46" s="24">
        <v>5.7</v>
      </c>
      <c r="C46" s="24" t="s">
        <v>4</v>
      </c>
      <c r="D46" s="57">
        <f t="shared" si="0"/>
        <v>7.4</v>
      </c>
      <c r="E46" s="26">
        <v>-10.7</v>
      </c>
      <c r="F46" s="24" t="s">
        <v>4</v>
      </c>
      <c r="G46" s="57">
        <f t="shared" si="1"/>
        <v>-10.7</v>
      </c>
      <c r="H46" s="26">
        <v>24.9</v>
      </c>
      <c r="I46" s="24" t="s">
        <v>4</v>
      </c>
      <c r="J46" s="57">
        <f t="shared" si="2"/>
        <v>23.2</v>
      </c>
      <c r="K46" s="24" t="s">
        <v>4</v>
      </c>
      <c r="L46" s="24" t="s">
        <v>4</v>
      </c>
      <c r="M46" s="57" t="s">
        <v>4</v>
      </c>
      <c r="N46" s="26">
        <v>15.3</v>
      </c>
      <c r="O46" s="24" t="s">
        <v>4</v>
      </c>
      <c r="P46" s="57">
        <f t="shared" si="3"/>
        <v>15.3</v>
      </c>
      <c r="Q46" s="26">
        <v>46.1</v>
      </c>
      <c r="R46" s="24" t="s">
        <v>4</v>
      </c>
      <c r="S46" s="26">
        <v>34</v>
      </c>
      <c r="T46" s="24" t="s">
        <v>4</v>
      </c>
      <c r="U46" s="24">
        <v>15.4</v>
      </c>
      <c r="V46" s="24">
        <v>13.3</v>
      </c>
      <c r="W46" s="24">
        <v>61.1</v>
      </c>
      <c r="X46" s="24" t="s">
        <v>4</v>
      </c>
      <c r="Y46" s="24">
        <v>18.3</v>
      </c>
      <c r="Z46" s="24" t="s">
        <v>4</v>
      </c>
      <c r="AA46" s="24">
        <v>13.7</v>
      </c>
      <c r="AB46" s="24" t="s">
        <v>4</v>
      </c>
      <c r="AC46" s="24">
        <v>10.8</v>
      </c>
      <c r="AD46" s="24" t="s">
        <v>4</v>
      </c>
      <c r="AE46" s="24">
        <v>0</v>
      </c>
      <c r="AF46" s="24" t="s">
        <v>4</v>
      </c>
      <c r="AG46" s="24">
        <v>19.2</v>
      </c>
      <c r="AH46" s="24" t="s">
        <v>4</v>
      </c>
      <c r="AI46" s="24">
        <v>26.7</v>
      </c>
      <c r="AJ46" s="24" t="s">
        <v>4</v>
      </c>
      <c r="AK46" s="10"/>
    </row>
    <row r="47" spans="1:37">
      <c r="A47" s="18">
        <v>36708</v>
      </c>
      <c r="B47" s="24">
        <v>13.7</v>
      </c>
      <c r="C47" s="24" t="s">
        <v>4</v>
      </c>
      <c r="D47" s="57">
        <f t="shared" si="0"/>
        <v>7.4</v>
      </c>
      <c r="E47" s="26">
        <v>-6.7</v>
      </c>
      <c r="F47" s="24" t="s">
        <v>4</v>
      </c>
      <c r="G47" s="57">
        <f t="shared" si="1"/>
        <v>-9.6999999999999993</v>
      </c>
      <c r="H47" s="26">
        <v>21.9</v>
      </c>
      <c r="I47" s="24" t="s">
        <v>4</v>
      </c>
      <c r="J47" s="57">
        <f t="shared" si="2"/>
        <v>22.6</v>
      </c>
      <c r="K47" s="24" t="s">
        <v>4</v>
      </c>
      <c r="L47" s="24" t="s">
        <v>4</v>
      </c>
      <c r="M47" s="57" t="s">
        <v>4</v>
      </c>
      <c r="N47" s="26">
        <v>18.3</v>
      </c>
      <c r="O47" s="24" t="s">
        <v>4</v>
      </c>
      <c r="P47" s="57">
        <f t="shared" si="3"/>
        <v>15.6</v>
      </c>
      <c r="Q47" s="26">
        <v>47.1</v>
      </c>
      <c r="R47" s="24" t="s">
        <v>4</v>
      </c>
      <c r="S47" s="26">
        <v>16</v>
      </c>
      <c r="T47" s="24" t="s">
        <v>4</v>
      </c>
      <c r="U47" s="24">
        <v>9.4</v>
      </c>
      <c r="V47" s="24">
        <v>11.7</v>
      </c>
      <c r="W47" s="24">
        <v>66.099999999999994</v>
      </c>
      <c r="X47" s="24" t="s">
        <v>4</v>
      </c>
      <c r="Y47" s="24">
        <v>19.3</v>
      </c>
      <c r="Z47" s="24" t="s">
        <v>4</v>
      </c>
      <c r="AA47" s="24">
        <v>4.7</v>
      </c>
      <c r="AB47" s="24" t="s">
        <v>4</v>
      </c>
      <c r="AC47" s="24">
        <v>12.8</v>
      </c>
      <c r="AD47" s="24" t="s">
        <v>4</v>
      </c>
      <c r="AE47" s="24">
        <v>0</v>
      </c>
      <c r="AF47" s="24" t="s">
        <v>4</v>
      </c>
      <c r="AG47" s="24">
        <v>17.2</v>
      </c>
      <c r="AH47" s="24" t="s">
        <v>4</v>
      </c>
      <c r="AI47" s="24">
        <v>45.7</v>
      </c>
      <c r="AJ47" s="24" t="s">
        <v>4</v>
      </c>
      <c r="AK47" s="10"/>
    </row>
    <row r="48" spans="1:37">
      <c r="A48" s="18">
        <v>36739</v>
      </c>
      <c r="B48" s="24">
        <v>7.7</v>
      </c>
      <c r="C48" s="24" t="s">
        <v>4</v>
      </c>
      <c r="D48" s="57">
        <f t="shared" si="0"/>
        <v>9</v>
      </c>
      <c r="E48" s="26">
        <v>-11.7</v>
      </c>
      <c r="F48" s="24" t="s">
        <v>4</v>
      </c>
      <c r="G48" s="57">
        <f t="shared" si="1"/>
        <v>-9.6999999999999993</v>
      </c>
      <c r="H48" s="26">
        <v>14.9</v>
      </c>
      <c r="I48" s="24" t="s">
        <v>4</v>
      </c>
      <c r="J48" s="57">
        <f t="shared" si="2"/>
        <v>20.6</v>
      </c>
      <c r="K48" s="24" t="s">
        <v>4</v>
      </c>
      <c r="L48" s="24" t="s">
        <v>4</v>
      </c>
      <c r="M48" s="57" t="s">
        <v>4</v>
      </c>
      <c r="N48" s="26">
        <v>17.3</v>
      </c>
      <c r="O48" s="24" t="s">
        <v>4</v>
      </c>
      <c r="P48" s="57">
        <f t="shared" si="3"/>
        <v>17</v>
      </c>
      <c r="Q48" s="26">
        <v>46.1</v>
      </c>
      <c r="R48" s="24" t="s">
        <v>4</v>
      </c>
      <c r="S48" s="26">
        <v>37</v>
      </c>
      <c r="T48" s="24" t="s">
        <v>4</v>
      </c>
      <c r="U48" s="24">
        <v>5.4</v>
      </c>
      <c r="V48" s="24">
        <v>10.1</v>
      </c>
      <c r="W48" s="24">
        <v>68.099999999999994</v>
      </c>
      <c r="X48" s="24" t="s">
        <v>4</v>
      </c>
      <c r="Y48" s="24">
        <v>21.3</v>
      </c>
      <c r="Z48" s="24" t="s">
        <v>4</v>
      </c>
      <c r="AA48" s="24">
        <v>12.7</v>
      </c>
      <c r="AB48" s="24" t="s">
        <v>4</v>
      </c>
      <c r="AC48" s="24">
        <v>8.8000000000000007</v>
      </c>
      <c r="AD48" s="24" t="s">
        <v>4</v>
      </c>
      <c r="AE48" s="24">
        <v>0</v>
      </c>
      <c r="AF48" s="24" t="s">
        <v>4</v>
      </c>
      <c r="AG48" s="24">
        <v>20.2</v>
      </c>
      <c r="AH48" s="24" t="s">
        <v>4</v>
      </c>
      <c r="AI48" s="24">
        <v>33.700000000000003</v>
      </c>
      <c r="AJ48" s="24" t="s">
        <v>4</v>
      </c>
      <c r="AK48" s="10"/>
    </row>
    <row r="49" spans="1:37">
      <c r="A49" s="18">
        <v>36770</v>
      </c>
      <c r="B49" s="24">
        <v>9.6999999999999993</v>
      </c>
      <c r="C49" s="24" t="s">
        <v>4</v>
      </c>
      <c r="D49" s="57">
        <f t="shared" si="0"/>
        <v>10.4</v>
      </c>
      <c r="E49" s="26">
        <v>-12.7</v>
      </c>
      <c r="F49" s="24" t="s">
        <v>4</v>
      </c>
      <c r="G49" s="57">
        <f t="shared" si="1"/>
        <v>-10.4</v>
      </c>
      <c r="H49" s="26">
        <v>19.899999999999999</v>
      </c>
      <c r="I49" s="24" t="s">
        <v>4</v>
      </c>
      <c r="J49" s="57">
        <f t="shared" si="2"/>
        <v>18.899999999999999</v>
      </c>
      <c r="K49" s="24" t="s">
        <v>4</v>
      </c>
      <c r="L49" s="24" t="s">
        <v>4</v>
      </c>
      <c r="M49" s="57" t="s">
        <v>4</v>
      </c>
      <c r="N49" s="26">
        <v>15.3</v>
      </c>
      <c r="O49" s="24" t="s">
        <v>4</v>
      </c>
      <c r="P49" s="57">
        <f t="shared" si="3"/>
        <v>17</v>
      </c>
      <c r="Q49" s="26">
        <v>45.1</v>
      </c>
      <c r="R49" s="24" t="s">
        <v>4</v>
      </c>
      <c r="S49" s="26">
        <v>34</v>
      </c>
      <c r="T49" s="24" t="s">
        <v>4</v>
      </c>
      <c r="U49" s="24">
        <v>5.4</v>
      </c>
      <c r="V49" s="24">
        <v>9.6999999999999993</v>
      </c>
      <c r="W49" s="24">
        <v>65.099999999999994</v>
      </c>
      <c r="X49" s="24" t="s">
        <v>4</v>
      </c>
      <c r="Y49" s="24">
        <v>20.3</v>
      </c>
      <c r="Z49" s="24" t="s">
        <v>4</v>
      </c>
      <c r="AA49" s="24">
        <v>9.6999999999999993</v>
      </c>
      <c r="AB49" s="24" t="s">
        <v>4</v>
      </c>
      <c r="AC49" s="24">
        <v>15.8</v>
      </c>
      <c r="AD49" s="24" t="s">
        <v>4</v>
      </c>
      <c r="AE49" s="24">
        <v>0</v>
      </c>
      <c r="AF49" s="24" t="s">
        <v>4</v>
      </c>
      <c r="AG49" s="24">
        <v>21.2</v>
      </c>
      <c r="AH49" s="24" t="s">
        <v>4</v>
      </c>
      <c r="AI49" s="24">
        <v>32.700000000000003</v>
      </c>
      <c r="AJ49" s="24" t="s">
        <v>4</v>
      </c>
      <c r="AK49" s="10"/>
    </row>
    <row r="50" spans="1:37">
      <c r="A50" s="18">
        <v>36800</v>
      </c>
      <c r="B50" s="24">
        <v>3.7</v>
      </c>
      <c r="C50" s="24" t="s">
        <v>4</v>
      </c>
      <c r="D50" s="57">
        <f t="shared" si="0"/>
        <v>7</v>
      </c>
      <c r="E50" s="26">
        <v>-8.6999999999999993</v>
      </c>
      <c r="F50" s="24" t="s">
        <v>4</v>
      </c>
      <c r="G50" s="57">
        <f t="shared" si="1"/>
        <v>-11</v>
      </c>
      <c r="H50" s="26">
        <v>13.9</v>
      </c>
      <c r="I50" s="24" t="s">
        <v>4</v>
      </c>
      <c r="J50" s="57">
        <f t="shared" si="2"/>
        <v>16.2</v>
      </c>
      <c r="K50" s="24" t="s">
        <v>4</v>
      </c>
      <c r="L50" s="24" t="s">
        <v>4</v>
      </c>
      <c r="M50" s="57" t="s">
        <v>4</v>
      </c>
      <c r="N50" s="26">
        <v>18.3</v>
      </c>
      <c r="O50" s="24" t="s">
        <v>4</v>
      </c>
      <c r="P50" s="57">
        <f t="shared" si="3"/>
        <v>17</v>
      </c>
      <c r="Q50" s="26">
        <v>49.1</v>
      </c>
      <c r="R50" s="24" t="s">
        <v>4</v>
      </c>
      <c r="S50" s="26">
        <v>32</v>
      </c>
      <c r="T50" s="24" t="s">
        <v>4</v>
      </c>
      <c r="U50" s="24">
        <v>7.4</v>
      </c>
      <c r="V50" s="24">
        <v>9.9</v>
      </c>
      <c r="W50" s="24">
        <v>63.1</v>
      </c>
      <c r="X50" s="24" t="s">
        <v>4</v>
      </c>
      <c r="Y50" s="24">
        <v>20.3</v>
      </c>
      <c r="Z50" s="24" t="s">
        <v>4</v>
      </c>
      <c r="AA50" s="24">
        <v>7.7</v>
      </c>
      <c r="AB50" s="24" t="s">
        <v>4</v>
      </c>
      <c r="AC50" s="24">
        <v>14.8</v>
      </c>
      <c r="AD50" s="24" t="s">
        <v>4</v>
      </c>
      <c r="AE50" s="24">
        <v>0</v>
      </c>
      <c r="AF50" s="24" t="s">
        <v>4</v>
      </c>
      <c r="AG50" s="24">
        <v>19.2</v>
      </c>
      <c r="AH50" s="24" t="s">
        <v>4</v>
      </c>
      <c r="AI50" s="24">
        <v>30.7</v>
      </c>
      <c r="AJ50" s="24" t="s">
        <v>4</v>
      </c>
      <c r="AK50" s="10"/>
    </row>
    <row r="51" spans="1:37">
      <c r="A51" s="18">
        <v>36831</v>
      </c>
      <c r="B51" s="24">
        <v>13.7</v>
      </c>
      <c r="C51" s="24" t="s">
        <v>4</v>
      </c>
      <c r="D51" s="57">
        <f t="shared" si="0"/>
        <v>9</v>
      </c>
      <c r="E51" s="26">
        <v>-6.7</v>
      </c>
      <c r="F51" s="24" t="s">
        <v>4</v>
      </c>
      <c r="G51" s="57">
        <f t="shared" si="1"/>
        <v>-9.4</v>
      </c>
      <c r="H51" s="26">
        <v>19.899999999999999</v>
      </c>
      <c r="I51" s="24" t="s">
        <v>4</v>
      </c>
      <c r="J51" s="57">
        <f t="shared" si="2"/>
        <v>17.899999999999999</v>
      </c>
      <c r="K51" s="24" t="s">
        <v>4</v>
      </c>
      <c r="L51" s="24" t="s">
        <v>4</v>
      </c>
      <c r="M51" s="57" t="s">
        <v>4</v>
      </c>
      <c r="N51" s="26">
        <v>17.3</v>
      </c>
      <c r="O51" s="24" t="s">
        <v>4</v>
      </c>
      <c r="P51" s="57">
        <f t="shared" si="3"/>
        <v>17</v>
      </c>
      <c r="Q51" s="26">
        <v>45.1</v>
      </c>
      <c r="R51" s="24" t="s">
        <v>4</v>
      </c>
      <c r="S51" s="26">
        <v>30</v>
      </c>
      <c r="T51" s="24" t="s">
        <v>4</v>
      </c>
      <c r="U51" s="24">
        <v>9.4</v>
      </c>
      <c r="V51" s="24">
        <v>8.9</v>
      </c>
      <c r="W51" s="24">
        <v>67.099999999999994</v>
      </c>
      <c r="X51" s="24" t="s">
        <v>4</v>
      </c>
      <c r="Y51" s="24">
        <v>19.3</v>
      </c>
      <c r="Z51" s="24" t="s">
        <v>4</v>
      </c>
      <c r="AA51" s="24">
        <v>1.7</v>
      </c>
      <c r="AB51" s="24" t="s">
        <v>4</v>
      </c>
      <c r="AC51" s="24">
        <v>6.8</v>
      </c>
      <c r="AD51" s="24" t="s">
        <v>4</v>
      </c>
      <c r="AE51" s="24">
        <v>0</v>
      </c>
      <c r="AF51" s="24" t="s">
        <v>4</v>
      </c>
      <c r="AG51" s="24">
        <v>16.2</v>
      </c>
      <c r="AH51" s="24" t="s">
        <v>4</v>
      </c>
      <c r="AI51" s="24">
        <v>25.7</v>
      </c>
      <c r="AJ51" s="24" t="s">
        <v>4</v>
      </c>
      <c r="AK51" s="10"/>
    </row>
    <row r="52" spans="1:37">
      <c r="A52" s="18">
        <v>36861</v>
      </c>
      <c r="B52" s="24">
        <v>8.6999999999999993</v>
      </c>
      <c r="C52" s="24" t="s">
        <v>4</v>
      </c>
      <c r="D52" s="57">
        <f t="shared" si="0"/>
        <v>8.6999999999999993</v>
      </c>
      <c r="E52" s="26">
        <v>-4.7</v>
      </c>
      <c r="F52" s="24" t="s">
        <v>4</v>
      </c>
      <c r="G52" s="57">
        <f t="shared" si="1"/>
        <v>-6.7</v>
      </c>
      <c r="H52" s="26">
        <v>15.9</v>
      </c>
      <c r="I52" s="24" t="s">
        <v>4</v>
      </c>
      <c r="J52" s="57">
        <f t="shared" si="2"/>
        <v>16.600000000000001</v>
      </c>
      <c r="K52" s="24" t="s">
        <v>4</v>
      </c>
      <c r="L52" s="24" t="s">
        <v>4</v>
      </c>
      <c r="M52" s="57" t="s">
        <v>4</v>
      </c>
      <c r="N52" s="26">
        <v>15.3</v>
      </c>
      <c r="O52" s="24" t="s">
        <v>4</v>
      </c>
      <c r="P52" s="57">
        <f t="shared" si="3"/>
        <v>17</v>
      </c>
      <c r="Q52" s="26">
        <v>37.1</v>
      </c>
      <c r="R52" s="24" t="s">
        <v>4</v>
      </c>
      <c r="S52" s="26">
        <v>29</v>
      </c>
      <c r="T52" s="24" t="s">
        <v>4</v>
      </c>
      <c r="U52" s="24">
        <v>26.4</v>
      </c>
      <c r="V52" s="24">
        <v>26.1</v>
      </c>
      <c r="W52" s="24">
        <v>61.1</v>
      </c>
      <c r="X52" s="24" t="s">
        <v>4</v>
      </c>
      <c r="Y52" s="24">
        <v>21.3</v>
      </c>
      <c r="Z52" s="24" t="s">
        <v>4</v>
      </c>
      <c r="AA52" s="24">
        <v>1.7</v>
      </c>
      <c r="AB52" s="24" t="s">
        <v>4</v>
      </c>
      <c r="AC52" s="24">
        <v>6.8</v>
      </c>
      <c r="AD52" s="24" t="s">
        <v>4</v>
      </c>
      <c r="AE52" s="24">
        <v>0</v>
      </c>
      <c r="AF52" s="24" t="s">
        <v>4</v>
      </c>
      <c r="AG52" s="24">
        <v>15.2</v>
      </c>
      <c r="AH52" s="24" t="s">
        <v>4</v>
      </c>
      <c r="AI52" s="24">
        <v>34.700000000000003</v>
      </c>
      <c r="AJ52" s="24" t="s">
        <v>4</v>
      </c>
      <c r="AK52" s="10"/>
    </row>
    <row r="53" spans="1:37">
      <c r="A53" s="18">
        <v>36892</v>
      </c>
      <c r="B53" s="24">
        <v>3.7</v>
      </c>
      <c r="C53" s="24" t="s">
        <v>4</v>
      </c>
      <c r="D53" s="57">
        <f t="shared" si="0"/>
        <v>8.6999999999999993</v>
      </c>
      <c r="E53" s="26">
        <v>-9.6999999999999993</v>
      </c>
      <c r="F53" s="24" t="s">
        <v>4</v>
      </c>
      <c r="G53" s="57">
        <f t="shared" si="1"/>
        <v>-7</v>
      </c>
      <c r="H53" s="26">
        <v>22.9</v>
      </c>
      <c r="I53" s="24" t="s">
        <v>4</v>
      </c>
      <c r="J53" s="57">
        <f t="shared" si="2"/>
        <v>19.600000000000001</v>
      </c>
      <c r="K53" s="24" t="s">
        <v>4</v>
      </c>
      <c r="L53" s="24" t="s">
        <v>4</v>
      </c>
      <c r="M53" s="57" t="s">
        <v>4</v>
      </c>
      <c r="N53" s="26">
        <v>24.3</v>
      </c>
      <c r="O53" s="24" t="s">
        <v>4</v>
      </c>
      <c r="P53" s="57">
        <f t="shared" si="3"/>
        <v>19</v>
      </c>
      <c r="Q53" s="26">
        <v>51.1</v>
      </c>
      <c r="R53" s="24" t="s">
        <v>4</v>
      </c>
      <c r="S53" s="26">
        <v>23</v>
      </c>
      <c r="T53" s="24" t="s">
        <v>4</v>
      </c>
      <c r="U53" s="24">
        <v>46.4</v>
      </c>
      <c r="V53" s="24">
        <v>43.2</v>
      </c>
      <c r="W53" s="24">
        <v>58.1</v>
      </c>
      <c r="X53" s="24" t="s">
        <v>4</v>
      </c>
      <c r="Y53" s="24">
        <v>19.3</v>
      </c>
      <c r="Z53" s="24" t="s">
        <v>4</v>
      </c>
      <c r="AA53" s="24">
        <v>11.7</v>
      </c>
      <c r="AB53" s="24" t="s">
        <v>4</v>
      </c>
      <c r="AC53" s="24">
        <v>12.8</v>
      </c>
      <c r="AD53" s="24" t="s">
        <v>4</v>
      </c>
      <c r="AE53" s="24">
        <v>0.6</v>
      </c>
      <c r="AF53" s="24" t="s">
        <v>4</v>
      </c>
      <c r="AG53" s="24">
        <v>21.2</v>
      </c>
      <c r="AH53" s="24" t="s">
        <v>4</v>
      </c>
      <c r="AI53" s="24">
        <v>30.7</v>
      </c>
      <c r="AJ53" s="24" t="s">
        <v>4</v>
      </c>
      <c r="AK53" s="10"/>
    </row>
    <row r="54" spans="1:37">
      <c r="A54" s="18">
        <v>36923</v>
      </c>
      <c r="B54" s="24">
        <v>3.7</v>
      </c>
      <c r="C54" s="24" t="s">
        <v>4</v>
      </c>
      <c r="D54" s="57">
        <f t="shared" si="0"/>
        <v>5.4</v>
      </c>
      <c r="E54" s="26">
        <v>-4.7</v>
      </c>
      <c r="F54" s="24" t="s">
        <v>4</v>
      </c>
      <c r="G54" s="57">
        <f t="shared" si="1"/>
        <v>-6.4</v>
      </c>
      <c r="H54" s="26">
        <v>20.9</v>
      </c>
      <c r="I54" s="24" t="s">
        <v>4</v>
      </c>
      <c r="J54" s="57">
        <f t="shared" si="2"/>
        <v>19.899999999999999</v>
      </c>
      <c r="K54" s="24" t="s">
        <v>4</v>
      </c>
      <c r="L54" s="24" t="s">
        <v>4</v>
      </c>
      <c r="M54" s="57" t="s">
        <v>4</v>
      </c>
      <c r="N54" s="26">
        <v>16.3</v>
      </c>
      <c r="O54" s="24" t="s">
        <v>4</v>
      </c>
      <c r="P54" s="57">
        <f t="shared" si="3"/>
        <v>18.600000000000001</v>
      </c>
      <c r="Q54" s="26">
        <v>54.1</v>
      </c>
      <c r="R54" s="24" t="s">
        <v>4</v>
      </c>
      <c r="S54" s="26">
        <v>25</v>
      </c>
      <c r="T54" s="24" t="s">
        <v>4</v>
      </c>
      <c r="U54" s="24">
        <v>46.4</v>
      </c>
      <c r="V54" s="24">
        <v>43.6</v>
      </c>
      <c r="W54" s="24">
        <v>61.1</v>
      </c>
      <c r="X54" s="24" t="s">
        <v>4</v>
      </c>
      <c r="Y54" s="24">
        <v>18.3</v>
      </c>
      <c r="Z54" s="24" t="s">
        <v>4</v>
      </c>
      <c r="AA54" s="24">
        <v>12.7</v>
      </c>
      <c r="AB54" s="24" t="s">
        <v>4</v>
      </c>
      <c r="AC54" s="24">
        <v>11.8</v>
      </c>
      <c r="AD54" s="24" t="s">
        <v>4</v>
      </c>
      <c r="AE54" s="24">
        <v>1.6</v>
      </c>
      <c r="AF54" s="24" t="s">
        <v>4</v>
      </c>
      <c r="AG54" s="24">
        <v>22.2</v>
      </c>
      <c r="AH54" s="24" t="s">
        <v>4</v>
      </c>
      <c r="AI54" s="24">
        <v>28.7</v>
      </c>
      <c r="AJ54" s="24" t="s">
        <v>4</v>
      </c>
      <c r="AK54" s="10"/>
    </row>
    <row r="55" spans="1:37">
      <c r="A55" s="18">
        <v>36951</v>
      </c>
      <c r="B55" s="24">
        <v>-1.3</v>
      </c>
      <c r="C55" s="24" t="s">
        <v>4</v>
      </c>
      <c r="D55" s="57">
        <f t="shared" si="0"/>
        <v>2</v>
      </c>
      <c r="E55" s="26">
        <v>-5.7</v>
      </c>
      <c r="F55" s="24" t="s">
        <v>4</v>
      </c>
      <c r="G55" s="57">
        <f t="shared" si="1"/>
        <v>-6.7</v>
      </c>
      <c r="H55" s="26">
        <v>21.9</v>
      </c>
      <c r="I55" s="24" t="s">
        <v>4</v>
      </c>
      <c r="J55" s="57">
        <f t="shared" si="2"/>
        <v>21.9</v>
      </c>
      <c r="K55" s="24" t="s">
        <v>4</v>
      </c>
      <c r="L55" s="24" t="s">
        <v>4</v>
      </c>
      <c r="M55" s="57" t="s">
        <v>4</v>
      </c>
      <c r="N55" s="26">
        <v>12.3</v>
      </c>
      <c r="O55" s="24" t="s">
        <v>4</v>
      </c>
      <c r="P55" s="57">
        <f t="shared" si="3"/>
        <v>17.600000000000001</v>
      </c>
      <c r="Q55" s="26">
        <v>51.1</v>
      </c>
      <c r="R55" s="24" t="s">
        <v>4</v>
      </c>
      <c r="S55" s="26">
        <v>26</v>
      </c>
      <c r="T55" s="24" t="s">
        <v>4</v>
      </c>
      <c r="U55" s="24">
        <v>45.4</v>
      </c>
      <c r="V55" s="24">
        <v>44.1</v>
      </c>
      <c r="W55" s="24">
        <v>57.1</v>
      </c>
      <c r="X55" s="24" t="s">
        <v>4</v>
      </c>
      <c r="Y55" s="24">
        <v>18.3</v>
      </c>
      <c r="Z55" s="24" t="s">
        <v>4</v>
      </c>
      <c r="AA55" s="24">
        <v>7.7</v>
      </c>
      <c r="AB55" s="24" t="s">
        <v>4</v>
      </c>
      <c r="AC55" s="24">
        <v>11.8</v>
      </c>
      <c r="AD55" s="24" t="s">
        <v>4</v>
      </c>
      <c r="AE55" s="24">
        <v>1.6</v>
      </c>
      <c r="AF55" s="24" t="s">
        <v>4</v>
      </c>
      <c r="AG55" s="24">
        <v>19.2</v>
      </c>
      <c r="AH55" s="24" t="s">
        <v>4</v>
      </c>
      <c r="AI55" s="24">
        <v>27.7</v>
      </c>
      <c r="AJ55" s="24" t="s">
        <v>4</v>
      </c>
      <c r="AK55" s="10"/>
    </row>
    <row r="56" spans="1:37">
      <c r="A56" s="18">
        <v>36982</v>
      </c>
      <c r="B56" s="24">
        <v>11.7</v>
      </c>
      <c r="C56" s="24" t="s">
        <v>4</v>
      </c>
      <c r="D56" s="57">
        <f t="shared" si="0"/>
        <v>4.7</v>
      </c>
      <c r="E56" s="26">
        <v>1.3</v>
      </c>
      <c r="F56" s="24" t="s">
        <v>4</v>
      </c>
      <c r="G56" s="57">
        <f t="shared" si="1"/>
        <v>-3</v>
      </c>
      <c r="H56" s="26">
        <v>28.9</v>
      </c>
      <c r="I56" s="24" t="s">
        <v>4</v>
      </c>
      <c r="J56" s="57">
        <f t="shared" si="2"/>
        <v>23.9</v>
      </c>
      <c r="K56" s="24" t="s">
        <v>4</v>
      </c>
      <c r="L56" s="24" t="s">
        <v>4</v>
      </c>
      <c r="M56" s="57" t="s">
        <v>4</v>
      </c>
      <c r="N56" s="26">
        <v>22.3</v>
      </c>
      <c r="O56" s="24" t="s">
        <v>4</v>
      </c>
      <c r="P56" s="57">
        <f t="shared" si="3"/>
        <v>17</v>
      </c>
      <c r="Q56" s="26">
        <v>55.1</v>
      </c>
      <c r="R56" s="24" t="s">
        <v>4</v>
      </c>
      <c r="S56" s="26">
        <v>22</v>
      </c>
      <c r="T56" s="24" t="s">
        <v>4</v>
      </c>
      <c r="U56" s="24">
        <v>55.4</v>
      </c>
      <c r="V56" s="24">
        <v>54.5</v>
      </c>
      <c r="W56" s="24">
        <v>58.1</v>
      </c>
      <c r="X56" s="24" t="s">
        <v>4</v>
      </c>
      <c r="Y56" s="24">
        <v>19.3</v>
      </c>
      <c r="Z56" s="24" t="s">
        <v>4</v>
      </c>
      <c r="AA56" s="24">
        <v>5.7</v>
      </c>
      <c r="AB56" s="24" t="s">
        <v>4</v>
      </c>
      <c r="AC56" s="24">
        <v>6.8</v>
      </c>
      <c r="AD56" s="24" t="s">
        <v>4</v>
      </c>
      <c r="AE56" s="24">
        <v>0</v>
      </c>
      <c r="AF56" s="24" t="s">
        <v>4</v>
      </c>
      <c r="AG56" s="24">
        <v>19.2</v>
      </c>
      <c r="AH56" s="24" t="s">
        <v>4</v>
      </c>
      <c r="AI56" s="24">
        <v>21.7</v>
      </c>
      <c r="AJ56" s="24" t="s">
        <v>4</v>
      </c>
      <c r="AK56" s="10"/>
    </row>
    <row r="57" spans="1:37">
      <c r="A57" s="18">
        <v>37012</v>
      </c>
      <c r="B57" s="24">
        <v>7.7</v>
      </c>
      <c r="C57" s="24" t="s">
        <v>4</v>
      </c>
      <c r="D57" s="57">
        <f t="shared" si="0"/>
        <v>6</v>
      </c>
      <c r="E57" s="26">
        <v>0.3</v>
      </c>
      <c r="F57" s="24" t="s">
        <v>4</v>
      </c>
      <c r="G57" s="57">
        <f t="shared" si="1"/>
        <v>-1.4</v>
      </c>
      <c r="H57" s="26">
        <v>27.9</v>
      </c>
      <c r="I57" s="24" t="s">
        <v>4</v>
      </c>
      <c r="J57" s="57">
        <f t="shared" si="2"/>
        <v>26.2</v>
      </c>
      <c r="K57" s="24" t="s">
        <v>4</v>
      </c>
      <c r="L57" s="24" t="s">
        <v>4</v>
      </c>
      <c r="M57" s="57" t="s">
        <v>4</v>
      </c>
      <c r="N57" s="26">
        <v>11.3</v>
      </c>
      <c r="O57" s="24" t="s">
        <v>4</v>
      </c>
      <c r="P57" s="57">
        <f t="shared" si="3"/>
        <v>15.3</v>
      </c>
      <c r="Q57" s="26">
        <v>52.1</v>
      </c>
      <c r="R57" s="24" t="s">
        <v>4</v>
      </c>
      <c r="S57" s="26">
        <v>21</v>
      </c>
      <c r="T57" s="24" t="s">
        <v>4</v>
      </c>
      <c r="U57" s="24">
        <v>43.4</v>
      </c>
      <c r="V57" s="24">
        <v>40.200000000000003</v>
      </c>
      <c r="W57" s="24">
        <v>60.1</v>
      </c>
      <c r="X57" s="24" t="s">
        <v>4</v>
      </c>
      <c r="Y57" s="24">
        <v>18.3</v>
      </c>
      <c r="Z57" s="24" t="s">
        <v>4</v>
      </c>
      <c r="AA57" s="24">
        <v>0.7</v>
      </c>
      <c r="AB57" s="24" t="s">
        <v>4</v>
      </c>
      <c r="AC57" s="24">
        <v>7.8</v>
      </c>
      <c r="AD57" s="24" t="s">
        <v>4</v>
      </c>
      <c r="AE57" s="24">
        <v>0</v>
      </c>
      <c r="AF57" s="24" t="s">
        <v>4</v>
      </c>
      <c r="AG57" s="24">
        <v>18.2</v>
      </c>
      <c r="AH57" s="24" t="s">
        <v>4</v>
      </c>
      <c r="AI57" s="24">
        <v>27.7</v>
      </c>
      <c r="AJ57" s="24" t="s">
        <v>4</v>
      </c>
      <c r="AK57" s="10"/>
    </row>
    <row r="58" spans="1:37">
      <c r="A58" s="18">
        <v>37043</v>
      </c>
      <c r="B58" s="24">
        <v>21.7</v>
      </c>
      <c r="C58" s="24" t="s">
        <v>4</v>
      </c>
      <c r="D58" s="57">
        <f t="shared" si="0"/>
        <v>13.7</v>
      </c>
      <c r="E58" s="26">
        <v>-0.7</v>
      </c>
      <c r="F58" s="24" t="s">
        <v>4</v>
      </c>
      <c r="G58" s="57">
        <f t="shared" si="1"/>
        <v>0.3</v>
      </c>
      <c r="H58" s="26">
        <v>27.9</v>
      </c>
      <c r="I58" s="24" t="s">
        <v>4</v>
      </c>
      <c r="J58" s="57">
        <f t="shared" si="2"/>
        <v>28.2</v>
      </c>
      <c r="K58" s="24" t="s">
        <v>4</v>
      </c>
      <c r="L58" s="24" t="s">
        <v>4</v>
      </c>
      <c r="M58" s="57" t="s">
        <v>4</v>
      </c>
      <c r="N58" s="26">
        <v>13.3</v>
      </c>
      <c r="O58" s="24" t="s">
        <v>4</v>
      </c>
      <c r="P58" s="57">
        <f t="shared" si="3"/>
        <v>15.6</v>
      </c>
      <c r="Q58" s="26">
        <v>49.1</v>
      </c>
      <c r="R58" s="24" t="s">
        <v>4</v>
      </c>
      <c r="S58" s="26">
        <v>30</v>
      </c>
      <c r="T58" s="24" t="s">
        <v>4</v>
      </c>
      <c r="U58" s="24">
        <v>30.4</v>
      </c>
      <c r="V58" s="24">
        <v>29</v>
      </c>
      <c r="W58" s="24">
        <v>68.099999999999994</v>
      </c>
      <c r="X58" s="24" t="s">
        <v>4</v>
      </c>
      <c r="Y58" s="24">
        <v>20.3</v>
      </c>
      <c r="Z58" s="24" t="s">
        <v>4</v>
      </c>
      <c r="AA58" s="24">
        <v>8.6999999999999993</v>
      </c>
      <c r="AB58" s="24" t="s">
        <v>4</v>
      </c>
      <c r="AC58" s="24">
        <v>13.8</v>
      </c>
      <c r="AD58" s="24" t="s">
        <v>4</v>
      </c>
      <c r="AE58" s="24">
        <v>0</v>
      </c>
      <c r="AF58" s="24" t="s">
        <v>4</v>
      </c>
      <c r="AG58" s="24">
        <v>24.2</v>
      </c>
      <c r="AH58" s="24" t="s">
        <v>4</v>
      </c>
      <c r="AI58" s="24">
        <v>29.7</v>
      </c>
      <c r="AJ58" s="24" t="s">
        <v>4</v>
      </c>
      <c r="AK58" s="10"/>
    </row>
    <row r="59" spans="1:37">
      <c r="A59" s="18">
        <v>37073</v>
      </c>
      <c r="B59" s="24">
        <v>20.7</v>
      </c>
      <c r="C59" s="24" t="s">
        <v>4</v>
      </c>
      <c r="D59" s="57">
        <f t="shared" si="0"/>
        <v>16.7</v>
      </c>
      <c r="E59" s="26">
        <v>-3.7</v>
      </c>
      <c r="F59" s="24" t="s">
        <v>4</v>
      </c>
      <c r="G59" s="57">
        <f t="shared" si="1"/>
        <v>-1.4</v>
      </c>
      <c r="H59" s="26">
        <v>23.9</v>
      </c>
      <c r="I59" s="24" t="s">
        <v>4</v>
      </c>
      <c r="J59" s="57">
        <f t="shared" si="2"/>
        <v>26.6</v>
      </c>
      <c r="K59" s="24" t="s">
        <v>4</v>
      </c>
      <c r="L59" s="24" t="s">
        <v>4</v>
      </c>
      <c r="M59" s="57" t="s">
        <v>4</v>
      </c>
      <c r="N59" s="26">
        <v>14.3</v>
      </c>
      <c r="O59" s="24" t="s">
        <v>4</v>
      </c>
      <c r="P59" s="57">
        <f t="shared" si="3"/>
        <v>13</v>
      </c>
      <c r="Q59" s="26">
        <v>50.1</v>
      </c>
      <c r="R59" s="24" t="s">
        <v>4</v>
      </c>
      <c r="S59" s="26">
        <v>32</v>
      </c>
      <c r="T59" s="24" t="s">
        <v>4</v>
      </c>
      <c r="U59" s="24">
        <v>13.4</v>
      </c>
      <c r="V59" s="24">
        <v>16.100000000000001</v>
      </c>
      <c r="W59" s="24">
        <v>66.099999999999994</v>
      </c>
      <c r="X59" s="24" t="s">
        <v>4</v>
      </c>
      <c r="Y59" s="24">
        <v>19.3</v>
      </c>
      <c r="Z59" s="24" t="s">
        <v>4</v>
      </c>
      <c r="AA59" s="24">
        <v>4.7</v>
      </c>
      <c r="AB59" s="24" t="s">
        <v>4</v>
      </c>
      <c r="AC59" s="24">
        <v>12.8</v>
      </c>
      <c r="AD59" s="24" t="s">
        <v>4</v>
      </c>
      <c r="AE59" s="24">
        <v>0</v>
      </c>
      <c r="AF59" s="24" t="s">
        <v>4</v>
      </c>
      <c r="AG59" s="24">
        <v>22.2</v>
      </c>
      <c r="AH59" s="24" t="s">
        <v>4</v>
      </c>
      <c r="AI59" s="24">
        <v>30.7</v>
      </c>
      <c r="AJ59" s="24" t="s">
        <v>4</v>
      </c>
      <c r="AK59" s="10"/>
    </row>
    <row r="60" spans="1:37">
      <c r="A60" s="18">
        <v>37104</v>
      </c>
      <c r="B60" s="24">
        <v>12.7</v>
      </c>
      <c r="C60" s="24" t="s">
        <v>4</v>
      </c>
      <c r="D60" s="57">
        <f t="shared" si="0"/>
        <v>18.399999999999999</v>
      </c>
      <c r="E60" s="26">
        <v>-2.7</v>
      </c>
      <c r="F60" s="24" t="s">
        <v>4</v>
      </c>
      <c r="G60" s="57">
        <f t="shared" si="1"/>
        <v>-2.4</v>
      </c>
      <c r="H60" s="26">
        <v>18.899999999999999</v>
      </c>
      <c r="I60" s="24" t="s">
        <v>4</v>
      </c>
      <c r="J60" s="57">
        <f t="shared" si="2"/>
        <v>23.6</v>
      </c>
      <c r="K60" s="24" t="s">
        <v>4</v>
      </c>
      <c r="L60" s="24" t="s">
        <v>4</v>
      </c>
      <c r="M60" s="57" t="s">
        <v>4</v>
      </c>
      <c r="N60" s="26">
        <v>19.3</v>
      </c>
      <c r="O60" s="24" t="s">
        <v>4</v>
      </c>
      <c r="P60" s="57">
        <f t="shared" si="3"/>
        <v>15.6</v>
      </c>
      <c r="Q60" s="26">
        <v>48.1</v>
      </c>
      <c r="R60" s="24" t="s">
        <v>4</v>
      </c>
      <c r="S60" s="26">
        <v>29</v>
      </c>
      <c r="T60" s="24" t="s">
        <v>4</v>
      </c>
      <c r="U60" s="24">
        <v>20.399999999999999</v>
      </c>
      <c r="V60" s="24">
        <v>25</v>
      </c>
      <c r="W60" s="24">
        <v>67.099999999999994</v>
      </c>
      <c r="X60" s="24" t="s">
        <v>4</v>
      </c>
      <c r="Y60" s="24">
        <v>22.3</v>
      </c>
      <c r="Z60" s="24" t="s">
        <v>4</v>
      </c>
      <c r="AA60" s="24">
        <v>6.7</v>
      </c>
      <c r="AB60" s="24" t="s">
        <v>4</v>
      </c>
      <c r="AC60" s="24">
        <v>16.8</v>
      </c>
      <c r="AD60" s="24" t="s">
        <v>4</v>
      </c>
      <c r="AE60" s="24">
        <v>0</v>
      </c>
      <c r="AF60" s="24" t="s">
        <v>4</v>
      </c>
      <c r="AG60" s="24">
        <v>23.2</v>
      </c>
      <c r="AH60" s="24" t="s">
        <v>4</v>
      </c>
      <c r="AI60" s="24">
        <v>18.7</v>
      </c>
      <c r="AJ60" s="24" t="s">
        <v>4</v>
      </c>
      <c r="AK60" s="10"/>
    </row>
    <row r="61" spans="1:37">
      <c r="A61" s="18">
        <v>37135</v>
      </c>
      <c r="B61" s="24">
        <v>9.6999999999999993</v>
      </c>
      <c r="C61" s="24" t="s">
        <v>4</v>
      </c>
      <c r="D61" s="57">
        <f t="shared" si="0"/>
        <v>14.4</v>
      </c>
      <c r="E61" s="26">
        <v>-1.7</v>
      </c>
      <c r="F61" s="24" t="s">
        <v>4</v>
      </c>
      <c r="G61" s="57">
        <f t="shared" si="1"/>
        <v>-2.7</v>
      </c>
      <c r="H61" s="26">
        <v>17.899999999999999</v>
      </c>
      <c r="I61" s="24" t="s">
        <v>4</v>
      </c>
      <c r="J61" s="57">
        <f t="shared" si="2"/>
        <v>20.2</v>
      </c>
      <c r="K61" s="24" t="s">
        <v>4</v>
      </c>
      <c r="L61" s="24" t="s">
        <v>4</v>
      </c>
      <c r="M61" s="57" t="s">
        <v>4</v>
      </c>
      <c r="N61" s="26">
        <v>13.3</v>
      </c>
      <c r="O61" s="24" t="s">
        <v>4</v>
      </c>
      <c r="P61" s="57">
        <f t="shared" si="3"/>
        <v>15.6</v>
      </c>
      <c r="Q61" s="26">
        <v>46.1</v>
      </c>
      <c r="R61" s="24" t="s">
        <v>4</v>
      </c>
      <c r="S61" s="26">
        <v>30</v>
      </c>
      <c r="T61" s="24" t="s">
        <v>4</v>
      </c>
      <c r="U61" s="24">
        <v>7.4</v>
      </c>
      <c r="V61" s="24">
        <v>11.5</v>
      </c>
      <c r="W61" s="24">
        <v>66.099999999999994</v>
      </c>
      <c r="X61" s="24" t="s">
        <v>4</v>
      </c>
      <c r="Y61" s="24">
        <v>18.3</v>
      </c>
      <c r="Z61" s="24" t="s">
        <v>4</v>
      </c>
      <c r="AA61" s="24">
        <v>6.7</v>
      </c>
      <c r="AB61" s="24" t="s">
        <v>4</v>
      </c>
      <c r="AC61" s="24">
        <v>9.8000000000000007</v>
      </c>
      <c r="AD61" s="24" t="s">
        <v>4</v>
      </c>
      <c r="AE61" s="24">
        <v>1.6</v>
      </c>
      <c r="AF61" s="24" t="s">
        <v>4</v>
      </c>
      <c r="AG61" s="24">
        <v>18.2</v>
      </c>
      <c r="AH61" s="24" t="s">
        <v>4</v>
      </c>
      <c r="AI61" s="24">
        <v>18.7</v>
      </c>
      <c r="AJ61" s="24" t="s">
        <v>4</v>
      </c>
      <c r="AK61" s="10"/>
    </row>
    <row r="62" spans="1:37">
      <c r="A62" s="18">
        <v>37165</v>
      </c>
      <c r="B62" s="24">
        <v>8.6999999999999993</v>
      </c>
      <c r="C62" s="24" t="s">
        <v>4</v>
      </c>
      <c r="D62" s="57">
        <f t="shared" si="0"/>
        <v>10.4</v>
      </c>
      <c r="E62" s="26">
        <v>-5.7</v>
      </c>
      <c r="F62" s="24" t="s">
        <v>4</v>
      </c>
      <c r="G62" s="57">
        <f t="shared" si="1"/>
        <v>-3.4</v>
      </c>
      <c r="H62" s="26">
        <v>17.899999999999999</v>
      </c>
      <c r="I62" s="24" t="s">
        <v>4</v>
      </c>
      <c r="J62" s="57">
        <f t="shared" si="2"/>
        <v>18.2</v>
      </c>
      <c r="K62" s="24" t="s">
        <v>4</v>
      </c>
      <c r="L62" s="24" t="s">
        <v>4</v>
      </c>
      <c r="M62" s="57" t="s">
        <v>4</v>
      </c>
      <c r="N62" s="26">
        <v>16.3</v>
      </c>
      <c r="O62" s="24" t="s">
        <v>4</v>
      </c>
      <c r="P62" s="57">
        <f t="shared" si="3"/>
        <v>16.3</v>
      </c>
      <c r="Q62" s="26">
        <v>48.1</v>
      </c>
      <c r="R62" s="24" t="s">
        <v>4</v>
      </c>
      <c r="S62" s="26">
        <v>32</v>
      </c>
      <c r="T62" s="24" t="s">
        <v>4</v>
      </c>
      <c r="U62" s="24">
        <v>9.4</v>
      </c>
      <c r="V62" s="24">
        <v>11.7</v>
      </c>
      <c r="W62" s="24">
        <v>67.099999999999994</v>
      </c>
      <c r="X62" s="24" t="s">
        <v>4</v>
      </c>
      <c r="Y62" s="24">
        <v>21.3</v>
      </c>
      <c r="Z62" s="24" t="s">
        <v>4</v>
      </c>
      <c r="AA62" s="24">
        <v>1.7</v>
      </c>
      <c r="AB62" s="24" t="s">
        <v>4</v>
      </c>
      <c r="AC62" s="24">
        <v>5.8</v>
      </c>
      <c r="AD62" s="24" t="s">
        <v>4</v>
      </c>
      <c r="AE62" s="24">
        <v>0</v>
      </c>
      <c r="AF62" s="24" t="s">
        <v>4</v>
      </c>
      <c r="AG62" s="24">
        <v>22.2</v>
      </c>
      <c r="AH62" s="24" t="s">
        <v>4</v>
      </c>
      <c r="AI62" s="24">
        <v>33.700000000000003</v>
      </c>
      <c r="AJ62" s="24" t="s">
        <v>4</v>
      </c>
      <c r="AK62" s="10"/>
    </row>
    <row r="63" spans="1:37">
      <c r="A63" s="18">
        <v>37196</v>
      </c>
      <c r="B63" s="24">
        <v>1.7</v>
      </c>
      <c r="C63" s="24" t="s">
        <v>4</v>
      </c>
      <c r="D63" s="57">
        <f t="shared" si="0"/>
        <v>6.7</v>
      </c>
      <c r="E63" s="26">
        <v>12.3</v>
      </c>
      <c r="F63" s="24" t="s">
        <v>4</v>
      </c>
      <c r="G63" s="57">
        <f t="shared" si="1"/>
        <v>1.6</v>
      </c>
      <c r="H63" s="26">
        <v>15.9</v>
      </c>
      <c r="I63" s="24" t="s">
        <v>4</v>
      </c>
      <c r="J63" s="57">
        <f t="shared" si="2"/>
        <v>17.2</v>
      </c>
      <c r="K63" s="24" t="s">
        <v>4</v>
      </c>
      <c r="L63" s="24" t="s">
        <v>4</v>
      </c>
      <c r="M63" s="57" t="s">
        <v>4</v>
      </c>
      <c r="N63" s="26">
        <v>11.3</v>
      </c>
      <c r="O63" s="24" t="s">
        <v>4</v>
      </c>
      <c r="P63" s="57">
        <f t="shared" si="3"/>
        <v>13.6</v>
      </c>
      <c r="Q63" s="26">
        <v>50.1</v>
      </c>
      <c r="R63" s="24" t="s">
        <v>4</v>
      </c>
      <c r="S63" s="26">
        <v>24</v>
      </c>
      <c r="T63" s="24" t="s">
        <v>4</v>
      </c>
      <c r="U63" s="24">
        <v>11.4</v>
      </c>
      <c r="V63" s="24">
        <v>10.4</v>
      </c>
      <c r="W63" s="24">
        <v>68.099999999999994</v>
      </c>
      <c r="X63" s="24" t="s">
        <v>4</v>
      </c>
      <c r="Y63" s="24">
        <v>19.3</v>
      </c>
      <c r="Z63" s="24" t="s">
        <v>4</v>
      </c>
      <c r="AA63" s="24">
        <v>0.7</v>
      </c>
      <c r="AB63" s="24" t="s">
        <v>4</v>
      </c>
      <c r="AC63" s="24">
        <v>3.8</v>
      </c>
      <c r="AD63" s="24" t="s">
        <v>4</v>
      </c>
      <c r="AE63" s="24">
        <v>0</v>
      </c>
      <c r="AF63" s="24" t="s">
        <v>4</v>
      </c>
      <c r="AG63" s="24">
        <v>22.2</v>
      </c>
      <c r="AH63" s="24" t="s">
        <v>4</v>
      </c>
      <c r="AI63" s="24">
        <v>17.7</v>
      </c>
      <c r="AJ63" s="24" t="s">
        <v>4</v>
      </c>
      <c r="AK63" s="10"/>
    </row>
    <row r="64" spans="1:37">
      <c r="A64" s="18">
        <v>37226</v>
      </c>
      <c r="B64" s="24">
        <v>5.7</v>
      </c>
      <c r="C64" s="24" t="s">
        <v>4</v>
      </c>
      <c r="D64" s="57">
        <f t="shared" si="0"/>
        <v>5.4</v>
      </c>
      <c r="E64" s="26">
        <v>10.3</v>
      </c>
      <c r="F64" s="24" t="s">
        <v>4</v>
      </c>
      <c r="G64" s="57">
        <f t="shared" si="1"/>
        <v>5.6</v>
      </c>
      <c r="H64" s="26">
        <v>11.9</v>
      </c>
      <c r="I64" s="24" t="s">
        <v>4</v>
      </c>
      <c r="J64" s="57">
        <f t="shared" si="2"/>
        <v>15.2</v>
      </c>
      <c r="K64" s="24" t="s">
        <v>4</v>
      </c>
      <c r="L64" s="24" t="s">
        <v>4</v>
      </c>
      <c r="M64" s="57" t="s">
        <v>4</v>
      </c>
      <c r="N64" s="26">
        <v>9.3000000000000007</v>
      </c>
      <c r="O64" s="24" t="s">
        <v>4</v>
      </c>
      <c r="P64" s="57">
        <f t="shared" si="3"/>
        <v>12.3</v>
      </c>
      <c r="Q64" s="26">
        <v>51.1</v>
      </c>
      <c r="R64" s="24" t="s">
        <v>4</v>
      </c>
      <c r="S64" s="26">
        <v>26</v>
      </c>
      <c r="T64" s="24" t="s">
        <v>4</v>
      </c>
      <c r="U64" s="24">
        <v>9.4</v>
      </c>
      <c r="V64" s="24">
        <v>7.9</v>
      </c>
      <c r="W64" s="24">
        <v>65.099999999999994</v>
      </c>
      <c r="X64" s="24" t="s">
        <v>4</v>
      </c>
      <c r="Y64" s="24">
        <v>19.3</v>
      </c>
      <c r="Z64" s="24" t="s">
        <v>4</v>
      </c>
      <c r="AA64" s="24">
        <v>0</v>
      </c>
      <c r="AB64" s="24" t="s">
        <v>4</v>
      </c>
      <c r="AC64" s="24">
        <v>0</v>
      </c>
      <c r="AD64" s="24" t="s">
        <v>4</v>
      </c>
      <c r="AE64" s="24">
        <v>0.6</v>
      </c>
      <c r="AF64" s="24" t="s">
        <v>4</v>
      </c>
      <c r="AG64" s="24">
        <v>22.2</v>
      </c>
      <c r="AH64" s="24" t="s">
        <v>4</v>
      </c>
      <c r="AI64" s="24">
        <v>33.700000000000003</v>
      </c>
      <c r="AJ64" s="24" t="s">
        <v>4</v>
      </c>
      <c r="AK64" s="10"/>
    </row>
    <row r="65" spans="1:37">
      <c r="A65" s="18">
        <v>37257</v>
      </c>
      <c r="B65" s="24">
        <v>4.7</v>
      </c>
      <c r="C65" s="24" t="s">
        <v>4</v>
      </c>
      <c r="D65" s="57">
        <f t="shared" si="0"/>
        <v>4</v>
      </c>
      <c r="E65" s="26">
        <v>-14.7</v>
      </c>
      <c r="F65" s="24" t="s">
        <v>4</v>
      </c>
      <c r="G65" s="57">
        <f t="shared" si="1"/>
        <v>2.6</v>
      </c>
      <c r="H65" s="26">
        <v>18.899999999999999</v>
      </c>
      <c r="I65" s="24" t="s">
        <v>4</v>
      </c>
      <c r="J65" s="57">
        <f t="shared" si="2"/>
        <v>15.6</v>
      </c>
      <c r="K65" s="24" t="s">
        <v>4</v>
      </c>
      <c r="L65" s="24" t="s">
        <v>4</v>
      </c>
      <c r="M65" s="57" t="s">
        <v>4</v>
      </c>
      <c r="N65" s="26">
        <v>19.3</v>
      </c>
      <c r="O65" s="24" t="s">
        <v>4</v>
      </c>
      <c r="P65" s="57">
        <f t="shared" si="3"/>
        <v>13.3</v>
      </c>
      <c r="Q65" s="26">
        <v>49.1</v>
      </c>
      <c r="R65" s="24" t="s">
        <v>4</v>
      </c>
      <c r="S65" s="26">
        <v>38</v>
      </c>
      <c r="T65" s="24" t="s">
        <v>4</v>
      </c>
      <c r="U65" s="24">
        <v>9.4</v>
      </c>
      <c r="V65" s="24">
        <v>6.4</v>
      </c>
      <c r="W65" s="24">
        <v>65.099999999999994</v>
      </c>
      <c r="X65" s="24" t="s">
        <v>4</v>
      </c>
      <c r="Y65" s="24">
        <v>19.3</v>
      </c>
      <c r="Z65" s="24" t="s">
        <v>4</v>
      </c>
      <c r="AA65" s="24">
        <v>0</v>
      </c>
      <c r="AB65" s="24" t="s">
        <v>4</v>
      </c>
      <c r="AC65" s="24">
        <v>0</v>
      </c>
      <c r="AD65" s="24" t="s">
        <v>4</v>
      </c>
      <c r="AE65" s="24">
        <v>0</v>
      </c>
      <c r="AF65" s="24" t="s">
        <v>4</v>
      </c>
      <c r="AG65" s="24">
        <v>20.2</v>
      </c>
      <c r="AH65" s="24" t="s">
        <v>4</v>
      </c>
      <c r="AI65" s="24">
        <v>39.700000000000003</v>
      </c>
      <c r="AJ65" s="24" t="s">
        <v>4</v>
      </c>
      <c r="AK65" s="10"/>
    </row>
    <row r="66" spans="1:37">
      <c r="A66" s="18">
        <v>37288</v>
      </c>
      <c r="B66" s="24">
        <v>-9.3000000000000007</v>
      </c>
      <c r="C66" s="24" t="s">
        <v>4</v>
      </c>
      <c r="D66" s="57">
        <f t="shared" si="0"/>
        <v>0.4</v>
      </c>
      <c r="E66" s="26">
        <v>-15.7</v>
      </c>
      <c r="F66" s="24" t="s">
        <v>4</v>
      </c>
      <c r="G66" s="57">
        <f t="shared" si="1"/>
        <v>-6.7</v>
      </c>
      <c r="H66" s="26">
        <v>10.9</v>
      </c>
      <c r="I66" s="24" t="s">
        <v>4</v>
      </c>
      <c r="J66" s="57">
        <f t="shared" si="2"/>
        <v>13.9</v>
      </c>
      <c r="K66" s="24" t="s">
        <v>4</v>
      </c>
      <c r="L66" s="24" t="s">
        <v>4</v>
      </c>
      <c r="M66" s="57" t="s">
        <v>4</v>
      </c>
      <c r="N66" s="26">
        <v>9.3000000000000007</v>
      </c>
      <c r="O66" s="24" t="s">
        <v>4</v>
      </c>
      <c r="P66" s="57">
        <f t="shared" si="3"/>
        <v>12.6</v>
      </c>
      <c r="Q66" s="26">
        <v>47.1</v>
      </c>
      <c r="R66" s="24" t="s">
        <v>4</v>
      </c>
      <c r="S66" s="26">
        <v>39</v>
      </c>
      <c r="T66" s="24" t="s">
        <v>4</v>
      </c>
      <c r="U66" s="24">
        <v>12.4</v>
      </c>
      <c r="V66" s="24">
        <v>9.6999999999999993</v>
      </c>
      <c r="W66" s="24">
        <v>60.1</v>
      </c>
      <c r="X66" s="24" t="s">
        <v>4</v>
      </c>
      <c r="Y66" s="24">
        <v>18.3</v>
      </c>
      <c r="Z66" s="24" t="s">
        <v>4</v>
      </c>
      <c r="AA66" s="24">
        <v>6.7</v>
      </c>
      <c r="AB66" s="24" t="s">
        <v>4</v>
      </c>
      <c r="AC66" s="24">
        <v>0.8</v>
      </c>
      <c r="AD66" s="24" t="s">
        <v>4</v>
      </c>
      <c r="AE66" s="24">
        <v>0</v>
      </c>
      <c r="AF66" s="24" t="s">
        <v>4</v>
      </c>
      <c r="AG66" s="24">
        <v>16.2</v>
      </c>
      <c r="AH66" s="24" t="s">
        <v>4</v>
      </c>
      <c r="AI66" s="24">
        <v>38.700000000000003</v>
      </c>
      <c r="AJ66" s="24" t="s">
        <v>4</v>
      </c>
      <c r="AK66" s="10"/>
    </row>
    <row r="67" spans="1:37">
      <c r="A67" s="18">
        <v>37316</v>
      </c>
      <c r="B67" s="24">
        <v>-6.3</v>
      </c>
      <c r="C67" s="24" t="s">
        <v>4</v>
      </c>
      <c r="D67" s="57">
        <f t="shared" si="0"/>
        <v>-3.6</v>
      </c>
      <c r="E67" s="26">
        <v>-16.7</v>
      </c>
      <c r="F67" s="24" t="s">
        <v>4</v>
      </c>
      <c r="G67" s="57">
        <f t="shared" si="1"/>
        <v>-15.7</v>
      </c>
      <c r="H67" s="26">
        <v>8.9</v>
      </c>
      <c r="I67" s="24" t="s">
        <v>4</v>
      </c>
      <c r="J67" s="57">
        <f t="shared" si="2"/>
        <v>12.9</v>
      </c>
      <c r="K67" s="24" t="s">
        <v>4</v>
      </c>
      <c r="L67" s="24" t="s">
        <v>4</v>
      </c>
      <c r="M67" s="57" t="s">
        <v>4</v>
      </c>
      <c r="N67" s="26">
        <v>7.3</v>
      </c>
      <c r="O67" s="24" t="s">
        <v>4</v>
      </c>
      <c r="P67" s="57">
        <f t="shared" si="3"/>
        <v>12</v>
      </c>
      <c r="Q67" s="26">
        <v>50.1</v>
      </c>
      <c r="R67" s="24" t="s">
        <v>4</v>
      </c>
      <c r="S67" s="26">
        <v>38</v>
      </c>
      <c r="T67" s="24" t="s">
        <v>4</v>
      </c>
      <c r="U67" s="24">
        <v>9.4</v>
      </c>
      <c r="V67" s="24">
        <v>8.1</v>
      </c>
      <c r="W67" s="24">
        <v>49.1</v>
      </c>
      <c r="X67" s="24" t="s">
        <v>4</v>
      </c>
      <c r="Y67" s="24">
        <v>19.3</v>
      </c>
      <c r="Z67" s="24" t="s">
        <v>4</v>
      </c>
      <c r="AA67" s="24">
        <v>7.7</v>
      </c>
      <c r="AB67" s="24" t="s">
        <v>4</v>
      </c>
      <c r="AC67" s="24">
        <v>0.8</v>
      </c>
      <c r="AD67" s="24" t="s">
        <v>4</v>
      </c>
      <c r="AE67" s="24">
        <v>0</v>
      </c>
      <c r="AF67" s="24" t="s">
        <v>4</v>
      </c>
      <c r="AG67" s="24">
        <v>19.2</v>
      </c>
      <c r="AH67" s="24" t="s">
        <v>4</v>
      </c>
      <c r="AI67" s="24">
        <v>36.700000000000003</v>
      </c>
      <c r="AJ67" s="24" t="s">
        <v>4</v>
      </c>
      <c r="AK67" s="10"/>
    </row>
    <row r="68" spans="1:37">
      <c r="A68" s="18">
        <v>37347</v>
      </c>
      <c r="B68" s="24">
        <v>-4.3</v>
      </c>
      <c r="C68" s="24" t="s">
        <v>4</v>
      </c>
      <c r="D68" s="57">
        <f t="shared" si="0"/>
        <v>-6.6</v>
      </c>
      <c r="E68" s="26">
        <v>-20.7</v>
      </c>
      <c r="F68" s="24" t="s">
        <v>4</v>
      </c>
      <c r="G68" s="57">
        <f t="shared" si="1"/>
        <v>-17.7</v>
      </c>
      <c r="H68" s="26">
        <v>7.9</v>
      </c>
      <c r="I68" s="24" t="s">
        <v>4</v>
      </c>
      <c r="J68" s="57">
        <f t="shared" si="2"/>
        <v>9.1999999999999993</v>
      </c>
      <c r="K68" s="24" t="s">
        <v>4</v>
      </c>
      <c r="L68" s="24" t="s">
        <v>4</v>
      </c>
      <c r="M68" s="57" t="s">
        <v>4</v>
      </c>
      <c r="N68" s="26">
        <v>8.3000000000000007</v>
      </c>
      <c r="O68" s="24" t="s">
        <v>4</v>
      </c>
      <c r="P68" s="57">
        <f t="shared" si="3"/>
        <v>8.3000000000000007</v>
      </c>
      <c r="Q68" s="26">
        <v>52.1</v>
      </c>
      <c r="R68" s="24" t="s">
        <v>4</v>
      </c>
      <c r="S68" s="26">
        <v>40</v>
      </c>
      <c r="T68" s="24" t="s">
        <v>4</v>
      </c>
      <c r="U68" s="24">
        <v>8.4</v>
      </c>
      <c r="V68" s="24">
        <v>7.5</v>
      </c>
      <c r="W68" s="24">
        <v>50.1</v>
      </c>
      <c r="X68" s="24" t="s">
        <v>4</v>
      </c>
      <c r="Y68" s="24">
        <v>18.3</v>
      </c>
      <c r="Z68" s="24" t="s">
        <v>4</v>
      </c>
      <c r="AA68" s="24">
        <v>6.7</v>
      </c>
      <c r="AB68" s="24" t="s">
        <v>4</v>
      </c>
      <c r="AC68" s="24">
        <v>0</v>
      </c>
      <c r="AD68" s="24" t="s">
        <v>4</v>
      </c>
      <c r="AE68" s="24">
        <v>0</v>
      </c>
      <c r="AF68" s="24" t="s">
        <v>4</v>
      </c>
      <c r="AG68" s="24">
        <v>15.2</v>
      </c>
      <c r="AH68" s="24" t="s">
        <v>4</v>
      </c>
      <c r="AI68" s="24">
        <v>37.700000000000003</v>
      </c>
      <c r="AJ68" s="24" t="s">
        <v>4</v>
      </c>
      <c r="AK68" s="10"/>
    </row>
    <row r="69" spans="1:37">
      <c r="A69" s="18">
        <v>37377</v>
      </c>
      <c r="B69" s="24">
        <v>2.7</v>
      </c>
      <c r="C69" s="24" t="s">
        <v>4</v>
      </c>
      <c r="D69" s="57">
        <f t="shared" si="0"/>
        <v>-2.6</v>
      </c>
      <c r="E69" s="26">
        <v>-18.7</v>
      </c>
      <c r="F69" s="24" t="s">
        <v>4</v>
      </c>
      <c r="G69" s="57">
        <f t="shared" si="1"/>
        <v>-18.7</v>
      </c>
      <c r="H69" s="26">
        <v>2.9</v>
      </c>
      <c r="I69" s="24" t="s">
        <v>4</v>
      </c>
      <c r="J69" s="57">
        <f t="shared" si="2"/>
        <v>6.6</v>
      </c>
      <c r="K69" s="24" t="s">
        <v>4</v>
      </c>
      <c r="L69" s="24" t="s">
        <v>4</v>
      </c>
      <c r="M69" s="57" t="s">
        <v>4</v>
      </c>
      <c r="N69" s="26">
        <v>7.3</v>
      </c>
      <c r="O69" s="24" t="s">
        <v>4</v>
      </c>
      <c r="P69" s="57">
        <f t="shared" si="3"/>
        <v>7.6</v>
      </c>
      <c r="Q69" s="26">
        <v>53.1</v>
      </c>
      <c r="R69" s="24" t="s">
        <v>4</v>
      </c>
      <c r="S69" s="26">
        <v>39</v>
      </c>
      <c r="T69" s="24" t="s">
        <v>4</v>
      </c>
      <c r="U69" s="24">
        <v>9.4</v>
      </c>
      <c r="V69" s="24">
        <v>7.3</v>
      </c>
      <c r="W69" s="24">
        <v>43.1</v>
      </c>
      <c r="X69" s="24" t="s">
        <v>4</v>
      </c>
      <c r="Y69" s="24">
        <v>17.3</v>
      </c>
      <c r="Z69" s="24" t="s">
        <v>4</v>
      </c>
      <c r="AA69" s="24">
        <v>7.7</v>
      </c>
      <c r="AB69" s="24" t="s">
        <v>4</v>
      </c>
      <c r="AC69" s="24">
        <v>1.8</v>
      </c>
      <c r="AD69" s="24" t="s">
        <v>4</v>
      </c>
      <c r="AE69" s="24">
        <v>0</v>
      </c>
      <c r="AF69" s="24" t="s">
        <v>4</v>
      </c>
      <c r="AG69" s="24">
        <v>14.2</v>
      </c>
      <c r="AH69" s="24" t="s">
        <v>4</v>
      </c>
      <c r="AI69" s="24">
        <v>39.700000000000003</v>
      </c>
      <c r="AJ69" s="24" t="s">
        <v>4</v>
      </c>
      <c r="AK69" s="10"/>
    </row>
    <row r="70" spans="1:37">
      <c r="A70" s="18">
        <v>37408</v>
      </c>
      <c r="B70" s="24">
        <v>-7.3</v>
      </c>
      <c r="C70" s="24" t="s">
        <v>4</v>
      </c>
      <c r="D70" s="57">
        <f t="shared" si="0"/>
        <v>-3</v>
      </c>
      <c r="E70" s="26">
        <v>-27.7</v>
      </c>
      <c r="F70" s="24" t="s">
        <v>4</v>
      </c>
      <c r="G70" s="57">
        <f t="shared" si="1"/>
        <v>-22.4</v>
      </c>
      <c r="H70" s="26">
        <v>-9.1</v>
      </c>
      <c r="I70" s="24" t="s">
        <v>4</v>
      </c>
      <c r="J70" s="57">
        <f t="shared" si="2"/>
        <v>0.6</v>
      </c>
      <c r="K70" s="24" t="s">
        <v>4</v>
      </c>
      <c r="L70" s="24" t="s">
        <v>4</v>
      </c>
      <c r="M70" s="57" t="s">
        <v>4</v>
      </c>
      <c r="N70" s="26">
        <v>2.2999999999999998</v>
      </c>
      <c r="O70" s="24" t="s">
        <v>4</v>
      </c>
      <c r="P70" s="57">
        <f t="shared" si="3"/>
        <v>6</v>
      </c>
      <c r="Q70" s="26">
        <v>48.1</v>
      </c>
      <c r="R70" s="24" t="s">
        <v>4</v>
      </c>
      <c r="S70" s="26">
        <v>51</v>
      </c>
      <c r="T70" s="24" t="s">
        <v>4</v>
      </c>
      <c r="U70" s="24">
        <v>8.4</v>
      </c>
      <c r="V70" s="24">
        <v>7.8</v>
      </c>
      <c r="W70" s="24">
        <v>35.1</v>
      </c>
      <c r="X70" s="24" t="s">
        <v>4</v>
      </c>
      <c r="Y70" s="24">
        <v>20.3</v>
      </c>
      <c r="Z70" s="24" t="s">
        <v>4</v>
      </c>
      <c r="AA70" s="24">
        <v>8.6999999999999993</v>
      </c>
      <c r="AB70" s="24" t="s">
        <v>4</v>
      </c>
      <c r="AC70" s="24">
        <v>2.8</v>
      </c>
      <c r="AD70" s="24" t="s">
        <v>4</v>
      </c>
      <c r="AE70" s="24">
        <v>1.6</v>
      </c>
      <c r="AF70" s="24" t="s">
        <v>4</v>
      </c>
      <c r="AG70" s="24">
        <v>17.2</v>
      </c>
      <c r="AH70" s="24" t="s">
        <v>4</v>
      </c>
      <c r="AI70" s="24">
        <v>30.7</v>
      </c>
      <c r="AJ70" s="24" t="s">
        <v>4</v>
      </c>
      <c r="AK70" s="10"/>
    </row>
    <row r="71" spans="1:37">
      <c r="A71" s="18">
        <v>37438</v>
      </c>
      <c r="B71" s="24">
        <v>-5.3</v>
      </c>
      <c r="C71" s="24" t="s">
        <v>4</v>
      </c>
      <c r="D71" s="57">
        <f t="shared" si="0"/>
        <v>-3.3</v>
      </c>
      <c r="E71" s="26">
        <v>-19.7</v>
      </c>
      <c r="F71" s="24" t="s">
        <v>4</v>
      </c>
      <c r="G71" s="57">
        <f t="shared" si="1"/>
        <v>-22</v>
      </c>
      <c r="H71" s="26">
        <v>1.9</v>
      </c>
      <c r="I71" s="24" t="s">
        <v>4</v>
      </c>
      <c r="J71" s="57">
        <f t="shared" si="2"/>
        <v>-1.4</v>
      </c>
      <c r="K71" s="24" t="s">
        <v>4</v>
      </c>
      <c r="L71" s="24" t="s">
        <v>4</v>
      </c>
      <c r="M71" s="57" t="s">
        <v>4</v>
      </c>
      <c r="N71" s="26">
        <v>-0.7</v>
      </c>
      <c r="O71" s="24" t="s">
        <v>4</v>
      </c>
      <c r="P71" s="57">
        <f t="shared" si="3"/>
        <v>3</v>
      </c>
      <c r="Q71" s="26">
        <v>52.1</v>
      </c>
      <c r="R71" s="24" t="s">
        <v>4</v>
      </c>
      <c r="S71" s="26">
        <v>44</v>
      </c>
      <c r="T71" s="24" t="s">
        <v>4</v>
      </c>
      <c r="U71" s="24">
        <v>6.4</v>
      </c>
      <c r="V71" s="24">
        <v>9.3000000000000007</v>
      </c>
      <c r="W71" s="24">
        <v>50.1</v>
      </c>
      <c r="X71" s="24" t="s">
        <v>4</v>
      </c>
      <c r="Y71" s="24">
        <v>18.3</v>
      </c>
      <c r="Z71" s="24" t="s">
        <v>4</v>
      </c>
      <c r="AA71" s="24">
        <v>16.7</v>
      </c>
      <c r="AB71" s="24" t="s">
        <v>4</v>
      </c>
      <c r="AC71" s="24">
        <v>5.8</v>
      </c>
      <c r="AD71" s="24" t="s">
        <v>4</v>
      </c>
      <c r="AE71" s="24">
        <v>5.6</v>
      </c>
      <c r="AF71" s="24" t="s">
        <v>4</v>
      </c>
      <c r="AG71" s="24">
        <v>28.2</v>
      </c>
      <c r="AH71" s="24" t="s">
        <v>4</v>
      </c>
      <c r="AI71" s="24">
        <v>41.7</v>
      </c>
      <c r="AJ71" s="24" t="s">
        <v>4</v>
      </c>
      <c r="AK71" s="10"/>
    </row>
    <row r="72" spans="1:37">
      <c r="A72" s="18">
        <v>37469</v>
      </c>
      <c r="B72" s="24">
        <v>-12.3</v>
      </c>
      <c r="C72" s="24" t="s">
        <v>4</v>
      </c>
      <c r="D72" s="57">
        <f t="shared" si="0"/>
        <v>-8.3000000000000007</v>
      </c>
      <c r="E72" s="26">
        <v>-24.7</v>
      </c>
      <c r="F72" s="24" t="s">
        <v>4</v>
      </c>
      <c r="G72" s="57">
        <f t="shared" si="1"/>
        <v>-24</v>
      </c>
      <c r="H72" s="26">
        <v>-1.1000000000000001</v>
      </c>
      <c r="I72" s="24" t="s">
        <v>4</v>
      </c>
      <c r="J72" s="57">
        <f t="shared" si="2"/>
        <v>-2.8</v>
      </c>
      <c r="K72" s="24" t="s">
        <v>4</v>
      </c>
      <c r="L72" s="24" t="s">
        <v>4</v>
      </c>
      <c r="M72" s="57" t="s">
        <v>4</v>
      </c>
      <c r="N72" s="26">
        <v>-0.7</v>
      </c>
      <c r="O72" s="24" t="s">
        <v>4</v>
      </c>
      <c r="P72" s="57">
        <f t="shared" si="3"/>
        <v>0.3</v>
      </c>
      <c r="Q72" s="26">
        <v>55.1</v>
      </c>
      <c r="R72" s="24" t="s">
        <v>4</v>
      </c>
      <c r="S72" s="26">
        <v>50</v>
      </c>
      <c r="T72" s="24" t="s">
        <v>4</v>
      </c>
      <c r="U72" s="24">
        <v>5.4</v>
      </c>
      <c r="V72" s="24">
        <v>9.5</v>
      </c>
      <c r="W72" s="24">
        <v>46.1</v>
      </c>
      <c r="X72" s="24" t="s">
        <v>4</v>
      </c>
      <c r="Y72" s="24">
        <v>17.3</v>
      </c>
      <c r="Z72" s="24" t="s">
        <v>4</v>
      </c>
      <c r="AA72" s="24">
        <v>20.7</v>
      </c>
      <c r="AB72" s="24" t="s">
        <v>4</v>
      </c>
      <c r="AC72" s="24">
        <v>5.8</v>
      </c>
      <c r="AD72" s="24" t="s">
        <v>4</v>
      </c>
      <c r="AE72" s="24">
        <v>4.5999999999999996</v>
      </c>
      <c r="AF72" s="24" t="s">
        <v>4</v>
      </c>
      <c r="AG72" s="24">
        <v>21.2</v>
      </c>
      <c r="AH72" s="24" t="s">
        <v>4</v>
      </c>
      <c r="AI72" s="24">
        <v>33.700000000000003</v>
      </c>
      <c r="AJ72" s="24" t="s">
        <v>4</v>
      </c>
      <c r="AK72" s="10"/>
    </row>
    <row r="73" spans="1:37">
      <c r="A73" s="18">
        <v>37500</v>
      </c>
      <c r="B73" s="24">
        <v>-14.3</v>
      </c>
      <c r="C73" s="24" t="s">
        <v>4</v>
      </c>
      <c r="D73" s="57">
        <f t="shared" si="0"/>
        <v>-10.6</v>
      </c>
      <c r="E73" s="26">
        <v>-26.7</v>
      </c>
      <c r="F73" s="24" t="s">
        <v>4</v>
      </c>
      <c r="G73" s="57">
        <f t="shared" si="1"/>
        <v>-23.7</v>
      </c>
      <c r="H73" s="26">
        <v>-8.1</v>
      </c>
      <c r="I73" s="24" t="s">
        <v>4</v>
      </c>
      <c r="J73" s="57">
        <f t="shared" si="2"/>
        <v>-2.4</v>
      </c>
      <c r="K73" s="24" t="s">
        <v>4</v>
      </c>
      <c r="L73" s="24" t="s">
        <v>4</v>
      </c>
      <c r="M73" s="57" t="s">
        <v>4</v>
      </c>
      <c r="N73" s="26">
        <v>-2.7</v>
      </c>
      <c r="O73" s="24" t="s">
        <v>4</v>
      </c>
      <c r="P73" s="57">
        <f t="shared" si="3"/>
        <v>-1.4</v>
      </c>
      <c r="Q73" s="26">
        <v>54.1</v>
      </c>
      <c r="R73" s="24" t="s">
        <v>4</v>
      </c>
      <c r="S73" s="26">
        <v>48</v>
      </c>
      <c r="T73" s="24" t="s">
        <v>4</v>
      </c>
      <c r="U73" s="24">
        <v>7.4</v>
      </c>
      <c r="V73" s="24">
        <v>11.1</v>
      </c>
      <c r="W73" s="24">
        <v>49.1</v>
      </c>
      <c r="X73" s="24" t="s">
        <v>4</v>
      </c>
      <c r="Y73" s="24">
        <v>18.3</v>
      </c>
      <c r="Z73" s="24" t="s">
        <v>4</v>
      </c>
      <c r="AA73" s="24">
        <v>16.7</v>
      </c>
      <c r="AB73" s="24" t="s">
        <v>4</v>
      </c>
      <c r="AC73" s="24">
        <v>5.8</v>
      </c>
      <c r="AD73" s="24" t="s">
        <v>4</v>
      </c>
      <c r="AE73" s="24">
        <v>0.6</v>
      </c>
      <c r="AF73" s="24" t="s">
        <v>4</v>
      </c>
      <c r="AG73" s="24">
        <v>22.2</v>
      </c>
      <c r="AH73" s="24" t="s">
        <v>4</v>
      </c>
      <c r="AI73" s="24">
        <v>35.700000000000003</v>
      </c>
      <c r="AJ73" s="24" t="s">
        <v>4</v>
      </c>
      <c r="AK73" s="10"/>
    </row>
    <row r="74" spans="1:37">
      <c r="A74" s="18">
        <v>37530</v>
      </c>
      <c r="B74" s="24">
        <v>-21.3</v>
      </c>
      <c r="C74" s="24" t="s">
        <v>4</v>
      </c>
      <c r="D74" s="57">
        <f t="shared" ref="D74:D137" si="4">ROUND(AVERAGE(B72:B74),1)</f>
        <v>-16</v>
      </c>
      <c r="E74" s="26">
        <v>-28.7</v>
      </c>
      <c r="F74" s="24" t="s">
        <v>4</v>
      </c>
      <c r="G74" s="57">
        <f t="shared" ref="G74:G137" si="5">ROUND(AVERAGE(E72:E74),1)</f>
        <v>-26.7</v>
      </c>
      <c r="H74" s="26">
        <v>-17.100000000000001</v>
      </c>
      <c r="I74" s="24" t="s">
        <v>4</v>
      </c>
      <c r="J74" s="57">
        <f t="shared" ref="J74:J137" si="6">ROUND(AVERAGE(H72:H74),1)</f>
        <v>-8.8000000000000007</v>
      </c>
      <c r="K74" s="24" t="s">
        <v>4</v>
      </c>
      <c r="L74" s="24" t="s">
        <v>4</v>
      </c>
      <c r="M74" s="57" t="s">
        <v>4</v>
      </c>
      <c r="N74" s="26">
        <v>-2.7</v>
      </c>
      <c r="O74" s="24" t="s">
        <v>4</v>
      </c>
      <c r="P74" s="57">
        <f t="shared" ref="P74:P137" si="7">ROUND(AVERAGE(N72:N74),1)</f>
        <v>-2</v>
      </c>
      <c r="Q74" s="26">
        <v>60.1</v>
      </c>
      <c r="R74" s="24" t="s">
        <v>4</v>
      </c>
      <c r="S74" s="26">
        <v>50</v>
      </c>
      <c r="T74" s="24" t="s">
        <v>4</v>
      </c>
      <c r="U74" s="24">
        <v>7.4</v>
      </c>
      <c r="V74" s="24">
        <v>9.5</v>
      </c>
      <c r="W74" s="24">
        <v>38.1</v>
      </c>
      <c r="X74" s="24" t="s">
        <v>4</v>
      </c>
      <c r="Y74" s="24">
        <v>18.3</v>
      </c>
      <c r="Z74" s="24" t="s">
        <v>4</v>
      </c>
      <c r="AA74" s="24">
        <v>18.7</v>
      </c>
      <c r="AB74" s="24" t="s">
        <v>4</v>
      </c>
      <c r="AC74" s="24">
        <v>4.8</v>
      </c>
      <c r="AD74" s="24" t="s">
        <v>4</v>
      </c>
      <c r="AE74" s="24">
        <v>5.6</v>
      </c>
      <c r="AF74" s="24" t="s">
        <v>4</v>
      </c>
      <c r="AG74" s="24">
        <v>21.2</v>
      </c>
      <c r="AH74" s="24" t="s">
        <v>4</v>
      </c>
      <c r="AI74" s="24">
        <v>32.700000000000003</v>
      </c>
      <c r="AJ74" s="24" t="s">
        <v>4</v>
      </c>
      <c r="AK74" s="10"/>
    </row>
    <row r="75" spans="1:37">
      <c r="A75" s="18">
        <v>37561</v>
      </c>
      <c r="B75" s="24">
        <v>-24.3</v>
      </c>
      <c r="C75" s="24" t="s">
        <v>4</v>
      </c>
      <c r="D75" s="57">
        <f t="shared" si="4"/>
        <v>-20</v>
      </c>
      <c r="E75" s="26">
        <v>-37.700000000000003</v>
      </c>
      <c r="F75" s="24" t="s">
        <v>4</v>
      </c>
      <c r="G75" s="57">
        <f t="shared" si="5"/>
        <v>-31</v>
      </c>
      <c r="H75" s="26">
        <v>-30.1</v>
      </c>
      <c r="I75" s="24" t="s">
        <v>4</v>
      </c>
      <c r="J75" s="57">
        <f t="shared" si="6"/>
        <v>-18.399999999999999</v>
      </c>
      <c r="K75" s="24" t="s">
        <v>4</v>
      </c>
      <c r="L75" s="24" t="s">
        <v>4</v>
      </c>
      <c r="M75" s="57" t="s">
        <v>4</v>
      </c>
      <c r="N75" s="26">
        <v>-5.7</v>
      </c>
      <c r="O75" s="24" t="s">
        <v>4</v>
      </c>
      <c r="P75" s="57">
        <f t="shared" si="7"/>
        <v>-3.7</v>
      </c>
      <c r="Q75" s="26">
        <v>55.1</v>
      </c>
      <c r="R75" s="24" t="s">
        <v>4</v>
      </c>
      <c r="S75" s="26">
        <v>50</v>
      </c>
      <c r="T75" s="24" t="s">
        <v>4</v>
      </c>
      <c r="U75" s="24">
        <v>10.4</v>
      </c>
      <c r="V75" s="24">
        <v>8.9</v>
      </c>
      <c r="W75" s="24">
        <v>37.1</v>
      </c>
      <c r="X75" s="24" t="s">
        <v>4</v>
      </c>
      <c r="Y75" s="24">
        <v>18.3</v>
      </c>
      <c r="Z75" s="24" t="s">
        <v>4</v>
      </c>
      <c r="AA75" s="24">
        <v>26.7</v>
      </c>
      <c r="AB75" s="24" t="s">
        <v>4</v>
      </c>
      <c r="AC75" s="24">
        <v>3.8</v>
      </c>
      <c r="AD75" s="24" t="s">
        <v>4</v>
      </c>
      <c r="AE75" s="24">
        <v>1.6</v>
      </c>
      <c r="AF75" s="24" t="s">
        <v>4</v>
      </c>
      <c r="AG75" s="24">
        <v>16.2</v>
      </c>
      <c r="AH75" s="24" t="s">
        <v>4</v>
      </c>
      <c r="AI75" s="24">
        <v>38.700000000000003</v>
      </c>
      <c r="AJ75" s="24" t="s">
        <v>4</v>
      </c>
      <c r="AK75" s="10"/>
    </row>
    <row r="76" spans="1:37">
      <c r="A76" s="18">
        <v>37591</v>
      </c>
      <c r="B76" s="24">
        <v>-31.3</v>
      </c>
      <c r="C76" s="24" t="s">
        <v>4</v>
      </c>
      <c r="D76" s="57">
        <f t="shared" si="4"/>
        <v>-25.6</v>
      </c>
      <c r="E76" s="26">
        <v>-31.7</v>
      </c>
      <c r="F76" s="24" t="s">
        <v>4</v>
      </c>
      <c r="G76" s="57">
        <f t="shared" si="5"/>
        <v>-32.700000000000003</v>
      </c>
      <c r="H76" s="26">
        <v>-22.1</v>
      </c>
      <c r="I76" s="24" t="s">
        <v>4</v>
      </c>
      <c r="J76" s="57">
        <f t="shared" si="6"/>
        <v>-23.1</v>
      </c>
      <c r="K76" s="24" t="s">
        <v>4</v>
      </c>
      <c r="L76" s="24" t="s">
        <v>4</v>
      </c>
      <c r="M76" s="57" t="s">
        <v>4</v>
      </c>
      <c r="N76" s="26">
        <v>-13.7</v>
      </c>
      <c r="O76" s="24" t="s">
        <v>4</v>
      </c>
      <c r="P76" s="57">
        <f t="shared" si="7"/>
        <v>-7.4</v>
      </c>
      <c r="Q76" s="26">
        <v>57.1</v>
      </c>
      <c r="R76" s="24" t="s">
        <v>4</v>
      </c>
      <c r="S76" s="26">
        <v>51</v>
      </c>
      <c r="T76" s="24" t="s">
        <v>4</v>
      </c>
      <c r="U76" s="24">
        <v>24.4</v>
      </c>
      <c r="V76" s="24">
        <v>21.8</v>
      </c>
      <c r="W76" s="24">
        <v>36.1</v>
      </c>
      <c r="X76" s="24" t="s">
        <v>4</v>
      </c>
      <c r="Y76" s="24">
        <v>17.3</v>
      </c>
      <c r="Z76" s="24" t="s">
        <v>4</v>
      </c>
      <c r="AA76" s="24">
        <v>25.7</v>
      </c>
      <c r="AB76" s="24" t="s">
        <v>4</v>
      </c>
      <c r="AC76" s="24">
        <v>3.8</v>
      </c>
      <c r="AD76" s="24" t="s">
        <v>4</v>
      </c>
      <c r="AE76" s="24">
        <v>1.6</v>
      </c>
      <c r="AF76" s="24" t="s">
        <v>4</v>
      </c>
      <c r="AG76" s="24">
        <v>18.2</v>
      </c>
      <c r="AH76" s="24" t="s">
        <v>4</v>
      </c>
      <c r="AI76" s="24">
        <v>32.700000000000003</v>
      </c>
      <c r="AJ76" s="24" t="s">
        <v>4</v>
      </c>
      <c r="AK76" s="10"/>
    </row>
    <row r="77" spans="1:37">
      <c r="A77" s="18">
        <v>37622</v>
      </c>
      <c r="B77" s="24">
        <v>-38.299999999999997</v>
      </c>
      <c r="C77" s="24" t="s">
        <v>4</v>
      </c>
      <c r="D77" s="57">
        <f t="shared" si="4"/>
        <v>-31.3</v>
      </c>
      <c r="E77" s="26">
        <v>-41.7</v>
      </c>
      <c r="F77" s="24" t="s">
        <v>4</v>
      </c>
      <c r="G77" s="57">
        <f t="shared" si="5"/>
        <v>-37</v>
      </c>
      <c r="H77" s="26">
        <v>-26.1</v>
      </c>
      <c r="I77" s="24" t="s">
        <v>4</v>
      </c>
      <c r="J77" s="57">
        <f t="shared" si="6"/>
        <v>-26.1</v>
      </c>
      <c r="K77" s="24" t="s">
        <v>4</v>
      </c>
      <c r="L77" s="24" t="s">
        <v>4</v>
      </c>
      <c r="M77" s="57" t="s">
        <v>4</v>
      </c>
      <c r="N77" s="26">
        <v>1.3</v>
      </c>
      <c r="O77" s="24" t="s">
        <v>4</v>
      </c>
      <c r="P77" s="57">
        <f t="shared" si="7"/>
        <v>-6</v>
      </c>
      <c r="Q77" s="26">
        <v>59.1</v>
      </c>
      <c r="R77" s="24" t="s">
        <v>4</v>
      </c>
      <c r="S77" s="26">
        <v>49</v>
      </c>
      <c r="T77" s="24" t="s">
        <v>4</v>
      </c>
      <c r="U77" s="24">
        <v>46.4</v>
      </c>
      <c r="V77" s="24">
        <v>43.6</v>
      </c>
      <c r="W77" s="24">
        <v>33.1</v>
      </c>
      <c r="X77" s="24" t="s">
        <v>4</v>
      </c>
      <c r="Y77" s="24">
        <v>23.3</v>
      </c>
      <c r="Z77" s="24" t="s">
        <v>4</v>
      </c>
      <c r="AA77" s="24">
        <v>17.7</v>
      </c>
      <c r="AB77" s="24" t="s">
        <v>4</v>
      </c>
      <c r="AC77" s="24">
        <v>8.8000000000000007</v>
      </c>
      <c r="AD77" s="24" t="s">
        <v>4</v>
      </c>
      <c r="AE77" s="24">
        <v>8.6</v>
      </c>
      <c r="AF77" s="24" t="s">
        <v>4</v>
      </c>
      <c r="AG77" s="24">
        <v>14.2</v>
      </c>
      <c r="AH77" s="24" t="s">
        <v>4</v>
      </c>
      <c r="AI77" s="24">
        <v>14.7</v>
      </c>
      <c r="AJ77" s="24" t="s">
        <v>4</v>
      </c>
      <c r="AK77" s="10"/>
    </row>
    <row r="78" spans="1:37">
      <c r="A78" s="18">
        <v>37653</v>
      </c>
      <c r="B78" s="24">
        <v>-26.8</v>
      </c>
      <c r="C78" s="24" t="s">
        <v>4</v>
      </c>
      <c r="D78" s="57">
        <f t="shared" si="4"/>
        <v>-32.1</v>
      </c>
      <c r="E78" s="26">
        <v>-48.7</v>
      </c>
      <c r="F78" s="24" t="s">
        <v>4</v>
      </c>
      <c r="G78" s="57">
        <f t="shared" si="5"/>
        <v>-40.700000000000003</v>
      </c>
      <c r="H78" s="26">
        <v>-21.2</v>
      </c>
      <c r="I78" s="24" t="s">
        <v>4</v>
      </c>
      <c r="J78" s="57">
        <f t="shared" si="6"/>
        <v>-23.1</v>
      </c>
      <c r="K78" s="24" t="s">
        <v>4</v>
      </c>
      <c r="L78" s="24" t="s">
        <v>4</v>
      </c>
      <c r="M78" s="57" t="s">
        <v>4</v>
      </c>
      <c r="N78" s="26">
        <v>-6.9</v>
      </c>
      <c r="O78" s="24" t="s">
        <v>4</v>
      </c>
      <c r="P78" s="57">
        <f t="shared" si="7"/>
        <v>-6.4</v>
      </c>
      <c r="Q78" s="26">
        <v>57.1</v>
      </c>
      <c r="R78" s="24" t="s">
        <v>4</v>
      </c>
      <c r="S78" s="26">
        <v>63</v>
      </c>
      <c r="T78" s="24" t="s">
        <v>4</v>
      </c>
      <c r="U78" s="24">
        <v>32.4</v>
      </c>
      <c r="V78" s="24">
        <v>30.1</v>
      </c>
      <c r="W78" s="24">
        <v>20.100000000000001</v>
      </c>
      <c r="X78" s="24" t="s">
        <v>4</v>
      </c>
      <c r="Y78" s="24">
        <v>18.3</v>
      </c>
      <c r="Z78" s="24" t="s">
        <v>4</v>
      </c>
      <c r="AA78" s="24">
        <v>31.7</v>
      </c>
      <c r="AB78" s="24" t="s">
        <v>4</v>
      </c>
      <c r="AC78" s="24">
        <v>2.8</v>
      </c>
      <c r="AD78" s="24" t="s">
        <v>4</v>
      </c>
      <c r="AE78" s="24">
        <v>14.6</v>
      </c>
      <c r="AF78" s="24" t="s">
        <v>4</v>
      </c>
      <c r="AG78" s="24">
        <v>20.2</v>
      </c>
      <c r="AH78" s="24" t="s">
        <v>4</v>
      </c>
      <c r="AI78" s="24">
        <v>16.7</v>
      </c>
      <c r="AJ78" s="24" t="s">
        <v>4</v>
      </c>
      <c r="AK78" s="10"/>
    </row>
    <row r="79" spans="1:37">
      <c r="A79" s="18">
        <v>37681</v>
      </c>
      <c r="B79" s="24">
        <v>-23.8</v>
      </c>
      <c r="C79" s="24" t="s">
        <v>4</v>
      </c>
      <c r="D79" s="57">
        <f t="shared" si="4"/>
        <v>-29.6</v>
      </c>
      <c r="E79" s="26">
        <v>-51.7</v>
      </c>
      <c r="F79" s="24" t="s">
        <v>4</v>
      </c>
      <c r="G79" s="57">
        <f t="shared" si="5"/>
        <v>-47.4</v>
      </c>
      <c r="H79" s="26">
        <v>-20.2</v>
      </c>
      <c r="I79" s="24" t="s">
        <v>4</v>
      </c>
      <c r="J79" s="57">
        <f t="shared" si="6"/>
        <v>-22.5</v>
      </c>
      <c r="K79" s="24" t="s">
        <v>4</v>
      </c>
      <c r="L79" s="24" t="s">
        <v>4</v>
      </c>
      <c r="M79" s="57" t="s">
        <v>4</v>
      </c>
      <c r="N79" s="26">
        <v>-4.9000000000000004</v>
      </c>
      <c r="O79" s="24" t="s">
        <v>4</v>
      </c>
      <c r="P79" s="57">
        <f t="shared" si="7"/>
        <v>-3.5</v>
      </c>
      <c r="Q79" s="26">
        <v>60.1</v>
      </c>
      <c r="R79" s="24" t="s">
        <v>4</v>
      </c>
      <c r="S79" s="26">
        <v>67</v>
      </c>
      <c r="T79" s="24" t="s">
        <v>4</v>
      </c>
      <c r="U79" s="24">
        <v>22.4</v>
      </c>
      <c r="V79" s="24">
        <v>21.1</v>
      </c>
      <c r="W79" s="24">
        <v>19.100000000000001</v>
      </c>
      <c r="X79" s="24" t="s">
        <v>4</v>
      </c>
      <c r="Y79" s="24">
        <v>16.3</v>
      </c>
      <c r="Z79" s="24" t="s">
        <v>4</v>
      </c>
      <c r="AA79" s="24">
        <v>30.7</v>
      </c>
      <c r="AB79" s="24" t="s">
        <v>4</v>
      </c>
      <c r="AC79" s="24">
        <v>0</v>
      </c>
      <c r="AD79" s="24" t="s">
        <v>4</v>
      </c>
      <c r="AE79" s="24">
        <v>9.6</v>
      </c>
      <c r="AF79" s="24" t="s">
        <v>4</v>
      </c>
      <c r="AG79" s="24">
        <v>14.2</v>
      </c>
      <c r="AH79" s="24" t="s">
        <v>4</v>
      </c>
      <c r="AI79" s="24">
        <v>17.7</v>
      </c>
      <c r="AJ79" s="24" t="s">
        <v>4</v>
      </c>
      <c r="AK79" s="10"/>
    </row>
    <row r="80" spans="1:37">
      <c r="A80" s="18">
        <v>37712</v>
      </c>
      <c r="B80" s="24">
        <v>-19.8</v>
      </c>
      <c r="C80" s="24" t="s">
        <v>4</v>
      </c>
      <c r="D80" s="57">
        <f t="shared" si="4"/>
        <v>-23.5</v>
      </c>
      <c r="E80" s="26">
        <v>-49.7</v>
      </c>
      <c r="F80" s="24" t="s">
        <v>4</v>
      </c>
      <c r="G80" s="57">
        <f t="shared" si="5"/>
        <v>-50</v>
      </c>
      <c r="H80" s="26">
        <v>-20.2</v>
      </c>
      <c r="I80" s="24" t="s">
        <v>4</v>
      </c>
      <c r="J80" s="57">
        <f t="shared" si="6"/>
        <v>-20.5</v>
      </c>
      <c r="K80" s="24" t="s">
        <v>4</v>
      </c>
      <c r="L80" s="24" t="s">
        <v>4</v>
      </c>
      <c r="M80" s="57" t="s">
        <v>4</v>
      </c>
      <c r="N80" s="26">
        <v>-4.9000000000000004</v>
      </c>
      <c r="O80" s="24" t="s">
        <v>4</v>
      </c>
      <c r="P80" s="57">
        <f t="shared" si="7"/>
        <v>-5.6</v>
      </c>
      <c r="Q80" s="26">
        <v>60.1</v>
      </c>
      <c r="R80" s="24" t="s">
        <v>4</v>
      </c>
      <c r="S80" s="26">
        <v>61</v>
      </c>
      <c r="T80" s="24" t="s">
        <v>4</v>
      </c>
      <c r="U80" s="24">
        <v>19.399999999999999</v>
      </c>
      <c r="V80" s="24">
        <v>18.7</v>
      </c>
      <c r="W80" s="24">
        <v>20.100000000000001</v>
      </c>
      <c r="X80" s="24" t="s">
        <v>4</v>
      </c>
      <c r="Y80" s="24">
        <v>18.3</v>
      </c>
      <c r="Z80" s="24" t="s">
        <v>4</v>
      </c>
      <c r="AA80" s="24">
        <v>33.700000000000003</v>
      </c>
      <c r="AB80" s="24" t="s">
        <v>4</v>
      </c>
      <c r="AC80" s="24">
        <v>0</v>
      </c>
      <c r="AD80" s="24" t="s">
        <v>4</v>
      </c>
      <c r="AE80" s="24">
        <v>11.6</v>
      </c>
      <c r="AF80" s="24" t="s">
        <v>4</v>
      </c>
      <c r="AG80" s="24">
        <v>16.2</v>
      </c>
      <c r="AH80" s="24" t="s">
        <v>4</v>
      </c>
      <c r="AI80" s="24">
        <v>20.7</v>
      </c>
      <c r="AJ80" s="24" t="s">
        <v>4</v>
      </c>
      <c r="AK80" s="10"/>
    </row>
    <row r="81" spans="1:37">
      <c r="A81" s="18">
        <v>37742</v>
      </c>
      <c r="B81" s="24">
        <v>-24.8</v>
      </c>
      <c r="C81" s="24" t="s">
        <v>4</v>
      </c>
      <c r="D81" s="57">
        <f t="shared" si="4"/>
        <v>-22.8</v>
      </c>
      <c r="E81" s="26">
        <v>-51.7</v>
      </c>
      <c r="F81" s="24" t="s">
        <v>4</v>
      </c>
      <c r="G81" s="57">
        <f t="shared" si="5"/>
        <v>-51</v>
      </c>
      <c r="H81" s="26">
        <v>-15.2</v>
      </c>
      <c r="I81" s="24" t="s">
        <v>4</v>
      </c>
      <c r="J81" s="57">
        <f t="shared" si="6"/>
        <v>-18.5</v>
      </c>
      <c r="K81" s="24" t="s">
        <v>4</v>
      </c>
      <c r="L81" s="24" t="s">
        <v>4</v>
      </c>
      <c r="M81" s="57" t="s">
        <v>4</v>
      </c>
      <c r="N81" s="26">
        <v>-7.9</v>
      </c>
      <c r="O81" s="24" t="s">
        <v>4</v>
      </c>
      <c r="P81" s="57">
        <f t="shared" si="7"/>
        <v>-5.9</v>
      </c>
      <c r="Q81" s="26">
        <v>60.1</v>
      </c>
      <c r="R81" s="24" t="s">
        <v>4</v>
      </c>
      <c r="S81" s="26">
        <v>64</v>
      </c>
      <c r="T81" s="24" t="s">
        <v>4</v>
      </c>
      <c r="U81" s="24">
        <v>20.399999999999999</v>
      </c>
      <c r="V81" s="24">
        <v>19.600000000000001</v>
      </c>
      <c r="W81" s="24">
        <v>21.1</v>
      </c>
      <c r="X81" s="24" t="s">
        <v>4</v>
      </c>
      <c r="Y81" s="24">
        <v>18.3</v>
      </c>
      <c r="Z81" s="24" t="s">
        <v>4</v>
      </c>
      <c r="AA81" s="24">
        <v>34.700000000000003</v>
      </c>
      <c r="AB81" s="24" t="s">
        <v>4</v>
      </c>
      <c r="AC81" s="24">
        <v>0</v>
      </c>
      <c r="AD81" s="24" t="s">
        <v>4</v>
      </c>
      <c r="AE81" s="24">
        <v>11.6</v>
      </c>
      <c r="AF81" s="24" t="s">
        <v>4</v>
      </c>
      <c r="AG81" s="24">
        <v>16.2</v>
      </c>
      <c r="AH81" s="24" t="s">
        <v>4</v>
      </c>
      <c r="AI81" s="24">
        <v>15.7</v>
      </c>
      <c r="AJ81" s="24" t="s">
        <v>4</v>
      </c>
      <c r="AK81" s="10"/>
    </row>
    <row r="82" spans="1:37">
      <c r="A82" s="18">
        <v>37773</v>
      </c>
      <c r="B82" s="24">
        <v>-27.8</v>
      </c>
      <c r="C82" s="24" t="s">
        <v>4</v>
      </c>
      <c r="D82" s="57">
        <f t="shared" si="4"/>
        <v>-24.1</v>
      </c>
      <c r="E82" s="26">
        <v>-50.7</v>
      </c>
      <c r="F82" s="24" t="s">
        <v>4</v>
      </c>
      <c r="G82" s="57">
        <f t="shared" si="5"/>
        <v>-50.7</v>
      </c>
      <c r="H82" s="26">
        <v>-20.2</v>
      </c>
      <c r="I82" s="24" t="s">
        <v>4</v>
      </c>
      <c r="J82" s="57">
        <f t="shared" si="6"/>
        <v>-18.5</v>
      </c>
      <c r="K82" s="24" t="s">
        <v>4</v>
      </c>
      <c r="L82" s="24" t="s">
        <v>4</v>
      </c>
      <c r="M82" s="57" t="s">
        <v>4</v>
      </c>
      <c r="N82" s="26">
        <v>-6.9</v>
      </c>
      <c r="O82" s="24" t="s">
        <v>4</v>
      </c>
      <c r="P82" s="57">
        <f t="shared" si="7"/>
        <v>-6.6</v>
      </c>
      <c r="Q82" s="26">
        <v>57.1</v>
      </c>
      <c r="R82" s="24" t="s">
        <v>4</v>
      </c>
      <c r="S82" s="26">
        <v>62</v>
      </c>
      <c r="T82" s="24" t="s">
        <v>4</v>
      </c>
      <c r="U82" s="24">
        <v>12.4</v>
      </c>
      <c r="V82" s="24">
        <v>12.5</v>
      </c>
      <c r="W82" s="24">
        <v>22.1</v>
      </c>
      <c r="X82" s="24" t="s">
        <v>4</v>
      </c>
      <c r="Y82" s="24">
        <v>18.3</v>
      </c>
      <c r="Z82" s="24" t="s">
        <v>4</v>
      </c>
      <c r="AA82" s="24">
        <v>34.700000000000003</v>
      </c>
      <c r="AB82" s="24" t="s">
        <v>4</v>
      </c>
      <c r="AC82" s="24">
        <v>0</v>
      </c>
      <c r="AD82" s="24" t="s">
        <v>4</v>
      </c>
      <c r="AE82" s="24">
        <v>12.6</v>
      </c>
      <c r="AF82" s="24" t="s">
        <v>4</v>
      </c>
      <c r="AG82" s="24">
        <v>20.2</v>
      </c>
      <c r="AH82" s="24" t="s">
        <v>4</v>
      </c>
      <c r="AI82" s="24">
        <v>18.7</v>
      </c>
      <c r="AJ82" s="24" t="s">
        <v>4</v>
      </c>
      <c r="AK82" s="10"/>
    </row>
    <row r="83" spans="1:37">
      <c r="A83" s="18">
        <v>37803</v>
      </c>
      <c r="B83" s="24">
        <v>-18.8</v>
      </c>
      <c r="C83" s="24" t="s">
        <v>4</v>
      </c>
      <c r="D83" s="57">
        <f t="shared" si="4"/>
        <v>-23.8</v>
      </c>
      <c r="E83" s="26">
        <v>-46.7</v>
      </c>
      <c r="F83" s="24" t="s">
        <v>4</v>
      </c>
      <c r="G83" s="57">
        <f t="shared" si="5"/>
        <v>-49.7</v>
      </c>
      <c r="H83" s="26">
        <v>-16.2</v>
      </c>
      <c r="I83" s="24" t="s">
        <v>4</v>
      </c>
      <c r="J83" s="57">
        <f t="shared" si="6"/>
        <v>-17.2</v>
      </c>
      <c r="K83" s="24" t="s">
        <v>4</v>
      </c>
      <c r="L83" s="24" t="s">
        <v>4</v>
      </c>
      <c r="M83" s="57" t="s">
        <v>4</v>
      </c>
      <c r="N83" s="26">
        <v>-5.9</v>
      </c>
      <c r="O83" s="24" t="s">
        <v>4</v>
      </c>
      <c r="P83" s="57">
        <f t="shared" si="7"/>
        <v>-6.9</v>
      </c>
      <c r="Q83" s="26">
        <v>56.1</v>
      </c>
      <c r="R83" s="24" t="s">
        <v>4</v>
      </c>
      <c r="S83" s="26">
        <v>62</v>
      </c>
      <c r="T83" s="24" t="s">
        <v>4</v>
      </c>
      <c r="U83" s="24">
        <v>6.4</v>
      </c>
      <c r="V83" s="24">
        <v>9.1999999999999993</v>
      </c>
      <c r="W83" s="24">
        <v>23.1</v>
      </c>
      <c r="X83" s="24" t="s">
        <v>4</v>
      </c>
      <c r="Y83" s="24">
        <v>18.3</v>
      </c>
      <c r="Z83" s="24" t="s">
        <v>4</v>
      </c>
      <c r="AA83" s="24">
        <v>32.700000000000003</v>
      </c>
      <c r="AB83" s="24" t="s">
        <v>4</v>
      </c>
      <c r="AC83" s="24">
        <v>0</v>
      </c>
      <c r="AD83" s="24" t="s">
        <v>4</v>
      </c>
      <c r="AE83" s="24">
        <v>13.6</v>
      </c>
      <c r="AF83" s="24" t="s">
        <v>4</v>
      </c>
      <c r="AG83" s="24">
        <v>16.2</v>
      </c>
      <c r="AH83" s="24" t="s">
        <v>4</v>
      </c>
      <c r="AI83" s="24">
        <v>18.7</v>
      </c>
      <c r="AJ83" s="24" t="s">
        <v>4</v>
      </c>
      <c r="AK83" s="10"/>
    </row>
    <row r="84" spans="1:37">
      <c r="A84" s="18">
        <v>37834</v>
      </c>
      <c r="B84" s="24">
        <v>-23.8</v>
      </c>
      <c r="C84" s="24" t="s">
        <v>4</v>
      </c>
      <c r="D84" s="57">
        <f t="shared" si="4"/>
        <v>-23.5</v>
      </c>
      <c r="E84" s="26">
        <v>-49.7</v>
      </c>
      <c r="F84" s="24" t="s">
        <v>4</v>
      </c>
      <c r="G84" s="57">
        <f t="shared" si="5"/>
        <v>-49</v>
      </c>
      <c r="H84" s="26">
        <v>-16.2</v>
      </c>
      <c r="I84" s="24" t="s">
        <v>4</v>
      </c>
      <c r="J84" s="57">
        <f t="shared" si="6"/>
        <v>-17.5</v>
      </c>
      <c r="K84" s="24" t="s">
        <v>4</v>
      </c>
      <c r="L84" s="24" t="s">
        <v>4</v>
      </c>
      <c r="M84" s="57" t="s">
        <v>4</v>
      </c>
      <c r="N84" s="26">
        <v>-1.9</v>
      </c>
      <c r="O84" s="24" t="s">
        <v>4</v>
      </c>
      <c r="P84" s="57">
        <f t="shared" si="7"/>
        <v>-4.9000000000000004</v>
      </c>
      <c r="Q84" s="26">
        <v>57.1</v>
      </c>
      <c r="R84" s="24" t="s">
        <v>4</v>
      </c>
      <c r="S84" s="26">
        <v>66</v>
      </c>
      <c r="T84" s="24" t="s">
        <v>4</v>
      </c>
      <c r="U84" s="24">
        <v>7.4</v>
      </c>
      <c r="V84" s="24">
        <v>10.9</v>
      </c>
      <c r="W84" s="24">
        <v>21.1</v>
      </c>
      <c r="X84" s="24" t="s">
        <v>4</v>
      </c>
      <c r="Y84" s="24">
        <v>18.3</v>
      </c>
      <c r="Z84" s="24" t="s">
        <v>4</v>
      </c>
      <c r="AA84" s="24">
        <v>35.700000000000003</v>
      </c>
      <c r="AB84" s="24" t="s">
        <v>4</v>
      </c>
      <c r="AC84" s="24">
        <v>0.8</v>
      </c>
      <c r="AD84" s="24" t="s">
        <v>4</v>
      </c>
      <c r="AE84" s="24">
        <v>12.6</v>
      </c>
      <c r="AF84" s="24" t="s">
        <v>4</v>
      </c>
      <c r="AG84" s="24">
        <v>20.2</v>
      </c>
      <c r="AH84" s="24" t="s">
        <v>4</v>
      </c>
      <c r="AI84" s="24">
        <v>18.7</v>
      </c>
      <c r="AJ84" s="24" t="s">
        <v>4</v>
      </c>
      <c r="AK84" s="10"/>
    </row>
    <row r="85" spans="1:37">
      <c r="A85" s="18">
        <v>37865</v>
      </c>
      <c r="B85" s="24">
        <v>-18.8</v>
      </c>
      <c r="C85" s="24" t="s">
        <v>4</v>
      </c>
      <c r="D85" s="57">
        <f t="shared" si="4"/>
        <v>-20.5</v>
      </c>
      <c r="E85" s="26">
        <v>-45.7</v>
      </c>
      <c r="F85" s="24" t="s">
        <v>4</v>
      </c>
      <c r="G85" s="57">
        <f t="shared" si="5"/>
        <v>-47.4</v>
      </c>
      <c r="H85" s="26">
        <v>-16.2</v>
      </c>
      <c r="I85" s="24" t="s">
        <v>4</v>
      </c>
      <c r="J85" s="57">
        <f t="shared" si="6"/>
        <v>-16.2</v>
      </c>
      <c r="K85" s="24" t="s">
        <v>4</v>
      </c>
      <c r="L85" s="24" t="s">
        <v>4</v>
      </c>
      <c r="M85" s="57" t="s">
        <v>4</v>
      </c>
      <c r="N85" s="26">
        <v>-3.9</v>
      </c>
      <c r="O85" s="24" t="s">
        <v>4</v>
      </c>
      <c r="P85" s="57">
        <f t="shared" si="7"/>
        <v>-3.9</v>
      </c>
      <c r="Q85" s="26">
        <v>54.1</v>
      </c>
      <c r="R85" s="24" t="s">
        <v>4</v>
      </c>
      <c r="S85" s="26">
        <v>66</v>
      </c>
      <c r="T85" s="24" t="s">
        <v>4</v>
      </c>
      <c r="U85" s="24">
        <v>5.4</v>
      </c>
      <c r="V85" s="24">
        <v>8.5</v>
      </c>
      <c r="W85" s="24">
        <v>23.1</v>
      </c>
      <c r="X85" s="24" t="s">
        <v>4</v>
      </c>
      <c r="Y85" s="24">
        <v>17.3</v>
      </c>
      <c r="Z85" s="24" t="s">
        <v>4</v>
      </c>
      <c r="AA85" s="24">
        <v>36.700000000000003</v>
      </c>
      <c r="AB85" s="24" t="s">
        <v>4</v>
      </c>
      <c r="AC85" s="24">
        <v>0.8</v>
      </c>
      <c r="AD85" s="24" t="s">
        <v>4</v>
      </c>
      <c r="AE85" s="24">
        <v>12.6</v>
      </c>
      <c r="AF85" s="24" t="s">
        <v>4</v>
      </c>
      <c r="AG85" s="24">
        <v>18.2</v>
      </c>
      <c r="AH85" s="24" t="s">
        <v>4</v>
      </c>
      <c r="AI85" s="24">
        <v>20.7</v>
      </c>
      <c r="AJ85" s="24" t="s">
        <v>4</v>
      </c>
      <c r="AK85" s="10"/>
    </row>
    <row r="86" spans="1:37">
      <c r="A86" s="18">
        <v>37895</v>
      </c>
      <c r="B86" s="24">
        <v>-15.8</v>
      </c>
      <c r="C86" s="24" t="s">
        <v>4</v>
      </c>
      <c r="D86" s="57">
        <f t="shared" si="4"/>
        <v>-19.5</v>
      </c>
      <c r="E86" s="26">
        <v>-48.7</v>
      </c>
      <c r="F86" s="24" t="s">
        <v>4</v>
      </c>
      <c r="G86" s="57">
        <f t="shared" si="5"/>
        <v>-48</v>
      </c>
      <c r="H86" s="26">
        <v>-15.2</v>
      </c>
      <c r="I86" s="24" t="s">
        <v>4</v>
      </c>
      <c r="J86" s="57">
        <f t="shared" si="6"/>
        <v>-15.9</v>
      </c>
      <c r="K86" s="24" t="s">
        <v>4</v>
      </c>
      <c r="L86" s="24" t="s">
        <v>4</v>
      </c>
      <c r="M86" s="57" t="s">
        <v>4</v>
      </c>
      <c r="N86" s="26">
        <v>-4.9000000000000004</v>
      </c>
      <c r="O86" s="24" t="s">
        <v>4</v>
      </c>
      <c r="P86" s="57">
        <f t="shared" si="7"/>
        <v>-3.6</v>
      </c>
      <c r="Q86" s="26">
        <v>55.1</v>
      </c>
      <c r="R86" s="24" t="s">
        <v>4</v>
      </c>
      <c r="S86" s="26">
        <v>62</v>
      </c>
      <c r="T86" s="24" t="s">
        <v>4</v>
      </c>
      <c r="U86" s="24">
        <v>6.4</v>
      </c>
      <c r="V86" s="24">
        <v>8.3000000000000007</v>
      </c>
      <c r="W86" s="24">
        <v>22.1</v>
      </c>
      <c r="X86" s="24" t="s">
        <v>4</v>
      </c>
      <c r="Y86" s="24">
        <v>18.3</v>
      </c>
      <c r="Z86" s="24" t="s">
        <v>4</v>
      </c>
      <c r="AA86" s="24">
        <v>34.700000000000003</v>
      </c>
      <c r="AB86" s="24" t="s">
        <v>4</v>
      </c>
      <c r="AC86" s="24">
        <v>0</v>
      </c>
      <c r="AD86" s="24" t="s">
        <v>4</v>
      </c>
      <c r="AE86" s="24">
        <v>9.6</v>
      </c>
      <c r="AF86" s="24" t="s">
        <v>4</v>
      </c>
      <c r="AG86" s="24">
        <v>15.2</v>
      </c>
      <c r="AH86" s="24" t="s">
        <v>4</v>
      </c>
      <c r="AI86" s="24">
        <v>22.7</v>
      </c>
      <c r="AJ86" s="24" t="s">
        <v>4</v>
      </c>
      <c r="AK86" s="10"/>
    </row>
    <row r="87" spans="1:37">
      <c r="A87" s="18">
        <v>37926</v>
      </c>
      <c r="B87" s="24">
        <v>-19.8</v>
      </c>
      <c r="C87" s="24" t="s">
        <v>4</v>
      </c>
      <c r="D87" s="57">
        <f t="shared" si="4"/>
        <v>-18.100000000000001</v>
      </c>
      <c r="E87" s="26">
        <v>-45.7</v>
      </c>
      <c r="F87" s="24" t="s">
        <v>4</v>
      </c>
      <c r="G87" s="57">
        <f t="shared" si="5"/>
        <v>-46.7</v>
      </c>
      <c r="H87" s="26">
        <v>-13.2</v>
      </c>
      <c r="I87" s="24" t="s">
        <v>4</v>
      </c>
      <c r="J87" s="57">
        <f t="shared" si="6"/>
        <v>-14.9</v>
      </c>
      <c r="K87" s="24" t="s">
        <v>4</v>
      </c>
      <c r="L87" s="24" t="s">
        <v>4</v>
      </c>
      <c r="M87" s="57" t="s">
        <v>4</v>
      </c>
      <c r="N87" s="26">
        <v>-3.9</v>
      </c>
      <c r="O87" s="24" t="s">
        <v>4</v>
      </c>
      <c r="P87" s="57">
        <f t="shared" si="7"/>
        <v>-4.2</v>
      </c>
      <c r="Q87" s="26">
        <v>56.1</v>
      </c>
      <c r="R87" s="24" t="s">
        <v>4</v>
      </c>
      <c r="S87" s="26">
        <v>62</v>
      </c>
      <c r="T87" s="24" t="s">
        <v>4</v>
      </c>
      <c r="U87" s="24">
        <v>11.4</v>
      </c>
      <c r="V87" s="24">
        <v>9.6999999999999993</v>
      </c>
      <c r="W87" s="24">
        <v>20.100000000000001</v>
      </c>
      <c r="X87" s="24" t="s">
        <v>4</v>
      </c>
      <c r="Y87" s="24">
        <v>18.3</v>
      </c>
      <c r="Z87" s="24" t="s">
        <v>4</v>
      </c>
      <c r="AA87" s="24">
        <v>32.700000000000003</v>
      </c>
      <c r="AB87" s="24" t="s">
        <v>4</v>
      </c>
      <c r="AC87" s="24">
        <v>4.8</v>
      </c>
      <c r="AD87" s="24" t="s">
        <v>4</v>
      </c>
      <c r="AE87" s="24">
        <v>10.6</v>
      </c>
      <c r="AF87" s="24" t="s">
        <v>4</v>
      </c>
      <c r="AG87" s="24">
        <v>18.2</v>
      </c>
      <c r="AH87" s="24" t="s">
        <v>4</v>
      </c>
      <c r="AI87" s="24">
        <v>22.7</v>
      </c>
      <c r="AJ87" s="24" t="s">
        <v>4</v>
      </c>
      <c r="AK87" s="10"/>
    </row>
    <row r="88" spans="1:37">
      <c r="A88" s="18">
        <v>37956</v>
      </c>
      <c r="B88" s="24">
        <v>-18.8</v>
      </c>
      <c r="C88" s="24" t="s">
        <v>4</v>
      </c>
      <c r="D88" s="57">
        <f t="shared" si="4"/>
        <v>-18.100000000000001</v>
      </c>
      <c r="E88" s="26">
        <v>-42.7</v>
      </c>
      <c r="F88" s="24" t="s">
        <v>4</v>
      </c>
      <c r="G88" s="57">
        <f t="shared" si="5"/>
        <v>-45.7</v>
      </c>
      <c r="H88" s="26">
        <v>-17.2</v>
      </c>
      <c r="I88" s="24" t="s">
        <v>4</v>
      </c>
      <c r="J88" s="57">
        <f t="shared" si="6"/>
        <v>-15.2</v>
      </c>
      <c r="K88" s="24" t="s">
        <v>4</v>
      </c>
      <c r="L88" s="24" t="s">
        <v>4</v>
      </c>
      <c r="M88" s="57" t="s">
        <v>4</v>
      </c>
      <c r="N88" s="26">
        <v>-1.9</v>
      </c>
      <c r="O88" s="24" t="s">
        <v>4</v>
      </c>
      <c r="P88" s="57">
        <f t="shared" si="7"/>
        <v>-3.6</v>
      </c>
      <c r="Q88" s="26">
        <v>54.1</v>
      </c>
      <c r="R88" s="24" t="s">
        <v>4</v>
      </c>
      <c r="S88" s="26">
        <v>64</v>
      </c>
      <c r="T88" s="24" t="s">
        <v>4</v>
      </c>
      <c r="U88" s="24">
        <v>14.4</v>
      </c>
      <c r="V88" s="24">
        <v>11</v>
      </c>
      <c r="W88" s="24">
        <v>20.100000000000001</v>
      </c>
      <c r="X88" s="24" t="s">
        <v>4</v>
      </c>
      <c r="Y88" s="24">
        <v>18.3</v>
      </c>
      <c r="Z88" s="24" t="s">
        <v>4</v>
      </c>
      <c r="AA88" s="24">
        <v>28.7</v>
      </c>
      <c r="AB88" s="24" t="s">
        <v>4</v>
      </c>
      <c r="AC88" s="24">
        <v>0</v>
      </c>
      <c r="AD88" s="24" t="s">
        <v>4</v>
      </c>
      <c r="AE88" s="24">
        <v>12.6</v>
      </c>
      <c r="AF88" s="24" t="s">
        <v>4</v>
      </c>
      <c r="AG88" s="24">
        <v>13.2</v>
      </c>
      <c r="AH88" s="24" t="s">
        <v>4</v>
      </c>
      <c r="AI88" s="24">
        <v>22.7</v>
      </c>
      <c r="AJ88" s="24" t="s">
        <v>4</v>
      </c>
      <c r="AK88" s="10"/>
    </row>
    <row r="89" spans="1:37">
      <c r="A89" s="18">
        <v>37987</v>
      </c>
      <c r="B89" s="24">
        <v>-25.8</v>
      </c>
      <c r="C89" s="24" t="s">
        <v>4</v>
      </c>
      <c r="D89" s="57">
        <f t="shared" si="4"/>
        <v>-21.5</v>
      </c>
      <c r="E89" s="26">
        <v>-45.7</v>
      </c>
      <c r="F89" s="24" t="s">
        <v>4</v>
      </c>
      <c r="G89" s="57">
        <f t="shared" si="5"/>
        <v>-44.7</v>
      </c>
      <c r="H89" s="26">
        <v>-8.1999999999999993</v>
      </c>
      <c r="I89" s="24" t="s">
        <v>4</v>
      </c>
      <c r="J89" s="57">
        <f t="shared" si="6"/>
        <v>-12.9</v>
      </c>
      <c r="K89" s="24" t="s">
        <v>4</v>
      </c>
      <c r="L89" s="24" t="s">
        <v>4</v>
      </c>
      <c r="M89" s="57" t="s">
        <v>4</v>
      </c>
      <c r="N89" s="26">
        <v>-2.9</v>
      </c>
      <c r="O89" s="24" t="s">
        <v>4</v>
      </c>
      <c r="P89" s="57">
        <f t="shared" si="7"/>
        <v>-2.9</v>
      </c>
      <c r="Q89" s="26">
        <v>56.1</v>
      </c>
      <c r="R89" s="24" t="s">
        <v>4</v>
      </c>
      <c r="S89" s="26">
        <v>63</v>
      </c>
      <c r="T89" s="24" t="s">
        <v>4</v>
      </c>
      <c r="U89" s="24">
        <v>11.4</v>
      </c>
      <c r="V89" s="24">
        <v>8.6999999999999993</v>
      </c>
      <c r="W89" s="24">
        <v>22.1</v>
      </c>
      <c r="X89" s="24" t="s">
        <v>4</v>
      </c>
      <c r="Y89" s="24">
        <v>18.3</v>
      </c>
      <c r="Z89" s="24" t="s">
        <v>4</v>
      </c>
      <c r="AA89" s="24">
        <v>32.700000000000003</v>
      </c>
      <c r="AB89" s="24" t="s">
        <v>4</v>
      </c>
      <c r="AC89" s="24">
        <v>0.8</v>
      </c>
      <c r="AD89" s="24" t="s">
        <v>4</v>
      </c>
      <c r="AE89" s="24">
        <v>9.6</v>
      </c>
      <c r="AF89" s="24" t="s">
        <v>4</v>
      </c>
      <c r="AG89" s="24">
        <v>17.2</v>
      </c>
      <c r="AH89" s="24" t="s">
        <v>4</v>
      </c>
      <c r="AI89" s="24">
        <v>23.7</v>
      </c>
      <c r="AJ89" s="24" t="s">
        <v>4</v>
      </c>
      <c r="AK89" s="10"/>
    </row>
    <row r="90" spans="1:37">
      <c r="A90" s="18">
        <v>38018</v>
      </c>
      <c r="B90" s="24">
        <v>-25.8</v>
      </c>
      <c r="C90" s="24" t="s">
        <v>4</v>
      </c>
      <c r="D90" s="57">
        <f t="shared" si="4"/>
        <v>-23.5</v>
      </c>
      <c r="E90" s="26">
        <v>-47.7</v>
      </c>
      <c r="F90" s="24" t="s">
        <v>4</v>
      </c>
      <c r="G90" s="57">
        <f t="shared" si="5"/>
        <v>-45.4</v>
      </c>
      <c r="H90" s="26">
        <v>-9.1999999999999993</v>
      </c>
      <c r="I90" s="24" t="s">
        <v>4</v>
      </c>
      <c r="J90" s="57">
        <f t="shared" si="6"/>
        <v>-11.5</v>
      </c>
      <c r="K90" s="24" t="s">
        <v>4</v>
      </c>
      <c r="L90" s="24" t="s">
        <v>4</v>
      </c>
      <c r="M90" s="57" t="s">
        <v>4</v>
      </c>
      <c r="N90" s="26">
        <v>0.1</v>
      </c>
      <c r="O90" s="24" t="s">
        <v>4</v>
      </c>
      <c r="P90" s="57">
        <f t="shared" si="7"/>
        <v>-1.6</v>
      </c>
      <c r="Q90" s="26">
        <v>56.1</v>
      </c>
      <c r="R90" s="24" t="s">
        <v>4</v>
      </c>
      <c r="S90" s="26">
        <v>63</v>
      </c>
      <c r="T90" s="24" t="s">
        <v>4</v>
      </c>
      <c r="U90" s="24">
        <v>10.4</v>
      </c>
      <c r="V90" s="24">
        <v>8.6</v>
      </c>
      <c r="W90" s="24">
        <v>19.100000000000001</v>
      </c>
      <c r="X90" s="24" t="s">
        <v>4</v>
      </c>
      <c r="Y90" s="24">
        <v>17.3</v>
      </c>
      <c r="Z90" s="24" t="s">
        <v>4</v>
      </c>
      <c r="AA90" s="24">
        <v>33.700000000000003</v>
      </c>
      <c r="AB90" s="24" t="s">
        <v>4</v>
      </c>
      <c r="AC90" s="24">
        <v>0</v>
      </c>
      <c r="AD90" s="24" t="s">
        <v>4</v>
      </c>
      <c r="AE90" s="24">
        <v>10.6</v>
      </c>
      <c r="AF90" s="24" t="s">
        <v>4</v>
      </c>
      <c r="AG90" s="24">
        <v>19.2</v>
      </c>
      <c r="AH90" s="24" t="s">
        <v>4</v>
      </c>
      <c r="AI90" s="24">
        <v>23.7</v>
      </c>
      <c r="AJ90" s="24" t="s">
        <v>4</v>
      </c>
      <c r="AK90" s="10"/>
    </row>
    <row r="91" spans="1:37">
      <c r="A91" s="18">
        <v>38047</v>
      </c>
      <c r="B91" s="24">
        <v>-22.8</v>
      </c>
      <c r="C91" s="24" t="s">
        <v>4</v>
      </c>
      <c r="D91" s="57">
        <f t="shared" si="4"/>
        <v>-24.8</v>
      </c>
      <c r="E91" s="26">
        <v>-45.7</v>
      </c>
      <c r="F91" s="24" t="s">
        <v>4</v>
      </c>
      <c r="G91" s="57">
        <f t="shared" si="5"/>
        <v>-46.4</v>
      </c>
      <c r="H91" s="26">
        <v>-8.1999999999999993</v>
      </c>
      <c r="I91" s="24" t="s">
        <v>4</v>
      </c>
      <c r="J91" s="57">
        <f t="shared" si="6"/>
        <v>-8.5</v>
      </c>
      <c r="K91" s="24" t="s">
        <v>4</v>
      </c>
      <c r="L91" s="24" t="s">
        <v>4</v>
      </c>
      <c r="M91" s="57" t="s">
        <v>4</v>
      </c>
      <c r="N91" s="26">
        <v>-1.9</v>
      </c>
      <c r="O91" s="24" t="s">
        <v>4</v>
      </c>
      <c r="P91" s="57">
        <f t="shared" si="7"/>
        <v>-1.6</v>
      </c>
      <c r="Q91" s="26">
        <v>53.1</v>
      </c>
      <c r="R91" s="24" t="s">
        <v>4</v>
      </c>
      <c r="S91" s="26">
        <v>67</v>
      </c>
      <c r="T91" s="24" t="s">
        <v>4</v>
      </c>
      <c r="U91" s="24">
        <v>10.4</v>
      </c>
      <c r="V91" s="24">
        <v>9.4</v>
      </c>
      <c r="W91" s="24">
        <v>17.100000000000001</v>
      </c>
      <c r="X91" s="24" t="s">
        <v>4</v>
      </c>
      <c r="Y91" s="24">
        <v>17.3</v>
      </c>
      <c r="Z91" s="24" t="s">
        <v>4</v>
      </c>
      <c r="AA91" s="24">
        <v>33.700000000000003</v>
      </c>
      <c r="AB91" s="24" t="s">
        <v>4</v>
      </c>
      <c r="AC91" s="24">
        <v>0</v>
      </c>
      <c r="AD91" s="24" t="s">
        <v>4</v>
      </c>
      <c r="AE91" s="24">
        <v>6.6</v>
      </c>
      <c r="AF91" s="24" t="s">
        <v>4</v>
      </c>
      <c r="AG91" s="24">
        <v>20.2</v>
      </c>
      <c r="AH91" s="24" t="s">
        <v>4</v>
      </c>
      <c r="AI91" s="24">
        <v>24.7</v>
      </c>
      <c r="AJ91" s="24" t="s">
        <v>4</v>
      </c>
      <c r="AK91" s="10"/>
    </row>
    <row r="92" spans="1:37">
      <c r="A92" s="18">
        <v>38078</v>
      </c>
      <c r="B92" s="24">
        <v>-19.8</v>
      </c>
      <c r="C92" s="24" t="s">
        <v>4</v>
      </c>
      <c r="D92" s="57">
        <f t="shared" si="4"/>
        <v>-22.8</v>
      </c>
      <c r="E92" s="26">
        <v>-43.7</v>
      </c>
      <c r="F92" s="24" t="s">
        <v>4</v>
      </c>
      <c r="G92" s="57">
        <f t="shared" si="5"/>
        <v>-45.7</v>
      </c>
      <c r="H92" s="26">
        <v>-9.1999999999999993</v>
      </c>
      <c r="I92" s="24" t="s">
        <v>4</v>
      </c>
      <c r="J92" s="57">
        <f t="shared" si="6"/>
        <v>-8.9</v>
      </c>
      <c r="K92" s="24" t="s">
        <v>4</v>
      </c>
      <c r="L92" s="24" t="s">
        <v>4</v>
      </c>
      <c r="M92" s="57" t="s">
        <v>4</v>
      </c>
      <c r="N92" s="26">
        <v>-1.9</v>
      </c>
      <c r="O92" s="24" t="s">
        <v>4</v>
      </c>
      <c r="P92" s="57">
        <f t="shared" si="7"/>
        <v>-1.2</v>
      </c>
      <c r="Q92" s="26">
        <v>54.1</v>
      </c>
      <c r="R92" s="24" t="s">
        <v>4</v>
      </c>
      <c r="S92" s="26">
        <v>63</v>
      </c>
      <c r="T92" s="24" t="s">
        <v>4</v>
      </c>
      <c r="U92" s="24">
        <v>7.4</v>
      </c>
      <c r="V92" s="24">
        <v>6.8</v>
      </c>
      <c r="W92" s="24">
        <v>18.100000000000001</v>
      </c>
      <c r="X92" s="24" t="s">
        <v>4</v>
      </c>
      <c r="Y92" s="24">
        <v>18.3</v>
      </c>
      <c r="Z92" s="24" t="s">
        <v>4</v>
      </c>
      <c r="AA92" s="24">
        <v>29.7</v>
      </c>
      <c r="AB92" s="24" t="s">
        <v>4</v>
      </c>
      <c r="AC92" s="24">
        <v>0</v>
      </c>
      <c r="AD92" s="24" t="s">
        <v>4</v>
      </c>
      <c r="AE92" s="24">
        <v>10.6</v>
      </c>
      <c r="AF92" s="24" t="s">
        <v>4</v>
      </c>
      <c r="AG92" s="24">
        <v>19.2</v>
      </c>
      <c r="AH92" s="24" t="s">
        <v>4</v>
      </c>
      <c r="AI92" s="24">
        <v>22.7</v>
      </c>
      <c r="AJ92" s="24" t="s">
        <v>4</v>
      </c>
      <c r="AK92" s="10"/>
    </row>
    <row r="93" spans="1:37">
      <c r="A93" s="18">
        <v>38108</v>
      </c>
      <c r="B93" s="24">
        <v>-20.8</v>
      </c>
      <c r="C93" s="24" t="s">
        <v>4</v>
      </c>
      <c r="D93" s="57">
        <f t="shared" si="4"/>
        <v>-21.1</v>
      </c>
      <c r="E93" s="26">
        <v>-47.7</v>
      </c>
      <c r="F93" s="24" t="s">
        <v>4</v>
      </c>
      <c r="G93" s="57">
        <f t="shared" si="5"/>
        <v>-45.7</v>
      </c>
      <c r="H93" s="26">
        <v>-4.2</v>
      </c>
      <c r="I93" s="24" t="s">
        <v>4</v>
      </c>
      <c r="J93" s="57">
        <f t="shared" si="6"/>
        <v>-7.2</v>
      </c>
      <c r="K93" s="24" t="s">
        <v>4</v>
      </c>
      <c r="L93" s="24" t="s">
        <v>4</v>
      </c>
      <c r="M93" s="57" t="s">
        <v>4</v>
      </c>
      <c r="N93" s="26">
        <v>-0.9</v>
      </c>
      <c r="O93" s="24" t="s">
        <v>4</v>
      </c>
      <c r="P93" s="57">
        <f t="shared" si="7"/>
        <v>-1.6</v>
      </c>
      <c r="Q93" s="26">
        <v>53.1</v>
      </c>
      <c r="R93" s="24" t="s">
        <v>4</v>
      </c>
      <c r="S93" s="26">
        <v>65</v>
      </c>
      <c r="T93" s="24" t="s">
        <v>4</v>
      </c>
      <c r="U93" s="24">
        <v>6.4</v>
      </c>
      <c r="V93" s="24">
        <v>6.5</v>
      </c>
      <c r="W93" s="24">
        <v>17.100000000000001</v>
      </c>
      <c r="X93" s="24" t="s">
        <v>4</v>
      </c>
      <c r="Y93" s="24">
        <v>18.3</v>
      </c>
      <c r="Z93" s="24" t="s">
        <v>4</v>
      </c>
      <c r="AA93" s="24">
        <v>31.7</v>
      </c>
      <c r="AB93" s="24" t="s">
        <v>4</v>
      </c>
      <c r="AC93" s="24">
        <v>0</v>
      </c>
      <c r="AD93" s="24" t="s">
        <v>4</v>
      </c>
      <c r="AE93" s="24">
        <v>9.6</v>
      </c>
      <c r="AF93" s="24" t="s">
        <v>4</v>
      </c>
      <c r="AG93" s="24">
        <v>19.2</v>
      </c>
      <c r="AH93" s="24" t="s">
        <v>4</v>
      </c>
      <c r="AI93" s="24">
        <v>22.7</v>
      </c>
      <c r="AJ93" s="24" t="s">
        <v>4</v>
      </c>
      <c r="AK93" s="10"/>
    </row>
    <row r="94" spans="1:37">
      <c r="A94" s="18">
        <v>38139</v>
      </c>
      <c r="B94" s="24">
        <v>-15.8</v>
      </c>
      <c r="C94" s="24" t="s">
        <v>4</v>
      </c>
      <c r="D94" s="57">
        <f t="shared" si="4"/>
        <v>-18.8</v>
      </c>
      <c r="E94" s="26">
        <v>-46.7</v>
      </c>
      <c r="F94" s="24" t="s">
        <v>4</v>
      </c>
      <c r="G94" s="57">
        <f t="shared" si="5"/>
        <v>-46</v>
      </c>
      <c r="H94" s="26">
        <v>-4.2</v>
      </c>
      <c r="I94" s="24" t="s">
        <v>4</v>
      </c>
      <c r="J94" s="57">
        <f t="shared" si="6"/>
        <v>-5.9</v>
      </c>
      <c r="K94" s="24" t="s">
        <v>4</v>
      </c>
      <c r="L94" s="24" t="s">
        <v>4</v>
      </c>
      <c r="M94" s="57" t="s">
        <v>4</v>
      </c>
      <c r="N94" s="26">
        <v>-0.9</v>
      </c>
      <c r="O94" s="24" t="s">
        <v>4</v>
      </c>
      <c r="P94" s="57">
        <f t="shared" si="7"/>
        <v>-1.2</v>
      </c>
      <c r="Q94" s="26">
        <v>52.1</v>
      </c>
      <c r="R94" s="24" t="s">
        <v>4</v>
      </c>
      <c r="S94" s="26">
        <v>65</v>
      </c>
      <c r="T94" s="24" t="s">
        <v>4</v>
      </c>
      <c r="U94" s="24">
        <v>6.4</v>
      </c>
      <c r="V94" s="24">
        <v>7</v>
      </c>
      <c r="W94" s="24">
        <v>20.100000000000001</v>
      </c>
      <c r="X94" s="24" t="s">
        <v>4</v>
      </c>
      <c r="Y94" s="24">
        <v>17.3</v>
      </c>
      <c r="Z94" s="24" t="s">
        <v>4</v>
      </c>
      <c r="AA94" s="24">
        <v>36.700000000000003</v>
      </c>
      <c r="AB94" s="24" t="s">
        <v>4</v>
      </c>
      <c r="AC94" s="24">
        <v>0</v>
      </c>
      <c r="AD94" s="24" t="s">
        <v>4</v>
      </c>
      <c r="AE94" s="24">
        <v>9.6</v>
      </c>
      <c r="AF94" s="24" t="s">
        <v>4</v>
      </c>
      <c r="AG94" s="24">
        <v>17.2</v>
      </c>
      <c r="AH94" s="24" t="s">
        <v>4</v>
      </c>
      <c r="AI94" s="24">
        <v>23.7</v>
      </c>
      <c r="AJ94" s="24" t="s">
        <v>4</v>
      </c>
      <c r="AK94" s="10"/>
    </row>
    <row r="95" spans="1:37">
      <c r="A95" s="18">
        <v>38169</v>
      </c>
      <c r="B95" s="24">
        <v>-13.8</v>
      </c>
      <c r="C95" s="24" t="s">
        <v>4</v>
      </c>
      <c r="D95" s="57">
        <f t="shared" si="4"/>
        <v>-16.8</v>
      </c>
      <c r="E95" s="26">
        <v>-43.7</v>
      </c>
      <c r="F95" s="24" t="s">
        <v>4</v>
      </c>
      <c r="G95" s="57">
        <f t="shared" si="5"/>
        <v>-46</v>
      </c>
      <c r="H95" s="26">
        <v>-8.1999999999999993</v>
      </c>
      <c r="I95" s="24" t="s">
        <v>4</v>
      </c>
      <c r="J95" s="57">
        <f t="shared" si="6"/>
        <v>-5.5</v>
      </c>
      <c r="K95" s="24" t="s">
        <v>4</v>
      </c>
      <c r="L95" s="24" t="s">
        <v>4</v>
      </c>
      <c r="M95" s="57" t="s">
        <v>4</v>
      </c>
      <c r="N95" s="26">
        <v>-2.9</v>
      </c>
      <c r="O95" s="24" t="s">
        <v>4</v>
      </c>
      <c r="P95" s="57">
        <f t="shared" si="7"/>
        <v>-1.6</v>
      </c>
      <c r="Q95" s="26">
        <v>53.1</v>
      </c>
      <c r="R95" s="24" t="s">
        <v>4</v>
      </c>
      <c r="S95" s="26">
        <v>65</v>
      </c>
      <c r="T95" s="24" t="s">
        <v>4</v>
      </c>
      <c r="U95" s="24">
        <v>5.4</v>
      </c>
      <c r="V95" s="24">
        <v>7.9</v>
      </c>
      <c r="W95" s="24">
        <v>19.100000000000001</v>
      </c>
      <c r="X95" s="24" t="s">
        <v>4</v>
      </c>
      <c r="Y95" s="24">
        <v>21.3</v>
      </c>
      <c r="Z95" s="24" t="s">
        <v>4</v>
      </c>
      <c r="AA95" s="24">
        <v>33.700000000000003</v>
      </c>
      <c r="AB95" s="24" t="s">
        <v>4</v>
      </c>
      <c r="AC95" s="24">
        <v>0</v>
      </c>
      <c r="AD95" s="24" t="s">
        <v>4</v>
      </c>
      <c r="AE95" s="24">
        <v>8.6</v>
      </c>
      <c r="AF95" s="24" t="s">
        <v>4</v>
      </c>
      <c r="AG95" s="24">
        <v>20.2</v>
      </c>
      <c r="AH95" s="24" t="s">
        <v>4</v>
      </c>
      <c r="AI95" s="24">
        <v>23.7</v>
      </c>
      <c r="AJ95" s="24" t="s">
        <v>4</v>
      </c>
      <c r="AK95" s="10"/>
    </row>
    <row r="96" spans="1:37">
      <c r="A96" s="18">
        <v>38200</v>
      </c>
      <c r="B96" s="24">
        <v>-9.8000000000000007</v>
      </c>
      <c r="C96" s="24" t="s">
        <v>4</v>
      </c>
      <c r="D96" s="57">
        <f t="shared" si="4"/>
        <v>-13.1</v>
      </c>
      <c r="E96" s="26">
        <v>-45.7</v>
      </c>
      <c r="F96" s="24" t="s">
        <v>4</v>
      </c>
      <c r="G96" s="57">
        <f t="shared" si="5"/>
        <v>-45.4</v>
      </c>
      <c r="H96" s="26">
        <v>-4.2</v>
      </c>
      <c r="I96" s="24" t="s">
        <v>4</v>
      </c>
      <c r="J96" s="57">
        <f t="shared" si="6"/>
        <v>-5.5</v>
      </c>
      <c r="K96" s="24" t="s">
        <v>4</v>
      </c>
      <c r="L96" s="24" t="s">
        <v>4</v>
      </c>
      <c r="M96" s="57" t="s">
        <v>4</v>
      </c>
      <c r="N96" s="26">
        <v>3.1</v>
      </c>
      <c r="O96" s="24" t="s">
        <v>4</v>
      </c>
      <c r="P96" s="57">
        <f t="shared" si="7"/>
        <v>-0.2</v>
      </c>
      <c r="Q96" s="26">
        <v>54.1</v>
      </c>
      <c r="R96" s="24" t="s">
        <v>4</v>
      </c>
      <c r="S96" s="26">
        <v>62</v>
      </c>
      <c r="T96" s="24" t="s">
        <v>4</v>
      </c>
      <c r="U96" s="24">
        <v>5.4</v>
      </c>
      <c r="V96" s="24">
        <v>8.1999999999999993</v>
      </c>
      <c r="W96" s="24">
        <v>18.100000000000001</v>
      </c>
      <c r="X96" s="24" t="s">
        <v>4</v>
      </c>
      <c r="Y96" s="24">
        <v>17.3</v>
      </c>
      <c r="Z96" s="24" t="s">
        <v>4</v>
      </c>
      <c r="AA96" s="24">
        <v>31.7</v>
      </c>
      <c r="AB96" s="24" t="s">
        <v>4</v>
      </c>
      <c r="AC96" s="24">
        <v>0</v>
      </c>
      <c r="AD96" s="24" t="s">
        <v>4</v>
      </c>
      <c r="AE96" s="24">
        <v>4.5999999999999996</v>
      </c>
      <c r="AF96" s="24" t="s">
        <v>4</v>
      </c>
      <c r="AG96" s="24">
        <v>18.2</v>
      </c>
      <c r="AH96" s="24" t="s">
        <v>4</v>
      </c>
      <c r="AI96" s="24">
        <v>23.7</v>
      </c>
      <c r="AJ96" s="24" t="s">
        <v>4</v>
      </c>
      <c r="AK96" s="10"/>
    </row>
    <row r="97" spans="1:37">
      <c r="A97" s="18">
        <v>38231</v>
      </c>
      <c r="B97" s="24">
        <v>-10.8</v>
      </c>
      <c r="C97" s="24" t="s">
        <v>4</v>
      </c>
      <c r="D97" s="57">
        <f t="shared" si="4"/>
        <v>-11.5</v>
      </c>
      <c r="E97" s="26">
        <v>-42.7</v>
      </c>
      <c r="F97" s="24" t="s">
        <v>4</v>
      </c>
      <c r="G97" s="57">
        <f t="shared" si="5"/>
        <v>-44</v>
      </c>
      <c r="H97" s="26">
        <v>-7.2</v>
      </c>
      <c r="I97" s="24" t="s">
        <v>4</v>
      </c>
      <c r="J97" s="57">
        <f t="shared" si="6"/>
        <v>-6.5</v>
      </c>
      <c r="K97" s="24" t="s">
        <v>4</v>
      </c>
      <c r="L97" s="24" t="s">
        <v>4</v>
      </c>
      <c r="M97" s="57" t="s">
        <v>4</v>
      </c>
      <c r="N97" s="26">
        <v>0.1</v>
      </c>
      <c r="O97" s="24" t="s">
        <v>4</v>
      </c>
      <c r="P97" s="57">
        <f t="shared" si="7"/>
        <v>0.1</v>
      </c>
      <c r="Q97" s="26">
        <v>50.1</v>
      </c>
      <c r="R97" s="24" t="s">
        <v>4</v>
      </c>
      <c r="S97" s="26">
        <v>62</v>
      </c>
      <c r="T97" s="24" t="s">
        <v>4</v>
      </c>
      <c r="U97" s="24">
        <v>5.4</v>
      </c>
      <c r="V97" s="24">
        <v>7.9</v>
      </c>
      <c r="W97" s="24">
        <v>18.100000000000001</v>
      </c>
      <c r="X97" s="24" t="s">
        <v>4</v>
      </c>
      <c r="Y97" s="24">
        <v>19.3</v>
      </c>
      <c r="Z97" s="24" t="s">
        <v>4</v>
      </c>
      <c r="AA97" s="24">
        <v>32.700000000000003</v>
      </c>
      <c r="AB97" s="24" t="s">
        <v>4</v>
      </c>
      <c r="AC97" s="24">
        <v>0</v>
      </c>
      <c r="AD97" s="24" t="s">
        <v>4</v>
      </c>
      <c r="AE97" s="24">
        <v>6.6</v>
      </c>
      <c r="AF97" s="24" t="s">
        <v>4</v>
      </c>
      <c r="AG97" s="24">
        <v>19.2</v>
      </c>
      <c r="AH97" s="24" t="s">
        <v>4</v>
      </c>
      <c r="AI97" s="24">
        <v>25.7</v>
      </c>
      <c r="AJ97" s="24" t="s">
        <v>4</v>
      </c>
      <c r="AK97" s="10"/>
    </row>
    <row r="98" spans="1:37">
      <c r="A98" s="18">
        <v>38261</v>
      </c>
      <c r="B98" s="24">
        <v>-9.8000000000000007</v>
      </c>
      <c r="C98" s="24" t="s">
        <v>4</v>
      </c>
      <c r="D98" s="57">
        <f t="shared" si="4"/>
        <v>-10.1</v>
      </c>
      <c r="E98" s="26">
        <v>-40.700000000000003</v>
      </c>
      <c r="F98" s="24" t="s">
        <v>4</v>
      </c>
      <c r="G98" s="57">
        <f t="shared" si="5"/>
        <v>-43</v>
      </c>
      <c r="H98" s="26">
        <v>-14.2</v>
      </c>
      <c r="I98" s="24" t="s">
        <v>4</v>
      </c>
      <c r="J98" s="57">
        <f t="shared" si="6"/>
        <v>-8.5</v>
      </c>
      <c r="K98" s="24" t="s">
        <v>4</v>
      </c>
      <c r="L98" s="24" t="s">
        <v>4</v>
      </c>
      <c r="M98" s="57" t="s">
        <v>4</v>
      </c>
      <c r="N98" s="26">
        <v>2.1</v>
      </c>
      <c r="O98" s="24" t="s">
        <v>4</v>
      </c>
      <c r="P98" s="57">
        <f t="shared" si="7"/>
        <v>1.8</v>
      </c>
      <c r="Q98" s="26">
        <v>49.1</v>
      </c>
      <c r="R98" s="24" t="s">
        <v>4</v>
      </c>
      <c r="S98" s="26">
        <v>63</v>
      </c>
      <c r="T98" s="24" t="s">
        <v>4</v>
      </c>
      <c r="U98" s="24">
        <v>5.4</v>
      </c>
      <c r="V98" s="24">
        <v>7.2</v>
      </c>
      <c r="W98" s="24">
        <v>16.100000000000001</v>
      </c>
      <c r="X98" s="24" t="s">
        <v>4</v>
      </c>
      <c r="Y98" s="24">
        <v>17.3</v>
      </c>
      <c r="Z98" s="24" t="s">
        <v>4</v>
      </c>
      <c r="AA98" s="24">
        <v>36.700000000000003</v>
      </c>
      <c r="AB98" s="24" t="s">
        <v>4</v>
      </c>
      <c r="AC98" s="24">
        <v>0</v>
      </c>
      <c r="AD98" s="24" t="s">
        <v>4</v>
      </c>
      <c r="AE98" s="24">
        <v>9.6</v>
      </c>
      <c r="AF98" s="24" t="s">
        <v>4</v>
      </c>
      <c r="AG98" s="24">
        <v>19.2</v>
      </c>
      <c r="AH98" s="24" t="s">
        <v>4</v>
      </c>
      <c r="AI98" s="24">
        <v>24.7</v>
      </c>
      <c r="AJ98" s="24" t="s">
        <v>4</v>
      </c>
      <c r="AK98" s="10"/>
    </row>
    <row r="99" spans="1:37">
      <c r="A99" s="18">
        <v>38292</v>
      </c>
      <c r="B99" s="24">
        <v>-14.8</v>
      </c>
      <c r="C99" s="24" t="s">
        <v>4</v>
      </c>
      <c r="D99" s="57">
        <f t="shared" si="4"/>
        <v>-11.8</v>
      </c>
      <c r="E99" s="26">
        <v>-39.700000000000003</v>
      </c>
      <c r="F99" s="24" t="s">
        <v>4</v>
      </c>
      <c r="G99" s="57">
        <f t="shared" si="5"/>
        <v>-41</v>
      </c>
      <c r="H99" s="26">
        <v>-9.1999999999999993</v>
      </c>
      <c r="I99" s="24" t="s">
        <v>4</v>
      </c>
      <c r="J99" s="57">
        <f t="shared" si="6"/>
        <v>-10.199999999999999</v>
      </c>
      <c r="K99" s="24" t="s">
        <v>4</v>
      </c>
      <c r="L99" s="24" t="s">
        <v>4</v>
      </c>
      <c r="M99" s="57" t="s">
        <v>4</v>
      </c>
      <c r="N99" s="26">
        <v>3.1</v>
      </c>
      <c r="O99" s="24" t="s">
        <v>4</v>
      </c>
      <c r="P99" s="57">
        <f t="shared" si="7"/>
        <v>1.8</v>
      </c>
      <c r="Q99" s="26">
        <v>50.1</v>
      </c>
      <c r="R99" s="24" t="s">
        <v>4</v>
      </c>
      <c r="S99" s="26">
        <v>61</v>
      </c>
      <c r="T99" s="24" t="s">
        <v>4</v>
      </c>
      <c r="U99" s="24">
        <v>12.4</v>
      </c>
      <c r="V99" s="24">
        <v>10.8</v>
      </c>
      <c r="W99" s="24">
        <v>17.100000000000001</v>
      </c>
      <c r="X99" s="24" t="s">
        <v>4</v>
      </c>
      <c r="Y99" s="24">
        <v>17.3</v>
      </c>
      <c r="Z99" s="24" t="s">
        <v>4</v>
      </c>
      <c r="AA99" s="24">
        <v>34.700000000000003</v>
      </c>
      <c r="AB99" s="24" t="s">
        <v>4</v>
      </c>
      <c r="AC99" s="24">
        <v>0</v>
      </c>
      <c r="AD99" s="24" t="s">
        <v>4</v>
      </c>
      <c r="AE99" s="24">
        <v>7.6</v>
      </c>
      <c r="AF99" s="24" t="s">
        <v>4</v>
      </c>
      <c r="AG99" s="24">
        <v>21.2</v>
      </c>
      <c r="AH99" s="24" t="s">
        <v>4</v>
      </c>
      <c r="AI99" s="24">
        <v>28.7</v>
      </c>
      <c r="AJ99" s="24" t="s">
        <v>4</v>
      </c>
      <c r="AK99" s="10"/>
    </row>
    <row r="100" spans="1:37">
      <c r="A100" s="18">
        <v>38322</v>
      </c>
      <c r="B100" s="24">
        <v>-13.8</v>
      </c>
      <c r="C100" s="24" t="s">
        <v>4</v>
      </c>
      <c r="D100" s="57">
        <f t="shared" si="4"/>
        <v>-12.8</v>
      </c>
      <c r="E100" s="26">
        <v>-39.700000000000003</v>
      </c>
      <c r="F100" s="24" t="s">
        <v>4</v>
      </c>
      <c r="G100" s="57">
        <f t="shared" si="5"/>
        <v>-40</v>
      </c>
      <c r="H100" s="26">
        <v>-9.1999999999999993</v>
      </c>
      <c r="I100" s="24" t="s">
        <v>4</v>
      </c>
      <c r="J100" s="57">
        <f t="shared" si="6"/>
        <v>-10.9</v>
      </c>
      <c r="K100" s="24" t="s">
        <v>4</v>
      </c>
      <c r="L100" s="24" t="s">
        <v>4</v>
      </c>
      <c r="M100" s="57" t="s">
        <v>4</v>
      </c>
      <c r="N100" s="26">
        <v>3.1</v>
      </c>
      <c r="O100" s="24" t="s">
        <v>4</v>
      </c>
      <c r="P100" s="57">
        <f t="shared" si="7"/>
        <v>2.8</v>
      </c>
      <c r="Q100" s="26">
        <v>51.1</v>
      </c>
      <c r="R100" s="24" t="s">
        <v>4</v>
      </c>
      <c r="S100" s="26">
        <v>62</v>
      </c>
      <c r="T100" s="24" t="s">
        <v>4</v>
      </c>
      <c r="U100" s="24">
        <v>10.4</v>
      </c>
      <c r="V100" s="24">
        <v>6.7</v>
      </c>
      <c r="W100" s="24">
        <v>17.100000000000001</v>
      </c>
      <c r="X100" s="24" t="s">
        <v>4</v>
      </c>
      <c r="Y100" s="24">
        <v>23.3</v>
      </c>
      <c r="Z100" s="24" t="s">
        <v>4</v>
      </c>
      <c r="AA100" s="24">
        <v>41.7</v>
      </c>
      <c r="AB100" s="24" t="s">
        <v>4</v>
      </c>
      <c r="AC100" s="24">
        <v>10.8</v>
      </c>
      <c r="AD100" s="24" t="s">
        <v>4</v>
      </c>
      <c r="AE100" s="24">
        <v>7.6</v>
      </c>
      <c r="AF100" s="24" t="s">
        <v>4</v>
      </c>
      <c r="AG100" s="24">
        <v>19.2</v>
      </c>
      <c r="AH100" s="24" t="s">
        <v>4</v>
      </c>
      <c r="AI100" s="24">
        <v>25.7</v>
      </c>
      <c r="AJ100" s="24" t="s">
        <v>4</v>
      </c>
      <c r="AK100" s="10"/>
    </row>
    <row r="101" spans="1:37">
      <c r="A101" s="18">
        <v>38353</v>
      </c>
      <c r="B101" s="24">
        <v>-13.8</v>
      </c>
      <c r="C101" s="24" t="s">
        <v>4</v>
      </c>
      <c r="D101" s="57">
        <f t="shared" si="4"/>
        <v>-14.1</v>
      </c>
      <c r="E101" s="26">
        <v>-39.700000000000003</v>
      </c>
      <c r="F101" s="24" t="s">
        <v>4</v>
      </c>
      <c r="G101" s="57">
        <f t="shared" si="5"/>
        <v>-39.700000000000003</v>
      </c>
      <c r="H101" s="26">
        <v>-4.2</v>
      </c>
      <c r="I101" s="24" t="s">
        <v>4</v>
      </c>
      <c r="J101" s="57">
        <f t="shared" si="6"/>
        <v>-7.5</v>
      </c>
      <c r="K101" s="24" t="s">
        <v>4</v>
      </c>
      <c r="L101" s="24" t="s">
        <v>4</v>
      </c>
      <c r="M101" s="57" t="s">
        <v>4</v>
      </c>
      <c r="N101" s="26">
        <v>7.1</v>
      </c>
      <c r="O101" s="24" t="s">
        <v>4</v>
      </c>
      <c r="P101" s="57">
        <f t="shared" si="7"/>
        <v>4.4000000000000004</v>
      </c>
      <c r="Q101" s="26">
        <v>50.1</v>
      </c>
      <c r="R101" s="24" t="s">
        <v>4</v>
      </c>
      <c r="S101" s="26">
        <v>63</v>
      </c>
      <c r="T101" s="24" t="s">
        <v>4</v>
      </c>
      <c r="U101" s="24">
        <v>7.4</v>
      </c>
      <c r="V101" s="24">
        <v>4.7</v>
      </c>
      <c r="W101" s="24">
        <v>18.100000000000001</v>
      </c>
      <c r="X101" s="24" t="s">
        <v>4</v>
      </c>
      <c r="Y101" s="24">
        <v>18.3</v>
      </c>
      <c r="Z101" s="24" t="s">
        <v>4</v>
      </c>
      <c r="AA101" s="24">
        <v>35.700000000000003</v>
      </c>
      <c r="AB101" s="24" t="s">
        <v>4</v>
      </c>
      <c r="AC101" s="24">
        <v>0</v>
      </c>
      <c r="AD101" s="24" t="s">
        <v>4</v>
      </c>
      <c r="AE101" s="24">
        <v>3.6</v>
      </c>
      <c r="AF101" s="24" t="s">
        <v>4</v>
      </c>
      <c r="AG101" s="24">
        <v>23.2</v>
      </c>
      <c r="AH101" s="24" t="s">
        <v>4</v>
      </c>
      <c r="AI101" s="24">
        <v>24.7</v>
      </c>
      <c r="AJ101" s="24" t="s">
        <v>4</v>
      </c>
      <c r="AK101" s="10"/>
    </row>
    <row r="102" spans="1:37">
      <c r="A102" s="18">
        <v>38384</v>
      </c>
      <c r="B102" s="24">
        <v>-10.8</v>
      </c>
      <c r="C102" s="24" t="s">
        <v>4</v>
      </c>
      <c r="D102" s="57">
        <f t="shared" si="4"/>
        <v>-12.8</v>
      </c>
      <c r="E102" s="26">
        <v>-37.700000000000003</v>
      </c>
      <c r="F102" s="24" t="s">
        <v>4</v>
      </c>
      <c r="G102" s="57">
        <f t="shared" si="5"/>
        <v>-39</v>
      </c>
      <c r="H102" s="26">
        <v>-9.1999999999999993</v>
      </c>
      <c r="I102" s="24" t="s">
        <v>4</v>
      </c>
      <c r="J102" s="57">
        <f t="shared" si="6"/>
        <v>-7.5</v>
      </c>
      <c r="K102" s="24" t="s">
        <v>4</v>
      </c>
      <c r="L102" s="24" t="s">
        <v>4</v>
      </c>
      <c r="M102" s="57" t="s">
        <v>4</v>
      </c>
      <c r="N102" s="26">
        <v>2.1</v>
      </c>
      <c r="O102" s="24" t="s">
        <v>4</v>
      </c>
      <c r="P102" s="57">
        <f t="shared" si="7"/>
        <v>4.0999999999999996</v>
      </c>
      <c r="Q102" s="26">
        <v>50.1</v>
      </c>
      <c r="R102" s="24" t="s">
        <v>4</v>
      </c>
      <c r="S102" s="26">
        <v>64</v>
      </c>
      <c r="T102" s="24" t="s">
        <v>4</v>
      </c>
      <c r="U102" s="24">
        <v>5.4</v>
      </c>
      <c r="V102" s="24">
        <v>3.8</v>
      </c>
      <c r="W102" s="24">
        <v>17.100000000000001</v>
      </c>
      <c r="X102" s="24" t="s">
        <v>4</v>
      </c>
      <c r="Y102" s="24">
        <v>17.3</v>
      </c>
      <c r="Z102" s="24" t="s">
        <v>4</v>
      </c>
      <c r="AA102" s="24">
        <v>35.700000000000003</v>
      </c>
      <c r="AB102" s="24" t="s">
        <v>4</v>
      </c>
      <c r="AC102" s="24">
        <v>0</v>
      </c>
      <c r="AD102" s="24" t="s">
        <v>4</v>
      </c>
      <c r="AE102" s="24">
        <v>3.6</v>
      </c>
      <c r="AF102" s="24" t="s">
        <v>4</v>
      </c>
      <c r="AG102" s="24">
        <v>20.2</v>
      </c>
      <c r="AH102" s="24" t="s">
        <v>4</v>
      </c>
      <c r="AI102" s="24">
        <v>25.7</v>
      </c>
      <c r="AJ102" s="24" t="s">
        <v>4</v>
      </c>
      <c r="AK102" s="10"/>
    </row>
    <row r="103" spans="1:37">
      <c r="A103" s="18">
        <v>38412</v>
      </c>
      <c r="B103" s="24">
        <v>-15.8</v>
      </c>
      <c r="C103" s="24" t="s">
        <v>4</v>
      </c>
      <c r="D103" s="57">
        <f t="shared" si="4"/>
        <v>-13.5</v>
      </c>
      <c r="E103" s="26">
        <v>-41.7</v>
      </c>
      <c r="F103" s="24" t="s">
        <v>4</v>
      </c>
      <c r="G103" s="57">
        <f t="shared" si="5"/>
        <v>-39.700000000000003</v>
      </c>
      <c r="H103" s="26">
        <v>-5.2</v>
      </c>
      <c r="I103" s="24" t="s">
        <v>4</v>
      </c>
      <c r="J103" s="57">
        <f t="shared" si="6"/>
        <v>-6.2</v>
      </c>
      <c r="K103" s="24" t="s">
        <v>4</v>
      </c>
      <c r="L103" s="24" t="s">
        <v>4</v>
      </c>
      <c r="M103" s="57" t="s">
        <v>4</v>
      </c>
      <c r="N103" s="26">
        <v>1.1000000000000001</v>
      </c>
      <c r="O103" s="24" t="s">
        <v>4</v>
      </c>
      <c r="P103" s="57">
        <f t="shared" si="7"/>
        <v>3.4</v>
      </c>
      <c r="Q103" s="26">
        <v>54.1</v>
      </c>
      <c r="R103" s="24" t="s">
        <v>4</v>
      </c>
      <c r="S103" s="26">
        <v>62</v>
      </c>
      <c r="T103" s="24" t="s">
        <v>4</v>
      </c>
      <c r="U103" s="24">
        <v>5.4</v>
      </c>
      <c r="V103" s="24">
        <v>4.7</v>
      </c>
      <c r="W103" s="24">
        <v>18.100000000000001</v>
      </c>
      <c r="X103" s="24" t="s">
        <v>4</v>
      </c>
      <c r="Y103" s="24">
        <v>17.3</v>
      </c>
      <c r="Z103" s="24" t="s">
        <v>4</v>
      </c>
      <c r="AA103" s="24">
        <v>30.7</v>
      </c>
      <c r="AB103" s="24" t="s">
        <v>4</v>
      </c>
      <c r="AC103" s="24">
        <v>0</v>
      </c>
      <c r="AD103" s="24" t="s">
        <v>4</v>
      </c>
      <c r="AE103" s="24">
        <v>5.6</v>
      </c>
      <c r="AF103" s="24" t="s">
        <v>4</v>
      </c>
      <c r="AG103" s="24">
        <v>26.2</v>
      </c>
      <c r="AH103" s="24" t="s">
        <v>4</v>
      </c>
      <c r="AI103" s="24">
        <v>26.7</v>
      </c>
      <c r="AJ103" s="24" t="s">
        <v>4</v>
      </c>
      <c r="AK103" s="10"/>
    </row>
    <row r="104" spans="1:37">
      <c r="A104" s="18">
        <v>38443</v>
      </c>
      <c r="B104" s="24">
        <v>-14.8</v>
      </c>
      <c r="C104" s="24" t="s">
        <v>4</v>
      </c>
      <c r="D104" s="57">
        <f t="shared" si="4"/>
        <v>-13.8</v>
      </c>
      <c r="E104" s="26">
        <v>-34.700000000000003</v>
      </c>
      <c r="F104" s="24" t="s">
        <v>4</v>
      </c>
      <c r="G104" s="57">
        <f t="shared" si="5"/>
        <v>-38</v>
      </c>
      <c r="H104" s="26">
        <v>-3.2</v>
      </c>
      <c r="I104" s="24" t="s">
        <v>4</v>
      </c>
      <c r="J104" s="57">
        <f t="shared" si="6"/>
        <v>-5.9</v>
      </c>
      <c r="K104" s="24" t="s">
        <v>4</v>
      </c>
      <c r="L104" s="24" t="s">
        <v>4</v>
      </c>
      <c r="M104" s="57" t="s">
        <v>4</v>
      </c>
      <c r="N104" s="26">
        <v>0.1</v>
      </c>
      <c r="O104" s="24" t="s">
        <v>4</v>
      </c>
      <c r="P104" s="57">
        <f t="shared" si="7"/>
        <v>1.1000000000000001</v>
      </c>
      <c r="Q104" s="26">
        <v>48.1</v>
      </c>
      <c r="R104" s="24" t="s">
        <v>4</v>
      </c>
      <c r="S104" s="26">
        <v>58</v>
      </c>
      <c r="T104" s="24" t="s">
        <v>4</v>
      </c>
      <c r="U104" s="24">
        <v>6.4</v>
      </c>
      <c r="V104" s="24">
        <v>5.9</v>
      </c>
      <c r="W104" s="24">
        <v>18.100000000000001</v>
      </c>
      <c r="X104" s="24" t="s">
        <v>4</v>
      </c>
      <c r="Y104" s="24">
        <v>17.3</v>
      </c>
      <c r="Z104" s="24" t="s">
        <v>4</v>
      </c>
      <c r="AA104" s="24">
        <v>32.700000000000003</v>
      </c>
      <c r="AB104" s="24" t="s">
        <v>4</v>
      </c>
      <c r="AC104" s="24">
        <v>0</v>
      </c>
      <c r="AD104" s="24" t="s">
        <v>4</v>
      </c>
      <c r="AE104" s="24">
        <v>6.6</v>
      </c>
      <c r="AF104" s="24" t="s">
        <v>4</v>
      </c>
      <c r="AG104" s="24">
        <v>24.2</v>
      </c>
      <c r="AH104" s="24" t="s">
        <v>4</v>
      </c>
      <c r="AI104" s="24">
        <v>26.7</v>
      </c>
      <c r="AJ104" s="24" t="s">
        <v>4</v>
      </c>
      <c r="AK104" s="10"/>
    </row>
    <row r="105" spans="1:37">
      <c r="A105" s="18">
        <v>38473</v>
      </c>
      <c r="B105" s="24">
        <v>-8.8000000000000007</v>
      </c>
      <c r="C105" s="24" t="s">
        <v>4</v>
      </c>
      <c r="D105" s="57">
        <f t="shared" si="4"/>
        <v>-13.1</v>
      </c>
      <c r="E105" s="26">
        <v>-38.700000000000003</v>
      </c>
      <c r="F105" s="24" t="s">
        <v>4</v>
      </c>
      <c r="G105" s="57">
        <f t="shared" si="5"/>
        <v>-38.4</v>
      </c>
      <c r="H105" s="26">
        <v>-5.2</v>
      </c>
      <c r="I105" s="24" t="s">
        <v>4</v>
      </c>
      <c r="J105" s="57">
        <f t="shared" si="6"/>
        <v>-4.5</v>
      </c>
      <c r="K105" s="24" t="s">
        <v>4</v>
      </c>
      <c r="L105" s="24" t="s">
        <v>4</v>
      </c>
      <c r="M105" s="57" t="s">
        <v>4</v>
      </c>
      <c r="N105" s="26">
        <v>1.1000000000000001</v>
      </c>
      <c r="O105" s="24" t="s">
        <v>4</v>
      </c>
      <c r="P105" s="57">
        <f t="shared" si="7"/>
        <v>0.8</v>
      </c>
      <c r="Q105" s="26">
        <v>49.1</v>
      </c>
      <c r="R105" s="24" t="s">
        <v>4</v>
      </c>
      <c r="S105" s="26">
        <v>61</v>
      </c>
      <c r="T105" s="24" t="s">
        <v>4</v>
      </c>
      <c r="U105" s="24">
        <v>5.4</v>
      </c>
      <c r="V105" s="24">
        <v>6</v>
      </c>
      <c r="W105" s="24">
        <v>21.1</v>
      </c>
      <c r="X105" s="24" t="s">
        <v>4</v>
      </c>
      <c r="Y105" s="24">
        <v>17.3</v>
      </c>
      <c r="Z105" s="24" t="s">
        <v>4</v>
      </c>
      <c r="AA105" s="24">
        <v>31.7</v>
      </c>
      <c r="AB105" s="24" t="s">
        <v>4</v>
      </c>
      <c r="AC105" s="24">
        <v>0.8</v>
      </c>
      <c r="AD105" s="24" t="s">
        <v>4</v>
      </c>
      <c r="AE105" s="24">
        <v>5.6</v>
      </c>
      <c r="AF105" s="24" t="s">
        <v>4</v>
      </c>
      <c r="AG105" s="24">
        <v>24.2</v>
      </c>
      <c r="AH105" s="24" t="s">
        <v>4</v>
      </c>
      <c r="AI105" s="24">
        <v>22.7</v>
      </c>
      <c r="AJ105" s="24" t="s">
        <v>4</v>
      </c>
      <c r="AK105" s="10"/>
    </row>
    <row r="106" spans="1:37">
      <c r="A106" s="18">
        <v>38504</v>
      </c>
      <c r="B106" s="24">
        <v>-10.8</v>
      </c>
      <c r="C106" s="24" t="s">
        <v>4</v>
      </c>
      <c r="D106" s="57">
        <f t="shared" si="4"/>
        <v>-11.5</v>
      </c>
      <c r="E106" s="26">
        <v>-38.700000000000003</v>
      </c>
      <c r="F106" s="24" t="s">
        <v>4</v>
      </c>
      <c r="G106" s="57">
        <f t="shared" si="5"/>
        <v>-37.4</v>
      </c>
      <c r="H106" s="26">
        <v>-5.2</v>
      </c>
      <c r="I106" s="24" t="s">
        <v>4</v>
      </c>
      <c r="J106" s="57">
        <f t="shared" si="6"/>
        <v>-4.5</v>
      </c>
      <c r="K106" s="24" t="s">
        <v>4</v>
      </c>
      <c r="L106" s="24" t="s">
        <v>4</v>
      </c>
      <c r="M106" s="57" t="s">
        <v>4</v>
      </c>
      <c r="N106" s="26">
        <v>5.0999999999999996</v>
      </c>
      <c r="O106" s="24" t="s">
        <v>4</v>
      </c>
      <c r="P106" s="57">
        <f t="shared" si="7"/>
        <v>2.1</v>
      </c>
      <c r="Q106" s="26">
        <v>50.1</v>
      </c>
      <c r="R106" s="24" t="s">
        <v>4</v>
      </c>
      <c r="S106" s="26">
        <v>62</v>
      </c>
      <c r="T106" s="24" t="s">
        <v>4</v>
      </c>
      <c r="U106" s="24">
        <v>16.399999999999999</v>
      </c>
      <c r="V106" s="24">
        <v>17.2</v>
      </c>
      <c r="W106" s="24">
        <v>20.100000000000001</v>
      </c>
      <c r="X106" s="24" t="s">
        <v>4</v>
      </c>
      <c r="Y106" s="24">
        <v>17.3</v>
      </c>
      <c r="Z106" s="24" t="s">
        <v>4</v>
      </c>
      <c r="AA106" s="24">
        <v>35.700000000000003</v>
      </c>
      <c r="AB106" s="24" t="s">
        <v>4</v>
      </c>
      <c r="AC106" s="24">
        <v>0</v>
      </c>
      <c r="AD106" s="24" t="s">
        <v>4</v>
      </c>
      <c r="AE106" s="24">
        <v>6.6</v>
      </c>
      <c r="AF106" s="24" t="s">
        <v>4</v>
      </c>
      <c r="AG106" s="24">
        <v>23.2</v>
      </c>
      <c r="AH106" s="24" t="s">
        <v>4</v>
      </c>
      <c r="AI106" s="24">
        <v>24.7</v>
      </c>
      <c r="AJ106" s="24" t="s">
        <v>4</v>
      </c>
      <c r="AK106" s="10"/>
    </row>
    <row r="107" spans="1:37">
      <c r="A107" s="18">
        <v>38534</v>
      </c>
      <c r="B107" s="24">
        <v>-5.8</v>
      </c>
      <c r="C107" s="24" t="s">
        <v>4</v>
      </c>
      <c r="D107" s="57">
        <f t="shared" si="4"/>
        <v>-8.5</v>
      </c>
      <c r="E107" s="26">
        <v>-36.700000000000003</v>
      </c>
      <c r="F107" s="24" t="s">
        <v>4</v>
      </c>
      <c r="G107" s="57">
        <f t="shared" si="5"/>
        <v>-38</v>
      </c>
      <c r="H107" s="26">
        <v>-1.2</v>
      </c>
      <c r="I107" s="24" t="s">
        <v>4</v>
      </c>
      <c r="J107" s="57">
        <f t="shared" si="6"/>
        <v>-3.9</v>
      </c>
      <c r="K107" s="24" t="s">
        <v>4</v>
      </c>
      <c r="L107" s="24" t="s">
        <v>4</v>
      </c>
      <c r="M107" s="57" t="s">
        <v>4</v>
      </c>
      <c r="N107" s="26">
        <v>0.1</v>
      </c>
      <c r="O107" s="24" t="s">
        <v>4</v>
      </c>
      <c r="P107" s="57">
        <f t="shared" si="7"/>
        <v>2.1</v>
      </c>
      <c r="Q107" s="26">
        <v>51.1</v>
      </c>
      <c r="R107" s="24" t="s">
        <v>4</v>
      </c>
      <c r="S107" s="26">
        <v>60</v>
      </c>
      <c r="T107" s="24" t="s">
        <v>4</v>
      </c>
      <c r="U107" s="24">
        <v>5.4</v>
      </c>
      <c r="V107" s="24">
        <v>7.4</v>
      </c>
      <c r="W107" s="24">
        <v>18.100000000000001</v>
      </c>
      <c r="X107" s="24" t="s">
        <v>4</v>
      </c>
      <c r="Y107" s="24">
        <v>18.3</v>
      </c>
      <c r="Z107" s="24" t="s">
        <v>4</v>
      </c>
      <c r="AA107" s="24">
        <v>32.700000000000003</v>
      </c>
      <c r="AB107" s="24" t="s">
        <v>4</v>
      </c>
      <c r="AC107" s="24">
        <v>0</v>
      </c>
      <c r="AD107" s="24" t="s">
        <v>4</v>
      </c>
      <c r="AE107" s="24">
        <v>1.6</v>
      </c>
      <c r="AF107" s="24" t="s">
        <v>4</v>
      </c>
      <c r="AG107" s="24">
        <v>22.2</v>
      </c>
      <c r="AH107" s="24" t="s">
        <v>4</v>
      </c>
      <c r="AI107" s="24">
        <v>24.7</v>
      </c>
      <c r="AJ107" s="24" t="s">
        <v>4</v>
      </c>
      <c r="AK107" s="10"/>
    </row>
    <row r="108" spans="1:37">
      <c r="A108" s="18">
        <v>38565</v>
      </c>
      <c r="B108" s="24">
        <v>-8.8000000000000007</v>
      </c>
      <c r="C108" s="24" t="s">
        <v>4</v>
      </c>
      <c r="D108" s="57">
        <f t="shared" si="4"/>
        <v>-8.5</v>
      </c>
      <c r="E108" s="26">
        <v>-38.700000000000003</v>
      </c>
      <c r="F108" s="24" t="s">
        <v>4</v>
      </c>
      <c r="G108" s="57">
        <f t="shared" si="5"/>
        <v>-38</v>
      </c>
      <c r="H108" s="26">
        <v>-6.2</v>
      </c>
      <c r="I108" s="24" t="s">
        <v>4</v>
      </c>
      <c r="J108" s="57">
        <f t="shared" si="6"/>
        <v>-4.2</v>
      </c>
      <c r="K108" s="24" t="s">
        <v>4</v>
      </c>
      <c r="L108" s="24" t="s">
        <v>4</v>
      </c>
      <c r="M108" s="57" t="s">
        <v>4</v>
      </c>
      <c r="N108" s="26">
        <v>-0.9</v>
      </c>
      <c r="O108" s="24" t="s">
        <v>4</v>
      </c>
      <c r="P108" s="57">
        <f t="shared" si="7"/>
        <v>1.4</v>
      </c>
      <c r="Q108" s="26">
        <v>48.1</v>
      </c>
      <c r="R108" s="24" t="s">
        <v>4</v>
      </c>
      <c r="S108" s="26">
        <v>58</v>
      </c>
      <c r="T108" s="24" t="s">
        <v>4</v>
      </c>
      <c r="U108" s="24">
        <v>4.4000000000000004</v>
      </c>
      <c r="V108" s="24">
        <v>6.7</v>
      </c>
      <c r="W108" s="24">
        <v>19.100000000000001</v>
      </c>
      <c r="X108" s="24" t="s">
        <v>4</v>
      </c>
      <c r="Y108" s="24">
        <v>17.3</v>
      </c>
      <c r="Z108" s="24" t="s">
        <v>4</v>
      </c>
      <c r="AA108" s="24">
        <v>30.7</v>
      </c>
      <c r="AB108" s="24" t="s">
        <v>4</v>
      </c>
      <c r="AC108" s="24">
        <v>0</v>
      </c>
      <c r="AD108" s="24" t="s">
        <v>4</v>
      </c>
      <c r="AE108" s="24">
        <v>4.5999999999999996</v>
      </c>
      <c r="AF108" s="24" t="s">
        <v>4</v>
      </c>
      <c r="AG108" s="24">
        <v>24.2</v>
      </c>
      <c r="AH108" s="24" t="s">
        <v>4</v>
      </c>
      <c r="AI108" s="24">
        <v>27.7</v>
      </c>
      <c r="AJ108" s="24" t="s">
        <v>4</v>
      </c>
      <c r="AK108" s="10"/>
    </row>
    <row r="109" spans="1:37">
      <c r="A109" s="18">
        <v>38596</v>
      </c>
      <c r="B109" s="24">
        <v>-15.8</v>
      </c>
      <c r="C109" s="24" t="s">
        <v>4</v>
      </c>
      <c r="D109" s="57">
        <f t="shared" si="4"/>
        <v>-10.1</v>
      </c>
      <c r="E109" s="26">
        <v>-42.7</v>
      </c>
      <c r="F109" s="24" t="s">
        <v>4</v>
      </c>
      <c r="G109" s="57">
        <f t="shared" si="5"/>
        <v>-39.4</v>
      </c>
      <c r="H109" s="26">
        <v>-10.199999999999999</v>
      </c>
      <c r="I109" s="24" t="s">
        <v>4</v>
      </c>
      <c r="J109" s="57">
        <f t="shared" si="6"/>
        <v>-5.9</v>
      </c>
      <c r="K109" s="24" t="s">
        <v>4</v>
      </c>
      <c r="L109" s="24" t="s">
        <v>4</v>
      </c>
      <c r="M109" s="57" t="s">
        <v>4</v>
      </c>
      <c r="N109" s="26">
        <v>-0.9</v>
      </c>
      <c r="O109" s="24" t="s">
        <v>4</v>
      </c>
      <c r="P109" s="57">
        <f t="shared" si="7"/>
        <v>-0.6</v>
      </c>
      <c r="Q109" s="26">
        <v>52.1</v>
      </c>
      <c r="R109" s="24" t="s">
        <v>4</v>
      </c>
      <c r="S109" s="26">
        <v>61</v>
      </c>
      <c r="T109" s="24" t="s">
        <v>4</v>
      </c>
      <c r="U109" s="24">
        <v>5.4</v>
      </c>
      <c r="V109" s="24">
        <v>7.6</v>
      </c>
      <c r="W109" s="24">
        <v>19.100000000000001</v>
      </c>
      <c r="X109" s="24" t="s">
        <v>4</v>
      </c>
      <c r="Y109" s="24">
        <v>17.3</v>
      </c>
      <c r="Z109" s="24" t="s">
        <v>4</v>
      </c>
      <c r="AA109" s="24">
        <v>29.7</v>
      </c>
      <c r="AB109" s="24" t="s">
        <v>4</v>
      </c>
      <c r="AC109" s="24">
        <v>0</v>
      </c>
      <c r="AD109" s="24" t="s">
        <v>4</v>
      </c>
      <c r="AE109" s="24">
        <v>6.6</v>
      </c>
      <c r="AF109" s="24" t="s">
        <v>4</v>
      </c>
      <c r="AG109" s="24">
        <v>25.2</v>
      </c>
      <c r="AH109" s="24" t="s">
        <v>4</v>
      </c>
      <c r="AI109" s="24">
        <v>30.7</v>
      </c>
      <c r="AJ109" s="24" t="s">
        <v>4</v>
      </c>
      <c r="AK109" s="10"/>
    </row>
    <row r="110" spans="1:37">
      <c r="A110" s="18">
        <v>38626</v>
      </c>
      <c r="B110" s="24">
        <v>-10.8</v>
      </c>
      <c r="C110" s="24" t="s">
        <v>4</v>
      </c>
      <c r="D110" s="57">
        <f t="shared" si="4"/>
        <v>-11.8</v>
      </c>
      <c r="E110" s="26">
        <v>-43.7</v>
      </c>
      <c r="F110" s="24" t="s">
        <v>4</v>
      </c>
      <c r="G110" s="57">
        <f t="shared" si="5"/>
        <v>-41.7</v>
      </c>
      <c r="H110" s="26">
        <v>-6.2</v>
      </c>
      <c r="I110" s="24" t="s">
        <v>4</v>
      </c>
      <c r="J110" s="57">
        <f t="shared" si="6"/>
        <v>-7.5</v>
      </c>
      <c r="K110" s="24" t="s">
        <v>4</v>
      </c>
      <c r="L110" s="24" t="s">
        <v>4</v>
      </c>
      <c r="M110" s="57" t="s">
        <v>4</v>
      </c>
      <c r="N110" s="26">
        <v>0.1</v>
      </c>
      <c r="O110" s="24" t="s">
        <v>4</v>
      </c>
      <c r="P110" s="57">
        <f t="shared" si="7"/>
        <v>-0.6</v>
      </c>
      <c r="Q110" s="26">
        <v>51.1</v>
      </c>
      <c r="R110" s="24" t="s">
        <v>4</v>
      </c>
      <c r="S110" s="26">
        <v>62</v>
      </c>
      <c r="T110" s="24" t="s">
        <v>4</v>
      </c>
      <c r="U110" s="24">
        <v>5.4</v>
      </c>
      <c r="V110" s="24">
        <v>7.1</v>
      </c>
      <c r="W110" s="24">
        <v>18.100000000000001</v>
      </c>
      <c r="X110" s="24" t="s">
        <v>4</v>
      </c>
      <c r="Y110" s="24">
        <v>17.3</v>
      </c>
      <c r="Z110" s="24" t="s">
        <v>4</v>
      </c>
      <c r="AA110" s="24">
        <v>34.700000000000003</v>
      </c>
      <c r="AB110" s="24" t="s">
        <v>4</v>
      </c>
      <c r="AC110" s="24">
        <v>0</v>
      </c>
      <c r="AD110" s="24" t="s">
        <v>4</v>
      </c>
      <c r="AE110" s="24">
        <v>2.6</v>
      </c>
      <c r="AF110" s="24" t="s">
        <v>4</v>
      </c>
      <c r="AG110" s="24">
        <v>27.2</v>
      </c>
      <c r="AH110" s="24" t="s">
        <v>4</v>
      </c>
      <c r="AI110" s="24">
        <v>29.7</v>
      </c>
      <c r="AJ110" s="24" t="s">
        <v>4</v>
      </c>
      <c r="AK110" s="10"/>
    </row>
    <row r="111" spans="1:37">
      <c r="A111" s="18">
        <v>38657</v>
      </c>
      <c r="B111" s="24">
        <v>-12.8</v>
      </c>
      <c r="C111" s="24" t="s">
        <v>4</v>
      </c>
      <c r="D111" s="57">
        <f t="shared" si="4"/>
        <v>-13.1</v>
      </c>
      <c r="E111" s="26">
        <v>-40.700000000000003</v>
      </c>
      <c r="F111" s="24" t="s">
        <v>4</v>
      </c>
      <c r="G111" s="57">
        <f t="shared" si="5"/>
        <v>-42.4</v>
      </c>
      <c r="H111" s="26">
        <v>-15.2</v>
      </c>
      <c r="I111" s="24" t="s">
        <v>4</v>
      </c>
      <c r="J111" s="57">
        <f t="shared" si="6"/>
        <v>-10.5</v>
      </c>
      <c r="K111" s="24" t="s">
        <v>4</v>
      </c>
      <c r="L111" s="24" t="s">
        <v>4</v>
      </c>
      <c r="M111" s="57" t="s">
        <v>4</v>
      </c>
      <c r="N111" s="26">
        <v>-1.9</v>
      </c>
      <c r="O111" s="24" t="s">
        <v>4</v>
      </c>
      <c r="P111" s="57">
        <f t="shared" si="7"/>
        <v>-0.9</v>
      </c>
      <c r="Q111" s="26">
        <v>53.1</v>
      </c>
      <c r="R111" s="24" t="s">
        <v>4</v>
      </c>
      <c r="S111" s="26">
        <v>64</v>
      </c>
      <c r="T111" s="24" t="s">
        <v>4</v>
      </c>
      <c r="U111" s="24">
        <v>8.4</v>
      </c>
      <c r="V111" s="24">
        <v>7.3</v>
      </c>
      <c r="W111" s="24">
        <v>19.100000000000001</v>
      </c>
      <c r="X111" s="24" t="s">
        <v>4</v>
      </c>
      <c r="Y111" s="24">
        <v>19.3</v>
      </c>
      <c r="Z111" s="24" t="s">
        <v>4</v>
      </c>
      <c r="AA111" s="24">
        <v>31.7</v>
      </c>
      <c r="AB111" s="24" t="s">
        <v>4</v>
      </c>
      <c r="AC111" s="24">
        <v>0.8</v>
      </c>
      <c r="AD111" s="24" t="s">
        <v>4</v>
      </c>
      <c r="AE111" s="24">
        <v>5.6</v>
      </c>
      <c r="AF111" s="24" t="s">
        <v>4</v>
      </c>
      <c r="AG111" s="24">
        <v>25.2</v>
      </c>
      <c r="AH111" s="24" t="s">
        <v>4</v>
      </c>
      <c r="AI111" s="24">
        <v>27.7</v>
      </c>
      <c r="AJ111" s="24" t="s">
        <v>4</v>
      </c>
      <c r="AK111" s="10"/>
    </row>
    <row r="112" spans="1:37">
      <c r="A112" s="18">
        <v>38687</v>
      </c>
      <c r="B112" s="24">
        <v>-19.8</v>
      </c>
      <c r="C112" s="24" t="s">
        <v>4</v>
      </c>
      <c r="D112" s="57">
        <f t="shared" si="4"/>
        <v>-14.5</v>
      </c>
      <c r="E112" s="26">
        <v>-41.7</v>
      </c>
      <c r="F112" s="24" t="s">
        <v>4</v>
      </c>
      <c r="G112" s="57">
        <f t="shared" si="5"/>
        <v>-42</v>
      </c>
      <c r="H112" s="26">
        <v>-15.2</v>
      </c>
      <c r="I112" s="24" t="s">
        <v>4</v>
      </c>
      <c r="J112" s="57">
        <f t="shared" si="6"/>
        <v>-12.2</v>
      </c>
      <c r="K112" s="24" t="s">
        <v>4</v>
      </c>
      <c r="L112" s="24" t="s">
        <v>4</v>
      </c>
      <c r="M112" s="57" t="s">
        <v>4</v>
      </c>
      <c r="N112" s="26">
        <v>-5.9</v>
      </c>
      <c r="O112" s="24" t="s">
        <v>4</v>
      </c>
      <c r="P112" s="57">
        <f t="shared" si="7"/>
        <v>-2.6</v>
      </c>
      <c r="Q112" s="26">
        <v>53.1</v>
      </c>
      <c r="R112" s="24" t="s">
        <v>4</v>
      </c>
      <c r="S112" s="26">
        <v>60</v>
      </c>
      <c r="T112" s="24" t="s">
        <v>4</v>
      </c>
      <c r="U112" s="24">
        <v>10.4</v>
      </c>
      <c r="V112" s="24">
        <v>7.1</v>
      </c>
      <c r="W112" s="24">
        <v>20.100000000000001</v>
      </c>
      <c r="X112" s="24" t="s">
        <v>4</v>
      </c>
      <c r="Y112" s="24">
        <v>17.3</v>
      </c>
      <c r="Z112" s="24" t="s">
        <v>4</v>
      </c>
      <c r="AA112" s="24">
        <v>32.700000000000003</v>
      </c>
      <c r="AB112" s="24" t="s">
        <v>4</v>
      </c>
      <c r="AC112" s="24">
        <v>2.8</v>
      </c>
      <c r="AD112" s="24" t="s">
        <v>4</v>
      </c>
      <c r="AE112" s="24">
        <v>4.5999999999999996</v>
      </c>
      <c r="AF112" s="24" t="s">
        <v>4</v>
      </c>
      <c r="AG112" s="24">
        <v>26.2</v>
      </c>
      <c r="AH112" s="24" t="s">
        <v>4</v>
      </c>
      <c r="AI112" s="24">
        <v>28.7</v>
      </c>
      <c r="AJ112" s="24" t="s">
        <v>4</v>
      </c>
      <c r="AK112" s="10"/>
    </row>
    <row r="113" spans="1:37">
      <c r="A113" s="18">
        <v>38718</v>
      </c>
      <c r="B113" s="24">
        <v>-23.8</v>
      </c>
      <c r="C113" s="24" t="s">
        <v>4</v>
      </c>
      <c r="D113" s="57">
        <f t="shared" si="4"/>
        <v>-18.8</v>
      </c>
      <c r="E113" s="26">
        <v>-43.7</v>
      </c>
      <c r="F113" s="24" t="s">
        <v>4</v>
      </c>
      <c r="G113" s="57">
        <f t="shared" si="5"/>
        <v>-42</v>
      </c>
      <c r="H113" s="26">
        <v>-11.2</v>
      </c>
      <c r="I113" s="24" t="s">
        <v>4</v>
      </c>
      <c r="J113" s="57">
        <f t="shared" si="6"/>
        <v>-13.9</v>
      </c>
      <c r="K113" s="24" t="s">
        <v>4</v>
      </c>
      <c r="L113" s="24" t="s">
        <v>4</v>
      </c>
      <c r="M113" s="57" t="s">
        <v>4</v>
      </c>
      <c r="N113" s="26">
        <v>-1.9</v>
      </c>
      <c r="O113" s="24" t="s">
        <v>4</v>
      </c>
      <c r="P113" s="57">
        <f t="shared" si="7"/>
        <v>-3.2</v>
      </c>
      <c r="Q113" s="26">
        <v>53.1</v>
      </c>
      <c r="R113" s="24" t="s">
        <v>4</v>
      </c>
      <c r="S113" s="26">
        <v>64</v>
      </c>
      <c r="T113" s="24" t="s">
        <v>4</v>
      </c>
      <c r="U113" s="24">
        <v>8.4</v>
      </c>
      <c r="V113" s="24">
        <v>5.5</v>
      </c>
      <c r="W113" s="24">
        <v>18.100000000000001</v>
      </c>
      <c r="X113" s="24" t="s">
        <v>4</v>
      </c>
      <c r="Y113" s="24">
        <v>17.3</v>
      </c>
      <c r="Z113" s="24" t="s">
        <v>4</v>
      </c>
      <c r="AA113" s="24">
        <v>29.7</v>
      </c>
      <c r="AB113" s="24" t="s">
        <v>4</v>
      </c>
      <c r="AC113" s="24">
        <v>0</v>
      </c>
      <c r="AD113" s="24" t="s">
        <v>4</v>
      </c>
      <c r="AE113" s="24">
        <v>1.6</v>
      </c>
      <c r="AF113" s="24" t="s">
        <v>4</v>
      </c>
      <c r="AG113" s="24">
        <v>19.2</v>
      </c>
      <c r="AH113" s="24" t="s">
        <v>4</v>
      </c>
      <c r="AI113" s="24">
        <v>27.7</v>
      </c>
      <c r="AJ113" s="24" t="s">
        <v>4</v>
      </c>
      <c r="AK113" s="10"/>
    </row>
    <row r="114" spans="1:37">
      <c r="A114" s="18">
        <v>38749</v>
      </c>
      <c r="B114" s="24">
        <v>-19.8</v>
      </c>
      <c r="C114" s="24" t="s">
        <v>4</v>
      </c>
      <c r="D114" s="57">
        <f t="shared" si="4"/>
        <v>-21.1</v>
      </c>
      <c r="E114" s="26">
        <v>-46.7</v>
      </c>
      <c r="F114" s="24" t="s">
        <v>4</v>
      </c>
      <c r="G114" s="57">
        <f t="shared" si="5"/>
        <v>-44</v>
      </c>
      <c r="H114" s="26">
        <v>-7.2</v>
      </c>
      <c r="I114" s="24" t="s">
        <v>4</v>
      </c>
      <c r="J114" s="57">
        <f t="shared" si="6"/>
        <v>-11.2</v>
      </c>
      <c r="K114" s="24" t="s">
        <v>4</v>
      </c>
      <c r="L114" s="24" t="s">
        <v>4</v>
      </c>
      <c r="M114" s="57" t="s">
        <v>4</v>
      </c>
      <c r="N114" s="26">
        <v>-0.9</v>
      </c>
      <c r="O114" s="24" t="s">
        <v>4</v>
      </c>
      <c r="P114" s="57">
        <f t="shared" si="7"/>
        <v>-2.9</v>
      </c>
      <c r="Q114" s="26">
        <v>55.1</v>
      </c>
      <c r="R114" s="24" t="s">
        <v>4</v>
      </c>
      <c r="S114" s="26">
        <v>61</v>
      </c>
      <c r="T114" s="24" t="s">
        <v>4</v>
      </c>
      <c r="U114" s="24">
        <v>8.4</v>
      </c>
      <c r="V114" s="24">
        <v>6.8</v>
      </c>
      <c r="W114" s="24">
        <v>17.100000000000001</v>
      </c>
      <c r="X114" s="24" t="s">
        <v>4</v>
      </c>
      <c r="Y114" s="24">
        <v>17.3</v>
      </c>
      <c r="Z114" s="24" t="s">
        <v>4</v>
      </c>
      <c r="AA114" s="24">
        <v>28.7</v>
      </c>
      <c r="AB114" s="24" t="s">
        <v>4</v>
      </c>
      <c r="AC114" s="24">
        <v>4.8</v>
      </c>
      <c r="AD114" s="24" t="s">
        <v>4</v>
      </c>
      <c r="AE114" s="24">
        <v>2.6</v>
      </c>
      <c r="AF114" s="24" t="s">
        <v>4</v>
      </c>
      <c r="AG114" s="24">
        <v>24.2</v>
      </c>
      <c r="AH114" s="24" t="s">
        <v>4</v>
      </c>
      <c r="AI114" s="24">
        <v>26.7</v>
      </c>
      <c r="AJ114" s="24" t="s">
        <v>4</v>
      </c>
      <c r="AK114" s="10"/>
    </row>
    <row r="115" spans="1:37">
      <c r="A115" s="18">
        <v>38777</v>
      </c>
      <c r="B115" s="24">
        <v>-18.8</v>
      </c>
      <c r="C115" s="24" t="s">
        <v>4</v>
      </c>
      <c r="D115" s="57">
        <f t="shared" si="4"/>
        <v>-20.8</v>
      </c>
      <c r="E115" s="26">
        <v>-40.700000000000003</v>
      </c>
      <c r="F115" s="24" t="s">
        <v>4</v>
      </c>
      <c r="G115" s="57">
        <f t="shared" si="5"/>
        <v>-43.7</v>
      </c>
      <c r="H115" s="26">
        <v>-12.2</v>
      </c>
      <c r="I115" s="24" t="s">
        <v>4</v>
      </c>
      <c r="J115" s="57">
        <f t="shared" si="6"/>
        <v>-10.199999999999999</v>
      </c>
      <c r="K115" s="24" t="s">
        <v>4</v>
      </c>
      <c r="L115" s="24" t="s">
        <v>4</v>
      </c>
      <c r="M115" s="57" t="s">
        <v>4</v>
      </c>
      <c r="N115" s="26">
        <v>0.1</v>
      </c>
      <c r="O115" s="24" t="s">
        <v>4</v>
      </c>
      <c r="P115" s="57">
        <f t="shared" si="7"/>
        <v>-0.9</v>
      </c>
      <c r="Q115" s="26">
        <v>54.1</v>
      </c>
      <c r="R115" s="24" t="s">
        <v>4</v>
      </c>
      <c r="S115" s="26">
        <v>62</v>
      </c>
      <c r="T115" s="24" t="s">
        <v>4</v>
      </c>
      <c r="U115" s="24">
        <v>8.4</v>
      </c>
      <c r="V115" s="24">
        <v>7.7</v>
      </c>
      <c r="W115" s="24">
        <v>20.100000000000001</v>
      </c>
      <c r="X115" s="24" t="s">
        <v>4</v>
      </c>
      <c r="Y115" s="24">
        <v>17.3</v>
      </c>
      <c r="Z115" s="24" t="s">
        <v>4</v>
      </c>
      <c r="AA115" s="24">
        <v>29.7</v>
      </c>
      <c r="AB115" s="24" t="s">
        <v>4</v>
      </c>
      <c r="AC115" s="24">
        <v>4.8</v>
      </c>
      <c r="AD115" s="24" t="s">
        <v>4</v>
      </c>
      <c r="AE115" s="24">
        <v>2.6</v>
      </c>
      <c r="AF115" s="24" t="s">
        <v>4</v>
      </c>
      <c r="AG115" s="24">
        <v>25.2</v>
      </c>
      <c r="AH115" s="24" t="s">
        <v>4</v>
      </c>
      <c r="AI115" s="24">
        <v>25.7</v>
      </c>
      <c r="AJ115" s="24" t="s">
        <v>4</v>
      </c>
      <c r="AK115" s="10"/>
    </row>
    <row r="116" spans="1:37">
      <c r="A116" s="18">
        <v>38808</v>
      </c>
      <c r="B116" s="24">
        <v>-20.8</v>
      </c>
      <c r="C116" s="24" t="s">
        <v>4</v>
      </c>
      <c r="D116" s="57">
        <f t="shared" si="4"/>
        <v>-19.8</v>
      </c>
      <c r="E116" s="26">
        <v>-42.7</v>
      </c>
      <c r="F116" s="24" t="s">
        <v>4</v>
      </c>
      <c r="G116" s="57">
        <f t="shared" si="5"/>
        <v>-43.4</v>
      </c>
      <c r="H116" s="26">
        <v>-11.2</v>
      </c>
      <c r="I116" s="24" t="s">
        <v>4</v>
      </c>
      <c r="J116" s="57">
        <f t="shared" si="6"/>
        <v>-10.199999999999999</v>
      </c>
      <c r="K116" s="24" t="s">
        <v>4</v>
      </c>
      <c r="L116" s="24" t="s">
        <v>4</v>
      </c>
      <c r="M116" s="57" t="s">
        <v>4</v>
      </c>
      <c r="N116" s="26">
        <v>-1.9</v>
      </c>
      <c r="O116" s="24" t="s">
        <v>4</v>
      </c>
      <c r="P116" s="57">
        <f t="shared" si="7"/>
        <v>-0.9</v>
      </c>
      <c r="Q116" s="26">
        <v>52.1</v>
      </c>
      <c r="R116" s="24" t="s">
        <v>4</v>
      </c>
      <c r="S116" s="26">
        <v>64</v>
      </c>
      <c r="T116" s="24" t="s">
        <v>4</v>
      </c>
      <c r="U116" s="24">
        <v>8.4</v>
      </c>
      <c r="V116" s="24">
        <v>7.8</v>
      </c>
      <c r="W116" s="24">
        <v>16.100000000000001</v>
      </c>
      <c r="X116" s="24" t="s">
        <v>4</v>
      </c>
      <c r="Y116" s="24">
        <v>17.3</v>
      </c>
      <c r="Z116" s="24" t="s">
        <v>4</v>
      </c>
      <c r="AA116" s="24">
        <v>33.700000000000003</v>
      </c>
      <c r="AB116" s="24" t="s">
        <v>4</v>
      </c>
      <c r="AC116" s="24">
        <v>1.8</v>
      </c>
      <c r="AD116" s="24" t="s">
        <v>4</v>
      </c>
      <c r="AE116" s="24">
        <v>2.6</v>
      </c>
      <c r="AF116" s="24" t="s">
        <v>4</v>
      </c>
      <c r="AG116" s="24">
        <v>19.2</v>
      </c>
      <c r="AH116" s="24" t="s">
        <v>4</v>
      </c>
      <c r="AI116" s="24">
        <v>28.7</v>
      </c>
      <c r="AJ116" s="24" t="s">
        <v>4</v>
      </c>
      <c r="AK116" s="10"/>
    </row>
    <row r="117" spans="1:37">
      <c r="A117" s="18">
        <v>38838</v>
      </c>
      <c r="B117" s="24">
        <v>-19.8</v>
      </c>
      <c r="C117" s="24" t="s">
        <v>4</v>
      </c>
      <c r="D117" s="57">
        <f t="shared" si="4"/>
        <v>-19.8</v>
      </c>
      <c r="E117" s="26">
        <v>-45.7</v>
      </c>
      <c r="F117" s="24" t="s">
        <v>4</v>
      </c>
      <c r="G117" s="57">
        <f t="shared" si="5"/>
        <v>-43</v>
      </c>
      <c r="H117" s="26">
        <v>-13.2</v>
      </c>
      <c r="I117" s="24" t="s">
        <v>4</v>
      </c>
      <c r="J117" s="57">
        <f t="shared" si="6"/>
        <v>-12.2</v>
      </c>
      <c r="K117" s="24" t="s">
        <v>4</v>
      </c>
      <c r="L117" s="24" t="s">
        <v>4</v>
      </c>
      <c r="M117" s="57" t="s">
        <v>4</v>
      </c>
      <c r="N117" s="26">
        <v>-1.9</v>
      </c>
      <c r="O117" s="24" t="s">
        <v>4</v>
      </c>
      <c r="P117" s="57">
        <f t="shared" si="7"/>
        <v>-1.2</v>
      </c>
      <c r="Q117" s="26">
        <v>50.1</v>
      </c>
      <c r="R117" s="24" t="s">
        <v>4</v>
      </c>
      <c r="S117" s="26">
        <v>64</v>
      </c>
      <c r="T117" s="24" t="s">
        <v>4</v>
      </c>
      <c r="U117" s="24">
        <v>5.4</v>
      </c>
      <c r="V117" s="24">
        <v>6.1</v>
      </c>
      <c r="W117" s="24">
        <v>20.100000000000001</v>
      </c>
      <c r="X117" s="24" t="s">
        <v>4</v>
      </c>
      <c r="Y117" s="24">
        <v>18.3</v>
      </c>
      <c r="Z117" s="24" t="s">
        <v>4</v>
      </c>
      <c r="AA117" s="24">
        <v>29.7</v>
      </c>
      <c r="AB117" s="24" t="s">
        <v>4</v>
      </c>
      <c r="AC117" s="24">
        <v>3.8</v>
      </c>
      <c r="AD117" s="24" t="s">
        <v>4</v>
      </c>
      <c r="AE117" s="24">
        <v>4.5999999999999996</v>
      </c>
      <c r="AF117" s="24" t="s">
        <v>4</v>
      </c>
      <c r="AG117" s="24">
        <v>25.2</v>
      </c>
      <c r="AH117" s="24" t="s">
        <v>4</v>
      </c>
      <c r="AI117" s="24">
        <v>31.7</v>
      </c>
      <c r="AJ117" s="24" t="s">
        <v>4</v>
      </c>
      <c r="AK117" s="10"/>
    </row>
    <row r="118" spans="1:37">
      <c r="A118" s="18">
        <v>38869</v>
      </c>
      <c r="B118" s="24">
        <v>-18.8</v>
      </c>
      <c r="C118" s="24" t="s">
        <v>4</v>
      </c>
      <c r="D118" s="57">
        <f t="shared" si="4"/>
        <v>-19.8</v>
      </c>
      <c r="E118" s="26">
        <v>-47.7</v>
      </c>
      <c r="F118" s="24" t="s">
        <v>4</v>
      </c>
      <c r="G118" s="57">
        <f t="shared" si="5"/>
        <v>-45.4</v>
      </c>
      <c r="H118" s="26">
        <v>-11.2</v>
      </c>
      <c r="I118" s="24" t="s">
        <v>4</v>
      </c>
      <c r="J118" s="57">
        <f t="shared" si="6"/>
        <v>-11.9</v>
      </c>
      <c r="K118" s="24" t="s">
        <v>4</v>
      </c>
      <c r="L118" s="24" t="s">
        <v>4</v>
      </c>
      <c r="M118" s="57" t="s">
        <v>4</v>
      </c>
      <c r="N118" s="26">
        <v>-2.9</v>
      </c>
      <c r="O118" s="24" t="s">
        <v>4</v>
      </c>
      <c r="P118" s="57">
        <f t="shared" si="7"/>
        <v>-2.2000000000000002</v>
      </c>
      <c r="Q118" s="26">
        <v>51.1</v>
      </c>
      <c r="R118" s="24" t="s">
        <v>4</v>
      </c>
      <c r="S118" s="26">
        <v>65</v>
      </c>
      <c r="T118" s="24" t="s">
        <v>4</v>
      </c>
      <c r="U118" s="24">
        <v>5.4</v>
      </c>
      <c r="V118" s="24">
        <v>6.2</v>
      </c>
      <c r="W118" s="24">
        <v>18.100000000000001</v>
      </c>
      <c r="X118" s="24" t="s">
        <v>4</v>
      </c>
      <c r="Y118" s="24">
        <v>18.3</v>
      </c>
      <c r="Z118" s="24" t="s">
        <v>4</v>
      </c>
      <c r="AA118" s="24">
        <v>33.700000000000003</v>
      </c>
      <c r="AB118" s="24" t="s">
        <v>4</v>
      </c>
      <c r="AC118" s="24">
        <v>4.8</v>
      </c>
      <c r="AD118" s="24" t="s">
        <v>4</v>
      </c>
      <c r="AE118" s="24">
        <v>3.6</v>
      </c>
      <c r="AF118" s="24" t="s">
        <v>4</v>
      </c>
      <c r="AG118" s="24">
        <v>18.2</v>
      </c>
      <c r="AH118" s="24" t="s">
        <v>4</v>
      </c>
      <c r="AI118" s="24">
        <v>28.7</v>
      </c>
      <c r="AJ118" s="24" t="s">
        <v>4</v>
      </c>
      <c r="AK118" s="10"/>
    </row>
    <row r="119" spans="1:37">
      <c r="A119" s="18">
        <v>38899</v>
      </c>
      <c r="B119" s="24">
        <v>-11.8</v>
      </c>
      <c r="C119" s="24" t="s">
        <v>4</v>
      </c>
      <c r="D119" s="57">
        <f t="shared" si="4"/>
        <v>-16.8</v>
      </c>
      <c r="E119" s="26">
        <v>-45.7</v>
      </c>
      <c r="F119" s="24" t="s">
        <v>4</v>
      </c>
      <c r="G119" s="57">
        <f t="shared" si="5"/>
        <v>-46.4</v>
      </c>
      <c r="H119" s="26">
        <v>-11.2</v>
      </c>
      <c r="I119" s="24" t="s">
        <v>4</v>
      </c>
      <c r="J119" s="57">
        <f t="shared" si="6"/>
        <v>-11.9</v>
      </c>
      <c r="K119" s="24" t="s">
        <v>4</v>
      </c>
      <c r="L119" s="24" t="s">
        <v>4</v>
      </c>
      <c r="M119" s="57" t="s">
        <v>4</v>
      </c>
      <c r="N119" s="26">
        <v>-6.9</v>
      </c>
      <c r="O119" s="24" t="s">
        <v>4</v>
      </c>
      <c r="P119" s="57">
        <f t="shared" si="7"/>
        <v>-3.9</v>
      </c>
      <c r="Q119" s="26">
        <v>54.1</v>
      </c>
      <c r="R119" s="24" t="s">
        <v>4</v>
      </c>
      <c r="S119" s="26">
        <v>67</v>
      </c>
      <c r="T119" s="24" t="s">
        <v>4</v>
      </c>
      <c r="U119" s="24">
        <v>5.4</v>
      </c>
      <c r="V119" s="24">
        <v>7</v>
      </c>
      <c r="W119" s="24">
        <v>18.100000000000001</v>
      </c>
      <c r="X119" s="24" t="s">
        <v>4</v>
      </c>
      <c r="Y119" s="24">
        <v>17.3</v>
      </c>
      <c r="Z119" s="24" t="s">
        <v>4</v>
      </c>
      <c r="AA119" s="24">
        <v>30.7</v>
      </c>
      <c r="AB119" s="24" t="s">
        <v>4</v>
      </c>
      <c r="AC119" s="24">
        <v>3.8</v>
      </c>
      <c r="AD119" s="24" t="s">
        <v>4</v>
      </c>
      <c r="AE119" s="24">
        <v>6.6</v>
      </c>
      <c r="AF119" s="24" t="s">
        <v>4</v>
      </c>
      <c r="AG119" s="24">
        <v>19.2</v>
      </c>
      <c r="AH119" s="24" t="s">
        <v>4</v>
      </c>
      <c r="AI119" s="24">
        <v>28.7</v>
      </c>
      <c r="AJ119" s="24" t="s">
        <v>4</v>
      </c>
      <c r="AK119" s="10"/>
    </row>
    <row r="120" spans="1:37">
      <c r="A120" s="18">
        <v>38930</v>
      </c>
      <c r="B120" s="24">
        <v>-11.8</v>
      </c>
      <c r="C120" s="24" t="s">
        <v>4</v>
      </c>
      <c r="D120" s="57">
        <f t="shared" si="4"/>
        <v>-14.1</v>
      </c>
      <c r="E120" s="26">
        <v>-44.7</v>
      </c>
      <c r="F120" s="24" t="s">
        <v>4</v>
      </c>
      <c r="G120" s="57">
        <f t="shared" si="5"/>
        <v>-46</v>
      </c>
      <c r="H120" s="26">
        <v>-12.2</v>
      </c>
      <c r="I120" s="24" t="s">
        <v>4</v>
      </c>
      <c r="J120" s="57">
        <f t="shared" si="6"/>
        <v>-11.5</v>
      </c>
      <c r="K120" s="24" t="s">
        <v>4</v>
      </c>
      <c r="L120" s="24" t="s">
        <v>4</v>
      </c>
      <c r="M120" s="57" t="s">
        <v>4</v>
      </c>
      <c r="N120" s="26">
        <v>-2.9</v>
      </c>
      <c r="O120" s="24" t="s">
        <v>4</v>
      </c>
      <c r="P120" s="57">
        <f t="shared" si="7"/>
        <v>-4.2</v>
      </c>
      <c r="Q120" s="26">
        <v>50.1</v>
      </c>
      <c r="R120" s="24" t="s">
        <v>4</v>
      </c>
      <c r="S120" s="26">
        <v>68</v>
      </c>
      <c r="T120" s="24" t="s">
        <v>4</v>
      </c>
      <c r="U120" s="24">
        <v>5.4</v>
      </c>
      <c r="V120" s="24">
        <v>7.6</v>
      </c>
      <c r="W120" s="24">
        <v>18.100000000000001</v>
      </c>
      <c r="X120" s="24" t="s">
        <v>4</v>
      </c>
      <c r="Y120" s="24">
        <v>17.3</v>
      </c>
      <c r="Z120" s="24" t="s">
        <v>4</v>
      </c>
      <c r="AA120" s="24">
        <v>28.7</v>
      </c>
      <c r="AB120" s="24" t="s">
        <v>4</v>
      </c>
      <c r="AC120" s="24">
        <v>6.8</v>
      </c>
      <c r="AD120" s="24" t="s">
        <v>4</v>
      </c>
      <c r="AE120" s="24">
        <v>3.6</v>
      </c>
      <c r="AF120" s="24" t="s">
        <v>4</v>
      </c>
      <c r="AG120" s="24">
        <v>20.2</v>
      </c>
      <c r="AH120" s="24" t="s">
        <v>4</v>
      </c>
      <c r="AI120" s="24">
        <v>24.7</v>
      </c>
      <c r="AJ120" s="24" t="s">
        <v>4</v>
      </c>
      <c r="AK120" s="10"/>
    </row>
    <row r="121" spans="1:37">
      <c r="A121" s="18">
        <v>38961</v>
      </c>
      <c r="B121" s="24">
        <v>-15.8</v>
      </c>
      <c r="C121" s="24" t="s">
        <v>4</v>
      </c>
      <c r="D121" s="57">
        <f t="shared" si="4"/>
        <v>-13.1</v>
      </c>
      <c r="E121" s="26">
        <v>-45.7</v>
      </c>
      <c r="F121" s="24" t="s">
        <v>4</v>
      </c>
      <c r="G121" s="57">
        <f t="shared" si="5"/>
        <v>-45.4</v>
      </c>
      <c r="H121" s="26">
        <v>-12.2</v>
      </c>
      <c r="I121" s="24" t="s">
        <v>4</v>
      </c>
      <c r="J121" s="57">
        <f t="shared" si="6"/>
        <v>-11.9</v>
      </c>
      <c r="K121" s="24" t="s">
        <v>4</v>
      </c>
      <c r="L121" s="24" t="s">
        <v>4</v>
      </c>
      <c r="M121" s="57" t="s">
        <v>4</v>
      </c>
      <c r="N121" s="26">
        <v>-2.9</v>
      </c>
      <c r="O121" s="24" t="s">
        <v>4</v>
      </c>
      <c r="P121" s="57">
        <f t="shared" si="7"/>
        <v>-4.2</v>
      </c>
      <c r="Q121" s="26">
        <v>49.1</v>
      </c>
      <c r="R121" s="24" t="s">
        <v>4</v>
      </c>
      <c r="S121" s="26">
        <v>68</v>
      </c>
      <c r="T121" s="24" t="s">
        <v>4</v>
      </c>
      <c r="U121" s="24">
        <v>5.4</v>
      </c>
      <c r="V121" s="24">
        <v>7.5</v>
      </c>
      <c r="W121" s="24">
        <v>18.100000000000001</v>
      </c>
      <c r="X121" s="24" t="s">
        <v>4</v>
      </c>
      <c r="Y121" s="24">
        <v>17.3</v>
      </c>
      <c r="Z121" s="24" t="s">
        <v>4</v>
      </c>
      <c r="AA121" s="24">
        <v>27.7</v>
      </c>
      <c r="AB121" s="24" t="s">
        <v>4</v>
      </c>
      <c r="AC121" s="24">
        <v>5.8</v>
      </c>
      <c r="AD121" s="24" t="s">
        <v>4</v>
      </c>
      <c r="AE121" s="24">
        <v>5.6</v>
      </c>
      <c r="AF121" s="24" t="s">
        <v>4</v>
      </c>
      <c r="AG121" s="24">
        <v>25.2</v>
      </c>
      <c r="AH121" s="24" t="s">
        <v>4</v>
      </c>
      <c r="AI121" s="24">
        <v>24.7</v>
      </c>
      <c r="AJ121" s="24" t="s">
        <v>4</v>
      </c>
      <c r="AK121" s="10"/>
    </row>
    <row r="122" spans="1:37">
      <c r="A122" s="18">
        <v>38991</v>
      </c>
      <c r="B122" s="24">
        <v>-18.8</v>
      </c>
      <c r="C122" s="24" t="s">
        <v>4</v>
      </c>
      <c r="D122" s="57">
        <f t="shared" si="4"/>
        <v>-15.5</v>
      </c>
      <c r="E122" s="26">
        <v>-45.7</v>
      </c>
      <c r="F122" s="24" t="s">
        <v>4</v>
      </c>
      <c r="G122" s="57">
        <f t="shared" si="5"/>
        <v>-45.4</v>
      </c>
      <c r="H122" s="26">
        <v>-14.2</v>
      </c>
      <c r="I122" s="24" t="s">
        <v>4</v>
      </c>
      <c r="J122" s="57">
        <f t="shared" si="6"/>
        <v>-12.9</v>
      </c>
      <c r="K122" s="24" t="s">
        <v>4</v>
      </c>
      <c r="L122" s="24" t="s">
        <v>4</v>
      </c>
      <c r="M122" s="57" t="s">
        <v>4</v>
      </c>
      <c r="N122" s="26">
        <v>-5.9</v>
      </c>
      <c r="O122" s="24" t="s">
        <v>4</v>
      </c>
      <c r="P122" s="57">
        <f t="shared" si="7"/>
        <v>-3.9</v>
      </c>
      <c r="Q122" s="26">
        <v>51.1</v>
      </c>
      <c r="R122" s="24" t="s">
        <v>4</v>
      </c>
      <c r="S122" s="26">
        <v>66</v>
      </c>
      <c r="T122" s="24" t="s">
        <v>4</v>
      </c>
      <c r="U122" s="24">
        <v>6.4</v>
      </c>
      <c r="V122" s="24">
        <v>8</v>
      </c>
      <c r="W122" s="24">
        <v>20.100000000000001</v>
      </c>
      <c r="X122" s="24" t="s">
        <v>4</v>
      </c>
      <c r="Y122" s="24">
        <v>17.3</v>
      </c>
      <c r="Z122" s="24" t="s">
        <v>4</v>
      </c>
      <c r="AA122" s="24">
        <v>29.7</v>
      </c>
      <c r="AB122" s="24" t="s">
        <v>4</v>
      </c>
      <c r="AC122" s="24">
        <v>9.8000000000000007</v>
      </c>
      <c r="AD122" s="24" t="s">
        <v>4</v>
      </c>
      <c r="AE122" s="24">
        <v>5.6</v>
      </c>
      <c r="AF122" s="24" t="s">
        <v>4</v>
      </c>
      <c r="AG122" s="24">
        <v>20.2</v>
      </c>
      <c r="AH122" s="24" t="s">
        <v>4</v>
      </c>
      <c r="AI122" s="24">
        <v>26.7</v>
      </c>
      <c r="AJ122" s="24" t="s">
        <v>4</v>
      </c>
      <c r="AK122" s="10"/>
    </row>
    <row r="123" spans="1:37">
      <c r="A123" s="18">
        <v>39022</v>
      </c>
      <c r="B123" s="24">
        <v>-13.8</v>
      </c>
      <c r="C123" s="24" t="s">
        <v>4</v>
      </c>
      <c r="D123" s="57">
        <f t="shared" si="4"/>
        <v>-16.100000000000001</v>
      </c>
      <c r="E123" s="26">
        <v>-45.7</v>
      </c>
      <c r="F123" s="24" t="s">
        <v>4</v>
      </c>
      <c r="G123" s="57">
        <f t="shared" si="5"/>
        <v>-45.7</v>
      </c>
      <c r="H123" s="26">
        <v>-9.1999999999999993</v>
      </c>
      <c r="I123" s="24" t="s">
        <v>4</v>
      </c>
      <c r="J123" s="57">
        <f t="shared" si="6"/>
        <v>-11.9</v>
      </c>
      <c r="K123" s="24" t="s">
        <v>4</v>
      </c>
      <c r="L123" s="24" t="s">
        <v>4</v>
      </c>
      <c r="M123" s="57" t="s">
        <v>4</v>
      </c>
      <c r="N123" s="26">
        <v>0.1</v>
      </c>
      <c r="O123" s="24" t="s">
        <v>4</v>
      </c>
      <c r="P123" s="57">
        <f t="shared" si="7"/>
        <v>-2.9</v>
      </c>
      <c r="Q123" s="26">
        <v>52.1</v>
      </c>
      <c r="R123" s="24" t="s">
        <v>4</v>
      </c>
      <c r="S123" s="26">
        <v>68</v>
      </c>
      <c r="T123" s="24" t="s">
        <v>4</v>
      </c>
      <c r="U123" s="24">
        <v>10.4</v>
      </c>
      <c r="V123" s="24">
        <v>10.1</v>
      </c>
      <c r="W123" s="24">
        <v>17.100000000000001</v>
      </c>
      <c r="X123" s="24" t="s">
        <v>4</v>
      </c>
      <c r="Y123" s="24">
        <v>17.3</v>
      </c>
      <c r="Z123" s="24" t="s">
        <v>4</v>
      </c>
      <c r="AA123" s="24">
        <v>32.700000000000003</v>
      </c>
      <c r="AB123" s="24" t="s">
        <v>4</v>
      </c>
      <c r="AC123" s="24">
        <v>7.8</v>
      </c>
      <c r="AD123" s="24" t="s">
        <v>4</v>
      </c>
      <c r="AE123" s="24">
        <v>5.6</v>
      </c>
      <c r="AF123" s="24" t="s">
        <v>4</v>
      </c>
      <c r="AG123" s="24">
        <v>19.2</v>
      </c>
      <c r="AH123" s="24" t="s">
        <v>4</v>
      </c>
      <c r="AI123" s="24">
        <v>23.7</v>
      </c>
      <c r="AJ123" s="24" t="s">
        <v>4</v>
      </c>
      <c r="AK123" s="10"/>
    </row>
    <row r="124" spans="1:37">
      <c r="A124" s="18">
        <v>39052</v>
      </c>
      <c r="B124" s="24">
        <v>-14.8</v>
      </c>
      <c r="C124" s="24" t="s">
        <v>4</v>
      </c>
      <c r="D124" s="57">
        <f t="shared" si="4"/>
        <v>-15.8</v>
      </c>
      <c r="E124" s="26">
        <v>-49.7</v>
      </c>
      <c r="F124" s="24" t="s">
        <v>4</v>
      </c>
      <c r="G124" s="57">
        <f t="shared" si="5"/>
        <v>-47</v>
      </c>
      <c r="H124" s="26">
        <v>-13.2</v>
      </c>
      <c r="I124" s="24" t="s">
        <v>4</v>
      </c>
      <c r="J124" s="57">
        <f t="shared" si="6"/>
        <v>-12.2</v>
      </c>
      <c r="K124" s="24" t="s">
        <v>4</v>
      </c>
      <c r="L124" s="24" t="s">
        <v>4</v>
      </c>
      <c r="M124" s="57" t="s">
        <v>4</v>
      </c>
      <c r="N124" s="26">
        <v>0.1</v>
      </c>
      <c r="O124" s="24" t="s">
        <v>4</v>
      </c>
      <c r="P124" s="57">
        <f t="shared" si="7"/>
        <v>-1.9</v>
      </c>
      <c r="Q124" s="26">
        <v>53.1</v>
      </c>
      <c r="R124" s="24" t="s">
        <v>4</v>
      </c>
      <c r="S124" s="26">
        <v>66</v>
      </c>
      <c r="T124" s="24" t="s">
        <v>4</v>
      </c>
      <c r="U124" s="24">
        <v>18.399999999999999</v>
      </c>
      <c r="V124" s="24">
        <v>16</v>
      </c>
      <c r="W124" s="24">
        <v>17.100000000000001</v>
      </c>
      <c r="X124" s="24" t="s">
        <v>4</v>
      </c>
      <c r="Y124" s="24">
        <v>17.3</v>
      </c>
      <c r="Z124" s="24" t="s">
        <v>4</v>
      </c>
      <c r="AA124" s="24">
        <v>31.7</v>
      </c>
      <c r="AB124" s="24" t="s">
        <v>4</v>
      </c>
      <c r="AC124" s="24">
        <v>8.8000000000000007</v>
      </c>
      <c r="AD124" s="24" t="s">
        <v>4</v>
      </c>
      <c r="AE124" s="24">
        <v>7.6</v>
      </c>
      <c r="AF124" s="24" t="s">
        <v>4</v>
      </c>
      <c r="AG124" s="24">
        <v>22.2</v>
      </c>
      <c r="AH124" s="24" t="s">
        <v>4</v>
      </c>
      <c r="AI124" s="24">
        <v>26.7</v>
      </c>
      <c r="AJ124" s="24" t="s">
        <v>4</v>
      </c>
      <c r="AK124" s="10"/>
    </row>
    <row r="125" spans="1:37">
      <c r="A125" s="18">
        <v>39083</v>
      </c>
      <c r="B125" s="24">
        <v>-10.8</v>
      </c>
      <c r="C125" s="24" t="s">
        <v>4</v>
      </c>
      <c r="D125" s="57">
        <f t="shared" si="4"/>
        <v>-13.1</v>
      </c>
      <c r="E125" s="26">
        <v>-43.7</v>
      </c>
      <c r="F125" s="24" t="s">
        <v>4</v>
      </c>
      <c r="G125" s="57">
        <f t="shared" si="5"/>
        <v>-46.4</v>
      </c>
      <c r="H125" s="26">
        <v>-4.2</v>
      </c>
      <c r="I125" s="24" t="s">
        <v>4</v>
      </c>
      <c r="J125" s="57">
        <f t="shared" si="6"/>
        <v>-8.9</v>
      </c>
      <c r="K125" s="24" t="s">
        <v>4</v>
      </c>
      <c r="L125" s="24" t="s">
        <v>4</v>
      </c>
      <c r="M125" s="57" t="s">
        <v>4</v>
      </c>
      <c r="N125" s="26">
        <v>-2.9</v>
      </c>
      <c r="O125" s="24" t="s">
        <v>4</v>
      </c>
      <c r="P125" s="57">
        <f t="shared" si="7"/>
        <v>-0.9</v>
      </c>
      <c r="Q125" s="26">
        <v>54.1</v>
      </c>
      <c r="R125" s="24" t="s">
        <v>4</v>
      </c>
      <c r="S125" s="26">
        <v>64</v>
      </c>
      <c r="T125" s="24" t="s">
        <v>4</v>
      </c>
      <c r="U125" s="24">
        <v>17.399999999999999</v>
      </c>
      <c r="V125" s="24">
        <v>14.2</v>
      </c>
      <c r="W125" s="24">
        <v>18.100000000000001</v>
      </c>
      <c r="X125" s="24" t="s">
        <v>4</v>
      </c>
      <c r="Y125" s="24">
        <v>17.3</v>
      </c>
      <c r="Z125" s="24" t="s">
        <v>4</v>
      </c>
      <c r="AA125" s="24">
        <v>32.700000000000003</v>
      </c>
      <c r="AB125" s="24" t="s">
        <v>4</v>
      </c>
      <c r="AC125" s="24">
        <v>10.8</v>
      </c>
      <c r="AD125" s="24" t="s">
        <v>4</v>
      </c>
      <c r="AE125" s="24">
        <v>4.5999999999999996</v>
      </c>
      <c r="AF125" s="24" t="s">
        <v>4</v>
      </c>
      <c r="AG125" s="24">
        <v>21.2</v>
      </c>
      <c r="AH125" s="24" t="s">
        <v>4</v>
      </c>
      <c r="AI125" s="24">
        <v>26.7</v>
      </c>
      <c r="AJ125" s="24" t="s">
        <v>4</v>
      </c>
      <c r="AK125" s="10"/>
    </row>
    <row r="126" spans="1:37">
      <c r="A126" s="18">
        <v>39114</v>
      </c>
      <c r="B126" s="24">
        <v>-16.8</v>
      </c>
      <c r="C126" s="24" t="s">
        <v>4</v>
      </c>
      <c r="D126" s="57">
        <f t="shared" si="4"/>
        <v>-14.1</v>
      </c>
      <c r="E126" s="26">
        <v>-47.7</v>
      </c>
      <c r="F126" s="24" t="s">
        <v>4</v>
      </c>
      <c r="G126" s="57">
        <f t="shared" si="5"/>
        <v>-47</v>
      </c>
      <c r="H126" s="26">
        <v>-7.2</v>
      </c>
      <c r="I126" s="24" t="s">
        <v>4</v>
      </c>
      <c r="J126" s="57">
        <f t="shared" si="6"/>
        <v>-8.1999999999999993</v>
      </c>
      <c r="K126" s="24" t="s">
        <v>4</v>
      </c>
      <c r="L126" s="24" t="s">
        <v>4</v>
      </c>
      <c r="M126" s="57" t="s">
        <v>4</v>
      </c>
      <c r="N126" s="26">
        <v>0.1</v>
      </c>
      <c r="O126" s="24" t="s">
        <v>4</v>
      </c>
      <c r="P126" s="57">
        <f t="shared" si="7"/>
        <v>-0.9</v>
      </c>
      <c r="Q126" s="26">
        <v>51.1</v>
      </c>
      <c r="R126" s="24" t="s">
        <v>4</v>
      </c>
      <c r="S126" s="26">
        <v>68</v>
      </c>
      <c r="T126" s="24" t="s">
        <v>4</v>
      </c>
      <c r="U126" s="24">
        <v>11.4</v>
      </c>
      <c r="V126" s="24">
        <v>9.1</v>
      </c>
      <c r="W126" s="24">
        <v>19.100000000000001</v>
      </c>
      <c r="X126" s="24" t="s">
        <v>4</v>
      </c>
      <c r="Y126" s="24">
        <v>18.3</v>
      </c>
      <c r="Z126" s="24" t="s">
        <v>4</v>
      </c>
      <c r="AA126" s="24">
        <v>30.7</v>
      </c>
      <c r="AB126" s="24" t="s">
        <v>4</v>
      </c>
      <c r="AC126" s="24">
        <v>11.8</v>
      </c>
      <c r="AD126" s="24" t="s">
        <v>4</v>
      </c>
      <c r="AE126" s="24">
        <v>5.6</v>
      </c>
      <c r="AF126" s="24" t="s">
        <v>4</v>
      </c>
      <c r="AG126" s="24">
        <v>19.2</v>
      </c>
      <c r="AH126" s="24" t="s">
        <v>4</v>
      </c>
      <c r="AI126" s="24">
        <v>23.7</v>
      </c>
      <c r="AJ126" s="24" t="s">
        <v>4</v>
      </c>
      <c r="AK126" s="10"/>
    </row>
    <row r="127" spans="1:37">
      <c r="A127" s="18">
        <v>39142</v>
      </c>
      <c r="B127" s="24">
        <v>-11.8</v>
      </c>
      <c r="C127" s="24" t="s">
        <v>4</v>
      </c>
      <c r="D127" s="57">
        <f t="shared" si="4"/>
        <v>-13.1</v>
      </c>
      <c r="E127" s="26">
        <v>-44.7</v>
      </c>
      <c r="F127" s="24" t="s">
        <v>4</v>
      </c>
      <c r="G127" s="57">
        <f t="shared" si="5"/>
        <v>-45.4</v>
      </c>
      <c r="H127" s="26">
        <v>-1.2</v>
      </c>
      <c r="I127" s="24" t="s">
        <v>4</v>
      </c>
      <c r="J127" s="57">
        <f t="shared" si="6"/>
        <v>-4.2</v>
      </c>
      <c r="K127" s="24" t="s">
        <v>4</v>
      </c>
      <c r="L127" s="24" t="s">
        <v>4</v>
      </c>
      <c r="M127" s="57" t="s">
        <v>4</v>
      </c>
      <c r="N127" s="26">
        <v>2.1</v>
      </c>
      <c r="O127" s="24" t="s">
        <v>4</v>
      </c>
      <c r="P127" s="57">
        <f t="shared" si="7"/>
        <v>-0.2</v>
      </c>
      <c r="Q127" s="26">
        <v>52.1</v>
      </c>
      <c r="R127" s="24" t="s">
        <v>4</v>
      </c>
      <c r="S127" s="26">
        <v>65</v>
      </c>
      <c r="T127" s="24" t="s">
        <v>4</v>
      </c>
      <c r="U127" s="24">
        <v>23.4</v>
      </c>
      <c r="V127" s="24">
        <v>22.4</v>
      </c>
      <c r="W127" s="24">
        <v>18.100000000000001</v>
      </c>
      <c r="X127" s="24" t="s">
        <v>4</v>
      </c>
      <c r="Y127" s="24">
        <v>17.3</v>
      </c>
      <c r="Z127" s="24" t="s">
        <v>4</v>
      </c>
      <c r="AA127" s="24">
        <v>28.7</v>
      </c>
      <c r="AB127" s="24" t="s">
        <v>4</v>
      </c>
      <c r="AC127" s="24">
        <v>10.8</v>
      </c>
      <c r="AD127" s="24" t="s">
        <v>4</v>
      </c>
      <c r="AE127" s="24">
        <v>3.6</v>
      </c>
      <c r="AF127" s="24" t="s">
        <v>4</v>
      </c>
      <c r="AG127" s="24">
        <v>21.2</v>
      </c>
      <c r="AH127" s="24" t="s">
        <v>4</v>
      </c>
      <c r="AI127" s="24">
        <v>22.7</v>
      </c>
      <c r="AJ127" s="24" t="s">
        <v>4</v>
      </c>
      <c r="AK127" s="10"/>
    </row>
    <row r="128" spans="1:37">
      <c r="A128" s="18">
        <v>39173</v>
      </c>
      <c r="B128" s="24">
        <v>-7.8</v>
      </c>
      <c r="C128" s="24" t="s">
        <v>4</v>
      </c>
      <c r="D128" s="57">
        <f t="shared" si="4"/>
        <v>-12.1</v>
      </c>
      <c r="E128" s="26">
        <v>-42.7</v>
      </c>
      <c r="F128" s="24" t="s">
        <v>4</v>
      </c>
      <c r="G128" s="57">
        <f t="shared" si="5"/>
        <v>-45</v>
      </c>
      <c r="H128" s="26">
        <v>-2.2000000000000002</v>
      </c>
      <c r="I128" s="24" t="s">
        <v>4</v>
      </c>
      <c r="J128" s="57">
        <f t="shared" si="6"/>
        <v>-3.5</v>
      </c>
      <c r="K128" s="24" t="s">
        <v>4</v>
      </c>
      <c r="L128" s="24" t="s">
        <v>4</v>
      </c>
      <c r="M128" s="57" t="s">
        <v>4</v>
      </c>
      <c r="N128" s="26">
        <v>1.1000000000000001</v>
      </c>
      <c r="O128" s="24" t="s">
        <v>4</v>
      </c>
      <c r="P128" s="57">
        <f t="shared" si="7"/>
        <v>1.1000000000000001</v>
      </c>
      <c r="Q128" s="26">
        <v>53.1</v>
      </c>
      <c r="R128" s="24" t="s">
        <v>4</v>
      </c>
      <c r="S128" s="26">
        <v>66</v>
      </c>
      <c r="T128" s="24" t="s">
        <v>4</v>
      </c>
      <c r="U128" s="24">
        <v>9.4</v>
      </c>
      <c r="V128" s="24">
        <v>8.8000000000000007</v>
      </c>
      <c r="W128" s="24">
        <v>19.100000000000001</v>
      </c>
      <c r="X128" s="24" t="s">
        <v>4</v>
      </c>
      <c r="Y128" s="24">
        <v>18.3</v>
      </c>
      <c r="Z128" s="24" t="s">
        <v>4</v>
      </c>
      <c r="AA128" s="24">
        <v>32.700000000000003</v>
      </c>
      <c r="AB128" s="24" t="s">
        <v>4</v>
      </c>
      <c r="AC128" s="24">
        <v>15.8</v>
      </c>
      <c r="AD128" s="24" t="s">
        <v>4</v>
      </c>
      <c r="AE128" s="24">
        <v>5.6</v>
      </c>
      <c r="AF128" s="24" t="s">
        <v>4</v>
      </c>
      <c r="AG128" s="24">
        <v>21.2</v>
      </c>
      <c r="AH128" s="24" t="s">
        <v>4</v>
      </c>
      <c r="AI128" s="24">
        <v>22.7</v>
      </c>
      <c r="AJ128" s="24" t="s">
        <v>4</v>
      </c>
      <c r="AK128" s="10"/>
    </row>
    <row r="129" spans="1:37">
      <c r="A129" s="18">
        <v>39203</v>
      </c>
      <c r="B129" s="24">
        <v>-10.8</v>
      </c>
      <c r="C129" s="24" t="s">
        <v>4</v>
      </c>
      <c r="D129" s="57">
        <f t="shared" si="4"/>
        <v>-10.1</v>
      </c>
      <c r="E129" s="26">
        <v>-38.700000000000003</v>
      </c>
      <c r="F129" s="24" t="s">
        <v>4</v>
      </c>
      <c r="G129" s="57">
        <f t="shared" si="5"/>
        <v>-42</v>
      </c>
      <c r="H129" s="26">
        <v>-2.2000000000000002</v>
      </c>
      <c r="I129" s="24" t="s">
        <v>4</v>
      </c>
      <c r="J129" s="57">
        <f t="shared" si="6"/>
        <v>-1.9</v>
      </c>
      <c r="K129" s="24" t="s">
        <v>4</v>
      </c>
      <c r="L129" s="24" t="s">
        <v>4</v>
      </c>
      <c r="M129" s="57" t="s">
        <v>4</v>
      </c>
      <c r="N129" s="26">
        <v>0.1</v>
      </c>
      <c r="O129" s="24" t="s">
        <v>4</v>
      </c>
      <c r="P129" s="57">
        <f t="shared" si="7"/>
        <v>1.1000000000000001</v>
      </c>
      <c r="Q129" s="26">
        <v>53.1</v>
      </c>
      <c r="R129" s="24" t="s">
        <v>4</v>
      </c>
      <c r="S129" s="26">
        <v>66</v>
      </c>
      <c r="T129" s="24" t="s">
        <v>4</v>
      </c>
      <c r="U129" s="24">
        <v>7.4</v>
      </c>
      <c r="V129" s="24">
        <v>7.8</v>
      </c>
      <c r="W129" s="24">
        <v>19.100000000000001</v>
      </c>
      <c r="X129" s="24" t="s">
        <v>4</v>
      </c>
      <c r="Y129" s="24">
        <v>18.3</v>
      </c>
      <c r="Z129" s="24" t="s">
        <v>4</v>
      </c>
      <c r="AA129" s="24">
        <v>31.7</v>
      </c>
      <c r="AB129" s="24" t="s">
        <v>4</v>
      </c>
      <c r="AC129" s="24">
        <v>18.8</v>
      </c>
      <c r="AD129" s="24" t="s">
        <v>4</v>
      </c>
      <c r="AE129" s="24">
        <v>4.5999999999999996</v>
      </c>
      <c r="AF129" s="24" t="s">
        <v>4</v>
      </c>
      <c r="AG129" s="24">
        <v>20.2</v>
      </c>
      <c r="AH129" s="24" t="s">
        <v>4</v>
      </c>
      <c r="AI129" s="24">
        <v>24.7</v>
      </c>
      <c r="AJ129" s="24" t="s">
        <v>4</v>
      </c>
      <c r="AK129" s="10"/>
    </row>
    <row r="130" spans="1:37">
      <c r="A130" s="18">
        <v>39234</v>
      </c>
      <c r="B130" s="24">
        <v>-11.8</v>
      </c>
      <c r="C130" s="24" t="s">
        <v>4</v>
      </c>
      <c r="D130" s="57">
        <f t="shared" si="4"/>
        <v>-10.1</v>
      </c>
      <c r="E130" s="26">
        <v>-37.700000000000003</v>
      </c>
      <c r="F130" s="24" t="s">
        <v>4</v>
      </c>
      <c r="G130" s="57">
        <f t="shared" si="5"/>
        <v>-39.700000000000003</v>
      </c>
      <c r="H130" s="26">
        <v>-6.2</v>
      </c>
      <c r="I130" s="24" t="s">
        <v>4</v>
      </c>
      <c r="J130" s="57">
        <f t="shared" si="6"/>
        <v>-3.5</v>
      </c>
      <c r="K130" s="24" t="s">
        <v>4</v>
      </c>
      <c r="L130" s="24" t="s">
        <v>4</v>
      </c>
      <c r="M130" s="57" t="s">
        <v>4</v>
      </c>
      <c r="N130" s="26">
        <v>0.1</v>
      </c>
      <c r="O130" s="24" t="s">
        <v>4</v>
      </c>
      <c r="P130" s="57">
        <f t="shared" si="7"/>
        <v>0.4</v>
      </c>
      <c r="Q130" s="26">
        <v>52.1</v>
      </c>
      <c r="R130" s="24" t="s">
        <v>4</v>
      </c>
      <c r="S130" s="26">
        <v>67</v>
      </c>
      <c r="T130" s="24" t="s">
        <v>4</v>
      </c>
      <c r="U130" s="24">
        <v>7.4</v>
      </c>
      <c r="V130" s="24">
        <v>8.4</v>
      </c>
      <c r="W130" s="24">
        <v>17.100000000000001</v>
      </c>
      <c r="X130" s="24" t="s">
        <v>4</v>
      </c>
      <c r="Y130" s="24">
        <v>18.3</v>
      </c>
      <c r="Z130" s="24" t="s">
        <v>4</v>
      </c>
      <c r="AA130" s="24">
        <v>33.700000000000003</v>
      </c>
      <c r="AB130" s="24" t="s">
        <v>4</v>
      </c>
      <c r="AC130" s="24">
        <v>17.8</v>
      </c>
      <c r="AD130" s="24" t="s">
        <v>4</v>
      </c>
      <c r="AE130" s="24">
        <v>2.6</v>
      </c>
      <c r="AF130" s="24" t="s">
        <v>4</v>
      </c>
      <c r="AG130" s="24">
        <v>23.2</v>
      </c>
      <c r="AH130" s="24" t="s">
        <v>4</v>
      </c>
      <c r="AI130" s="24">
        <v>21.7</v>
      </c>
      <c r="AJ130" s="24" t="s">
        <v>4</v>
      </c>
      <c r="AK130" s="10"/>
    </row>
    <row r="131" spans="1:37">
      <c r="A131" s="18">
        <v>39264</v>
      </c>
      <c r="B131" s="24">
        <v>-11.8</v>
      </c>
      <c r="C131" s="24" t="s">
        <v>4</v>
      </c>
      <c r="D131" s="57">
        <f t="shared" si="4"/>
        <v>-11.5</v>
      </c>
      <c r="E131" s="26">
        <v>-41.7</v>
      </c>
      <c r="F131" s="24" t="s">
        <v>4</v>
      </c>
      <c r="G131" s="57">
        <f t="shared" si="5"/>
        <v>-39.4</v>
      </c>
      <c r="H131" s="26">
        <v>-3.2</v>
      </c>
      <c r="I131" s="24" t="s">
        <v>4</v>
      </c>
      <c r="J131" s="57">
        <f t="shared" si="6"/>
        <v>-3.9</v>
      </c>
      <c r="K131" s="24" t="s">
        <v>4</v>
      </c>
      <c r="L131" s="24" t="s">
        <v>4</v>
      </c>
      <c r="M131" s="57" t="s">
        <v>4</v>
      </c>
      <c r="N131" s="26">
        <v>-1.9</v>
      </c>
      <c r="O131" s="24" t="s">
        <v>4</v>
      </c>
      <c r="P131" s="57">
        <f t="shared" si="7"/>
        <v>-0.6</v>
      </c>
      <c r="Q131" s="26">
        <v>54.1</v>
      </c>
      <c r="R131" s="24" t="s">
        <v>4</v>
      </c>
      <c r="S131" s="26">
        <v>65</v>
      </c>
      <c r="T131" s="24" t="s">
        <v>4</v>
      </c>
      <c r="U131" s="24">
        <v>7.4</v>
      </c>
      <c r="V131" s="24">
        <v>8.9</v>
      </c>
      <c r="W131" s="24">
        <v>20.100000000000001</v>
      </c>
      <c r="X131" s="24" t="s">
        <v>4</v>
      </c>
      <c r="Y131" s="24">
        <v>19.3</v>
      </c>
      <c r="Z131" s="24" t="s">
        <v>4</v>
      </c>
      <c r="AA131" s="24">
        <v>28.7</v>
      </c>
      <c r="AB131" s="24" t="s">
        <v>4</v>
      </c>
      <c r="AC131" s="24">
        <v>18.8</v>
      </c>
      <c r="AD131" s="24" t="s">
        <v>4</v>
      </c>
      <c r="AE131" s="24">
        <v>5.6</v>
      </c>
      <c r="AF131" s="24" t="s">
        <v>4</v>
      </c>
      <c r="AG131" s="24">
        <v>21.2</v>
      </c>
      <c r="AH131" s="24" t="s">
        <v>4</v>
      </c>
      <c r="AI131" s="24">
        <v>23.7</v>
      </c>
      <c r="AJ131" s="24" t="s">
        <v>4</v>
      </c>
      <c r="AK131" s="10"/>
    </row>
    <row r="132" spans="1:37">
      <c r="A132" s="18">
        <v>39295</v>
      </c>
      <c r="B132" s="24">
        <v>-11.8</v>
      </c>
      <c r="C132" s="24" t="s">
        <v>4</v>
      </c>
      <c r="D132" s="57">
        <f t="shared" si="4"/>
        <v>-11.8</v>
      </c>
      <c r="E132" s="26">
        <v>-35.700000000000003</v>
      </c>
      <c r="F132" s="24" t="s">
        <v>4</v>
      </c>
      <c r="G132" s="57">
        <f t="shared" si="5"/>
        <v>-38.4</v>
      </c>
      <c r="H132" s="26">
        <v>1.8</v>
      </c>
      <c r="I132" s="24" t="s">
        <v>4</v>
      </c>
      <c r="J132" s="57">
        <f t="shared" si="6"/>
        <v>-2.5</v>
      </c>
      <c r="K132" s="24" t="s">
        <v>4</v>
      </c>
      <c r="L132" s="24" t="s">
        <v>4</v>
      </c>
      <c r="M132" s="57" t="s">
        <v>4</v>
      </c>
      <c r="N132" s="26">
        <v>-0.9</v>
      </c>
      <c r="O132" s="24" t="s">
        <v>4</v>
      </c>
      <c r="P132" s="57">
        <f t="shared" si="7"/>
        <v>-0.9</v>
      </c>
      <c r="Q132" s="26">
        <v>51.1</v>
      </c>
      <c r="R132" s="24" t="s">
        <v>4</v>
      </c>
      <c r="S132" s="26">
        <v>63</v>
      </c>
      <c r="T132" s="24" t="s">
        <v>4</v>
      </c>
      <c r="U132" s="24">
        <v>6.4</v>
      </c>
      <c r="V132" s="24">
        <v>8.6999999999999993</v>
      </c>
      <c r="W132" s="24">
        <v>21.1</v>
      </c>
      <c r="X132" s="24" t="s">
        <v>4</v>
      </c>
      <c r="Y132" s="24">
        <v>18.3</v>
      </c>
      <c r="Z132" s="24" t="s">
        <v>4</v>
      </c>
      <c r="AA132" s="24">
        <v>29.7</v>
      </c>
      <c r="AB132" s="24" t="s">
        <v>4</v>
      </c>
      <c r="AC132" s="24">
        <v>23.8</v>
      </c>
      <c r="AD132" s="24" t="s">
        <v>4</v>
      </c>
      <c r="AE132" s="24">
        <v>6.6</v>
      </c>
      <c r="AF132" s="24" t="s">
        <v>4</v>
      </c>
      <c r="AG132" s="24">
        <v>23.2</v>
      </c>
      <c r="AH132" s="24" t="s">
        <v>4</v>
      </c>
      <c r="AI132" s="24">
        <v>25.7</v>
      </c>
      <c r="AJ132" s="24" t="s">
        <v>4</v>
      </c>
      <c r="AK132" s="10"/>
    </row>
    <row r="133" spans="1:37">
      <c r="A133" s="18">
        <v>39326</v>
      </c>
      <c r="B133" s="24">
        <v>-12.8</v>
      </c>
      <c r="C133" s="24" t="s">
        <v>4</v>
      </c>
      <c r="D133" s="57">
        <f t="shared" si="4"/>
        <v>-12.1</v>
      </c>
      <c r="E133" s="26">
        <v>-35.700000000000003</v>
      </c>
      <c r="F133" s="24" t="s">
        <v>4</v>
      </c>
      <c r="G133" s="57">
        <f t="shared" si="5"/>
        <v>-37.700000000000003</v>
      </c>
      <c r="H133" s="26">
        <v>-3.2</v>
      </c>
      <c r="I133" s="24" t="s">
        <v>4</v>
      </c>
      <c r="J133" s="57">
        <f t="shared" si="6"/>
        <v>-1.5</v>
      </c>
      <c r="K133" s="24" t="s">
        <v>4</v>
      </c>
      <c r="L133" s="24" t="s">
        <v>4</v>
      </c>
      <c r="M133" s="57" t="s">
        <v>4</v>
      </c>
      <c r="N133" s="26">
        <v>2.1</v>
      </c>
      <c r="O133" s="24" t="s">
        <v>4</v>
      </c>
      <c r="P133" s="57">
        <f t="shared" si="7"/>
        <v>-0.2</v>
      </c>
      <c r="Q133" s="26">
        <v>50.1</v>
      </c>
      <c r="R133" s="24" t="s">
        <v>4</v>
      </c>
      <c r="S133" s="26">
        <v>67</v>
      </c>
      <c r="T133" s="24" t="s">
        <v>4</v>
      </c>
      <c r="U133" s="24">
        <v>6.4</v>
      </c>
      <c r="V133" s="24">
        <v>8.6</v>
      </c>
      <c r="W133" s="24">
        <v>19.100000000000001</v>
      </c>
      <c r="X133" s="24" t="s">
        <v>4</v>
      </c>
      <c r="Y133" s="24">
        <v>18.3</v>
      </c>
      <c r="Z133" s="24" t="s">
        <v>4</v>
      </c>
      <c r="AA133" s="24">
        <v>28.7</v>
      </c>
      <c r="AB133" s="24" t="s">
        <v>4</v>
      </c>
      <c r="AC133" s="24">
        <v>21.8</v>
      </c>
      <c r="AD133" s="24" t="s">
        <v>4</v>
      </c>
      <c r="AE133" s="24">
        <v>7.6</v>
      </c>
      <c r="AF133" s="24" t="s">
        <v>4</v>
      </c>
      <c r="AG133" s="24">
        <v>24.2</v>
      </c>
      <c r="AH133" s="24" t="s">
        <v>4</v>
      </c>
      <c r="AI133" s="24">
        <v>24.7</v>
      </c>
      <c r="AJ133" s="24" t="s">
        <v>4</v>
      </c>
      <c r="AK133" s="10"/>
    </row>
    <row r="134" spans="1:37">
      <c r="A134" s="18">
        <v>39356</v>
      </c>
      <c r="B134" s="24">
        <v>-13.8</v>
      </c>
      <c r="C134" s="24" t="s">
        <v>4</v>
      </c>
      <c r="D134" s="57">
        <f t="shared" si="4"/>
        <v>-12.8</v>
      </c>
      <c r="E134" s="26">
        <v>-39.700000000000003</v>
      </c>
      <c r="F134" s="24" t="s">
        <v>4</v>
      </c>
      <c r="G134" s="57">
        <f t="shared" si="5"/>
        <v>-37</v>
      </c>
      <c r="H134" s="26">
        <v>-3.2</v>
      </c>
      <c r="I134" s="24" t="s">
        <v>4</v>
      </c>
      <c r="J134" s="57">
        <f t="shared" si="6"/>
        <v>-1.5</v>
      </c>
      <c r="K134" s="24" t="s">
        <v>4</v>
      </c>
      <c r="L134" s="24" t="s">
        <v>4</v>
      </c>
      <c r="M134" s="57" t="s">
        <v>4</v>
      </c>
      <c r="N134" s="26">
        <v>1.1000000000000001</v>
      </c>
      <c r="O134" s="24" t="s">
        <v>4</v>
      </c>
      <c r="P134" s="57">
        <f t="shared" si="7"/>
        <v>0.8</v>
      </c>
      <c r="Q134" s="26">
        <v>52.1</v>
      </c>
      <c r="R134" s="24" t="s">
        <v>4</v>
      </c>
      <c r="S134" s="26">
        <v>62</v>
      </c>
      <c r="T134" s="24" t="s">
        <v>4</v>
      </c>
      <c r="U134" s="24">
        <v>6.4</v>
      </c>
      <c r="V134" s="24">
        <v>8.1</v>
      </c>
      <c r="W134" s="24">
        <v>21.1</v>
      </c>
      <c r="X134" s="24" t="s">
        <v>4</v>
      </c>
      <c r="Y134" s="24">
        <v>20.3</v>
      </c>
      <c r="Z134" s="24" t="s">
        <v>4</v>
      </c>
      <c r="AA134" s="24">
        <v>35.700000000000003</v>
      </c>
      <c r="AB134" s="24" t="s">
        <v>4</v>
      </c>
      <c r="AC134" s="24">
        <v>21.8</v>
      </c>
      <c r="AD134" s="24" t="s">
        <v>4</v>
      </c>
      <c r="AE134" s="24">
        <v>9.6</v>
      </c>
      <c r="AF134" s="24" t="s">
        <v>4</v>
      </c>
      <c r="AG134" s="24">
        <v>19.2</v>
      </c>
      <c r="AH134" s="24" t="s">
        <v>4</v>
      </c>
      <c r="AI134" s="24">
        <v>22.7</v>
      </c>
      <c r="AJ134" s="24" t="s">
        <v>4</v>
      </c>
      <c r="AK134" s="10"/>
    </row>
    <row r="135" spans="1:37">
      <c r="A135" s="18">
        <v>39387</v>
      </c>
      <c r="B135" s="24">
        <v>-12.8</v>
      </c>
      <c r="C135" s="24" t="s">
        <v>4</v>
      </c>
      <c r="D135" s="57">
        <f t="shared" si="4"/>
        <v>-13.1</v>
      </c>
      <c r="E135" s="26">
        <v>-39.700000000000003</v>
      </c>
      <c r="F135" s="24" t="s">
        <v>4</v>
      </c>
      <c r="G135" s="57">
        <f t="shared" si="5"/>
        <v>-38.4</v>
      </c>
      <c r="H135" s="26">
        <v>-12.2</v>
      </c>
      <c r="I135" s="24" t="s">
        <v>4</v>
      </c>
      <c r="J135" s="57">
        <f t="shared" si="6"/>
        <v>-6.2</v>
      </c>
      <c r="K135" s="24" t="s">
        <v>4</v>
      </c>
      <c r="L135" s="24" t="s">
        <v>4</v>
      </c>
      <c r="M135" s="57" t="s">
        <v>4</v>
      </c>
      <c r="N135" s="26">
        <v>4.0999999999999996</v>
      </c>
      <c r="O135" s="24" t="s">
        <v>4</v>
      </c>
      <c r="P135" s="57">
        <f t="shared" si="7"/>
        <v>2.4</v>
      </c>
      <c r="Q135" s="26">
        <v>51.1</v>
      </c>
      <c r="R135" s="24" t="s">
        <v>4</v>
      </c>
      <c r="S135" s="26">
        <v>64</v>
      </c>
      <c r="T135" s="24" t="s">
        <v>4</v>
      </c>
      <c r="U135" s="24">
        <v>5.4</v>
      </c>
      <c r="V135" s="24">
        <v>5.9</v>
      </c>
      <c r="W135" s="24">
        <v>19.100000000000001</v>
      </c>
      <c r="X135" s="24" t="s">
        <v>4</v>
      </c>
      <c r="Y135" s="24">
        <v>19.3</v>
      </c>
      <c r="Z135" s="24" t="s">
        <v>4</v>
      </c>
      <c r="AA135" s="24">
        <v>30.7</v>
      </c>
      <c r="AB135" s="24" t="s">
        <v>4</v>
      </c>
      <c r="AC135" s="24">
        <v>20.8</v>
      </c>
      <c r="AD135" s="24" t="s">
        <v>4</v>
      </c>
      <c r="AE135" s="24">
        <v>4.5999999999999996</v>
      </c>
      <c r="AF135" s="24" t="s">
        <v>4</v>
      </c>
      <c r="AG135" s="24">
        <v>20.2</v>
      </c>
      <c r="AH135" s="24" t="s">
        <v>4</v>
      </c>
      <c r="AI135" s="24">
        <v>22.7</v>
      </c>
      <c r="AJ135" s="24" t="s">
        <v>4</v>
      </c>
      <c r="AK135" s="10"/>
    </row>
    <row r="136" spans="1:37">
      <c r="A136" s="18">
        <v>39417</v>
      </c>
      <c r="B136" s="24">
        <v>-15.8</v>
      </c>
      <c r="C136" s="24" t="s">
        <v>4</v>
      </c>
      <c r="D136" s="57">
        <f t="shared" si="4"/>
        <v>-14.1</v>
      </c>
      <c r="E136" s="26">
        <v>-40.700000000000003</v>
      </c>
      <c r="F136" s="24" t="s">
        <v>4</v>
      </c>
      <c r="G136" s="57">
        <f t="shared" si="5"/>
        <v>-40</v>
      </c>
      <c r="H136" s="26">
        <v>-6.2</v>
      </c>
      <c r="I136" s="24" t="s">
        <v>4</v>
      </c>
      <c r="J136" s="57">
        <f t="shared" si="6"/>
        <v>-7.2</v>
      </c>
      <c r="K136" s="24" t="s">
        <v>4</v>
      </c>
      <c r="L136" s="24" t="s">
        <v>4</v>
      </c>
      <c r="M136" s="57" t="s">
        <v>4</v>
      </c>
      <c r="N136" s="26">
        <v>7.1</v>
      </c>
      <c r="O136" s="24" t="s">
        <v>4</v>
      </c>
      <c r="P136" s="57">
        <f t="shared" si="7"/>
        <v>4.0999999999999996</v>
      </c>
      <c r="Q136" s="26">
        <v>52.1</v>
      </c>
      <c r="R136" s="24" t="s">
        <v>4</v>
      </c>
      <c r="S136" s="26">
        <v>64</v>
      </c>
      <c r="T136" s="24" t="s">
        <v>4</v>
      </c>
      <c r="U136" s="24">
        <v>6.4</v>
      </c>
      <c r="V136" s="24">
        <v>4.7</v>
      </c>
      <c r="W136" s="24">
        <v>19.100000000000001</v>
      </c>
      <c r="X136" s="24" t="s">
        <v>4</v>
      </c>
      <c r="Y136" s="24">
        <v>18.3</v>
      </c>
      <c r="Z136" s="24" t="s">
        <v>4</v>
      </c>
      <c r="AA136" s="24">
        <v>34.700000000000003</v>
      </c>
      <c r="AB136" s="24" t="s">
        <v>4</v>
      </c>
      <c r="AC136" s="24">
        <v>23.8</v>
      </c>
      <c r="AD136" s="24" t="s">
        <v>4</v>
      </c>
      <c r="AE136" s="24">
        <v>9.6</v>
      </c>
      <c r="AF136" s="24" t="s">
        <v>4</v>
      </c>
      <c r="AG136" s="24">
        <v>23.2</v>
      </c>
      <c r="AH136" s="24" t="s">
        <v>4</v>
      </c>
      <c r="AI136" s="24">
        <v>24.7</v>
      </c>
      <c r="AJ136" s="24" t="s">
        <v>4</v>
      </c>
      <c r="AK136" s="10"/>
    </row>
    <row r="137" spans="1:37">
      <c r="A137" s="18">
        <v>39448</v>
      </c>
      <c r="B137" s="24">
        <v>-7.8</v>
      </c>
      <c r="C137" s="24" t="s">
        <v>4</v>
      </c>
      <c r="D137" s="57">
        <f t="shared" si="4"/>
        <v>-12.1</v>
      </c>
      <c r="E137" s="26">
        <v>-40.700000000000003</v>
      </c>
      <c r="F137" s="24" t="s">
        <v>4</v>
      </c>
      <c r="G137" s="57">
        <f t="shared" si="5"/>
        <v>-40.4</v>
      </c>
      <c r="H137" s="26">
        <v>-0.2</v>
      </c>
      <c r="I137" s="24" t="s">
        <v>4</v>
      </c>
      <c r="J137" s="57">
        <f t="shared" si="6"/>
        <v>-6.2</v>
      </c>
      <c r="K137" s="24" t="s">
        <v>4</v>
      </c>
      <c r="L137" s="24" t="s">
        <v>4</v>
      </c>
      <c r="M137" s="57" t="s">
        <v>4</v>
      </c>
      <c r="N137" s="26">
        <v>7.1</v>
      </c>
      <c r="O137" s="24" t="s">
        <v>4</v>
      </c>
      <c r="P137" s="57">
        <f t="shared" si="7"/>
        <v>6.1</v>
      </c>
      <c r="Q137" s="26">
        <v>50.1</v>
      </c>
      <c r="R137" s="24" t="s">
        <v>4</v>
      </c>
      <c r="S137" s="26">
        <v>68</v>
      </c>
      <c r="T137" s="24" t="s">
        <v>4</v>
      </c>
      <c r="U137" s="24">
        <v>9.4</v>
      </c>
      <c r="V137" s="24">
        <v>5.7</v>
      </c>
      <c r="W137" s="24">
        <v>22.1</v>
      </c>
      <c r="X137" s="24" t="s">
        <v>4</v>
      </c>
      <c r="Y137" s="24">
        <v>17.3</v>
      </c>
      <c r="Z137" s="24" t="s">
        <v>4</v>
      </c>
      <c r="AA137" s="24">
        <v>29.7</v>
      </c>
      <c r="AB137" s="24" t="s">
        <v>4</v>
      </c>
      <c r="AC137" s="24">
        <v>22.8</v>
      </c>
      <c r="AD137" s="24" t="s">
        <v>4</v>
      </c>
      <c r="AE137" s="24">
        <v>5.6</v>
      </c>
      <c r="AF137" s="24" t="s">
        <v>4</v>
      </c>
      <c r="AG137" s="24">
        <v>23.2</v>
      </c>
      <c r="AH137" s="24" t="s">
        <v>4</v>
      </c>
      <c r="AI137" s="24">
        <v>26.7</v>
      </c>
      <c r="AJ137" s="24" t="s">
        <v>4</v>
      </c>
      <c r="AK137" s="10"/>
    </row>
    <row r="138" spans="1:37">
      <c r="A138" s="18">
        <v>39479</v>
      </c>
      <c r="B138" s="24">
        <v>-10.8</v>
      </c>
      <c r="C138" s="24" t="s">
        <v>4</v>
      </c>
      <c r="D138" s="57">
        <f t="shared" ref="D138:D201" si="8">ROUND(AVERAGE(B136:B138),1)</f>
        <v>-11.5</v>
      </c>
      <c r="E138" s="26">
        <v>-39.700000000000003</v>
      </c>
      <c r="F138" s="24" t="s">
        <v>4</v>
      </c>
      <c r="G138" s="57">
        <f t="shared" ref="G138:G201" si="9">ROUND(AVERAGE(E136:E138),1)</f>
        <v>-40.4</v>
      </c>
      <c r="H138" s="26">
        <v>-0.2</v>
      </c>
      <c r="I138" s="24" t="s">
        <v>4</v>
      </c>
      <c r="J138" s="57">
        <f t="shared" ref="J138:J201" si="10">ROUND(AVERAGE(H136:H138),1)</f>
        <v>-2.2000000000000002</v>
      </c>
      <c r="K138" s="24" t="s">
        <v>4</v>
      </c>
      <c r="L138" s="24" t="s">
        <v>4</v>
      </c>
      <c r="M138" s="57" t="s">
        <v>4</v>
      </c>
      <c r="N138" s="26">
        <v>5.0999999999999996</v>
      </c>
      <c r="O138" s="24" t="s">
        <v>4</v>
      </c>
      <c r="P138" s="57">
        <f t="shared" ref="P138:P201" si="11">ROUND(AVERAGE(N136:N138),1)</f>
        <v>6.4</v>
      </c>
      <c r="Q138" s="26">
        <v>51.1</v>
      </c>
      <c r="R138" s="24" t="s">
        <v>4</v>
      </c>
      <c r="S138" s="26">
        <v>67</v>
      </c>
      <c r="T138" s="24" t="s">
        <v>4</v>
      </c>
      <c r="U138" s="24">
        <v>8.4</v>
      </c>
      <c r="V138" s="24">
        <v>5.4</v>
      </c>
      <c r="W138" s="24">
        <v>21.1</v>
      </c>
      <c r="X138" s="24" t="s">
        <v>4</v>
      </c>
      <c r="Y138" s="24">
        <v>17.3</v>
      </c>
      <c r="Z138" s="24" t="s">
        <v>4</v>
      </c>
      <c r="AA138" s="24">
        <v>39.700000000000003</v>
      </c>
      <c r="AB138" s="24" t="s">
        <v>4</v>
      </c>
      <c r="AC138" s="24">
        <v>23.8</v>
      </c>
      <c r="AD138" s="24" t="s">
        <v>4</v>
      </c>
      <c r="AE138" s="24">
        <v>7.6</v>
      </c>
      <c r="AF138" s="24" t="s">
        <v>4</v>
      </c>
      <c r="AG138" s="24">
        <v>25.2</v>
      </c>
      <c r="AH138" s="24" t="s">
        <v>4</v>
      </c>
      <c r="AI138" s="24">
        <v>23.7</v>
      </c>
      <c r="AJ138" s="24" t="s">
        <v>4</v>
      </c>
      <c r="AK138" s="10"/>
    </row>
    <row r="139" spans="1:37">
      <c r="A139" s="18">
        <v>39508</v>
      </c>
      <c r="B139" s="24">
        <v>-7.8</v>
      </c>
      <c r="C139" s="24" t="s">
        <v>4</v>
      </c>
      <c r="D139" s="57">
        <f t="shared" si="8"/>
        <v>-8.8000000000000007</v>
      </c>
      <c r="E139" s="26">
        <v>-33.700000000000003</v>
      </c>
      <c r="F139" s="24" t="s">
        <v>4</v>
      </c>
      <c r="G139" s="57">
        <f t="shared" si="9"/>
        <v>-38</v>
      </c>
      <c r="H139" s="26">
        <v>0.8</v>
      </c>
      <c r="I139" s="24" t="s">
        <v>4</v>
      </c>
      <c r="J139" s="57">
        <f t="shared" si="10"/>
        <v>0.1</v>
      </c>
      <c r="K139" s="24" t="s">
        <v>4</v>
      </c>
      <c r="L139" s="24" t="s">
        <v>4</v>
      </c>
      <c r="M139" s="57" t="s">
        <v>4</v>
      </c>
      <c r="N139" s="26">
        <v>7.1</v>
      </c>
      <c r="O139" s="24" t="s">
        <v>4</v>
      </c>
      <c r="P139" s="57">
        <f t="shared" si="11"/>
        <v>6.4</v>
      </c>
      <c r="Q139" s="26">
        <v>49.1</v>
      </c>
      <c r="R139" s="24" t="s">
        <v>4</v>
      </c>
      <c r="S139" s="26">
        <v>68</v>
      </c>
      <c r="T139" s="24" t="s">
        <v>4</v>
      </c>
      <c r="U139" s="24">
        <v>5.4</v>
      </c>
      <c r="V139" s="24">
        <v>3.9</v>
      </c>
      <c r="W139" s="24">
        <v>23.1</v>
      </c>
      <c r="X139" s="24" t="s">
        <v>4</v>
      </c>
      <c r="Y139" s="24">
        <v>18.3</v>
      </c>
      <c r="Z139" s="24" t="s">
        <v>4</v>
      </c>
      <c r="AA139" s="24">
        <v>35.700000000000003</v>
      </c>
      <c r="AB139" s="24" t="s">
        <v>4</v>
      </c>
      <c r="AC139" s="24">
        <v>22.8</v>
      </c>
      <c r="AD139" s="24" t="s">
        <v>4</v>
      </c>
      <c r="AE139" s="24">
        <v>11.6</v>
      </c>
      <c r="AF139" s="24" t="s">
        <v>4</v>
      </c>
      <c r="AG139" s="24">
        <v>24.2</v>
      </c>
      <c r="AH139" s="24" t="s">
        <v>4</v>
      </c>
      <c r="AI139" s="24">
        <v>27.7</v>
      </c>
      <c r="AJ139" s="24" t="s">
        <v>4</v>
      </c>
      <c r="AK139" s="10"/>
    </row>
    <row r="140" spans="1:37">
      <c r="A140" s="18">
        <v>39539</v>
      </c>
      <c r="B140" s="24">
        <v>-11.8</v>
      </c>
      <c r="C140" s="24" t="s">
        <v>4</v>
      </c>
      <c r="D140" s="57">
        <f t="shared" si="8"/>
        <v>-10.1</v>
      </c>
      <c r="E140" s="26">
        <v>-34.700000000000003</v>
      </c>
      <c r="F140" s="24" t="s">
        <v>4</v>
      </c>
      <c r="G140" s="57">
        <f t="shared" si="9"/>
        <v>-36</v>
      </c>
      <c r="H140" s="26">
        <v>1.8</v>
      </c>
      <c r="I140" s="24" t="s">
        <v>4</v>
      </c>
      <c r="J140" s="57">
        <f t="shared" si="10"/>
        <v>0.8</v>
      </c>
      <c r="K140" s="24" t="s">
        <v>4</v>
      </c>
      <c r="L140" s="24" t="s">
        <v>4</v>
      </c>
      <c r="M140" s="57" t="s">
        <v>4</v>
      </c>
      <c r="N140" s="26">
        <v>7.1</v>
      </c>
      <c r="O140" s="24" t="s">
        <v>4</v>
      </c>
      <c r="P140" s="57">
        <f t="shared" si="11"/>
        <v>6.4</v>
      </c>
      <c r="Q140" s="26">
        <v>52.1</v>
      </c>
      <c r="R140" s="24" t="s">
        <v>4</v>
      </c>
      <c r="S140" s="26">
        <v>65</v>
      </c>
      <c r="T140" s="24" t="s">
        <v>4</v>
      </c>
      <c r="U140" s="24">
        <v>7.4</v>
      </c>
      <c r="V140" s="24">
        <v>6.8</v>
      </c>
      <c r="W140" s="24">
        <v>22.1</v>
      </c>
      <c r="X140" s="24" t="s">
        <v>4</v>
      </c>
      <c r="Y140" s="24">
        <v>17.3</v>
      </c>
      <c r="Z140" s="24" t="s">
        <v>4</v>
      </c>
      <c r="AA140" s="24">
        <v>30.7</v>
      </c>
      <c r="AB140" s="24" t="s">
        <v>4</v>
      </c>
      <c r="AC140" s="24">
        <v>27.8</v>
      </c>
      <c r="AD140" s="24" t="s">
        <v>4</v>
      </c>
      <c r="AE140" s="24">
        <v>13.6</v>
      </c>
      <c r="AF140" s="24" t="s">
        <v>4</v>
      </c>
      <c r="AG140" s="24">
        <v>25.2</v>
      </c>
      <c r="AH140" s="24" t="s">
        <v>4</v>
      </c>
      <c r="AI140" s="24">
        <v>24.7</v>
      </c>
      <c r="AJ140" s="24" t="s">
        <v>4</v>
      </c>
      <c r="AK140" s="10"/>
    </row>
    <row r="141" spans="1:37">
      <c r="A141" s="18">
        <v>39569</v>
      </c>
      <c r="B141" s="24">
        <v>-12.8</v>
      </c>
      <c r="C141" s="24" t="s">
        <v>4</v>
      </c>
      <c r="D141" s="57">
        <f t="shared" si="8"/>
        <v>-10.8</v>
      </c>
      <c r="E141" s="26">
        <v>-34.700000000000003</v>
      </c>
      <c r="F141" s="24" t="s">
        <v>4</v>
      </c>
      <c r="G141" s="57">
        <f t="shared" si="9"/>
        <v>-34.4</v>
      </c>
      <c r="H141" s="26">
        <v>-0.2</v>
      </c>
      <c r="I141" s="24" t="s">
        <v>4</v>
      </c>
      <c r="J141" s="57">
        <f t="shared" si="10"/>
        <v>0.8</v>
      </c>
      <c r="K141" s="24" t="s">
        <v>4</v>
      </c>
      <c r="L141" s="24" t="s">
        <v>4</v>
      </c>
      <c r="M141" s="57" t="s">
        <v>4</v>
      </c>
      <c r="N141" s="26">
        <v>8.1</v>
      </c>
      <c r="O141" s="24" t="s">
        <v>4</v>
      </c>
      <c r="P141" s="57">
        <f t="shared" si="11"/>
        <v>7.4</v>
      </c>
      <c r="Q141" s="26">
        <v>53.1</v>
      </c>
      <c r="R141" s="24" t="s">
        <v>4</v>
      </c>
      <c r="S141" s="26">
        <v>63</v>
      </c>
      <c r="T141" s="24" t="s">
        <v>4</v>
      </c>
      <c r="U141" s="24">
        <v>8.4</v>
      </c>
      <c r="V141" s="24">
        <v>8.5</v>
      </c>
      <c r="W141" s="24">
        <v>20.100000000000001</v>
      </c>
      <c r="X141" s="24" t="s">
        <v>4</v>
      </c>
      <c r="Y141" s="24">
        <v>17.3</v>
      </c>
      <c r="Z141" s="24" t="s">
        <v>4</v>
      </c>
      <c r="AA141" s="24">
        <v>36.700000000000003</v>
      </c>
      <c r="AB141" s="24" t="s">
        <v>4</v>
      </c>
      <c r="AC141" s="24">
        <v>27.8</v>
      </c>
      <c r="AD141" s="24" t="s">
        <v>4</v>
      </c>
      <c r="AE141" s="24">
        <v>12.6</v>
      </c>
      <c r="AF141" s="24" t="s">
        <v>4</v>
      </c>
      <c r="AG141" s="24">
        <v>23.2</v>
      </c>
      <c r="AH141" s="24" t="s">
        <v>4</v>
      </c>
      <c r="AI141" s="24">
        <v>24.7</v>
      </c>
      <c r="AJ141" s="24" t="s">
        <v>4</v>
      </c>
      <c r="AK141" s="10"/>
    </row>
    <row r="142" spans="1:37">
      <c r="A142" s="18">
        <v>39600</v>
      </c>
      <c r="B142" s="24">
        <v>-12.8</v>
      </c>
      <c r="C142" s="24" t="s">
        <v>4</v>
      </c>
      <c r="D142" s="57">
        <f t="shared" si="8"/>
        <v>-12.5</v>
      </c>
      <c r="E142" s="26">
        <v>-36.700000000000003</v>
      </c>
      <c r="F142" s="24" t="s">
        <v>4</v>
      </c>
      <c r="G142" s="57">
        <f t="shared" si="9"/>
        <v>-35.4</v>
      </c>
      <c r="H142" s="26">
        <v>-0.2</v>
      </c>
      <c r="I142" s="24" t="s">
        <v>4</v>
      </c>
      <c r="J142" s="57">
        <f t="shared" si="10"/>
        <v>0.5</v>
      </c>
      <c r="K142" s="24" t="s">
        <v>4</v>
      </c>
      <c r="L142" s="24" t="s">
        <v>4</v>
      </c>
      <c r="M142" s="57" t="s">
        <v>4</v>
      </c>
      <c r="N142" s="26">
        <v>8.1</v>
      </c>
      <c r="O142" s="24" t="s">
        <v>4</v>
      </c>
      <c r="P142" s="57">
        <f t="shared" si="11"/>
        <v>7.8</v>
      </c>
      <c r="Q142" s="26">
        <v>52.1</v>
      </c>
      <c r="R142" s="24" t="s">
        <v>4</v>
      </c>
      <c r="S142" s="26">
        <v>66</v>
      </c>
      <c r="T142" s="24" t="s">
        <v>4</v>
      </c>
      <c r="U142" s="24">
        <v>10.4</v>
      </c>
      <c r="V142" s="24">
        <v>11.5</v>
      </c>
      <c r="W142" s="24">
        <v>22.1</v>
      </c>
      <c r="X142" s="24" t="s">
        <v>4</v>
      </c>
      <c r="Y142" s="24">
        <v>18.3</v>
      </c>
      <c r="Z142" s="24" t="s">
        <v>4</v>
      </c>
      <c r="AA142" s="24">
        <v>30.7</v>
      </c>
      <c r="AB142" s="24" t="s">
        <v>4</v>
      </c>
      <c r="AC142" s="24">
        <v>32.799999999999997</v>
      </c>
      <c r="AD142" s="24" t="s">
        <v>4</v>
      </c>
      <c r="AE142" s="24">
        <v>13.6</v>
      </c>
      <c r="AF142" s="24" t="s">
        <v>4</v>
      </c>
      <c r="AG142" s="24">
        <v>24.2</v>
      </c>
      <c r="AH142" s="24" t="s">
        <v>4</v>
      </c>
      <c r="AI142" s="24">
        <v>22.7</v>
      </c>
      <c r="AJ142" s="24" t="s">
        <v>4</v>
      </c>
      <c r="AK142" s="10"/>
    </row>
    <row r="143" spans="1:37">
      <c r="A143" s="18">
        <v>39630</v>
      </c>
      <c r="B143" s="24">
        <v>-7.8</v>
      </c>
      <c r="C143" s="24" t="s">
        <v>4</v>
      </c>
      <c r="D143" s="57">
        <f t="shared" si="8"/>
        <v>-11.1</v>
      </c>
      <c r="E143" s="26">
        <v>-37.700000000000003</v>
      </c>
      <c r="F143" s="24" t="s">
        <v>4</v>
      </c>
      <c r="G143" s="57">
        <f t="shared" si="9"/>
        <v>-36.4</v>
      </c>
      <c r="H143" s="26">
        <v>-2.2000000000000002</v>
      </c>
      <c r="I143" s="24" t="s">
        <v>4</v>
      </c>
      <c r="J143" s="57">
        <f t="shared" si="10"/>
        <v>-0.9</v>
      </c>
      <c r="K143" s="24" t="s">
        <v>4</v>
      </c>
      <c r="L143" s="24" t="s">
        <v>4</v>
      </c>
      <c r="M143" s="57" t="s">
        <v>4</v>
      </c>
      <c r="N143" s="26">
        <v>10.1</v>
      </c>
      <c r="O143" s="24" t="s">
        <v>4</v>
      </c>
      <c r="P143" s="57">
        <f t="shared" si="11"/>
        <v>8.8000000000000007</v>
      </c>
      <c r="Q143" s="26">
        <v>52.1</v>
      </c>
      <c r="R143" s="24" t="s">
        <v>4</v>
      </c>
      <c r="S143" s="26">
        <v>64</v>
      </c>
      <c r="T143" s="24" t="s">
        <v>4</v>
      </c>
      <c r="U143" s="24">
        <v>6.4</v>
      </c>
      <c r="V143" s="24">
        <v>8.1</v>
      </c>
      <c r="W143" s="24">
        <v>19.100000000000001</v>
      </c>
      <c r="X143" s="24" t="s">
        <v>4</v>
      </c>
      <c r="Y143" s="24">
        <v>18.3</v>
      </c>
      <c r="Z143" s="24" t="s">
        <v>4</v>
      </c>
      <c r="AA143" s="24">
        <v>35.700000000000003</v>
      </c>
      <c r="AB143" s="24" t="s">
        <v>4</v>
      </c>
      <c r="AC143" s="24">
        <v>30.8</v>
      </c>
      <c r="AD143" s="24" t="s">
        <v>4</v>
      </c>
      <c r="AE143" s="24">
        <v>15.6</v>
      </c>
      <c r="AF143" s="24" t="s">
        <v>4</v>
      </c>
      <c r="AG143" s="24">
        <v>22.2</v>
      </c>
      <c r="AH143" s="24" t="s">
        <v>4</v>
      </c>
      <c r="AI143" s="24">
        <v>24.7</v>
      </c>
      <c r="AJ143" s="24" t="s">
        <v>4</v>
      </c>
      <c r="AK143" s="10"/>
    </row>
    <row r="144" spans="1:37">
      <c r="A144" s="18">
        <v>39661</v>
      </c>
      <c r="B144" s="24">
        <v>-11.8</v>
      </c>
      <c r="C144" s="24" t="s">
        <v>4</v>
      </c>
      <c r="D144" s="57">
        <f t="shared" si="8"/>
        <v>-10.8</v>
      </c>
      <c r="E144" s="26">
        <v>-39.700000000000003</v>
      </c>
      <c r="F144" s="24" t="s">
        <v>4</v>
      </c>
      <c r="G144" s="57">
        <f t="shared" si="9"/>
        <v>-38</v>
      </c>
      <c r="H144" s="26">
        <v>-4.2</v>
      </c>
      <c r="I144" s="24" t="s">
        <v>4</v>
      </c>
      <c r="J144" s="57">
        <f t="shared" si="10"/>
        <v>-2.2000000000000002</v>
      </c>
      <c r="K144" s="24" t="s">
        <v>4</v>
      </c>
      <c r="L144" s="24" t="s">
        <v>4</v>
      </c>
      <c r="M144" s="57" t="s">
        <v>4</v>
      </c>
      <c r="N144" s="26">
        <v>5.0999999999999996</v>
      </c>
      <c r="O144" s="24" t="s">
        <v>4</v>
      </c>
      <c r="P144" s="57">
        <f t="shared" si="11"/>
        <v>7.8</v>
      </c>
      <c r="Q144" s="26">
        <v>53.1</v>
      </c>
      <c r="R144" s="24" t="s">
        <v>4</v>
      </c>
      <c r="S144" s="26">
        <v>64</v>
      </c>
      <c r="T144" s="24" t="s">
        <v>4</v>
      </c>
      <c r="U144" s="24">
        <v>5.4</v>
      </c>
      <c r="V144" s="24">
        <v>7.9</v>
      </c>
      <c r="W144" s="24">
        <v>19.100000000000001</v>
      </c>
      <c r="X144" s="24" t="s">
        <v>4</v>
      </c>
      <c r="Y144" s="24">
        <v>18.3</v>
      </c>
      <c r="Z144" s="24" t="s">
        <v>4</v>
      </c>
      <c r="AA144" s="24">
        <v>34.700000000000003</v>
      </c>
      <c r="AB144" s="24" t="s">
        <v>4</v>
      </c>
      <c r="AC144" s="24">
        <v>31.8</v>
      </c>
      <c r="AD144" s="24" t="s">
        <v>4</v>
      </c>
      <c r="AE144" s="24">
        <v>14.6</v>
      </c>
      <c r="AF144" s="24" t="s">
        <v>4</v>
      </c>
      <c r="AG144" s="24">
        <v>20.2</v>
      </c>
      <c r="AH144" s="24" t="s">
        <v>4</v>
      </c>
      <c r="AI144" s="24">
        <v>29.7</v>
      </c>
      <c r="AJ144" s="24" t="s">
        <v>4</v>
      </c>
      <c r="AK144" s="10"/>
    </row>
    <row r="145" spans="1:37">
      <c r="A145" s="18">
        <v>39692</v>
      </c>
      <c r="B145" s="24">
        <v>-16.8</v>
      </c>
      <c r="C145" s="24" t="s">
        <v>4</v>
      </c>
      <c r="D145" s="57">
        <f t="shared" si="8"/>
        <v>-12.1</v>
      </c>
      <c r="E145" s="26">
        <v>-39.700000000000003</v>
      </c>
      <c r="F145" s="24" t="s">
        <v>4</v>
      </c>
      <c r="G145" s="57">
        <f t="shared" si="9"/>
        <v>-39</v>
      </c>
      <c r="H145" s="26">
        <v>-5.2</v>
      </c>
      <c r="I145" s="24" t="s">
        <v>4</v>
      </c>
      <c r="J145" s="57">
        <f t="shared" si="10"/>
        <v>-3.9</v>
      </c>
      <c r="K145" s="24" t="s">
        <v>4</v>
      </c>
      <c r="L145" s="24" t="s">
        <v>4</v>
      </c>
      <c r="M145" s="57" t="s">
        <v>4</v>
      </c>
      <c r="N145" s="26">
        <v>-1.9</v>
      </c>
      <c r="O145" s="24" t="s">
        <v>4</v>
      </c>
      <c r="P145" s="57">
        <f t="shared" si="11"/>
        <v>4.4000000000000004</v>
      </c>
      <c r="Q145" s="26">
        <v>54.1</v>
      </c>
      <c r="R145" s="24" t="s">
        <v>4</v>
      </c>
      <c r="S145" s="26">
        <v>65</v>
      </c>
      <c r="T145" s="24" t="s">
        <v>4</v>
      </c>
      <c r="U145" s="24">
        <v>5.4</v>
      </c>
      <c r="V145" s="24">
        <v>7.7</v>
      </c>
      <c r="W145" s="24">
        <v>17.100000000000001</v>
      </c>
      <c r="X145" s="24" t="s">
        <v>4</v>
      </c>
      <c r="Y145" s="24">
        <v>17.3</v>
      </c>
      <c r="Z145" s="24" t="s">
        <v>4</v>
      </c>
      <c r="AA145" s="24">
        <v>39.700000000000003</v>
      </c>
      <c r="AB145" s="24" t="s">
        <v>4</v>
      </c>
      <c r="AC145" s="24">
        <v>34.799999999999997</v>
      </c>
      <c r="AD145" s="24" t="s">
        <v>4</v>
      </c>
      <c r="AE145" s="24">
        <v>18.600000000000001</v>
      </c>
      <c r="AF145" s="24" t="s">
        <v>4</v>
      </c>
      <c r="AG145" s="24">
        <v>25.2</v>
      </c>
      <c r="AH145" s="24" t="s">
        <v>4</v>
      </c>
      <c r="AI145" s="24">
        <v>24.7</v>
      </c>
      <c r="AJ145" s="24" t="s">
        <v>4</v>
      </c>
      <c r="AK145" s="10"/>
    </row>
    <row r="146" spans="1:37">
      <c r="A146" s="18">
        <v>39722</v>
      </c>
      <c r="B146" s="24">
        <v>-17.8</v>
      </c>
      <c r="C146" s="24" t="s">
        <v>4</v>
      </c>
      <c r="D146" s="57">
        <f t="shared" si="8"/>
        <v>-15.5</v>
      </c>
      <c r="E146" s="26">
        <v>-40.700000000000003</v>
      </c>
      <c r="F146" s="24" t="s">
        <v>4</v>
      </c>
      <c r="G146" s="57">
        <f t="shared" si="9"/>
        <v>-40</v>
      </c>
      <c r="H146" s="26">
        <v>-6.2</v>
      </c>
      <c r="I146" s="24" t="s">
        <v>4</v>
      </c>
      <c r="J146" s="57">
        <f t="shared" si="10"/>
        <v>-5.2</v>
      </c>
      <c r="K146" s="24" t="s">
        <v>4</v>
      </c>
      <c r="L146" s="24" t="s">
        <v>4</v>
      </c>
      <c r="M146" s="57" t="s">
        <v>4</v>
      </c>
      <c r="N146" s="26">
        <v>-5.9</v>
      </c>
      <c r="O146" s="24" t="s">
        <v>4</v>
      </c>
      <c r="P146" s="57">
        <f t="shared" si="11"/>
        <v>-0.9</v>
      </c>
      <c r="Q146" s="26">
        <v>52.1</v>
      </c>
      <c r="R146" s="24" t="s">
        <v>4</v>
      </c>
      <c r="S146" s="26">
        <v>66</v>
      </c>
      <c r="T146" s="24" t="s">
        <v>4</v>
      </c>
      <c r="U146" s="24">
        <v>6.4</v>
      </c>
      <c r="V146" s="24">
        <v>8.3000000000000007</v>
      </c>
      <c r="W146" s="24">
        <v>19.100000000000001</v>
      </c>
      <c r="X146" s="24" t="s">
        <v>4</v>
      </c>
      <c r="Y146" s="24">
        <v>17.3</v>
      </c>
      <c r="Z146" s="24" t="s">
        <v>4</v>
      </c>
      <c r="AA146" s="24">
        <v>39.700000000000003</v>
      </c>
      <c r="AB146" s="24" t="s">
        <v>4</v>
      </c>
      <c r="AC146" s="24">
        <v>35.799999999999997</v>
      </c>
      <c r="AD146" s="24" t="s">
        <v>4</v>
      </c>
      <c r="AE146" s="24">
        <v>22.6</v>
      </c>
      <c r="AF146" s="24" t="s">
        <v>4</v>
      </c>
      <c r="AG146" s="24">
        <v>23.2</v>
      </c>
      <c r="AH146" s="24" t="s">
        <v>4</v>
      </c>
      <c r="AI146" s="24">
        <v>25.7</v>
      </c>
      <c r="AJ146" s="24" t="s">
        <v>4</v>
      </c>
      <c r="AK146" s="10"/>
    </row>
    <row r="147" spans="1:37">
      <c r="A147" s="18">
        <v>39753</v>
      </c>
      <c r="B147" s="24">
        <v>-18.8</v>
      </c>
      <c r="C147" s="24" t="s">
        <v>4</v>
      </c>
      <c r="D147" s="57">
        <f t="shared" si="8"/>
        <v>-17.8</v>
      </c>
      <c r="E147" s="26">
        <v>-44.7</v>
      </c>
      <c r="F147" s="24" t="s">
        <v>4</v>
      </c>
      <c r="G147" s="57">
        <f t="shared" si="9"/>
        <v>-41.7</v>
      </c>
      <c r="H147" s="26">
        <v>-11.2</v>
      </c>
      <c r="I147" s="24" t="s">
        <v>4</v>
      </c>
      <c r="J147" s="57">
        <f t="shared" si="10"/>
        <v>-7.5</v>
      </c>
      <c r="K147" s="24" t="s">
        <v>4</v>
      </c>
      <c r="L147" s="24" t="s">
        <v>4</v>
      </c>
      <c r="M147" s="57" t="s">
        <v>4</v>
      </c>
      <c r="N147" s="26">
        <v>-9.9</v>
      </c>
      <c r="O147" s="24" t="s">
        <v>4</v>
      </c>
      <c r="P147" s="57">
        <f t="shared" si="11"/>
        <v>-5.9</v>
      </c>
      <c r="Q147" s="26">
        <v>55.1</v>
      </c>
      <c r="R147" s="24" t="s">
        <v>4</v>
      </c>
      <c r="S147" s="26">
        <v>65</v>
      </c>
      <c r="T147" s="24" t="s">
        <v>4</v>
      </c>
      <c r="U147" s="24">
        <v>6.4</v>
      </c>
      <c r="V147" s="24">
        <v>7.6</v>
      </c>
      <c r="W147" s="24">
        <v>17.100000000000001</v>
      </c>
      <c r="X147" s="24" t="s">
        <v>4</v>
      </c>
      <c r="Y147" s="24">
        <v>17.3</v>
      </c>
      <c r="Z147" s="24" t="s">
        <v>4</v>
      </c>
      <c r="AA147" s="24">
        <v>43.7</v>
      </c>
      <c r="AB147" s="24" t="s">
        <v>4</v>
      </c>
      <c r="AC147" s="24">
        <v>38.799999999999997</v>
      </c>
      <c r="AD147" s="24" t="s">
        <v>4</v>
      </c>
      <c r="AE147" s="24">
        <v>25.6</v>
      </c>
      <c r="AF147" s="24" t="s">
        <v>4</v>
      </c>
      <c r="AG147" s="24">
        <v>21.2</v>
      </c>
      <c r="AH147" s="24" t="s">
        <v>4</v>
      </c>
      <c r="AI147" s="24">
        <v>25.7</v>
      </c>
      <c r="AJ147" s="24" t="s">
        <v>4</v>
      </c>
      <c r="AK147" s="10"/>
    </row>
    <row r="148" spans="1:37">
      <c r="A148" s="18">
        <v>39783</v>
      </c>
      <c r="B148" s="24">
        <v>-24.8</v>
      </c>
      <c r="C148" s="24" t="s">
        <v>4</v>
      </c>
      <c r="D148" s="57">
        <f t="shared" si="8"/>
        <v>-20.5</v>
      </c>
      <c r="E148" s="26">
        <v>-43.7</v>
      </c>
      <c r="F148" s="24" t="s">
        <v>4</v>
      </c>
      <c r="G148" s="57">
        <f t="shared" si="9"/>
        <v>-43</v>
      </c>
      <c r="H148" s="26">
        <v>-16.2</v>
      </c>
      <c r="I148" s="24" t="s">
        <v>4</v>
      </c>
      <c r="J148" s="57">
        <f t="shared" si="10"/>
        <v>-11.2</v>
      </c>
      <c r="K148" s="24" t="s">
        <v>4</v>
      </c>
      <c r="L148" s="24" t="s">
        <v>4</v>
      </c>
      <c r="M148" s="57" t="s">
        <v>4</v>
      </c>
      <c r="N148" s="26">
        <v>-8.9</v>
      </c>
      <c r="O148" s="24" t="s">
        <v>4</v>
      </c>
      <c r="P148" s="57">
        <f t="shared" si="11"/>
        <v>-8.1999999999999993</v>
      </c>
      <c r="Q148" s="26">
        <v>56.1</v>
      </c>
      <c r="R148" s="24" t="s">
        <v>4</v>
      </c>
      <c r="S148" s="26">
        <v>65</v>
      </c>
      <c r="T148" s="24" t="s">
        <v>4</v>
      </c>
      <c r="U148" s="24">
        <v>7.4</v>
      </c>
      <c r="V148" s="24">
        <v>6.2</v>
      </c>
      <c r="W148" s="24">
        <v>18.100000000000001</v>
      </c>
      <c r="X148" s="24" t="s">
        <v>4</v>
      </c>
      <c r="Y148" s="24">
        <v>18.3</v>
      </c>
      <c r="Z148" s="24" t="s">
        <v>4</v>
      </c>
      <c r="AA148" s="24">
        <v>41.7</v>
      </c>
      <c r="AB148" s="24" t="s">
        <v>4</v>
      </c>
      <c r="AC148" s="24">
        <v>21.8</v>
      </c>
      <c r="AD148" s="24" t="s">
        <v>4</v>
      </c>
      <c r="AE148" s="24">
        <v>28.6</v>
      </c>
      <c r="AF148" s="24" t="s">
        <v>4</v>
      </c>
      <c r="AG148" s="24">
        <v>20.2</v>
      </c>
      <c r="AH148" s="24" t="s">
        <v>4</v>
      </c>
      <c r="AI148" s="24">
        <v>25.7</v>
      </c>
      <c r="AJ148" s="24" t="s">
        <v>4</v>
      </c>
      <c r="AK148" s="10"/>
    </row>
    <row r="149" spans="1:37">
      <c r="A149" s="18">
        <v>39814</v>
      </c>
      <c r="B149" s="24">
        <v>-25.8</v>
      </c>
      <c r="C149" s="24" t="s">
        <v>4</v>
      </c>
      <c r="D149" s="57">
        <f t="shared" si="8"/>
        <v>-23.1</v>
      </c>
      <c r="E149" s="26">
        <v>-40.700000000000003</v>
      </c>
      <c r="F149" s="24" t="s">
        <v>4</v>
      </c>
      <c r="G149" s="57">
        <f t="shared" si="9"/>
        <v>-43</v>
      </c>
      <c r="H149" s="26">
        <v>-17.2</v>
      </c>
      <c r="I149" s="24" t="s">
        <v>4</v>
      </c>
      <c r="J149" s="57">
        <f t="shared" si="10"/>
        <v>-14.9</v>
      </c>
      <c r="K149" s="24" t="s">
        <v>4</v>
      </c>
      <c r="L149" s="24" t="s">
        <v>4</v>
      </c>
      <c r="M149" s="57" t="s">
        <v>4</v>
      </c>
      <c r="N149" s="26">
        <v>-5.9</v>
      </c>
      <c r="O149" s="24" t="s">
        <v>4</v>
      </c>
      <c r="P149" s="57">
        <f t="shared" si="11"/>
        <v>-8.1999999999999993</v>
      </c>
      <c r="Q149" s="26">
        <v>57.1</v>
      </c>
      <c r="R149" s="24" t="s">
        <v>4</v>
      </c>
      <c r="S149" s="26">
        <v>68</v>
      </c>
      <c r="T149" s="24" t="s">
        <v>4</v>
      </c>
      <c r="U149" s="24">
        <v>7.4</v>
      </c>
      <c r="V149" s="24">
        <v>3.4</v>
      </c>
      <c r="W149" s="24">
        <v>17.100000000000001</v>
      </c>
      <c r="X149" s="24" t="s">
        <v>4</v>
      </c>
      <c r="Y149" s="24">
        <v>18.3</v>
      </c>
      <c r="Z149" s="24" t="s">
        <v>4</v>
      </c>
      <c r="AA149" s="24">
        <v>41.7</v>
      </c>
      <c r="AB149" s="24" t="s">
        <v>4</v>
      </c>
      <c r="AC149" s="24">
        <v>16.8</v>
      </c>
      <c r="AD149" s="24" t="s">
        <v>4</v>
      </c>
      <c r="AE149" s="24">
        <v>28.6</v>
      </c>
      <c r="AF149" s="24" t="s">
        <v>4</v>
      </c>
      <c r="AG149" s="24">
        <v>16.2</v>
      </c>
      <c r="AH149" s="24" t="s">
        <v>4</v>
      </c>
      <c r="AI149" s="24">
        <v>25.7</v>
      </c>
      <c r="AJ149" s="24" t="s">
        <v>4</v>
      </c>
      <c r="AK149" s="10"/>
    </row>
    <row r="150" spans="1:37">
      <c r="A150" s="18">
        <v>39845</v>
      </c>
      <c r="B150" s="24">
        <v>-27.8</v>
      </c>
      <c r="C150" s="24" t="s">
        <v>4</v>
      </c>
      <c r="D150" s="57">
        <f t="shared" si="8"/>
        <v>-26.1</v>
      </c>
      <c r="E150" s="26">
        <v>-43.7</v>
      </c>
      <c r="F150" s="24" t="s">
        <v>4</v>
      </c>
      <c r="G150" s="57">
        <f t="shared" si="9"/>
        <v>-42.7</v>
      </c>
      <c r="H150" s="26">
        <v>-15.2</v>
      </c>
      <c r="I150" s="24" t="s">
        <v>4</v>
      </c>
      <c r="J150" s="57">
        <f t="shared" si="10"/>
        <v>-16.2</v>
      </c>
      <c r="K150" s="24" t="s">
        <v>4</v>
      </c>
      <c r="L150" s="24" t="s">
        <v>4</v>
      </c>
      <c r="M150" s="57" t="s">
        <v>4</v>
      </c>
      <c r="N150" s="26">
        <v>-11.9</v>
      </c>
      <c r="O150" s="24" t="s">
        <v>4</v>
      </c>
      <c r="P150" s="57">
        <f t="shared" si="11"/>
        <v>-8.9</v>
      </c>
      <c r="Q150" s="26">
        <v>57.1</v>
      </c>
      <c r="R150" s="24" t="s">
        <v>4</v>
      </c>
      <c r="S150" s="26">
        <v>66</v>
      </c>
      <c r="T150" s="24" t="s">
        <v>4</v>
      </c>
      <c r="U150" s="24">
        <v>17.399999999999999</v>
      </c>
      <c r="V150" s="24">
        <v>13.7</v>
      </c>
      <c r="W150" s="24">
        <v>15.1</v>
      </c>
      <c r="X150" s="24" t="s">
        <v>4</v>
      </c>
      <c r="Y150" s="24">
        <v>17.3</v>
      </c>
      <c r="Z150" s="24" t="s">
        <v>4</v>
      </c>
      <c r="AA150" s="24">
        <v>38.700000000000003</v>
      </c>
      <c r="AB150" s="24" t="s">
        <v>4</v>
      </c>
      <c r="AC150" s="24">
        <v>17.8</v>
      </c>
      <c r="AD150" s="24" t="s">
        <v>4</v>
      </c>
      <c r="AE150" s="24">
        <v>31.6</v>
      </c>
      <c r="AF150" s="24" t="s">
        <v>4</v>
      </c>
      <c r="AG150" s="24">
        <v>16.2</v>
      </c>
      <c r="AH150" s="24" t="s">
        <v>4</v>
      </c>
      <c r="AI150" s="24">
        <v>27.7</v>
      </c>
      <c r="AJ150" s="24" t="s">
        <v>4</v>
      </c>
      <c r="AK150" s="10"/>
    </row>
    <row r="151" spans="1:37">
      <c r="A151" s="18">
        <v>39873</v>
      </c>
      <c r="B151" s="24">
        <v>-24.8</v>
      </c>
      <c r="C151" s="24" t="s">
        <v>4</v>
      </c>
      <c r="D151" s="57">
        <f t="shared" si="8"/>
        <v>-26.1</v>
      </c>
      <c r="E151" s="26">
        <v>-44.7</v>
      </c>
      <c r="F151" s="24" t="s">
        <v>4</v>
      </c>
      <c r="G151" s="57">
        <f t="shared" si="9"/>
        <v>-43</v>
      </c>
      <c r="H151" s="26">
        <v>-15.2</v>
      </c>
      <c r="I151" s="24" t="s">
        <v>4</v>
      </c>
      <c r="J151" s="57">
        <f t="shared" si="10"/>
        <v>-15.9</v>
      </c>
      <c r="K151" s="24" t="s">
        <v>4</v>
      </c>
      <c r="L151" s="24" t="s">
        <v>4</v>
      </c>
      <c r="M151" s="57" t="s">
        <v>4</v>
      </c>
      <c r="N151" s="26">
        <v>-11.9</v>
      </c>
      <c r="O151" s="24" t="s">
        <v>4</v>
      </c>
      <c r="P151" s="57">
        <f t="shared" si="11"/>
        <v>-9.9</v>
      </c>
      <c r="Q151" s="26">
        <v>60.1</v>
      </c>
      <c r="R151" s="24" t="s">
        <v>4</v>
      </c>
      <c r="S151" s="26">
        <v>65</v>
      </c>
      <c r="T151" s="24" t="s">
        <v>4</v>
      </c>
      <c r="U151" s="24">
        <v>11.4</v>
      </c>
      <c r="V151" s="24">
        <v>9.3000000000000007</v>
      </c>
      <c r="W151" s="24">
        <v>15.1</v>
      </c>
      <c r="X151" s="24" t="s">
        <v>4</v>
      </c>
      <c r="Y151" s="24">
        <v>18.3</v>
      </c>
      <c r="Z151" s="24" t="s">
        <v>4</v>
      </c>
      <c r="AA151" s="24">
        <v>41.7</v>
      </c>
      <c r="AB151" s="24" t="s">
        <v>4</v>
      </c>
      <c r="AC151" s="24">
        <v>12.8</v>
      </c>
      <c r="AD151" s="24" t="s">
        <v>4</v>
      </c>
      <c r="AE151" s="24">
        <v>35.6</v>
      </c>
      <c r="AF151" s="24" t="s">
        <v>4</v>
      </c>
      <c r="AG151" s="24">
        <v>17.2</v>
      </c>
      <c r="AH151" s="24" t="s">
        <v>4</v>
      </c>
      <c r="AI151" s="24">
        <v>25.7</v>
      </c>
      <c r="AJ151" s="24" t="s">
        <v>4</v>
      </c>
      <c r="AK151" s="10"/>
    </row>
    <row r="152" spans="1:37">
      <c r="A152" s="18">
        <v>39904</v>
      </c>
      <c r="B152" s="24">
        <v>-27.8</v>
      </c>
      <c r="C152" s="24" t="s">
        <v>4</v>
      </c>
      <c r="D152" s="57">
        <f t="shared" si="8"/>
        <v>-26.8</v>
      </c>
      <c r="E152" s="26">
        <v>-43.7</v>
      </c>
      <c r="F152" s="24" t="s">
        <v>4</v>
      </c>
      <c r="G152" s="57">
        <f t="shared" si="9"/>
        <v>-44</v>
      </c>
      <c r="H152" s="26">
        <v>-18.2</v>
      </c>
      <c r="I152" s="24" t="s">
        <v>4</v>
      </c>
      <c r="J152" s="57">
        <f t="shared" si="10"/>
        <v>-16.2</v>
      </c>
      <c r="K152" s="24" t="s">
        <v>4</v>
      </c>
      <c r="L152" s="24" t="s">
        <v>4</v>
      </c>
      <c r="M152" s="57" t="s">
        <v>4</v>
      </c>
      <c r="N152" s="26">
        <v>-14.9</v>
      </c>
      <c r="O152" s="24" t="s">
        <v>4</v>
      </c>
      <c r="P152" s="57">
        <f t="shared" si="11"/>
        <v>-12.9</v>
      </c>
      <c r="Q152" s="26">
        <v>58.1</v>
      </c>
      <c r="R152" s="24" t="s">
        <v>4</v>
      </c>
      <c r="S152" s="26">
        <v>63</v>
      </c>
      <c r="T152" s="24" t="s">
        <v>4</v>
      </c>
      <c r="U152" s="24">
        <v>8.4</v>
      </c>
      <c r="V152" s="24">
        <v>7.9</v>
      </c>
      <c r="W152" s="24">
        <v>16.100000000000001</v>
      </c>
      <c r="X152" s="24" t="s">
        <v>4</v>
      </c>
      <c r="Y152" s="24">
        <v>17.3</v>
      </c>
      <c r="Z152" s="24" t="s">
        <v>4</v>
      </c>
      <c r="AA152" s="24">
        <v>40.700000000000003</v>
      </c>
      <c r="AB152" s="24" t="s">
        <v>4</v>
      </c>
      <c r="AC152" s="24">
        <v>12.8</v>
      </c>
      <c r="AD152" s="24" t="s">
        <v>4</v>
      </c>
      <c r="AE152" s="24">
        <v>35.6</v>
      </c>
      <c r="AF152" s="24" t="s">
        <v>4</v>
      </c>
      <c r="AG152" s="24">
        <v>15.2</v>
      </c>
      <c r="AH152" s="24" t="s">
        <v>4</v>
      </c>
      <c r="AI152" s="24">
        <v>25.7</v>
      </c>
      <c r="AJ152" s="24" t="s">
        <v>4</v>
      </c>
      <c r="AK152" s="10"/>
    </row>
    <row r="153" spans="1:37">
      <c r="A153" s="18">
        <v>39934</v>
      </c>
      <c r="B153" s="24">
        <v>-19.899999999999999</v>
      </c>
      <c r="C153" s="24" t="s">
        <v>4</v>
      </c>
      <c r="D153" s="57">
        <f t="shared" si="8"/>
        <v>-24.2</v>
      </c>
      <c r="E153" s="26">
        <v>-38.200000000000003</v>
      </c>
      <c r="F153" s="24" t="s">
        <v>4</v>
      </c>
      <c r="G153" s="57">
        <f t="shared" si="9"/>
        <v>-42.2</v>
      </c>
      <c r="H153" s="26">
        <v>-4.7</v>
      </c>
      <c r="I153" s="24" t="s">
        <v>4</v>
      </c>
      <c r="J153" s="57">
        <f t="shared" si="10"/>
        <v>-12.7</v>
      </c>
      <c r="K153" s="24" t="s">
        <v>4</v>
      </c>
      <c r="L153" s="24" t="s">
        <v>4</v>
      </c>
      <c r="M153" s="57" t="s">
        <v>4</v>
      </c>
      <c r="N153" s="26">
        <v>-5.5</v>
      </c>
      <c r="O153" s="24" t="s">
        <v>4</v>
      </c>
      <c r="P153" s="57">
        <f t="shared" si="11"/>
        <v>-10.8</v>
      </c>
      <c r="Q153" s="26">
        <v>57.3</v>
      </c>
      <c r="R153" s="24" t="s">
        <v>4</v>
      </c>
      <c r="S153" s="26">
        <v>65.400000000000006</v>
      </c>
      <c r="T153" s="24" t="s">
        <v>4</v>
      </c>
      <c r="U153" s="24">
        <v>7.1</v>
      </c>
      <c r="V153" s="24">
        <v>6.7</v>
      </c>
      <c r="W153" s="24">
        <v>15.6</v>
      </c>
      <c r="X153" s="24" t="s">
        <v>4</v>
      </c>
      <c r="Y153" s="24">
        <v>17.7</v>
      </c>
      <c r="Z153" s="24" t="s">
        <v>4</v>
      </c>
      <c r="AA153" s="24">
        <v>38.700000000000003</v>
      </c>
      <c r="AB153" s="24" t="s">
        <v>4</v>
      </c>
      <c r="AC153" s="24">
        <v>13.7</v>
      </c>
      <c r="AD153" s="24" t="s">
        <v>4</v>
      </c>
      <c r="AE153" s="24">
        <v>36.4</v>
      </c>
      <c r="AF153" s="24" t="s">
        <v>4</v>
      </c>
      <c r="AG153" s="24">
        <v>19</v>
      </c>
      <c r="AH153" s="24" t="s">
        <v>4</v>
      </c>
      <c r="AI153" s="24">
        <v>24.3</v>
      </c>
      <c r="AJ153" s="24" t="s">
        <v>4</v>
      </c>
      <c r="AK153" s="10"/>
    </row>
    <row r="154" spans="1:37">
      <c r="A154" s="18">
        <v>39965</v>
      </c>
      <c r="B154" s="24">
        <v>-19.3</v>
      </c>
      <c r="C154" s="24" t="s">
        <v>4</v>
      </c>
      <c r="D154" s="57">
        <f t="shared" si="8"/>
        <v>-22.3</v>
      </c>
      <c r="E154" s="26">
        <v>-36.4</v>
      </c>
      <c r="F154" s="24" t="s">
        <v>4</v>
      </c>
      <c r="G154" s="57">
        <f t="shared" si="9"/>
        <v>-39.4</v>
      </c>
      <c r="H154" s="26">
        <v>-5.7</v>
      </c>
      <c r="I154" s="24" t="s">
        <v>4</v>
      </c>
      <c r="J154" s="57">
        <f t="shared" si="10"/>
        <v>-9.5</v>
      </c>
      <c r="K154" s="24" t="s">
        <v>4</v>
      </c>
      <c r="L154" s="24" t="s">
        <v>4</v>
      </c>
      <c r="M154" s="57" t="s">
        <v>4</v>
      </c>
      <c r="N154" s="26">
        <v>-5</v>
      </c>
      <c r="O154" s="24" t="s">
        <v>4</v>
      </c>
      <c r="P154" s="57">
        <f t="shared" si="11"/>
        <v>-8.5</v>
      </c>
      <c r="Q154" s="26">
        <v>56.3</v>
      </c>
      <c r="R154" s="24" t="s">
        <v>4</v>
      </c>
      <c r="S154" s="26">
        <v>62.4</v>
      </c>
      <c r="T154" s="24" t="s">
        <v>4</v>
      </c>
      <c r="U154" s="24">
        <v>6.5</v>
      </c>
      <c r="V154" s="24">
        <v>7.8</v>
      </c>
      <c r="W154" s="24">
        <v>16.2</v>
      </c>
      <c r="X154" s="24" t="s">
        <v>4</v>
      </c>
      <c r="Y154" s="24">
        <v>18</v>
      </c>
      <c r="Z154" s="24" t="s">
        <v>4</v>
      </c>
      <c r="AA154" s="24">
        <v>37.9</v>
      </c>
      <c r="AB154" s="24" t="s">
        <v>4</v>
      </c>
      <c r="AC154" s="24">
        <v>14.2</v>
      </c>
      <c r="AD154" s="24" t="s">
        <v>4</v>
      </c>
      <c r="AE154" s="24">
        <v>34.200000000000003</v>
      </c>
      <c r="AF154" s="24" t="s">
        <v>4</v>
      </c>
      <c r="AG154" s="24">
        <v>18.899999999999999</v>
      </c>
      <c r="AH154" s="24" t="s">
        <v>4</v>
      </c>
      <c r="AI154" s="24">
        <v>25.8</v>
      </c>
      <c r="AJ154" s="24" t="s">
        <v>4</v>
      </c>
      <c r="AK154" s="10"/>
    </row>
    <row r="155" spans="1:37">
      <c r="A155" s="18">
        <v>39995</v>
      </c>
      <c r="B155" s="24">
        <v>-15.8</v>
      </c>
      <c r="C155" s="24" t="s">
        <v>4</v>
      </c>
      <c r="D155" s="57">
        <f t="shared" si="8"/>
        <v>-18.3</v>
      </c>
      <c r="E155" s="26">
        <v>-41.1</v>
      </c>
      <c r="F155" s="24" t="s">
        <v>4</v>
      </c>
      <c r="G155" s="57">
        <f t="shared" si="9"/>
        <v>-38.6</v>
      </c>
      <c r="H155" s="26">
        <v>-10.8</v>
      </c>
      <c r="I155" s="24" t="s">
        <v>4</v>
      </c>
      <c r="J155" s="57">
        <f t="shared" si="10"/>
        <v>-7.1</v>
      </c>
      <c r="K155" s="24" t="s">
        <v>4</v>
      </c>
      <c r="L155" s="24" t="s">
        <v>4</v>
      </c>
      <c r="M155" s="57" t="s">
        <v>4</v>
      </c>
      <c r="N155" s="26">
        <v>-5.4</v>
      </c>
      <c r="O155" s="24" t="s">
        <v>4</v>
      </c>
      <c r="P155" s="57">
        <f t="shared" si="11"/>
        <v>-5.3</v>
      </c>
      <c r="Q155" s="26">
        <v>57.4</v>
      </c>
      <c r="R155" s="24" t="s">
        <v>4</v>
      </c>
      <c r="S155" s="26">
        <v>66.599999999999994</v>
      </c>
      <c r="T155" s="24" t="s">
        <v>4</v>
      </c>
      <c r="U155" s="24">
        <v>5.6</v>
      </c>
      <c r="V155" s="24">
        <v>7.6</v>
      </c>
      <c r="W155" s="24">
        <v>16.399999999999999</v>
      </c>
      <c r="X155" s="24" t="s">
        <v>4</v>
      </c>
      <c r="Y155" s="24">
        <v>18</v>
      </c>
      <c r="Z155" s="24" t="s">
        <v>4</v>
      </c>
      <c r="AA155" s="24">
        <v>43.9</v>
      </c>
      <c r="AB155" s="24" t="s">
        <v>4</v>
      </c>
      <c r="AC155" s="24">
        <v>13.7</v>
      </c>
      <c r="AD155" s="24" t="s">
        <v>4</v>
      </c>
      <c r="AE155" s="24">
        <v>39.200000000000003</v>
      </c>
      <c r="AF155" s="24" t="s">
        <v>4</v>
      </c>
      <c r="AG155" s="24">
        <v>18.899999999999999</v>
      </c>
      <c r="AH155" s="24" t="s">
        <v>4</v>
      </c>
      <c r="AI155" s="24">
        <v>28.7</v>
      </c>
      <c r="AJ155" s="24" t="s">
        <v>4</v>
      </c>
      <c r="AK155" s="10"/>
    </row>
    <row r="156" spans="1:37">
      <c r="A156" s="18">
        <v>40026</v>
      </c>
      <c r="B156" s="24">
        <v>-15.4</v>
      </c>
      <c r="C156" s="24" t="s">
        <v>4</v>
      </c>
      <c r="D156" s="57">
        <f t="shared" si="8"/>
        <v>-16.8</v>
      </c>
      <c r="E156" s="26">
        <v>-36.6</v>
      </c>
      <c r="F156" s="24" t="s">
        <v>4</v>
      </c>
      <c r="G156" s="57">
        <f t="shared" si="9"/>
        <v>-38</v>
      </c>
      <c r="H156" s="26">
        <v>-5.9</v>
      </c>
      <c r="I156" s="24" t="s">
        <v>4</v>
      </c>
      <c r="J156" s="57">
        <f t="shared" si="10"/>
        <v>-7.5</v>
      </c>
      <c r="K156" s="24" t="s">
        <v>4</v>
      </c>
      <c r="L156" s="24" t="s">
        <v>4</v>
      </c>
      <c r="M156" s="57" t="s">
        <v>4</v>
      </c>
      <c r="N156" s="26">
        <v>-2.6</v>
      </c>
      <c r="O156" s="24" t="s">
        <v>4</v>
      </c>
      <c r="P156" s="57">
        <f t="shared" si="11"/>
        <v>-4.3</v>
      </c>
      <c r="Q156" s="26">
        <v>58.4</v>
      </c>
      <c r="R156" s="24" t="s">
        <v>4</v>
      </c>
      <c r="S156" s="26">
        <v>66.099999999999994</v>
      </c>
      <c r="T156" s="24" t="s">
        <v>4</v>
      </c>
      <c r="U156" s="24">
        <v>4.5</v>
      </c>
      <c r="V156" s="24">
        <v>7.2</v>
      </c>
      <c r="W156" s="24">
        <v>16.600000000000001</v>
      </c>
      <c r="X156" s="24" t="s">
        <v>4</v>
      </c>
      <c r="Y156" s="24">
        <v>17.8</v>
      </c>
      <c r="Z156" s="24" t="s">
        <v>4</v>
      </c>
      <c r="AA156" s="24">
        <v>47.7</v>
      </c>
      <c r="AB156" s="24" t="s">
        <v>4</v>
      </c>
      <c r="AC156" s="24">
        <v>16.3</v>
      </c>
      <c r="AD156" s="24" t="s">
        <v>4</v>
      </c>
      <c r="AE156" s="24">
        <v>41.7</v>
      </c>
      <c r="AF156" s="24" t="s">
        <v>4</v>
      </c>
      <c r="AG156" s="24">
        <v>21.5</v>
      </c>
      <c r="AH156" s="24" t="s">
        <v>4</v>
      </c>
      <c r="AI156" s="24">
        <v>28.1</v>
      </c>
      <c r="AJ156" s="24" t="s">
        <v>4</v>
      </c>
      <c r="AK156" s="10"/>
    </row>
    <row r="157" spans="1:37">
      <c r="A157" s="18">
        <v>40057</v>
      </c>
      <c r="B157" s="24">
        <v>-23.8</v>
      </c>
      <c r="C157" s="24" t="s">
        <v>4</v>
      </c>
      <c r="D157" s="57">
        <f t="shared" si="8"/>
        <v>-18.3</v>
      </c>
      <c r="E157" s="26">
        <v>-43.2</v>
      </c>
      <c r="F157" s="24" t="s">
        <v>4</v>
      </c>
      <c r="G157" s="57">
        <f t="shared" si="9"/>
        <v>-40.299999999999997</v>
      </c>
      <c r="H157" s="26">
        <v>-9.4</v>
      </c>
      <c r="I157" s="24" t="s">
        <v>4</v>
      </c>
      <c r="J157" s="57">
        <f t="shared" si="10"/>
        <v>-8.6999999999999993</v>
      </c>
      <c r="K157" s="24" t="s">
        <v>4</v>
      </c>
      <c r="L157" s="24" t="s">
        <v>4</v>
      </c>
      <c r="M157" s="57" t="s">
        <v>4</v>
      </c>
      <c r="N157" s="26">
        <v>-0.8</v>
      </c>
      <c r="O157" s="24" t="s">
        <v>4</v>
      </c>
      <c r="P157" s="57">
        <f t="shared" si="11"/>
        <v>-2.9</v>
      </c>
      <c r="Q157" s="26">
        <v>55.1</v>
      </c>
      <c r="R157" s="24" t="s">
        <v>4</v>
      </c>
      <c r="S157" s="26">
        <v>66</v>
      </c>
      <c r="T157" s="24" t="s">
        <v>4</v>
      </c>
      <c r="U157" s="24">
        <v>5.5</v>
      </c>
      <c r="V157" s="24">
        <v>7.9</v>
      </c>
      <c r="W157" s="24">
        <v>14.8</v>
      </c>
      <c r="X157" s="24" t="s">
        <v>4</v>
      </c>
      <c r="Y157" s="24">
        <v>18.399999999999999</v>
      </c>
      <c r="Z157" s="24" t="s">
        <v>4</v>
      </c>
      <c r="AA157" s="24">
        <v>36.4</v>
      </c>
      <c r="AB157" s="24" t="s">
        <v>4</v>
      </c>
      <c r="AC157" s="24">
        <v>11.4</v>
      </c>
      <c r="AD157" s="24" t="s">
        <v>4</v>
      </c>
      <c r="AE157" s="24">
        <v>45.5</v>
      </c>
      <c r="AF157" s="24" t="s">
        <v>4</v>
      </c>
      <c r="AG157" s="24">
        <v>19.600000000000001</v>
      </c>
      <c r="AH157" s="24" t="s">
        <v>4</v>
      </c>
      <c r="AI157" s="24">
        <v>27</v>
      </c>
      <c r="AJ157" s="24" t="s">
        <v>4</v>
      </c>
      <c r="AK157" s="10"/>
    </row>
    <row r="158" spans="1:37">
      <c r="A158" s="18">
        <v>40087</v>
      </c>
      <c r="B158" s="24">
        <v>-14.9</v>
      </c>
      <c r="C158" s="24" t="s">
        <v>4</v>
      </c>
      <c r="D158" s="57">
        <f t="shared" si="8"/>
        <v>-18</v>
      </c>
      <c r="E158" s="26">
        <v>-38.299999999999997</v>
      </c>
      <c r="F158" s="24" t="s">
        <v>4</v>
      </c>
      <c r="G158" s="57">
        <f t="shared" si="9"/>
        <v>-39.4</v>
      </c>
      <c r="H158" s="26">
        <v>-11.6</v>
      </c>
      <c r="I158" s="24" t="s">
        <v>4</v>
      </c>
      <c r="J158" s="57">
        <f t="shared" si="10"/>
        <v>-9</v>
      </c>
      <c r="K158" s="24" t="s">
        <v>4</v>
      </c>
      <c r="L158" s="24" t="s">
        <v>4</v>
      </c>
      <c r="M158" s="57" t="s">
        <v>4</v>
      </c>
      <c r="N158" s="26">
        <v>-4.4000000000000004</v>
      </c>
      <c r="O158" s="24" t="s">
        <v>4</v>
      </c>
      <c r="P158" s="57">
        <f t="shared" si="11"/>
        <v>-2.6</v>
      </c>
      <c r="Q158" s="26">
        <v>58</v>
      </c>
      <c r="R158" s="24" t="s">
        <v>4</v>
      </c>
      <c r="S158" s="26">
        <v>66</v>
      </c>
      <c r="T158" s="24" t="s">
        <v>4</v>
      </c>
      <c r="U158" s="24">
        <v>6.6</v>
      </c>
      <c r="V158" s="24">
        <v>8.6999999999999993</v>
      </c>
      <c r="W158" s="24">
        <v>14.9</v>
      </c>
      <c r="X158" s="24" t="s">
        <v>4</v>
      </c>
      <c r="Y158" s="24">
        <v>17.600000000000001</v>
      </c>
      <c r="Z158" s="24" t="s">
        <v>4</v>
      </c>
      <c r="AA158" s="24">
        <v>35.1</v>
      </c>
      <c r="AB158" s="24" t="s">
        <v>4</v>
      </c>
      <c r="AC158" s="24">
        <v>10.9</v>
      </c>
      <c r="AD158" s="24" t="s">
        <v>4</v>
      </c>
      <c r="AE158" s="24">
        <v>39</v>
      </c>
      <c r="AF158" s="24" t="s">
        <v>4</v>
      </c>
      <c r="AG158" s="24">
        <v>18.3</v>
      </c>
      <c r="AH158" s="24" t="s">
        <v>4</v>
      </c>
      <c r="AI158" s="24">
        <v>25</v>
      </c>
      <c r="AJ158" s="24" t="s">
        <v>4</v>
      </c>
      <c r="AK158" s="10"/>
    </row>
    <row r="159" spans="1:37">
      <c r="A159" s="18">
        <v>40118</v>
      </c>
      <c r="B159" s="24">
        <v>-14.3</v>
      </c>
      <c r="C159" s="24" t="s">
        <v>4</v>
      </c>
      <c r="D159" s="57">
        <f t="shared" si="8"/>
        <v>-17.7</v>
      </c>
      <c r="E159" s="26">
        <v>-40.200000000000003</v>
      </c>
      <c r="F159" s="24" t="s">
        <v>4</v>
      </c>
      <c r="G159" s="57">
        <f t="shared" si="9"/>
        <v>-40.6</v>
      </c>
      <c r="H159" s="26">
        <v>-12.2</v>
      </c>
      <c r="I159" s="24" t="s">
        <v>4</v>
      </c>
      <c r="J159" s="57">
        <f t="shared" si="10"/>
        <v>-11.1</v>
      </c>
      <c r="K159" s="24" t="s">
        <v>4</v>
      </c>
      <c r="L159" s="24" t="s">
        <v>4</v>
      </c>
      <c r="M159" s="57" t="s">
        <v>4</v>
      </c>
      <c r="N159" s="26">
        <v>-4.8</v>
      </c>
      <c r="O159" s="24" t="s">
        <v>4</v>
      </c>
      <c r="P159" s="57">
        <f t="shared" si="11"/>
        <v>-3.3</v>
      </c>
      <c r="Q159" s="26">
        <v>56.3</v>
      </c>
      <c r="R159" s="24" t="s">
        <v>4</v>
      </c>
      <c r="S159" s="26">
        <v>65.3</v>
      </c>
      <c r="T159" s="24" t="s">
        <v>4</v>
      </c>
      <c r="U159" s="24">
        <v>6.3</v>
      </c>
      <c r="V159" s="24">
        <v>8</v>
      </c>
      <c r="W159" s="24">
        <v>17.100000000000001</v>
      </c>
      <c r="X159" s="24" t="s">
        <v>4</v>
      </c>
      <c r="Y159" s="24">
        <v>17.3</v>
      </c>
      <c r="Z159" s="24" t="s">
        <v>4</v>
      </c>
      <c r="AA159" s="24">
        <v>34.5</v>
      </c>
      <c r="AB159" s="24" t="s">
        <v>4</v>
      </c>
      <c r="AC159" s="24">
        <v>13.7</v>
      </c>
      <c r="AD159" s="24" t="s">
        <v>4</v>
      </c>
      <c r="AE159" s="24">
        <v>38.5</v>
      </c>
      <c r="AF159" s="24" t="s">
        <v>4</v>
      </c>
      <c r="AG159" s="24">
        <v>19.600000000000001</v>
      </c>
      <c r="AH159" s="24" t="s">
        <v>4</v>
      </c>
      <c r="AI159" s="24">
        <v>25.5</v>
      </c>
      <c r="AJ159" s="24" t="s">
        <v>4</v>
      </c>
      <c r="AK159" s="10"/>
    </row>
    <row r="160" spans="1:37">
      <c r="A160" s="18">
        <v>40148</v>
      </c>
      <c r="B160" s="24">
        <v>-14</v>
      </c>
      <c r="C160" s="24" t="s">
        <v>4</v>
      </c>
      <c r="D160" s="57">
        <f t="shared" si="8"/>
        <v>-14.4</v>
      </c>
      <c r="E160" s="26">
        <v>-42.1</v>
      </c>
      <c r="F160" s="24" t="s">
        <v>4</v>
      </c>
      <c r="G160" s="57">
        <f t="shared" si="9"/>
        <v>-40.200000000000003</v>
      </c>
      <c r="H160" s="26">
        <v>-16.399999999999999</v>
      </c>
      <c r="I160" s="24" t="s">
        <v>4</v>
      </c>
      <c r="J160" s="57">
        <f t="shared" si="10"/>
        <v>-13.4</v>
      </c>
      <c r="K160" s="24" t="s">
        <v>4</v>
      </c>
      <c r="L160" s="24" t="s">
        <v>4</v>
      </c>
      <c r="M160" s="57" t="s">
        <v>4</v>
      </c>
      <c r="N160" s="26">
        <v>-6.1</v>
      </c>
      <c r="O160" s="24" t="s">
        <v>4</v>
      </c>
      <c r="P160" s="57">
        <f t="shared" si="11"/>
        <v>-5.0999999999999996</v>
      </c>
      <c r="Q160" s="26">
        <v>57.9</v>
      </c>
      <c r="R160" s="24" t="s">
        <v>4</v>
      </c>
      <c r="S160" s="26">
        <v>62.1</v>
      </c>
      <c r="T160" s="24" t="s">
        <v>4</v>
      </c>
      <c r="U160" s="24">
        <v>10.4</v>
      </c>
      <c r="V160" s="24">
        <v>9.4</v>
      </c>
      <c r="W160" s="24">
        <v>15.5</v>
      </c>
      <c r="X160" s="24" t="s">
        <v>4</v>
      </c>
      <c r="Y160" s="24">
        <v>18.100000000000001</v>
      </c>
      <c r="Z160" s="24" t="s">
        <v>4</v>
      </c>
      <c r="AA160" s="24">
        <v>34.1</v>
      </c>
      <c r="AB160" s="24" t="s">
        <v>4</v>
      </c>
      <c r="AC160" s="24">
        <v>10.8</v>
      </c>
      <c r="AD160" s="24" t="s">
        <v>4</v>
      </c>
      <c r="AE160" s="24">
        <v>41.5</v>
      </c>
      <c r="AF160" s="24" t="s">
        <v>4</v>
      </c>
      <c r="AG160" s="24">
        <v>18.8</v>
      </c>
      <c r="AH160" s="24" t="s">
        <v>4</v>
      </c>
      <c r="AI160" s="24">
        <v>25.3</v>
      </c>
      <c r="AJ160" s="24" t="s">
        <v>4</v>
      </c>
      <c r="AK160" s="10"/>
    </row>
    <row r="161" spans="1:37">
      <c r="A161" s="18">
        <v>40179</v>
      </c>
      <c r="B161" s="24">
        <v>-15.6</v>
      </c>
      <c r="C161" s="24" t="s">
        <v>4</v>
      </c>
      <c r="D161" s="57">
        <f t="shared" si="8"/>
        <v>-14.6</v>
      </c>
      <c r="E161" s="26">
        <v>-46.1</v>
      </c>
      <c r="F161" s="24" t="s">
        <v>4</v>
      </c>
      <c r="G161" s="57">
        <f t="shared" si="9"/>
        <v>-42.8</v>
      </c>
      <c r="H161" s="26">
        <v>-18.100000000000001</v>
      </c>
      <c r="I161" s="24" t="s">
        <v>4</v>
      </c>
      <c r="J161" s="57">
        <f t="shared" si="10"/>
        <v>-15.6</v>
      </c>
      <c r="K161" s="24" t="s">
        <v>4</v>
      </c>
      <c r="L161" s="24" t="s">
        <v>4</v>
      </c>
      <c r="M161" s="57" t="s">
        <v>4</v>
      </c>
      <c r="N161" s="26">
        <v>-8.6</v>
      </c>
      <c r="O161" s="24" t="s">
        <v>4</v>
      </c>
      <c r="P161" s="57">
        <f t="shared" si="11"/>
        <v>-6.5</v>
      </c>
      <c r="Q161" s="26">
        <v>58.9</v>
      </c>
      <c r="R161" s="24" t="s">
        <v>4</v>
      </c>
      <c r="S161" s="26">
        <v>70.8</v>
      </c>
      <c r="T161" s="24" t="s">
        <v>4</v>
      </c>
      <c r="U161" s="24">
        <v>15.8</v>
      </c>
      <c r="V161" s="24">
        <v>11.9</v>
      </c>
      <c r="W161" s="24">
        <v>14.4</v>
      </c>
      <c r="X161" s="24" t="s">
        <v>4</v>
      </c>
      <c r="Y161" s="24">
        <v>18.899999999999999</v>
      </c>
      <c r="Z161" s="24" t="s">
        <v>4</v>
      </c>
      <c r="AA161" s="24">
        <v>39.5</v>
      </c>
      <c r="AB161" s="24" t="s">
        <v>4</v>
      </c>
      <c r="AC161" s="24">
        <v>13.9</v>
      </c>
      <c r="AD161" s="24" t="s">
        <v>4</v>
      </c>
      <c r="AE161" s="24">
        <v>37.200000000000003</v>
      </c>
      <c r="AF161" s="24" t="s">
        <v>4</v>
      </c>
      <c r="AG161" s="24">
        <v>15.1</v>
      </c>
      <c r="AH161" s="24" t="s">
        <v>4</v>
      </c>
      <c r="AI161" s="24">
        <v>28.6</v>
      </c>
      <c r="AJ161" s="24" t="s">
        <v>4</v>
      </c>
      <c r="AK161" s="10"/>
    </row>
    <row r="162" spans="1:37">
      <c r="A162" s="18">
        <v>40210</v>
      </c>
      <c r="B162" s="24">
        <v>-26.1</v>
      </c>
      <c r="C162" s="24" t="s">
        <v>4</v>
      </c>
      <c r="D162" s="57">
        <f t="shared" si="8"/>
        <v>-18.600000000000001</v>
      </c>
      <c r="E162" s="26">
        <v>-42.6</v>
      </c>
      <c r="F162" s="24" t="s">
        <v>4</v>
      </c>
      <c r="G162" s="57">
        <f t="shared" si="9"/>
        <v>-43.6</v>
      </c>
      <c r="H162" s="26">
        <v>-17.8</v>
      </c>
      <c r="I162" s="24" t="s">
        <v>4</v>
      </c>
      <c r="J162" s="57">
        <f t="shared" si="10"/>
        <v>-17.399999999999999</v>
      </c>
      <c r="K162" s="24" t="s">
        <v>4</v>
      </c>
      <c r="L162" s="24" t="s">
        <v>4</v>
      </c>
      <c r="M162" s="57" t="s">
        <v>4</v>
      </c>
      <c r="N162" s="26">
        <v>-4.0999999999999996</v>
      </c>
      <c r="O162" s="24" t="s">
        <v>4</v>
      </c>
      <c r="P162" s="57">
        <f t="shared" si="11"/>
        <v>-6.3</v>
      </c>
      <c r="Q162" s="26">
        <v>58.5</v>
      </c>
      <c r="R162" s="24" t="s">
        <v>4</v>
      </c>
      <c r="S162" s="26">
        <v>68</v>
      </c>
      <c r="T162" s="24" t="s">
        <v>4</v>
      </c>
      <c r="U162" s="24">
        <v>17.399999999999999</v>
      </c>
      <c r="V162" s="24">
        <v>13.4</v>
      </c>
      <c r="W162" s="24">
        <v>16.100000000000001</v>
      </c>
      <c r="X162" s="24" t="s">
        <v>4</v>
      </c>
      <c r="Y162" s="24">
        <v>17.2</v>
      </c>
      <c r="Z162" s="24" t="s">
        <v>4</v>
      </c>
      <c r="AA162" s="24">
        <v>35.700000000000003</v>
      </c>
      <c r="AB162" s="24" t="s">
        <v>4</v>
      </c>
      <c r="AC162" s="24">
        <v>13.3</v>
      </c>
      <c r="AD162" s="24" t="s">
        <v>4</v>
      </c>
      <c r="AE162" s="24">
        <v>38.299999999999997</v>
      </c>
      <c r="AF162" s="24" t="s">
        <v>4</v>
      </c>
      <c r="AG162" s="24">
        <v>17</v>
      </c>
      <c r="AH162" s="24" t="s">
        <v>4</v>
      </c>
      <c r="AI162" s="24">
        <v>24</v>
      </c>
      <c r="AJ162" s="24" t="s">
        <v>4</v>
      </c>
      <c r="AK162" s="10"/>
    </row>
    <row r="163" spans="1:37">
      <c r="A163" s="18">
        <v>40238</v>
      </c>
      <c r="B163" s="24">
        <v>-26.5</v>
      </c>
      <c r="C163" s="24" t="s">
        <v>4</v>
      </c>
      <c r="D163" s="57">
        <f t="shared" si="8"/>
        <v>-22.7</v>
      </c>
      <c r="E163" s="26">
        <v>-50.7</v>
      </c>
      <c r="F163" s="24" t="s">
        <v>4</v>
      </c>
      <c r="G163" s="57">
        <f t="shared" si="9"/>
        <v>-46.5</v>
      </c>
      <c r="H163" s="26">
        <v>-12.8</v>
      </c>
      <c r="I163" s="24" t="s">
        <v>4</v>
      </c>
      <c r="J163" s="57">
        <f t="shared" si="10"/>
        <v>-16.2</v>
      </c>
      <c r="K163" s="24" t="s">
        <v>4</v>
      </c>
      <c r="L163" s="24" t="s">
        <v>4</v>
      </c>
      <c r="M163" s="57" t="s">
        <v>4</v>
      </c>
      <c r="N163" s="26">
        <v>-5.4</v>
      </c>
      <c r="O163" s="24" t="s">
        <v>4</v>
      </c>
      <c r="P163" s="57">
        <f t="shared" si="11"/>
        <v>-6</v>
      </c>
      <c r="Q163" s="26">
        <v>61</v>
      </c>
      <c r="R163" s="24" t="s">
        <v>4</v>
      </c>
      <c r="S163" s="26">
        <v>66.3</v>
      </c>
      <c r="T163" s="24" t="s">
        <v>4</v>
      </c>
      <c r="U163" s="24">
        <v>27.2</v>
      </c>
      <c r="V163" s="24">
        <v>24.7</v>
      </c>
      <c r="W163" s="24">
        <v>15.5</v>
      </c>
      <c r="X163" s="24" t="s">
        <v>4</v>
      </c>
      <c r="Y163" s="24">
        <v>17.7</v>
      </c>
      <c r="Z163" s="24" t="s">
        <v>4</v>
      </c>
      <c r="AA163" s="24">
        <v>33.6</v>
      </c>
      <c r="AB163" s="24" t="s">
        <v>4</v>
      </c>
      <c r="AC163" s="24">
        <v>13.6</v>
      </c>
      <c r="AD163" s="24" t="s">
        <v>4</v>
      </c>
      <c r="AE163" s="24">
        <v>34.700000000000003</v>
      </c>
      <c r="AF163" s="24" t="s">
        <v>4</v>
      </c>
      <c r="AG163" s="24">
        <v>20.5</v>
      </c>
      <c r="AH163" s="24" t="s">
        <v>4</v>
      </c>
      <c r="AI163" s="24">
        <v>20.100000000000001</v>
      </c>
      <c r="AJ163" s="24" t="s">
        <v>4</v>
      </c>
      <c r="AK163" s="10"/>
    </row>
    <row r="164" spans="1:37">
      <c r="A164" s="18">
        <v>40269</v>
      </c>
      <c r="B164" s="24">
        <v>-27.9</v>
      </c>
      <c r="C164" s="24" t="s">
        <v>4</v>
      </c>
      <c r="D164" s="57">
        <f t="shared" si="8"/>
        <v>-26.8</v>
      </c>
      <c r="E164" s="26">
        <v>-55.8</v>
      </c>
      <c r="F164" s="24" t="s">
        <v>4</v>
      </c>
      <c r="G164" s="57">
        <f t="shared" si="9"/>
        <v>-49.7</v>
      </c>
      <c r="H164" s="26">
        <v>-8.4</v>
      </c>
      <c r="I164" s="24" t="s">
        <v>4</v>
      </c>
      <c r="J164" s="57">
        <f t="shared" si="10"/>
        <v>-13</v>
      </c>
      <c r="K164" s="24" t="s">
        <v>4</v>
      </c>
      <c r="L164" s="24" t="s">
        <v>4</v>
      </c>
      <c r="M164" s="57" t="s">
        <v>4</v>
      </c>
      <c r="N164" s="26">
        <v>-1.8</v>
      </c>
      <c r="O164" s="24" t="s">
        <v>4</v>
      </c>
      <c r="P164" s="57">
        <f t="shared" si="11"/>
        <v>-3.8</v>
      </c>
      <c r="Q164" s="26">
        <v>63.3</v>
      </c>
      <c r="R164" s="24" t="s">
        <v>4</v>
      </c>
      <c r="S164" s="26">
        <v>73.7</v>
      </c>
      <c r="T164" s="24" t="s">
        <v>4</v>
      </c>
      <c r="U164" s="24">
        <v>17.3</v>
      </c>
      <c r="V164" s="24">
        <v>16.7</v>
      </c>
      <c r="W164" s="24">
        <v>11.5</v>
      </c>
      <c r="X164" s="24" t="s">
        <v>4</v>
      </c>
      <c r="Y164" s="24">
        <v>16.600000000000001</v>
      </c>
      <c r="Z164" s="24" t="s">
        <v>4</v>
      </c>
      <c r="AA164" s="24">
        <v>45.9</v>
      </c>
      <c r="AB164" s="24" t="s">
        <v>4</v>
      </c>
      <c r="AC164" s="24">
        <v>9.6</v>
      </c>
      <c r="AD164" s="24" t="s">
        <v>4</v>
      </c>
      <c r="AE164" s="24">
        <v>34.299999999999997</v>
      </c>
      <c r="AF164" s="24" t="s">
        <v>4</v>
      </c>
      <c r="AG164" s="24">
        <v>17.2</v>
      </c>
      <c r="AH164" s="24" t="s">
        <v>4</v>
      </c>
      <c r="AI164" s="24">
        <v>11.7</v>
      </c>
      <c r="AJ164" s="24" t="s">
        <v>4</v>
      </c>
      <c r="AK164" s="10"/>
    </row>
    <row r="165" spans="1:37">
      <c r="A165" s="18">
        <v>40299</v>
      </c>
      <c r="B165" s="24">
        <v>-21.6</v>
      </c>
      <c r="C165" s="24" t="s">
        <v>4</v>
      </c>
      <c r="D165" s="57">
        <f t="shared" si="8"/>
        <v>-25.3</v>
      </c>
      <c r="E165" s="26">
        <v>-51.3</v>
      </c>
      <c r="F165" s="24" t="s">
        <v>4</v>
      </c>
      <c r="G165" s="57">
        <f t="shared" si="9"/>
        <v>-52.6</v>
      </c>
      <c r="H165" s="26">
        <v>-10.9</v>
      </c>
      <c r="I165" s="24" t="s">
        <v>4</v>
      </c>
      <c r="J165" s="57">
        <f t="shared" si="10"/>
        <v>-10.7</v>
      </c>
      <c r="K165" s="24" t="s">
        <v>4</v>
      </c>
      <c r="L165" s="24" t="s">
        <v>4</v>
      </c>
      <c r="M165" s="57" t="s">
        <v>4</v>
      </c>
      <c r="N165" s="26">
        <v>-4.5</v>
      </c>
      <c r="O165" s="24" t="s">
        <v>4</v>
      </c>
      <c r="P165" s="57">
        <f t="shared" si="11"/>
        <v>-3.9</v>
      </c>
      <c r="Q165" s="26">
        <v>65.8</v>
      </c>
      <c r="R165" s="24" t="s">
        <v>4</v>
      </c>
      <c r="S165" s="26">
        <v>70.8</v>
      </c>
      <c r="T165" s="24" t="s">
        <v>4</v>
      </c>
      <c r="U165" s="24">
        <v>16.8</v>
      </c>
      <c r="V165" s="24">
        <v>16</v>
      </c>
      <c r="W165" s="24">
        <v>16.100000000000001</v>
      </c>
      <c r="X165" s="24" t="s">
        <v>4</v>
      </c>
      <c r="Y165" s="24">
        <v>17.399999999999999</v>
      </c>
      <c r="Z165" s="24" t="s">
        <v>4</v>
      </c>
      <c r="AA165" s="24">
        <v>32.299999999999997</v>
      </c>
      <c r="AB165" s="24" t="s">
        <v>4</v>
      </c>
      <c r="AC165" s="24">
        <v>11.7</v>
      </c>
      <c r="AD165" s="24" t="s">
        <v>4</v>
      </c>
      <c r="AE165" s="24">
        <v>33</v>
      </c>
      <c r="AF165" s="24" t="s">
        <v>4</v>
      </c>
      <c r="AG165" s="24">
        <v>15.7</v>
      </c>
      <c r="AH165" s="24" t="s">
        <v>4</v>
      </c>
      <c r="AI165" s="24">
        <v>19.100000000000001</v>
      </c>
      <c r="AJ165" s="24" t="s">
        <v>4</v>
      </c>
      <c r="AK165" s="10"/>
    </row>
    <row r="166" spans="1:37">
      <c r="A166" s="18">
        <v>40330</v>
      </c>
      <c r="B166" s="24">
        <v>-22.9</v>
      </c>
      <c r="C166" s="24" t="s">
        <v>4</v>
      </c>
      <c r="D166" s="57">
        <f t="shared" si="8"/>
        <v>-24.1</v>
      </c>
      <c r="E166" s="26">
        <v>-43.6</v>
      </c>
      <c r="F166" s="24" t="s">
        <v>4</v>
      </c>
      <c r="G166" s="57">
        <f t="shared" si="9"/>
        <v>-50.2</v>
      </c>
      <c r="H166" s="26">
        <v>-15.1</v>
      </c>
      <c r="I166" s="24" t="s">
        <v>4</v>
      </c>
      <c r="J166" s="57">
        <f t="shared" si="10"/>
        <v>-11.5</v>
      </c>
      <c r="K166" s="24" t="s">
        <v>4</v>
      </c>
      <c r="L166" s="24" t="s">
        <v>4</v>
      </c>
      <c r="M166" s="57" t="s">
        <v>4</v>
      </c>
      <c r="N166" s="26">
        <v>-4.0999999999999996</v>
      </c>
      <c r="O166" s="24" t="s">
        <v>4</v>
      </c>
      <c r="P166" s="57">
        <f t="shared" si="11"/>
        <v>-3.5</v>
      </c>
      <c r="Q166" s="26">
        <v>65.2</v>
      </c>
      <c r="R166" s="24" t="s">
        <v>4</v>
      </c>
      <c r="S166" s="26">
        <v>68.5</v>
      </c>
      <c r="T166" s="24" t="s">
        <v>4</v>
      </c>
      <c r="U166" s="24">
        <v>9.4</v>
      </c>
      <c r="V166" s="24">
        <v>10.7</v>
      </c>
      <c r="W166" s="24">
        <v>15</v>
      </c>
      <c r="X166" s="24" t="s">
        <v>4</v>
      </c>
      <c r="Y166" s="24">
        <v>17.3</v>
      </c>
      <c r="Z166" s="24" t="s">
        <v>4</v>
      </c>
      <c r="AA166" s="24">
        <v>41.5</v>
      </c>
      <c r="AB166" s="24" t="s">
        <v>4</v>
      </c>
      <c r="AC166" s="24">
        <v>17.7</v>
      </c>
      <c r="AD166" s="24" t="s">
        <v>4</v>
      </c>
      <c r="AE166" s="24">
        <v>39.4</v>
      </c>
      <c r="AF166" s="24" t="s">
        <v>4</v>
      </c>
      <c r="AG166" s="24">
        <v>19.100000000000001</v>
      </c>
      <c r="AH166" s="24" t="s">
        <v>4</v>
      </c>
      <c r="AI166" s="24">
        <v>21.5</v>
      </c>
      <c r="AJ166" s="24" t="s">
        <v>4</v>
      </c>
      <c r="AK166" s="10"/>
    </row>
    <row r="167" spans="1:37">
      <c r="A167" s="19">
        <v>40360</v>
      </c>
      <c r="B167" s="24">
        <v>-22.8</v>
      </c>
      <c r="C167" s="24" t="s">
        <v>4</v>
      </c>
      <c r="D167" s="57">
        <f t="shared" si="8"/>
        <v>-22.4</v>
      </c>
      <c r="E167" s="26">
        <v>-48.2</v>
      </c>
      <c r="F167" s="24" t="s">
        <v>4</v>
      </c>
      <c r="G167" s="57">
        <f t="shared" si="9"/>
        <v>-47.7</v>
      </c>
      <c r="H167" s="26">
        <v>-11.2</v>
      </c>
      <c r="I167" s="24" t="s">
        <v>4</v>
      </c>
      <c r="J167" s="57">
        <f t="shared" si="10"/>
        <v>-12.4</v>
      </c>
      <c r="K167" s="24" t="s">
        <v>4</v>
      </c>
      <c r="L167" s="24" t="s">
        <v>4</v>
      </c>
      <c r="M167" s="57" t="s">
        <v>4</v>
      </c>
      <c r="N167" s="26">
        <v>-5.9</v>
      </c>
      <c r="O167" s="24" t="s">
        <v>4</v>
      </c>
      <c r="P167" s="57">
        <f t="shared" si="11"/>
        <v>-4.8</v>
      </c>
      <c r="Q167" s="26">
        <v>63.8</v>
      </c>
      <c r="R167" s="24" t="s">
        <v>4</v>
      </c>
      <c r="S167" s="26">
        <v>65.3</v>
      </c>
      <c r="T167" s="24" t="s">
        <v>4</v>
      </c>
      <c r="U167" s="24">
        <v>7.4</v>
      </c>
      <c r="V167" s="24">
        <v>9.6</v>
      </c>
      <c r="W167" s="24">
        <v>15.7</v>
      </c>
      <c r="X167" s="24" t="s">
        <v>4</v>
      </c>
      <c r="Y167" s="24">
        <v>17.7</v>
      </c>
      <c r="Z167" s="24" t="s">
        <v>4</v>
      </c>
      <c r="AA167" s="24">
        <v>35</v>
      </c>
      <c r="AB167" s="24" t="s">
        <v>4</v>
      </c>
      <c r="AC167" s="24">
        <v>20.100000000000001</v>
      </c>
      <c r="AD167" s="24" t="s">
        <v>4</v>
      </c>
      <c r="AE167" s="24">
        <v>34.9</v>
      </c>
      <c r="AF167" s="24" t="s">
        <v>4</v>
      </c>
      <c r="AG167" s="24">
        <v>16.2</v>
      </c>
      <c r="AH167" s="24" t="s">
        <v>4</v>
      </c>
      <c r="AI167" s="24">
        <v>17.2</v>
      </c>
      <c r="AJ167" s="24" t="s">
        <v>4</v>
      </c>
      <c r="AK167" s="10"/>
    </row>
    <row r="168" spans="1:37">
      <c r="A168" s="18">
        <v>40391</v>
      </c>
      <c r="B168" s="24">
        <v>-21.3</v>
      </c>
      <c r="C168" s="24" t="s">
        <v>4</v>
      </c>
      <c r="D168" s="57">
        <f t="shared" si="8"/>
        <v>-22.3</v>
      </c>
      <c r="E168" s="26">
        <v>-44.4</v>
      </c>
      <c r="F168" s="24" t="s">
        <v>4</v>
      </c>
      <c r="G168" s="57">
        <f t="shared" si="9"/>
        <v>-45.4</v>
      </c>
      <c r="H168" s="26">
        <v>-20.9</v>
      </c>
      <c r="I168" s="24" t="s">
        <v>4</v>
      </c>
      <c r="J168" s="57">
        <f t="shared" si="10"/>
        <v>-15.7</v>
      </c>
      <c r="K168" s="24" t="s">
        <v>4</v>
      </c>
      <c r="L168" s="24" t="s">
        <v>4</v>
      </c>
      <c r="M168" s="57" t="s">
        <v>4</v>
      </c>
      <c r="N168" s="26">
        <v>-3.8</v>
      </c>
      <c r="O168" s="24" t="s">
        <v>4</v>
      </c>
      <c r="P168" s="57">
        <f t="shared" si="11"/>
        <v>-4.5999999999999996</v>
      </c>
      <c r="Q168" s="26">
        <v>64.3</v>
      </c>
      <c r="R168" s="24" t="s">
        <v>4</v>
      </c>
      <c r="S168" s="26">
        <v>66.900000000000006</v>
      </c>
      <c r="T168" s="24" t="s">
        <v>4</v>
      </c>
      <c r="U168" s="24">
        <v>6.1</v>
      </c>
      <c r="V168" s="24">
        <v>9</v>
      </c>
      <c r="W168" s="24">
        <v>15.5</v>
      </c>
      <c r="X168" s="24" t="s">
        <v>4</v>
      </c>
      <c r="Y168" s="24">
        <v>17.399999999999999</v>
      </c>
      <c r="Z168" s="24" t="s">
        <v>4</v>
      </c>
      <c r="AA168" s="24">
        <v>38.4</v>
      </c>
      <c r="AB168" s="24" t="s">
        <v>4</v>
      </c>
      <c r="AC168" s="24">
        <v>19.5</v>
      </c>
      <c r="AD168" s="24" t="s">
        <v>4</v>
      </c>
      <c r="AE168" s="24">
        <v>41.8</v>
      </c>
      <c r="AF168" s="24" t="s">
        <v>4</v>
      </c>
      <c r="AG168" s="24">
        <v>18.8</v>
      </c>
      <c r="AH168" s="24" t="s">
        <v>4</v>
      </c>
      <c r="AI168" s="24">
        <v>18.100000000000001</v>
      </c>
      <c r="AJ168" s="24" t="s">
        <v>4</v>
      </c>
      <c r="AK168" s="10"/>
    </row>
    <row r="169" spans="1:37">
      <c r="A169" s="18">
        <v>40422</v>
      </c>
      <c r="B169" s="24">
        <v>-21.1</v>
      </c>
      <c r="C169" s="24" t="s">
        <v>4</v>
      </c>
      <c r="D169" s="57">
        <f t="shared" si="8"/>
        <v>-21.7</v>
      </c>
      <c r="E169" s="26">
        <v>-45.6</v>
      </c>
      <c r="F169" s="24" t="s">
        <v>4</v>
      </c>
      <c r="G169" s="57">
        <f t="shared" si="9"/>
        <v>-46.1</v>
      </c>
      <c r="H169" s="26">
        <v>-17.100000000000001</v>
      </c>
      <c r="I169" s="24" t="s">
        <v>4</v>
      </c>
      <c r="J169" s="57">
        <f t="shared" si="10"/>
        <v>-16.399999999999999</v>
      </c>
      <c r="K169" s="24" t="s">
        <v>4</v>
      </c>
      <c r="L169" s="24" t="s">
        <v>4</v>
      </c>
      <c r="M169" s="57" t="s">
        <v>4</v>
      </c>
      <c r="N169" s="26">
        <v>-6.9</v>
      </c>
      <c r="O169" s="24" t="s">
        <v>4</v>
      </c>
      <c r="P169" s="57">
        <f t="shared" si="11"/>
        <v>-5.5</v>
      </c>
      <c r="Q169" s="26">
        <v>65.2</v>
      </c>
      <c r="R169" s="24" t="s">
        <v>4</v>
      </c>
      <c r="S169" s="26">
        <v>68.7</v>
      </c>
      <c r="T169" s="24" t="s">
        <v>4</v>
      </c>
      <c r="U169" s="24">
        <v>5.4</v>
      </c>
      <c r="V169" s="24">
        <v>7.8</v>
      </c>
      <c r="W169" s="24">
        <v>16.100000000000001</v>
      </c>
      <c r="X169" s="24" t="s">
        <v>4</v>
      </c>
      <c r="Y169" s="24">
        <v>19.3</v>
      </c>
      <c r="Z169" s="24" t="s">
        <v>4</v>
      </c>
      <c r="AA169" s="24">
        <v>38.5</v>
      </c>
      <c r="AB169" s="24" t="s">
        <v>4</v>
      </c>
      <c r="AC169" s="24">
        <v>21.5</v>
      </c>
      <c r="AD169" s="24" t="s">
        <v>4</v>
      </c>
      <c r="AE169" s="24">
        <v>40.700000000000003</v>
      </c>
      <c r="AF169" s="24" t="s">
        <v>4</v>
      </c>
      <c r="AG169" s="24">
        <v>18</v>
      </c>
      <c r="AH169" s="24" t="s">
        <v>4</v>
      </c>
      <c r="AI169" s="24">
        <v>16.899999999999999</v>
      </c>
      <c r="AJ169" s="24" t="s">
        <v>4</v>
      </c>
      <c r="AK169" s="10"/>
    </row>
    <row r="170" spans="1:37">
      <c r="A170" s="18">
        <v>40452</v>
      </c>
      <c r="B170" s="24">
        <v>-23.9</v>
      </c>
      <c r="C170" s="24" t="s">
        <v>4</v>
      </c>
      <c r="D170" s="57">
        <f t="shared" si="8"/>
        <v>-22.1</v>
      </c>
      <c r="E170" s="26">
        <v>-48.6</v>
      </c>
      <c r="F170" s="24" t="s">
        <v>4</v>
      </c>
      <c r="G170" s="57">
        <f t="shared" si="9"/>
        <v>-46.2</v>
      </c>
      <c r="H170" s="26">
        <v>-24.4</v>
      </c>
      <c r="I170" s="24" t="s">
        <v>4</v>
      </c>
      <c r="J170" s="57">
        <f t="shared" si="10"/>
        <v>-20.8</v>
      </c>
      <c r="K170" s="24" t="s">
        <v>4</v>
      </c>
      <c r="L170" s="24" t="s">
        <v>4</v>
      </c>
      <c r="M170" s="57" t="s">
        <v>4</v>
      </c>
      <c r="N170" s="26">
        <v>-6.4</v>
      </c>
      <c r="O170" s="24" t="s">
        <v>4</v>
      </c>
      <c r="P170" s="57">
        <f t="shared" si="11"/>
        <v>-5.7</v>
      </c>
      <c r="Q170" s="26">
        <v>68.599999999999994</v>
      </c>
      <c r="R170" s="24" t="s">
        <v>4</v>
      </c>
      <c r="S170" s="26">
        <v>69.5</v>
      </c>
      <c r="T170" s="24" t="s">
        <v>4</v>
      </c>
      <c r="U170" s="24">
        <v>5.3</v>
      </c>
      <c r="V170" s="24">
        <v>7.6</v>
      </c>
      <c r="W170" s="24">
        <v>15.1</v>
      </c>
      <c r="X170" s="24" t="s">
        <v>4</v>
      </c>
      <c r="Y170" s="24">
        <v>17.7</v>
      </c>
      <c r="Z170" s="24" t="s">
        <v>4</v>
      </c>
      <c r="AA170" s="24">
        <v>42.6</v>
      </c>
      <c r="AB170" s="24" t="s">
        <v>4</v>
      </c>
      <c r="AC170" s="24">
        <v>22.8</v>
      </c>
      <c r="AD170" s="24" t="s">
        <v>4</v>
      </c>
      <c r="AE170" s="24">
        <v>36.799999999999997</v>
      </c>
      <c r="AF170" s="24" t="s">
        <v>4</v>
      </c>
      <c r="AG170" s="24">
        <v>16.899999999999999</v>
      </c>
      <c r="AH170" s="24" t="s">
        <v>4</v>
      </c>
      <c r="AI170" s="24">
        <v>18.100000000000001</v>
      </c>
      <c r="AJ170" s="24" t="s">
        <v>4</v>
      </c>
      <c r="AK170" s="10"/>
    </row>
    <row r="171" spans="1:37">
      <c r="A171" s="18">
        <v>40483</v>
      </c>
      <c r="B171" s="24">
        <v>-22.6</v>
      </c>
      <c r="C171" s="24" t="s">
        <v>4</v>
      </c>
      <c r="D171" s="57">
        <f t="shared" si="8"/>
        <v>-22.5</v>
      </c>
      <c r="E171" s="26">
        <v>-51.3</v>
      </c>
      <c r="F171" s="24" t="s">
        <v>4</v>
      </c>
      <c r="G171" s="57">
        <f t="shared" si="9"/>
        <v>-48.5</v>
      </c>
      <c r="H171" s="26">
        <v>-21</v>
      </c>
      <c r="I171" s="24" t="s">
        <v>4</v>
      </c>
      <c r="J171" s="57">
        <f t="shared" si="10"/>
        <v>-20.8</v>
      </c>
      <c r="K171" s="24" t="s">
        <v>4</v>
      </c>
      <c r="L171" s="24" t="s">
        <v>4</v>
      </c>
      <c r="M171" s="57" t="s">
        <v>4</v>
      </c>
      <c r="N171" s="26">
        <v>-9.5</v>
      </c>
      <c r="O171" s="24" t="s">
        <v>4</v>
      </c>
      <c r="P171" s="57">
        <f t="shared" si="11"/>
        <v>-7.6</v>
      </c>
      <c r="Q171" s="26">
        <v>67.7</v>
      </c>
      <c r="R171" s="24" t="s">
        <v>4</v>
      </c>
      <c r="S171" s="26">
        <v>71.2</v>
      </c>
      <c r="T171" s="24" t="s">
        <v>4</v>
      </c>
      <c r="U171" s="24">
        <v>6.8</v>
      </c>
      <c r="V171" s="24">
        <v>8.6999999999999993</v>
      </c>
      <c r="W171" s="24">
        <v>15.8</v>
      </c>
      <c r="X171" s="24" t="s">
        <v>4</v>
      </c>
      <c r="Y171" s="24">
        <v>17.7</v>
      </c>
      <c r="Z171" s="24" t="s">
        <v>4</v>
      </c>
      <c r="AA171" s="24">
        <v>41.6</v>
      </c>
      <c r="AB171" s="24" t="s">
        <v>4</v>
      </c>
      <c r="AC171" s="24">
        <v>27.5</v>
      </c>
      <c r="AD171" s="24" t="s">
        <v>4</v>
      </c>
      <c r="AE171" s="24">
        <v>39.6</v>
      </c>
      <c r="AF171" s="24" t="s">
        <v>4</v>
      </c>
      <c r="AG171" s="24">
        <v>16.8</v>
      </c>
      <c r="AH171" s="24" t="s">
        <v>4</v>
      </c>
      <c r="AI171" s="24">
        <v>21.4</v>
      </c>
      <c r="AJ171" s="24" t="s">
        <v>4</v>
      </c>
      <c r="AK171" s="10"/>
    </row>
    <row r="172" spans="1:37">
      <c r="A172" s="18">
        <v>40513</v>
      </c>
      <c r="B172" s="24">
        <v>-26.3</v>
      </c>
      <c r="C172" s="24" t="s">
        <v>4</v>
      </c>
      <c r="D172" s="57">
        <f t="shared" si="8"/>
        <v>-24.3</v>
      </c>
      <c r="E172" s="26">
        <v>-51</v>
      </c>
      <c r="F172" s="24" t="s">
        <v>4</v>
      </c>
      <c r="G172" s="57">
        <f t="shared" si="9"/>
        <v>-50.3</v>
      </c>
      <c r="H172" s="26">
        <v>-24.9</v>
      </c>
      <c r="I172" s="24" t="s">
        <v>4</v>
      </c>
      <c r="J172" s="57">
        <f t="shared" si="10"/>
        <v>-23.4</v>
      </c>
      <c r="K172" s="24" t="s">
        <v>4</v>
      </c>
      <c r="L172" s="24" t="s">
        <v>4</v>
      </c>
      <c r="M172" s="57" t="s">
        <v>4</v>
      </c>
      <c r="N172" s="26">
        <v>-7.2</v>
      </c>
      <c r="O172" s="24" t="s">
        <v>4</v>
      </c>
      <c r="P172" s="57">
        <f t="shared" si="11"/>
        <v>-7.7</v>
      </c>
      <c r="Q172" s="26">
        <v>69.3</v>
      </c>
      <c r="R172" s="24" t="s">
        <v>4</v>
      </c>
      <c r="S172" s="26">
        <v>68</v>
      </c>
      <c r="T172" s="24" t="s">
        <v>4</v>
      </c>
      <c r="U172" s="24">
        <v>13.5</v>
      </c>
      <c r="V172" s="24">
        <v>12.5</v>
      </c>
      <c r="W172" s="24">
        <v>14.5</v>
      </c>
      <c r="X172" s="24" t="s">
        <v>4</v>
      </c>
      <c r="Y172" s="24">
        <v>20</v>
      </c>
      <c r="Z172" s="24" t="s">
        <v>4</v>
      </c>
      <c r="AA172" s="24">
        <v>40.1</v>
      </c>
      <c r="AB172" s="24" t="s">
        <v>4</v>
      </c>
      <c r="AC172" s="24">
        <v>26</v>
      </c>
      <c r="AD172" s="24" t="s">
        <v>4</v>
      </c>
      <c r="AE172" s="24">
        <v>38.6</v>
      </c>
      <c r="AF172" s="24" t="s">
        <v>4</v>
      </c>
      <c r="AG172" s="24">
        <v>12.7</v>
      </c>
      <c r="AH172" s="24" t="s">
        <v>4</v>
      </c>
      <c r="AI172" s="24">
        <v>20.100000000000001</v>
      </c>
      <c r="AJ172" s="24" t="s">
        <v>4</v>
      </c>
      <c r="AK172" s="10"/>
    </row>
    <row r="173" spans="1:37">
      <c r="A173" s="18">
        <v>40544</v>
      </c>
      <c r="B173" s="24">
        <v>-31</v>
      </c>
      <c r="C173" s="24" t="s">
        <v>4</v>
      </c>
      <c r="D173" s="57">
        <f t="shared" si="8"/>
        <v>-26.6</v>
      </c>
      <c r="E173" s="26">
        <v>-55.6</v>
      </c>
      <c r="F173" s="24" t="s">
        <v>4</v>
      </c>
      <c r="G173" s="57">
        <f t="shared" si="9"/>
        <v>-52.6</v>
      </c>
      <c r="H173" s="26">
        <v>-24.7</v>
      </c>
      <c r="I173" s="24" t="s">
        <v>4</v>
      </c>
      <c r="J173" s="57">
        <f t="shared" si="10"/>
        <v>-23.5</v>
      </c>
      <c r="K173" s="24" t="s">
        <v>4</v>
      </c>
      <c r="L173" s="24" t="s">
        <v>4</v>
      </c>
      <c r="M173" s="57" t="s">
        <v>4</v>
      </c>
      <c r="N173" s="26">
        <v>-7.2</v>
      </c>
      <c r="O173" s="24" t="s">
        <v>4</v>
      </c>
      <c r="P173" s="57">
        <f t="shared" si="11"/>
        <v>-8</v>
      </c>
      <c r="Q173" s="26">
        <v>67.7</v>
      </c>
      <c r="R173" s="24" t="s">
        <v>4</v>
      </c>
      <c r="S173" s="26">
        <v>68.2</v>
      </c>
      <c r="T173" s="24" t="s">
        <v>4</v>
      </c>
      <c r="U173" s="24">
        <v>14.6</v>
      </c>
      <c r="V173" s="24">
        <v>11</v>
      </c>
      <c r="W173" s="24">
        <v>13.6</v>
      </c>
      <c r="X173" s="24" t="s">
        <v>4</v>
      </c>
      <c r="Y173" s="24">
        <v>17.399999999999999</v>
      </c>
      <c r="Z173" s="24" t="s">
        <v>4</v>
      </c>
      <c r="AA173" s="24">
        <v>40.299999999999997</v>
      </c>
      <c r="AB173" s="24" t="s">
        <v>4</v>
      </c>
      <c r="AC173" s="24">
        <v>29.7</v>
      </c>
      <c r="AD173" s="24" t="s">
        <v>4</v>
      </c>
      <c r="AE173" s="24">
        <v>40.9</v>
      </c>
      <c r="AF173" s="24" t="s">
        <v>4</v>
      </c>
      <c r="AG173" s="24">
        <v>17.600000000000001</v>
      </c>
      <c r="AH173" s="24" t="s">
        <v>4</v>
      </c>
      <c r="AI173" s="24">
        <v>18.8</v>
      </c>
      <c r="AJ173" s="24" t="s">
        <v>4</v>
      </c>
      <c r="AK173" s="10"/>
    </row>
    <row r="174" spans="1:37">
      <c r="A174" s="18">
        <v>40575</v>
      </c>
      <c r="B174" s="24">
        <v>-31</v>
      </c>
      <c r="C174" s="24" t="s">
        <v>4</v>
      </c>
      <c r="D174" s="57">
        <f t="shared" si="8"/>
        <v>-29.4</v>
      </c>
      <c r="E174" s="26">
        <v>-54.7</v>
      </c>
      <c r="F174" s="24" t="s">
        <v>4</v>
      </c>
      <c r="G174" s="57">
        <f t="shared" si="9"/>
        <v>-53.8</v>
      </c>
      <c r="H174" s="26">
        <v>-28.7</v>
      </c>
      <c r="I174" s="24" t="s">
        <v>4</v>
      </c>
      <c r="J174" s="57">
        <f t="shared" si="10"/>
        <v>-26.1</v>
      </c>
      <c r="K174" s="24" t="s">
        <v>4</v>
      </c>
      <c r="L174" s="24" t="s">
        <v>4</v>
      </c>
      <c r="M174" s="57" t="s">
        <v>4</v>
      </c>
      <c r="N174" s="26">
        <v>-7.6</v>
      </c>
      <c r="O174" s="24" t="s">
        <v>4</v>
      </c>
      <c r="P174" s="57">
        <f t="shared" si="11"/>
        <v>-7.3</v>
      </c>
      <c r="Q174" s="26">
        <v>65.2</v>
      </c>
      <c r="R174" s="24" t="s">
        <v>4</v>
      </c>
      <c r="S174" s="26">
        <v>64.8</v>
      </c>
      <c r="T174" s="24" t="s">
        <v>4</v>
      </c>
      <c r="U174" s="24">
        <v>15</v>
      </c>
      <c r="V174" s="24">
        <v>10.9</v>
      </c>
      <c r="W174" s="24">
        <v>14.8</v>
      </c>
      <c r="X174" s="24" t="s">
        <v>4</v>
      </c>
      <c r="Y174" s="24">
        <v>17.3</v>
      </c>
      <c r="Z174" s="24" t="s">
        <v>4</v>
      </c>
      <c r="AA174" s="24">
        <v>44.3</v>
      </c>
      <c r="AB174" s="24" t="s">
        <v>4</v>
      </c>
      <c r="AC174" s="24">
        <v>31.2</v>
      </c>
      <c r="AD174" s="24" t="s">
        <v>4</v>
      </c>
      <c r="AE174" s="24">
        <v>44</v>
      </c>
      <c r="AF174" s="24" t="s">
        <v>4</v>
      </c>
      <c r="AG174" s="24">
        <v>17.600000000000001</v>
      </c>
      <c r="AH174" s="24" t="s">
        <v>4</v>
      </c>
      <c r="AI174" s="24">
        <v>17.3</v>
      </c>
      <c r="AJ174" s="24" t="s">
        <v>4</v>
      </c>
      <c r="AK174" s="10"/>
    </row>
    <row r="175" spans="1:37">
      <c r="A175" s="18">
        <v>40603</v>
      </c>
      <c r="B175" s="24">
        <v>-31.8</v>
      </c>
      <c r="C175" s="24" t="s">
        <v>4</v>
      </c>
      <c r="D175" s="57">
        <f t="shared" si="8"/>
        <v>-31.3</v>
      </c>
      <c r="E175" s="26">
        <v>-54.1</v>
      </c>
      <c r="F175" s="24" t="s">
        <v>4</v>
      </c>
      <c r="G175" s="57">
        <f t="shared" si="9"/>
        <v>-54.8</v>
      </c>
      <c r="H175" s="26">
        <v>-27.8</v>
      </c>
      <c r="I175" s="24" t="s">
        <v>4</v>
      </c>
      <c r="J175" s="57">
        <f t="shared" si="10"/>
        <v>-27.1</v>
      </c>
      <c r="K175" s="24" t="s">
        <v>4</v>
      </c>
      <c r="L175" s="24" t="s">
        <v>4</v>
      </c>
      <c r="M175" s="57" t="s">
        <v>4</v>
      </c>
      <c r="N175" s="26">
        <v>-10.3</v>
      </c>
      <c r="O175" s="24" t="s">
        <v>4</v>
      </c>
      <c r="P175" s="57">
        <f t="shared" si="11"/>
        <v>-8.4</v>
      </c>
      <c r="Q175" s="26">
        <v>66.2</v>
      </c>
      <c r="R175" s="24" t="s">
        <v>4</v>
      </c>
      <c r="S175" s="26">
        <v>66.400000000000006</v>
      </c>
      <c r="T175" s="24" t="s">
        <v>4</v>
      </c>
      <c r="U175" s="24">
        <v>13.1</v>
      </c>
      <c r="V175" s="24">
        <v>10.3</v>
      </c>
      <c r="W175" s="24">
        <v>14.5</v>
      </c>
      <c r="X175" s="24" t="s">
        <v>4</v>
      </c>
      <c r="Y175" s="24">
        <v>18.2</v>
      </c>
      <c r="Z175" s="24" t="s">
        <v>4</v>
      </c>
      <c r="AA175" s="24">
        <v>45.9</v>
      </c>
      <c r="AB175" s="24" t="s">
        <v>4</v>
      </c>
      <c r="AC175" s="24">
        <v>31.5</v>
      </c>
      <c r="AD175" s="24" t="s">
        <v>4</v>
      </c>
      <c r="AE175" s="24">
        <v>48.4</v>
      </c>
      <c r="AF175" s="24" t="s">
        <v>4</v>
      </c>
      <c r="AG175" s="24">
        <v>14.4</v>
      </c>
      <c r="AH175" s="24" t="s">
        <v>4</v>
      </c>
      <c r="AI175" s="24">
        <v>15.3</v>
      </c>
      <c r="AJ175" s="24" t="s">
        <v>4</v>
      </c>
      <c r="AK175" s="10"/>
    </row>
    <row r="176" spans="1:37">
      <c r="A176" s="18">
        <v>40634</v>
      </c>
      <c r="B176" s="24">
        <v>-34.799999999999997</v>
      </c>
      <c r="C176" s="24" t="s">
        <v>4</v>
      </c>
      <c r="D176" s="57">
        <f t="shared" si="8"/>
        <v>-32.5</v>
      </c>
      <c r="E176" s="26">
        <v>-52.3</v>
      </c>
      <c r="F176" s="24" t="s">
        <v>4</v>
      </c>
      <c r="G176" s="57">
        <f t="shared" si="9"/>
        <v>-53.7</v>
      </c>
      <c r="H176" s="26">
        <v>-33.200000000000003</v>
      </c>
      <c r="I176" s="24" t="s">
        <v>4</v>
      </c>
      <c r="J176" s="57">
        <f t="shared" si="10"/>
        <v>-29.9</v>
      </c>
      <c r="K176" s="24" t="s">
        <v>4</v>
      </c>
      <c r="L176" s="24" t="s">
        <v>4</v>
      </c>
      <c r="M176" s="57" t="s">
        <v>4</v>
      </c>
      <c r="N176" s="26">
        <v>-10.6</v>
      </c>
      <c r="O176" s="24" t="s">
        <v>4</v>
      </c>
      <c r="P176" s="57">
        <f t="shared" si="11"/>
        <v>-9.5</v>
      </c>
      <c r="Q176" s="26">
        <v>68.2</v>
      </c>
      <c r="R176" s="24" t="s">
        <v>4</v>
      </c>
      <c r="S176" s="26">
        <v>69.900000000000006</v>
      </c>
      <c r="T176" s="24" t="s">
        <v>4</v>
      </c>
      <c r="U176" s="24">
        <v>10</v>
      </c>
      <c r="V176" s="24">
        <v>9</v>
      </c>
      <c r="W176" s="24">
        <v>13.7</v>
      </c>
      <c r="X176" s="24" t="s">
        <v>4</v>
      </c>
      <c r="Y176" s="24">
        <v>17.600000000000001</v>
      </c>
      <c r="Z176" s="24" t="s">
        <v>4</v>
      </c>
      <c r="AA176" s="24">
        <v>41.2</v>
      </c>
      <c r="AB176" s="24" t="s">
        <v>4</v>
      </c>
      <c r="AC176" s="24">
        <v>33.700000000000003</v>
      </c>
      <c r="AD176" s="24" t="s">
        <v>4</v>
      </c>
      <c r="AE176" s="24">
        <v>46.4</v>
      </c>
      <c r="AF176" s="24" t="s">
        <v>4</v>
      </c>
      <c r="AG176" s="24">
        <v>15.9</v>
      </c>
      <c r="AH176" s="24" t="s">
        <v>4</v>
      </c>
      <c r="AI176" s="24">
        <v>12.6</v>
      </c>
      <c r="AJ176" s="24" t="s">
        <v>4</v>
      </c>
      <c r="AK176" s="10"/>
    </row>
    <row r="177" spans="1:37">
      <c r="A177" s="18">
        <v>40664</v>
      </c>
      <c r="B177" s="24">
        <v>-31.7</v>
      </c>
      <c r="C177" s="24" t="s">
        <v>4</v>
      </c>
      <c r="D177" s="57">
        <f t="shared" si="8"/>
        <v>-32.799999999999997</v>
      </c>
      <c r="E177" s="26">
        <v>-57.4</v>
      </c>
      <c r="F177" s="24" t="s">
        <v>4</v>
      </c>
      <c r="G177" s="57">
        <f t="shared" si="9"/>
        <v>-54.6</v>
      </c>
      <c r="H177" s="26">
        <v>-30.2</v>
      </c>
      <c r="I177" s="24" t="s">
        <v>4</v>
      </c>
      <c r="J177" s="57">
        <f t="shared" si="10"/>
        <v>-30.4</v>
      </c>
      <c r="K177" s="24" t="s">
        <v>4</v>
      </c>
      <c r="L177" s="24" t="s">
        <v>4</v>
      </c>
      <c r="M177" s="57" t="s">
        <v>4</v>
      </c>
      <c r="N177" s="26">
        <v>-5.8</v>
      </c>
      <c r="O177" s="24" t="s">
        <v>4</v>
      </c>
      <c r="P177" s="57">
        <f t="shared" si="11"/>
        <v>-8.9</v>
      </c>
      <c r="Q177" s="26">
        <v>68.3</v>
      </c>
      <c r="R177" s="24" t="s">
        <v>4</v>
      </c>
      <c r="S177" s="26">
        <v>67.099999999999994</v>
      </c>
      <c r="T177" s="24" t="s">
        <v>4</v>
      </c>
      <c r="U177" s="24">
        <v>6.6</v>
      </c>
      <c r="V177" s="24">
        <v>5.2</v>
      </c>
      <c r="W177" s="24">
        <v>13.7</v>
      </c>
      <c r="X177" s="24" t="s">
        <v>4</v>
      </c>
      <c r="Y177" s="24">
        <v>18.100000000000001</v>
      </c>
      <c r="Z177" s="24" t="s">
        <v>4</v>
      </c>
      <c r="AA177" s="24">
        <v>41.5</v>
      </c>
      <c r="AB177" s="24" t="s">
        <v>4</v>
      </c>
      <c r="AC177" s="24">
        <v>30.6</v>
      </c>
      <c r="AD177" s="24" t="s">
        <v>4</v>
      </c>
      <c r="AE177" s="24">
        <v>49.9</v>
      </c>
      <c r="AF177" s="24" t="s">
        <v>4</v>
      </c>
      <c r="AG177" s="24">
        <v>13.3</v>
      </c>
      <c r="AH177" s="24" t="s">
        <v>4</v>
      </c>
      <c r="AI177" s="24">
        <v>19.5</v>
      </c>
      <c r="AJ177" s="24" t="s">
        <v>4</v>
      </c>
      <c r="AK177" s="10"/>
    </row>
    <row r="178" spans="1:37">
      <c r="A178" s="18">
        <v>40695</v>
      </c>
      <c r="B178" s="24">
        <v>-38.299999999999997</v>
      </c>
      <c r="C178" s="24" t="s">
        <v>4</v>
      </c>
      <c r="D178" s="57">
        <f t="shared" si="8"/>
        <v>-34.9</v>
      </c>
      <c r="E178" s="26">
        <v>-57.7</v>
      </c>
      <c r="F178" s="24" t="s">
        <v>4</v>
      </c>
      <c r="G178" s="57">
        <f t="shared" si="9"/>
        <v>-55.8</v>
      </c>
      <c r="H178" s="26">
        <v>-32.700000000000003</v>
      </c>
      <c r="I178" s="24" t="s">
        <v>4</v>
      </c>
      <c r="J178" s="57">
        <f t="shared" si="10"/>
        <v>-32</v>
      </c>
      <c r="K178" s="24" t="s">
        <v>4</v>
      </c>
      <c r="L178" s="24" t="s">
        <v>4</v>
      </c>
      <c r="M178" s="57" t="s">
        <v>4</v>
      </c>
      <c r="N178" s="26">
        <v>-12.6</v>
      </c>
      <c r="O178" s="24" t="s">
        <v>4</v>
      </c>
      <c r="P178" s="57">
        <f t="shared" si="11"/>
        <v>-9.6999999999999993</v>
      </c>
      <c r="Q178" s="26">
        <v>66.8</v>
      </c>
      <c r="R178" s="24" t="s">
        <v>4</v>
      </c>
      <c r="S178" s="26">
        <v>63.7</v>
      </c>
      <c r="T178" s="24" t="s">
        <v>4</v>
      </c>
      <c r="U178" s="24">
        <v>7.3</v>
      </c>
      <c r="V178" s="24">
        <v>8.6</v>
      </c>
      <c r="W178" s="24">
        <v>13.8</v>
      </c>
      <c r="X178" s="24" t="s">
        <v>4</v>
      </c>
      <c r="Y178" s="24">
        <v>18</v>
      </c>
      <c r="Z178" s="24" t="s">
        <v>4</v>
      </c>
      <c r="AA178" s="24">
        <v>44.5</v>
      </c>
      <c r="AB178" s="24" t="s">
        <v>4</v>
      </c>
      <c r="AC178" s="24">
        <v>28.6</v>
      </c>
      <c r="AD178" s="24" t="s">
        <v>4</v>
      </c>
      <c r="AE178" s="24">
        <v>52.1</v>
      </c>
      <c r="AF178" s="24" t="s">
        <v>4</v>
      </c>
      <c r="AG178" s="24">
        <v>11.8</v>
      </c>
      <c r="AH178" s="24" t="s">
        <v>4</v>
      </c>
      <c r="AI178" s="24">
        <v>18.3</v>
      </c>
      <c r="AJ178" s="24" t="s">
        <v>4</v>
      </c>
      <c r="AK178" s="10"/>
    </row>
    <row r="179" spans="1:37">
      <c r="A179" s="18">
        <v>40725</v>
      </c>
      <c r="B179" s="24">
        <v>-36.4</v>
      </c>
      <c r="C179" s="24" t="s">
        <v>4</v>
      </c>
      <c r="D179" s="57">
        <f t="shared" si="8"/>
        <v>-35.5</v>
      </c>
      <c r="E179" s="26">
        <v>-56.4</v>
      </c>
      <c r="F179" s="24" t="s">
        <v>4</v>
      </c>
      <c r="G179" s="57">
        <f t="shared" si="9"/>
        <v>-57.2</v>
      </c>
      <c r="H179" s="26">
        <v>-33.5</v>
      </c>
      <c r="I179" s="24" t="s">
        <v>4</v>
      </c>
      <c r="J179" s="57">
        <f t="shared" si="10"/>
        <v>-32.1</v>
      </c>
      <c r="K179" s="24" t="s">
        <v>4</v>
      </c>
      <c r="L179" s="24" t="s">
        <v>4</v>
      </c>
      <c r="M179" s="57" t="s">
        <v>4</v>
      </c>
      <c r="N179" s="26">
        <v>-15.7</v>
      </c>
      <c r="O179" s="24" t="s">
        <v>4</v>
      </c>
      <c r="P179" s="57">
        <f t="shared" si="11"/>
        <v>-11.4</v>
      </c>
      <c r="Q179" s="26">
        <v>68.3</v>
      </c>
      <c r="R179" s="24" t="s">
        <v>4</v>
      </c>
      <c r="S179" s="26">
        <v>63.7</v>
      </c>
      <c r="T179" s="24" t="s">
        <v>4</v>
      </c>
      <c r="U179" s="24">
        <v>5.7</v>
      </c>
      <c r="V179" s="24">
        <v>8.1999999999999993</v>
      </c>
      <c r="W179" s="24">
        <v>13.6</v>
      </c>
      <c r="X179" s="24" t="s">
        <v>4</v>
      </c>
      <c r="Y179" s="24">
        <v>17.100000000000001</v>
      </c>
      <c r="Z179" s="24" t="s">
        <v>4</v>
      </c>
      <c r="AA179" s="24">
        <v>44.6</v>
      </c>
      <c r="AB179" s="24" t="s">
        <v>4</v>
      </c>
      <c r="AC179" s="24">
        <v>32.5</v>
      </c>
      <c r="AD179" s="24" t="s">
        <v>4</v>
      </c>
      <c r="AE179" s="24">
        <v>45.6</v>
      </c>
      <c r="AF179" s="24" t="s">
        <v>4</v>
      </c>
      <c r="AG179" s="24">
        <v>16.2</v>
      </c>
      <c r="AH179" s="24" t="s">
        <v>4</v>
      </c>
      <c r="AI179" s="24">
        <v>18.399999999999999</v>
      </c>
      <c r="AJ179" s="24" t="s">
        <v>4</v>
      </c>
      <c r="AK179" s="10"/>
    </row>
    <row r="180" spans="1:37">
      <c r="A180" s="18">
        <v>40756</v>
      </c>
      <c r="B180" s="24">
        <v>-39</v>
      </c>
      <c r="C180" s="24" t="s">
        <v>4</v>
      </c>
      <c r="D180" s="57">
        <f t="shared" si="8"/>
        <v>-37.9</v>
      </c>
      <c r="E180" s="26">
        <v>-60.4</v>
      </c>
      <c r="F180" s="24" t="s">
        <v>4</v>
      </c>
      <c r="G180" s="57">
        <f t="shared" si="9"/>
        <v>-58.2</v>
      </c>
      <c r="H180" s="26">
        <v>-39</v>
      </c>
      <c r="I180" s="24" t="s">
        <v>4</v>
      </c>
      <c r="J180" s="57">
        <f t="shared" si="10"/>
        <v>-35.1</v>
      </c>
      <c r="K180" s="24" t="s">
        <v>4</v>
      </c>
      <c r="L180" s="24" t="s">
        <v>4</v>
      </c>
      <c r="M180" s="57" t="s">
        <v>4</v>
      </c>
      <c r="N180" s="26">
        <v>-12.6</v>
      </c>
      <c r="O180" s="24" t="s">
        <v>4</v>
      </c>
      <c r="P180" s="57">
        <f t="shared" si="11"/>
        <v>-13.6</v>
      </c>
      <c r="Q180" s="26">
        <v>66.599999999999994</v>
      </c>
      <c r="R180" s="24" t="s">
        <v>4</v>
      </c>
      <c r="S180" s="26">
        <v>63.1</v>
      </c>
      <c r="T180" s="24" t="s">
        <v>4</v>
      </c>
      <c r="U180" s="24">
        <v>4.8</v>
      </c>
      <c r="V180" s="24">
        <v>7.9</v>
      </c>
      <c r="W180" s="24">
        <v>13.4</v>
      </c>
      <c r="X180" s="24" t="s">
        <v>4</v>
      </c>
      <c r="Y180" s="24">
        <v>17.600000000000001</v>
      </c>
      <c r="Z180" s="24" t="s">
        <v>4</v>
      </c>
      <c r="AA180" s="24">
        <v>47.1</v>
      </c>
      <c r="AB180" s="24" t="s">
        <v>4</v>
      </c>
      <c r="AC180" s="24">
        <v>37.4</v>
      </c>
      <c r="AD180" s="24" t="s">
        <v>4</v>
      </c>
      <c r="AE180" s="24">
        <v>56.5</v>
      </c>
      <c r="AF180" s="24" t="s">
        <v>4</v>
      </c>
      <c r="AG180" s="24">
        <v>16</v>
      </c>
      <c r="AH180" s="24" t="s">
        <v>4</v>
      </c>
      <c r="AI180" s="24">
        <v>15.9</v>
      </c>
      <c r="AJ180" s="24" t="s">
        <v>4</v>
      </c>
      <c r="AK180" s="10"/>
    </row>
    <row r="181" spans="1:37">
      <c r="A181" s="18">
        <v>40787</v>
      </c>
      <c r="B181" s="24">
        <v>-32.9</v>
      </c>
      <c r="C181" s="24" t="s">
        <v>4</v>
      </c>
      <c r="D181" s="57">
        <f t="shared" si="8"/>
        <v>-36.1</v>
      </c>
      <c r="E181" s="26">
        <v>-62.4</v>
      </c>
      <c r="F181" s="24" t="s">
        <v>4</v>
      </c>
      <c r="G181" s="57">
        <f t="shared" si="9"/>
        <v>-59.7</v>
      </c>
      <c r="H181" s="26">
        <v>-42.2</v>
      </c>
      <c r="I181" s="24" t="s">
        <v>4</v>
      </c>
      <c r="J181" s="57">
        <f t="shared" si="10"/>
        <v>-38.200000000000003</v>
      </c>
      <c r="K181" s="24" t="s">
        <v>4</v>
      </c>
      <c r="L181" s="24" t="s">
        <v>4</v>
      </c>
      <c r="M181" s="57" t="s">
        <v>4</v>
      </c>
      <c r="N181" s="26">
        <v>-12.7</v>
      </c>
      <c r="O181" s="24" t="s">
        <v>4</v>
      </c>
      <c r="P181" s="57">
        <f t="shared" si="11"/>
        <v>-13.7</v>
      </c>
      <c r="Q181" s="26">
        <v>66.7</v>
      </c>
      <c r="R181" s="24" t="s">
        <v>4</v>
      </c>
      <c r="S181" s="26">
        <v>68.900000000000006</v>
      </c>
      <c r="T181" s="24" t="s">
        <v>4</v>
      </c>
      <c r="U181" s="24">
        <v>5.9</v>
      </c>
      <c r="V181" s="24">
        <v>8.6</v>
      </c>
      <c r="W181" s="24">
        <v>12.7</v>
      </c>
      <c r="X181" s="24" t="s">
        <v>4</v>
      </c>
      <c r="Y181" s="24">
        <v>20</v>
      </c>
      <c r="Z181" s="24" t="s">
        <v>4</v>
      </c>
      <c r="AA181" s="24">
        <v>44</v>
      </c>
      <c r="AB181" s="24" t="s">
        <v>4</v>
      </c>
      <c r="AC181" s="24">
        <v>39.5</v>
      </c>
      <c r="AD181" s="24" t="s">
        <v>4</v>
      </c>
      <c r="AE181" s="24">
        <v>56.3</v>
      </c>
      <c r="AF181" s="24" t="s">
        <v>4</v>
      </c>
      <c r="AG181" s="24">
        <v>13.4</v>
      </c>
      <c r="AH181" s="24" t="s">
        <v>4</v>
      </c>
      <c r="AI181" s="24">
        <v>20.5</v>
      </c>
      <c r="AJ181" s="24" t="s">
        <v>4</v>
      </c>
      <c r="AK181" s="10"/>
    </row>
    <row r="182" spans="1:37">
      <c r="A182" s="18">
        <v>40817</v>
      </c>
      <c r="B182" s="24">
        <v>-39.5</v>
      </c>
      <c r="C182" s="24" t="s">
        <v>4</v>
      </c>
      <c r="D182" s="57">
        <f t="shared" si="8"/>
        <v>-37.1</v>
      </c>
      <c r="E182" s="26">
        <v>-66.5</v>
      </c>
      <c r="F182" s="24" t="s">
        <v>4</v>
      </c>
      <c r="G182" s="57">
        <f t="shared" si="9"/>
        <v>-63.1</v>
      </c>
      <c r="H182" s="26">
        <v>-41.4</v>
      </c>
      <c r="I182" s="24" t="s">
        <v>4</v>
      </c>
      <c r="J182" s="57">
        <f t="shared" si="10"/>
        <v>-40.9</v>
      </c>
      <c r="K182" s="24" t="s">
        <v>4</v>
      </c>
      <c r="L182" s="24" t="s">
        <v>4</v>
      </c>
      <c r="M182" s="57" t="s">
        <v>4</v>
      </c>
      <c r="N182" s="26">
        <v>-15.3</v>
      </c>
      <c r="O182" s="24" t="s">
        <v>4</v>
      </c>
      <c r="P182" s="57">
        <f t="shared" si="11"/>
        <v>-13.5</v>
      </c>
      <c r="Q182" s="26">
        <v>69.8</v>
      </c>
      <c r="R182" s="24" t="s">
        <v>4</v>
      </c>
      <c r="S182" s="26">
        <v>68.599999999999994</v>
      </c>
      <c r="T182" s="24" t="s">
        <v>4</v>
      </c>
      <c r="U182" s="24">
        <v>4.9000000000000004</v>
      </c>
      <c r="V182" s="24">
        <v>7.3</v>
      </c>
      <c r="W182" s="24">
        <v>14.9</v>
      </c>
      <c r="X182" s="24" t="s">
        <v>4</v>
      </c>
      <c r="Y182" s="24">
        <v>19</v>
      </c>
      <c r="Z182" s="24" t="s">
        <v>4</v>
      </c>
      <c r="AA182" s="24">
        <v>43.9</v>
      </c>
      <c r="AB182" s="24" t="s">
        <v>4</v>
      </c>
      <c r="AC182" s="24">
        <v>36.299999999999997</v>
      </c>
      <c r="AD182" s="24" t="s">
        <v>4</v>
      </c>
      <c r="AE182" s="24">
        <v>49.2</v>
      </c>
      <c r="AF182" s="24" t="s">
        <v>4</v>
      </c>
      <c r="AG182" s="24">
        <v>15.6</v>
      </c>
      <c r="AH182" s="24" t="s">
        <v>4</v>
      </c>
      <c r="AI182" s="24">
        <v>16.100000000000001</v>
      </c>
      <c r="AJ182" s="24" t="s">
        <v>4</v>
      </c>
      <c r="AK182" s="10"/>
    </row>
    <row r="183" spans="1:37">
      <c r="A183" s="18">
        <v>40848</v>
      </c>
      <c r="B183" s="24">
        <v>-41.6</v>
      </c>
      <c r="C183" s="24" t="s">
        <v>4</v>
      </c>
      <c r="D183" s="57">
        <f t="shared" si="8"/>
        <v>-38</v>
      </c>
      <c r="E183" s="26">
        <v>-67.7</v>
      </c>
      <c r="F183" s="24" t="s">
        <v>4</v>
      </c>
      <c r="G183" s="57">
        <f t="shared" si="9"/>
        <v>-65.5</v>
      </c>
      <c r="H183" s="26">
        <v>-47.8</v>
      </c>
      <c r="I183" s="24" t="s">
        <v>4</v>
      </c>
      <c r="J183" s="57">
        <f t="shared" si="10"/>
        <v>-43.8</v>
      </c>
      <c r="K183" s="24" t="s">
        <v>4</v>
      </c>
      <c r="L183" s="24" t="s">
        <v>4</v>
      </c>
      <c r="M183" s="57" t="s">
        <v>4</v>
      </c>
      <c r="N183" s="26">
        <v>-19.7</v>
      </c>
      <c r="O183" s="24" t="s">
        <v>4</v>
      </c>
      <c r="P183" s="57">
        <f t="shared" si="11"/>
        <v>-15.9</v>
      </c>
      <c r="Q183" s="26">
        <v>68.900000000000006</v>
      </c>
      <c r="R183" s="24" t="s">
        <v>4</v>
      </c>
      <c r="S183" s="26">
        <v>67.3</v>
      </c>
      <c r="T183" s="24" t="s">
        <v>4</v>
      </c>
      <c r="U183" s="24">
        <v>9.9</v>
      </c>
      <c r="V183" s="24">
        <v>11.7</v>
      </c>
      <c r="W183" s="24">
        <v>14</v>
      </c>
      <c r="X183" s="24" t="s">
        <v>4</v>
      </c>
      <c r="Y183" s="24">
        <v>19.399999999999999</v>
      </c>
      <c r="Z183" s="24" t="s">
        <v>4</v>
      </c>
      <c r="AA183" s="24">
        <v>44.7</v>
      </c>
      <c r="AB183" s="24" t="s">
        <v>4</v>
      </c>
      <c r="AC183" s="24">
        <v>34.299999999999997</v>
      </c>
      <c r="AD183" s="24" t="s">
        <v>4</v>
      </c>
      <c r="AE183" s="24">
        <v>54.2</v>
      </c>
      <c r="AF183" s="24" t="s">
        <v>4</v>
      </c>
      <c r="AG183" s="24">
        <v>15</v>
      </c>
      <c r="AH183" s="24" t="s">
        <v>4</v>
      </c>
      <c r="AI183" s="24">
        <v>24.3</v>
      </c>
      <c r="AJ183" s="24" t="s">
        <v>4</v>
      </c>
      <c r="AK183" s="10"/>
    </row>
    <row r="184" spans="1:37">
      <c r="A184" s="18">
        <v>40878</v>
      </c>
      <c r="B184" s="24">
        <v>-49.6</v>
      </c>
      <c r="C184" s="24" t="s">
        <v>4</v>
      </c>
      <c r="D184" s="57">
        <f t="shared" si="8"/>
        <v>-43.6</v>
      </c>
      <c r="E184" s="26">
        <v>-67.5</v>
      </c>
      <c r="F184" s="24" t="s">
        <v>4</v>
      </c>
      <c r="G184" s="57">
        <f t="shared" si="9"/>
        <v>-67.2</v>
      </c>
      <c r="H184" s="26">
        <v>-47.4</v>
      </c>
      <c r="I184" s="24" t="s">
        <v>4</v>
      </c>
      <c r="J184" s="57">
        <f t="shared" si="10"/>
        <v>-45.5</v>
      </c>
      <c r="K184" s="24" t="s">
        <v>4</v>
      </c>
      <c r="L184" s="24" t="s">
        <v>4</v>
      </c>
      <c r="M184" s="57" t="s">
        <v>4</v>
      </c>
      <c r="N184" s="26">
        <v>-17.600000000000001</v>
      </c>
      <c r="O184" s="24" t="s">
        <v>4</v>
      </c>
      <c r="P184" s="57">
        <f t="shared" si="11"/>
        <v>-17.5</v>
      </c>
      <c r="Q184" s="26">
        <v>68.3</v>
      </c>
      <c r="R184" s="24" t="s">
        <v>4</v>
      </c>
      <c r="S184" s="26">
        <v>67.599999999999994</v>
      </c>
      <c r="T184" s="24" t="s">
        <v>4</v>
      </c>
      <c r="U184" s="24">
        <v>8.1999999999999993</v>
      </c>
      <c r="V184" s="24">
        <v>7.1</v>
      </c>
      <c r="W184" s="24">
        <v>13.3</v>
      </c>
      <c r="X184" s="24" t="s">
        <v>4</v>
      </c>
      <c r="Y184" s="24">
        <v>17.600000000000001</v>
      </c>
      <c r="Z184" s="24" t="s">
        <v>4</v>
      </c>
      <c r="AA184" s="24">
        <v>42.1</v>
      </c>
      <c r="AB184" s="24" t="s">
        <v>4</v>
      </c>
      <c r="AC184" s="24">
        <v>31.8</v>
      </c>
      <c r="AD184" s="24" t="s">
        <v>4</v>
      </c>
      <c r="AE184" s="24">
        <v>51</v>
      </c>
      <c r="AF184" s="24" t="s">
        <v>4</v>
      </c>
      <c r="AG184" s="24">
        <v>14.4</v>
      </c>
      <c r="AH184" s="24" t="s">
        <v>4</v>
      </c>
      <c r="AI184" s="24">
        <v>22</v>
      </c>
      <c r="AJ184" s="24" t="s">
        <v>4</v>
      </c>
      <c r="AK184" s="10"/>
    </row>
    <row r="185" spans="1:37">
      <c r="A185" s="18">
        <v>40909</v>
      </c>
      <c r="B185" s="24">
        <v>-48.1</v>
      </c>
      <c r="C185" s="24" t="s">
        <v>4</v>
      </c>
      <c r="D185" s="57">
        <f t="shared" si="8"/>
        <v>-46.4</v>
      </c>
      <c r="E185" s="26">
        <v>-67.7</v>
      </c>
      <c r="F185" s="24" t="s">
        <v>4</v>
      </c>
      <c r="G185" s="57">
        <f t="shared" si="9"/>
        <v>-67.599999999999994</v>
      </c>
      <c r="H185" s="26">
        <v>-51.8</v>
      </c>
      <c r="I185" s="24" t="s">
        <v>4</v>
      </c>
      <c r="J185" s="57">
        <f t="shared" si="10"/>
        <v>-49</v>
      </c>
      <c r="K185" s="24" t="s">
        <v>4</v>
      </c>
      <c r="L185" s="24" t="s">
        <v>4</v>
      </c>
      <c r="M185" s="57" t="s">
        <v>4</v>
      </c>
      <c r="N185" s="26">
        <v>-18.5</v>
      </c>
      <c r="O185" s="24" t="s">
        <v>4</v>
      </c>
      <c r="P185" s="57">
        <f t="shared" si="11"/>
        <v>-18.600000000000001</v>
      </c>
      <c r="Q185" s="26">
        <v>71.900000000000006</v>
      </c>
      <c r="R185" s="24" t="s">
        <v>4</v>
      </c>
      <c r="S185" s="26">
        <v>70.3</v>
      </c>
      <c r="T185" s="24" t="s">
        <v>4</v>
      </c>
      <c r="U185" s="24">
        <v>6.3</v>
      </c>
      <c r="V185" s="24">
        <v>3.3</v>
      </c>
      <c r="W185" s="24">
        <v>11.9</v>
      </c>
      <c r="X185" s="24" t="s">
        <v>4</v>
      </c>
      <c r="Y185" s="24">
        <v>17.5</v>
      </c>
      <c r="Z185" s="24" t="s">
        <v>4</v>
      </c>
      <c r="AA185" s="24">
        <v>38</v>
      </c>
      <c r="AB185" s="24" t="s">
        <v>4</v>
      </c>
      <c r="AC185" s="24">
        <v>31.7</v>
      </c>
      <c r="AD185" s="24" t="s">
        <v>4</v>
      </c>
      <c r="AE185" s="24">
        <v>53.1</v>
      </c>
      <c r="AF185" s="24" t="s">
        <v>4</v>
      </c>
      <c r="AG185" s="24">
        <v>14.8</v>
      </c>
      <c r="AH185" s="24" t="s">
        <v>4</v>
      </c>
      <c r="AI185" s="24">
        <v>19.8</v>
      </c>
      <c r="AJ185" s="24" t="s">
        <v>4</v>
      </c>
      <c r="AK185" s="10"/>
    </row>
    <row r="186" spans="1:37">
      <c r="A186" s="18">
        <v>40940</v>
      </c>
      <c r="B186" s="24">
        <v>-60</v>
      </c>
      <c r="C186" s="24" t="s">
        <v>4</v>
      </c>
      <c r="D186" s="57">
        <f t="shared" si="8"/>
        <v>-52.6</v>
      </c>
      <c r="E186" s="26">
        <v>-70.3</v>
      </c>
      <c r="F186" s="24" t="s">
        <v>4</v>
      </c>
      <c r="G186" s="57">
        <f t="shared" si="9"/>
        <v>-68.5</v>
      </c>
      <c r="H186" s="26">
        <v>-51.6</v>
      </c>
      <c r="I186" s="24" t="s">
        <v>4</v>
      </c>
      <c r="J186" s="57">
        <f t="shared" si="10"/>
        <v>-50.3</v>
      </c>
      <c r="K186" s="24" t="s">
        <v>4</v>
      </c>
      <c r="L186" s="24" t="s">
        <v>4</v>
      </c>
      <c r="M186" s="57" t="s">
        <v>4</v>
      </c>
      <c r="N186" s="26">
        <v>-25.8</v>
      </c>
      <c r="O186" s="24" t="s">
        <v>4</v>
      </c>
      <c r="P186" s="57">
        <f t="shared" si="11"/>
        <v>-20.6</v>
      </c>
      <c r="Q186" s="26">
        <v>68.8</v>
      </c>
      <c r="R186" s="24" t="s">
        <v>4</v>
      </c>
      <c r="S186" s="26">
        <v>72.5</v>
      </c>
      <c r="T186" s="24" t="s">
        <v>4</v>
      </c>
      <c r="U186" s="24">
        <v>6.8</v>
      </c>
      <c r="V186" s="24">
        <v>2.9</v>
      </c>
      <c r="W186" s="24">
        <v>11.2</v>
      </c>
      <c r="X186" s="24" t="s">
        <v>4</v>
      </c>
      <c r="Y186" s="24">
        <v>18.8</v>
      </c>
      <c r="Z186" s="24" t="s">
        <v>4</v>
      </c>
      <c r="AA186" s="24">
        <v>40.299999999999997</v>
      </c>
      <c r="AB186" s="24" t="s">
        <v>4</v>
      </c>
      <c r="AC186" s="24">
        <v>35.200000000000003</v>
      </c>
      <c r="AD186" s="24" t="s">
        <v>4</v>
      </c>
      <c r="AE186" s="24">
        <v>47.3</v>
      </c>
      <c r="AF186" s="24" t="s">
        <v>4</v>
      </c>
      <c r="AG186" s="24">
        <v>9.1</v>
      </c>
      <c r="AH186" s="24" t="s">
        <v>4</v>
      </c>
      <c r="AI186" s="24">
        <v>21.8</v>
      </c>
      <c r="AJ186" s="24" t="s">
        <v>4</v>
      </c>
      <c r="AK186" s="10"/>
    </row>
    <row r="187" spans="1:37">
      <c r="A187" s="18">
        <v>40969</v>
      </c>
      <c r="B187" s="24">
        <v>-65.099999999999994</v>
      </c>
      <c r="C187" s="24" t="s">
        <v>4</v>
      </c>
      <c r="D187" s="57">
        <f t="shared" si="8"/>
        <v>-57.7</v>
      </c>
      <c r="E187" s="26">
        <v>-71.599999999999994</v>
      </c>
      <c r="F187" s="24" t="s">
        <v>4</v>
      </c>
      <c r="G187" s="57">
        <f t="shared" si="9"/>
        <v>-69.900000000000006</v>
      </c>
      <c r="H187" s="26">
        <v>-47.4</v>
      </c>
      <c r="I187" s="24" t="s">
        <v>4</v>
      </c>
      <c r="J187" s="57">
        <f t="shared" si="10"/>
        <v>-50.3</v>
      </c>
      <c r="K187" s="24" t="s">
        <v>4</v>
      </c>
      <c r="L187" s="24" t="s">
        <v>4</v>
      </c>
      <c r="M187" s="57" t="s">
        <v>4</v>
      </c>
      <c r="N187" s="26">
        <v>-22.5</v>
      </c>
      <c r="O187" s="24" t="s">
        <v>4</v>
      </c>
      <c r="P187" s="57">
        <f t="shared" si="11"/>
        <v>-22.3</v>
      </c>
      <c r="Q187" s="26">
        <v>71.2</v>
      </c>
      <c r="R187" s="24" t="s">
        <v>4</v>
      </c>
      <c r="S187" s="26">
        <v>68.3</v>
      </c>
      <c r="T187" s="24" t="s">
        <v>4</v>
      </c>
      <c r="U187" s="24">
        <v>5.4</v>
      </c>
      <c r="V187" s="24">
        <v>2.4</v>
      </c>
      <c r="W187" s="24">
        <v>10.9</v>
      </c>
      <c r="X187" s="24" t="s">
        <v>4</v>
      </c>
      <c r="Y187" s="24">
        <v>19</v>
      </c>
      <c r="Z187" s="24" t="s">
        <v>4</v>
      </c>
      <c r="AA187" s="24">
        <v>46.4</v>
      </c>
      <c r="AB187" s="24" t="s">
        <v>4</v>
      </c>
      <c r="AC187" s="24">
        <v>28.6</v>
      </c>
      <c r="AD187" s="24" t="s">
        <v>4</v>
      </c>
      <c r="AE187" s="24">
        <v>47.7</v>
      </c>
      <c r="AF187" s="24" t="s">
        <v>4</v>
      </c>
      <c r="AG187" s="24">
        <v>12.9</v>
      </c>
      <c r="AH187" s="24" t="s">
        <v>4</v>
      </c>
      <c r="AI187" s="24">
        <v>21.5</v>
      </c>
      <c r="AJ187" s="24" t="s">
        <v>4</v>
      </c>
      <c r="AK187" s="10"/>
    </row>
    <row r="188" spans="1:37">
      <c r="A188" s="18">
        <v>41000</v>
      </c>
      <c r="B188" s="24">
        <v>-65.5</v>
      </c>
      <c r="C188" s="24" t="s">
        <v>4</v>
      </c>
      <c r="D188" s="57">
        <f t="shared" si="8"/>
        <v>-63.5</v>
      </c>
      <c r="E188" s="26">
        <v>-72.900000000000006</v>
      </c>
      <c r="F188" s="24" t="s">
        <v>4</v>
      </c>
      <c r="G188" s="57">
        <f t="shared" si="9"/>
        <v>-71.599999999999994</v>
      </c>
      <c r="H188" s="26">
        <v>-48</v>
      </c>
      <c r="I188" s="24" t="s">
        <v>4</v>
      </c>
      <c r="J188" s="57">
        <f t="shared" si="10"/>
        <v>-49</v>
      </c>
      <c r="K188" s="24" t="s">
        <v>4</v>
      </c>
      <c r="L188" s="24" t="s">
        <v>4</v>
      </c>
      <c r="M188" s="57" t="s">
        <v>4</v>
      </c>
      <c r="N188" s="26">
        <v>-23.3</v>
      </c>
      <c r="O188" s="24" t="s">
        <v>4</v>
      </c>
      <c r="P188" s="57">
        <f t="shared" si="11"/>
        <v>-23.9</v>
      </c>
      <c r="Q188" s="26">
        <v>71.7</v>
      </c>
      <c r="R188" s="24" t="s">
        <v>4</v>
      </c>
      <c r="S188" s="26">
        <v>68.8</v>
      </c>
      <c r="T188" s="24" t="s">
        <v>4</v>
      </c>
      <c r="U188" s="24">
        <v>5.7</v>
      </c>
      <c r="V188" s="24">
        <v>4.3</v>
      </c>
      <c r="W188" s="24">
        <v>9.9</v>
      </c>
      <c r="X188" s="24" t="s">
        <v>4</v>
      </c>
      <c r="Y188" s="24">
        <v>19.100000000000001</v>
      </c>
      <c r="Z188" s="24" t="s">
        <v>4</v>
      </c>
      <c r="AA188" s="24">
        <v>46.5</v>
      </c>
      <c r="AB188" s="24" t="s">
        <v>4</v>
      </c>
      <c r="AC188" s="24">
        <v>32.299999999999997</v>
      </c>
      <c r="AD188" s="24" t="s">
        <v>4</v>
      </c>
      <c r="AE188" s="24">
        <v>48.5</v>
      </c>
      <c r="AF188" s="24" t="s">
        <v>4</v>
      </c>
      <c r="AG188" s="24">
        <v>12.9</v>
      </c>
      <c r="AH188" s="24" t="s">
        <v>4</v>
      </c>
      <c r="AI188" s="24">
        <v>16.899999999999999</v>
      </c>
      <c r="AJ188" s="24" t="s">
        <v>4</v>
      </c>
      <c r="AK188" s="10"/>
    </row>
    <row r="189" spans="1:37">
      <c r="A189" s="18">
        <v>41030</v>
      </c>
      <c r="B189" s="24">
        <v>-61.5</v>
      </c>
      <c r="C189" s="24" t="s">
        <v>4</v>
      </c>
      <c r="D189" s="57">
        <f t="shared" si="8"/>
        <v>-64</v>
      </c>
      <c r="E189" s="26">
        <v>-74.2</v>
      </c>
      <c r="F189" s="24" t="s">
        <v>4</v>
      </c>
      <c r="G189" s="57">
        <f t="shared" si="9"/>
        <v>-72.900000000000006</v>
      </c>
      <c r="H189" s="26">
        <v>-49.3</v>
      </c>
      <c r="I189" s="24" t="s">
        <v>4</v>
      </c>
      <c r="J189" s="57">
        <f t="shared" si="10"/>
        <v>-48.2</v>
      </c>
      <c r="K189" s="24" t="s">
        <v>4</v>
      </c>
      <c r="L189" s="24" t="s">
        <v>4</v>
      </c>
      <c r="M189" s="57" t="s">
        <v>4</v>
      </c>
      <c r="N189" s="26">
        <v>-26.5</v>
      </c>
      <c r="O189" s="24" t="s">
        <v>4</v>
      </c>
      <c r="P189" s="57">
        <f t="shared" si="11"/>
        <v>-24.1</v>
      </c>
      <c r="Q189" s="26">
        <v>72.400000000000006</v>
      </c>
      <c r="R189" s="24" t="s">
        <v>4</v>
      </c>
      <c r="S189" s="26">
        <v>68.400000000000006</v>
      </c>
      <c r="T189" s="24" t="s">
        <v>4</v>
      </c>
      <c r="U189" s="24">
        <v>7.3</v>
      </c>
      <c r="V189" s="24">
        <v>5.4</v>
      </c>
      <c r="W189" s="24">
        <v>12.4</v>
      </c>
      <c r="X189" s="24" t="s">
        <v>4</v>
      </c>
      <c r="Y189" s="24">
        <v>19.100000000000001</v>
      </c>
      <c r="Z189" s="24" t="s">
        <v>4</v>
      </c>
      <c r="AA189" s="24">
        <v>46.8</v>
      </c>
      <c r="AB189" s="24" t="s">
        <v>4</v>
      </c>
      <c r="AC189" s="24">
        <v>31.3</v>
      </c>
      <c r="AD189" s="24" t="s">
        <v>4</v>
      </c>
      <c r="AE189" s="24">
        <v>53</v>
      </c>
      <c r="AF189" s="24" t="s">
        <v>4</v>
      </c>
      <c r="AG189" s="24">
        <v>13.1</v>
      </c>
      <c r="AH189" s="24" t="s">
        <v>4</v>
      </c>
      <c r="AI189" s="24">
        <v>17.100000000000001</v>
      </c>
      <c r="AJ189" s="24" t="s">
        <v>4</v>
      </c>
      <c r="AK189" s="10"/>
    </row>
    <row r="190" spans="1:37">
      <c r="A190" s="18">
        <v>41061</v>
      </c>
      <c r="B190" s="24">
        <v>-52.8</v>
      </c>
      <c r="C190" s="24" t="s">
        <v>4</v>
      </c>
      <c r="D190" s="57">
        <f t="shared" si="8"/>
        <v>-59.9</v>
      </c>
      <c r="E190" s="26">
        <v>-73.400000000000006</v>
      </c>
      <c r="F190" s="24" t="s">
        <v>4</v>
      </c>
      <c r="G190" s="57">
        <f t="shared" si="9"/>
        <v>-73.5</v>
      </c>
      <c r="H190" s="26">
        <v>-46.9</v>
      </c>
      <c r="I190" s="24" t="s">
        <v>4</v>
      </c>
      <c r="J190" s="57">
        <f t="shared" si="10"/>
        <v>-48.1</v>
      </c>
      <c r="K190" s="24" t="s">
        <v>4</v>
      </c>
      <c r="L190" s="24" t="s">
        <v>4</v>
      </c>
      <c r="M190" s="57" t="s">
        <v>4</v>
      </c>
      <c r="N190" s="26">
        <v>-23.2</v>
      </c>
      <c r="O190" s="24" t="s">
        <v>4</v>
      </c>
      <c r="P190" s="57">
        <f t="shared" si="11"/>
        <v>-24.3</v>
      </c>
      <c r="Q190" s="26">
        <v>73.599999999999994</v>
      </c>
      <c r="R190" s="24" t="s">
        <v>4</v>
      </c>
      <c r="S190" s="26">
        <v>70.8</v>
      </c>
      <c r="T190" s="24" t="s">
        <v>4</v>
      </c>
      <c r="U190" s="24">
        <v>5.3</v>
      </c>
      <c r="V190" s="24">
        <v>6.6</v>
      </c>
      <c r="W190" s="24">
        <v>11.5</v>
      </c>
      <c r="X190" s="24" t="s">
        <v>4</v>
      </c>
      <c r="Y190" s="24">
        <v>18.5</v>
      </c>
      <c r="Z190" s="24" t="s">
        <v>4</v>
      </c>
      <c r="AA190" s="24">
        <v>44.5</v>
      </c>
      <c r="AB190" s="24" t="s">
        <v>4</v>
      </c>
      <c r="AC190" s="24">
        <v>33.5</v>
      </c>
      <c r="AD190" s="24" t="s">
        <v>4</v>
      </c>
      <c r="AE190" s="24">
        <v>48.5</v>
      </c>
      <c r="AF190" s="24" t="s">
        <v>4</v>
      </c>
      <c r="AG190" s="24">
        <v>13.4</v>
      </c>
      <c r="AH190" s="24" t="s">
        <v>4</v>
      </c>
      <c r="AI190" s="24">
        <v>21.7</v>
      </c>
      <c r="AJ190" s="24" t="s">
        <v>4</v>
      </c>
      <c r="AK190" s="10"/>
    </row>
    <row r="191" spans="1:37">
      <c r="A191" s="18">
        <v>41091</v>
      </c>
      <c r="B191" s="24">
        <v>-50.7</v>
      </c>
      <c r="C191" s="24" t="s">
        <v>4</v>
      </c>
      <c r="D191" s="57">
        <f t="shared" si="8"/>
        <v>-55</v>
      </c>
      <c r="E191" s="26">
        <v>-73.599999999999994</v>
      </c>
      <c r="F191" s="24" t="s">
        <v>4</v>
      </c>
      <c r="G191" s="57">
        <f t="shared" si="9"/>
        <v>-73.7</v>
      </c>
      <c r="H191" s="26">
        <v>-47.3</v>
      </c>
      <c r="I191" s="24" t="s">
        <v>4</v>
      </c>
      <c r="J191" s="57">
        <f t="shared" si="10"/>
        <v>-47.8</v>
      </c>
      <c r="K191" s="24" t="s">
        <v>4</v>
      </c>
      <c r="L191" s="24" t="s">
        <v>4</v>
      </c>
      <c r="M191" s="57" t="s">
        <v>4</v>
      </c>
      <c r="N191" s="26">
        <v>-27.8</v>
      </c>
      <c r="O191" s="24" t="s">
        <v>4</v>
      </c>
      <c r="P191" s="57">
        <f t="shared" si="11"/>
        <v>-25.8</v>
      </c>
      <c r="Q191" s="26">
        <v>74.099999999999994</v>
      </c>
      <c r="R191" s="24" t="s">
        <v>4</v>
      </c>
      <c r="S191" s="26">
        <v>69.599999999999994</v>
      </c>
      <c r="T191" s="24" t="s">
        <v>4</v>
      </c>
      <c r="U191" s="24">
        <v>4.8</v>
      </c>
      <c r="V191" s="24">
        <v>7.6</v>
      </c>
      <c r="W191" s="24">
        <v>12.2</v>
      </c>
      <c r="X191" s="24" t="s">
        <v>4</v>
      </c>
      <c r="Y191" s="24">
        <v>20</v>
      </c>
      <c r="Z191" s="24" t="s">
        <v>4</v>
      </c>
      <c r="AA191" s="24">
        <v>45</v>
      </c>
      <c r="AB191" s="24" t="s">
        <v>4</v>
      </c>
      <c r="AC191" s="24">
        <v>32.799999999999997</v>
      </c>
      <c r="AD191" s="24" t="s">
        <v>4</v>
      </c>
      <c r="AE191" s="24">
        <v>50.1</v>
      </c>
      <c r="AF191" s="24" t="s">
        <v>4</v>
      </c>
      <c r="AG191" s="24">
        <v>12.3</v>
      </c>
      <c r="AH191" s="24" t="s">
        <v>4</v>
      </c>
      <c r="AI191" s="24">
        <v>20</v>
      </c>
      <c r="AJ191" s="24" t="s">
        <v>4</v>
      </c>
      <c r="AK191" s="10"/>
    </row>
    <row r="192" spans="1:37">
      <c r="A192" s="18">
        <v>41122</v>
      </c>
      <c r="B192" s="24">
        <v>-45.7</v>
      </c>
      <c r="C192" s="24" t="s">
        <v>4</v>
      </c>
      <c r="D192" s="57">
        <f t="shared" si="8"/>
        <v>-49.7</v>
      </c>
      <c r="E192" s="26">
        <v>-70.7</v>
      </c>
      <c r="F192" s="24" t="s">
        <v>4</v>
      </c>
      <c r="G192" s="57">
        <f t="shared" si="9"/>
        <v>-72.599999999999994</v>
      </c>
      <c r="H192" s="26">
        <v>-45.3</v>
      </c>
      <c r="I192" s="24" t="s">
        <v>4</v>
      </c>
      <c r="J192" s="57">
        <f t="shared" si="10"/>
        <v>-46.5</v>
      </c>
      <c r="K192" s="24" t="s">
        <v>4</v>
      </c>
      <c r="L192" s="24" t="s">
        <v>4</v>
      </c>
      <c r="M192" s="57" t="s">
        <v>4</v>
      </c>
      <c r="N192" s="26">
        <v>-29.3</v>
      </c>
      <c r="O192" s="24" t="s">
        <v>4</v>
      </c>
      <c r="P192" s="57">
        <f t="shared" si="11"/>
        <v>-26.8</v>
      </c>
      <c r="Q192" s="26">
        <v>73.599999999999994</v>
      </c>
      <c r="R192" s="24" t="s">
        <v>4</v>
      </c>
      <c r="S192" s="26">
        <v>67.8</v>
      </c>
      <c r="T192" s="24" t="s">
        <v>4</v>
      </c>
      <c r="U192" s="24">
        <v>5</v>
      </c>
      <c r="V192" s="24">
        <v>8.1999999999999993</v>
      </c>
      <c r="W192" s="24">
        <v>10.3</v>
      </c>
      <c r="X192" s="24" t="s">
        <v>4</v>
      </c>
      <c r="Y192" s="24">
        <v>20.5</v>
      </c>
      <c r="Z192" s="24" t="s">
        <v>4</v>
      </c>
      <c r="AA192" s="24">
        <v>46.1</v>
      </c>
      <c r="AB192" s="24" t="s">
        <v>4</v>
      </c>
      <c r="AC192" s="24">
        <v>30.6</v>
      </c>
      <c r="AD192" s="24" t="s">
        <v>4</v>
      </c>
      <c r="AE192" s="24">
        <v>49.8</v>
      </c>
      <c r="AF192" s="24" t="s">
        <v>4</v>
      </c>
      <c r="AG192" s="24">
        <v>12.1</v>
      </c>
      <c r="AH192" s="24" t="s">
        <v>4</v>
      </c>
      <c r="AI192" s="24">
        <v>18.8</v>
      </c>
      <c r="AJ192" s="24" t="s">
        <v>4</v>
      </c>
      <c r="AK192" s="10"/>
    </row>
    <row r="193" spans="1:37">
      <c r="A193" s="18">
        <v>41153</v>
      </c>
      <c r="B193" s="24">
        <v>-56.8</v>
      </c>
      <c r="C193" s="24" t="s">
        <v>4</v>
      </c>
      <c r="D193" s="57">
        <f t="shared" si="8"/>
        <v>-51.1</v>
      </c>
      <c r="E193" s="26">
        <v>-72.900000000000006</v>
      </c>
      <c r="F193" s="24" t="s">
        <v>4</v>
      </c>
      <c r="G193" s="57">
        <f t="shared" si="9"/>
        <v>-72.400000000000006</v>
      </c>
      <c r="H193" s="26">
        <v>-50.7</v>
      </c>
      <c r="I193" s="24" t="s">
        <v>4</v>
      </c>
      <c r="J193" s="57">
        <f t="shared" si="10"/>
        <v>-47.8</v>
      </c>
      <c r="K193" s="24" t="s">
        <v>4</v>
      </c>
      <c r="L193" s="24" t="s">
        <v>4</v>
      </c>
      <c r="M193" s="57" t="s">
        <v>4</v>
      </c>
      <c r="N193" s="26">
        <v>-27.2</v>
      </c>
      <c r="O193" s="24" t="s">
        <v>4</v>
      </c>
      <c r="P193" s="57">
        <f t="shared" si="11"/>
        <v>-28.1</v>
      </c>
      <c r="Q193" s="26">
        <v>75.3</v>
      </c>
      <c r="R193" s="24" t="s">
        <v>4</v>
      </c>
      <c r="S193" s="26">
        <v>68.8</v>
      </c>
      <c r="T193" s="24" t="s">
        <v>4</v>
      </c>
      <c r="U193" s="24">
        <v>5.0999999999999996</v>
      </c>
      <c r="V193" s="24">
        <v>8</v>
      </c>
      <c r="W193" s="24">
        <v>11</v>
      </c>
      <c r="X193" s="24" t="s">
        <v>4</v>
      </c>
      <c r="Y193" s="24">
        <v>19.600000000000001</v>
      </c>
      <c r="Z193" s="24" t="s">
        <v>4</v>
      </c>
      <c r="AA193" s="24">
        <v>46.7</v>
      </c>
      <c r="AB193" s="24" t="s">
        <v>4</v>
      </c>
      <c r="AC193" s="24">
        <v>29.3</v>
      </c>
      <c r="AD193" s="24" t="s">
        <v>4</v>
      </c>
      <c r="AE193" s="24">
        <v>50.5</v>
      </c>
      <c r="AF193" s="24" t="s">
        <v>4</v>
      </c>
      <c r="AG193" s="24">
        <v>13</v>
      </c>
      <c r="AH193" s="24" t="s">
        <v>4</v>
      </c>
      <c r="AI193" s="24">
        <v>15.9</v>
      </c>
      <c r="AJ193" s="24" t="s">
        <v>4</v>
      </c>
      <c r="AK193" s="10"/>
    </row>
    <row r="194" spans="1:37">
      <c r="A194" s="18">
        <v>41183</v>
      </c>
      <c r="B194" s="24">
        <v>-51.8</v>
      </c>
      <c r="C194" s="24" t="s">
        <v>4</v>
      </c>
      <c r="D194" s="57">
        <f t="shared" si="8"/>
        <v>-51.4</v>
      </c>
      <c r="E194" s="26">
        <v>-77.5</v>
      </c>
      <c r="F194" s="24" t="s">
        <v>4</v>
      </c>
      <c r="G194" s="57">
        <f t="shared" si="9"/>
        <v>-73.7</v>
      </c>
      <c r="H194" s="26">
        <v>-51.5</v>
      </c>
      <c r="I194" s="24" t="s">
        <v>4</v>
      </c>
      <c r="J194" s="57">
        <f t="shared" si="10"/>
        <v>-49.2</v>
      </c>
      <c r="K194" s="24" t="s">
        <v>4</v>
      </c>
      <c r="L194" s="24" t="s">
        <v>4</v>
      </c>
      <c r="M194" s="57" t="s">
        <v>4</v>
      </c>
      <c r="N194" s="26">
        <v>-28</v>
      </c>
      <c r="O194" s="24" t="s">
        <v>4</v>
      </c>
      <c r="P194" s="57">
        <f t="shared" si="11"/>
        <v>-28.2</v>
      </c>
      <c r="Q194" s="26">
        <v>75.7</v>
      </c>
      <c r="R194" s="24" t="s">
        <v>4</v>
      </c>
      <c r="S194" s="26">
        <v>72.3</v>
      </c>
      <c r="T194" s="24" t="s">
        <v>4</v>
      </c>
      <c r="U194" s="24">
        <v>4.7</v>
      </c>
      <c r="V194" s="24">
        <v>7</v>
      </c>
      <c r="W194" s="24">
        <v>8.5</v>
      </c>
      <c r="X194" s="24" t="s">
        <v>4</v>
      </c>
      <c r="Y194" s="24">
        <v>19.3</v>
      </c>
      <c r="Z194" s="24" t="s">
        <v>4</v>
      </c>
      <c r="AA194" s="24">
        <v>44</v>
      </c>
      <c r="AB194" s="24" t="s">
        <v>4</v>
      </c>
      <c r="AC194" s="24">
        <v>29.3</v>
      </c>
      <c r="AD194" s="24" t="s">
        <v>4</v>
      </c>
      <c r="AE194" s="24">
        <v>49.5</v>
      </c>
      <c r="AF194" s="24" t="s">
        <v>4</v>
      </c>
      <c r="AG194" s="24">
        <v>12</v>
      </c>
      <c r="AH194" s="24" t="s">
        <v>4</v>
      </c>
      <c r="AI194" s="24">
        <v>15.2</v>
      </c>
      <c r="AJ194" s="24" t="s">
        <v>4</v>
      </c>
      <c r="AK194" s="10"/>
    </row>
    <row r="195" spans="1:37">
      <c r="A195" s="18">
        <v>41214</v>
      </c>
      <c r="B195" s="24">
        <v>-55.4</v>
      </c>
      <c r="C195" s="24" t="s">
        <v>4</v>
      </c>
      <c r="D195" s="57">
        <f t="shared" si="8"/>
        <v>-54.7</v>
      </c>
      <c r="E195" s="26">
        <v>-73.900000000000006</v>
      </c>
      <c r="F195" s="24" t="s">
        <v>4</v>
      </c>
      <c r="G195" s="57">
        <f t="shared" si="9"/>
        <v>-74.8</v>
      </c>
      <c r="H195" s="26">
        <v>-49.7</v>
      </c>
      <c r="I195" s="24" t="s">
        <v>4</v>
      </c>
      <c r="J195" s="57">
        <f t="shared" si="10"/>
        <v>-50.6</v>
      </c>
      <c r="K195" s="24" t="s">
        <v>4</v>
      </c>
      <c r="L195" s="24" t="s">
        <v>4</v>
      </c>
      <c r="M195" s="57" t="s">
        <v>4</v>
      </c>
      <c r="N195" s="26">
        <v>-29.1</v>
      </c>
      <c r="O195" s="24" t="s">
        <v>4</v>
      </c>
      <c r="P195" s="57">
        <f t="shared" si="11"/>
        <v>-28.1</v>
      </c>
      <c r="Q195" s="26">
        <v>75</v>
      </c>
      <c r="R195" s="24" t="s">
        <v>4</v>
      </c>
      <c r="S195" s="26">
        <v>72.8</v>
      </c>
      <c r="T195" s="24" t="s">
        <v>4</v>
      </c>
      <c r="U195" s="24">
        <v>5.5</v>
      </c>
      <c r="V195" s="24">
        <v>7.2</v>
      </c>
      <c r="W195" s="24">
        <v>9.9</v>
      </c>
      <c r="X195" s="24" t="s">
        <v>4</v>
      </c>
      <c r="Y195" s="24">
        <v>19.5</v>
      </c>
      <c r="Z195" s="24" t="s">
        <v>4</v>
      </c>
      <c r="AA195" s="24">
        <v>50.7</v>
      </c>
      <c r="AB195" s="24" t="s">
        <v>4</v>
      </c>
      <c r="AC195" s="24">
        <v>30.6</v>
      </c>
      <c r="AD195" s="24" t="s">
        <v>4</v>
      </c>
      <c r="AE195" s="24">
        <v>48.6</v>
      </c>
      <c r="AF195" s="24" t="s">
        <v>4</v>
      </c>
      <c r="AG195" s="24">
        <v>11.6</v>
      </c>
      <c r="AH195" s="24" t="s">
        <v>4</v>
      </c>
      <c r="AI195" s="24">
        <v>17.899999999999999</v>
      </c>
      <c r="AJ195" s="24" t="s">
        <v>4</v>
      </c>
      <c r="AK195" s="10"/>
    </row>
    <row r="196" spans="1:37">
      <c r="A196" s="18">
        <v>41244</v>
      </c>
      <c r="B196" s="24">
        <v>-56.3</v>
      </c>
      <c r="C196" s="24" t="s">
        <v>4</v>
      </c>
      <c r="D196" s="57">
        <f t="shared" si="8"/>
        <v>-54.5</v>
      </c>
      <c r="E196" s="26">
        <v>-73.900000000000006</v>
      </c>
      <c r="F196" s="24" t="s">
        <v>4</v>
      </c>
      <c r="G196" s="57">
        <f t="shared" si="9"/>
        <v>-75.099999999999994</v>
      </c>
      <c r="H196" s="26">
        <v>-44.8</v>
      </c>
      <c r="I196" s="24" t="s">
        <v>4</v>
      </c>
      <c r="J196" s="57">
        <f t="shared" si="10"/>
        <v>-48.7</v>
      </c>
      <c r="K196" s="24" t="s">
        <v>4</v>
      </c>
      <c r="L196" s="24" t="s">
        <v>4</v>
      </c>
      <c r="M196" s="57" t="s">
        <v>4</v>
      </c>
      <c r="N196" s="26">
        <v>-27.2</v>
      </c>
      <c r="O196" s="24" t="s">
        <v>4</v>
      </c>
      <c r="P196" s="57">
        <f t="shared" si="11"/>
        <v>-28.1</v>
      </c>
      <c r="Q196" s="26">
        <v>74.8</v>
      </c>
      <c r="R196" s="24" t="s">
        <v>4</v>
      </c>
      <c r="S196" s="26">
        <v>71.5</v>
      </c>
      <c r="T196" s="24" t="s">
        <v>4</v>
      </c>
      <c r="U196" s="24">
        <v>5.7</v>
      </c>
      <c r="V196" s="24">
        <v>4.8</v>
      </c>
      <c r="W196" s="24">
        <v>11.3</v>
      </c>
      <c r="X196" s="24" t="s">
        <v>4</v>
      </c>
      <c r="Y196" s="24">
        <v>20</v>
      </c>
      <c r="Z196" s="24" t="s">
        <v>4</v>
      </c>
      <c r="AA196" s="24">
        <v>49.4</v>
      </c>
      <c r="AB196" s="24" t="s">
        <v>4</v>
      </c>
      <c r="AC196" s="24">
        <v>30.4</v>
      </c>
      <c r="AD196" s="24" t="s">
        <v>4</v>
      </c>
      <c r="AE196" s="24">
        <v>51.5</v>
      </c>
      <c r="AF196" s="24" t="s">
        <v>4</v>
      </c>
      <c r="AG196" s="24">
        <v>11.4</v>
      </c>
      <c r="AH196" s="24" t="s">
        <v>4</v>
      </c>
      <c r="AI196" s="24">
        <v>17.5</v>
      </c>
      <c r="AJ196" s="24" t="s">
        <v>4</v>
      </c>
      <c r="AK196" s="10"/>
    </row>
    <row r="197" spans="1:37">
      <c r="A197" s="18">
        <v>41275</v>
      </c>
      <c r="B197" s="24">
        <v>-55.1</v>
      </c>
      <c r="C197" s="24" t="s">
        <v>4</v>
      </c>
      <c r="D197" s="57">
        <f t="shared" si="8"/>
        <v>-55.6</v>
      </c>
      <c r="E197" s="26">
        <v>-72.5</v>
      </c>
      <c r="F197" s="24" t="s">
        <v>4</v>
      </c>
      <c r="G197" s="57">
        <f t="shared" si="9"/>
        <v>-73.400000000000006</v>
      </c>
      <c r="H197" s="26">
        <v>-47.8</v>
      </c>
      <c r="I197" s="24" t="s">
        <v>4</v>
      </c>
      <c r="J197" s="57">
        <f t="shared" si="10"/>
        <v>-47.4</v>
      </c>
      <c r="K197" s="24" t="s">
        <v>4</v>
      </c>
      <c r="L197" s="24" t="s">
        <v>4</v>
      </c>
      <c r="M197" s="57" t="s">
        <v>4</v>
      </c>
      <c r="N197" s="26">
        <v>-29.1</v>
      </c>
      <c r="O197" s="24" t="s">
        <v>4</v>
      </c>
      <c r="P197" s="57">
        <f t="shared" si="11"/>
        <v>-28.5</v>
      </c>
      <c r="Q197" s="26">
        <v>72.3</v>
      </c>
      <c r="R197" s="24" t="s">
        <v>4</v>
      </c>
      <c r="S197" s="26">
        <v>72</v>
      </c>
      <c r="T197" s="24" t="s">
        <v>4</v>
      </c>
      <c r="U197" s="24">
        <v>8.4</v>
      </c>
      <c r="V197" s="24">
        <v>5.9</v>
      </c>
      <c r="W197" s="24">
        <v>10.1</v>
      </c>
      <c r="X197" s="24" t="s">
        <v>4</v>
      </c>
      <c r="Y197" s="24">
        <v>22.9</v>
      </c>
      <c r="Z197" s="24" t="s">
        <v>4</v>
      </c>
      <c r="AA197" s="24">
        <v>45.8</v>
      </c>
      <c r="AB197" s="24" t="s">
        <v>4</v>
      </c>
      <c r="AC197" s="24">
        <v>24.2</v>
      </c>
      <c r="AD197" s="24" t="s">
        <v>4</v>
      </c>
      <c r="AE197" s="24">
        <v>53.2</v>
      </c>
      <c r="AF197" s="24" t="s">
        <v>4</v>
      </c>
      <c r="AG197" s="24">
        <v>12.5</v>
      </c>
      <c r="AH197" s="24" t="s">
        <v>4</v>
      </c>
      <c r="AI197" s="24">
        <v>13.1</v>
      </c>
      <c r="AJ197" s="24" t="s">
        <v>4</v>
      </c>
      <c r="AK197" s="10"/>
    </row>
    <row r="198" spans="1:37">
      <c r="A198" s="18">
        <v>41306</v>
      </c>
      <c r="B198" s="24">
        <v>-55.7</v>
      </c>
      <c r="C198" s="24" t="s">
        <v>4</v>
      </c>
      <c r="D198" s="57">
        <f t="shared" si="8"/>
        <v>-55.7</v>
      </c>
      <c r="E198" s="26">
        <v>-68.400000000000006</v>
      </c>
      <c r="F198" s="24" t="s">
        <v>4</v>
      </c>
      <c r="G198" s="57">
        <f t="shared" si="9"/>
        <v>-71.599999999999994</v>
      </c>
      <c r="H198" s="26">
        <v>-44.2</v>
      </c>
      <c r="I198" s="24" t="s">
        <v>4</v>
      </c>
      <c r="J198" s="57">
        <f t="shared" si="10"/>
        <v>-45.6</v>
      </c>
      <c r="K198" s="24" t="s">
        <v>4</v>
      </c>
      <c r="L198" s="24" t="s">
        <v>4</v>
      </c>
      <c r="M198" s="57" t="s">
        <v>4</v>
      </c>
      <c r="N198" s="26">
        <v>-22.8</v>
      </c>
      <c r="O198" s="24" t="s">
        <v>4</v>
      </c>
      <c r="P198" s="57">
        <f t="shared" si="11"/>
        <v>-26.4</v>
      </c>
      <c r="Q198" s="26">
        <v>73.2</v>
      </c>
      <c r="R198" s="24" t="s">
        <v>4</v>
      </c>
      <c r="S198" s="26">
        <v>70.7</v>
      </c>
      <c r="T198" s="24" t="s">
        <v>4</v>
      </c>
      <c r="U198" s="24">
        <v>8.1</v>
      </c>
      <c r="V198" s="24">
        <v>4.3</v>
      </c>
      <c r="W198" s="24">
        <v>10.8</v>
      </c>
      <c r="X198" s="24" t="s">
        <v>4</v>
      </c>
      <c r="Y198" s="24">
        <v>20.3</v>
      </c>
      <c r="Z198" s="24" t="s">
        <v>4</v>
      </c>
      <c r="AA198" s="24">
        <v>47.3</v>
      </c>
      <c r="AB198" s="24" t="s">
        <v>4</v>
      </c>
      <c r="AC198" s="24">
        <v>24.6</v>
      </c>
      <c r="AD198" s="24" t="s">
        <v>4</v>
      </c>
      <c r="AE198" s="24">
        <v>46.7</v>
      </c>
      <c r="AF198" s="24" t="s">
        <v>4</v>
      </c>
      <c r="AG198" s="24">
        <v>9.6999999999999993</v>
      </c>
      <c r="AH198" s="24" t="s">
        <v>4</v>
      </c>
      <c r="AI198" s="24">
        <v>17.100000000000001</v>
      </c>
      <c r="AJ198" s="24" t="s">
        <v>4</v>
      </c>
      <c r="AK198" s="10"/>
    </row>
    <row r="199" spans="1:37">
      <c r="A199" s="18">
        <v>41334</v>
      </c>
      <c r="B199" s="24">
        <v>-53.4</v>
      </c>
      <c r="C199" s="24" t="s">
        <v>4</v>
      </c>
      <c r="D199" s="57">
        <f t="shared" si="8"/>
        <v>-54.7</v>
      </c>
      <c r="E199" s="26">
        <v>-68.099999999999994</v>
      </c>
      <c r="F199" s="24" t="s">
        <v>4</v>
      </c>
      <c r="G199" s="57">
        <f t="shared" si="9"/>
        <v>-69.7</v>
      </c>
      <c r="H199" s="26">
        <v>-40.799999999999997</v>
      </c>
      <c r="I199" s="24" t="s">
        <v>4</v>
      </c>
      <c r="J199" s="57">
        <f t="shared" si="10"/>
        <v>-44.3</v>
      </c>
      <c r="K199" s="24" t="s">
        <v>4</v>
      </c>
      <c r="L199" s="24" t="s">
        <v>4</v>
      </c>
      <c r="M199" s="57" t="s">
        <v>4</v>
      </c>
      <c r="N199" s="26">
        <v>-24.9</v>
      </c>
      <c r="O199" s="24" t="s">
        <v>4</v>
      </c>
      <c r="P199" s="57">
        <f t="shared" si="11"/>
        <v>-25.6</v>
      </c>
      <c r="Q199" s="26">
        <v>72.599999999999994</v>
      </c>
      <c r="R199" s="24" t="s">
        <v>4</v>
      </c>
      <c r="S199" s="26">
        <v>72.5</v>
      </c>
      <c r="T199" s="24" t="s">
        <v>4</v>
      </c>
      <c r="U199" s="24">
        <v>9.6999999999999993</v>
      </c>
      <c r="V199" s="24">
        <v>6.8</v>
      </c>
      <c r="W199" s="24">
        <v>9.9</v>
      </c>
      <c r="X199" s="24" t="s">
        <v>4</v>
      </c>
      <c r="Y199" s="24">
        <v>19.7</v>
      </c>
      <c r="Z199" s="24" t="s">
        <v>4</v>
      </c>
      <c r="AA199" s="24">
        <v>48.7</v>
      </c>
      <c r="AB199" s="24" t="s">
        <v>4</v>
      </c>
      <c r="AC199" s="24">
        <v>29.6</v>
      </c>
      <c r="AD199" s="24" t="s">
        <v>4</v>
      </c>
      <c r="AE199" s="24">
        <v>51.9</v>
      </c>
      <c r="AF199" s="24" t="s">
        <v>4</v>
      </c>
      <c r="AG199" s="24">
        <v>10.7</v>
      </c>
      <c r="AH199" s="24" t="s">
        <v>4</v>
      </c>
      <c r="AI199" s="24">
        <v>16.8</v>
      </c>
      <c r="AJ199" s="24" t="s">
        <v>4</v>
      </c>
      <c r="AK199" s="10"/>
    </row>
    <row r="200" spans="1:37">
      <c r="A200" s="18">
        <v>41365</v>
      </c>
      <c r="B200" s="24">
        <v>-49.4</v>
      </c>
      <c r="C200" s="24" t="s">
        <v>4</v>
      </c>
      <c r="D200" s="57">
        <f t="shared" si="8"/>
        <v>-52.8</v>
      </c>
      <c r="E200" s="26">
        <v>-68</v>
      </c>
      <c r="F200" s="24" t="s">
        <v>4</v>
      </c>
      <c r="G200" s="57">
        <f t="shared" si="9"/>
        <v>-68.2</v>
      </c>
      <c r="H200" s="26">
        <v>-38.1</v>
      </c>
      <c r="I200" s="24" t="s">
        <v>4</v>
      </c>
      <c r="J200" s="57">
        <f t="shared" si="10"/>
        <v>-41</v>
      </c>
      <c r="K200" s="24" t="s">
        <v>4</v>
      </c>
      <c r="L200" s="24" t="s">
        <v>4</v>
      </c>
      <c r="M200" s="57" t="s">
        <v>4</v>
      </c>
      <c r="N200" s="26">
        <v>-26.2</v>
      </c>
      <c r="O200" s="24" t="s">
        <v>4</v>
      </c>
      <c r="P200" s="57">
        <f t="shared" si="11"/>
        <v>-24.6</v>
      </c>
      <c r="Q200" s="26">
        <v>73.3</v>
      </c>
      <c r="R200" s="24" t="s">
        <v>4</v>
      </c>
      <c r="S200" s="26">
        <v>70.599999999999994</v>
      </c>
      <c r="T200" s="24" t="s">
        <v>4</v>
      </c>
      <c r="U200" s="24">
        <v>14.6</v>
      </c>
      <c r="V200" s="24">
        <v>12.5</v>
      </c>
      <c r="W200" s="24">
        <v>9.4</v>
      </c>
      <c r="X200" s="24" t="s">
        <v>4</v>
      </c>
      <c r="Y200" s="24">
        <v>22.2</v>
      </c>
      <c r="Z200" s="24" t="s">
        <v>4</v>
      </c>
      <c r="AA200" s="24">
        <v>48.2</v>
      </c>
      <c r="AB200" s="24" t="s">
        <v>4</v>
      </c>
      <c r="AC200" s="24">
        <v>27</v>
      </c>
      <c r="AD200" s="24" t="s">
        <v>4</v>
      </c>
      <c r="AE200" s="24">
        <v>50.1</v>
      </c>
      <c r="AF200" s="24" t="s">
        <v>4</v>
      </c>
      <c r="AG200" s="24">
        <v>11.6</v>
      </c>
      <c r="AH200" s="24" t="s">
        <v>4</v>
      </c>
      <c r="AI200" s="24">
        <v>12.8</v>
      </c>
      <c r="AJ200" s="24" t="s">
        <v>4</v>
      </c>
      <c r="AK200" s="10"/>
    </row>
    <row r="201" spans="1:37">
      <c r="A201" s="18">
        <v>41395</v>
      </c>
      <c r="B201" s="24">
        <v>-46.5</v>
      </c>
      <c r="C201" s="24" t="s">
        <v>4</v>
      </c>
      <c r="D201" s="57">
        <f t="shared" si="8"/>
        <v>-49.8</v>
      </c>
      <c r="E201" s="26">
        <v>-69.400000000000006</v>
      </c>
      <c r="F201" s="24" t="s">
        <v>4</v>
      </c>
      <c r="G201" s="57">
        <f t="shared" si="9"/>
        <v>-68.5</v>
      </c>
      <c r="H201" s="26">
        <v>-35.5</v>
      </c>
      <c r="I201" s="24" t="s">
        <v>4</v>
      </c>
      <c r="J201" s="57">
        <f t="shared" si="10"/>
        <v>-38.1</v>
      </c>
      <c r="K201" s="24" t="s">
        <v>4</v>
      </c>
      <c r="L201" s="24" t="s">
        <v>4</v>
      </c>
      <c r="M201" s="57" t="s">
        <v>4</v>
      </c>
      <c r="N201" s="26">
        <v>-22.6</v>
      </c>
      <c r="O201" s="24" t="s">
        <v>4</v>
      </c>
      <c r="P201" s="57">
        <f t="shared" si="11"/>
        <v>-24.6</v>
      </c>
      <c r="Q201" s="26">
        <v>72.099999999999994</v>
      </c>
      <c r="R201" s="24" t="s">
        <v>4</v>
      </c>
      <c r="S201" s="26">
        <v>67.8</v>
      </c>
      <c r="T201" s="24" t="s">
        <v>4</v>
      </c>
      <c r="U201" s="24">
        <v>11.7</v>
      </c>
      <c r="V201" s="24">
        <v>9.1999999999999993</v>
      </c>
      <c r="W201" s="24">
        <v>8.8000000000000007</v>
      </c>
      <c r="X201" s="24" t="s">
        <v>4</v>
      </c>
      <c r="Y201" s="24">
        <v>22.1</v>
      </c>
      <c r="Z201" s="24" t="s">
        <v>4</v>
      </c>
      <c r="AA201" s="24">
        <v>47</v>
      </c>
      <c r="AB201" s="24" t="s">
        <v>4</v>
      </c>
      <c r="AC201" s="24">
        <v>27.4</v>
      </c>
      <c r="AD201" s="24" t="s">
        <v>4</v>
      </c>
      <c r="AE201" s="24">
        <v>49.1</v>
      </c>
      <c r="AF201" s="24" t="s">
        <v>4</v>
      </c>
      <c r="AG201" s="24">
        <v>14.7</v>
      </c>
      <c r="AH201" s="24" t="s">
        <v>4</v>
      </c>
      <c r="AI201" s="24">
        <v>17.3</v>
      </c>
      <c r="AJ201" s="24" t="s">
        <v>4</v>
      </c>
      <c r="AK201" s="10"/>
    </row>
    <row r="202" spans="1:37">
      <c r="A202" s="18">
        <v>41426</v>
      </c>
      <c r="B202" s="24">
        <v>-41.4</v>
      </c>
      <c r="C202" s="24" t="s">
        <v>4</v>
      </c>
      <c r="D202" s="57">
        <f t="shared" ref="D202:D265" si="12">ROUND(AVERAGE(B200:B202),1)</f>
        <v>-45.8</v>
      </c>
      <c r="E202" s="26">
        <v>-63.9</v>
      </c>
      <c r="F202" s="24" t="s">
        <v>4</v>
      </c>
      <c r="G202" s="57">
        <f t="shared" ref="G202:G265" si="13">ROUND(AVERAGE(E200:E202),1)</f>
        <v>-67.099999999999994</v>
      </c>
      <c r="H202" s="26">
        <v>-34.5</v>
      </c>
      <c r="I202" s="24" t="s">
        <v>4</v>
      </c>
      <c r="J202" s="57">
        <f t="shared" ref="J202:J265" si="14">ROUND(AVERAGE(H200:H202),1)</f>
        <v>-36</v>
      </c>
      <c r="K202" s="24" t="s">
        <v>4</v>
      </c>
      <c r="L202" s="24" t="s">
        <v>4</v>
      </c>
      <c r="M202" s="57" t="s">
        <v>4</v>
      </c>
      <c r="N202" s="26">
        <v>-23.1</v>
      </c>
      <c r="O202" s="24" t="s">
        <v>4</v>
      </c>
      <c r="P202" s="57">
        <f t="shared" ref="P202:P265" si="15">ROUND(AVERAGE(N200:N202),1)</f>
        <v>-24</v>
      </c>
      <c r="Q202" s="26">
        <v>71.2</v>
      </c>
      <c r="R202" s="24" t="s">
        <v>4</v>
      </c>
      <c r="S202" s="26">
        <v>71.5</v>
      </c>
      <c r="T202" s="24" t="s">
        <v>4</v>
      </c>
      <c r="U202" s="24">
        <v>8.4</v>
      </c>
      <c r="V202" s="24">
        <v>9.5</v>
      </c>
      <c r="W202" s="24">
        <v>9.1</v>
      </c>
      <c r="X202" s="24" t="s">
        <v>4</v>
      </c>
      <c r="Y202" s="24">
        <v>21.5</v>
      </c>
      <c r="Z202" s="24" t="s">
        <v>4</v>
      </c>
      <c r="AA202" s="24">
        <v>49.3</v>
      </c>
      <c r="AB202" s="24" t="s">
        <v>4</v>
      </c>
      <c r="AC202" s="24">
        <v>28.4</v>
      </c>
      <c r="AD202" s="24" t="s">
        <v>4</v>
      </c>
      <c r="AE202" s="24">
        <v>49.8</v>
      </c>
      <c r="AF202" s="24" t="s">
        <v>4</v>
      </c>
      <c r="AG202" s="24">
        <v>12.4</v>
      </c>
      <c r="AH202" s="24" t="s">
        <v>4</v>
      </c>
      <c r="AI202" s="24">
        <v>19.899999999999999</v>
      </c>
      <c r="AJ202" s="24" t="s">
        <v>4</v>
      </c>
      <c r="AK202" s="10"/>
    </row>
    <row r="203" spans="1:37">
      <c r="A203" s="18">
        <v>41456</v>
      </c>
      <c r="B203" s="24">
        <v>-38.5</v>
      </c>
      <c r="C203" s="24" t="s">
        <v>4</v>
      </c>
      <c r="D203" s="57">
        <f t="shared" si="12"/>
        <v>-42.1</v>
      </c>
      <c r="E203" s="26">
        <v>-65.400000000000006</v>
      </c>
      <c r="F203" s="24" t="s">
        <v>4</v>
      </c>
      <c r="G203" s="57">
        <f t="shared" si="13"/>
        <v>-66.2</v>
      </c>
      <c r="H203" s="26">
        <v>-36.5</v>
      </c>
      <c r="I203" s="24" t="s">
        <v>4</v>
      </c>
      <c r="J203" s="57">
        <f t="shared" si="14"/>
        <v>-35.5</v>
      </c>
      <c r="K203" s="24" t="s">
        <v>4</v>
      </c>
      <c r="L203" s="24" t="s">
        <v>4</v>
      </c>
      <c r="M203" s="57" t="s">
        <v>4</v>
      </c>
      <c r="N203" s="26">
        <v>-24.5</v>
      </c>
      <c r="O203" s="24" t="s">
        <v>4</v>
      </c>
      <c r="P203" s="57">
        <f t="shared" si="15"/>
        <v>-23.4</v>
      </c>
      <c r="Q203" s="26">
        <v>71.7</v>
      </c>
      <c r="R203" s="24" t="s">
        <v>4</v>
      </c>
      <c r="S203" s="26">
        <v>70.8</v>
      </c>
      <c r="T203" s="24" t="s">
        <v>4</v>
      </c>
      <c r="U203" s="24">
        <v>5.5</v>
      </c>
      <c r="V203" s="24">
        <v>8.4</v>
      </c>
      <c r="W203" s="24">
        <v>11.7</v>
      </c>
      <c r="X203" s="24" t="s">
        <v>4</v>
      </c>
      <c r="Y203" s="24">
        <v>23.2</v>
      </c>
      <c r="Z203" s="24" t="s">
        <v>4</v>
      </c>
      <c r="AA203" s="24">
        <v>48.6</v>
      </c>
      <c r="AB203" s="24" t="s">
        <v>4</v>
      </c>
      <c r="AC203" s="24">
        <v>31.2</v>
      </c>
      <c r="AD203" s="24" t="s">
        <v>4</v>
      </c>
      <c r="AE203" s="24">
        <v>52.3</v>
      </c>
      <c r="AF203" s="24" t="s">
        <v>4</v>
      </c>
      <c r="AG203" s="24">
        <v>11.5</v>
      </c>
      <c r="AH203" s="24" t="s">
        <v>4</v>
      </c>
      <c r="AI203" s="24">
        <v>12.1</v>
      </c>
      <c r="AJ203" s="24" t="s">
        <v>4</v>
      </c>
      <c r="AK203" s="10"/>
    </row>
    <row r="204" spans="1:37">
      <c r="A204" s="18">
        <v>41487</v>
      </c>
      <c r="B204" s="24">
        <v>-28.8</v>
      </c>
      <c r="C204" s="24" t="s">
        <v>4</v>
      </c>
      <c r="D204" s="57">
        <f t="shared" si="12"/>
        <v>-36.200000000000003</v>
      </c>
      <c r="E204" s="26">
        <v>-58.3</v>
      </c>
      <c r="F204" s="24" t="s">
        <v>4</v>
      </c>
      <c r="G204" s="57">
        <f t="shared" si="13"/>
        <v>-62.5</v>
      </c>
      <c r="H204" s="26">
        <v>-27.4</v>
      </c>
      <c r="I204" s="24" t="s">
        <v>4</v>
      </c>
      <c r="J204" s="57">
        <f t="shared" si="14"/>
        <v>-32.799999999999997</v>
      </c>
      <c r="K204" s="24" t="s">
        <v>4</v>
      </c>
      <c r="L204" s="24" t="s">
        <v>4</v>
      </c>
      <c r="M204" s="57" t="s">
        <v>4</v>
      </c>
      <c r="N204" s="26">
        <v>-15.8</v>
      </c>
      <c r="O204" s="24" t="s">
        <v>4</v>
      </c>
      <c r="P204" s="57">
        <f t="shared" si="15"/>
        <v>-21.1</v>
      </c>
      <c r="Q204" s="26">
        <v>68.400000000000006</v>
      </c>
      <c r="R204" s="24" t="s">
        <v>4</v>
      </c>
      <c r="S204" s="26">
        <v>66.900000000000006</v>
      </c>
      <c r="T204" s="24" t="s">
        <v>4</v>
      </c>
      <c r="U204" s="24">
        <v>5</v>
      </c>
      <c r="V204" s="24">
        <v>8.6</v>
      </c>
      <c r="W204" s="24">
        <v>10.3</v>
      </c>
      <c r="X204" s="24" t="s">
        <v>4</v>
      </c>
      <c r="Y204" s="24">
        <v>21.1</v>
      </c>
      <c r="Z204" s="24" t="s">
        <v>4</v>
      </c>
      <c r="AA204" s="24">
        <v>47.8</v>
      </c>
      <c r="AB204" s="24" t="s">
        <v>4</v>
      </c>
      <c r="AC204" s="24">
        <v>32.4</v>
      </c>
      <c r="AD204" s="24" t="s">
        <v>4</v>
      </c>
      <c r="AE204" s="24">
        <v>54.9</v>
      </c>
      <c r="AF204" s="24" t="s">
        <v>4</v>
      </c>
      <c r="AG204" s="24">
        <v>8.9</v>
      </c>
      <c r="AH204" s="24" t="s">
        <v>4</v>
      </c>
      <c r="AI204" s="24">
        <v>13.9</v>
      </c>
      <c r="AJ204" s="24" t="s">
        <v>4</v>
      </c>
      <c r="AK204" s="10"/>
    </row>
    <row r="205" spans="1:37">
      <c r="A205" s="18">
        <v>41518</v>
      </c>
      <c r="B205" s="24">
        <v>-31.3</v>
      </c>
      <c r="C205" s="24" t="s">
        <v>4</v>
      </c>
      <c r="D205" s="57">
        <f t="shared" si="12"/>
        <v>-32.9</v>
      </c>
      <c r="E205" s="26">
        <v>-59.5</v>
      </c>
      <c r="F205" s="24" t="s">
        <v>4</v>
      </c>
      <c r="G205" s="57">
        <f t="shared" si="13"/>
        <v>-61.1</v>
      </c>
      <c r="H205" s="26">
        <v>-24.7</v>
      </c>
      <c r="I205" s="24" t="s">
        <v>4</v>
      </c>
      <c r="J205" s="57">
        <f t="shared" si="14"/>
        <v>-29.5</v>
      </c>
      <c r="K205" s="24" t="s">
        <v>4</v>
      </c>
      <c r="L205" s="24" t="s">
        <v>4</v>
      </c>
      <c r="M205" s="57" t="s">
        <v>4</v>
      </c>
      <c r="N205" s="26">
        <v>-15.9</v>
      </c>
      <c r="O205" s="24" t="s">
        <v>4</v>
      </c>
      <c r="P205" s="57">
        <f t="shared" si="15"/>
        <v>-18.7</v>
      </c>
      <c r="Q205" s="26">
        <v>67.3</v>
      </c>
      <c r="R205" s="24" t="s">
        <v>4</v>
      </c>
      <c r="S205" s="26">
        <v>70.099999999999994</v>
      </c>
      <c r="T205" s="24" t="s">
        <v>4</v>
      </c>
      <c r="U205" s="24">
        <v>5</v>
      </c>
      <c r="V205" s="24">
        <v>8.4</v>
      </c>
      <c r="W205" s="24">
        <v>11.2</v>
      </c>
      <c r="X205" s="24" t="s">
        <v>4</v>
      </c>
      <c r="Y205" s="24">
        <v>20.7</v>
      </c>
      <c r="Z205" s="24" t="s">
        <v>4</v>
      </c>
      <c r="AA205" s="24">
        <v>46.4</v>
      </c>
      <c r="AB205" s="24" t="s">
        <v>4</v>
      </c>
      <c r="AC205" s="24">
        <v>31.8</v>
      </c>
      <c r="AD205" s="24" t="s">
        <v>4</v>
      </c>
      <c r="AE205" s="24">
        <v>51.5</v>
      </c>
      <c r="AF205" s="24" t="s">
        <v>4</v>
      </c>
      <c r="AG205" s="24">
        <v>9.3000000000000007</v>
      </c>
      <c r="AH205" s="24" t="s">
        <v>4</v>
      </c>
      <c r="AI205" s="24">
        <v>17.2</v>
      </c>
      <c r="AJ205" s="24" t="s">
        <v>4</v>
      </c>
      <c r="AK205" s="10"/>
    </row>
    <row r="206" spans="1:37">
      <c r="A206" s="18">
        <v>41548</v>
      </c>
      <c r="B206" s="24">
        <v>-32.5</v>
      </c>
      <c r="C206" s="24" t="s">
        <v>4</v>
      </c>
      <c r="D206" s="57">
        <f t="shared" si="12"/>
        <v>-30.9</v>
      </c>
      <c r="E206" s="26">
        <v>-60.5</v>
      </c>
      <c r="F206" s="24" t="s">
        <v>4</v>
      </c>
      <c r="G206" s="57">
        <f t="shared" si="13"/>
        <v>-59.4</v>
      </c>
      <c r="H206" s="26">
        <v>-23.6</v>
      </c>
      <c r="I206" s="24" t="s">
        <v>4</v>
      </c>
      <c r="J206" s="57">
        <f t="shared" si="14"/>
        <v>-25.2</v>
      </c>
      <c r="K206" s="24" t="s">
        <v>4</v>
      </c>
      <c r="L206" s="24" t="s">
        <v>4</v>
      </c>
      <c r="M206" s="57" t="s">
        <v>4</v>
      </c>
      <c r="N206" s="26">
        <v>-14.5</v>
      </c>
      <c r="O206" s="24" t="s">
        <v>4</v>
      </c>
      <c r="P206" s="57">
        <f t="shared" si="15"/>
        <v>-15.4</v>
      </c>
      <c r="Q206" s="26">
        <v>70.3</v>
      </c>
      <c r="R206" s="24" t="s">
        <v>4</v>
      </c>
      <c r="S206" s="26">
        <v>71</v>
      </c>
      <c r="T206" s="24" t="s">
        <v>4</v>
      </c>
      <c r="U206" s="24">
        <v>5.6</v>
      </c>
      <c r="V206" s="24">
        <v>7.8</v>
      </c>
      <c r="W206" s="24">
        <v>10</v>
      </c>
      <c r="X206" s="24" t="s">
        <v>4</v>
      </c>
      <c r="Y206" s="24">
        <v>19.7</v>
      </c>
      <c r="Z206" s="24" t="s">
        <v>4</v>
      </c>
      <c r="AA206" s="24">
        <v>44.6</v>
      </c>
      <c r="AB206" s="24" t="s">
        <v>4</v>
      </c>
      <c r="AC206" s="24">
        <v>31.7</v>
      </c>
      <c r="AD206" s="24" t="s">
        <v>4</v>
      </c>
      <c r="AE206" s="24">
        <v>51.1</v>
      </c>
      <c r="AF206" s="24" t="s">
        <v>4</v>
      </c>
      <c r="AG206" s="24">
        <v>9.6</v>
      </c>
      <c r="AH206" s="24" t="s">
        <v>4</v>
      </c>
      <c r="AI206" s="24">
        <v>13.3</v>
      </c>
      <c r="AJ206" s="24" t="s">
        <v>4</v>
      </c>
      <c r="AK206" s="10"/>
    </row>
    <row r="207" spans="1:37">
      <c r="A207" s="18">
        <v>41579</v>
      </c>
      <c r="B207" s="24">
        <v>-27.3</v>
      </c>
      <c r="C207" s="24" t="s">
        <v>4</v>
      </c>
      <c r="D207" s="57">
        <f t="shared" si="12"/>
        <v>-30.4</v>
      </c>
      <c r="E207" s="26">
        <v>-57.3</v>
      </c>
      <c r="F207" s="24" t="s">
        <v>4</v>
      </c>
      <c r="G207" s="57">
        <f t="shared" si="13"/>
        <v>-59.1</v>
      </c>
      <c r="H207" s="26">
        <v>-22.3</v>
      </c>
      <c r="I207" s="24" t="s">
        <v>4</v>
      </c>
      <c r="J207" s="57">
        <f t="shared" si="14"/>
        <v>-23.5</v>
      </c>
      <c r="K207" s="24" t="s">
        <v>4</v>
      </c>
      <c r="L207" s="24" t="s">
        <v>4</v>
      </c>
      <c r="M207" s="57" t="s">
        <v>4</v>
      </c>
      <c r="N207" s="26">
        <v>-13.6</v>
      </c>
      <c r="O207" s="24" t="s">
        <v>4</v>
      </c>
      <c r="P207" s="57">
        <f t="shared" si="15"/>
        <v>-14.7</v>
      </c>
      <c r="Q207" s="26">
        <v>68.900000000000006</v>
      </c>
      <c r="R207" s="24" t="s">
        <v>4</v>
      </c>
      <c r="S207" s="26">
        <v>69.7</v>
      </c>
      <c r="T207" s="24" t="s">
        <v>4</v>
      </c>
      <c r="U207" s="24">
        <v>6.8</v>
      </c>
      <c r="V207" s="24">
        <v>8.1</v>
      </c>
      <c r="W207" s="24">
        <v>10.1</v>
      </c>
      <c r="X207" s="24" t="s">
        <v>4</v>
      </c>
      <c r="Y207" s="24">
        <v>19.3</v>
      </c>
      <c r="Z207" s="24" t="s">
        <v>4</v>
      </c>
      <c r="AA207" s="24">
        <v>47.5</v>
      </c>
      <c r="AB207" s="24" t="s">
        <v>4</v>
      </c>
      <c r="AC207" s="24">
        <v>35.6</v>
      </c>
      <c r="AD207" s="24" t="s">
        <v>4</v>
      </c>
      <c r="AE207" s="24">
        <v>49.7</v>
      </c>
      <c r="AF207" s="24" t="s">
        <v>4</v>
      </c>
      <c r="AG207" s="24">
        <v>11.1</v>
      </c>
      <c r="AH207" s="24" t="s">
        <v>4</v>
      </c>
      <c r="AI207" s="24">
        <v>24.2</v>
      </c>
      <c r="AJ207" s="24" t="s">
        <v>4</v>
      </c>
      <c r="AK207" s="10"/>
    </row>
    <row r="208" spans="1:37">
      <c r="A208" s="18">
        <v>41609</v>
      </c>
      <c r="B208" s="24">
        <v>-24.2</v>
      </c>
      <c r="C208" s="24" t="s">
        <v>4</v>
      </c>
      <c r="D208" s="57">
        <f t="shared" si="12"/>
        <v>-28</v>
      </c>
      <c r="E208" s="26">
        <v>-60.3</v>
      </c>
      <c r="F208" s="24" t="s">
        <v>4</v>
      </c>
      <c r="G208" s="57">
        <f t="shared" si="13"/>
        <v>-59.4</v>
      </c>
      <c r="H208" s="26">
        <v>-23</v>
      </c>
      <c r="I208" s="24" t="s">
        <v>4</v>
      </c>
      <c r="J208" s="57">
        <f t="shared" si="14"/>
        <v>-23</v>
      </c>
      <c r="K208" s="24" t="s">
        <v>4</v>
      </c>
      <c r="L208" s="24" t="s">
        <v>4</v>
      </c>
      <c r="M208" s="57" t="s">
        <v>4</v>
      </c>
      <c r="N208" s="26">
        <v>-14.2</v>
      </c>
      <c r="O208" s="24" t="s">
        <v>4</v>
      </c>
      <c r="P208" s="57">
        <f t="shared" si="15"/>
        <v>-14.1</v>
      </c>
      <c r="Q208" s="26">
        <v>66.599999999999994</v>
      </c>
      <c r="R208" s="24" t="s">
        <v>4</v>
      </c>
      <c r="S208" s="26">
        <v>68.900000000000006</v>
      </c>
      <c r="T208" s="24" t="s">
        <v>4</v>
      </c>
      <c r="U208" s="24">
        <v>6.7</v>
      </c>
      <c r="V208" s="24">
        <v>6</v>
      </c>
      <c r="W208" s="24">
        <v>11.6</v>
      </c>
      <c r="X208" s="24" t="s">
        <v>4</v>
      </c>
      <c r="Y208" s="24">
        <v>19.8</v>
      </c>
      <c r="Z208" s="24" t="s">
        <v>4</v>
      </c>
      <c r="AA208" s="24">
        <v>44.9</v>
      </c>
      <c r="AB208" s="24" t="s">
        <v>4</v>
      </c>
      <c r="AC208" s="24">
        <v>33.5</v>
      </c>
      <c r="AD208" s="24" t="s">
        <v>4</v>
      </c>
      <c r="AE208" s="24">
        <v>49</v>
      </c>
      <c r="AF208" s="24" t="s">
        <v>4</v>
      </c>
      <c r="AG208" s="24">
        <v>9.6999999999999993</v>
      </c>
      <c r="AH208" s="24" t="s">
        <v>4</v>
      </c>
      <c r="AI208" s="24">
        <v>24.7</v>
      </c>
      <c r="AJ208" s="24" t="s">
        <v>4</v>
      </c>
      <c r="AK208" s="10"/>
    </row>
    <row r="209" spans="1:37">
      <c r="A209" s="18">
        <v>41640</v>
      </c>
      <c r="B209" s="24">
        <v>-31</v>
      </c>
      <c r="C209" s="24" t="s">
        <v>4</v>
      </c>
      <c r="D209" s="57">
        <f t="shared" si="12"/>
        <v>-27.5</v>
      </c>
      <c r="E209" s="26">
        <v>-57.7</v>
      </c>
      <c r="F209" s="24" t="s">
        <v>4</v>
      </c>
      <c r="G209" s="57">
        <f t="shared" si="13"/>
        <v>-58.4</v>
      </c>
      <c r="H209" s="26">
        <v>-19.5</v>
      </c>
      <c r="I209" s="24" t="s">
        <v>4</v>
      </c>
      <c r="J209" s="57">
        <f t="shared" si="14"/>
        <v>-21.6</v>
      </c>
      <c r="K209" s="24" t="s">
        <v>4</v>
      </c>
      <c r="L209" s="24" t="s">
        <v>4</v>
      </c>
      <c r="M209" s="57" t="s">
        <v>4</v>
      </c>
      <c r="N209" s="26">
        <v>-10.7</v>
      </c>
      <c r="O209" s="24" t="s">
        <v>4</v>
      </c>
      <c r="P209" s="57">
        <f t="shared" si="15"/>
        <v>-12.8</v>
      </c>
      <c r="Q209" s="26">
        <v>68.8</v>
      </c>
      <c r="R209" s="24" t="s">
        <v>4</v>
      </c>
      <c r="S209" s="26">
        <v>65.8</v>
      </c>
      <c r="T209" s="24" t="s">
        <v>4</v>
      </c>
      <c r="U209" s="24">
        <v>13.9</v>
      </c>
      <c r="V209" s="24">
        <v>11.9</v>
      </c>
      <c r="W209" s="24">
        <v>9.1999999999999993</v>
      </c>
      <c r="X209" s="24" t="s">
        <v>4</v>
      </c>
      <c r="Y209" s="24">
        <v>19.7</v>
      </c>
      <c r="Z209" s="24" t="s">
        <v>4</v>
      </c>
      <c r="AA209" s="24">
        <v>47.2</v>
      </c>
      <c r="AB209" s="24" t="s">
        <v>4</v>
      </c>
      <c r="AC209" s="24">
        <v>31.4</v>
      </c>
      <c r="AD209" s="24" t="s">
        <v>4</v>
      </c>
      <c r="AE209" s="24">
        <v>49.5</v>
      </c>
      <c r="AF209" s="24" t="s">
        <v>4</v>
      </c>
      <c r="AG209" s="24">
        <v>10.3</v>
      </c>
      <c r="AH209" s="24" t="s">
        <v>4</v>
      </c>
      <c r="AI209" s="24">
        <v>18.5</v>
      </c>
      <c r="AJ209" s="24" t="s">
        <v>4</v>
      </c>
      <c r="AK209" s="10"/>
    </row>
    <row r="210" spans="1:37">
      <c r="A210" s="18">
        <v>41671</v>
      </c>
      <c r="B210" s="24">
        <v>-27.2</v>
      </c>
      <c r="C210" s="24" t="s">
        <v>4</v>
      </c>
      <c r="D210" s="57">
        <f t="shared" si="12"/>
        <v>-27.5</v>
      </c>
      <c r="E210" s="26">
        <v>-53.3</v>
      </c>
      <c r="F210" s="24" t="s">
        <v>4</v>
      </c>
      <c r="G210" s="57">
        <f t="shared" si="13"/>
        <v>-57.1</v>
      </c>
      <c r="H210" s="26">
        <v>-21.1</v>
      </c>
      <c r="I210" s="24" t="s">
        <v>4</v>
      </c>
      <c r="J210" s="57">
        <f t="shared" si="14"/>
        <v>-21.2</v>
      </c>
      <c r="K210" s="24" t="s">
        <v>4</v>
      </c>
      <c r="L210" s="24" t="s">
        <v>4</v>
      </c>
      <c r="M210" s="57" t="s">
        <v>4</v>
      </c>
      <c r="N210" s="26">
        <v>-5.9</v>
      </c>
      <c r="O210" s="24" t="s">
        <v>4</v>
      </c>
      <c r="P210" s="57">
        <f t="shared" si="15"/>
        <v>-10.3</v>
      </c>
      <c r="Q210" s="26">
        <v>68.2</v>
      </c>
      <c r="R210" s="24" t="s">
        <v>4</v>
      </c>
      <c r="S210" s="26">
        <v>63.4</v>
      </c>
      <c r="T210" s="24" t="s">
        <v>4</v>
      </c>
      <c r="U210" s="24">
        <v>23.1</v>
      </c>
      <c r="V210" s="24">
        <v>19.5</v>
      </c>
      <c r="W210" s="24">
        <v>8.9</v>
      </c>
      <c r="X210" s="24" t="s">
        <v>4</v>
      </c>
      <c r="Y210" s="24">
        <v>18.7</v>
      </c>
      <c r="Z210" s="24" t="s">
        <v>4</v>
      </c>
      <c r="AA210" s="24">
        <v>43.8</v>
      </c>
      <c r="AB210" s="24" t="s">
        <v>4</v>
      </c>
      <c r="AC210" s="24">
        <v>30.1</v>
      </c>
      <c r="AD210" s="24" t="s">
        <v>4</v>
      </c>
      <c r="AE210" s="24">
        <v>50.1</v>
      </c>
      <c r="AF210" s="24" t="s">
        <v>4</v>
      </c>
      <c r="AG210" s="24">
        <v>10.199999999999999</v>
      </c>
      <c r="AH210" s="24" t="s">
        <v>4</v>
      </c>
      <c r="AI210" s="24">
        <v>22.7</v>
      </c>
      <c r="AJ210" s="24" t="s">
        <v>4</v>
      </c>
      <c r="AK210" s="10"/>
    </row>
    <row r="211" spans="1:37">
      <c r="A211" s="18">
        <v>41699</v>
      </c>
      <c r="B211" s="24">
        <v>-37.5</v>
      </c>
      <c r="C211" s="24" t="s">
        <v>4</v>
      </c>
      <c r="D211" s="57">
        <f t="shared" si="12"/>
        <v>-31.9</v>
      </c>
      <c r="E211" s="26">
        <v>-58</v>
      </c>
      <c r="F211" s="24" t="s">
        <v>4</v>
      </c>
      <c r="G211" s="57">
        <f t="shared" si="13"/>
        <v>-56.3</v>
      </c>
      <c r="H211" s="26">
        <v>-19.100000000000001</v>
      </c>
      <c r="I211" s="24" t="s">
        <v>4</v>
      </c>
      <c r="J211" s="57">
        <f t="shared" si="14"/>
        <v>-19.899999999999999</v>
      </c>
      <c r="K211" s="24" t="s">
        <v>4</v>
      </c>
      <c r="L211" s="24" t="s">
        <v>4</v>
      </c>
      <c r="M211" s="57" t="s">
        <v>4</v>
      </c>
      <c r="N211" s="26">
        <v>-10.1</v>
      </c>
      <c r="O211" s="24" t="s">
        <v>4</v>
      </c>
      <c r="P211" s="57">
        <f t="shared" si="15"/>
        <v>-8.9</v>
      </c>
      <c r="Q211" s="26">
        <v>66</v>
      </c>
      <c r="R211" s="24" t="s">
        <v>4</v>
      </c>
      <c r="S211" s="26">
        <v>64.900000000000006</v>
      </c>
      <c r="T211" s="24" t="s">
        <v>4</v>
      </c>
      <c r="U211" s="24">
        <v>22.8</v>
      </c>
      <c r="V211" s="24">
        <v>19.600000000000001</v>
      </c>
      <c r="W211" s="24">
        <v>11.8</v>
      </c>
      <c r="X211" s="24" t="s">
        <v>4</v>
      </c>
      <c r="Y211" s="24">
        <v>19.2</v>
      </c>
      <c r="Z211" s="24" t="s">
        <v>4</v>
      </c>
      <c r="AA211" s="24">
        <v>49.2</v>
      </c>
      <c r="AB211" s="24" t="s">
        <v>4</v>
      </c>
      <c r="AC211" s="24">
        <v>28.3</v>
      </c>
      <c r="AD211" s="24" t="s">
        <v>4</v>
      </c>
      <c r="AE211" s="24">
        <v>49.5</v>
      </c>
      <c r="AF211" s="24" t="s">
        <v>4</v>
      </c>
      <c r="AG211" s="24">
        <v>12</v>
      </c>
      <c r="AH211" s="24" t="s">
        <v>4</v>
      </c>
      <c r="AI211" s="24">
        <v>19.8</v>
      </c>
      <c r="AJ211" s="24" t="s">
        <v>4</v>
      </c>
      <c r="AK211" s="10"/>
    </row>
    <row r="212" spans="1:37">
      <c r="A212" s="18">
        <v>41730</v>
      </c>
      <c r="B212" s="24">
        <v>-34.700000000000003</v>
      </c>
      <c r="C212" s="24" t="s">
        <v>4</v>
      </c>
      <c r="D212" s="57">
        <f t="shared" si="12"/>
        <v>-33.1</v>
      </c>
      <c r="E212" s="26">
        <v>-57.7</v>
      </c>
      <c r="F212" s="24" t="s">
        <v>4</v>
      </c>
      <c r="G212" s="57">
        <f t="shared" si="13"/>
        <v>-56.3</v>
      </c>
      <c r="H212" s="26">
        <v>-22.7</v>
      </c>
      <c r="I212" s="24" t="s">
        <v>4</v>
      </c>
      <c r="J212" s="57">
        <f t="shared" si="14"/>
        <v>-21</v>
      </c>
      <c r="K212" s="24" t="s">
        <v>4</v>
      </c>
      <c r="L212" s="24" t="s">
        <v>4</v>
      </c>
      <c r="M212" s="57" t="s">
        <v>4</v>
      </c>
      <c r="N212" s="26">
        <v>-9.5</v>
      </c>
      <c r="O212" s="24" t="s">
        <v>4</v>
      </c>
      <c r="P212" s="57">
        <f t="shared" si="15"/>
        <v>-8.5</v>
      </c>
      <c r="Q212" s="26">
        <v>65.3</v>
      </c>
      <c r="R212" s="24" t="s">
        <v>4</v>
      </c>
      <c r="S212" s="26">
        <v>61.3</v>
      </c>
      <c r="T212" s="24" t="s">
        <v>4</v>
      </c>
      <c r="U212" s="24">
        <v>21.8</v>
      </c>
      <c r="V212" s="24">
        <v>19.3</v>
      </c>
      <c r="W212" s="24">
        <v>10.5</v>
      </c>
      <c r="X212" s="24" t="s">
        <v>4</v>
      </c>
      <c r="Y212" s="24">
        <v>19.7</v>
      </c>
      <c r="Z212" s="24" t="s">
        <v>4</v>
      </c>
      <c r="AA212" s="24">
        <v>49.6</v>
      </c>
      <c r="AB212" s="24" t="s">
        <v>4</v>
      </c>
      <c r="AC212" s="24">
        <v>29</v>
      </c>
      <c r="AD212" s="24" t="s">
        <v>4</v>
      </c>
      <c r="AE212" s="24">
        <v>52.5</v>
      </c>
      <c r="AF212" s="24" t="s">
        <v>4</v>
      </c>
      <c r="AG212" s="24">
        <v>11.2</v>
      </c>
      <c r="AH212" s="24" t="s">
        <v>4</v>
      </c>
      <c r="AI212" s="24">
        <v>22</v>
      </c>
      <c r="AJ212" s="24" t="s">
        <v>4</v>
      </c>
      <c r="AK212" s="10"/>
    </row>
    <row r="213" spans="1:37">
      <c r="A213" s="18">
        <v>41760</v>
      </c>
      <c r="B213" s="24">
        <v>-25.7</v>
      </c>
      <c r="C213" s="24" t="s">
        <v>4</v>
      </c>
      <c r="D213" s="57">
        <f t="shared" si="12"/>
        <v>-32.6</v>
      </c>
      <c r="E213" s="26">
        <v>-54.7</v>
      </c>
      <c r="F213" s="24" t="s">
        <v>4</v>
      </c>
      <c r="G213" s="57">
        <f t="shared" si="13"/>
        <v>-56.8</v>
      </c>
      <c r="H213" s="26">
        <v>-16.399999999999999</v>
      </c>
      <c r="I213" s="24" t="s">
        <v>4</v>
      </c>
      <c r="J213" s="57">
        <f t="shared" si="14"/>
        <v>-19.399999999999999</v>
      </c>
      <c r="K213" s="24" t="s">
        <v>4</v>
      </c>
      <c r="L213" s="24" t="s">
        <v>4</v>
      </c>
      <c r="M213" s="57" t="s">
        <v>4</v>
      </c>
      <c r="N213" s="26">
        <v>-11.4</v>
      </c>
      <c r="O213" s="24" t="s">
        <v>4</v>
      </c>
      <c r="P213" s="57">
        <f t="shared" si="15"/>
        <v>-10.3</v>
      </c>
      <c r="Q213" s="26">
        <v>66.099999999999994</v>
      </c>
      <c r="R213" s="24" t="s">
        <v>4</v>
      </c>
      <c r="S213" s="26">
        <v>66.599999999999994</v>
      </c>
      <c r="T213" s="24" t="s">
        <v>4</v>
      </c>
      <c r="U213" s="24">
        <v>9.1</v>
      </c>
      <c r="V213" s="24">
        <v>6.4</v>
      </c>
      <c r="W213" s="24">
        <v>9</v>
      </c>
      <c r="X213" s="24" t="s">
        <v>4</v>
      </c>
      <c r="Y213" s="24">
        <v>19.399999999999999</v>
      </c>
      <c r="Z213" s="24" t="s">
        <v>4</v>
      </c>
      <c r="AA213" s="24">
        <v>48</v>
      </c>
      <c r="AB213" s="24" t="s">
        <v>4</v>
      </c>
      <c r="AC213" s="24">
        <v>29.2</v>
      </c>
      <c r="AD213" s="24" t="s">
        <v>4</v>
      </c>
      <c r="AE213" s="24">
        <v>52.8</v>
      </c>
      <c r="AF213" s="24" t="s">
        <v>4</v>
      </c>
      <c r="AG213" s="24">
        <v>9.1</v>
      </c>
      <c r="AH213" s="24" t="s">
        <v>4</v>
      </c>
      <c r="AI213" s="24">
        <v>15.8</v>
      </c>
      <c r="AJ213" s="24" t="s">
        <v>4</v>
      </c>
      <c r="AK213" s="10"/>
    </row>
    <row r="214" spans="1:37">
      <c r="A214" s="18">
        <v>41791</v>
      </c>
      <c r="B214" s="24">
        <v>-26.2</v>
      </c>
      <c r="C214" s="24" t="s">
        <v>4</v>
      </c>
      <c r="D214" s="57">
        <f t="shared" si="12"/>
        <v>-28.9</v>
      </c>
      <c r="E214" s="26">
        <v>-52.3</v>
      </c>
      <c r="F214" s="24" t="s">
        <v>4</v>
      </c>
      <c r="G214" s="57">
        <f t="shared" si="13"/>
        <v>-54.9</v>
      </c>
      <c r="H214" s="26">
        <v>-12.6</v>
      </c>
      <c r="I214" s="24" t="s">
        <v>4</v>
      </c>
      <c r="J214" s="57">
        <f t="shared" si="14"/>
        <v>-17.2</v>
      </c>
      <c r="K214" s="24" t="s">
        <v>4</v>
      </c>
      <c r="L214" s="24" t="s">
        <v>4</v>
      </c>
      <c r="M214" s="57" t="s">
        <v>4</v>
      </c>
      <c r="N214" s="26">
        <v>-7</v>
      </c>
      <c r="O214" s="24" t="s">
        <v>4</v>
      </c>
      <c r="P214" s="57">
        <f t="shared" si="15"/>
        <v>-9.3000000000000007</v>
      </c>
      <c r="Q214" s="26">
        <v>64.3</v>
      </c>
      <c r="R214" s="24" t="s">
        <v>4</v>
      </c>
      <c r="S214" s="26">
        <v>66.099999999999994</v>
      </c>
      <c r="T214" s="24" t="s">
        <v>4</v>
      </c>
      <c r="U214" s="24">
        <v>8.1</v>
      </c>
      <c r="V214" s="24">
        <v>8.8000000000000007</v>
      </c>
      <c r="W214" s="24">
        <v>11</v>
      </c>
      <c r="X214" s="24" t="s">
        <v>4</v>
      </c>
      <c r="Y214" s="24">
        <v>19</v>
      </c>
      <c r="Z214" s="24" t="s">
        <v>4</v>
      </c>
      <c r="AA214" s="24">
        <v>45.2</v>
      </c>
      <c r="AB214" s="24" t="s">
        <v>4</v>
      </c>
      <c r="AC214" s="24">
        <v>25.8</v>
      </c>
      <c r="AD214" s="24" t="s">
        <v>4</v>
      </c>
      <c r="AE214" s="24">
        <v>50.1</v>
      </c>
      <c r="AF214" s="24" t="s">
        <v>4</v>
      </c>
      <c r="AG214" s="24">
        <v>9.5</v>
      </c>
      <c r="AH214" s="24" t="s">
        <v>4</v>
      </c>
      <c r="AI214" s="24">
        <v>20.3</v>
      </c>
      <c r="AJ214" s="24" t="s">
        <v>4</v>
      </c>
      <c r="AK214" s="10"/>
    </row>
    <row r="215" spans="1:37">
      <c r="A215" s="18">
        <v>41821</v>
      </c>
      <c r="B215" s="24">
        <v>-29.7</v>
      </c>
      <c r="C215" s="24" t="s">
        <v>4</v>
      </c>
      <c r="D215" s="57">
        <f t="shared" si="12"/>
        <v>-27.2</v>
      </c>
      <c r="E215" s="26">
        <v>-53</v>
      </c>
      <c r="F215" s="24" t="s">
        <v>4</v>
      </c>
      <c r="G215" s="57">
        <f t="shared" si="13"/>
        <v>-53.3</v>
      </c>
      <c r="H215" s="26">
        <v>-15.3</v>
      </c>
      <c r="I215" s="24" t="s">
        <v>4</v>
      </c>
      <c r="J215" s="57">
        <f t="shared" si="14"/>
        <v>-14.8</v>
      </c>
      <c r="K215" s="24" t="s">
        <v>4</v>
      </c>
      <c r="L215" s="24" t="s">
        <v>4</v>
      </c>
      <c r="M215" s="57" t="s">
        <v>4</v>
      </c>
      <c r="N215" s="26">
        <v>-9.3000000000000007</v>
      </c>
      <c r="O215" s="24" t="s">
        <v>4</v>
      </c>
      <c r="P215" s="57">
        <f t="shared" si="15"/>
        <v>-9.1999999999999993</v>
      </c>
      <c r="Q215" s="26">
        <v>65.8</v>
      </c>
      <c r="R215" s="24" t="s">
        <v>4</v>
      </c>
      <c r="S215" s="26">
        <v>59</v>
      </c>
      <c r="T215" s="24" t="s">
        <v>4</v>
      </c>
      <c r="U215" s="24">
        <v>6.7</v>
      </c>
      <c r="V215" s="24">
        <v>9.5</v>
      </c>
      <c r="W215" s="24">
        <v>12.3</v>
      </c>
      <c r="X215" s="24" t="s">
        <v>4</v>
      </c>
      <c r="Y215" s="24">
        <v>18.8</v>
      </c>
      <c r="Z215" s="24" t="s">
        <v>4</v>
      </c>
      <c r="AA215" s="24">
        <v>50.6</v>
      </c>
      <c r="AB215" s="24" t="s">
        <v>4</v>
      </c>
      <c r="AC215" s="24">
        <v>27.6</v>
      </c>
      <c r="AD215" s="24" t="s">
        <v>4</v>
      </c>
      <c r="AE215" s="24">
        <v>49</v>
      </c>
      <c r="AF215" s="24" t="s">
        <v>4</v>
      </c>
      <c r="AG215" s="24">
        <v>8.5</v>
      </c>
      <c r="AH215" s="24" t="s">
        <v>4</v>
      </c>
      <c r="AI215" s="24">
        <v>17.100000000000001</v>
      </c>
      <c r="AJ215" s="24" t="s">
        <v>4</v>
      </c>
      <c r="AK215" s="10"/>
    </row>
    <row r="216" spans="1:37">
      <c r="A216" s="18">
        <v>41852</v>
      </c>
      <c r="B216" s="24">
        <v>-25.1</v>
      </c>
      <c r="C216" s="24" t="s">
        <v>4</v>
      </c>
      <c r="D216" s="57">
        <f t="shared" si="12"/>
        <v>-27</v>
      </c>
      <c r="E216" s="26">
        <v>-52.9</v>
      </c>
      <c r="F216" s="24" t="s">
        <v>4</v>
      </c>
      <c r="G216" s="57">
        <f t="shared" si="13"/>
        <v>-52.7</v>
      </c>
      <c r="H216" s="26">
        <v>-16.5</v>
      </c>
      <c r="I216" s="24" t="s">
        <v>4</v>
      </c>
      <c r="J216" s="57">
        <f t="shared" si="14"/>
        <v>-14.8</v>
      </c>
      <c r="K216" s="24" t="s">
        <v>4</v>
      </c>
      <c r="L216" s="24" t="s">
        <v>4</v>
      </c>
      <c r="M216" s="57" t="s">
        <v>4</v>
      </c>
      <c r="N216" s="26">
        <v>-7.7</v>
      </c>
      <c r="O216" s="24" t="s">
        <v>4</v>
      </c>
      <c r="P216" s="57">
        <f t="shared" si="15"/>
        <v>-8</v>
      </c>
      <c r="Q216" s="26">
        <v>66.2</v>
      </c>
      <c r="R216" s="24" t="s">
        <v>4</v>
      </c>
      <c r="S216" s="26">
        <v>62.3</v>
      </c>
      <c r="T216" s="24" t="s">
        <v>4</v>
      </c>
      <c r="U216" s="24">
        <v>6.3</v>
      </c>
      <c r="V216" s="24">
        <v>10.3</v>
      </c>
      <c r="W216" s="24">
        <v>11</v>
      </c>
      <c r="X216" s="24" t="s">
        <v>4</v>
      </c>
      <c r="Y216" s="24">
        <v>18.7</v>
      </c>
      <c r="Z216" s="24" t="s">
        <v>4</v>
      </c>
      <c r="AA216" s="24">
        <v>44.4</v>
      </c>
      <c r="AB216" s="24" t="s">
        <v>4</v>
      </c>
      <c r="AC216" s="24">
        <v>30.8</v>
      </c>
      <c r="AD216" s="24" t="s">
        <v>4</v>
      </c>
      <c r="AE216" s="24">
        <v>50.8</v>
      </c>
      <c r="AF216" s="24" t="s">
        <v>4</v>
      </c>
      <c r="AG216" s="24">
        <v>9.3000000000000007</v>
      </c>
      <c r="AH216" s="24" t="s">
        <v>4</v>
      </c>
      <c r="AI216" s="24">
        <v>16.8</v>
      </c>
      <c r="AJ216" s="24" t="s">
        <v>4</v>
      </c>
      <c r="AK216" s="10"/>
    </row>
    <row r="217" spans="1:37">
      <c r="A217" s="18">
        <v>41883</v>
      </c>
      <c r="B217" s="24">
        <v>-31.5</v>
      </c>
      <c r="C217" s="24" t="s">
        <v>4</v>
      </c>
      <c r="D217" s="57">
        <f t="shared" si="12"/>
        <v>-28.8</v>
      </c>
      <c r="E217" s="26">
        <v>-52.8</v>
      </c>
      <c r="F217" s="24" t="s">
        <v>4</v>
      </c>
      <c r="G217" s="57">
        <f t="shared" si="13"/>
        <v>-52.9</v>
      </c>
      <c r="H217" s="26">
        <v>-16.600000000000001</v>
      </c>
      <c r="I217" s="24" t="s">
        <v>4</v>
      </c>
      <c r="J217" s="57">
        <f t="shared" si="14"/>
        <v>-16.100000000000001</v>
      </c>
      <c r="K217" s="24" t="s">
        <v>4</v>
      </c>
      <c r="L217" s="24" t="s">
        <v>4</v>
      </c>
      <c r="M217" s="57" t="s">
        <v>4</v>
      </c>
      <c r="N217" s="26">
        <v>-9.3000000000000007</v>
      </c>
      <c r="O217" s="24" t="s">
        <v>4</v>
      </c>
      <c r="P217" s="57">
        <f t="shared" si="15"/>
        <v>-8.8000000000000007</v>
      </c>
      <c r="Q217" s="26">
        <v>66.099999999999994</v>
      </c>
      <c r="R217" s="24" t="s">
        <v>4</v>
      </c>
      <c r="S217" s="26">
        <v>67.3</v>
      </c>
      <c r="T217" s="24" t="s">
        <v>4</v>
      </c>
      <c r="U217" s="24">
        <v>6.5</v>
      </c>
      <c r="V217" s="24">
        <v>10.3</v>
      </c>
      <c r="W217" s="24">
        <v>11.1</v>
      </c>
      <c r="X217" s="24" t="s">
        <v>4</v>
      </c>
      <c r="Y217" s="24">
        <v>19</v>
      </c>
      <c r="Z217" s="24" t="s">
        <v>4</v>
      </c>
      <c r="AA217" s="24">
        <v>39.9</v>
      </c>
      <c r="AB217" s="24" t="s">
        <v>4</v>
      </c>
      <c r="AC217" s="24">
        <v>24.2</v>
      </c>
      <c r="AD217" s="24" t="s">
        <v>4</v>
      </c>
      <c r="AE217" s="24">
        <v>49</v>
      </c>
      <c r="AF217" s="24" t="s">
        <v>4</v>
      </c>
      <c r="AG217" s="24">
        <v>9.6999999999999993</v>
      </c>
      <c r="AH217" s="24" t="s">
        <v>4</v>
      </c>
      <c r="AI217" s="24">
        <v>19.5</v>
      </c>
      <c r="AJ217" s="24" t="s">
        <v>4</v>
      </c>
      <c r="AK217" s="10"/>
    </row>
    <row r="218" spans="1:37">
      <c r="A218" s="18">
        <v>41913</v>
      </c>
      <c r="B218" s="24">
        <v>-27.5</v>
      </c>
      <c r="C218" s="24" t="s">
        <v>4</v>
      </c>
      <c r="D218" s="57">
        <f t="shared" si="12"/>
        <v>-28</v>
      </c>
      <c r="E218" s="26">
        <v>-47.1</v>
      </c>
      <c r="F218" s="24" t="s">
        <v>4</v>
      </c>
      <c r="G218" s="57">
        <f t="shared" si="13"/>
        <v>-50.9</v>
      </c>
      <c r="H218" s="26">
        <v>-15.2</v>
      </c>
      <c r="I218" s="24" t="s">
        <v>4</v>
      </c>
      <c r="J218" s="57">
        <f t="shared" si="14"/>
        <v>-16.100000000000001</v>
      </c>
      <c r="K218" s="24" t="s">
        <v>4</v>
      </c>
      <c r="L218" s="24" t="s">
        <v>4</v>
      </c>
      <c r="M218" s="57" t="s">
        <v>4</v>
      </c>
      <c r="N218" s="26">
        <v>-4.5999999999999996</v>
      </c>
      <c r="O218" s="24" t="s">
        <v>4</v>
      </c>
      <c r="P218" s="57">
        <f t="shared" si="15"/>
        <v>-7.2</v>
      </c>
      <c r="Q218" s="26">
        <v>66.599999999999994</v>
      </c>
      <c r="R218" s="24" t="s">
        <v>4</v>
      </c>
      <c r="S218" s="26">
        <v>62.7</v>
      </c>
      <c r="T218" s="24" t="s">
        <v>4</v>
      </c>
      <c r="U218" s="24">
        <v>10.8</v>
      </c>
      <c r="V218" s="24">
        <v>13.2</v>
      </c>
      <c r="W218" s="24">
        <v>11.4</v>
      </c>
      <c r="X218" s="24" t="s">
        <v>4</v>
      </c>
      <c r="Y218" s="24">
        <v>19.3</v>
      </c>
      <c r="Z218" s="24" t="s">
        <v>4</v>
      </c>
      <c r="AA218" s="24">
        <v>43.1</v>
      </c>
      <c r="AB218" s="24" t="s">
        <v>4</v>
      </c>
      <c r="AC218" s="24">
        <v>25</v>
      </c>
      <c r="AD218" s="24" t="s">
        <v>4</v>
      </c>
      <c r="AE218" s="24">
        <v>52</v>
      </c>
      <c r="AF218" s="24" t="s">
        <v>4</v>
      </c>
      <c r="AG218" s="24">
        <v>10.6</v>
      </c>
      <c r="AH218" s="24" t="s">
        <v>4</v>
      </c>
      <c r="AI218" s="24">
        <v>18.3</v>
      </c>
      <c r="AJ218" s="24" t="s">
        <v>4</v>
      </c>
      <c r="AK218" s="10"/>
    </row>
    <row r="219" spans="1:37">
      <c r="A219" s="18">
        <v>41944</v>
      </c>
      <c r="B219" s="24">
        <v>-30.3</v>
      </c>
      <c r="C219" s="24" t="s">
        <v>4</v>
      </c>
      <c r="D219" s="57">
        <f t="shared" si="12"/>
        <v>-29.8</v>
      </c>
      <c r="E219" s="26">
        <v>-51.8</v>
      </c>
      <c r="F219" s="24" t="s">
        <v>4</v>
      </c>
      <c r="G219" s="57">
        <f t="shared" si="13"/>
        <v>-50.6</v>
      </c>
      <c r="H219" s="26">
        <v>-18.100000000000001</v>
      </c>
      <c r="I219" s="24" t="s">
        <v>4</v>
      </c>
      <c r="J219" s="57">
        <f t="shared" si="14"/>
        <v>-16.600000000000001</v>
      </c>
      <c r="K219" s="24" t="s">
        <v>4</v>
      </c>
      <c r="L219" s="24" t="s">
        <v>4</v>
      </c>
      <c r="M219" s="57" t="s">
        <v>4</v>
      </c>
      <c r="N219" s="26">
        <v>-6.5</v>
      </c>
      <c r="O219" s="24" t="s">
        <v>4</v>
      </c>
      <c r="P219" s="57">
        <f t="shared" si="15"/>
        <v>-6.8</v>
      </c>
      <c r="Q219" s="26">
        <v>67.5</v>
      </c>
      <c r="R219" s="24" t="s">
        <v>4</v>
      </c>
      <c r="S219" s="26">
        <v>64.3</v>
      </c>
      <c r="T219" s="24" t="s">
        <v>4</v>
      </c>
      <c r="U219" s="24">
        <v>10.4</v>
      </c>
      <c r="V219" s="24">
        <v>11.5</v>
      </c>
      <c r="W219" s="24">
        <v>11.6</v>
      </c>
      <c r="X219" s="24" t="s">
        <v>4</v>
      </c>
      <c r="Y219" s="24">
        <v>19.3</v>
      </c>
      <c r="Z219" s="24" t="s">
        <v>4</v>
      </c>
      <c r="AA219" s="24">
        <v>37.6</v>
      </c>
      <c r="AB219" s="24" t="s">
        <v>4</v>
      </c>
      <c r="AC219" s="24">
        <v>25.6</v>
      </c>
      <c r="AD219" s="24" t="s">
        <v>4</v>
      </c>
      <c r="AE219" s="24">
        <v>51.5</v>
      </c>
      <c r="AF219" s="24" t="s">
        <v>4</v>
      </c>
      <c r="AG219" s="24">
        <v>10.199999999999999</v>
      </c>
      <c r="AH219" s="24" t="s">
        <v>4</v>
      </c>
      <c r="AI219" s="24">
        <v>21.3</v>
      </c>
      <c r="AJ219" s="24" t="s">
        <v>4</v>
      </c>
      <c r="AK219" s="10"/>
    </row>
    <row r="220" spans="1:37">
      <c r="A220" s="18">
        <v>41974</v>
      </c>
      <c r="B220" s="24">
        <v>-29.5</v>
      </c>
      <c r="C220" s="24" t="s">
        <v>4</v>
      </c>
      <c r="D220" s="57">
        <f t="shared" si="12"/>
        <v>-29.1</v>
      </c>
      <c r="E220" s="26">
        <v>-52</v>
      </c>
      <c r="F220" s="24" t="s">
        <v>4</v>
      </c>
      <c r="G220" s="57">
        <f t="shared" si="13"/>
        <v>-50.3</v>
      </c>
      <c r="H220" s="26">
        <v>-19.2</v>
      </c>
      <c r="I220" s="24" t="s">
        <v>4</v>
      </c>
      <c r="J220" s="57">
        <f t="shared" si="14"/>
        <v>-17.5</v>
      </c>
      <c r="K220" s="24" t="s">
        <v>4</v>
      </c>
      <c r="L220" s="24" t="s">
        <v>4</v>
      </c>
      <c r="M220" s="57" t="s">
        <v>4</v>
      </c>
      <c r="N220" s="26">
        <v>-7.2</v>
      </c>
      <c r="O220" s="24" t="s">
        <v>4</v>
      </c>
      <c r="P220" s="57">
        <f t="shared" si="15"/>
        <v>-6.1</v>
      </c>
      <c r="Q220" s="26">
        <v>66.400000000000006</v>
      </c>
      <c r="R220" s="24" t="s">
        <v>4</v>
      </c>
      <c r="S220" s="26">
        <v>60.8</v>
      </c>
      <c r="T220" s="24" t="s">
        <v>4</v>
      </c>
      <c r="U220" s="24">
        <v>11.6</v>
      </c>
      <c r="V220" s="24">
        <v>11.1</v>
      </c>
      <c r="W220" s="24">
        <v>12.5</v>
      </c>
      <c r="X220" s="24" t="s">
        <v>4</v>
      </c>
      <c r="Y220" s="24">
        <v>19.5</v>
      </c>
      <c r="Z220" s="24" t="s">
        <v>4</v>
      </c>
      <c r="AA220" s="24">
        <v>43.1</v>
      </c>
      <c r="AB220" s="24" t="s">
        <v>4</v>
      </c>
      <c r="AC220" s="24">
        <v>22.6</v>
      </c>
      <c r="AD220" s="24" t="s">
        <v>4</v>
      </c>
      <c r="AE220" s="24">
        <v>48.2</v>
      </c>
      <c r="AF220" s="24" t="s">
        <v>4</v>
      </c>
      <c r="AG220" s="24">
        <v>10</v>
      </c>
      <c r="AH220" s="24" t="s">
        <v>4</v>
      </c>
      <c r="AI220" s="24">
        <v>20.7</v>
      </c>
      <c r="AJ220" s="24" t="s">
        <v>4</v>
      </c>
      <c r="AK220" s="10"/>
    </row>
    <row r="221" spans="1:37">
      <c r="A221" s="18">
        <v>42005</v>
      </c>
      <c r="B221" s="24">
        <v>-27.5</v>
      </c>
      <c r="C221" s="24" t="s">
        <v>4</v>
      </c>
      <c r="D221" s="57">
        <f t="shared" si="12"/>
        <v>-29.1</v>
      </c>
      <c r="E221" s="26">
        <v>-47.3</v>
      </c>
      <c r="F221" s="24" t="s">
        <v>4</v>
      </c>
      <c r="G221" s="57">
        <f t="shared" si="13"/>
        <v>-50.4</v>
      </c>
      <c r="H221" s="26">
        <v>-12</v>
      </c>
      <c r="I221" s="24" t="s">
        <v>4</v>
      </c>
      <c r="J221" s="57">
        <f t="shared" si="14"/>
        <v>-16.399999999999999</v>
      </c>
      <c r="K221" s="24" t="s">
        <v>4</v>
      </c>
      <c r="L221" s="24" t="s">
        <v>4</v>
      </c>
      <c r="M221" s="57" t="s">
        <v>4</v>
      </c>
      <c r="N221" s="26">
        <v>-7.1</v>
      </c>
      <c r="O221" s="24" t="s">
        <v>4</v>
      </c>
      <c r="P221" s="57">
        <f t="shared" si="15"/>
        <v>-6.9</v>
      </c>
      <c r="Q221" s="26">
        <v>64.400000000000006</v>
      </c>
      <c r="R221" s="24" t="s">
        <v>4</v>
      </c>
      <c r="S221" s="26">
        <v>59.7</v>
      </c>
      <c r="T221" s="24" t="s">
        <v>4</v>
      </c>
      <c r="U221" s="24">
        <v>9.8000000000000007</v>
      </c>
      <c r="V221" s="24">
        <v>8.1</v>
      </c>
      <c r="W221" s="24">
        <v>11.2</v>
      </c>
      <c r="X221" s="24" t="s">
        <v>4</v>
      </c>
      <c r="Y221" s="24">
        <v>19</v>
      </c>
      <c r="Z221" s="24" t="s">
        <v>4</v>
      </c>
      <c r="AA221" s="24">
        <v>37.9</v>
      </c>
      <c r="AB221" s="24" t="s">
        <v>4</v>
      </c>
      <c r="AC221" s="24">
        <v>24.9</v>
      </c>
      <c r="AD221" s="24" t="s">
        <v>4</v>
      </c>
      <c r="AE221" s="24">
        <v>41</v>
      </c>
      <c r="AF221" s="24" t="s">
        <v>4</v>
      </c>
      <c r="AG221" s="24">
        <v>9.1</v>
      </c>
      <c r="AH221" s="24" t="s">
        <v>4</v>
      </c>
      <c r="AI221" s="24">
        <v>21.1</v>
      </c>
      <c r="AJ221" s="24" t="s">
        <v>4</v>
      </c>
      <c r="AK221" s="10"/>
    </row>
    <row r="222" spans="1:37">
      <c r="A222" s="18">
        <v>42036</v>
      </c>
      <c r="B222" s="24">
        <v>-35.799999999999997</v>
      </c>
      <c r="C222" s="24" t="s">
        <v>4</v>
      </c>
      <c r="D222" s="57">
        <f t="shared" si="12"/>
        <v>-30.9</v>
      </c>
      <c r="E222" s="26">
        <v>-49.1</v>
      </c>
      <c r="F222" s="24" t="s">
        <v>4</v>
      </c>
      <c r="G222" s="57">
        <f t="shared" si="13"/>
        <v>-49.5</v>
      </c>
      <c r="H222" s="26">
        <v>-14.3</v>
      </c>
      <c r="I222" s="24" t="s">
        <v>4</v>
      </c>
      <c r="J222" s="57">
        <f t="shared" si="14"/>
        <v>-15.2</v>
      </c>
      <c r="K222" s="24" t="s">
        <v>4</v>
      </c>
      <c r="L222" s="24" t="s">
        <v>4</v>
      </c>
      <c r="M222" s="57" t="s">
        <v>4</v>
      </c>
      <c r="N222" s="26">
        <v>-4.3</v>
      </c>
      <c r="O222" s="24" t="s">
        <v>4</v>
      </c>
      <c r="P222" s="57">
        <f t="shared" si="15"/>
        <v>-6.2</v>
      </c>
      <c r="Q222" s="26">
        <v>61.6</v>
      </c>
      <c r="R222" s="24" t="s">
        <v>4</v>
      </c>
      <c r="S222" s="26">
        <v>67.400000000000006</v>
      </c>
      <c r="T222" s="24" t="s">
        <v>4</v>
      </c>
      <c r="U222" s="24">
        <v>10.3</v>
      </c>
      <c r="V222" s="24">
        <v>6.7</v>
      </c>
      <c r="W222" s="24">
        <v>11.3</v>
      </c>
      <c r="X222" s="24" t="s">
        <v>4</v>
      </c>
      <c r="Y222" s="24">
        <v>19.399999999999999</v>
      </c>
      <c r="Z222" s="24" t="s">
        <v>4</v>
      </c>
      <c r="AA222" s="24">
        <v>43</v>
      </c>
      <c r="AB222" s="24" t="s">
        <v>4</v>
      </c>
      <c r="AC222" s="24">
        <v>23.3</v>
      </c>
      <c r="AD222" s="24" t="s">
        <v>4</v>
      </c>
      <c r="AE222" s="24">
        <v>45.2</v>
      </c>
      <c r="AF222" s="24" t="s">
        <v>4</v>
      </c>
      <c r="AG222" s="24">
        <v>9.4</v>
      </c>
      <c r="AH222" s="24" t="s">
        <v>4</v>
      </c>
      <c r="AI222" s="24">
        <v>16.3</v>
      </c>
      <c r="AJ222" s="24" t="s">
        <v>4</v>
      </c>
      <c r="AK222" s="10"/>
    </row>
    <row r="223" spans="1:37">
      <c r="A223" s="18">
        <v>42064</v>
      </c>
      <c r="B223" s="24">
        <v>-26.4</v>
      </c>
      <c r="C223" s="24" t="s">
        <v>4</v>
      </c>
      <c r="D223" s="57">
        <f t="shared" si="12"/>
        <v>-29.9</v>
      </c>
      <c r="E223" s="26">
        <v>-41.8</v>
      </c>
      <c r="F223" s="24" t="s">
        <v>4</v>
      </c>
      <c r="G223" s="57">
        <f t="shared" si="13"/>
        <v>-46.1</v>
      </c>
      <c r="H223" s="26">
        <v>-14.6</v>
      </c>
      <c r="I223" s="24" t="s">
        <v>4</v>
      </c>
      <c r="J223" s="57">
        <f t="shared" si="14"/>
        <v>-13.6</v>
      </c>
      <c r="K223" s="24" t="s">
        <v>4</v>
      </c>
      <c r="L223" s="24" t="s">
        <v>4</v>
      </c>
      <c r="M223" s="57" t="s">
        <v>4</v>
      </c>
      <c r="N223" s="26">
        <v>-5.4</v>
      </c>
      <c r="O223" s="24" t="s">
        <v>4</v>
      </c>
      <c r="P223" s="57">
        <f t="shared" si="15"/>
        <v>-5.6</v>
      </c>
      <c r="Q223" s="26">
        <v>59.7</v>
      </c>
      <c r="R223" s="24" t="s">
        <v>4</v>
      </c>
      <c r="S223" s="26">
        <v>63.1</v>
      </c>
      <c r="T223" s="24" t="s">
        <v>4</v>
      </c>
      <c r="U223" s="24">
        <v>8.1</v>
      </c>
      <c r="V223" s="24">
        <v>4.3</v>
      </c>
      <c r="W223" s="24">
        <v>11.4</v>
      </c>
      <c r="X223" s="24" t="s">
        <v>4</v>
      </c>
      <c r="Y223" s="24">
        <v>19.2</v>
      </c>
      <c r="Z223" s="24" t="s">
        <v>4</v>
      </c>
      <c r="AA223" s="24">
        <v>41.1</v>
      </c>
      <c r="AB223" s="24" t="s">
        <v>4</v>
      </c>
      <c r="AC223" s="24">
        <v>23.7</v>
      </c>
      <c r="AD223" s="24" t="s">
        <v>4</v>
      </c>
      <c r="AE223" s="24">
        <v>46.7</v>
      </c>
      <c r="AF223" s="24" t="s">
        <v>4</v>
      </c>
      <c r="AG223" s="24">
        <v>10.9</v>
      </c>
      <c r="AH223" s="24" t="s">
        <v>4</v>
      </c>
      <c r="AI223" s="24">
        <v>16.7</v>
      </c>
      <c r="AJ223" s="24" t="s">
        <v>4</v>
      </c>
      <c r="AK223" s="10"/>
    </row>
    <row r="224" spans="1:37">
      <c r="A224" s="18">
        <v>42095</v>
      </c>
      <c r="B224" s="24">
        <v>-23.3</v>
      </c>
      <c r="C224" s="24" t="s">
        <v>4</v>
      </c>
      <c r="D224" s="57">
        <f t="shared" si="12"/>
        <v>-28.5</v>
      </c>
      <c r="E224" s="26">
        <v>-44.1</v>
      </c>
      <c r="F224" s="24" t="s">
        <v>4</v>
      </c>
      <c r="G224" s="57">
        <f t="shared" si="13"/>
        <v>-45</v>
      </c>
      <c r="H224" s="26">
        <v>-16</v>
      </c>
      <c r="I224" s="24" t="s">
        <v>4</v>
      </c>
      <c r="J224" s="57">
        <f t="shared" si="14"/>
        <v>-15</v>
      </c>
      <c r="K224" s="24" t="s">
        <v>4</v>
      </c>
      <c r="L224" s="24" t="s">
        <v>4</v>
      </c>
      <c r="M224" s="57" t="s">
        <v>4</v>
      </c>
      <c r="N224" s="26">
        <v>-0.4</v>
      </c>
      <c r="O224" s="24" t="s">
        <v>4</v>
      </c>
      <c r="P224" s="57">
        <f t="shared" si="15"/>
        <v>-3.4</v>
      </c>
      <c r="Q224" s="26">
        <v>59.1</v>
      </c>
      <c r="R224" s="24" t="s">
        <v>4</v>
      </c>
      <c r="S224" s="26">
        <v>65.7</v>
      </c>
      <c r="T224" s="24" t="s">
        <v>4</v>
      </c>
      <c r="U224" s="24">
        <v>6.5</v>
      </c>
      <c r="V224" s="24">
        <v>3.8</v>
      </c>
      <c r="W224" s="24">
        <v>11.6</v>
      </c>
      <c r="X224" s="24" t="s">
        <v>4</v>
      </c>
      <c r="Y224" s="24">
        <v>20.399999999999999</v>
      </c>
      <c r="Z224" s="24" t="s">
        <v>4</v>
      </c>
      <c r="AA224" s="24">
        <v>46.1</v>
      </c>
      <c r="AB224" s="24" t="s">
        <v>4</v>
      </c>
      <c r="AC224" s="24">
        <v>18.100000000000001</v>
      </c>
      <c r="AD224" s="24" t="s">
        <v>4</v>
      </c>
      <c r="AE224" s="24">
        <v>45</v>
      </c>
      <c r="AF224" s="24" t="s">
        <v>4</v>
      </c>
      <c r="AG224" s="24">
        <v>10.9</v>
      </c>
      <c r="AH224" s="24" t="s">
        <v>4</v>
      </c>
      <c r="AI224" s="24">
        <v>19.2</v>
      </c>
      <c r="AJ224" s="24" t="s">
        <v>4</v>
      </c>
      <c r="AK224" s="10"/>
    </row>
    <row r="225" spans="1:37">
      <c r="A225" s="18">
        <v>42125</v>
      </c>
      <c r="B225" s="24">
        <v>-26.9</v>
      </c>
      <c r="C225" s="24" t="s">
        <v>4</v>
      </c>
      <c r="D225" s="57">
        <f t="shared" si="12"/>
        <v>-25.5</v>
      </c>
      <c r="E225" s="26">
        <v>-48.2</v>
      </c>
      <c r="F225" s="24" t="s">
        <v>4</v>
      </c>
      <c r="G225" s="57">
        <f t="shared" si="13"/>
        <v>-44.7</v>
      </c>
      <c r="H225" s="26">
        <v>-14.6</v>
      </c>
      <c r="I225" s="24" t="s">
        <v>4</v>
      </c>
      <c r="J225" s="57">
        <f t="shared" si="14"/>
        <v>-15.1</v>
      </c>
      <c r="K225" s="24" t="s">
        <v>4</v>
      </c>
      <c r="L225" s="24" t="s">
        <v>4</v>
      </c>
      <c r="M225" s="57" t="s">
        <v>4</v>
      </c>
      <c r="N225" s="26">
        <v>-5.6</v>
      </c>
      <c r="O225" s="24" t="s">
        <v>4</v>
      </c>
      <c r="P225" s="57">
        <f t="shared" si="15"/>
        <v>-3.8</v>
      </c>
      <c r="Q225" s="26">
        <v>61.7</v>
      </c>
      <c r="R225" s="24" t="s">
        <v>4</v>
      </c>
      <c r="S225" s="26">
        <v>59.8</v>
      </c>
      <c r="T225" s="24" t="s">
        <v>4</v>
      </c>
      <c r="U225" s="24">
        <v>8.6</v>
      </c>
      <c r="V225" s="24">
        <v>6.2</v>
      </c>
      <c r="W225" s="24">
        <v>11.7</v>
      </c>
      <c r="X225" s="24" t="s">
        <v>4</v>
      </c>
      <c r="Y225" s="24">
        <v>18.3</v>
      </c>
      <c r="Z225" s="24" t="s">
        <v>4</v>
      </c>
      <c r="AA225" s="24">
        <v>42.2</v>
      </c>
      <c r="AB225" s="24" t="s">
        <v>4</v>
      </c>
      <c r="AC225" s="24">
        <v>13.7</v>
      </c>
      <c r="AD225" s="24" t="s">
        <v>4</v>
      </c>
      <c r="AE225" s="24">
        <v>34.799999999999997</v>
      </c>
      <c r="AF225" s="24" t="s">
        <v>4</v>
      </c>
      <c r="AG225" s="24">
        <v>7.1</v>
      </c>
      <c r="AH225" s="24" t="s">
        <v>4</v>
      </c>
      <c r="AI225" s="24">
        <v>18.5</v>
      </c>
      <c r="AJ225" s="24" t="s">
        <v>4</v>
      </c>
      <c r="AK225" s="10"/>
    </row>
    <row r="226" spans="1:37">
      <c r="A226" s="18">
        <v>42156</v>
      </c>
      <c r="B226" s="24">
        <v>-22.6</v>
      </c>
      <c r="C226" s="24" t="s">
        <v>4</v>
      </c>
      <c r="D226" s="57">
        <f t="shared" si="12"/>
        <v>-24.3</v>
      </c>
      <c r="E226" s="26">
        <v>-45.6</v>
      </c>
      <c r="F226" s="24" t="s">
        <v>4</v>
      </c>
      <c r="G226" s="57">
        <f t="shared" si="13"/>
        <v>-46</v>
      </c>
      <c r="H226" s="26">
        <v>-18.600000000000001</v>
      </c>
      <c r="I226" s="24" t="s">
        <v>4</v>
      </c>
      <c r="J226" s="57">
        <f t="shared" si="14"/>
        <v>-16.399999999999999</v>
      </c>
      <c r="K226" s="24" t="s">
        <v>4</v>
      </c>
      <c r="L226" s="24" t="s">
        <v>4</v>
      </c>
      <c r="M226" s="57" t="s">
        <v>4</v>
      </c>
      <c r="N226" s="26">
        <v>-6.1</v>
      </c>
      <c r="O226" s="24" t="s">
        <v>4</v>
      </c>
      <c r="P226" s="57">
        <f t="shared" si="15"/>
        <v>-4</v>
      </c>
      <c r="Q226" s="26">
        <v>62</v>
      </c>
      <c r="R226" s="24" t="s">
        <v>4</v>
      </c>
      <c r="S226" s="26">
        <v>64.2</v>
      </c>
      <c r="T226" s="24" t="s">
        <v>4</v>
      </c>
      <c r="U226" s="24">
        <v>4.0999999999999996</v>
      </c>
      <c r="V226" s="24">
        <v>4.5</v>
      </c>
      <c r="W226" s="24">
        <v>11.1</v>
      </c>
      <c r="X226" s="24" t="s">
        <v>4</v>
      </c>
      <c r="Y226" s="24">
        <v>17.7</v>
      </c>
      <c r="Z226" s="24" t="s">
        <v>4</v>
      </c>
      <c r="AA226" s="24">
        <v>38.299999999999997</v>
      </c>
      <c r="AB226" s="24" t="s">
        <v>4</v>
      </c>
      <c r="AC226" s="24">
        <v>17</v>
      </c>
      <c r="AD226" s="24" t="s">
        <v>4</v>
      </c>
      <c r="AE226" s="24">
        <v>37.700000000000003</v>
      </c>
      <c r="AF226" s="24" t="s">
        <v>4</v>
      </c>
      <c r="AG226" s="24">
        <v>8.4</v>
      </c>
      <c r="AH226" s="24" t="s">
        <v>4</v>
      </c>
      <c r="AI226" s="24">
        <v>18.5</v>
      </c>
      <c r="AJ226" s="24" t="s">
        <v>4</v>
      </c>
      <c r="AK226" s="10"/>
    </row>
    <row r="227" spans="1:37">
      <c r="A227" s="18">
        <v>42186</v>
      </c>
      <c r="B227" s="24">
        <v>-17.3</v>
      </c>
      <c r="C227" s="24" t="s">
        <v>4</v>
      </c>
      <c r="D227" s="57">
        <f t="shared" si="12"/>
        <v>-22.3</v>
      </c>
      <c r="E227" s="26">
        <v>-43.8</v>
      </c>
      <c r="F227" s="24" t="s">
        <v>4</v>
      </c>
      <c r="G227" s="57">
        <f t="shared" si="13"/>
        <v>-45.9</v>
      </c>
      <c r="H227" s="26">
        <v>-14.9</v>
      </c>
      <c r="I227" s="24" t="s">
        <v>4</v>
      </c>
      <c r="J227" s="57">
        <f t="shared" si="14"/>
        <v>-16</v>
      </c>
      <c r="K227" s="24" t="s">
        <v>4</v>
      </c>
      <c r="L227" s="24" t="s">
        <v>4</v>
      </c>
      <c r="M227" s="57" t="s">
        <v>4</v>
      </c>
      <c r="N227" s="26">
        <v>-1.6</v>
      </c>
      <c r="O227" s="24" t="s">
        <v>4</v>
      </c>
      <c r="P227" s="57">
        <f t="shared" si="15"/>
        <v>-4.4000000000000004</v>
      </c>
      <c r="Q227" s="26">
        <v>56.2</v>
      </c>
      <c r="R227" s="24" t="s">
        <v>4</v>
      </c>
      <c r="S227" s="26">
        <v>64.3</v>
      </c>
      <c r="T227" s="24" t="s">
        <v>4</v>
      </c>
      <c r="U227" s="24">
        <v>2.8</v>
      </c>
      <c r="V227" s="24">
        <v>5.4</v>
      </c>
      <c r="W227" s="24">
        <v>15.5</v>
      </c>
      <c r="X227" s="24" t="s">
        <v>4</v>
      </c>
      <c r="Y227" s="24">
        <v>17.3</v>
      </c>
      <c r="Z227" s="24" t="s">
        <v>4</v>
      </c>
      <c r="AA227" s="24">
        <v>42.4</v>
      </c>
      <c r="AB227" s="24" t="s">
        <v>4</v>
      </c>
      <c r="AC227" s="24">
        <v>17.399999999999999</v>
      </c>
      <c r="AD227" s="24" t="s">
        <v>4</v>
      </c>
      <c r="AE227" s="24">
        <v>35.700000000000003</v>
      </c>
      <c r="AF227" s="24" t="s">
        <v>4</v>
      </c>
      <c r="AG227" s="24">
        <v>9.9</v>
      </c>
      <c r="AH227" s="24" t="s">
        <v>4</v>
      </c>
      <c r="AI227" s="24">
        <v>19</v>
      </c>
      <c r="AJ227" s="24" t="s">
        <v>4</v>
      </c>
      <c r="AK227" s="10"/>
    </row>
    <row r="228" spans="1:37">
      <c r="A228" s="18">
        <v>42217</v>
      </c>
      <c r="B228" s="24">
        <v>-17.399999999999999</v>
      </c>
      <c r="C228" s="24" t="s">
        <v>4</v>
      </c>
      <c r="D228" s="57">
        <f t="shared" si="12"/>
        <v>-19.100000000000001</v>
      </c>
      <c r="E228" s="26">
        <v>-37.700000000000003</v>
      </c>
      <c r="F228" s="24" t="s">
        <v>4</v>
      </c>
      <c r="G228" s="57">
        <f t="shared" si="13"/>
        <v>-42.4</v>
      </c>
      <c r="H228" s="26">
        <v>-13.2</v>
      </c>
      <c r="I228" s="24" t="s">
        <v>4</v>
      </c>
      <c r="J228" s="57">
        <f t="shared" si="14"/>
        <v>-15.6</v>
      </c>
      <c r="K228" s="24" t="s">
        <v>4</v>
      </c>
      <c r="L228" s="24" t="s">
        <v>4</v>
      </c>
      <c r="M228" s="57" t="s">
        <v>4</v>
      </c>
      <c r="N228" s="26">
        <v>-1.5</v>
      </c>
      <c r="O228" s="24" t="s">
        <v>4</v>
      </c>
      <c r="P228" s="57">
        <f t="shared" si="15"/>
        <v>-3.1</v>
      </c>
      <c r="Q228" s="26">
        <v>52.5</v>
      </c>
      <c r="R228" s="24" t="s">
        <v>4</v>
      </c>
      <c r="S228" s="26">
        <v>74.099999999999994</v>
      </c>
      <c r="T228" s="24" t="s">
        <v>4</v>
      </c>
      <c r="U228" s="24">
        <v>2.4</v>
      </c>
      <c r="V228" s="24">
        <v>6.8</v>
      </c>
      <c r="W228" s="24">
        <v>12.6</v>
      </c>
      <c r="X228" s="24" t="s">
        <v>4</v>
      </c>
      <c r="Y228" s="24">
        <v>18.399999999999999</v>
      </c>
      <c r="Z228" s="24" t="s">
        <v>4</v>
      </c>
      <c r="AA228" s="24">
        <v>33.9</v>
      </c>
      <c r="AB228" s="24" t="s">
        <v>4</v>
      </c>
      <c r="AC228" s="24">
        <v>11.9</v>
      </c>
      <c r="AD228" s="24" t="s">
        <v>4</v>
      </c>
      <c r="AE228" s="24">
        <v>31.8</v>
      </c>
      <c r="AF228" s="24" t="s">
        <v>4</v>
      </c>
      <c r="AG228" s="24">
        <v>10.5</v>
      </c>
      <c r="AH228" s="24" t="s">
        <v>4</v>
      </c>
      <c r="AI228" s="24">
        <v>18.2</v>
      </c>
      <c r="AJ228" s="24" t="s">
        <v>4</v>
      </c>
      <c r="AK228" s="10"/>
    </row>
    <row r="229" spans="1:37">
      <c r="A229" s="18">
        <v>42248</v>
      </c>
      <c r="B229" s="24">
        <v>-13.5</v>
      </c>
      <c r="C229" s="24" t="s">
        <v>4</v>
      </c>
      <c r="D229" s="57">
        <f t="shared" si="12"/>
        <v>-16.100000000000001</v>
      </c>
      <c r="E229" s="26">
        <v>-42.8</v>
      </c>
      <c r="F229" s="24" t="s">
        <v>4</v>
      </c>
      <c r="G229" s="57">
        <f t="shared" si="13"/>
        <v>-41.4</v>
      </c>
      <c r="H229" s="26">
        <v>-14.4</v>
      </c>
      <c r="I229" s="24" t="s">
        <v>4</v>
      </c>
      <c r="J229" s="57">
        <f t="shared" si="14"/>
        <v>-14.2</v>
      </c>
      <c r="K229" s="24" t="s">
        <v>4</v>
      </c>
      <c r="L229" s="24" t="s">
        <v>4</v>
      </c>
      <c r="M229" s="57" t="s">
        <v>4</v>
      </c>
      <c r="N229" s="26">
        <v>0.7</v>
      </c>
      <c r="O229" s="24" t="s">
        <v>4</v>
      </c>
      <c r="P229" s="57">
        <f t="shared" si="15"/>
        <v>-0.8</v>
      </c>
      <c r="Q229" s="26">
        <v>56.8</v>
      </c>
      <c r="R229" s="24" t="s">
        <v>4</v>
      </c>
      <c r="S229" s="26">
        <v>59</v>
      </c>
      <c r="T229" s="24" t="s">
        <v>4</v>
      </c>
      <c r="U229" s="24">
        <v>2.8</v>
      </c>
      <c r="V229" s="24">
        <v>7</v>
      </c>
      <c r="W229" s="24">
        <v>12.3</v>
      </c>
      <c r="X229" s="24" t="s">
        <v>4</v>
      </c>
      <c r="Y229" s="24">
        <v>18.3</v>
      </c>
      <c r="Z229" s="24" t="s">
        <v>4</v>
      </c>
      <c r="AA229" s="24">
        <v>32.700000000000003</v>
      </c>
      <c r="AB229" s="24" t="s">
        <v>4</v>
      </c>
      <c r="AC229" s="24">
        <v>16.399999999999999</v>
      </c>
      <c r="AD229" s="24" t="s">
        <v>4</v>
      </c>
      <c r="AE229" s="24">
        <v>28.7</v>
      </c>
      <c r="AF229" s="24" t="s">
        <v>4</v>
      </c>
      <c r="AG229" s="24">
        <v>9.9</v>
      </c>
      <c r="AH229" s="24" t="s">
        <v>4</v>
      </c>
      <c r="AI229" s="24">
        <v>21.2</v>
      </c>
      <c r="AJ229" s="24" t="s">
        <v>4</v>
      </c>
      <c r="AK229" s="10"/>
    </row>
    <row r="230" spans="1:37">
      <c r="A230" s="18">
        <v>42278</v>
      </c>
      <c r="B230" s="24">
        <v>-24.7</v>
      </c>
      <c r="C230" s="24" t="s">
        <v>4</v>
      </c>
      <c r="D230" s="57">
        <f t="shared" si="12"/>
        <v>-18.5</v>
      </c>
      <c r="E230" s="26">
        <v>-43.8</v>
      </c>
      <c r="F230" s="24" t="s">
        <v>4</v>
      </c>
      <c r="G230" s="57">
        <f t="shared" si="13"/>
        <v>-41.4</v>
      </c>
      <c r="H230" s="26">
        <v>-20.2</v>
      </c>
      <c r="I230" s="24" t="s">
        <v>4</v>
      </c>
      <c r="J230" s="57">
        <f t="shared" si="14"/>
        <v>-15.9</v>
      </c>
      <c r="K230" s="24" t="s">
        <v>4</v>
      </c>
      <c r="L230" s="24" t="s">
        <v>4</v>
      </c>
      <c r="M230" s="57" t="s">
        <v>4</v>
      </c>
      <c r="N230" s="26">
        <v>0.6</v>
      </c>
      <c r="O230" s="24" t="s">
        <v>4</v>
      </c>
      <c r="P230" s="57">
        <f t="shared" si="15"/>
        <v>-0.1</v>
      </c>
      <c r="Q230" s="26">
        <v>52.5</v>
      </c>
      <c r="R230" s="24" t="s">
        <v>4</v>
      </c>
      <c r="S230" s="26">
        <v>69.099999999999994</v>
      </c>
      <c r="T230" s="24" t="s">
        <v>4</v>
      </c>
      <c r="U230" s="24">
        <v>5.3</v>
      </c>
      <c r="V230" s="24">
        <v>8</v>
      </c>
      <c r="W230" s="24">
        <v>13</v>
      </c>
      <c r="X230" s="24" t="s">
        <v>4</v>
      </c>
      <c r="Y230" s="24">
        <v>17.7</v>
      </c>
      <c r="Z230" s="24" t="s">
        <v>4</v>
      </c>
      <c r="AA230" s="24">
        <v>33.9</v>
      </c>
      <c r="AB230" s="24" t="s">
        <v>4</v>
      </c>
      <c r="AC230" s="24">
        <v>13.7</v>
      </c>
      <c r="AD230" s="24" t="s">
        <v>4</v>
      </c>
      <c r="AE230" s="24">
        <v>31.1</v>
      </c>
      <c r="AF230" s="24" t="s">
        <v>4</v>
      </c>
      <c r="AG230" s="24">
        <v>8.3000000000000007</v>
      </c>
      <c r="AH230" s="24" t="s">
        <v>4</v>
      </c>
      <c r="AI230" s="24">
        <v>20.5</v>
      </c>
      <c r="AJ230" s="24" t="s">
        <v>4</v>
      </c>
      <c r="AK230" s="10"/>
    </row>
    <row r="231" spans="1:37">
      <c r="A231" s="18">
        <v>42309</v>
      </c>
      <c r="B231" s="24">
        <v>-18.600000000000001</v>
      </c>
      <c r="C231" s="24" t="s">
        <v>4</v>
      </c>
      <c r="D231" s="57">
        <f t="shared" si="12"/>
        <v>-18.899999999999999</v>
      </c>
      <c r="E231" s="26">
        <v>-42.4</v>
      </c>
      <c r="F231" s="24" t="s">
        <v>4</v>
      </c>
      <c r="G231" s="57">
        <f t="shared" si="13"/>
        <v>-43</v>
      </c>
      <c r="H231" s="26">
        <v>-19.3</v>
      </c>
      <c r="I231" s="24" t="s">
        <v>4</v>
      </c>
      <c r="J231" s="57">
        <f t="shared" si="14"/>
        <v>-18</v>
      </c>
      <c r="K231" s="24" t="s">
        <v>4</v>
      </c>
      <c r="L231" s="24" t="s">
        <v>4</v>
      </c>
      <c r="M231" s="57" t="s">
        <v>4</v>
      </c>
      <c r="N231" s="26">
        <v>1.1000000000000001</v>
      </c>
      <c r="O231" s="24" t="s">
        <v>4</v>
      </c>
      <c r="P231" s="57">
        <f t="shared" si="15"/>
        <v>0.8</v>
      </c>
      <c r="Q231" s="26">
        <v>50.5</v>
      </c>
      <c r="R231" s="24" t="s">
        <v>4</v>
      </c>
      <c r="S231" s="26">
        <v>64.099999999999994</v>
      </c>
      <c r="T231" s="24" t="s">
        <v>4</v>
      </c>
      <c r="U231" s="24">
        <v>8.3000000000000007</v>
      </c>
      <c r="V231" s="24">
        <v>8.9</v>
      </c>
      <c r="W231" s="24">
        <v>12.1</v>
      </c>
      <c r="X231" s="24" t="s">
        <v>4</v>
      </c>
      <c r="Y231" s="24">
        <v>18.100000000000001</v>
      </c>
      <c r="Z231" s="24" t="s">
        <v>4</v>
      </c>
      <c r="AA231" s="24">
        <v>36.6</v>
      </c>
      <c r="AB231" s="24" t="s">
        <v>4</v>
      </c>
      <c r="AC231" s="24">
        <v>11</v>
      </c>
      <c r="AD231" s="24" t="s">
        <v>4</v>
      </c>
      <c r="AE231" s="24">
        <v>33.200000000000003</v>
      </c>
      <c r="AF231" s="24" t="s">
        <v>4</v>
      </c>
      <c r="AG231" s="24">
        <v>7.6</v>
      </c>
      <c r="AH231" s="24" t="s">
        <v>4</v>
      </c>
      <c r="AI231" s="24">
        <v>13.2</v>
      </c>
      <c r="AJ231" s="24" t="s">
        <v>4</v>
      </c>
      <c r="AK231" s="10"/>
    </row>
    <row r="232" spans="1:37">
      <c r="A232" s="18">
        <v>42339</v>
      </c>
      <c r="B232" s="24">
        <v>-19.2</v>
      </c>
      <c r="C232" s="24" t="s">
        <v>4</v>
      </c>
      <c r="D232" s="57">
        <f t="shared" si="12"/>
        <v>-20.8</v>
      </c>
      <c r="E232" s="26">
        <v>-42.1</v>
      </c>
      <c r="F232" s="24" t="s">
        <v>4</v>
      </c>
      <c r="G232" s="57">
        <f t="shared" si="13"/>
        <v>-42.8</v>
      </c>
      <c r="H232" s="26">
        <v>-18.3</v>
      </c>
      <c r="I232" s="24" t="s">
        <v>4</v>
      </c>
      <c r="J232" s="57">
        <f t="shared" si="14"/>
        <v>-19.3</v>
      </c>
      <c r="K232" s="24" t="s">
        <v>4</v>
      </c>
      <c r="L232" s="24" t="s">
        <v>4</v>
      </c>
      <c r="M232" s="57" t="s">
        <v>4</v>
      </c>
      <c r="N232" s="26">
        <v>-0.1</v>
      </c>
      <c r="O232" s="24" t="s">
        <v>4</v>
      </c>
      <c r="P232" s="57">
        <f t="shared" si="15"/>
        <v>0.5</v>
      </c>
      <c r="Q232" s="26">
        <v>53.8</v>
      </c>
      <c r="R232" s="24" t="s">
        <v>4</v>
      </c>
      <c r="S232" s="26">
        <v>60.8</v>
      </c>
      <c r="T232" s="24" t="s">
        <v>4</v>
      </c>
      <c r="U232" s="24">
        <v>6.3</v>
      </c>
      <c r="V232" s="24">
        <v>5.6</v>
      </c>
      <c r="W232" s="24">
        <v>13.4</v>
      </c>
      <c r="X232" s="24" t="s">
        <v>4</v>
      </c>
      <c r="Y232" s="24">
        <v>17.5</v>
      </c>
      <c r="Z232" s="24" t="s">
        <v>4</v>
      </c>
      <c r="AA232" s="24">
        <v>34.700000000000003</v>
      </c>
      <c r="AB232" s="24" t="s">
        <v>4</v>
      </c>
      <c r="AC232" s="24">
        <v>13.9</v>
      </c>
      <c r="AD232" s="24" t="s">
        <v>4</v>
      </c>
      <c r="AE232" s="24">
        <v>34.1</v>
      </c>
      <c r="AF232" s="24" t="s">
        <v>4</v>
      </c>
      <c r="AG232" s="24">
        <v>9.9</v>
      </c>
      <c r="AH232" s="24" t="s">
        <v>4</v>
      </c>
      <c r="AI232" s="24">
        <v>16.899999999999999</v>
      </c>
      <c r="AJ232" s="24" t="s">
        <v>4</v>
      </c>
      <c r="AK232" s="10"/>
    </row>
    <row r="233" spans="1:37">
      <c r="A233" s="18">
        <v>42370</v>
      </c>
      <c r="B233" s="24">
        <v>-16.2</v>
      </c>
      <c r="C233" s="24" t="s">
        <v>4</v>
      </c>
      <c r="D233" s="57">
        <f t="shared" si="12"/>
        <v>-18</v>
      </c>
      <c r="E233" s="26">
        <v>-44.4</v>
      </c>
      <c r="F233" s="24" t="s">
        <v>4</v>
      </c>
      <c r="G233" s="57">
        <f t="shared" si="13"/>
        <v>-43</v>
      </c>
      <c r="H233" s="26">
        <v>-10.3</v>
      </c>
      <c r="I233" s="24" t="s">
        <v>4</v>
      </c>
      <c r="J233" s="57">
        <f t="shared" si="14"/>
        <v>-16</v>
      </c>
      <c r="K233" s="24" t="s">
        <v>4</v>
      </c>
      <c r="L233" s="24" t="s">
        <v>4</v>
      </c>
      <c r="M233" s="57" t="s">
        <v>4</v>
      </c>
      <c r="N233" s="26">
        <v>2.4</v>
      </c>
      <c r="O233" s="24" t="s">
        <v>4</v>
      </c>
      <c r="P233" s="57">
        <f t="shared" si="15"/>
        <v>1.1000000000000001</v>
      </c>
      <c r="Q233" s="26">
        <v>54.9</v>
      </c>
      <c r="R233" s="24" t="s">
        <v>4</v>
      </c>
      <c r="S233" s="26">
        <v>64.099999999999994</v>
      </c>
      <c r="T233" s="24" t="s">
        <v>4</v>
      </c>
      <c r="U233" s="24">
        <v>13.5</v>
      </c>
      <c r="V233" s="24">
        <v>11.7</v>
      </c>
      <c r="W233" s="24">
        <v>13.7</v>
      </c>
      <c r="X233" s="24" t="s">
        <v>4</v>
      </c>
      <c r="Y233" s="24">
        <v>19</v>
      </c>
      <c r="Z233" s="24" t="s">
        <v>4</v>
      </c>
      <c r="AA233" s="24">
        <v>31</v>
      </c>
      <c r="AB233" s="24" t="s">
        <v>4</v>
      </c>
      <c r="AC233" s="24">
        <v>9.1</v>
      </c>
      <c r="AD233" s="24" t="s">
        <v>4</v>
      </c>
      <c r="AE233" s="24">
        <v>35.9</v>
      </c>
      <c r="AF233" s="24" t="s">
        <v>4</v>
      </c>
      <c r="AG233" s="24">
        <v>8.1999999999999993</v>
      </c>
      <c r="AH233" s="24" t="s">
        <v>4</v>
      </c>
      <c r="AI233" s="24">
        <v>18.600000000000001</v>
      </c>
      <c r="AJ233" s="24" t="s">
        <v>4</v>
      </c>
      <c r="AK233" s="10"/>
    </row>
    <row r="234" spans="1:37">
      <c r="A234" s="18">
        <v>42401</v>
      </c>
      <c r="B234" s="24">
        <v>-13.1</v>
      </c>
      <c r="C234" s="24" t="s">
        <v>4</v>
      </c>
      <c r="D234" s="57">
        <f t="shared" si="12"/>
        <v>-16.2</v>
      </c>
      <c r="E234" s="26">
        <v>-42.3</v>
      </c>
      <c r="F234" s="24" t="s">
        <v>4</v>
      </c>
      <c r="G234" s="57">
        <f t="shared" si="13"/>
        <v>-42.9</v>
      </c>
      <c r="H234" s="26">
        <v>-14.8</v>
      </c>
      <c r="I234" s="24" t="s">
        <v>4</v>
      </c>
      <c r="J234" s="57">
        <f t="shared" si="14"/>
        <v>-14.5</v>
      </c>
      <c r="K234" s="24" t="s">
        <v>4</v>
      </c>
      <c r="L234" s="24" t="s">
        <v>4</v>
      </c>
      <c r="M234" s="57" t="s">
        <v>4</v>
      </c>
      <c r="N234" s="26">
        <v>-1.2</v>
      </c>
      <c r="O234" s="24" t="s">
        <v>4</v>
      </c>
      <c r="P234" s="57">
        <f t="shared" si="15"/>
        <v>0.4</v>
      </c>
      <c r="Q234" s="26">
        <v>56</v>
      </c>
      <c r="R234" s="24" t="s">
        <v>4</v>
      </c>
      <c r="S234" s="26">
        <v>57.6</v>
      </c>
      <c r="T234" s="24" t="s">
        <v>4</v>
      </c>
      <c r="U234" s="24">
        <v>16</v>
      </c>
      <c r="V234" s="24">
        <v>12.2</v>
      </c>
      <c r="W234" s="24">
        <v>13.3</v>
      </c>
      <c r="X234" s="24" t="s">
        <v>4</v>
      </c>
      <c r="Y234" s="24">
        <v>17.899999999999999</v>
      </c>
      <c r="Z234" s="24" t="s">
        <v>4</v>
      </c>
      <c r="AA234" s="24">
        <v>31.5</v>
      </c>
      <c r="AB234" s="24" t="s">
        <v>4</v>
      </c>
      <c r="AC234" s="24">
        <v>12</v>
      </c>
      <c r="AD234" s="24" t="s">
        <v>4</v>
      </c>
      <c r="AE234" s="24">
        <v>28.4</v>
      </c>
      <c r="AF234" s="24" t="s">
        <v>4</v>
      </c>
      <c r="AG234" s="24">
        <v>9.6</v>
      </c>
      <c r="AH234" s="24" t="s">
        <v>4</v>
      </c>
      <c r="AI234" s="24">
        <v>23.9</v>
      </c>
      <c r="AJ234" s="24" t="s">
        <v>4</v>
      </c>
      <c r="AK234" s="10"/>
    </row>
    <row r="235" spans="1:37">
      <c r="A235" s="18">
        <v>42430</v>
      </c>
      <c r="B235" s="24">
        <v>-17.899999999999999</v>
      </c>
      <c r="C235" s="24" t="s">
        <v>4</v>
      </c>
      <c r="D235" s="57">
        <f t="shared" si="12"/>
        <v>-15.7</v>
      </c>
      <c r="E235" s="26">
        <v>-40.299999999999997</v>
      </c>
      <c r="F235" s="24" t="s">
        <v>4</v>
      </c>
      <c r="G235" s="57">
        <f t="shared" si="13"/>
        <v>-42.3</v>
      </c>
      <c r="H235" s="26">
        <v>-12.5</v>
      </c>
      <c r="I235" s="24" t="s">
        <v>4</v>
      </c>
      <c r="J235" s="57">
        <f t="shared" si="14"/>
        <v>-12.5</v>
      </c>
      <c r="K235" s="24" t="s">
        <v>4</v>
      </c>
      <c r="L235" s="24" t="s">
        <v>4</v>
      </c>
      <c r="M235" s="57" t="s">
        <v>4</v>
      </c>
      <c r="N235" s="26">
        <v>0.5</v>
      </c>
      <c r="O235" s="24" t="s">
        <v>4</v>
      </c>
      <c r="P235" s="57">
        <f t="shared" si="15"/>
        <v>0.6</v>
      </c>
      <c r="Q235" s="26">
        <v>52.1</v>
      </c>
      <c r="R235" s="24" t="s">
        <v>4</v>
      </c>
      <c r="S235" s="26">
        <v>55.9</v>
      </c>
      <c r="T235" s="24" t="s">
        <v>4</v>
      </c>
      <c r="U235" s="24">
        <v>17.8</v>
      </c>
      <c r="V235" s="24">
        <v>13.7</v>
      </c>
      <c r="W235" s="24">
        <v>13.2</v>
      </c>
      <c r="X235" s="24" t="s">
        <v>4</v>
      </c>
      <c r="Y235" s="24">
        <v>17</v>
      </c>
      <c r="Z235" s="24" t="s">
        <v>4</v>
      </c>
      <c r="AA235" s="24">
        <v>36.9</v>
      </c>
      <c r="AB235" s="24" t="s">
        <v>4</v>
      </c>
      <c r="AC235" s="24">
        <v>9.6999999999999993</v>
      </c>
      <c r="AD235" s="24" t="s">
        <v>4</v>
      </c>
      <c r="AE235" s="24">
        <v>26.9</v>
      </c>
      <c r="AF235" s="24" t="s">
        <v>4</v>
      </c>
      <c r="AG235" s="24">
        <v>12.9</v>
      </c>
      <c r="AH235" s="24" t="s">
        <v>4</v>
      </c>
      <c r="AI235" s="24">
        <v>22.4</v>
      </c>
      <c r="AJ235" s="24" t="s">
        <v>4</v>
      </c>
      <c r="AK235" s="10"/>
    </row>
    <row r="236" spans="1:37">
      <c r="A236" s="18">
        <v>42461</v>
      </c>
      <c r="B236" s="24">
        <v>-18.399999999999999</v>
      </c>
      <c r="C236" s="24" t="s">
        <v>4</v>
      </c>
      <c r="D236" s="57">
        <f t="shared" si="12"/>
        <v>-16.5</v>
      </c>
      <c r="E236" s="26">
        <v>-42.8</v>
      </c>
      <c r="F236" s="24" t="s">
        <v>4</v>
      </c>
      <c r="G236" s="57">
        <f t="shared" si="13"/>
        <v>-41.8</v>
      </c>
      <c r="H236" s="26">
        <v>-13.4</v>
      </c>
      <c r="I236" s="24" t="s">
        <v>4</v>
      </c>
      <c r="J236" s="57">
        <f t="shared" si="14"/>
        <v>-13.6</v>
      </c>
      <c r="K236" s="24" t="s">
        <v>4</v>
      </c>
      <c r="L236" s="24" t="s">
        <v>4</v>
      </c>
      <c r="M236" s="57" t="s">
        <v>4</v>
      </c>
      <c r="N236" s="26">
        <v>-0.7</v>
      </c>
      <c r="O236" s="24" t="s">
        <v>4</v>
      </c>
      <c r="P236" s="57">
        <f t="shared" si="15"/>
        <v>-0.5</v>
      </c>
      <c r="Q236" s="26">
        <v>52.8</v>
      </c>
      <c r="R236" s="24" t="s">
        <v>4</v>
      </c>
      <c r="S236" s="26">
        <v>60.7</v>
      </c>
      <c r="T236" s="24" t="s">
        <v>4</v>
      </c>
      <c r="U236" s="24">
        <v>19</v>
      </c>
      <c r="V236" s="24">
        <v>16.7</v>
      </c>
      <c r="W236" s="24">
        <v>12.7</v>
      </c>
      <c r="X236" s="24" t="s">
        <v>4</v>
      </c>
      <c r="Y236" s="24">
        <v>17.8</v>
      </c>
      <c r="Z236" s="24" t="s">
        <v>4</v>
      </c>
      <c r="AA236" s="24">
        <v>33.4</v>
      </c>
      <c r="AB236" s="24" t="s">
        <v>4</v>
      </c>
      <c r="AC236" s="24">
        <v>9.6999999999999993</v>
      </c>
      <c r="AD236" s="24" t="s">
        <v>4</v>
      </c>
      <c r="AE236" s="24">
        <v>33.200000000000003</v>
      </c>
      <c r="AF236" s="24" t="s">
        <v>4</v>
      </c>
      <c r="AG236" s="24">
        <v>11.9</v>
      </c>
      <c r="AH236" s="24" t="s">
        <v>4</v>
      </c>
      <c r="AI236" s="24">
        <v>18.3</v>
      </c>
      <c r="AJ236" s="24" t="s">
        <v>4</v>
      </c>
      <c r="AK236" s="10"/>
    </row>
    <row r="237" spans="1:37">
      <c r="A237" s="18">
        <v>42491</v>
      </c>
      <c r="B237" s="24">
        <v>-21.7</v>
      </c>
      <c r="C237" s="24" t="s">
        <v>4</v>
      </c>
      <c r="D237" s="57">
        <f t="shared" si="12"/>
        <v>-19.3</v>
      </c>
      <c r="E237" s="26">
        <v>-43.6</v>
      </c>
      <c r="F237" s="24" t="s">
        <v>4</v>
      </c>
      <c r="G237" s="57">
        <f t="shared" si="13"/>
        <v>-42.2</v>
      </c>
      <c r="H237" s="26">
        <v>-10.5</v>
      </c>
      <c r="I237" s="24" t="s">
        <v>4</v>
      </c>
      <c r="J237" s="57">
        <f t="shared" si="14"/>
        <v>-12.1</v>
      </c>
      <c r="K237" s="24" t="s">
        <v>4</v>
      </c>
      <c r="L237" s="24" t="s">
        <v>4</v>
      </c>
      <c r="M237" s="57" t="s">
        <v>4</v>
      </c>
      <c r="N237" s="26">
        <v>-1.3</v>
      </c>
      <c r="O237" s="24" t="s">
        <v>4</v>
      </c>
      <c r="P237" s="57">
        <f t="shared" si="15"/>
        <v>-0.5</v>
      </c>
      <c r="Q237" s="26">
        <v>53.9</v>
      </c>
      <c r="R237" s="24" t="s">
        <v>4</v>
      </c>
      <c r="S237" s="26">
        <v>58</v>
      </c>
      <c r="T237" s="24" t="s">
        <v>4</v>
      </c>
      <c r="U237" s="24">
        <v>20.8</v>
      </c>
      <c r="V237" s="24">
        <v>18.899999999999999</v>
      </c>
      <c r="W237" s="24">
        <v>12.8</v>
      </c>
      <c r="X237" s="24" t="s">
        <v>4</v>
      </c>
      <c r="Y237" s="24">
        <v>18.100000000000001</v>
      </c>
      <c r="Z237" s="24" t="s">
        <v>4</v>
      </c>
      <c r="AA237" s="24">
        <v>33.299999999999997</v>
      </c>
      <c r="AB237" s="24" t="s">
        <v>4</v>
      </c>
      <c r="AC237" s="24">
        <v>9.1999999999999993</v>
      </c>
      <c r="AD237" s="24" t="s">
        <v>4</v>
      </c>
      <c r="AE237" s="24">
        <v>26.9</v>
      </c>
      <c r="AF237" s="24" t="s">
        <v>4</v>
      </c>
      <c r="AG237" s="24">
        <v>7.7</v>
      </c>
      <c r="AH237" s="24" t="s">
        <v>4</v>
      </c>
      <c r="AI237" s="24">
        <v>24.2</v>
      </c>
      <c r="AJ237" s="24" t="s">
        <v>4</v>
      </c>
      <c r="AK237" s="10"/>
    </row>
    <row r="238" spans="1:37">
      <c r="A238" s="18">
        <v>42522</v>
      </c>
      <c r="B238" s="24">
        <v>-21.1</v>
      </c>
      <c r="C238" s="24" t="s">
        <v>4</v>
      </c>
      <c r="D238" s="57">
        <f t="shared" si="12"/>
        <v>-20.399999999999999</v>
      </c>
      <c r="E238" s="26">
        <v>-41</v>
      </c>
      <c r="F238" s="24" t="s">
        <v>4</v>
      </c>
      <c r="G238" s="57">
        <f t="shared" si="13"/>
        <v>-42.5</v>
      </c>
      <c r="H238" s="26">
        <v>-12.9</v>
      </c>
      <c r="I238" s="24" t="s">
        <v>4</v>
      </c>
      <c r="J238" s="57">
        <f t="shared" si="14"/>
        <v>-12.3</v>
      </c>
      <c r="K238" s="24" t="s">
        <v>4</v>
      </c>
      <c r="L238" s="24" t="s">
        <v>4</v>
      </c>
      <c r="M238" s="57" t="s">
        <v>4</v>
      </c>
      <c r="N238" s="26">
        <v>-0.6</v>
      </c>
      <c r="O238" s="24" t="s">
        <v>4</v>
      </c>
      <c r="P238" s="57">
        <f t="shared" si="15"/>
        <v>-0.9</v>
      </c>
      <c r="Q238" s="26">
        <v>51.6</v>
      </c>
      <c r="R238" s="24" t="s">
        <v>4</v>
      </c>
      <c r="S238" s="26">
        <v>64.099999999999994</v>
      </c>
      <c r="T238" s="24" t="s">
        <v>4</v>
      </c>
      <c r="U238" s="24">
        <v>15.7</v>
      </c>
      <c r="V238" s="24">
        <v>15.8</v>
      </c>
      <c r="W238" s="24">
        <v>12.9</v>
      </c>
      <c r="X238" s="24" t="s">
        <v>4</v>
      </c>
      <c r="Y238" s="24">
        <v>17.5</v>
      </c>
      <c r="Z238" s="24" t="s">
        <v>4</v>
      </c>
      <c r="AA238" s="24">
        <v>35.5</v>
      </c>
      <c r="AB238" s="24" t="s">
        <v>4</v>
      </c>
      <c r="AC238" s="24">
        <v>8.4</v>
      </c>
      <c r="AD238" s="24" t="s">
        <v>4</v>
      </c>
      <c r="AE238" s="24">
        <v>34.200000000000003</v>
      </c>
      <c r="AF238" s="24" t="s">
        <v>4</v>
      </c>
      <c r="AG238" s="24">
        <v>8.6999999999999993</v>
      </c>
      <c r="AH238" s="24" t="s">
        <v>4</v>
      </c>
      <c r="AI238" s="24">
        <v>21.4</v>
      </c>
      <c r="AJ238" s="24" t="s">
        <v>4</v>
      </c>
      <c r="AK238" s="10"/>
    </row>
    <row r="239" spans="1:37">
      <c r="A239" s="18">
        <v>42552</v>
      </c>
      <c r="B239" s="24">
        <v>-15.8</v>
      </c>
      <c r="C239" s="24" t="s">
        <v>4</v>
      </c>
      <c r="D239" s="57">
        <f t="shared" si="12"/>
        <v>-19.5</v>
      </c>
      <c r="E239" s="26">
        <v>-37.799999999999997</v>
      </c>
      <c r="F239" s="24" t="s">
        <v>4</v>
      </c>
      <c r="G239" s="57">
        <f t="shared" si="13"/>
        <v>-40.799999999999997</v>
      </c>
      <c r="H239" s="26">
        <v>-14.4</v>
      </c>
      <c r="I239" s="24" t="s">
        <v>4</v>
      </c>
      <c r="J239" s="57">
        <f t="shared" si="14"/>
        <v>-12.6</v>
      </c>
      <c r="K239" s="24" t="s">
        <v>4</v>
      </c>
      <c r="L239" s="24" t="s">
        <v>4</v>
      </c>
      <c r="M239" s="57" t="s">
        <v>4</v>
      </c>
      <c r="N239" s="26">
        <v>2.7</v>
      </c>
      <c r="O239" s="24" t="s">
        <v>4</v>
      </c>
      <c r="P239" s="57">
        <f t="shared" si="15"/>
        <v>0.3</v>
      </c>
      <c r="Q239" s="26">
        <v>50.5</v>
      </c>
      <c r="R239" s="24" t="s">
        <v>4</v>
      </c>
      <c r="S239" s="26">
        <v>63.1</v>
      </c>
      <c r="T239" s="24" t="s">
        <v>4</v>
      </c>
      <c r="U239" s="24">
        <v>5.9</v>
      </c>
      <c r="V239" s="24">
        <v>8.1999999999999993</v>
      </c>
      <c r="W239" s="24">
        <v>14.7</v>
      </c>
      <c r="X239" s="24" t="s">
        <v>4</v>
      </c>
      <c r="Y239" s="24">
        <v>19.5</v>
      </c>
      <c r="Z239" s="24" t="s">
        <v>4</v>
      </c>
      <c r="AA239" s="24">
        <v>31.5</v>
      </c>
      <c r="AB239" s="24" t="s">
        <v>4</v>
      </c>
      <c r="AC239" s="24">
        <v>5.0999999999999996</v>
      </c>
      <c r="AD239" s="24" t="s">
        <v>4</v>
      </c>
      <c r="AE239" s="24">
        <v>35.799999999999997</v>
      </c>
      <c r="AF239" s="24" t="s">
        <v>4</v>
      </c>
      <c r="AG239" s="24">
        <v>9.8000000000000007</v>
      </c>
      <c r="AH239" s="24" t="s">
        <v>4</v>
      </c>
      <c r="AI239" s="24">
        <v>22.1</v>
      </c>
      <c r="AJ239" s="24" t="s">
        <v>4</v>
      </c>
      <c r="AK239" s="10"/>
    </row>
    <row r="240" spans="1:37">
      <c r="A240" s="18">
        <v>42583</v>
      </c>
      <c r="B240" s="24">
        <v>-11</v>
      </c>
      <c r="C240" s="24" t="s">
        <v>4</v>
      </c>
      <c r="D240" s="57">
        <f t="shared" si="12"/>
        <v>-16</v>
      </c>
      <c r="E240" s="26">
        <v>-34.200000000000003</v>
      </c>
      <c r="F240" s="24" t="s">
        <v>4</v>
      </c>
      <c r="G240" s="57">
        <f t="shared" si="13"/>
        <v>-37.700000000000003</v>
      </c>
      <c r="H240" s="26">
        <v>-13.4</v>
      </c>
      <c r="I240" s="24" t="s">
        <v>4</v>
      </c>
      <c r="J240" s="57">
        <f t="shared" si="14"/>
        <v>-13.6</v>
      </c>
      <c r="K240" s="24" t="s">
        <v>4</v>
      </c>
      <c r="L240" s="24" t="s">
        <v>4</v>
      </c>
      <c r="M240" s="57" t="s">
        <v>4</v>
      </c>
      <c r="N240" s="26">
        <v>0.6</v>
      </c>
      <c r="O240" s="24" t="s">
        <v>4</v>
      </c>
      <c r="P240" s="57">
        <f t="shared" si="15"/>
        <v>0.9</v>
      </c>
      <c r="Q240" s="26">
        <v>48.5</v>
      </c>
      <c r="R240" s="24" t="s">
        <v>4</v>
      </c>
      <c r="S240" s="26">
        <v>61.7</v>
      </c>
      <c r="T240" s="24" t="s">
        <v>4</v>
      </c>
      <c r="U240" s="24">
        <v>3.6</v>
      </c>
      <c r="V240" s="24">
        <v>8.1999999999999993</v>
      </c>
      <c r="W240" s="24">
        <v>14.5</v>
      </c>
      <c r="X240" s="24" t="s">
        <v>4</v>
      </c>
      <c r="Y240" s="24">
        <v>17.2</v>
      </c>
      <c r="Z240" s="24" t="s">
        <v>4</v>
      </c>
      <c r="AA240" s="24">
        <v>24.8</v>
      </c>
      <c r="AB240" s="24" t="s">
        <v>4</v>
      </c>
      <c r="AC240" s="24">
        <v>12.3</v>
      </c>
      <c r="AD240" s="24" t="s">
        <v>4</v>
      </c>
      <c r="AE240" s="24">
        <v>32.6</v>
      </c>
      <c r="AF240" s="24" t="s">
        <v>4</v>
      </c>
      <c r="AG240" s="24">
        <v>10.5</v>
      </c>
      <c r="AH240" s="24" t="s">
        <v>4</v>
      </c>
      <c r="AI240" s="24">
        <v>22.5</v>
      </c>
      <c r="AJ240" s="24" t="s">
        <v>4</v>
      </c>
      <c r="AK240" s="10"/>
    </row>
    <row r="241" spans="1:37">
      <c r="A241" s="18">
        <v>42614</v>
      </c>
      <c r="B241" s="24">
        <v>-15.6</v>
      </c>
      <c r="C241" s="24" t="s">
        <v>4</v>
      </c>
      <c r="D241" s="57">
        <f t="shared" si="12"/>
        <v>-14.1</v>
      </c>
      <c r="E241" s="26">
        <v>-34.9</v>
      </c>
      <c r="F241" s="24" t="s">
        <v>4</v>
      </c>
      <c r="G241" s="57">
        <f t="shared" si="13"/>
        <v>-35.6</v>
      </c>
      <c r="H241" s="26">
        <v>-10.8</v>
      </c>
      <c r="I241" s="24" t="s">
        <v>4</v>
      </c>
      <c r="J241" s="57">
        <f t="shared" si="14"/>
        <v>-12.9</v>
      </c>
      <c r="K241" s="24" t="s">
        <v>4</v>
      </c>
      <c r="L241" s="24" t="s">
        <v>4</v>
      </c>
      <c r="M241" s="57" t="s">
        <v>4</v>
      </c>
      <c r="N241" s="26">
        <v>1.5</v>
      </c>
      <c r="O241" s="24" t="s">
        <v>4</v>
      </c>
      <c r="P241" s="57">
        <f t="shared" si="15"/>
        <v>1.6</v>
      </c>
      <c r="Q241" s="26">
        <v>48</v>
      </c>
      <c r="R241" s="24" t="s">
        <v>4</v>
      </c>
      <c r="S241" s="26">
        <v>58.9</v>
      </c>
      <c r="T241" s="24" t="s">
        <v>4</v>
      </c>
      <c r="U241" s="24">
        <v>3.7</v>
      </c>
      <c r="V241" s="24">
        <v>8.1999999999999993</v>
      </c>
      <c r="W241" s="24">
        <v>18.399999999999999</v>
      </c>
      <c r="X241" s="24" t="s">
        <v>4</v>
      </c>
      <c r="Y241" s="24">
        <v>18.600000000000001</v>
      </c>
      <c r="Z241" s="24" t="s">
        <v>4</v>
      </c>
      <c r="AA241" s="24">
        <v>32.5</v>
      </c>
      <c r="AB241" s="24" t="s">
        <v>4</v>
      </c>
      <c r="AC241" s="24">
        <v>14</v>
      </c>
      <c r="AD241" s="24" t="s">
        <v>4</v>
      </c>
      <c r="AE241" s="24">
        <v>33.5</v>
      </c>
      <c r="AF241" s="24" t="s">
        <v>4</v>
      </c>
      <c r="AG241" s="24">
        <v>11.8</v>
      </c>
      <c r="AH241" s="24" t="s">
        <v>4</v>
      </c>
      <c r="AI241" s="24">
        <v>21.6</v>
      </c>
      <c r="AJ241" s="24" t="s">
        <v>4</v>
      </c>
      <c r="AK241" s="10"/>
    </row>
    <row r="242" spans="1:37">
      <c r="A242" s="18">
        <v>42644</v>
      </c>
      <c r="B242" s="24">
        <v>-8.4</v>
      </c>
      <c r="C242" s="24" t="s">
        <v>4</v>
      </c>
      <c r="D242" s="57">
        <f t="shared" si="12"/>
        <v>-11.7</v>
      </c>
      <c r="E242" s="26">
        <v>-34.9</v>
      </c>
      <c r="F242" s="24" t="s">
        <v>4</v>
      </c>
      <c r="G242" s="57">
        <f t="shared" si="13"/>
        <v>-34.700000000000003</v>
      </c>
      <c r="H242" s="26">
        <v>-14.4</v>
      </c>
      <c r="I242" s="24" t="s">
        <v>4</v>
      </c>
      <c r="J242" s="57">
        <f t="shared" si="14"/>
        <v>-12.9</v>
      </c>
      <c r="K242" s="24" t="s">
        <v>4</v>
      </c>
      <c r="L242" s="24" t="s">
        <v>4</v>
      </c>
      <c r="M242" s="57" t="s">
        <v>4</v>
      </c>
      <c r="N242" s="26">
        <v>1.8</v>
      </c>
      <c r="O242" s="24" t="s">
        <v>4</v>
      </c>
      <c r="P242" s="57">
        <f t="shared" si="15"/>
        <v>1.3</v>
      </c>
      <c r="Q242" s="26">
        <v>53.3</v>
      </c>
      <c r="R242" s="24" t="s">
        <v>4</v>
      </c>
      <c r="S242" s="26">
        <v>60.5</v>
      </c>
      <c r="T242" s="24" t="s">
        <v>4</v>
      </c>
      <c r="U242" s="24">
        <v>4.2</v>
      </c>
      <c r="V242" s="24">
        <v>7.3</v>
      </c>
      <c r="W242" s="24">
        <v>19</v>
      </c>
      <c r="X242" s="24" t="s">
        <v>4</v>
      </c>
      <c r="Y242" s="24">
        <v>17.5</v>
      </c>
      <c r="Z242" s="24" t="s">
        <v>4</v>
      </c>
      <c r="AA242" s="24">
        <v>32.799999999999997</v>
      </c>
      <c r="AB242" s="24" t="s">
        <v>4</v>
      </c>
      <c r="AC242" s="24">
        <v>13</v>
      </c>
      <c r="AD242" s="24" t="s">
        <v>4</v>
      </c>
      <c r="AE242" s="24">
        <v>33.6</v>
      </c>
      <c r="AF242" s="24" t="s">
        <v>4</v>
      </c>
      <c r="AG242" s="24">
        <v>12</v>
      </c>
      <c r="AH242" s="24" t="s">
        <v>4</v>
      </c>
      <c r="AI242" s="24">
        <v>17.7</v>
      </c>
      <c r="AJ242" s="24" t="s">
        <v>4</v>
      </c>
      <c r="AK242" s="10"/>
    </row>
    <row r="243" spans="1:37">
      <c r="A243" s="18">
        <v>42675</v>
      </c>
      <c r="B243" s="24">
        <v>-12</v>
      </c>
      <c r="C243" s="24" t="s">
        <v>4</v>
      </c>
      <c r="D243" s="57">
        <f t="shared" si="12"/>
        <v>-12</v>
      </c>
      <c r="E243" s="26">
        <v>-34.4</v>
      </c>
      <c r="F243" s="24" t="s">
        <v>4</v>
      </c>
      <c r="G243" s="57">
        <f t="shared" si="13"/>
        <v>-34.700000000000003</v>
      </c>
      <c r="H243" s="26">
        <v>-16.399999999999999</v>
      </c>
      <c r="I243" s="24" t="s">
        <v>4</v>
      </c>
      <c r="J243" s="57">
        <f t="shared" si="14"/>
        <v>-13.9</v>
      </c>
      <c r="K243" s="24" t="s">
        <v>4</v>
      </c>
      <c r="L243" s="24" t="s">
        <v>4</v>
      </c>
      <c r="M243" s="57" t="s">
        <v>4</v>
      </c>
      <c r="N243" s="26">
        <v>2.4</v>
      </c>
      <c r="O243" s="24" t="s">
        <v>4</v>
      </c>
      <c r="P243" s="57">
        <f t="shared" si="15"/>
        <v>1.9</v>
      </c>
      <c r="Q243" s="26">
        <v>49.9</v>
      </c>
      <c r="R243" s="24" t="s">
        <v>4</v>
      </c>
      <c r="S243" s="26">
        <v>63.1</v>
      </c>
      <c r="T243" s="24" t="s">
        <v>4</v>
      </c>
      <c r="U243" s="24">
        <v>5.7</v>
      </c>
      <c r="V243" s="24">
        <v>5.9</v>
      </c>
      <c r="W243" s="24">
        <v>18</v>
      </c>
      <c r="X243" s="24" t="s">
        <v>4</v>
      </c>
      <c r="Y243" s="24">
        <v>17.399999999999999</v>
      </c>
      <c r="Z243" s="24" t="s">
        <v>4</v>
      </c>
      <c r="AA243" s="24">
        <v>29.3</v>
      </c>
      <c r="AB243" s="24" t="s">
        <v>4</v>
      </c>
      <c r="AC243" s="24">
        <v>9.6</v>
      </c>
      <c r="AD243" s="24" t="s">
        <v>4</v>
      </c>
      <c r="AE243" s="24">
        <v>29.3</v>
      </c>
      <c r="AF243" s="24" t="s">
        <v>4</v>
      </c>
      <c r="AG243" s="24">
        <v>12.9</v>
      </c>
      <c r="AH243" s="24" t="s">
        <v>4</v>
      </c>
      <c r="AI243" s="24">
        <v>16.399999999999999</v>
      </c>
      <c r="AJ243" s="24" t="s">
        <v>4</v>
      </c>
      <c r="AK243" s="10"/>
    </row>
    <row r="244" spans="1:37">
      <c r="A244" s="18">
        <v>42705</v>
      </c>
      <c r="B244" s="24">
        <v>-9.4</v>
      </c>
      <c r="C244" s="24" t="s">
        <v>4</v>
      </c>
      <c r="D244" s="57">
        <f t="shared" si="12"/>
        <v>-9.9</v>
      </c>
      <c r="E244" s="26">
        <v>-35.299999999999997</v>
      </c>
      <c r="F244" s="24" t="s">
        <v>4</v>
      </c>
      <c r="G244" s="57">
        <f t="shared" si="13"/>
        <v>-34.9</v>
      </c>
      <c r="H244" s="26">
        <v>-13.6</v>
      </c>
      <c r="I244" s="24" t="s">
        <v>4</v>
      </c>
      <c r="J244" s="57">
        <f t="shared" si="14"/>
        <v>-14.8</v>
      </c>
      <c r="K244" s="24" t="s">
        <v>4</v>
      </c>
      <c r="L244" s="24" t="s">
        <v>4</v>
      </c>
      <c r="M244" s="57" t="s">
        <v>4</v>
      </c>
      <c r="N244" s="26">
        <v>1.5</v>
      </c>
      <c r="O244" s="24" t="s">
        <v>4</v>
      </c>
      <c r="P244" s="57">
        <f t="shared" si="15"/>
        <v>1.9</v>
      </c>
      <c r="Q244" s="26">
        <v>51.6</v>
      </c>
      <c r="R244" s="24" t="s">
        <v>4</v>
      </c>
      <c r="S244" s="26">
        <v>55.9</v>
      </c>
      <c r="T244" s="24" t="s">
        <v>4</v>
      </c>
      <c r="U244" s="24">
        <v>8</v>
      </c>
      <c r="V244" s="24">
        <v>6.9</v>
      </c>
      <c r="W244" s="24">
        <v>18.100000000000001</v>
      </c>
      <c r="X244" s="24" t="s">
        <v>4</v>
      </c>
      <c r="Y244" s="24">
        <v>17.5</v>
      </c>
      <c r="Z244" s="24" t="s">
        <v>4</v>
      </c>
      <c r="AA244" s="24">
        <v>29.1</v>
      </c>
      <c r="AB244" s="24" t="s">
        <v>4</v>
      </c>
      <c r="AC244" s="24">
        <v>11.4</v>
      </c>
      <c r="AD244" s="24" t="s">
        <v>4</v>
      </c>
      <c r="AE244" s="24">
        <v>28.8</v>
      </c>
      <c r="AF244" s="24" t="s">
        <v>4</v>
      </c>
      <c r="AG244" s="24">
        <v>12</v>
      </c>
      <c r="AH244" s="24" t="s">
        <v>4</v>
      </c>
      <c r="AI244" s="24">
        <v>23</v>
      </c>
      <c r="AJ244" s="24" t="s">
        <v>4</v>
      </c>
      <c r="AK244" s="10"/>
    </row>
    <row r="245" spans="1:37">
      <c r="A245" s="18">
        <v>42736</v>
      </c>
      <c r="B245" s="24">
        <v>-6.2</v>
      </c>
      <c r="C245" s="24" t="s">
        <v>4</v>
      </c>
      <c r="D245" s="57">
        <f t="shared" si="12"/>
        <v>-9.1999999999999993</v>
      </c>
      <c r="E245" s="26">
        <v>-33.4</v>
      </c>
      <c r="F245" s="24" t="s">
        <v>4</v>
      </c>
      <c r="G245" s="57">
        <f t="shared" si="13"/>
        <v>-34.4</v>
      </c>
      <c r="H245" s="26">
        <v>-12.3</v>
      </c>
      <c r="I245" s="24" t="s">
        <v>4</v>
      </c>
      <c r="J245" s="57">
        <f t="shared" si="14"/>
        <v>-14.1</v>
      </c>
      <c r="K245" s="24" t="s">
        <v>4</v>
      </c>
      <c r="L245" s="24" t="s">
        <v>4</v>
      </c>
      <c r="M245" s="57" t="s">
        <v>4</v>
      </c>
      <c r="N245" s="26">
        <v>3.1</v>
      </c>
      <c r="O245" s="24" t="s">
        <v>4</v>
      </c>
      <c r="P245" s="57">
        <f t="shared" si="15"/>
        <v>2.2999999999999998</v>
      </c>
      <c r="Q245" s="26">
        <v>50.4</v>
      </c>
      <c r="R245" s="24" t="s">
        <v>4</v>
      </c>
      <c r="S245" s="26">
        <v>58.9</v>
      </c>
      <c r="T245" s="24" t="s">
        <v>4</v>
      </c>
      <c r="U245" s="24">
        <v>6.5</v>
      </c>
      <c r="V245" s="24">
        <v>4.4000000000000004</v>
      </c>
      <c r="W245" s="24">
        <v>17.5</v>
      </c>
      <c r="X245" s="24" t="s">
        <v>4</v>
      </c>
      <c r="Y245" s="24">
        <v>17.899999999999999</v>
      </c>
      <c r="Z245" s="24" t="s">
        <v>4</v>
      </c>
      <c r="AA245" s="24">
        <v>28.3</v>
      </c>
      <c r="AB245" s="24" t="s">
        <v>4</v>
      </c>
      <c r="AC245" s="24">
        <v>10.4</v>
      </c>
      <c r="AD245" s="24" t="s">
        <v>4</v>
      </c>
      <c r="AE245" s="24">
        <v>29.8</v>
      </c>
      <c r="AF245" s="24" t="s">
        <v>4</v>
      </c>
      <c r="AG245" s="24">
        <v>15.1</v>
      </c>
      <c r="AH245" s="24" t="s">
        <v>4</v>
      </c>
      <c r="AI245" s="24">
        <v>25.2</v>
      </c>
      <c r="AJ245" s="24" t="s">
        <v>4</v>
      </c>
      <c r="AK245" s="10"/>
    </row>
    <row r="246" spans="1:37">
      <c r="A246" s="18">
        <v>42767</v>
      </c>
      <c r="B246" s="24">
        <v>-7.3</v>
      </c>
      <c r="C246" s="24" t="s">
        <v>4</v>
      </c>
      <c r="D246" s="57">
        <f t="shared" si="12"/>
        <v>-7.6</v>
      </c>
      <c r="E246" s="26">
        <v>-29.8</v>
      </c>
      <c r="F246" s="24" t="s">
        <v>4</v>
      </c>
      <c r="G246" s="57">
        <f t="shared" si="13"/>
        <v>-32.799999999999997</v>
      </c>
      <c r="H246" s="26">
        <v>-6.9</v>
      </c>
      <c r="I246" s="24" t="s">
        <v>4</v>
      </c>
      <c r="J246" s="57">
        <f t="shared" si="14"/>
        <v>-10.9</v>
      </c>
      <c r="K246" s="24" t="s">
        <v>4</v>
      </c>
      <c r="L246" s="24" t="s">
        <v>4</v>
      </c>
      <c r="M246" s="57" t="s">
        <v>4</v>
      </c>
      <c r="N246" s="26">
        <v>4.2</v>
      </c>
      <c r="O246" s="24" t="s">
        <v>4</v>
      </c>
      <c r="P246" s="57">
        <f t="shared" si="15"/>
        <v>2.9</v>
      </c>
      <c r="Q246" s="26">
        <v>47.6</v>
      </c>
      <c r="R246" s="24" t="s">
        <v>4</v>
      </c>
      <c r="S246" s="26">
        <v>59.8</v>
      </c>
      <c r="T246" s="24" t="s">
        <v>4</v>
      </c>
      <c r="U246" s="24">
        <v>13.5</v>
      </c>
      <c r="V246" s="24">
        <v>9.5</v>
      </c>
      <c r="W246" s="24">
        <v>16.600000000000001</v>
      </c>
      <c r="X246" s="24" t="s">
        <v>4</v>
      </c>
      <c r="Y246" s="24">
        <v>18.8</v>
      </c>
      <c r="Z246" s="24" t="s">
        <v>4</v>
      </c>
      <c r="AA246" s="24">
        <v>24.8</v>
      </c>
      <c r="AB246" s="24" t="s">
        <v>4</v>
      </c>
      <c r="AC246" s="24">
        <v>6.3</v>
      </c>
      <c r="AD246" s="24" t="s">
        <v>4</v>
      </c>
      <c r="AE246" s="24">
        <v>27.4</v>
      </c>
      <c r="AF246" s="24" t="s">
        <v>4</v>
      </c>
      <c r="AG246" s="24">
        <v>11.3</v>
      </c>
      <c r="AH246" s="24" t="s">
        <v>4</v>
      </c>
      <c r="AI246" s="24">
        <v>21.9</v>
      </c>
      <c r="AJ246" s="24" t="s">
        <v>4</v>
      </c>
      <c r="AK246" s="10"/>
    </row>
    <row r="247" spans="1:37">
      <c r="A247" s="18">
        <v>42795</v>
      </c>
      <c r="B247" s="24">
        <v>-9.8000000000000007</v>
      </c>
      <c r="C247" s="24" t="s">
        <v>4</v>
      </c>
      <c r="D247" s="57">
        <f t="shared" si="12"/>
        <v>-7.8</v>
      </c>
      <c r="E247" s="26">
        <v>-31.7</v>
      </c>
      <c r="F247" s="24" t="s">
        <v>4</v>
      </c>
      <c r="G247" s="57">
        <f t="shared" si="13"/>
        <v>-31.6</v>
      </c>
      <c r="H247" s="26">
        <v>-5.8</v>
      </c>
      <c r="I247" s="24" t="s">
        <v>4</v>
      </c>
      <c r="J247" s="57">
        <f t="shared" si="14"/>
        <v>-8.3000000000000007</v>
      </c>
      <c r="K247" s="24" t="s">
        <v>4</v>
      </c>
      <c r="L247" s="24" t="s">
        <v>4</v>
      </c>
      <c r="M247" s="57" t="s">
        <v>4</v>
      </c>
      <c r="N247" s="26">
        <v>4.4000000000000004</v>
      </c>
      <c r="O247" s="24" t="s">
        <v>4</v>
      </c>
      <c r="P247" s="57">
        <f t="shared" si="15"/>
        <v>3.9</v>
      </c>
      <c r="Q247" s="26">
        <v>47.7</v>
      </c>
      <c r="R247" s="24" t="s">
        <v>4</v>
      </c>
      <c r="S247" s="26">
        <v>58.9</v>
      </c>
      <c r="T247" s="24" t="s">
        <v>4</v>
      </c>
      <c r="U247" s="24">
        <v>10.1</v>
      </c>
      <c r="V247" s="24">
        <v>5.9</v>
      </c>
      <c r="W247" s="24">
        <v>16.899999999999999</v>
      </c>
      <c r="X247" s="24" t="s">
        <v>4</v>
      </c>
      <c r="Y247" s="24">
        <v>18.5</v>
      </c>
      <c r="Z247" s="24" t="s">
        <v>4</v>
      </c>
      <c r="AA247" s="24">
        <v>23.3</v>
      </c>
      <c r="AB247" s="24" t="s">
        <v>4</v>
      </c>
      <c r="AC247" s="24">
        <v>8.1999999999999993</v>
      </c>
      <c r="AD247" s="24" t="s">
        <v>4</v>
      </c>
      <c r="AE247" s="24">
        <v>29.1</v>
      </c>
      <c r="AF247" s="24" t="s">
        <v>4</v>
      </c>
      <c r="AG247" s="24">
        <v>11.8</v>
      </c>
      <c r="AH247" s="24" t="s">
        <v>4</v>
      </c>
      <c r="AI247" s="24">
        <v>18.8</v>
      </c>
      <c r="AJ247" s="24" t="s">
        <v>4</v>
      </c>
      <c r="AK247" s="10"/>
    </row>
    <row r="248" spans="1:37">
      <c r="A248" s="18">
        <v>42826</v>
      </c>
      <c r="B248" s="24">
        <v>-11.6</v>
      </c>
      <c r="C248" s="24" t="s">
        <v>4</v>
      </c>
      <c r="D248" s="57">
        <f t="shared" si="12"/>
        <v>-9.6</v>
      </c>
      <c r="E248" s="26">
        <v>-30.7</v>
      </c>
      <c r="F248" s="24" t="s">
        <v>4</v>
      </c>
      <c r="G248" s="57">
        <f t="shared" si="13"/>
        <v>-30.7</v>
      </c>
      <c r="H248" s="26">
        <v>-5.0999999999999996</v>
      </c>
      <c r="I248" s="24" t="s">
        <v>4</v>
      </c>
      <c r="J248" s="57">
        <f t="shared" si="14"/>
        <v>-5.9</v>
      </c>
      <c r="K248" s="24" t="s">
        <v>4</v>
      </c>
      <c r="L248" s="24" t="s">
        <v>4</v>
      </c>
      <c r="M248" s="57" t="s">
        <v>4</v>
      </c>
      <c r="N248" s="26">
        <v>5.0999999999999996</v>
      </c>
      <c r="O248" s="24" t="s">
        <v>4</v>
      </c>
      <c r="P248" s="57">
        <f t="shared" si="15"/>
        <v>4.5999999999999996</v>
      </c>
      <c r="Q248" s="26">
        <v>49.4</v>
      </c>
      <c r="R248" s="24" t="s">
        <v>4</v>
      </c>
      <c r="S248" s="26">
        <v>61.8</v>
      </c>
      <c r="T248" s="24" t="s">
        <v>4</v>
      </c>
      <c r="U248" s="24">
        <v>6.1</v>
      </c>
      <c r="V248" s="24">
        <v>4.5</v>
      </c>
      <c r="W248" s="24">
        <v>17.8</v>
      </c>
      <c r="X248" s="24" t="s">
        <v>4</v>
      </c>
      <c r="Y248" s="24">
        <v>19.100000000000001</v>
      </c>
      <c r="Z248" s="24" t="s">
        <v>4</v>
      </c>
      <c r="AA248" s="24">
        <v>29</v>
      </c>
      <c r="AB248" s="24" t="s">
        <v>4</v>
      </c>
      <c r="AC248" s="24">
        <v>11.8</v>
      </c>
      <c r="AD248" s="24" t="s">
        <v>4</v>
      </c>
      <c r="AE248" s="24">
        <v>28.6</v>
      </c>
      <c r="AF248" s="24" t="s">
        <v>4</v>
      </c>
      <c r="AG248" s="24">
        <v>14.3</v>
      </c>
      <c r="AH248" s="24" t="s">
        <v>4</v>
      </c>
      <c r="AI248" s="24">
        <v>21.4</v>
      </c>
      <c r="AJ248" s="24" t="s">
        <v>4</v>
      </c>
      <c r="AK248" s="10"/>
    </row>
    <row r="249" spans="1:37">
      <c r="A249" s="18">
        <v>42856</v>
      </c>
      <c r="B249" s="24">
        <v>-5.7</v>
      </c>
      <c r="C249" s="24" t="s">
        <v>4</v>
      </c>
      <c r="D249" s="57">
        <f t="shared" si="12"/>
        <v>-9</v>
      </c>
      <c r="E249" s="26">
        <v>-30.4</v>
      </c>
      <c r="F249" s="24" t="s">
        <v>4</v>
      </c>
      <c r="G249" s="57">
        <f t="shared" si="13"/>
        <v>-30.9</v>
      </c>
      <c r="H249" s="26">
        <v>-3.5</v>
      </c>
      <c r="I249" s="24" t="s">
        <v>4</v>
      </c>
      <c r="J249" s="57">
        <f t="shared" si="14"/>
        <v>-4.8</v>
      </c>
      <c r="K249" s="24" t="s">
        <v>4</v>
      </c>
      <c r="L249" s="24" t="s">
        <v>4</v>
      </c>
      <c r="M249" s="57" t="s">
        <v>4</v>
      </c>
      <c r="N249" s="26">
        <v>3.5</v>
      </c>
      <c r="O249" s="24" t="s">
        <v>4</v>
      </c>
      <c r="P249" s="57">
        <f t="shared" si="15"/>
        <v>4.3</v>
      </c>
      <c r="Q249" s="26">
        <v>47.3</v>
      </c>
      <c r="R249" s="24" t="s">
        <v>4</v>
      </c>
      <c r="S249" s="26">
        <v>55.9</v>
      </c>
      <c r="T249" s="24" t="s">
        <v>4</v>
      </c>
      <c r="U249" s="24">
        <v>4.0999999999999996</v>
      </c>
      <c r="V249" s="24">
        <v>2.9</v>
      </c>
      <c r="W249" s="24">
        <v>20.9</v>
      </c>
      <c r="X249" s="24" t="s">
        <v>4</v>
      </c>
      <c r="Y249" s="24">
        <v>17.8</v>
      </c>
      <c r="Z249" s="24" t="s">
        <v>4</v>
      </c>
      <c r="AA249" s="24">
        <v>26.2</v>
      </c>
      <c r="AB249" s="24" t="s">
        <v>4</v>
      </c>
      <c r="AC249" s="24">
        <v>8.1999999999999993</v>
      </c>
      <c r="AD249" s="24" t="s">
        <v>4</v>
      </c>
      <c r="AE249" s="24">
        <v>28.2</v>
      </c>
      <c r="AF249" s="24" t="s">
        <v>4</v>
      </c>
      <c r="AG249" s="24">
        <v>15.4</v>
      </c>
      <c r="AH249" s="24" t="s">
        <v>4</v>
      </c>
      <c r="AI249" s="24">
        <v>28.5</v>
      </c>
      <c r="AJ249" s="24" t="s">
        <v>4</v>
      </c>
      <c r="AK249" s="10"/>
    </row>
    <row r="250" spans="1:37">
      <c r="A250" s="18">
        <v>42887</v>
      </c>
      <c r="B250" s="24">
        <v>-5.4</v>
      </c>
      <c r="C250" s="24" t="s">
        <v>4</v>
      </c>
      <c r="D250" s="57">
        <f t="shared" si="12"/>
        <v>-7.6</v>
      </c>
      <c r="E250" s="26">
        <v>-29.1</v>
      </c>
      <c r="F250" s="24" t="s">
        <v>4</v>
      </c>
      <c r="G250" s="57">
        <f t="shared" si="13"/>
        <v>-30.1</v>
      </c>
      <c r="H250" s="26">
        <v>-0.7</v>
      </c>
      <c r="I250" s="24" t="s">
        <v>4</v>
      </c>
      <c r="J250" s="57">
        <f t="shared" si="14"/>
        <v>-3.1</v>
      </c>
      <c r="K250" s="24" t="s">
        <v>4</v>
      </c>
      <c r="L250" s="24" t="s">
        <v>4</v>
      </c>
      <c r="M250" s="57" t="s">
        <v>4</v>
      </c>
      <c r="N250" s="26">
        <v>2.2999999999999998</v>
      </c>
      <c r="O250" s="24" t="s">
        <v>4</v>
      </c>
      <c r="P250" s="57">
        <f t="shared" si="15"/>
        <v>3.6</v>
      </c>
      <c r="Q250" s="26">
        <v>48.2</v>
      </c>
      <c r="R250" s="24" t="s">
        <v>4</v>
      </c>
      <c r="S250" s="26">
        <v>51.1</v>
      </c>
      <c r="T250" s="24" t="s">
        <v>4</v>
      </c>
      <c r="U250" s="24">
        <v>5</v>
      </c>
      <c r="V250" s="24">
        <v>5.0999999999999996</v>
      </c>
      <c r="W250" s="24">
        <v>20.7</v>
      </c>
      <c r="X250" s="24" t="s">
        <v>4</v>
      </c>
      <c r="Y250" s="24">
        <v>18.3</v>
      </c>
      <c r="Z250" s="24" t="s">
        <v>4</v>
      </c>
      <c r="AA250" s="24">
        <v>28</v>
      </c>
      <c r="AB250" s="24" t="s">
        <v>4</v>
      </c>
      <c r="AC250" s="24">
        <v>3.5</v>
      </c>
      <c r="AD250" s="24" t="s">
        <v>4</v>
      </c>
      <c r="AE250" s="24">
        <v>35.200000000000003</v>
      </c>
      <c r="AF250" s="24" t="s">
        <v>4</v>
      </c>
      <c r="AG250" s="24">
        <v>18.8</v>
      </c>
      <c r="AH250" s="24" t="s">
        <v>4</v>
      </c>
      <c r="AI250" s="24">
        <v>23.7</v>
      </c>
      <c r="AJ250" s="24" t="s">
        <v>4</v>
      </c>
      <c r="AK250" s="10"/>
    </row>
    <row r="251" spans="1:37">
      <c r="A251" s="18">
        <v>42917</v>
      </c>
      <c r="B251" s="24">
        <v>-2.9</v>
      </c>
      <c r="C251" s="24" t="s">
        <v>4</v>
      </c>
      <c r="D251" s="57">
        <f t="shared" si="12"/>
        <v>-4.7</v>
      </c>
      <c r="E251" s="26">
        <v>-27.4</v>
      </c>
      <c r="F251" s="24" t="s">
        <v>4</v>
      </c>
      <c r="G251" s="57">
        <f t="shared" si="13"/>
        <v>-29</v>
      </c>
      <c r="H251" s="26">
        <v>0.3</v>
      </c>
      <c r="I251" s="24" t="s">
        <v>4</v>
      </c>
      <c r="J251" s="57">
        <f t="shared" si="14"/>
        <v>-1.3</v>
      </c>
      <c r="K251" s="24" t="s">
        <v>4</v>
      </c>
      <c r="L251" s="24" t="s">
        <v>4</v>
      </c>
      <c r="M251" s="57" t="s">
        <v>4</v>
      </c>
      <c r="N251" s="26">
        <v>4.9000000000000004</v>
      </c>
      <c r="O251" s="24" t="s">
        <v>4</v>
      </c>
      <c r="P251" s="57">
        <f t="shared" si="15"/>
        <v>3.6</v>
      </c>
      <c r="Q251" s="26">
        <v>46.7</v>
      </c>
      <c r="R251" s="24" t="s">
        <v>4</v>
      </c>
      <c r="S251" s="26">
        <v>50.5</v>
      </c>
      <c r="T251" s="24" t="s">
        <v>4</v>
      </c>
      <c r="U251" s="24">
        <v>5.4</v>
      </c>
      <c r="V251" s="24">
        <v>7.4</v>
      </c>
      <c r="W251" s="24">
        <v>23.8</v>
      </c>
      <c r="X251" s="24" t="s">
        <v>4</v>
      </c>
      <c r="Y251" s="24">
        <v>18.899999999999999</v>
      </c>
      <c r="Z251" s="24" t="s">
        <v>4</v>
      </c>
      <c r="AA251" s="24">
        <v>27.4</v>
      </c>
      <c r="AB251" s="24" t="s">
        <v>4</v>
      </c>
      <c r="AC251" s="24">
        <v>6.3</v>
      </c>
      <c r="AD251" s="24" t="s">
        <v>4</v>
      </c>
      <c r="AE251" s="24">
        <v>32.299999999999997</v>
      </c>
      <c r="AF251" s="24" t="s">
        <v>4</v>
      </c>
      <c r="AG251" s="24">
        <v>13.5</v>
      </c>
      <c r="AH251" s="24" t="s">
        <v>4</v>
      </c>
      <c r="AI251" s="24">
        <v>22.2</v>
      </c>
      <c r="AJ251" s="24" t="s">
        <v>4</v>
      </c>
      <c r="AK251" s="10"/>
    </row>
    <row r="252" spans="1:37">
      <c r="A252" s="18">
        <v>42948</v>
      </c>
      <c r="B252" s="24">
        <v>-5.2</v>
      </c>
      <c r="C252" s="24" t="s">
        <v>4</v>
      </c>
      <c r="D252" s="57">
        <f t="shared" si="12"/>
        <v>-4.5</v>
      </c>
      <c r="E252" s="26">
        <v>-24.5</v>
      </c>
      <c r="F252" s="24" t="s">
        <v>4</v>
      </c>
      <c r="G252" s="57">
        <f t="shared" si="13"/>
        <v>-27</v>
      </c>
      <c r="H252" s="26">
        <v>-1.2</v>
      </c>
      <c r="I252" s="24" t="s">
        <v>4</v>
      </c>
      <c r="J252" s="57">
        <f t="shared" si="14"/>
        <v>-0.5</v>
      </c>
      <c r="K252" s="24" t="s">
        <v>4</v>
      </c>
      <c r="L252" s="24" t="s">
        <v>4</v>
      </c>
      <c r="M252" s="57" t="s">
        <v>4</v>
      </c>
      <c r="N252" s="26">
        <v>5.8</v>
      </c>
      <c r="O252" s="24" t="s">
        <v>4</v>
      </c>
      <c r="P252" s="57">
        <f t="shared" si="15"/>
        <v>4.3</v>
      </c>
      <c r="Q252" s="26">
        <v>45.4</v>
      </c>
      <c r="R252" s="24" t="s">
        <v>4</v>
      </c>
      <c r="S252" s="26">
        <v>47.9</v>
      </c>
      <c r="T252" s="24" t="s">
        <v>4</v>
      </c>
      <c r="U252" s="24">
        <v>3.6</v>
      </c>
      <c r="V252" s="24">
        <v>8.1999999999999993</v>
      </c>
      <c r="W252" s="24">
        <v>24.9</v>
      </c>
      <c r="X252" s="24" t="s">
        <v>4</v>
      </c>
      <c r="Y252" s="24">
        <v>19.2</v>
      </c>
      <c r="Z252" s="24" t="s">
        <v>4</v>
      </c>
      <c r="AA252" s="24">
        <v>22.2</v>
      </c>
      <c r="AB252" s="24" t="s">
        <v>4</v>
      </c>
      <c r="AC252" s="24">
        <v>3.7</v>
      </c>
      <c r="AD252" s="24" t="s">
        <v>4</v>
      </c>
      <c r="AE252" s="24">
        <v>26.1</v>
      </c>
      <c r="AF252" s="24" t="s">
        <v>4</v>
      </c>
      <c r="AG252" s="24">
        <v>17.899999999999999</v>
      </c>
      <c r="AH252" s="24" t="s">
        <v>4</v>
      </c>
      <c r="AI252" s="24">
        <v>24.7</v>
      </c>
      <c r="AJ252" s="24" t="s">
        <v>4</v>
      </c>
      <c r="AK252" s="10"/>
    </row>
    <row r="253" spans="1:37">
      <c r="A253" s="18">
        <v>42979</v>
      </c>
      <c r="B253" s="24">
        <v>-0.8</v>
      </c>
      <c r="C253" s="24" t="s">
        <v>4</v>
      </c>
      <c r="D253" s="57">
        <f t="shared" si="12"/>
        <v>-3</v>
      </c>
      <c r="E253" s="26">
        <v>-23.5</v>
      </c>
      <c r="F253" s="24" t="s">
        <v>4</v>
      </c>
      <c r="G253" s="57">
        <f t="shared" si="13"/>
        <v>-25.1</v>
      </c>
      <c r="H253" s="26">
        <v>0.5</v>
      </c>
      <c r="I253" s="24" t="s">
        <v>4</v>
      </c>
      <c r="J253" s="57">
        <f t="shared" si="14"/>
        <v>-0.1</v>
      </c>
      <c r="K253" s="24" t="s">
        <v>4</v>
      </c>
      <c r="L253" s="24" t="s">
        <v>4</v>
      </c>
      <c r="M253" s="57" t="s">
        <v>4</v>
      </c>
      <c r="N253" s="26">
        <v>7.5</v>
      </c>
      <c r="O253" s="24" t="s">
        <v>4</v>
      </c>
      <c r="P253" s="57">
        <f t="shared" si="15"/>
        <v>6.1</v>
      </c>
      <c r="Q253" s="26">
        <v>46.7</v>
      </c>
      <c r="R253" s="24" t="s">
        <v>4</v>
      </c>
      <c r="S253" s="26">
        <v>47.1</v>
      </c>
      <c r="T253" s="24" t="s">
        <v>4</v>
      </c>
      <c r="U253" s="24">
        <v>3.4</v>
      </c>
      <c r="V253" s="24">
        <v>8</v>
      </c>
      <c r="W253" s="24">
        <v>23.6</v>
      </c>
      <c r="X253" s="24" t="s">
        <v>4</v>
      </c>
      <c r="Y253" s="24">
        <v>19.600000000000001</v>
      </c>
      <c r="Z253" s="24" t="s">
        <v>4</v>
      </c>
      <c r="AA253" s="24">
        <v>26.4</v>
      </c>
      <c r="AB253" s="24" t="s">
        <v>4</v>
      </c>
      <c r="AC253" s="24">
        <v>6.2</v>
      </c>
      <c r="AD253" s="24" t="s">
        <v>4</v>
      </c>
      <c r="AE253" s="24">
        <v>27.4</v>
      </c>
      <c r="AF253" s="24" t="s">
        <v>4</v>
      </c>
      <c r="AG253" s="24">
        <v>18</v>
      </c>
      <c r="AH253" s="24" t="s">
        <v>4</v>
      </c>
      <c r="AI253" s="24">
        <v>21</v>
      </c>
      <c r="AJ253" s="24" t="s">
        <v>4</v>
      </c>
      <c r="AK253" s="10"/>
    </row>
    <row r="254" spans="1:37">
      <c r="A254" s="18">
        <v>43009</v>
      </c>
      <c r="B254" s="24">
        <v>0.3</v>
      </c>
      <c r="C254" s="24" t="s">
        <v>4</v>
      </c>
      <c r="D254" s="57">
        <f t="shared" si="12"/>
        <v>-1.9</v>
      </c>
      <c r="E254" s="26">
        <v>-26.1</v>
      </c>
      <c r="F254" s="24" t="s">
        <v>4</v>
      </c>
      <c r="G254" s="57">
        <f t="shared" si="13"/>
        <v>-24.7</v>
      </c>
      <c r="H254" s="26">
        <v>-3.4</v>
      </c>
      <c r="I254" s="24" t="s">
        <v>4</v>
      </c>
      <c r="J254" s="57">
        <f t="shared" si="14"/>
        <v>-1.4</v>
      </c>
      <c r="K254" s="24" t="s">
        <v>4</v>
      </c>
      <c r="L254" s="24" t="s">
        <v>4</v>
      </c>
      <c r="M254" s="57" t="s">
        <v>4</v>
      </c>
      <c r="N254" s="26">
        <v>10.4</v>
      </c>
      <c r="O254" s="24" t="s">
        <v>4</v>
      </c>
      <c r="P254" s="57">
        <f t="shared" si="15"/>
        <v>7.9</v>
      </c>
      <c r="Q254" s="26">
        <v>47.1</v>
      </c>
      <c r="R254" s="24" t="s">
        <v>4</v>
      </c>
      <c r="S254" s="26">
        <v>47.6</v>
      </c>
      <c r="T254" s="24" t="s">
        <v>4</v>
      </c>
      <c r="U254" s="24">
        <v>3.5</v>
      </c>
      <c r="V254" s="24">
        <v>6.8</v>
      </c>
      <c r="W254" s="24">
        <v>25.2</v>
      </c>
      <c r="X254" s="24" t="s">
        <v>4</v>
      </c>
      <c r="Y254" s="24">
        <v>18.8</v>
      </c>
      <c r="Z254" s="24" t="s">
        <v>4</v>
      </c>
      <c r="AA254" s="24">
        <v>21.7</v>
      </c>
      <c r="AB254" s="24" t="s">
        <v>4</v>
      </c>
      <c r="AC254" s="24">
        <v>2.2000000000000002</v>
      </c>
      <c r="AD254" s="24" t="s">
        <v>4</v>
      </c>
      <c r="AE254" s="24">
        <v>24</v>
      </c>
      <c r="AF254" s="24" t="s">
        <v>4</v>
      </c>
      <c r="AG254" s="24">
        <v>15</v>
      </c>
      <c r="AH254" s="24" t="s">
        <v>4</v>
      </c>
      <c r="AI254" s="24">
        <v>23.1</v>
      </c>
      <c r="AJ254" s="24" t="s">
        <v>4</v>
      </c>
      <c r="AK254" s="10"/>
    </row>
    <row r="255" spans="1:37">
      <c r="A255" s="18">
        <v>43040</v>
      </c>
      <c r="B255" s="24">
        <v>1.8</v>
      </c>
      <c r="C255" s="24" t="s">
        <v>4</v>
      </c>
      <c r="D255" s="57">
        <f t="shared" si="12"/>
        <v>0.4</v>
      </c>
      <c r="E255" s="26">
        <v>-24.6</v>
      </c>
      <c r="F255" s="24" t="s">
        <v>4</v>
      </c>
      <c r="G255" s="57">
        <f t="shared" si="13"/>
        <v>-24.7</v>
      </c>
      <c r="H255" s="26">
        <v>-3.7</v>
      </c>
      <c r="I255" s="24" t="s">
        <v>4</v>
      </c>
      <c r="J255" s="57">
        <f t="shared" si="14"/>
        <v>-2.2000000000000002</v>
      </c>
      <c r="K255" s="24" t="s">
        <v>4</v>
      </c>
      <c r="L255" s="24" t="s">
        <v>4</v>
      </c>
      <c r="M255" s="57" t="s">
        <v>4</v>
      </c>
      <c r="N255" s="26">
        <v>7.7</v>
      </c>
      <c r="O255" s="24" t="s">
        <v>4</v>
      </c>
      <c r="P255" s="57">
        <f t="shared" si="15"/>
        <v>8.5</v>
      </c>
      <c r="Q255" s="26">
        <v>47.6</v>
      </c>
      <c r="R255" s="24" t="s">
        <v>4</v>
      </c>
      <c r="S255" s="26">
        <v>48.9</v>
      </c>
      <c r="T255" s="24" t="s">
        <v>4</v>
      </c>
      <c r="U255" s="24">
        <v>7.2</v>
      </c>
      <c r="V255" s="24">
        <v>7</v>
      </c>
      <c r="W255" s="24">
        <v>28.9</v>
      </c>
      <c r="X255" s="24" t="s">
        <v>4</v>
      </c>
      <c r="Y255" s="24">
        <v>19</v>
      </c>
      <c r="Z255" s="24" t="s">
        <v>4</v>
      </c>
      <c r="AA255" s="24">
        <v>23.2</v>
      </c>
      <c r="AB255" s="24" t="s">
        <v>4</v>
      </c>
      <c r="AC255" s="24">
        <v>5.5</v>
      </c>
      <c r="AD255" s="24" t="s">
        <v>4</v>
      </c>
      <c r="AE255" s="24">
        <v>30.2</v>
      </c>
      <c r="AF255" s="24" t="s">
        <v>4</v>
      </c>
      <c r="AG255" s="24">
        <v>18.399999999999999</v>
      </c>
      <c r="AH255" s="24" t="s">
        <v>4</v>
      </c>
      <c r="AI255" s="24">
        <v>15.2</v>
      </c>
      <c r="AJ255" s="24" t="s">
        <v>4</v>
      </c>
      <c r="AK255" s="10"/>
    </row>
    <row r="256" spans="1:37">
      <c r="A256" s="18">
        <v>43070</v>
      </c>
      <c r="B256" s="24">
        <v>-3.4</v>
      </c>
      <c r="C256" s="24" t="s">
        <v>4</v>
      </c>
      <c r="D256" s="57">
        <f t="shared" si="12"/>
        <v>-0.4</v>
      </c>
      <c r="E256" s="26">
        <v>-26</v>
      </c>
      <c r="F256" s="24" t="s">
        <v>4</v>
      </c>
      <c r="G256" s="57">
        <f t="shared" si="13"/>
        <v>-25.6</v>
      </c>
      <c r="H256" s="26">
        <v>-2.6</v>
      </c>
      <c r="I256" s="24" t="s">
        <v>4</v>
      </c>
      <c r="J256" s="57">
        <f t="shared" si="14"/>
        <v>-3.2</v>
      </c>
      <c r="K256" s="24" t="s">
        <v>4</v>
      </c>
      <c r="L256" s="24" t="s">
        <v>4</v>
      </c>
      <c r="M256" s="57" t="s">
        <v>4</v>
      </c>
      <c r="N256" s="26">
        <v>7.8</v>
      </c>
      <c r="O256" s="24" t="s">
        <v>4</v>
      </c>
      <c r="P256" s="57">
        <f t="shared" si="15"/>
        <v>8.6</v>
      </c>
      <c r="Q256" s="26">
        <v>48.1</v>
      </c>
      <c r="R256" s="24" t="s">
        <v>4</v>
      </c>
      <c r="S256" s="26">
        <v>46.7</v>
      </c>
      <c r="T256" s="24" t="s">
        <v>4</v>
      </c>
      <c r="U256" s="24">
        <v>4.4000000000000004</v>
      </c>
      <c r="V256" s="24">
        <v>2.8</v>
      </c>
      <c r="W256" s="24">
        <v>27.8</v>
      </c>
      <c r="X256" s="24" t="s">
        <v>4</v>
      </c>
      <c r="Y256" s="24">
        <v>18.399999999999999</v>
      </c>
      <c r="Z256" s="24" t="s">
        <v>4</v>
      </c>
      <c r="AA256" s="24">
        <v>22.8</v>
      </c>
      <c r="AB256" s="24" t="s">
        <v>4</v>
      </c>
      <c r="AC256" s="24">
        <v>1.5</v>
      </c>
      <c r="AD256" s="24" t="s">
        <v>4</v>
      </c>
      <c r="AE256" s="24">
        <v>22.4</v>
      </c>
      <c r="AF256" s="24" t="s">
        <v>4</v>
      </c>
      <c r="AG256" s="24">
        <v>16.600000000000001</v>
      </c>
      <c r="AH256" s="24" t="s">
        <v>4</v>
      </c>
      <c r="AI256" s="24">
        <v>22.1</v>
      </c>
      <c r="AJ256" s="24" t="s">
        <v>4</v>
      </c>
      <c r="AK256" s="10"/>
    </row>
    <row r="257" spans="1:37">
      <c r="A257" s="18">
        <v>43101</v>
      </c>
      <c r="B257" s="24">
        <v>-1.3</v>
      </c>
      <c r="C257" s="24" t="s">
        <v>4</v>
      </c>
      <c r="D257" s="57">
        <f t="shared" si="12"/>
        <v>-1</v>
      </c>
      <c r="E257" s="26">
        <v>-22.2</v>
      </c>
      <c r="F257" s="24" t="s">
        <v>4</v>
      </c>
      <c r="G257" s="57">
        <f t="shared" si="13"/>
        <v>-24.3</v>
      </c>
      <c r="H257" s="26">
        <v>1.9</v>
      </c>
      <c r="I257" s="24" t="s">
        <v>4</v>
      </c>
      <c r="J257" s="57">
        <f t="shared" si="14"/>
        <v>-1.5</v>
      </c>
      <c r="K257" s="24" t="s">
        <v>4</v>
      </c>
      <c r="L257" s="24" t="s">
        <v>4</v>
      </c>
      <c r="M257" s="57" t="s">
        <v>4</v>
      </c>
      <c r="N257" s="26">
        <v>12</v>
      </c>
      <c r="O257" s="24" t="s">
        <v>4</v>
      </c>
      <c r="P257" s="57">
        <f t="shared" si="15"/>
        <v>9.1999999999999993</v>
      </c>
      <c r="Q257" s="26">
        <v>44.1</v>
      </c>
      <c r="R257" s="24" t="s">
        <v>4</v>
      </c>
      <c r="S257" s="26">
        <v>46.9</v>
      </c>
      <c r="T257" s="24" t="s">
        <v>4</v>
      </c>
      <c r="U257" s="24">
        <v>8</v>
      </c>
      <c r="V257" s="24">
        <v>5.4</v>
      </c>
      <c r="W257" s="24">
        <v>26.1</v>
      </c>
      <c r="X257" s="24" t="s">
        <v>4</v>
      </c>
      <c r="Y257" s="24">
        <v>19.3</v>
      </c>
      <c r="Z257" s="24" t="s">
        <v>4</v>
      </c>
      <c r="AA257" s="24">
        <v>21.7</v>
      </c>
      <c r="AB257" s="24" t="s">
        <v>4</v>
      </c>
      <c r="AC257" s="24">
        <v>5.6</v>
      </c>
      <c r="AD257" s="24" t="s">
        <v>4</v>
      </c>
      <c r="AE257" s="24">
        <v>28.7</v>
      </c>
      <c r="AF257" s="24" t="s">
        <v>4</v>
      </c>
      <c r="AG257" s="24">
        <v>18</v>
      </c>
      <c r="AH257" s="24" t="s">
        <v>4</v>
      </c>
      <c r="AI257" s="24">
        <v>22</v>
      </c>
      <c r="AJ257" s="24" t="s">
        <v>4</v>
      </c>
      <c r="AK257" s="10"/>
    </row>
    <row r="258" spans="1:37">
      <c r="A258" s="18">
        <v>43132</v>
      </c>
      <c r="B258" s="24">
        <v>-3.2</v>
      </c>
      <c r="C258" s="24" t="s">
        <v>4</v>
      </c>
      <c r="D258" s="57">
        <f t="shared" si="12"/>
        <v>-2.6</v>
      </c>
      <c r="E258" s="26">
        <v>-22.8</v>
      </c>
      <c r="F258" s="24" t="s">
        <v>4</v>
      </c>
      <c r="G258" s="57">
        <f t="shared" si="13"/>
        <v>-23.7</v>
      </c>
      <c r="H258" s="26">
        <v>2.9</v>
      </c>
      <c r="I258" s="24" t="s">
        <v>4</v>
      </c>
      <c r="J258" s="57">
        <f t="shared" si="14"/>
        <v>0.7</v>
      </c>
      <c r="K258" s="24" t="s">
        <v>4</v>
      </c>
      <c r="L258" s="24" t="s">
        <v>4</v>
      </c>
      <c r="M258" s="57" t="s">
        <v>4</v>
      </c>
      <c r="N258" s="26">
        <v>9.5</v>
      </c>
      <c r="O258" s="24" t="s">
        <v>4</v>
      </c>
      <c r="P258" s="57">
        <f t="shared" si="15"/>
        <v>9.8000000000000007</v>
      </c>
      <c r="Q258" s="26">
        <v>46.1</v>
      </c>
      <c r="R258" s="24" t="s">
        <v>4</v>
      </c>
      <c r="S258" s="26">
        <v>40.5</v>
      </c>
      <c r="T258" s="24" t="s">
        <v>4</v>
      </c>
      <c r="U258" s="24">
        <v>9.1</v>
      </c>
      <c r="V258" s="24">
        <v>4.8</v>
      </c>
      <c r="W258" s="24">
        <v>33.700000000000003</v>
      </c>
      <c r="X258" s="24" t="s">
        <v>4</v>
      </c>
      <c r="Y258" s="24">
        <v>19</v>
      </c>
      <c r="Z258" s="24" t="s">
        <v>4</v>
      </c>
      <c r="AA258" s="24">
        <v>17.5</v>
      </c>
      <c r="AB258" s="24" t="s">
        <v>4</v>
      </c>
      <c r="AC258" s="24">
        <v>2.7</v>
      </c>
      <c r="AD258" s="24" t="s">
        <v>4</v>
      </c>
      <c r="AE258" s="24">
        <v>25</v>
      </c>
      <c r="AF258" s="24" t="s">
        <v>4</v>
      </c>
      <c r="AG258" s="24">
        <v>17.100000000000001</v>
      </c>
      <c r="AH258" s="24" t="s">
        <v>4</v>
      </c>
      <c r="AI258" s="24">
        <v>19.8</v>
      </c>
      <c r="AJ258" s="24" t="s">
        <v>4</v>
      </c>
      <c r="AK258" s="10"/>
    </row>
    <row r="259" spans="1:37">
      <c r="A259" s="18">
        <v>43160</v>
      </c>
      <c r="B259" s="24">
        <v>-3.6</v>
      </c>
      <c r="C259" s="24" t="s">
        <v>4</v>
      </c>
      <c r="D259" s="57">
        <f t="shared" si="12"/>
        <v>-2.7</v>
      </c>
      <c r="E259" s="26">
        <v>-21</v>
      </c>
      <c r="F259" s="24" t="s">
        <v>4</v>
      </c>
      <c r="G259" s="57">
        <f t="shared" si="13"/>
        <v>-22</v>
      </c>
      <c r="H259" s="26">
        <v>6.8</v>
      </c>
      <c r="I259" s="24" t="s">
        <v>4</v>
      </c>
      <c r="J259" s="57">
        <f t="shared" si="14"/>
        <v>3.9</v>
      </c>
      <c r="K259" s="24" t="s">
        <v>4</v>
      </c>
      <c r="L259" s="24" t="s">
        <v>4</v>
      </c>
      <c r="M259" s="57" t="s">
        <v>4</v>
      </c>
      <c r="N259" s="26">
        <v>10.3</v>
      </c>
      <c r="O259" s="24" t="s">
        <v>4</v>
      </c>
      <c r="P259" s="57">
        <f t="shared" si="15"/>
        <v>10.6</v>
      </c>
      <c r="Q259" s="26">
        <v>47.9</v>
      </c>
      <c r="R259" s="24" t="s">
        <v>4</v>
      </c>
      <c r="S259" s="26">
        <v>40.799999999999997</v>
      </c>
      <c r="T259" s="24" t="s">
        <v>4</v>
      </c>
      <c r="U259" s="24">
        <v>12.5</v>
      </c>
      <c r="V259" s="24">
        <v>8.3000000000000007</v>
      </c>
      <c r="W259" s="24">
        <v>32.4</v>
      </c>
      <c r="X259" s="24" t="s">
        <v>4</v>
      </c>
      <c r="Y259" s="24">
        <v>19.399999999999999</v>
      </c>
      <c r="Z259" s="24" t="s">
        <v>4</v>
      </c>
      <c r="AA259" s="24">
        <v>26</v>
      </c>
      <c r="AB259" s="24" t="s">
        <v>4</v>
      </c>
      <c r="AC259" s="24">
        <v>8.1999999999999993</v>
      </c>
      <c r="AD259" s="24" t="s">
        <v>4</v>
      </c>
      <c r="AE259" s="24">
        <v>27.8</v>
      </c>
      <c r="AF259" s="24" t="s">
        <v>4</v>
      </c>
      <c r="AG259" s="24">
        <v>14.5</v>
      </c>
      <c r="AH259" s="24" t="s">
        <v>4</v>
      </c>
      <c r="AI259" s="24">
        <v>22.5</v>
      </c>
      <c r="AJ259" s="24" t="s">
        <v>4</v>
      </c>
      <c r="AK259" s="10"/>
    </row>
    <row r="260" spans="1:37">
      <c r="A260" s="18">
        <v>43191</v>
      </c>
      <c r="B260" s="24">
        <v>-0.8</v>
      </c>
      <c r="C260" s="24" t="s">
        <v>4</v>
      </c>
      <c r="D260" s="57">
        <f t="shared" si="12"/>
        <v>-2.5</v>
      </c>
      <c r="E260" s="26">
        <v>-15.8</v>
      </c>
      <c r="F260" s="24" t="s">
        <v>4</v>
      </c>
      <c r="G260" s="57">
        <f t="shared" si="13"/>
        <v>-19.899999999999999</v>
      </c>
      <c r="H260" s="26">
        <v>8.5</v>
      </c>
      <c r="I260" s="24" t="s">
        <v>4</v>
      </c>
      <c r="J260" s="57">
        <f t="shared" si="14"/>
        <v>6.1</v>
      </c>
      <c r="K260" s="24" t="s">
        <v>4</v>
      </c>
      <c r="L260" s="24" t="s">
        <v>4</v>
      </c>
      <c r="M260" s="57" t="s">
        <v>4</v>
      </c>
      <c r="N260" s="26">
        <v>11.3</v>
      </c>
      <c r="O260" s="24" t="s">
        <v>4</v>
      </c>
      <c r="P260" s="57">
        <f t="shared" si="15"/>
        <v>10.4</v>
      </c>
      <c r="Q260" s="26">
        <v>48.1</v>
      </c>
      <c r="R260" s="24" t="s">
        <v>4</v>
      </c>
      <c r="S260" s="26">
        <v>34.4</v>
      </c>
      <c r="T260" s="24" t="s">
        <v>4</v>
      </c>
      <c r="U260" s="24">
        <v>24.2</v>
      </c>
      <c r="V260" s="24">
        <v>23.6</v>
      </c>
      <c r="W260" s="24">
        <v>32.4</v>
      </c>
      <c r="X260" s="24" t="s">
        <v>4</v>
      </c>
      <c r="Y260" s="24">
        <v>17.8</v>
      </c>
      <c r="Z260" s="24" t="s">
        <v>4</v>
      </c>
      <c r="AA260" s="24">
        <v>18.2</v>
      </c>
      <c r="AB260" s="24" t="s">
        <v>4</v>
      </c>
      <c r="AC260" s="24">
        <v>2.2999999999999998</v>
      </c>
      <c r="AD260" s="24" t="s">
        <v>4</v>
      </c>
      <c r="AE260" s="24">
        <v>24.5</v>
      </c>
      <c r="AF260" s="24" t="s">
        <v>4</v>
      </c>
      <c r="AG260" s="24">
        <v>18.8</v>
      </c>
      <c r="AH260" s="24" t="s">
        <v>4</v>
      </c>
      <c r="AI260" s="24">
        <v>20.8</v>
      </c>
      <c r="AJ260" s="24" t="s">
        <v>4</v>
      </c>
      <c r="AK260" s="10"/>
    </row>
    <row r="261" spans="1:37">
      <c r="A261" s="18">
        <v>43221</v>
      </c>
      <c r="B261" s="24">
        <v>-1.5</v>
      </c>
      <c r="C261" s="24" t="s">
        <v>4</v>
      </c>
      <c r="D261" s="57">
        <f t="shared" si="12"/>
        <v>-2</v>
      </c>
      <c r="E261" s="26">
        <v>-18.8</v>
      </c>
      <c r="F261" s="24" t="s">
        <v>4</v>
      </c>
      <c r="G261" s="57">
        <f t="shared" si="13"/>
        <v>-18.5</v>
      </c>
      <c r="H261" s="26">
        <v>7.9</v>
      </c>
      <c r="I261" s="24" t="s">
        <v>4</v>
      </c>
      <c r="J261" s="57">
        <f t="shared" si="14"/>
        <v>7.7</v>
      </c>
      <c r="K261" s="24" t="s">
        <v>4</v>
      </c>
      <c r="L261" s="24" t="s">
        <v>4</v>
      </c>
      <c r="M261" s="57" t="s">
        <v>4</v>
      </c>
      <c r="N261" s="26">
        <v>9.6999999999999993</v>
      </c>
      <c r="O261" s="24" t="s">
        <v>4</v>
      </c>
      <c r="P261" s="57">
        <f t="shared" si="15"/>
        <v>10.4</v>
      </c>
      <c r="Q261" s="26">
        <v>45.9</v>
      </c>
      <c r="R261" s="24" t="s">
        <v>4</v>
      </c>
      <c r="S261" s="26">
        <v>38.200000000000003</v>
      </c>
      <c r="T261" s="24" t="s">
        <v>4</v>
      </c>
      <c r="U261" s="24">
        <v>15.3</v>
      </c>
      <c r="V261" s="24">
        <v>14.9</v>
      </c>
      <c r="W261" s="24">
        <v>31.8</v>
      </c>
      <c r="X261" s="24" t="s">
        <v>4</v>
      </c>
      <c r="Y261" s="24">
        <v>18.7</v>
      </c>
      <c r="Z261" s="24" t="s">
        <v>4</v>
      </c>
      <c r="AA261" s="24">
        <v>24</v>
      </c>
      <c r="AB261" s="24" t="s">
        <v>4</v>
      </c>
      <c r="AC261" s="24">
        <v>3.1</v>
      </c>
      <c r="AD261" s="24" t="s">
        <v>4</v>
      </c>
      <c r="AE261" s="24">
        <v>20.3</v>
      </c>
      <c r="AF261" s="24" t="s">
        <v>4</v>
      </c>
      <c r="AG261" s="24">
        <v>18.399999999999999</v>
      </c>
      <c r="AH261" s="24" t="s">
        <v>4</v>
      </c>
      <c r="AI261" s="24">
        <v>21.5</v>
      </c>
      <c r="AJ261" s="24" t="s">
        <v>4</v>
      </c>
      <c r="AK261" s="10"/>
    </row>
    <row r="262" spans="1:37">
      <c r="A262" s="18">
        <v>43252</v>
      </c>
      <c r="B262" s="24">
        <v>4.5</v>
      </c>
      <c r="C262" s="24" t="s">
        <v>4</v>
      </c>
      <c r="D262" s="57">
        <f t="shared" si="12"/>
        <v>0.7</v>
      </c>
      <c r="E262" s="26">
        <v>-13.4</v>
      </c>
      <c r="F262" s="24" t="s">
        <v>4</v>
      </c>
      <c r="G262" s="57">
        <f t="shared" si="13"/>
        <v>-16</v>
      </c>
      <c r="H262" s="26">
        <v>9.9</v>
      </c>
      <c r="I262" s="24" t="s">
        <v>4</v>
      </c>
      <c r="J262" s="57">
        <f t="shared" si="14"/>
        <v>8.8000000000000007</v>
      </c>
      <c r="K262" s="24" t="s">
        <v>4</v>
      </c>
      <c r="L262" s="24" t="s">
        <v>4</v>
      </c>
      <c r="M262" s="57" t="s">
        <v>4</v>
      </c>
      <c r="N262" s="26">
        <v>12.8</v>
      </c>
      <c r="O262" s="24" t="s">
        <v>4</v>
      </c>
      <c r="P262" s="57">
        <f t="shared" si="15"/>
        <v>11.3</v>
      </c>
      <c r="Q262" s="26">
        <v>45.9</v>
      </c>
      <c r="R262" s="24" t="s">
        <v>4</v>
      </c>
      <c r="S262" s="26">
        <v>38.4</v>
      </c>
      <c r="T262" s="24" t="s">
        <v>4</v>
      </c>
      <c r="U262" s="24">
        <v>14.6</v>
      </c>
      <c r="V262" s="24">
        <v>15.1</v>
      </c>
      <c r="W262" s="24">
        <v>37.9</v>
      </c>
      <c r="X262" s="24" t="s">
        <v>4</v>
      </c>
      <c r="Y262" s="24">
        <v>19.399999999999999</v>
      </c>
      <c r="Z262" s="24" t="s">
        <v>4</v>
      </c>
      <c r="AA262" s="24">
        <v>20.5</v>
      </c>
      <c r="AB262" s="24" t="s">
        <v>4</v>
      </c>
      <c r="AC262" s="24">
        <v>1</v>
      </c>
      <c r="AD262" s="24" t="s">
        <v>4</v>
      </c>
      <c r="AE262" s="24">
        <v>24</v>
      </c>
      <c r="AF262" s="24" t="s">
        <v>4</v>
      </c>
      <c r="AG262" s="24">
        <v>14.7</v>
      </c>
      <c r="AH262" s="24" t="s">
        <v>4</v>
      </c>
      <c r="AI262" s="24">
        <v>22.2</v>
      </c>
      <c r="AJ262" s="24" t="s">
        <v>4</v>
      </c>
      <c r="AK262" s="10"/>
    </row>
    <row r="263" spans="1:37">
      <c r="A263" s="18">
        <v>43282</v>
      </c>
      <c r="B263" s="24">
        <v>-2.9</v>
      </c>
      <c r="C263" s="24" t="s">
        <v>4</v>
      </c>
      <c r="D263" s="57">
        <f t="shared" si="12"/>
        <v>0</v>
      </c>
      <c r="E263" s="26">
        <v>-19.5</v>
      </c>
      <c r="F263" s="24" t="s">
        <v>4</v>
      </c>
      <c r="G263" s="57">
        <f t="shared" si="13"/>
        <v>-17.2</v>
      </c>
      <c r="H263" s="26">
        <v>9.9</v>
      </c>
      <c r="I263" s="24" t="s">
        <v>4</v>
      </c>
      <c r="J263" s="57">
        <f t="shared" si="14"/>
        <v>9.1999999999999993</v>
      </c>
      <c r="K263" s="24" t="s">
        <v>4</v>
      </c>
      <c r="L263" s="24" t="s">
        <v>4</v>
      </c>
      <c r="M263" s="57" t="s">
        <v>4</v>
      </c>
      <c r="N263" s="26">
        <v>10.7</v>
      </c>
      <c r="O263" s="24" t="s">
        <v>4</v>
      </c>
      <c r="P263" s="57">
        <f t="shared" si="15"/>
        <v>11.1</v>
      </c>
      <c r="Q263" s="26">
        <v>46.8</v>
      </c>
      <c r="R263" s="24" t="s">
        <v>4</v>
      </c>
      <c r="S263" s="26">
        <v>37.700000000000003</v>
      </c>
      <c r="T263" s="24" t="s">
        <v>4</v>
      </c>
      <c r="U263" s="24">
        <v>10.199999999999999</v>
      </c>
      <c r="V263" s="24">
        <v>12.2</v>
      </c>
      <c r="W263" s="24">
        <v>36.299999999999997</v>
      </c>
      <c r="X263" s="24" t="s">
        <v>4</v>
      </c>
      <c r="Y263" s="24">
        <v>18.7</v>
      </c>
      <c r="Z263" s="24" t="s">
        <v>4</v>
      </c>
      <c r="AA263" s="24">
        <v>17.899999999999999</v>
      </c>
      <c r="AB263" s="24" t="s">
        <v>4</v>
      </c>
      <c r="AC263" s="24">
        <v>5.2</v>
      </c>
      <c r="AD263" s="24" t="s">
        <v>4</v>
      </c>
      <c r="AE263" s="24">
        <v>21.4</v>
      </c>
      <c r="AF263" s="24" t="s">
        <v>4</v>
      </c>
      <c r="AG263" s="24">
        <v>14.8</v>
      </c>
      <c r="AH263" s="24" t="s">
        <v>4</v>
      </c>
      <c r="AI263" s="24">
        <v>21.8</v>
      </c>
      <c r="AJ263" s="24" t="s">
        <v>4</v>
      </c>
      <c r="AK263" s="10"/>
    </row>
    <row r="264" spans="1:37">
      <c r="A264" s="18">
        <v>43313</v>
      </c>
      <c r="B264" s="24">
        <v>2.7</v>
      </c>
      <c r="C264" s="24" t="s">
        <v>4</v>
      </c>
      <c r="D264" s="57">
        <f t="shared" si="12"/>
        <v>1.4</v>
      </c>
      <c r="E264" s="26">
        <v>-19.3</v>
      </c>
      <c r="F264" s="24" t="s">
        <v>4</v>
      </c>
      <c r="G264" s="57">
        <f t="shared" si="13"/>
        <v>-17.399999999999999</v>
      </c>
      <c r="H264" s="26">
        <v>5.3</v>
      </c>
      <c r="I264" s="24" t="s">
        <v>4</v>
      </c>
      <c r="J264" s="57">
        <f t="shared" si="14"/>
        <v>8.4</v>
      </c>
      <c r="K264" s="24" t="s">
        <v>4</v>
      </c>
      <c r="L264" s="24" t="s">
        <v>4</v>
      </c>
      <c r="M264" s="57" t="s">
        <v>4</v>
      </c>
      <c r="N264" s="26">
        <v>13</v>
      </c>
      <c r="O264" s="24" t="s">
        <v>4</v>
      </c>
      <c r="P264" s="57">
        <f t="shared" si="15"/>
        <v>12.2</v>
      </c>
      <c r="Q264" s="26">
        <v>43.5</v>
      </c>
      <c r="R264" s="24" t="s">
        <v>4</v>
      </c>
      <c r="S264" s="26">
        <v>36.5</v>
      </c>
      <c r="T264" s="24" t="s">
        <v>4</v>
      </c>
      <c r="U264" s="24">
        <v>4.7</v>
      </c>
      <c r="V264" s="24">
        <v>8.6999999999999993</v>
      </c>
      <c r="W264" s="24">
        <v>42.8</v>
      </c>
      <c r="X264" s="24" t="s">
        <v>4</v>
      </c>
      <c r="Y264" s="24">
        <v>19</v>
      </c>
      <c r="Z264" s="24" t="s">
        <v>4</v>
      </c>
      <c r="AA264" s="24">
        <v>20.9</v>
      </c>
      <c r="AB264" s="24" t="s">
        <v>4</v>
      </c>
      <c r="AC264" s="24">
        <v>2.6</v>
      </c>
      <c r="AD264" s="24" t="s">
        <v>4</v>
      </c>
      <c r="AE264" s="24">
        <v>19.899999999999999</v>
      </c>
      <c r="AF264" s="24" t="s">
        <v>4</v>
      </c>
      <c r="AG264" s="24">
        <v>15.1</v>
      </c>
      <c r="AH264" s="24" t="s">
        <v>4</v>
      </c>
      <c r="AI264" s="24">
        <v>19.8</v>
      </c>
      <c r="AJ264" s="24" t="s">
        <v>4</v>
      </c>
      <c r="AK264" s="10"/>
    </row>
    <row r="265" spans="1:37">
      <c r="A265" s="18">
        <v>43344</v>
      </c>
      <c r="B265" s="24">
        <v>4.2</v>
      </c>
      <c r="C265" s="24" t="s">
        <v>4</v>
      </c>
      <c r="D265" s="57">
        <f t="shared" si="12"/>
        <v>1.3</v>
      </c>
      <c r="E265" s="26">
        <v>-18</v>
      </c>
      <c r="F265" s="24" t="s">
        <v>4</v>
      </c>
      <c r="G265" s="57">
        <f t="shared" si="13"/>
        <v>-18.899999999999999</v>
      </c>
      <c r="H265" s="26">
        <v>4.0999999999999996</v>
      </c>
      <c r="I265" s="24" t="s">
        <v>4</v>
      </c>
      <c r="J265" s="57">
        <f t="shared" si="14"/>
        <v>6.4</v>
      </c>
      <c r="K265" s="24" t="s">
        <v>4</v>
      </c>
      <c r="L265" s="24" t="s">
        <v>4</v>
      </c>
      <c r="M265" s="57" t="s">
        <v>4</v>
      </c>
      <c r="N265" s="26">
        <v>9.8000000000000007</v>
      </c>
      <c r="O265" s="24" t="s">
        <v>4</v>
      </c>
      <c r="P265" s="57">
        <f t="shared" si="15"/>
        <v>11.2</v>
      </c>
      <c r="Q265" s="26">
        <v>43.9</v>
      </c>
      <c r="R265" s="24" t="s">
        <v>4</v>
      </c>
      <c r="S265" s="26">
        <v>32.6</v>
      </c>
      <c r="T265" s="24" t="s">
        <v>4</v>
      </c>
      <c r="U265" s="24">
        <v>3.8</v>
      </c>
      <c r="V265" s="24">
        <v>8.1</v>
      </c>
      <c r="W265" s="24">
        <v>35.4</v>
      </c>
      <c r="X265" s="24" t="s">
        <v>4</v>
      </c>
      <c r="Y265" s="24">
        <v>19.7</v>
      </c>
      <c r="Z265" s="24" t="s">
        <v>4</v>
      </c>
      <c r="AA265" s="24">
        <v>20.9</v>
      </c>
      <c r="AB265" s="24" t="s">
        <v>4</v>
      </c>
      <c r="AC265" s="24">
        <v>4.3</v>
      </c>
      <c r="AD265" s="24" t="s">
        <v>4</v>
      </c>
      <c r="AE265" s="24">
        <v>23</v>
      </c>
      <c r="AF265" s="24" t="s">
        <v>4</v>
      </c>
      <c r="AG265" s="24">
        <v>14.1</v>
      </c>
      <c r="AH265" s="24" t="s">
        <v>4</v>
      </c>
      <c r="AI265" s="24">
        <v>18.8</v>
      </c>
      <c r="AJ265" s="24" t="s">
        <v>4</v>
      </c>
      <c r="AK265" s="10"/>
    </row>
    <row r="266" spans="1:37">
      <c r="A266" s="18">
        <v>43374</v>
      </c>
      <c r="B266" s="24">
        <v>5</v>
      </c>
      <c r="C266" s="24" t="s">
        <v>4</v>
      </c>
      <c r="D266" s="57">
        <f t="shared" ref="D266:D329" si="16">ROUND(AVERAGE(B264:B266),1)</f>
        <v>4</v>
      </c>
      <c r="E266" s="26">
        <v>-18.2</v>
      </c>
      <c r="F266" s="24" t="s">
        <v>4</v>
      </c>
      <c r="G266" s="57">
        <f t="shared" ref="G266:G329" si="17">ROUND(AVERAGE(E264:E266),1)</f>
        <v>-18.5</v>
      </c>
      <c r="H266" s="26">
        <v>11</v>
      </c>
      <c r="I266" s="24" t="s">
        <v>4</v>
      </c>
      <c r="J266" s="57">
        <f t="shared" ref="J266:J329" si="18">ROUND(AVERAGE(H264:H266),1)</f>
        <v>6.8</v>
      </c>
      <c r="K266" s="24" t="s">
        <v>4</v>
      </c>
      <c r="L266" s="24" t="s">
        <v>4</v>
      </c>
      <c r="M266" s="57" t="s">
        <v>4</v>
      </c>
      <c r="N266" s="26">
        <v>14.4</v>
      </c>
      <c r="O266" s="24" t="s">
        <v>4</v>
      </c>
      <c r="P266" s="57">
        <f t="shared" ref="P266:P329" si="19">ROUND(AVERAGE(N264:N266),1)</f>
        <v>12.4</v>
      </c>
      <c r="Q266" s="26">
        <v>43.2</v>
      </c>
      <c r="R266" s="24" t="s">
        <v>4</v>
      </c>
      <c r="S266" s="26">
        <v>37.799999999999997</v>
      </c>
      <c r="T266" s="24" t="s">
        <v>4</v>
      </c>
      <c r="U266" s="24">
        <v>3.6</v>
      </c>
      <c r="V266" s="24">
        <v>7</v>
      </c>
      <c r="W266" s="24">
        <v>48.8</v>
      </c>
      <c r="X266" s="24" t="s">
        <v>4</v>
      </c>
      <c r="Y266" s="24">
        <v>19</v>
      </c>
      <c r="Z266" s="24" t="s">
        <v>4</v>
      </c>
      <c r="AA266" s="24">
        <v>23.1</v>
      </c>
      <c r="AB266" s="24" t="s">
        <v>4</v>
      </c>
      <c r="AC266" s="24">
        <v>6</v>
      </c>
      <c r="AD266" s="24" t="s">
        <v>4</v>
      </c>
      <c r="AE266" s="24">
        <v>23.4</v>
      </c>
      <c r="AF266" s="24" t="s">
        <v>4</v>
      </c>
      <c r="AG266" s="24">
        <v>14.9</v>
      </c>
      <c r="AH266" s="24" t="s">
        <v>4</v>
      </c>
      <c r="AI266" s="24">
        <v>20.9</v>
      </c>
      <c r="AJ266" s="24" t="s">
        <v>4</v>
      </c>
      <c r="AK266" s="10"/>
    </row>
    <row r="267" spans="1:37">
      <c r="A267" s="18">
        <v>43405</v>
      </c>
      <c r="B267" s="24">
        <v>-3</v>
      </c>
      <c r="C267" s="24" t="s">
        <v>4</v>
      </c>
      <c r="D267" s="57">
        <f t="shared" si="16"/>
        <v>2.1</v>
      </c>
      <c r="E267" s="26">
        <v>-16.7</v>
      </c>
      <c r="F267" s="24" t="s">
        <v>4</v>
      </c>
      <c r="G267" s="57">
        <f t="shared" si="17"/>
        <v>-17.600000000000001</v>
      </c>
      <c r="H267" s="26">
        <v>8.5</v>
      </c>
      <c r="I267" s="24" t="s">
        <v>4</v>
      </c>
      <c r="J267" s="57">
        <f t="shared" si="18"/>
        <v>7.9</v>
      </c>
      <c r="K267" s="24" t="s">
        <v>4</v>
      </c>
      <c r="L267" s="24" t="s">
        <v>4</v>
      </c>
      <c r="M267" s="57" t="s">
        <v>4</v>
      </c>
      <c r="N267" s="26">
        <v>12.5</v>
      </c>
      <c r="O267" s="24" t="s">
        <v>4</v>
      </c>
      <c r="P267" s="57">
        <f t="shared" si="19"/>
        <v>12.2</v>
      </c>
      <c r="Q267" s="26">
        <v>44.5</v>
      </c>
      <c r="R267" s="24" t="s">
        <v>4</v>
      </c>
      <c r="S267" s="26">
        <v>36.799999999999997</v>
      </c>
      <c r="T267" s="24" t="s">
        <v>4</v>
      </c>
      <c r="U267" s="24">
        <v>9.1</v>
      </c>
      <c r="V267" s="24">
        <v>8.6</v>
      </c>
      <c r="W267" s="24">
        <v>45.3</v>
      </c>
      <c r="X267" s="24" t="s">
        <v>4</v>
      </c>
      <c r="Y267" s="24">
        <v>19.100000000000001</v>
      </c>
      <c r="Z267" s="24" t="s">
        <v>4</v>
      </c>
      <c r="AA267" s="24">
        <v>19.7</v>
      </c>
      <c r="AB267" s="24" t="s">
        <v>4</v>
      </c>
      <c r="AC267" s="24">
        <v>5.3</v>
      </c>
      <c r="AD267" s="24" t="s">
        <v>4</v>
      </c>
      <c r="AE267" s="24">
        <v>19.8</v>
      </c>
      <c r="AF267" s="24" t="s">
        <v>4</v>
      </c>
      <c r="AG267" s="24">
        <v>18.2</v>
      </c>
      <c r="AH267" s="24" t="s">
        <v>4</v>
      </c>
      <c r="AI267" s="24">
        <v>17.5</v>
      </c>
      <c r="AJ267" s="24" t="s">
        <v>4</v>
      </c>
      <c r="AK267" s="10"/>
    </row>
    <row r="268" spans="1:37">
      <c r="A268" s="18">
        <v>43435</v>
      </c>
      <c r="B268" s="24">
        <v>1.7</v>
      </c>
      <c r="C268" s="24" t="s">
        <v>4</v>
      </c>
      <c r="D268" s="57">
        <f t="shared" si="16"/>
        <v>1.2</v>
      </c>
      <c r="E268" s="26">
        <v>-12</v>
      </c>
      <c r="F268" s="24" t="s">
        <v>4</v>
      </c>
      <c r="G268" s="57">
        <f t="shared" si="17"/>
        <v>-15.6</v>
      </c>
      <c r="H268" s="26">
        <v>7.8</v>
      </c>
      <c r="I268" s="24" t="s">
        <v>4</v>
      </c>
      <c r="J268" s="57">
        <f t="shared" si="18"/>
        <v>9.1</v>
      </c>
      <c r="K268" s="24" t="s">
        <v>4</v>
      </c>
      <c r="L268" s="24" t="s">
        <v>4</v>
      </c>
      <c r="M268" s="57" t="s">
        <v>4</v>
      </c>
      <c r="N268" s="26">
        <v>12</v>
      </c>
      <c r="O268" s="24" t="s">
        <v>4</v>
      </c>
      <c r="P268" s="57">
        <f t="shared" si="19"/>
        <v>13</v>
      </c>
      <c r="Q268" s="26">
        <v>44.6</v>
      </c>
      <c r="R268" s="24" t="s">
        <v>4</v>
      </c>
      <c r="S268" s="26">
        <v>33.9</v>
      </c>
      <c r="T268" s="24" t="s">
        <v>4</v>
      </c>
      <c r="U268" s="24">
        <v>10.199999999999999</v>
      </c>
      <c r="V268" s="24">
        <v>8.1</v>
      </c>
      <c r="W268" s="24">
        <v>46.2</v>
      </c>
      <c r="X268" s="24" t="s">
        <v>4</v>
      </c>
      <c r="Y268" s="24">
        <v>18.399999999999999</v>
      </c>
      <c r="Z268" s="24" t="s">
        <v>4</v>
      </c>
      <c r="AA268" s="24">
        <v>19.399999999999999</v>
      </c>
      <c r="AB268" s="24" t="s">
        <v>4</v>
      </c>
      <c r="AC268" s="24">
        <v>2</v>
      </c>
      <c r="AD268" s="24" t="s">
        <v>4</v>
      </c>
      <c r="AE268" s="24">
        <v>19.8</v>
      </c>
      <c r="AF268" s="24" t="s">
        <v>4</v>
      </c>
      <c r="AG268" s="24">
        <v>14.8</v>
      </c>
      <c r="AH268" s="24" t="s">
        <v>4</v>
      </c>
      <c r="AI268" s="24">
        <v>19.7</v>
      </c>
      <c r="AJ268" s="24" t="s">
        <v>4</v>
      </c>
      <c r="AK268" s="10"/>
    </row>
    <row r="269" spans="1:37">
      <c r="A269" s="18">
        <v>43466</v>
      </c>
      <c r="B269" s="24">
        <v>-3.4</v>
      </c>
      <c r="C269" s="24" t="s">
        <v>4</v>
      </c>
      <c r="D269" s="57">
        <f t="shared" si="16"/>
        <v>-1.6</v>
      </c>
      <c r="E269" s="26">
        <v>-19.399999999999999</v>
      </c>
      <c r="F269" s="24" t="s">
        <v>4</v>
      </c>
      <c r="G269" s="57">
        <f t="shared" si="17"/>
        <v>-16</v>
      </c>
      <c r="H269" s="26">
        <v>7.9</v>
      </c>
      <c r="I269" s="24" t="s">
        <v>4</v>
      </c>
      <c r="J269" s="57">
        <f t="shared" si="18"/>
        <v>8.1</v>
      </c>
      <c r="K269" s="24" t="s">
        <v>4</v>
      </c>
      <c r="L269" s="24" t="s">
        <v>4</v>
      </c>
      <c r="M269" s="57" t="s">
        <v>4</v>
      </c>
      <c r="N269" s="26">
        <v>14.4</v>
      </c>
      <c r="O269" s="24" t="s">
        <v>4</v>
      </c>
      <c r="P269" s="57">
        <f t="shared" si="19"/>
        <v>13</v>
      </c>
      <c r="Q269" s="26">
        <v>42.2</v>
      </c>
      <c r="R269" s="24" t="s">
        <v>4</v>
      </c>
      <c r="S269" s="26">
        <v>41.3</v>
      </c>
      <c r="T269" s="24" t="s">
        <v>4</v>
      </c>
      <c r="U269" s="24">
        <v>9.3000000000000007</v>
      </c>
      <c r="V269" s="24">
        <v>6.1</v>
      </c>
      <c r="W269" s="24">
        <v>44.1</v>
      </c>
      <c r="X269" s="24" t="s">
        <v>4</v>
      </c>
      <c r="Y269" s="24">
        <v>19.7</v>
      </c>
      <c r="Z269" s="24" t="s">
        <v>4</v>
      </c>
      <c r="AA269" s="24">
        <v>20.6</v>
      </c>
      <c r="AB269" s="24" t="s">
        <v>4</v>
      </c>
      <c r="AC269" s="24">
        <v>3.2</v>
      </c>
      <c r="AD269" s="24" t="s">
        <v>4</v>
      </c>
      <c r="AE269" s="24">
        <v>22.5</v>
      </c>
      <c r="AF269" s="24" t="s">
        <v>4</v>
      </c>
      <c r="AG269" s="24">
        <v>16.600000000000001</v>
      </c>
      <c r="AH269" s="24" t="s">
        <v>4</v>
      </c>
      <c r="AI269" s="24">
        <v>17.600000000000001</v>
      </c>
      <c r="AJ269" s="24" t="s">
        <v>4</v>
      </c>
      <c r="AK269" s="10"/>
    </row>
    <row r="270" spans="1:37">
      <c r="A270" s="18">
        <v>43497</v>
      </c>
      <c r="B270" s="24">
        <v>1.2</v>
      </c>
      <c r="C270" s="24" t="s">
        <v>4</v>
      </c>
      <c r="D270" s="57">
        <f t="shared" si="16"/>
        <v>-0.2</v>
      </c>
      <c r="E270" s="26">
        <v>-9.9</v>
      </c>
      <c r="F270" s="24" t="s">
        <v>4</v>
      </c>
      <c r="G270" s="57">
        <f t="shared" si="17"/>
        <v>-13.8</v>
      </c>
      <c r="H270" s="26">
        <v>10.8</v>
      </c>
      <c r="I270" s="24" t="s">
        <v>4</v>
      </c>
      <c r="J270" s="57">
        <f t="shared" si="18"/>
        <v>8.8000000000000007</v>
      </c>
      <c r="K270" s="24" t="s">
        <v>4</v>
      </c>
      <c r="L270" s="24" t="s">
        <v>4</v>
      </c>
      <c r="M270" s="57" t="s">
        <v>4</v>
      </c>
      <c r="N270" s="26">
        <v>14</v>
      </c>
      <c r="O270" s="24" t="s">
        <v>4</v>
      </c>
      <c r="P270" s="57">
        <f t="shared" si="19"/>
        <v>13.5</v>
      </c>
      <c r="Q270" s="26">
        <v>41.8</v>
      </c>
      <c r="R270" s="24" t="s">
        <v>4</v>
      </c>
      <c r="S270" s="26">
        <v>36.5</v>
      </c>
      <c r="T270" s="24" t="s">
        <v>4</v>
      </c>
      <c r="U270" s="24">
        <v>11.7</v>
      </c>
      <c r="V270" s="24">
        <v>7.2</v>
      </c>
      <c r="W270" s="24">
        <v>43.9</v>
      </c>
      <c r="X270" s="24" t="s">
        <v>4</v>
      </c>
      <c r="Y270" s="24">
        <v>19.600000000000001</v>
      </c>
      <c r="Z270" s="24" t="s">
        <v>4</v>
      </c>
      <c r="AA270" s="24">
        <v>23.8</v>
      </c>
      <c r="AB270" s="24" t="s">
        <v>4</v>
      </c>
      <c r="AC270" s="24">
        <v>3</v>
      </c>
      <c r="AD270" s="24" t="s">
        <v>4</v>
      </c>
      <c r="AE270" s="24">
        <v>16.5</v>
      </c>
      <c r="AF270" s="24" t="s">
        <v>4</v>
      </c>
      <c r="AG270" s="24">
        <v>17.899999999999999</v>
      </c>
      <c r="AH270" s="24" t="s">
        <v>4</v>
      </c>
      <c r="AI270" s="24">
        <v>16.7</v>
      </c>
      <c r="AJ270" s="24" t="s">
        <v>4</v>
      </c>
      <c r="AK270" s="10"/>
    </row>
    <row r="271" spans="1:37">
      <c r="A271" s="18">
        <v>43525</v>
      </c>
      <c r="B271" s="24">
        <v>4.0999999999999996</v>
      </c>
      <c r="C271" s="24" t="s">
        <v>4</v>
      </c>
      <c r="D271" s="57">
        <f t="shared" si="16"/>
        <v>0.6</v>
      </c>
      <c r="E271" s="26">
        <v>-13.5</v>
      </c>
      <c r="F271" s="24" t="s">
        <v>4</v>
      </c>
      <c r="G271" s="57">
        <f t="shared" si="17"/>
        <v>-14.3</v>
      </c>
      <c r="H271" s="26">
        <v>-0.3</v>
      </c>
      <c r="I271" s="24" t="s">
        <v>4</v>
      </c>
      <c r="J271" s="57">
        <f t="shared" si="18"/>
        <v>6.1</v>
      </c>
      <c r="K271" s="24" t="s">
        <v>4</v>
      </c>
      <c r="L271" s="24" t="s">
        <v>4</v>
      </c>
      <c r="M271" s="57" t="s">
        <v>4</v>
      </c>
      <c r="N271" s="26">
        <v>7.9</v>
      </c>
      <c r="O271" s="24" t="s">
        <v>4</v>
      </c>
      <c r="P271" s="57">
        <f t="shared" si="19"/>
        <v>12.1</v>
      </c>
      <c r="Q271" s="26">
        <v>42.1</v>
      </c>
      <c r="R271" s="24" t="s">
        <v>4</v>
      </c>
      <c r="S271" s="26">
        <v>31.2</v>
      </c>
      <c r="T271" s="24" t="s">
        <v>4</v>
      </c>
      <c r="U271" s="24">
        <v>10</v>
      </c>
      <c r="V271" s="24">
        <v>6</v>
      </c>
      <c r="W271" s="24">
        <v>36.6</v>
      </c>
      <c r="X271" s="24" t="s">
        <v>4</v>
      </c>
      <c r="Y271" s="24">
        <v>19.600000000000001</v>
      </c>
      <c r="Z271" s="24" t="s">
        <v>4</v>
      </c>
      <c r="AA271" s="24">
        <v>20</v>
      </c>
      <c r="AB271" s="24" t="s">
        <v>4</v>
      </c>
      <c r="AC271" s="24">
        <v>3.8</v>
      </c>
      <c r="AD271" s="24" t="s">
        <v>4</v>
      </c>
      <c r="AE271" s="24">
        <v>19.100000000000001</v>
      </c>
      <c r="AF271" s="24" t="s">
        <v>4</v>
      </c>
      <c r="AG271" s="24">
        <v>17.2</v>
      </c>
      <c r="AH271" s="24" t="s">
        <v>4</v>
      </c>
      <c r="AI271" s="24">
        <v>21.2</v>
      </c>
      <c r="AJ271" s="24" t="s">
        <v>4</v>
      </c>
      <c r="AK271" s="10"/>
    </row>
    <row r="272" spans="1:37">
      <c r="A272" s="18">
        <v>43556</v>
      </c>
      <c r="B272" s="24">
        <v>1.1000000000000001</v>
      </c>
      <c r="C272" s="24" t="s">
        <v>4</v>
      </c>
      <c r="D272" s="57">
        <f t="shared" si="16"/>
        <v>2.1</v>
      </c>
      <c r="E272" s="26">
        <v>-14.8</v>
      </c>
      <c r="F272" s="24" t="s">
        <v>4</v>
      </c>
      <c r="G272" s="57">
        <f t="shared" si="17"/>
        <v>-12.7</v>
      </c>
      <c r="H272" s="26">
        <v>6.8</v>
      </c>
      <c r="I272" s="24" t="s">
        <v>4</v>
      </c>
      <c r="J272" s="57">
        <f t="shared" si="18"/>
        <v>5.8</v>
      </c>
      <c r="K272" s="24" t="s">
        <v>4</v>
      </c>
      <c r="L272" s="24" t="s">
        <v>4</v>
      </c>
      <c r="M272" s="57" t="s">
        <v>4</v>
      </c>
      <c r="N272" s="26">
        <v>9.9</v>
      </c>
      <c r="O272" s="24" t="s">
        <v>4</v>
      </c>
      <c r="P272" s="57">
        <f t="shared" si="19"/>
        <v>10.6</v>
      </c>
      <c r="Q272" s="26">
        <v>44.6</v>
      </c>
      <c r="R272" s="24" t="s">
        <v>4</v>
      </c>
      <c r="S272" s="26">
        <v>31.1</v>
      </c>
      <c r="T272" s="24" t="s">
        <v>4</v>
      </c>
      <c r="U272" s="24">
        <v>6</v>
      </c>
      <c r="V272" s="24">
        <v>6.2</v>
      </c>
      <c r="W272" s="24">
        <v>42.4</v>
      </c>
      <c r="X272" s="24" t="s">
        <v>4</v>
      </c>
      <c r="Y272" s="24">
        <v>21</v>
      </c>
      <c r="Z272" s="24" t="s">
        <v>4</v>
      </c>
      <c r="AA272" s="24">
        <v>12.9</v>
      </c>
      <c r="AB272" s="24" t="s">
        <v>4</v>
      </c>
      <c r="AC272" s="24">
        <v>4.2</v>
      </c>
      <c r="AD272" s="24" t="s">
        <v>4</v>
      </c>
      <c r="AE272" s="24">
        <v>16.100000000000001</v>
      </c>
      <c r="AF272" s="24" t="s">
        <v>4</v>
      </c>
      <c r="AG272" s="24">
        <v>16.2</v>
      </c>
      <c r="AH272" s="24" t="s">
        <v>4</v>
      </c>
      <c r="AI272" s="24">
        <v>22.8</v>
      </c>
      <c r="AJ272" s="24" t="s">
        <v>4</v>
      </c>
      <c r="AK272" s="10"/>
    </row>
    <row r="273" spans="1:37">
      <c r="A273" s="18">
        <v>43586</v>
      </c>
      <c r="B273" s="24">
        <v>5.3</v>
      </c>
      <c r="C273" s="24" t="s">
        <v>4</v>
      </c>
      <c r="D273" s="57">
        <f t="shared" si="16"/>
        <v>3.5</v>
      </c>
      <c r="E273" s="26">
        <v>-16</v>
      </c>
      <c r="F273" s="24" t="s">
        <v>4</v>
      </c>
      <c r="G273" s="57">
        <f t="shared" si="17"/>
        <v>-14.8</v>
      </c>
      <c r="H273" s="26">
        <v>2.4</v>
      </c>
      <c r="I273" s="24" t="s">
        <v>4</v>
      </c>
      <c r="J273" s="57">
        <f t="shared" si="18"/>
        <v>3</v>
      </c>
      <c r="K273" s="24" t="s">
        <v>4</v>
      </c>
      <c r="L273" s="24" t="s">
        <v>4</v>
      </c>
      <c r="M273" s="57" t="s">
        <v>4</v>
      </c>
      <c r="N273" s="26">
        <v>12.2</v>
      </c>
      <c r="O273" s="24" t="s">
        <v>4</v>
      </c>
      <c r="P273" s="57">
        <f t="shared" si="19"/>
        <v>10</v>
      </c>
      <c r="Q273" s="26">
        <v>41.3</v>
      </c>
      <c r="R273" s="24" t="s">
        <v>4</v>
      </c>
      <c r="S273" s="26">
        <v>36.200000000000003</v>
      </c>
      <c r="T273" s="24" t="s">
        <v>4</v>
      </c>
      <c r="U273" s="24">
        <v>10.199999999999999</v>
      </c>
      <c r="V273" s="24">
        <v>10.4</v>
      </c>
      <c r="W273" s="24">
        <v>42</v>
      </c>
      <c r="X273" s="24" t="s">
        <v>4</v>
      </c>
      <c r="Y273" s="24">
        <v>19.399999999999999</v>
      </c>
      <c r="Z273" s="24" t="s">
        <v>4</v>
      </c>
      <c r="AA273" s="24">
        <v>17.899999999999999</v>
      </c>
      <c r="AB273" s="24" t="s">
        <v>4</v>
      </c>
      <c r="AC273" s="24">
        <v>4.7</v>
      </c>
      <c r="AD273" s="24" t="s">
        <v>4</v>
      </c>
      <c r="AE273" s="24">
        <v>27.6</v>
      </c>
      <c r="AF273" s="24" t="s">
        <v>4</v>
      </c>
      <c r="AG273" s="24">
        <v>17.100000000000001</v>
      </c>
      <c r="AH273" s="24" t="s">
        <v>4</v>
      </c>
      <c r="AI273" s="24">
        <v>15.1</v>
      </c>
      <c r="AJ273" s="24" t="s">
        <v>4</v>
      </c>
      <c r="AK273" s="10"/>
    </row>
    <row r="274" spans="1:37">
      <c r="A274" s="18">
        <v>43617</v>
      </c>
      <c r="B274" s="24">
        <v>3.2</v>
      </c>
      <c r="C274" s="24" t="s">
        <v>4</v>
      </c>
      <c r="D274" s="57">
        <f t="shared" si="16"/>
        <v>3.2</v>
      </c>
      <c r="E274" s="26">
        <v>-16.5</v>
      </c>
      <c r="F274" s="24" t="s">
        <v>4</v>
      </c>
      <c r="G274" s="57">
        <f t="shared" si="17"/>
        <v>-15.8</v>
      </c>
      <c r="H274" s="26">
        <v>5.5</v>
      </c>
      <c r="I274" s="24" t="s">
        <v>4</v>
      </c>
      <c r="J274" s="57">
        <f t="shared" si="18"/>
        <v>4.9000000000000004</v>
      </c>
      <c r="K274" s="24" t="s">
        <v>4</v>
      </c>
      <c r="L274" s="24" t="s">
        <v>4</v>
      </c>
      <c r="M274" s="57" t="s">
        <v>4</v>
      </c>
      <c r="N274" s="26">
        <v>10.9</v>
      </c>
      <c r="O274" s="24" t="s">
        <v>4</v>
      </c>
      <c r="P274" s="57">
        <f t="shared" si="19"/>
        <v>11</v>
      </c>
      <c r="Q274" s="26">
        <v>42.1</v>
      </c>
      <c r="R274" s="24" t="s">
        <v>4</v>
      </c>
      <c r="S274" s="26">
        <v>36.299999999999997</v>
      </c>
      <c r="T274" s="24" t="s">
        <v>4</v>
      </c>
      <c r="U274" s="24">
        <v>7</v>
      </c>
      <c r="V274" s="24">
        <v>8.1</v>
      </c>
      <c r="W274" s="24">
        <v>47.7</v>
      </c>
      <c r="X274" s="24" t="s">
        <v>4</v>
      </c>
      <c r="Y274" s="24">
        <v>19.7</v>
      </c>
      <c r="Z274" s="24" t="s">
        <v>4</v>
      </c>
      <c r="AA274" s="24">
        <v>19.5</v>
      </c>
      <c r="AB274" s="24" t="s">
        <v>4</v>
      </c>
      <c r="AC274" s="24">
        <v>7.7</v>
      </c>
      <c r="AD274" s="24" t="s">
        <v>4</v>
      </c>
      <c r="AE274" s="24">
        <v>20.9</v>
      </c>
      <c r="AF274" s="24" t="s">
        <v>4</v>
      </c>
      <c r="AG274" s="24">
        <v>18.399999999999999</v>
      </c>
      <c r="AH274" s="24" t="s">
        <v>4</v>
      </c>
      <c r="AI274" s="24">
        <v>15.8</v>
      </c>
      <c r="AJ274" s="24" t="s">
        <v>4</v>
      </c>
      <c r="AK274" s="10"/>
    </row>
    <row r="275" spans="1:37">
      <c r="A275" s="18">
        <v>43647</v>
      </c>
      <c r="B275" s="24">
        <v>3</v>
      </c>
      <c r="C275" s="24" t="s">
        <v>4</v>
      </c>
      <c r="D275" s="57">
        <f t="shared" si="16"/>
        <v>3.8</v>
      </c>
      <c r="E275" s="26">
        <v>-16</v>
      </c>
      <c r="F275" s="24" t="s">
        <v>4</v>
      </c>
      <c r="G275" s="57">
        <f t="shared" si="17"/>
        <v>-16.2</v>
      </c>
      <c r="H275" s="26">
        <v>-3.8</v>
      </c>
      <c r="I275" s="24" t="s">
        <v>4</v>
      </c>
      <c r="J275" s="57">
        <f t="shared" si="18"/>
        <v>1.4</v>
      </c>
      <c r="K275" s="24" t="s">
        <v>4</v>
      </c>
      <c r="L275" s="24" t="s">
        <v>4</v>
      </c>
      <c r="M275" s="57" t="s">
        <v>4</v>
      </c>
      <c r="N275" s="26">
        <v>12.5</v>
      </c>
      <c r="O275" s="24" t="s">
        <v>4</v>
      </c>
      <c r="P275" s="57">
        <f t="shared" si="19"/>
        <v>11.9</v>
      </c>
      <c r="Q275" s="26">
        <v>42.3</v>
      </c>
      <c r="R275" s="24" t="s">
        <v>4</v>
      </c>
      <c r="S275" s="26">
        <v>32.1</v>
      </c>
      <c r="T275" s="24" t="s">
        <v>4</v>
      </c>
      <c r="U275" s="24">
        <v>6.8</v>
      </c>
      <c r="V275" s="24">
        <v>9</v>
      </c>
      <c r="W275" s="24">
        <v>46.7</v>
      </c>
      <c r="X275" s="24" t="s">
        <v>4</v>
      </c>
      <c r="Y275" s="24">
        <v>23.5</v>
      </c>
      <c r="Z275" s="24" t="s">
        <v>4</v>
      </c>
      <c r="AA275" s="24">
        <v>15.4</v>
      </c>
      <c r="AB275" s="24" t="s">
        <v>4</v>
      </c>
      <c r="AC275" s="24">
        <v>7.7</v>
      </c>
      <c r="AD275" s="24" t="s">
        <v>4</v>
      </c>
      <c r="AE275" s="24">
        <v>21.4</v>
      </c>
      <c r="AF275" s="24" t="s">
        <v>4</v>
      </c>
      <c r="AG275" s="24">
        <v>18.100000000000001</v>
      </c>
      <c r="AH275" s="24" t="s">
        <v>4</v>
      </c>
      <c r="AI275" s="24">
        <v>14.8</v>
      </c>
      <c r="AJ275" s="24" t="s">
        <v>4</v>
      </c>
      <c r="AK275" s="10"/>
    </row>
    <row r="276" spans="1:37">
      <c r="A276" s="18">
        <v>43678</v>
      </c>
      <c r="B276" s="24">
        <v>3.4</v>
      </c>
      <c r="C276" s="24" t="s">
        <v>4</v>
      </c>
      <c r="D276" s="57">
        <f t="shared" si="16"/>
        <v>3.2</v>
      </c>
      <c r="E276" s="26">
        <v>-14.2</v>
      </c>
      <c r="F276" s="24" t="s">
        <v>4</v>
      </c>
      <c r="G276" s="57">
        <f t="shared" si="17"/>
        <v>-15.6</v>
      </c>
      <c r="H276" s="26">
        <v>4</v>
      </c>
      <c r="I276" s="24" t="s">
        <v>4</v>
      </c>
      <c r="J276" s="57">
        <f t="shared" si="18"/>
        <v>1.9</v>
      </c>
      <c r="K276" s="24" t="s">
        <v>4</v>
      </c>
      <c r="L276" s="24" t="s">
        <v>4</v>
      </c>
      <c r="M276" s="57" t="s">
        <v>4</v>
      </c>
      <c r="N276" s="26">
        <v>15.3</v>
      </c>
      <c r="O276" s="24" t="s">
        <v>4</v>
      </c>
      <c r="P276" s="57">
        <f t="shared" si="19"/>
        <v>12.9</v>
      </c>
      <c r="Q276" s="26">
        <v>42</v>
      </c>
      <c r="R276" s="24" t="s">
        <v>4</v>
      </c>
      <c r="S276" s="26">
        <v>32</v>
      </c>
      <c r="T276" s="24" t="s">
        <v>4</v>
      </c>
      <c r="U276" s="24">
        <v>6.4</v>
      </c>
      <c r="V276" s="24">
        <v>10.1</v>
      </c>
      <c r="W276" s="24">
        <v>52.4</v>
      </c>
      <c r="X276" s="24" t="s">
        <v>4</v>
      </c>
      <c r="Y276" s="24">
        <v>20.5</v>
      </c>
      <c r="Z276" s="24" t="s">
        <v>4</v>
      </c>
      <c r="AA276" s="24">
        <v>13.7</v>
      </c>
      <c r="AB276" s="24" t="s">
        <v>4</v>
      </c>
      <c r="AC276" s="24">
        <v>6.1</v>
      </c>
      <c r="AD276" s="24" t="s">
        <v>4</v>
      </c>
      <c r="AE276" s="24">
        <v>22.9</v>
      </c>
      <c r="AF276" s="24" t="s">
        <v>4</v>
      </c>
      <c r="AG276" s="24">
        <v>17.399999999999999</v>
      </c>
      <c r="AH276" s="24" t="s">
        <v>4</v>
      </c>
      <c r="AI276" s="24">
        <v>16.2</v>
      </c>
      <c r="AJ276" s="24" t="s">
        <v>4</v>
      </c>
      <c r="AK276" s="10"/>
    </row>
    <row r="277" spans="1:37">
      <c r="A277" s="18">
        <v>43709</v>
      </c>
      <c r="B277" s="24">
        <v>0.6</v>
      </c>
      <c r="C277" s="24" t="s">
        <v>4</v>
      </c>
      <c r="D277" s="57">
        <f t="shared" si="16"/>
        <v>2.2999999999999998</v>
      </c>
      <c r="E277" s="26">
        <v>-16.399999999999999</v>
      </c>
      <c r="F277" s="24" t="s">
        <v>4</v>
      </c>
      <c r="G277" s="57">
        <f t="shared" si="17"/>
        <v>-15.5</v>
      </c>
      <c r="H277" s="26">
        <v>2.7</v>
      </c>
      <c r="I277" s="24" t="s">
        <v>4</v>
      </c>
      <c r="J277" s="57">
        <f t="shared" si="18"/>
        <v>1</v>
      </c>
      <c r="K277" s="24" t="s">
        <v>4</v>
      </c>
      <c r="L277" s="24" t="s">
        <v>4</v>
      </c>
      <c r="M277" s="57" t="s">
        <v>4</v>
      </c>
      <c r="N277" s="26">
        <v>10.6</v>
      </c>
      <c r="O277" s="24" t="s">
        <v>4</v>
      </c>
      <c r="P277" s="57">
        <f t="shared" si="19"/>
        <v>12.8</v>
      </c>
      <c r="Q277" s="26">
        <v>39.799999999999997</v>
      </c>
      <c r="R277" s="24" t="s">
        <v>4</v>
      </c>
      <c r="S277" s="26">
        <v>31.1</v>
      </c>
      <c r="T277" s="24" t="s">
        <v>4</v>
      </c>
      <c r="U277" s="24">
        <v>4.8</v>
      </c>
      <c r="V277" s="24">
        <v>8.6999999999999993</v>
      </c>
      <c r="W277" s="24">
        <v>50.1</v>
      </c>
      <c r="X277" s="24" t="s">
        <v>4</v>
      </c>
      <c r="Y277" s="24">
        <v>24.6</v>
      </c>
      <c r="Z277" s="24" t="s">
        <v>4</v>
      </c>
      <c r="AA277" s="24">
        <v>21</v>
      </c>
      <c r="AB277" s="24" t="s">
        <v>4</v>
      </c>
      <c r="AC277" s="24">
        <v>11.1</v>
      </c>
      <c r="AD277" s="24" t="s">
        <v>4</v>
      </c>
      <c r="AE277" s="24">
        <v>23.4</v>
      </c>
      <c r="AF277" s="24" t="s">
        <v>4</v>
      </c>
      <c r="AG277" s="24">
        <v>18.8</v>
      </c>
      <c r="AH277" s="24" t="s">
        <v>4</v>
      </c>
      <c r="AI277" s="24">
        <v>18.600000000000001</v>
      </c>
      <c r="AJ277" s="24" t="s">
        <v>4</v>
      </c>
      <c r="AK277" s="10"/>
    </row>
    <row r="278" spans="1:37">
      <c r="A278" s="18">
        <v>43739</v>
      </c>
      <c r="B278" s="24">
        <v>-0.9</v>
      </c>
      <c r="C278" s="24" t="s">
        <v>4</v>
      </c>
      <c r="D278" s="57">
        <f t="shared" si="16"/>
        <v>1</v>
      </c>
      <c r="E278" s="26">
        <v>-14</v>
      </c>
      <c r="F278" s="24" t="s">
        <v>4</v>
      </c>
      <c r="G278" s="57">
        <f t="shared" si="17"/>
        <v>-14.9</v>
      </c>
      <c r="H278" s="26">
        <v>0.2</v>
      </c>
      <c r="I278" s="24" t="s">
        <v>4</v>
      </c>
      <c r="J278" s="57">
        <f t="shared" si="18"/>
        <v>2.2999999999999998</v>
      </c>
      <c r="K278" s="24" t="s">
        <v>4</v>
      </c>
      <c r="L278" s="24" t="s">
        <v>4</v>
      </c>
      <c r="M278" s="57" t="s">
        <v>4</v>
      </c>
      <c r="N278" s="26">
        <v>10.1</v>
      </c>
      <c r="O278" s="24" t="s">
        <v>4</v>
      </c>
      <c r="P278" s="57">
        <f t="shared" si="19"/>
        <v>12</v>
      </c>
      <c r="Q278" s="26">
        <v>44</v>
      </c>
      <c r="R278" s="24" t="s">
        <v>4</v>
      </c>
      <c r="S278" s="26">
        <v>30.6</v>
      </c>
      <c r="T278" s="24" t="s">
        <v>4</v>
      </c>
      <c r="U278" s="24">
        <v>5.7</v>
      </c>
      <c r="V278" s="24">
        <v>9.1</v>
      </c>
      <c r="W278" s="24">
        <v>51.4</v>
      </c>
      <c r="X278" s="24" t="s">
        <v>4</v>
      </c>
      <c r="Y278" s="24">
        <v>25.1</v>
      </c>
      <c r="Z278" s="24" t="s">
        <v>4</v>
      </c>
      <c r="AA278" s="24">
        <v>16.7</v>
      </c>
      <c r="AB278" s="24" t="s">
        <v>4</v>
      </c>
      <c r="AC278" s="24">
        <v>6.7</v>
      </c>
      <c r="AD278" s="24" t="s">
        <v>4</v>
      </c>
      <c r="AE278" s="24">
        <v>28.6</v>
      </c>
      <c r="AF278" s="24" t="s">
        <v>4</v>
      </c>
      <c r="AG278" s="24">
        <v>20.3</v>
      </c>
      <c r="AH278" s="24" t="s">
        <v>4</v>
      </c>
      <c r="AI278" s="24">
        <v>22.2</v>
      </c>
      <c r="AJ278" s="24" t="s">
        <v>4</v>
      </c>
      <c r="AK278" s="10"/>
    </row>
    <row r="279" spans="1:37">
      <c r="A279" s="18">
        <v>43770</v>
      </c>
      <c r="B279" s="24">
        <v>1.2</v>
      </c>
      <c r="C279" s="24" t="s">
        <v>4</v>
      </c>
      <c r="D279" s="57">
        <f t="shared" si="16"/>
        <v>0.3</v>
      </c>
      <c r="E279" s="26">
        <v>-15.3</v>
      </c>
      <c r="F279" s="24" t="s">
        <v>4</v>
      </c>
      <c r="G279" s="57">
        <f t="shared" si="17"/>
        <v>-15.2</v>
      </c>
      <c r="H279" s="26">
        <v>3.4</v>
      </c>
      <c r="I279" s="24" t="s">
        <v>4</v>
      </c>
      <c r="J279" s="57">
        <f t="shared" si="18"/>
        <v>2.1</v>
      </c>
      <c r="K279" s="24" t="s">
        <v>4</v>
      </c>
      <c r="L279" s="24" t="s">
        <v>4</v>
      </c>
      <c r="M279" s="57" t="s">
        <v>4</v>
      </c>
      <c r="N279" s="26">
        <v>10</v>
      </c>
      <c r="O279" s="24" t="s">
        <v>4</v>
      </c>
      <c r="P279" s="57">
        <f t="shared" si="19"/>
        <v>10.199999999999999</v>
      </c>
      <c r="Q279" s="26">
        <v>41.7</v>
      </c>
      <c r="R279" s="24" t="s">
        <v>4</v>
      </c>
      <c r="S279" s="26">
        <v>33.799999999999997</v>
      </c>
      <c r="T279" s="24" t="s">
        <v>4</v>
      </c>
      <c r="U279" s="24">
        <v>10.3</v>
      </c>
      <c r="V279" s="24">
        <v>9.8000000000000007</v>
      </c>
      <c r="W279" s="24">
        <v>51.8</v>
      </c>
      <c r="X279" s="24" t="s">
        <v>4</v>
      </c>
      <c r="Y279" s="24">
        <v>18</v>
      </c>
      <c r="Z279" s="24" t="s">
        <v>4</v>
      </c>
      <c r="AA279" s="24">
        <v>17.100000000000001</v>
      </c>
      <c r="AB279" s="24" t="s">
        <v>4</v>
      </c>
      <c r="AC279" s="24">
        <v>6.9</v>
      </c>
      <c r="AD279" s="24" t="s">
        <v>4</v>
      </c>
      <c r="AE279" s="24">
        <v>20.5</v>
      </c>
      <c r="AF279" s="24" t="s">
        <v>4</v>
      </c>
      <c r="AG279" s="24">
        <v>19.7</v>
      </c>
      <c r="AH279" s="24" t="s">
        <v>4</v>
      </c>
      <c r="AI279" s="24">
        <v>22.6</v>
      </c>
      <c r="AJ279" s="24" t="s">
        <v>4</v>
      </c>
      <c r="AK279" s="10"/>
    </row>
    <row r="280" spans="1:37">
      <c r="A280" s="18">
        <v>43800</v>
      </c>
      <c r="B280" s="24">
        <v>1.6</v>
      </c>
      <c r="C280" s="24" t="s">
        <v>4</v>
      </c>
      <c r="D280" s="57">
        <f t="shared" si="16"/>
        <v>0.6</v>
      </c>
      <c r="E280" s="26">
        <v>-15.3</v>
      </c>
      <c r="F280" s="24" t="s">
        <v>4</v>
      </c>
      <c r="G280" s="57">
        <f t="shared" si="17"/>
        <v>-14.9</v>
      </c>
      <c r="H280" s="26">
        <v>3.9</v>
      </c>
      <c r="I280" s="24" t="s">
        <v>4</v>
      </c>
      <c r="J280" s="57">
        <f t="shared" si="18"/>
        <v>2.5</v>
      </c>
      <c r="K280" s="24" t="s">
        <v>4</v>
      </c>
      <c r="L280" s="24" t="s">
        <v>4</v>
      </c>
      <c r="M280" s="57" t="s">
        <v>4</v>
      </c>
      <c r="N280" s="26">
        <v>10.5</v>
      </c>
      <c r="O280" s="24" t="s">
        <v>4</v>
      </c>
      <c r="P280" s="57">
        <f t="shared" si="19"/>
        <v>10.199999999999999</v>
      </c>
      <c r="Q280" s="26">
        <v>40.5</v>
      </c>
      <c r="R280" s="24" t="s">
        <v>4</v>
      </c>
      <c r="S280" s="26">
        <v>31.4</v>
      </c>
      <c r="T280" s="24" t="s">
        <v>4</v>
      </c>
      <c r="U280" s="24">
        <v>14.8</v>
      </c>
      <c r="V280" s="24">
        <v>12</v>
      </c>
      <c r="W280" s="24">
        <v>49.4</v>
      </c>
      <c r="X280" s="24" t="s">
        <v>4</v>
      </c>
      <c r="Y280" s="24">
        <v>18.2</v>
      </c>
      <c r="Z280" s="24" t="s">
        <v>4</v>
      </c>
      <c r="AA280" s="24">
        <v>17</v>
      </c>
      <c r="AB280" s="24" t="s">
        <v>4</v>
      </c>
      <c r="AC280" s="24">
        <v>4.5</v>
      </c>
      <c r="AD280" s="24" t="s">
        <v>4</v>
      </c>
      <c r="AE280" s="24">
        <v>19.8</v>
      </c>
      <c r="AF280" s="24" t="s">
        <v>4</v>
      </c>
      <c r="AG280" s="24">
        <v>19</v>
      </c>
      <c r="AH280" s="24" t="s">
        <v>4</v>
      </c>
      <c r="AI280" s="24">
        <v>16.8</v>
      </c>
      <c r="AJ280" s="24" t="s">
        <v>4</v>
      </c>
      <c r="AK280" s="10"/>
    </row>
    <row r="281" spans="1:37">
      <c r="A281" s="18">
        <v>43831</v>
      </c>
      <c r="B281" s="24">
        <v>7.2</v>
      </c>
      <c r="C281" s="24" t="s">
        <v>4</v>
      </c>
      <c r="D281" s="57">
        <f t="shared" si="16"/>
        <v>3.3</v>
      </c>
      <c r="E281" s="26">
        <v>-11.3</v>
      </c>
      <c r="F281" s="24" t="s">
        <v>4</v>
      </c>
      <c r="G281" s="57">
        <f t="shared" si="17"/>
        <v>-14</v>
      </c>
      <c r="H281" s="26">
        <v>11.2</v>
      </c>
      <c r="I281" s="24" t="s">
        <v>4</v>
      </c>
      <c r="J281" s="57">
        <f t="shared" si="18"/>
        <v>6.2</v>
      </c>
      <c r="K281" s="24" t="s">
        <v>4</v>
      </c>
      <c r="L281" s="24" t="s">
        <v>4</v>
      </c>
      <c r="M281" s="57" t="s">
        <v>4</v>
      </c>
      <c r="N281" s="26">
        <v>14.4</v>
      </c>
      <c r="O281" s="24" t="s">
        <v>4</v>
      </c>
      <c r="P281" s="57">
        <f t="shared" si="19"/>
        <v>11.6</v>
      </c>
      <c r="Q281" s="26">
        <v>42.9</v>
      </c>
      <c r="R281" s="24" t="s">
        <v>4</v>
      </c>
      <c r="S281" s="26">
        <v>28.7</v>
      </c>
      <c r="T281" s="24" t="s">
        <v>4</v>
      </c>
      <c r="U281" s="24">
        <v>16.3</v>
      </c>
      <c r="V281" s="24">
        <v>12.2</v>
      </c>
      <c r="W281" s="24">
        <v>47.4</v>
      </c>
      <c r="X281" s="24" t="s">
        <v>4</v>
      </c>
      <c r="Y281" s="24">
        <v>20.9</v>
      </c>
      <c r="Z281" s="24" t="s">
        <v>4</v>
      </c>
      <c r="AA281" s="24">
        <v>15.7</v>
      </c>
      <c r="AB281" s="24" t="s">
        <v>4</v>
      </c>
      <c r="AC281" s="24">
        <v>8.4</v>
      </c>
      <c r="AD281" s="24" t="s">
        <v>4</v>
      </c>
      <c r="AE281" s="24">
        <v>22.7</v>
      </c>
      <c r="AF281" s="24" t="s">
        <v>4</v>
      </c>
      <c r="AG281" s="24">
        <v>18.100000000000001</v>
      </c>
      <c r="AH281" s="24" t="s">
        <v>4</v>
      </c>
      <c r="AI281" s="24">
        <v>21.7</v>
      </c>
      <c r="AJ281" s="24" t="s">
        <v>4</v>
      </c>
      <c r="AK281" s="10"/>
    </row>
    <row r="282" spans="1:37">
      <c r="A282" s="18">
        <v>43862</v>
      </c>
      <c r="B282" s="24">
        <v>5.5</v>
      </c>
      <c r="C282" s="24" t="s">
        <v>4</v>
      </c>
      <c r="D282" s="57">
        <f t="shared" si="16"/>
        <v>4.8</v>
      </c>
      <c r="E282" s="26">
        <v>-10.7</v>
      </c>
      <c r="F282" s="24" t="s">
        <v>4</v>
      </c>
      <c r="G282" s="57">
        <f t="shared" si="17"/>
        <v>-12.4</v>
      </c>
      <c r="H282" s="26">
        <v>9.6</v>
      </c>
      <c r="I282" s="24" t="s">
        <v>4</v>
      </c>
      <c r="J282" s="57">
        <f t="shared" si="18"/>
        <v>8.1999999999999993</v>
      </c>
      <c r="K282" s="24" t="s">
        <v>4</v>
      </c>
      <c r="L282" s="24" t="s">
        <v>4</v>
      </c>
      <c r="M282" s="57" t="s">
        <v>4</v>
      </c>
      <c r="N282" s="26">
        <v>14.3</v>
      </c>
      <c r="O282" s="24" t="s">
        <v>4</v>
      </c>
      <c r="P282" s="57">
        <f t="shared" si="19"/>
        <v>13.1</v>
      </c>
      <c r="Q282" s="26">
        <v>40.200000000000003</v>
      </c>
      <c r="R282" s="24" t="s">
        <v>4</v>
      </c>
      <c r="S282" s="26">
        <v>26.9</v>
      </c>
      <c r="T282" s="24" t="s">
        <v>4</v>
      </c>
      <c r="U282" s="24">
        <v>15.6</v>
      </c>
      <c r="V282" s="24">
        <v>11.1</v>
      </c>
      <c r="W282" s="24">
        <v>51.4</v>
      </c>
      <c r="X282" s="24" t="s">
        <v>4</v>
      </c>
      <c r="Y282" s="24">
        <v>17.399999999999999</v>
      </c>
      <c r="Z282" s="24" t="s">
        <v>4</v>
      </c>
      <c r="AA282" s="24">
        <v>14.6</v>
      </c>
      <c r="AB282" s="24" t="s">
        <v>4</v>
      </c>
      <c r="AC282" s="24">
        <v>5.7</v>
      </c>
      <c r="AD282" s="24" t="s">
        <v>4</v>
      </c>
      <c r="AE282" s="24">
        <v>22.4</v>
      </c>
      <c r="AF282" s="24" t="s">
        <v>4</v>
      </c>
      <c r="AG282" s="24">
        <v>18.399999999999999</v>
      </c>
      <c r="AH282" s="24" t="s">
        <v>4</v>
      </c>
      <c r="AI282" s="24">
        <v>15.7</v>
      </c>
      <c r="AJ282" s="24" t="s">
        <v>4</v>
      </c>
      <c r="AK282" s="10"/>
    </row>
    <row r="283" spans="1:37">
      <c r="A283" s="18">
        <v>43891</v>
      </c>
      <c r="B283" s="24">
        <v>3.8</v>
      </c>
      <c r="C283" s="24" t="s">
        <v>4</v>
      </c>
      <c r="D283" s="57">
        <f t="shared" si="16"/>
        <v>5.5</v>
      </c>
      <c r="E283" s="26">
        <v>-15.1</v>
      </c>
      <c r="F283" s="24" t="s">
        <v>4</v>
      </c>
      <c r="G283" s="57">
        <f t="shared" si="17"/>
        <v>-12.4</v>
      </c>
      <c r="H283" s="26">
        <v>10</v>
      </c>
      <c r="I283" s="24" t="s">
        <v>4</v>
      </c>
      <c r="J283" s="57">
        <f t="shared" si="18"/>
        <v>10.3</v>
      </c>
      <c r="K283" s="24" t="s">
        <v>4</v>
      </c>
      <c r="L283" s="24" t="s">
        <v>4</v>
      </c>
      <c r="M283" s="57" t="s">
        <v>4</v>
      </c>
      <c r="N283" s="26">
        <v>9.3000000000000007</v>
      </c>
      <c r="O283" s="24" t="s">
        <v>4</v>
      </c>
      <c r="P283" s="57">
        <f t="shared" si="19"/>
        <v>12.7</v>
      </c>
      <c r="Q283" s="26">
        <v>42.4</v>
      </c>
      <c r="R283" s="24" t="s">
        <v>4</v>
      </c>
      <c r="S283" s="26">
        <v>26.6</v>
      </c>
      <c r="T283" s="24" t="s">
        <v>4</v>
      </c>
      <c r="U283" s="24">
        <v>11.4</v>
      </c>
      <c r="V283" s="24">
        <v>7.6</v>
      </c>
      <c r="W283" s="24">
        <v>40.6</v>
      </c>
      <c r="X283" s="24" t="s">
        <v>4</v>
      </c>
      <c r="Y283" s="24">
        <v>19.2</v>
      </c>
      <c r="Z283" s="24" t="s">
        <v>4</v>
      </c>
      <c r="AA283" s="24">
        <v>16</v>
      </c>
      <c r="AB283" s="24" t="s">
        <v>4</v>
      </c>
      <c r="AC283" s="24">
        <v>7.3</v>
      </c>
      <c r="AD283" s="24" t="s">
        <v>4</v>
      </c>
      <c r="AE283" s="24">
        <v>19.399999999999999</v>
      </c>
      <c r="AF283" s="24" t="s">
        <v>4</v>
      </c>
      <c r="AG283" s="24">
        <v>20.9</v>
      </c>
      <c r="AH283" s="24" t="s">
        <v>4</v>
      </c>
      <c r="AI283" s="24">
        <v>26.4</v>
      </c>
      <c r="AJ283" s="24" t="s">
        <v>4</v>
      </c>
      <c r="AK283" s="10"/>
    </row>
    <row r="284" spans="1:37">
      <c r="A284" s="18">
        <v>43922</v>
      </c>
      <c r="B284" s="24">
        <v>-26</v>
      </c>
      <c r="C284" s="24" t="s">
        <v>4</v>
      </c>
      <c r="D284" s="57">
        <f t="shared" si="16"/>
        <v>-5.6</v>
      </c>
      <c r="E284" s="26">
        <v>-36.9</v>
      </c>
      <c r="F284" s="24" t="s">
        <v>4</v>
      </c>
      <c r="G284" s="57">
        <f t="shared" si="17"/>
        <v>-20.9</v>
      </c>
      <c r="H284" s="26">
        <v>-23.9</v>
      </c>
      <c r="I284" s="24" t="s">
        <v>4</v>
      </c>
      <c r="J284" s="57">
        <f t="shared" si="18"/>
        <v>-1.4</v>
      </c>
      <c r="K284" s="24" t="s">
        <v>4</v>
      </c>
      <c r="L284" s="24" t="s">
        <v>4</v>
      </c>
      <c r="M284" s="57" t="s">
        <v>4</v>
      </c>
      <c r="N284" s="26">
        <v>-2.2999999999999998</v>
      </c>
      <c r="O284" s="24" t="s">
        <v>4</v>
      </c>
      <c r="P284" s="57">
        <f t="shared" si="19"/>
        <v>7.1</v>
      </c>
      <c r="Q284" s="26">
        <v>62.4</v>
      </c>
      <c r="R284" s="24" t="s">
        <v>4</v>
      </c>
      <c r="S284" s="26">
        <v>30.1</v>
      </c>
      <c r="T284" s="24" t="s">
        <v>4</v>
      </c>
      <c r="U284" s="24">
        <v>5.2</v>
      </c>
      <c r="V284" s="24">
        <v>5.9</v>
      </c>
      <c r="W284" s="24">
        <v>27.7</v>
      </c>
      <c r="X284" s="24" t="s">
        <v>4</v>
      </c>
      <c r="Y284" s="24">
        <v>27.2</v>
      </c>
      <c r="Z284" s="24" t="s">
        <v>4</v>
      </c>
      <c r="AA284" s="24">
        <v>25.9</v>
      </c>
      <c r="AB284" s="24" t="s">
        <v>4</v>
      </c>
      <c r="AC284" s="24">
        <v>0</v>
      </c>
      <c r="AD284" s="24" t="s">
        <v>4</v>
      </c>
      <c r="AE284" s="24">
        <v>13.1</v>
      </c>
      <c r="AF284" s="24" t="s">
        <v>4</v>
      </c>
      <c r="AG284" s="24">
        <v>13.7</v>
      </c>
      <c r="AH284" s="24" t="s">
        <v>4</v>
      </c>
      <c r="AI284" s="24">
        <v>56.4</v>
      </c>
      <c r="AJ284" s="24" t="s">
        <v>4</v>
      </c>
      <c r="AK284" s="10"/>
    </row>
    <row r="285" spans="1:37">
      <c r="A285" s="18">
        <v>43952</v>
      </c>
      <c r="B285" s="24">
        <v>-41.3</v>
      </c>
      <c r="C285" s="24" t="s">
        <v>4</v>
      </c>
      <c r="D285" s="57">
        <f t="shared" si="16"/>
        <v>-21.2</v>
      </c>
      <c r="E285" s="26">
        <v>-38.299999999999997</v>
      </c>
      <c r="F285" s="24" t="s">
        <v>4</v>
      </c>
      <c r="G285" s="57">
        <f t="shared" si="17"/>
        <v>-30.1</v>
      </c>
      <c r="H285" s="26">
        <v>-9.3000000000000007</v>
      </c>
      <c r="I285" s="24" t="s">
        <v>4</v>
      </c>
      <c r="J285" s="57">
        <f t="shared" si="18"/>
        <v>-7.7</v>
      </c>
      <c r="K285" s="24" t="s">
        <v>4</v>
      </c>
      <c r="L285" s="24" t="s">
        <v>4</v>
      </c>
      <c r="M285" s="57" t="s">
        <v>4</v>
      </c>
      <c r="N285" s="26">
        <v>1.6</v>
      </c>
      <c r="O285" s="24" t="s">
        <v>4</v>
      </c>
      <c r="P285" s="57">
        <f t="shared" si="19"/>
        <v>2.9</v>
      </c>
      <c r="Q285" s="26">
        <v>64.599999999999994</v>
      </c>
      <c r="R285" s="24" t="s">
        <v>4</v>
      </c>
      <c r="S285" s="26">
        <v>31.5</v>
      </c>
      <c r="T285" s="24" t="s">
        <v>4</v>
      </c>
      <c r="U285" s="24">
        <v>7.2</v>
      </c>
      <c r="V285" s="24">
        <v>8</v>
      </c>
      <c r="W285" s="24">
        <v>26.6</v>
      </c>
      <c r="X285" s="24" t="s">
        <v>4</v>
      </c>
      <c r="Y285" s="24">
        <v>24.9</v>
      </c>
      <c r="Z285" s="24" t="s">
        <v>4</v>
      </c>
      <c r="AA285" s="24">
        <v>22.4</v>
      </c>
      <c r="AB285" s="24" t="s">
        <v>4</v>
      </c>
      <c r="AC285" s="24">
        <v>2.5</v>
      </c>
      <c r="AD285" s="24" t="s">
        <v>4</v>
      </c>
      <c r="AE285" s="24">
        <v>14</v>
      </c>
      <c r="AF285" s="24" t="s">
        <v>4</v>
      </c>
      <c r="AG285" s="24">
        <v>12.8</v>
      </c>
      <c r="AH285" s="24" t="s">
        <v>4</v>
      </c>
      <c r="AI285" s="24">
        <v>55.5</v>
      </c>
      <c r="AJ285" s="24" t="s">
        <v>4</v>
      </c>
      <c r="AK285" s="10"/>
    </row>
    <row r="286" spans="1:37">
      <c r="A286" s="18">
        <v>43983</v>
      </c>
      <c r="B286" s="24">
        <v>-30.6</v>
      </c>
      <c r="C286" s="24" t="s">
        <v>4</v>
      </c>
      <c r="D286" s="57">
        <f t="shared" si="16"/>
        <v>-32.6</v>
      </c>
      <c r="E286" s="26">
        <v>-31.3</v>
      </c>
      <c r="F286" s="24" t="s">
        <v>4</v>
      </c>
      <c r="G286" s="57">
        <f t="shared" si="17"/>
        <v>-35.5</v>
      </c>
      <c r="H286" s="26">
        <v>-2.7</v>
      </c>
      <c r="I286" s="24" t="s">
        <v>4</v>
      </c>
      <c r="J286" s="57">
        <f t="shared" si="18"/>
        <v>-12</v>
      </c>
      <c r="K286" s="24" t="s">
        <v>4</v>
      </c>
      <c r="L286" s="24" t="s">
        <v>4</v>
      </c>
      <c r="M286" s="57" t="s">
        <v>4</v>
      </c>
      <c r="N286" s="26">
        <v>5.3</v>
      </c>
      <c r="O286" s="24" t="s">
        <v>4</v>
      </c>
      <c r="P286" s="57">
        <f t="shared" si="19"/>
        <v>1.5</v>
      </c>
      <c r="Q286" s="26">
        <v>59.8</v>
      </c>
      <c r="R286" s="24" t="s">
        <v>4</v>
      </c>
      <c r="S286" s="26">
        <v>32.9</v>
      </c>
      <c r="T286" s="24" t="s">
        <v>4</v>
      </c>
      <c r="U286" s="24">
        <v>4.8</v>
      </c>
      <c r="V286" s="24">
        <v>6.4</v>
      </c>
      <c r="W286" s="24">
        <v>31.7</v>
      </c>
      <c r="X286" s="24" t="s">
        <v>4</v>
      </c>
      <c r="Y286" s="24">
        <v>23.9</v>
      </c>
      <c r="Z286" s="24" t="s">
        <v>4</v>
      </c>
      <c r="AA286" s="24">
        <v>17.2</v>
      </c>
      <c r="AB286" s="24" t="s">
        <v>4</v>
      </c>
      <c r="AC286" s="24">
        <v>0</v>
      </c>
      <c r="AD286" s="24" t="s">
        <v>4</v>
      </c>
      <c r="AE286" s="24">
        <v>13.3</v>
      </c>
      <c r="AF286" s="24" t="s">
        <v>4</v>
      </c>
      <c r="AG286" s="24">
        <v>13.7</v>
      </c>
      <c r="AH286" s="24" t="s">
        <v>4</v>
      </c>
      <c r="AI286" s="24">
        <v>55</v>
      </c>
      <c r="AJ286" s="24" t="s">
        <v>4</v>
      </c>
      <c r="AK286" s="10"/>
    </row>
    <row r="287" spans="1:37">
      <c r="A287" s="18">
        <v>44013</v>
      </c>
      <c r="B287" s="24">
        <v>-16.7</v>
      </c>
      <c r="C287" s="24" t="s">
        <v>4</v>
      </c>
      <c r="D287" s="57">
        <f t="shared" si="16"/>
        <v>-29.5</v>
      </c>
      <c r="E287" s="26">
        <v>-27.4</v>
      </c>
      <c r="F287" s="24" t="s">
        <v>4</v>
      </c>
      <c r="G287" s="57">
        <f t="shared" si="17"/>
        <v>-32.299999999999997</v>
      </c>
      <c r="H287" s="26">
        <v>2.2999999999999998</v>
      </c>
      <c r="I287" s="24" t="s">
        <v>4</v>
      </c>
      <c r="J287" s="57">
        <f t="shared" si="18"/>
        <v>-3.2</v>
      </c>
      <c r="K287" s="24" t="s">
        <v>4</v>
      </c>
      <c r="L287" s="24" t="s">
        <v>4</v>
      </c>
      <c r="M287" s="57" t="s">
        <v>4</v>
      </c>
      <c r="N287" s="26">
        <v>6.3</v>
      </c>
      <c r="O287" s="24" t="s">
        <v>4</v>
      </c>
      <c r="P287" s="57">
        <f t="shared" si="19"/>
        <v>4.4000000000000004</v>
      </c>
      <c r="Q287" s="26">
        <v>56.2</v>
      </c>
      <c r="R287" s="24" t="s">
        <v>4</v>
      </c>
      <c r="S287" s="26">
        <v>25.6</v>
      </c>
      <c r="T287" s="24" t="s">
        <v>4</v>
      </c>
      <c r="U287" s="24">
        <v>5.0999999999999996</v>
      </c>
      <c r="V287" s="24">
        <v>7.9</v>
      </c>
      <c r="W287" s="24">
        <v>33.700000000000003</v>
      </c>
      <c r="X287" s="24" t="s">
        <v>4</v>
      </c>
      <c r="Y287" s="24">
        <v>23.7</v>
      </c>
      <c r="Z287" s="24" t="s">
        <v>4</v>
      </c>
      <c r="AA287" s="24">
        <v>13.5</v>
      </c>
      <c r="AB287" s="24" t="s">
        <v>4</v>
      </c>
      <c r="AC287" s="24">
        <v>6.1</v>
      </c>
      <c r="AD287" s="24" t="s">
        <v>4</v>
      </c>
      <c r="AE287" s="24">
        <v>14.3</v>
      </c>
      <c r="AF287" s="24" t="s">
        <v>4</v>
      </c>
      <c r="AG287" s="24">
        <v>16.2</v>
      </c>
      <c r="AH287" s="24" t="s">
        <v>4</v>
      </c>
      <c r="AI287" s="24">
        <v>50.1</v>
      </c>
      <c r="AJ287" s="24" t="s">
        <v>4</v>
      </c>
      <c r="AK287" s="10"/>
    </row>
    <row r="288" spans="1:37">
      <c r="A288" s="18">
        <v>44044</v>
      </c>
      <c r="B288" s="24">
        <v>-13.7</v>
      </c>
      <c r="C288" s="24" t="s">
        <v>4</v>
      </c>
      <c r="D288" s="57">
        <f t="shared" si="16"/>
        <v>-20.3</v>
      </c>
      <c r="E288" s="26">
        <v>-20.3</v>
      </c>
      <c r="F288" s="24" t="s">
        <v>4</v>
      </c>
      <c r="G288" s="57">
        <f t="shared" si="17"/>
        <v>-26.3</v>
      </c>
      <c r="H288" s="26">
        <v>4.4000000000000004</v>
      </c>
      <c r="I288" s="24" t="s">
        <v>4</v>
      </c>
      <c r="J288" s="57">
        <f t="shared" si="18"/>
        <v>1.3</v>
      </c>
      <c r="K288" s="24" t="s">
        <v>4</v>
      </c>
      <c r="L288" s="24" t="s">
        <v>4</v>
      </c>
      <c r="M288" s="57" t="s">
        <v>4</v>
      </c>
      <c r="N288" s="26">
        <v>6.9</v>
      </c>
      <c r="O288" s="24" t="s">
        <v>4</v>
      </c>
      <c r="P288" s="57">
        <f t="shared" si="19"/>
        <v>6.2</v>
      </c>
      <c r="Q288" s="26">
        <v>49.5</v>
      </c>
      <c r="R288" s="24" t="s">
        <v>4</v>
      </c>
      <c r="S288" s="26">
        <v>26.3</v>
      </c>
      <c r="T288" s="24" t="s">
        <v>4</v>
      </c>
      <c r="U288" s="24">
        <v>3.3</v>
      </c>
      <c r="V288" s="24">
        <v>6.5</v>
      </c>
      <c r="W288" s="24">
        <v>37.9</v>
      </c>
      <c r="X288" s="24" t="s">
        <v>4</v>
      </c>
      <c r="Y288" s="24">
        <v>21.1</v>
      </c>
      <c r="Z288" s="24" t="s">
        <v>4</v>
      </c>
      <c r="AA288" s="24">
        <v>13.2</v>
      </c>
      <c r="AB288" s="24" t="s">
        <v>4</v>
      </c>
      <c r="AC288" s="24">
        <v>2.5</v>
      </c>
      <c r="AD288" s="24" t="s">
        <v>4</v>
      </c>
      <c r="AE288" s="24">
        <v>16.8</v>
      </c>
      <c r="AF288" s="24" t="s">
        <v>4</v>
      </c>
      <c r="AG288" s="24">
        <v>16.100000000000001</v>
      </c>
      <c r="AH288" s="24" t="s">
        <v>4</v>
      </c>
      <c r="AI288" s="24">
        <v>45.8</v>
      </c>
      <c r="AJ288" s="24" t="s">
        <v>4</v>
      </c>
      <c r="AK288" s="10"/>
    </row>
    <row r="289" spans="1:37">
      <c r="A289" s="18">
        <v>44075</v>
      </c>
      <c r="B289" s="24">
        <v>-7.8</v>
      </c>
      <c r="C289" s="24" t="s">
        <v>4</v>
      </c>
      <c r="D289" s="57">
        <f t="shared" si="16"/>
        <v>-12.7</v>
      </c>
      <c r="E289" s="26">
        <v>-20</v>
      </c>
      <c r="F289" s="24" t="s">
        <v>4</v>
      </c>
      <c r="G289" s="57">
        <f t="shared" si="17"/>
        <v>-22.6</v>
      </c>
      <c r="H289" s="26">
        <v>6.8</v>
      </c>
      <c r="I289" s="24" t="s">
        <v>4</v>
      </c>
      <c r="J289" s="57">
        <f t="shared" si="18"/>
        <v>4.5</v>
      </c>
      <c r="K289" s="24" t="s">
        <v>4</v>
      </c>
      <c r="L289" s="24" t="s">
        <v>4</v>
      </c>
      <c r="M289" s="57" t="s">
        <v>4</v>
      </c>
      <c r="N289" s="26">
        <v>8.1</v>
      </c>
      <c r="O289" s="24" t="s">
        <v>4</v>
      </c>
      <c r="P289" s="57">
        <f t="shared" si="19"/>
        <v>7.1</v>
      </c>
      <c r="Q289" s="26">
        <v>46.9</v>
      </c>
      <c r="R289" s="24" t="s">
        <v>4</v>
      </c>
      <c r="S289" s="26">
        <v>32.9</v>
      </c>
      <c r="T289" s="24" t="s">
        <v>4</v>
      </c>
      <c r="U289" s="24">
        <v>3.3</v>
      </c>
      <c r="V289" s="24">
        <v>6.7</v>
      </c>
      <c r="W289" s="24">
        <v>35.299999999999997</v>
      </c>
      <c r="X289" s="24" t="s">
        <v>4</v>
      </c>
      <c r="Y289" s="24">
        <v>20.7</v>
      </c>
      <c r="Z289" s="24" t="s">
        <v>4</v>
      </c>
      <c r="AA289" s="24">
        <v>17.399999999999999</v>
      </c>
      <c r="AB289" s="24" t="s">
        <v>4</v>
      </c>
      <c r="AC289" s="24">
        <v>3.1</v>
      </c>
      <c r="AD289" s="24" t="s">
        <v>4</v>
      </c>
      <c r="AE289" s="24">
        <v>13.8</v>
      </c>
      <c r="AF289" s="24" t="s">
        <v>4</v>
      </c>
      <c r="AG289" s="24">
        <v>18.7</v>
      </c>
      <c r="AH289" s="24" t="s">
        <v>4</v>
      </c>
      <c r="AI289" s="24">
        <v>44.4</v>
      </c>
      <c r="AJ289" s="24" t="s">
        <v>4</v>
      </c>
      <c r="AK289" s="10"/>
    </row>
    <row r="290" spans="1:37">
      <c r="A290" s="18">
        <v>44105</v>
      </c>
      <c r="B290" s="24">
        <v>-3.6</v>
      </c>
      <c r="C290" s="24" t="s">
        <v>4</v>
      </c>
      <c r="D290" s="57">
        <f t="shared" si="16"/>
        <v>-8.4</v>
      </c>
      <c r="E290" s="26">
        <v>-18.5</v>
      </c>
      <c r="F290" s="24" t="s">
        <v>4</v>
      </c>
      <c r="G290" s="57">
        <f t="shared" si="17"/>
        <v>-19.600000000000001</v>
      </c>
      <c r="H290" s="26">
        <v>8</v>
      </c>
      <c r="I290" s="24" t="s">
        <v>4</v>
      </c>
      <c r="J290" s="57">
        <f t="shared" si="18"/>
        <v>6.4</v>
      </c>
      <c r="K290" s="24" t="s">
        <v>4</v>
      </c>
      <c r="L290" s="24" t="s">
        <v>4</v>
      </c>
      <c r="M290" s="57" t="s">
        <v>4</v>
      </c>
      <c r="N290" s="26">
        <v>9.1999999999999993</v>
      </c>
      <c r="O290" s="24" t="s">
        <v>4</v>
      </c>
      <c r="P290" s="57">
        <f t="shared" si="19"/>
        <v>8.1</v>
      </c>
      <c r="Q290" s="26">
        <v>47</v>
      </c>
      <c r="R290" s="24" t="s">
        <v>4</v>
      </c>
      <c r="S290" s="26">
        <v>26.8</v>
      </c>
      <c r="T290" s="24" t="s">
        <v>4</v>
      </c>
      <c r="U290" s="24">
        <v>5.7</v>
      </c>
      <c r="V290" s="24">
        <v>9.1999999999999993</v>
      </c>
      <c r="W290" s="24">
        <v>35.4</v>
      </c>
      <c r="X290" s="24" t="s">
        <v>4</v>
      </c>
      <c r="Y290" s="24">
        <v>20.3</v>
      </c>
      <c r="Z290" s="24" t="s">
        <v>4</v>
      </c>
      <c r="AA290" s="24">
        <v>19.899999999999999</v>
      </c>
      <c r="AB290" s="24" t="s">
        <v>4</v>
      </c>
      <c r="AC290" s="24">
        <v>3.2</v>
      </c>
      <c r="AD290" s="24" t="s">
        <v>4</v>
      </c>
      <c r="AE290" s="24">
        <v>11.9</v>
      </c>
      <c r="AF290" s="24" t="s">
        <v>4</v>
      </c>
      <c r="AG290" s="24">
        <v>16.5</v>
      </c>
      <c r="AH290" s="24" t="s">
        <v>4</v>
      </c>
      <c r="AI290" s="24">
        <v>48.9</v>
      </c>
      <c r="AJ290" s="24" t="s">
        <v>4</v>
      </c>
      <c r="AK290" s="10"/>
    </row>
    <row r="291" spans="1:37">
      <c r="A291" s="18">
        <v>44136</v>
      </c>
      <c r="B291" s="24">
        <v>-3.7</v>
      </c>
      <c r="C291" s="24" t="s">
        <v>4</v>
      </c>
      <c r="D291" s="57">
        <f t="shared" si="16"/>
        <v>-5</v>
      </c>
      <c r="E291" s="26">
        <v>-25</v>
      </c>
      <c r="F291" s="24" t="s">
        <v>4</v>
      </c>
      <c r="G291" s="57">
        <f t="shared" si="17"/>
        <v>-21.2</v>
      </c>
      <c r="H291" s="26">
        <v>2.2999999999999998</v>
      </c>
      <c r="I291" s="24" t="s">
        <v>4</v>
      </c>
      <c r="J291" s="57">
        <f t="shared" si="18"/>
        <v>5.7</v>
      </c>
      <c r="K291" s="24" t="s">
        <v>4</v>
      </c>
      <c r="L291" s="24" t="s">
        <v>4</v>
      </c>
      <c r="M291" s="57" t="s">
        <v>4</v>
      </c>
      <c r="N291" s="26">
        <v>7</v>
      </c>
      <c r="O291" s="24" t="s">
        <v>4</v>
      </c>
      <c r="P291" s="57">
        <f t="shared" si="19"/>
        <v>8.1</v>
      </c>
      <c r="Q291" s="26">
        <v>48.5</v>
      </c>
      <c r="R291" s="24" t="s">
        <v>4</v>
      </c>
      <c r="S291" s="26">
        <v>31.7</v>
      </c>
      <c r="T291" s="24" t="s">
        <v>4</v>
      </c>
      <c r="U291" s="24">
        <v>8</v>
      </c>
      <c r="V291" s="24">
        <v>7.8</v>
      </c>
      <c r="W291" s="24">
        <v>36.9</v>
      </c>
      <c r="X291" s="24" t="s">
        <v>4</v>
      </c>
      <c r="Y291" s="24">
        <v>20.3</v>
      </c>
      <c r="Z291" s="24" t="s">
        <v>4</v>
      </c>
      <c r="AA291" s="24">
        <v>26.6</v>
      </c>
      <c r="AB291" s="24" t="s">
        <v>4</v>
      </c>
      <c r="AC291" s="24">
        <v>3.5</v>
      </c>
      <c r="AD291" s="24" t="s">
        <v>4</v>
      </c>
      <c r="AE291" s="24">
        <v>18.3</v>
      </c>
      <c r="AF291" s="24" t="s">
        <v>4</v>
      </c>
      <c r="AG291" s="24">
        <v>16.899999999999999</v>
      </c>
      <c r="AH291" s="24" t="s">
        <v>4</v>
      </c>
      <c r="AI291" s="24">
        <v>37.700000000000003</v>
      </c>
      <c r="AJ291" s="24" t="s">
        <v>4</v>
      </c>
      <c r="AK291" s="10"/>
    </row>
    <row r="292" spans="1:37">
      <c r="A292" s="18">
        <v>44166</v>
      </c>
      <c r="B292" s="24">
        <v>-9.5</v>
      </c>
      <c r="C292" s="24" t="s">
        <v>4</v>
      </c>
      <c r="D292" s="57">
        <f t="shared" si="16"/>
        <v>-5.6</v>
      </c>
      <c r="E292" s="26">
        <v>-21.2</v>
      </c>
      <c r="F292" s="24" t="s">
        <v>4</v>
      </c>
      <c r="G292" s="57">
        <f t="shared" si="17"/>
        <v>-21.6</v>
      </c>
      <c r="H292" s="26">
        <v>2.5</v>
      </c>
      <c r="I292" s="24" t="s">
        <v>4</v>
      </c>
      <c r="J292" s="57">
        <f t="shared" si="18"/>
        <v>4.3</v>
      </c>
      <c r="K292" s="24" t="s">
        <v>4</v>
      </c>
      <c r="L292" s="24" t="s">
        <v>4</v>
      </c>
      <c r="M292" s="57" t="s">
        <v>4</v>
      </c>
      <c r="N292" s="26">
        <v>6.9</v>
      </c>
      <c r="O292" s="24" t="s">
        <v>4</v>
      </c>
      <c r="P292" s="57">
        <f t="shared" si="19"/>
        <v>7.7</v>
      </c>
      <c r="Q292" s="26">
        <v>45.3</v>
      </c>
      <c r="R292" s="24" t="s">
        <v>4</v>
      </c>
      <c r="S292" s="26">
        <v>33</v>
      </c>
      <c r="T292" s="24" t="s">
        <v>4</v>
      </c>
      <c r="U292" s="24">
        <v>9.8000000000000007</v>
      </c>
      <c r="V292" s="24">
        <v>6.7</v>
      </c>
      <c r="W292" s="24">
        <v>38.799999999999997</v>
      </c>
      <c r="X292" s="24" t="s">
        <v>4</v>
      </c>
      <c r="Y292" s="24">
        <v>20.8</v>
      </c>
      <c r="Z292" s="24" t="s">
        <v>4</v>
      </c>
      <c r="AA292" s="24">
        <v>16.600000000000001</v>
      </c>
      <c r="AB292" s="24" t="s">
        <v>4</v>
      </c>
      <c r="AC292" s="24">
        <v>6.6</v>
      </c>
      <c r="AD292" s="24" t="s">
        <v>4</v>
      </c>
      <c r="AE292" s="24">
        <v>12.3</v>
      </c>
      <c r="AF292" s="24" t="s">
        <v>4</v>
      </c>
      <c r="AG292" s="24">
        <v>17.5</v>
      </c>
      <c r="AH292" s="24" t="s">
        <v>4</v>
      </c>
      <c r="AI292" s="24">
        <v>40.700000000000003</v>
      </c>
      <c r="AJ292" s="24" t="s">
        <v>4</v>
      </c>
      <c r="AK292" s="10"/>
    </row>
    <row r="293" spans="1:37">
      <c r="A293" s="18">
        <v>44197</v>
      </c>
      <c r="B293" s="24">
        <v>-7.7</v>
      </c>
      <c r="C293" s="24" t="s">
        <v>4</v>
      </c>
      <c r="D293" s="57">
        <f t="shared" si="16"/>
        <v>-7</v>
      </c>
      <c r="E293" s="26">
        <v>-18.7</v>
      </c>
      <c r="F293" s="24" t="s">
        <v>4</v>
      </c>
      <c r="G293" s="57">
        <f t="shared" si="17"/>
        <v>-21.6</v>
      </c>
      <c r="H293" s="26">
        <v>3.6</v>
      </c>
      <c r="I293" s="24" t="s">
        <v>4</v>
      </c>
      <c r="J293" s="57">
        <f t="shared" si="18"/>
        <v>2.8</v>
      </c>
      <c r="K293" s="24" t="s">
        <v>4</v>
      </c>
      <c r="L293" s="24" t="s">
        <v>4</v>
      </c>
      <c r="M293" s="57" t="s">
        <v>4</v>
      </c>
      <c r="N293" s="26">
        <v>8.6</v>
      </c>
      <c r="O293" s="24" t="s">
        <v>4</v>
      </c>
      <c r="P293" s="57">
        <f t="shared" si="19"/>
        <v>7.5</v>
      </c>
      <c r="Q293" s="26">
        <v>46.8</v>
      </c>
      <c r="R293" s="24" t="s">
        <v>4</v>
      </c>
      <c r="S293" s="26">
        <v>29.9</v>
      </c>
      <c r="T293" s="24" t="s">
        <v>4</v>
      </c>
      <c r="U293" s="24">
        <v>11</v>
      </c>
      <c r="V293" s="24">
        <v>5.8</v>
      </c>
      <c r="W293" s="24">
        <v>35.9</v>
      </c>
      <c r="X293" s="24" t="s">
        <v>4</v>
      </c>
      <c r="Y293" s="24">
        <v>20.399999999999999</v>
      </c>
      <c r="Z293" s="24" t="s">
        <v>4</v>
      </c>
      <c r="AA293" s="24">
        <v>18.7</v>
      </c>
      <c r="AB293" s="24" t="s">
        <v>4</v>
      </c>
      <c r="AC293" s="24">
        <v>5.5</v>
      </c>
      <c r="AD293" s="24" t="s">
        <v>4</v>
      </c>
      <c r="AE293" s="24">
        <v>18.100000000000001</v>
      </c>
      <c r="AF293" s="24" t="s">
        <v>4</v>
      </c>
      <c r="AG293" s="24">
        <v>12.8</v>
      </c>
      <c r="AH293" s="24" t="s">
        <v>4</v>
      </c>
      <c r="AI293" s="24">
        <v>40.5</v>
      </c>
      <c r="AJ293" s="24" t="s">
        <v>4</v>
      </c>
      <c r="AK293" s="10"/>
    </row>
    <row r="294" spans="1:37">
      <c r="A294" s="18">
        <v>44228</v>
      </c>
      <c r="B294" s="24">
        <v>-13.4</v>
      </c>
      <c r="C294" s="24" t="s">
        <v>4</v>
      </c>
      <c r="D294" s="57">
        <f t="shared" si="16"/>
        <v>-10.199999999999999</v>
      </c>
      <c r="E294" s="26">
        <v>-20.9</v>
      </c>
      <c r="F294" s="24" t="s">
        <v>4</v>
      </c>
      <c r="G294" s="57">
        <f t="shared" si="17"/>
        <v>-20.3</v>
      </c>
      <c r="H294" s="26">
        <v>4.5</v>
      </c>
      <c r="I294" s="24" t="s">
        <v>4</v>
      </c>
      <c r="J294" s="57">
        <f t="shared" si="18"/>
        <v>3.5</v>
      </c>
      <c r="K294" s="24" t="s">
        <v>4</v>
      </c>
      <c r="L294" s="24" t="s">
        <v>4</v>
      </c>
      <c r="M294" s="57" t="s">
        <v>4</v>
      </c>
      <c r="N294" s="26">
        <v>8.9</v>
      </c>
      <c r="O294" s="24" t="s">
        <v>4</v>
      </c>
      <c r="P294" s="57">
        <f t="shared" si="19"/>
        <v>8.1</v>
      </c>
      <c r="Q294" s="26">
        <v>51.2</v>
      </c>
      <c r="R294" s="24" t="s">
        <v>4</v>
      </c>
      <c r="S294" s="26">
        <v>33.5</v>
      </c>
      <c r="T294" s="24" t="s">
        <v>4</v>
      </c>
      <c r="U294" s="24">
        <v>17.600000000000001</v>
      </c>
      <c r="V294" s="24">
        <v>13.7</v>
      </c>
      <c r="W294" s="24">
        <v>33.1</v>
      </c>
      <c r="X294" s="24" t="s">
        <v>4</v>
      </c>
      <c r="Y294" s="24">
        <v>23.9</v>
      </c>
      <c r="Z294" s="24" t="s">
        <v>4</v>
      </c>
      <c r="AA294" s="24">
        <v>15.2</v>
      </c>
      <c r="AB294" s="24" t="s">
        <v>4</v>
      </c>
      <c r="AC294" s="24">
        <v>4</v>
      </c>
      <c r="AD294" s="24" t="s">
        <v>4</v>
      </c>
      <c r="AE294" s="24">
        <v>15</v>
      </c>
      <c r="AF294" s="24" t="s">
        <v>4</v>
      </c>
      <c r="AG294" s="24">
        <v>14.4</v>
      </c>
      <c r="AH294" s="24" t="s">
        <v>4</v>
      </c>
      <c r="AI294" s="24">
        <v>47.3</v>
      </c>
      <c r="AJ294" s="24" t="s">
        <v>4</v>
      </c>
      <c r="AK294" s="10"/>
    </row>
    <row r="295" spans="1:37">
      <c r="A295" s="18">
        <v>44256</v>
      </c>
      <c r="B295" s="24">
        <v>-8.6</v>
      </c>
      <c r="C295" s="24" t="s">
        <v>4</v>
      </c>
      <c r="D295" s="57">
        <f t="shared" si="16"/>
        <v>-9.9</v>
      </c>
      <c r="E295" s="26">
        <v>-22.9</v>
      </c>
      <c r="F295" s="24" t="s">
        <v>4</v>
      </c>
      <c r="G295" s="57">
        <f t="shared" si="17"/>
        <v>-20.8</v>
      </c>
      <c r="H295" s="26">
        <v>6.5</v>
      </c>
      <c r="I295" s="24" t="s">
        <v>4</v>
      </c>
      <c r="J295" s="57">
        <f t="shared" si="18"/>
        <v>4.9000000000000004</v>
      </c>
      <c r="K295" s="24" t="s">
        <v>4</v>
      </c>
      <c r="L295" s="24" t="s">
        <v>4</v>
      </c>
      <c r="M295" s="57" t="s">
        <v>4</v>
      </c>
      <c r="N295" s="26">
        <v>10.4</v>
      </c>
      <c r="O295" s="24" t="s">
        <v>4</v>
      </c>
      <c r="P295" s="57">
        <f t="shared" si="19"/>
        <v>9.3000000000000007</v>
      </c>
      <c r="Q295" s="26">
        <v>47.5</v>
      </c>
      <c r="R295" s="24" t="s">
        <v>4</v>
      </c>
      <c r="S295" s="26">
        <v>33.700000000000003</v>
      </c>
      <c r="T295" s="24" t="s">
        <v>4</v>
      </c>
      <c r="U295" s="24">
        <v>17.7</v>
      </c>
      <c r="V295" s="24">
        <v>14.1</v>
      </c>
      <c r="W295" s="24">
        <v>37.9</v>
      </c>
      <c r="X295" s="24" t="s">
        <v>4</v>
      </c>
      <c r="Y295" s="24">
        <v>22.7</v>
      </c>
      <c r="Z295" s="24" t="s">
        <v>4</v>
      </c>
      <c r="AA295" s="24">
        <v>18.600000000000001</v>
      </c>
      <c r="AB295" s="24" t="s">
        <v>4</v>
      </c>
      <c r="AC295" s="24">
        <v>2.2000000000000002</v>
      </c>
      <c r="AD295" s="24" t="s">
        <v>4</v>
      </c>
      <c r="AE295" s="24">
        <v>10.9</v>
      </c>
      <c r="AF295" s="24" t="s">
        <v>4</v>
      </c>
      <c r="AG295" s="24">
        <v>17.899999999999999</v>
      </c>
      <c r="AH295" s="24" t="s">
        <v>4</v>
      </c>
      <c r="AI295" s="24">
        <v>42.4</v>
      </c>
      <c r="AJ295" s="24" t="s">
        <v>4</v>
      </c>
      <c r="AK295" s="10"/>
    </row>
    <row r="296" spans="1:37">
      <c r="A296" s="20">
        <v>44287</v>
      </c>
      <c r="B296" s="24">
        <v>-2.2000000000000002</v>
      </c>
      <c r="C296" s="24" t="s">
        <v>4</v>
      </c>
      <c r="D296" s="57">
        <f t="shared" si="16"/>
        <v>-8.1</v>
      </c>
      <c r="E296" s="26">
        <v>-20.7</v>
      </c>
      <c r="F296" s="24" t="s">
        <v>4</v>
      </c>
      <c r="G296" s="57">
        <f t="shared" si="17"/>
        <v>-21.5</v>
      </c>
      <c r="H296" s="26">
        <v>10.3</v>
      </c>
      <c r="I296" s="24" t="s">
        <v>4</v>
      </c>
      <c r="J296" s="57">
        <f t="shared" si="18"/>
        <v>7.1</v>
      </c>
      <c r="K296" s="24" t="s">
        <v>4</v>
      </c>
      <c r="L296" s="24" t="s">
        <v>4</v>
      </c>
      <c r="M296" s="57" t="s">
        <v>4</v>
      </c>
      <c r="N296" s="26">
        <v>11.6</v>
      </c>
      <c r="O296" s="24" t="s">
        <v>4</v>
      </c>
      <c r="P296" s="57">
        <f t="shared" si="19"/>
        <v>10.3</v>
      </c>
      <c r="Q296" s="26">
        <v>47.2</v>
      </c>
      <c r="R296" s="24" t="s">
        <v>4</v>
      </c>
      <c r="S296" s="26">
        <v>26.8</v>
      </c>
      <c r="T296" s="24" t="s">
        <v>4</v>
      </c>
      <c r="U296" s="24">
        <v>8.1</v>
      </c>
      <c r="V296" s="24">
        <v>8.4</v>
      </c>
      <c r="W296" s="24">
        <v>36.299999999999997</v>
      </c>
      <c r="X296" s="24" t="s">
        <v>4</v>
      </c>
      <c r="Y296" s="24">
        <v>26.3</v>
      </c>
      <c r="Z296" s="24" t="s">
        <v>4</v>
      </c>
      <c r="AA296" s="24">
        <v>12.6</v>
      </c>
      <c r="AB296" s="24" t="s">
        <v>4</v>
      </c>
      <c r="AC296" s="24">
        <v>4.4000000000000004</v>
      </c>
      <c r="AD296" s="24" t="s">
        <v>4</v>
      </c>
      <c r="AE296" s="24">
        <v>10</v>
      </c>
      <c r="AF296" s="24" t="s">
        <v>4</v>
      </c>
      <c r="AG296" s="24">
        <v>18.399999999999999</v>
      </c>
      <c r="AH296" s="24" t="s">
        <v>4</v>
      </c>
      <c r="AI296" s="24">
        <v>45</v>
      </c>
      <c r="AJ296" s="24" t="s">
        <v>4</v>
      </c>
      <c r="AK296" s="10"/>
    </row>
    <row r="297" spans="1:37">
      <c r="A297" s="18">
        <v>44317</v>
      </c>
      <c r="B297" s="24">
        <v>-14.8</v>
      </c>
      <c r="C297" s="24" t="s">
        <v>4</v>
      </c>
      <c r="D297" s="57">
        <f t="shared" si="16"/>
        <v>-8.5</v>
      </c>
      <c r="E297" s="26">
        <v>-17.7</v>
      </c>
      <c r="F297" s="24" t="s">
        <v>4</v>
      </c>
      <c r="G297" s="57">
        <f t="shared" si="17"/>
        <v>-20.399999999999999</v>
      </c>
      <c r="H297" s="26">
        <v>6.6</v>
      </c>
      <c r="I297" s="24" t="s">
        <v>4</v>
      </c>
      <c r="J297" s="57">
        <f t="shared" si="18"/>
        <v>7.8</v>
      </c>
      <c r="K297" s="26">
        <v>11</v>
      </c>
      <c r="L297" s="24" t="s">
        <v>4</v>
      </c>
      <c r="M297" s="57" t="s">
        <v>4</v>
      </c>
      <c r="N297" s="26">
        <v>25.5</v>
      </c>
      <c r="O297" s="24" t="s">
        <v>4</v>
      </c>
      <c r="P297" s="57">
        <f t="shared" si="19"/>
        <v>15.8</v>
      </c>
      <c r="Q297" s="26">
        <v>59.1</v>
      </c>
      <c r="R297" s="24" t="s">
        <v>4</v>
      </c>
      <c r="S297" s="26">
        <v>31.5</v>
      </c>
      <c r="T297" s="24" t="s">
        <v>4</v>
      </c>
      <c r="U297" s="24">
        <v>6.2</v>
      </c>
      <c r="V297" s="24">
        <v>7.2</v>
      </c>
      <c r="W297" s="24">
        <v>48.6</v>
      </c>
      <c r="X297" s="24" t="s">
        <v>4</v>
      </c>
      <c r="Y297" s="24">
        <v>27.7</v>
      </c>
      <c r="Z297" s="24" t="s">
        <v>4</v>
      </c>
      <c r="AA297" s="24">
        <v>9.5</v>
      </c>
      <c r="AB297" s="24" t="s">
        <v>4</v>
      </c>
      <c r="AC297" s="24">
        <v>2.2000000000000002</v>
      </c>
      <c r="AD297" s="24" t="s">
        <v>4</v>
      </c>
      <c r="AE297" s="24">
        <v>6.3</v>
      </c>
      <c r="AF297" s="24" t="s">
        <v>4</v>
      </c>
      <c r="AG297" s="24">
        <v>17.399999999999999</v>
      </c>
      <c r="AH297" s="24" t="s">
        <v>4</v>
      </c>
      <c r="AI297" s="24">
        <v>49.9</v>
      </c>
      <c r="AJ297" s="24" t="s">
        <v>4</v>
      </c>
      <c r="AK297" s="10"/>
    </row>
    <row r="298" spans="1:37">
      <c r="A298" s="18">
        <v>44348</v>
      </c>
      <c r="B298" s="24">
        <v>4.7</v>
      </c>
      <c r="C298" s="24" t="s">
        <v>4</v>
      </c>
      <c r="D298" s="57">
        <f t="shared" si="16"/>
        <v>-4.0999999999999996</v>
      </c>
      <c r="E298" s="26">
        <v>-10.7</v>
      </c>
      <c r="F298" s="24" t="s">
        <v>4</v>
      </c>
      <c r="G298" s="57">
        <f t="shared" si="17"/>
        <v>-16.399999999999999</v>
      </c>
      <c r="H298" s="26">
        <v>14</v>
      </c>
      <c r="I298" s="24" t="s">
        <v>4</v>
      </c>
      <c r="J298" s="57">
        <f t="shared" si="18"/>
        <v>10.3</v>
      </c>
      <c r="K298" s="26">
        <v>2.2999999999999998</v>
      </c>
      <c r="L298" s="24" t="s">
        <v>4</v>
      </c>
      <c r="M298" s="57" t="s">
        <v>4</v>
      </c>
      <c r="N298" s="26">
        <v>25.1</v>
      </c>
      <c r="O298" s="24" t="s">
        <v>4</v>
      </c>
      <c r="P298" s="57">
        <f t="shared" si="19"/>
        <v>20.7</v>
      </c>
      <c r="Q298" s="26">
        <v>52.6</v>
      </c>
      <c r="R298" s="24" t="s">
        <v>4</v>
      </c>
      <c r="S298" s="26">
        <v>28.3</v>
      </c>
      <c r="T298" s="24" t="s">
        <v>4</v>
      </c>
      <c r="U298" s="24">
        <v>6.2</v>
      </c>
      <c r="V298" s="24">
        <v>7.8</v>
      </c>
      <c r="W298" s="24">
        <v>46.3</v>
      </c>
      <c r="X298" s="24" t="s">
        <v>4</v>
      </c>
      <c r="Y298" s="24">
        <v>38.6</v>
      </c>
      <c r="Z298" s="24" t="s">
        <v>4</v>
      </c>
      <c r="AA298" s="24">
        <v>14</v>
      </c>
      <c r="AB298" s="24" t="s">
        <v>4</v>
      </c>
      <c r="AC298" s="24">
        <v>3.3</v>
      </c>
      <c r="AD298" s="24" t="s">
        <v>4</v>
      </c>
      <c r="AE298" s="24">
        <v>6.3</v>
      </c>
      <c r="AF298" s="24" t="s">
        <v>4</v>
      </c>
      <c r="AG298" s="24">
        <v>17.2</v>
      </c>
      <c r="AH298" s="24" t="s">
        <v>4</v>
      </c>
      <c r="AI298" s="24">
        <v>38.9</v>
      </c>
      <c r="AJ298" s="24" t="s">
        <v>4</v>
      </c>
      <c r="AK298" s="10"/>
    </row>
    <row r="299" spans="1:37">
      <c r="A299" s="18">
        <v>44378</v>
      </c>
      <c r="B299" s="24">
        <v>3.9</v>
      </c>
      <c r="C299" s="24" t="s">
        <v>4</v>
      </c>
      <c r="D299" s="57">
        <f t="shared" si="16"/>
        <v>-2.1</v>
      </c>
      <c r="E299" s="26">
        <v>-12.9</v>
      </c>
      <c r="F299" s="24" t="s">
        <v>4</v>
      </c>
      <c r="G299" s="57">
        <f t="shared" si="17"/>
        <v>-13.8</v>
      </c>
      <c r="H299" s="26">
        <v>11.1</v>
      </c>
      <c r="I299" s="24" t="s">
        <v>4</v>
      </c>
      <c r="J299" s="57">
        <f t="shared" si="18"/>
        <v>10.6</v>
      </c>
      <c r="K299" s="26">
        <v>10</v>
      </c>
      <c r="L299" s="24" t="s">
        <v>4</v>
      </c>
      <c r="M299" s="57">
        <f t="shared" ref="M299:M330" si="20">ROUND(AVERAGE(K297:K299),1)</f>
        <v>7.8</v>
      </c>
      <c r="N299" s="26">
        <v>24.1</v>
      </c>
      <c r="O299" s="24" t="s">
        <v>4</v>
      </c>
      <c r="P299" s="57">
        <f t="shared" si="19"/>
        <v>24.9</v>
      </c>
      <c r="Q299" s="26">
        <v>44.2</v>
      </c>
      <c r="R299" s="24" t="s">
        <v>4</v>
      </c>
      <c r="S299" s="26">
        <v>25.2</v>
      </c>
      <c r="T299" s="24" t="s">
        <v>4</v>
      </c>
      <c r="U299" s="24">
        <v>5.3</v>
      </c>
      <c r="V299" s="24">
        <v>8.6</v>
      </c>
      <c r="W299" s="24">
        <v>43.2</v>
      </c>
      <c r="X299" s="24" t="s">
        <v>4</v>
      </c>
      <c r="Y299" s="24">
        <v>43</v>
      </c>
      <c r="Z299" s="24" t="s">
        <v>4</v>
      </c>
      <c r="AA299" s="24">
        <v>11.7</v>
      </c>
      <c r="AB299" s="24" t="s">
        <v>4</v>
      </c>
      <c r="AC299" s="24">
        <v>3</v>
      </c>
      <c r="AD299" s="24" t="s">
        <v>4</v>
      </c>
      <c r="AE299" s="24">
        <v>11.3</v>
      </c>
      <c r="AF299" s="24" t="s">
        <v>4</v>
      </c>
      <c r="AG299" s="24">
        <v>13.1</v>
      </c>
      <c r="AH299" s="24" t="s">
        <v>4</v>
      </c>
      <c r="AI299" s="24">
        <v>43.1</v>
      </c>
      <c r="AJ299" s="24" t="s">
        <v>4</v>
      </c>
      <c r="AK299" s="10"/>
    </row>
    <row r="300" spans="1:37">
      <c r="A300" s="18">
        <v>44409</v>
      </c>
      <c r="B300" s="24">
        <v>4.0999999999999996</v>
      </c>
      <c r="C300" s="24" t="s">
        <v>4</v>
      </c>
      <c r="D300" s="57">
        <f t="shared" si="16"/>
        <v>4.2</v>
      </c>
      <c r="E300" s="26">
        <v>-11.2</v>
      </c>
      <c r="F300" s="24" t="s">
        <v>4</v>
      </c>
      <c r="G300" s="57">
        <f t="shared" si="17"/>
        <v>-11.6</v>
      </c>
      <c r="H300" s="26">
        <v>10</v>
      </c>
      <c r="I300" s="24" t="s">
        <v>4</v>
      </c>
      <c r="J300" s="57">
        <f t="shared" si="18"/>
        <v>11.7</v>
      </c>
      <c r="K300" s="26">
        <v>2.4</v>
      </c>
      <c r="L300" s="24" t="s">
        <v>4</v>
      </c>
      <c r="M300" s="57">
        <f t="shared" si="20"/>
        <v>4.9000000000000004</v>
      </c>
      <c r="N300" s="26">
        <v>23.2</v>
      </c>
      <c r="O300" s="24" t="s">
        <v>4</v>
      </c>
      <c r="P300" s="57">
        <f t="shared" si="19"/>
        <v>24.1</v>
      </c>
      <c r="Q300" s="26">
        <v>42.9</v>
      </c>
      <c r="R300" s="24" t="s">
        <v>4</v>
      </c>
      <c r="S300" s="26">
        <v>26.5</v>
      </c>
      <c r="T300" s="24" t="s">
        <v>4</v>
      </c>
      <c r="U300" s="24">
        <v>8.4</v>
      </c>
      <c r="V300" s="24">
        <v>11.7</v>
      </c>
      <c r="W300" s="24">
        <v>55.2</v>
      </c>
      <c r="X300" s="24" t="s">
        <v>4</v>
      </c>
      <c r="Y300" s="24">
        <v>51</v>
      </c>
      <c r="Z300" s="24" t="s">
        <v>4</v>
      </c>
      <c r="AA300" s="24">
        <v>9.4</v>
      </c>
      <c r="AB300" s="24" t="s">
        <v>4</v>
      </c>
      <c r="AC300" s="24">
        <v>3.1</v>
      </c>
      <c r="AD300" s="24" t="s">
        <v>4</v>
      </c>
      <c r="AE300" s="24">
        <v>13.3</v>
      </c>
      <c r="AF300" s="24" t="s">
        <v>4</v>
      </c>
      <c r="AG300" s="24">
        <v>15.1</v>
      </c>
      <c r="AH300" s="24" t="s">
        <v>4</v>
      </c>
      <c r="AI300" s="24">
        <v>39.4</v>
      </c>
      <c r="AJ300" s="24" t="s">
        <v>4</v>
      </c>
      <c r="AK300" s="10"/>
    </row>
    <row r="301" spans="1:37">
      <c r="A301" s="18">
        <v>44440</v>
      </c>
      <c r="B301" s="24">
        <v>0.6</v>
      </c>
      <c r="C301" s="24" t="s">
        <v>4</v>
      </c>
      <c r="D301" s="57">
        <f t="shared" si="16"/>
        <v>2.9</v>
      </c>
      <c r="E301" s="26">
        <v>-14.5</v>
      </c>
      <c r="F301" s="24" t="s">
        <v>4</v>
      </c>
      <c r="G301" s="57">
        <f t="shared" si="17"/>
        <v>-12.9</v>
      </c>
      <c r="H301" s="26">
        <v>9.1999999999999993</v>
      </c>
      <c r="I301" s="24" t="s">
        <v>4</v>
      </c>
      <c r="J301" s="57">
        <f t="shared" si="18"/>
        <v>10.1</v>
      </c>
      <c r="K301" s="26">
        <v>10.6</v>
      </c>
      <c r="L301" s="24" t="s">
        <v>4</v>
      </c>
      <c r="M301" s="57">
        <f t="shared" si="20"/>
        <v>7.7</v>
      </c>
      <c r="N301" s="26">
        <v>26.1</v>
      </c>
      <c r="O301" s="24" t="s">
        <v>4</v>
      </c>
      <c r="P301" s="57">
        <f t="shared" si="19"/>
        <v>24.5</v>
      </c>
      <c r="Q301" s="26">
        <v>42.1</v>
      </c>
      <c r="R301" s="24" t="s">
        <v>4</v>
      </c>
      <c r="S301" s="26">
        <v>22.5</v>
      </c>
      <c r="T301" s="24" t="s">
        <v>4</v>
      </c>
      <c r="U301" s="24">
        <v>11.3</v>
      </c>
      <c r="V301" s="24">
        <v>14.2</v>
      </c>
      <c r="W301" s="24">
        <v>55.8</v>
      </c>
      <c r="X301" s="24" t="s">
        <v>4</v>
      </c>
      <c r="Y301" s="24">
        <v>54.1</v>
      </c>
      <c r="Z301" s="24" t="s">
        <v>4</v>
      </c>
      <c r="AA301" s="24">
        <v>15.6</v>
      </c>
      <c r="AB301" s="24" t="s">
        <v>4</v>
      </c>
      <c r="AC301" s="24">
        <v>2.6</v>
      </c>
      <c r="AD301" s="24" t="s">
        <v>4</v>
      </c>
      <c r="AE301" s="24">
        <v>13.8</v>
      </c>
      <c r="AF301" s="24" t="s">
        <v>4</v>
      </c>
      <c r="AG301" s="24">
        <v>19.399999999999999</v>
      </c>
      <c r="AH301" s="24" t="s">
        <v>4</v>
      </c>
      <c r="AI301" s="24">
        <v>38.299999999999997</v>
      </c>
      <c r="AJ301" s="24" t="s">
        <v>4</v>
      </c>
      <c r="AK301" s="10"/>
    </row>
    <row r="302" spans="1:37">
      <c r="A302" s="18">
        <v>44470</v>
      </c>
      <c r="B302" s="24">
        <v>0.8</v>
      </c>
      <c r="C302" s="24" t="s">
        <v>4</v>
      </c>
      <c r="D302" s="57">
        <f t="shared" si="16"/>
        <v>1.8</v>
      </c>
      <c r="E302" s="26">
        <v>-7.9</v>
      </c>
      <c r="F302" s="24" t="s">
        <v>4</v>
      </c>
      <c r="G302" s="57">
        <f t="shared" si="17"/>
        <v>-11.2</v>
      </c>
      <c r="H302" s="26">
        <v>8.9</v>
      </c>
      <c r="I302" s="24" t="s">
        <v>4</v>
      </c>
      <c r="J302" s="57">
        <f t="shared" si="18"/>
        <v>9.4</v>
      </c>
      <c r="K302" s="26">
        <v>3.4</v>
      </c>
      <c r="L302" s="24" t="s">
        <v>4</v>
      </c>
      <c r="M302" s="57">
        <f t="shared" si="20"/>
        <v>5.5</v>
      </c>
      <c r="N302" s="26">
        <v>28.8</v>
      </c>
      <c r="O302" s="24" t="s">
        <v>4</v>
      </c>
      <c r="P302" s="57">
        <f t="shared" si="19"/>
        <v>26</v>
      </c>
      <c r="Q302" s="26">
        <v>46.3</v>
      </c>
      <c r="R302" s="24" t="s">
        <v>4</v>
      </c>
      <c r="S302" s="26">
        <v>21.2</v>
      </c>
      <c r="T302" s="24" t="s">
        <v>4</v>
      </c>
      <c r="U302" s="24">
        <v>6.9</v>
      </c>
      <c r="V302" s="24">
        <v>10.6</v>
      </c>
      <c r="W302" s="24">
        <v>64.400000000000006</v>
      </c>
      <c r="X302" s="24" t="s">
        <v>4</v>
      </c>
      <c r="Y302" s="24">
        <v>55.6</v>
      </c>
      <c r="Z302" s="24" t="s">
        <v>4</v>
      </c>
      <c r="AA302" s="24">
        <v>11.2</v>
      </c>
      <c r="AB302" s="24" t="s">
        <v>4</v>
      </c>
      <c r="AC302" s="24">
        <v>2.8</v>
      </c>
      <c r="AD302" s="24" t="s">
        <v>4</v>
      </c>
      <c r="AE302" s="24">
        <v>14</v>
      </c>
      <c r="AF302" s="24" t="s">
        <v>4</v>
      </c>
      <c r="AG302" s="24">
        <v>18</v>
      </c>
      <c r="AH302" s="24" t="s">
        <v>4</v>
      </c>
      <c r="AI302" s="24">
        <v>34.299999999999997</v>
      </c>
      <c r="AJ302" s="24" t="s">
        <v>4</v>
      </c>
      <c r="AK302" s="10"/>
    </row>
    <row r="303" spans="1:37">
      <c r="A303" s="18">
        <v>44501</v>
      </c>
      <c r="B303" s="24">
        <v>-2.6</v>
      </c>
      <c r="C303" s="24" t="s">
        <v>4</v>
      </c>
      <c r="D303" s="57">
        <f t="shared" si="16"/>
        <v>-0.4</v>
      </c>
      <c r="E303" s="26">
        <v>-11.8</v>
      </c>
      <c r="F303" s="24" t="s">
        <v>4</v>
      </c>
      <c r="G303" s="57">
        <f t="shared" si="17"/>
        <v>-11.4</v>
      </c>
      <c r="H303" s="26">
        <v>7.2</v>
      </c>
      <c r="I303" s="24" t="s">
        <v>4</v>
      </c>
      <c r="J303" s="57">
        <f t="shared" si="18"/>
        <v>8.4</v>
      </c>
      <c r="K303" s="26">
        <v>9.4</v>
      </c>
      <c r="L303" s="24" t="s">
        <v>4</v>
      </c>
      <c r="M303" s="57">
        <f t="shared" si="20"/>
        <v>7.8</v>
      </c>
      <c r="N303" s="26">
        <v>36.9</v>
      </c>
      <c r="O303" s="24" t="s">
        <v>4</v>
      </c>
      <c r="P303" s="57">
        <f t="shared" si="19"/>
        <v>30.6</v>
      </c>
      <c r="Q303" s="26">
        <v>46</v>
      </c>
      <c r="R303" s="24" t="s">
        <v>4</v>
      </c>
      <c r="S303" s="26">
        <v>22.4</v>
      </c>
      <c r="T303" s="24" t="s">
        <v>4</v>
      </c>
      <c r="U303" s="24">
        <v>8</v>
      </c>
      <c r="V303" s="24">
        <v>8.3000000000000007</v>
      </c>
      <c r="W303" s="24">
        <v>63.8</v>
      </c>
      <c r="X303" s="24" t="s">
        <v>4</v>
      </c>
      <c r="Y303" s="24">
        <v>56.6</v>
      </c>
      <c r="Z303" s="24" t="s">
        <v>4</v>
      </c>
      <c r="AA303" s="24">
        <v>12.7</v>
      </c>
      <c r="AB303" s="24" t="s">
        <v>4</v>
      </c>
      <c r="AC303" s="24">
        <v>3.3</v>
      </c>
      <c r="AD303" s="24" t="s">
        <v>4</v>
      </c>
      <c r="AE303" s="24">
        <v>4.5999999999999996</v>
      </c>
      <c r="AF303" s="24" t="s">
        <v>4</v>
      </c>
      <c r="AG303" s="24">
        <v>24.5</v>
      </c>
      <c r="AH303" s="24" t="s">
        <v>4</v>
      </c>
      <c r="AI303" s="24">
        <v>26.1</v>
      </c>
      <c r="AJ303" s="24" t="s">
        <v>4</v>
      </c>
      <c r="AK303" s="10"/>
    </row>
    <row r="304" spans="1:37">
      <c r="A304" s="18">
        <v>44531</v>
      </c>
      <c r="B304" s="24">
        <v>10.7</v>
      </c>
      <c r="C304" s="24" t="s">
        <v>4</v>
      </c>
      <c r="D304" s="57">
        <f t="shared" si="16"/>
        <v>3</v>
      </c>
      <c r="E304" s="26">
        <v>-7.6</v>
      </c>
      <c r="F304" s="24" t="s">
        <v>4</v>
      </c>
      <c r="G304" s="57">
        <f t="shared" si="17"/>
        <v>-9.1</v>
      </c>
      <c r="H304" s="26">
        <v>12.6</v>
      </c>
      <c r="I304" s="24" t="s">
        <v>4</v>
      </c>
      <c r="J304" s="57">
        <f t="shared" si="18"/>
        <v>9.6</v>
      </c>
      <c r="K304" s="26">
        <v>1.6</v>
      </c>
      <c r="L304" s="24" t="s">
        <v>4</v>
      </c>
      <c r="M304" s="57">
        <f t="shared" si="20"/>
        <v>4.8</v>
      </c>
      <c r="N304" s="26">
        <v>35.9</v>
      </c>
      <c r="O304" s="24" t="s">
        <v>4</v>
      </c>
      <c r="P304" s="57">
        <f t="shared" si="19"/>
        <v>33.9</v>
      </c>
      <c r="Q304" s="26">
        <v>47.3</v>
      </c>
      <c r="R304" s="24" t="s">
        <v>4</v>
      </c>
      <c r="S304" s="26">
        <v>19.100000000000001</v>
      </c>
      <c r="T304" s="24" t="s">
        <v>4</v>
      </c>
      <c r="U304" s="24">
        <v>2.5</v>
      </c>
      <c r="V304" s="24">
        <v>0.7</v>
      </c>
      <c r="W304" s="24">
        <v>65.400000000000006</v>
      </c>
      <c r="X304" s="24" t="s">
        <v>4</v>
      </c>
      <c r="Y304" s="24">
        <v>55.7</v>
      </c>
      <c r="Z304" s="24" t="s">
        <v>4</v>
      </c>
      <c r="AA304" s="24">
        <v>10.199999999999999</v>
      </c>
      <c r="AB304" s="24" t="s">
        <v>4</v>
      </c>
      <c r="AC304" s="24">
        <v>3</v>
      </c>
      <c r="AD304" s="24" t="s">
        <v>4</v>
      </c>
      <c r="AE304" s="24">
        <v>4.5999999999999996</v>
      </c>
      <c r="AF304" s="24" t="s">
        <v>4</v>
      </c>
      <c r="AG304" s="24">
        <v>22.1</v>
      </c>
      <c r="AH304" s="24" t="s">
        <v>4</v>
      </c>
      <c r="AI304" s="24">
        <v>31.9</v>
      </c>
      <c r="AJ304" s="24" t="s">
        <v>4</v>
      </c>
      <c r="AK304" s="10"/>
    </row>
    <row r="305" spans="1:37">
      <c r="A305" s="18">
        <v>44562</v>
      </c>
      <c r="B305" s="24">
        <v>5.7</v>
      </c>
      <c r="C305" s="24" t="s">
        <v>4</v>
      </c>
      <c r="D305" s="57">
        <f t="shared" si="16"/>
        <v>4.5999999999999996</v>
      </c>
      <c r="E305" s="26">
        <v>-8.1</v>
      </c>
      <c r="F305" s="24" t="s">
        <v>4</v>
      </c>
      <c r="G305" s="57">
        <f t="shared" si="17"/>
        <v>-9.1999999999999993</v>
      </c>
      <c r="H305" s="26">
        <v>14.2</v>
      </c>
      <c r="I305" s="24" t="s">
        <v>4</v>
      </c>
      <c r="J305" s="57">
        <f t="shared" si="18"/>
        <v>11.3</v>
      </c>
      <c r="K305" s="26">
        <v>8.5</v>
      </c>
      <c r="L305" s="24" t="s">
        <v>4</v>
      </c>
      <c r="M305" s="57">
        <f t="shared" si="20"/>
        <v>6.5</v>
      </c>
      <c r="N305" s="26">
        <v>33.799999999999997</v>
      </c>
      <c r="O305" s="24" t="s">
        <v>4</v>
      </c>
      <c r="P305" s="57">
        <f t="shared" si="19"/>
        <v>35.5</v>
      </c>
      <c r="Q305" s="26">
        <v>48.6</v>
      </c>
      <c r="R305" s="24" t="s">
        <v>4</v>
      </c>
      <c r="S305" s="26">
        <v>21</v>
      </c>
      <c r="T305" s="24" t="s">
        <v>4</v>
      </c>
      <c r="U305" s="24">
        <v>8.9</v>
      </c>
      <c r="V305" s="24">
        <v>2.8</v>
      </c>
      <c r="W305" s="24">
        <v>64.8</v>
      </c>
      <c r="X305" s="24" t="s">
        <v>4</v>
      </c>
      <c r="Y305" s="24">
        <v>47.2</v>
      </c>
      <c r="Z305" s="24" t="s">
        <v>4</v>
      </c>
      <c r="AA305" s="24">
        <v>11</v>
      </c>
      <c r="AB305" s="24" t="s">
        <v>4</v>
      </c>
      <c r="AC305" s="24">
        <v>4.8</v>
      </c>
      <c r="AD305" s="24" t="s">
        <v>4</v>
      </c>
      <c r="AE305" s="24">
        <v>7.1</v>
      </c>
      <c r="AF305" s="24" t="s">
        <v>4</v>
      </c>
      <c r="AG305" s="24">
        <v>15.6</v>
      </c>
      <c r="AH305" s="24" t="s">
        <v>4</v>
      </c>
      <c r="AI305" s="24">
        <v>36.200000000000003</v>
      </c>
      <c r="AJ305" s="24" t="s">
        <v>4</v>
      </c>
      <c r="AK305" s="10"/>
    </row>
    <row r="306" spans="1:37">
      <c r="A306" s="18">
        <v>44593</v>
      </c>
      <c r="B306" s="24">
        <v>4.5</v>
      </c>
      <c r="C306" s="24" t="s">
        <v>4</v>
      </c>
      <c r="D306" s="57">
        <f t="shared" si="16"/>
        <v>7</v>
      </c>
      <c r="E306" s="26">
        <v>-9.3000000000000007</v>
      </c>
      <c r="F306" s="24" t="s">
        <v>4</v>
      </c>
      <c r="G306" s="57">
        <f t="shared" si="17"/>
        <v>-8.3000000000000007</v>
      </c>
      <c r="H306" s="26">
        <v>14</v>
      </c>
      <c r="I306" s="24" t="s">
        <v>4</v>
      </c>
      <c r="J306" s="57">
        <f t="shared" si="18"/>
        <v>13.6</v>
      </c>
      <c r="K306" s="26">
        <v>1.5</v>
      </c>
      <c r="L306" s="24" t="s">
        <v>4</v>
      </c>
      <c r="M306" s="57">
        <f t="shared" si="20"/>
        <v>3.9</v>
      </c>
      <c r="N306" s="26">
        <v>35.4</v>
      </c>
      <c r="O306" s="24" t="s">
        <v>4</v>
      </c>
      <c r="P306" s="57">
        <f t="shared" si="19"/>
        <v>35</v>
      </c>
      <c r="Q306" s="26">
        <v>50.9</v>
      </c>
      <c r="R306" s="24" t="s">
        <v>4</v>
      </c>
      <c r="S306" s="26">
        <v>20.5</v>
      </c>
      <c r="T306" s="24" t="s">
        <v>4</v>
      </c>
      <c r="U306" s="24">
        <v>5.5</v>
      </c>
      <c r="V306" s="24">
        <v>2.5</v>
      </c>
      <c r="W306" s="24">
        <v>64.8</v>
      </c>
      <c r="X306" s="24" t="s">
        <v>4</v>
      </c>
      <c r="Y306" s="24">
        <v>52.2</v>
      </c>
      <c r="Z306" s="24" t="s">
        <v>4</v>
      </c>
      <c r="AA306" s="24">
        <v>11.4</v>
      </c>
      <c r="AB306" s="24" t="s">
        <v>4</v>
      </c>
      <c r="AC306" s="24">
        <v>4</v>
      </c>
      <c r="AD306" s="24" t="s">
        <v>4</v>
      </c>
      <c r="AE306" s="24">
        <v>9.4</v>
      </c>
      <c r="AF306" s="24" t="s">
        <v>4</v>
      </c>
      <c r="AG306" s="24">
        <v>15.4</v>
      </c>
      <c r="AH306" s="24" t="s">
        <v>4</v>
      </c>
      <c r="AI306" s="24">
        <v>36.6</v>
      </c>
      <c r="AJ306" s="24" t="s">
        <v>4</v>
      </c>
      <c r="AK306" s="10"/>
    </row>
    <row r="307" spans="1:37">
      <c r="A307" s="18">
        <v>44621</v>
      </c>
      <c r="B307" s="24">
        <v>3.8</v>
      </c>
      <c r="C307" s="24" t="s">
        <v>4</v>
      </c>
      <c r="D307" s="57">
        <f t="shared" si="16"/>
        <v>4.7</v>
      </c>
      <c r="E307" s="26">
        <v>-13</v>
      </c>
      <c r="F307" s="24" t="s">
        <v>4</v>
      </c>
      <c r="G307" s="57">
        <f t="shared" si="17"/>
        <v>-10.1</v>
      </c>
      <c r="H307" s="26">
        <v>12</v>
      </c>
      <c r="I307" s="24" t="s">
        <v>4</v>
      </c>
      <c r="J307" s="57">
        <f t="shared" si="18"/>
        <v>13.4</v>
      </c>
      <c r="K307" s="26">
        <v>7.5</v>
      </c>
      <c r="L307" s="24" t="s">
        <v>4</v>
      </c>
      <c r="M307" s="57">
        <f t="shared" si="20"/>
        <v>5.8</v>
      </c>
      <c r="N307" s="26">
        <v>42.4</v>
      </c>
      <c r="O307" s="24" t="s">
        <v>4</v>
      </c>
      <c r="P307" s="57">
        <f t="shared" si="19"/>
        <v>37.200000000000003</v>
      </c>
      <c r="Q307" s="26">
        <v>49.7</v>
      </c>
      <c r="R307" s="24" t="s">
        <v>4</v>
      </c>
      <c r="S307" s="26">
        <v>20.9</v>
      </c>
      <c r="T307" s="24" t="s">
        <v>4</v>
      </c>
      <c r="U307" s="24">
        <v>3.6</v>
      </c>
      <c r="V307" s="24">
        <v>1.4</v>
      </c>
      <c r="W307" s="24">
        <v>68</v>
      </c>
      <c r="X307" s="24" t="s">
        <v>4</v>
      </c>
      <c r="Y307" s="24">
        <v>45.5</v>
      </c>
      <c r="Z307" s="24" t="s">
        <v>4</v>
      </c>
      <c r="AA307" s="24">
        <v>13.3</v>
      </c>
      <c r="AB307" s="24" t="s">
        <v>4</v>
      </c>
      <c r="AC307" s="24">
        <v>3.3</v>
      </c>
      <c r="AD307" s="24" t="s">
        <v>4</v>
      </c>
      <c r="AE307" s="24">
        <v>9.1</v>
      </c>
      <c r="AF307" s="24" t="s">
        <v>4</v>
      </c>
      <c r="AG307" s="24">
        <v>19.3</v>
      </c>
      <c r="AH307" s="24" t="s">
        <v>4</v>
      </c>
      <c r="AI307" s="24">
        <v>37.299999999999997</v>
      </c>
      <c r="AJ307" s="24" t="s">
        <v>4</v>
      </c>
      <c r="AK307" s="10"/>
    </row>
    <row r="308" spans="1:37">
      <c r="A308" s="18">
        <v>44652</v>
      </c>
      <c r="B308" s="24">
        <v>3.2</v>
      </c>
      <c r="C308" s="24" t="s">
        <v>4</v>
      </c>
      <c r="D308" s="57">
        <f t="shared" si="16"/>
        <v>3.8</v>
      </c>
      <c r="E308" s="26">
        <v>-16.7</v>
      </c>
      <c r="F308" s="24" t="s">
        <v>4</v>
      </c>
      <c r="G308" s="57">
        <f t="shared" si="17"/>
        <v>-13</v>
      </c>
      <c r="H308" s="26">
        <v>5.9</v>
      </c>
      <c r="I308" s="24" t="s">
        <v>4</v>
      </c>
      <c r="J308" s="57">
        <f t="shared" si="18"/>
        <v>10.6</v>
      </c>
      <c r="K308" s="26">
        <v>16</v>
      </c>
      <c r="L308" s="24" t="s">
        <v>4</v>
      </c>
      <c r="M308" s="57">
        <f t="shared" si="20"/>
        <v>8.3000000000000007</v>
      </c>
      <c r="N308" s="26">
        <v>41.9</v>
      </c>
      <c r="O308" s="24" t="s">
        <v>4</v>
      </c>
      <c r="P308" s="57">
        <f t="shared" si="19"/>
        <v>39.9</v>
      </c>
      <c r="Q308" s="26">
        <v>50.2</v>
      </c>
      <c r="R308" s="24" t="s">
        <v>4</v>
      </c>
      <c r="S308" s="26">
        <v>23.1</v>
      </c>
      <c r="T308" s="24" t="s">
        <v>4</v>
      </c>
      <c r="U308" s="24">
        <v>1.8</v>
      </c>
      <c r="V308" s="24">
        <v>1.1000000000000001</v>
      </c>
      <c r="W308" s="24">
        <v>63.3</v>
      </c>
      <c r="X308" s="24" t="s">
        <v>4</v>
      </c>
      <c r="Y308" s="24">
        <v>53.3</v>
      </c>
      <c r="Z308" s="24" t="s">
        <v>4</v>
      </c>
      <c r="AA308" s="24">
        <v>11.6</v>
      </c>
      <c r="AB308" s="24" t="s">
        <v>4</v>
      </c>
      <c r="AC308" s="24">
        <v>11.3</v>
      </c>
      <c r="AD308" s="24" t="s">
        <v>4</v>
      </c>
      <c r="AE308" s="24">
        <v>12.6</v>
      </c>
      <c r="AF308" s="24" t="s">
        <v>4</v>
      </c>
      <c r="AG308" s="24">
        <v>15.3</v>
      </c>
      <c r="AH308" s="24" t="s">
        <v>4</v>
      </c>
      <c r="AI308" s="24">
        <v>42.3</v>
      </c>
      <c r="AJ308" s="24" t="s">
        <v>4</v>
      </c>
      <c r="AK308" s="10"/>
    </row>
    <row r="309" spans="1:37">
      <c r="A309" s="18">
        <v>44682</v>
      </c>
      <c r="B309" s="24">
        <v>2.8</v>
      </c>
      <c r="C309" s="24" t="s">
        <v>4</v>
      </c>
      <c r="D309" s="57">
        <f t="shared" si="16"/>
        <v>3.3</v>
      </c>
      <c r="E309" s="26">
        <v>-13.3</v>
      </c>
      <c r="F309" s="24" t="s">
        <v>4</v>
      </c>
      <c r="G309" s="57">
        <f t="shared" si="17"/>
        <v>-14.3</v>
      </c>
      <c r="H309" s="26">
        <v>7.6</v>
      </c>
      <c r="I309" s="24" t="s">
        <v>4</v>
      </c>
      <c r="J309" s="57">
        <f t="shared" si="18"/>
        <v>8.5</v>
      </c>
      <c r="K309" s="26">
        <v>9</v>
      </c>
      <c r="L309" s="24" t="s">
        <v>4</v>
      </c>
      <c r="M309" s="57">
        <f t="shared" si="20"/>
        <v>10.8</v>
      </c>
      <c r="N309" s="26">
        <v>40</v>
      </c>
      <c r="O309" s="24" t="s">
        <v>4</v>
      </c>
      <c r="P309" s="57">
        <f t="shared" si="19"/>
        <v>41.4</v>
      </c>
      <c r="Q309" s="26">
        <v>47.8</v>
      </c>
      <c r="R309" s="24" t="s">
        <v>4</v>
      </c>
      <c r="S309" s="26">
        <v>23.6</v>
      </c>
      <c r="T309" s="24" t="s">
        <v>4</v>
      </c>
      <c r="U309" s="24">
        <v>2</v>
      </c>
      <c r="V309" s="24">
        <v>2.9</v>
      </c>
      <c r="W309" s="24">
        <v>59.5</v>
      </c>
      <c r="X309" s="24" t="s">
        <v>4</v>
      </c>
      <c r="Y309" s="24">
        <v>67.900000000000006</v>
      </c>
      <c r="Z309" s="24" t="s">
        <v>4</v>
      </c>
      <c r="AA309" s="24">
        <v>13.9</v>
      </c>
      <c r="AB309" s="24" t="s">
        <v>4</v>
      </c>
      <c r="AC309" s="24">
        <v>5</v>
      </c>
      <c r="AD309" s="24" t="s">
        <v>4</v>
      </c>
      <c r="AE309" s="24">
        <v>12.3</v>
      </c>
      <c r="AF309" s="24" t="s">
        <v>4</v>
      </c>
      <c r="AG309" s="24">
        <v>11.9</v>
      </c>
      <c r="AH309" s="24" t="s">
        <v>4</v>
      </c>
      <c r="AI309" s="24">
        <v>34.4</v>
      </c>
      <c r="AJ309" s="24" t="s">
        <v>4</v>
      </c>
      <c r="AK309" s="10"/>
    </row>
    <row r="310" spans="1:37">
      <c r="A310" s="18">
        <v>44713</v>
      </c>
      <c r="B310" s="24">
        <v>-0.7</v>
      </c>
      <c r="C310" s="24" t="s">
        <v>4</v>
      </c>
      <c r="D310" s="57">
        <f t="shared" si="16"/>
        <v>1.8</v>
      </c>
      <c r="E310" s="26">
        <v>-16.600000000000001</v>
      </c>
      <c r="F310" s="24" t="s">
        <v>4</v>
      </c>
      <c r="G310" s="57">
        <f t="shared" si="17"/>
        <v>-15.5</v>
      </c>
      <c r="H310" s="26">
        <v>1.8</v>
      </c>
      <c r="I310" s="24" t="s">
        <v>4</v>
      </c>
      <c r="J310" s="57">
        <f t="shared" si="18"/>
        <v>5.0999999999999996</v>
      </c>
      <c r="K310" s="26">
        <v>9.9</v>
      </c>
      <c r="L310" s="24" t="s">
        <v>4</v>
      </c>
      <c r="M310" s="57">
        <f t="shared" si="20"/>
        <v>11.6</v>
      </c>
      <c r="N310" s="26">
        <v>43</v>
      </c>
      <c r="O310" s="24" t="s">
        <v>4</v>
      </c>
      <c r="P310" s="57">
        <f t="shared" si="19"/>
        <v>41.6</v>
      </c>
      <c r="Q310" s="26">
        <v>46.2</v>
      </c>
      <c r="R310" s="24" t="s">
        <v>4</v>
      </c>
      <c r="S310" s="26">
        <v>19.3</v>
      </c>
      <c r="T310" s="24" t="s">
        <v>4</v>
      </c>
      <c r="U310" s="24">
        <v>1.9</v>
      </c>
      <c r="V310" s="24">
        <v>3.4</v>
      </c>
      <c r="W310" s="24">
        <v>58</v>
      </c>
      <c r="X310" s="24" t="s">
        <v>4</v>
      </c>
      <c r="Y310" s="24">
        <v>57.1</v>
      </c>
      <c r="Z310" s="24" t="s">
        <v>4</v>
      </c>
      <c r="AA310" s="24">
        <v>14</v>
      </c>
      <c r="AB310" s="24" t="s">
        <v>4</v>
      </c>
      <c r="AC310" s="24">
        <v>14.3</v>
      </c>
      <c r="AD310" s="24" t="s">
        <v>4</v>
      </c>
      <c r="AE310" s="24">
        <v>13.9</v>
      </c>
      <c r="AF310" s="24" t="s">
        <v>4</v>
      </c>
      <c r="AG310" s="24">
        <v>17.2</v>
      </c>
      <c r="AH310" s="24" t="s">
        <v>4</v>
      </c>
      <c r="AI310" s="24">
        <v>46.2</v>
      </c>
      <c r="AJ310" s="24" t="s">
        <v>4</v>
      </c>
    </row>
    <row r="311" spans="1:37">
      <c r="A311" s="18">
        <v>44743</v>
      </c>
      <c r="B311" s="24">
        <v>3.6</v>
      </c>
      <c r="C311" s="24" t="s">
        <v>4</v>
      </c>
      <c r="D311" s="57">
        <f t="shared" si="16"/>
        <v>1.9</v>
      </c>
      <c r="E311" s="26">
        <v>-13.7</v>
      </c>
      <c r="F311" s="24" t="s">
        <v>4</v>
      </c>
      <c r="G311" s="57">
        <f t="shared" si="17"/>
        <v>-14.5</v>
      </c>
      <c r="H311" s="26">
        <v>6.7</v>
      </c>
      <c r="I311" s="24" t="s">
        <v>4</v>
      </c>
      <c r="J311" s="57">
        <f t="shared" si="18"/>
        <v>5.4</v>
      </c>
      <c r="K311" s="26">
        <v>8.8000000000000007</v>
      </c>
      <c r="L311" s="24" t="s">
        <v>4</v>
      </c>
      <c r="M311" s="57">
        <f t="shared" si="20"/>
        <v>9.1999999999999993</v>
      </c>
      <c r="N311" s="26">
        <v>39.200000000000003</v>
      </c>
      <c r="O311" s="24" t="s">
        <v>4</v>
      </c>
      <c r="P311" s="57">
        <f t="shared" si="19"/>
        <v>40.700000000000003</v>
      </c>
      <c r="Q311" s="26">
        <v>50.5</v>
      </c>
      <c r="R311" s="24" t="s">
        <v>4</v>
      </c>
      <c r="S311" s="26">
        <v>19.100000000000001</v>
      </c>
      <c r="T311" s="24" t="s">
        <v>4</v>
      </c>
      <c r="U311" s="24">
        <v>2</v>
      </c>
      <c r="V311" s="24">
        <v>5.8</v>
      </c>
      <c r="W311" s="24">
        <v>65.900000000000006</v>
      </c>
      <c r="X311" s="24" t="s">
        <v>4</v>
      </c>
      <c r="Y311" s="24">
        <v>56</v>
      </c>
      <c r="Z311" s="24" t="s">
        <v>4</v>
      </c>
      <c r="AA311" s="24">
        <v>11.9</v>
      </c>
      <c r="AB311" s="24" t="s">
        <v>4</v>
      </c>
      <c r="AC311" s="24">
        <v>14.1</v>
      </c>
      <c r="AD311" s="24" t="s">
        <v>4</v>
      </c>
      <c r="AE311" s="24">
        <v>9.5</v>
      </c>
      <c r="AF311" s="24" t="s">
        <v>4</v>
      </c>
      <c r="AG311" s="24">
        <v>18.600000000000001</v>
      </c>
      <c r="AH311" s="24" t="s">
        <v>4</v>
      </c>
      <c r="AI311" s="24">
        <v>37.299999999999997</v>
      </c>
      <c r="AJ311" s="24" t="s">
        <v>4</v>
      </c>
    </row>
    <row r="312" spans="1:37">
      <c r="A312" s="18">
        <v>44774</v>
      </c>
      <c r="B312" s="24">
        <v>6.9</v>
      </c>
      <c r="C312" s="24" t="s">
        <v>4</v>
      </c>
      <c r="D312" s="57">
        <f t="shared" si="16"/>
        <v>3.3</v>
      </c>
      <c r="E312" s="26">
        <v>-14.7</v>
      </c>
      <c r="F312" s="24" t="s">
        <v>4</v>
      </c>
      <c r="G312" s="57">
        <f t="shared" si="17"/>
        <v>-15</v>
      </c>
      <c r="H312" s="26">
        <v>1.6</v>
      </c>
      <c r="I312" s="24" t="s">
        <v>4</v>
      </c>
      <c r="J312" s="57">
        <f t="shared" si="18"/>
        <v>3.4</v>
      </c>
      <c r="K312" s="26">
        <v>10.199999999999999</v>
      </c>
      <c r="L312" s="24" t="s">
        <v>4</v>
      </c>
      <c r="M312" s="57">
        <f t="shared" si="20"/>
        <v>9.6</v>
      </c>
      <c r="N312" s="26">
        <v>39.200000000000003</v>
      </c>
      <c r="O312" s="24" t="s">
        <v>4</v>
      </c>
      <c r="P312" s="57">
        <f t="shared" si="19"/>
        <v>40.5</v>
      </c>
      <c r="Q312" s="26">
        <v>47.2</v>
      </c>
      <c r="R312" s="24" t="s">
        <v>4</v>
      </c>
      <c r="S312" s="26">
        <v>12.3</v>
      </c>
      <c r="T312" s="24" t="s">
        <v>4</v>
      </c>
      <c r="U312" s="24">
        <v>3.1</v>
      </c>
      <c r="V312" s="24">
        <v>6.8</v>
      </c>
      <c r="W312" s="24">
        <v>63.9</v>
      </c>
      <c r="X312" s="24" t="s">
        <v>4</v>
      </c>
      <c r="Y312" s="24">
        <v>52</v>
      </c>
      <c r="Z312" s="24" t="s">
        <v>4</v>
      </c>
      <c r="AA312" s="24">
        <v>10.199999999999999</v>
      </c>
      <c r="AB312" s="24" t="s">
        <v>4</v>
      </c>
      <c r="AC312" s="24">
        <v>10.1</v>
      </c>
      <c r="AD312" s="24" t="s">
        <v>4</v>
      </c>
      <c r="AE312" s="24">
        <v>9.8000000000000007</v>
      </c>
      <c r="AF312" s="24" t="s">
        <v>4</v>
      </c>
      <c r="AG312" s="24">
        <v>20.5</v>
      </c>
      <c r="AH312" s="24" t="s">
        <v>4</v>
      </c>
      <c r="AI312" s="24">
        <v>36.299999999999997</v>
      </c>
      <c r="AJ312" s="24" t="s">
        <v>4</v>
      </c>
    </row>
    <row r="313" spans="1:37">
      <c r="A313" s="18">
        <v>44805</v>
      </c>
      <c r="B313" s="24">
        <v>3.8</v>
      </c>
      <c r="C313" s="24" t="s">
        <v>4</v>
      </c>
      <c r="D313" s="57">
        <f t="shared" si="16"/>
        <v>4.8</v>
      </c>
      <c r="E313" s="26">
        <v>-12.9</v>
      </c>
      <c r="F313" s="24" t="s">
        <v>4</v>
      </c>
      <c r="G313" s="57">
        <f t="shared" si="17"/>
        <v>-13.8</v>
      </c>
      <c r="H313" s="26">
        <v>4</v>
      </c>
      <c r="I313" s="24" t="s">
        <v>4</v>
      </c>
      <c r="J313" s="57">
        <f t="shared" si="18"/>
        <v>4.0999999999999996</v>
      </c>
      <c r="K313" s="26">
        <v>12.4</v>
      </c>
      <c r="L313" s="24" t="s">
        <v>4</v>
      </c>
      <c r="M313" s="57">
        <f t="shared" si="20"/>
        <v>10.5</v>
      </c>
      <c r="N313" s="26">
        <v>40</v>
      </c>
      <c r="O313" s="24" t="s">
        <v>4</v>
      </c>
      <c r="P313" s="57">
        <f t="shared" si="19"/>
        <v>39.5</v>
      </c>
      <c r="Q313" s="26">
        <v>50.8</v>
      </c>
      <c r="R313" s="24" t="s">
        <v>4</v>
      </c>
      <c r="S313" s="26">
        <v>16.399999999999999</v>
      </c>
      <c r="T313" s="24" t="s">
        <v>4</v>
      </c>
      <c r="U313" s="24">
        <v>5.5</v>
      </c>
      <c r="V313" s="24">
        <v>8</v>
      </c>
      <c r="W313" s="24">
        <v>68</v>
      </c>
      <c r="X313" s="24" t="s">
        <v>4</v>
      </c>
      <c r="Y313" s="24">
        <v>52.7</v>
      </c>
      <c r="Z313" s="24" t="s">
        <v>4</v>
      </c>
      <c r="AA313" s="24">
        <v>14.8</v>
      </c>
      <c r="AB313" s="24" t="s">
        <v>4</v>
      </c>
      <c r="AC313" s="24">
        <v>13</v>
      </c>
      <c r="AD313" s="24" t="s">
        <v>4</v>
      </c>
      <c r="AE313" s="24">
        <v>7.1</v>
      </c>
      <c r="AF313" s="24" t="s">
        <v>4</v>
      </c>
      <c r="AG313" s="24">
        <v>14.8</v>
      </c>
      <c r="AH313" s="24" t="s">
        <v>4</v>
      </c>
      <c r="AI313" s="24">
        <v>33.200000000000003</v>
      </c>
      <c r="AJ313" s="24" t="s">
        <v>4</v>
      </c>
    </row>
    <row r="314" spans="1:37">
      <c r="A314" s="18">
        <v>44835</v>
      </c>
      <c r="B314" s="24">
        <v>4.3</v>
      </c>
      <c r="C314" s="24" t="s">
        <v>4</v>
      </c>
      <c r="D314" s="57">
        <f t="shared" si="16"/>
        <v>5</v>
      </c>
      <c r="E314" s="26">
        <v>-13.5</v>
      </c>
      <c r="F314" s="24" t="s">
        <v>4</v>
      </c>
      <c r="G314" s="57">
        <f t="shared" si="17"/>
        <v>-13.7</v>
      </c>
      <c r="H314" s="26">
        <v>1.8</v>
      </c>
      <c r="I314" s="24" t="s">
        <v>4</v>
      </c>
      <c r="J314" s="57">
        <f t="shared" si="18"/>
        <v>2.5</v>
      </c>
      <c r="K314" s="26">
        <v>15.5</v>
      </c>
      <c r="L314" s="24" t="s">
        <v>4</v>
      </c>
      <c r="M314" s="57">
        <f t="shared" si="20"/>
        <v>12.7</v>
      </c>
      <c r="N314" s="26">
        <v>39.799999999999997</v>
      </c>
      <c r="O314" s="24" t="s">
        <v>4</v>
      </c>
      <c r="P314" s="57">
        <f t="shared" si="19"/>
        <v>39.700000000000003</v>
      </c>
      <c r="Q314" s="26">
        <v>47.2</v>
      </c>
      <c r="R314" s="24" t="s">
        <v>4</v>
      </c>
      <c r="S314" s="26">
        <v>21.9</v>
      </c>
      <c r="T314" s="24" t="s">
        <v>4</v>
      </c>
      <c r="U314" s="24">
        <v>3.2</v>
      </c>
      <c r="V314" s="24">
        <v>7.2</v>
      </c>
      <c r="W314" s="24">
        <v>63.5</v>
      </c>
      <c r="X314" s="24" t="s">
        <v>4</v>
      </c>
      <c r="Y314" s="24">
        <v>48.6</v>
      </c>
      <c r="Z314" s="24" t="s">
        <v>4</v>
      </c>
      <c r="AA314" s="24">
        <v>19.399999999999999</v>
      </c>
      <c r="AB314" s="24" t="s">
        <v>4</v>
      </c>
      <c r="AC314" s="24">
        <v>13.8</v>
      </c>
      <c r="AD314" s="24" t="s">
        <v>4</v>
      </c>
      <c r="AE314" s="24">
        <v>14.9</v>
      </c>
      <c r="AF314" s="24" t="s">
        <v>4</v>
      </c>
      <c r="AG314" s="24">
        <v>14.9</v>
      </c>
      <c r="AH314" s="24" t="s">
        <v>4</v>
      </c>
      <c r="AI314" s="24">
        <v>34.6</v>
      </c>
      <c r="AJ314" s="24" t="s">
        <v>4</v>
      </c>
    </row>
    <row r="315" spans="1:37">
      <c r="A315" s="18">
        <v>44866</v>
      </c>
      <c r="B315" s="24">
        <v>-0.3</v>
      </c>
      <c r="C315" s="24" t="s">
        <v>4</v>
      </c>
      <c r="D315" s="57">
        <f t="shared" si="16"/>
        <v>2.6</v>
      </c>
      <c r="E315" s="26">
        <v>-11.2</v>
      </c>
      <c r="F315" s="24" t="s">
        <v>4</v>
      </c>
      <c r="G315" s="57">
        <f t="shared" si="17"/>
        <v>-12.5</v>
      </c>
      <c r="H315" s="26">
        <v>0.7</v>
      </c>
      <c r="I315" s="24" t="s">
        <v>4</v>
      </c>
      <c r="J315" s="57">
        <f t="shared" si="18"/>
        <v>2.2000000000000002</v>
      </c>
      <c r="K315" s="26">
        <v>9.8000000000000007</v>
      </c>
      <c r="L315" s="24" t="s">
        <v>4</v>
      </c>
      <c r="M315" s="57">
        <f t="shared" si="20"/>
        <v>12.6</v>
      </c>
      <c r="N315" s="26">
        <v>39.700000000000003</v>
      </c>
      <c r="O315" s="24" t="s">
        <v>4</v>
      </c>
      <c r="P315" s="57">
        <f t="shared" si="19"/>
        <v>39.799999999999997</v>
      </c>
      <c r="Q315" s="26">
        <v>46.7</v>
      </c>
      <c r="R315" s="24" t="s">
        <v>4</v>
      </c>
      <c r="S315" s="26">
        <v>22.8</v>
      </c>
      <c r="T315" s="24" t="s">
        <v>4</v>
      </c>
      <c r="U315" s="24">
        <v>10</v>
      </c>
      <c r="V315" s="24">
        <v>10.7</v>
      </c>
      <c r="W315" s="24">
        <v>66.8</v>
      </c>
      <c r="X315" s="24" t="s">
        <v>4</v>
      </c>
      <c r="Y315" s="24">
        <v>52.3</v>
      </c>
      <c r="Z315" s="24" t="s">
        <v>4</v>
      </c>
      <c r="AA315" s="24">
        <v>15.7</v>
      </c>
      <c r="AB315" s="24" t="s">
        <v>4</v>
      </c>
      <c r="AC315" s="24">
        <v>21.7</v>
      </c>
      <c r="AD315" s="24" t="s">
        <v>4</v>
      </c>
      <c r="AE315" s="24">
        <v>17.399999999999999</v>
      </c>
      <c r="AF315" s="24" t="s">
        <v>4</v>
      </c>
      <c r="AG315" s="24">
        <v>17.100000000000001</v>
      </c>
      <c r="AH315" s="24" t="s">
        <v>4</v>
      </c>
      <c r="AI315" s="24">
        <v>32.299999999999997</v>
      </c>
      <c r="AJ315" s="24" t="s">
        <v>4</v>
      </c>
    </row>
    <row r="316" spans="1:37">
      <c r="A316" s="18">
        <v>44896</v>
      </c>
      <c r="B316" s="24">
        <v>-0.1</v>
      </c>
      <c r="C316" s="24" t="s">
        <v>4</v>
      </c>
      <c r="D316" s="57">
        <f t="shared" si="16"/>
        <v>1.3</v>
      </c>
      <c r="E316" s="26">
        <v>-14.1</v>
      </c>
      <c r="F316" s="24" t="s">
        <v>4</v>
      </c>
      <c r="G316" s="57">
        <f t="shared" si="17"/>
        <v>-12.9</v>
      </c>
      <c r="H316" s="26">
        <v>1.2</v>
      </c>
      <c r="I316" s="24" t="s">
        <v>4</v>
      </c>
      <c r="J316" s="57">
        <f t="shared" si="18"/>
        <v>1.2</v>
      </c>
      <c r="K316" s="26">
        <v>11.7</v>
      </c>
      <c r="L316" s="24" t="s">
        <v>4</v>
      </c>
      <c r="M316" s="57">
        <f t="shared" si="20"/>
        <v>12.3</v>
      </c>
      <c r="N316" s="26">
        <v>31.3</v>
      </c>
      <c r="O316" s="24" t="s">
        <v>4</v>
      </c>
      <c r="P316" s="57">
        <f t="shared" si="19"/>
        <v>36.9</v>
      </c>
      <c r="Q316" s="26">
        <v>47.1</v>
      </c>
      <c r="R316" s="24" t="s">
        <v>4</v>
      </c>
      <c r="S316" s="26">
        <v>18.2</v>
      </c>
      <c r="T316" s="24" t="s">
        <v>4</v>
      </c>
      <c r="U316" s="24">
        <v>18.399999999999999</v>
      </c>
      <c r="V316" s="24">
        <v>15.8</v>
      </c>
      <c r="W316" s="24">
        <v>68.400000000000006</v>
      </c>
      <c r="X316" s="24" t="s">
        <v>4</v>
      </c>
      <c r="Y316" s="24">
        <v>47.7</v>
      </c>
      <c r="Z316" s="24" t="s">
        <v>4</v>
      </c>
      <c r="AA316" s="24">
        <v>15.2</v>
      </c>
      <c r="AB316" s="24" t="s">
        <v>4</v>
      </c>
      <c r="AC316" s="24">
        <v>21</v>
      </c>
      <c r="AD316" s="24" t="s">
        <v>4</v>
      </c>
      <c r="AE316" s="24">
        <v>11.3</v>
      </c>
      <c r="AF316" s="24" t="s">
        <v>4</v>
      </c>
      <c r="AG316" s="24">
        <v>20.6</v>
      </c>
      <c r="AH316" s="24" t="s">
        <v>4</v>
      </c>
      <c r="AI316" s="24">
        <v>27.5</v>
      </c>
      <c r="AJ316" s="24" t="s">
        <v>4</v>
      </c>
    </row>
    <row r="317" spans="1:37">
      <c r="A317" s="18">
        <v>44927</v>
      </c>
      <c r="B317" s="24">
        <v>4.8</v>
      </c>
      <c r="C317" s="24" t="s">
        <v>4</v>
      </c>
      <c r="D317" s="57">
        <f t="shared" si="16"/>
        <v>1.5</v>
      </c>
      <c r="E317" s="26">
        <v>-9.6</v>
      </c>
      <c r="F317" s="24" t="s">
        <v>4</v>
      </c>
      <c r="G317" s="57">
        <f t="shared" si="17"/>
        <v>-11.6</v>
      </c>
      <c r="H317" s="26">
        <v>2.4</v>
      </c>
      <c r="I317" s="24" t="s">
        <v>4</v>
      </c>
      <c r="J317" s="57">
        <f t="shared" si="18"/>
        <v>1.4</v>
      </c>
      <c r="K317" s="26">
        <v>7.6</v>
      </c>
      <c r="L317" s="24" t="s">
        <v>4</v>
      </c>
      <c r="M317" s="57">
        <f t="shared" si="20"/>
        <v>9.6999999999999993</v>
      </c>
      <c r="N317" s="26">
        <v>33.5</v>
      </c>
      <c r="O317" s="24" t="s">
        <v>4</v>
      </c>
      <c r="P317" s="57">
        <f t="shared" si="19"/>
        <v>34.799999999999997</v>
      </c>
      <c r="Q317" s="26">
        <v>47.1</v>
      </c>
      <c r="R317" s="24" t="s">
        <v>4</v>
      </c>
      <c r="S317" s="26">
        <v>19.5</v>
      </c>
      <c r="T317" s="24" t="s">
        <v>4</v>
      </c>
      <c r="U317" s="24">
        <v>26.4</v>
      </c>
      <c r="V317" s="24">
        <v>19.7</v>
      </c>
      <c r="W317" s="24">
        <v>65.900000000000006</v>
      </c>
      <c r="X317" s="24" t="s">
        <v>4</v>
      </c>
      <c r="Y317" s="24">
        <v>51.1</v>
      </c>
      <c r="Z317" s="24" t="s">
        <v>4</v>
      </c>
      <c r="AA317" s="24">
        <v>12</v>
      </c>
      <c r="AB317" s="24" t="s">
        <v>4</v>
      </c>
      <c r="AC317" s="24">
        <v>24.3</v>
      </c>
      <c r="AD317" s="24" t="s">
        <v>4</v>
      </c>
      <c r="AE317" s="24">
        <v>14</v>
      </c>
      <c r="AF317" s="24" t="s">
        <v>4</v>
      </c>
      <c r="AG317" s="24">
        <v>11.9</v>
      </c>
      <c r="AH317" s="24" t="s">
        <v>4</v>
      </c>
      <c r="AI317" s="24">
        <v>30.3</v>
      </c>
      <c r="AJ317" s="24" t="s">
        <v>4</v>
      </c>
    </row>
    <row r="318" spans="1:37">
      <c r="A318" s="18">
        <v>44958</v>
      </c>
      <c r="B318" s="24">
        <v>4.0999999999999996</v>
      </c>
      <c r="C318" s="24" t="s">
        <v>4</v>
      </c>
      <c r="D318" s="57">
        <f t="shared" si="16"/>
        <v>2.9</v>
      </c>
      <c r="E318" s="26">
        <v>-14.6</v>
      </c>
      <c r="F318" s="24" t="s">
        <v>4</v>
      </c>
      <c r="G318" s="57">
        <f t="shared" si="17"/>
        <v>-12.8</v>
      </c>
      <c r="H318" s="26">
        <v>5.7</v>
      </c>
      <c r="I318" s="24" t="s">
        <v>4</v>
      </c>
      <c r="J318" s="57">
        <f t="shared" si="18"/>
        <v>3.1</v>
      </c>
      <c r="K318" s="26">
        <v>5.0999999999999996</v>
      </c>
      <c r="L318" s="24" t="s">
        <v>4</v>
      </c>
      <c r="M318" s="57">
        <f t="shared" si="20"/>
        <v>8.1</v>
      </c>
      <c r="N318" s="26">
        <v>30.2</v>
      </c>
      <c r="O318" s="24" t="s">
        <v>4</v>
      </c>
      <c r="P318" s="57">
        <f t="shared" si="19"/>
        <v>31.7</v>
      </c>
      <c r="Q318" s="26">
        <v>47.9</v>
      </c>
      <c r="R318" s="24" t="s">
        <v>4</v>
      </c>
      <c r="S318" s="26">
        <v>20.399999999999999</v>
      </c>
      <c r="T318" s="24" t="s">
        <v>4</v>
      </c>
      <c r="U318" s="24">
        <v>15.6</v>
      </c>
      <c r="V318" s="24">
        <v>13.5</v>
      </c>
      <c r="W318" s="24">
        <v>66.2</v>
      </c>
      <c r="X318" s="24" t="s">
        <v>4</v>
      </c>
      <c r="Y318" s="24">
        <v>42.5</v>
      </c>
      <c r="Z318" s="24" t="s">
        <v>4</v>
      </c>
      <c r="AA318" s="24">
        <v>12.7</v>
      </c>
      <c r="AB318" s="24" t="s">
        <v>4</v>
      </c>
      <c r="AC318" s="24">
        <v>22.2</v>
      </c>
      <c r="AD318" s="24" t="s">
        <v>4</v>
      </c>
      <c r="AE318" s="24">
        <v>7.8</v>
      </c>
      <c r="AF318" s="24" t="s">
        <v>4</v>
      </c>
      <c r="AG318" s="24">
        <v>16.899999999999999</v>
      </c>
      <c r="AH318" s="24" t="s">
        <v>4</v>
      </c>
      <c r="AI318" s="24">
        <v>27.9</v>
      </c>
      <c r="AJ318" s="24" t="s">
        <v>4</v>
      </c>
    </row>
    <row r="319" spans="1:37">
      <c r="A319" s="18">
        <v>44986</v>
      </c>
      <c r="B319" s="24">
        <v>0.3</v>
      </c>
      <c r="C319" s="24" t="s">
        <v>4</v>
      </c>
      <c r="D319" s="57">
        <f t="shared" si="16"/>
        <v>3.1</v>
      </c>
      <c r="E319" s="26">
        <v>-13.1</v>
      </c>
      <c r="F319" s="24" t="s">
        <v>4</v>
      </c>
      <c r="G319" s="57">
        <f t="shared" si="17"/>
        <v>-12.4</v>
      </c>
      <c r="H319" s="26">
        <v>5.8</v>
      </c>
      <c r="I319" s="24" t="s">
        <v>4</v>
      </c>
      <c r="J319" s="57">
        <f t="shared" si="18"/>
        <v>4.5999999999999996</v>
      </c>
      <c r="K319" s="26">
        <v>7.9</v>
      </c>
      <c r="L319" s="24" t="s">
        <v>4</v>
      </c>
      <c r="M319" s="57">
        <f t="shared" si="20"/>
        <v>6.9</v>
      </c>
      <c r="N319" s="26">
        <v>29.1</v>
      </c>
      <c r="O319" s="24" t="s">
        <v>4</v>
      </c>
      <c r="P319" s="57">
        <f t="shared" si="19"/>
        <v>30.9</v>
      </c>
      <c r="Q319" s="26">
        <v>46</v>
      </c>
      <c r="R319" s="24" t="s">
        <v>4</v>
      </c>
      <c r="S319" s="26">
        <v>22.5</v>
      </c>
      <c r="T319" s="24" t="s">
        <v>4</v>
      </c>
      <c r="U319" s="24">
        <v>18.600000000000001</v>
      </c>
      <c r="V319" s="24">
        <v>14.6</v>
      </c>
      <c r="W319" s="24">
        <v>63.3</v>
      </c>
      <c r="X319" s="24" t="s">
        <v>4</v>
      </c>
      <c r="Y319" s="24">
        <v>35.1</v>
      </c>
      <c r="Z319" s="24" t="s">
        <v>4</v>
      </c>
      <c r="AA319" s="24">
        <v>10</v>
      </c>
      <c r="AB319" s="24" t="s">
        <v>4</v>
      </c>
      <c r="AC319" s="24">
        <v>28.4</v>
      </c>
      <c r="AD319" s="24" t="s">
        <v>4</v>
      </c>
      <c r="AE319" s="24">
        <v>11.2</v>
      </c>
      <c r="AF319" s="24" t="s">
        <v>4</v>
      </c>
      <c r="AG319" s="24">
        <v>22.6</v>
      </c>
      <c r="AH319" s="24" t="s">
        <v>4</v>
      </c>
      <c r="AI319" s="24">
        <v>34.4</v>
      </c>
      <c r="AJ319" s="24" t="s">
        <v>4</v>
      </c>
    </row>
    <row r="320" spans="1:37">
      <c r="A320" s="18">
        <v>45017</v>
      </c>
      <c r="B320" s="24">
        <v>3.6</v>
      </c>
      <c r="C320" s="24" t="s">
        <v>4</v>
      </c>
      <c r="D320" s="57">
        <f t="shared" si="16"/>
        <v>2.7</v>
      </c>
      <c r="E320" s="26">
        <v>-10.199999999999999</v>
      </c>
      <c r="F320" s="24" t="s">
        <v>4</v>
      </c>
      <c r="G320" s="57">
        <f t="shared" si="17"/>
        <v>-12.6</v>
      </c>
      <c r="H320" s="26">
        <v>11</v>
      </c>
      <c r="I320" s="24" t="s">
        <v>4</v>
      </c>
      <c r="J320" s="57">
        <f t="shared" si="18"/>
        <v>7.5</v>
      </c>
      <c r="K320" s="26">
        <v>9.6</v>
      </c>
      <c r="L320" s="24" t="s">
        <v>4</v>
      </c>
      <c r="M320" s="57">
        <f t="shared" si="20"/>
        <v>7.5</v>
      </c>
      <c r="N320" s="26">
        <v>26.7</v>
      </c>
      <c r="O320" s="24" t="s">
        <v>4</v>
      </c>
      <c r="P320" s="57">
        <f t="shared" si="19"/>
        <v>28.7</v>
      </c>
      <c r="Q320" s="26">
        <v>44.3</v>
      </c>
      <c r="R320" s="24" t="s">
        <v>4</v>
      </c>
      <c r="S320" s="26">
        <v>17.8</v>
      </c>
      <c r="T320" s="24" t="s">
        <v>4</v>
      </c>
      <c r="U320" s="24">
        <v>13.6</v>
      </c>
      <c r="V320" s="24">
        <v>11.4</v>
      </c>
      <c r="W320" s="24">
        <v>69.2</v>
      </c>
      <c r="X320" s="24" t="s">
        <v>4</v>
      </c>
      <c r="Y320" s="24">
        <v>36.6</v>
      </c>
      <c r="Z320" s="24" t="s">
        <v>4</v>
      </c>
      <c r="AA320" s="24">
        <v>15.5</v>
      </c>
      <c r="AB320" s="24" t="s">
        <v>4</v>
      </c>
      <c r="AC320" s="24">
        <v>27.2</v>
      </c>
      <c r="AD320" s="24" t="s">
        <v>4</v>
      </c>
      <c r="AE320" s="24">
        <v>14.1</v>
      </c>
      <c r="AF320" s="24" t="s">
        <v>4</v>
      </c>
      <c r="AG320" s="24">
        <v>18</v>
      </c>
      <c r="AH320" s="24" t="s">
        <v>4</v>
      </c>
      <c r="AI320" s="24">
        <v>31.5</v>
      </c>
      <c r="AJ320" s="24" t="s">
        <v>4</v>
      </c>
    </row>
    <row r="321" spans="1:36">
      <c r="A321" s="18">
        <v>45047</v>
      </c>
      <c r="B321" s="24">
        <v>1.9</v>
      </c>
      <c r="C321" s="24" t="s">
        <v>4</v>
      </c>
      <c r="D321" s="57">
        <f t="shared" si="16"/>
        <v>1.9</v>
      </c>
      <c r="E321" s="26">
        <v>-8.6999999999999993</v>
      </c>
      <c r="F321" s="24" t="s">
        <v>4</v>
      </c>
      <c r="G321" s="57">
        <f t="shared" si="17"/>
        <v>-10.7</v>
      </c>
      <c r="H321" s="26">
        <v>7.8</v>
      </c>
      <c r="I321" s="24" t="s">
        <v>4</v>
      </c>
      <c r="J321" s="57">
        <f t="shared" si="18"/>
        <v>8.1999999999999993</v>
      </c>
      <c r="K321" s="26">
        <v>7</v>
      </c>
      <c r="L321" s="24" t="s">
        <v>4</v>
      </c>
      <c r="M321" s="57">
        <f t="shared" si="20"/>
        <v>8.1999999999999993</v>
      </c>
      <c r="N321" s="26">
        <v>16.600000000000001</v>
      </c>
      <c r="O321" s="24" t="s">
        <v>4</v>
      </c>
      <c r="P321" s="57">
        <f t="shared" si="19"/>
        <v>24.1</v>
      </c>
      <c r="Q321" s="26">
        <v>45.6</v>
      </c>
      <c r="R321" s="24" t="s">
        <v>4</v>
      </c>
      <c r="S321" s="26">
        <v>19.899999999999999</v>
      </c>
      <c r="T321" s="24" t="s">
        <v>4</v>
      </c>
      <c r="U321" s="24">
        <v>6.6</v>
      </c>
      <c r="V321" s="24">
        <v>7.1</v>
      </c>
      <c r="W321" s="24">
        <v>69.8</v>
      </c>
      <c r="X321" s="24" t="s">
        <v>4</v>
      </c>
      <c r="Y321" s="24">
        <v>35.6</v>
      </c>
      <c r="Z321" s="24" t="s">
        <v>4</v>
      </c>
      <c r="AA321" s="24">
        <v>15.3</v>
      </c>
      <c r="AB321" s="24" t="s">
        <v>4</v>
      </c>
      <c r="AC321" s="24">
        <v>32.5</v>
      </c>
      <c r="AD321" s="24" t="s">
        <v>4</v>
      </c>
      <c r="AE321" s="24">
        <v>14.9</v>
      </c>
      <c r="AF321" s="24" t="s">
        <v>4</v>
      </c>
      <c r="AG321" s="24">
        <v>24.2</v>
      </c>
      <c r="AH321" s="24" t="s">
        <v>4</v>
      </c>
      <c r="AI321" s="24">
        <v>30.5</v>
      </c>
      <c r="AJ321" s="24" t="s">
        <v>4</v>
      </c>
    </row>
    <row r="322" spans="1:36">
      <c r="A322" s="18">
        <v>45078</v>
      </c>
      <c r="B322" s="24">
        <v>1.8</v>
      </c>
      <c r="C322" s="24" t="s">
        <v>4</v>
      </c>
      <c r="D322" s="57">
        <f t="shared" si="16"/>
        <v>2.4</v>
      </c>
      <c r="E322" s="26">
        <v>-3.7</v>
      </c>
      <c r="F322" s="24" t="s">
        <v>4</v>
      </c>
      <c r="G322" s="57">
        <f t="shared" si="17"/>
        <v>-7.5</v>
      </c>
      <c r="H322" s="26">
        <v>9.4</v>
      </c>
      <c r="I322" s="24" t="s">
        <v>4</v>
      </c>
      <c r="J322" s="57">
        <f t="shared" si="18"/>
        <v>9.4</v>
      </c>
      <c r="K322" s="26">
        <v>5.7</v>
      </c>
      <c r="L322" s="24" t="s">
        <v>4</v>
      </c>
      <c r="M322" s="57">
        <f t="shared" si="20"/>
        <v>7.4</v>
      </c>
      <c r="N322" s="26">
        <v>14.2</v>
      </c>
      <c r="O322" s="24" t="s">
        <v>4</v>
      </c>
      <c r="P322" s="57">
        <f t="shared" si="19"/>
        <v>19.2</v>
      </c>
      <c r="Q322" s="26">
        <v>43.8</v>
      </c>
      <c r="R322" s="24" t="s">
        <v>4</v>
      </c>
      <c r="S322" s="26">
        <v>14.4</v>
      </c>
      <c r="T322" s="24" t="s">
        <v>4</v>
      </c>
      <c r="U322" s="24">
        <v>10.3</v>
      </c>
      <c r="V322" s="24">
        <v>11.4</v>
      </c>
      <c r="W322" s="24">
        <v>73.5</v>
      </c>
      <c r="X322" s="24" t="s">
        <v>4</v>
      </c>
      <c r="Y322" s="24">
        <v>31</v>
      </c>
      <c r="Z322" s="24" t="s">
        <v>4</v>
      </c>
      <c r="AA322" s="24">
        <v>16.5</v>
      </c>
      <c r="AB322" s="24" t="s">
        <v>4</v>
      </c>
      <c r="AC322" s="24">
        <v>32.4</v>
      </c>
      <c r="AD322" s="24" t="s">
        <v>4</v>
      </c>
      <c r="AE322" s="24">
        <v>10.6</v>
      </c>
      <c r="AF322" s="24" t="s">
        <v>4</v>
      </c>
      <c r="AG322" s="24">
        <v>21.1</v>
      </c>
      <c r="AH322" s="24" t="s">
        <v>4</v>
      </c>
      <c r="AI322" s="24">
        <v>27.4</v>
      </c>
      <c r="AJ322" s="24" t="s">
        <v>4</v>
      </c>
    </row>
    <row r="323" spans="1:36">
      <c r="A323" s="18">
        <v>45108</v>
      </c>
      <c r="B323" s="24">
        <v>9.9</v>
      </c>
      <c r="C323" s="24" t="s">
        <v>4</v>
      </c>
      <c r="D323" s="57">
        <f t="shared" si="16"/>
        <v>4.5</v>
      </c>
      <c r="E323" s="26">
        <v>-5.7</v>
      </c>
      <c r="F323" s="24" t="s">
        <v>4</v>
      </c>
      <c r="G323" s="57">
        <f t="shared" si="17"/>
        <v>-6</v>
      </c>
      <c r="H323" s="26">
        <v>8.5</v>
      </c>
      <c r="I323" s="24" t="s">
        <v>4</v>
      </c>
      <c r="J323" s="57">
        <f t="shared" si="18"/>
        <v>8.6</v>
      </c>
      <c r="K323" s="26">
        <v>4.5</v>
      </c>
      <c r="L323" s="24" t="s">
        <v>4</v>
      </c>
      <c r="M323" s="57">
        <f t="shared" si="20"/>
        <v>5.7</v>
      </c>
      <c r="N323" s="26">
        <v>14.2</v>
      </c>
      <c r="O323" s="24" t="s">
        <v>4</v>
      </c>
      <c r="P323" s="57">
        <f t="shared" si="19"/>
        <v>15</v>
      </c>
      <c r="Q323" s="26">
        <v>42.5</v>
      </c>
      <c r="R323" s="24" t="s">
        <v>4</v>
      </c>
      <c r="S323" s="26">
        <v>18.100000000000001</v>
      </c>
      <c r="T323" s="24" t="s">
        <v>4</v>
      </c>
      <c r="U323" s="24">
        <v>2.6</v>
      </c>
      <c r="V323" s="24">
        <v>6.7</v>
      </c>
      <c r="W323" s="24">
        <v>72.599999999999994</v>
      </c>
      <c r="X323" s="24" t="s">
        <v>4</v>
      </c>
      <c r="Y323" s="24">
        <v>29.5</v>
      </c>
      <c r="Z323" s="24" t="s">
        <v>4</v>
      </c>
      <c r="AA323" s="24">
        <v>17.5</v>
      </c>
      <c r="AB323" s="24" t="s">
        <v>4</v>
      </c>
      <c r="AC323" s="24">
        <v>37.799999999999997</v>
      </c>
      <c r="AD323" s="24" t="s">
        <v>4</v>
      </c>
      <c r="AE323" s="24">
        <v>11.8</v>
      </c>
      <c r="AF323" s="24" t="s">
        <v>4</v>
      </c>
      <c r="AG323" s="24">
        <v>21</v>
      </c>
      <c r="AH323" s="24" t="s">
        <v>4</v>
      </c>
      <c r="AI323" s="24">
        <v>27.2</v>
      </c>
      <c r="AJ323" s="24" t="s">
        <v>4</v>
      </c>
    </row>
    <row r="324" spans="1:36">
      <c r="A324" s="18">
        <v>45139</v>
      </c>
      <c r="B324" s="24">
        <v>6.4</v>
      </c>
      <c r="C324" s="24" t="s">
        <v>4</v>
      </c>
      <c r="D324" s="57">
        <f t="shared" si="16"/>
        <v>6</v>
      </c>
      <c r="E324" s="26">
        <v>-8.6999999999999993</v>
      </c>
      <c r="F324" s="24" t="s">
        <v>4</v>
      </c>
      <c r="G324" s="57">
        <f t="shared" si="17"/>
        <v>-6</v>
      </c>
      <c r="H324" s="26">
        <v>3.1</v>
      </c>
      <c r="I324" s="24" t="s">
        <v>4</v>
      </c>
      <c r="J324" s="57">
        <f t="shared" si="18"/>
        <v>7</v>
      </c>
      <c r="K324" s="26">
        <v>6.2</v>
      </c>
      <c r="L324" s="24" t="s">
        <v>4</v>
      </c>
      <c r="M324" s="57">
        <f t="shared" si="20"/>
        <v>5.5</v>
      </c>
      <c r="N324" s="26">
        <v>14.5</v>
      </c>
      <c r="O324" s="24" t="s">
        <v>4</v>
      </c>
      <c r="P324" s="57">
        <f t="shared" si="19"/>
        <v>14.3</v>
      </c>
      <c r="Q324" s="26">
        <v>43.2</v>
      </c>
      <c r="R324" s="24" t="s">
        <v>4</v>
      </c>
      <c r="S324" s="26">
        <v>20.7</v>
      </c>
      <c r="T324" s="24" t="s">
        <v>4</v>
      </c>
      <c r="U324" s="24">
        <v>5.0999999999999996</v>
      </c>
      <c r="V324" s="24">
        <v>9.4</v>
      </c>
      <c r="W324" s="24">
        <v>74.599999999999994</v>
      </c>
      <c r="X324" s="24" t="s">
        <v>4</v>
      </c>
      <c r="Y324" s="24">
        <v>28.6</v>
      </c>
      <c r="Z324" s="24" t="s">
        <v>4</v>
      </c>
      <c r="AA324" s="24">
        <v>9</v>
      </c>
      <c r="AB324" s="24" t="s">
        <v>4</v>
      </c>
      <c r="AC324" s="24">
        <v>37.299999999999997</v>
      </c>
      <c r="AD324" s="24" t="s">
        <v>4</v>
      </c>
      <c r="AE324" s="24">
        <v>14.7</v>
      </c>
      <c r="AF324" s="24" t="s">
        <v>4</v>
      </c>
      <c r="AG324" s="24">
        <v>21.3</v>
      </c>
      <c r="AH324" s="24" t="s">
        <v>4</v>
      </c>
      <c r="AI324" s="24">
        <v>23.3</v>
      </c>
      <c r="AJ324" s="24" t="s">
        <v>4</v>
      </c>
    </row>
    <row r="325" spans="1:36">
      <c r="A325" s="18">
        <v>45170</v>
      </c>
      <c r="B325" s="24">
        <v>3.9</v>
      </c>
      <c r="C325" s="24" t="s">
        <v>4</v>
      </c>
      <c r="D325" s="57">
        <f t="shared" si="16"/>
        <v>6.7</v>
      </c>
      <c r="E325" s="26">
        <v>-7.8</v>
      </c>
      <c r="F325" s="24" t="s">
        <v>4</v>
      </c>
      <c r="G325" s="57">
        <f t="shared" si="17"/>
        <v>-7.4</v>
      </c>
      <c r="H325" s="26">
        <v>2.8</v>
      </c>
      <c r="I325" s="24" t="s">
        <v>4</v>
      </c>
      <c r="J325" s="57">
        <f t="shared" si="18"/>
        <v>4.8</v>
      </c>
      <c r="K325" s="26">
        <v>4.7</v>
      </c>
      <c r="L325" s="24" t="s">
        <v>4</v>
      </c>
      <c r="M325" s="57">
        <f t="shared" si="20"/>
        <v>5.0999999999999996</v>
      </c>
      <c r="N325" s="26">
        <v>15.6</v>
      </c>
      <c r="O325" s="24" t="s">
        <v>4</v>
      </c>
      <c r="P325" s="57">
        <f t="shared" si="19"/>
        <v>14.8</v>
      </c>
      <c r="Q325" s="26">
        <v>42.8</v>
      </c>
      <c r="R325" s="24" t="s">
        <v>4</v>
      </c>
      <c r="S325" s="26">
        <v>15.4</v>
      </c>
      <c r="T325" s="24" t="s">
        <v>4</v>
      </c>
      <c r="U325" s="24">
        <v>7</v>
      </c>
      <c r="V325" s="24">
        <v>9.6</v>
      </c>
      <c r="W325" s="24">
        <v>74.099999999999994</v>
      </c>
      <c r="X325" s="24" t="s">
        <v>4</v>
      </c>
      <c r="Y325" s="24">
        <v>29.3</v>
      </c>
      <c r="Z325" s="24" t="s">
        <v>4</v>
      </c>
      <c r="AA325" s="24">
        <v>15.5</v>
      </c>
      <c r="AB325" s="24" t="s">
        <v>4</v>
      </c>
      <c r="AC325" s="24">
        <v>36.700000000000003</v>
      </c>
      <c r="AD325" s="24" t="s">
        <v>4</v>
      </c>
      <c r="AE325" s="24">
        <v>13.7</v>
      </c>
      <c r="AF325" s="24" t="s">
        <v>4</v>
      </c>
      <c r="AG325" s="24">
        <v>22</v>
      </c>
      <c r="AH325" s="24" t="s">
        <v>4</v>
      </c>
      <c r="AI325" s="24">
        <v>25.8</v>
      </c>
      <c r="AJ325" s="24" t="s">
        <v>4</v>
      </c>
    </row>
    <row r="326" spans="1:36">
      <c r="A326" s="18">
        <v>45200</v>
      </c>
      <c r="B326" s="24">
        <v>5.5</v>
      </c>
      <c r="C326" s="24" t="s">
        <v>4</v>
      </c>
      <c r="D326" s="57">
        <f t="shared" si="16"/>
        <v>5.3</v>
      </c>
      <c r="E326" s="26">
        <v>-9.8000000000000007</v>
      </c>
      <c r="F326" s="24" t="s">
        <v>4</v>
      </c>
      <c r="G326" s="57">
        <f t="shared" si="17"/>
        <v>-8.8000000000000007</v>
      </c>
      <c r="H326" s="26">
        <v>4</v>
      </c>
      <c r="I326" s="24" t="s">
        <v>4</v>
      </c>
      <c r="J326" s="57">
        <f t="shared" si="18"/>
        <v>3.3</v>
      </c>
      <c r="K326" s="26">
        <v>5.3</v>
      </c>
      <c r="L326" s="24" t="s">
        <v>4</v>
      </c>
      <c r="M326" s="57">
        <f t="shared" si="20"/>
        <v>5.4</v>
      </c>
      <c r="N326" s="26">
        <v>14.1</v>
      </c>
      <c r="O326" s="24" t="s">
        <v>4</v>
      </c>
      <c r="P326" s="57">
        <f t="shared" si="19"/>
        <v>14.7</v>
      </c>
      <c r="Q326" s="26">
        <v>43.2</v>
      </c>
      <c r="R326" s="24" t="s">
        <v>4</v>
      </c>
      <c r="S326" s="26">
        <v>17.600000000000001</v>
      </c>
      <c r="T326" s="24" t="s">
        <v>4</v>
      </c>
      <c r="U326" s="24">
        <v>2.9</v>
      </c>
      <c r="V326" s="24">
        <v>7.3</v>
      </c>
      <c r="W326" s="24">
        <v>73.5</v>
      </c>
      <c r="X326" s="24" t="s">
        <v>4</v>
      </c>
      <c r="Y326" s="24">
        <v>29.5</v>
      </c>
      <c r="Z326" s="24" t="s">
        <v>4</v>
      </c>
      <c r="AA326" s="24">
        <v>14.9</v>
      </c>
      <c r="AB326" s="24" t="s">
        <v>4</v>
      </c>
      <c r="AC326" s="24">
        <v>36.4</v>
      </c>
      <c r="AD326" s="24" t="s">
        <v>4</v>
      </c>
      <c r="AE326" s="24">
        <v>15</v>
      </c>
      <c r="AF326" s="24" t="s">
        <v>4</v>
      </c>
      <c r="AG326" s="24">
        <v>23.3</v>
      </c>
      <c r="AH326" s="24" t="s">
        <v>4</v>
      </c>
      <c r="AI326" s="24">
        <v>24.4</v>
      </c>
      <c r="AJ326" s="24" t="s">
        <v>4</v>
      </c>
    </row>
    <row r="327" spans="1:36">
      <c r="A327" s="18">
        <v>45231</v>
      </c>
      <c r="B327" s="24">
        <v>6.4</v>
      </c>
      <c r="C327" s="24" t="s">
        <v>4</v>
      </c>
      <c r="D327" s="57">
        <f t="shared" si="16"/>
        <v>5.3</v>
      </c>
      <c r="E327" s="26">
        <v>-8.3000000000000007</v>
      </c>
      <c r="F327" s="24" t="s">
        <v>4</v>
      </c>
      <c r="G327" s="57">
        <f t="shared" si="17"/>
        <v>-8.6</v>
      </c>
      <c r="H327" s="26">
        <v>1.8</v>
      </c>
      <c r="I327" s="24" t="s">
        <v>4</v>
      </c>
      <c r="J327" s="57">
        <f t="shared" si="18"/>
        <v>2.9</v>
      </c>
      <c r="K327" s="26">
        <v>5.3</v>
      </c>
      <c r="L327" s="24" t="s">
        <v>4</v>
      </c>
      <c r="M327" s="57">
        <f t="shared" si="20"/>
        <v>5.0999999999999996</v>
      </c>
      <c r="N327" s="26">
        <v>13.9</v>
      </c>
      <c r="O327" s="24" t="s">
        <v>4</v>
      </c>
      <c r="P327" s="57">
        <f t="shared" si="19"/>
        <v>14.5</v>
      </c>
      <c r="Q327" s="26">
        <v>44</v>
      </c>
      <c r="R327" s="24" t="s">
        <v>4</v>
      </c>
      <c r="S327" s="26">
        <v>19.899999999999999</v>
      </c>
      <c r="T327" s="24" t="s">
        <v>4</v>
      </c>
      <c r="U327" s="24">
        <v>29.2</v>
      </c>
      <c r="V327" s="24">
        <v>30.1</v>
      </c>
      <c r="W327" s="24">
        <v>70</v>
      </c>
      <c r="X327" s="24" t="s">
        <v>4</v>
      </c>
      <c r="Y327" s="24">
        <v>21.5</v>
      </c>
      <c r="Z327" s="24" t="s">
        <v>4</v>
      </c>
      <c r="AA327" s="24">
        <v>16</v>
      </c>
      <c r="AB327" s="24" t="s">
        <v>4</v>
      </c>
      <c r="AC327" s="24">
        <v>35.200000000000003</v>
      </c>
      <c r="AD327" s="24" t="s">
        <v>4</v>
      </c>
      <c r="AE327" s="24">
        <v>19</v>
      </c>
      <c r="AF327" s="24" t="s">
        <v>4</v>
      </c>
      <c r="AG327" s="24">
        <v>23.1</v>
      </c>
      <c r="AH327" s="24" t="s">
        <v>4</v>
      </c>
      <c r="AI327" s="24">
        <v>26.2</v>
      </c>
      <c r="AJ327" s="24" t="s">
        <v>4</v>
      </c>
    </row>
    <row r="328" spans="1:36">
      <c r="A328" s="18">
        <v>45261</v>
      </c>
      <c r="B328" s="24">
        <v>2.7</v>
      </c>
      <c r="C328" s="24" t="s">
        <v>4</v>
      </c>
      <c r="D328" s="57">
        <f t="shared" si="16"/>
        <v>4.9000000000000004</v>
      </c>
      <c r="E328" s="26">
        <v>-11</v>
      </c>
      <c r="F328" s="24" t="s">
        <v>4</v>
      </c>
      <c r="G328" s="57">
        <f t="shared" si="17"/>
        <v>-9.6999999999999993</v>
      </c>
      <c r="H328" s="26">
        <v>1.6</v>
      </c>
      <c r="I328" s="24" t="s">
        <v>4</v>
      </c>
      <c r="J328" s="57">
        <f t="shared" si="18"/>
        <v>2.5</v>
      </c>
      <c r="K328" s="26">
        <v>8.6</v>
      </c>
      <c r="L328" s="24" t="s">
        <v>4</v>
      </c>
      <c r="M328" s="57">
        <f t="shared" si="20"/>
        <v>6.4</v>
      </c>
      <c r="N328" s="26">
        <v>16.399999999999999</v>
      </c>
      <c r="O328" s="24" t="s">
        <v>4</v>
      </c>
      <c r="P328" s="57">
        <f t="shared" si="19"/>
        <v>14.8</v>
      </c>
      <c r="Q328" s="26">
        <v>44.1</v>
      </c>
      <c r="R328" s="24" t="s">
        <v>4</v>
      </c>
      <c r="S328" s="26">
        <v>18.5</v>
      </c>
      <c r="T328" s="24" t="s">
        <v>4</v>
      </c>
      <c r="U328" s="24">
        <v>27.9</v>
      </c>
      <c r="V328" s="24">
        <v>25.7</v>
      </c>
      <c r="W328" s="24">
        <v>71.2</v>
      </c>
      <c r="X328" s="24" t="s">
        <v>4</v>
      </c>
      <c r="Y328" s="24">
        <v>19.2</v>
      </c>
      <c r="Z328" s="24" t="s">
        <v>4</v>
      </c>
      <c r="AA328" s="24">
        <v>18</v>
      </c>
      <c r="AB328" s="24" t="s">
        <v>4</v>
      </c>
      <c r="AC328" s="24">
        <v>36.700000000000003</v>
      </c>
      <c r="AD328" s="24" t="s">
        <v>4</v>
      </c>
      <c r="AE328" s="24">
        <v>16.600000000000001</v>
      </c>
      <c r="AF328" s="24" t="s">
        <v>4</v>
      </c>
      <c r="AG328" s="24">
        <v>24.2</v>
      </c>
      <c r="AH328" s="24" t="s">
        <v>4</v>
      </c>
      <c r="AI328" s="24">
        <v>24.4</v>
      </c>
      <c r="AJ328" s="24" t="s">
        <v>4</v>
      </c>
    </row>
    <row r="329" spans="1:36">
      <c r="A329" s="18">
        <v>45292</v>
      </c>
      <c r="B329" s="24">
        <v>4.7</v>
      </c>
      <c r="C329" s="24" t="s">
        <v>4</v>
      </c>
      <c r="D329" s="57">
        <f t="shared" si="16"/>
        <v>4.5999999999999996</v>
      </c>
      <c r="E329" s="26">
        <v>-10.8</v>
      </c>
      <c r="F329" s="24" t="s">
        <v>4</v>
      </c>
      <c r="G329" s="57">
        <f t="shared" si="17"/>
        <v>-10</v>
      </c>
      <c r="H329" s="26">
        <v>2.8</v>
      </c>
      <c r="I329" s="24" t="s">
        <v>4</v>
      </c>
      <c r="J329" s="57">
        <f t="shared" si="18"/>
        <v>2.1</v>
      </c>
      <c r="K329" s="26">
        <v>5.3</v>
      </c>
      <c r="L329" s="24" t="s">
        <v>4</v>
      </c>
      <c r="M329" s="57">
        <f t="shared" si="20"/>
        <v>6.4</v>
      </c>
      <c r="N329" s="26">
        <v>16.600000000000001</v>
      </c>
      <c r="O329" s="24" t="s">
        <v>4</v>
      </c>
      <c r="P329" s="57">
        <f t="shared" si="19"/>
        <v>15.6</v>
      </c>
      <c r="Q329" s="26">
        <v>44.5</v>
      </c>
      <c r="R329" s="24" t="s">
        <v>4</v>
      </c>
      <c r="S329" s="26">
        <v>22</v>
      </c>
      <c r="T329" s="24" t="s">
        <v>4</v>
      </c>
      <c r="U329" s="24">
        <v>30.5</v>
      </c>
      <c r="V329" s="24">
        <v>23.6</v>
      </c>
      <c r="W329" s="24">
        <v>69.599999999999994</v>
      </c>
      <c r="X329" s="24" t="s">
        <v>4</v>
      </c>
      <c r="Y329" s="24">
        <v>22.5</v>
      </c>
      <c r="Z329" s="24" t="s">
        <v>4</v>
      </c>
      <c r="AA329" s="24">
        <v>15.1</v>
      </c>
      <c r="AB329" s="24" t="s">
        <v>4</v>
      </c>
      <c r="AC329" s="24">
        <v>33.1</v>
      </c>
      <c r="AD329" s="24" t="s">
        <v>4</v>
      </c>
      <c r="AE329" s="24">
        <v>15.2</v>
      </c>
      <c r="AF329" s="24" t="s">
        <v>4</v>
      </c>
      <c r="AG329" s="24">
        <v>20.7</v>
      </c>
      <c r="AH329" s="24" t="s">
        <v>4</v>
      </c>
      <c r="AI329" s="24">
        <v>18.399999999999999</v>
      </c>
      <c r="AJ329" s="24" t="s">
        <v>4</v>
      </c>
    </row>
    <row r="330" spans="1:36">
      <c r="A330" s="18">
        <v>45323</v>
      </c>
      <c r="B330" s="24">
        <v>-2.1</v>
      </c>
      <c r="C330" s="24" t="s">
        <v>4</v>
      </c>
      <c r="D330" s="57">
        <f t="shared" ref="D330:D351" si="21">ROUND(AVERAGE(B328:B330),1)</f>
        <v>1.8</v>
      </c>
      <c r="E330" s="26">
        <v>-11.2</v>
      </c>
      <c r="F330" s="24" t="s">
        <v>4</v>
      </c>
      <c r="G330" s="57">
        <f t="shared" ref="G330:G351" si="22">ROUND(AVERAGE(E328:E330),1)</f>
        <v>-11</v>
      </c>
      <c r="H330" s="26">
        <v>4.3</v>
      </c>
      <c r="I330" s="24" t="s">
        <v>4</v>
      </c>
      <c r="J330" s="57">
        <f t="shared" ref="J330:J351" si="23">ROUND(AVERAGE(H328:H330),1)</f>
        <v>2.9</v>
      </c>
      <c r="K330" s="26">
        <v>3.7</v>
      </c>
      <c r="L330" s="24" t="s">
        <v>4</v>
      </c>
      <c r="M330" s="57">
        <f t="shared" si="20"/>
        <v>5.9</v>
      </c>
      <c r="N330" s="26">
        <v>18.399999999999999</v>
      </c>
      <c r="O330" s="24" t="s">
        <v>4</v>
      </c>
      <c r="P330" s="57">
        <f t="shared" ref="P330:P351" si="24">ROUND(AVERAGE(N328:N330),1)</f>
        <v>17.100000000000001</v>
      </c>
      <c r="Q330" s="26">
        <v>43.4</v>
      </c>
      <c r="R330" s="24" t="s">
        <v>4</v>
      </c>
      <c r="S330" s="26">
        <v>23.6</v>
      </c>
      <c r="T330" s="24" t="s">
        <v>4</v>
      </c>
      <c r="U330" s="24">
        <v>18.399999999999999</v>
      </c>
      <c r="V330" s="24">
        <v>16.899999999999999</v>
      </c>
      <c r="W330" s="24">
        <v>67.400000000000006</v>
      </c>
      <c r="X330" s="24" t="s">
        <v>4</v>
      </c>
      <c r="Y330" s="24">
        <v>18.5</v>
      </c>
      <c r="Z330" s="24" t="s">
        <v>4</v>
      </c>
      <c r="AA330" s="24">
        <v>13.2</v>
      </c>
      <c r="AB330" s="24" t="s">
        <v>4</v>
      </c>
      <c r="AC330" s="24">
        <v>31.7</v>
      </c>
      <c r="AD330" s="24" t="s">
        <v>4</v>
      </c>
      <c r="AE330" s="24">
        <v>11.7</v>
      </c>
      <c r="AF330" s="24" t="s">
        <v>4</v>
      </c>
      <c r="AG330" s="24">
        <v>24.2</v>
      </c>
      <c r="AH330" s="24" t="s">
        <v>4</v>
      </c>
      <c r="AI330" s="24">
        <v>27</v>
      </c>
      <c r="AJ330" s="24" t="s">
        <v>4</v>
      </c>
    </row>
    <row r="331" spans="1:36">
      <c r="A331" s="18">
        <v>45352</v>
      </c>
      <c r="B331" s="24">
        <v>-2.5</v>
      </c>
      <c r="C331" s="24" t="s">
        <v>4</v>
      </c>
      <c r="D331" s="57">
        <f t="shared" si="21"/>
        <v>0</v>
      </c>
      <c r="E331" s="26">
        <v>-10.7</v>
      </c>
      <c r="F331" s="24" t="s">
        <v>4</v>
      </c>
      <c r="G331" s="57">
        <f t="shared" si="22"/>
        <v>-10.9</v>
      </c>
      <c r="H331" s="26">
        <v>1.9</v>
      </c>
      <c r="I331" s="24" t="s">
        <v>4</v>
      </c>
      <c r="J331" s="57">
        <f t="shared" si="23"/>
        <v>3</v>
      </c>
      <c r="K331" s="26">
        <v>6.9</v>
      </c>
      <c r="L331" s="24" t="s">
        <v>4</v>
      </c>
      <c r="M331" s="57">
        <f t="shared" ref="M331:M351" si="25">ROUND(AVERAGE(K329:K331),1)</f>
        <v>5.3</v>
      </c>
      <c r="N331" s="26">
        <v>15.3</v>
      </c>
      <c r="O331" s="24" t="s">
        <v>4</v>
      </c>
      <c r="P331" s="57">
        <f t="shared" si="24"/>
        <v>16.8</v>
      </c>
      <c r="Q331" s="26">
        <v>43.6</v>
      </c>
      <c r="R331" s="24" t="s">
        <v>4</v>
      </c>
      <c r="S331" s="26">
        <v>21.5</v>
      </c>
      <c r="T331" s="24" t="s">
        <v>4</v>
      </c>
      <c r="U331" s="24">
        <v>23.7</v>
      </c>
      <c r="V331" s="24">
        <v>19.600000000000001</v>
      </c>
      <c r="W331" s="24">
        <v>63.5</v>
      </c>
      <c r="X331" s="24" t="s">
        <v>4</v>
      </c>
      <c r="Y331" s="24">
        <v>19.600000000000001</v>
      </c>
      <c r="Z331" s="24" t="s">
        <v>4</v>
      </c>
      <c r="AA331" s="24">
        <v>13.9</v>
      </c>
      <c r="AB331" s="24" t="s">
        <v>4</v>
      </c>
      <c r="AC331" s="24">
        <v>26</v>
      </c>
      <c r="AD331" s="24" t="s">
        <v>4</v>
      </c>
      <c r="AE331" s="24">
        <v>13.8</v>
      </c>
      <c r="AF331" s="24" t="s">
        <v>4</v>
      </c>
      <c r="AG331" s="24">
        <v>24.7</v>
      </c>
      <c r="AH331" s="24" t="s">
        <v>4</v>
      </c>
      <c r="AI331" s="24">
        <v>24.2</v>
      </c>
      <c r="AJ331" s="24" t="s">
        <v>4</v>
      </c>
    </row>
    <row r="332" spans="1:36">
      <c r="A332" s="18">
        <v>45383</v>
      </c>
      <c r="B332" s="24">
        <v>1.8</v>
      </c>
      <c r="C332" s="24" t="s">
        <v>4</v>
      </c>
      <c r="D332" s="57">
        <f t="shared" si="21"/>
        <v>-0.9</v>
      </c>
      <c r="E332" s="26">
        <v>-8.8000000000000007</v>
      </c>
      <c r="F332" s="24" t="s">
        <v>4</v>
      </c>
      <c r="G332" s="57">
        <f t="shared" si="22"/>
        <v>-10.199999999999999</v>
      </c>
      <c r="H332" s="26">
        <v>0.4</v>
      </c>
      <c r="I332" s="24" t="s">
        <v>4</v>
      </c>
      <c r="J332" s="57">
        <f t="shared" si="23"/>
        <v>2.2000000000000002</v>
      </c>
      <c r="K332" s="26">
        <v>2.7</v>
      </c>
      <c r="L332" s="24" t="s">
        <v>4</v>
      </c>
      <c r="M332" s="57">
        <f t="shared" si="25"/>
        <v>4.4000000000000004</v>
      </c>
      <c r="N332" s="26">
        <v>11.8</v>
      </c>
      <c r="O332" s="24" t="s">
        <v>4</v>
      </c>
      <c r="P332" s="57">
        <f t="shared" si="24"/>
        <v>15.2</v>
      </c>
      <c r="Q332" s="26">
        <v>41.6</v>
      </c>
      <c r="R332" s="24" t="s">
        <v>4</v>
      </c>
      <c r="S332" s="26">
        <v>24.1</v>
      </c>
      <c r="T332" s="24" t="s">
        <v>4</v>
      </c>
      <c r="U332" s="24">
        <v>22.5</v>
      </c>
      <c r="V332" s="24">
        <v>19</v>
      </c>
      <c r="W332" s="24">
        <v>67.7</v>
      </c>
      <c r="X332" s="24" t="s">
        <v>4</v>
      </c>
      <c r="Y332" s="24">
        <v>17.2</v>
      </c>
      <c r="Z332" s="24" t="s">
        <v>4</v>
      </c>
      <c r="AA332" s="24">
        <v>13.5</v>
      </c>
      <c r="AB332" s="24" t="s">
        <v>4</v>
      </c>
      <c r="AC332" s="24">
        <v>28</v>
      </c>
      <c r="AD332" s="24" t="s">
        <v>4</v>
      </c>
      <c r="AE332" s="24">
        <v>12.6</v>
      </c>
      <c r="AF332" s="24" t="s">
        <v>4</v>
      </c>
      <c r="AG332" s="24">
        <v>19.600000000000001</v>
      </c>
      <c r="AH332" s="24" t="s">
        <v>4</v>
      </c>
      <c r="AI332" s="24">
        <v>22.4</v>
      </c>
      <c r="AJ332" s="24" t="s">
        <v>4</v>
      </c>
    </row>
    <row r="333" spans="1:36">
      <c r="A333" s="18">
        <v>45413</v>
      </c>
      <c r="B333" s="24">
        <v>7.4</v>
      </c>
      <c r="C333" s="24" t="s">
        <v>4</v>
      </c>
      <c r="D333" s="57">
        <f t="shared" si="21"/>
        <v>2.2000000000000002</v>
      </c>
      <c r="E333" s="26">
        <v>-12.1</v>
      </c>
      <c r="F333" s="24" t="s">
        <v>4</v>
      </c>
      <c r="G333" s="57">
        <f t="shared" si="22"/>
        <v>-10.5</v>
      </c>
      <c r="H333" s="26">
        <v>5.9</v>
      </c>
      <c r="I333" s="24" t="s">
        <v>4</v>
      </c>
      <c r="J333" s="57">
        <f t="shared" si="23"/>
        <v>2.7</v>
      </c>
      <c r="K333" s="26">
        <v>4.9000000000000004</v>
      </c>
      <c r="L333" s="24" t="s">
        <v>4</v>
      </c>
      <c r="M333" s="57">
        <f t="shared" si="25"/>
        <v>4.8</v>
      </c>
      <c r="N333" s="26">
        <v>9.6999999999999993</v>
      </c>
      <c r="O333" s="24" t="s">
        <v>4</v>
      </c>
      <c r="P333" s="57">
        <f t="shared" si="24"/>
        <v>12.3</v>
      </c>
      <c r="Q333" s="26">
        <v>39.9</v>
      </c>
      <c r="R333" s="24" t="s">
        <v>4</v>
      </c>
      <c r="S333" s="26">
        <v>23.8</v>
      </c>
      <c r="T333" s="24" t="s">
        <v>4</v>
      </c>
      <c r="U333" s="24">
        <v>20.9</v>
      </c>
      <c r="V333" s="24">
        <v>20.8</v>
      </c>
      <c r="W333" s="24">
        <v>70.2</v>
      </c>
      <c r="X333" s="24" t="s">
        <v>4</v>
      </c>
      <c r="Y333" s="24">
        <v>17.600000000000001</v>
      </c>
      <c r="Z333" s="24" t="s">
        <v>4</v>
      </c>
      <c r="AA333" s="24">
        <v>13.4</v>
      </c>
      <c r="AB333" s="24" t="s">
        <v>4</v>
      </c>
      <c r="AC333" s="24">
        <v>30.4</v>
      </c>
      <c r="AD333" s="24" t="s">
        <v>4</v>
      </c>
      <c r="AE333" s="24">
        <v>15.2</v>
      </c>
      <c r="AF333" s="24" t="s">
        <v>4</v>
      </c>
      <c r="AG333" s="24">
        <v>21</v>
      </c>
      <c r="AH333" s="24" t="s">
        <v>4</v>
      </c>
      <c r="AI333" s="24">
        <v>25.2</v>
      </c>
      <c r="AJ333" s="24" t="s">
        <v>4</v>
      </c>
    </row>
    <row r="334" spans="1:36">
      <c r="A334" s="18">
        <v>45444</v>
      </c>
      <c r="B334" s="24">
        <v>5.6</v>
      </c>
      <c r="C334" s="24" t="s">
        <v>4</v>
      </c>
      <c r="D334" s="57">
        <f t="shared" si="21"/>
        <v>4.9000000000000004</v>
      </c>
      <c r="E334" s="26">
        <v>-9</v>
      </c>
      <c r="F334" s="24" t="s">
        <v>4</v>
      </c>
      <c r="G334" s="57">
        <f t="shared" si="22"/>
        <v>-10</v>
      </c>
      <c r="H334" s="26">
        <v>3.6</v>
      </c>
      <c r="I334" s="24" t="s">
        <v>4</v>
      </c>
      <c r="J334" s="57">
        <f t="shared" si="23"/>
        <v>3.3</v>
      </c>
      <c r="K334" s="26">
        <v>2.9</v>
      </c>
      <c r="L334" s="24" t="s">
        <v>4</v>
      </c>
      <c r="M334" s="57">
        <f t="shared" si="25"/>
        <v>3.5</v>
      </c>
      <c r="N334" s="26">
        <v>8.4</v>
      </c>
      <c r="O334" s="24" t="s">
        <v>4</v>
      </c>
      <c r="P334" s="57">
        <f t="shared" si="24"/>
        <v>10</v>
      </c>
      <c r="Q334" s="26">
        <v>38.799999999999997</v>
      </c>
      <c r="R334" s="24" t="s">
        <v>4</v>
      </c>
      <c r="S334" s="26">
        <v>24.4</v>
      </c>
      <c r="T334" s="24" t="s">
        <v>4</v>
      </c>
      <c r="U334" s="24">
        <v>13.7</v>
      </c>
      <c r="V334" s="24">
        <v>14.5</v>
      </c>
      <c r="W334" s="24">
        <v>71</v>
      </c>
      <c r="X334" s="24" t="s">
        <v>4</v>
      </c>
      <c r="Y334" s="24">
        <v>22.1</v>
      </c>
      <c r="Z334" s="24" t="s">
        <v>4</v>
      </c>
      <c r="AA334" s="24">
        <v>15</v>
      </c>
      <c r="AB334" s="24" t="s">
        <v>4</v>
      </c>
      <c r="AC334" s="24">
        <v>29.2</v>
      </c>
      <c r="AD334" s="24" t="s">
        <v>4</v>
      </c>
      <c r="AE334" s="24">
        <v>16.399999999999999</v>
      </c>
      <c r="AF334" s="24" t="s">
        <v>4</v>
      </c>
      <c r="AG334" s="24">
        <v>19.7</v>
      </c>
      <c r="AH334" s="24" t="s">
        <v>4</v>
      </c>
      <c r="AI334" s="24">
        <v>25.8</v>
      </c>
      <c r="AJ334" s="24" t="s">
        <v>4</v>
      </c>
    </row>
    <row r="335" spans="1:36">
      <c r="A335" s="18">
        <v>45474</v>
      </c>
      <c r="B335" s="24">
        <v>6</v>
      </c>
      <c r="C335" s="24" t="s">
        <v>4</v>
      </c>
      <c r="D335" s="57">
        <f t="shared" si="21"/>
        <v>6.3</v>
      </c>
      <c r="E335" s="26">
        <v>-10</v>
      </c>
      <c r="F335" s="24" t="s">
        <v>4</v>
      </c>
      <c r="G335" s="57">
        <f t="shared" si="22"/>
        <v>-10.4</v>
      </c>
      <c r="H335" s="26">
        <v>1.8</v>
      </c>
      <c r="I335" s="24" t="s">
        <v>4</v>
      </c>
      <c r="J335" s="57">
        <f t="shared" si="23"/>
        <v>3.8</v>
      </c>
      <c r="K335" s="26">
        <v>5.6</v>
      </c>
      <c r="L335" s="24" t="s">
        <v>4</v>
      </c>
      <c r="M335" s="57">
        <f t="shared" si="25"/>
        <v>4.5</v>
      </c>
      <c r="N335" s="26">
        <v>11.4</v>
      </c>
      <c r="O335" s="24" t="s">
        <v>4</v>
      </c>
      <c r="P335" s="57">
        <f t="shared" si="24"/>
        <v>9.8000000000000007</v>
      </c>
      <c r="Q335" s="26">
        <v>40.700000000000003</v>
      </c>
      <c r="R335" s="24" t="s">
        <v>4</v>
      </c>
      <c r="S335" s="26">
        <v>25.6</v>
      </c>
      <c r="T335" s="24" t="s">
        <v>4</v>
      </c>
      <c r="U335" s="24">
        <v>10.199999999999999</v>
      </c>
      <c r="V335" s="24">
        <v>14.5</v>
      </c>
      <c r="W335" s="24">
        <v>74.7</v>
      </c>
      <c r="X335" s="24" t="s">
        <v>4</v>
      </c>
      <c r="Y335" s="24">
        <v>21.2</v>
      </c>
      <c r="Z335" s="24" t="s">
        <v>4</v>
      </c>
      <c r="AA335" s="24">
        <v>11.9</v>
      </c>
      <c r="AB335" s="24" t="s">
        <v>4</v>
      </c>
      <c r="AC335" s="24">
        <v>25.6</v>
      </c>
      <c r="AD335" s="24" t="s">
        <v>4</v>
      </c>
      <c r="AE335" s="24">
        <v>15.5</v>
      </c>
      <c r="AF335" s="24" t="s">
        <v>4</v>
      </c>
      <c r="AG335" s="24">
        <v>19.399999999999999</v>
      </c>
      <c r="AH335" s="24" t="s">
        <v>4</v>
      </c>
      <c r="AI335" s="24">
        <v>25.1</v>
      </c>
      <c r="AJ335" s="24" t="s">
        <v>4</v>
      </c>
    </row>
    <row r="336" spans="1:36">
      <c r="A336" s="18">
        <v>45505</v>
      </c>
      <c r="B336" s="24">
        <v>4.3</v>
      </c>
      <c r="C336" s="24" t="s">
        <v>4</v>
      </c>
      <c r="D336" s="57">
        <f t="shared" si="21"/>
        <v>5.3</v>
      </c>
      <c r="E336" s="26">
        <v>-10.1</v>
      </c>
      <c r="F336" s="24" t="s">
        <v>4</v>
      </c>
      <c r="G336" s="57">
        <f t="shared" si="22"/>
        <v>-9.6999999999999993</v>
      </c>
      <c r="H336" s="26">
        <v>3.5</v>
      </c>
      <c r="I336" s="24" t="s">
        <v>4</v>
      </c>
      <c r="J336" s="57">
        <f t="shared" si="23"/>
        <v>3</v>
      </c>
      <c r="K336" s="26">
        <v>4.3</v>
      </c>
      <c r="L336" s="24" t="s">
        <v>4</v>
      </c>
      <c r="M336" s="57">
        <f t="shared" si="25"/>
        <v>4.3</v>
      </c>
      <c r="N336" s="26">
        <v>9.9</v>
      </c>
      <c r="O336" s="24" t="s">
        <v>4</v>
      </c>
      <c r="P336" s="57">
        <f t="shared" si="24"/>
        <v>9.9</v>
      </c>
      <c r="Q336" s="26">
        <v>35.799999999999997</v>
      </c>
      <c r="R336" s="24" t="s">
        <v>4</v>
      </c>
      <c r="S336" s="26">
        <v>20.9</v>
      </c>
      <c r="T336" s="24" t="s">
        <v>4</v>
      </c>
      <c r="U336" s="24">
        <v>4.5</v>
      </c>
      <c r="V336" s="24">
        <v>9.3000000000000007</v>
      </c>
      <c r="W336" s="24">
        <v>78.099999999999994</v>
      </c>
      <c r="X336" s="24" t="s">
        <v>4</v>
      </c>
      <c r="Y336" s="24">
        <v>15.8</v>
      </c>
      <c r="Z336" s="24" t="s">
        <v>4</v>
      </c>
      <c r="AA336" s="24">
        <v>11.2</v>
      </c>
      <c r="AB336" s="24" t="s">
        <v>4</v>
      </c>
      <c r="AC336" s="24">
        <v>26.4</v>
      </c>
      <c r="AD336" s="24" t="s">
        <v>4</v>
      </c>
      <c r="AE336" s="24">
        <v>14.6</v>
      </c>
      <c r="AF336" s="24" t="s">
        <v>4</v>
      </c>
      <c r="AG336" s="24">
        <v>18.2</v>
      </c>
      <c r="AH336" s="24" t="s">
        <v>4</v>
      </c>
      <c r="AI336" s="24">
        <v>25.7</v>
      </c>
      <c r="AJ336" s="24" t="s">
        <v>4</v>
      </c>
    </row>
    <row r="337" spans="1:36">
      <c r="A337" s="18">
        <v>45536</v>
      </c>
      <c r="B337" s="24">
        <v>0.6</v>
      </c>
      <c r="C337" s="24" t="s">
        <v>4</v>
      </c>
      <c r="D337" s="57">
        <f t="shared" si="21"/>
        <v>3.6</v>
      </c>
      <c r="E337" s="26">
        <v>-10.4</v>
      </c>
      <c r="F337" s="24" t="s">
        <v>4</v>
      </c>
      <c r="G337" s="57">
        <f t="shared" si="22"/>
        <v>-10.199999999999999</v>
      </c>
      <c r="H337" s="26">
        <v>2.8</v>
      </c>
      <c r="I337" s="24" t="s">
        <v>4</v>
      </c>
      <c r="J337" s="57">
        <f t="shared" si="23"/>
        <v>2.7</v>
      </c>
      <c r="K337" s="26">
        <v>2.2999999999999998</v>
      </c>
      <c r="L337" s="24" t="s">
        <v>4</v>
      </c>
      <c r="M337" s="57">
        <f t="shared" si="25"/>
        <v>4.0999999999999996</v>
      </c>
      <c r="N337" s="26">
        <v>7.9</v>
      </c>
      <c r="O337" s="24" t="s">
        <v>4</v>
      </c>
      <c r="P337" s="57">
        <f t="shared" si="24"/>
        <v>9.6999999999999993</v>
      </c>
      <c r="Q337" s="26">
        <v>36.700000000000003</v>
      </c>
      <c r="R337" s="24" t="s">
        <v>4</v>
      </c>
      <c r="S337" s="26">
        <v>22.5</v>
      </c>
      <c r="T337" s="24" t="s">
        <v>4</v>
      </c>
      <c r="U337" s="24">
        <v>2.8</v>
      </c>
      <c r="V337" s="24">
        <v>5.6</v>
      </c>
      <c r="W337" s="24">
        <v>71.400000000000006</v>
      </c>
      <c r="X337" s="24" t="s">
        <v>4</v>
      </c>
      <c r="Y337" s="24">
        <v>18</v>
      </c>
      <c r="Z337" s="24" t="s">
        <v>4</v>
      </c>
      <c r="AA337" s="24">
        <v>9.6</v>
      </c>
      <c r="AB337" s="24" t="s">
        <v>4</v>
      </c>
      <c r="AC337" s="24">
        <v>24.3</v>
      </c>
      <c r="AD337" s="24" t="s">
        <v>4</v>
      </c>
      <c r="AE337" s="24">
        <v>14.2</v>
      </c>
      <c r="AF337" s="24" t="s">
        <v>4</v>
      </c>
      <c r="AG337" s="24">
        <v>14.7</v>
      </c>
      <c r="AH337" s="24" t="s">
        <v>4</v>
      </c>
      <c r="AI337" s="24">
        <v>24.9</v>
      </c>
      <c r="AJ337" s="24" t="s">
        <v>4</v>
      </c>
    </row>
    <row r="338" spans="1:36">
      <c r="A338" s="18">
        <v>45566</v>
      </c>
      <c r="B338" s="24">
        <v>4</v>
      </c>
      <c r="C338" s="24" t="s">
        <v>4</v>
      </c>
      <c r="D338" s="57">
        <f t="shared" si="21"/>
        <v>3</v>
      </c>
      <c r="E338" s="26">
        <v>-5</v>
      </c>
      <c r="F338" s="24" t="s">
        <v>4</v>
      </c>
      <c r="G338" s="57">
        <f t="shared" si="22"/>
        <v>-8.5</v>
      </c>
      <c r="H338" s="26">
        <v>4.4000000000000004</v>
      </c>
      <c r="I338" s="24" t="s">
        <v>4</v>
      </c>
      <c r="J338" s="57">
        <f t="shared" si="23"/>
        <v>3.6</v>
      </c>
      <c r="K338" s="26">
        <v>1.5</v>
      </c>
      <c r="L338" s="24" t="s">
        <v>4</v>
      </c>
      <c r="M338" s="57">
        <f t="shared" si="25"/>
        <v>2.7</v>
      </c>
      <c r="N338" s="26">
        <v>5.5</v>
      </c>
      <c r="O338" s="24" t="s">
        <v>4</v>
      </c>
      <c r="P338" s="57">
        <f t="shared" si="24"/>
        <v>7.8</v>
      </c>
      <c r="Q338" s="26">
        <v>39.200000000000003</v>
      </c>
      <c r="R338" s="24" t="s">
        <v>4</v>
      </c>
      <c r="S338" s="26">
        <v>22.7</v>
      </c>
      <c r="T338" s="24" t="s">
        <v>4</v>
      </c>
      <c r="U338" s="24">
        <v>12.2</v>
      </c>
      <c r="V338" s="24">
        <v>16.899999999999999</v>
      </c>
      <c r="W338" s="24">
        <v>70.400000000000006</v>
      </c>
      <c r="X338" s="24" t="s">
        <v>4</v>
      </c>
      <c r="Y338" s="24">
        <v>15.8</v>
      </c>
      <c r="Z338" s="24" t="s">
        <v>4</v>
      </c>
      <c r="AA338" s="24">
        <v>12.9</v>
      </c>
      <c r="AB338" s="24" t="s">
        <v>4</v>
      </c>
      <c r="AC338" s="24">
        <v>19.8</v>
      </c>
      <c r="AD338" s="24" t="s">
        <v>4</v>
      </c>
      <c r="AE338" s="24">
        <v>11.6</v>
      </c>
      <c r="AF338" s="24" t="s">
        <v>4</v>
      </c>
      <c r="AG338" s="24">
        <v>19.2</v>
      </c>
      <c r="AH338" s="24" t="s">
        <v>4</v>
      </c>
      <c r="AI338" s="24">
        <v>23.8</v>
      </c>
      <c r="AJ338" s="24" t="s">
        <v>4</v>
      </c>
    </row>
    <row r="339" spans="1:36">
      <c r="A339" s="18">
        <v>45597</v>
      </c>
      <c r="B339" s="24">
        <v>0.1</v>
      </c>
      <c r="C339" s="24" t="s">
        <v>4</v>
      </c>
      <c r="D339" s="57">
        <f t="shared" si="21"/>
        <v>1.6</v>
      </c>
      <c r="E339" s="26">
        <v>-3.7</v>
      </c>
      <c r="F339" s="24" t="s">
        <v>4</v>
      </c>
      <c r="G339" s="57">
        <f t="shared" si="22"/>
        <v>-6.4</v>
      </c>
      <c r="H339" s="26">
        <v>6.1</v>
      </c>
      <c r="I339" s="24" t="s">
        <v>4</v>
      </c>
      <c r="J339" s="57">
        <f t="shared" si="23"/>
        <v>4.4000000000000004</v>
      </c>
      <c r="K339" s="26">
        <v>0</v>
      </c>
      <c r="L339" s="24" t="s">
        <v>4</v>
      </c>
      <c r="M339" s="57">
        <f t="shared" si="25"/>
        <v>1.3</v>
      </c>
      <c r="N339" s="26">
        <v>10.199999999999999</v>
      </c>
      <c r="O339" s="24" t="s">
        <v>4</v>
      </c>
      <c r="P339" s="57">
        <f t="shared" si="24"/>
        <v>7.9</v>
      </c>
      <c r="Q339" s="26">
        <v>37.299999999999997</v>
      </c>
      <c r="R339" s="24" t="s">
        <v>4</v>
      </c>
      <c r="S339" s="26">
        <v>22.3</v>
      </c>
      <c r="T339" s="24" t="s">
        <v>4</v>
      </c>
      <c r="U339" s="24">
        <v>10.5</v>
      </c>
      <c r="V339" s="24">
        <v>11.8</v>
      </c>
      <c r="W339" s="24">
        <v>72.3</v>
      </c>
      <c r="X339" s="24" t="s">
        <v>4</v>
      </c>
      <c r="Y339" s="24">
        <v>15.1</v>
      </c>
      <c r="Z339" s="24" t="s">
        <v>4</v>
      </c>
      <c r="AA339" s="24">
        <v>12.3</v>
      </c>
      <c r="AB339" s="24" t="s">
        <v>4</v>
      </c>
      <c r="AC339" s="24">
        <v>18.5</v>
      </c>
      <c r="AD339" s="24" t="s">
        <v>4</v>
      </c>
      <c r="AE339" s="24">
        <v>14.2</v>
      </c>
      <c r="AF339" s="24" t="s">
        <v>4</v>
      </c>
      <c r="AG339" s="24">
        <v>16.7</v>
      </c>
      <c r="AH339" s="24" t="s">
        <v>4</v>
      </c>
      <c r="AI339" s="24">
        <v>23.7</v>
      </c>
      <c r="AJ339" s="24" t="s">
        <v>4</v>
      </c>
    </row>
    <row r="340" spans="1:36">
      <c r="A340" s="18">
        <v>45627</v>
      </c>
      <c r="B340" s="24">
        <v>5.6</v>
      </c>
      <c r="C340" s="24" t="s">
        <v>4</v>
      </c>
      <c r="D340" s="57">
        <f t="shared" si="21"/>
        <v>3.2</v>
      </c>
      <c r="E340" s="26">
        <v>-1.7</v>
      </c>
      <c r="F340" s="24" t="s">
        <v>4</v>
      </c>
      <c r="G340" s="57">
        <f t="shared" si="22"/>
        <v>-3.5</v>
      </c>
      <c r="H340" s="26">
        <v>9</v>
      </c>
      <c r="I340" s="24" t="s">
        <v>4</v>
      </c>
      <c r="J340" s="57">
        <f t="shared" si="23"/>
        <v>6.5</v>
      </c>
      <c r="K340" s="26">
        <v>4</v>
      </c>
      <c r="L340" s="24" t="s">
        <v>4</v>
      </c>
      <c r="M340" s="57">
        <f t="shared" si="25"/>
        <v>1.8</v>
      </c>
      <c r="N340" s="26">
        <v>13.9</v>
      </c>
      <c r="O340" s="24" t="s">
        <v>4</v>
      </c>
      <c r="P340" s="57">
        <f t="shared" si="24"/>
        <v>9.9</v>
      </c>
      <c r="Q340" s="26">
        <v>36.799999999999997</v>
      </c>
      <c r="R340" s="24" t="s">
        <v>4</v>
      </c>
      <c r="S340" s="26">
        <v>25.5</v>
      </c>
      <c r="T340" s="24" t="s">
        <v>4</v>
      </c>
      <c r="U340" s="24">
        <v>10</v>
      </c>
      <c r="V340" s="24">
        <v>8.1</v>
      </c>
      <c r="W340" s="24">
        <v>71.099999999999994</v>
      </c>
      <c r="X340" s="24" t="s">
        <v>4</v>
      </c>
      <c r="Y340" s="24">
        <v>13.2</v>
      </c>
      <c r="Z340" s="24" t="s">
        <v>4</v>
      </c>
      <c r="AA340" s="24">
        <v>10.9</v>
      </c>
      <c r="AB340" s="24" t="s">
        <v>4</v>
      </c>
      <c r="AC340" s="24">
        <v>20.7</v>
      </c>
      <c r="AD340" s="24" t="s">
        <v>4</v>
      </c>
      <c r="AE340" s="24">
        <v>12.5</v>
      </c>
      <c r="AF340" s="24" t="s">
        <v>4</v>
      </c>
      <c r="AG340" s="24">
        <v>17.600000000000001</v>
      </c>
      <c r="AH340" s="24" t="s">
        <v>4</v>
      </c>
      <c r="AI340" s="24">
        <v>23.3</v>
      </c>
      <c r="AJ340" s="24" t="s">
        <v>4</v>
      </c>
    </row>
    <row r="341" spans="1:36">
      <c r="A341" s="18">
        <v>45658</v>
      </c>
      <c r="B341" s="24">
        <v>7.1</v>
      </c>
      <c r="C341" s="24" t="s">
        <v>4</v>
      </c>
      <c r="D341" s="57">
        <f t="shared" si="21"/>
        <v>4.3</v>
      </c>
      <c r="E341" s="26">
        <v>-1.6</v>
      </c>
      <c r="F341" s="24" t="s">
        <v>4</v>
      </c>
      <c r="G341" s="57">
        <f t="shared" si="22"/>
        <v>-2.2999999999999998</v>
      </c>
      <c r="H341" s="26">
        <v>10</v>
      </c>
      <c r="I341" s="24" t="s">
        <v>4</v>
      </c>
      <c r="J341" s="57">
        <f t="shared" si="23"/>
        <v>8.4</v>
      </c>
      <c r="K341" s="26">
        <v>3.3</v>
      </c>
      <c r="L341" s="24" t="s">
        <v>4</v>
      </c>
      <c r="M341" s="57">
        <f t="shared" si="25"/>
        <v>2.4</v>
      </c>
      <c r="N341" s="26">
        <v>20.2</v>
      </c>
      <c r="O341" s="24" t="s">
        <v>4</v>
      </c>
      <c r="P341" s="57">
        <f t="shared" si="24"/>
        <v>14.8</v>
      </c>
      <c r="Q341" s="26">
        <v>37</v>
      </c>
      <c r="R341" s="24" t="s">
        <v>4</v>
      </c>
      <c r="S341" s="26">
        <v>17.5</v>
      </c>
      <c r="T341" s="24" t="s">
        <v>4</v>
      </c>
      <c r="U341" s="24">
        <v>16.100000000000001</v>
      </c>
      <c r="V341" s="24">
        <v>9</v>
      </c>
      <c r="W341" s="24">
        <v>67.900000000000006</v>
      </c>
      <c r="X341" s="24" t="s">
        <v>4</v>
      </c>
      <c r="Y341" s="24">
        <v>13.8</v>
      </c>
      <c r="Z341" s="24" t="s">
        <v>4</v>
      </c>
      <c r="AA341" s="24">
        <v>10.1</v>
      </c>
      <c r="AB341" s="24" t="s">
        <v>4</v>
      </c>
      <c r="AC341" s="24">
        <v>16.5</v>
      </c>
      <c r="AD341" s="24" t="s">
        <v>4</v>
      </c>
      <c r="AE341" s="24">
        <v>8.6999999999999993</v>
      </c>
      <c r="AF341" s="24" t="s">
        <v>4</v>
      </c>
      <c r="AG341" s="24">
        <v>16</v>
      </c>
      <c r="AH341" s="24" t="s">
        <v>4</v>
      </c>
      <c r="AI341" s="24">
        <v>25.4</v>
      </c>
      <c r="AJ341" s="24" t="s">
        <v>4</v>
      </c>
    </row>
    <row r="342" spans="1:36">
      <c r="A342" s="18">
        <v>45689</v>
      </c>
      <c r="B342" s="24">
        <v>3.9</v>
      </c>
      <c r="C342" s="24" t="s">
        <v>4</v>
      </c>
      <c r="D342" s="57">
        <f t="shared" si="21"/>
        <v>5.5</v>
      </c>
      <c r="E342" s="26">
        <v>-4.8</v>
      </c>
      <c r="F342" s="24" t="s">
        <v>4</v>
      </c>
      <c r="G342" s="57">
        <f t="shared" si="22"/>
        <v>-2.7</v>
      </c>
      <c r="H342" s="26">
        <v>15.5</v>
      </c>
      <c r="I342" s="24" t="s">
        <v>4</v>
      </c>
      <c r="J342" s="57">
        <f t="shared" si="23"/>
        <v>11.5</v>
      </c>
      <c r="K342" s="26">
        <v>-2.7</v>
      </c>
      <c r="L342" s="24" t="s">
        <v>4</v>
      </c>
      <c r="M342" s="57">
        <f t="shared" si="25"/>
        <v>1.5</v>
      </c>
      <c r="N342" s="26">
        <v>20</v>
      </c>
      <c r="O342" s="24" t="s">
        <v>4</v>
      </c>
      <c r="P342" s="57">
        <f t="shared" si="24"/>
        <v>18</v>
      </c>
      <c r="Q342" s="26">
        <v>40.1</v>
      </c>
      <c r="R342" s="24" t="s">
        <v>4</v>
      </c>
      <c r="S342" s="26">
        <v>18.899999999999999</v>
      </c>
      <c r="T342" s="24" t="s">
        <v>4</v>
      </c>
      <c r="U342" s="24">
        <v>25.1</v>
      </c>
      <c r="V342" s="24">
        <v>23.9</v>
      </c>
      <c r="W342" s="24">
        <v>70.400000000000006</v>
      </c>
      <c r="X342" s="24" t="s">
        <v>4</v>
      </c>
      <c r="Y342" s="24">
        <v>15.1</v>
      </c>
      <c r="Z342" s="24" t="s">
        <v>4</v>
      </c>
      <c r="AA342" s="24">
        <v>10.8</v>
      </c>
      <c r="AB342" s="24" t="s">
        <v>4</v>
      </c>
      <c r="AC342" s="24">
        <v>12.7</v>
      </c>
      <c r="AD342" s="24" t="s">
        <v>4</v>
      </c>
      <c r="AE342" s="24">
        <v>10.1</v>
      </c>
      <c r="AF342" s="24" t="s">
        <v>4</v>
      </c>
      <c r="AG342" s="24">
        <v>17.399999999999999</v>
      </c>
      <c r="AH342" s="24" t="s">
        <v>4</v>
      </c>
      <c r="AI342" s="24">
        <v>21.3</v>
      </c>
      <c r="AJ342" s="24" t="s">
        <v>4</v>
      </c>
    </row>
    <row r="343" spans="1:36">
      <c r="A343" s="18">
        <v>45717</v>
      </c>
      <c r="B343" s="24">
        <v>2.8</v>
      </c>
      <c r="C343" s="24" t="s">
        <v>4</v>
      </c>
      <c r="D343" s="57">
        <f t="shared" si="21"/>
        <v>4.5999999999999996</v>
      </c>
      <c r="E343" s="26">
        <v>-1.6</v>
      </c>
      <c r="F343" s="24" t="s">
        <v>4</v>
      </c>
      <c r="G343" s="57">
        <f t="shared" si="22"/>
        <v>-2.7</v>
      </c>
      <c r="H343" s="26">
        <v>8.3000000000000007</v>
      </c>
      <c r="I343" s="24" t="s">
        <v>4</v>
      </c>
      <c r="J343" s="57">
        <f t="shared" si="23"/>
        <v>11.3</v>
      </c>
      <c r="K343" s="26">
        <v>3.6</v>
      </c>
      <c r="L343" s="24" t="s">
        <v>4</v>
      </c>
      <c r="M343" s="57">
        <f t="shared" si="25"/>
        <v>1.4</v>
      </c>
      <c r="N343" s="26">
        <v>16.100000000000001</v>
      </c>
      <c r="O343" s="24" t="s">
        <v>4</v>
      </c>
      <c r="P343" s="57">
        <f t="shared" si="24"/>
        <v>18.8</v>
      </c>
      <c r="Q343" s="26">
        <v>37.1</v>
      </c>
      <c r="R343" s="24" t="s">
        <v>4</v>
      </c>
      <c r="S343" s="26">
        <v>21</v>
      </c>
      <c r="T343" s="24" t="s">
        <v>4</v>
      </c>
      <c r="U343" s="24">
        <v>26.8</v>
      </c>
      <c r="V343" s="24">
        <v>22.5</v>
      </c>
      <c r="W343" s="24">
        <v>71.8</v>
      </c>
      <c r="X343" s="24" t="s">
        <v>4</v>
      </c>
      <c r="Y343" s="24">
        <v>13.4</v>
      </c>
      <c r="Z343" s="24" t="s">
        <v>4</v>
      </c>
      <c r="AA343" s="24">
        <v>14.4</v>
      </c>
      <c r="AB343" s="24" t="s">
        <v>4</v>
      </c>
      <c r="AC343" s="24">
        <v>13.9</v>
      </c>
      <c r="AD343" s="24" t="s">
        <v>4</v>
      </c>
      <c r="AE343" s="24">
        <v>8.4</v>
      </c>
      <c r="AF343" s="24" t="s">
        <v>4</v>
      </c>
      <c r="AG343" s="24">
        <v>17.7</v>
      </c>
      <c r="AH343" s="24" t="s">
        <v>4</v>
      </c>
      <c r="AI343" s="24">
        <v>21.8</v>
      </c>
      <c r="AJ343" s="24" t="s">
        <v>4</v>
      </c>
    </row>
    <row r="344" spans="1:36">
      <c r="A344" s="18">
        <v>45748</v>
      </c>
      <c r="B344" s="24">
        <v>6.5</v>
      </c>
      <c r="C344" s="24" t="s">
        <v>4</v>
      </c>
      <c r="D344" s="57">
        <f t="shared" si="21"/>
        <v>4.4000000000000004</v>
      </c>
      <c r="E344" s="26">
        <v>-3.6</v>
      </c>
      <c r="F344" s="24" t="s">
        <v>4</v>
      </c>
      <c r="G344" s="57">
        <f t="shared" si="22"/>
        <v>-3.3</v>
      </c>
      <c r="H344" s="26">
        <v>9.4</v>
      </c>
      <c r="I344" s="24" t="s">
        <v>4</v>
      </c>
      <c r="J344" s="57">
        <f t="shared" si="23"/>
        <v>11.1</v>
      </c>
      <c r="K344" s="26">
        <v>2.5</v>
      </c>
      <c r="L344" s="24" t="s">
        <v>4</v>
      </c>
      <c r="M344" s="57">
        <f t="shared" si="25"/>
        <v>1.1000000000000001</v>
      </c>
      <c r="N344" s="26">
        <v>17.5</v>
      </c>
      <c r="O344" s="24" t="s">
        <v>4</v>
      </c>
      <c r="P344" s="57">
        <f t="shared" si="24"/>
        <v>17.899999999999999</v>
      </c>
      <c r="Q344" s="26">
        <v>39.9</v>
      </c>
      <c r="R344" s="24" t="s">
        <v>4</v>
      </c>
      <c r="S344" s="26">
        <v>17.600000000000001</v>
      </c>
      <c r="T344" s="24" t="s">
        <v>4</v>
      </c>
      <c r="U344" s="24">
        <v>32.9</v>
      </c>
      <c r="V344" s="24">
        <v>28.6</v>
      </c>
      <c r="W344" s="24">
        <v>74.900000000000006</v>
      </c>
      <c r="X344" s="24" t="s">
        <v>4</v>
      </c>
      <c r="Y344" s="24">
        <v>10.8</v>
      </c>
      <c r="Z344" s="24" t="s">
        <v>4</v>
      </c>
      <c r="AA344" s="24">
        <v>8.6</v>
      </c>
      <c r="AB344" s="24" t="s">
        <v>4</v>
      </c>
      <c r="AC344" s="24">
        <v>16.899999999999999</v>
      </c>
      <c r="AD344" s="24" t="s">
        <v>4</v>
      </c>
      <c r="AE344" s="24">
        <v>8.8000000000000007</v>
      </c>
      <c r="AF344" s="24" t="s">
        <v>4</v>
      </c>
      <c r="AG344" s="24">
        <v>21.4</v>
      </c>
      <c r="AH344" s="24" t="s">
        <v>4</v>
      </c>
      <c r="AI344" s="24">
        <v>22.6</v>
      </c>
      <c r="AJ344" s="24" t="s">
        <v>4</v>
      </c>
    </row>
    <row r="345" spans="1:36">
      <c r="A345" s="18">
        <v>45778</v>
      </c>
      <c r="B345" s="24">
        <v>7.5</v>
      </c>
      <c r="C345" s="24" t="s">
        <v>4</v>
      </c>
      <c r="D345" s="57">
        <f t="shared" si="21"/>
        <v>5.6</v>
      </c>
      <c r="E345" s="26">
        <v>0</v>
      </c>
      <c r="F345" s="24" t="s">
        <v>4</v>
      </c>
      <c r="G345" s="57">
        <f t="shared" si="22"/>
        <v>-1.7</v>
      </c>
      <c r="H345" s="26">
        <v>9.6</v>
      </c>
      <c r="I345" s="24" t="s">
        <v>4</v>
      </c>
      <c r="J345" s="57">
        <f t="shared" si="23"/>
        <v>9.1</v>
      </c>
      <c r="K345" s="26">
        <v>-2</v>
      </c>
      <c r="L345" s="24" t="s">
        <v>4</v>
      </c>
      <c r="M345" s="57">
        <f t="shared" si="25"/>
        <v>1.4</v>
      </c>
      <c r="N345" s="26">
        <v>15.7</v>
      </c>
      <c r="O345" s="24" t="s">
        <v>4</v>
      </c>
      <c r="P345" s="57">
        <f t="shared" si="24"/>
        <v>16.399999999999999</v>
      </c>
      <c r="Q345" s="26">
        <v>36.5</v>
      </c>
      <c r="R345" s="24" t="s">
        <v>4</v>
      </c>
      <c r="S345" s="26">
        <v>14.8</v>
      </c>
      <c r="T345" s="24" t="s">
        <v>4</v>
      </c>
      <c r="U345" s="24">
        <v>28.1</v>
      </c>
      <c r="V345" s="24">
        <v>27.7</v>
      </c>
      <c r="W345" s="24">
        <v>74.2</v>
      </c>
      <c r="X345" s="24" t="s">
        <v>4</v>
      </c>
      <c r="Y345" s="24">
        <v>16.2</v>
      </c>
      <c r="Z345" s="24" t="s">
        <v>4</v>
      </c>
      <c r="AA345" s="24">
        <v>9.5</v>
      </c>
      <c r="AB345" s="24" t="s">
        <v>4</v>
      </c>
      <c r="AC345" s="24">
        <v>12</v>
      </c>
      <c r="AD345" s="24" t="s">
        <v>4</v>
      </c>
      <c r="AE345" s="24">
        <v>5.9</v>
      </c>
      <c r="AF345" s="24" t="s">
        <v>4</v>
      </c>
      <c r="AG345" s="24">
        <v>21.8</v>
      </c>
      <c r="AH345" s="24" t="s">
        <v>4</v>
      </c>
      <c r="AI345" s="24">
        <v>20.2</v>
      </c>
      <c r="AJ345" s="24" t="s">
        <v>4</v>
      </c>
    </row>
    <row r="346" spans="1:36">
      <c r="A346" s="18">
        <v>45809</v>
      </c>
      <c r="B346" s="24">
        <v>10.3</v>
      </c>
      <c r="C346" s="24" t="s">
        <v>4</v>
      </c>
      <c r="D346" s="57">
        <f t="shared" si="21"/>
        <v>8.1</v>
      </c>
      <c r="E346" s="26">
        <v>-1.1000000000000001</v>
      </c>
      <c r="F346" s="24" t="s">
        <v>4</v>
      </c>
      <c r="G346" s="57">
        <f t="shared" si="22"/>
        <v>-1.6</v>
      </c>
      <c r="H346" s="26">
        <v>12.4</v>
      </c>
      <c r="I346" s="24" t="s">
        <v>4</v>
      </c>
      <c r="J346" s="57">
        <f t="shared" si="23"/>
        <v>10.5</v>
      </c>
      <c r="K346" s="26">
        <v>-3.2</v>
      </c>
      <c r="L346" s="24" t="s">
        <v>4</v>
      </c>
      <c r="M346" s="57">
        <f t="shared" si="25"/>
        <v>-0.9</v>
      </c>
      <c r="N346" s="26">
        <v>12.6</v>
      </c>
      <c r="O346" s="24" t="s">
        <v>4</v>
      </c>
      <c r="P346" s="57">
        <f t="shared" si="24"/>
        <v>15.3</v>
      </c>
      <c r="Q346" s="26">
        <v>34.6</v>
      </c>
      <c r="R346" s="24" t="s">
        <v>4</v>
      </c>
      <c r="S346" s="26">
        <v>14.4</v>
      </c>
      <c r="T346" s="24" t="s">
        <v>4</v>
      </c>
      <c r="U346" s="24">
        <v>14.6</v>
      </c>
      <c r="V346" s="24">
        <v>15.2</v>
      </c>
      <c r="W346" s="24">
        <v>78.5</v>
      </c>
      <c r="X346" s="24" t="s">
        <v>4</v>
      </c>
      <c r="Y346" s="24">
        <v>20.2</v>
      </c>
      <c r="Z346" s="24" t="s">
        <v>4</v>
      </c>
      <c r="AA346" s="24">
        <v>10.9</v>
      </c>
      <c r="AB346" s="24" t="s">
        <v>4</v>
      </c>
      <c r="AC346" s="24">
        <v>11.7</v>
      </c>
      <c r="AD346" s="24" t="s">
        <v>4</v>
      </c>
      <c r="AE346" s="24">
        <v>8.6</v>
      </c>
      <c r="AF346" s="24" t="s">
        <v>4</v>
      </c>
      <c r="AG346" s="24">
        <v>22.3</v>
      </c>
      <c r="AH346" s="24" t="s">
        <v>4</v>
      </c>
      <c r="AI346" s="24">
        <v>21.2</v>
      </c>
      <c r="AJ346" s="24" t="s">
        <v>4</v>
      </c>
    </row>
    <row r="347" spans="1:36">
      <c r="A347" s="18">
        <v>45839</v>
      </c>
      <c r="B347" s="24">
        <v>9.5</v>
      </c>
      <c r="C347" s="24" t="s">
        <v>4</v>
      </c>
      <c r="D347" s="57">
        <f t="shared" si="21"/>
        <v>9.1</v>
      </c>
      <c r="E347" s="26">
        <v>-3.5</v>
      </c>
      <c r="F347" s="24" t="s">
        <v>4</v>
      </c>
      <c r="G347" s="57">
        <f t="shared" si="22"/>
        <v>-1.5</v>
      </c>
      <c r="H347" s="26">
        <v>10.7</v>
      </c>
      <c r="I347" s="24" t="s">
        <v>4</v>
      </c>
      <c r="J347" s="57">
        <f t="shared" si="23"/>
        <v>10.9</v>
      </c>
      <c r="K347" s="26">
        <v>-1.2</v>
      </c>
      <c r="L347" s="24" t="s">
        <v>4</v>
      </c>
      <c r="M347" s="57">
        <f t="shared" si="25"/>
        <v>-2.1</v>
      </c>
      <c r="N347" s="26">
        <v>12.9</v>
      </c>
      <c r="O347" s="24" t="s">
        <v>4</v>
      </c>
      <c r="P347" s="57">
        <f t="shared" si="24"/>
        <v>13.7</v>
      </c>
      <c r="Q347" s="26">
        <v>35</v>
      </c>
      <c r="R347" s="24" t="s">
        <v>4</v>
      </c>
      <c r="S347" s="26">
        <v>12.1</v>
      </c>
      <c r="T347" s="24" t="s">
        <v>4</v>
      </c>
      <c r="U347" s="24">
        <v>12</v>
      </c>
      <c r="V347" s="24">
        <v>16.399999999999999</v>
      </c>
      <c r="W347" s="24">
        <v>71.7</v>
      </c>
      <c r="X347" s="24" t="s">
        <v>4</v>
      </c>
      <c r="Y347" s="24">
        <v>21.9</v>
      </c>
      <c r="Z347" s="24" t="s">
        <v>4</v>
      </c>
      <c r="AA347" s="24">
        <v>10</v>
      </c>
      <c r="AB347" s="24" t="s">
        <v>4</v>
      </c>
      <c r="AC347" s="24">
        <v>14.2</v>
      </c>
      <c r="AD347" s="24" t="s">
        <v>4</v>
      </c>
      <c r="AE347" s="24">
        <v>9</v>
      </c>
      <c r="AF347" s="24" t="s">
        <v>4</v>
      </c>
      <c r="AG347" s="24">
        <v>19.600000000000001</v>
      </c>
      <c r="AH347" s="24" t="s">
        <v>4</v>
      </c>
      <c r="AI347" s="24">
        <v>20.8</v>
      </c>
      <c r="AJ347" s="24" t="s">
        <v>4</v>
      </c>
    </row>
    <row r="348" spans="1:36">
      <c r="A348" s="18">
        <v>45870</v>
      </c>
      <c r="B348" s="24">
        <v>7.9</v>
      </c>
      <c r="C348" s="24" t="s">
        <v>4</v>
      </c>
      <c r="D348" s="57">
        <f t="shared" si="21"/>
        <v>9.1999999999999993</v>
      </c>
      <c r="E348" s="26">
        <v>-3.1</v>
      </c>
      <c r="F348" s="24" t="s">
        <v>4</v>
      </c>
      <c r="G348" s="57">
        <f t="shared" si="22"/>
        <v>-2.6</v>
      </c>
      <c r="H348" s="26">
        <v>8.1</v>
      </c>
      <c r="I348" s="24" t="s">
        <v>4</v>
      </c>
      <c r="J348" s="57">
        <f t="shared" si="23"/>
        <v>10.4</v>
      </c>
      <c r="K348" s="26">
        <v>-1.1000000000000001</v>
      </c>
      <c r="L348" s="24" t="s">
        <v>4</v>
      </c>
      <c r="M348" s="57">
        <f t="shared" si="25"/>
        <v>-1.8</v>
      </c>
      <c r="N348" s="26">
        <v>15.5</v>
      </c>
      <c r="O348" s="24" t="s">
        <v>4</v>
      </c>
      <c r="P348" s="57">
        <f t="shared" si="24"/>
        <v>13.7</v>
      </c>
      <c r="Q348" s="26">
        <v>37</v>
      </c>
      <c r="R348" s="24" t="s">
        <v>4</v>
      </c>
      <c r="S348" s="26">
        <v>16.100000000000001</v>
      </c>
      <c r="T348" s="24" t="s">
        <v>4</v>
      </c>
      <c r="U348" s="24">
        <v>7.9</v>
      </c>
      <c r="V348" s="24">
        <v>13.1</v>
      </c>
      <c r="W348" s="24">
        <v>72.599999999999994</v>
      </c>
      <c r="X348" s="24" t="s">
        <v>4</v>
      </c>
      <c r="Y348" s="24">
        <v>16.2</v>
      </c>
      <c r="Z348" s="24" t="s">
        <v>4</v>
      </c>
      <c r="AA348" s="24">
        <v>11.5</v>
      </c>
      <c r="AB348" s="24" t="s">
        <v>4</v>
      </c>
      <c r="AC348" s="24">
        <v>14.5</v>
      </c>
      <c r="AD348" s="24" t="s">
        <v>4</v>
      </c>
      <c r="AE348" s="24">
        <v>10.199999999999999</v>
      </c>
      <c r="AF348" s="24" t="s">
        <v>4</v>
      </c>
      <c r="AG348" s="24">
        <v>17.899999999999999</v>
      </c>
      <c r="AH348" s="24" t="s">
        <v>4</v>
      </c>
      <c r="AI348" s="24">
        <v>20.7</v>
      </c>
      <c r="AJ348" s="24" t="s">
        <v>4</v>
      </c>
    </row>
    <row r="349" spans="1:36">
      <c r="A349" s="18">
        <v>45901</v>
      </c>
      <c r="B349" s="24">
        <v>9.5</v>
      </c>
      <c r="C349" s="24" t="s">
        <v>4</v>
      </c>
      <c r="D349" s="57">
        <f t="shared" si="21"/>
        <v>9</v>
      </c>
      <c r="E349" s="26">
        <v>-3.6</v>
      </c>
      <c r="F349" s="24" t="s">
        <v>4</v>
      </c>
      <c r="G349" s="57">
        <f t="shared" si="22"/>
        <v>-3.4</v>
      </c>
      <c r="H349" s="26">
        <v>7.8</v>
      </c>
      <c r="I349" s="24" t="s">
        <v>4</v>
      </c>
      <c r="J349" s="57">
        <f t="shared" si="23"/>
        <v>8.9</v>
      </c>
      <c r="K349" s="26">
        <v>-5.2</v>
      </c>
      <c r="L349" s="24" t="s">
        <v>4</v>
      </c>
      <c r="M349" s="57">
        <f t="shared" si="25"/>
        <v>-2.5</v>
      </c>
      <c r="N349" s="26">
        <v>14.7</v>
      </c>
      <c r="O349" s="24" t="s">
        <v>4</v>
      </c>
      <c r="P349" s="57">
        <f t="shared" si="24"/>
        <v>14.4</v>
      </c>
      <c r="Q349" s="26">
        <v>34.1</v>
      </c>
      <c r="R349" s="24" t="s">
        <v>4</v>
      </c>
      <c r="S349" s="26">
        <v>14.8</v>
      </c>
      <c r="T349" s="24" t="s">
        <v>4</v>
      </c>
      <c r="U349" s="24">
        <v>11.8</v>
      </c>
      <c r="V349" s="24">
        <v>14.7</v>
      </c>
      <c r="W349" s="24">
        <v>70.599999999999994</v>
      </c>
      <c r="X349" s="24" t="s">
        <v>4</v>
      </c>
      <c r="Y349" s="24">
        <v>20.100000000000001</v>
      </c>
      <c r="Z349" s="24" t="s">
        <v>4</v>
      </c>
      <c r="AA349" s="24">
        <v>10.3</v>
      </c>
      <c r="AB349" s="24" t="s">
        <v>4</v>
      </c>
      <c r="AC349" s="24">
        <v>12.2</v>
      </c>
      <c r="AD349" s="24" t="s">
        <v>4</v>
      </c>
      <c r="AE349" s="24">
        <v>6.5</v>
      </c>
      <c r="AF349" s="24" t="s">
        <v>4</v>
      </c>
      <c r="AG349" s="24">
        <v>25.1</v>
      </c>
      <c r="AH349" s="24" t="s">
        <v>4</v>
      </c>
      <c r="AI349" s="24">
        <v>19.3</v>
      </c>
      <c r="AJ349" s="24" t="s">
        <v>4</v>
      </c>
    </row>
    <row r="350" spans="1:36">
      <c r="A350" s="18">
        <v>45931</v>
      </c>
      <c r="B350" s="24">
        <v>7.9</v>
      </c>
      <c r="C350" s="24" t="s">
        <v>4</v>
      </c>
      <c r="D350" s="57">
        <f t="shared" si="21"/>
        <v>8.4</v>
      </c>
      <c r="E350" s="26">
        <v>-3</v>
      </c>
      <c r="F350" s="24" t="s">
        <v>4</v>
      </c>
      <c r="G350" s="57">
        <f t="shared" si="22"/>
        <v>-3.2</v>
      </c>
      <c r="H350" s="26">
        <v>8.1999999999999993</v>
      </c>
      <c r="I350" s="24" t="s">
        <v>4</v>
      </c>
      <c r="J350" s="57">
        <f t="shared" si="23"/>
        <v>8</v>
      </c>
      <c r="K350" s="26">
        <v>-3.6</v>
      </c>
      <c r="L350" s="24" t="s">
        <v>4</v>
      </c>
      <c r="M350" s="57">
        <f t="shared" si="25"/>
        <v>-3.3</v>
      </c>
      <c r="N350" s="26">
        <v>13.9</v>
      </c>
      <c r="O350" s="24" t="s">
        <v>4</v>
      </c>
      <c r="P350" s="57">
        <f t="shared" si="24"/>
        <v>14.7</v>
      </c>
      <c r="Q350" s="26">
        <v>36</v>
      </c>
      <c r="R350" s="24" t="s">
        <v>4</v>
      </c>
      <c r="S350" s="26">
        <v>10.3</v>
      </c>
      <c r="T350" s="24" t="s">
        <v>4</v>
      </c>
      <c r="U350" s="24">
        <v>10.6</v>
      </c>
      <c r="V350" s="24">
        <v>15.5</v>
      </c>
      <c r="W350" s="24">
        <v>77.7</v>
      </c>
      <c r="X350" s="24" t="s">
        <v>4</v>
      </c>
      <c r="Y350" s="24">
        <v>16</v>
      </c>
      <c r="Z350" s="24" t="s">
        <v>4</v>
      </c>
      <c r="AA350" s="24">
        <v>11.8</v>
      </c>
      <c r="AB350" s="24" t="s">
        <v>4</v>
      </c>
      <c r="AC350" s="24">
        <v>13</v>
      </c>
      <c r="AD350" s="24" t="s">
        <v>4</v>
      </c>
      <c r="AE350" s="24">
        <v>10.5</v>
      </c>
      <c r="AF350" s="24" t="s">
        <v>4</v>
      </c>
      <c r="AG350" s="24">
        <v>22.9</v>
      </c>
      <c r="AH350" s="24" t="s">
        <v>4</v>
      </c>
      <c r="AI350" s="24">
        <v>19.399999999999999</v>
      </c>
      <c r="AJ350" s="24" t="s">
        <v>4</v>
      </c>
    </row>
    <row r="351" spans="1:36">
      <c r="A351" s="18">
        <v>45962</v>
      </c>
      <c r="B351" s="24">
        <v>6.3</v>
      </c>
      <c r="C351" s="24" t="s">
        <v>4</v>
      </c>
      <c r="D351" s="57">
        <f t="shared" si="21"/>
        <v>7.9</v>
      </c>
      <c r="E351" s="26">
        <v>-3</v>
      </c>
      <c r="F351" s="24" t="s">
        <v>4</v>
      </c>
      <c r="G351" s="57">
        <f t="shared" si="22"/>
        <v>-3.2</v>
      </c>
      <c r="H351" s="26">
        <v>8.4</v>
      </c>
      <c r="I351" s="24" t="s">
        <v>4</v>
      </c>
      <c r="J351" s="57">
        <f t="shared" si="23"/>
        <v>8.1</v>
      </c>
      <c r="K351" s="26">
        <v>-5.0999999999999996</v>
      </c>
      <c r="L351" s="24" t="s">
        <v>4</v>
      </c>
      <c r="M351" s="57">
        <f t="shared" si="25"/>
        <v>-4.5999999999999996</v>
      </c>
      <c r="N351" s="26">
        <v>20.100000000000001</v>
      </c>
      <c r="O351" s="24" t="s">
        <v>4</v>
      </c>
      <c r="P351" s="57">
        <f t="shared" si="24"/>
        <v>16.2</v>
      </c>
      <c r="Q351" s="26">
        <v>32.6</v>
      </c>
      <c r="R351" s="24" t="s">
        <v>4</v>
      </c>
      <c r="S351" s="26">
        <v>14.9</v>
      </c>
      <c r="T351" s="24" t="s">
        <v>4</v>
      </c>
      <c r="U351" s="24">
        <v>24.5</v>
      </c>
      <c r="V351" s="24">
        <v>25.9</v>
      </c>
      <c r="W351" s="24">
        <v>70.7</v>
      </c>
      <c r="X351" s="24" t="s">
        <v>4</v>
      </c>
      <c r="Y351" s="24">
        <v>16.100000000000001</v>
      </c>
      <c r="Z351" s="24" t="s">
        <v>4</v>
      </c>
      <c r="AA351" s="24">
        <v>10.3</v>
      </c>
      <c r="AB351" s="24" t="s">
        <v>4</v>
      </c>
      <c r="AC351" s="24">
        <v>10.4</v>
      </c>
      <c r="AD351" s="24" t="s">
        <v>4</v>
      </c>
      <c r="AE351" s="24">
        <v>8.6999999999999993</v>
      </c>
      <c r="AF351" s="24" t="s">
        <v>4</v>
      </c>
      <c r="AG351" s="24">
        <v>25.7</v>
      </c>
      <c r="AH351" s="24" t="s">
        <v>4</v>
      </c>
      <c r="AI351" s="24">
        <v>18.2</v>
      </c>
      <c r="AJ351" s="24" t="s">
        <v>4</v>
      </c>
    </row>
    <row r="352" spans="1:36">
      <c r="A352" s="18">
        <v>45992</v>
      </c>
      <c r="B352" s="24">
        <v>6.5</v>
      </c>
      <c r="C352" s="24" t="s">
        <v>4</v>
      </c>
      <c r="D352" s="57">
        <f t="shared" ref="D352" si="26">ROUND(AVERAGE(B350:B352),1)</f>
        <v>6.9</v>
      </c>
      <c r="E352" s="26">
        <v>-3.8</v>
      </c>
      <c r="F352" s="24" t="s">
        <v>4</v>
      </c>
      <c r="G352" s="57">
        <f t="shared" ref="G352" si="27">ROUND(AVERAGE(E350:E352),1)</f>
        <v>-3.3</v>
      </c>
      <c r="H352" s="26">
        <v>6.3</v>
      </c>
      <c r="I352" s="24" t="s">
        <v>4</v>
      </c>
      <c r="J352" s="57">
        <f t="shared" ref="J352" si="28">ROUND(AVERAGE(H350:H352),1)</f>
        <v>7.6</v>
      </c>
      <c r="K352" s="26">
        <v>-6.1</v>
      </c>
      <c r="L352" s="24" t="s">
        <v>4</v>
      </c>
      <c r="M352" s="57">
        <f t="shared" ref="M352" si="29">ROUND(AVERAGE(K350:K352),1)</f>
        <v>-4.9000000000000004</v>
      </c>
      <c r="N352" s="26">
        <v>18</v>
      </c>
      <c r="O352" s="24" t="s">
        <v>4</v>
      </c>
      <c r="P352" s="57">
        <f t="shared" ref="P352" si="30">ROUND(AVERAGE(N350:N352),1)</f>
        <v>17.3</v>
      </c>
      <c r="Q352" s="26">
        <v>31.2</v>
      </c>
      <c r="R352" s="24" t="s">
        <v>4</v>
      </c>
      <c r="S352" s="26">
        <v>19.3</v>
      </c>
      <c r="T352" s="24" t="s">
        <v>4</v>
      </c>
      <c r="U352" s="24">
        <v>32.9</v>
      </c>
      <c r="V352" s="24">
        <v>31.2</v>
      </c>
      <c r="W352" s="24">
        <v>72.7</v>
      </c>
      <c r="X352" s="24" t="s">
        <v>4</v>
      </c>
      <c r="Y352" s="24">
        <v>17.899999999999999</v>
      </c>
      <c r="Z352" s="24" t="s">
        <v>4</v>
      </c>
      <c r="AA352" s="24">
        <v>9.5</v>
      </c>
      <c r="AB352" s="24" t="s">
        <v>4</v>
      </c>
      <c r="AC352" s="24">
        <v>13.9</v>
      </c>
      <c r="AD352" s="24" t="s">
        <v>4</v>
      </c>
      <c r="AE352" s="24">
        <v>8.1</v>
      </c>
      <c r="AF352" s="24" t="s">
        <v>4</v>
      </c>
      <c r="AG352" s="24">
        <v>19.8</v>
      </c>
      <c r="AH352" s="24" t="s">
        <v>4</v>
      </c>
      <c r="AI352" s="24">
        <v>18.600000000000001</v>
      </c>
      <c r="AJ352" s="24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 codeName="Sheet22">
    <tabColor rgb="FF1C1E3E"/>
  </sheetPr>
  <dimension ref="A1:AJ352"/>
  <sheetViews>
    <sheetView showGridLines="0" zoomScaleNormal="100" workbookViewId="0">
      <pane xSplit="1" ySplit="7" topLeftCell="B33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 s="39" customFormat="1" ht="12.75">
      <c r="A1" s="40" t="s">
        <v>218</v>
      </c>
    </row>
    <row r="2" spans="1:36" s="39" customFormat="1" ht="12.75">
      <c r="A2" s="41" t="s">
        <v>128</v>
      </c>
    </row>
    <row r="3" spans="1:36" s="39" customFormat="1" ht="12.75">
      <c r="A3" s="42" t="s">
        <v>687</v>
      </c>
    </row>
    <row r="4" spans="1:36" s="39" customFormat="1" ht="12.75">
      <c r="A4" s="40" t="s">
        <v>122</v>
      </c>
    </row>
    <row r="5" spans="1:36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219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6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6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6">
      <c r="A8" s="18">
        <v>35521</v>
      </c>
      <c r="B8" s="84">
        <v>23.9</v>
      </c>
      <c r="C8" s="84" t="s">
        <v>4</v>
      </c>
      <c r="D8" s="85" t="s">
        <v>4</v>
      </c>
      <c r="E8" s="86">
        <v>-3.9</v>
      </c>
      <c r="F8" s="84" t="s">
        <v>4</v>
      </c>
      <c r="G8" s="85" t="s">
        <v>4</v>
      </c>
      <c r="H8" s="86">
        <v>31.6</v>
      </c>
      <c r="I8" s="84" t="s">
        <v>4</v>
      </c>
      <c r="J8" s="85" t="s">
        <v>4</v>
      </c>
      <c r="K8" s="86" t="s">
        <v>4</v>
      </c>
      <c r="L8" s="84" t="s">
        <v>4</v>
      </c>
      <c r="M8" s="85" t="s">
        <v>4</v>
      </c>
      <c r="N8" s="86">
        <v>14.5</v>
      </c>
      <c r="O8" s="84" t="s">
        <v>4</v>
      </c>
      <c r="P8" s="85" t="s">
        <v>4</v>
      </c>
      <c r="Q8" s="26">
        <v>42.2</v>
      </c>
      <c r="R8" s="24" t="s">
        <v>4</v>
      </c>
      <c r="S8" s="86">
        <v>52.6</v>
      </c>
      <c r="T8" s="84" t="s">
        <v>4</v>
      </c>
      <c r="U8" s="84">
        <v>9.1999999999999993</v>
      </c>
      <c r="V8" s="84">
        <v>7.9</v>
      </c>
      <c r="W8" s="84">
        <v>47.8</v>
      </c>
      <c r="X8" s="84" t="s">
        <v>4</v>
      </c>
      <c r="Y8" s="84">
        <v>15.3</v>
      </c>
      <c r="Z8" s="84" t="s">
        <v>4</v>
      </c>
      <c r="AA8" s="84">
        <v>23.3</v>
      </c>
      <c r="AB8" s="84" t="s">
        <v>4</v>
      </c>
      <c r="AC8" s="84">
        <v>23.5</v>
      </c>
      <c r="AD8" s="84" t="s">
        <v>4</v>
      </c>
      <c r="AE8" s="84">
        <v>3.6</v>
      </c>
      <c r="AF8" s="84" t="s">
        <v>4</v>
      </c>
      <c r="AG8" s="84">
        <v>43</v>
      </c>
      <c r="AH8" s="84" t="s">
        <v>4</v>
      </c>
      <c r="AI8" s="84">
        <v>18.600000000000001</v>
      </c>
      <c r="AJ8" s="84" t="s">
        <v>4</v>
      </c>
    </row>
    <row r="9" spans="1:36">
      <c r="A9" s="18">
        <v>35551</v>
      </c>
      <c r="B9" s="24">
        <v>18.899999999999999</v>
      </c>
      <c r="C9" s="24" t="s">
        <v>4</v>
      </c>
      <c r="D9" s="57" t="s">
        <v>4</v>
      </c>
      <c r="E9" s="26">
        <v>4.0999999999999996</v>
      </c>
      <c r="F9" s="24" t="s">
        <v>4</v>
      </c>
      <c r="G9" s="57" t="s">
        <v>4</v>
      </c>
      <c r="H9" s="26">
        <v>27.6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>
        <v>10.5</v>
      </c>
      <c r="O9" s="24" t="s">
        <v>4</v>
      </c>
      <c r="P9" s="57" t="s">
        <v>4</v>
      </c>
      <c r="Q9" s="26">
        <v>45.2</v>
      </c>
      <c r="R9" s="24" t="s">
        <v>4</v>
      </c>
      <c r="S9" s="26">
        <v>52.6</v>
      </c>
      <c r="T9" s="24" t="s">
        <v>4</v>
      </c>
      <c r="U9" s="24">
        <v>9.1999999999999993</v>
      </c>
      <c r="V9" s="24">
        <v>6</v>
      </c>
      <c r="W9" s="24">
        <v>51.8</v>
      </c>
      <c r="X9" s="24" t="s">
        <v>4</v>
      </c>
      <c r="Y9" s="24">
        <v>15.3</v>
      </c>
      <c r="Z9" s="24" t="s">
        <v>4</v>
      </c>
      <c r="AA9" s="24">
        <v>19.3</v>
      </c>
      <c r="AB9" s="24" t="s">
        <v>4</v>
      </c>
      <c r="AC9" s="24">
        <v>11.5</v>
      </c>
      <c r="AD9" s="24" t="s">
        <v>4</v>
      </c>
      <c r="AE9" s="24">
        <v>0.6</v>
      </c>
      <c r="AF9" s="24" t="s">
        <v>4</v>
      </c>
      <c r="AG9" s="24">
        <v>39</v>
      </c>
      <c r="AH9" s="24" t="s">
        <v>4</v>
      </c>
      <c r="AI9" s="24">
        <v>22.6</v>
      </c>
      <c r="AJ9" s="24" t="s">
        <v>4</v>
      </c>
    </row>
    <row r="10" spans="1:36">
      <c r="A10" s="18">
        <v>35582</v>
      </c>
      <c r="B10" s="24">
        <v>20.9</v>
      </c>
      <c r="C10" s="24" t="s">
        <v>4</v>
      </c>
      <c r="D10" s="57">
        <f t="shared" ref="D10:D73" si="0">ROUND(AVERAGE(B8:B10),1)</f>
        <v>21.2</v>
      </c>
      <c r="E10" s="26">
        <v>7.1</v>
      </c>
      <c r="F10" s="24" t="s">
        <v>4</v>
      </c>
      <c r="G10" s="57">
        <f t="shared" ref="G10:G73" si="1">ROUND(AVERAGE(E8:E10),1)</f>
        <v>2.4</v>
      </c>
      <c r="H10" s="26">
        <v>37.6</v>
      </c>
      <c r="I10" s="24" t="s">
        <v>4</v>
      </c>
      <c r="J10" s="57">
        <f t="shared" ref="J10:J73" si="2">ROUND(AVERAGE(H8:H10),1)</f>
        <v>32.299999999999997</v>
      </c>
      <c r="K10" s="26" t="s">
        <v>4</v>
      </c>
      <c r="L10" s="24" t="s">
        <v>4</v>
      </c>
      <c r="M10" s="57" t="s">
        <v>4</v>
      </c>
      <c r="N10" s="26">
        <v>16.5</v>
      </c>
      <c r="O10" s="24" t="s">
        <v>4</v>
      </c>
      <c r="P10" s="57">
        <f t="shared" ref="P10:P73" si="3">ROUND(AVERAGE(N8:N10),1)</f>
        <v>13.8</v>
      </c>
      <c r="Q10" s="26">
        <v>47.2</v>
      </c>
      <c r="R10" s="24" t="s">
        <v>4</v>
      </c>
      <c r="S10" s="26">
        <v>55.6</v>
      </c>
      <c r="T10" s="24" t="s">
        <v>4</v>
      </c>
      <c r="U10" s="24">
        <v>19.2</v>
      </c>
      <c r="V10" s="24">
        <v>18.3</v>
      </c>
      <c r="W10" s="24">
        <v>45.8</v>
      </c>
      <c r="X10" s="24" t="s">
        <v>4</v>
      </c>
      <c r="Y10" s="24">
        <v>16.3</v>
      </c>
      <c r="Z10" s="24" t="s">
        <v>4</v>
      </c>
      <c r="AA10" s="24">
        <v>20.3</v>
      </c>
      <c r="AB10" s="24" t="s">
        <v>4</v>
      </c>
      <c r="AC10" s="24">
        <v>19.5</v>
      </c>
      <c r="AD10" s="24" t="s">
        <v>4</v>
      </c>
      <c r="AE10" s="24">
        <v>0</v>
      </c>
      <c r="AF10" s="24" t="s">
        <v>4</v>
      </c>
      <c r="AG10" s="24">
        <v>42</v>
      </c>
      <c r="AH10" s="24" t="s">
        <v>4</v>
      </c>
      <c r="AI10" s="24">
        <v>13.6</v>
      </c>
      <c r="AJ10" s="24" t="s">
        <v>4</v>
      </c>
    </row>
    <row r="11" spans="1:36">
      <c r="A11" s="18">
        <v>35612</v>
      </c>
      <c r="B11" s="24">
        <v>13.9</v>
      </c>
      <c r="C11" s="24" t="s">
        <v>4</v>
      </c>
      <c r="D11" s="57">
        <f t="shared" si="0"/>
        <v>17.899999999999999</v>
      </c>
      <c r="E11" s="26">
        <v>11.1</v>
      </c>
      <c r="F11" s="24" t="s">
        <v>4</v>
      </c>
      <c r="G11" s="57">
        <f t="shared" si="1"/>
        <v>7.4</v>
      </c>
      <c r="H11" s="26">
        <v>30.6</v>
      </c>
      <c r="I11" s="24" t="s">
        <v>4</v>
      </c>
      <c r="J11" s="57">
        <f t="shared" si="2"/>
        <v>31.9</v>
      </c>
      <c r="K11" s="26" t="s">
        <v>4</v>
      </c>
      <c r="L11" s="24" t="s">
        <v>4</v>
      </c>
      <c r="M11" s="57" t="s">
        <v>4</v>
      </c>
      <c r="N11" s="26">
        <v>15.5</v>
      </c>
      <c r="O11" s="24" t="s">
        <v>4</v>
      </c>
      <c r="P11" s="57">
        <f t="shared" si="3"/>
        <v>14.2</v>
      </c>
      <c r="Q11" s="26">
        <v>45.2</v>
      </c>
      <c r="R11" s="24" t="s">
        <v>4</v>
      </c>
      <c r="S11" s="26">
        <v>50.6</v>
      </c>
      <c r="T11" s="24" t="s">
        <v>4</v>
      </c>
      <c r="U11" s="24">
        <v>10.199999999999999</v>
      </c>
      <c r="V11" s="24">
        <v>12.1</v>
      </c>
      <c r="W11" s="24">
        <v>49.8</v>
      </c>
      <c r="X11" s="24" t="s">
        <v>4</v>
      </c>
      <c r="Y11" s="24">
        <v>21.3</v>
      </c>
      <c r="Z11" s="24" t="s">
        <v>4</v>
      </c>
      <c r="AA11" s="24">
        <v>26.3</v>
      </c>
      <c r="AB11" s="24" t="s">
        <v>4</v>
      </c>
      <c r="AC11" s="24">
        <v>6.5</v>
      </c>
      <c r="AD11" s="24" t="s">
        <v>4</v>
      </c>
      <c r="AE11" s="24">
        <v>0</v>
      </c>
      <c r="AF11" s="24" t="s">
        <v>4</v>
      </c>
      <c r="AG11" s="24">
        <v>31</v>
      </c>
      <c r="AH11" s="24" t="s">
        <v>4</v>
      </c>
      <c r="AI11" s="24">
        <v>21.6</v>
      </c>
      <c r="AJ11" s="24" t="s">
        <v>4</v>
      </c>
    </row>
    <row r="12" spans="1:36">
      <c r="A12" s="18">
        <v>35643</v>
      </c>
      <c r="B12" s="24">
        <v>20.9</v>
      </c>
      <c r="C12" s="24" t="s">
        <v>4</v>
      </c>
      <c r="D12" s="57">
        <f t="shared" si="0"/>
        <v>18.600000000000001</v>
      </c>
      <c r="E12" s="26">
        <v>15.1</v>
      </c>
      <c r="F12" s="24" t="s">
        <v>4</v>
      </c>
      <c r="G12" s="57">
        <f t="shared" si="1"/>
        <v>11.1</v>
      </c>
      <c r="H12" s="26">
        <v>32.6</v>
      </c>
      <c r="I12" s="24" t="s">
        <v>4</v>
      </c>
      <c r="J12" s="57">
        <f t="shared" si="2"/>
        <v>33.6</v>
      </c>
      <c r="K12" s="26" t="s">
        <v>4</v>
      </c>
      <c r="L12" s="24" t="s">
        <v>4</v>
      </c>
      <c r="M12" s="57" t="s">
        <v>4</v>
      </c>
      <c r="N12" s="26">
        <v>15.5</v>
      </c>
      <c r="O12" s="24" t="s">
        <v>4</v>
      </c>
      <c r="P12" s="57">
        <f t="shared" si="3"/>
        <v>15.8</v>
      </c>
      <c r="Q12" s="26">
        <v>39.200000000000003</v>
      </c>
      <c r="R12" s="24" t="s">
        <v>4</v>
      </c>
      <c r="S12" s="26">
        <v>45.6</v>
      </c>
      <c r="T12" s="24" t="s">
        <v>4</v>
      </c>
      <c r="U12" s="24">
        <v>10.199999999999999</v>
      </c>
      <c r="V12" s="24">
        <v>12.9</v>
      </c>
      <c r="W12" s="24">
        <v>49.8</v>
      </c>
      <c r="X12" s="24" t="s">
        <v>4</v>
      </c>
      <c r="Y12" s="24">
        <v>16.3</v>
      </c>
      <c r="Z12" s="24" t="s">
        <v>4</v>
      </c>
      <c r="AA12" s="24">
        <v>17.3</v>
      </c>
      <c r="AB12" s="24" t="s">
        <v>4</v>
      </c>
      <c r="AC12" s="24">
        <v>0</v>
      </c>
      <c r="AD12" s="24" t="s">
        <v>4</v>
      </c>
      <c r="AE12" s="24">
        <v>0.6</v>
      </c>
      <c r="AF12" s="24" t="s">
        <v>4</v>
      </c>
      <c r="AG12" s="24">
        <v>20</v>
      </c>
      <c r="AH12" s="24" t="s">
        <v>4</v>
      </c>
      <c r="AI12" s="24">
        <v>20.6</v>
      </c>
      <c r="AJ12" s="24" t="s">
        <v>4</v>
      </c>
    </row>
    <row r="13" spans="1:36">
      <c r="A13" s="18">
        <v>35674</v>
      </c>
      <c r="B13" s="24">
        <v>26.9</v>
      </c>
      <c r="C13" s="24" t="s">
        <v>4</v>
      </c>
      <c r="D13" s="57">
        <f t="shared" si="0"/>
        <v>20.6</v>
      </c>
      <c r="E13" s="26">
        <v>22.1</v>
      </c>
      <c r="F13" s="24" t="s">
        <v>4</v>
      </c>
      <c r="G13" s="57">
        <f t="shared" si="1"/>
        <v>16.100000000000001</v>
      </c>
      <c r="H13" s="26">
        <v>30.6</v>
      </c>
      <c r="I13" s="24" t="s">
        <v>4</v>
      </c>
      <c r="J13" s="57">
        <f t="shared" si="2"/>
        <v>31.3</v>
      </c>
      <c r="K13" s="26" t="s">
        <v>4</v>
      </c>
      <c r="L13" s="24" t="s">
        <v>4</v>
      </c>
      <c r="M13" s="57" t="s">
        <v>4</v>
      </c>
      <c r="N13" s="26">
        <v>16.5</v>
      </c>
      <c r="O13" s="24" t="s">
        <v>4</v>
      </c>
      <c r="P13" s="57">
        <f t="shared" si="3"/>
        <v>15.8</v>
      </c>
      <c r="Q13" s="26">
        <v>51.2</v>
      </c>
      <c r="R13" s="24" t="s">
        <v>4</v>
      </c>
      <c r="S13" s="26">
        <v>29.6</v>
      </c>
      <c r="T13" s="24" t="s">
        <v>4</v>
      </c>
      <c r="U13" s="24">
        <v>8.1999999999999993</v>
      </c>
      <c r="V13" s="24">
        <v>11</v>
      </c>
      <c r="W13" s="24">
        <v>58.8</v>
      </c>
      <c r="X13" s="24" t="s">
        <v>4</v>
      </c>
      <c r="Y13" s="24">
        <v>18.3</v>
      </c>
      <c r="Z13" s="24" t="s">
        <v>4</v>
      </c>
      <c r="AA13" s="24">
        <v>11.3</v>
      </c>
      <c r="AB13" s="24" t="s">
        <v>4</v>
      </c>
      <c r="AC13" s="24">
        <v>7.5</v>
      </c>
      <c r="AD13" s="24" t="s">
        <v>4</v>
      </c>
      <c r="AE13" s="24">
        <v>0</v>
      </c>
      <c r="AF13" s="24" t="s">
        <v>4</v>
      </c>
      <c r="AG13" s="24">
        <v>31</v>
      </c>
      <c r="AH13" s="24" t="s">
        <v>4</v>
      </c>
      <c r="AI13" s="24">
        <v>15.6</v>
      </c>
      <c r="AJ13" s="24" t="s">
        <v>4</v>
      </c>
    </row>
    <row r="14" spans="1:36">
      <c r="A14" s="18">
        <v>35704</v>
      </c>
      <c r="B14" s="24">
        <v>27.9</v>
      </c>
      <c r="C14" s="24" t="s">
        <v>4</v>
      </c>
      <c r="D14" s="57">
        <f t="shared" si="0"/>
        <v>25.2</v>
      </c>
      <c r="E14" s="26">
        <v>15.1</v>
      </c>
      <c r="F14" s="24" t="s">
        <v>4</v>
      </c>
      <c r="G14" s="57">
        <f t="shared" si="1"/>
        <v>17.399999999999999</v>
      </c>
      <c r="H14" s="26">
        <v>25.6</v>
      </c>
      <c r="I14" s="24" t="s">
        <v>4</v>
      </c>
      <c r="J14" s="57">
        <f t="shared" si="2"/>
        <v>29.6</v>
      </c>
      <c r="K14" s="26" t="s">
        <v>4</v>
      </c>
      <c r="L14" s="24" t="s">
        <v>4</v>
      </c>
      <c r="M14" s="57" t="s">
        <v>4</v>
      </c>
      <c r="N14" s="26">
        <v>13.5</v>
      </c>
      <c r="O14" s="24" t="s">
        <v>4</v>
      </c>
      <c r="P14" s="57">
        <f t="shared" si="3"/>
        <v>15.2</v>
      </c>
      <c r="Q14" s="26">
        <v>47.2</v>
      </c>
      <c r="R14" s="24" t="s">
        <v>4</v>
      </c>
      <c r="S14" s="26">
        <v>31.6</v>
      </c>
      <c r="T14" s="24" t="s">
        <v>4</v>
      </c>
      <c r="U14" s="24">
        <v>6.2</v>
      </c>
      <c r="V14" s="24">
        <v>8.5</v>
      </c>
      <c r="W14" s="24">
        <v>57.8</v>
      </c>
      <c r="X14" s="24" t="s">
        <v>4</v>
      </c>
      <c r="Y14" s="24">
        <v>16.3</v>
      </c>
      <c r="Z14" s="24" t="s">
        <v>4</v>
      </c>
      <c r="AA14" s="24">
        <v>12.3</v>
      </c>
      <c r="AB14" s="24" t="s">
        <v>4</v>
      </c>
      <c r="AC14" s="24">
        <v>18.5</v>
      </c>
      <c r="AD14" s="24" t="s">
        <v>4</v>
      </c>
      <c r="AE14" s="24">
        <v>0.6</v>
      </c>
      <c r="AF14" s="24" t="s">
        <v>4</v>
      </c>
      <c r="AG14" s="24">
        <v>34</v>
      </c>
      <c r="AH14" s="24" t="s">
        <v>4</v>
      </c>
      <c r="AI14" s="24">
        <v>27.6</v>
      </c>
      <c r="AJ14" s="24" t="s">
        <v>4</v>
      </c>
    </row>
    <row r="15" spans="1:36">
      <c r="A15" s="18">
        <v>35735</v>
      </c>
      <c r="B15" s="24">
        <v>24.9</v>
      </c>
      <c r="C15" s="24" t="s">
        <v>4</v>
      </c>
      <c r="D15" s="57">
        <f t="shared" si="0"/>
        <v>26.6</v>
      </c>
      <c r="E15" s="26">
        <v>15.1</v>
      </c>
      <c r="F15" s="24" t="s">
        <v>4</v>
      </c>
      <c r="G15" s="57">
        <f t="shared" si="1"/>
        <v>17.399999999999999</v>
      </c>
      <c r="H15" s="26">
        <v>27.6</v>
      </c>
      <c r="I15" s="24" t="s">
        <v>4</v>
      </c>
      <c r="J15" s="57">
        <f t="shared" si="2"/>
        <v>27.9</v>
      </c>
      <c r="K15" s="26" t="s">
        <v>4</v>
      </c>
      <c r="L15" s="24" t="s">
        <v>4</v>
      </c>
      <c r="M15" s="57" t="s">
        <v>4</v>
      </c>
      <c r="N15" s="26">
        <v>15.5</v>
      </c>
      <c r="O15" s="24" t="s">
        <v>4</v>
      </c>
      <c r="P15" s="57">
        <f t="shared" si="3"/>
        <v>15.2</v>
      </c>
      <c r="Q15" s="26">
        <v>51.2</v>
      </c>
      <c r="R15" s="24" t="s">
        <v>4</v>
      </c>
      <c r="S15" s="26">
        <v>30.6</v>
      </c>
      <c r="T15" s="24" t="s">
        <v>4</v>
      </c>
      <c r="U15" s="24">
        <v>25.2</v>
      </c>
      <c r="V15" s="24">
        <v>25.8</v>
      </c>
      <c r="W15" s="24">
        <v>54.8</v>
      </c>
      <c r="X15" s="24" t="s">
        <v>4</v>
      </c>
      <c r="Y15" s="24">
        <v>17.3</v>
      </c>
      <c r="Z15" s="24" t="s">
        <v>4</v>
      </c>
      <c r="AA15" s="24">
        <v>7.3</v>
      </c>
      <c r="AB15" s="24" t="s">
        <v>4</v>
      </c>
      <c r="AC15" s="24">
        <v>12.5</v>
      </c>
      <c r="AD15" s="24" t="s">
        <v>4</v>
      </c>
      <c r="AE15" s="24">
        <v>0</v>
      </c>
      <c r="AF15" s="24" t="s">
        <v>4</v>
      </c>
      <c r="AG15" s="24">
        <v>32</v>
      </c>
      <c r="AH15" s="24" t="s">
        <v>4</v>
      </c>
      <c r="AI15" s="24">
        <v>25.6</v>
      </c>
      <c r="AJ15" s="24" t="s">
        <v>4</v>
      </c>
    </row>
    <row r="16" spans="1:36">
      <c r="A16" s="18">
        <v>35765</v>
      </c>
      <c r="B16" s="24">
        <v>19.899999999999999</v>
      </c>
      <c r="C16" s="24" t="s">
        <v>4</v>
      </c>
      <c r="D16" s="57">
        <f t="shared" si="0"/>
        <v>24.2</v>
      </c>
      <c r="E16" s="26">
        <v>11.1</v>
      </c>
      <c r="F16" s="24" t="s">
        <v>4</v>
      </c>
      <c r="G16" s="57">
        <f t="shared" si="1"/>
        <v>13.8</v>
      </c>
      <c r="H16" s="26">
        <v>29.6</v>
      </c>
      <c r="I16" s="24" t="s">
        <v>4</v>
      </c>
      <c r="J16" s="57">
        <f t="shared" si="2"/>
        <v>27.6</v>
      </c>
      <c r="K16" s="26" t="s">
        <v>4</v>
      </c>
      <c r="L16" s="24" t="s">
        <v>4</v>
      </c>
      <c r="M16" s="57" t="s">
        <v>4</v>
      </c>
      <c r="N16" s="26">
        <v>16.5</v>
      </c>
      <c r="O16" s="24" t="s">
        <v>4</v>
      </c>
      <c r="P16" s="57">
        <f t="shared" si="3"/>
        <v>15.2</v>
      </c>
      <c r="Q16" s="26">
        <v>43.2</v>
      </c>
      <c r="R16" s="24" t="s">
        <v>4</v>
      </c>
      <c r="S16" s="26">
        <v>30.6</v>
      </c>
      <c r="T16" s="24" t="s">
        <v>4</v>
      </c>
      <c r="U16" s="24">
        <v>28.2</v>
      </c>
      <c r="V16" s="24">
        <v>26.9</v>
      </c>
      <c r="W16" s="24">
        <v>54.8</v>
      </c>
      <c r="X16" s="24" t="s">
        <v>4</v>
      </c>
      <c r="Y16" s="24">
        <v>17.3</v>
      </c>
      <c r="Z16" s="24" t="s">
        <v>4</v>
      </c>
      <c r="AA16" s="24">
        <v>12.3</v>
      </c>
      <c r="AB16" s="24" t="s">
        <v>4</v>
      </c>
      <c r="AC16" s="24">
        <v>11.5</v>
      </c>
      <c r="AD16" s="24" t="s">
        <v>4</v>
      </c>
      <c r="AE16" s="24">
        <v>0.6</v>
      </c>
      <c r="AF16" s="24" t="s">
        <v>4</v>
      </c>
      <c r="AG16" s="24">
        <v>32</v>
      </c>
      <c r="AH16" s="24" t="s">
        <v>4</v>
      </c>
      <c r="AI16" s="24">
        <v>31.6</v>
      </c>
      <c r="AJ16" s="24" t="s">
        <v>4</v>
      </c>
    </row>
    <row r="17" spans="1:36">
      <c r="A17" s="18">
        <v>35796</v>
      </c>
      <c r="B17" s="24">
        <v>14.9</v>
      </c>
      <c r="C17" s="24" t="s">
        <v>4</v>
      </c>
      <c r="D17" s="57">
        <f t="shared" si="0"/>
        <v>19.899999999999999</v>
      </c>
      <c r="E17" s="26">
        <v>6.1</v>
      </c>
      <c r="F17" s="24" t="s">
        <v>4</v>
      </c>
      <c r="G17" s="57">
        <f t="shared" si="1"/>
        <v>10.8</v>
      </c>
      <c r="H17" s="26">
        <v>26.6</v>
      </c>
      <c r="I17" s="24" t="s">
        <v>4</v>
      </c>
      <c r="J17" s="57">
        <f t="shared" si="2"/>
        <v>27.9</v>
      </c>
      <c r="K17" s="26" t="s">
        <v>4</v>
      </c>
      <c r="L17" s="24" t="s">
        <v>4</v>
      </c>
      <c r="M17" s="57" t="s">
        <v>4</v>
      </c>
      <c r="N17" s="26">
        <v>11.5</v>
      </c>
      <c r="O17" s="24" t="s">
        <v>4</v>
      </c>
      <c r="P17" s="57">
        <f t="shared" si="3"/>
        <v>14.5</v>
      </c>
      <c r="Q17" s="26">
        <v>51.2</v>
      </c>
      <c r="R17" s="24" t="s">
        <v>4</v>
      </c>
      <c r="S17" s="26">
        <v>26.6</v>
      </c>
      <c r="T17" s="24" t="s">
        <v>4</v>
      </c>
      <c r="U17" s="24">
        <v>40.200000000000003</v>
      </c>
      <c r="V17" s="24">
        <v>37.299999999999997</v>
      </c>
      <c r="W17" s="24">
        <v>55.8</v>
      </c>
      <c r="X17" s="24" t="s">
        <v>4</v>
      </c>
      <c r="Y17" s="24">
        <v>19.3</v>
      </c>
      <c r="Z17" s="24" t="s">
        <v>4</v>
      </c>
      <c r="AA17" s="24">
        <v>12.3</v>
      </c>
      <c r="AB17" s="24" t="s">
        <v>4</v>
      </c>
      <c r="AC17" s="24">
        <v>8.5</v>
      </c>
      <c r="AD17" s="24" t="s">
        <v>4</v>
      </c>
      <c r="AE17" s="24">
        <v>0</v>
      </c>
      <c r="AF17" s="24" t="s">
        <v>4</v>
      </c>
      <c r="AG17" s="24">
        <v>36</v>
      </c>
      <c r="AH17" s="24" t="s">
        <v>4</v>
      </c>
      <c r="AI17" s="24">
        <v>27.6</v>
      </c>
      <c r="AJ17" s="24" t="s">
        <v>4</v>
      </c>
    </row>
    <row r="18" spans="1:36">
      <c r="A18" s="18">
        <v>35827</v>
      </c>
      <c r="B18" s="24">
        <v>16.899999999999999</v>
      </c>
      <c r="C18" s="24" t="s">
        <v>4</v>
      </c>
      <c r="D18" s="57">
        <f t="shared" si="0"/>
        <v>17.2</v>
      </c>
      <c r="E18" s="26">
        <v>8.1</v>
      </c>
      <c r="F18" s="24" t="s">
        <v>4</v>
      </c>
      <c r="G18" s="57">
        <f t="shared" si="1"/>
        <v>8.4</v>
      </c>
      <c r="H18" s="26">
        <v>26.6</v>
      </c>
      <c r="I18" s="24" t="s">
        <v>4</v>
      </c>
      <c r="J18" s="57">
        <f t="shared" si="2"/>
        <v>27.6</v>
      </c>
      <c r="K18" s="26" t="s">
        <v>4</v>
      </c>
      <c r="L18" s="24" t="s">
        <v>4</v>
      </c>
      <c r="M18" s="57" t="s">
        <v>4</v>
      </c>
      <c r="N18" s="26">
        <v>5.5</v>
      </c>
      <c r="O18" s="24" t="s">
        <v>4</v>
      </c>
      <c r="P18" s="57">
        <f t="shared" si="3"/>
        <v>11.2</v>
      </c>
      <c r="Q18" s="26">
        <v>50.2</v>
      </c>
      <c r="R18" s="24" t="s">
        <v>4</v>
      </c>
      <c r="S18" s="26">
        <v>40.6</v>
      </c>
      <c r="T18" s="24" t="s">
        <v>4</v>
      </c>
      <c r="U18" s="24">
        <v>26.2</v>
      </c>
      <c r="V18" s="24">
        <v>25.6</v>
      </c>
      <c r="W18" s="24">
        <v>39.799999999999997</v>
      </c>
      <c r="X18" s="24" t="s">
        <v>4</v>
      </c>
      <c r="Y18" s="24">
        <v>17.3</v>
      </c>
      <c r="Z18" s="24" t="s">
        <v>4</v>
      </c>
      <c r="AA18" s="24">
        <v>17.3</v>
      </c>
      <c r="AB18" s="24" t="s">
        <v>4</v>
      </c>
      <c r="AC18" s="24">
        <v>7.5</v>
      </c>
      <c r="AD18" s="24" t="s">
        <v>4</v>
      </c>
      <c r="AE18" s="24">
        <v>0.6</v>
      </c>
      <c r="AF18" s="24" t="s">
        <v>4</v>
      </c>
      <c r="AG18" s="24">
        <v>33</v>
      </c>
      <c r="AH18" s="24" t="s">
        <v>4</v>
      </c>
      <c r="AI18" s="24">
        <v>22.6</v>
      </c>
      <c r="AJ18" s="24" t="s">
        <v>4</v>
      </c>
    </row>
    <row r="19" spans="1:36">
      <c r="A19" s="18">
        <v>35855</v>
      </c>
      <c r="B19" s="24">
        <v>17.899999999999999</v>
      </c>
      <c r="C19" s="24" t="s">
        <v>4</v>
      </c>
      <c r="D19" s="57">
        <f t="shared" si="0"/>
        <v>16.600000000000001</v>
      </c>
      <c r="E19" s="26">
        <v>0.1</v>
      </c>
      <c r="F19" s="24" t="s">
        <v>4</v>
      </c>
      <c r="G19" s="57">
        <f t="shared" si="1"/>
        <v>4.8</v>
      </c>
      <c r="H19" s="26">
        <v>29.6</v>
      </c>
      <c r="I19" s="24" t="s">
        <v>4</v>
      </c>
      <c r="J19" s="57">
        <f t="shared" si="2"/>
        <v>27.6</v>
      </c>
      <c r="K19" s="26" t="s">
        <v>4</v>
      </c>
      <c r="L19" s="24" t="s">
        <v>4</v>
      </c>
      <c r="M19" s="57" t="s">
        <v>4</v>
      </c>
      <c r="N19" s="26">
        <v>6.5</v>
      </c>
      <c r="O19" s="24" t="s">
        <v>4</v>
      </c>
      <c r="P19" s="57">
        <f t="shared" si="3"/>
        <v>7.8</v>
      </c>
      <c r="Q19" s="26">
        <v>50.2</v>
      </c>
      <c r="R19" s="24" t="s">
        <v>4</v>
      </c>
      <c r="S19" s="26">
        <v>40.6</v>
      </c>
      <c r="T19" s="24" t="s">
        <v>4</v>
      </c>
      <c r="U19" s="24">
        <v>17.2</v>
      </c>
      <c r="V19" s="24">
        <v>17</v>
      </c>
      <c r="W19" s="24">
        <v>59.8</v>
      </c>
      <c r="X19" s="24" t="s">
        <v>4</v>
      </c>
      <c r="Y19" s="24">
        <v>17.3</v>
      </c>
      <c r="Z19" s="24" t="s">
        <v>4</v>
      </c>
      <c r="AA19" s="24">
        <v>8.3000000000000007</v>
      </c>
      <c r="AB19" s="24" t="s">
        <v>4</v>
      </c>
      <c r="AC19" s="24">
        <v>6.5</v>
      </c>
      <c r="AD19" s="24" t="s">
        <v>4</v>
      </c>
      <c r="AE19" s="24">
        <v>0</v>
      </c>
      <c r="AF19" s="24" t="s">
        <v>4</v>
      </c>
      <c r="AG19" s="24">
        <v>33</v>
      </c>
      <c r="AH19" s="24" t="s">
        <v>4</v>
      </c>
      <c r="AI19" s="24">
        <v>30.6</v>
      </c>
      <c r="AJ19" s="24" t="s">
        <v>4</v>
      </c>
    </row>
    <row r="20" spans="1:36">
      <c r="A20" s="18">
        <v>35886</v>
      </c>
      <c r="B20" s="24">
        <v>20.9</v>
      </c>
      <c r="C20" s="24" t="s">
        <v>4</v>
      </c>
      <c r="D20" s="57">
        <f t="shared" si="0"/>
        <v>18.600000000000001</v>
      </c>
      <c r="E20" s="26">
        <v>19.100000000000001</v>
      </c>
      <c r="F20" s="24" t="s">
        <v>4</v>
      </c>
      <c r="G20" s="57">
        <f t="shared" si="1"/>
        <v>9.1</v>
      </c>
      <c r="H20" s="26">
        <v>27.6</v>
      </c>
      <c r="I20" s="24" t="s">
        <v>4</v>
      </c>
      <c r="J20" s="57">
        <f t="shared" si="2"/>
        <v>27.9</v>
      </c>
      <c r="K20" s="26" t="s">
        <v>4</v>
      </c>
      <c r="L20" s="24" t="s">
        <v>4</v>
      </c>
      <c r="M20" s="57" t="s">
        <v>4</v>
      </c>
      <c r="N20" s="26">
        <v>10.5</v>
      </c>
      <c r="O20" s="24" t="s">
        <v>4</v>
      </c>
      <c r="P20" s="57">
        <f t="shared" si="3"/>
        <v>7.5</v>
      </c>
      <c r="Q20" s="26">
        <v>47.2</v>
      </c>
      <c r="R20" s="24" t="s">
        <v>4</v>
      </c>
      <c r="S20" s="26">
        <v>43.6</v>
      </c>
      <c r="T20" s="24" t="s">
        <v>4</v>
      </c>
      <c r="U20" s="24">
        <v>19.2</v>
      </c>
      <c r="V20" s="24">
        <v>17.899999999999999</v>
      </c>
      <c r="W20" s="24">
        <v>47.8</v>
      </c>
      <c r="X20" s="24" t="s">
        <v>4</v>
      </c>
      <c r="Y20" s="24">
        <v>17.3</v>
      </c>
      <c r="Z20" s="24" t="s">
        <v>4</v>
      </c>
      <c r="AA20" s="24">
        <v>7.3</v>
      </c>
      <c r="AB20" s="24" t="s">
        <v>4</v>
      </c>
      <c r="AC20" s="24">
        <v>8.5</v>
      </c>
      <c r="AD20" s="24" t="s">
        <v>4</v>
      </c>
      <c r="AE20" s="24">
        <v>0</v>
      </c>
      <c r="AF20" s="24" t="s">
        <v>4</v>
      </c>
      <c r="AG20" s="24">
        <v>32</v>
      </c>
      <c r="AH20" s="24" t="s">
        <v>4</v>
      </c>
      <c r="AI20" s="24">
        <v>28.6</v>
      </c>
      <c r="AJ20" s="24" t="s">
        <v>4</v>
      </c>
    </row>
    <row r="21" spans="1:36">
      <c r="A21" s="18">
        <v>35916</v>
      </c>
      <c r="B21" s="24">
        <v>30.9</v>
      </c>
      <c r="C21" s="24" t="s">
        <v>4</v>
      </c>
      <c r="D21" s="57">
        <f t="shared" si="0"/>
        <v>23.2</v>
      </c>
      <c r="E21" s="26">
        <v>13.1</v>
      </c>
      <c r="F21" s="24" t="s">
        <v>4</v>
      </c>
      <c r="G21" s="57">
        <f t="shared" si="1"/>
        <v>10.8</v>
      </c>
      <c r="H21" s="26">
        <v>25.6</v>
      </c>
      <c r="I21" s="24" t="s">
        <v>4</v>
      </c>
      <c r="J21" s="57">
        <f t="shared" si="2"/>
        <v>27.6</v>
      </c>
      <c r="K21" s="26" t="s">
        <v>4</v>
      </c>
      <c r="L21" s="24" t="s">
        <v>4</v>
      </c>
      <c r="M21" s="57" t="s">
        <v>4</v>
      </c>
      <c r="N21" s="26">
        <v>6.5</v>
      </c>
      <c r="O21" s="24" t="s">
        <v>4</v>
      </c>
      <c r="P21" s="57">
        <f t="shared" si="3"/>
        <v>7.8</v>
      </c>
      <c r="Q21" s="26">
        <v>45.2</v>
      </c>
      <c r="R21" s="24" t="s">
        <v>4</v>
      </c>
      <c r="S21" s="26">
        <v>41.6</v>
      </c>
      <c r="T21" s="24" t="s">
        <v>4</v>
      </c>
      <c r="U21" s="24">
        <v>31.2</v>
      </c>
      <c r="V21" s="24">
        <v>27.9</v>
      </c>
      <c r="W21" s="24">
        <v>48.8</v>
      </c>
      <c r="X21" s="24" t="s">
        <v>4</v>
      </c>
      <c r="Y21" s="24">
        <v>19.3</v>
      </c>
      <c r="Z21" s="24" t="s">
        <v>4</v>
      </c>
      <c r="AA21" s="24">
        <v>7.3</v>
      </c>
      <c r="AB21" s="24" t="s">
        <v>4</v>
      </c>
      <c r="AC21" s="24">
        <v>10.5</v>
      </c>
      <c r="AD21" s="24" t="s">
        <v>4</v>
      </c>
      <c r="AE21" s="24">
        <v>0</v>
      </c>
      <c r="AF21" s="24" t="s">
        <v>4</v>
      </c>
      <c r="AG21" s="24">
        <v>40</v>
      </c>
      <c r="AH21" s="24" t="s">
        <v>4</v>
      </c>
      <c r="AI21" s="24">
        <v>24.6</v>
      </c>
      <c r="AJ21" s="24" t="s">
        <v>4</v>
      </c>
    </row>
    <row r="22" spans="1:36">
      <c r="A22" s="18">
        <v>35947</v>
      </c>
      <c r="B22" s="24">
        <v>9.9</v>
      </c>
      <c r="C22" s="24" t="s">
        <v>4</v>
      </c>
      <c r="D22" s="57">
        <f t="shared" si="0"/>
        <v>20.6</v>
      </c>
      <c r="E22" s="26">
        <v>6.1</v>
      </c>
      <c r="F22" s="24" t="s">
        <v>4</v>
      </c>
      <c r="G22" s="57">
        <f t="shared" si="1"/>
        <v>12.8</v>
      </c>
      <c r="H22" s="26">
        <v>13.6</v>
      </c>
      <c r="I22" s="24" t="s">
        <v>4</v>
      </c>
      <c r="J22" s="57">
        <f t="shared" si="2"/>
        <v>22.3</v>
      </c>
      <c r="K22" s="26" t="s">
        <v>4</v>
      </c>
      <c r="L22" s="24" t="s">
        <v>4</v>
      </c>
      <c r="M22" s="57" t="s">
        <v>4</v>
      </c>
      <c r="N22" s="26">
        <v>2.5</v>
      </c>
      <c r="O22" s="24" t="s">
        <v>4</v>
      </c>
      <c r="P22" s="57">
        <f t="shared" si="3"/>
        <v>6.5</v>
      </c>
      <c r="Q22" s="26">
        <v>52.2</v>
      </c>
      <c r="R22" s="24" t="s">
        <v>4</v>
      </c>
      <c r="S22" s="26">
        <v>40.6</v>
      </c>
      <c r="T22" s="24" t="s">
        <v>4</v>
      </c>
      <c r="U22" s="24">
        <v>20.2</v>
      </c>
      <c r="V22" s="24">
        <v>19.3</v>
      </c>
      <c r="W22" s="24">
        <v>48.8</v>
      </c>
      <c r="X22" s="24" t="s">
        <v>4</v>
      </c>
      <c r="Y22" s="24">
        <v>17.3</v>
      </c>
      <c r="Z22" s="24" t="s">
        <v>4</v>
      </c>
      <c r="AA22" s="24">
        <v>11.3</v>
      </c>
      <c r="AB22" s="24" t="s">
        <v>4</v>
      </c>
      <c r="AC22" s="24">
        <v>5.5</v>
      </c>
      <c r="AD22" s="24" t="s">
        <v>4</v>
      </c>
      <c r="AE22" s="24">
        <v>0</v>
      </c>
      <c r="AF22" s="24" t="s">
        <v>4</v>
      </c>
      <c r="AG22" s="24">
        <v>37</v>
      </c>
      <c r="AH22" s="24" t="s">
        <v>4</v>
      </c>
      <c r="AI22" s="24">
        <v>23.6</v>
      </c>
      <c r="AJ22" s="24" t="s">
        <v>4</v>
      </c>
    </row>
    <row r="23" spans="1:36">
      <c r="A23" s="18">
        <v>35977</v>
      </c>
      <c r="B23" s="24">
        <v>13.9</v>
      </c>
      <c r="C23" s="24" t="s">
        <v>4</v>
      </c>
      <c r="D23" s="57">
        <f t="shared" si="0"/>
        <v>18.2</v>
      </c>
      <c r="E23" s="26">
        <v>7.1</v>
      </c>
      <c r="F23" s="24" t="s">
        <v>4</v>
      </c>
      <c r="G23" s="57">
        <f t="shared" si="1"/>
        <v>8.8000000000000007</v>
      </c>
      <c r="H23" s="26">
        <v>22.6</v>
      </c>
      <c r="I23" s="24" t="s">
        <v>4</v>
      </c>
      <c r="J23" s="57">
        <f t="shared" si="2"/>
        <v>20.6</v>
      </c>
      <c r="K23" s="26" t="s">
        <v>4</v>
      </c>
      <c r="L23" s="24" t="s">
        <v>4</v>
      </c>
      <c r="M23" s="57" t="s">
        <v>4</v>
      </c>
      <c r="N23" s="26">
        <v>3.5</v>
      </c>
      <c r="O23" s="24" t="s">
        <v>4</v>
      </c>
      <c r="P23" s="57">
        <f t="shared" si="3"/>
        <v>4.2</v>
      </c>
      <c r="Q23" s="26">
        <v>45.2</v>
      </c>
      <c r="R23" s="24" t="s">
        <v>4</v>
      </c>
      <c r="S23" s="26">
        <v>41.6</v>
      </c>
      <c r="T23" s="24" t="s">
        <v>4</v>
      </c>
      <c r="U23" s="24">
        <v>13.2</v>
      </c>
      <c r="V23" s="24">
        <v>15</v>
      </c>
      <c r="W23" s="24">
        <v>49.8</v>
      </c>
      <c r="X23" s="24" t="s">
        <v>4</v>
      </c>
      <c r="Y23" s="24">
        <v>18.3</v>
      </c>
      <c r="Z23" s="24" t="s">
        <v>4</v>
      </c>
      <c r="AA23" s="24">
        <v>9.3000000000000007</v>
      </c>
      <c r="AB23" s="24" t="s">
        <v>4</v>
      </c>
      <c r="AC23" s="24">
        <v>10.5</v>
      </c>
      <c r="AD23" s="24" t="s">
        <v>4</v>
      </c>
      <c r="AE23" s="24">
        <v>0</v>
      </c>
      <c r="AF23" s="24" t="s">
        <v>4</v>
      </c>
      <c r="AG23" s="24">
        <v>30</v>
      </c>
      <c r="AH23" s="24" t="s">
        <v>4</v>
      </c>
      <c r="AI23" s="24">
        <v>24.6</v>
      </c>
      <c r="AJ23" s="24" t="s">
        <v>4</v>
      </c>
    </row>
    <row r="24" spans="1:36">
      <c r="A24" s="18">
        <v>36008</v>
      </c>
      <c r="B24" s="24">
        <v>7.9</v>
      </c>
      <c r="C24" s="24" t="s">
        <v>4</v>
      </c>
      <c r="D24" s="57">
        <f t="shared" si="0"/>
        <v>10.6</v>
      </c>
      <c r="E24" s="26">
        <v>5.0999999999999996</v>
      </c>
      <c r="F24" s="24" t="s">
        <v>4</v>
      </c>
      <c r="G24" s="57">
        <f t="shared" si="1"/>
        <v>6.1</v>
      </c>
      <c r="H24" s="26">
        <v>13.6</v>
      </c>
      <c r="I24" s="24" t="s">
        <v>4</v>
      </c>
      <c r="J24" s="57">
        <f t="shared" si="2"/>
        <v>16.600000000000001</v>
      </c>
      <c r="K24" s="26" t="s">
        <v>4</v>
      </c>
      <c r="L24" s="24" t="s">
        <v>4</v>
      </c>
      <c r="M24" s="57" t="s">
        <v>4</v>
      </c>
      <c r="N24" s="26">
        <v>-0.5</v>
      </c>
      <c r="O24" s="24" t="s">
        <v>4</v>
      </c>
      <c r="P24" s="57">
        <f t="shared" si="3"/>
        <v>1.8</v>
      </c>
      <c r="Q24" s="26">
        <v>48.2</v>
      </c>
      <c r="R24" s="24" t="s">
        <v>4</v>
      </c>
      <c r="S24" s="26">
        <v>33.6</v>
      </c>
      <c r="T24" s="24" t="s">
        <v>4</v>
      </c>
      <c r="U24" s="24">
        <v>8.1999999999999993</v>
      </c>
      <c r="V24" s="24">
        <v>10.8</v>
      </c>
      <c r="W24" s="24">
        <v>46.8</v>
      </c>
      <c r="X24" s="24" t="s">
        <v>4</v>
      </c>
      <c r="Y24" s="24">
        <v>19.3</v>
      </c>
      <c r="Z24" s="24" t="s">
        <v>4</v>
      </c>
      <c r="AA24" s="24">
        <v>2.2999999999999998</v>
      </c>
      <c r="AB24" s="24" t="s">
        <v>4</v>
      </c>
      <c r="AC24" s="24">
        <v>8.5</v>
      </c>
      <c r="AD24" s="24" t="s">
        <v>4</v>
      </c>
      <c r="AE24" s="24">
        <v>0.6</v>
      </c>
      <c r="AF24" s="24" t="s">
        <v>4</v>
      </c>
      <c r="AG24" s="24">
        <v>36</v>
      </c>
      <c r="AH24" s="24" t="s">
        <v>4</v>
      </c>
      <c r="AI24" s="24">
        <v>29.6</v>
      </c>
      <c r="AJ24" s="24" t="s">
        <v>4</v>
      </c>
    </row>
    <row r="25" spans="1:36">
      <c r="A25" s="18">
        <v>36039</v>
      </c>
      <c r="B25" s="24">
        <v>4.9000000000000004</v>
      </c>
      <c r="C25" s="24" t="s">
        <v>4</v>
      </c>
      <c r="D25" s="57">
        <f t="shared" si="0"/>
        <v>8.9</v>
      </c>
      <c r="E25" s="26">
        <v>-1.9</v>
      </c>
      <c r="F25" s="24" t="s">
        <v>4</v>
      </c>
      <c r="G25" s="57">
        <f t="shared" si="1"/>
        <v>3.4</v>
      </c>
      <c r="H25" s="26">
        <v>2.6</v>
      </c>
      <c r="I25" s="24" t="s">
        <v>4</v>
      </c>
      <c r="J25" s="57">
        <f t="shared" si="2"/>
        <v>12.9</v>
      </c>
      <c r="K25" s="26" t="s">
        <v>4</v>
      </c>
      <c r="L25" s="24" t="s">
        <v>4</v>
      </c>
      <c r="M25" s="57" t="s">
        <v>4</v>
      </c>
      <c r="N25" s="26">
        <v>-3.5</v>
      </c>
      <c r="O25" s="24" t="s">
        <v>4</v>
      </c>
      <c r="P25" s="57">
        <f t="shared" si="3"/>
        <v>-0.2</v>
      </c>
      <c r="Q25" s="26">
        <v>43.2</v>
      </c>
      <c r="R25" s="24" t="s">
        <v>4</v>
      </c>
      <c r="S25" s="26">
        <v>33.6</v>
      </c>
      <c r="T25" s="24" t="s">
        <v>4</v>
      </c>
      <c r="U25" s="24">
        <v>7.2</v>
      </c>
      <c r="V25" s="24">
        <v>10</v>
      </c>
      <c r="W25" s="24">
        <v>37.799999999999997</v>
      </c>
      <c r="X25" s="24" t="s">
        <v>4</v>
      </c>
      <c r="Y25" s="24">
        <v>20.3</v>
      </c>
      <c r="Z25" s="24" t="s">
        <v>4</v>
      </c>
      <c r="AA25" s="24">
        <v>7.3</v>
      </c>
      <c r="AB25" s="24" t="s">
        <v>4</v>
      </c>
      <c r="AC25" s="24">
        <v>0</v>
      </c>
      <c r="AD25" s="24" t="s">
        <v>4</v>
      </c>
      <c r="AE25" s="24">
        <v>6.6</v>
      </c>
      <c r="AF25" s="24" t="s">
        <v>4</v>
      </c>
      <c r="AG25" s="24">
        <v>29</v>
      </c>
      <c r="AH25" s="24" t="s">
        <v>4</v>
      </c>
      <c r="AI25" s="24">
        <v>32.6</v>
      </c>
      <c r="AJ25" s="24" t="s">
        <v>4</v>
      </c>
    </row>
    <row r="26" spans="1:36">
      <c r="A26" s="18">
        <v>36069</v>
      </c>
      <c r="B26" s="24">
        <v>8.9</v>
      </c>
      <c r="C26" s="24" t="s">
        <v>4</v>
      </c>
      <c r="D26" s="57">
        <f t="shared" si="0"/>
        <v>7.2</v>
      </c>
      <c r="E26" s="26">
        <v>5.0999999999999996</v>
      </c>
      <c r="F26" s="24" t="s">
        <v>4</v>
      </c>
      <c r="G26" s="57">
        <f t="shared" si="1"/>
        <v>2.8</v>
      </c>
      <c r="H26" s="26">
        <v>12.6</v>
      </c>
      <c r="I26" s="24" t="s">
        <v>4</v>
      </c>
      <c r="J26" s="57">
        <f t="shared" si="2"/>
        <v>9.6</v>
      </c>
      <c r="K26" s="26" t="s">
        <v>4</v>
      </c>
      <c r="L26" s="24" t="s">
        <v>4</v>
      </c>
      <c r="M26" s="57" t="s">
        <v>4</v>
      </c>
      <c r="N26" s="26">
        <v>-4.5</v>
      </c>
      <c r="O26" s="24" t="s">
        <v>4</v>
      </c>
      <c r="P26" s="57">
        <f t="shared" si="3"/>
        <v>-2.8</v>
      </c>
      <c r="Q26" s="26">
        <v>40.200000000000003</v>
      </c>
      <c r="R26" s="24" t="s">
        <v>4</v>
      </c>
      <c r="S26" s="26">
        <v>40.6</v>
      </c>
      <c r="T26" s="24" t="s">
        <v>4</v>
      </c>
      <c r="U26" s="24">
        <v>8.1999999999999993</v>
      </c>
      <c r="V26" s="24">
        <v>10.6</v>
      </c>
      <c r="W26" s="24">
        <v>53.8</v>
      </c>
      <c r="X26" s="24" t="s">
        <v>4</v>
      </c>
      <c r="Y26" s="24">
        <v>20.3</v>
      </c>
      <c r="Z26" s="24" t="s">
        <v>4</v>
      </c>
      <c r="AA26" s="24">
        <v>17.3</v>
      </c>
      <c r="AB26" s="24" t="s">
        <v>4</v>
      </c>
      <c r="AC26" s="24">
        <v>8.5</v>
      </c>
      <c r="AD26" s="24" t="s">
        <v>4</v>
      </c>
      <c r="AE26" s="24">
        <v>2.6</v>
      </c>
      <c r="AF26" s="24" t="s">
        <v>4</v>
      </c>
      <c r="AG26" s="24">
        <v>42</v>
      </c>
      <c r="AH26" s="24" t="s">
        <v>4</v>
      </c>
      <c r="AI26" s="24">
        <v>19.600000000000001</v>
      </c>
      <c r="AJ26" s="24" t="s">
        <v>4</v>
      </c>
    </row>
    <row r="27" spans="1:36">
      <c r="A27" s="18">
        <v>36100</v>
      </c>
      <c r="B27" s="24">
        <v>15.9</v>
      </c>
      <c r="C27" s="24" t="s">
        <v>4</v>
      </c>
      <c r="D27" s="57">
        <f t="shared" si="0"/>
        <v>9.9</v>
      </c>
      <c r="E27" s="26">
        <v>-3.9</v>
      </c>
      <c r="F27" s="24" t="s">
        <v>4</v>
      </c>
      <c r="G27" s="57">
        <f t="shared" si="1"/>
        <v>-0.2</v>
      </c>
      <c r="H27" s="26">
        <v>4.5999999999999996</v>
      </c>
      <c r="I27" s="24" t="s">
        <v>4</v>
      </c>
      <c r="J27" s="57">
        <f t="shared" si="2"/>
        <v>6.6</v>
      </c>
      <c r="K27" s="26" t="s">
        <v>4</v>
      </c>
      <c r="L27" s="24" t="s">
        <v>4</v>
      </c>
      <c r="M27" s="57" t="s">
        <v>4</v>
      </c>
      <c r="N27" s="26">
        <v>-4.5</v>
      </c>
      <c r="O27" s="24" t="s">
        <v>4</v>
      </c>
      <c r="P27" s="57">
        <f t="shared" si="3"/>
        <v>-4.2</v>
      </c>
      <c r="Q27" s="26">
        <v>47.2</v>
      </c>
      <c r="R27" s="24" t="s">
        <v>4</v>
      </c>
      <c r="S27" s="26">
        <v>36.6</v>
      </c>
      <c r="T27" s="24" t="s">
        <v>4</v>
      </c>
      <c r="U27" s="24">
        <v>7.2</v>
      </c>
      <c r="V27" s="24">
        <v>7.7</v>
      </c>
      <c r="W27" s="24">
        <v>49.8</v>
      </c>
      <c r="X27" s="24" t="s">
        <v>4</v>
      </c>
      <c r="Y27" s="24">
        <v>19.3</v>
      </c>
      <c r="Z27" s="24" t="s">
        <v>4</v>
      </c>
      <c r="AA27" s="24">
        <v>17.3</v>
      </c>
      <c r="AB27" s="24" t="s">
        <v>4</v>
      </c>
      <c r="AC27" s="24">
        <v>0.5</v>
      </c>
      <c r="AD27" s="24" t="s">
        <v>4</v>
      </c>
      <c r="AE27" s="24">
        <v>0</v>
      </c>
      <c r="AF27" s="24" t="s">
        <v>4</v>
      </c>
      <c r="AG27" s="24">
        <v>35</v>
      </c>
      <c r="AH27" s="24" t="s">
        <v>4</v>
      </c>
      <c r="AI27" s="24">
        <v>27.6</v>
      </c>
      <c r="AJ27" s="24" t="s">
        <v>4</v>
      </c>
    </row>
    <row r="28" spans="1:36">
      <c r="A28" s="18">
        <v>36130</v>
      </c>
      <c r="B28" s="24">
        <v>7.9</v>
      </c>
      <c r="C28" s="24" t="s">
        <v>4</v>
      </c>
      <c r="D28" s="57">
        <f t="shared" si="0"/>
        <v>10.9</v>
      </c>
      <c r="E28" s="26">
        <v>3.1</v>
      </c>
      <c r="F28" s="24" t="s">
        <v>4</v>
      </c>
      <c r="G28" s="57">
        <f t="shared" si="1"/>
        <v>1.4</v>
      </c>
      <c r="H28" s="26">
        <v>3.6</v>
      </c>
      <c r="I28" s="24" t="s">
        <v>4</v>
      </c>
      <c r="J28" s="57">
        <f t="shared" si="2"/>
        <v>6.9</v>
      </c>
      <c r="K28" s="26" t="s">
        <v>4</v>
      </c>
      <c r="L28" s="24" t="s">
        <v>4</v>
      </c>
      <c r="M28" s="57" t="s">
        <v>4</v>
      </c>
      <c r="N28" s="26">
        <v>-2.5</v>
      </c>
      <c r="O28" s="24" t="s">
        <v>4</v>
      </c>
      <c r="P28" s="57">
        <f t="shared" si="3"/>
        <v>-3.8</v>
      </c>
      <c r="Q28" s="26">
        <v>51.2</v>
      </c>
      <c r="R28" s="24" t="s">
        <v>4</v>
      </c>
      <c r="S28" s="26">
        <v>39.6</v>
      </c>
      <c r="T28" s="24" t="s">
        <v>4</v>
      </c>
      <c r="U28" s="24">
        <v>7.2</v>
      </c>
      <c r="V28" s="24">
        <v>5.9</v>
      </c>
      <c r="W28" s="24">
        <v>47.8</v>
      </c>
      <c r="X28" s="24" t="s">
        <v>4</v>
      </c>
      <c r="Y28" s="24">
        <v>17.3</v>
      </c>
      <c r="Z28" s="24" t="s">
        <v>4</v>
      </c>
      <c r="AA28" s="24">
        <v>13.3</v>
      </c>
      <c r="AB28" s="24" t="s">
        <v>4</v>
      </c>
      <c r="AC28" s="24">
        <v>2.5</v>
      </c>
      <c r="AD28" s="24" t="s">
        <v>4</v>
      </c>
      <c r="AE28" s="24">
        <v>0.6</v>
      </c>
      <c r="AF28" s="24" t="s">
        <v>4</v>
      </c>
      <c r="AG28" s="24">
        <v>38</v>
      </c>
      <c r="AH28" s="24" t="s">
        <v>4</v>
      </c>
      <c r="AI28" s="24">
        <v>26.6</v>
      </c>
      <c r="AJ28" s="24" t="s">
        <v>4</v>
      </c>
    </row>
    <row r="29" spans="1:36">
      <c r="A29" s="18">
        <v>36161</v>
      </c>
      <c r="B29" s="24">
        <v>-3.1</v>
      </c>
      <c r="C29" s="24" t="s">
        <v>4</v>
      </c>
      <c r="D29" s="57">
        <f t="shared" si="0"/>
        <v>6.9</v>
      </c>
      <c r="E29" s="26">
        <v>-0.9</v>
      </c>
      <c r="F29" s="24" t="s">
        <v>4</v>
      </c>
      <c r="G29" s="57">
        <f t="shared" si="1"/>
        <v>-0.6</v>
      </c>
      <c r="H29" s="26">
        <v>4.5999999999999996</v>
      </c>
      <c r="I29" s="24" t="s">
        <v>4</v>
      </c>
      <c r="J29" s="57">
        <f t="shared" si="2"/>
        <v>4.3</v>
      </c>
      <c r="K29" s="26" t="s">
        <v>4</v>
      </c>
      <c r="L29" s="24" t="s">
        <v>4</v>
      </c>
      <c r="M29" s="57" t="s">
        <v>4</v>
      </c>
      <c r="N29" s="26">
        <v>-1.5</v>
      </c>
      <c r="O29" s="24" t="s">
        <v>4</v>
      </c>
      <c r="P29" s="57">
        <f t="shared" si="3"/>
        <v>-2.8</v>
      </c>
      <c r="Q29" s="26">
        <v>45.2</v>
      </c>
      <c r="R29" s="24" t="s">
        <v>4</v>
      </c>
      <c r="S29" s="26">
        <v>42.6</v>
      </c>
      <c r="T29" s="24" t="s">
        <v>4</v>
      </c>
      <c r="U29" s="24">
        <v>12.2</v>
      </c>
      <c r="V29" s="24">
        <v>9.5</v>
      </c>
      <c r="W29" s="24">
        <v>47.8</v>
      </c>
      <c r="X29" s="24" t="s">
        <v>4</v>
      </c>
      <c r="Y29" s="24">
        <v>18.3</v>
      </c>
      <c r="Z29" s="24" t="s">
        <v>4</v>
      </c>
      <c r="AA29" s="24">
        <v>15.3</v>
      </c>
      <c r="AB29" s="24" t="s">
        <v>4</v>
      </c>
      <c r="AC29" s="24">
        <v>3.5</v>
      </c>
      <c r="AD29" s="24" t="s">
        <v>4</v>
      </c>
      <c r="AE29" s="24">
        <v>0</v>
      </c>
      <c r="AF29" s="24" t="s">
        <v>4</v>
      </c>
      <c r="AG29" s="24">
        <v>37</v>
      </c>
      <c r="AH29" s="24" t="s">
        <v>4</v>
      </c>
      <c r="AI29" s="24">
        <v>26.6</v>
      </c>
      <c r="AJ29" s="24" t="s">
        <v>4</v>
      </c>
    </row>
    <row r="30" spans="1:36">
      <c r="A30" s="18">
        <v>36192</v>
      </c>
      <c r="B30" s="24">
        <v>6.9</v>
      </c>
      <c r="C30" s="24" t="s">
        <v>4</v>
      </c>
      <c r="D30" s="57">
        <f t="shared" si="0"/>
        <v>3.9</v>
      </c>
      <c r="E30" s="26">
        <v>-1.9</v>
      </c>
      <c r="F30" s="24" t="s">
        <v>4</v>
      </c>
      <c r="G30" s="57">
        <f t="shared" si="1"/>
        <v>0.1</v>
      </c>
      <c r="H30" s="26">
        <v>27.6</v>
      </c>
      <c r="I30" s="24" t="s">
        <v>4</v>
      </c>
      <c r="J30" s="57">
        <f t="shared" si="2"/>
        <v>11.9</v>
      </c>
      <c r="K30" s="26" t="s">
        <v>4</v>
      </c>
      <c r="L30" s="24" t="s">
        <v>4</v>
      </c>
      <c r="M30" s="57" t="s">
        <v>4</v>
      </c>
      <c r="N30" s="26">
        <v>3.5</v>
      </c>
      <c r="O30" s="24" t="s">
        <v>4</v>
      </c>
      <c r="P30" s="57">
        <f t="shared" si="3"/>
        <v>-0.2</v>
      </c>
      <c r="Q30" s="26">
        <v>46.2</v>
      </c>
      <c r="R30" s="24" t="s">
        <v>4</v>
      </c>
      <c r="S30" s="26">
        <v>36.6</v>
      </c>
      <c r="T30" s="24" t="s">
        <v>4</v>
      </c>
      <c r="U30" s="24">
        <v>8.1999999999999993</v>
      </c>
      <c r="V30" s="24">
        <v>7.6</v>
      </c>
      <c r="W30" s="24">
        <v>44.8</v>
      </c>
      <c r="X30" s="24" t="s">
        <v>4</v>
      </c>
      <c r="Y30" s="24">
        <v>18.3</v>
      </c>
      <c r="Z30" s="24" t="s">
        <v>4</v>
      </c>
      <c r="AA30" s="24">
        <v>0</v>
      </c>
      <c r="AB30" s="24" t="s">
        <v>4</v>
      </c>
      <c r="AC30" s="24">
        <v>0.5</v>
      </c>
      <c r="AD30" s="24" t="s">
        <v>4</v>
      </c>
      <c r="AE30" s="24">
        <v>0</v>
      </c>
      <c r="AF30" s="24" t="s">
        <v>4</v>
      </c>
      <c r="AG30" s="24">
        <v>37</v>
      </c>
      <c r="AH30" s="24" t="s">
        <v>4</v>
      </c>
      <c r="AI30" s="24">
        <v>29.6</v>
      </c>
      <c r="AJ30" s="24" t="s">
        <v>4</v>
      </c>
    </row>
    <row r="31" spans="1:36">
      <c r="A31" s="18">
        <v>36220</v>
      </c>
      <c r="B31" s="24">
        <v>6.9</v>
      </c>
      <c r="C31" s="24" t="s">
        <v>4</v>
      </c>
      <c r="D31" s="57">
        <f t="shared" si="0"/>
        <v>3.6</v>
      </c>
      <c r="E31" s="26">
        <v>3.1</v>
      </c>
      <c r="F31" s="24" t="s">
        <v>4</v>
      </c>
      <c r="G31" s="57">
        <f t="shared" si="1"/>
        <v>0.1</v>
      </c>
      <c r="H31" s="26">
        <v>19.600000000000001</v>
      </c>
      <c r="I31" s="24" t="s">
        <v>4</v>
      </c>
      <c r="J31" s="57">
        <f t="shared" si="2"/>
        <v>17.3</v>
      </c>
      <c r="K31" s="26" t="s">
        <v>4</v>
      </c>
      <c r="L31" s="24" t="s">
        <v>4</v>
      </c>
      <c r="M31" s="57" t="s">
        <v>4</v>
      </c>
      <c r="N31" s="26">
        <v>-2.5</v>
      </c>
      <c r="O31" s="24" t="s">
        <v>4</v>
      </c>
      <c r="P31" s="57">
        <f t="shared" si="3"/>
        <v>-0.2</v>
      </c>
      <c r="Q31" s="26">
        <v>45.2</v>
      </c>
      <c r="R31" s="24" t="s">
        <v>4</v>
      </c>
      <c r="S31" s="26">
        <v>39.6</v>
      </c>
      <c r="T31" s="24" t="s">
        <v>4</v>
      </c>
      <c r="U31" s="24">
        <v>9.1999999999999993</v>
      </c>
      <c r="V31" s="24">
        <v>9</v>
      </c>
      <c r="W31" s="24">
        <v>48.8</v>
      </c>
      <c r="X31" s="24" t="s">
        <v>4</v>
      </c>
      <c r="Y31" s="24">
        <v>18.3</v>
      </c>
      <c r="Z31" s="24" t="s">
        <v>4</v>
      </c>
      <c r="AA31" s="24">
        <v>0</v>
      </c>
      <c r="AB31" s="24" t="s">
        <v>4</v>
      </c>
      <c r="AC31" s="24">
        <v>1.5</v>
      </c>
      <c r="AD31" s="24" t="s">
        <v>4</v>
      </c>
      <c r="AE31" s="24">
        <v>0</v>
      </c>
      <c r="AF31" s="24" t="s">
        <v>4</v>
      </c>
      <c r="AG31" s="24">
        <v>45</v>
      </c>
      <c r="AH31" s="24" t="s">
        <v>4</v>
      </c>
      <c r="AI31" s="24">
        <v>29.6</v>
      </c>
      <c r="AJ31" s="24" t="s">
        <v>4</v>
      </c>
    </row>
    <row r="32" spans="1:36">
      <c r="A32" s="18">
        <v>36251</v>
      </c>
      <c r="B32" s="24">
        <v>17.899999999999999</v>
      </c>
      <c r="C32" s="24" t="s">
        <v>4</v>
      </c>
      <c r="D32" s="57">
        <f t="shared" si="0"/>
        <v>10.6</v>
      </c>
      <c r="E32" s="26">
        <v>2.1</v>
      </c>
      <c r="F32" s="24" t="s">
        <v>4</v>
      </c>
      <c r="G32" s="57">
        <f t="shared" si="1"/>
        <v>1.1000000000000001</v>
      </c>
      <c r="H32" s="26">
        <v>6.6</v>
      </c>
      <c r="I32" s="24" t="s">
        <v>4</v>
      </c>
      <c r="J32" s="57">
        <f t="shared" si="2"/>
        <v>17.899999999999999</v>
      </c>
      <c r="K32" s="26" t="s">
        <v>4</v>
      </c>
      <c r="L32" s="24" t="s">
        <v>4</v>
      </c>
      <c r="M32" s="57" t="s">
        <v>4</v>
      </c>
      <c r="N32" s="26">
        <v>-4.5</v>
      </c>
      <c r="O32" s="24" t="s">
        <v>4</v>
      </c>
      <c r="P32" s="57">
        <f t="shared" si="3"/>
        <v>-1.2</v>
      </c>
      <c r="Q32" s="26">
        <v>48.2</v>
      </c>
      <c r="R32" s="24" t="s">
        <v>4</v>
      </c>
      <c r="S32" s="26">
        <v>39.6</v>
      </c>
      <c r="T32" s="24" t="s">
        <v>4</v>
      </c>
      <c r="U32" s="24">
        <v>9.1999999999999993</v>
      </c>
      <c r="V32" s="24">
        <v>8</v>
      </c>
      <c r="W32" s="24">
        <v>49.8</v>
      </c>
      <c r="X32" s="24" t="s">
        <v>4</v>
      </c>
      <c r="Y32" s="24">
        <v>20.3</v>
      </c>
      <c r="Z32" s="24" t="s">
        <v>4</v>
      </c>
      <c r="AA32" s="24">
        <v>1.3</v>
      </c>
      <c r="AB32" s="24" t="s">
        <v>4</v>
      </c>
      <c r="AC32" s="24">
        <v>0.5</v>
      </c>
      <c r="AD32" s="24" t="s">
        <v>4</v>
      </c>
      <c r="AE32" s="24">
        <v>0</v>
      </c>
      <c r="AF32" s="24" t="s">
        <v>4</v>
      </c>
      <c r="AG32" s="24">
        <v>42</v>
      </c>
      <c r="AH32" s="24" t="s">
        <v>4</v>
      </c>
      <c r="AI32" s="24">
        <v>22.6</v>
      </c>
      <c r="AJ32" s="24" t="s">
        <v>4</v>
      </c>
    </row>
    <row r="33" spans="1:36">
      <c r="A33" s="18">
        <v>36281</v>
      </c>
      <c r="B33" s="24">
        <v>20.9</v>
      </c>
      <c r="C33" s="24" t="s">
        <v>4</v>
      </c>
      <c r="D33" s="57">
        <f t="shared" si="0"/>
        <v>15.2</v>
      </c>
      <c r="E33" s="26">
        <v>1.1000000000000001</v>
      </c>
      <c r="F33" s="24" t="s">
        <v>4</v>
      </c>
      <c r="G33" s="57">
        <f t="shared" si="1"/>
        <v>2.1</v>
      </c>
      <c r="H33" s="26">
        <v>19.600000000000001</v>
      </c>
      <c r="I33" s="24" t="s">
        <v>4</v>
      </c>
      <c r="J33" s="57">
        <f t="shared" si="2"/>
        <v>15.3</v>
      </c>
      <c r="K33" s="26" t="s">
        <v>4</v>
      </c>
      <c r="L33" s="24" t="s">
        <v>4</v>
      </c>
      <c r="M33" s="57" t="s">
        <v>4</v>
      </c>
      <c r="N33" s="26">
        <v>-2.5</v>
      </c>
      <c r="O33" s="24" t="s">
        <v>4</v>
      </c>
      <c r="P33" s="57">
        <f t="shared" si="3"/>
        <v>-3.2</v>
      </c>
      <c r="Q33" s="26">
        <v>53.2</v>
      </c>
      <c r="R33" s="24" t="s">
        <v>4</v>
      </c>
      <c r="S33" s="26">
        <v>27.6</v>
      </c>
      <c r="T33" s="24" t="s">
        <v>4</v>
      </c>
      <c r="U33" s="24">
        <v>11.2</v>
      </c>
      <c r="V33" s="24">
        <v>7.9</v>
      </c>
      <c r="W33" s="24">
        <v>52.8</v>
      </c>
      <c r="X33" s="24" t="s">
        <v>4</v>
      </c>
      <c r="Y33" s="24">
        <v>20.3</v>
      </c>
      <c r="Z33" s="24" t="s">
        <v>4</v>
      </c>
      <c r="AA33" s="24">
        <v>12.3</v>
      </c>
      <c r="AB33" s="24" t="s">
        <v>4</v>
      </c>
      <c r="AC33" s="24">
        <v>0</v>
      </c>
      <c r="AD33" s="24" t="s">
        <v>4</v>
      </c>
      <c r="AE33" s="24">
        <v>0</v>
      </c>
      <c r="AF33" s="24" t="s">
        <v>4</v>
      </c>
      <c r="AG33" s="24">
        <v>37</v>
      </c>
      <c r="AH33" s="24" t="s">
        <v>4</v>
      </c>
      <c r="AI33" s="24">
        <v>22.6</v>
      </c>
      <c r="AJ33" s="24" t="s">
        <v>4</v>
      </c>
    </row>
    <row r="34" spans="1:36">
      <c r="A34" s="18">
        <v>36312</v>
      </c>
      <c r="B34" s="24">
        <v>16.899999999999999</v>
      </c>
      <c r="C34" s="24" t="s">
        <v>4</v>
      </c>
      <c r="D34" s="57">
        <f t="shared" si="0"/>
        <v>18.600000000000001</v>
      </c>
      <c r="E34" s="26">
        <v>-0.9</v>
      </c>
      <c r="F34" s="24" t="s">
        <v>4</v>
      </c>
      <c r="G34" s="57">
        <f t="shared" si="1"/>
        <v>0.8</v>
      </c>
      <c r="H34" s="26">
        <v>15.6</v>
      </c>
      <c r="I34" s="24" t="s">
        <v>4</v>
      </c>
      <c r="J34" s="57">
        <f t="shared" si="2"/>
        <v>13.9</v>
      </c>
      <c r="K34" s="26" t="s">
        <v>4</v>
      </c>
      <c r="L34" s="24" t="s">
        <v>4</v>
      </c>
      <c r="M34" s="57" t="s">
        <v>4</v>
      </c>
      <c r="N34" s="26">
        <v>8.5</v>
      </c>
      <c r="O34" s="24" t="s">
        <v>4</v>
      </c>
      <c r="P34" s="57">
        <f t="shared" si="3"/>
        <v>0.5</v>
      </c>
      <c r="Q34" s="26">
        <v>53.2</v>
      </c>
      <c r="R34" s="24" t="s">
        <v>4</v>
      </c>
      <c r="S34" s="26">
        <v>39.6</v>
      </c>
      <c r="T34" s="24" t="s">
        <v>4</v>
      </c>
      <c r="U34" s="24">
        <v>7.2</v>
      </c>
      <c r="V34" s="24">
        <v>6.4</v>
      </c>
      <c r="W34" s="24">
        <v>46.8</v>
      </c>
      <c r="X34" s="24" t="s">
        <v>4</v>
      </c>
      <c r="Y34" s="24">
        <v>19.3</v>
      </c>
      <c r="Z34" s="24" t="s">
        <v>4</v>
      </c>
      <c r="AA34" s="24">
        <v>12.3</v>
      </c>
      <c r="AB34" s="24" t="s">
        <v>4</v>
      </c>
      <c r="AC34" s="24">
        <v>0</v>
      </c>
      <c r="AD34" s="24" t="s">
        <v>4</v>
      </c>
      <c r="AE34" s="24">
        <v>0</v>
      </c>
      <c r="AF34" s="24" t="s">
        <v>4</v>
      </c>
      <c r="AG34" s="24">
        <v>40</v>
      </c>
      <c r="AH34" s="24" t="s">
        <v>4</v>
      </c>
      <c r="AI34" s="24">
        <v>32.6</v>
      </c>
      <c r="AJ34" s="24" t="s">
        <v>4</v>
      </c>
    </row>
    <row r="35" spans="1:36">
      <c r="A35" s="18">
        <v>36342</v>
      </c>
      <c r="B35" s="24">
        <v>19.899999999999999</v>
      </c>
      <c r="C35" s="24" t="s">
        <v>4</v>
      </c>
      <c r="D35" s="57">
        <f t="shared" si="0"/>
        <v>19.2</v>
      </c>
      <c r="E35" s="26">
        <v>5.0999999999999996</v>
      </c>
      <c r="F35" s="24" t="s">
        <v>4</v>
      </c>
      <c r="G35" s="57">
        <f t="shared" si="1"/>
        <v>1.8</v>
      </c>
      <c r="H35" s="26">
        <v>16.600000000000001</v>
      </c>
      <c r="I35" s="24" t="s">
        <v>4</v>
      </c>
      <c r="J35" s="57">
        <f t="shared" si="2"/>
        <v>17.3</v>
      </c>
      <c r="K35" s="26" t="s">
        <v>4</v>
      </c>
      <c r="L35" s="24" t="s">
        <v>4</v>
      </c>
      <c r="M35" s="57" t="s">
        <v>4</v>
      </c>
      <c r="N35" s="26">
        <v>12.5</v>
      </c>
      <c r="O35" s="24" t="s">
        <v>4</v>
      </c>
      <c r="P35" s="57">
        <f t="shared" si="3"/>
        <v>6.2</v>
      </c>
      <c r="Q35" s="26">
        <v>47.2</v>
      </c>
      <c r="R35" s="24" t="s">
        <v>4</v>
      </c>
      <c r="S35" s="26">
        <v>33.6</v>
      </c>
      <c r="T35" s="24" t="s">
        <v>4</v>
      </c>
      <c r="U35" s="24">
        <v>7.2</v>
      </c>
      <c r="V35" s="24">
        <v>8.6999999999999993</v>
      </c>
      <c r="W35" s="24">
        <v>59.8</v>
      </c>
      <c r="X35" s="24" t="s">
        <v>4</v>
      </c>
      <c r="Y35" s="24">
        <v>18.3</v>
      </c>
      <c r="Z35" s="24" t="s">
        <v>4</v>
      </c>
      <c r="AA35" s="24">
        <v>10.3</v>
      </c>
      <c r="AB35" s="24" t="s">
        <v>4</v>
      </c>
      <c r="AC35" s="24">
        <v>0</v>
      </c>
      <c r="AD35" s="24" t="s">
        <v>4</v>
      </c>
      <c r="AE35" s="24">
        <v>0.6</v>
      </c>
      <c r="AF35" s="24" t="s">
        <v>4</v>
      </c>
      <c r="AG35" s="24">
        <v>40</v>
      </c>
      <c r="AH35" s="24" t="s">
        <v>4</v>
      </c>
      <c r="AI35" s="24">
        <v>31.6</v>
      </c>
      <c r="AJ35" s="24" t="s">
        <v>4</v>
      </c>
    </row>
    <row r="36" spans="1:36">
      <c r="A36" s="18">
        <v>36373</v>
      </c>
      <c r="B36" s="24">
        <v>27.9</v>
      </c>
      <c r="C36" s="24" t="s">
        <v>4</v>
      </c>
      <c r="D36" s="57">
        <f t="shared" si="0"/>
        <v>21.6</v>
      </c>
      <c r="E36" s="26">
        <v>-2.9</v>
      </c>
      <c r="F36" s="24" t="s">
        <v>4</v>
      </c>
      <c r="G36" s="57">
        <f t="shared" si="1"/>
        <v>0.4</v>
      </c>
      <c r="H36" s="26">
        <v>24.6</v>
      </c>
      <c r="I36" s="24" t="s">
        <v>4</v>
      </c>
      <c r="J36" s="57">
        <f t="shared" si="2"/>
        <v>18.899999999999999</v>
      </c>
      <c r="K36" s="26" t="s">
        <v>4</v>
      </c>
      <c r="L36" s="24" t="s">
        <v>4</v>
      </c>
      <c r="M36" s="57" t="s">
        <v>4</v>
      </c>
      <c r="N36" s="26">
        <v>13.5</v>
      </c>
      <c r="O36" s="24" t="s">
        <v>4</v>
      </c>
      <c r="P36" s="57">
        <f t="shared" si="3"/>
        <v>11.5</v>
      </c>
      <c r="Q36" s="26">
        <v>42.2</v>
      </c>
      <c r="R36" s="24" t="s">
        <v>4</v>
      </c>
      <c r="S36" s="26">
        <v>31.6</v>
      </c>
      <c r="T36" s="24" t="s">
        <v>4</v>
      </c>
      <c r="U36" s="24">
        <v>6.2</v>
      </c>
      <c r="V36" s="24">
        <v>8.8000000000000007</v>
      </c>
      <c r="W36" s="24">
        <v>64.8</v>
      </c>
      <c r="X36" s="24" t="s">
        <v>4</v>
      </c>
      <c r="Y36" s="24">
        <v>21.3</v>
      </c>
      <c r="Z36" s="24" t="s">
        <v>4</v>
      </c>
      <c r="AA36" s="24">
        <v>9.3000000000000007</v>
      </c>
      <c r="AB36" s="24" t="s">
        <v>4</v>
      </c>
      <c r="AC36" s="24">
        <v>0</v>
      </c>
      <c r="AD36" s="24" t="s">
        <v>4</v>
      </c>
      <c r="AE36" s="24">
        <v>0</v>
      </c>
      <c r="AF36" s="24" t="s">
        <v>4</v>
      </c>
      <c r="AG36" s="24">
        <v>48</v>
      </c>
      <c r="AH36" s="24" t="s">
        <v>4</v>
      </c>
      <c r="AI36" s="24">
        <v>28.6</v>
      </c>
      <c r="AJ36" s="24" t="s">
        <v>4</v>
      </c>
    </row>
    <row r="37" spans="1:36">
      <c r="A37" s="18">
        <v>36404</v>
      </c>
      <c r="B37" s="24">
        <v>24.9</v>
      </c>
      <c r="C37" s="24" t="s">
        <v>4</v>
      </c>
      <c r="D37" s="57">
        <f t="shared" si="0"/>
        <v>24.2</v>
      </c>
      <c r="E37" s="26">
        <v>-7.9</v>
      </c>
      <c r="F37" s="24" t="s">
        <v>4</v>
      </c>
      <c r="G37" s="57">
        <f t="shared" si="1"/>
        <v>-1.9</v>
      </c>
      <c r="H37" s="26">
        <v>23.6</v>
      </c>
      <c r="I37" s="24" t="s">
        <v>4</v>
      </c>
      <c r="J37" s="57">
        <f t="shared" si="2"/>
        <v>21.6</v>
      </c>
      <c r="K37" s="26" t="s">
        <v>4</v>
      </c>
      <c r="L37" s="24" t="s">
        <v>4</v>
      </c>
      <c r="M37" s="57" t="s">
        <v>4</v>
      </c>
      <c r="N37" s="26">
        <v>12.5</v>
      </c>
      <c r="O37" s="24" t="s">
        <v>4</v>
      </c>
      <c r="P37" s="57">
        <f t="shared" si="3"/>
        <v>12.8</v>
      </c>
      <c r="Q37" s="26">
        <v>38.200000000000003</v>
      </c>
      <c r="R37" s="24" t="s">
        <v>4</v>
      </c>
      <c r="S37" s="26">
        <v>41.6</v>
      </c>
      <c r="T37" s="24" t="s">
        <v>4</v>
      </c>
      <c r="U37" s="24">
        <v>6.2</v>
      </c>
      <c r="V37" s="24">
        <v>9</v>
      </c>
      <c r="W37" s="24">
        <v>58.8</v>
      </c>
      <c r="X37" s="24" t="s">
        <v>4</v>
      </c>
      <c r="Y37" s="24">
        <v>19.3</v>
      </c>
      <c r="Z37" s="24" t="s">
        <v>4</v>
      </c>
      <c r="AA37" s="24">
        <v>12.3</v>
      </c>
      <c r="AB37" s="24" t="s">
        <v>4</v>
      </c>
      <c r="AC37" s="24">
        <v>4.5</v>
      </c>
      <c r="AD37" s="24" t="s">
        <v>4</v>
      </c>
      <c r="AE37" s="24">
        <v>0.6</v>
      </c>
      <c r="AF37" s="24" t="s">
        <v>4</v>
      </c>
      <c r="AG37" s="24">
        <v>47</v>
      </c>
      <c r="AH37" s="24" t="s">
        <v>4</v>
      </c>
      <c r="AI37" s="24">
        <v>19.600000000000001</v>
      </c>
      <c r="AJ37" s="24" t="s">
        <v>4</v>
      </c>
    </row>
    <row r="38" spans="1:36">
      <c r="A38" s="18">
        <v>36434</v>
      </c>
      <c r="B38" s="24">
        <v>24.9</v>
      </c>
      <c r="C38" s="24" t="s">
        <v>4</v>
      </c>
      <c r="D38" s="57">
        <f t="shared" si="0"/>
        <v>25.9</v>
      </c>
      <c r="E38" s="26">
        <v>1.1000000000000001</v>
      </c>
      <c r="F38" s="24" t="s">
        <v>4</v>
      </c>
      <c r="G38" s="57">
        <f t="shared" si="1"/>
        <v>-3.2</v>
      </c>
      <c r="H38" s="26">
        <v>13.6</v>
      </c>
      <c r="I38" s="24" t="s">
        <v>4</v>
      </c>
      <c r="J38" s="57">
        <f t="shared" si="2"/>
        <v>20.6</v>
      </c>
      <c r="K38" s="26" t="s">
        <v>4</v>
      </c>
      <c r="L38" s="24" t="s">
        <v>4</v>
      </c>
      <c r="M38" s="57" t="s">
        <v>4</v>
      </c>
      <c r="N38" s="26">
        <v>13.5</v>
      </c>
      <c r="O38" s="24" t="s">
        <v>4</v>
      </c>
      <c r="P38" s="57">
        <f t="shared" si="3"/>
        <v>13.2</v>
      </c>
      <c r="Q38" s="26">
        <v>37.200000000000003</v>
      </c>
      <c r="R38" s="24" t="s">
        <v>4</v>
      </c>
      <c r="S38" s="26">
        <v>36.6</v>
      </c>
      <c r="T38" s="24" t="s">
        <v>4</v>
      </c>
      <c r="U38" s="24">
        <v>7.2</v>
      </c>
      <c r="V38" s="24">
        <v>9.6999999999999993</v>
      </c>
      <c r="W38" s="24">
        <v>71.8</v>
      </c>
      <c r="X38" s="24" t="s">
        <v>4</v>
      </c>
      <c r="Y38" s="24">
        <v>21.3</v>
      </c>
      <c r="Z38" s="24" t="s">
        <v>4</v>
      </c>
      <c r="AA38" s="24">
        <v>15.3</v>
      </c>
      <c r="AB38" s="24" t="s">
        <v>4</v>
      </c>
      <c r="AC38" s="24">
        <v>0</v>
      </c>
      <c r="AD38" s="24" t="s">
        <v>4</v>
      </c>
      <c r="AE38" s="24">
        <v>0</v>
      </c>
      <c r="AF38" s="24" t="s">
        <v>4</v>
      </c>
      <c r="AG38" s="24">
        <v>37</v>
      </c>
      <c r="AH38" s="24" t="s">
        <v>4</v>
      </c>
      <c r="AI38" s="24">
        <v>14.6</v>
      </c>
      <c r="AJ38" s="24" t="s">
        <v>4</v>
      </c>
    </row>
    <row r="39" spans="1:36">
      <c r="A39" s="18">
        <v>36465</v>
      </c>
      <c r="B39" s="24">
        <v>26.9</v>
      </c>
      <c r="C39" s="24" t="s">
        <v>4</v>
      </c>
      <c r="D39" s="57">
        <f t="shared" si="0"/>
        <v>25.6</v>
      </c>
      <c r="E39" s="26">
        <v>11.1</v>
      </c>
      <c r="F39" s="24" t="s">
        <v>4</v>
      </c>
      <c r="G39" s="57">
        <f t="shared" si="1"/>
        <v>1.4</v>
      </c>
      <c r="H39" s="26">
        <v>29.6</v>
      </c>
      <c r="I39" s="24" t="s">
        <v>4</v>
      </c>
      <c r="J39" s="57">
        <f t="shared" si="2"/>
        <v>22.3</v>
      </c>
      <c r="K39" s="26" t="s">
        <v>4</v>
      </c>
      <c r="L39" s="24" t="s">
        <v>4</v>
      </c>
      <c r="M39" s="57" t="s">
        <v>4</v>
      </c>
      <c r="N39" s="26">
        <v>13.5</v>
      </c>
      <c r="O39" s="24" t="s">
        <v>4</v>
      </c>
      <c r="P39" s="57">
        <f t="shared" si="3"/>
        <v>13.2</v>
      </c>
      <c r="Q39" s="26">
        <v>40.200000000000003</v>
      </c>
      <c r="R39" s="24" t="s">
        <v>4</v>
      </c>
      <c r="S39" s="26">
        <v>36.6</v>
      </c>
      <c r="T39" s="24" t="s">
        <v>4</v>
      </c>
      <c r="U39" s="24">
        <v>10.199999999999999</v>
      </c>
      <c r="V39" s="24">
        <v>10.6</v>
      </c>
      <c r="W39" s="24">
        <v>62.8</v>
      </c>
      <c r="X39" s="24" t="s">
        <v>4</v>
      </c>
      <c r="Y39" s="24">
        <v>21.3</v>
      </c>
      <c r="Z39" s="24" t="s">
        <v>4</v>
      </c>
      <c r="AA39" s="24">
        <v>4.3</v>
      </c>
      <c r="AB39" s="24" t="s">
        <v>4</v>
      </c>
      <c r="AC39" s="24">
        <v>2.5</v>
      </c>
      <c r="AD39" s="24" t="s">
        <v>4</v>
      </c>
      <c r="AE39" s="24">
        <v>6.6</v>
      </c>
      <c r="AF39" s="24" t="s">
        <v>4</v>
      </c>
      <c r="AG39" s="24">
        <v>42</v>
      </c>
      <c r="AH39" s="24" t="s">
        <v>4</v>
      </c>
      <c r="AI39" s="24">
        <v>30.6</v>
      </c>
      <c r="AJ39" s="24" t="s">
        <v>4</v>
      </c>
    </row>
    <row r="40" spans="1:36">
      <c r="A40" s="18">
        <v>36495</v>
      </c>
      <c r="B40" s="24">
        <v>15.9</v>
      </c>
      <c r="C40" s="24" t="s">
        <v>4</v>
      </c>
      <c r="D40" s="57">
        <f t="shared" si="0"/>
        <v>22.6</v>
      </c>
      <c r="E40" s="26">
        <v>-0.9</v>
      </c>
      <c r="F40" s="24" t="s">
        <v>4</v>
      </c>
      <c r="G40" s="57">
        <f t="shared" si="1"/>
        <v>3.8</v>
      </c>
      <c r="H40" s="26">
        <v>23.6</v>
      </c>
      <c r="I40" s="24" t="s">
        <v>4</v>
      </c>
      <c r="J40" s="57">
        <f t="shared" si="2"/>
        <v>22.3</v>
      </c>
      <c r="K40" s="26" t="s">
        <v>4</v>
      </c>
      <c r="L40" s="24" t="s">
        <v>4</v>
      </c>
      <c r="M40" s="57" t="s">
        <v>4</v>
      </c>
      <c r="N40" s="26">
        <v>12.5</v>
      </c>
      <c r="O40" s="24" t="s">
        <v>4</v>
      </c>
      <c r="P40" s="57">
        <f t="shared" si="3"/>
        <v>13.2</v>
      </c>
      <c r="Q40" s="26">
        <v>49.2</v>
      </c>
      <c r="R40" s="24" t="s">
        <v>4</v>
      </c>
      <c r="S40" s="26">
        <v>38.6</v>
      </c>
      <c r="T40" s="24" t="s">
        <v>4</v>
      </c>
      <c r="U40" s="24">
        <v>9.1999999999999993</v>
      </c>
      <c r="V40" s="24">
        <v>7.8</v>
      </c>
      <c r="W40" s="24">
        <v>55.8</v>
      </c>
      <c r="X40" s="24" t="s">
        <v>4</v>
      </c>
      <c r="Y40" s="24">
        <v>19.3</v>
      </c>
      <c r="Z40" s="24" t="s">
        <v>4</v>
      </c>
      <c r="AA40" s="24">
        <v>5.3</v>
      </c>
      <c r="AB40" s="24" t="s">
        <v>4</v>
      </c>
      <c r="AC40" s="24">
        <v>0.5</v>
      </c>
      <c r="AD40" s="24" t="s">
        <v>4</v>
      </c>
      <c r="AE40" s="24">
        <v>0</v>
      </c>
      <c r="AF40" s="24" t="s">
        <v>4</v>
      </c>
      <c r="AG40" s="24">
        <v>39</v>
      </c>
      <c r="AH40" s="24" t="s">
        <v>4</v>
      </c>
      <c r="AI40" s="24">
        <v>27.6</v>
      </c>
      <c r="AJ40" s="24" t="s">
        <v>4</v>
      </c>
    </row>
    <row r="41" spans="1:36">
      <c r="A41" s="18">
        <v>36526</v>
      </c>
      <c r="B41" s="24">
        <v>9.9</v>
      </c>
      <c r="C41" s="24" t="s">
        <v>4</v>
      </c>
      <c r="D41" s="57">
        <f t="shared" si="0"/>
        <v>17.600000000000001</v>
      </c>
      <c r="E41" s="26">
        <v>0.1</v>
      </c>
      <c r="F41" s="24" t="s">
        <v>4</v>
      </c>
      <c r="G41" s="57">
        <f t="shared" si="1"/>
        <v>3.4</v>
      </c>
      <c r="H41" s="26">
        <v>25.6</v>
      </c>
      <c r="I41" s="24" t="s">
        <v>4</v>
      </c>
      <c r="J41" s="57">
        <f t="shared" si="2"/>
        <v>26.3</v>
      </c>
      <c r="K41" s="26" t="s">
        <v>4</v>
      </c>
      <c r="L41" s="24" t="s">
        <v>4</v>
      </c>
      <c r="M41" s="57" t="s">
        <v>4</v>
      </c>
      <c r="N41" s="26">
        <v>16.5</v>
      </c>
      <c r="O41" s="24" t="s">
        <v>4</v>
      </c>
      <c r="P41" s="57">
        <f t="shared" si="3"/>
        <v>14.2</v>
      </c>
      <c r="Q41" s="26">
        <v>40.200000000000003</v>
      </c>
      <c r="R41" s="24" t="s">
        <v>4</v>
      </c>
      <c r="S41" s="26">
        <v>34.6</v>
      </c>
      <c r="T41" s="24" t="s">
        <v>4</v>
      </c>
      <c r="U41" s="24">
        <v>10.199999999999999</v>
      </c>
      <c r="V41" s="24">
        <v>7.7</v>
      </c>
      <c r="W41" s="24">
        <v>64.8</v>
      </c>
      <c r="X41" s="24" t="s">
        <v>4</v>
      </c>
      <c r="Y41" s="24">
        <v>19.3</v>
      </c>
      <c r="Z41" s="24" t="s">
        <v>4</v>
      </c>
      <c r="AA41" s="24">
        <v>6.3</v>
      </c>
      <c r="AB41" s="24" t="s">
        <v>4</v>
      </c>
      <c r="AC41" s="24">
        <v>2.5</v>
      </c>
      <c r="AD41" s="24" t="s">
        <v>4</v>
      </c>
      <c r="AE41" s="24">
        <v>0</v>
      </c>
      <c r="AF41" s="24" t="s">
        <v>4</v>
      </c>
      <c r="AG41" s="24">
        <v>44</v>
      </c>
      <c r="AH41" s="24" t="s">
        <v>4</v>
      </c>
      <c r="AI41" s="24">
        <v>31.6</v>
      </c>
      <c r="AJ41" s="24" t="s">
        <v>4</v>
      </c>
    </row>
    <row r="42" spans="1:36">
      <c r="A42" s="18">
        <v>36557</v>
      </c>
      <c r="B42" s="24">
        <v>10.9</v>
      </c>
      <c r="C42" s="24" t="s">
        <v>4</v>
      </c>
      <c r="D42" s="57">
        <f t="shared" si="0"/>
        <v>12.2</v>
      </c>
      <c r="E42" s="26">
        <v>-1.9</v>
      </c>
      <c r="F42" s="24" t="s">
        <v>4</v>
      </c>
      <c r="G42" s="57">
        <f t="shared" si="1"/>
        <v>-0.9</v>
      </c>
      <c r="H42" s="26">
        <v>27.6</v>
      </c>
      <c r="I42" s="24" t="s">
        <v>4</v>
      </c>
      <c r="J42" s="57">
        <f t="shared" si="2"/>
        <v>25.6</v>
      </c>
      <c r="K42" s="26" t="s">
        <v>4</v>
      </c>
      <c r="L42" s="24" t="s">
        <v>4</v>
      </c>
      <c r="M42" s="57" t="s">
        <v>4</v>
      </c>
      <c r="N42" s="26">
        <v>17.5</v>
      </c>
      <c r="O42" s="24" t="s">
        <v>4</v>
      </c>
      <c r="P42" s="57">
        <f t="shared" si="3"/>
        <v>15.5</v>
      </c>
      <c r="Q42" s="26">
        <v>47.2</v>
      </c>
      <c r="R42" s="24" t="s">
        <v>4</v>
      </c>
      <c r="S42" s="26">
        <v>39.6</v>
      </c>
      <c r="T42" s="24" t="s">
        <v>4</v>
      </c>
      <c r="U42" s="24">
        <v>8.1999999999999993</v>
      </c>
      <c r="V42" s="24">
        <v>7.5</v>
      </c>
      <c r="W42" s="24">
        <v>67.8</v>
      </c>
      <c r="X42" s="24" t="s">
        <v>4</v>
      </c>
      <c r="Y42" s="24">
        <v>19.3</v>
      </c>
      <c r="Z42" s="24" t="s">
        <v>4</v>
      </c>
      <c r="AA42" s="24">
        <v>7.3</v>
      </c>
      <c r="AB42" s="24" t="s">
        <v>4</v>
      </c>
      <c r="AC42" s="24">
        <v>1.5</v>
      </c>
      <c r="AD42" s="24" t="s">
        <v>4</v>
      </c>
      <c r="AE42" s="24">
        <v>0</v>
      </c>
      <c r="AF42" s="24" t="s">
        <v>4</v>
      </c>
      <c r="AG42" s="24">
        <v>36</v>
      </c>
      <c r="AH42" s="24" t="s">
        <v>4</v>
      </c>
      <c r="AI42" s="24">
        <v>23.6</v>
      </c>
      <c r="AJ42" s="24" t="s">
        <v>4</v>
      </c>
    </row>
    <row r="43" spans="1:36">
      <c r="A43" s="18">
        <v>36586</v>
      </c>
      <c r="B43" s="24">
        <v>10.9</v>
      </c>
      <c r="C43" s="24" t="s">
        <v>4</v>
      </c>
      <c r="D43" s="57">
        <f t="shared" si="0"/>
        <v>10.6</v>
      </c>
      <c r="E43" s="26">
        <v>0.1</v>
      </c>
      <c r="F43" s="24" t="s">
        <v>4</v>
      </c>
      <c r="G43" s="57">
        <f t="shared" si="1"/>
        <v>-0.6</v>
      </c>
      <c r="H43" s="26">
        <v>22.6</v>
      </c>
      <c r="I43" s="24" t="s">
        <v>4</v>
      </c>
      <c r="J43" s="57">
        <f t="shared" si="2"/>
        <v>25.3</v>
      </c>
      <c r="K43" s="26" t="s">
        <v>4</v>
      </c>
      <c r="L43" s="24" t="s">
        <v>4</v>
      </c>
      <c r="M43" s="57" t="s">
        <v>4</v>
      </c>
      <c r="N43" s="26">
        <v>18.5</v>
      </c>
      <c r="O43" s="24" t="s">
        <v>4</v>
      </c>
      <c r="P43" s="57">
        <f t="shared" si="3"/>
        <v>17.5</v>
      </c>
      <c r="Q43" s="26">
        <v>49.2</v>
      </c>
      <c r="R43" s="24" t="s">
        <v>4</v>
      </c>
      <c r="S43" s="26">
        <v>42.6</v>
      </c>
      <c r="T43" s="24" t="s">
        <v>4</v>
      </c>
      <c r="U43" s="24">
        <v>7.2</v>
      </c>
      <c r="V43" s="24">
        <v>7</v>
      </c>
      <c r="W43" s="24">
        <v>70.8</v>
      </c>
      <c r="X43" s="24" t="s">
        <v>4</v>
      </c>
      <c r="Y43" s="24">
        <v>17.3</v>
      </c>
      <c r="Z43" s="24" t="s">
        <v>4</v>
      </c>
      <c r="AA43" s="24">
        <v>10.3</v>
      </c>
      <c r="AB43" s="24" t="s">
        <v>4</v>
      </c>
      <c r="AC43" s="24">
        <v>0.5</v>
      </c>
      <c r="AD43" s="24" t="s">
        <v>4</v>
      </c>
      <c r="AE43" s="24">
        <v>0</v>
      </c>
      <c r="AF43" s="24" t="s">
        <v>4</v>
      </c>
      <c r="AG43" s="24">
        <v>38</v>
      </c>
      <c r="AH43" s="24" t="s">
        <v>4</v>
      </c>
      <c r="AI43" s="24">
        <v>23.6</v>
      </c>
      <c r="AJ43" s="24" t="s">
        <v>4</v>
      </c>
    </row>
    <row r="44" spans="1:36">
      <c r="A44" s="18">
        <v>36617</v>
      </c>
      <c r="B44" s="24">
        <v>21.9</v>
      </c>
      <c r="C44" s="24" t="s">
        <v>4</v>
      </c>
      <c r="D44" s="57">
        <f t="shared" si="0"/>
        <v>14.6</v>
      </c>
      <c r="E44" s="26">
        <v>-8.9</v>
      </c>
      <c r="F44" s="24" t="s">
        <v>4</v>
      </c>
      <c r="G44" s="57">
        <f t="shared" si="1"/>
        <v>-3.6</v>
      </c>
      <c r="H44" s="26">
        <v>23.6</v>
      </c>
      <c r="I44" s="24" t="s">
        <v>4</v>
      </c>
      <c r="J44" s="57">
        <f t="shared" si="2"/>
        <v>24.6</v>
      </c>
      <c r="K44" s="26" t="s">
        <v>4</v>
      </c>
      <c r="L44" s="24" t="s">
        <v>4</v>
      </c>
      <c r="M44" s="57" t="s">
        <v>4</v>
      </c>
      <c r="N44" s="26">
        <v>15.5</v>
      </c>
      <c r="O44" s="24" t="s">
        <v>4</v>
      </c>
      <c r="P44" s="57">
        <f t="shared" si="3"/>
        <v>17.2</v>
      </c>
      <c r="Q44" s="26">
        <v>54.2</v>
      </c>
      <c r="R44" s="24" t="s">
        <v>4</v>
      </c>
      <c r="S44" s="26">
        <v>44.6</v>
      </c>
      <c r="T44" s="24" t="s">
        <v>4</v>
      </c>
      <c r="U44" s="24">
        <v>9.1999999999999993</v>
      </c>
      <c r="V44" s="24">
        <v>8.1999999999999993</v>
      </c>
      <c r="W44" s="24">
        <v>64.8</v>
      </c>
      <c r="X44" s="24" t="s">
        <v>4</v>
      </c>
      <c r="Y44" s="24">
        <v>17.3</v>
      </c>
      <c r="Z44" s="24" t="s">
        <v>4</v>
      </c>
      <c r="AA44" s="24">
        <v>22.3</v>
      </c>
      <c r="AB44" s="24" t="s">
        <v>4</v>
      </c>
      <c r="AC44" s="24">
        <v>6.5</v>
      </c>
      <c r="AD44" s="24" t="s">
        <v>4</v>
      </c>
      <c r="AE44" s="24">
        <v>0</v>
      </c>
      <c r="AF44" s="24" t="s">
        <v>4</v>
      </c>
      <c r="AG44" s="24">
        <v>36</v>
      </c>
      <c r="AH44" s="24" t="s">
        <v>4</v>
      </c>
      <c r="AI44" s="24">
        <v>19.600000000000001</v>
      </c>
      <c r="AJ44" s="24" t="s">
        <v>4</v>
      </c>
    </row>
    <row r="45" spans="1:36">
      <c r="A45" s="18">
        <v>36647</v>
      </c>
      <c r="B45" s="24">
        <v>11.9</v>
      </c>
      <c r="C45" s="24" t="s">
        <v>4</v>
      </c>
      <c r="D45" s="57">
        <f t="shared" si="0"/>
        <v>14.9</v>
      </c>
      <c r="E45" s="26">
        <v>-10.9</v>
      </c>
      <c r="F45" s="24" t="s">
        <v>4</v>
      </c>
      <c r="G45" s="57">
        <f t="shared" si="1"/>
        <v>-6.6</v>
      </c>
      <c r="H45" s="26">
        <v>19.600000000000001</v>
      </c>
      <c r="I45" s="24" t="s">
        <v>4</v>
      </c>
      <c r="J45" s="57">
        <f t="shared" si="2"/>
        <v>21.9</v>
      </c>
      <c r="K45" s="26" t="s">
        <v>4</v>
      </c>
      <c r="L45" s="24" t="s">
        <v>4</v>
      </c>
      <c r="M45" s="57" t="s">
        <v>4</v>
      </c>
      <c r="N45" s="26">
        <v>13.5</v>
      </c>
      <c r="O45" s="24" t="s">
        <v>4</v>
      </c>
      <c r="P45" s="57">
        <f t="shared" si="3"/>
        <v>15.8</v>
      </c>
      <c r="Q45" s="26">
        <v>56.2</v>
      </c>
      <c r="R45" s="24" t="s">
        <v>4</v>
      </c>
      <c r="S45" s="26">
        <v>42.6</v>
      </c>
      <c r="T45" s="24" t="s">
        <v>4</v>
      </c>
      <c r="U45" s="24">
        <v>16.2</v>
      </c>
      <c r="V45" s="24">
        <v>13</v>
      </c>
      <c r="W45" s="24">
        <v>65.8</v>
      </c>
      <c r="X45" s="24" t="s">
        <v>4</v>
      </c>
      <c r="Y45" s="24">
        <v>15.3</v>
      </c>
      <c r="Z45" s="24" t="s">
        <v>4</v>
      </c>
      <c r="AA45" s="24">
        <v>6.3</v>
      </c>
      <c r="AB45" s="24" t="s">
        <v>4</v>
      </c>
      <c r="AC45" s="24">
        <v>7.5</v>
      </c>
      <c r="AD45" s="24" t="s">
        <v>4</v>
      </c>
      <c r="AE45" s="24">
        <v>0</v>
      </c>
      <c r="AF45" s="24" t="s">
        <v>4</v>
      </c>
      <c r="AG45" s="24">
        <v>36</v>
      </c>
      <c r="AH45" s="24" t="s">
        <v>4</v>
      </c>
      <c r="AI45" s="24">
        <v>20.6</v>
      </c>
      <c r="AJ45" s="24" t="s">
        <v>4</v>
      </c>
    </row>
    <row r="46" spans="1:36">
      <c r="A46" s="18">
        <v>36678</v>
      </c>
      <c r="B46" s="24">
        <v>6.9</v>
      </c>
      <c r="C46" s="24" t="s">
        <v>4</v>
      </c>
      <c r="D46" s="57">
        <f t="shared" si="0"/>
        <v>13.6</v>
      </c>
      <c r="E46" s="26">
        <v>-6.9</v>
      </c>
      <c r="F46" s="24" t="s">
        <v>4</v>
      </c>
      <c r="G46" s="57">
        <f t="shared" si="1"/>
        <v>-8.9</v>
      </c>
      <c r="H46" s="26">
        <v>21.6</v>
      </c>
      <c r="I46" s="24" t="s">
        <v>4</v>
      </c>
      <c r="J46" s="57">
        <f t="shared" si="2"/>
        <v>21.6</v>
      </c>
      <c r="K46" s="26" t="s">
        <v>4</v>
      </c>
      <c r="L46" s="24" t="s">
        <v>4</v>
      </c>
      <c r="M46" s="57" t="s">
        <v>4</v>
      </c>
      <c r="N46" s="26">
        <v>11.5</v>
      </c>
      <c r="O46" s="24" t="s">
        <v>4</v>
      </c>
      <c r="P46" s="57">
        <f t="shared" si="3"/>
        <v>13.5</v>
      </c>
      <c r="Q46" s="26">
        <v>51.2</v>
      </c>
      <c r="R46" s="24" t="s">
        <v>4</v>
      </c>
      <c r="S46" s="26">
        <v>45.6</v>
      </c>
      <c r="T46" s="24" t="s">
        <v>4</v>
      </c>
      <c r="U46" s="24">
        <v>10.199999999999999</v>
      </c>
      <c r="V46" s="24">
        <v>9.6999999999999993</v>
      </c>
      <c r="W46" s="24">
        <v>63.8</v>
      </c>
      <c r="X46" s="24" t="s">
        <v>4</v>
      </c>
      <c r="Y46" s="24">
        <v>16.3</v>
      </c>
      <c r="Z46" s="24" t="s">
        <v>4</v>
      </c>
      <c r="AA46" s="24">
        <v>18.3</v>
      </c>
      <c r="AB46" s="24" t="s">
        <v>4</v>
      </c>
      <c r="AC46" s="24">
        <v>15.5</v>
      </c>
      <c r="AD46" s="24" t="s">
        <v>4</v>
      </c>
      <c r="AE46" s="24">
        <v>0.6</v>
      </c>
      <c r="AF46" s="24" t="s">
        <v>4</v>
      </c>
      <c r="AG46" s="24">
        <v>30</v>
      </c>
      <c r="AH46" s="24" t="s">
        <v>4</v>
      </c>
      <c r="AI46" s="24">
        <v>15.6</v>
      </c>
      <c r="AJ46" s="24" t="s">
        <v>4</v>
      </c>
    </row>
    <row r="47" spans="1:36">
      <c r="A47" s="18">
        <v>36708</v>
      </c>
      <c r="B47" s="24">
        <v>9.9</v>
      </c>
      <c r="C47" s="24" t="s">
        <v>4</v>
      </c>
      <c r="D47" s="57">
        <f t="shared" si="0"/>
        <v>9.6</v>
      </c>
      <c r="E47" s="26">
        <v>-7.9</v>
      </c>
      <c r="F47" s="24" t="s">
        <v>4</v>
      </c>
      <c r="G47" s="57">
        <f t="shared" si="1"/>
        <v>-8.6</v>
      </c>
      <c r="H47" s="26">
        <v>21.6</v>
      </c>
      <c r="I47" s="24" t="s">
        <v>4</v>
      </c>
      <c r="J47" s="57">
        <f t="shared" si="2"/>
        <v>20.9</v>
      </c>
      <c r="K47" s="26" t="s">
        <v>4</v>
      </c>
      <c r="L47" s="24" t="s">
        <v>4</v>
      </c>
      <c r="M47" s="57" t="s">
        <v>4</v>
      </c>
      <c r="N47" s="26">
        <v>12.5</v>
      </c>
      <c r="O47" s="24" t="s">
        <v>4</v>
      </c>
      <c r="P47" s="57">
        <f t="shared" si="3"/>
        <v>12.5</v>
      </c>
      <c r="Q47" s="26">
        <v>53.2</v>
      </c>
      <c r="R47" s="24" t="s">
        <v>4</v>
      </c>
      <c r="S47" s="26">
        <v>26.6</v>
      </c>
      <c r="T47" s="24" t="s">
        <v>4</v>
      </c>
      <c r="U47" s="24">
        <v>7.2</v>
      </c>
      <c r="V47" s="24">
        <v>8.6</v>
      </c>
      <c r="W47" s="24">
        <v>62.8</v>
      </c>
      <c r="X47" s="24" t="s">
        <v>4</v>
      </c>
      <c r="Y47" s="24">
        <v>18.3</v>
      </c>
      <c r="Z47" s="24" t="s">
        <v>4</v>
      </c>
      <c r="AA47" s="24">
        <v>7.3</v>
      </c>
      <c r="AB47" s="24" t="s">
        <v>4</v>
      </c>
      <c r="AC47" s="24">
        <v>16.5</v>
      </c>
      <c r="AD47" s="24" t="s">
        <v>4</v>
      </c>
      <c r="AE47" s="24">
        <v>0</v>
      </c>
      <c r="AF47" s="24" t="s">
        <v>4</v>
      </c>
      <c r="AG47" s="24">
        <v>29</v>
      </c>
      <c r="AH47" s="24" t="s">
        <v>4</v>
      </c>
      <c r="AI47" s="24">
        <v>33.6</v>
      </c>
      <c r="AJ47" s="24" t="s">
        <v>4</v>
      </c>
    </row>
    <row r="48" spans="1:36">
      <c r="A48" s="18">
        <v>36739</v>
      </c>
      <c r="B48" s="24">
        <v>2.9</v>
      </c>
      <c r="C48" s="24" t="s">
        <v>4</v>
      </c>
      <c r="D48" s="57">
        <f t="shared" si="0"/>
        <v>6.6</v>
      </c>
      <c r="E48" s="26">
        <v>-16.899999999999999</v>
      </c>
      <c r="F48" s="24" t="s">
        <v>4</v>
      </c>
      <c r="G48" s="57">
        <f t="shared" si="1"/>
        <v>-10.6</v>
      </c>
      <c r="H48" s="26">
        <v>11.6</v>
      </c>
      <c r="I48" s="24" t="s">
        <v>4</v>
      </c>
      <c r="J48" s="57">
        <f t="shared" si="2"/>
        <v>18.3</v>
      </c>
      <c r="K48" s="26" t="s">
        <v>4</v>
      </c>
      <c r="L48" s="24" t="s">
        <v>4</v>
      </c>
      <c r="M48" s="57" t="s">
        <v>4</v>
      </c>
      <c r="N48" s="26">
        <v>17.5</v>
      </c>
      <c r="O48" s="24" t="s">
        <v>4</v>
      </c>
      <c r="P48" s="57">
        <f t="shared" si="3"/>
        <v>13.8</v>
      </c>
      <c r="Q48" s="26">
        <v>53.2</v>
      </c>
      <c r="R48" s="24" t="s">
        <v>4</v>
      </c>
      <c r="S48" s="26">
        <v>53.6</v>
      </c>
      <c r="T48" s="24" t="s">
        <v>4</v>
      </c>
      <c r="U48" s="24">
        <v>6.2</v>
      </c>
      <c r="V48" s="24">
        <v>8.6999999999999993</v>
      </c>
      <c r="W48" s="24">
        <v>71.8</v>
      </c>
      <c r="X48" s="24" t="s">
        <v>4</v>
      </c>
      <c r="Y48" s="24">
        <v>19.3</v>
      </c>
      <c r="Z48" s="24" t="s">
        <v>4</v>
      </c>
      <c r="AA48" s="24">
        <v>21.3</v>
      </c>
      <c r="AB48" s="24" t="s">
        <v>4</v>
      </c>
      <c r="AC48" s="24">
        <v>11.5</v>
      </c>
      <c r="AD48" s="24" t="s">
        <v>4</v>
      </c>
      <c r="AE48" s="24">
        <v>0</v>
      </c>
      <c r="AF48" s="24" t="s">
        <v>4</v>
      </c>
      <c r="AG48" s="24">
        <v>35</v>
      </c>
      <c r="AH48" s="24" t="s">
        <v>4</v>
      </c>
      <c r="AI48" s="24">
        <v>21.6</v>
      </c>
      <c r="AJ48" s="24" t="s">
        <v>4</v>
      </c>
    </row>
    <row r="49" spans="1:36">
      <c r="A49" s="18">
        <v>36770</v>
      </c>
      <c r="B49" s="24">
        <v>10.9</v>
      </c>
      <c r="C49" s="24" t="s">
        <v>4</v>
      </c>
      <c r="D49" s="57">
        <f t="shared" si="0"/>
        <v>7.9</v>
      </c>
      <c r="E49" s="26">
        <v>-13.9</v>
      </c>
      <c r="F49" s="24" t="s">
        <v>4</v>
      </c>
      <c r="G49" s="57">
        <f t="shared" si="1"/>
        <v>-12.9</v>
      </c>
      <c r="H49" s="26">
        <v>21.6</v>
      </c>
      <c r="I49" s="24" t="s">
        <v>4</v>
      </c>
      <c r="J49" s="57">
        <f t="shared" si="2"/>
        <v>18.3</v>
      </c>
      <c r="K49" s="26" t="s">
        <v>4</v>
      </c>
      <c r="L49" s="24" t="s">
        <v>4</v>
      </c>
      <c r="M49" s="57" t="s">
        <v>4</v>
      </c>
      <c r="N49" s="26">
        <v>12.5</v>
      </c>
      <c r="O49" s="24" t="s">
        <v>4</v>
      </c>
      <c r="P49" s="57">
        <f t="shared" si="3"/>
        <v>14.2</v>
      </c>
      <c r="Q49" s="26">
        <v>51.2</v>
      </c>
      <c r="R49" s="24" t="s">
        <v>4</v>
      </c>
      <c r="S49" s="26">
        <v>50.6</v>
      </c>
      <c r="T49" s="24" t="s">
        <v>4</v>
      </c>
      <c r="U49" s="24">
        <v>6.2</v>
      </c>
      <c r="V49" s="24">
        <v>8.9</v>
      </c>
      <c r="W49" s="24">
        <v>64.8</v>
      </c>
      <c r="X49" s="24" t="s">
        <v>4</v>
      </c>
      <c r="Y49" s="24">
        <v>18.3</v>
      </c>
      <c r="Z49" s="24" t="s">
        <v>4</v>
      </c>
      <c r="AA49" s="24">
        <v>14.3</v>
      </c>
      <c r="AB49" s="24" t="s">
        <v>4</v>
      </c>
      <c r="AC49" s="24">
        <v>23.5</v>
      </c>
      <c r="AD49" s="24" t="s">
        <v>4</v>
      </c>
      <c r="AE49" s="24">
        <v>0</v>
      </c>
      <c r="AF49" s="24" t="s">
        <v>4</v>
      </c>
      <c r="AG49" s="24">
        <v>38</v>
      </c>
      <c r="AH49" s="24" t="s">
        <v>4</v>
      </c>
      <c r="AI49" s="24">
        <v>19.600000000000001</v>
      </c>
      <c r="AJ49" s="24" t="s">
        <v>4</v>
      </c>
    </row>
    <row r="50" spans="1:36">
      <c r="A50" s="18">
        <v>36800</v>
      </c>
      <c r="B50" s="24">
        <v>-3.1</v>
      </c>
      <c r="C50" s="24" t="s">
        <v>4</v>
      </c>
      <c r="D50" s="57">
        <f t="shared" si="0"/>
        <v>3.6</v>
      </c>
      <c r="E50" s="26">
        <v>-10.9</v>
      </c>
      <c r="F50" s="24" t="s">
        <v>4</v>
      </c>
      <c r="G50" s="57">
        <f t="shared" si="1"/>
        <v>-13.9</v>
      </c>
      <c r="H50" s="26">
        <v>5.6</v>
      </c>
      <c r="I50" s="24" t="s">
        <v>4</v>
      </c>
      <c r="J50" s="57">
        <f t="shared" si="2"/>
        <v>12.9</v>
      </c>
      <c r="K50" s="26" t="s">
        <v>4</v>
      </c>
      <c r="L50" s="24" t="s">
        <v>4</v>
      </c>
      <c r="M50" s="57" t="s">
        <v>4</v>
      </c>
      <c r="N50" s="26">
        <v>12.5</v>
      </c>
      <c r="O50" s="24" t="s">
        <v>4</v>
      </c>
      <c r="P50" s="57">
        <f t="shared" si="3"/>
        <v>14.2</v>
      </c>
      <c r="Q50" s="26">
        <v>56.2</v>
      </c>
      <c r="R50" s="24" t="s">
        <v>4</v>
      </c>
      <c r="S50" s="26">
        <v>45.6</v>
      </c>
      <c r="T50" s="24" t="s">
        <v>4</v>
      </c>
      <c r="U50" s="24">
        <v>6.2</v>
      </c>
      <c r="V50" s="24">
        <v>8.6999999999999993</v>
      </c>
      <c r="W50" s="24">
        <v>63.8</v>
      </c>
      <c r="X50" s="24" t="s">
        <v>4</v>
      </c>
      <c r="Y50" s="24">
        <v>17.3</v>
      </c>
      <c r="Z50" s="24" t="s">
        <v>4</v>
      </c>
      <c r="AA50" s="24">
        <v>13.3</v>
      </c>
      <c r="AB50" s="24" t="s">
        <v>4</v>
      </c>
      <c r="AC50" s="24">
        <v>20.5</v>
      </c>
      <c r="AD50" s="24" t="s">
        <v>4</v>
      </c>
      <c r="AE50" s="24">
        <v>0</v>
      </c>
      <c r="AF50" s="24" t="s">
        <v>4</v>
      </c>
      <c r="AG50" s="24">
        <v>34</v>
      </c>
      <c r="AH50" s="24" t="s">
        <v>4</v>
      </c>
      <c r="AI50" s="24">
        <v>16.600000000000001</v>
      </c>
      <c r="AJ50" s="24" t="s">
        <v>4</v>
      </c>
    </row>
    <row r="51" spans="1:36">
      <c r="A51" s="18">
        <v>36831</v>
      </c>
      <c r="B51" s="24">
        <v>14.9</v>
      </c>
      <c r="C51" s="24" t="s">
        <v>4</v>
      </c>
      <c r="D51" s="57">
        <f t="shared" si="0"/>
        <v>7.6</v>
      </c>
      <c r="E51" s="26">
        <v>-11.9</v>
      </c>
      <c r="F51" s="24" t="s">
        <v>4</v>
      </c>
      <c r="G51" s="57">
        <f t="shared" si="1"/>
        <v>-12.2</v>
      </c>
      <c r="H51" s="26">
        <v>19.600000000000001</v>
      </c>
      <c r="I51" s="24" t="s">
        <v>4</v>
      </c>
      <c r="J51" s="57">
        <f t="shared" si="2"/>
        <v>15.6</v>
      </c>
      <c r="K51" s="26" t="s">
        <v>4</v>
      </c>
      <c r="L51" s="24" t="s">
        <v>4</v>
      </c>
      <c r="M51" s="57" t="s">
        <v>4</v>
      </c>
      <c r="N51" s="26">
        <v>16.5</v>
      </c>
      <c r="O51" s="24" t="s">
        <v>4</v>
      </c>
      <c r="P51" s="57">
        <f t="shared" si="3"/>
        <v>13.8</v>
      </c>
      <c r="Q51" s="26">
        <v>51.2</v>
      </c>
      <c r="R51" s="24" t="s">
        <v>4</v>
      </c>
      <c r="S51" s="26">
        <v>46.6</v>
      </c>
      <c r="T51" s="24" t="s">
        <v>4</v>
      </c>
      <c r="U51" s="24">
        <v>9.1999999999999993</v>
      </c>
      <c r="V51" s="24">
        <v>9.4</v>
      </c>
      <c r="W51" s="24">
        <v>64.8</v>
      </c>
      <c r="X51" s="24" t="s">
        <v>4</v>
      </c>
      <c r="Y51" s="24">
        <v>17.3</v>
      </c>
      <c r="Z51" s="24" t="s">
        <v>4</v>
      </c>
      <c r="AA51" s="24">
        <v>3.3</v>
      </c>
      <c r="AB51" s="24" t="s">
        <v>4</v>
      </c>
      <c r="AC51" s="24">
        <v>8.5</v>
      </c>
      <c r="AD51" s="24" t="s">
        <v>4</v>
      </c>
      <c r="AE51" s="24">
        <v>0</v>
      </c>
      <c r="AF51" s="24" t="s">
        <v>4</v>
      </c>
      <c r="AG51" s="24">
        <v>28</v>
      </c>
      <c r="AH51" s="24" t="s">
        <v>4</v>
      </c>
      <c r="AI51" s="24">
        <v>11.6</v>
      </c>
      <c r="AJ51" s="24" t="s">
        <v>4</v>
      </c>
    </row>
    <row r="52" spans="1:36">
      <c r="A52" s="18">
        <v>36861</v>
      </c>
      <c r="B52" s="24">
        <v>7.9</v>
      </c>
      <c r="C52" s="24" t="s">
        <v>4</v>
      </c>
      <c r="D52" s="57">
        <f t="shared" si="0"/>
        <v>6.6</v>
      </c>
      <c r="E52" s="26">
        <v>-11.9</v>
      </c>
      <c r="F52" s="24" t="s">
        <v>4</v>
      </c>
      <c r="G52" s="57">
        <f t="shared" si="1"/>
        <v>-11.6</v>
      </c>
      <c r="H52" s="26">
        <v>12.6</v>
      </c>
      <c r="I52" s="24" t="s">
        <v>4</v>
      </c>
      <c r="J52" s="57">
        <f t="shared" si="2"/>
        <v>12.6</v>
      </c>
      <c r="K52" s="26" t="s">
        <v>4</v>
      </c>
      <c r="L52" s="24" t="s">
        <v>4</v>
      </c>
      <c r="M52" s="57" t="s">
        <v>4</v>
      </c>
      <c r="N52" s="26">
        <v>10.5</v>
      </c>
      <c r="O52" s="24" t="s">
        <v>4</v>
      </c>
      <c r="P52" s="57">
        <f t="shared" si="3"/>
        <v>13.2</v>
      </c>
      <c r="Q52" s="26">
        <v>39.200000000000003</v>
      </c>
      <c r="R52" s="24" t="s">
        <v>4</v>
      </c>
      <c r="S52" s="26">
        <v>52.6</v>
      </c>
      <c r="T52" s="24" t="s">
        <v>4</v>
      </c>
      <c r="U52" s="24">
        <v>15.2</v>
      </c>
      <c r="V52" s="24">
        <v>13.4</v>
      </c>
      <c r="W52" s="24">
        <v>59.8</v>
      </c>
      <c r="X52" s="24" t="s">
        <v>4</v>
      </c>
      <c r="Y52" s="24">
        <v>19.3</v>
      </c>
      <c r="Z52" s="24" t="s">
        <v>4</v>
      </c>
      <c r="AA52" s="24">
        <v>6.3</v>
      </c>
      <c r="AB52" s="24" t="s">
        <v>4</v>
      </c>
      <c r="AC52" s="24">
        <v>9.5</v>
      </c>
      <c r="AD52" s="24" t="s">
        <v>4</v>
      </c>
      <c r="AE52" s="24">
        <v>0</v>
      </c>
      <c r="AF52" s="24" t="s">
        <v>4</v>
      </c>
      <c r="AG52" s="24">
        <v>27</v>
      </c>
      <c r="AH52" s="24" t="s">
        <v>4</v>
      </c>
      <c r="AI52" s="24">
        <v>25.6</v>
      </c>
      <c r="AJ52" s="24" t="s">
        <v>4</v>
      </c>
    </row>
    <row r="53" spans="1:36">
      <c r="A53" s="18">
        <v>36892</v>
      </c>
      <c r="B53" s="24">
        <v>9.9</v>
      </c>
      <c r="C53" s="24" t="s">
        <v>4</v>
      </c>
      <c r="D53" s="57">
        <f t="shared" si="0"/>
        <v>10.9</v>
      </c>
      <c r="E53" s="26">
        <v>-14.9</v>
      </c>
      <c r="F53" s="24" t="s">
        <v>4</v>
      </c>
      <c r="G53" s="57">
        <f t="shared" si="1"/>
        <v>-12.9</v>
      </c>
      <c r="H53" s="26">
        <v>25.6</v>
      </c>
      <c r="I53" s="24" t="s">
        <v>4</v>
      </c>
      <c r="J53" s="57">
        <f t="shared" si="2"/>
        <v>19.3</v>
      </c>
      <c r="K53" s="26" t="s">
        <v>4</v>
      </c>
      <c r="L53" s="24" t="s">
        <v>4</v>
      </c>
      <c r="M53" s="57" t="s">
        <v>4</v>
      </c>
      <c r="N53" s="26">
        <v>22.5</v>
      </c>
      <c r="O53" s="24" t="s">
        <v>4</v>
      </c>
      <c r="P53" s="57">
        <f t="shared" si="3"/>
        <v>16.5</v>
      </c>
      <c r="Q53" s="26">
        <v>56.2</v>
      </c>
      <c r="R53" s="24" t="s">
        <v>4</v>
      </c>
      <c r="S53" s="26">
        <v>42.6</v>
      </c>
      <c r="T53" s="24" t="s">
        <v>4</v>
      </c>
      <c r="U53" s="24">
        <v>39.200000000000003</v>
      </c>
      <c r="V53" s="24">
        <v>37</v>
      </c>
      <c r="W53" s="24">
        <v>59.8</v>
      </c>
      <c r="X53" s="24" t="s">
        <v>4</v>
      </c>
      <c r="Y53" s="24">
        <v>17.3</v>
      </c>
      <c r="Z53" s="24" t="s">
        <v>4</v>
      </c>
      <c r="AA53" s="24">
        <v>20.3</v>
      </c>
      <c r="AB53" s="24" t="s">
        <v>4</v>
      </c>
      <c r="AC53" s="24">
        <v>17.5</v>
      </c>
      <c r="AD53" s="24" t="s">
        <v>4</v>
      </c>
      <c r="AE53" s="24">
        <v>4.5999999999999996</v>
      </c>
      <c r="AF53" s="24" t="s">
        <v>4</v>
      </c>
      <c r="AG53" s="24">
        <v>36</v>
      </c>
      <c r="AH53" s="24" t="s">
        <v>4</v>
      </c>
      <c r="AI53" s="24">
        <v>19.600000000000001</v>
      </c>
      <c r="AJ53" s="24" t="s">
        <v>4</v>
      </c>
    </row>
    <row r="54" spans="1:36">
      <c r="A54" s="18">
        <v>36923</v>
      </c>
      <c r="B54" s="24">
        <v>3.9</v>
      </c>
      <c r="C54" s="24" t="s">
        <v>4</v>
      </c>
      <c r="D54" s="57">
        <f t="shared" si="0"/>
        <v>7.2</v>
      </c>
      <c r="E54" s="26">
        <v>-6.9</v>
      </c>
      <c r="F54" s="24" t="s">
        <v>4</v>
      </c>
      <c r="G54" s="57">
        <f t="shared" si="1"/>
        <v>-11.2</v>
      </c>
      <c r="H54" s="26">
        <v>24.6</v>
      </c>
      <c r="I54" s="24" t="s">
        <v>4</v>
      </c>
      <c r="J54" s="57">
        <f t="shared" si="2"/>
        <v>20.9</v>
      </c>
      <c r="K54" s="26" t="s">
        <v>4</v>
      </c>
      <c r="L54" s="24" t="s">
        <v>4</v>
      </c>
      <c r="M54" s="57" t="s">
        <v>4</v>
      </c>
      <c r="N54" s="26">
        <v>16.5</v>
      </c>
      <c r="O54" s="24" t="s">
        <v>4</v>
      </c>
      <c r="P54" s="57">
        <f t="shared" si="3"/>
        <v>16.5</v>
      </c>
      <c r="Q54" s="26">
        <v>57.2</v>
      </c>
      <c r="R54" s="24" t="s">
        <v>4</v>
      </c>
      <c r="S54" s="26">
        <v>43.6</v>
      </c>
      <c r="T54" s="24" t="s">
        <v>4</v>
      </c>
      <c r="U54" s="24">
        <v>36.200000000000003</v>
      </c>
      <c r="V54" s="24">
        <v>35.4</v>
      </c>
      <c r="W54" s="24">
        <v>61.8</v>
      </c>
      <c r="X54" s="24" t="s">
        <v>4</v>
      </c>
      <c r="Y54" s="24">
        <v>15.3</v>
      </c>
      <c r="Z54" s="24" t="s">
        <v>4</v>
      </c>
      <c r="AA54" s="24">
        <v>18.3</v>
      </c>
      <c r="AB54" s="24" t="s">
        <v>4</v>
      </c>
      <c r="AC54" s="24">
        <v>15.5</v>
      </c>
      <c r="AD54" s="24" t="s">
        <v>4</v>
      </c>
      <c r="AE54" s="24">
        <v>5.6</v>
      </c>
      <c r="AF54" s="24" t="s">
        <v>4</v>
      </c>
      <c r="AG54" s="24">
        <v>37</v>
      </c>
      <c r="AH54" s="24" t="s">
        <v>4</v>
      </c>
      <c r="AI54" s="24">
        <v>19.600000000000001</v>
      </c>
      <c r="AJ54" s="24" t="s">
        <v>4</v>
      </c>
    </row>
    <row r="55" spans="1:36">
      <c r="A55" s="18">
        <v>36951</v>
      </c>
      <c r="B55" s="24">
        <v>4.9000000000000004</v>
      </c>
      <c r="C55" s="24" t="s">
        <v>4</v>
      </c>
      <c r="D55" s="57">
        <f t="shared" si="0"/>
        <v>6.2</v>
      </c>
      <c r="E55" s="26">
        <v>-9.9</v>
      </c>
      <c r="F55" s="24" t="s">
        <v>4</v>
      </c>
      <c r="G55" s="57">
        <f t="shared" si="1"/>
        <v>-10.6</v>
      </c>
      <c r="H55" s="26">
        <v>21.6</v>
      </c>
      <c r="I55" s="24" t="s">
        <v>4</v>
      </c>
      <c r="J55" s="57">
        <f t="shared" si="2"/>
        <v>23.9</v>
      </c>
      <c r="K55" s="26" t="s">
        <v>4</v>
      </c>
      <c r="L55" s="24" t="s">
        <v>4</v>
      </c>
      <c r="M55" s="57" t="s">
        <v>4</v>
      </c>
      <c r="N55" s="26">
        <v>8.5</v>
      </c>
      <c r="O55" s="24" t="s">
        <v>4</v>
      </c>
      <c r="P55" s="57">
        <f t="shared" si="3"/>
        <v>15.8</v>
      </c>
      <c r="Q55" s="26">
        <v>57.2</v>
      </c>
      <c r="R55" s="24" t="s">
        <v>4</v>
      </c>
      <c r="S55" s="26">
        <v>48.6</v>
      </c>
      <c r="T55" s="24" t="s">
        <v>4</v>
      </c>
      <c r="U55" s="24">
        <v>40.200000000000003</v>
      </c>
      <c r="V55" s="24">
        <v>40</v>
      </c>
      <c r="W55" s="24">
        <v>56.8</v>
      </c>
      <c r="X55" s="24" t="s">
        <v>4</v>
      </c>
      <c r="Y55" s="24">
        <v>17.3</v>
      </c>
      <c r="Z55" s="24" t="s">
        <v>4</v>
      </c>
      <c r="AA55" s="24">
        <v>15.3</v>
      </c>
      <c r="AB55" s="24" t="s">
        <v>4</v>
      </c>
      <c r="AC55" s="24">
        <v>14.5</v>
      </c>
      <c r="AD55" s="24" t="s">
        <v>4</v>
      </c>
      <c r="AE55" s="24">
        <v>4.5999999999999996</v>
      </c>
      <c r="AF55" s="24" t="s">
        <v>4</v>
      </c>
      <c r="AG55" s="24">
        <v>33</v>
      </c>
      <c r="AH55" s="24" t="s">
        <v>4</v>
      </c>
      <c r="AI55" s="24">
        <v>15.6</v>
      </c>
      <c r="AJ55" s="24" t="s">
        <v>4</v>
      </c>
    </row>
    <row r="56" spans="1:36">
      <c r="A56" s="18">
        <v>36982</v>
      </c>
      <c r="B56" s="24">
        <v>4.9000000000000004</v>
      </c>
      <c r="C56" s="24" t="s">
        <v>4</v>
      </c>
      <c r="D56" s="57">
        <f t="shared" si="0"/>
        <v>4.5999999999999996</v>
      </c>
      <c r="E56" s="26">
        <v>-8.9</v>
      </c>
      <c r="F56" s="24" t="s">
        <v>4</v>
      </c>
      <c r="G56" s="57">
        <f t="shared" si="1"/>
        <v>-8.6</v>
      </c>
      <c r="H56" s="26">
        <v>23.6</v>
      </c>
      <c r="I56" s="24" t="s">
        <v>4</v>
      </c>
      <c r="J56" s="57">
        <f t="shared" si="2"/>
        <v>23.3</v>
      </c>
      <c r="K56" s="26" t="s">
        <v>4</v>
      </c>
      <c r="L56" s="24" t="s">
        <v>4</v>
      </c>
      <c r="M56" s="57" t="s">
        <v>4</v>
      </c>
      <c r="N56" s="26">
        <v>20.5</v>
      </c>
      <c r="O56" s="24" t="s">
        <v>4</v>
      </c>
      <c r="P56" s="57">
        <f t="shared" si="3"/>
        <v>15.2</v>
      </c>
      <c r="Q56" s="26">
        <v>62.2</v>
      </c>
      <c r="R56" s="24" t="s">
        <v>4</v>
      </c>
      <c r="S56" s="26">
        <v>43.6</v>
      </c>
      <c r="T56" s="24" t="s">
        <v>4</v>
      </c>
      <c r="U56" s="24">
        <v>46.2</v>
      </c>
      <c r="V56" s="24">
        <v>45.4</v>
      </c>
      <c r="W56" s="24">
        <v>52.8</v>
      </c>
      <c r="X56" s="24" t="s">
        <v>4</v>
      </c>
      <c r="Y56" s="24">
        <v>17.3</v>
      </c>
      <c r="Z56" s="24" t="s">
        <v>4</v>
      </c>
      <c r="AA56" s="24">
        <v>12.3</v>
      </c>
      <c r="AB56" s="24" t="s">
        <v>4</v>
      </c>
      <c r="AC56" s="24">
        <v>10.5</v>
      </c>
      <c r="AD56" s="24" t="s">
        <v>4</v>
      </c>
      <c r="AE56" s="24">
        <v>0</v>
      </c>
      <c r="AF56" s="24" t="s">
        <v>4</v>
      </c>
      <c r="AG56" s="24">
        <v>27</v>
      </c>
      <c r="AH56" s="24" t="s">
        <v>4</v>
      </c>
      <c r="AI56" s="24">
        <v>11.6</v>
      </c>
      <c r="AJ56" s="24" t="s">
        <v>4</v>
      </c>
    </row>
    <row r="57" spans="1:36">
      <c r="A57" s="18">
        <v>37012</v>
      </c>
      <c r="B57" s="24">
        <v>8.9</v>
      </c>
      <c r="C57" s="24" t="s">
        <v>4</v>
      </c>
      <c r="D57" s="57">
        <f t="shared" si="0"/>
        <v>6.2</v>
      </c>
      <c r="E57" s="26">
        <v>-6.9</v>
      </c>
      <c r="F57" s="24" t="s">
        <v>4</v>
      </c>
      <c r="G57" s="57">
        <f t="shared" si="1"/>
        <v>-8.6</v>
      </c>
      <c r="H57" s="26">
        <v>25.6</v>
      </c>
      <c r="I57" s="24" t="s">
        <v>4</v>
      </c>
      <c r="J57" s="57">
        <f t="shared" si="2"/>
        <v>23.6</v>
      </c>
      <c r="K57" s="26" t="s">
        <v>4</v>
      </c>
      <c r="L57" s="24" t="s">
        <v>4</v>
      </c>
      <c r="M57" s="57" t="s">
        <v>4</v>
      </c>
      <c r="N57" s="26">
        <v>6.5</v>
      </c>
      <c r="O57" s="24" t="s">
        <v>4</v>
      </c>
      <c r="P57" s="57">
        <f t="shared" si="3"/>
        <v>11.8</v>
      </c>
      <c r="Q57" s="26">
        <v>56.2</v>
      </c>
      <c r="R57" s="24" t="s">
        <v>4</v>
      </c>
      <c r="S57" s="26">
        <v>41.6</v>
      </c>
      <c r="T57" s="24" t="s">
        <v>4</v>
      </c>
      <c r="U57" s="24">
        <v>35.200000000000003</v>
      </c>
      <c r="V57" s="24">
        <v>32.200000000000003</v>
      </c>
      <c r="W57" s="24">
        <v>54.8</v>
      </c>
      <c r="X57" s="24" t="s">
        <v>4</v>
      </c>
      <c r="Y57" s="24">
        <v>16.3</v>
      </c>
      <c r="Z57" s="24" t="s">
        <v>4</v>
      </c>
      <c r="AA57" s="24">
        <v>5.3</v>
      </c>
      <c r="AB57" s="24" t="s">
        <v>4</v>
      </c>
      <c r="AC57" s="24">
        <v>3.5</v>
      </c>
      <c r="AD57" s="24" t="s">
        <v>4</v>
      </c>
      <c r="AE57" s="24">
        <v>0</v>
      </c>
      <c r="AF57" s="24" t="s">
        <v>4</v>
      </c>
      <c r="AG57" s="24">
        <v>28</v>
      </c>
      <c r="AH57" s="24" t="s">
        <v>4</v>
      </c>
      <c r="AI57" s="24">
        <v>16.600000000000001</v>
      </c>
      <c r="AJ57" s="24" t="s">
        <v>4</v>
      </c>
    </row>
    <row r="58" spans="1:36">
      <c r="A58" s="18">
        <v>37043</v>
      </c>
      <c r="B58" s="24">
        <v>19.899999999999999</v>
      </c>
      <c r="C58" s="24" t="s">
        <v>4</v>
      </c>
      <c r="D58" s="57">
        <f t="shared" si="0"/>
        <v>11.2</v>
      </c>
      <c r="E58" s="26">
        <v>-13.9</v>
      </c>
      <c r="F58" s="24" t="s">
        <v>4</v>
      </c>
      <c r="G58" s="57">
        <f t="shared" si="1"/>
        <v>-9.9</v>
      </c>
      <c r="H58" s="26">
        <v>25.6</v>
      </c>
      <c r="I58" s="24" t="s">
        <v>4</v>
      </c>
      <c r="J58" s="57">
        <f t="shared" si="2"/>
        <v>24.9</v>
      </c>
      <c r="K58" s="26" t="s">
        <v>4</v>
      </c>
      <c r="L58" s="24" t="s">
        <v>4</v>
      </c>
      <c r="M58" s="57" t="s">
        <v>4</v>
      </c>
      <c r="N58" s="26">
        <v>8.5</v>
      </c>
      <c r="O58" s="24" t="s">
        <v>4</v>
      </c>
      <c r="P58" s="57">
        <f t="shared" si="3"/>
        <v>11.8</v>
      </c>
      <c r="Q58" s="26">
        <v>58.2</v>
      </c>
      <c r="R58" s="24" t="s">
        <v>4</v>
      </c>
      <c r="S58" s="26">
        <v>50.6</v>
      </c>
      <c r="T58" s="24" t="s">
        <v>4</v>
      </c>
      <c r="U58" s="24">
        <v>25.2</v>
      </c>
      <c r="V58" s="24">
        <v>25.1</v>
      </c>
      <c r="W58" s="24">
        <v>62.8</v>
      </c>
      <c r="X58" s="24" t="s">
        <v>4</v>
      </c>
      <c r="Y58" s="24">
        <v>18.3</v>
      </c>
      <c r="Z58" s="24" t="s">
        <v>4</v>
      </c>
      <c r="AA58" s="24">
        <v>13.3</v>
      </c>
      <c r="AB58" s="24" t="s">
        <v>4</v>
      </c>
      <c r="AC58" s="24">
        <v>10.5</v>
      </c>
      <c r="AD58" s="24" t="s">
        <v>4</v>
      </c>
      <c r="AE58" s="24">
        <v>0</v>
      </c>
      <c r="AF58" s="24" t="s">
        <v>4</v>
      </c>
      <c r="AG58" s="24">
        <v>32</v>
      </c>
      <c r="AH58" s="24" t="s">
        <v>4</v>
      </c>
      <c r="AI58" s="24">
        <v>17.600000000000001</v>
      </c>
      <c r="AJ58" s="24" t="s">
        <v>4</v>
      </c>
    </row>
    <row r="59" spans="1:36">
      <c r="A59" s="18">
        <v>37073</v>
      </c>
      <c r="B59" s="24">
        <v>13.9</v>
      </c>
      <c r="C59" s="24" t="s">
        <v>4</v>
      </c>
      <c r="D59" s="57">
        <f t="shared" si="0"/>
        <v>14.2</v>
      </c>
      <c r="E59" s="26">
        <v>-14.9</v>
      </c>
      <c r="F59" s="24" t="s">
        <v>4</v>
      </c>
      <c r="G59" s="57">
        <f t="shared" si="1"/>
        <v>-11.9</v>
      </c>
      <c r="H59" s="26">
        <v>11.6</v>
      </c>
      <c r="I59" s="24" t="s">
        <v>4</v>
      </c>
      <c r="J59" s="57">
        <f t="shared" si="2"/>
        <v>20.9</v>
      </c>
      <c r="K59" s="26" t="s">
        <v>4</v>
      </c>
      <c r="L59" s="24" t="s">
        <v>4</v>
      </c>
      <c r="M59" s="57" t="s">
        <v>4</v>
      </c>
      <c r="N59" s="26">
        <v>10.5</v>
      </c>
      <c r="O59" s="24" t="s">
        <v>4</v>
      </c>
      <c r="P59" s="57">
        <f t="shared" si="3"/>
        <v>8.5</v>
      </c>
      <c r="Q59" s="26">
        <v>58.2</v>
      </c>
      <c r="R59" s="24" t="s">
        <v>4</v>
      </c>
      <c r="S59" s="26">
        <v>57.6</v>
      </c>
      <c r="T59" s="24" t="s">
        <v>4</v>
      </c>
      <c r="U59" s="24">
        <v>10.199999999999999</v>
      </c>
      <c r="V59" s="24">
        <v>11.6</v>
      </c>
      <c r="W59" s="24">
        <v>63.8</v>
      </c>
      <c r="X59" s="24" t="s">
        <v>4</v>
      </c>
      <c r="Y59" s="24">
        <v>16.3</v>
      </c>
      <c r="Z59" s="24" t="s">
        <v>4</v>
      </c>
      <c r="AA59" s="24">
        <v>8.3000000000000007</v>
      </c>
      <c r="AB59" s="24" t="s">
        <v>4</v>
      </c>
      <c r="AC59" s="24">
        <v>14.5</v>
      </c>
      <c r="AD59" s="24" t="s">
        <v>4</v>
      </c>
      <c r="AE59" s="24">
        <v>0</v>
      </c>
      <c r="AF59" s="24" t="s">
        <v>4</v>
      </c>
      <c r="AG59" s="24">
        <v>36</v>
      </c>
      <c r="AH59" s="24" t="s">
        <v>4</v>
      </c>
      <c r="AI59" s="24">
        <v>16.600000000000001</v>
      </c>
      <c r="AJ59" s="24" t="s">
        <v>4</v>
      </c>
    </row>
    <row r="60" spans="1:36">
      <c r="A60" s="18">
        <v>37104</v>
      </c>
      <c r="B60" s="24">
        <v>6.9</v>
      </c>
      <c r="C60" s="24" t="s">
        <v>4</v>
      </c>
      <c r="D60" s="57">
        <f t="shared" si="0"/>
        <v>13.6</v>
      </c>
      <c r="E60" s="26">
        <v>-21.9</v>
      </c>
      <c r="F60" s="24" t="s">
        <v>4</v>
      </c>
      <c r="G60" s="57">
        <f t="shared" si="1"/>
        <v>-16.899999999999999</v>
      </c>
      <c r="H60" s="26">
        <v>21.6</v>
      </c>
      <c r="I60" s="24" t="s">
        <v>4</v>
      </c>
      <c r="J60" s="57">
        <f t="shared" si="2"/>
        <v>19.600000000000001</v>
      </c>
      <c r="K60" s="26" t="s">
        <v>4</v>
      </c>
      <c r="L60" s="24" t="s">
        <v>4</v>
      </c>
      <c r="M60" s="57" t="s">
        <v>4</v>
      </c>
      <c r="N60" s="26">
        <v>17.5</v>
      </c>
      <c r="O60" s="24" t="s">
        <v>4</v>
      </c>
      <c r="P60" s="57">
        <f t="shared" si="3"/>
        <v>12.2</v>
      </c>
      <c r="Q60" s="26">
        <v>56.2</v>
      </c>
      <c r="R60" s="24" t="s">
        <v>4</v>
      </c>
      <c r="S60" s="26">
        <v>52.6</v>
      </c>
      <c r="T60" s="24" t="s">
        <v>4</v>
      </c>
      <c r="U60" s="24">
        <v>16.2</v>
      </c>
      <c r="V60" s="24">
        <v>18.5</v>
      </c>
      <c r="W60" s="24">
        <v>62.8</v>
      </c>
      <c r="X60" s="24" t="s">
        <v>4</v>
      </c>
      <c r="Y60" s="24">
        <v>17.3</v>
      </c>
      <c r="Z60" s="24" t="s">
        <v>4</v>
      </c>
      <c r="AA60" s="24">
        <v>13.3</v>
      </c>
      <c r="AB60" s="24" t="s">
        <v>4</v>
      </c>
      <c r="AC60" s="24">
        <v>15.5</v>
      </c>
      <c r="AD60" s="24" t="s">
        <v>4</v>
      </c>
      <c r="AE60" s="24">
        <v>0</v>
      </c>
      <c r="AF60" s="24" t="s">
        <v>4</v>
      </c>
      <c r="AG60" s="24">
        <v>30</v>
      </c>
      <c r="AH60" s="24" t="s">
        <v>4</v>
      </c>
      <c r="AI60" s="24">
        <v>8.6</v>
      </c>
      <c r="AJ60" s="24" t="s">
        <v>4</v>
      </c>
    </row>
    <row r="61" spans="1:36">
      <c r="A61" s="18">
        <v>37135</v>
      </c>
      <c r="B61" s="24">
        <v>2.9</v>
      </c>
      <c r="C61" s="24" t="s">
        <v>4</v>
      </c>
      <c r="D61" s="57">
        <f t="shared" si="0"/>
        <v>7.9</v>
      </c>
      <c r="E61" s="26">
        <v>-11.9</v>
      </c>
      <c r="F61" s="24" t="s">
        <v>4</v>
      </c>
      <c r="G61" s="57">
        <f t="shared" si="1"/>
        <v>-16.2</v>
      </c>
      <c r="H61" s="26">
        <v>18.600000000000001</v>
      </c>
      <c r="I61" s="24" t="s">
        <v>4</v>
      </c>
      <c r="J61" s="57">
        <f t="shared" si="2"/>
        <v>17.3</v>
      </c>
      <c r="K61" s="26" t="s">
        <v>4</v>
      </c>
      <c r="L61" s="24" t="s">
        <v>4</v>
      </c>
      <c r="M61" s="57" t="s">
        <v>4</v>
      </c>
      <c r="N61" s="26">
        <v>11.5</v>
      </c>
      <c r="O61" s="24" t="s">
        <v>4</v>
      </c>
      <c r="P61" s="57">
        <f t="shared" si="3"/>
        <v>13.2</v>
      </c>
      <c r="Q61" s="26">
        <v>54.2</v>
      </c>
      <c r="R61" s="24" t="s">
        <v>4</v>
      </c>
      <c r="S61" s="26">
        <v>52.6</v>
      </c>
      <c r="T61" s="24" t="s">
        <v>4</v>
      </c>
      <c r="U61" s="24">
        <v>5.2</v>
      </c>
      <c r="V61" s="24">
        <v>7.6</v>
      </c>
      <c r="W61" s="24">
        <v>61.8</v>
      </c>
      <c r="X61" s="24" t="s">
        <v>4</v>
      </c>
      <c r="Y61" s="24">
        <v>16.3</v>
      </c>
      <c r="Z61" s="24" t="s">
        <v>4</v>
      </c>
      <c r="AA61" s="24">
        <v>14.3</v>
      </c>
      <c r="AB61" s="24" t="s">
        <v>4</v>
      </c>
      <c r="AC61" s="24">
        <v>11.5</v>
      </c>
      <c r="AD61" s="24" t="s">
        <v>4</v>
      </c>
      <c r="AE61" s="24">
        <v>1.6</v>
      </c>
      <c r="AF61" s="24" t="s">
        <v>4</v>
      </c>
      <c r="AG61" s="24">
        <v>30</v>
      </c>
      <c r="AH61" s="24" t="s">
        <v>4</v>
      </c>
      <c r="AI61" s="24">
        <v>9.6</v>
      </c>
      <c r="AJ61" s="24" t="s">
        <v>4</v>
      </c>
    </row>
    <row r="62" spans="1:36">
      <c r="A62" s="18">
        <v>37165</v>
      </c>
      <c r="B62" s="24">
        <v>10.9</v>
      </c>
      <c r="C62" s="24" t="s">
        <v>4</v>
      </c>
      <c r="D62" s="57">
        <f t="shared" si="0"/>
        <v>6.9</v>
      </c>
      <c r="E62" s="26">
        <v>-12.9</v>
      </c>
      <c r="F62" s="24" t="s">
        <v>4</v>
      </c>
      <c r="G62" s="57">
        <f t="shared" si="1"/>
        <v>-15.6</v>
      </c>
      <c r="H62" s="26">
        <v>19.600000000000001</v>
      </c>
      <c r="I62" s="24" t="s">
        <v>4</v>
      </c>
      <c r="J62" s="57">
        <f t="shared" si="2"/>
        <v>19.899999999999999</v>
      </c>
      <c r="K62" s="26" t="s">
        <v>4</v>
      </c>
      <c r="L62" s="24" t="s">
        <v>4</v>
      </c>
      <c r="M62" s="57" t="s">
        <v>4</v>
      </c>
      <c r="N62" s="26">
        <v>15.5</v>
      </c>
      <c r="O62" s="24" t="s">
        <v>4</v>
      </c>
      <c r="P62" s="57">
        <f t="shared" si="3"/>
        <v>14.8</v>
      </c>
      <c r="Q62" s="26">
        <v>56.2</v>
      </c>
      <c r="R62" s="24" t="s">
        <v>4</v>
      </c>
      <c r="S62" s="26">
        <v>52.6</v>
      </c>
      <c r="T62" s="24" t="s">
        <v>4</v>
      </c>
      <c r="U62" s="24">
        <v>8.1999999999999993</v>
      </c>
      <c r="V62" s="24">
        <v>10.6</v>
      </c>
      <c r="W62" s="24">
        <v>62.8</v>
      </c>
      <c r="X62" s="24" t="s">
        <v>4</v>
      </c>
      <c r="Y62" s="24">
        <v>21.3</v>
      </c>
      <c r="Z62" s="24" t="s">
        <v>4</v>
      </c>
      <c r="AA62" s="24">
        <v>8.3000000000000007</v>
      </c>
      <c r="AB62" s="24" t="s">
        <v>4</v>
      </c>
      <c r="AC62" s="24">
        <v>6.5</v>
      </c>
      <c r="AD62" s="24" t="s">
        <v>4</v>
      </c>
      <c r="AE62" s="24">
        <v>0</v>
      </c>
      <c r="AF62" s="24" t="s">
        <v>4</v>
      </c>
      <c r="AG62" s="24">
        <v>37</v>
      </c>
      <c r="AH62" s="24" t="s">
        <v>4</v>
      </c>
      <c r="AI62" s="24">
        <v>19.600000000000001</v>
      </c>
      <c r="AJ62" s="24" t="s">
        <v>4</v>
      </c>
    </row>
    <row r="63" spans="1:36">
      <c r="A63" s="18">
        <v>37196</v>
      </c>
      <c r="B63" s="24">
        <v>6.9</v>
      </c>
      <c r="C63" s="24" t="s">
        <v>4</v>
      </c>
      <c r="D63" s="57">
        <f t="shared" si="0"/>
        <v>6.9</v>
      </c>
      <c r="E63" s="26">
        <v>10.1</v>
      </c>
      <c r="F63" s="24" t="s">
        <v>4</v>
      </c>
      <c r="G63" s="57">
        <f t="shared" si="1"/>
        <v>-4.9000000000000004</v>
      </c>
      <c r="H63" s="26">
        <v>19.600000000000001</v>
      </c>
      <c r="I63" s="24" t="s">
        <v>4</v>
      </c>
      <c r="J63" s="57">
        <f t="shared" si="2"/>
        <v>19.3</v>
      </c>
      <c r="K63" s="26" t="s">
        <v>4</v>
      </c>
      <c r="L63" s="24" t="s">
        <v>4</v>
      </c>
      <c r="M63" s="57" t="s">
        <v>4</v>
      </c>
      <c r="N63" s="26">
        <v>7.5</v>
      </c>
      <c r="O63" s="24" t="s">
        <v>4</v>
      </c>
      <c r="P63" s="57">
        <f t="shared" si="3"/>
        <v>11.5</v>
      </c>
      <c r="Q63" s="26">
        <v>58.2</v>
      </c>
      <c r="R63" s="24" t="s">
        <v>4</v>
      </c>
      <c r="S63" s="26">
        <v>45.6</v>
      </c>
      <c r="T63" s="24" t="s">
        <v>4</v>
      </c>
      <c r="U63" s="24">
        <v>10.199999999999999</v>
      </c>
      <c r="V63" s="24">
        <v>10.4</v>
      </c>
      <c r="W63" s="24">
        <v>59.8</v>
      </c>
      <c r="X63" s="24" t="s">
        <v>4</v>
      </c>
      <c r="Y63" s="24">
        <v>17.3</v>
      </c>
      <c r="Z63" s="24" t="s">
        <v>4</v>
      </c>
      <c r="AA63" s="24">
        <v>4.3</v>
      </c>
      <c r="AB63" s="24" t="s">
        <v>4</v>
      </c>
      <c r="AC63" s="24">
        <v>0</v>
      </c>
      <c r="AD63" s="24" t="s">
        <v>4</v>
      </c>
      <c r="AE63" s="24">
        <v>0</v>
      </c>
      <c r="AF63" s="24" t="s">
        <v>4</v>
      </c>
      <c r="AG63" s="24">
        <v>30</v>
      </c>
      <c r="AH63" s="24" t="s">
        <v>4</v>
      </c>
      <c r="AI63" s="24">
        <v>9.6</v>
      </c>
      <c r="AJ63" s="24" t="s">
        <v>4</v>
      </c>
    </row>
    <row r="64" spans="1:36">
      <c r="A64" s="18">
        <v>37226</v>
      </c>
      <c r="B64" s="24">
        <v>11.9</v>
      </c>
      <c r="C64" s="24" t="s">
        <v>4</v>
      </c>
      <c r="D64" s="57">
        <f t="shared" si="0"/>
        <v>9.9</v>
      </c>
      <c r="E64" s="26">
        <v>14.1</v>
      </c>
      <c r="F64" s="24" t="s">
        <v>4</v>
      </c>
      <c r="G64" s="57">
        <f t="shared" si="1"/>
        <v>3.8</v>
      </c>
      <c r="H64" s="26">
        <v>22.6</v>
      </c>
      <c r="I64" s="24" t="s">
        <v>4</v>
      </c>
      <c r="J64" s="57">
        <f t="shared" si="2"/>
        <v>20.6</v>
      </c>
      <c r="K64" s="26" t="s">
        <v>4</v>
      </c>
      <c r="L64" s="24" t="s">
        <v>4</v>
      </c>
      <c r="M64" s="57" t="s">
        <v>4</v>
      </c>
      <c r="N64" s="26">
        <v>5.5</v>
      </c>
      <c r="O64" s="24" t="s">
        <v>4</v>
      </c>
      <c r="P64" s="57">
        <f t="shared" si="3"/>
        <v>9.5</v>
      </c>
      <c r="Q64" s="26">
        <v>60.2</v>
      </c>
      <c r="R64" s="24" t="s">
        <v>4</v>
      </c>
      <c r="S64" s="26">
        <v>46.6</v>
      </c>
      <c r="T64" s="24" t="s">
        <v>4</v>
      </c>
      <c r="U64" s="24">
        <v>8.1999999999999993</v>
      </c>
      <c r="V64" s="24">
        <v>5.8</v>
      </c>
      <c r="W64" s="24">
        <v>57.8</v>
      </c>
      <c r="X64" s="24" t="s">
        <v>4</v>
      </c>
      <c r="Y64" s="24">
        <v>16.3</v>
      </c>
      <c r="Z64" s="24" t="s">
        <v>4</v>
      </c>
      <c r="AA64" s="24">
        <v>1.3</v>
      </c>
      <c r="AB64" s="24" t="s">
        <v>4</v>
      </c>
      <c r="AC64" s="24">
        <v>0</v>
      </c>
      <c r="AD64" s="24" t="s">
        <v>4</v>
      </c>
      <c r="AE64" s="24">
        <v>0</v>
      </c>
      <c r="AF64" s="24" t="s">
        <v>4</v>
      </c>
      <c r="AG64" s="24">
        <v>31</v>
      </c>
      <c r="AH64" s="24" t="s">
        <v>4</v>
      </c>
      <c r="AI64" s="24">
        <v>22.6</v>
      </c>
      <c r="AJ64" s="24" t="s">
        <v>4</v>
      </c>
    </row>
    <row r="65" spans="1:36">
      <c r="A65" s="18">
        <v>37257</v>
      </c>
      <c r="B65" s="24">
        <v>9.9</v>
      </c>
      <c r="C65" s="24" t="s">
        <v>4</v>
      </c>
      <c r="D65" s="57">
        <f t="shared" si="0"/>
        <v>9.6</v>
      </c>
      <c r="E65" s="26">
        <v>-15.9</v>
      </c>
      <c r="F65" s="24" t="s">
        <v>4</v>
      </c>
      <c r="G65" s="57">
        <f t="shared" si="1"/>
        <v>2.8</v>
      </c>
      <c r="H65" s="26">
        <v>24.6</v>
      </c>
      <c r="I65" s="24" t="s">
        <v>4</v>
      </c>
      <c r="J65" s="57">
        <f t="shared" si="2"/>
        <v>22.3</v>
      </c>
      <c r="K65" s="26" t="s">
        <v>4</v>
      </c>
      <c r="L65" s="24" t="s">
        <v>4</v>
      </c>
      <c r="M65" s="57" t="s">
        <v>4</v>
      </c>
      <c r="N65" s="26">
        <v>16.5</v>
      </c>
      <c r="O65" s="24" t="s">
        <v>4</v>
      </c>
      <c r="P65" s="57">
        <f t="shared" si="3"/>
        <v>9.8000000000000007</v>
      </c>
      <c r="Q65" s="26">
        <v>57.2</v>
      </c>
      <c r="R65" s="24" t="s">
        <v>4</v>
      </c>
      <c r="S65" s="26">
        <v>54.6</v>
      </c>
      <c r="T65" s="24" t="s">
        <v>4</v>
      </c>
      <c r="U65" s="24">
        <v>7.2</v>
      </c>
      <c r="V65" s="24">
        <v>5.3</v>
      </c>
      <c r="W65" s="24">
        <v>59.8</v>
      </c>
      <c r="X65" s="24" t="s">
        <v>4</v>
      </c>
      <c r="Y65" s="24">
        <v>16.3</v>
      </c>
      <c r="Z65" s="24" t="s">
        <v>4</v>
      </c>
      <c r="AA65" s="24">
        <v>0</v>
      </c>
      <c r="AB65" s="24" t="s">
        <v>4</v>
      </c>
      <c r="AC65" s="24">
        <v>0</v>
      </c>
      <c r="AD65" s="24" t="s">
        <v>4</v>
      </c>
      <c r="AE65" s="24">
        <v>0</v>
      </c>
      <c r="AF65" s="24" t="s">
        <v>4</v>
      </c>
      <c r="AG65" s="24">
        <v>33</v>
      </c>
      <c r="AH65" s="24" t="s">
        <v>4</v>
      </c>
      <c r="AI65" s="24">
        <v>26.6</v>
      </c>
      <c r="AJ65" s="24" t="s">
        <v>4</v>
      </c>
    </row>
    <row r="66" spans="1:36">
      <c r="A66" s="18">
        <v>37288</v>
      </c>
      <c r="B66" s="24">
        <v>-10.1</v>
      </c>
      <c r="C66" s="24" t="s">
        <v>4</v>
      </c>
      <c r="D66" s="57">
        <f t="shared" si="0"/>
        <v>3.9</v>
      </c>
      <c r="E66" s="26">
        <v>-15.9</v>
      </c>
      <c r="F66" s="24" t="s">
        <v>4</v>
      </c>
      <c r="G66" s="57">
        <f t="shared" si="1"/>
        <v>-5.9</v>
      </c>
      <c r="H66" s="26">
        <v>16.600000000000001</v>
      </c>
      <c r="I66" s="24" t="s">
        <v>4</v>
      </c>
      <c r="J66" s="57">
        <f t="shared" si="2"/>
        <v>21.3</v>
      </c>
      <c r="K66" s="26" t="s">
        <v>4</v>
      </c>
      <c r="L66" s="24" t="s">
        <v>4</v>
      </c>
      <c r="M66" s="57" t="s">
        <v>4</v>
      </c>
      <c r="N66" s="26">
        <v>7.5</v>
      </c>
      <c r="O66" s="24" t="s">
        <v>4</v>
      </c>
      <c r="P66" s="57">
        <f t="shared" si="3"/>
        <v>9.8000000000000007</v>
      </c>
      <c r="Q66" s="26">
        <v>55.2</v>
      </c>
      <c r="R66" s="24" t="s">
        <v>4</v>
      </c>
      <c r="S66" s="26">
        <v>55.6</v>
      </c>
      <c r="T66" s="24" t="s">
        <v>4</v>
      </c>
      <c r="U66" s="24">
        <v>7.2</v>
      </c>
      <c r="V66" s="24">
        <v>6.3</v>
      </c>
      <c r="W66" s="24">
        <v>56.8</v>
      </c>
      <c r="X66" s="24" t="s">
        <v>4</v>
      </c>
      <c r="Y66" s="24">
        <v>15.3</v>
      </c>
      <c r="Z66" s="24" t="s">
        <v>4</v>
      </c>
      <c r="AA66" s="24">
        <v>6.3</v>
      </c>
      <c r="AB66" s="24" t="s">
        <v>4</v>
      </c>
      <c r="AC66" s="24">
        <v>0</v>
      </c>
      <c r="AD66" s="24" t="s">
        <v>4</v>
      </c>
      <c r="AE66" s="24">
        <v>0</v>
      </c>
      <c r="AF66" s="24" t="s">
        <v>4</v>
      </c>
      <c r="AG66" s="24">
        <v>30</v>
      </c>
      <c r="AH66" s="24" t="s">
        <v>4</v>
      </c>
      <c r="AI66" s="24">
        <v>26.6</v>
      </c>
      <c r="AJ66" s="24" t="s">
        <v>4</v>
      </c>
    </row>
    <row r="67" spans="1:36">
      <c r="A67" s="18">
        <v>37316</v>
      </c>
      <c r="B67" s="24">
        <v>-7.1</v>
      </c>
      <c r="C67" s="24" t="s">
        <v>4</v>
      </c>
      <c r="D67" s="57">
        <f t="shared" si="0"/>
        <v>-2.4</v>
      </c>
      <c r="E67" s="26">
        <v>-20.9</v>
      </c>
      <c r="F67" s="24" t="s">
        <v>4</v>
      </c>
      <c r="G67" s="57">
        <f t="shared" si="1"/>
        <v>-17.600000000000001</v>
      </c>
      <c r="H67" s="26">
        <v>13.6</v>
      </c>
      <c r="I67" s="24" t="s">
        <v>4</v>
      </c>
      <c r="J67" s="57">
        <f t="shared" si="2"/>
        <v>18.3</v>
      </c>
      <c r="K67" s="26" t="s">
        <v>4</v>
      </c>
      <c r="L67" s="24" t="s">
        <v>4</v>
      </c>
      <c r="M67" s="57" t="s">
        <v>4</v>
      </c>
      <c r="N67" s="26">
        <v>7.5</v>
      </c>
      <c r="O67" s="24" t="s">
        <v>4</v>
      </c>
      <c r="P67" s="57">
        <f t="shared" si="3"/>
        <v>10.5</v>
      </c>
      <c r="Q67" s="26">
        <v>57.2</v>
      </c>
      <c r="R67" s="24" t="s">
        <v>4</v>
      </c>
      <c r="S67" s="26">
        <v>56.6</v>
      </c>
      <c r="T67" s="24" t="s">
        <v>4</v>
      </c>
      <c r="U67" s="24">
        <v>7.2</v>
      </c>
      <c r="V67" s="24">
        <v>6.9</v>
      </c>
      <c r="W67" s="24">
        <v>42.8</v>
      </c>
      <c r="X67" s="24" t="s">
        <v>4</v>
      </c>
      <c r="Y67" s="24">
        <v>17.3</v>
      </c>
      <c r="Z67" s="24" t="s">
        <v>4</v>
      </c>
      <c r="AA67" s="24">
        <v>5.3</v>
      </c>
      <c r="AB67" s="24" t="s">
        <v>4</v>
      </c>
      <c r="AC67" s="24">
        <v>0</v>
      </c>
      <c r="AD67" s="24" t="s">
        <v>4</v>
      </c>
      <c r="AE67" s="24">
        <v>0</v>
      </c>
      <c r="AF67" s="24" t="s">
        <v>4</v>
      </c>
      <c r="AG67" s="24">
        <v>31</v>
      </c>
      <c r="AH67" s="24" t="s">
        <v>4</v>
      </c>
      <c r="AI67" s="24">
        <v>24.6</v>
      </c>
      <c r="AJ67" s="24" t="s">
        <v>4</v>
      </c>
    </row>
    <row r="68" spans="1:36">
      <c r="A68" s="18">
        <v>37347</v>
      </c>
      <c r="B68" s="24">
        <v>4.9000000000000004</v>
      </c>
      <c r="C68" s="24" t="s">
        <v>4</v>
      </c>
      <c r="D68" s="57">
        <f t="shared" si="0"/>
        <v>-4.0999999999999996</v>
      </c>
      <c r="E68" s="26">
        <v>-20.9</v>
      </c>
      <c r="F68" s="24" t="s">
        <v>4</v>
      </c>
      <c r="G68" s="57">
        <f t="shared" si="1"/>
        <v>-19.2</v>
      </c>
      <c r="H68" s="26">
        <v>16.600000000000001</v>
      </c>
      <c r="I68" s="24" t="s">
        <v>4</v>
      </c>
      <c r="J68" s="57">
        <f t="shared" si="2"/>
        <v>15.6</v>
      </c>
      <c r="K68" s="26" t="s">
        <v>4</v>
      </c>
      <c r="L68" s="24" t="s">
        <v>4</v>
      </c>
      <c r="M68" s="57" t="s">
        <v>4</v>
      </c>
      <c r="N68" s="26">
        <v>9.5</v>
      </c>
      <c r="O68" s="24" t="s">
        <v>4</v>
      </c>
      <c r="P68" s="57">
        <f t="shared" si="3"/>
        <v>8.1999999999999993</v>
      </c>
      <c r="Q68" s="26">
        <v>59.2</v>
      </c>
      <c r="R68" s="24" t="s">
        <v>4</v>
      </c>
      <c r="S68" s="26">
        <v>53.6</v>
      </c>
      <c r="T68" s="24" t="s">
        <v>4</v>
      </c>
      <c r="U68" s="24">
        <v>8.1999999999999993</v>
      </c>
      <c r="V68" s="24">
        <v>7.7</v>
      </c>
      <c r="W68" s="24">
        <v>46.8</v>
      </c>
      <c r="X68" s="24" t="s">
        <v>4</v>
      </c>
      <c r="Y68" s="24">
        <v>16.3</v>
      </c>
      <c r="Z68" s="24" t="s">
        <v>4</v>
      </c>
      <c r="AA68" s="24">
        <v>5.3</v>
      </c>
      <c r="AB68" s="24" t="s">
        <v>4</v>
      </c>
      <c r="AC68" s="24">
        <v>0</v>
      </c>
      <c r="AD68" s="24" t="s">
        <v>4</v>
      </c>
      <c r="AE68" s="24">
        <v>0</v>
      </c>
      <c r="AF68" s="24" t="s">
        <v>4</v>
      </c>
      <c r="AG68" s="24">
        <v>31</v>
      </c>
      <c r="AH68" s="24" t="s">
        <v>4</v>
      </c>
      <c r="AI68" s="24">
        <v>26.6</v>
      </c>
      <c r="AJ68" s="24" t="s">
        <v>4</v>
      </c>
    </row>
    <row r="69" spans="1:36">
      <c r="A69" s="18">
        <v>37377</v>
      </c>
      <c r="B69" s="24">
        <v>4.9000000000000004</v>
      </c>
      <c r="C69" s="24" t="s">
        <v>4</v>
      </c>
      <c r="D69" s="57">
        <f t="shared" si="0"/>
        <v>0.9</v>
      </c>
      <c r="E69" s="26">
        <v>-16.899999999999999</v>
      </c>
      <c r="F69" s="24" t="s">
        <v>4</v>
      </c>
      <c r="G69" s="57">
        <f t="shared" si="1"/>
        <v>-19.600000000000001</v>
      </c>
      <c r="H69" s="26">
        <v>14.6</v>
      </c>
      <c r="I69" s="24" t="s">
        <v>4</v>
      </c>
      <c r="J69" s="57">
        <f t="shared" si="2"/>
        <v>14.9</v>
      </c>
      <c r="K69" s="26" t="s">
        <v>4</v>
      </c>
      <c r="L69" s="24" t="s">
        <v>4</v>
      </c>
      <c r="M69" s="57" t="s">
        <v>4</v>
      </c>
      <c r="N69" s="26">
        <v>9.5</v>
      </c>
      <c r="O69" s="24" t="s">
        <v>4</v>
      </c>
      <c r="P69" s="57">
        <f t="shared" si="3"/>
        <v>8.8000000000000007</v>
      </c>
      <c r="Q69" s="26">
        <v>63.2</v>
      </c>
      <c r="R69" s="24" t="s">
        <v>4</v>
      </c>
      <c r="S69" s="26">
        <v>54.6</v>
      </c>
      <c r="T69" s="24" t="s">
        <v>4</v>
      </c>
      <c r="U69" s="24">
        <v>10.199999999999999</v>
      </c>
      <c r="V69" s="24">
        <v>7.7</v>
      </c>
      <c r="W69" s="24">
        <v>38.799999999999997</v>
      </c>
      <c r="X69" s="24" t="s">
        <v>4</v>
      </c>
      <c r="Y69" s="24">
        <v>15.3</v>
      </c>
      <c r="Z69" s="24" t="s">
        <v>4</v>
      </c>
      <c r="AA69" s="24">
        <v>7.3</v>
      </c>
      <c r="AB69" s="24" t="s">
        <v>4</v>
      </c>
      <c r="AC69" s="24">
        <v>0</v>
      </c>
      <c r="AD69" s="24" t="s">
        <v>4</v>
      </c>
      <c r="AE69" s="24">
        <v>0</v>
      </c>
      <c r="AF69" s="24" t="s">
        <v>4</v>
      </c>
      <c r="AG69" s="24">
        <v>26</v>
      </c>
      <c r="AH69" s="24" t="s">
        <v>4</v>
      </c>
      <c r="AI69" s="24">
        <v>26.6</v>
      </c>
      <c r="AJ69" s="24" t="s">
        <v>4</v>
      </c>
    </row>
    <row r="70" spans="1:36">
      <c r="A70" s="18">
        <v>37408</v>
      </c>
      <c r="B70" s="24">
        <v>2.9</v>
      </c>
      <c r="C70" s="24" t="s">
        <v>4</v>
      </c>
      <c r="D70" s="57">
        <f t="shared" si="0"/>
        <v>4.2</v>
      </c>
      <c r="E70" s="26">
        <v>-32.9</v>
      </c>
      <c r="F70" s="24" t="s">
        <v>4</v>
      </c>
      <c r="G70" s="57">
        <f t="shared" si="1"/>
        <v>-23.6</v>
      </c>
      <c r="H70" s="26">
        <v>-1.4</v>
      </c>
      <c r="I70" s="24" t="s">
        <v>4</v>
      </c>
      <c r="J70" s="57">
        <f t="shared" si="2"/>
        <v>9.9</v>
      </c>
      <c r="K70" s="26" t="s">
        <v>4</v>
      </c>
      <c r="L70" s="24" t="s">
        <v>4</v>
      </c>
      <c r="M70" s="57" t="s">
        <v>4</v>
      </c>
      <c r="N70" s="26">
        <v>2.5</v>
      </c>
      <c r="O70" s="24" t="s">
        <v>4</v>
      </c>
      <c r="P70" s="57">
        <f t="shared" si="3"/>
        <v>7.2</v>
      </c>
      <c r="Q70" s="26">
        <v>59.2</v>
      </c>
      <c r="R70" s="24" t="s">
        <v>4</v>
      </c>
      <c r="S70" s="26">
        <v>67.599999999999994</v>
      </c>
      <c r="T70" s="24" t="s">
        <v>4</v>
      </c>
      <c r="U70" s="24">
        <v>7.2</v>
      </c>
      <c r="V70" s="24">
        <v>7.4</v>
      </c>
      <c r="W70" s="24">
        <v>28.8</v>
      </c>
      <c r="X70" s="24" t="s">
        <v>4</v>
      </c>
      <c r="Y70" s="24">
        <v>16.3</v>
      </c>
      <c r="Z70" s="24" t="s">
        <v>4</v>
      </c>
      <c r="AA70" s="24">
        <v>13.3</v>
      </c>
      <c r="AB70" s="24" t="s">
        <v>4</v>
      </c>
      <c r="AC70" s="24">
        <v>0</v>
      </c>
      <c r="AD70" s="24" t="s">
        <v>4</v>
      </c>
      <c r="AE70" s="24">
        <v>2.6</v>
      </c>
      <c r="AF70" s="24" t="s">
        <v>4</v>
      </c>
      <c r="AG70" s="24">
        <v>33</v>
      </c>
      <c r="AH70" s="24" t="s">
        <v>4</v>
      </c>
      <c r="AI70" s="24">
        <v>19.600000000000001</v>
      </c>
      <c r="AJ70" s="24" t="s">
        <v>4</v>
      </c>
    </row>
    <row r="71" spans="1:36">
      <c r="A71" s="18">
        <v>37438</v>
      </c>
      <c r="B71" s="24">
        <v>3.9</v>
      </c>
      <c r="C71" s="24" t="s">
        <v>4</v>
      </c>
      <c r="D71" s="57">
        <f t="shared" si="0"/>
        <v>3.9</v>
      </c>
      <c r="E71" s="26">
        <v>-16.899999999999999</v>
      </c>
      <c r="F71" s="24" t="s">
        <v>4</v>
      </c>
      <c r="G71" s="57">
        <f t="shared" si="1"/>
        <v>-22.2</v>
      </c>
      <c r="H71" s="26">
        <v>4.5999999999999996</v>
      </c>
      <c r="I71" s="24" t="s">
        <v>4</v>
      </c>
      <c r="J71" s="57">
        <f t="shared" si="2"/>
        <v>5.9</v>
      </c>
      <c r="K71" s="26" t="s">
        <v>4</v>
      </c>
      <c r="L71" s="24" t="s">
        <v>4</v>
      </c>
      <c r="M71" s="57" t="s">
        <v>4</v>
      </c>
      <c r="N71" s="26">
        <v>0.5</v>
      </c>
      <c r="O71" s="24" t="s">
        <v>4</v>
      </c>
      <c r="P71" s="57">
        <f t="shared" si="3"/>
        <v>4.2</v>
      </c>
      <c r="Q71" s="26">
        <v>57.2</v>
      </c>
      <c r="R71" s="24" t="s">
        <v>4</v>
      </c>
      <c r="S71" s="26">
        <v>57.6</v>
      </c>
      <c r="T71" s="24" t="s">
        <v>4</v>
      </c>
      <c r="U71" s="24">
        <v>7.2</v>
      </c>
      <c r="V71" s="24">
        <v>8.8000000000000007</v>
      </c>
      <c r="W71" s="24">
        <v>48.8</v>
      </c>
      <c r="X71" s="24" t="s">
        <v>4</v>
      </c>
      <c r="Y71" s="24">
        <v>16.3</v>
      </c>
      <c r="Z71" s="24" t="s">
        <v>4</v>
      </c>
      <c r="AA71" s="24">
        <v>17.3</v>
      </c>
      <c r="AB71" s="24" t="s">
        <v>4</v>
      </c>
      <c r="AC71" s="24">
        <v>5.5</v>
      </c>
      <c r="AD71" s="24" t="s">
        <v>4</v>
      </c>
      <c r="AE71" s="24">
        <v>2.6</v>
      </c>
      <c r="AF71" s="24" t="s">
        <v>4</v>
      </c>
      <c r="AG71" s="24">
        <v>41</v>
      </c>
      <c r="AH71" s="24" t="s">
        <v>4</v>
      </c>
      <c r="AI71" s="24">
        <v>28.6</v>
      </c>
      <c r="AJ71" s="24" t="s">
        <v>4</v>
      </c>
    </row>
    <row r="72" spans="1:36">
      <c r="A72" s="18">
        <v>37469</v>
      </c>
      <c r="B72" s="24">
        <v>-1.1000000000000001</v>
      </c>
      <c r="C72" s="24" t="s">
        <v>4</v>
      </c>
      <c r="D72" s="57">
        <f t="shared" si="0"/>
        <v>1.9</v>
      </c>
      <c r="E72" s="26">
        <v>-31.9</v>
      </c>
      <c r="F72" s="24" t="s">
        <v>4</v>
      </c>
      <c r="G72" s="57">
        <f t="shared" si="1"/>
        <v>-27.2</v>
      </c>
      <c r="H72" s="26">
        <v>0.6</v>
      </c>
      <c r="I72" s="24" t="s">
        <v>4</v>
      </c>
      <c r="J72" s="57">
        <f t="shared" si="2"/>
        <v>1.3</v>
      </c>
      <c r="K72" s="26" t="s">
        <v>4</v>
      </c>
      <c r="L72" s="24" t="s">
        <v>4</v>
      </c>
      <c r="M72" s="57" t="s">
        <v>4</v>
      </c>
      <c r="N72" s="26">
        <v>0.5</v>
      </c>
      <c r="O72" s="24" t="s">
        <v>4</v>
      </c>
      <c r="P72" s="57">
        <f t="shared" si="3"/>
        <v>1.2</v>
      </c>
      <c r="Q72" s="26">
        <v>62.2</v>
      </c>
      <c r="R72" s="24" t="s">
        <v>4</v>
      </c>
      <c r="S72" s="26">
        <v>68.599999999999994</v>
      </c>
      <c r="T72" s="24" t="s">
        <v>4</v>
      </c>
      <c r="U72" s="24">
        <v>6.2</v>
      </c>
      <c r="V72" s="24">
        <v>8.3000000000000007</v>
      </c>
      <c r="W72" s="24">
        <v>42.8</v>
      </c>
      <c r="X72" s="24" t="s">
        <v>4</v>
      </c>
      <c r="Y72" s="24">
        <v>15.3</v>
      </c>
      <c r="Z72" s="24" t="s">
        <v>4</v>
      </c>
      <c r="AA72" s="24">
        <v>28.3</v>
      </c>
      <c r="AB72" s="24" t="s">
        <v>4</v>
      </c>
      <c r="AC72" s="24">
        <v>2.5</v>
      </c>
      <c r="AD72" s="24" t="s">
        <v>4</v>
      </c>
      <c r="AE72" s="24">
        <v>1.6</v>
      </c>
      <c r="AF72" s="24" t="s">
        <v>4</v>
      </c>
      <c r="AG72" s="24">
        <v>30</v>
      </c>
      <c r="AH72" s="24" t="s">
        <v>4</v>
      </c>
      <c r="AI72" s="24">
        <v>25.6</v>
      </c>
      <c r="AJ72" s="24" t="s">
        <v>4</v>
      </c>
    </row>
    <row r="73" spans="1:36">
      <c r="A73" s="18">
        <v>37500</v>
      </c>
      <c r="B73" s="24">
        <v>-5.0999999999999996</v>
      </c>
      <c r="C73" s="24" t="s">
        <v>4</v>
      </c>
      <c r="D73" s="57">
        <f t="shared" si="0"/>
        <v>-0.8</v>
      </c>
      <c r="E73" s="26">
        <v>-29.9</v>
      </c>
      <c r="F73" s="24" t="s">
        <v>4</v>
      </c>
      <c r="G73" s="57">
        <f t="shared" si="1"/>
        <v>-26.2</v>
      </c>
      <c r="H73" s="26">
        <v>-3.4</v>
      </c>
      <c r="I73" s="24" t="s">
        <v>4</v>
      </c>
      <c r="J73" s="57">
        <f t="shared" si="2"/>
        <v>0.6</v>
      </c>
      <c r="K73" s="26" t="s">
        <v>4</v>
      </c>
      <c r="L73" s="24" t="s">
        <v>4</v>
      </c>
      <c r="M73" s="57" t="s">
        <v>4</v>
      </c>
      <c r="N73" s="26">
        <v>-2.5</v>
      </c>
      <c r="O73" s="24" t="s">
        <v>4</v>
      </c>
      <c r="P73" s="57">
        <f t="shared" si="3"/>
        <v>-0.5</v>
      </c>
      <c r="Q73" s="26">
        <v>61.2</v>
      </c>
      <c r="R73" s="24" t="s">
        <v>4</v>
      </c>
      <c r="S73" s="26">
        <v>62.6</v>
      </c>
      <c r="T73" s="24" t="s">
        <v>4</v>
      </c>
      <c r="U73" s="24">
        <v>8.1999999999999993</v>
      </c>
      <c r="V73" s="24">
        <v>10.3</v>
      </c>
      <c r="W73" s="24">
        <v>48.8</v>
      </c>
      <c r="X73" s="24" t="s">
        <v>4</v>
      </c>
      <c r="Y73" s="24">
        <v>15.3</v>
      </c>
      <c r="Z73" s="24" t="s">
        <v>4</v>
      </c>
      <c r="AA73" s="24">
        <v>20.3</v>
      </c>
      <c r="AB73" s="24" t="s">
        <v>4</v>
      </c>
      <c r="AC73" s="24">
        <v>2.5</v>
      </c>
      <c r="AD73" s="24" t="s">
        <v>4</v>
      </c>
      <c r="AE73" s="24">
        <v>2.6</v>
      </c>
      <c r="AF73" s="24" t="s">
        <v>4</v>
      </c>
      <c r="AG73" s="24">
        <v>35</v>
      </c>
      <c r="AH73" s="24" t="s">
        <v>4</v>
      </c>
      <c r="AI73" s="24">
        <v>25.6</v>
      </c>
      <c r="AJ73" s="24" t="s">
        <v>4</v>
      </c>
    </row>
    <row r="74" spans="1:36">
      <c r="A74" s="18">
        <v>37530</v>
      </c>
      <c r="B74" s="24">
        <v>-15.1</v>
      </c>
      <c r="C74" s="24" t="s">
        <v>4</v>
      </c>
      <c r="D74" s="57">
        <f t="shared" ref="D74:D137" si="4">ROUND(AVERAGE(B72:B74),1)</f>
        <v>-7.1</v>
      </c>
      <c r="E74" s="26">
        <v>-31.9</v>
      </c>
      <c r="F74" s="24" t="s">
        <v>4</v>
      </c>
      <c r="G74" s="57">
        <f t="shared" ref="G74:G137" si="5">ROUND(AVERAGE(E72:E74),1)</f>
        <v>-31.2</v>
      </c>
      <c r="H74" s="26">
        <v>-16.399999999999999</v>
      </c>
      <c r="I74" s="24" t="s">
        <v>4</v>
      </c>
      <c r="J74" s="57">
        <f t="shared" ref="J74:J137" si="6">ROUND(AVERAGE(H72:H74),1)</f>
        <v>-6.4</v>
      </c>
      <c r="K74" s="26" t="s">
        <v>4</v>
      </c>
      <c r="L74" s="24" t="s">
        <v>4</v>
      </c>
      <c r="M74" s="57" t="s">
        <v>4</v>
      </c>
      <c r="N74" s="26">
        <v>-4.5</v>
      </c>
      <c r="O74" s="24" t="s">
        <v>4</v>
      </c>
      <c r="P74" s="57">
        <f t="shared" ref="P74:P137" si="7">ROUND(AVERAGE(N72:N74),1)</f>
        <v>-2.2000000000000002</v>
      </c>
      <c r="Q74" s="26">
        <v>65.2</v>
      </c>
      <c r="R74" s="24" t="s">
        <v>4</v>
      </c>
      <c r="S74" s="26">
        <v>66.599999999999994</v>
      </c>
      <c r="T74" s="24" t="s">
        <v>4</v>
      </c>
      <c r="U74" s="24">
        <v>7.2</v>
      </c>
      <c r="V74" s="24">
        <v>9.4</v>
      </c>
      <c r="W74" s="24">
        <v>32.799999999999997</v>
      </c>
      <c r="X74" s="24" t="s">
        <v>4</v>
      </c>
      <c r="Y74" s="24">
        <v>16.3</v>
      </c>
      <c r="Z74" s="24" t="s">
        <v>4</v>
      </c>
      <c r="AA74" s="24">
        <v>24.3</v>
      </c>
      <c r="AB74" s="24" t="s">
        <v>4</v>
      </c>
      <c r="AC74" s="24">
        <v>1.5</v>
      </c>
      <c r="AD74" s="24" t="s">
        <v>4</v>
      </c>
      <c r="AE74" s="24">
        <v>3.6</v>
      </c>
      <c r="AF74" s="24" t="s">
        <v>4</v>
      </c>
      <c r="AG74" s="24">
        <v>32</v>
      </c>
      <c r="AH74" s="24" t="s">
        <v>4</v>
      </c>
      <c r="AI74" s="24">
        <v>27.6</v>
      </c>
      <c r="AJ74" s="24" t="s">
        <v>4</v>
      </c>
    </row>
    <row r="75" spans="1:36">
      <c r="A75" s="18">
        <v>37561</v>
      </c>
      <c r="B75" s="24">
        <v>-17.100000000000001</v>
      </c>
      <c r="C75" s="24" t="s">
        <v>4</v>
      </c>
      <c r="D75" s="57">
        <f t="shared" si="4"/>
        <v>-12.4</v>
      </c>
      <c r="E75" s="26">
        <v>-38.9</v>
      </c>
      <c r="F75" s="24" t="s">
        <v>4</v>
      </c>
      <c r="G75" s="57">
        <f t="shared" si="5"/>
        <v>-33.6</v>
      </c>
      <c r="H75" s="26">
        <v>-25.4</v>
      </c>
      <c r="I75" s="24" t="s">
        <v>4</v>
      </c>
      <c r="J75" s="57">
        <f t="shared" si="6"/>
        <v>-15.1</v>
      </c>
      <c r="K75" s="26" t="s">
        <v>4</v>
      </c>
      <c r="L75" s="24" t="s">
        <v>4</v>
      </c>
      <c r="M75" s="57" t="s">
        <v>4</v>
      </c>
      <c r="N75" s="26">
        <v>-5.5</v>
      </c>
      <c r="O75" s="24" t="s">
        <v>4</v>
      </c>
      <c r="P75" s="57">
        <f t="shared" si="7"/>
        <v>-4.2</v>
      </c>
      <c r="Q75" s="26">
        <v>60.2</v>
      </c>
      <c r="R75" s="24" t="s">
        <v>4</v>
      </c>
      <c r="S75" s="26">
        <v>64.599999999999994</v>
      </c>
      <c r="T75" s="24" t="s">
        <v>4</v>
      </c>
      <c r="U75" s="24">
        <v>9.1999999999999993</v>
      </c>
      <c r="V75" s="24">
        <v>9.1</v>
      </c>
      <c r="W75" s="24">
        <v>33.799999999999997</v>
      </c>
      <c r="X75" s="24" t="s">
        <v>4</v>
      </c>
      <c r="Y75" s="24">
        <v>16.3</v>
      </c>
      <c r="Z75" s="24" t="s">
        <v>4</v>
      </c>
      <c r="AA75" s="24">
        <v>37.299999999999997</v>
      </c>
      <c r="AB75" s="24" t="s">
        <v>4</v>
      </c>
      <c r="AC75" s="24">
        <v>2.5</v>
      </c>
      <c r="AD75" s="24" t="s">
        <v>4</v>
      </c>
      <c r="AE75" s="24">
        <v>2.6</v>
      </c>
      <c r="AF75" s="24" t="s">
        <v>4</v>
      </c>
      <c r="AG75" s="24">
        <v>29</v>
      </c>
      <c r="AH75" s="24" t="s">
        <v>4</v>
      </c>
      <c r="AI75" s="24">
        <v>30.6</v>
      </c>
      <c r="AJ75" s="24" t="s">
        <v>4</v>
      </c>
    </row>
    <row r="76" spans="1:36">
      <c r="A76" s="18">
        <v>37591</v>
      </c>
      <c r="B76" s="24">
        <v>-28.1</v>
      </c>
      <c r="C76" s="24" t="s">
        <v>4</v>
      </c>
      <c r="D76" s="57">
        <f t="shared" si="4"/>
        <v>-20.100000000000001</v>
      </c>
      <c r="E76" s="26">
        <v>-28.9</v>
      </c>
      <c r="F76" s="24" t="s">
        <v>4</v>
      </c>
      <c r="G76" s="57">
        <f t="shared" si="5"/>
        <v>-33.200000000000003</v>
      </c>
      <c r="H76" s="26">
        <v>-24.4</v>
      </c>
      <c r="I76" s="24" t="s">
        <v>4</v>
      </c>
      <c r="J76" s="57">
        <f t="shared" si="6"/>
        <v>-22.1</v>
      </c>
      <c r="K76" s="26" t="s">
        <v>4</v>
      </c>
      <c r="L76" s="24" t="s">
        <v>4</v>
      </c>
      <c r="M76" s="57" t="s">
        <v>4</v>
      </c>
      <c r="N76" s="26">
        <v>-11.5</v>
      </c>
      <c r="O76" s="24" t="s">
        <v>4</v>
      </c>
      <c r="P76" s="57">
        <f t="shared" si="7"/>
        <v>-7.2</v>
      </c>
      <c r="Q76" s="26">
        <v>61.2</v>
      </c>
      <c r="R76" s="24" t="s">
        <v>4</v>
      </c>
      <c r="S76" s="26">
        <v>67.599999999999994</v>
      </c>
      <c r="T76" s="24" t="s">
        <v>4</v>
      </c>
      <c r="U76" s="24">
        <v>18.2</v>
      </c>
      <c r="V76" s="24">
        <v>15.3</v>
      </c>
      <c r="W76" s="24">
        <v>30.8</v>
      </c>
      <c r="X76" s="24" t="s">
        <v>4</v>
      </c>
      <c r="Y76" s="24">
        <v>15.3</v>
      </c>
      <c r="Z76" s="24" t="s">
        <v>4</v>
      </c>
      <c r="AA76" s="24">
        <v>37.299999999999997</v>
      </c>
      <c r="AB76" s="24" t="s">
        <v>4</v>
      </c>
      <c r="AC76" s="24">
        <v>1.5</v>
      </c>
      <c r="AD76" s="24" t="s">
        <v>4</v>
      </c>
      <c r="AE76" s="24">
        <v>1.6</v>
      </c>
      <c r="AF76" s="24" t="s">
        <v>4</v>
      </c>
      <c r="AG76" s="24">
        <v>25</v>
      </c>
      <c r="AH76" s="24" t="s">
        <v>4</v>
      </c>
      <c r="AI76" s="24">
        <v>26.6</v>
      </c>
      <c r="AJ76" s="24" t="s">
        <v>4</v>
      </c>
    </row>
    <row r="77" spans="1:36">
      <c r="A77" s="18">
        <v>37622</v>
      </c>
      <c r="B77" s="24">
        <v>-34.1</v>
      </c>
      <c r="C77" s="24" t="s">
        <v>4</v>
      </c>
      <c r="D77" s="57">
        <f t="shared" si="4"/>
        <v>-26.4</v>
      </c>
      <c r="E77" s="26">
        <v>-44.9</v>
      </c>
      <c r="F77" s="24" t="s">
        <v>4</v>
      </c>
      <c r="G77" s="57">
        <f t="shared" si="5"/>
        <v>-37.6</v>
      </c>
      <c r="H77" s="26">
        <v>-25.4</v>
      </c>
      <c r="I77" s="24" t="s">
        <v>4</v>
      </c>
      <c r="J77" s="57">
        <f t="shared" si="6"/>
        <v>-25.1</v>
      </c>
      <c r="K77" s="26" t="s">
        <v>4</v>
      </c>
      <c r="L77" s="24" t="s">
        <v>4</v>
      </c>
      <c r="M77" s="57" t="s">
        <v>4</v>
      </c>
      <c r="N77" s="26">
        <v>4.5</v>
      </c>
      <c r="O77" s="24" t="s">
        <v>4</v>
      </c>
      <c r="P77" s="57">
        <f t="shared" si="7"/>
        <v>-4.2</v>
      </c>
      <c r="Q77" s="26">
        <v>64.2</v>
      </c>
      <c r="R77" s="24" t="s">
        <v>4</v>
      </c>
      <c r="S77" s="26">
        <v>65.599999999999994</v>
      </c>
      <c r="T77" s="24" t="s">
        <v>4</v>
      </c>
      <c r="U77" s="24">
        <v>36.200000000000003</v>
      </c>
      <c r="V77" s="24">
        <v>34.6</v>
      </c>
      <c r="W77" s="24">
        <v>29.8</v>
      </c>
      <c r="X77" s="24" t="s">
        <v>4</v>
      </c>
      <c r="Y77" s="24">
        <v>17.3</v>
      </c>
      <c r="Z77" s="24" t="s">
        <v>4</v>
      </c>
      <c r="AA77" s="24">
        <v>26.3</v>
      </c>
      <c r="AB77" s="24" t="s">
        <v>4</v>
      </c>
      <c r="AC77" s="24">
        <v>9.5</v>
      </c>
      <c r="AD77" s="24" t="s">
        <v>4</v>
      </c>
      <c r="AE77" s="24">
        <v>4.5999999999999996</v>
      </c>
      <c r="AF77" s="24" t="s">
        <v>4</v>
      </c>
      <c r="AG77" s="24">
        <v>20</v>
      </c>
      <c r="AH77" s="24" t="s">
        <v>4</v>
      </c>
      <c r="AI77" s="24">
        <v>4.5999999999999996</v>
      </c>
      <c r="AJ77" s="24" t="s">
        <v>4</v>
      </c>
    </row>
    <row r="78" spans="1:36">
      <c r="A78" s="18">
        <v>37653</v>
      </c>
      <c r="B78" s="24">
        <v>-26.8</v>
      </c>
      <c r="C78" s="24" t="s">
        <v>4</v>
      </c>
      <c r="D78" s="57">
        <f t="shared" si="4"/>
        <v>-29.7</v>
      </c>
      <c r="E78" s="26">
        <v>-52.5</v>
      </c>
      <c r="F78" s="24" t="s">
        <v>4</v>
      </c>
      <c r="G78" s="57">
        <f t="shared" si="5"/>
        <v>-42.1</v>
      </c>
      <c r="H78" s="26">
        <v>-21.7</v>
      </c>
      <c r="I78" s="24" t="s">
        <v>4</v>
      </c>
      <c r="J78" s="57">
        <f t="shared" si="6"/>
        <v>-23.8</v>
      </c>
      <c r="K78" s="26" t="s">
        <v>4</v>
      </c>
      <c r="L78" s="24" t="s">
        <v>4</v>
      </c>
      <c r="M78" s="57" t="s">
        <v>4</v>
      </c>
      <c r="N78" s="26">
        <v>-6.1</v>
      </c>
      <c r="O78" s="24" t="s">
        <v>4</v>
      </c>
      <c r="P78" s="57">
        <f t="shared" si="7"/>
        <v>-4.4000000000000004</v>
      </c>
      <c r="Q78" s="26">
        <v>60.2</v>
      </c>
      <c r="R78" s="24" t="s">
        <v>4</v>
      </c>
      <c r="S78" s="26">
        <v>78.599999999999994</v>
      </c>
      <c r="T78" s="24" t="s">
        <v>4</v>
      </c>
      <c r="U78" s="24">
        <v>27.2</v>
      </c>
      <c r="V78" s="24">
        <v>26.1</v>
      </c>
      <c r="W78" s="24">
        <v>18.8</v>
      </c>
      <c r="X78" s="24" t="s">
        <v>4</v>
      </c>
      <c r="Y78" s="24">
        <v>15.3</v>
      </c>
      <c r="Z78" s="24" t="s">
        <v>4</v>
      </c>
      <c r="AA78" s="24">
        <v>40.299999999999997</v>
      </c>
      <c r="AB78" s="24" t="s">
        <v>4</v>
      </c>
      <c r="AC78" s="24">
        <v>0</v>
      </c>
      <c r="AD78" s="24" t="s">
        <v>4</v>
      </c>
      <c r="AE78" s="24">
        <v>18.600000000000001</v>
      </c>
      <c r="AF78" s="24" t="s">
        <v>4</v>
      </c>
      <c r="AG78" s="24">
        <v>29</v>
      </c>
      <c r="AH78" s="24" t="s">
        <v>4</v>
      </c>
      <c r="AI78" s="24">
        <v>9.6</v>
      </c>
      <c r="AJ78" s="24" t="s">
        <v>4</v>
      </c>
    </row>
    <row r="79" spans="1:36">
      <c r="A79" s="18">
        <v>37681</v>
      </c>
      <c r="B79" s="24">
        <v>-24.8</v>
      </c>
      <c r="C79" s="24" t="s">
        <v>4</v>
      </c>
      <c r="D79" s="57">
        <f t="shared" si="4"/>
        <v>-28.6</v>
      </c>
      <c r="E79" s="26">
        <v>-54.5</v>
      </c>
      <c r="F79" s="24" t="s">
        <v>4</v>
      </c>
      <c r="G79" s="57">
        <f t="shared" si="5"/>
        <v>-50.6</v>
      </c>
      <c r="H79" s="26">
        <v>-17.7</v>
      </c>
      <c r="I79" s="24" t="s">
        <v>4</v>
      </c>
      <c r="J79" s="57">
        <f t="shared" si="6"/>
        <v>-21.6</v>
      </c>
      <c r="K79" s="26" t="s">
        <v>4</v>
      </c>
      <c r="L79" s="24" t="s">
        <v>4</v>
      </c>
      <c r="M79" s="57" t="s">
        <v>4</v>
      </c>
      <c r="N79" s="26">
        <v>-4.0999999999999996</v>
      </c>
      <c r="O79" s="24" t="s">
        <v>4</v>
      </c>
      <c r="P79" s="57">
        <f t="shared" si="7"/>
        <v>-1.9</v>
      </c>
      <c r="Q79" s="26">
        <v>64.2</v>
      </c>
      <c r="R79" s="24" t="s">
        <v>4</v>
      </c>
      <c r="S79" s="26">
        <v>80.599999999999994</v>
      </c>
      <c r="T79" s="24" t="s">
        <v>4</v>
      </c>
      <c r="U79" s="24">
        <v>18.2</v>
      </c>
      <c r="V79" s="24">
        <v>17.8</v>
      </c>
      <c r="W79" s="24">
        <v>17.8</v>
      </c>
      <c r="X79" s="24" t="s">
        <v>4</v>
      </c>
      <c r="Y79" s="24">
        <v>14.3</v>
      </c>
      <c r="Z79" s="24" t="s">
        <v>4</v>
      </c>
      <c r="AA79" s="24">
        <v>36.299999999999997</v>
      </c>
      <c r="AB79" s="24" t="s">
        <v>4</v>
      </c>
      <c r="AC79" s="24">
        <v>0</v>
      </c>
      <c r="AD79" s="24" t="s">
        <v>4</v>
      </c>
      <c r="AE79" s="24">
        <v>10.6</v>
      </c>
      <c r="AF79" s="24" t="s">
        <v>4</v>
      </c>
      <c r="AG79" s="24">
        <v>23</v>
      </c>
      <c r="AH79" s="24" t="s">
        <v>4</v>
      </c>
      <c r="AI79" s="24">
        <v>8.6</v>
      </c>
      <c r="AJ79" s="24" t="s">
        <v>4</v>
      </c>
    </row>
    <row r="80" spans="1:36">
      <c r="A80" s="18">
        <v>37712</v>
      </c>
      <c r="B80" s="24">
        <v>-18.8</v>
      </c>
      <c r="C80" s="24" t="s">
        <v>4</v>
      </c>
      <c r="D80" s="57">
        <f t="shared" si="4"/>
        <v>-23.5</v>
      </c>
      <c r="E80" s="26">
        <v>-54.5</v>
      </c>
      <c r="F80" s="24" t="s">
        <v>4</v>
      </c>
      <c r="G80" s="57">
        <f t="shared" si="5"/>
        <v>-53.8</v>
      </c>
      <c r="H80" s="26">
        <v>-19.7</v>
      </c>
      <c r="I80" s="24" t="s">
        <v>4</v>
      </c>
      <c r="J80" s="57">
        <f t="shared" si="6"/>
        <v>-19.7</v>
      </c>
      <c r="K80" s="26" t="s">
        <v>4</v>
      </c>
      <c r="L80" s="24" t="s">
        <v>4</v>
      </c>
      <c r="M80" s="57" t="s">
        <v>4</v>
      </c>
      <c r="N80" s="26">
        <v>-6.1</v>
      </c>
      <c r="O80" s="24" t="s">
        <v>4</v>
      </c>
      <c r="P80" s="57">
        <f t="shared" si="7"/>
        <v>-5.4</v>
      </c>
      <c r="Q80" s="26">
        <v>65.2</v>
      </c>
      <c r="R80" s="24" t="s">
        <v>4</v>
      </c>
      <c r="S80" s="26">
        <v>75.599999999999994</v>
      </c>
      <c r="T80" s="24" t="s">
        <v>4</v>
      </c>
      <c r="U80" s="24">
        <v>16.2</v>
      </c>
      <c r="V80" s="24">
        <v>15.9</v>
      </c>
      <c r="W80" s="24">
        <v>18.8</v>
      </c>
      <c r="X80" s="24" t="s">
        <v>4</v>
      </c>
      <c r="Y80" s="24">
        <v>15.3</v>
      </c>
      <c r="Z80" s="24" t="s">
        <v>4</v>
      </c>
      <c r="AA80" s="24">
        <v>39.299999999999997</v>
      </c>
      <c r="AB80" s="24" t="s">
        <v>4</v>
      </c>
      <c r="AC80" s="24">
        <v>0</v>
      </c>
      <c r="AD80" s="24" t="s">
        <v>4</v>
      </c>
      <c r="AE80" s="24">
        <v>14.6</v>
      </c>
      <c r="AF80" s="24" t="s">
        <v>4</v>
      </c>
      <c r="AG80" s="24">
        <v>25</v>
      </c>
      <c r="AH80" s="24" t="s">
        <v>4</v>
      </c>
      <c r="AI80" s="24">
        <v>11.6</v>
      </c>
      <c r="AJ80" s="24" t="s">
        <v>4</v>
      </c>
    </row>
    <row r="81" spans="1:36">
      <c r="A81" s="18">
        <v>37742</v>
      </c>
      <c r="B81" s="24">
        <v>-23.8</v>
      </c>
      <c r="C81" s="24" t="s">
        <v>4</v>
      </c>
      <c r="D81" s="57">
        <f t="shared" si="4"/>
        <v>-22.5</v>
      </c>
      <c r="E81" s="26">
        <v>-55.5</v>
      </c>
      <c r="F81" s="24" t="s">
        <v>4</v>
      </c>
      <c r="G81" s="57">
        <f t="shared" si="5"/>
        <v>-54.8</v>
      </c>
      <c r="H81" s="26">
        <v>-14.7</v>
      </c>
      <c r="I81" s="24" t="s">
        <v>4</v>
      </c>
      <c r="J81" s="57">
        <f t="shared" si="6"/>
        <v>-17.399999999999999</v>
      </c>
      <c r="K81" s="26" t="s">
        <v>4</v>
      </c>
      <c r="L81" s="24" t="s">
        <v>4</v>
      </c>
      <c r="M81" s="57" t="s">
        <v>4</v>
      </c>
      <c r="N81" s="26">
        <v>-7.1</v>
      </c>
      <c r="O81" s="24" t="s">
        <v>4</v>
      </c>
      <c r="P81" s="57">
        <f t="shared" si="7"/>
        <v>-5.8</v>
      </c>
      <c r="Q81" s="26">
        <v>64.2</v>
      </c>
      <c r="R81" s="24" t="s">
        <v>4</v>
      </c>
      <c r="S81" s="26">
        <v>78.599999999999994</v>
      </c>
      <c r="T81" s="24" t="s">
        <v>4</v>
      </c>
      <c r="U81" s="24">
        <v>16.2</v>
      </c>
      <c r="V81" s="24">
        <v>14.4</v>
      </c>
      <c r="W81" s="24">
        <v>19.8</v>
      </c>
      <c r="X81" s="24" t="s">
        <v>4</v>
      </c>
      <c r="Y81" s="24">
        <v>15.3</v>
      </c>
      <c r="Z81" s="24" t="s">
        <v>4</v>
      </c>
      <c r="AA81" s="24">
        <v>40.299999999999997</v>
      </c>
      <c r="AB81" s="24" t="s">
        <v>4</v>
      </c>
      <c r="AC81" s="24">
        <v>0</v>
      </c>
      <c r="AD81" s="24" t="s">
        <v>4</v>
      </c>
      <c r="AE81" s="24">
        <v>15.6</v>
      </c>
      <c r="AF81" s="24" t="s">
        <v>4</v>
      </c>
      <c r="AG81" s="24">
        <v>23</v>
      </c>
      <c r="AH81" s="24" t="s">
        <v>4</v>
      </c>
      <c r="AI81" s="24">
        <v>7.6</v>
      </c>
      <c r="AJ81" s="24" t="s">
        <v>4</v>
      </c>
    </row>
    <row r="82" spans="1:36">
      <c r="A82" s="18">
        <v>37773</v>
      </c>
      <c r="B82" s="24">
        <v>-30.8</v>
      </c>
      <c r="C82" s="24" t="s">
        <v>4</v>
      </c>
      <c r="D82" s="57">
        <f t="shared" si="4"/>
        <v>-24.5</v>
      </c>
      <c r="E82" s="26">
        <v>-54.5</v>
      </c>
      <c r="F82" s="24" t="s">
        <v>4</v>
      </c>
      <c r="G82" s="57">
        <f t="shared" si="5"/>
        <v>-54.8</v>
      </c>
      <c r="H82" s="26">
        <v>-19.7</v>
      </c>
      <c r="I82" s="24" t="s">
        <v>4</v>
      </c>
      <c r="J82" s="57">
        <f t="shared" si="6"/>
        <v>-18</v>
      </c>
      <c r="K82" s="26" t="s">
        <v>4</v>
      </c>
      <c r="L82" s="24" t="s">
        <v>4</v>
      </c>
      <c r="M82" s="57" t="s">
        <v>4</v>
      </c>
      <c r="N82" s="26">
        <v>-6.1</v>
      </c>
      <c r="O82" s="24" t="s">
        <v>4</v>
      </c>
      <c r="P82" s="57">
        <f t="shared" si="7"/>
        <v>-6.4</v>
      </c>
      <c r="Q82" s="26">
        <v>60.2</v>
      </c>
      <c r="R82" s="24" t="s">
        <v>4</v>
      </c>
      <c r="S82" s="26">
        <v>75.599999999999994</v>
      </c>
      <c r="T82" s="24" t="s">
        <v>4</v>
      </c>
      <c r="U82" s="24">
        <v>10.199999999999999</v>
      </c>
      <c r="V82" s="24">
        <v>10.7</v>
      </c>
      <c r="W82" s="24">
        <v>20.8</v>
      </c>
      <c r="X82" s="24" t="s">
        <v>4</v>
      </c>
      <c r="Y82" s="24">
        <v>15.3</v>
      </c>
      <c r="Z82" s="24" t="s">
        <v>4</v>
      </c>
      <c r="AA82" s="24">
        <v>42.3</v>
      </c>
      <c r="AB82" s="24" t="s">
        <v>4</v>
      </c>
      <c r="AC82" s="24">
        <v>0</v>
      </c>
      <c r="AD82" s="24" t="s">
        <v>4</v>
      </c>
      <c r="AE82" s="24">
        <v>14.6</v>
      </c>
      <c r="AF82" s="24" t="s">
        <v>4</v>
      </c>
      <c r="AG82" s="24">
        <v>28</v>
      </c>
      <c r="AH82" s="24" t="s">
        <v>4</v>
      </c>
      <c r="AI82" s="24">
        <v>11.6</v>
      </c>
      <c r="AJ82" s="24" t="s">
        <v>4</v>
      </c>
    </row>
    <row r="83" spans="1:36">
      <c r="A83" s="18">
        <v>37803</v>
      </c>
      <c r="B83" s="24">
        <v>-22.8</v>
      </c>
      <c r="C83" s="24" t="s">
        <v>4</v>
      </c>
      <c r="D83" s="57">
        <f t="shared" si="4"/>
        <v>-25.8</v>
      </c>
      <c r="E83" s="26">
        <v>-51.5</v>
      </c>
      <c r="F83" s="24" t="s">
        <v>4</v>
      </c>
      <c r="G83" s="57">
        <f t="shared" si="5"/>
        <v>-53.8</v>
      </c>
      <c r="H83" s="26">
        <v>-16.7</v>
      </c>
      <c r="I83" s="24" t="s">
        <v>4</v>
      </c>
      <c r="J83" s="57">
        <f t="shared" si="6"/>
        <v>-17</v>
      </c>
      <c r="K83" s="26" t="s">
        <v>4</v>
      </c>
      <c r="L83" s="24" t="s">
        <v>4</v>
      </c>
      <c r="M83" s="57" t="s">
        <v>4</v>
      </c>
      <c r="N83" s="26">
        <v>-5.0999999999999996</v>
      </c>
      <c r="O83" s="24" t="s">
        <v>4</v>
      </c>
      <c r="P83" s="57">
        <f t="shared" si="7"/>
        <v>-6.1</v>
      </c>
      <c r="Q83" s="26">
        <v>60.2</v>
      </c>
      <c r="R83" s="24" t="s">
        <v>4</v>
      </c>
      <c r="S83" s="26">
        <v>75.599999999999994</v>
      </c>
      <c r="T83" s="24" t="s">
        <v>4</v>
      </c>
      <c r="U83" s="24">
        <v>7.2</v>
      </c>
      <c r="V83" s="24">
        <v>8.8000000000000007</v>
      </c>
      <c r="W83" s="24">
        <v>21.8</v>
      </c>
      <c r="X83" s="24" t="s">
        <v>4</v>
      </c>
      <c r="Y83" s="24">
        <v>16.3</v>
      </c>
      <c r="Z83" s="24" t="s">
        <v>4</v>
      </c>
      <c r="AA83" s="24">
        <v>39.299999999999997</v>
      </c>
      <c r="AB83" s="24" t="s">
        <v>4</v>
      </c>
      <c r="AC83" s="24">
        <v>0</v>
      </c>
      <c r="AD83" s="24" t="s">
        <v>4</v>
      </c>
      <c r="AE83" s="24">
        <v>15.6</v>
      </c>
      <c r="AF83" s="24" t="s">
        <v>4</v>
      </c>
      <c r="AG83" s="24">
        <v>23</v>
      </c>
      <c r="AH83" s="24" t="s">
        <v>4</v>
      </c>
      <c r="AI83" s="24">
        <v>11.6</v>
      </c>
      <c r="AJ83" s="24" t="s">
        <v>4</v>
      </c>
    </row>
    <row r="84" spans="1:36">
      <c r="A84" s="18">
        <v>37834</v>
      </c>
      <c r="B84" s="24">
        <v>-29.8</v>
      </c>
      <c r="C84" s="24" t="s">
        <v>4</v>
      </c>
      <c r="D84" s="57">
        <f t="shared" si="4"/>
        <v>-27.8</v>
      </c>
      <c r="E84" s="26">
        <v>-55.5</v>
      </c>
      <c r="F84" s="24" t="s">
        <v>4</v>
      </c>
      <c r="G84" s="57">
        <f t="shared" si="5"/>
        <v>-53.8</v>
      </c>
      <c r="H84" s="26">
        <v>-20.7</v>
      </c>
      <c r="I84" s="24" t="s">
        <v>4</v>
      </c>
      <c r="J84" s="57">
        <f t="shared" si="6"/>
        <v>-19</v>
      </c>
      <c r="K84" s="26" t="s">
        <v>4</v>
      </c>
      <c r="L84" s="24" t="s">
        <v>4</v>
      </c>
      <c r="M84" s="57" t="s">
        <v>4</v>
      </c>
      <c r="N84" s="26">
        <v>-3.1</v>
      </c>
      <c r="O84" s="24" t="s">
        <v>4</v>
      </c>
      <c r="P84" s="57">
        <f t="shared" si="7"/>
        <v>-4.8</v>
      </c>
      <c r="Q84" s="26">
        <v>62.2</v>
      </c>
      <c r="R84" s="24" t="s">
        <v>4</v>
      </c>
      <c r="S84" s="26">
        <v>81.599999999999994</v>
      </c>
      <c r="T84" s="24" t="s">
        <v>4</v>
      </c>
      <c r="U84" s="24">
        <v>7.2</v>
      </c>
      <c r="V84" s="24">
        <v>9.1999999999999993</v>
      </c>
      <c r="W84" s="24">
        <v>18.8</v>
      </c>
      <c r="X84" s="24" t="s">
        <v>4</v>
      </c>
      <c r="Y84" s="24">
        <v>14.3</v>
      </c>
      <c r="Z84" s="24" t="s">
        <v>4</v>
      </c>
      <c r="AA84" s="24">
        <v>43.3</v>
      </c>
      <c r="AB84" s="24" t="s">
        <v>4</v>
      </c>
      <c r="AC84" s="24">
        <v>0</v>
      </c>
      <c r="AD84" s="24" t="s">
        <v>4</v>
      </c>
      <c r="AE84" s="24">
        <v>13.6</v>
      </c>
      <c r="AF84" s="24" t="s">
        <v>4</v>
      </c>
      <c r="AG84" s="24">
        <v>28</v>
      </c>
      <c r="AH84" s="24" t="s">
        <v>4</v>
      </c>
      <c r="AI84" s="24">
        <v>13.6</v>
      </c>
      <c r="AJ84" s="24" t="s">
        <v>4</v>
      </c>
    </row>
    <row r="85" spans="1:36">
      <c r="A85" s="18">
        <v>37865</v>
      </c>
      <c r="B85" s="24">
        <v>-22.8</v>
      </c>
      <c r="C85" s="24" t="s">
        <v>4</v>
      </c>
      <c r="D85" s="57">
        <f t="shared" si="4"/>
        <v>-25.1</v>
      </c>
      <c r="E85" s="26">
        <v>-47.5</v>
      </c>
      <c r="F85" s="24" t="s">
        <v>4</v>
      </c>
      <c r="G85" s="57">
        <f t="shared" si="5"/>
        <v>-51.5</v>
      </c>
      <c r="H85" s="26">
        <v>-15.7</v>
      </c>
      <c r="I85" s="24" t="s">
        <v>4</v>
      </c>
      <c r="J85" s="57">
        <f t="shared" si="6"/>
        <v>-17.7</v>
      </c>
      <c r="K85" s="26" t="s">
        <v>4</v>
      </c>
      <c r="L85" s="24" t="s">
        <v>4</v>
      </c>
      <c r="M85" s="57" t="s">
        <v>4</v>
      </c>
      <c r="N85" s="26">
        <v>-5.0999999999999996</v>
      </c>
      <c r="O85" s="24" t="s">
        <v>4</v>
      </c>
      <c r="P85" s="57">
        <f t="shared" si="7"/>
        <v>-4.4000000000000004</v>
      </c>
      <c r="Q85" s="26">
        <v>57.2</v>
      </c>
      <c r="R85" s="24" t="s">
        <v>4</v>
      </c>
      <c r="S85" s="26">
        <v>79.599999999999994</v>
      </c>
      <c r="T85" s="24" t="s">
        <v>4</v>
      </c>
      <c r="U85" s="24">
        <v>6.2</v>
      </c>
      <c r="V85" s="24">
        <v>8</v>
      </c>
      <c r="W85" s="24">
        <v>21.8</v>
      </c>
      <c r="X85" s="24" t="s">
        <v>4</v>
      </c>
      <c r="Y85" s="24">
        <v>14.3</v>
      </c>
      <c r="Z85" s="24" t="s">
        <v>4</v>
      </c>
      <c r="AA85" s="24">
        <v>42.3</v>
      </c>
      <c r="AB85" s="24" t="s">
        <v>4</v>
      </c>
      <c r="AC85" s="24">
        <v>0</v>
      </c>
      <c r="AD85" s="24" t="s">
        <v>4</v>
      </c>
      <c r="AE85" s="24">
        <v>16.600000000000001</v>
      </c>
      <c r="AF85" s="24" t="s">
        <v>4</v>
      </c>
      <c r="AG85" s="24">
        <v>27</v>
      </c>
      <c r="AH85" s="24" t="s">
        <v>4</v>
      </c>
      <c r="AI85" s="24">
        <v>12.6</v>
      </c>
      <c r="AJ85" s="24" t="s">
        <v>4</v>
      </c>
    </row>
    <row r="86" spans="1:36">
      <c r="A86" s="18">
        <v>37895</v>
      </c>
      <c r="B86" s="24">
        <v>-21.8</v>
      </c>
      <c r="C86" s="24" t="s">
        <v>4</v>
      </c>
      <c r="D86" s="57">
        <f t="shared" si="4"/>
        <v>-24.8</v>
      </c>
      <c r="E86" s="26">
        <v>-54.5</v>
      </c>
      <c r="F86" s="24" t="s">
        <v>4</v>
      </c>
      <c r="G86" s="57">
        <f t="shared" si="5"/>
        <v>-52.5</v>
      </c>
      <c r="H86" s="26">
        <v>-17.7</v>
      </c>
      <c r="I86" s="24" t="s">
        <v>4</v>
      </c>
      <c r="J86" s="57">
        <f t="shared" si="6"/>
        <v>-18</v>
      </c>
      <c r="K86" s="26" t="s">
        <v>4</v>
      </c>
      <c r="L86" s="24" t="s">
        <v>4</v>
      </c>
      <c r="M86" s="57" t="s">
        <v>4</v>
      </c>
      <c r="N86" s="26">
        <v>-7.1</v>
      </c>
      <c r="O86" s="24" t="s">
        <v>4</v>
      </c>
      <c r="P86" s="57">
        <f t="shared" si="7"/>
        <v>-5.0999999999999996</v>
      </c>
      <c r="Q86" s="26">
        <v>60.2</v>
      </c>
      <c r="R86" s="24" t="s">
        <v>4</v>
      </c>
      <c r="S86" s="26">
        <v>76.599999999999994</v>
      </c>
      <c r="T86" s="24" t="s">
        <v>4</v>
      </c>
      <c r="U86" s="24">
        <v>7.2</v>
      </c>
      <c r="V86" s="24">
        <v>9.1</v>
      </c>
      <c r="W86" s="24">
        <v>19.8</v>
      </c>
      <c r="X86" s="24" t="s">
        <v>4</v>
      </c>
      <c r="Y86" s="24">
        <v>14.3</v>
      </c>
      <c r="Z86" s="24" t="s">
        <v>4</v>
      </c>
      <c r="AA86" s="24">
        <v>38.299999999999997</v>
      </c>
      <c r="AB86" s="24" t="s">
        <v>4</v>
      </c>
      <c r="AC86" s="24">
        <v>0</v>
      </c>
      <c r="AD86" s="24" t="s">
        <v>4</v>
      </c>
      <c r="AE86" s="24">
        <v>12.6</v>
      </c>
      <c r="AF86" s="24" t="s">
        <v>4</v>
      </c>
      <c r="AG86" s="24">
        <v>25</v>
      </c>
      <c r="AH86" s="24" t="s">
        <v>4</v>
      </c>
      <c r="AI86" s="24">
        <v>13.6</v>
      </c>
      <c r="AJ86" s="24" t="s">
        <v>4</v>
      </c>
    </row>
    <row r="87" spans="1:36">
      <c r="A87" s="18">
        <v>37926</v>
      </c>
      <c r="B87" s="24">
        <v>-21.8</v>
      </c>
      <c r="C87" s="24" t="s">
        <v>4</v>
      </c>
      <c r="D87" s="57">
        <f t="shared" si="4"/>
        <v>-22.1</v>
      </c>
      <c r="E87" s="26">
        <v>-52.5</v>
      </c>
      <c r="F87" s="24" t="s">
        <v>4</v>
      </c>
      <c r="G87" s="57">
        <f t="shared" si="5"/>
        <v>-51.5</v>
      </c>
      <c r="H87" s="26">
        <v>-13.7</v>
      </c>
      <c r="I87" s="24" t="s">
        <v>4</v>
      </c>
      <c r="J87" s="57">
        <f t="shared" si="6"/>
        <v>-15.7</v>
      </c>
      <c r="K87" s="26" t="s">
        <v>4</v>
      </c>
      <c r="L87" s="24" t="s">
        <v>4</v>
      </c>
      <c r="M87" s="57" t="s">
        <v>4</v>
      </c>
      <c r="N87" s="26">
        <v>-6.1</v>
      </c>
      <c r="O87" s="24" t="s">
        <v>4</v>
      </c>
      <c r="P87" s="57">
        <f t="shared" si="7"/>
        <v>-6.1</v>
      </c>
      <c r="Q87" s="26">
        <v>60.2</v>
      </c>
      <c r="R87" s="24" t="s">
        <v>4</v>
      </c>
      <c r="S87" s="26">
        <v>77.599999999999994</v>
      </c>
      <c r="T87" s="24" t="s">
        <v>4</v>
      </c>
      <c r="U87" s="24">
        <v>8.1999999999999993</v>
      </c>
      <c r="V87" s="24">
        <v>8.1</v>
      </c>
      <c r="W87" s="24">
        <v>18.8</v>
      </c>
      <c r="X87" s="24" t="s">
        <v>4</v>
      </c>
      <c r="Y87" s="24">
        <v>15.3</v>
      </c>
      <c r="Z87" s="24" t="s">
        <v>4</v>
      </c>
      <c r="AA87" s="24">
        <v>40.299999999999997</v>
      </c>
      <c r="AB87" s="24" t="s">
        <v>4</v>
      </c>
      <c r="AC87" s="24">
        <v>0.5</v>
      </c>
      <c r="AD87" s="24" t="s">
        <v>4</v>
      </c>
      <c r="AE87" s="24">
        <v>14.6</v>
      </c>
      <c r="AF87" s="24" t="s">
        <v>4</v>
      </c>
      <c r="AG87" s="24">
        <v>26</v>
      </c>
      <c r="AH87" s="24" t="s">
        <v>4</v>
      </c>
      <c r="AI87" s="24">
        <v>15.6</v>
      </c>
      <c r="AJ87" s="24" t="s">
        <v>4</v>
      </c>
    </row>
    <row r="88" spans="1:36">
      <c r="A88" s="18">
        <v>37956</v>
      </c>
      <c r="B88" s="24">
        <v>-19.8</v>
      </c>
      <c r="C88" s="24" t="s">
        <v>4</v>
      </c>
      <c r="D88" s="57">
        <f t="shared" si="4"/>
        <v>-21.1</v>
      </c>
      <c r="E88" s="26">
        <v>-43.5</v>
      </c>
      <c r="F88" s="24" t="s">
        <v>4</v>
      </c>
      <c r="G88" s="57">
        <f t="shared" si="5"/>
        <v>-50.2</v>
      </c>
      <c r="H88" s="26">
        <v>-16.7</v>
      </c>
      <c r="I88" s="24" t="s">
        <v>4</v>
      </c>
      <c r="J88" s="57">
        <f t="shared" si="6"/>
        <v>-16</v>
      </c>
      <c r="K88" s="26" t="s">
        <v>4</v>
      </c>
      <c r="L88" s="24" t="s">
        <v>4</v>
      </c>
      <c r="M88" s="57" t="s">
        <v>4</v>
      </c>
      <c r="N88" s="26">
        <v>-2.1</v>
      </c>
      <c r="O88" s="24" t="s">
        <v>4</v>
      </c>
      <c r="P88" s="57">
        <f t="shared" si="7"/>
        <v>-5.0999999999999996</v>
      </c>
      <c r="Q88" s="26">
        <v>56.2</v>
      </c>
      <c r="R88" s="24" t="s">
        <v>4</v>
      </c>
      <c r="S88" s="26">
        <v>78.599999999999994</v>
      </c>
      <c r="T88" s="24" t="s">
        <v>4</v>
      </c>
      <c r="U88" s="24">
        <v>13.2</v>
      </c>
      <c r="V88" s="24">
        <v>10.1</v>
      </c>
      <c r="W88" s="24">
        <v>18.8</v>
      </c>
      <c r="X88" s="24" t="s">
        <v>4</v>
      </c>
      <c r="Y88" s="24">
        <v>14.3</v>
      </c>
      <c r="Z88" s="24" t="s">
        <v>4</v>
      </c>
      <c r="AA88" s="24">
        <v>34.299999999999997</v>
      </c>
      <c r="AB88" s="24" t="s">
        <v>4</v>
      </c>
      <c r="AC88" s="24">
        <v>0</v>
      </c>
      <c r="AD88" s="24" t="s">
        <v>4</v>
      </c>
      <c r="AE88" s="24">
        <v>15.6</v>
      </c>
      <c r="AF88" s="24" t="s">
        <v>4</v>
      </c>
      <c r="AG88" s="24">
        <v>22</v>
      </c>
      <c r="AH88" s="24" t="s">
        <v>4</v>
      </c>
      <c r="AI88" s="24">
        <v>13.6</v>
      </c>
      <c r="AJ88" s="24" t="s">
        <v>4</v>
      </c>
    </row>
    <row r="89" spans="1:36">
      <c r="A89" s="18">
        <v>37987</v>
      </c>
      <c r="B89" s="24">
        <v>-28.8</v>
      </c>
      <c r="C89" s="24" t="s">
        <v>4</v>
      </c>
      <c r="D89" s="57">
        <f t="shared" si="4"/>
        <v>-23.5</v>
      </c>
      <c r="E89" s="26">
        <v>-50.5</v>
      </c>
      <c r="F89" s="24" t="s">
        <v>4</v>
      </c>
      <c r="G89" s="57">
        <f t="shared" si="5"/>
        <v>-48.8</v>
      </c>
      <c r="H89" s="26">
        <v>-9.6999999999999993</v>
      </c>
      <c r="I89" s="24" t="s">
        <v>4</v>
      </c>
      <c r="J89" s="57">
        <f t="shared" si="6"/>
        <v>-13.4</v>
      </c>
      <c r="K89" s="26" t="s">
        <v>4</v>
      </c>
      <c r="L89" s="24" t="s">
        <v>4</v>
      </c>
      <c r="M89" s="57" t="s">
        <v>4</v>
      </c>
      <c r="N89" s="26">
        <v>-2.1</v>
      </c>
      <c r="O89" s="24" t="s">
        <v>4</v>
      </c>
      <c r="P89" s="57">
        <f t="shared" si="7"/>
        <v>-3.4</v>
      </c>
      <c r="Q89" s="26">
        <v>60.2</v>
      </c>
      <c r="R89" s="24" t="s">
        <v>4</v>
      </c>
      <c r="S89" s="26">
        <v>80.599999999999994</v>
      </c>
      <c r="T89" s="24" t="s">
        <v>4</v>
      </c>
      <c r="U89" s="24">
        <v>9.1999999999999993</v>
      </c>
      <c r="V89" s="24">
        <v>7.6</v>
      </c>
      <c r="W89" s="24">
        <v>18.8</v>
      </c>
      <c r="X89" s="24" t="s">
        <v>4</v>
      </c>
      <c r="Y89" s="24">
        <v>14.3</v>
      </c>
      <c r="Z89" s="24" t="s">
        <v>4</v>
      </c>
      <c r="AA89" s="24">
        <v>39.299999999999997</v>
      </c>
      <c r="AB89" s="24" t="s">
        <v>4</v>
      </c>
      <c r="AC89" s="24">
        <v>0</v>
      </c>
      <c r="AD89" s="24" t="s">
        <v>4</v>
      </c>
      <c r="AE89" s="24">
        <v>13.6</v>
      </c>
      <c r="AF89" s="24" t="s">
        <v>4</v>
      </c>
      <c r="AG89" s="24">
        <v>27</v>
      </c>
      <c r="AH89" s="24" t="s">
        <v>4</v>
      </c>
      <c r="AI89" s="24">
        <v>14.6</v>
      </c>
      <c r="AJ89" s="24" t="s">
        <v>4</v>
      </c>
    </row>
    <row r="90" spans="1:36">
      <c r="A90" s="18">
        <v>38018</v>
      </c>
      <c r="B90" s="24">
        <v>-24.8</v>
      </c>
      <c r="C90" s="24" t="s">
        <v>4</v>
      </c>
      <c r="D90" s="57">
        <f t="shared" si="4"/>
        <v>-24.5</v>
      </c>
      <c r="E90" s="26">
        <v>-51.5</v>
      </c>
      <c r="F90" s="24" t="s">
        <v>4</v>
      </c>
      <c r="G90" s="57">
        <f t="shared" si="5"/>
        <v>-48.5</v>
      </c>
      <c r="H90" s="26">
        <v>-5.7</v>
      </c>
      <c r="I90" s="24" t="s">
        <v>4</v>
      </c>
      <c r="J90" s="57">
        <f t="shared" si="6"/>
        <v>-10.7</v>
      </c>
      <c r="K90" s="26" t="s">
        <v>4</v>
      </c>
      <c r="L90" s="24" t="s">
        <v>4</v>
      </c>
      <c r="M90" s="57" t="s">
        <v>4</v>
      </c>
      <c r="N90" s="26">
        <v>0.9</v>
      </c>
      <c r="O90" s="24" t="s">
        <v>4</v>
      </c>
      <c r="P90" s="57">
        <f t="shared" si="7"/>
        <v>-1.1000000000000001</v>
      </c>
      <c r="Q90" s="26">
        <v>58.2</v>
      </c>
      <c r="R90" s="24" t="s">
        <v>4</v>
      </c>
      <c r="S90" s="26">
        <v>76.599999999999994</v>
      </c>
      <c r="T90" s="24" t="s">
        <v>4</v>
      </c>
      <c r="U90" s="24">
        <v>9.1999999999999993</v>
      </c>
      <c r="V90" s="24">
        <v>8</v>
      </c>
      <c r="W90" s="24">
        <v>18.8</v>
      </c>
      <c r="X90" s="24" t="s">
        <v>4</v>
      </c>
      <c r="Y90" s="24">
        <v>14.3</v>
      </c>
      <c r="Z90" s="24" t="s">
        <v>4</v>
      </c>
      <c r="AA90" s="24">
        <v>42.3</v>
      </c>
      <c r="AB90" s="24" t="s">
        <v>4</v>
      </c>
      <c r="AC90" s="24">
        <v>0</v>
      </c>
      <c r="AD90" s="24" t="s">
        <v>4</v>
      </c>
      <c r="AE90" s="24">
        <v>14.6</v>
      </c>
      <c r="AF90" s="24" t="s">
        <v>4</v>
      </c>
      <c r="AG90" s="24">
        <v>32</v>
      </c>
      <c r="AH90" s="24" t="s">
        <v>4</v>
      </c>
      <c r="AI90" s="24">
        <v>15.6</v>
      </c>
      <c r="AJ90" s="24" t="s">
        <v>4</v>
      </c>
    </row>
    <row r="91" spans="1:36">
      <c r="A91" s="18">
        <v>38047</v>
      </c>
      <c r="B91" s="24">
        <v>-21.8</v>
      </c>
      <c r="C91" s="24" t="s">
        <v>4</v>
      </c>
      <c r="D91" s="57">
        <f t="shared" si="4"/>
        <v>-25.1</v>
      </c>
      <c r="E91" s="26">
        <v>-50.5</v>
      </c>
      <c r="F91" s="24" t="s">
        <v>4</v>
      </c>
      <c r="G91" s="57">
        <f t="shared" si="5"/>
        <v>-50.8</v>
      </c>
      <c r="H91" s="26">
        <v>-9.6999999999999993</v>
      </c>
      <c r="I91" s="24" t="s">
        <v>4</v>
      </c>
      <c r="J91" s="57">
        <f t="shared" si="6"/>
        <v>-8.4</v>
      </c>
      <c r="K91" s="26" t="s">
        <v>4</v>
      </c>
      <c r="L91" s="24" t="s">
        <v>4</v>
      </c>
      <c r="M91" s="57" t="s">
        <v>4</v>
      </c>
      <c r="N91" s="26">
        <v>-3.1</v>
      </c>
      <c r="O91" s="24" t="s">
        <v>4</v>
      </c>
      <c r="P91" s="57">
        <f t="shared" si="7"/>
        <v>-1.4</v>
      </c>
      <c r="Q91" s="26">
        <v>55.2</v>
      </c>
      <c r="R91" s="24" t="s">
        <v>4</v>
      </c>
      <c r="S91" s="26">
        <v>80.599999999999994</v>
      </c>
      <c r="T91" s="24" t="s">
        <v>4</v>
      </c>
      <c r="U91" s="24">
        <v>9.1999999999999993</v>
      </c>
      <c r="V91" s="24">
        <v>8.6999999999999993</v>
      </c>
      <c r="W91" s="24">
        <v>16.8</v>
      </c>
      <c r="X91" s="24" t="s">
        <v>4</v>
      </c>
      <c r="Y91" s="24">
        <v>14.3</v>
      </c>
      <c r="Z91" s="24" t="s">
        <v>4</v>
      </c>
      <c r="AA91" s="24">
        <v>39.299999999999997</v>
      </c>
      <c r="AB91" s="24" t="s">
        <v>4</v>
      </c>
      <c r="AC91" s="24">
        <v>0</v>
      </c>
      <c r="AD91" s="24" t="s">
        <v>4</v>
      </c>
      <c r="AE91" s="24">
        <v>9.6</v>
      </c>
      <c r="AF91" s="24" t="s">
        <v>4</v>
      </c>
      <c r="AG91" s="24">
        <v>31</v>
      </c>
      <c r="AH91" s="24" t="s">
        <v>4</v>
      </c>
      <c r="AI91" s="24">
        <v>18.600000000000001</v>
      </c>
      <c r="AJ91" s="24" t="s">
        <v>4</v>
      </c>
    </row>
    <row r="92" spans="1:36">
      <c r="A92" s="18">
        <v>38078</v>
      </c>
      <c r="B92" s="24">
        <v>-20.8</v>
      </c>
      <c r="C92" s="24" t="s">
        <v>4</v>
      </c>
      <c r="D92" s="57">
        <f t="shared" si="4"/>
        <v>-22.5</v>
      </c>
      <c r="E92" s="26">
        <v>-47.5</v>
      </c>
      <c r="F92" s="24" t="s">
        <v>4</v>
      </c>
      <c r="G92" s="57">
        <f t="shared" si="5"/>
        <v>-49.8</v>
      </c>
      <c r="H92" s="26">
        <v>-8.6999999999999993</v>
      </c>
      <c r="I92" s="24" t="s">
        <v>4</v>
      </c>
      <c r="J92" s="57">
        <f t="shared" si="6"/>
        <v>-8</v>
      </c>
      <c r="K92" s="26" t="s">
        <v>4</v>
      </c>
      <c r="L92" s="24" t="s">
        <v>4</v>
      </c>
      <c r="M92" s="57" t="s">
        <v>4</v>
      </c>
      <c r="N92" s="26">
        <v>-1.1000000000000001</v>
      </c>
      <c r="O92" s="24" t="s">
        <v>4</v>
      </c>
      <c r="P92" s="57">
        <f t="shared" si="7"/>
        <v>-1.1000000000000001</v>
      </c>
      <c r="Q92" s="26">
        <v>57.2</v>
      </c>
      <c r="R92" s="24" t="s">
        <v>4</v>
      </c>
      <c r="S92" s="26">
        <v>76.599999999999994</v>
      </c>
      <c r="T92" s="24" t="s">
        <v>4</v>
      </c>
      <c r="U92" s="24">
        <v>7.2</v>
      </c>
      <c r="V92" s="24">
        <v>7.1</v>
      </c>
      <c r="W92" s="24">
        <v>15.8</v>
      </c>
      <c r="X92" s="24" t="s">
        <v>4</v>
      </c>
      <c r="Y92" s="24">
        <v>15.3</v>
      </c>
      <c r="Z92" s="24" t="s">
        <v>4</v>
      </c>
      <c r="AA92" s="24">
        <v>37.299999999999997</v>
      </c>
      <c r="AB92" s="24" t="s">
        <v>4</v>
      </c>
      <c r="AC92" s="24">
        <v>0</v>
      </c>
      <c r="AD92" s="24" t="s">
        <v>4</v>
      </c>
      <c r="AE92" s="24">
        <v>15.6</v>
      </c>
      <c r="AF92" s="24" t="s">
        <v>4</v>
      </c>
      <c r="AG92" s="24">
        <v>30</v>
      </c>
      <c r="AH92" s="24" t="s">
        <v>4</v>
      </c>
      <c r="AI92" s="24">
        <v>18.600000000000001</v>
      </c>
      <c r="AJ92" s="24" t="s">
        <v>4</v>
      </c>
    </row>
    <row r="93" spans="1:36">
      <c r="A93" s="18">
        <v>38108</v>
      </c>
      <c r="B93" s="24">
        <v>-22.8</v>
      </c>
      <c r="C93" s="24" t="s">
        <v>4</v>
      </c>
      <c r="D93" s="57">
        <f t="shared" si="4"/>
        <v>-21.8</v>
      </c>
      <c r="E93" s="26">
        <v>-54.5</v>
      </c>
      <c r="F93" s="24" t="s">
        <v>4</v>
      </c>
      <c r="G93" s="57">
        <f t="shared" si="5"/>
        <v>-50.8</v>
      </c>
      <c r="H93" s="26">
        <v>-5.7</v>
      </c>
      <c r="I93" s="24" t="s">
        <v>4</v>
      </c>
      <c r="J93" s="57">
        <f t="shared" si="6"/>
        <v>-8</v>
      </c>
      <c r="K93" s="26" t="s">
        <v>4</v>
      </c>
      <c r="L93" s="24" t="s">
        <v>4</v>
      </c>
      <c r="M93" s="57" t="s">
        <v>4</v>
      </c>
      <c r="N93" s="26">
        <v>-3.1</v>
      </c>
      <c r="O93" s="24" t="s">
        <v>4</v>
      </c>
      <c r="P93" s="57">
        <f t="shared" si="7"/>
        <v>-2.4</v>
      </c>
      <c r="Q93" s="26">
        <v>56.2</v>
      </c>
      <c r="R93" s="24" t="s">
        <v>4</v>
      </c>
      <c r="S93" s="26">
        <v>77.599999999999994</v>
      </c>
      <c r="T93" s="24" t="s">
        <v>4</v>
      </c>
      <c r="U93" s="24">
        <v>6.2</v>
      </c>
      <c r="V93" s="24">
        <v>5.2</v>
      </c>
      <c r="W93" s="24">
        <v>15.8</v>
      </c>
      <c r="X93" s="24" t="s">
        <v>4</v>
      </c>
      <c r="Y93" s="24">
        <v>15.3</v>
      </c>
      <c r="Z93" s="24" t="s">
        <v>4</v>
      </c>
      <c r="AA93" s="24">
        <v>37.299999999999997</v>
      </c>
      <c r="AB93" s="24" t="s">
        <v>4</v>
      </c>
      <c r="AC93" s="24">
        <v>0</v>
      </c>
      <c r="AD93" s="24" t="s">
        <v>4</v>
      </c>
      <c r="AE93" s="24">
        <v>9.6</v>
      </c>
      <c r="AF93" s="24" t="s">
        <v>4</v>
      </c>
      <c r="AG93" s="24">
        <v>29</v>
      </c>
      <c r="AH93" s="24" t="s">
        <v>4</v>
      </c>
      <c r="AI93" s="24">
        <v>15.6</v>
      </c>
      <c r="AJ93" s="24" t="s">
        <v>4</v>
      </c>
    </row>
    <row r="94" spans="1:36">
      <c r="A94" s="18">
        <v>38139</v>
      </c>
      <c r="B94" s="24">
        <v>-17.8</v>
      </c>
      <c r="C94" s="24" t="s">
        <v>4</v>
      </c>
      <c r="D94" s="57">
        <f t="shared" si="4"/>
        <v>-20.5</v>
      </c>
      <c r="E94" s="26">
        <v>-52.5</v>
      </c>
      <c r="F94" s="24" t="s">
        <v>4</v>
      </c>
      <c r="G94" s="57">
        <f t="shared" si="5"/>
        <v>-51.5</v>
      </c>
      <c r="H94" s="26">
        <v>-5.7</v>
      </c>
      <c r="I94" s="24" t="s">
        <v>4</v>
      </c>
      <c r="J94" s="57">
        <f t="shared" si="6"/>
        <v>-6.7</v>
      </c>
      <c r="K94" s="26" t="s">
        <v>4</v>
      </c>
      <c r="L94" s="24" t="s">
        <v>4</v>
      </c>
      <c r="M94" s="57" t="s">
        <v>4</v>
      </c>
      <c r="N94" s="26">
        <v>-3.1</v>
      </c>
      <c r="O94" s="24" t="s">
        <v>4</v>
      </c>
      <c r="P94" s="57">
        <f t="shared" si="7"/>
        <v>-2.4</v>
      </c>
      <c r="Q94" s="26">
        <v>57.2</v>
      </c>
      <c r="R94" s="24" t="s">
        <v>4</v>
      </c>
      <c r="S94" s="26">
        <v>80.599999999999994</v>
      </c>
      <c r="T94" s="24" t="s">
        <v>4</v>
      </c>
      <c r="U94" s="24">
        <v>7.2</v>
      </c>
      <c r="V94" s="24">
        <v>7.9</v>
      </c>
      <c r="W94" s="24">
        <v>16.8</v>
      </c>
      <c r="X94" s="24" t="s">
        <v>4</v>
      </c>
      <c r="Y94" s="24">
        <v>15.3</v>
      </c>
      <c r="Z94" s="24" t="s">
        <v>4</v>
      </c>
      <c r="AA94" s="24">
        <v>43.3</v>
      </c>
      <c r="AB94" s="24" t="s">
        <v>4</v>
      </c>
      <c r="AC94" s="24">
        <v>0</v>
      </c>
      <c r="AD94" s="24" t="s">
        <v>4</v>
      </c>
      <c r="AE94" s="24">
        <v>9.6</v>
      </c>
      <c r="AF94" s="24" t="s">
        <v>4</v>
      </c>
      <c r="AG94" s="24">
        <v>28</v>
      </c>
      <c r="AH94" s="24" t="s">
        <v>4</v>
      </c>
      <c r="AI94" s="24">
        <v>16.600000000000001</v>
      </c>
      <c r="AJ94" s="24" t="s">
        <v>4</v>
      </c>
    </row>
    <row r="95" spans="1:36">
      <c r="A95" s="18">
        <v>38169</v>
      </c>
      <c r="B95" s="24">
        <v>-16.8</v>
      </c>
      <c r="C95" s="24" t="s">
        <v>4</v>
      </c>
      <c r="D95" s="57">
        <f t="shared" si="4"/>
        <v>-19.100000000000001</v>
      </c>
      <c r="E95" s="26">
        <v>-49.5</v>
      </c>
      <c r="F95" s="24" t="s">
        <v>4</v>
      </c>
      <c r="G95" s="57">
        <f t="shared" si="5"/>
        <v>-52.2</v>
      </c>
      <c r="H95" s="26">
        <v>-9.6999999999999993</v>
      </c>
      <c r="I95" s="24" t="s">
        <v>4</v>
      </c>
      <c r="J95" s="57">
        <f t="shared" si="6"/>
        <v>-7</v>
      </c>
      <c r="K95" s="26" t="s">
        <v>4</v>
      </c>
      <c r="L95" s="24" t="s">
        <v>4</v>
      </c>
      <c r="M95" s="57" t="s">
        <v>4</v>
      </c>
      <c r="N95" s="26">
        <v>-6.1</v>
      </c>
      <c r="O95" s="24" t="s">
        <v>4</v>
      </c>
      <c r="P95" s="57">
        <f t="shared" si="7"/>
        <v>-4.0999999999999996</v>
      </c>
      <c r="Q95" s="26">
        <v>56.2</v>
      </c>
      <c r="R95" s="24" t="s">
        <v>4</v>
      </c>
      <c r="S95" s="26">
        <v>80.599999999999994</v>
      </c>
      <c r="T95" s="24" t="s">
        <v>4</v>
      </c>
      <c r="U95" s="24">
        <v>6.2</v>
      </c>
      <c r="V95" s="24">
        <v>7.8</v>
      </c>
      <c r="W95" s="24">
        <v>17.8</v>
      </c>
      <c r="X95" s="24" t="s">
        <v>4</v>
      </c>
      <c r="Y95" s="24">
        <v>18.3</v>
      </c>
      <c r="Z95" s="24" t="s">
        <v>4</v>
      </c>
      <c r="AA95" s="24">
        <v>41.3</v>
      </c>
      <c r="AB95" s="24" t="s">
        <v>4</v>
      </c>
      <c r="AC95" s="24">
        <v>0</v>
      </c>
      <c r="AD95" s="24" t="s">
        <v>4</v>
      </c>
      <c r="AE95" s="24">
        <v>10.6</v>
      </c>
      <c r="AF95" s="24" t="s">
        <v>4</v>
      </c>
      <c r="AG95" s="24">
        <v>28</v>
      </c>
      <c r="AH95" s="24" t="s">
        <v>4</v>
      </c>
      <c r="AI95" s="24">
        <v>15.6</v>
      </c>
      <c r="AJ95" s="24" t="s">
        <v>4</v>
      </c>
    </row>
    <row r="96" spans="1:36">
      <c r="A96" s="18">
        <v>38200</v>
      </c>
      <c r="B96" s="24">
        <v>-13.8</v>
      </c>
      <c r="C96" s="24" t="s">
        <v>4</v>
      </c>
      <c r="D96" s="57">
        <f t="shared" si="4"/>
        <v>-16.100000000000001</v>
      </c>
      <c r="E96" s="26">
        <v>-51.5</v>
      </c>
      <c r="F96" s="24" t="s">
        <v>4</v>
      </c>
      <c r="G96" s="57">
        <f t="shared" si="5"/>
        <v>-51.2</v>
      </c>
      <c r="H96" s="26">
        <v>-6.7</v>
      </c>
      <c r="I96" s="24" t="s">
        <v>4</v>
      </c>
      <c r="J96" s="57">
        <f t="shared" si="6"/>
        <v>-7.4</v>
      </c>
      <c r="K96" s="26" t="s">
        <v>4</v>
      </c>
      <c r="L96" s="24" t="s">
        <v>4</v>
      </c>
      <c r="M96" s="57" t="s">
        <v>4</v>
      </c>
      <c r="N96" s="26">
        <v>-0.1</v>
      </c>
      <c r="O96" s="24" t="s">
        <v>4</v>
      </c>
      <c r="P96" s="57">
        <f t="shared" si="7"/>
        <v>-3.1</v>
      </c>
      <c r="Q96" s="26">
        <v>59.2</v>
      </c>
      <c r="R96" s="24" t="s">
        <v>4</v>
      </c>
      <c r="S96" s="26">
        <v>76.599999999999994</v>
      </c>
      <c r="T96" s="24" t="s">
        <v>4</v>
      </c>
      <c r="U96" s="24">
        <v>6.2</v>
      </c>
      <c r="V96" s="24">
        <v>8</v>
      </c>
      <c r="W96" s="24">
        <v>17.8</v>
      </c>
      <c r="X96" s="24" t="s">
        <v>4</v>
      </c>
      <c r="Y96" s="24">
        <v>15.3</v>
      </c>
      <c r="Z96" s="24" t="s">
        <v>4</v>
      </c>
      <c r="AA96" s="24">
        <v>37.299999999999997</v>
      </c>
      <c r="AB96" s="24" t="s">
        <v>4</v>
      </c>
      <c r="AC96" s="24">
        <v>0</v>
      </c>
      <c r="AD96" s="24" t="s">
        <v>4</v>
      </c>
      <c r="AE96" s="24">
        <v>6.6</v>
      </c>
      <c r="AF96" s="24" t="s">
        <v>4</v>
      </c>
      <c r="AG96" s="24">
        <v>27</v>
      </c>
      <c r="AH96" s="24" t="s">
        <v>4</v>
      </c>
      <c r="AI96" s="24">
        <v>15.6</v>
      </c>
      <c r="AJ96" s="24" t="s">
        <v>4</v>
      </c>
    </row>
    <row r="97" spans="1:36">
      <c r="A97" s="18">
        <v>38231</v>
      </c>
      <c r="B97" s="24">
        <v>-14.8</v>
      </c>
      <c r="C97" s="24" t="s">
        <v>4</v>
      </c>
      <c r="D97" s="57">
        <f t="shared" si="4"/>
        <v>-15.1</v>
      </c>
      <c r="E97" s="26">
        <v>-49.5</v>
      </c>
      <c r="F97" s="24" t="s">
        <v>4</v>
      </c>
      <c r="G97" s="57">
        <f t="shared" si="5"/>
        <v>-50.2</v>
      </c>
      <c r="H97" s="26">
        <v>-8.6999999999999993</v>
      </c>
      <c r="I97" s="24" t="s">
        <v>4</v>
      </c>
      <c r="J97" s="57">
        <f t="shared" si="6"/>
        <v>-8.4</v>
      </c>
      <c r="K97" s="26" t="s">
        <v>4</v>
      </c>
      <c r="L97" s="24" t="s">
        <v>4</v>
      </c>
      <c r="M97" s="57" t="s">
        <v>4</v>
      </c>
      <c r="N97" s="26">
        <v>-2.1</v>
      </c>
      <c r="O97" s="24" t="s">
        <v>4</v>
      </c>
      <c r="P97" s="57">
        <f t="shared" si="7"/>
        <v>-2.8</v>
      </c>
      <c r="Q97" s="26">
        <v>53.2</v>
      </c>
      <c r="R97" s="24" t="s">
        <v>4</v>
      </c>
      <c r="S97" s="26">
        <v>76.599999999999994</v>
      </c>
      <c r="T97" s="24" t="s">
        <v>4</v>
      </c>
      <c r="U97" s="24">
        <v>6.2</v>
      </c>
      <c r="V97" s="24">
        <v>7.8</v>
      </c>
      <c r="W97" s="24">
        <v>17.8</v>
      </c>
      <c r="X97" s="24" t="s">
        <v>4</v>
      </c>
      <c r="Y97" s="24">
        <v>17.3</v>
      </c>
      <c r="Z97" s="24" t="s">
        <v>4</v>
      </c>
      <c r="AA97" s="24">
        <v>38.299999999999997</v>
      </c>
      <c r="AB97" s="24" t="s">
        <v>4</v>
      </c>
      <c r="AC97" s="24">
        <v>0</v>
      </c>
      <c r="AD97" s="24" t="s">
        <v>4</v>
      </c>
      <c r="AE97" s="24">
        <v>7.6</v>
      </c>
      <c r="AF97" s="24" t="s">
        <v>4</v>
      </c>
      <c r="AG97" s="24">
        <v>29</v>
      </c>
      <c r="AH97" s="24" t="s">
        <v>4</v>
      </c>
      <c r="AI97" s="24">
        <v>18.600000000000001</v>
      </c>
      <c r="AJ97" s="24" t="s">
        <v>4</v>
      </c>
    </row>
    <row r="98" spans="1:36">
      <c r="A98" s="18">
        <v>38261</v>
      </c>
      <c r="B98" s="24">
        <v>-13.8</v>
      </c>
      <c r="C98" s="24" t="s">
        <v>4</v>
      </c>
      <c r="D98" s="57">
        <f t="shared" si="4"/>
        <v>-14.1</v>
      </c>
      <c r="E98" s="26">
        <v>-46.5</v>
      </c>
      <c r="F98" s="24" t="s">
        <v>4</v>
      </c>
      <c r="G98" s="57">
        <f t="shared" si="5"/>
        <v>-49.2</v>
      </c>
      <c r="H98" s="26">
        <v>-13.7</v>
      </c>
      <c r="I98" s="24" t="s">
        <v>4</v>
      </c>
      <c r="J98" s="57">
        <f t="shared" si="6"/>
        <v>-9.6999999999999993</v>
      </c>
      <c r="K98" s="26" t="s">
        <v>4</v>
      </c>
      <c r="L98" s="24" t="s">
        <v>4</v>
      </c>
      <c r="M98" s="57" t="s">
        <v>4</v>
      </c>
      <c r="N98" s="26">
        <v>-0.1</v>
      </c>
      <c r="O98" s="24" t="s">
        <v>4</v>
      </c>
      <c r="P98" s="57">
        <f t="shared" si="7"/>
        <v>-0.8</v>
      </c>
      <c r="Q98" s="26">
        <v>52.2</v>
      </c>
      <c r="R98" s="24" t="s">
        <v>4</v>
      </c>
      <c r="S98" s="26">
        <v>75.599999999999994</v>
      </c>
      <c r="T98" s="24" t="s">
        <v>4</v>
      </c>
      <c r="U98" s="24">
        <v>6.2</v>
      </c>
      <c r="V98" s="24">
        <v>7.7</v>
      </c>
      <c r="W98" s="24">
        <v>14.8</v>
      </c>
      <c r="X98" s="24" t="s">
        <v>4</v>
      </c>
      <c r="Y98" s="24">
        <v>14.3</v>
      </c>
      <c r="Z98" s="24" t="s">
        <v>4</v>
      </c>
      <c r="AA98" s="24">
        <v>43.3</v>
      </c>
      <c r="AB98" s="24" t="s">
        <v>4</v>
      </c>
      <c r="AC98" s="24">
        <v>0</v>
      </c>
      <c r="AD98" s="24" t="s">
        <v>4</v>
      </c>
      <c r="AE98" s="24">
        <v>10.6</v>
      </c>
      <c r="AF98" s="24" t="s">
        <v>4</v>
      </c>
      <c r="AG98" s="24">
        <v>29</v>
      </c>
      <c r="AH98" s="24" t="s">
        <v>4</v>
      </c>
      <c r="AI98" s="24">
        <v>17.600000000000001</v>
      </c>
      <c r="AJ98" s="24" t="s">
        <v>4</v>
      </c>
    </row>
    <row r="99" spans="1:36">
      <c r="A99" s="18">
        <v>38292</v>
      </c>
      <c r="B99" s="24">
        <v>-15.8</v>
      </c>
      <c r="C99" s="24" t="s">
        <v>4</v>
      </c>
      <c r="D99" s="57">
        <f t="shared" si="4"/>
        <v>-14.8</v>
      </c>
      <c r="E99" s="26">
        <v>-44.5</v>
      </c>
      <c r="F99" s="24" t="s">
        <v>4</v>
      </c>
      <c r="G99" s="57">
        <f t="shared" si="5"/>
        <v>-46.8</v>
      </c>
      <c r="H99" s="26">
        <v>-8.6999999999999993</v>
      </c>
      <c r="I99" s="24" t="s">
        <v>4</v>
      </c>
      <c r="J99" s="57">
        <f t="shared" si="6"/>
        <v>-10.4</v>
      </c>
      <c r="K99" s="26" t="s">
        <v>4</v>
      </c>
      <c r="L99" s="24" t="s">
        <v>4</v>
      </c>
      <c r="M99" s="57" t="s">
        <v>4</v>
      </c>
      <c r="N99" s="26">
        <v>1.9</v>
      </c>
      <c r="O99" s="24" t="s">
        <v>4</v>
      </c>
      <c r="P99" s="57">
        <f t="shared" si="7"/>
        <v>-0.1</v>
      </c>
      <c r="Q99" s="26">
        <v>53.2</v>
      </c>
      <c r="R99" s="24" t="s">
        <v>4</v>
      </c>
      <c r="S99" s="26">
        <v>73.599999999999994</v>
      </c>
      <c r="T99" s="24" t="s">
        <v>4</v>
      </c>
      <c r="U99" s="24">
        <v>11.2</v>
      </c>
      <c r="V99" s="24">
        <v>10.9</v>
      </c>
      <c r="W99" s="24">
        <v>15.8</v>
      </c>
      <c r="X99" s="24" t="s">
        <v>4</v>
      </c>
      <c r="Y99" s="24">
        <v>15.3</v>
      </c>
      <c r="Z99" s="24" t="s">
        <v>4</v>
      </c>
      <c r="AA99" s="24">
        <v>43.3</v>
      </c>
      <c r="AB99" s="24" t="s">
        <v>4</v>
      </c>
      <c r="AC99" s="24">
        <v>0</v>
      </c>
      <c r="AD99" s="24" t="s">
        <v>4</v>
      </c>
      <c r="AE99" s="24">
        <v>8.6</v>
      </c>
      <c r="AF99" s="24" t="s">
        <v>4</v>
      </c>
      <c r="AG99" s="24">
        <v>31</v>
      </c>
      <c r="AH99" s="24" t="s">
        <v>4</v>
      </c>
      <c r="AI99" s="24">
        <v>20.6</v>
      </c>
      <c r="AJ99" s="24" t="s">
        <v>4</v>
      </c>
    </row>
    <row r="100" spans="1:36">
      <c r="A100" s="18">
        <v>38322</v>
      </c>
      <c r="B100" s="24">
        <v>-16.8</v>
      </c>
      <c r="C100" s="24" t="s">
        <v>4</v>
      </c>
      <c r="D100" s="57">
        <f t="shared" si="4"/>
        <v>-15.5</v>
      </c>
      <c r="E100" s="26">
        <v>-47.5</v>
      </c>
      <c r="F100" s="24" t="s">
        <v>4</v>
      </c>
      <c r="G100" s="57">
        <f t="shared" si="5"/>
        <v>-46.2</v>
      </c>
      <c r="H100" s="26">
        <v>-10.7</v>
      </c>
      <c r="I100" s="24" t="s">
        <v>4</v>
      </c>
      <c r="J100" s="57">
        <f t="shared" si="6"/>
        <v>-11</v>
      </c>
      <c r="K100" s="26" t="s">
        <v>4</v>
      </c>
      <c r="L100" s="24" t="s">
        <v>4</v>
      </c>
      <c r="M100" s="57" t="s">
        <v>4</v>
      </c>
      <c r="N100" s="26">
        <v>1.9</v>
      </c>
      <c r="O100" s="24" t="s">
        <v>4</v>
      </c>
      <c r="P100" s="57">
        <f t="shared" si="7"/>
        <v>1.2</v>
      </c>
      <c r="Q100" s="26">
        <v>54.2</v>
      </c>
      <c r="R100" s="24" t="s">
        <v>4</v>
      </c>
      <c r="S100" s="26">
        <v>75.599999999999994</v>
      </c>
      <c r="T100" s="24" t="s">
        <v>4</v>
      </c>
      <c r="U100" s="24">
        <v>9.1999999999999993</v>
      </c>
      <c r="V100" s="24">
        <v>6.4</v>
      </c>
      <c r="W100" s="24">
        <v>14.8</v>
      </c>
      <c r="X100" s="24" t="s">
        <v>4</v>
      </c>
      <c r="Y100" s="24">
        <v>16.3</v>
      </c>
      <c r="Z100" s="24" t="s">
        <v>4</v>
      </c>
      <c r="AA100" s="24">
        <v>48.3</v>
      </c>
      <c r="AB100" s="24" t="s">
        <v>4</v>
      </c>
      <c r="AC100" s="24">
        <v>7.5</v>
      </c>
      <c r="AD100" s="24" t="s">
        <v>4</v>
      </c>
      <c r="AE100" s="24">
        <v>9.6</v>
      </c>
      <c r="AF100" s="24" t="s">
        <v>4</v>
      </c>
      <c r="AG100" s="24">
        <v>29</v>
      </c>
      <c r="AH100" s="24" t="s">
        <v>4</v>
      </c>
      <c r="AI100" s="24">
        <v>17.600000000000001</v>
      </c>
      <c r="AJ100" s="24" t="s">
        <v>4</v>
      </c>
    </row>
    <row r="101" spans="1:36">
      <c r="A101" s="18">
        <v>38353</v>
      </c>
      <c r="B101" s="24">
        <v>-13.8</v>
      </c>
      <c r="C101" s="24" t="s">
        <v>4</v>
      </c>
      <c r="D101" s="57">
        <f t="shared" si="4"/>
        <v>-15.5</v>
      </c>
      <c r="E101" s="26">
        <v>-48.5</v>
      </c>
      <c r="F101" s="24" t="s">
        <v>4</v>
      </c>
      <c r="G101" s="57">
        <f t="shared" si="5"/>
        <v>-46.8</v>
      </c>
      <c r="H101" s="26">
        <v>-9.6999999999999993</v>
      </c>
      <c r="I101" s="24" t="s">
        <v>4</v>
      </c>
      <c r="J101" s="57">
        <f t="shared" si="6"/>
        <v>-9.6999999999999993</v>
      </c>
      <c r="K101" s="26" t="s">
        <v>4</v>
      </c>
      <c r="L101" s="24" t="s">
        <v>4</v>
      </c>
      <c r="M101" s="57" t="s">
        <v>4</v>
      </c>
      <c r="N101" s="26">
        <v>4.9000000000000004</v>
      </c>
      <c r="O101" s="24" t="s">
        <v>4</v>
      </c>
      <c r="P101" s="57">
        <f t="shared" si="7"/>
        <v>2.9</v>
      </c>
      <c r="Q101" s="26">
        <v>53.2</v>
      </c>
      <c r="R101" s="24" t="s">
        <v>4</v>
      </c>
      <c r="S101" s="26">
        <v>76.599999999999994</v>
      </c>
      <c r="T101" s="24" t="s">
        <v>4</v>
      </c>
      <c r="U101" s="24">
        <v>7.2</v>
      </c>
      <c r="V101" s="24">
        <v>5.7</v>
      </c>
      <c r="W101" s="24">
        <v>16.8</v>
      </c>
      <c r="X101" s="24" t="s">
        <v>4</v>
      </c>
      <c r="Y101" s="24">
        <v>16.3</v>
      </c>
      <c r="Z101" s="24" t="s">
        <v>4</v>
      </c>
      <c r="AA101" s="24">
        <v>45.3</v>
      </c>
      <c r="AB101" s="24" t="s">
        <v>4</v>
      </c>
      <c r="AC101" s="24">
        <v>0</v>
      </c>
      <c r="AD101" s="24" t="s">
        <v>4</v>
      </c>
      <c r="AE101" s="24">
        <v>4.5999999999999996</v>
      </c>
      <c r="AF101" s="24" t="s">
        <v>4</v>
      </c>
      <c r="AG101" s="24">
        <v>35</v>
      </c>
      <c r="AH101" s="24" t="s">
        <v>4</v>
      </c>
      <c r="AI101" s="24">
        <v>16.600000000000001</v>
      </c>
      <c r="AJ101" s="24" t="s">
        <v>4</v>
      </c>
    </row>
    <row r="102" spans="1:36">
      <c r="A102" s="18">
        <v>38384</v>
      </c>
      <c r="B102" s="24">
        <v>-11.8</v>
      </c>
      <c r="C102" s="24" t="s">
        <v>4</v>
      </c>
      <c r="D102" s="57">
        <f t="shared" si="4"/>
        <v>-14.1</v>
      </c>
      <c r="E102" s="26">
        <v>-46.5</v>
      </c>
      <c r="F102" s="24" t="s">
        <v>4</v>
      </c>
      <c r="G102" s="57">
        <f t="shared" si="5"/>
        <v>-47.5</v>
      </c>
      <c r="H102" s="26">
        <v>-11.7</v>
      </c>
      <c r="I102" s="24" t="s">
        <v>4</v>
      </c>
      <c r="J102" s="57">
        <f t="shared" si="6"/>
        <v>-10.7</v>
      </c>
      <c r="K102" s="26" t="s">
        <v>4</v>
      </c>
      <c r="L102" s="24" t="s">
        <v>4</v>
      </c>
      <c r="M102" s="57" t="s">
        <v>4</v>
      </c>
      <c r="N102" s="26">
        <v>-1.1000000000000001</v>
      </c>
      <c r="O102" s="24" t="s">
        <v>4</v>
      </c>
      <c r="P102" s="57">
        <f t="shared" si="7"/>
        <v>1.9</v>
      </c>
      <c r="Q102" s="26">
        <v>54.2</v>
      </c>
      <c r="R102" s="24" t="s">
        <v>4</v>
      </c>
      <c r="S102" s="26">
        <v>77.599999999999994</v>
      </c>
      <c r="T102" s="24" t="s">
        <v>4</v>
      </c>
      <c r="U102" s="24">
        <v>6.2</v>
      </c>
      <c r="V102" s="24">
        <v>4.9000000000000004</v>
      </c>
      <c r="W102" s="24">
        <v>15.8</v>
      </c>
      <c r="X102" s="24" t="s">
        <v>4</v>
      </c>
      <c r="Y102" s="24">
        <v>15.3</v>
      </c>
      <c r="Z102" s="24" t="s">
        <v>4</v>
      </c>
      <c r="AA102" s="24">
        <v>45.3</v>
      </c>
      <c r="AB102" s="24" t="s">
        <v>4</v>
      </c>
      <c r="AC102" s="24">
        <v>0</v>
      </c>
      <c r="AD102" s="24" t="s">
        <v>4</v>
      </c>
      <c r="AE102" s="24">
        <v>5.6</v>
      </c>
      <c r="AF102" s="24" t="s">
        <v>4</v>
      </c>
      <c r="AG102" s="24">
        <v>29</v>
      </c>
      <c r="AH102" s="24" t="s">
        <v>4</v>
      </c>
      <c r="AI102" s="24">
        <v>18.600000000000001</v>
      </c>
      <c r="AJ102" s="24" t="s">
        <v>4</v>
      </c>
    </row>
    <row r="103" spans="1:36">
      <c r="A103" s="18">
        <v>38412</v>
      </c>
      <c r="B103" s="24">
        <v>-16.8</v>
      </c>
      <c r="C103" s="24" t="s">
        <v>4</v>
      </c>
      <c r="D103" s="57">
        <f t="shared" si="4"/>
        <v>-14.1</v>
      </c>
      <c r="E103" s="26">
        <v>-48.5</v>
      </c>
      <c r="F103" s="24" t="s">
        <v>4</v>
      </c>
      <c r="G103" s="57">
        <f t="shared" si="5"/>
        <v>-47.8</v>
      </c>
      <c r="H103" s="26">
        <v>-5.7</v>
      </c>
      <c r="I103" s="24" t="s">
        <v>4</v>
      </c>
      <c r="J103" s="57">
        <f t="shared" si="6"/>
        <v>-9</v>
      </c>
      <c r="K103" s="26" t="s">
        <v>4</v>
      </c>
      <c r="L103" s="24" t="s">
        <v>4</v>
      </c>
      <c r="M103" s="57" t="s">
        <v>4</v>
      </c>
      <c r="N103" s="26">
        <v>-1.1000000000000001</v>
      </c>
      <c r="O103" s="24" t="s">
        <v>4</v>
      </c>
      <c r="P103" s="57">
        <f t="shared" si="7"/>
        <v>0.9</v>
      </c>
      <c r="Q103" s="26">
        <v>58.2</v>
      </c>
      <c r="R103" s="24" t="s">
        <v>4</v>
      </c>
      <c r="S103" s="26">
        <v>72.599999999999994</v>
      </c>
      <c r="T103" s="24" t="s">
        <v>4</v>
      </c>
      <c r="U103" s="24">
        <v>6.2</v>
      </c>
      <c r="V103" s="24">
        <v>5.6</v>
      </c>
      <c r="W103" s="24">
        <v>14.8</v>
      </c>
      <c r="X103" s="24" t="s">
        <v>4</v>
      </c>
      <c r="Y103" s="24">
        <v>15.3</v>
      </c>
      <c r="Z103" s="24" t="s">
        <v>4</v>
      </c>
      <c r="AA103" s="24">
        <v>37.299999999999997</v>
      </c>
      <c r="AB103" s="24" t="s">
        <v>4</v>
      </c>
      <c r="AC103" s="24">
        <v>0</v>
      </c>
      <c r="AD103" s="24" t="s">
        <v>4</v>
      </c>
      <c r="AE103" s="24">
        <v>5.6</v>
      </c>
      <c r="AF103" s="24" t="s">
        <v>4</v>
      </c>
      <c r="AG103" s="24">
        <v>35</v>
      </c>
      <c r="AH103" s="24" t="s">
        <v>4</v>
      </c>
      <c r="AI103" s="24">
        <v>18.600000000000001</v>
      </c>
      <c r="AJ103" s="24" t="s">
        <v>4</v>
      </c>
    </row>
    <row r="104" spans="1:36">
      <c r="A104" s="18">
        <v>38443</v>
      </c>
      <c r="B104" s="24">
        <v>-15.8</v>
      </c>
      <c r="C104" s="24" t="s">
        <v>4</v>
      </c>
      <c r="D104" s="57">
        <f t="shared" si="4"/>
        <v>-14.8</v>
      </c>
      <c r="E104" s="26">
        <v>-40.5</v>
      </c>
      <c r="F104" s="24" t="s">
        <v>4</v>
      </c>
      <c r="G104" s="57">
        <f t="shared" si="5"/>
        <v>-45.2</v>
      </c>
      <c r="H104" s="26">
        <v>-2.7</v>
      </c>
      <c r="I104" s="24" t="s">
        <v>4</v>
      </c>
      <c r="J104" s="57">
        <f t="shared" si="6"/>
        <v>-6.7</v>
      </c>
      <c r="K104" s="26" t="s">
        <v>4</v>
      </c>
      <c r="L104" s="24" t="s">
        <v>4</v>
      </c>
      <c r="M104" s="57" t="s">
        <v>4</v>
      </c>
      <c r="N104" s="26">
        <v>-0.1</v>
      </c>
      <c r="O104" s="24" t="s">
        <v>4</v>
      </c>
      <c r="P104" s="57">
        <f t="shared" si="7"/>
        <v>-0.8</v>
      </c>
      <c r="Q104" s="26">
        <v>53.2</v>
      </c>
      <c r="R104" s="24" t="s">
        <v>4</v>
      </c>
      <c r="S104" s="26">
        <v>70.599999999999994</v>
      </c>
      <c r="T104" s="24" t="s">
        <v>4</v>
      </c>
      <c r="U104" s="24">
        <v>6.2</v>
      </c>
      <c r="V104" s="24">
        <v>6.1</v>
      </c>
      <c r="W104" s="24">
        <v>16.8</v>
      </c>
      <c r="X104" s="24" t="s">
        <v>4</v>
      </c>
      <c r="Y104" s="24">
        <v>14.3</v>
      </c>
      <c r="Z104" s="24" t="s">
        <v>4</v>
      </c>
      <c r="AA104" s="24">
        <v>40.299999999999997</v>
      </c>
      <c r="AB104" s="24" t="s">
        <v>4</v>
      </c>
      <c r="AC104" s="24">
        <v>0</v>
      </c>
      <c r="AD104" s="24" t="s">
        <v>4</v>
      </c>
      <c r="AE104" s="24">
        <v>6.6</v>
      </c>
      <c r="AF104" s="24" t="s">
        <v>4</v>
      </c>
      <c r="AG104" s="24">
        <v>34</v>
      </c>
      <c r="AH104" s="24" t="s">
        <v>4</v>
      </c>
      <c r="AI104" s="24">
        <v>15.6</v>
      </c>
      <c r="AJ104" s="24" t="s">
        <v>4</v>
      </c>
    </row>
    <row r="105" spans="1:36">
      <c r="A105" s="18">
        <v>38473</v>
      </c>
      <c r="B105" s="24">
        <v>-9.8000000000000007</v>
      </c>
      <c r="C105" s="24" t="s">
        <v>4</v>
      </c>
      <c r="D105" s="57">
        <f t="shared" si="4"/>
        <v>-14.1</v>
      </c>
      <c r="E105" s="26">
        <v>-45.5</v>
      </c>
      <c r="F105" s="24" t="s">
        <v>4</v>
      </c>
      <c r="G105" s="57">
        <f t="shared" si="5"/>
        <v>-44.8</v>
      </c>
      <c r="H105" s="26">
        <v>-8.6999999999999993</v>
      </c>
      <c r="I105" s="24" t="s">
        <v>4</v>
      </c>
      <c r="J105" s="57">
        <f t="shared" si="6"/>
        <v>-5.7</v>
      </c>
      <c r="K105" s="26" t="s">
        <v>4</v>
      </c>
      <c r="L105" s="24" t="s">
        <v>4</v>
      </c>
      <c r="M105" s="57" t="s">
        <v>4</v>
      </c>
      <c r="N105" s="26">
        <v>-1.1000000000000001</v>
      </c>
      <c r="O105" s="24" t="s">
        <v>4</v>
      </c>
      <c r="P105" s="57">
        <f t="shared" si="7"/>
        <v>-0.8</v>
      </c>
      <c r="Q105" s="26">
        <v>52.2</v>
      </c>
      <c r="R105" s="24" t="s">
        <v>4</v>
      </c>
      <c r="S105" s="26">
        <v>72.599999999999994</v>
      </c>
      <c r="T105" s="24" t="s">
        <v>4</v>
      </c>
      <c r="U105" s="24">
        <v>6.2</v>
      </c>
      <c r="V105" s="24">
        <v>6</v>
      </c>
      <c r="W105" s="24">
        <v>17.8</v>
      </c>
      <c r="X105" s="24" t="s">
        <v>4</v>
      </c>
      <c r="Y105" s="24">
        <v>15.3</v>
      </c>
      <c r="Z105" s="24" t="s">
        <v>4</v>
      </c>
      <c r="AA105" s="24">
        <v>39.299999999999997</v>
      </c>
      <c r="AB105" s="24" t="s">
        <v>4</v>
      </c>
      <c r="AC105" s="24">
        <v>0</v>
      </c>
      <c r="AD105" s="24" t="s">
        <v>4</v>
      </c>
      <c r="AE105" s="24">
        <v>6.6</v>
      </c>
      <c r="AF105" s="24" t="s">
        <v>4</v>
      </c>
      <c r="AG105" s="24">
        <v>35</v>
      </c>
      <c r="AH105" s="24" t="s">
        <v>4</v>
      </c>
      <c r="AI105" s="24">
        <v>15.6</v>
      </c>
      <c r="AJ105" s="24" t="s">
        <v>4</v>
      </c>
    </row>
    <row r="106" spans="1:36">
      <c r="A106" s="18">
        <v>38504</v>
      </c>
      <c r="B106" s="24">
        <v>-13.8</v>
      </c>
      <c r="C106" s="24" t="s">
        <v>4</v>
      </c>
      <c r="D106" s="57">
        <f t="shared" si="4"/>
        <v>-13.1</v>
      </c>
      <c r="E106" s="26">
        <v>-45.5</v>
      </c>
      <c r="F106" s="24" t="s">
        <v>4</v>
      </c>
      <c r="G106" s="57">
        <f t="shared" si="5"/>
        <v>-43.8</v>
      </c>
      <c r="H106" s="26">
        <v>-4.7</v>
      </c>
      <c r="I106" s="24" t="s">
        <v>4</v>
      </c>
      <c r="J106" s="57">
        <f t="shared" si="6"/>
        <v>-5.4</v>
      </c>
      <c r="K106" s="26" t="s">
        <v>4</v>
      </c>
      <c r="L106" s="24" t="s">
        <v>4</v>
      </c>
      <c r="M106" s="57" t="s">
        <v>4</v>
      </c>
      <c r="N106" s="26">
        <v>4.9000000000000004</v>
      </c>
      <c r="O106" s="24" t="s">
        <v>4</v>
      </c>
      <c r="P106" s="57">
        <f t="shared" si="7"/>
        <v>1.2</v>
      </c>
      <c r="Q106" s="26">
        <v>53.2</v>
      </c>
      <c r="R106" s="24" t="s">
        <v>4</v>
      </c>
      <c r="S106" s="26">
        <v>74.599999999999994</v>
      </c>
      <c r="T106" s="24" t="s">
        <v>4</v>
      </c>
      <c r="U106" s="24">
        <v>21.2</v>
      </c>
      <c r="V106" s="24">
        <v>21.8</v>
      </c>
      <c r="W106" s="24">
        <v>17.8</v>
      </c>
      <c r="X106" s="24" t="s">
        <v>4</v>
      </c>
      <c r="Y106" s="24">
        <v>15.3</v>
      </c>
      <c r="Z106" s="24" t="s">
        <v>4</v>
      </c>
      <c r="AA106" s="24">
        <v>42.3</v>
      </c>
      <c r="AB106" s="24" t="s">
        <v>4</v>
      </c>
      <c r="AC106" s="24">
        <v>0</v>
      </c>
      <c r="AD106" s="24" t="s">
        <v>4</v>
      </c>
      <c r="AE106" s="24">
        <v>7.6</v>
      </c>
      <c r="AF106" s="24" t="s">
        <v>4</v>
      </c>
      <c r="AG106" s="24">
        <v>32</v>
      </c>
      <c r="AH106" s="24" t="s">
        <v>4</v>
      </c>
      <c r="AI106" s="24">
        <v>16.600000000000001</v>
      </c>
      <c r="AJ106" s="24" t="s">
        <v>4</v>
      </c>
    </row>
    <row r="107" spans="1:36">
      <c r="A107" s="18">
        <v>38534</v>
      </c>
      <c r="B107" s="24">
        <v>-7.8</v>
      </c>
      <c r="C107" s="24" t="s">
        <v>4</v>
      </c>
      <c r="D107" s="57">
        <f t="shared" si="4"/>
        <v>-10.5</v>
      </c>
      <c r="E107" s="26">
        <v>-44.5</v>
      </c>
      <c r="F107" s="24" t="s">
        <v>4</v>
      </c>
      <c r="G107" s="57">
        <f t="shared" si="5"/>
        <v>-45.2</v>
      </c>
      <c r="H107" s="26">
        <v>-1.7</v>
      </c>
      <c r="I107" s="24" t="s">
        <v>4</v>
      </c>
      <c r="J107" s="57">
        <f t="shared" si="6"/>
        <v>-5</v>
      </c>
      <c r="K107" s="26" t="s">
        <v>4</v>
      </c>
      <c r="L107" s="24" t="s">
        <v>4</v>
      </c>
      <c r="M107" s="57" t="s">
        <v>4</v>
      </c>
      <c r="N107" s="26">
        <v>-0.1</v>
      </c>
      <c r="O107" s="24" t="s">
        <v>4</v>
      </c>
      <c r="P107" s="57">
        <f t="shared" si="7"/>
        <v>1.2</v>
      </c>
      <c r="Q107" s="26">
        <v>55.2</v>
      </c>
      <c r="R107" s="24" t="s">
        <v>4</v>
      </c>
      <c r="S107" s="26">
        <v>72.599999999999994</v>
      </c>
      <c r="T107" s="24" t="s">
        <v>4</v>
      </c>
      <c r="U107" s="24">
        <v>6.2</v>
      </c>
      <c r="V107" s="24">
        <v>7.7</v>
      </c>
      <c r="W107" s="24">
        <v>14.8</v>
      </c>
      <c r="X107" s="24" t="s">
        <v>4</v>
      </c>
      <c r="Y107" s="24">
        <v>17.3</v>
      </c>
      <c r="Z107" s="24" t="s">
        <v>4</v>
      </c>
      <c r="AA107" s="24">
        <v>39.299999999999997</v>
      </c>
      <c r="AB107" s="24" t="s">
        <v>4</v>
      </c>
      <c r="AC107" s="24">
        <v>0</v>
      </c>
      <c r="AD107" s="24" t="s">
        <v>4</v>
      </c>
      <c r="AE107" s="24">
        <v>2.6</v>
      </c>
      <c r="AF107" s="24" t="s">
        <v>4</v>
      </c>
      <c r="AG107" s="24">
        <v>32</v>
      </c>
      <c r="AH107" s="24" t="s">
        <v>4</v>
      </c>
      <c r="AI107" s="24">
        <v>14.6</v>
      </c>
      <c r="AJ107" s="24" t="s">
        <v>4</v>
      </c>
    </row>
    <row r="108" spans="1:36">
      <c r="A108" s="18">
        <v>38565</v>
      </c>
      <c r="B108" s="24">
        <v>-10.8</v>
      </c>
      <c r="C108" s="24" t="s">
        <v>4</v>
      </c>
      <c r="D108" s="57">
        <f t="shared" si="4"/>
        <v>-10.8</v>
      </c>
      <c r="E108" s="26">
        <v>-44.5</v>
      </c>
      <c r="F108" s="24" t="s">
        <v>4</v>
      </c>
      <c r="G108" s="57">
        <f t="shared" si="5"/>
        <v>-44.8</v>
      </c>
      <c r="H108" s="26">
        <v>-6.7</v>
      </c>
      <c r="I108" s="24" t="s">
        <v>4</v>
      </c>
      <c r="J108" s="57">
        <f t="shared" si="6"/>
        <v>-4.4000000000000004</v>
      </c>
      <c r="K108" s="26" t="s">
        <v>4</v>
      </c>
      <c r="L108" s="24" t="s">
        <v>4</v>
      </c>
      <c r="M108" s="57" t="s">
        <v>4</v>
      </c>
      <c r="N108" s="26">
        <v>-1.1000000000000001</v>
      </c>
      <c r="O108" s="24" t="s">
        <v>4</v>
      </c>
      <c r="P108" s="57">
        <f t="shared" si="7"/>
        <v>1.2</v>
      </c>
      <c r="Q108" s="26">
        <v>53.2</v>
      </c>
      <c r="R108" s="24" t="s">
        <v>4</v>
      </c>
      <c r="S108" s="26">
        <v>72.599999999999994</v>
      </c>
      <c r="T108" s="24" t="s">
        <v>4</v>
      </c>
      <c r="U108" s="24">
        <v>5.2</v>
      </c>
      <c r="V108" s="24">
        <v>6.8</v>
      </c>
      <c r="W108" s="24">
        <v>17.8</v>
      </c>
      <c r="X108" s="24" t="s">
        <v>4</v>
      </c>
      <c r="Y108" s="24">
        <v>15.3</v>
      </c>
      <c r="Z108" s="24" t="s">
        <v>4</v>
      </c>
      <c r="AA108" s="24">
        <v>39.299999999999997</v>
      </c>
      <c r="AB108" s="24" t="s">
        <v>4</v>
      </c>
      <c r="AC108" s="24">
        <v>0</v>
      </c>
      <c r="AD108" s="24" t="s">
        <v>4</v>
      </c>
      <c r="AE108" s="24">
        <v>7.6</v>
      </c>
      <c r="AF108" s="24" t="s">
        <v>4</v>
      </c>
      <c r="AG108" s="24">
        <v>35</v>
      </c>
      <c r="AH108" s="24" t="s">
        <v>4</v>
      </c>
      <c r="AI108" s="24">
        <v>17.600000000000001</v>
      </c>
      <c r="AJ108" s="24" t="s">
        <v>4</v>
      </c>
    </row>
    <row r="109" spans="1:36">
      <c r="A109" s="18">
        <v>38596</v>
      </c>
      <c r="B109" s="24">
        <v>-18.8</v>
      </c>
      <c r="C109" s="24" t="s">
        <v>4</v>
      </c>
      <c r="D109" s="57">
        <f t="shared" si="4"/>
        <v>-12.5</v>
      </c>
      <c r="E109" s="26">
        <v>-49.5</v>
      </c>
      <c r="F109" s="24" t="s">
        <v>4</v>
      </c>
      <c r="G109" s="57">
        <f t="shared" si="5"/>
        <v>-46.2</v>
      </c>
      <c r="H109" s="26">
        <v>-9.6999999999999993</v>
      </c>
      <c r="I109" s="24" t="s">
        <v>4</v>
      </c>
      <c r="J109" s="57">
        <f t="shared" si="6"/>
        <v>-6</v>
      </c>
      <c r="K109" s="26" t="s">
        <v>4</v>
      </c>
      <c r="L109" s="24" t="s">
        <v>4</v>
      </c>
      <c r="M109" s="57" t="s">
        <v>4</v>
      </c>
      <c r="N109" s="26">
        <v>-2.1</v>
      </c>
      <c r="O109" s="24" t="s">
        <v>4</v>
      </c>
      <c r="P109" s="57">
        <f t="shared" si="7"/>
        <v>-1.1000000000000001</v>
      </c>
      <c r="Q109" s="26">
        <v>56.2</v>
      </c>
      <c r="R109" s="24" t="s">
        <v>4</v>
      </c>
      <c r="S109" s="26">
        <v>74.599999999999994</v>
      </c>
      <c r="T109" s="24" t="s">
        <v>4</v>
      </c>
      <c r="U109" s="24">
        <v>6.2</v>
      </c>
      <c r="V109" s="24">
        <v>7.5</v>
      </c>
      <c r="W109" s="24">
        <v>15.8</v>
      </c>
      <c r="X109" s="24" t="s">
        <v>4</v>
      </c>
      <c r="Y109" s="24">
        <v>14.3</v>
      </c>
      <c r="Z109" s="24" t="s">
        <v>4</v>
      </c>
      <c r="AA109" s="24">
        <v>34.299999999999997</v>
      </c>
      <c r="AB109" s="24" t="s">
        <v>4</v>
      </c>
      <c r="AC109" s="24">
        <v>0</v>
      </c>
      <c r="AD109" s="24" t="s">
        <v>4</v>
      </c>
      <c r="AE109" s="24">
        <v>5.6</v>
      </c>
      <c r="AF109" s="24" t="s">
        <v>4</v>
      </c>
      <c r="AG109" s="24">
        <v>35</v>
      </c>
      <c r="AH109" s="24" t="s">
        <v>4</v>
      </c>
      <c r="AI109" s="24">
        <v>22.6</v>
      </c>
      <c r="AJ109" s="24" t="s">
        <v>4</v>
      </c>
    </row>
    <row r="110" spans="1:36">
      <c r="A110" s="18">
        <v>38626</v>
      </c>
      <c r="B110" s="24">
        <v>-11.8</v>
      </c>
      <c r="C110" s="24" t="s">
        <v>4</v>
      </c>
      <c r="D110" s="57">
        <f t="shared" si="4"/>
        <v>-13.8</v>
      </c>
      <c r="E110" s="26">
        <v>-49.5</v>
      </c>
      <c r="F110" s="24" t="s">
        <v>4</v>
      </c>
      <c r="G110" s="57">
        <f t="shared" si="5"/>
        <v>-47.8</v>
      </c>
      <c r="H110" s="26">
        <v>-6.7</v>
      </c>
      <c r="I110" s="24" t="s">
        <v>4</v>
      </c>
      <c r="J110" s="57">
        <f t="shared" si="6"/>
        <v>-7.7</v>
      </c>
      <c r="K110" s="26" t="s">
        <v>4</v>
      </c>
      <c r="L110" s="24" t="s">
        <v>4</v>
      </c>
      <c r="M110" s="57" t="s">
        <v>4</v>
      </c>
      <c r="N110" s="26">
        <v>-1.1000000000000001</v>
      </c>
      <c r="O110" s="24" t="s">
        <v>4</v>
      </c>
      <c r="P110" s="57">
        <f t="shared" si="7"/>
        <v>-1.4</v>
      </c>
      <c r="Q110" s="26">
        <v>56.2</v>
      </c>
      <c r="R110" s="24" t="s">
        <v>4</v>
      </c>
      <c r="S110" s="26">
        <v>77.599999999999994</v>
      </c>
      <c r="T110" s="24" t="s">
        <v>4</v>
      </c>
      <c r="U110" s="24">
        <v>6.2</v>
      </c>
      <c r="V110" s="24">
        <v>7.4</v>
      </c>
      <c r="W110" s="24">
        <v>15.8</v>
      </c>
      <c r="X110" s="24" t="s">
        <v>4</v>
      </c>
      <c r="Y110" s="24">
        <v>15.3</v>
      </c>
      <c r="Z110" s="24" t="s">
        <v>4</v>
      </c>
      <c r="AA110" s="24">
        <v>40.299999999999997</v>
      </c>
      <c r="AB110" s="24" t="s">
        <v>4</v>
      </c>
      <c r="AC110" s="24">
        <v>0</v>
      </c>
      <c r="AD110" s="24" t="s">
        <v>4</v>
      </c>
      <c r="AE110" s="24">
        <v>3.6</v>
      </c>
      <c r="AF110" s="24" t="s">
        <v>4</v>
      </c>
      <c r="AG110" s="24">
        <v>38</v>
      </c>
      <c r="AH110" s="24" t="s">
        <v>4</v>
      </c>
      <c r="AI110" s="24">
        <v>21.6</v>
      </c>
      <c r="AJ110" s="24" t="s">
        <v>4</v>
      </c>
    </row>
    <row r="111" spans="1:36">
      <c r="A111" s="18">
        <v>38657</v>
      </c>
      <c r="B111" s="24">
        <v>-10.8</v>
      </c>
      <c r="C111" s="24" t="s">
        <v>4</v>
      </c>
      <c r="D111" s="57">
        <f t="shared" si="4"/>
        <v>-13.8</v>
      </c>
      <c r="E111" s="26">
        <v>-45.5</v>
      </c>
      <c r="F111" s="24" t="s">
        <v>4</v>
      </c>
      <c r="G111" s="57">
        <f t="shared" si="5"/>
        <v>-48.2</v>
      </c>
      <c r="H111" s="26">
        <v>-13.7</v>
      </c>
      <c r="I111" s="24" t="s">
        <v>4</v>
      </c>
      <c r="J111" s="57">
        <f t="shared" si="6"/>
        <v>-10</v>
      </c>
      <c r="K111" s="26" t="s">
        <v>4</v>
      </c>
      <c r="L111" s="24" t="s">
        <v>4</v>
      </c>
      <c r="M111" s="57" t="s">
        <v>4</v>
      </c>
      <c r="N111" s="26">
        <v>-1.1000000000000001</v>
      </c>
      <c r="O111" s="24" t="s">
        <v>4</v>
      </c>
      <c r="P111" s="57">
        <f t="shared" si="7"/>
        <v>-1.4</v>
      </c>
      <c r="Q111" s="26">
        <v>57.2</v>
      </c>
      <c r="R111" s="24" t="s">
        <v>4</v>
      </c>
      <c r="S111" s="26">
        <v>76.599999999999994</v>
      </c>
      <c r="T111" s="24" t="s">
        <v>4</v>
      </c>
      <c r="U111" s="24">
        <v>8.1999999999999993</v>
      </c>
      <c r="V111" s="24">
        <v>8</v>
      </c>
      <c r="W111" s="24">
        <v>16.8</v>
      </c>
      <c r="X111" s="24" t="s">
        <v>4</v>
      </c>
      <c r="Y111" s="24">
        <v>15.3</v>
      </c>
      <c r="Z111" s="24" t="s">
        <v>4</v>
      </c>
      <c r="AA111" s="24">
        <v>38.299999999999997</v>
      </c>
      <c r="AB111" s="24" t="s">
        <v>4</v>
      </c>
      <c r="AC111" s="24">
        <v>0</v>
      </c>
      <c r="AD111" s="24" t="s">
        <v>4</v>
      </c>
      <c r="AE111" s="24">
        <v>5.6</v>
      </c>
      <c r="AF111" s="24" t="s">
        <v>4</v>
      </c>
      <c r="AG111" s="24">
        <v>36</v>
      </c>
      <c r="AH111" s="24" t="s">
        <v>4</v>
      </c>
      <c r="AI111" s="24">
        <v>18.600000000000001</v>
      </c>
      <c r="AJ111" s="24" t="s">
        <v>4</v>
      </c>
    </row>
    <row r="112" spans="1:36">
      <c r="A112" s="18">
        <v>38687</v>
      </c>
      <c r="B112" s="24">
        <v>-17.8</v>
      </c>
      <c r="C112" s="24" t="s">
        <v>4</v>
      </c>
      <c r="D112" s="57">
        <f t="shared" si="4"/>
        <v>-13.5</v>
      </c>
      <c r="E112" s="26">
        <v>-45.5</v>
      </c>
      <c r="F112" s="24" t="s">
        <v>4</v>
      </c>
      <c r="G112" s="57">
        <f t="shared" si="5"/>
        <v>-46.8</v>
      </c>
      <c r="H112" s="26">
        <v>-14.7</v>
      </c>
      <c r="I112" s="24" t="s">
        <v>4</v>
      </c>
      <c r="J112" s="57">
        <f t="shared" si="6"/>
        <v>-11.7</v>
      </c>
      <c r="K112" s="26" t="s">
        <v>4</v>
      </c>
      <c r="L112" s="24" t="s">
        <v>4</v>
      </c>
      <c r="M112" s="57" t="s">
        <v>4</v>
      </c>
      <c r="N112" s="26">
        <v>-4.0999999999999996</v>
      </c>
      <c r="O112" s="24" t="s">
        <v>4</v>
      </c>
      <c r="P112" s="57">
        <f t="shared" si="7"/>
        <v>-2.1</v>
      </c>
      <c r="Q112" s="26">
        <v>57.2</v>
      </c>
      <c r="R112" s="24" t="s">
        <v>4</v>
      </c>
      <c r="S112" s="26">
        <v>73.599999999999994</v>
      </c>
      <c r="T112" s="24" t="s">
        <v>4</v>
      </c>
      <c r="U112" s="24">
        <v>9.1999999999999993</v>
      </c>
      <c r="V112" s="24">
        <v>6.9</v>
      </c>
      <c r="W112" s="24">
        <v>17.8</v>
      </c>
      <c r="X112" s="24" t="s">
        <v>4</v>
      </c>
      <c r="Y112" s="24">
        <v>15.3</v>
      </c>
      <c r="Z112" s="24" t="s">
        <v>4</v>
      </c>
      <c r="AA112" s="24">
        <v>39.299999999999997</v>
      </c>
      <c r="AB112" s="24" t="s">
        <v>4</v>
      </c>
      <c r="AC112" s="24">
        <v>0</v>
      </c>
      <c r="AD112" s="24" t="s">
        <v>4</v>
      </c>
      <c r="AE112" s="24">
        <v>1.6</v>
      </c>
      <c r="AF112" s="24" t="s">
        <v>4</v>
      </c>
      <c r="AG112" s="24">
        <v>36</v>
      </c>
      <c r="AH112" s="24" t="s">
        <v>4</v>
      </c>
      <c r="AI112" s="24">
        <v>19.600000000000001</v>
      </c>
      <c r="AJ112" s="24" t="s">
        <v>4</v>
      </c>
    </row>
    <row r="113" spans="1:36">
      <c r="A113" s="18">
        <v>38718</v>
      </c>
      <c r="B113" s="24">
        <v>-19.8</v>
      </c>
      <c r="C113" s="24" t="s">
        <v>4</v>
      </c>
      <c r="D113" s="57">
        <f t="shared" si="4"/>
        <v>-16.100000000000001</v>
      </c>
      <c r="E113" s="26">
        <v>-43.5</v>
      </c>
      <c r="F113" s="24" t="s">
        <v>4</v>
      </c>
      <c r="G113" s="57">
        <f t="shared" si="5"/>
        <v>-44.8</v>
      </c>
      <c r="H113" s="26">
        <v>-8.6999999999999993</v>
      </c>
      <c r="I113" s="24" t="s">
        <v>4</v>
      </c>
      <c r="J113" s="57">
        <f t="shared" si="6"/>
        <v>-12.4</v>
      </c>
      <c r="K113" s="26" t="s">
        <v>4</v>
      </c>
      <c r="L113" s="24" t="s">
        <v>4</v>
      </c>
      <c r="M113" s="57" t="s">
        <v>4</v>
      </c>
      <c r="N113" s="26">
        <v>-2.1</v>
      </c>
      <c r="O113" s="24" t="s">
        <v>4</v>
      </c>
      <c r="P113" s="57">
        <f t="shared" si="7"/>
        <v>-2.4</v>
      </c>
      <c r="Q113" s="26">
        <v>56.2</v>
      </c>
      <c r="R113" s="24" t="s">
        <v>4</v>
      </c>
      <c r="S113" s="26">
        <v>77.599999999999994</v>
      </c>
      <c r="T113" s="24" t="s">
        <v>4</v>
      </c>
      <c r="U113" s="24">
        <v>7.2</v>
      </c>
      <c r="V113" s="24">
        <v>5.6</v>
      </c>
      <c r="W113" s="24">
        <v>15.8</v>
      </c>
      <c r="X113" s="24" t="s">
        <v>4</v>
      </c>
      <c r="Y113" s="24">
        <v>15.3</v>
      </c>
      <c r="Z113" s="24" t="s">
        <v>4</v>
      </c>
      <c r="AA113" s="24">
        <v>33.299999999999997</v>
      </c>
      <c r="AB113" s="24" t="s">
        <v>4</v>
      </c>
      <c r="AC113" s="24">
        <v>0</v>
      </c>
      <c r="AD113" s="24" t="s">
        <v>4</v>
      </c>
      <c r="AE113" s="24">
        <v>0</v>
      </c>
      <c r="AF113" s="24" t="s">
        <v>4</v>
      </c>
      <c r="AG113" s="24">
        <v>29</v>
      </c>
      <c r="AH113" s="24" t="s">
        <v>4</v>
      </c>
      <c r="AI113" s="24">
        <v>17.600000000000001</v>
      </c>
      <c r="AJ113" s="24" t="s">
        <v>4</v>
      </c>
    </row>
    <row r="114" spans="1:36">
      <c r="A114" s="18">
        <v>38749</v>
      </c>
      <c r="B114" s="24">
        <v>-15.8</v>
      </c>
      <c r="C114" s="24" t="s">
        <v>4</v>
      </c>
      <c r="D114" s="57">
        <f t="shared" si="4"/>
        <v>-17.8</v>
      </c>
      <c r="E114" s="26">
        <v>-47.5</v>
      </c>
      <c r="F114" s="24" t="s">
        <v>4</v>
      </c>
      <c r="G114" s="57">
        <f t="shared" si="5"/>
        <v>-45.5</v>
      </c>
      <c r="H114" s="26">
        <v>-6.7</v>
      </c>
      <c r="I114" s="24" t="s">
        <v>4</v>
      </c>
      <c r="J114" s="57">
        <f t="shared" si="6"/>
        <v>-10</v>
      </c>
      <c r="K114" s="26" t="s">
        <v>4</v>
      </c>
      <c r="L114" s="24" t="s">
        <v>4</v>
      </c>
      <c r="M114" s="57" t="s">
        <v>4</v>
      </c>
      <c r="N114" s="26">
        <v>-1.1000000000000001</v>
      </c>
      <c r="O114" s="24" t="s">
        <v>4</v>
      </c>
      <c r="P114" s="57">
        <f t="shared" si="7"/>
        <v>-2.4</v>
      </c>
      <c r="Q114" s="26">
        <v>59.2</v>
      </c>
      <c r="R114" s="24" t="s">
        <v>4</v>
      </c>
      <c r="S114" s="26">
        <v>74.599999999999994</v>
      </c>
      <c r="T114" s="24" t="s">
        <v>4</v>
      </c>
      <c r="U114" s="24">
        <v>8.1999999999999993</v>
      </c>
      <c r="V114" s="24">
        <v>6.7</v>
      </c>
      <c r="W114" s="24">
        <v>13.8</v>
      </c>
      <c r="X114" s="24" t="s">
        <v>4</v>
      </c>
      <c r="Y114" s="24">
        <v>15.3</v>
      </c>
      <c r="Z114" s="24" t="s">
        <v>4</v>
      </c>
      <c r="AA114" s="24">
        <v>37.299999999999997</v>
      </c>
      <c r="AB114" s="24" t="s">
        <v>4</v>
      </c>
      <c r="AC114" s="24">
        <v>0</v>
      </c>
      <c r="AD114" s="24" t="s">
        <v>4</v>
      </c>
      <c r="AE114" s="24">
        <v>2.6</v>
      </c>
      <c r="AF114" s="24" t="s">
        <v>4</v>
      </c>
      <c r="AG114" s="24">
        <v>35</v>
      </c>
      <c r="AH114" s="24" t="s">
        <v>4</v>
      </c>
      <c r="AI114" s="24">
        <v>19.600000000000001</v>
      </c>
      <c r="AJ114" s="24" t="s">
        <v>4</v>
      </c>
    </row>
    <row r="115" spans="1:36">
      <c r="A115" s="18">
        <v>38777</v>
      </c>
      <c r="B115" s="24">
        <v>-13.8</v>
      </c>
      <c r="C115" s="24" t="s">
        <v>4</v>
      </c>
      <c r="D115" s="57">
        <f t="shared" si="4"/>
        <v>-16.5</v>
      </c>
      <c r="E115" s="26">
        <v>-46.5</v>
      </c>
      <c r="F115" s="24" t="s">
        <v>4</v>
      </c>
      <c r="G115" s="57">
        <f t="shared" si="5"/>
        <v>-45.8</v>
      </c>
      <c r="H115" s="26">
        <v>-10.7</v>
      </c>
      <c r="I115" s="24" t="s">
        <v>4</v>
      </c>
      <c r="J115" s="57">
        <f t="shared" si="6"/>
        <v>-8.6999999999999993</v>
      </c>
      <c r="K115" s="26" t="s">
        <v>4</v>
      </c>
      <c r="L115" s="24" t="s">
        <v>4</v>
      </c>
      <c r="M115" s="57" t="s">
        <v>4</v>
      </c>
      <c r="N115" s="26">
        <v>1.9</v>
      </c>
      <c r="O115" s="24" t="s">
        <v>4</v>
      </c>
      <c r="P115" s="57">
        <f t="shared" si="7"/>
        <v>-0.4</v>
      </c>
      <c r="Q115" s="26">
        <v>58.2</v>
      </c>
      <c r="R115" s="24" t="s">
        <v>4</v>
      </c>
      <c r="S115" s="26">
        <v>72.599999999999994</v>
      </c>
      <c r="T115" s="24" t="s">
        <v>4</v>
      </c>
      <c r="U115" s="24">
        <v>8.1999999999999993</v>
      </c>
      <c r="V115" s="24">
        <v>7.6</v>
      </c>
      <c r="W115" s="24">
        <v>19.8</v>
      </c>
      <c r="X115" s="24" t="s">
        <v>4</v>
      </c>
      <c r="Y115" s="24">
        <v>14.3</v>
      </c>
      <c r="Z115" s="24" t="s">
        <v>4</v>
      </c>
      <c r="AA115" s="24">
        <v>37.299999999999997</v>
      </c>
      <c r="AB115" s="24" t="s">
        <v>4</v>
      </c>
      <c r="AC115" s="24">
        <v>1.5</v>
      </c>
      <c r="AD115" s="24" t="s">
        <v>4</v>
      </c>
      <c r="AE115" s="24">
        <v>2.6</v>
      </c>
      <c r="AF115" s="24" t="s">
        <v>4</v>
      </c>
      <c r="AG115" s="24">
        <v>37</v>
      </c>
      <c r="AH115" s="24" t="s">
        <v>4</v>
      </c>
      <c r="AI115" s="24">
        <v>19.600000000000001</v>
      </c>
      <c r="AJ115" s="24" t="s">
        <v>4</v>
      </c>
    </row>
    <row r="116" spans="1:36">
      <c r="A116" s="18">
        <v>38808</v>
      </c>
      <c r="B116" s="24">
        <v>-15.8</v>
      </c>
      <c r="C116" s="24" t="s">
        <v>4</v>
      </c>
      <c r="D116" s="57">
        <f t="shared" si="4"/>
        <v>-15.1</v>
      </c>
      <c r="E116" s="26">
        <v>-47.5</v>
      </c>
      <c r="F116" s="24" t="s">
        <v>4</v>
      </c>
      <c r="G116" s="57">
        <f t="shared" si="5"/>
        <v>-47.2</v>
      </c>
      <c r="H116" s="26">
        <v>-9.6999999999999993</v>
      </c>
      <c r="I116" s="24" t="s">
        <v>4</v>
      </c>
      <c r="J116" s="57">
        <f t="shared" si="6"/>
        <v>-9</v>
      </c>
      <c r="K116" s="26" t="s">
        <v>4</v>
      </c>
      <c r="L116" s="24" t="s">
        <v>4</v>
      </c>
      <c r="M116" s="57" t="s">
        <v>4</v>
      </c>
      <c r="N116" s="26">
        <v>-1.1000000000000001</v>
      </c>
      <c r="O116" s="24" t="s">
        <v>4</v>
      </c>
      <c r="P116" s="57">
        <f t="shared" si="7"/>
        <v>-0.1</v>
      </c>
      <c r="Q116" s="26">
        <v>54.2</v>
      </c>
      <c r="R116" s="24" t="s">
        <v>4</v>
      </c>
      <c r="S116" s="26">
        <v>76.599999999999994</v>
      </c>
      <c r="T116" s="24" t="s">
        <v>4</v>
      </c>
      <c r="U116" s="24">
        <v>7.2</v>
      </c>
      <c r="V116" s="24">
        <v>7</v>
      </c>
      <c r="W116" s="24">
        <v>14.8</v>
      </c>
      <c r="X116" s="24" t="s">
        <v>4</v>
      </c>
      <c r="Y116" s="24">
        <v>15.3</v>
      </c>
      <c r="Z116" s="24" t="s">
        <v>4</v>
      </c>
      <c r="AA116" s="24">
        <v>39.299999999999997</v>
      </c>
      <c r="AB116" s="24" t="s">
        <v>4</v>
      </c>
      <c r="AC116" s="24">
        <v>0</v>
      </c>
      <c r="AD116" s="24" t="s">
        <v>4</v>
      </c>
      <c r="AE116" s="24">
        <v>0.6</v>
      </c>
      <c r="AF116" s="24" t="s">
        <v>4</v>
      </c>
      <c r="AG116" s="24">
        <v>28</v>
      </c>
      <c r="AH116" s="24" t="s">
        <v>4</v>
      </c>
      <c r="AI116" s="24">
        <v>20.6</v>
      </c>
      <c r="AJ116" s="24" t="s">
        <v>4</v>
      </c>
    </row>
    <row r="117" spans="1:36">
      <c r="A117" s="18">
        <v>38838</v>
      </c>
      <c r="B117" s="24">
        <v>-18.8</v>
      </c>
      <c r="C117" s="24" t="s">
        <v>4</v>
      </c>
      <c r="D117" s="57">
        <f t="shared" si="4"/>
        <v>-16.100000000000001</v>
      </c>
      <c r="E117" s="26">
        <v>-48.5</v>
      </c>
      <c r="F117" s="24" t="s">
        <v>4</v>
      </c>
      <c r="G117" s="57">
        <f t="shared" si="5"/>
        <v>-47.5</v>
      </c>
      <c r="H117" s="26">
        <v>-9.6999999999999993</v>
      </c>
      <c r="I117" s="24" t="s">
        <v>4</v>
      </c>
      <c r="J117" s="57">
        <f t="shared" si="6"/>
        <v>-10</v>
      </c>
      <c r="K117" s="26" t="s">
        <v>4</v>
      </c>
      <c r="L117" s="24" t="s">
        <v>4</v>
      </c>
      <c r="M117" s="57" t="s">
        <v>4</v>
      </c>
      <c r="N117" s="26">
        <v>-0.1</v>
      </c>
      <c r="O117" s="24" t="s">
        <v>4</v>
      </c>
      <c r="P117" s="57">
        <f t="shared" si="7"/>
        <v>0.2</v>
      </c>
      <c r="Q117" s="26">
        <v>56.2</v>
      </c>
      <c r="R117" s="24" t="s">
        <v>4</v>
      </c>
      <c r="S117" s="26">
        <v>74.599999999999994</v>
      </c>
      <c r="T117" s="24" t="s">
        <v>4</v>
      </c>
      <c r="U117" s="24">
        <v>6.2</v>
      </c>
      <c r="V117" s="24">
        <v>6.5</v>
      </c>
      <c r="W117" s="24">
        <v>18.8</v>
      </c>
      <c r="X117" s="24" t="s">
        <v>4</v>
      </c>
      <c r="Y117" s="24">
        <v>15.3</v>
      </c>
      <c r="Z117" s="24" t="s">
        <v>4</v>
      </c>
      <c r="AA117" s="24">
        <v>34.299999999999997</v>
      </c>
      <c r="AB117" s="24" t="s">
        <v>4</v>
      </c>
      <c r="AC117" s="24">
        <v>1.5</v>
      </c>
      <c r="AD117" s="24" t="s">
        <v>4</v>
      </c>
      <c r="AE117" s="24">
        <v>3.6</v>
      </c>
      <c r="AF117" s="24" t="s">
        <v>4</v>
      </c>
      <c r="AG117" s="24">
        <v>36</v>
      </c>
      <c r="AH117" s="24" t="s">
        <v>4</v>
      </c>
      <c r="AI117" s="24">
        <v>21.6</v>
      </c>
      <c r="AJ117" s="24" t="s">
        <v>4</v>
      </c>
    </row>
    <row r="118" spans="1:36">
      <c r="A118" s="18">
        <v>38869</v>
      </c>
      <c r="B118" s="24">
        <v>-16.8</v>
      </c>
      <c r="C118" s="24" t="s">
        <v>4</v>
      </c>
      <c r="D118" s="57">
        <f t="shared" si="4"/>
        <v>-17.100000000000001</v>
      </c>
      <c r="E118" s="26">
        <v>-49.5</v>
      </c>
      <c r="F118" s="24" t="s">
        <v>4</v>
      </c>
      <c r="G118" s="57">
        <f t="shared" si="5"/>
        <v>-48.5</v>
      </c>
      <c r="H118" s="26">
        <v>-9.6999999999999993</v>
      </c>
      <c r="I118" s="24" t="s">
        <v>4</v>
      </c>
      <c r="J118" s="57">
        <f t="shared" si="6"/>
        <v>-9.6999999999999993</v>
      </c>
      <c r="K118" s="26" t="s">
        <v>4</v>
      </c>
      <c r="L118" s="24" t="s">
        <v>4</v>
      </c>
      <c r="M118" s="57" t="s">
        <v>4</v>
      </c>
      <c r="N118" s="26">
        <v>-0.1</v>
      </c>
      <c r="O118" s="24" t="s">
        <v>4</v>
      </c>
      <c r="P118" s="57">
        <f t="shared" si="7"/>
        <v>-0.4</v>
      </c>
      <c r="Q118" s="26">
        <v>55.2</v>
      </c>
      <c r="R118" s="24" t="s">
        <v>4</v>
      </c>
      <c r="S118" s="26">
        <v>78.599999999999994</v>
      </c>
      <c r="T118" s="24" t="s">
        <v>4</v>
      </c>
      <c r="U118" s="24">
        <v>6.2</v>
      </c>
      <c r="V118" s="24">
        <v>6.6</v>
      </c>
      <c r="W118" s="24">
        <v>16.8</v>
      </c>
      <c r="X118" s="24" t="s">
        <v>4</v>
      </c>
      <c r="Y118" s="24">
        <v>15.3</v>
      </c>
      <c r="Z118" s="24" t="s">
        <v>4</v>
      </c>
      <c r="AA118" s="24">
        <v>41.3</v>
      </c>
      <c r="AB118" s="24" t="s">
        <v>4</v>
      </c>
      <c r="AC118" s="24">
        <v>0.5</v>
      </c>
      <c r="AD118" s="24" t="s">
        <v>4</v>
      </c>
      <c r="AE118" s="24">
        <v>2.6</v>
      </c>
      <c r="AF118" s="24" t="s">
        <v>4</v>
      </c>
      <c r="AG118" s="24">
        <v>27</v>
      </c>
      <c r="AH118" s="24" t="s">
        <v>4</v>
      </c>
      <c r="AI118" s="24">
        <v>20.6</v>
      </c>
      <c r="AJ118" s="24" t="s">
        <v>4</v>
      </c>
    </row>
    <row r="119" spans="1:36">
      <c r="A119" s="18">
        <v>38899</v>
      </c>
      <c r="B119" s="24">
        <v>-10.8</v>
      </c>
      <c r="C119" s="24" t="s">
        <v>4</v>
      </c>
      <c r="D119" s="57">
        <f t="shared" si="4"/>
        <v>-15.5</v>
      </c>
      <c r="E119" s="26">
        <v>-49.5</v>
      </c>
      <c r="F119" s="24" t="s">
        <v>4</v>
      </c>
      <c r="G119" s="57">
        <f t="shared" si="5"/>
        <v>-49.2</v>
      </c>
      <c r="H119" s="26">
        <v>-9.6999999999999993</v>
      </c>
      <c r="I119" s="24" t="s">
        <v>4</v>
      </c>
      <c r="J119" s="57">
        <f t="shared" si="6"/>
        <v>-9.6999999999999993</v>
      </c>
      <c r="K119" s="26" t="s">
        <v>4</v>
      </c>
      <c r="L119" s="24" t="s">
        <v>4</v>
      </c>
      <c r="M119" s="57" t="s">
        <v>4</v>
      </c>
      <c r="N119" s="26">
        <v>-6.1</v>
      </c>
      <c r="O119" s="24" t="s">
        <v>4</v>
      </c>
      <c r="P119" s="57">
        <f t="shared" si="7"/>
        <v>-2.1</v>
      </c>
      <c r="Q119" s="26">
        <v>57.2</v>
      </c>
      <c r="R119" s="24" t="s">
        <v>4</v>
      </c>
      <c r="S119" s="26">
        <v>81.599999999999994</v>
      </c>
      <c r="T119" s="24" t="s">
        <v>4</v>
      </c>
      <c r="U119" s="24">
        <v>5.2</v>
      </c>
      <c r="V119" s="24">
        <v>6.5</v>
      </c>
      <c r="W119" s="24">
        <v>16.8</v>
      </c>
      <c r="X119" s="24" t="s">
        <v>4</v>
      </c>
      <c r="Y119" s="24">
        <v>14.3</v>
      </c>
      <c r="Z119" s="24" t="s">
        <v>4</v>
      </c>
      <c r="AA119" s="24">
        <v>37.299999999999997</v>
      </c>
      <c r="AB119" s="24" t="s">
        <v>4</v>
      </c>
      <c r="AC119" s="24">
        <v>0</v>
      </c>
      <c r="AD119" s="24" t="s">
        <v>4</v>
      </c>
      <c r="AE119" s="24">
        <v>5.6</v>
      </c>
      <c r="AF119" s="24" t="s">
        <v>4</v>
      </c>
      <c r="AG119" s="24">
        <v>28</v>
      </c>
      <c r="AH119" s="24" t="s">
        <v>4</v>
      </c>
      <c r="AI119" s="24">
        <v>17.600000000000001</v>
      </c>
      <c r="AJ119" s="24" t="s">
        <v>4</v>
      </c>
    </row>
    <row r="120" spans="1:36">
      <c r="A120" s="18">
        <v>38930</v>
      </c>
      <c r="B120" s="24">
        <v>-7.8</v>
      </c>
      <c r="C120" s="24" t="s">
        <v>4</v>
      </c>
      <c r="D120" s="57">
        <f t="shared" si="4"/>
        <v>-11.8</v>
      </c>
      <c r="E120" s="26">
        <v>-45.5</v>
      </c>
      <c r="F120" s="24" t="s">
        <v>4</v>
      </c>
      <c r="G120" s="57">
        <f t="shared" si="5"/>
        <v>-48.2</v>
      </c>
      <c r="H120" s="26">
        <v>-11.7</v>
      </c>
      <c r="I120" s="24" t="s">
        <v>4</v>
      </c>
      <c r="J120" s="57">
        <f t="shared" si="6"/>
        <v>-10.4</v>
      </c>
      <c r="K120" s="26" t="s">
        <v>4</v>
      </c>
      <c r="L120" s="24" t="s">
        <v>4</v>
      </c>
      <c r="M120" s="57" t="s">
        <v>4</v>
      </c>
      <c r="N120" s="26">
        <v>-2.1</v>
      </c>
      <c r="O120" s="24" t="s">
        <v>4</v>
      </c>
      <c r="P120" s="57">
        <f t="shared" si="7"/>
        <v>-2.8</v>
      </c>
      <c r="Q120" s="26">
        <v>52.2</v>
      </c>
      <c r="R120" s="24" t="s">
        <v>4</v>
      </c>
      <c r="S120" s="26">
        <v>82.6</v>
      </c>
      <c r="T120" s="24" t="s">
        <v>4</v>
      </c>
      <c r="U120" s="24">
        <v>6.2</v>
      </c>
      <c r="V120" s="24">
        <v>7.7</v>
      </c>
      <c r="W120" s="24">
        <v>17.8</v>
      </c>
      <c r="X120" s="24" t="s">
        <v>4</v>
      </c>
      <c r="Y120" s="24">
        <v>15.3</v>
      </c>
      <c r="Z120" s="24" t="s">
        <v>4</v>
      </c>
      <c r="AA120" s="24">
        <v>31.3</v>
      </c>
      <c r="AB120" s="24" t="s">
        <v>4</v>
      </c>
      <c r="AC120" s="24">
        <v>3.5</v>
      </c>
      <c r="AD120" s="24" t="s">
        <v>4</v>
      </c>
      <c r="AE120" s="24">
        <v>3.6</v>
      </c>
      <c r="AF120" s="24" t="s">
        <v>4</v>
      </c>
      <c r="AG120" s="24">
        <v>28</v>
      </c>
      <c r="AH120" s="24" t="s">
        <v>4</v>
      </c>
      <c r="AI120" s="24">
        <v>13.6</v>
      </c>
      <c r="AJ120" s="24" t="s">
        <v>4</v>
      </c>
    </row>
    <row r="121" spans="1:36">
      <c r="A121" s="18">
        <v>38961</v>
      </c>
      <c r="B121" s="24">
        <v>-15.8</v>
      </c>
      <c r="C121" s="24" t="s">
        <v>4</v>
      </c>
      <c r="D121" s="57">
        <f t="shared" si="4"/>
        <v>-11.5</v>
      </c>
      <c r="E121" s="26">
        <v>-48.5</v>
      </c>
      <c r="F121" s="24" t="s">
        <v>4</v>
      </c>
      <c r="G121" s="57">
        <f t="shared" si="5"/>
        <v>-47.8</v>
      </c>
      <c r="H121" s="26">
        <v>-8.6999999999999993</v>
      </c>
      <c r="I121" s="24" t="s">
        <v>4</v>
      </c>
      <c r="J121" s="57">
        <f t="shared" si="6"/>
        <v>-10</v>
      </c>
      <c r="K121" s="26" t="s">
        <v>4</v>
      </c>
      <c r="L121" s="24" t="s">
        <v>4</v>
      </c>
      <c r="M121" s="57" t="s">
        <v>4</v>
      </c>
      <c r="N121" s="26">
        <v>-2.1</v>
      </c>
      <c r="O121" s="24" t="s">
        <v>4</v>
      </c>
      <c r="P121" s="57">
        <f t="shared" si="7"/>
        <v>-3.4</v>
      </c>
      <c r="Q121" s="26">
        <v>52.2</v>
      </c>
      <c r="R121" s="24" t="s">
        <v>4</v>
      </c>
      <c r="S121" s="26">
        <v>80.599999999999994</v>
      </c>
      <c r="T121" s="24" t="s">
        <v>4</v>
      </c>
      <c r="U121" s="24">
        <v>6.2</v>
      </c>
      <c r="V121" s="24">
        <v>7.4</v>
      </c>
      <c r="W121" s="24">
        <v>17.8</v>
      </c>
      <c r="X121" s="24" t="s">
        <v>4</v>
      </c>
      <c r="Y121" s="24">
        <v>14.3</v>
      </c>
      <c r="Z121" s="24" t="s">
        <v>4</v>
      </c>
      <c r="AA121" s="24">
        <v>32.299999999999997</v>
      </c>
      <c r="AB121" s="24" t="s">
        <v>4</v>
      </c>
      <c r="AC121" s="24">
        <v>1.5</v>
      </c>
      <c r="AD121" s="24" t="s">
        <v>4</v>
      </c>
      <c r="AE121" s="24">
        <v>4.5999999999999996</v>
      </c>
      <c r="AF121" s="24" t="s">
        <v>4</v>
      </c>
      <c r="AG121" s="24">
        <v>33</v>
      </c>
      <c r="AH121" s="24" t="s">
        <v>4</v>
      </c>
      <c r="AI121" s="24">
        <v>16.600000000000001</v>
      </c>
      <c r="AJ121" s="24" t="s">
        <v>4</v>
      </c>
    </row>
    <row r="122" spans="1:36">
      <c r="A122" s="18">
        <v>38991</v>
      </c>
      <c r="B122" s="24">
        <v>-13.8</v>
      </c>
      <c r="C122" s="24" t="s">
        <v>4</v>
      </c>
      <c r="D122" s="57">
        <f t="shared" si="4"/>
        <v>-12.5</v>
      </c>
      <c r="E122" s="26">
        <v>-49.5</v>
      </c>
      <c r="F122" s="24" t="s">
        <v>4</v>
      </c>
      <c r="G122" s="57">
        <f t="shared" si="5"/>
        <v>-47.8</v>
      </c>
      <c r="H122" s="26">
        <v>-10.7</v>
      </c>
      <c r="I122" s="24" t="s">
        <v>4</v>
      </c>
      <c r="J122" s="57">
        <f t="shared" si="6"/>
        <v>-10.4</v>
      </c>
      <c r="K122" s="26" t="s">
        <v>4</v>
      </c>
      <c r="L122" s="24" t="s">
        <v>4</v>
      </c>
      <c r="M122" s="57" t="s">
        <v>4</v>
      </c>
      <c r="N122" s="26">
        <v>-5.0999999999999996</v>
      </c>
      <c r="O122" s="24" t="s">
        <v>4</v>
      </c>
      <c r="P122" s="57">
        <f t="shared" si="7"/>
        <v>-3.1</v>
      </c>
      <c r="Q122" s="26">
        <v>55.2</v>
      </c>
      <c r="R122" s="24" t="s">
        <v>4</v>
      </c>
      <c r="S122" s="26">
        <v>76.599999999999994</v>
      </c>
      <c r="T122" s="24" t="s">
        <v>4</v>
      </c>
      <c r="U122" s="24">
        <v>6.2</v>
      </c>
      <c r="V122" s="24">
        <v>7.1</v>
      </c>
      <c r="W122" s="24">
        <v>17.8</v>
      </c>
      <c r="X122" s="24" t="s">
        <v>4</v>
      </c>
      <c r="Y122" s="24">
        <v>15.3</v>
      </c>
      <c r="Z122" s="24" t="s">
        <v>4</v>
      </c>
      <c r="AA122" s="24">
        <v>34.299999999999997</v>
      </c>
      <c r="AB122" s="24" t="s">
        <v>4</v>
      </c>
      <c r="AC122" s="24">
        <v>7.5</v>
      </c>
      <c r="AD122" s="24" t="s">
        <v>4</v>
      </c>
      <c r="AE122" s="24">
        <v>5.6</v>
      </c>
      <c r="AF122" s="24" t="s">
        <v>4</v>
      </c>
      <c r="AG122" s="24">
        <v>28</v>
      </c>
      <c r="AH122" s="24" t="s">
        <v>4</v>
      </c>
      <c r="AI122" s="24">
        <v>18.600000000000001</v>
      </c>
      <c r="AJ122" s="24" t="s">
        <v>4</v>
      </c>
    </row>
    <row r="123" spans="1:36">
      <c r="A123" s="18">
        <v>39022</v>
      </c>
      <c r="B123" s="24">
        <v>-8.8000000000000007</v>
      </c>
      <c r="C123" s="24" t="s">
        <v>4</v>
      </c>
      <c r="D123" s="57">
        <f t="shared" si="4"/>
        <v>-12.8</v>
      </c>
      <c r="E123" s="26">
        <v>-47.5</v>
      </c>
      <c r="F123" s="24" t="s">
        <v>4</v>
      </c>
      <c r="G123" s="57">
        <f t="shared" si="5"/>
        <v>-48.5</v>
      </c>
      <c r="H123" s="26">
        <v>-5.7</v>
      </c>
      <c r="I123" s="24" t="s">
        <v>4</v>
      </c>
      <c r="J123" s="57">
        <f t="shared" si="6"/>
        <v>-8.4</v>
      </c>
      <c r="K123" s="26" t="s">
        <v>4</v>
      </c>
      <c r="L123" s="24" t="s">
        <v>4</v>
      </c>
      <c r="M123" s="57" t="s">
        <v>4</v>
      </c>
      <c r="N123" s="26">
        <v>-0.1</v>
      </c>
      <c r="O123" s="24" t="s">
        <v>4</v>
      </c>
      <c r="P123" s="57">
        <f t="shared" si="7"/>
        <v>-2.4</v>
      </c>
      <c r="Q123" s="26">
        <v>54.2</v>
      </c>
      <c r="R123" s="24" t="s">
        <v>4</v>
      </c>
      <c r="S123" s="26">
        <v>78.599999999999994</v>
      </c>
      <c r="T123" s="24" t="s">
        <v>4</v>
      </c>
      <c r="U123" s="24">
        <v>9.1999999999999993</v>
      </c>
      <c r="V123" s="24">
        <v>9.1999999999999993</v>
      </c>
      <c r="W123" s="24">
        <v>16.8</v>
      </c>
      <c r="X123" s="24" t="s">
        <v>4</v>
      </c>
      <c r="Y123" s="24">
        <v>14.3</v>
      </c>
      <c r="Z123" s="24" t="s">
        <v>4</v>
      </c>
      <c r="AA123" s="24">
        <v>35.299999999999997</v>
      </c>
      <c r="AB123" s="24" t="s">
        <v>4</v>
      </c>
      <c r="AC123" s="24">
        <v>3.5</v>
      </c>
      <c r="AD123" s="24" t="s">
        <v>4</v>
      </c>
      <c r="AE123" s="24">
        <v>6.6</v>
      </c>
      <c r="AF123" s="24" t="s">
        <v>4</v>
      </c>
      <c r="AG123" s="24">
        <v>28</v>
      </c>
      <c r="AH123" s="24" t="s">
        <v>4</v>
      </c>
      <c r="AI123" s="24">
        <v>16.600000000000001</v>
      </c>
      <c r="AJ123" s="24" t="s">
        <v>4</v>
      </c>
    </row>
    <row r="124" spans="1:36">
      <c r="A124" s="18">
        <v>39052</v>
      </c>
      <c r="B124" s="24">
        <v>-8.8000000000000007</v>
      </c>
      <c r="C124" s="24" t="s">
        <v>4</v>
      </c>
      <c r="D124" s="57">
        <f t="shared" si="4"/>
        <v>-10.5</v>
      </c>
      <c r="E124" s="26">
        <v>-50.5</v>
      </c>
      <c r="F124" s="24" t="s">
        <v>4</v>
      </c>
      <c r="G124" s="57">
        <f t="shared" si="5"/>
        <v>-49.2</v>
      </c>
      <c r="H124" s="26">
        <v>-9.6999999999999993</v>
      </c>
      <c r="I124" s="24" t="s">
        <v>4</v>
      </c>
      <c r="J124" s="57">
        <f t="shared" si="6"/>
        <v>-8.6999999999999993</v>
      </c>
      <c r="K124" s="26" t="s">
        <v>4</v>
      </c>
      <c r="L124" s="24" t="s">
        <v>4</v>
      </c>
      <c r="M124" s="57" t="s">
        <v>4</v>
      </c>
      <c r="N124" s="26">
        <v>-0.1</v>
      </c>
      <c r="O124" s="24" t="s">
        <v>4</v>
      </c>
      <c r="P124" s="57">
        <f t="shared" si="7"/>
        <v>-1.8</v>
      </c>
      <c r="Q124" s="26">
        <v>57.2</v>
      </c>
      <c r="R124" s="24" t="s">
        <v>4</v>
      </c>
      <c r="S124" s="26">
        <v>78.599999999999994</v>
      </c>
      <c r="T124" s="24" t="s">
        <v>4</v>
      </c>
      <c r="U124" s="24">
        <v>15.2</v>
      </c>
      <c r="V124" s="24">
        <v>13.7</v>
      </c>
      <c r="W124" s="24">
        <v>16.8</v>
      </c>
      <c r="X124" s="24" t="s">
        <v>4</v>
      </c>
      <c r="Y124" s="24">
        <v>15.3</v>
      </c>
      <c r="Z124" s="24" t="s">
        <v>4</v>
      </c>
      <c r="AA124" s="24">
        <v>36.299999999999997</v>
      </c>
      <c r="AB124" s="24" t="s">
        <v>4</v>
      </c>
      <c r="AC124" s="24">
        <v>7.5</v>
      </c>
      <c r="AD124" s="24" t="s">
        <v>4</v>
      </c>
      <c r="AE124" s="24">
        <v>8.6</v>
      </c>
      <c r="AF124" s="24" t="s">
        <v>4</v>
      </c>
      <c r="AG124" s="24">
        <v>31</v>
      </c>
      <c r="AH124" s="24" t="s">
        <v>4</v>
      </c>
      <c r="AI124" s="24">
        <v>17.600000000000001</v>
      </c>
      <c r="AJ124" s="24" t="s">
        <v>4</v>
      </c>
    </row>
    <row r="125" spans="1:36">
      <c r="A125" s="18">
        <v>39083</v>
      </c>
      <c r="B125" s="24">
        <v>-12.8</v>
      </c>
      <c r="C125" s="24" t="s">
        <v>4</v>
      </c>
      <c r="D125" s="57">
        <f t="shared" si="4"/>
        <v>-10.1</v>
      </c>
      <c r="E125" s="26">
        <v>-47.5</v>
      </c>
      <c r="F125" s="24" t="s">
        <v>4</v>
      </c>
      <c r="G125" s="57">
        <f t="shared" si="5"/>
        <v>-48.5</v>
      </c>
      <c r="H125" s="26">
        <v>-4.7</v>
      </c>
      <c r="I125" s="24" t="s">
        <v>4</v>
      </c>
      <c r="J125" s="57">
        <f t="shared" si="6"/>
        <v>-6.7</v>
      </c>
      <c r="K125" s="26" t="s">
        <v>4</v>
      </c>
      <c r="L125" s="24" t="s">
        <v>4</v>
      </c>
      <c r="M125" s="57" t="s">
        <v>4</v>
      </c>
      <c r="N125" s="26">
        <v>-3.1</v>
      </c>
      <c r="O125" s="24" t="s">
        <v>4</v>
      </c>
      <c r="P125" s="57">
        <f t="shared" si="7"/>
        <v>-1.1000000000000001</v>
      </c>
      <c r="Q125" s="26">
        <v>58.2</v>
      </c>
      <c r="R125" s="24" t="s">
        <v>4</v>
      </c>
      <c r="S125" s="26">
        <v>76.599999999999994</v>
      </c>
      <c r="T125" s="24" t="s">
        <v>4</v>
      </c>
      <c r="U125" s="24">
        <v>15.2</v>
      </c>
      <c r="V125" s="24">
        <v>13.6</v>
      </c>
      <c r="W125" s="24">
        <v>17.8</v>
      </c>
      <c r="X125" s="24" t="s">
        <v>4</v>
      </c>
      <c r="Y125" s="24">
        <v>15.3</v>
      </c>
      <c r="Z125" s="24" t="s">
        <v>4</v>
      </c>
      <c r="AA125" s="24">
        <v>34.299999999999997</v>
      </c>
      <c r="AB125" s="24" t="s">
        <v>4</v>
      </c>
      <c r="AC125" s="24">
        <v>9.5</v>
      </c>
      <c r="AD125" s="24" t="s">
        <v>4</v>
      </c>
      <c r="AE125" s="24">
        <v>5.6</v>
      </c>
      <c r="AF125" s="24" t="s">
        <v>4</v>
      </c>
      <c r="AG125" s="24">
        <v>29</v>
      </c>
      <c r="AH125" s="24" t="s">
        <v>4</v>
      </c>
      <c r="AI125" s="24">
        <v>18.600000000000001</v>
      </c>
      <c r="AJ125" s="24" t="s">
        <v>4</v>
      </c>
    </row>
    <row r="126" spans="1:36">
      <c r="A126" s="18">
        <v>39114</v>
      </c>
      <c r="B126" s="24">
        <v>-16.8</v>
      </c>
      <c r="C126" s="24" t="s">
        <v>4</v>
      </c>
      <c r="D126" s="57">
        <f t="shared" si="4"/>
        <v>-12.8</v>
      </c>
      <c r="E126" s="26">
        <v>-51.5</v>
      </c>
      <c r="F126" s="24" t="s">
        <v>4</v>
      </c>
      <c r="G126" s="57">
        <f t="shared" si="5"/>
        <v>-49.8</v>
      </c>
      <c r="H126" s="26">
        <v>-6.7</v>
      </c>
      <c r="I126" s="24" t="s">
        <v>4</v>
      </c>
      <c r="J126" s="57">
        <f t="shared" si="6"/>
        <v>-7</v>
      </c>
      <c r="K126" s="26" t="s">
        <v>4</v>
      </c>
      <c r="L126" s="24" t="s">
        <v>4</v>
      </c>
      <c r="M126" s="57" t="s">
        <v>4</v>
      </c>
      <c r="N126" s="26">
        <v>-1.1000000000000001</v>
      </c>
      <c r="O126" s="24" t="s">
        <v>4</v>
      </c>
      <c r="P126" s="57">
        <f t="shared" si="7"/>
        <v>-1.4</v>
      </c>
      <c r="Q126" s="26">
        <v>54.2</v>
      </c>
      <c r="R126" s="24" t="s">
        <v>4</v>
      </c>
      <c r="S126" s="26">
        <v>80.599999999999994</v>
      </c>
      <c r="T126" s="24" t="s">
        <v>4</v>
      </c>
      <c r="U126" s="24">
        <v>10.199999999999999</v>
      </c>
      <c r="V126" s="24">
        <v>8.5</v>
      </c>
      <c r="W126" s="24">
        <v>19.8</v>
      </c>
      <c r="X126" s="24" t="s">
        <v>4</v>
      </c>
      <c r="Y126" s="24">
        <v>15.3</v>
      </c>
      <c r="Z126" s="24" t="s">
        <v>4</v>
      </c>
      <c r="AA126" s="24">
        <v>36.299999999999997</v>
      </c>
      <c r="AB126" s="24" t="s">
        <v>4</v>
      </c>
      <c r="AC126" s="24">
        <v>10.5</v>
      </c>
      <c r="AD126" s="24" t="s">
        <v>4</v>
      </c>
      <c r="AE126" s="24">
        <v>6.6</v>
      </c>
      <c r="AF126" s="24" t="s">
        <v>4</v>
      </c>
      <c r="AG126" s="24">
        <v>26</v>
      </c>
      <c r="AH126" s="24" t="s">
        <v>4</v>
      </c>
      <c r="AI126" s="24">
        <v>15.6</v>
      </c>
      <c r="AJ126" s="24" t="s">
        <v>4</v>
      </c>
    </row>
    <row r="127" spans="1:36">
      <c r="A127" s="18">
        <v>39142</v>
      </c>
      <c r="B127" s="24">
        <v>-7.8</v>
      </c>
      <c r="C127" s="24" t="s">
        <v>4</v>
      </c>
      <c r="D127" s="57">
        <f t="shared" si="4"/>
        <v>-12.5</v>
      </c>
      <c r="E127" s="26">
        <v>-45.5</v>
      </c>
      <c r="F127" s="24" t="s">
        <v>4</v>
      </c>
      <c r="G127" s="57">
        <f t="shared" si="5"/>
        <v>-48.2</v>
      </c>
      <c r="H127" s="26">
        <v>-0.7</v>
      </c>
      <c r="I127" s="24" t="s">
        <v>4</v>
      </c>
      <c r="J127" s="57">
        <f t="shared" si="6"/>
        <v>-4</v>
      </c>
      <c r="K127" s="26" t="s">
        <v>4</v>
      </c>
      <c r="L127" s="24" t="s">
        <v>4</v>
      </c>
      <c r="M127" s="57" t="s">
        <v>4</v>
      </c>
      <c r="N127" s="26">
        <v>1.9</v>
      </c>
      <c r="O127" s="24" t="s">
        <v>4</v>
      </c>
      <c r="P127" s="57">
        <f t="shared" si="7"/>
        <v>-0.8</v>
      </c>
      <c r="Q127" s="26">
        <v>55.2</v>
      </c>
      <c r="R127" s="24" t="s">
        <v>4</v>
      </c>
      <c r="S127" s="26">
        <v>75.599999999999994</v>
      </c>
      <c r="T127" s="24" t="s">
        <v>4</v>
      </c>
      <c r="U127" s="24">
        <v>25.2</v>
      </c>
      <c r="V127" s="24">
        <v>24.6</v>
      </c>
      <c r="W127" s="24">
        <v>17.8</v>
      </c>
      <c r="X127" s="24" t="s">
        <v>4</v>
      </c>
      <c r="Y127" s="24">
        <v>15.3</v>
      </c>
      <c r="Z127" s="24" t="s">
        <v>4</v>
      </c>
      <c r="AA127" s="24">
        <v>34.299999999999997</v>
      </c>
      <c r="AB127" s="24" t="s">
        <v>4</v>
      </c>
      <c r="AC127" s="24">
        <v>8.5</v>
      </c>
      <c r="AD127" s="24" t="s">
        <v>4</v>
      </c>
      <c r="AE127" s="24">
        <v>4.5999999999999996</v>
      </c>
      <c r="AF127" s="24" t="s">
        <v>4</v>
      </c>
      <c r="AG127" s="24">
        <v>29</v>
      </c>
      <c r="AH127" s="24" t="s">
        <v>4</v>
      </c>
      <c r="AI127" s="24">
        <v>13.6</v>
      </c>
      <c r="AJ127" s="24" t="s">
        <v>4</v>
      </c>
    </row>
    <row r="128" spans="1:36">
      <c r="A128" s="18">
        <v>39173</v>
      </c>
      <c r="B128" s="24">
        <v>-5.8</v>
      </c>
      <c r="C128" s="24" t="s">
        <v>4</v>
      </c>
      <c r="D128" s="57">
        <f t="shared" si="4"/>
        <v>-10.1</v>
      </c>
      <c r="E128" s="26">
        <v>-44.5</v>
      </c>
      <c r="F128" s="24" t="s">
        <v>4</v>
      </c>
      <c r="G128" s="57">
        <f t="shared" si="5"/>
        <v>-47.2</v>
      </c>
      <c r="H128" s="26">
        <v>0.3</v>
      </c>
      <c r="I128" s="24" t="s">
        <v>4</v>
      </c>
      <c r="J128" s="57">
        <f t="shared" si="6"/>
        <v>-2.4</v>
      </c>
      <c r="K128" s="26" t="s">
        <v>4</v>
      </c>
      <c r="L128" s="24" t="s">
        <v>4</v>
      </c>
      <c r="M128" s="57" t="s">
        <v>4</v>
      </c>
      <c r="N128" s="26">
        <v>0.9</v>
      </c>
      <c r="O128" s="24" t="s">
        <v>4</v>
      </c>
      <c r="P128" s="57">
        <f t="shared" si="7"/>
        <v>0.6</v>
      </c>
      <c r="Q128" s="26">
        <v>57.2</v>
      </c>
      <c r="R128" s="24" t="s">
        <v>4</v>
      </c>
      <c r="S128" s="26">
        <v>77.599999999999994</v>
      </c>
      <c r="T128" s="24" t="s">
        <v>4</v>
      </c>
      <c r="U128" s="24">
        <v>10.199999999999999</v>
      </c>
      <c r="V128" s="24">
        <v>9.8000000000000007</v>
      </c>
      <c r="W128" s="24">
        <v>18.8</v>
      </c>
      <c r="X128" s="24" t="s">
        <v>4</v>
      </c>
      <c r="Y128" s="24">
        <v>15.3</v>
      </c>
      <c r="Z128" s="24" t="s">
        <v>4</v>
      </c>
      <c r="AA128" s="24">
        <v>38.299999999999997</v>
      </c>
      <c r="AB128" s="24" t="s">
        <v>4</v>
      </c>
      <c r="AC128" s="24">
        <v>15.5</v>
      </c>
      <c r="AD128" s="24" t="s">
        <v>4</v>
      </c>
      <c r="AE128" s="24">
        <v>8.6</v>
      </c>
      <c r="AF128" s="24" t="s">
        <v>4</v>
      </c>
      <c r="AG128" s="24">
        <v>31</v>
      </c>
      <c r="AH128" s="24" t="s">
        <v>4</v>
      </c>
      <c r="AI128" s="24">
        <v>14.6</v>
      </c>
      <c r="AJ128" s="24" t="s">
        <v>4</v>
      </c>
    </row>
    <row r="129" spans="1:36">
      <c r="A129" s="18">
        <v>39203</v>
      </c>
      <c r="B129" s="24">
        <v>-7.8</v>
      </c>
      <c r="C129" s="24" t="s">
        <v>4</v>
      </c>
      <c r="D129" s="57">
        <f t="shared" si="4"/>
        <v>-7.1</v>
      </c>
      <c r="E129" s="26">
        <v>-38.5</v>
      </c>
      <c r="F129" s="24" t="s">
        <v>4</v>
      </c>
      <c r="G129" s="57">
        <f t="shared" si="5"/>
        <v>-42.8</v>
      </c>
      <c r="H129" s="26">
        <v>-1.7</v>
      </c>
      <c r="I129" s="24" t="s">
        <v>4</v>
      </c>
      <c r="J129" s="57">
        <f t="shared" si="6"/>
        <v>-0.7</v>
      </c>
      <c r="K129" s="26" t="s">
        <v>4</v>
      </c>
      <c r="L129" s="24" t="s">
        <v>4</v>
      </c>
      <c r="M129" s="57" t="s">
        <v>4</v>
      </c>
      <c r="N129" s="26">
        <v>-1.1000000000000001</v>
      </c>
      <c r="O129" s="24" t="s">
        <v>4</v>
      </c>
      <c r="P129" s="57">
        <f t="shared" si="7"/>
        <v>0.6</v>
      </c>
      <c r="Q129" s="26">
        <v>57.2</v>
      </c>
      <c r="R129" s="24" t="s">
        <v>4</v>
      </c>
      <c r="S129" s="26">
        <v>78.599999999999994</v>
      </c>
      <c r="T129" s="24" t="s">
        <v>4</v>
      </c>
      <c r="U129" s="24">
        <v>7.2</v>
      </c>
      <c r="V129" s="24">
        <v>7.6</v>
      </c>
      <c r="W129" s="24">
        <v>18.8</v>
      </c>
      <c r="X129" s="24" t="s">
        <v>4</v>
      </c>
      <c r="Y129" s="24">
        <v>16.3</v>
      </c>
      <c r="Z129" s="24" t="s">
        <v>4</v>
      </c>
      <c r="AA129" s="24">
        <v>36.299999999999997</v>
      </c>
      <c r="AB129" s="24" t="s">
        <v>4</v>
      </c>
      <c r="AC129" s="24">
        <v>18.5</v>
      </c>
      <c r="AD129" s="24" t="s">
        <v>4</v>
      </c>
      <c r="AE129" s="24">
        <v>7.6</v>
      </c>
      <c r="AF129" s="24" t="s">
        <v>4</v>
      </c>
      <c r="AG129" s="24">
        <v>31</v>
      </c>
      <c r="AH129" s="24" t="s">
        <v>4</v>
      </c>
      <c r="AI129" s="24">
        <v>15.6</v>
      </c>
      <c r="AJ129" s="24" t="s">
        <v>4</v>
      </c>
    </row>
    <row r="130" spans="1:36">
      <c r="A130" s="18">
        <v>39234</v>
      </c>
      <c r="B130" s="24">
        <v>-9.8000000000000007</v>
      </c>
      <c r="C130" s="24" t="s">
        <v>4</v>
      </c>
      <c r="D130" s="57">
        <f t="shared" si="4"/>
        <v>-7.8</v>
      </c>
      <c r="E130" s="26">
        <v>-40.5</v>
      </c>
      <c r="F130" s="24" t="s">
        <v>4</v>
      </c>
      <c r="G130" s="57">
        <f t="shared" si="5"/>
        <v>-41.2</v>
      </c>
      <c r="H130" s="26">
        <v>-7.7</v>
      </c>
      <c r="I130" s="24" t="s">
        <v>4</v>
      </c>
      <c r="J130" s="57">
        <f t="shared" si="6"/>
        <v>-3</v>
      </c>
      <c r="K130" s="26" t="s">
        <v>4</v>
      </c>
      <c r="L130" s="24" t="s">
        <v>4</v>
      </c>
      <c r="M130" s="57" t="s">
        <v>4</v>
      </c>
      <c r="N130" s="26">
        <v>-0.1</v>
      </c>
      <c r="O130" s="24" t="s">
        <v>4</v>
      </c>
      <c r="P130" s="57">
        <f t="shared" si="7"/>
        <v>-0.1</v>
      </c>
      <c r="Q130" s="26">
        <v>55.2</v>
      </c>
      <c r="R130" s="24" t="s">
        <v>4</v>
      </c>
      <c r="S130" s="26">
        <v>80.599999999999994</v>
      </c>
      <c r="T130" s="24" t="s">
        <v>4</v>
      </c>
      <c r="U130" s="24">
        <v>8.1999999999999993</v>
      </c>
      <c r="V130" s="24">
        <v>8.4</v>
      </c>
      <c r="W130" s="24">
        <v>16.8</v>
      </c>
      <c r="X130" s="24" t="s">
        <v>4</v>
      </c>
      <c r="Y130" s="24">
        <v>15.3</v>
      </c>
      <c r="Z130" s="24" t="s">
        <v>4</v>
      </c>
      <c r="AA130" s="24">
        <v>36.299999999999997</v>
      </c>
      <c r="AB130" s="24" t="s">
        <v>4</v>
      </c>
      <c r="AC130" s="24">
        <v>17.5</v>
      </c>
      <c r="AD130" s="24" t="s">
        <v>4</v>
      </c>
      <c r="AE130" s="24">
        <v>3.6</v>
      </c>
      <c r="AF130" s="24" t="s">
        <v>4</v>
      </c>
      <c r="AG130" s="24">
        <v>33</v>
      </c>
      <c r="AH130" s="24" t="s">
        <v>4</v>
      </c>
      <c r="AI130" s="24">
        <v>12.6</v>
      </c>
      <c r="AJ130" s="24" t="s">
        <v>4</v>
      </c>
    </row>
    <row r="131" spans="1:36">
      <c r="A131" s="18">
        <v>39264</v>
      </c>
      <c r="B131" s="24">
        <v>-13.8</v>
      </c>
      <c r="C131" s="24" t="s">
        <v>4</v>
      </c>
      <c r="D131" s="57">
        <f t="shared" si="4"/>
        <v>-10.5</v>
      </c>
      <c r="E131" s="26">
        <v>-44.5</v>
      </c>
      <c r="F131" s="24" t="s">
        <v>4</v>
      </c>
      <c r="G131" s="57">
        <f t="shared" si="5"/>
        <v>-41.2</v>
      </c>
      <c r="H131" s="26">
        <v>-0.7</v>
      </c>
      <c r="I131" s="24" t="s">
        <v>4</v>
      </c>
      <c r="J131" s="57">
        <f t="shared" si="6"/>
        <v>-3.4</v>
      </c>
      <c r="K131" s="26" t="s">
        <v>4</v>
      </c>
      <c r="L131" s="24" t="s">
        <v>4</v>
      </c>
      <c r="M131" s="57" t="s">
        <v>4</v>
      </c>
      <c r="N131" s="26">
        <v>-3.1</v>
      </c>
      <c r="O131" s="24" t="s">
        <v>4</v>
      </c>
      <c r="P131" s="57">
        <f t="shared" si="7"/>
        <v>-1.4</v>
      </c>
      <c r="Q131" s="26">
        <v>58.2</v>
      </c>
      <c r="R131" s="24" t="s">
        <v>4</v>
      </c>
      <c r="S131" s="26">
        <v>76.599999999999994</v>
      </c>
      <c r="T131" s="24" t="s">
        <v>4</v>
      </c>
      <c r="U131" s="24">
        <v>7.2</v>
      </c>
      <c r="V131" s="24">
        <v>8.1999999999999993</v>
      </c>
      <c r="W131" s="24">
        <v>19.8</v>
      </c>
      <c r="X131" s="24" t="s">
        <v>4</v>
      </c>
      <c r="Y131" s="24">
        <v>16.3</v>
      </c>
      <c r="Z131" s="24" t="s">
        <v>4</v>
      </c>
      <c r="AA131" s="24">
        <v>35.299999999999997</v>
      </c>
      <c r="AB131" s="24" t="s">
        <v>4</v>
      </c>
      <c r="AC131" s="24">
        <v>20.5</v>
      </c>
      <c r="AD131" s="24" t="s">
        <v>4</v>
      </c>
      <c r="AE131" s="24">
        <v>7.6</v>
      </c>
      <c r="AF131" s="24" t="s">
        <v>4</v>
      </c>
      <c r="AG131" s="24">
        <v>31</v>
      </c>
      <c r="AH131" s="24" t="s">
        <v>4</v>
      </c>
      <c r="AI131" s="24">
        <v>14.6</v>
      </c>
      <c r="AJ131" s="24" t="s">
        <v>4</v>
      </c>
    </row>
    <row r="132" spans="1:36">
      <c r="A132" s="18">
        <v>39295</v>
      </c>
      <c r="B132" s="24">
        <v>-8.8000000000000007</v>
      </c>
      <c r="C132" s="24" t="s">
        <v>4</v>
      </c>
      <c r="D132" s="57">
        <f t="shared" si="4"/>
        <v>-10.8</v>
      </c>
      <c r="E132" s="26">
        <v>-38.5</v>
      </c>
      <c r="F132" s="24" t="s">
        <v>4</v>
      </c>
      <c r="G132" s="57">
        <f t="shared" si="5"/>
        <v>-41.2</v>
      </c>
      <c r="H132" s="26">
        <v>4.3</v>
      </c>
      <c r="I132" s="24" t="s">
        <v>4</v>
      </c>
      <c r="J132" s="57">
        <f t="shared" si="6"/>
        <v>-1.4</v>
      </c>
      <c r="K132" s="26" t="s">
        <v>4</v>
      </c>
      <c r="L132" s="24" t="s">
        <v>4</v>
      </c>
      <c r="M132" s="57" t="s">
        <v>4</v>
      </c>
      <c r="N132" s="26">
        <v>0.9</v>
      </c>
      <c r="O132" s="24" t="s">
        <v>4</v>
      </c>
      <c r="P132" s="57">
        <f t="shared" si="7"/>
        <v>-0.8</v>
      </c>
      <c r="Q132" s="26">
        <v>53.2</v>
      </c>
      <c r="R132" s="24" t="s">
        <v>4</v>
      </c>
      <c r="S132" s="26">
        <v>74.599999999999994</v>
      </c>
      <c r="T132" s="24" t="s">
        <v>4</v>
      </c>
      <c r="U132" s="24">
        <v>7.2</v>
      </c>
      <c r="V132" s="24">
        <v>8.6</v>
      </c>
      <c r="W132" s="24">
        <v>19.8</v>
      </c>
      <c r="X132" s="24" t="s">
        <v>4</v>
      </c>
      <c r="Y132" s="24">
        <v>15.3</v>
      </c>
      <c r="Z132" s="24" t="s">
        <v>4</v>
      </c>
      <c r="AA132" s="24">
        <v>32.299999999999997</v>
      </c>
      <c r="AB132" s="24" t="s">
        <v>4</v>
      </c>
      <c r="AC132" s="24">
        <v>22.5</v>
      </c>
      <c r="AD132" s="24" t="s">
        <v>4</v>
      </c>
      <c r="AE132" s="24">
        <v>8.6</v>
      </c>
      <c r="AF132" s="24" t="s">
        <v>4</v>
      </c>
      <c r="AG132" s="24">
        <v>32</v>
      </c>
      <c r="AH132" s="24" t="s">
        <v>4</v>
      </c>
      <c r="AI132" s="24">
        <v>16.600000000000001</v>
      </c>
      <c r="AJ132" s="24" t="s">
        <v>4</v>
      </c>
    </row>
    <row r="133" spans="1:36">
      <c r="A133" s="18">
        <v>39326</v>
      </c>
      <c r="B133" s="24">
        <v>-14.8</v>
      </c>
      <c r="C133" s="24" t="s">
        <v>4</v>
      </c>
      <c r="D133" s="57">
        <f t="shared" si="4"/>
        <v>-12.5</v>
      </c>
      <c r="E133" s="26">
        <v>-40.5</v>
      </c>
      <c r="F133" s="24" t="s">
        <v>4</v>
      </c>
      <c r="G133" s="57">
        <f t="shared" si="5"/>
        <v>-41.2</v>
      </c>
      <c r="H133" s="26">
        <v>-1.7</v>
      </c>
      <c r="I133" s="24" t="s">
        <v>4</v>
      </c>
      <c r="J133" s="57">
        <f t="shared" si="6"/>
        <v>0.6</v>
      </c>
      <c r="K133" s="26" t="s">
        <v>4</v>
      </c>
      <c r="L133" s="24" t="s">
        <v>4</v>
      </c>
      <c r="M133" s="57" t="s">
        <v>4</v>
      </c>
      <c r="N133" s="26">
        <v>-0.1</v>
      </c>
      <c r="O133" s="24" t="s">
        <v>4</v>
      </c>
      <c r="P133" s="57">
        <f t="shared" si="7"/>
        <v>-0.8</v>
      </c>
      <c r="Q133" s="26">
        <v>53.2</v>
      </c>
      <c r="R133" s="24" t="s">
        <v>4</v>
      </c>
      <c r="S133" s="26">
        <v>78.599999999999994</v>
      </c>
      <c r="T133" s="24" t="s">
        <v>4</v>
      </c>
      <c r="U133" s="24">
        <v>7.2</v>
      </c>
      <c r="V133" s="24">
        <v>8.5</v>
      </c>
      <c r="W133" s="24">
        <v>17.8</v>
      </c>
      <c r="X133" s="24" t="s">
        <v>4</v>
      </c>
      <c r="Y133" s="24">
        <v>16.3</v>
      </c>
      <c r="Z133" s="24" t="s">
        <v>4</v>
      </c>
      <c r="AA133" s="24">
        <v>35.299999999999997</v>
      </c>
      <c r="AB133" s="24" t="s">
        <v>4</v>
      </c>
      <c r="AC133" s="24">
        <v>23.5</v>
      </c>
      <c r="AD133" s="24" t="s">
        <v>4</v>
      </c>
      <c r="AE133" s="24">
        <v>9.6</v>
      </c>
      <c r="AF133" s="24" t="s">
        <v>4</v>
      </c>
      <c r="AG133" s="24">
        <v>33</v>
      </c>
      <c r="AH133" s="24" t="s">
        <v>4</v>
      </c>
      <c r="AI133" s="24">
        <v>16.600000000000001</v>
      </c>
      <c r="AJ133" s="24" t="s">
        <v>4</v>
      </c>
    </row>
    <row r="134" spans="1:36">
      <c r="A134" s="18">
        <v>39356</v>
      </c>
      <c r="B134" s="24">
        <v>-12.8</v>
      </c>
      <c r="C134" s="24" t="s">
        <v>4</v>
      </c>
      <c r="D134" s="57">
        <f t="shared" si="4"/>
        <v>-12.1</v>
      </c>
      <c r="E134" s="26">
        <v>-44.5</v>
      </c>
      <c r="F134" s="24" t="s">
        <v>4</v>
      </c>
      <c r="G134" s="57">
        <f t="shared" si="5"/>
        <v>-41.2</v>
      </c>
      <c r="H134" s="26">
        <v>-1.7</v>
      </c>
      <c r="I134" s="24" t="s">
        <v>4</v>
      </c>
      <c r="J134" s="57">
        <f t="shared" si="6"/>
        <v>0.3</v>
      </c>
      <c r="K134" s="26" t="s">
        <v>4</v>
      </c>
      <c r="L134" s="24" t="s">
        <v>4</v>
      </c>
      <c r="M134" s="57" t="s">
        <v>4</v>
      </c>
      <c r="N134" s="26">
        <v>-3.1</v>
      </c>
      <c r="O134" s="24" t="s">
        <v>4</v>
      </c>
      <c r="P134" s="57">
        <f t="shared" si="7"/>
        <v>-0.8</v>
      </c>
      <c r="Q134" s="26">
        <v>57.2</v>
      </c>
      <c r="R134" s="24" t="s">
        <v>4</v>
      </c>
      <c r="S134" s="26">
        <v>75.599999999999994</v>
      </c>
      <c r="T134" s="24" t="s">
        <v>4</v>
      </c>
      <c r="U134" s="24">
        <v>6.2</v>
      </c>
      <c r="V134" s="24">
        <v>7.1</v>
      </c>
      <c r="W134" s="24">
        <v>19.8</v>
      </c>
      <c r="X134" s="24" t="s">
        <v>4</v>
      </c>
      <c r="Y134" s="24">
        <v>16.3</v>
      </c>
      <c r="Z134" s="24" t="s">
        <v>4</v>
      </c>
      <c r="AA134" s="24">
        <v>41.3</v>
      </c>
      <c r="AB134" s="24" t="s">
        <v>4</v>
      </c>
      <c r="AC134" s="24">
        <v>24.5</v>
      </c>
      <c r="AD134" s="24" t="s">
        <v>4</v>
      </c>
      <c r="AE134" s="24">
        <v>10.6</v>
      </c>
      <c r="AF134" s="24" t="s">
        <v>4</v>
      </c>
      <c r="AG134" s="24">
        <v>30</v>
      </c>
      <c r="AH134" s="24" t="s">
        <v>4</v>
      </c>
      <c r="AI134" s="24">
        <v>14.6</v>
      </c>
      <c r="AJ134" s="24" t="s">
        <v>4</v>
      </c>
    </row>
    <row r="135" spans="1:36">
      <c r="A135" s="18">
        <v>39387</v>
      </c>
      <c r="B135" s="24">
        <v>-12.8</v>
      </c>
      <c r="C135" s="24" t="s">
        <v>4</v>
      </c>
      <c r="D135" s="57">
        <f t="shared" si="4"/>
        <v>-13.5</v>
      </c>
      <c r="E135" s="26">
        <v>-40.5</v>
      </c>
      <c r="F135" s="24" t="s">
        <v>4</v>
      </c>
      <c r="G135" s="57">
        <f t="shared" si="5"/>
        <v>-41.8</v>
      </c>
      <c r="H135" s="26">
        <v>-10.7</v>
      </c>
      <c r="I135" s="24" t="s">
        <v>4</v>
      </c>
      <c r="J135" s="57">
        <f t="shared" si="6"/>
        <v>-4.7</v>
      </c>
      <c r="K135" s="26" t="s">
        <v>4</v>
      </c>
      <c r="L135" s="24" t="s">
        <v>4</v>
      </c>
      <c r="M135" s="57" t="s">
        <v>4</v>
      </c>
      <c r="N135" s="26">
        <v>1.9</v>
      </c>
      <c r="O135" s="24" t="s">
        <v>4</v>
      </c>
      <c r="P135" s="57">
        <f t="shared" si="7"/>
        <v>-0.4</v>
      </c>
      <c r="Q135" s="26">
        <v>54.2</v>
      </c>
      <c r="R135" s="24" t="s">
        <v>4</v>
      </c>
      <c r="S135" s="26">
        <v>75.599999999999994</v>
      </c>
      <c r="T135" s="24" t="s">
        <v>4</v>
      </c>
      <c r="U135" s="24">
        <v>6.2</v>
      </c>
      <c r="V135" s="24">
        <v>6.5</v>
      </c>
      <c r="W135" s="24">
        <v>16.8</v>
      </c>
      <c r="X135" s="24" t="s">
        <v>4</v>
      </c>
      <c r="Y135" s="24">
        <v>15.3</v>
      </c>
      <c r="Z135" s="24" t="s">
        <v>4</v>
      </c>
      <c r="AA135" s="24">
        <v>36.299999999999997</v>
      </c>
      <c r="AB135" s="24" t="s">
        <v>4</v>
      </c>
      <c r="AC135" s="24">
        <v>23.5</v>
      </c>
      <c r="AD135" s="24" t="s">
        <v>4</v>
      </c>
      <c r="AE135" s="24">
        <v>7.6</v>
      </c>
      <c r="AF135" s="24" t="s">
        <v>4</v>
      </c>
      <c r="AG135" s="24">
        <v>31</v>
      </c>
      <c r="AH135" s="24" t="s">
        <v>4</v>
      </c>
      <c r="AI135" s="24">
        <v>15.6</v>
      </c>
      <c r="AJ135" s="24" t="s">
        <v>4</v>
      </c>
    </row>
    <row r="136" spans="1:36">
      <c r="A136" s="18">
        <v>39417</v>
      </c>
      <c r="B136" s="24">
        <v>-15.8</v>
      </c>
      <c r="C136" s="24" t="s">
        <v>4</v>
      </c>
      <c r="D136" s="57">
        <f t="shared" si="4"/>
        <v>-13.8</v>
      </c>
      <c r="E136" s="26">
        <v>-44.5</v>
      </c>
      <c r="F136" s="24" t="s">
        <v>4</v>
      </c>
      <c r="G136" s="57">
        <f t="shared" si="5"/>
        <v>-43.2</v>
      </c>
      <c r="H136" s="26">
        <v>-8.6999999999999993</v>
      </c>
      <c r="I136" s="24" t="s">
        <v>4</v>
      </c>
      <c r="J136" s="57">
        <f t="shared" si="6"/>
        <v>-7</v>
      </c>
      <c r="K136" s="26" t="s">
        <v>4</v>
      </c>
      <c r="L136" s="24" t="s">
        <v>4</v>
      </c>
      <c r="M136" s="57" t="s">
        <v>4</v>
      </c>
      <c r="N136" s="26">
        <v>2.9</v>
      </c>
      <c r="O136" s="24" t="s">
        <v>4</v>
      </c>
      <c r="P136" s="57">
        <f t="shared" si="7"/>
        <v>0.6</v>
      </c>
      <c r="Q136" s="26">
        <v>56.2</v>
      </c>
      <c r="R136" s="24" t="s">
        <v>4</v>
      </c>
      <c r="S136" s="26">
        <v>76.599999999999994</v>
      </c>
      <c r="T136" s="24" t="s">
        <v>4</v>
      </c>
      <c r="U136" s="24">
        <v>6.2</v>
      </c>
      <c r="V136" s="24">
        <v>5.4</v>
      </c>
      <c r="W136" s="24">
        <v>15.8</v>
      </c>
      <c r="X136" s="24" t="s">
        <v>4</v>
      </c>
      <c r="Y136" s="24">
        <v>15.3</v>
      </c>
      <c r="Z136" s="24" t="s">
        <v>4</v>
      </c>
      <c r="AA136" s="24">
        <v>38.299999999999997</v>
      </c>
      <c r="AB136" s="24" t="s">
        <v>4</v>
      </c>
      <c r="AC136" s="24">
        <v>25.5</v>
      </c>
      <c r="AD136" s="24" t="s">
        <v>4</v>
      </c>
      <c r="AE136" s="24">
        <v>12.6</v>
      </c>
      <c r="AF136" s="24" t="s">
        <v>4</v>
      </c>
      <c r="AG136" s="24">
        <v>32</v>
      </c>
      <c r="AH136" s="24" t="s">
        <v>4</v>
      </c>
      <c r="AI136" s="24">
        <v>14.6</v>
      </c>
      <c r="AJ136" s="24" t="s">
        <v>4</v>
      </c>
    </row>
    <row r="137" spans="1:36">
      <c r="A137" s="18">
        <v>39448</v>
      </c>
      <c r="B137" s="24">
        <v>-7.8</v>
      </c>
      <c r="C137" s="24" t="s">
        <v>4</v>
      </c>
      <c r="D137" s="57">
        <f t="shared" si="4"/>
        <v>-12.1</v>
      </c>
      <c r="E137" s="26">
        <v>-45.5</v>
      </c>
      <c r="F137" s="24" t="s">
        <v>4</v>
      </c>
      <c r="G137" s="57">
        <f t="shared" si="5"/>
        <v>-43.5</v>
      </c>
      <c r="H137" s="26">
        <v>-2.7</v>
      </c>
      <c r="I137" s="24" t="s">
        <v>4</v>
      </c>
      <c r="J137" s="57">
        <f t="shared" si="6"/>
        <v>-7.4</v>
      </c>
      <c r="K137" s="26" t="s">
        <v>4</v>
      </c>
      <c r="L137" s="24" t="s">
        <v>4</v>
      </c>
      <c r="M137" s="57" t="s">
        <v>4</v>
      </c>
      <c r="N137" s="26">
        <v>6.9</v>
      </c>
      <c r="O137" s="24" t="s">
        <v>4</v>
      </c>
      <c r="P137" s="57">
        <f t="shared" si="7"/>
        <v>3.9</v>
      </c>
      <c r="Q137" s="26">
        <v>52.2</v>
      </c>
      <c r="R137" s="24" t="s">
        <v>4</v>
      </c>
      <c r="S137" s="26">
        <v>81.599999999999994</v>
      </c>
      <c r="T137" s="24" t="s">
        <v>4</v>
      </c>
      <c r="U137" s="24">
        <v>8.1999999999999993</v>
      </c>
      <c r="V137" s="24">
        <v>6.4</v>
      </c>
      <c r="W137" s="24">
        <v>18.8</v>
      </c>
      <c r="X137" s="24" t="s">
        <v>4</v>
      </c>
      <c r="Y137" s="24">
        <v>14.3</v>
      </c>
      <c r="Z137" s="24" t="s">
        <v>4</v>
      </c>
      <c r="AA137" s="24">
        <v>36.299999999999997</v>
      </c>
      <c r="AB137" s="24" t="s">
        <v>4</v>
      </c>
      <c r="AC137" s="24">
        <v>23.5</v>
      </c>
      <c r="AD137" s="24" t="s">
        <v>4</v>
      </c>
      <c r="AE137" s="24">
        <v>8.6</v>
      </c>
      <c r="AF137" s="24" t="s">
        <v>4</v>
      </c>
      <c r="AG137" s="24">
        <v>33</v>
      </c>
      <c r="AH137" s="24" t="s">
        <v>4</v>
      </c>
      <c r="AI137" s="24">
        <v>19.600000000000001</v>
      </c>
      <c r="AJ137" s="24" t="s">
        <v>4</v>
      </c>
    </row>
    <row r="138" spans="1:36">
      <c r="A138" s="18">
        <v>39479</v>
      </c>
      <c r="B138" s="24">
        <v>-13.8</v>
      </c>
      <c r="C138" s="24" t="s">
        <v>4</v>
      </c>
      <c r="D138" s="57">
        <f t="shared" ref="D138:D201" si="8">ROUND(AVERAGE(B136:B138),1)</f>
        <v>-12.5</v>
      </c>
      <c r="E138" s="26">
        <v>-43.5</v>
      </c>
      <c r="F138" s="24" t="s">
        <v>4</v>
      </c>
      <c r="G138" s="57">
        <f t="shared" ref="G138:G201" si="9">ROUND(AVERAGE(E136:E138),1)</f>
        <v>-44.5</v>
      </c>
      <c r="H138" s="26">
        <v>-3.7</v>
      </c>
      <c r="I138" s="24" t="s">
        <v>4</v>
      </c>
      <c r="J138" s="57">
        <f t="shared" ref="J138:J201" si="10">ROUND(AVERAGE(H136:H138),1)</f>
        <v>-5</v>
      </c>
      <c r="K138" s="26" t="s">
        <v>4</v>
      </c>
      <c r="L138" s="24" t="s">
        <v>4</v>
      </c>
      <c r="M138" s="57" t="s">
        <v>4</v>
      </c>
      <c r="N138" s="26">
        <v>2.9</v>
      </c>
      <c r="O138" s="24" t="s">
        <v>4</v>
      </c>
      <c r="P138" s="57">
        <f t="shared" ref="P138:P201" si="11">ROUND(AVERAGE(N136:N138),1)</f>
        <v>4.2</v>
      </c>
      <c r="Q138" s="26">
        <v>54.2</v>
      </c>
      <c r="R138" s="24" t="s">
        <v>4</v>
      </c>
      <c r="S138" s="26">
        <v>81.599999999999994</v>
      </c>
      <c r="T138" s="24" t="s">
        <v>4</v>
      </c>
      <c r="U138" s="24">
        <v>8.1999999999999993</v>
      </c>
      <c r="V138" s="24">
        <v>6.2</v>
      </c>
      <c r="W138" s="24">
        <v>18.8</v>
      </c>
      <c r="X138" s="24" t="s">
        <v>4</v>
      </c>
      <c r="Y138" s="24">
        <v>15.3</v>
      </c>
      <c r="Z138" s="24" t="s">
        <v>4</v>
      </c>
      <c r="AA138" s="24">
        <v>45.3</v>
      </c>
      <c r="AB138" s="24" t="s">
        <v>4</v>
      </c>
      <c r="AC138" s="24">
        <v>25.5</v>
      </c>
      <c r="AD138" s="24" t="s">
        <v>4</v>
      </c>
      <c r="AE138" s="24">
        <v>11.6</v>
      </c>
      <c r="AF138" s="24" t="s">
        <v>4</v>
      </c>
      <c r="AG138" s="24">
        <v>37</v>
      </c>
      <c r="AH138" s="24" t="s">
        <v>4</v>
      </c>
      <c r="AI138" s="24">
        <v>15.6</v>
      </c>
      <c r="AJ138" s="24" t="s">
        <v>4</v>
      </c>
    </row>
    <row r="139" spans="1:36">
      <c r="A139" s="18">
        <v>39508</v>
      </c>
      <c r="B139" s="24">
        <v>-9.8000000000000007</v>
      </c>
      <c r="C139" s="24" t="s">
        <v>4</v>
      </c>
      <c r="D139" s="57">
        <f t="shared" si="8"/>
        <v>-10.5</v>
      </c>
      <c r="E139" s="26">
        <v>-39.5</v>
      </c>
      <c r="F139" s="24" t="s">
        <v>4</v>
      </c>
      <c r="G139" s="57">
        <f t="shared" si="9"/>
        <v>-42.8</v>
      </c>
      <c r="H139" s="26">
        <v>-3.7</v>
      </c>
      <c r="I139" s="24" t="s">
        <v>4</v>
      </c>
      <c r="J139" s="57">
        <f t="shared" si="10"/>
        <v>-3.4</v>
      </c>
      <c r="K139" s="26" t="s">
        <v>4</v>
      </c>
      <c r="L139" s="24" t="s">
        <v>4</v>
      </c>
      <c r="M139" s="57" t="s">
        <v>4</v>
      </c>
      <c r="N139" s="26">
        <v>5.9</v>
      </c>
      <c r="O139" s="24" t="s">
        <v>4</v>
      </c>
      <c r="P139" s="57">
        <f t="shared" si="11"/>
        <v>5.2</v>
      </c>
      <c r="Q139" s="26">
        <v>53.2</v>
      </c>
      <c r="R139" s="24" t="s">
        <v>4</v>
      </c>
      <c r="S139" s="26">
        <v>80.599999999999994</v>
      </c>
      <c r="T139" s="24" t="s">
        <v>4</v>
      </c>
      <c r="U139" s="24">
        <v>6.2</v>
      </c>
      <c r="V139" s="24">
        <v>5.6</v>
      </c>
      <c r="W139" s="24">
        <v>20.8</v>
      </c>
      <c r="X139" s="24" t="s">
        <v>4</v>
      </c>
      <c r="Y139" s="24">
        <v>15.3</v>
      </c>
      <c r="Z139" s="24" t="s">
        <v>4</v>
      </c>
      <c r="AA139" s="24">
        <v>40.299999999999997</v>
      </c>
      <c r="AB139" s="24" t="s">
        <v>4</v>
      </c>
      <c r="AC139" s="24">
        <v>23.5</v>
      </c>
      <c r="AD139" s="24" t="s">
        <v>4</v>
      </c>
      <c r="AE139" s="24">
        <v>15.6</v>
      </c>
      <c r="AF139" s="24" t="s">
        <v>4</v>
      </c>
      <c r="AG139" s="24">
        <v>35</v>
      </c>
      <c r="AH139" s="24" t="s">
        <v>4</v>
      </c>
      <c r="AI139" s="24">
        <v>18.600000000000001</v>
      </c>
      <c r="AJ139" s="24" t="s">
        <v>4</v>
      </c>
    </row>
    <row r="140" spans="1:36">
      <c r="A140" s="18">
        <v>39539</v>
      </c>
      <c r="B140" s="24">
        <v>-13.8</v>
      </c>
      <c r="C140" s="24" t="s">
        <v>4</v>
      </c>
      <c r="D140" s="57">
        <f t="shared" si="8"/>
        <v>-12.5</v>
      </c>
      <c r="E140" s="26">
        <v>-38.5</v>
      </c>
      <c r="F140" s="24" t="s">
        <v>4</v>
      </c>
      <c r="G140" s="57">
        <f t="shared" si="9"/>
        <v>-40.5</v>
      </c>
      <c r="H140" s="26">
        <v>-1.7</v>
      </c>
      <c r="I140" s="24" t="s">
        <v>4</v>
      </c>
      <c r="J140" s="57">
        <f t="shared" si="10"/>
        <v>-3</v>
      </c>
      <c r="K140" s="26" t="s">
        <v>4</v>
      </c>
      <c r="L140" s="24" t="s">
        <v>4</v>
      </c>
      <c r="M140" s="57" t="s">
        <v>4</v>
      </c>
      <c r="N140" s="26">
        <v>1.9</v>
      </c>
      <c r="O140" s="24" t="s">
        <v>4</v>
      </c>
      <c r="P140" s="57">
        <f t="shared" si="11"/>
        <v>3.6</v>
      </c>
      <c r="Q140" s="26">
        <v>54.2</v>
      </c>
      <c r="R140" s="24" t="s">
        <v>4</v>
      </c>
      <c r="S140" s="26">
        <v>77.599999999999994</v>
      </c>
      <c r="T140" s="24" t="s">
        <v>4</v>
      </c>
      <c r="U140" s="24">
        <v>7.2</v>
      </c>
      <c r="V140" s="24">
        <v>6.6</v>
      </c>
      <c r="W140" s="24">
        <v>21.8</v>
      </c>
      <c r="X140" s="24" t="s">
        <v>4</v>
      </c>
      <c r="Y140" s="24">
        <v>15.3</v>
      </c>
      <c r="Z140" s="24" t="s">
        <v>4</v>
      </c>
      <c r="AA140" s="24">
        <v>35.299999999999997</v>
      </c>
      <c r="AB140" s="24" t="s">
        <v>4</v>
      </c>
      <c r="AC140" s="24">
        <v>31.5</v>
      </c>
      <c r="AD140" s="24" t="s">
        <v>4</v>
      </c>
      <c r="AE140" s="24">
        <v>17.600000000000001</v>
      </c>
      <c r="AF140" s="24" t="s">
        <v>4</v>
      </c>
      <c r="AG140" s="24">
        <v>35</v>
      </c>
      <c r="AH140" s="24" t="s">
        <v>4</v>
      </c>
      <c r="AI140" s="24">
        <v>15.6</v>
      </c>
      <c r="AJ140" s="24" t="s">
        <v>4</v>
      </c>
    </row>
    <row r="141" spans="1:36">
      <c r="A141" s="18">
        <v>39569</v>
      </c>
      <c r="B141" s="24">
        <v>-15.8</v>
      </c>
      <c r="C141" s="24" t="s">
        <v>4</v>
      </c>
      <c r="D141" s="57">
        <f t="shared" si="8"/>
        <v>-13.1</v>
      </c>
      <c r="E141" s="26">
        <v>-41.5</v>
      </c>
      <c r="F141" s="24" t="s">
        <v>4</v>
      </c>
      <c r="G141" s="57">
        <f t="shared" si="9"/>
        <v>-39.799999999999997</v>
      </c>
      <c r="H141" s="26">
        <v>-3.7</v>
      </c>
      <c r="I141" s="24" t="s">
        <v>4</v>
      </c>
      <c r="J141" s="57">
        <f t="shared" si="10"/>
        <v>-3</v>
      </c>
      <c r="K141" s="26" t="s">
        <v>4</v>
      </c>
      <c r="L141" s="24" t="s">
        <v>4</v>
      </c>
      <c r="M141" s="57" t="s">
        <v>4</v>
      </c>
      <c r="N141" s="26">
        <v>4.9000000000000004</v>
      </c>
      <c r="O141" s="24" t="s">
        <v>4</v>
      </c>
      <c r="P141" s="57">
        <f t="shared" si="11"/>
        <v>4.2</v>
      </c>
      <c r="Q141" s="26">
        <v>55.2</v>
      </c>
      <c r="R141" s="24" t="s">
        <v>4</v>
      </c>
      <c r="S141" s="26">
        <v>76.599999999999994</v>
      </c>
      <c r="T141" s="24" t="s">
        <v>4</v>
      </c>
      <c r="U141" s="24">
        <v>7.2</v>
      </c>
      <c r="V141" s="24">
        <v>7.6</v>
      </c>
      <c r="W141" s="24">
        <v>17.8</v>
      </c>
      <c r="X141" s="24" t="s">
        <v>4</v>
      </c>
      <c r="Y141" s="24">
        <v>15.3</v>
      </c>
      <c r="Z141" s="24" t="s">
        <v>4</v>
      </c>
      <c r="AA141" s="24">
        <v>41.3</v>
      </c>
      <c r="AB141" s="24" t="s">
        <v>4</v>
      </c>
      <c r="AC141" s="24">
        <v>28.5</v>
      </c>
      <c r="AD141" s="24" t="s">
        <v>4</v>
      </c>
      <c r="AE141" s="24">
        <v>17.600000000000001</v>
      </c>
      <c r="AF141" s="24" t="s">
        <v>4</v>
      </c>
      <c r="AG141" s="24">
        <v>33</v>
      </c>
      <c r="AH141" s="24" t="s">
        <v>4</v>
      </c>
      <c r="AI141" s="24">
        <v>16.600000000000001</v>
      </c>
      <c r="AJ141" s="24" t="s">
        <v>4</v>
      </c>
    </row>
    <row r="142" spans="1:36">
      <c r="A142" s="18">
        <v>39600</v>
      </c>
      <c r="B142" s="24">
        <v>-13.8</v>
      </c>
      <c r="C142" s="24" t="s">
        <v>4</v>
      </c>
      <c r="D142" s="57">
        <f t="shared" si="8"/>
        <v>-14.5</v>
      </c>
      <c r="E142" s="26">
        <v>-42.5</v>
      </c>
      <c r="F142" s="24" t="s">
        <v>4</v>
      </c>
      <c r="G142" s="57">
        <f t="shared" si="9"/>
        <v>-40.799999999999997</v>
      </c>
      <c r="H142" s="26">
        <v>-3.7</v>
      </c>
      <c r="I142" s="24" t="s">
        <v>4</v>
      </c>
      <c r="J142" s="57">
        <f t="shared" si="10"/>
        <v>-3</v>
      </c>
      <c r="K142" s="26" t="s">
        <v>4</v>
      </c>
      <c r="L142" s="24" t="s">
        <v>4</v>
      </c>
      <c r="M142" s="57" t="s">
        <v>4</v>
      </c>
      <c r="N142" s="26">
        <v>3.9</v>
      </c>
      <c r="O142" s="24" t="s">
        <v>4</v>
      </c>
      <c r="P142" s="57">
        <f t="shared" si="11"/>
        <v>3.6</v>
      </c>
      <c r="Q142" s="26">
        <v>55.2</v>
      </c>
      <c r="R142" s="24" t="s">
        <v>4</v>
      </c>
      <c r="S142" s="26">
        <v>80.599999999999994</v>
      </c>
      <c r="T142" s="24" t="s">
        <v>4</v>
      </c>
      <c r="U142" s="24">
        <v>9.1999999999999993</v>
      </c>
      <c r="V142" s="24">
        <v>9.3000000000000007</v>
      </c>
      <c r="W142" s="24">
        <v>19.8</v>
      </c>
      <c r="X142" s="24" t="s">
        <v>4</v>
      </c>
      <c r="Y142" s="24">
        <v>16.3</v>
      </c>
      <c r="Z142" s="24" t="s">
        <v>4</v>
      </c>
      <c r="AA142" s="24">
        <v>35.299999999999997</v>
      </c>
      <c r="AB142" s="24" t="s">
        <v>4</v>
      </c>
      <c r="AC142" s="24">
        <v>34.5</v>
      </c>
      <c r="AD142" s="24" t="s">
        <v>4</v>
      </c>
      <c r="AE142" s="24">
        <v>19.600000000000001</v>
      </c>
      <c r="AF142" s="24" t="s">
        <v>4</v>
      </c>
      <c r="AG142" s="24">
        <v>33</v>
      </c>
      <c r="AH142" s="24" t="s">
        <v>4</v>
      </c>
      <c r="AI142" s="24">
        <v>15.6</v>
      </c>
      <c r="AJ142" s="24" t="s">
        <v>4</v>
      </c>
    </row>
    <row r="143" spans="1:36">
      <c r="A143" s="18">
        <v>39630</v>
      </c>
      <c r="B143" s="24">
        <v>-10.8</v>
      </c>
      <c r="C143" s="24" t="s">
        <v>4</v>
      </c>
      <c r="D143" s="57">
        <f t="shared" si="8"/>
        <v>-13.5</v>
      </c>
      <c r="E143" s="26">
        <v>-44.5</v>
      </c>
      <c r="F143" s="24" t="s">
        <v>4</v>
      </c>
      <c r="G143" s="57">
        <f t="shared" si="9"/>
        <v>-42.8</v>
      </c>
      <c r="H143" s="26">
        <v>-4.7</v>
      </c>
      <c r="I143" s="24" t="s">
        <v>4</v>
      </c>
      <c r="J143" s="57">
        <f t="shared" si="10"/>
        <v>-4</v>
      </c>
      <c r="K143" s="26" t="s">
        <v>4</v>
      </c>
      <c r="L143" s="24" t="s">
        <v>4</v>
      </c>
      <c r="M143" s="57" t="s">
        <v>4</v>
      </c>
      <c r="N143" s="26">
        <v>4.9000000000000004</v>
      </c>
      <c r="O143" s="24" t="s">
        <v>4</v>
      </c>
      <c r="P143" s="57">
        <f t="shared" si="11"/>
        <v>4.5999999999999996</v>
      </c>
      <c r="Q143" s="26">
        <v>55.2</v>
      </c>
      <c r="R143" s="24" t="s">
        <v>4</v>
      </c>
      <c r="S143" s="26">
        <v>75.599999999999994</v>
      </c>
      <c r="T143" s="24" t="s">
        <v>4</v>
      </c>
      <c r="U143" s="24">
        <v>6.2</v>
      </c>
      <c r="V143" s="24">
        <v>7.1</v>
      </c>
      <c r="W143" s="24">
        <v>17.8</v>
      </c>
      <c r="X143" s="24" t="s">
        <v>4</v>
      </c>
      <c r="Y143" s="24">
        <v>15.3</v>
      </c>
      <c r="Z143" s="24" t="s">
        <v>4</v>
      </c>
      <c r="AA143" s="24">
        <v>44.3</v>
      </c>
      <c r="AB143" s="24" t="s">
        <v>4</v>
      </c>
      <c r="AC143" s="24">
        <v>33.5</v>
      </c>
      <c r="AD143" s="24" t="s">
        <v>4</v>
      </c>
      <c r="AE143" s="24">
        <v>21.6</v>
      </c>
      <c r="AF143" s="24" t="s">
        <v>4</v>
      </c>
      <c r="AG143" s="24">
        <v>32</v>
      </c>
      <c r="AH143" s="24" t="s">
        <v>4</v>
      </c>
      <c r="AI143" s="24">
        <v>15.6</v>
      </c>
      <c r="AJ143" s="24" t="s">
        <v>4</v>
      </c>
    </row>
    <row r="144" spans="1:36">
      <c r="A144" s="18">
        <v>39661</v>
      </c>
      <c r="B144" s="24">
        <v>-15.8</v>
      </c>
      <c r="C144" s="24" t="s">
        <v>4</v>
      </c>
      <c r="D144" s="57">
        <f t="shared" si="8"/>
        <v>-13.5</v>
      </c>
      <c r="E144" s="26">
        <v>-44.5</v>
      </c>
      <c r="F144" s="24" t="s">
        <v>4</v>
      </c>
      <c r="G144" s="57">
        <f t="shared" si="9"/>
        <v>-43.8</v>
      </c>
      <c r="H144" s="26">
        <v>-10.7</v>
      </c>
      <c r="I144" s="24" t="s">
        <v>4</v>
      </c>
      <c r="J144" s="57">
        <f t="shared" si="10"/>
        <v>-6.4</v>
      </c>
      <c r="K144" s="26" t="s">
        <v>4</v>
      </c>
      <c r="L144" s="24" t="s">
        <v>4</v>
      </c>
      <c r="M144" s="57" t="s">
        <v>4</v>
      </c>
      <c r="N144" s="26">
        <v>-1.1000000000000001</v>
      </c>
      <c r="O144" s="24" t="s">
        <v>4</v>
      </c>
      <c r="P144" s="57">
        <f t="shared" si="11"/>
        <v>2.6</v>
      </c>
      <c r="Q144" s="26">
        <v>57.2</v>
      </c>
      <c r="R144" s="24" t="s">
        <v>4</v>
      </c>
      <c r="S144" s="26">
        <v>76.599999999999994</v>
      </c>
      <c r="T144" s="24" t="s">
        <v>4</v>
      </c>
      <c r="U144" s="24">
        <v>5.2</v>
      </c>
      <c r="V144" s="24">
        <v>6.6</v>
      </c>
      <c r="W144" s="24">
        <v>16.8</v>
      </c>
      <c r="X144" s="24" t="s">
        <v>4</v>
      </c>
      <c r="Y144" s="24">
        <v>16.3</v>
      </c>
      <c r="Z144" s="24" t="s">
        <v>4</v>
      </c>
      <c r="AA144" s="24">
        <v>41.3</v>
      </c>
      <c r="AB144" s="24" t="s">
        <v>4</v>
      </c>
      <c r="AC144" s="24">
        <v>35.5</v>
      </c>
      <c r="AD144" s="24" t="s">
        <v>4</v>
      </c>
      <c r="AE144" s="24">
        <v>18.600000000000001</v>
      </c>
      <c r="AF144" s="24" t="s">
        <v>4</v>
      </c>
      <c r="AG144" s="24">
        <v>27</v>
      </c>
      <c r="AH144" s="24" t="s">
        <v>4</v>
      </c>
      <c r="AI144" s="24">
        <v>21.6</v>
      </c>
      <c r="AJ144" s="24" t="s">
        <v>4</v>
      </c>
    </row>
    <row r="145" spans="1:36">
      <c r="A145" s="18">
        <v>39692</v>
      </c>
      <c r="B145" s="24">
        <v>-18.8</v>
      </c>
      <c r="C145" s="24" t="s">
        <v>4</v>
      </c>
      <c r="D145" s="57">
        <f t="shared" si="8"/>
        <v>-15.1</v>
      </c>
      <c r="E145" s="26">
        <v>-45.5</v>
      </c>
      <c r="F145" s="24" t="s">
        <v>4</v>
      </c>
      <c r="G145" s="57">
        <f t="shared" si="9"/>
        <v>-44.8</v>
      </c>
      <c r="H145" s="26">
        <v>-12.7</v>
      </c>
      <c r="I145" s="24" t="s">
        <v>4</v>
      </c>
      <c r="J145" s="57">
        <f t="shared" si="10"/>
        <v>-9.4</v>
      </c>
      <c r="K145" s="26" t="s">
        <v>4</v>
      </c>
      <c r="L145" s="24" t="s">
        <v>4</v>
      </c>
      <c r="M145" s="57" t="s">
        <v>4</v>
      </c>
      <c r="N145" s="26">
        <v>-8.1</v>
      </c>
      <c r="O145" s="24" t="s">
        <v>4</v>
      </c>
      <c r="P145" s="57">
        <f t="shared" si="11"/>
        <v>-1.4</v>
      </c>
      <c r="Q145" s="26">
        <v>58.2</v>
      </c>
      <c r="R145" s="24" t="s">
        <v>4</v>
      </c>
      <c r="S145" s="26">
        <v>78.599999999999994</v>
      </c>
      <c r="T145" s="24" t="s">
        <v>4</v>
      </c>
      <c r="U145" s="24">
        <v>6.2</v>
      </c>
      <c r="V145" s="24">
        <v>7.6</v>
      </c>
      <c r="W145" s="24">
        <v>15.8</v>
      </c>
      <c r="X145" s="24" t="s">
        <v>4</v>
      </c>
      <c r="Y145" s="24">
        <v>15.3</v>
      </c>
      <c r="Z145" s="24" t="s">
        <v>4</v>
      </c>
      <c r="AA145" s="24">
        <v>49.3</v>
      </c>
      <c r="AB145" s="24" t="s">
        <v>4</v>
      </c>
      <c r="AC145" s="24">
        <v>39.5</v>
      </c>
      <c r="AD145" s="24" t="s">
        <v>4</v>
      </c>
      <c r="AE145" s="24">
        <v>25.6</v>
      </c>
      <c r="AF145" s="24" t="s">
        <v>4</v>
      </c>
      <c r="AG145" s="24">
        <v>34</v>
      </c>
      <c r="AH145" s="24" t="s">
        <v>4</v>
      </c>
      <c r="AI145" s="24">
        <v>16.600000000000001</v>
      </c>
      <c r="AJ145" s="24" t="s">
        <v>4</v>
      </c>
    </row>
    <row r="146" spans="1:36">
      <c r="A146" s="18">
        <v>39722</v>
      </c>
      <c r="B146" s="24">
        <v>-21.8</v>
      </c>
      <c r="C146" s="24" t="s">
        <v>4</v>
      </c>
      <c r="D146" s="57">
        <f t="shared" si="8"/>
        <v>-18.8</v>
      </c>
      <c r="E146" s="26">
        <v>-45.5</v>
      </c>
      <c r="F146" s="24" t="s">
        <v>4</v>
      </c>
      <c r="G146" s="57">
        <f t="shared" si="9"/>
        <v>-45.2</v>
      </c>
      <c r="H146" s="26">
        <v>-10.7</v>
      </c>
      <c r="I146" s="24" t="s">
        <v>4</v>
      </c>
      <c r="J146" s="57">
        <f t="shared" si="10"/>
        <v>-11.4</v>
      </c>
      <c r="K146" s="26" t="s">
        <v>4</v>
      </c>
      <c r="L146" s="24" t="s">
        <v>4</v>
      </c>
      <c r="M146" s="57" t="s">
        <v>4</v>
      </c>
      <c r="N146" s="26">
        <v>-15.1</v>
      </c>
      <c r="O146" s="24" t="s">
        <v>4</v>
      </c>
      <c r="P146" s="57">
        <f t="shared" si="11"/>
        <v>-8.1</v>
      </c>
      <c r="Q146" s="26">
        <v>59.2</v>
      </c>
      <c r="R146" s="24" t="s">
        <v>4</v>
      </c>
      <c r="S146" s="26">
        <v>81.599999999999994</v>
      </c>
      <c r="T146" s="24" t="s">
        <v>4</v>
      </c>
      <c r="U146" s="24">
        <v>7.2</v>
      </c>
      <c r="V146" s="24">
        <v>8.1999999999999993</v>
      </c>
      <c r="W146" s="24">
        <v>16.8</v>
      </c>
      <c r="X146" s="24" t="s">
        <v>4</v>
      </c>
      <c r="Y146" s="24">
        <v>15.3</v>
      </c>
      <c r="Z146" s="24" t="s">
        <v>4</v>
      </c>
      <c r="AA146" s="24">
        <v>48.3</v>
      </c>
      <c r="AB146" s="24" t="s">
        <v>4</v>
      </c>
      <c r="AC146" s="24">
        <v>40.5</v>
      </c>
      <c r="AD146" s="24" t="s">
        <v>4</v>
      </c>
      <c r="AE146" s="24">
        <v>28.6</v>
      </c>
      <c r="AF146" s="24" t="s">
        <v>4</v>
      </c>
      <c r="AG146" s="24">
        <v>30</v>
      </c>
      <c r="AH146" s="24" t="s">
        <v>4</v>
      </c>
      <c r="AI146" s="24">
        <v>14.6</v>
      </c>
      <c r="AJ146" s="24" t="s">
        <v>4</v>
      </c>
    </row>
    <row r="147" spans="1:36">
      <c r="A147" s="18">
        <v>39753</v>
      </c>
      <c r="B147" s="24">
        <v>-21.8</v>
      </c>
      <c r="C147" s="24" t="s">
        <v>4</v>
      </c>
      <c r="D147" s="57">
        <f t="shared" si="8"/>
        <v>-20.8</v>
      </c>
      <c r="E147" s="26">
        <v>-53.5</v>
      </c>
      <c r="F147" s="24" t="s">
        <v>4</v>
      </c>
      <c r="G147" s="57">
        <f t="shared" si="9"/>
        <v>-48.2</v>
      </c>
      <c r="H147" s="26">
        <v>-18.7</v>
      </c>
      <c r="I147" s="24" t="s">
        <v>4</v>
      </c>
      <c r="J147" s="57">
        <f t="shared" si="10"/>
        <v>-14</v>
      </c>
      <c r="K147" s="26" t="s">
        <v>4</v>
      </c>
      <c r="L147" s="24" t="s">
        <v>4</v>
      </c>
      <c r="M147" s="57" t="s">
        <v>4</v>
      </c>
      <c r="N147" s="26">
        <v>-16.100000000000001</v>
      </c>
      <c r="O147" s="24" t="s">
        <v>4</v>
      </c>
      <c r="P147" s="57">
        <f t="shared" si="11"/>
        <v>-13.1</v>
      </c>
      <c r="Q147" s="26">
        <v>59.2</v>
      </c>
      <c r="R147" s="24" t="s">
        <v>4</v>
      </c>
      <c r="S147" s="26">
        <v>78.599999999999994</v>
      </c>
      <c r="T147" s="24" t="s">
        <v>4</v>
      </c>
      <c r="U147" s="24">
        <v>6.2</v>
      </c>
      <c r="V147" s="24">
        <v>6.8</v>
      </c>
      <c r="W147" s="24">
        <v>14.8</v>
      </c>
      <c r="X147" s="24" t="s">
        <v>4</v>
      </c>
      <c r="Y147" s="24">
        <v>15.3</v>
      </c>
      <c r="Z147" s="24" t="s">
        <v>4</v>
      </c>
      <c r="AA147" s="24">
        <v>51.3</v>
      </c>
      <c r="AB147" s="24" t="s">
        <v>4</v>
      </c>
      <c r="AC147" s="24">
        <v>40.5</v>
      </c>
      <c r="AD147" s="24" t="s">
        <v>4</v>
      </c>
      <c r="AE147" s="24">
        <v>31.6</v>
      </c>
      <c r="AF147" s="24" t="s">
        <v>4</v>
      </c>
      <c r="AG147" s="24">
        <v>30</v>
      </c>
      <c r="AH147" s="24" t="s">
        <v>4</v>
      </c>
      <c r="AI147" s="24">
        <v>17.600000000000001</v>
      </c>
      <c r="AJ147" s="24" t="s">
        <v>4</v>
      </c>
    </row>
    <row r="148" spans="1:36">
      <c r="A148" s="18">
        <v>39783</v>
      </c>
      <c r="B148" s="24">
        <v>-26.8</v>
      </c>
      <c r="C148" s="24" t="s">
        <v>4</v>
      </c>
      <c r="D148" s="57">
        <f t="shared" si="8"/>
        <v>-23.5</v>
      </c>
      <c r="E148" s="26">
        <v>-50.5</v>
      </c>
      <c r="F148" s="24" t="s">
        <v>4</v>
      </c>
      <c r="G148" s="57">
        <f t="shared" si="9"/>
        <v>-49.8</v>
      </c>
      <c r="H148" s="26">
        <v>-21.7</v>
      </c>
      <c r="I148" s="24" t="s">
        <v>4</v>
      </c>
      <c r="J148" s="57">
        <f t="shared" si="10"/>
        <v>-17</v>
      </c>
      <c r="K148" s="26" t="s">
        <v>4</v>
      </c>
      <c r="L148" s="24" t="s">
        <v>4</v>
      </c>
      <c r="M148" s="57" t="s">
        <v>4</v>
      </c>
      <c r="N148" s="26">
        <v>-14.1</v>
      </c>
      <c r="O148" s="24" t="s">
        <v>4</v>
      </c>
      <c r="P148" s="57">
        <f t="shared" si="11"/>
        <v>-15.1</v>
      </c>
      <c r="Q148" s="26">
        <v>59.2</v>
      </c>
      <c r="R148" s="24" t="s">
        <v>4</v>
      </c>
      <c r="S148" s="26">
        <v>77.599999999999994</v>
      </c>
      <c r="T148" s="24" t="s">
        <v>4</v>
      </c>
      <c r="U148" s="24">
        <v>7.2</v>
      </c>
      <c r="V148" s="24">
        <v>6.8</v>
      </c>
      <c r="W148" s="24">
        <v>15.8</v>
      </c>
      <c r="X148" s="24" t="s">
        <v>4</v>
      </c>
      <c r="Y148" s="24">
        <v>15.3</v>
      </c>
      <c r="Z148" s="24" t="s">
        <v>4</v>
      </c>
      <c r="AA148" s="24">
        <v>49.3</v>
      </c>
      <c r="AB148" s="24" t="s">
        <v>4</v>
      </c>
      <c r="AC148" s="24">
        <v>21.5</v>
      </c>
      <c r="AD148" s="24" t="s">
        <v>4</v>
      </c>
      <c r="AE148" s="24">
        <v>34.6</v>
      </c>
      <c r="AF148" s="24" t="s">
        <v>4</v>
      </c>
      <c r="AG148" s="24">
        <v>28</v>
      </c>
      <c r="AH148" s="24" t="s">
        <v>4</v>
      </c>
      <c r="AI148" s="24">
        <v>17.600000000000001</v>
      </c>
      <c r="AJ148" s="24" t="s">
        <v>4</v>
      </c>
    </row>
    <row r="149" spans="1:36">
      <c r="A149" s="18">
        <v>39814</v>
      </c>
      <c r="B149" s="24">
        <v>-28.8</v>
      </c>
      <c r="C149" s="24" t="s">
        <v>4</v>
      </c>
      <c r="D149" s="57">
        <f t="shared" si="8"/>
        <v>-25.8</v>
      </c>
      <c r="E149" s="26">
        <v>-48.5</v>
      </c>
      <c r="F149" s="24" t="s">
        <v>4</v>
      </c>
      <c r="G149" s="57">
        <f t="shared" si="9"/>
        <v>-50.8</v>
      </c>
      <c r="H149" s="26">
        <v>-21.7</v>
      </c>
      <c r="I149" s="24" t="s">
        <v>4</v>
      </c>
      <c r="J149" s="57">
        <f t="shared" si="10"/>
        <v>-20.7</v>
      </c>
      <c r="K149" s="26" t="s">
        <v>4</v>
      </c>
      <c r="L149" s="24" t="s">
        <v>4</v>
      </c>
      <c r="M149" s="57" t="s">
        <v>4</v>
      </c>
      <c r="N149" s="26">
        <v>-13.1</v>
      </c>
      <c r="O149" s="24" t="s">
        <v>4</v>
      </c>
      <c r="P149" s="57">
        <f t="shared" si="11"/>
        <v>-14.4</v>
      </c>
      <c r="Q149" s="26">
        <v>61.2</v>
      </c>
      <c r="R149" s="24" t="s">
        <v>4</v>
      </c>
      <c r="S149" s="26">
        <v>79.599999999999994</v>
      </c>
      <c r="T149" s="24" t="s">
        <v>4</v>
      </c>
      <c r="U149" s="24">
        <v>7.2</v>
      </c>
      <c r="V149" s="24">
        <v>5.4</v>
      </c>
      <c r="W149" s="24">
        <v>13.8</v>
      </c>
      <c r="X149" s="24" t="s">
        <v>4</v>
      </c>
      <c r="Y149" s="24">
        <v>16.3</v>
      </c>
      <c r="Z149" s="24" t="s">
        <v>4</v>
      </c>
      <c r="AA149" s="24">
        <v>51.3</v>
      </c>
      <c r="AB149" s="24" t="s">
        <v>4</v>
      </c>
      <c r="AC149" s="24">
        <v>16.5</v>
      </c>
      <c r="AD149" s="24" t="s">
        <v>4</v>
      </c>
      <c r="AE149" s="24">
        <v>34.6</v>
      </c>
      <c r="AF149" s="24" t="s">
        <v>4</v>
      </c>
      <c r="AG149" s="24">
        <v>23</v>
      </c>
      <c r="AH149" s="24" t="s">
        <v>4</v>
      </c>
      <c r="AI149" s="24">
        <v>19.600000000000001</v>
      </c>
      <c r="AJ149" s="24" t="s">
        <v>4</v>
      </c>
    </row>
    <row r="150" spans="1:36">
      <c r="A150" s="18">
        <v>39845</v>
      </c>
      <c r="B150" s="24">
        <v>-31.8</v>
      </c>
      <c r="C150" s="24" t="s">
        <v>4</v>
      </c>
      <c r="D150" s="57">
        <f t="shared" si="8"/>
        <v>-29.1</v>
      </c>
      <c r="E150" s="26">
        <v>-51.5</v>
      </c>
      <c r="F150" s="24" t="s">
        <v>4</v>
      </c>
      <c r="G150" s="57">
        <f t="shared" si="9"/>
        <v>-50.2</v>
      </c>
      <c r="H150" s="26">
        <v>-21.7</v>
      </c>
      <c r="I150" s="24" t="s">
        <v>4</v>
      </c>
      <c r="J150" s="57">
        <f t="shared" si="10"/>
        <v>-21.7</v>
      </c>
      <c r="K150" s="26" t="s">
        <v>4</v>
      </c>
      <c r="L150" s="24" t="s">
        <v>4</v>
      </c>
      <c r="M150" s="57" t="s">
        <v>4</v>
      </c>
      <c r="N150" s="26">
        <v>-21.1</v>
      </c>
      <c r="O150" s="24" t="s">
        <v>4</v>
      </c>
      <c r="P150" s="57">
        <f t="shared" si="11"/>
        <v>-16.100000000000001</v>
      </c>
      <c r="Q150" s="26">
        <v>63.2</v>
      </c>
      <c r="R150" s="24" t="s">
        <v>4</v>
      </c>
      <c r="S150" s="26">
        <v>76.599999999999994</v>
      </c>
      <c r="T150" s="24" t="s">
        <v>4</v>
      </c>
      <c r="U150" s="24">
        <v>15.2</v>
      </c>
      <c r="V150" s="24">
        <v>12.9</v>
      </c>
      <c r="W150" s="24">
        <v>12.8</v>
      </c>
      <c r="X150" s="24" t="s">
        <v>4</v>
      </c>
      <c r="Y150" s="24">
        <v>15.3</v>
      </c>
      <c r="Z150" s="24" t="s">
        <v>4</v>
      </c>
      <c r="AA150" s="24">
        <v>46.3</v>
      </c>
      <c r="AB150" s="24" t="s">
        <v>4</v>
      </c>
      <c r="AC150" s="24">
        <v>16.5</v>
      </c>
      <c r="AD150" s="24" t="s">
        <v>4</v>
      </c>
      <c r="AE150" s="24">
        <v>37.6</v>
      </c>
      <c r="AF150" s="24" t="s">
        <v>4</v>
      </c>
      <c r="AG150" s="24">
        <v>24</v>
      </c>
      <c r="AH150" s="24" t="s">
        <v>4</v>
      </c>
      <c r="AI150" s="24">
        <v>21.6</v>
      </c>
      <c r="AJ150" s="24" t="s">
        <v>4</v>
      </c>
    </row>
    <row r="151" spans="1:36">
      <c r="A151" s="18">
        <v>39873</v>
      </c>
      <c r="B151" s="24">
        <v>-30.8</v>
      </c>
      <c r="C151" s="24" t="s">
        <v>4</v>
      </c>
      <c r="D151" s="57">
        <f t="shared" si="8"/>
        <v>-30.5</v>
      </c>
      <c r="E151" s="26">
        <v>-52.5</v>
      </c>
      <c r="F151" s="24" t="s">
        <v>4</v>
      </c>
      <c r="G151" s="57">
        <f t="shared" si="9"/>
        <v>-50.8</v>
      </c>
      <c r="H151" s="26">
        <v>-20.7</v>
      </c>
      <c r="I151" s="24" t="s">
        <v>4</v>
      </c>
      <c r="J151" s="57">
        <f t="shared" si="10"/>
        <v>-21.4</v>
      </c>
      <c r="K151" s="26" t="s">
        <v>4</v>
      </c>
      <c r="L151" s="24" t="s">
        <v>4</v>
      </c>
      <c r="M151" s="57" t="s">
        <v>4</v>
      </c>
      <c r="N151" s="26">
        <v>-20.100000000000001</v>
      </c>
      <c r="O151" s="24" t="s">
        <v>4</v>
      </c>
      <c r="P151" s="57">
        <f t="shared" si="11"/>
        <v>-18.100000000000001</v>
      </c>
      <c r="Q151" s="26">
        <v>66.2</v>
      </c>
      <c r="R151" s="24" t="s">
        <v>4</v>
      </c>
      <c r="S151" s="26">
        <v>79.599999999999994</v>
      </c>
      <c r="T151" s="24" t="s">
        <v>4</v>
      </c>
      <c r="U151" s="24">
        <v>10.199999999999999</v>
      </c>
      <c r="V151" s="24">
        <v>9.6</v>
      </c>
      <c r="W151" s="24">
        <v>11.8</v>
      </c>
      <c r="X151" s="24" t="s">
        <v>4</v>
      </c>
      <c r="Y151" s="24">
        <v>15.3</v>
      </c>
      <c r="Z151" s="24" t="s">
        <v>4</v>
      </c>
      <c r="AA151" s="24">
        <v>49.3</v>
      </c>
      <c r="AB151" s="24" t="s">
        <v>4</v>
      </c>
      <c r="AC151" s="24">
        <v>10.5</v>
      </c>
      <c r="AD151" s="24" t="s">
        <v>4</v>
      </c>
      <c r="AE151" s="24">
        <v>44.6</v>
      </c>
      <c r="AF151" s="24" t="s">
        <v>4</v>
      </c>
      <c r="AG151" s="24">
        <v>25</v>
      </c>
      <c r="AH151" s="24" t="s">
        <v>4</v>
      </c>
      <c r="AI151" s="24">
        <v>19.600000000000001</v>
      </c>
      <c r="AJ151" s="24" t="s">
        <v>4</v>
      </c>
    </row>
    <row r="152" spans="1:36">
      <c r="A152" s="18">
        <v>39904</v>
      </c>
      <c r="B152" s="24">
        <v>-34.799999999999997</v>
      </c>
      <c r="C152" s="24" t="s">
        <v>4</v>
      </c>
      <c r="D152" s="57">
        <f t="shared" si="8"/>
        <v>-32.5</v>
      </c>
      <c r="E152" s="26">
        <v>-52.5</v>
      </c>
      <c r="F152" s="24" t="s">
        <v>4</v>
      </c>
      <c r="G152" s="57">
        <f t="shared" si="9"/>
        <v>-52.2</v>
      </c>
      <c r="H152" s="26">
        <v>-25.7</v>
      </c>
      <c r="I152" s="24" t="s">
        <v>4</v>
      </c>
      <c r="J152" s="57">
        <f t="shared" si="10"/>
        <v>-22.7</v>
      </c>
      <c r="K152" s="26" t="s">
        <v>4</v>
      </c>
      <c r="L152" s="24" t="s">
        <v>4</v>
      </c>
      <c r="M152" s="57" t="s">
        <v>4</v>
      </c>
      <c r="N152" s="26">
        <v>-25.1</v>
      </c>
      <c r="O152" s="24" t="s">
        <v>4</v>
      </c>
      <c r="P152" s="57">
        <f t="shared" si="11"/>
        <v>-22.1</v>
      </c>
      <c r="Q152" s="26">
        <v>65.2</v>
      </c>
      <c r="R152" s="24" t="s">
        <v>4</v>
      </c>
      <c r="S152" s="26">
        <v>78.599999999999994</v>
      </c>
      <c r="T152" s="24" t="s">
        <v>4</v>
      </c>
      <c r="U152" s="24">
        <v>8.1999999999999993</v>
      </c>
      <c r="V152" s="24">
        <v>7.5</v>
      </c>
      <c r="W152" s="24">
        <v>12.8</v>
      </c>
      <c r="X152" s="24" t="s">
        <v>4</v>
      </c>
      <c r="Y152" s="24">
        <v>15.3</v>
      </c>
      <c r="Z152" s="24" t="s">
        <v>4</v>
      </c>
      <c r="AA152" s="24">
        <v>46.3</v>
      </c>
      <c r="AB152" s="24" t="s">
        <v>4</v>
      </c>
      <c r="AC152" s="24">
        <v>10.5</v>
      </c>
      <c r="AD152" s="24" t="s">
        <v>4</v>
      </c>
      <c r="AE152" s="24">
        <v>41.6</v>
      </c>
      <c r="AF152" s="24" t="s">
        <v>4</v>
      </c>
      <c r="AG152" s="24">
        <v>24</v>
      </c>
      <c r="AH152" s="24" t="s">
        <v>4</v>
      </c>
      <c r="AI152" s="24">
        <v>18.600000000000001</v>
      </c>
      <c r="AJ152" s="24" t="s">
        <v>4</v>
      </c>
    </row>
    <row r="153" spans="1:36">
      <c r="A153" s="18">
        <v>39934</v>
      </c>
      <c r="B153" s="24">
        <v>-27.3</v>
      </c>
      <c r="C153" s="24" t="s">
        <v>4</v>
      </c>
      <c r="D153" s="57">
        <f t="shared" si="8"/>
        <v>-31</v>
      </c>
      <c r="E153" s="26">
        <v>-50.8</v>
      </c>
      <c r="F153" s="24" t="s">
        <v>4</v>
      </c>
      <c r="G153" s="57">
        <f t="shared" si="9"/>
        <v>-51.9</v>
      </c>
      <c r="H153" s="26">
        <v>-18</v>
      </c>
      <c r="I153" s="24" t="s">
        <v>4</v>
      </c>
      <c r="J153" s="57">
        <f t="shared" si="10"/>
        <v>-21.5</v>
      </c>
      <c r="K153" s="26" t="s">
        <v>4</v>
      </c>
      <c r="L153" s="24" t="s">
        <v>4</v>
      </c>
      <c r="M153" s="57" t="s">
        <v>4</v>
      </c>
      <c r="N153" s="26">
        <v>-11.9</v>
      </c>
      <c r="O153" s="24" t="s">
        <v>4</v>
      </c>
      <c r="P153" s="57">
        <f t="shared" si="11"/>
        <v>-19</v>
      </c>
      <c r="Q153" s="26">
        <v>59.5</v>
      </c>
      <c r="R153" s="24" t="s">
        <v>4</v>
      </c>
      <c r="S153" s="26">
        <v>79</v>
      </c>
      <c r="T153" s="24" t="s">
        <v>4</v>
      </c>
      <c r="U153" s="24">
        <v>8</v>
      </c>
      <c r="V153" s="24">
        <v>8.1</v>
      </c>
      <c r="W153" s="24">
        <v>14.3</v>
      </c>
      <c r="X153" s="24" t="s">
        <v>4</v>
      </c>
      <c r="Y153" s="24">
        <v>15.3</v>
      </c>
      <c r="Z153" s="24" t="s">
        <v>4</v>
      </c>
      <c r="AA153" s="24">
        <v>49.5</v>
      </c>
      <c r="AB153" s="24" t="s">
        <v>4</v>
      </c>
      <c r="AC153" s="24">
        <v>9.9</v>
      </c>
      <c r="AD153" s="24" t="s">
        <v>4</v>
      </c>
      <c r="AE153" s="24">
        <v>40.5</v>
      </c>
      <c r="AF153" s="24" t="s">
        <v>4</v>
      </c>
      <c r="AG153" s="24">
        <v>30</v>
      </c>
      <c r="AH153" s="24" t="s">
        <v>4</v>
      </c>
      <c r="AI153" s="24">
        <v>20.3</v>
      </c>
      <c r="AJ153" s="24" t="s">
        <v>4</v>
      </c>
    </row>
    <row r="154" spans="1:36">
      <c r="A154" s="18">
        <v>39965</v>
      </c>
      <c r="B154" s="24">
        <v>-31.9</v>
      </c>
      <c r="C154" s="24" t="s">
        <v>4</v>
      </c>
      <c r="D154" s="57">
        <f t="shared" si="8"/>
        <v>-31.3</v>
      </c>
      <c r="E154" s="26">
        <v>-47.7</v>
      </c>
      <c r="F154" s="24" t="s">
        <v>4</v>
      </c>
      <c r="G154" s="57">
        <f t="shared" si="9"/>
        <v>-50.3</v>
      </c>
      <c r="H154" s="26">
        <v>-12.9</v>
      </c>
      <c r="I154" s="24" t="s">
        <v>4</v>
      </c>
      <c r="J154" s="57">
        <f t="shared" si="10"/>
        <v>-18.899999999999999</v>
      </c>
      <c r="K154" s="26" t="s">
        <v>4</v>
      </c>
      <c r="L154" s="24" t="s">
        <v>4</v>
      </c>
      <c r="M154" s="57" t="s">
        <v>4</v>
      </c>
      <c r="N154" s="26">
        <v>-10.8</v>
      </c>
      <c r="O154" s="24" t="s">
        <v>4</v>
      </c>
      <c r="P154" s="57">
        <f t="shared" si="11"/>
        <v>-15.9</v>
      </c>
      <c r="Q154" s="26">
        <v>61.9</v>
      </c>
      <c r="R154" s="24" t="s">
        <v>4</v>
      </c>
      <c r="S154" s="26">
        <v>72.400000000000006</v>
      </c>
      <c r="T154" s="24" t="s">
        <v>4</v>
      </c>
      <c r="U154" s="24">
        <v>8.3000000000000007</v>
      </c>
      <c r="V154" s="24">
        <v>8.4</v>
      </c>
      <c r="W154" s="24">
        <v>11.9</v>
      </c>
      <c r="X154" s="24" t="s">
        <v>4</v>
      </c>
      <c r="Y154" s="24">
        <v>15.2</v>
      </c>
      <c r="Z154" s="24" t="s">
        <v>4</v>
      </c>
      <c r="AA154" s="24">
        <v>48.7</v>
      </c>
      <c r="AB154" s="24" t="s">
        <v>4</v>
      </c>
      <c r="AC154" s="24">
        <v>11.7</v>
      </c>
      <c r="AD154" s="24" t="s">
        <v>4</v>
      </c>
      <c r="AE154" s="24">
        <v>31.6</v>
      </c>
      <c r="AF154" s="24" t="s">
        <v>4</v>
      </c>
      <c r="AG154" s="24">
        <v>25.3</v>
      </c>
      <c r="AH154" s="24" t="s">
        <v>4</v>
      </c>
      <c r="AI154" s="24">
        <v>15.3</v>
      </c>
      <c r="AJ154" s="24" t="s">
        <v>4</v>
      </c>
    </row>
    <row r="155" spans="1:36">
      <c r="A155" s="18">
        <v>39995</v>
      </c>
      <c r="B155" s="24">
        <v>-28.9</v>
      </c>
      <c r="C155" s="24" t="s">
        <v>4</v>
      </c>
      <c r="D155" s="57">
        <f t="shared" si="8"/>
        <v>-29.4</v>
      </c>
      <c r="E155" s="26">
        <v>-56.4</v>
      </c>
      <c r="F155" s="24" t="s">
        <v>4</v>
      </c>
      <c r="G155" s="57">
        <f t="shared" si="9"/>
        <v>-51.6</v>
      </c>
      <c r="H155" s="26">
        <v>-24.4</v>
      </c>
      <c r="I155" s="24" t="s">
        <v>4</v>
      </c>
      <c r="J155" s="57">
        <f t="shared" si="10"/>
        <v>-18.399999999999999</v>
      </c>
      <c r="K155" s="26" t="s">
        <v>4</v>
      </c>
      <c r="L155" s="24" t="s">
        <v>4</v>
      </c>
      <c r="M155" s="57" t="s">
        <v>4</v>
      </c>
      <c r="N155" s="26">
        <v>-14.4</v>
      </c>
      <c r="O155" s="24" t="s">
        <v>4</v>
      </c>
      <c r="P155" s="57">
        <f t="shared" si="11"/>
        <v>-12.4</v>
      </c>
      <c r="Q155" s="26">
        <v>62.4</v>
      </c>
      <c r="R155" s="24" t="s">
        <v>4</v>
      </c>
      <c r="S155" s="26">
        <v>83.2</v>
      </c>
      <c r="T155" s="24" t="s">
        <v>4</v>
      </c>
      <c r="U155" s="24">
        <v>8.1999999999999993</v>
      </c>
      <c r="V155" s="24">
        <v>9</v>
      </c>
      <c r="W155" s="24">
        <v>13</v>
      </c>
      <c r="X155" s="24" t="s">
        <v>4</v>
      </c>
      <c r="Y155" s="24">
        <v>15.3</v>
      </c>
      <c r="Z155" s="24" t="s">
        <v>4</v>
      </c>
      <c r="AA155" s="24">
        <v>45.6</v>
      </c>
      <c r="AB155" s="24" t="s">
        <v>4</v>
      </c>
      <c r="AC155" s="24">
        <v>10.6</v>
      </c>
      <c r="AD155" s="24" t="s">
        <v>4</v>
      </c>
      <c r="AE155" s="24">
        <v>43.3</v>
      </c>
      <c r="AF155" s="24" t="s">
        <v>4</v>
      </c>
      <c r="AG155" s="24">
        <v>27.5</v>
      </c>
      <c r="AH155" s="24" t="s">
        <v>4</v>
      </c>
      <c r="AI155" s="24">
        <v>23.6</v>
      </c>
      <c r="AJ155" s="24" t="s">
        <v>4</v>
      </c>
    </row>
    <row r="156" spans="1:36">
      <c r="A156" s="18">
        <v>40026</v>
      </c>
      <c r="B156" s="24">
        <v>-30.9</v>
      </c>
      <c r="C156" s="24" t="s">
        <v>4</v>
      </c>
      <c r="D156" s="57">
        <f t="shared" si="8"/>
        <v>-30.6</v>
      </c>
      <c r="E156" s="26">
        <v>-49</v>
      </c>
      <c r="F156" s="24" t="s">
        <v>4</v>
      </c>
      <c r="G156" s="57">
        <f t="shared" si="9"/>
        <v>-51</v>
      </c>
      <c r="H156" s="26">
        <v>-15.7</v>
      </c>
      <c r="I156" s="24" t="s">
        <v>4</v>
      </c>
      <c r="J156" s="57">
        <f t="shared" si="10"/>
        <v>-17.7</v>
      </c>
      <c r="K156" s="26" t="s">
        <v>4</v>
      </c>
      <c r="L156" s="24" t="s">
        <v>4</v>
      </c>
      <c r="M156" s="57" t="s">
        <v>4</v>
      </c>
      <c r="N156" s="26">
        <v>-10.8</v>
      </c>
      <c r="O156" s="24" t="s">
        <v>4</v>
      </c>
      <c r="P156" s="57">
        <f t="shared" si="11"/>
        <v>-12</v>
      </c>
      <c r="Q156" s="26">
        <v>67.7</v>
      </c>
      <c r="R156" s="24" t="s">
        <v>4</v>
      </c>
      <c r="S156" s="26">
        <v>81.400000000000006</v>
      </c>
      <c r="T156" s="24" t="s">
        <v>4</v>
      </c>
      <c r="U156" s="24">
        <v>7.3</v>
      </c>
      <c r="V156" s="24">
        <v>8.6999999999999993</v>
      </c>
      <c r="W156" s="24">
        <v>13.4</v>
      </c>
      <c r="X156" s="24" t="s">
        <v>4</v>
      </c>
      <c r="Y156" s="24">
        <v>15.4</v>
      </c>
      <c r="Z156" s="24" t="s">
        <v>4</v>
      </c>
      <c r="AA156" s="24">
        <v>55.2</v>
      </c>
      <c r="AB156" s="24" t="s">
        <v>4</v>
      </c>
      <c r="AC156" s="24">
        <v>17.8</v>
      </c>
      <c r="AD156" s="24" t="s">
        <v>4</v>
      </c>
      <c r="AE156" s="24">
        <v>50.3</v>
      </c>
      <c r="AF156" s="24" t="s">
        <v>4</v>
      </c>
      <c r="AG156" s="24">
        <v>27.3</v>
      </c>
      <c r="AH156" s="24" t="s">
        <v>4</v>
      </c>
      <c r="AI156" s="24">
        <v>22.2</v>
      </c>
      <c r="AJ156" s="24" t="s">
        <v>4</v>
      </c>
    </row>
    <row r="157" spans="1:36">
      <c r="A157" s="18">
        <v>40057</v>
      </c>
      <c r="B157" s="24">
        <v>-29.9</v>
      </c>
      <c r="C157" s="24" t="s">
        <v>4</v>
      </c>
      <c r="D157" s="57">
        <f t="shared" si="8"/>
        <v>-29.9</v>
      </c>
      <c r="E157" s="26">
        <v>-49.8</v>
      </c>
      <c r="F157" s="24" t="s">
        <v>4</v>
      </c>
      <c r="G157" s="57">
        <f t="shared" si="9"/>
        <v>-51.7</v>
      </c>
      <c r="H157" s="26">
        <v>-13.4</v>
      </c>
      <c r="I157" s="24" t="s">
        <v>4</v>
      </c>
      <c r="J157" s="57">
        <f t="shared" si="10"/>
        <v>-17.8</v>
      </c>
      <c r="K157" s="26" t="s">
        <v>4</v>
      </c>
      <c r="L157" s="24" t="s">
        <v>4</v>
      </c>
      <c r="M157" s="57" t="s">
        <v>4</v>
      </c>
      <c r="N157" s="26">
        <v>-5.4</v>
      </c>
      <c r="O157" s="24" t="s">
        <v>4</v>
      </c>
      <c r="P157" s="57">
        <f t="shared" si="11"/>
        <v>-10.199999999999999</v>
      </c>
      <c r="Q157" s="26">
        <v>61.5</v>
      </c>
      <c r="R157" s="24" t="s">
        <v>4</v>
      </c>
      <c r="S157" s="26">
        <v>79</v>
      </c>
      <c r="T157" s="24" t="s">
        <v>4</v>
      </c>
      <c r="U157" s="24">
        <v>7.3</v>
      </c>
      <c r="V157" s="24">
        <v>8.9</v>
      </c>
      <c r="W157" s="24">
        <v>12.1</v>
      </c>
      <c r="X157" s="24" t="s">
        <v>4</v>
      </c>
      <c r="Y157" s="24">
        <v>16</v>
      </c>
      <c r="Z157" s="24" t="s">
        <v>4</v>
      </c>
      <c r="AA157" s="24">
        <v>43.3</v>
      </c>
      <c r="AB157" s="24" t="s">
        <v>4</v>
      </c>
      <c r="AC157" s="24">
        <v>7.9</v>
      </c>
      <c r="AD157" s="24" t="s">
        <v>4</v>
      </c>
      <c r="AE157" s="24">
        <v>49.4</v>
      </c>
      <c r="AF157" s="24" t="s">
        <v>4</v>
      </c>
      <c r="AG157" s="24">
        <v>25.8</v>
      </c>
      <c r="AH157" s="24" t="s">
        <v>4</v>
      </c>
      <c r="AI157" s="24">
        <v>21</v>
      </c>
      <c r="AJ157" s="24" t="s">
        <v>4</v>
      </c>
    </row>
    <row r="158" spans="1:36">
      <c r="A158" s="18">
        <v>40087</v>
      </c>
      <c r="B158" s="24">
        <v>-23.3</v>
      </c>
      <c r="C158" s="24" t="s">
        <v>4</v>
      </c>
      <c r="D158" s="57">
        <f t="shared" si="8"/>
        <v>-28</v>
      </c>
      <c r="E158" s="26">
        <v>-54.1</v>
      </c>
      <c r="F158" s="24" t="s">
        <v>4</v>
      </c>
      <c r="G158" s="57">
        <f t="shared" si="9"/>
        <v>-51</v>
      </c>
      <c r="H158" s="26">
        <v>-19</v>
      </c>
      <c r="I158" s="24" t="s">
        <v>4</v>
      </c>
      <c r="J158" s="57">
        <f t="shared" si="10"/>
        <v>-16</v>
      </c>
      <c r="K158" s="26" t="s">
        <v>4</v>
      </c>
      <c r="L158" s="24" t="s">
        <v>4</v>
      </c>
      <c r="M158" s="57" t="s">
        <v>4</v>
      </c>
      <c r="N158" s="26">
        <v>-11.1</v>
      </c>
      <c r="O158" s="24" t="s">
        <v>4</v>
      </c>
      <c r="P158" s="57">
        <f t="shared" si="11"/>
        <v>-9.1</v>
      </c>
      <c r="Q158" s="26">
        <v>64.900000000000006</v>
      </c>
      <c r="R158" s="24" t="s">
        <v>4</v>
      </c>
      <c r="S158" s="26">
        <v>77.7</v>
      </c>
      <c r="T158" s="24" t="s">
        <v>4</v>
      </c>
      <c r="U158" s="24">
        <v>9.1999999999999993</v>
      </c>
      <c r="V158" s="24">
        <v>10.4</v>
      </c>
      <c r="W158" s="24">
        <v>10.6</v>
      </c>
      <c r="X158" s="24" t="s">
        <v>4</v>
      </c>
      <c r="Y158" s="24">
        <v>14.8</v>
      </c>
      <c r="Z158" s="24" t="s">
        <v>4</v>
      </c>
      <c r="AA158" s="24">
        <v>43.7</v>
      </c>
      <c r="AB158" s="24" t="s">
        <v>4</v>
      </c>
      <c r="AC158" s="24">
        <v>8.5</v>
      </c>
      <c r="AD158" s="24" t="s">
        <v>4</v>
      </c>
      <c r="AE158" s="24">
        <v>40.700000000000003</v>
      </c>
      <c r="AF158" s="24" t="s">
        <v>4</v>
      </c>
      <c r="AG158" s="24">
        <v>26.2</v>
      </c>
      <c r="AH158" s="24" t="s">
        <v>4</v>
      </c>
      <c r="AI158" s="24">
        <v>18.5</v>
      </c>
      <c r="AJ158" s="24" t="s">
        <v>4</v>
      </c>
    </row>
    <row r="159" spans="1:36">
      <c r="A159" s="18">
        <v>40118</v>
      </c>
      <c r="B159" s="24">
        <v>-17.399999999999999</v>
      </c>
      <c r="C159" s="24" t="s">
        <v>4</v>
      </c>
      <c r="D159" s="57">
        <f t="shared" si="8"/>
        <v>-23.5</v>
      </c>
      <c r="E159" s="26">
        <v>-45.5</v>
      </c>
      <c r="F159" s="24" t="s">
        <v>4</v>
      </c>
      <c r="G159" s="57">
        <f t="shared" si="9"/>
        <v>-49.8</v>
      </c>
      <c r="H159" s="26">
        <v>-18.7</v>
      </c>
      <c r="I159" s="24" t="s">
        <v>4</v>
      </c>
      <c r="J159" s="57">
        <f t="shared" si="10"/>
        <v>-17</v>
      </c>
      <c r="K159" s="26" t="s">
        <v>4</v>
      </c>
      <c r="L159" s="24" t="s">
        <v>4</v>
      </c>
      <c r="M159" s="57" t="s">
        <v>4</v>
      </c>
      <c r="N159" s="26">
        <v>-9.8000000000000007</v>
      </c>
      <c r="O159" s="24" t="s">
        <v>4</v>
      </c>
      <c r="P159" s="57">
        <f t="shared" si="11"/>
        <v>-8.8000000000000007</v>
      </c>
      <c r="Q159" s="26">
        <v>58.7</v>
      </c>
      <c r="R159" s="24" t="s">
        <v>4</v>
      </c>
      <c r="S159" s="26">
        <v>78.3</v>
      </c>
      <c r="T159" s="24" t="s">
        <v>4</v>
      </c>
      <c r="U159" s="24">
        <v>9.6999999999999993</v>
      </c>
      <c r="V159" s="24">
        <v>10.5</v>
      </c>
      <c r="W159" s="24">
        <v>15.3</v>
      </c>
      <c r="X159" s="24" t="s">
        <v>4</v>
      </c>
      <c r="Y159" s="24">
        <v>14.8</v>
      </c>
      <c r="Z159" s="24" t="s">
        <v>4</v>
      </c>
      <c r="AA159" s="24">
        <v>38.6</v>
      </c>
      <c r="AB159" s="24" t="s">
        <v>4</v>
      </c>
      <c r="AC159" s="24">
        <v>14.3</v>
      </c>
      <c r="AD159" s="24" t="s">
        <v>4</v>
      </c>
      <c r="AE159" s="24">
        <v>44.8</v>
      </c>
      <c r="AF159" s="24" t="s">
        <v>4</v>
      </c>
      <c r="AG159" s="24">
        <v>25.5</v>
      </c>
      <c r="AH159" s="24" t="s">
        <v>4</v>
      </c>
      <c r="AI159" s="24">
        <v>19.2</v>
      </c>
      <c r="AJ159" s="24" t="s">
        <v>4</v>
      </c>
    </row>
    <row r="160" spans="1:36">
      <c r="A160" s="18">
        <v>40148</v>
      </c>
      <c r="B160" s="24">
        <v>-16.399999999999999</v>
      </c>
      <c r="C160" s="24" t="s">
        <v>4</v>
      </c>
      <c r="D160" s="57">
        <f t="shared" si="8"/>
        <v>-19</v>
      </c>
      <c r="E160" s="26">
        <v>-47.7</v>
      </c>
      <c r="F160" s="24" t="s">
        <v>4</v>
      </c>
      <c r="G160" s="57">
        <f t="shared" si="9"/>
        <v>-49.1</v>
      </c>
      <c r="H160" s="26">
        <v>-18.899999999999999</v>
      </c>
      <c r="I160" s="24" t="s">
        <v>4</v>
      </c>
      <c r="J160" s="57">
        <f t="shared" si="10"/>
        <v>-18.899999999999999</v>
      </c>
      <c r="K160" s="26" t="s">
        <v>4</v>
      </c>
      <c r="L160" s="24" t="s">
        <v>4</v>
      </c>
      <c r="M160" s="57" t="s">
        <v>4</v>
      </c>
      <c r="N160" s="26">
        <v>-7.6</v>
      </c>
      <c r="O160" s="24" t="s">
        <v>4</v>
      </c>
      <c r="P160" s="57">
        <f t="shared" si="11"/>
        <v>-9.5</v>
      </c>
      <c r="Q160" s="26">
        <v>58.1</v>
      </c>
      <c r="R160" s="24" t="s">
        <v>4</v>
      </c>
      <c r="S160" s="26">
        <v>73.900000000000006</v>
      </c>
      <c r="T160" s="24" t="s">
        <v>4</v>
      </c>
      <c r="U160" s="24">
        <v>10.1</v>
      </c>
      <c r="V160" s="24">
        <v>9.9</v>
      </c>
      <c r="W160" s="24">
        <v>11.9</v>
      </c>
      <c r="X160" s="24" t="s">
        <v>4</v>
      </c>
      <c r="Y160" s="24">
        <v>15.9</v>
      </c>
      <c r="Z160" s="24" t="s">
        <v>4</v>
      </c>
      <c r="AA160" s="24">
        <v>41.7</v>
      </c>
      <c r="AB160" s="24" t="s">
        <v>4</v>
      </c>
      <c r="AC160" s="24">
        <v>4.8</v>
      </c>
      <c r="AD160" s="24" t="s">
        <v>4</v>
      </c>
      <c r="AE160" s="24">
        <v>47.5</v>
      </c>
      <c r="AF160" s="24" t="s">
        <v>4</v>
      </c>
      <c r="AG160" s="24">
        <v>24.6</v>
      </c>
      <c r="AH160" s="24" t="s">
        <v>4</v>
      </c>
      <c r="AI160" s="24">
        <v>19.7</v>
      </c>
      <c r="AJ160" s="24" t="s">
        <v>4</v>
      </c>
    </row>
    <row r="161" spans="1:36">
      <c r="A161" s="18">
        <v>40179</v>
      </c>
      <c r="B161" s="24">
        <v>-23.4</v>
      </c>
      <c r="C161" s="24" t="s">
        <v>4</v>
      </c>
      <c r="D161" s="57">
        <f t="shared" si="8"/>
        <v>-19.100000000000001</v>
      </c>
      <c r="E161" s="26">
        <v>-51.5</v>
      </c>
      <c r="F161" s="24" t="s">
        <v>4</v>
      </c>
      <c r="G161" s="57">
        <f t="shared" si="9"/>
        <v>-48.2</v>
      </c>
      <c r="H161" s="26">
        <v>-19.2</v>
      </c>
      <c r="I161" s="24" t="s">
        <v>4</v>
      </c>
      <c r="J161" s="57">
        <f t="shared" si="10"/>
        <v>-18.899999999999999</v>
      </c>
      <c r="K161" s="26" t="s">
        <v>4</v>
      </c>
      <c r="L161" s="24" t="s">
        <v>4</v>
      </c>
      <c r="M161" s="57" t="s">
        <v>4</v>
      </c>
      <c r="N161" s="26">
        <v>-16.5</v>
      </c>
      <c r="O161" s="24" t="s">
        <v>4</v>
      </c>
      <c r="P161" s="57">
        <f t="shared" si="11"/>
        <v>-11.3</v>
      </c>
      <c r="Q161" s="26">
        <v>63.6</v>
      </c>
      <c r="R161" s="24" t="s">
        <v>4</v>
      </c>
      <c r="S161" s="26">
        <v>84.2</v>
      </c>
      <c r="T161" s="24" t="s">
        <v>4</v>
      </c>
      <c r="U161" s="24">
        <v>14.5</v>
      </c>
      <c r="V161" s="24">
        <v>12.7</v>
      </c>
      <c r="W161" s="24">
        <v>11</v>
      </c>
      <c r="X161" s="24" t="s">
        <v>4</v>
      </c>
      <c r="Y161" s="24">
        <v>18.7</v>
      </c>
      <c r="Z161" s="24" t="s">
        <v>4</v>
      </c>
      <c r="AA161" s="24">
        <v>50.2</v>
      </c>
      <c r="AB161" s="24" t="s">
        <v>4</v>
      </c>
      <c r="AC161" s="24">
        <v>10.3</v>
      </c>
      <c r="AD161" s="24" t="s">
        <v>4</v>
      </c>
      <c r="AE161" s="24">
        <v>41.1</v>
      </c>
      <c r="AF161" s="24" t="s">
        <v>4</v>
      </c>
      <c r="AG161" s="24">
        <v>20.399999999999999</v>
      </c>
      <c r="AH161" s="24" t="s">
        <v>4</v>
      </c>
      <c r="AI161" s="24">
        <v>24.7</v>
      </c>
      <c r="AJ161" s="24" t="s">
        <v>4</v>
      </c>
    </row>
    <row r="162" spans="1:36">
      <c r="A162" s="18">
        <v>40210</v>
      </c>
      <c r="B162" s="24">
        <v>-30</v>
      </c>
      <c r="C162" s="24" t="s">
        <v>4</v>
      </c>
      <c r="D162" s="57">
        <f t="shared" si="8"/>
        <v>-23.3</v>
      </c>
      <c r="E162" s="26">
        <v>-46.7</v>
      </c>
      <c r="F162" s="24" t="s">
        <v>4</v>
      </c>
      <c r="G162" s="57">
        <f t="shared" si="9"/>
        <v>-48.6</v>
      </c>
      <c r="H162" s="26">
        <v>-24.5</v>
      </c>
      <c r="I162" s="24" t="s">
        <v>4</v>
      </c>
      <c r="J162" s="57">
        <f t="shared" si="10"/>
        <v>-20.9</v>
      </c>
      <c r="K162" s="26" t="s">
        <v>4</v>
      </c>
      <c r="L162" s="24" t="s">
        <v>4</v>
      </c>
      <c r="M162" s="57" t="s">
        <v>4</v>
      </c>
      <c r="N162" s="26">
        <v>-11.3</v>
      </c>
      <c r="O162" s="24" t="s">
        <v>4</v>
      </c>
      <c r="P162" s="57">
        <f t="shared" si="11"/>
        <v>-11.8</v>
      </c>
      <c r="Q162" s="26">
        <v>59.6</v>
      </c>
      <c r="R162" s="24" t="s">
        <v>4</v>
      </c>
      <c r="S162" s="26">
        <v>81.599999999999994</v>
      </c>
      <c r="T162" s="24" t="s">
        <v>4</v>
      </c>
      <c r="U162" s="24">
        <v>13.1</v>
      </c>
      <c r="V162" s="24">
        <v>10.7</v>
      </c>
      <c r="W162" s="24">
        <v>10.8</v>
      </c>
      <c r="X162" s="24" t="s">
        <v>4</v>
      </c>
      <c r="Y162" s="24">
        <v>15.6</v>
      </c>
      <c r="Z162" s="24" t="s">
        <v>4</v>
      </c>
      <c r="AA162" s="24">
        <v>41.3</v>
      </c>
      <c r="AB162" s="24" t="s">
        <v>4</v>
      </c>
      <c r="AC162" s="24">
        <v>9.3000000000000007</v>
      </c>
      <c r="AD162" s="24" t="s">
        <v>4</v>
      </c>
      <c r="AE162" s="24">
        <v>41.4</v>
      </c>
      <c r="AF162" s="24" t="s">
        <v>4</v>
      </c>
      <c r="AG162" s="24">
        <v>21.8</v>
      </c>
      <c r="AH162" s="24" t="s">
        <v>4</v>
      </c>
      <c r="AI162" s="24">
        <v>16.7</v>
      </c>
      <c r="AJ162" s="24" t="s">
        <v>4</v>
      </c>
    </row>
    <row r="163" spans="1:36">
      <c r="A163" s="18">
        <v>40238</v>
      </c>
      <c r="B163" s="24">
        <v>-31.9</v>
      </c>
      <c r="C163" s="24" t="s">
        <v>4</v>
      </c>
      <c r="D163" s="57">
        <f t="shared" si="8"/>
        <v>-28.4</v>
      </c>
      <c r="E163" s="26">
        <v>-62.5</v>
      </c>
      <c r="F163" s="24" t="s">
        <v>4</v>
      </c>
      <c r="G163" s="57">
        <f t="shared" si="9"/>
        <v>-53.6</v>
      </c>
      <c r="H163" s="26">
        <v>-20.399999999999999</v>
      </c>
      <c r="I163" s="24" t="s">
        <v>4</v>
      </c>
      <c r="J163" s="57">
        <f t="shared" si="10"/>
        <v>-21.4</v>
      </c>
      <c r="K163" s="26" t="s">
        <v>4</v>
      </c>
      <c r="L163" s="24" t="s">
        <v>4</v>
      </c>
      <c r="M163" s="57" t="s">
        <v>4</v>
      </c>
      <c r="N163" s="26">
        <v>-8.6</v>
      </c>
      <c r="O163" s="24" t="s">
        <v>4</v>
      </c>
      <c r="P163" s="57">
        <f t="shared" si="11"/>
        <v>-12.1</v>
      </c>
      <c r="Q163" s="26">
        <v>66.099999999999994</v>
      </c>
      <c r="R163" s="24" t="s">
        <v>4</v>
      </c>
      <c r="S163" s="26">
        <v>77.8</v>
      </c>
      <c r="T163" s="24" t="s">
        <v>4</v>
      </c>
      <c r="U163" s="24">
        <v>24.5</v>
      </c>
      <c r="V163" s="24">
        <v>23.8</v>
      </c>
      <c r="W163" s="24">
        <v>11.5</v>
      </c>
      <c r="X163" s="24" t="s">
        <v>4</v>
      </c>
      <c r="Y163" s="24">
        <v>15.6</v>
      </c>
      <c r="Z163" s="24" t="s">
        <v>4</v>
      </c>
      <c r="AA163" s="24">
        <v>38.4</v>
      </c>
      <c r="AB163" s="24" t="s">
        <v>4</v>
      </c>
      <c r="AC163" s="24">
        <v>9.4</v>
      </c>
      <c r="AD163" s="24" t="s">
        <v>4</v>
      </c>
      <c r="AE163" s="24">
        <v>35.5</v>
      </c>
      <c r="AF163" s="24" t="s">
        <v>4</v>
      </c>
      <c r="AG163" s="24">
        <v>28.5</v>
      </c>
      <c r="AH163" s="24" t="s">
        <v>4</v>
      </c>
      <c r="AI163" s="24">
        <v>11.9</v>
      </c>
      <c r="AJ163" s="24" t="s">
        <v>4</v>
      </c>
    </row>
    <row r="164" spans="1:36">
      <c r="A164" s="18">
        <v>40269</v>
      </c>
      <c r="B164" s="24">
        <v>-28.9</v>
      </c>
      <c r="C164" s="24" t="s">
        <v>4</v>
      </c>
      <c r="D164" s="57">
        <f t="shared" si="8"/>
        <v>-30.3</v>
      </c>
      <c r="E164" s="26">
        <v>-62.3</v>
      </c>
      <c r="F164" s="24" t="s">
        <v>4</v>
      </c>
      <c r="G164" s="57">
        <f t="shared" si="9"/>
        <v>-57.2</v>
      </c>
      <c r="H164" s="26">
        <v>-8</v>
      </c>
      <c r="I164" s="24" t="s">
        <v>4</v>
      </c>
      <c r="J164" s="57">
        <f t="shared" si="10"/>
        <v>-17.600000000000001</v>
      </c>
      <c r="K164" s="26" t="s">
        <v>4</v>
      </c>
      <c r="L164" s="24" t="s">
        <v>4</v>
      </c>
      <c r="M164" s="57" t="s">
        <v>4</v>
      </c>
      <c r="N164" s="26">
        <v>1.2</v>
      </c>
      <c r="O164" s="24" t="s">
        <v>4</v>
      </c>
      <c r="P164" s="57">
        <f t="shared" si="11"/>
        <v>-6.2</v>
      </c>
      <c r="Q164" s="26">
        <v>72.7</v>
      </c>
      <c r="R164" s="24" t="s">
        <v>4</v>
      </c>
      <c r="S164" s="26">
        <v>88.1</v>
      </c>
      <c r="T164" s="24" t="s">
        <v>4</v>
      </c>
      <c r="U164" s="24">
        <v>8</v>
      </c>
      <c r="V164" s="24">
        <v>7.1</v>
      </c>
      <c r="W164" s="24">
        <v>6.6</v>
      </c>
      <c r="X164" s="24" t="s">
        <v>4</v>
      </c>
      <c r="Y164" s="24">
        <v>14.5</v>
      </c>
      <c r="Z164" s="24" t="s">
        <v>4</v>
      </c>
      <c r="AA164" s="24">
        <v>41.4</v>
      </c>
      <c r="AB164" s="24" t="s">
        <v>4</v>
      </c>
      <c r="AC164" s="24">
        <v>1.2</v>
      </c>
      <c r="AD164" s="24" t="s">
        <v>4</v>
      </c>
      <c r="AE164" s="24">
        <v>40.1</v>
      </c>
      <c r="AF164" s="24" t="s">
        <v>4</v>
      </c>
      <c r="AG164" s="24">
        <v>22.6</v>
      </c>
      <c r="AH164" s="24" t="s">
        <v>4</v>
      </c>
      <c r="AI164" s="24">
        <v>4</v>
      </c>
      <c r="AJ164" s="24" t="s">
        <v>4</v>
      </c>
    </row>
    <row r="165" spans="1:36">
      <c r="A165" s="18">
        <v>40299</v>
      </c>
      <c r="B165" s="24">
        <v>-31.8</v>
      </c>
      <c r="C165" s="24" t="s">
        <v>4</v>
      </c>
      <c r="D165" s="57">
        <f t="shared" si="8"/>
        <v>-30.9</v>
      </c>
      <c r="E165" s="26">
        <v>-59.6</v>
      </c>
      <c r="F165" s="24" t="s">
        <v>4</v>
      </c>
      <c r="G165" s="57">
        <f t="shared" si="9"/>
        <v>-61.5</v>
      </c>
      <c r="H165" s="26">
        <v>-13.7</v>
      </c>
      <c r="I165" s="24" t="s">
        <v>4</v>
      </c>
      <c r="J165" s="57">
        <f t="shared" si="10"/>
        <v>-14</v>
      </c>
      <c r="K165" s="26" t="s">
        <v>4</v>
      </c>
      <c r="L165" s="24" t="s">
        <v>4</v>
      </c>
      <c r="M165" s="57" t="s">
        <v>4</v>
      </c>
      <c r="N165" s="26">
        <v>-8.4</v>
      </c>
      <c r="O165" s="24" t="s">
        <v>4</v>
      </c>
      <c r="P165" s="57">
        <f t="shared" si="11"/>
        <v>-5.3</v>
      </c>
      <c r="Q165" s="26">
        <v>74.099999999999994</v>
      </c>
      <c r="R165" s="24" t="s">
        <v>4</v>
      </c>
      <c r="S165" s="26">
        <v>88.6</v>
      </c>
      <c r="T165" s="24" t="s">
        <v>4</v>
      </c>
      <c r="U165" s="24">
        <v>16.899999999999999</v>
      </c>
      <c r="V165" s="24">
        <v>16.5</v>
      </c>
      <c r="W165" s="24">
        <v>13.3</v>
      </c>
      <c r="X165" s="24" t="s">
        <v>4</v>
      </c>
      <c r="Y165" s="24">
        <v>14.9</v>
      </c>
      <c r="Z165" s="24" t="s">
        <v>4</v>
      </c>
      <c r="AA165" s="24">
        <v>39.6</v>
      </c>
      <c r="AB165" s="24" t="s">
        <v>4</v>
      </c>
      <c r="AC165" s="24">
        <v>9.1</v>
      </c>
      <c r="AD165" s="24" t="s">
        <v>4</v>
      </c>
      <c r="AE165" s="24">
        <v>34.9</v>
      </c>
      <c r="AF165" s="24" t="s">
        <v>4</v>
      </c>
      <c r="AG165" s="24">
        <v>19</v>
      </c>
      <c r="AH165" s="24" t="s">
        <v>4</v>
      </c>
      <c r="AI165" s="24">
        <v>8.8000000000000007</v>
      </c>
      <c r="AJ165" s="24" t="s">
        <v>4</v>
      </c>
    </row>
    <row r="166" spans="1:36">
      <c r="A166" s="18">
        <v>40330</v>
      </c>
      <c r="B166" s="24">
        <v>-32.200000000000003</v>
      </c>
      <c r="C166" s="24" t="s">
        <v>4</v>
      </c>
      <c r="D166" s="57">
        <f t="shared" si="8"/>
        <v>-31</v>
      </c>
      <c r="E166" s="26">
        <v>-57.7</v>
      </c>
      <c r="F166" s="24" t="s">
        <v>4</v>
      </c>
      <c r="G166" s="57">
        <f t="shared" si="9"/>
        <v>-59.9</v>
      </c>
      <c r="H166" s="26">
        <v>-19.5</v>
      </c>
      <c r="I166" s="24" t="s">
        <v>4</v>
      </c>
      <c r="J166" s="57">
        <f t="shared" si="10"/>
        <v>-13.7</v>
      </c>
      <c r="K166" s="26" t="s">
        <v>4</v>
      </c>
      <c r="L166" s="24" t="s">
        <v>4</v>
      </c>
      <c r="M166" s="57" t="s">
        <v>4</v>
      </c>
      <c r="N166" s="26">
        <v>-8.8000000000000007</v>
      </c>
      <c r="O166" s="24" t="s">
        <v>4</v>
      </c>
      <c r="P166" s="57">
        <f t="shared" si="11"/>
        <v>-5.3</v>
      </c>
      <c r="Q166" s="26">
        <v>71.3</v>
      </c>
      <c r="R166" s="24" t="s">
        <v>4</v>
      </c>
      <c r="S166" s="26">
        <v>82.8</v>
      </c>
      <c r="T166" s="24" t="s">
        <v>4</v>
      </c>
      <c r="U166" s="24">
        <v>9.6</v>
      </c>
      <c r="V166" s="24">
        <v>9.8000000000000007</v>
      </c>
      <c r="W166" s="24">
        <v>11.4</v>
      </c>
      <c r="X166" s="24" t="s">
        <v>4</v>
      </c>
      <c r="Y166" s="24">
        <v>14.5</v>
      </c>
      <c r="Z166" s="24" t="s">
        <v>4</v>
      </c>
      <c r="AA166" s="24">
        <v>48.3</v>
      </c>
      <c r="AB166" s="24" t="s">
        <v>4</v>
      </c>
      <c r="AC166" s="24">
        <v>12.2</v>
      </c>
      <c r="AD166" s="24" t="s">
        <v>4</v>
      </c>
      <c r="AE166" s="24">
        <v>45.8</v>
      </c>
      <c r="AF166" s="24" t="s">
        <v>4</v>
      </c>
      <c r="AG166" s="24">
        <v>25.1</v>
      </c>
      <c r="AH166" s="24" t="s">
        <v>4</v>
      </c>
      <c r="AI166" s="24">
        <v>11.8</v>
      </c>
      <c r="AJ166" s="24" t="s">
        <v>4</v>
      </c>
    </row>
    <row r="167" spans="1:36">
      <c r="A167" s="19">
        <v>40360</v>
      </c>
      <c r="B167" s="24">
        <v>-29.5</v>
      </c>
      <c r="C167" s="24" t="s">
        <v>4</v>
      </c>
      <c r="D167" s="57">
        <f t="shared" si="8"/>
        <v>-31.2</v>
      </c>
      <c r="E167" s="26">
        <v>-57.8</v>
      </c>
      <c r="F167" s="24" t="s">
        <v>4</v>
      </c>
      <c r="G167" s="57">
        <f t="shared" si="9"/>
        <v>-58.4</v>
      </c>
      <c r="H167" s="26">
        <v>-14.5</v>
      </c>
      <c r="I167" s="24" t="s">
        <v>4</v>
      </c>
      <c r="J167" s="57">
        <f t="shared" si="10"/>
        <v>-15.9</v>
      </c>
      <c r="K167" s="26" t="s">
        <v>4</v>
      </c>
      <c r="L167" s="24" t="s">
        <v>4</v>
      </c>
      <c r="M167" s="57" t="s">
        <v>4</v>
      </c>
      <c r="N167" s="26">
        <v>-12.7</v>
      </c>
      <c r="O167" s="24" t="s">
        <v>4</v>
      </c>
      <c r="P167" s="57">
        <f t="shared" si="11"/>
        <v>-10</v>
      </c>
      <c r="Q167" s="26">
        <v>71.400000000000006</v>
      </c>
      <c r="R167" s="24" t="s">
        <v>4</v>
      </c>
      <c r="S167" s="26">
        <v>77.599999999999994</v>
      </c>
      <c r="T167" s="24" t="s">
        <v>4</v>
      </c>
      <c r="U167" s="24">
        <v>10.4</v>
      </c>
      <c r="V167" s="24">
        <v>11.2</v>
      </c>
      <c r="W167" s="24">
        <v>11</v>
      </c>
      <c r="X167" s="24" t="s">
        <v>4</v>
      </c>
      <c r="Y167" s="24">
        <v>15.6</v>
      </c>
      <c r="Z167" s="24" t="s">
        <v>4</v>
      </c>
      <c r="AA167" s="24">
        <v>37</v>
      </c>
      <c r="AB167" s="24" t="s">
        <v>4</v>
      </c>
      <c r="AC167" s="24">
        <v>19.600000000000001</v>
      </c>
      <c r="AD167" s="24" t="s">
        <v>4</v>
      </c>
      <c r="AE167" s="24">
        <v>41.8</v>
      </c>
      <c r="AF167" s="24" t="s">
        <v>4</v>
      </c>
      <c r="AG167" s="24">
        <v>17.8</v>
      </c>
      <c r="AH167" s="24" t="s">
        <v>4</v>
      </c>
      <c r="AI167" s="24">
        <v>6.3</v>
      </c>
      <c r="AJ167" s="24" t="s">
        <v>4</v>
      </c>
    </row>
    <row r="168" spans="1:36">
      <c r="A168" s="18">
        <v>40391</v>
      </c>
      <c r="B168" s="24">
        <v>-29.9</v>
      </c>
      <c r="C168" s="24" t="s">
        <v>4</v>
      </c>
      <c r="D168" s="57">
        <f t="shared" si="8"/>
        <v>-30.5</v>
      </c>
      <c r="E168" s="26">
        <v>-52.4</v>
      </c>
      <c r="F168" s="24" t="s">
        <v>4</v>
      </c>
      <c r="G168" s="57">
        <f t="shared" si="9"/>
        <v>-56</v>
      </c>
      <c r="H168" s="26">
        <v>-26.7</v>
      </c>
      <c r="I168" s="24" t="s">
        <v>4</v>
      </c>
      <c r="J168" s="57">
        <f t="shared" si="10"/>
        <v>-20.2</v>
      </c>
      <c r="K168" s="26" t="s">
        <v>4</v>
      </c>
      <c r="L168" s="24" t="s">
        <v>4</v>
      </c>
      <c r="M168" s="57" t="s">
        <v>4</v>
      </c>
      <c r="N168" s="26">
        <v>-8.1999999999999993</v>
      </c>
      <c r="O168" s="24" t="s">
        <v>4</v>
      </c>
      <c r="P168" s="57">
        <f t="shared" si="11"/>
        <v>-9.9</v>
      </c>
      <c r="Q168" s="26">
        <v>74.3</v>
      </c>
      <c r="R168" s="24" t="s">
        <v>4</v>
      </c>
      <c r="S168" s="26">
        <v>82.8</v>
      </c>
      <c r="T168" s="24" t="s">
        <v>4</v>
      </c>
      <c r="U168" s="24">
        <v>9.9</v>
      </c>
      <c r="V168" s="24">
        <v>11.3</v>
      </c>
      <c r="W168" s="24">
        <v>14.4</v>
      </c>
      <c r="X168" s="24" t="s">
        <v>4</v>
      </c>
      <c r="Y168" s="24">
        <v>15.2</v>
      </c>
      <c r="Z168" s="24" t="s">
        <v>4</v>
      </c>
      <c r="AA168" s="24">
        <v>47.1</v>
      </c>
      <c r="AB168" s="24" t="s">
        <v>4</v>
      </c>
      <c r="AC168" s="24">
        <v>16.2</v>
      </c>
      <c r="AD168" s="24" t="s">
        <v>4</v>
      </c>
      <c r="AE168" s="24">
        <v>47.2</v>
      </c>
      <c r="AF168" s="24" t="s">
        <v>4</v>
      </c>
      <c r="AG168" s="24">
        <v>24.4</v>
      </c>
      <c r="AH168" s="24" t="s">
        <v>4</v>
      </c>
      <c r="AI168" s="24">
        <v>10</v>
      </c>
      <c r="AJ168" s="24" t="s">
        <v>4</v>
      </c>
    </row>
    <row r="169" spans="1:36">
      <c r="A169" s="18">
        <v>40422</v>
      </c>
      <c r="B169" s="24">
        <v>-29</v>
      </c>
      <c r="C169" s="24" t="s">
        <v>4</v>
      </c>
      <c r="D169" s="57">
        <f t="shared" si="8"/>
        <v>-29.5</v>
      </c>
      <c r="E169" s="26">
        <v>-53.3</v>
      </c>
      <c r="F169" s="24" t="s">
        <v>4</v>
      </c>
      <c r="G169" s="57">
        <f t="shared" si="9"/>
        <v>-54.5</v>
      </c>
      <c r="H169" s="26">
        <v>-23.9</v>
      </c>
      <c r="I169" s="24" t="s">
        <v>4</v>
      </c>
      <c r="J169" s="57">
        <f t="shared" si="10"/>
        <v>-21.7</v>
      </c>
      <c r="K169" s="26" t="s">
        <v>4</v>
      </c>
      <c r="L169" s="24" t="s">
        <v>4</v>
      </c>
      <c r="M169" s="57" t="s">
        <v>4</v>
      </c>
      <c r="N169" s="26">
        <v>-11.5</v>
      </c>
      <c r="O169" s="24" t="s">
        <v>4</v>
      </c>
      <c r="P169" s="57">
        <f t="shared" si="11"/>
        <v>-10.8</v>
      </c>
      <c r="Q169" s="26">
        <v>73.7</v>
      </c>
      <c r="R169" s="24" t="s">
        <v>4</v>
      </c>
      <c r="S169" s="26">
        <v>82</v>
      </c>
      <c r="T169" s="24" t="s">
        <v>4</v>
      </c>
      <c r="U169" s="24">
        <v>7.8</v>
      </c>
      <c r="V169" s="24">
        <v>9.5</v>
      </c>
      <c r="W169" s="24">
        <v>12.4</v>
      </c>
      <c r="X169" s="24" t="s">
        <v>4</v>
      </c>
      <c r="Y169" s="24">
        <v>17.100000000000001</v>
      </c>
      <c r="Z169" s="24" t="s">
        <v>4</v>
      </c>
      <c r="AA169" s="24">
        <v>42.8</v>
      </c>
      <c r="AB169" s="24" t="s">
        <v>4</v>
      </c>
      <c r="AC169" s="24">
        <v>13.8</v>
      </c>
      <c r="AD169" s="24" t="s">
        <v>4</v>
      </c>
      <c r="AE169" s="24">
        <v>45.5</v>
      </c>
      <c r="AF169" s="24" t="s">
        <v>4</v>
      </c>
      <c r="AG169" s="24">
        <v>20.399999999999999</v>
      </c>
      <c r="AH169" s="24" t="s">
        <v>4</v>
      </c>
      <c r="AI169" s="24">
        <v>5</v>
      </c>
      <c r="AJ169" s="24" t="s">
        <v>4</v>
      </c>
    </row>
    <row r="170" spans="1:36">
      <c r="A170" s="18">
        <v>40452</v>
      </c>
      <c r="B170" s="24">
        <v>-27.1</v>
      </c>
      <c r="C170" s="24" t="s">
        <v>4</v>
      </c>
      <c r="D170" s="57">
        <f t="shared" si="8"/>
        <v>-28.7</v>
      </c>
      <c r="E170" s="26">
        <v>-56.4</v>
      </c>
      <c r="F170" s="24" t="s">
        <v>4</v>
      </c>
      <c r="G170" s="57">
        <f t="shared" si="9"/>
        <v>-54</v>
      </c>
      <c r="H170" s="26">
        <v>-25.8</v>
      </c>
      <c r="I170" s="24" t="s">
        <v>4</v>
      </c>
      <c r="J170" s="57">
        <f t="shared" si="10"/>
        <v>-25.5</v>
      </c>
      <c r="K170" s="26" t="s">
        <v>4</v>
      </c>
      <c r="L170" s="24" t="s">
        <v>4</v>
      </c>
      <c r="M170" s="57" t="s">
        <v>4</v>
      </c>
      <c r="N170" s="26">
        <v>-10.6</v>
      </c>
      <c r="O170" s="24" t="s">
        <v>4</v>
      </c>
      <c r="P170" s="57">
        <f t="shared" si="11"/>
        <v>-10.1</v>
      </c>
      <c r="Q170" s="26">
        <v>76.599999999999994</v>
      </c>
      <c r="R170" s="24" t="s">
        <v>4</v>
      </c>
      <c r="S170" s="26">
        <v>84.5</v>
      </c>
      <c r="T170" s="24" t="s">
        <v>4</v>
      </c>
      <c r="U170" s="24">
        <v>8</v>
      </c>
      <c r="V170" s="24">
        <v>9.4</v>
      </c>
      <c r="W170" s="24">
        <v>11.9</v>
      </c>
      <c r="X170" s="24" t="s">
        <v>4</v>
      </c>
      <c r="Y170" s="24">
        <v>14.8</v>
      </c>
      <c r="Z170" s="24" t="s">
        <v>4</v>
      </c>
      <c r="AA170" s="24">
        <v>47.5</v>
      </c>
      <c r="AB170" s="24" t="s">
        <v>4</v>
      </c>
      <c r="AC170" s="24">
        <v>19</v>
      </c>
      <c r="AD170" s="24" t="s">
        <v>4</v>
      </c>
      <c r="AE170" s="24">
        <v>41.7</v>
      </c>
      <c r="AF170" s="24" t="s">
        <v>4</v>
      </c>
      <c r="AG170" s="24">
        <v>17.5</v>
      </c>
      <c r="AH170" s="24" t="s">
        <v>4</v>
      </c>
      <c r="AI170" s="24">
        <v>8.4</v>
      </c>
      <c r="AJ170" s="24" t="s">
        <v>4</v>
      </c>
    </row>
    <row r="171" spans="1:36">
      <c r="A171" s="18">
        <v>40483</v>
      </c>
      <c r="B171" s="24">
        <v>-28.5</v>
      </c>
      <c r="C171" s="24" t="s">
        <v>4</v>
      </c>
      <c r="D171" s="57">
        <f t="shared" si="8"/>
        <v>-28.2</v>
      </c>
      <c r="E171" s="26">
        <v>-61.9</v>
      </c>
      <c r="F171" s="24" t="s">
        <v>4</v>
      </c>
      <c r="G171" s="57">
        <f t="shared" si="9"/>
        <v>-57.2</v>
      </c>
      <c r="H171" s="26">
        <v>-19.5</v>
      </c>
      <c r="I171" s="24" t="s">
        <v>4</v>
      </c>
      <c r="J171" s="57">
        <f t="shared" si="10"/>
        <v>-23.1</v>
      </c>
      <c r="K171" s="26" t="s">
        <v>4</v>
      </c>
      <c r="L171" s="24" t="s">
        <v>4</v>
      </c>
      <c r="M171" s="57" t="s">
        <v>4</v>
      </c>
      <c r="N171" s="26">
        <v>-13.9</v>
      </c>
      <c r="O171" s="24" t="s">
        <v>4</v>
      </c>
      <c r="P171" s="57">
        <f t="shared" si="11"/>
        <v>-12</v>
      </c>
      <c r="Q171" s="26">
        <v>77.400000000000006</v>
      </c>
      <c r="R171" s="24" t="s">
        <v>4</v>
      </c>
      <c r="S171" s="26">
        <v>86</v>
      </c>
      <c r="T171" s="24" t="s">
        <v>4</v>
      </c>
      <c r="U171" s="24">
        <v>8.5</v>
      </c>
      <c r="V171" s="24">
        <v>9.5</v>
      </c>
      <c r="W171" s="24">
        <v>12.9</v>
      </c>
      <c r="X171" s="24" t="s">
        <v>4</v>
      </c>
      <c r="Y171" s="24">
        <v>14.8</v>
      </c>
      <c r="Z171" s="24" t="s">
        <v>4</v>
      </c>
      <c r="AA171" s="24">
        <v>51.6</v>
      </c>
      <c r="AB171" s="24" t="s">
        <v>4</v>
      </c>
      <c r="AC171" s="24">
        <v>28.1</v>
      </c>
      <c r="AD171" s="24" t="s">
        <v>4</v>
      </c>
      <c r="AE171" s="24">
        <v>44.6</v>
      </c>
      <c r="AF171" s="24" t="s">
        <v>4</v>
      </c>
      <c r="AG171" s="24">
        <v>18.7</v>
      </c>
      <c r="AH171" s="24" t="s">
        <v>4</v>
      </c>
      <c r="AI171" s="24">
        <v>6.1</v>
      </c>
      <c r="AJ171" s="24" t="s">
        <v>4</v>
      </c>
    </row>
    <row r="172" spans="1:36">
      <c r="A172" s="18">
        <v>40513</v>
      </c>
      <c r="B172" s="24">
        <v>-24.6</v>
      </c>
      <c r="C172" s="24" t="s">
        <v>4</v>
      </c>
      <c r="D172" s="57">
        <f t="shared" si="8"/>
        <v>-26.7</v>
      </c>
      <c r="E172" s="26">
        <v>-58.6</v>
      </c>
      <c r="F172" s="24" t="s">
        <v>4</v>
      </c>
      <c r="G172" s="57">
        <f t="shared" si="9"/>
        <v>-59</v>
      </c>
      <c r="H172" s="26">
        <v>-24.7</v>
      </c>
      <c r="I172" s="24" t="s">
        <v>4</v>
      </c>
      <c r="J172" s="57">
        <f t="shared" si="10"/>
        <v>-23.3</v>
      </c>
      <c r="K172" s="26" t="s">
        <v>4</v>
      </c>
      <c r="L172" s="24" t="s">
        <v>4</v>
      </c>
      <c r="M172" s="57" t="s">
        <v>4</v>
      </c>
      <c r="N172" s="26">
        <v>-14</v>
      </c>
      <c r="O172" s="24" t="s">
        <v>4</v>
      </c>
      <c r="P172" s="57">
        <f t="shared" si="11"/>
        <v>-12.8</v>
      </c>
      <c r="Q172" s="26">
        <v>77.7</v>
      </c>
      <c r="R172" s="24" t="s">
        <v>4</v>
      </c>
      <c r="S172" s="26">
        <v>83.7</v>
      </c>
      <c r="T172" s="24" t="s">
        <v>4</v>
      </c>
      <c r="U172" s="24">
        <v>11.4</v>
      </c>
      <c r="V172" s="24">
        <v>11.4</v>
      </c>
      <c r="W172" s="24">
        <v>10.6</v>
      </c>
      <c r="X172" s="24" t="s">
        <v>4</v>
      </c>
      <c r="Y172" s="24">
        <v>15.2</v>
      </c>
      <c r="Z172" s="24" t="s">
        <v>4</v>
      </c>
      <c r="AA172" s="24">
        <v>47.4</v>
      </c>
      <c r="AB172" s="24" t="s">
        <v>4</v>
      </c>
      <c r="AC172" s="24">
        <v>20.9</v>
      </c>
      <c r="AD172" s="24" t="s">
        <v>4</v>
      </c>
      <c r="AE172" s="24">
        <v>45.2</v>
      </c>
      <c r="AF172" s="24" t="s">
        <v>4</v>
      </c>
      <c r="AG172" s="24">
        <v>15.7</v>
      </c>
      <c r="AH172" s="24" t="s">
        <v>4</v>
      </c>
      <c r="AI172" s="24">
        <v>9.1999999999999993</v>
      </c>
      <c r="AJ172" s="24" t="s">
        <v>4</v>
      </c>
    </row>
    <row r="173" spans="1:36">
      <c r="A173" s="18">
        <v>40544</v>
      </c>
      <c r="B173" s="24">
        <v>-27.9</v>
      </c>
      <c r="C173" s="24" t="s">
        <v>4</v>
      </c>
      <c r="D173" s="57">
        <f t="shared" si="8"/>
        <v>-27</v>
      </c>
      <c r="E173" s="26">
        <v>-63.8</v>
      </c>
      <c r="F173" s="24" t="s">
        <v>4</v>
      </c>
      <c r="G173" s="57">
        <f t="shared" si="9"/>
        <v>-61.4</v>
      </c>
      <c r="H173" s="26">
        <v>-23.4</v>
      </c>
      <c r="I173" s="24" t="s">
        <v>4</v>
      </c>
      <c r="J173" s="57">
        <f t="shared" si="10"/>
        <v>-22.5</v>
      </c>
      <c r="K173" s="26" t="s">
        <v>4</v>
      </c>
      <c r="L173" s="24" t="s">
        <v>4</v>
      </c>
      <c r="M173" s="57" t="s">
        <v>4</v>
      </c>
      <c r="N173" s="26">
        <v>-11.4</v>
      </c>
      <c r="O173" s="24" t="s">
        <v>4</v>
      </c>
      <c r="P173" s="57">
        <f t="shared" si="11"/>
        <v>-13.1</v>
      </c>
      <c r="Q173" s="26">
        <v>75.599999999999994</v>
      </c>
      <c r="R173" s="24" t="s">
        <v>4</v>
      </c>
      <c r="S173" s="26">
        <v>77.7</v>
      </c>
      <c r="T173" s="24" t="s">
        <v>4</v>
      </c>
      <c r="U173" s="24">
        <v>12.7</v>
      </c>
      <c r="V173" s="24">
        <v>11.2</v>
      </c>
      <c r="W173" s="24">
        <v>11</v>
      </c>
      <c r="X173" s="24" t="s">
        <v>4</v>
      </c>
      <c r="Y173" s="24">
        <v>15.5</v>
      </c>
      <c r="Z173" s="24" t="s">
        <v>4</v>
      </c>
      <c r="AA173" s="24">
        <v>49.3</v>
      </c>
      <c r="AB173" s="24" t="s">
        <v>4</v>
      </c>
      <c r="AC173" s="24">
        <v>27.5</v>
      </c>
      <c r="AD173" s="24" t="s">
        <v>4</v>
      </c>
      <c r="AE173" s="24">
        <v>47.7</v>
      </c>
      <c r="AF173" s="24" t="s">
        <v>4</v>
      </c>
      <c r="AG173" s="24">
        <v>19.5</v>
      </c>
      <c r="AH173" s="24" t="s">
        <v>4</v>
      </c>
      <c r="AI173" s="24">
        <v>12.4</v>
      </c>
      <c r="AJ173" s="24" t="s">
        <v>4</v>
      </c>
    </row>
    <row r="174" spans="1:36">
      <c r="A174" s="18">
        <v>40575</v>
      </c>
      <c r="B174" s="24">
        <v>-31.3</v>
      </c>
      <c r="C174" s="24" t="s">
        <v>4</v>
      </c>
      <c r="D174" s="57">
        <f t="shared" si="8"/>
        <v>-27.9</v>
      </c>
      <c r="E174" s="26">
        <v>-62.6</v>
      </c>
      <c r="F174" s="24" t="s">
        <v>4</v>
      </c>
      <c r="G174" s="57">
        <f t="shared" si="9"/>
        <v>-61.7</v>
      </c>
      <c r="H174" s="26">
        <v>-31.5</v>
      </c>
      <c r="I174" s="24" t="s">
        <v>4</v>
      </c>
      <c r="J174" s="57">
        <f t="shared" si="10"/>
        <v>-26.5</v>
      </c>
      <c r="K174" s="26" t="s">
        <v>4</v>
      </c>
      <c r="L174" s="24" t="s">
        <v>4</v>
      </c>
      <c r="M174" s="57" t="s">
        <v>4</v>
      </c>
      <c r="N174" s="26">
        <v>-14.2</v>
      </c>
      <c r="O174" s="24" t="s">
        <v>4</v>
      </c>
      <c r="P174" s="57">
        <f t="shared" si="11"/>
        <v>-13.2</v>
      </c>
      <c r="Q174" s="26">
        <v>71.8</v>
      </c>
      <c r="R174" s="24" t="s">
        <v>4</v>
      </c>
      <c r="S174" s="26">
        <v>76.7</v>
      </c>
      <c r="T174" s="24" t="s">
        <v>4</v>
      </c>
      <c r="U174" s="24">
        <v>13.4</v>
      </c>
      <c r="V174" s="24">
        <v>10.9</v>
      </c>
      <c r="W174" s="24">
        <v>13.1</v>
      </c>
      <c r="X174" s="24" t="s">
        <v>4</v>
      </c>
      <c r="Y174" s="24">
        <v>15.4</v>
      </c>
      <c r="Z174" s="24" t="s">
        <v>4</v>
      </c>
      <c r="AA174" s="24">
        <v>55.1</v>
      </c>
      <c r="AB174" s="24" t="s">
        <v>4</v>
      </c>
      <c r="AC174" s="24">
        <v>29.6</v>
      </c>
      <c r="AD174" s="24" t="s">
        <v>4</v>
      </c>
      <c r="AE174" s="24">
        <v>51.7</v>
      </c>
      <c r="AF174" s="24" t="s">
        <v>4</v>
      </c>
      <c r="AG174" s="24">
        <v>23</v>
      </c>
      <c r="AH174" s="24" t="s">
        <v>4</v>
      </c>
      <c r="AI174" s="24">
        <v>13.8</v>
      </c>
      <c r="AJ174" s="24" t="s">
        <v>4</v>
      </c>
    </row>
    <row r="175" spans="1:36">
      <c r="A175" s="18">
        <v>40603</v>
      </c>
      <c r="B175" s="24">
        <v>-32.799999999999997</v>
      </c>
      <c r="C175" s="24" t="s">
        <v>4</v>
      </c>
      <c r="D175" s="57">
        <f t="shared" si="8"/>
        <v>-30.7</v>
      </c>
      <c r="E175" s="26">
        <v>-61.1</v>
      </c>
      <c r="F175" s="24" t="s">
        <v>4</v>
      </c>
      <c r="G175" s="57">
        <f t="shared" si="9"/>
        <v>-62.5</v>
      </c>
      <c r="H175" s="26">
        <v>-33.9</v>
      </c>
      <c r="I175" s="24" t="s">
        <v>4</v>
      </c>
      <c r="J175" s="57">
        <f t="shared" si="10"/>
        <v>-29.6</v>
      </c>
      <c r="K175" s="26" t="s">
        <v>4</v>
      </c>
      <c r="L175" s="24" t="s">
        <v>4</v>
      </c>
      <c r="M175" s="57" t="s">
        <v>4</v>
      </c>
      <c r="N175" s="26">
        <v>-22</v>
      </c>
      <c r="O175" s="24" t="s">
        <v>4</v>
      </c>
      <c r="P175" s="57">
        <f t="shared" si="11"/>
        <v>-15.9</v>
      </c>
      <c r="Q175" s="26">
        <v>72.2</v>
      </c>
      <c r="R175" s="24" t="s">
        <v>4</v>
      </c>
      <c r="S175" s="26">
        <v>76.599999999999994</v>
      </c>
      <c r="T175" s="24" t="s">
        <v>4</v>
      </c>
      <c r="U175" s="24">
        <v>11.1</v>
      </c>
      <c r="V175" s="24">
        <v>10</v>
      </c>
      <c r="W175" s="24">
        <v>12.7</v>
      </c>
      <c r="X175" s="24" t="s">
        <v>4</v>
      </c>
      <c r="Y175" s="24">
        <v>17</v>
      </c>
      <c r="Z175" s="24" t="s">
        <v>4</v>
      </c>
      <c r="AA175" s="24">
        <v>54.4</v>
      </c>
      <c r="AB175" s="24" t="s">
        <v>4</v>
      </c>
      <c r="AC175" s="24">
        <v>30.4</v>
      </c>
      <c r="AD175" s="24" t="s">
        <v>4</v>
      </c>
      <c r="AE175" s="24">
        <v>52.4</v>
      </c>
      <c r="AF175" s="24" t="s">
        <v>4</v>
      </c>
      <c r="AG175" s="24">
        <v>16.5</v>
      </c>
      <c r="AH175" s="24" t="s">
        <v>4</v>
      </c>
      <c r="AI175" s="24">
        <v>5.4</v>
      </c>
      <c r="AJ175" s="24" t="s">
        <v>4</v>
      </c>
    </row>
    <row r="176" spans="1:36">
      <c r="A176" s="18">
        <v>40634</v>
      </c>
      <c r="B176" s="24">
        <v>-38.1</v>
      </c>
      <c r="C176" s="24" t="s">
        <v>4</v>
      </c>
      <c r="D176" s="57">
        <f t="shared" si="8"/>
        <v>-34.1</v>
      </c>
      <c r="E176" s="26">
        <v>-56.6</v>
      </c>
      <c r="F176" s="24" t="s">
        <v>4</v>
      </c>
      <c r="G176" s="57">
        <f t="shared" si="9"/>
        <v>-60.1</v>
      </c>
      <c r="H176" s="26">
        <v>-35.5</v>
      </c>
      <c r="I176" s="24" t="s">
        <v>4</v>
      </c>
      <c r="J176" s="57">
        <f t="shared" si="10"/>
        <v>-33.6</v>
      </c>
      <c r="K176" s="26" t="s">
        <v>4</v>
      </c>
      <c r="L176" s="24" t="s">
        <v>4</v>
      </c>
      <c r="M176" s="57" t="s">
        <v>4</v>
      </c>
      <c r="N176" s="26">
        <v>-18.3</v>
      </c>
      <c r="O176" s="24" t="s">
        <v>4</v>
      </c>
      <c r="P176" s="57">
        <f t="shared" si="11"/>
        <v>-18.2</v>
      </c>
      <c r="Q176" s="26">
        <v>75.900000000000006</v>
      </c>
      <c r="R176" s="24" t="s">
        <v>4</v>
      </c>
      <c r="S176" s="26">
        <v>81</v>
      </c>
      <c r="T176" s="24" t="s">
        <v>4</v>
      </c>
      <c r="U176" s="24">
        <v>11.4</v>
      </c>
      <c r="V176" s="24">
        <v>10.1</v>
      </c>
      <c r="W176" s="24">
        <v>11.1</v>
      </c>
      <c r="X176" s="24" t="s">
        <v>4</v>
      </c>
      <c r="Y176" s="24">
        <v>15.1</v>
      </c>
      <c r="Z176" s="24" t="s">
        <v>4</v>
      </c>
      <c r="AA176" s="24">
        <v>46.7</v>
      </c>
      <c r="AB176" s="24" t="s">
        <v>4</v>
      </c>
      <c r="AC176" s="24">
        <v>31.7</v>
      </c>
      <c r="AD176" s="24" t="s">
        <v>4</v>
      </c>
      <c r="AE176" s="24">
        <v>46.9</v>
      </c>
      <c r="AF176" s="24" t="s">
        <v>4</v>
      </c>
      <c r="AG176" s="24">
        <v>18.100000000000001</v>
      </c>
      <c r="AH176" s="24" t="s">
        <v>4</v>
      </c>
      <c r="AI176" s="24">
        <v>4</v>
      </c>
      <c r="AJ176" s="24" t="s">
        <v>4</v>
      </c>
    </row>
    <row r="177" spans="1:36">
      <c r="A177" s="18">
        <v>40664</v>
      </c>
      <c r="B177" s="24">
        <v>-34.6</v>
      </c>
      <c r="C177" s="24" t="s">
        <v>4</v>
      </c>
      <c r="D177" s="57">
        <f t="shared" si="8"/>
        <v>-35.200000000000003</v>
      </c>
      <c r="E177" s="26">
        <v>-68.2</v>
      </c>
      <c r="F177" s="24" t="s">
        <v>4</v>
      </c>
      <c r="G177" s="57">
        <f t="shared" si="9"/>
        <v>-62</v>
      </c>
      <c r="H177" s="26">
        <v>-34.1</v>
      </c>
      <c r="I177" s="24" t="s">
        <v>4</v>
      </c>
      <c r="J177" s="57">
        <f t="shared" si="10"/>
        <v>-34.5</v>
      </c>
      <c r="K177" s="26" t="s">
        <v>4</v>
      </c>
      <c r="L177" s="24" t="s">
        <v>4</v>
      </c>
      <c r="M177" s="57" t="s">
        <v>4</v>
      </c>
      <c r="N177" s="26">
        <v>-9.9</v>
      </c>
      <c r="O177" s="24" t="s">
        <v>4</v>
      </c>
      <c r="P177" s="57">
        <f t="shared" si="11"/>
        <v>-16.7</v>
      </c>
      <c r="Q177" s="26">
        <v>78.8</v>
      </c>
      <c r="R177" s="24" t="s">
        <v>4</v>
      </c>
      <c r="S177" s="26">
        <v>78.599999999999994</v>
      </c>
      <c r="T177" s="24" t="s">
        <v>4</v>
      </c>
      <c r="U177" s="24">
        <v>8.6999999999999993</v>
      </c>
      <c r="V177" s="24">
        <v>7.8</v>
      </c>
      <c r="W177" s="24">
        <v>10.6</v>
      </c>
      <c r="X177" s="24" t="s">
        <v>4</v>
      </c>
      <c r="Y177" s="24">
        <v>15.2</v>
      </c>
      <c r="Z177" s="24" t="s">
        <v>4</v>
      </c>
      <c r="AA177" s="24">
        <v>41.6</v>
      </c>
      <c r="AB177" s="24" t="s">
        <v>4</v>
      </c>
      <c r="AC177" s="24">
        <v>26.2</v>
      </c>
      <c r="AD177" s="24" t="s">
        <v>4</v>
      </c>
      <c r="AE177" s="24">
        <v>47.9</v>
      </c>
      <c r="AF177" s="24" t="s">
        <v>4</v>
      </c>
      <c r="AG177" s="24">
        <v>12.8</v>
      </c>
      <c r="AH177" s="24" t="s">
        <v>4</v>
      </c>
      <c r="AI177" s="24">
        <v>5.0999999999999996</v>
      </c>
      <c r="AJ177" s="24" t="s">
        <v>4</v>
      </c>
    </row>
    <row r="178" spans="1:36">
      <c r="A178" s="18">
        <v>40695</v>
      </c>
      <c r="B178" s="24">
        <v>-42.6</v>
      </c>
      <c r="C178" s="24" t="s">
        <v>4</v>
      </c>
      <c r="D178" s="57">
        <f t="shared" si="8"/>
        <v>-38.4</v>
      </c>
      <c r="E178" s="26">
        <v>-69.099999999999994</v>
      </c>
      <c r="F178" s="24" t="s">
        <v>4</v>
      </c>
      <c r="G178" s="57">
        <f t="shared" si="9"/>
        <v>-64.599999999999994</v>
      </c>
      <c r="H178" s="26">
        <v>-36.799999999999997</v>
      </c>
      <c r="I178" s="24" t="s">
        <v>4</v>
      </c>
      <c r="J178" s="57">
        <f t="shared" si="10"/>
        <v>-35.5</v>
      </c>
      <c r="K178" s="26" t="s">
        <v>4</v>
      </c>
      <c r="L178" s="24" t="s">
        <v>4</v>
      </c>
      <c r="M178" s="57" t="s">
        <v>4</v>
      </c>
      <c r="N178" s="26">
        <v>-20.3</v>
      </c>
      <c r="O178" s="24" t="s">
        <v>4</v>
      </c>
      <c r="P178" s="57">
        <f t="shared" si="11"/>
        <v>-16.2</v>
      </c>
      <c r="Q178" s="26">
        <v>76.5</v>
      </c>
      <c r="R178" s="24" t="s">
        <v>4</v>
      </c>
      <c r="S178" s="26">
        <v>79.599999999999994</v>
      </c>
      <c r="T178" s="24" t="s">
        <v>4</v>
      </c>
      <c r="U178" s="24">
        <v>9</v>
      </c>
      <c r="V178" s="24">
        <v>9.1999999999999993</v>
      </c>
      <c r="W178" s="24">
        <v>12.1</v>
      </c>
      <c r="X178" s="24" t="s">
        <v>4</v>
      </c>
      <c r="Y178" s="24">
        <v>15.6</v>
      </c>
      <c r="Z178" s="24" t="s">
        <v>4</v>
      </c>
      <c r="AA178" s="24">
        <v>50.7</v>
      </c>
      <c r="AB178" s="24" t="s">
        <v>4</v>
      </c>
      <c r="AC178" s="24">
        <v>26.5</v>
      </c>
      <c r="AD178" s="24" t="s">
        <v>4</v>
      </c>
      <c r="AE178" s="24">
        <v>53.9</v>
      </c>
      <c r="AF178" s="24" t="s">
        <v>4</v>
      </c>
      <c r="AG178" s="24">
        <v>11.2</v>
      </c>
      <c r="AH178" s="24" t="s">
        <v>4</v>
      </c>
      <c r="AI178" s="24">
        <v>0.6</v>
      </c>
      <c r="AJ178" s="24" t="s">
        <v>4</v>
      </c>
    </row>
    <row r="179" spans="1:36">
      <c r="A179" s="18">
        <v>40725</v>
      </c>
      <c r="B179" s="24">
        <v>-42.9</v>
      </c>
      <c r="C179" s="24" t="s">
        <v>4</v>
      </c>
      <c r="D179" s="57">
        <f t="shared" si="8"/>
        <v>-40</v>
      </c>
      <c r="E179" s="26">
        <v>-63.8</v>
      </c>
      <c r="F179" s="24" t="s">
        <v>4</v>
      </c>
      <c r="G179" s="57">
        <f t="shared" si="9"/>
        <v>-67</v>
      </c>
      <c r="H179" s="26">
        <v>-39.700000000000003</v>
      </c>
      <c r="I179" s="24" t="s">
        <v>4</v>
      </c>
      <c r="J179" s="57">
        <f t="shared" si="10"/>
        <v>-36.9</v>
      </c>
      <c r="K179" s="26" t="s">
        <v>4</v>
      </c>
      <c r="L179" s="24" t="s">
        <v>4</v>
      </c>
      <c r="M179" s="57" t="s">
        <v>4</v>
      </c>
      <c r="N179" s="26">
        <v>-21</v>
      </c>
      <c r="O179" s="24" t="s">
        <v>4</v>
      </c>
      <c r="P179" s="57">
        <f t="shared" si="11"/>
        <v>-17.100000000000001</v>
      </c>
      <c r="Q179" s="26">
        <v>77.7</v>
      </c>
      <c r="R179" s="24" t="s">
        <v>4</v>
      </c>
      <c r="S179" s="26">
        <v>77.400000000000006</v>
      </c>
      <c r="T179" s="24" t="s">
        <v>4</v>
      </c>
      <c r="U179" s="24">
        <v>7.8</v>
      </c>
      <c r="V179" s="24">
        <v>8.6999999999999993</v>
      </c>
      <c r="W179" s="24">
        <v>11.9</v>
      </c>
      <c r="X179" s="24" t="s">
        <v>4</v>
      </c>
      <c r="Y179" s="24">
        <v>15.2</v>
      </c>
      <c r="Z179" s="24" t="s">
        <v>4</v>
      </c>
      <c r="AA179" s="24">
        <v>52.7</v>
      </c>
      <c r="AB179" s="24" t="s">
        <v>4</v>
      </c>
      <c r="AC179" s="24">
        <v>29.7</v>
      </c>
      <c r="AD179" s="24" t="s">
        <v>4</v>
      </c>
      <c r="AE179" s="24">
        <v>49.3</v>
      </c>
      <c r="AF179" s="24" t="s">
        <v>4</v>
      </c>
      <c r="AG179" s="24">
        <v>18.7</v>
      </c>
      <c r="AH179" s="24" t="s">
        <v>4</v>
      </c>
      <c r="AI179" s="24">
        <v>9.6</v>
      </c>
      <c r="AJ179" s="24" t="s">
        <v>4</v>
      </c>
    </row>
    <row r="180" spans="1:36">
      <c r="A180" s="18">
        <v>40756</v>
      </c>
      <c r="B180" s="24">
        <v>-43.3</v>
      </c>
      <c r="C180" s="24" t="s">
        <v>4</v>
      </c>
      <c r="D180" s="57">
        <f t="shared" si="8"/>
        <v>-42.9</v>
      </c>
      <c r="E180" s="26">
        <v>-71.2</v>
      </c>
      <c r="F180" s="24" t="s">
        <v>4</v>
      </c>
      <c r="G180" s="57">
        <f t="shared" si="9"/>
        <v>-68</v>
      </c>
      <c r="H180" s="26">
        <v>-45</v>
      </c>
      <c r="I180" s="24" t="s">
        <v>4</v>
      </c>
      <c r="J180" s="57">
        <f t="shared" si="10"/>
        <v>-40.5</v>
      </c>
      <c r="K180" s="26" t="s">
        <v>4</v>
      </c>
      <c r="L180" s="24" t="s">
        <v>4</v>
      </c>
      <c r="M180" s="57" t="s">
        <v>4</v>
      </c>
      <c r="N180" s="26">
        <v>-16.7</v>
      </c>
      <c r="O180" s="24" t="s">
        <v>4</v>
      </c>
      <c r="P180" s="57">
        <f t="shared" si="11"/>
        <v>-19.3</v>
      </c>
      <c r="Q180" s="26">
        <v>74.2</v>
      </c>
      <c r="R180" s="24" t="s">
        <v>4</v>
      </c>
      <c r="S180" s="26">
        <v>72.2</v>
      </c>
      <c r="T180" s="24" t="s">
        <v>4</v>
      </c>
      <c r="U180" s="24">
        <v>7.2</v>
      </c>
      <c r="V180" s="24">
        <v>8.8000000000000007</v>
      </c>
      <c r="W180" s="24">
        <v>11</v>
      </c>
      <c r="X180" s="24" t="s">
        <v>4</v>
      </c>
      <c r="Y180" s="24">
        <v>16</v>
      </c>
      <c r="Z180" s="24" t="s">
        <v>4</v>
      </c>
      <c r="AA180" s="24">
        <v>52.8</v>
      </c>
      <c r="AB180" s="24" t="s">
        <v>4</v>
      </c>
      <c r="AC180" s="24">
        <v>38.1</v>
      </c>
      <c r="AD180" s="24" t="s">
        <v>4</v>
      </c>
      <c r="AE180" s="24">
        <v>54</v>
      </c>
      <c r="AF180" s="24" t="s">
        <v>4</v>
      </c>
      <c r="AG180" s="24">
        <v>18.100000000000001</v>
      </c>
      <c r="AH180" s="24" t="s">
        <v>4</v>
      </c>
      <c r="AI180" s="24">
        <v>3.5</v>
      </c>
      <c r="AJ180" s="24" t="s">
        <v>4</v>
      </c>
    </row>
    <row r="181" spans="1:36">
      <c r="A181" s="18">
        <v>40787</v>
      </c>
      <c r="B181" s="24">
        <v>-38.799999999999997</v>
      </c>
      <c r="C181" s="24" t="s">
        <v>4</v>
      </c>
      <c r="D181" s="57">
        <f t="shared" si="8"/>
        <v>-41.7</v>
      </c>
      <c r="E181" s="26">
        <v>-75.599999999999994</v>
      </c>
      <c r="F181" s="24" t="s">
        <v>4</v>
      </c>
      <c r="G181" s="57">
        <f t="shared" si="9"/>
        <v>-70.2</v>
      </c>
      <c r="H181" s="26">
        <v>-51.8</v>
      </c>
      <c r="I181" s="24" t="s">
        <v>4</v>
      </c>
      <c r="J181" s="57">
        <f t="shared" si="10"/>
        <v>-45.5</v>
      </c>
      <c r="K181" s="26" t="s">
        <v>4</v>
      </c>
      <c r="L181" s="24" t="s">
        <v>4</v>
      </c>
      <c r="M181" s="57" t="s">
        <v>4</v>
      </c>
      <c r="N181" s="26">
        <v>-16.8</v>
      </c>
      <c r="O181" s="24" t="s">
        <v>4</v>
      </c>
      <c r="P181" s="57">
        <f t="shared" si="11"/>
        <v>-18.2</v>
      </c>
      <c r="Q181" s="26">
        <v>74.5</v>
      </c>
      <c r="R181" s="24" t="s">
        <v>4</v>
      </c>
      <c r="S181" s="26">
        <v>83.5</v>
      </c>
      <c r="T181" s="24" t="s">
        <v>4</v>
      </c>
      <c r="U181" s="24">
        <v>7.4</v>
      </c>
      <c r="V181" s="24">
        <v>9.5</v>
      </c>
      <c r="W181" s="24">
        <v>10.5</v>
      </c>
      <c r="X181" s="24" t="s">
        <v>4</v>
      </c>
      <c r="Y181" s="24">
        <v>19.2</v>
      </c>
      <c r="Z181" s="24" t="s">
        <v>4</v>
      </c>
      <c r="AA181" s="24">
        <v>51.2</v>
      </c>
      <c r="AB181" s="24" t="s">
        <v>4</v>
      </c>
      <c r="AC181" s="24">
        <v>41.1</v>
      </c>
      <c r="AD181" s="24" t="s">
        <v>4</v>
      </c>
      <c r="AE181" s="24">
        <v>56</v>
      </c>
      <c r="AF181" s="24" t="s">
        <v>4</v>
      </c>
      <c r="AG181" s="24">
        <v>13.5</v>
      </c>
      <c r="AH181" s="24" t="s">
        <v>4</v>
      </c>
      <c r="AI181" s="24">
        <v>5.0999999999999996</v>
      </c>
      <c r="AJ181" s="24" t="s">
        <v>4</v>
      </c>
    </row>
    <row r="182" spans="1:36">
      <c r="A182" s="18">
        <v>40817</v>
      </c>
      <c r="B182" s="24">
        <v>-39.5</v>
      </c>
      <c r="C182" s="24" t="s">
        <v>4</v>
      </c>
      <c r="D182" s="57">
        <f t="shared" si="8"/>
        <v>-40.5</v>
      </c>
      <c r="E182" s="26">
        <v>-74.400000000000006</v>
      </c>
      <c r="F182" s="24" t="s">
        <v>4</v>
      </c>
      <c r="G182" s="57">
        <f t="shared" si="9"/>
        <v>-73.7</v>
      </c>
      <c r="H182" s="26">
        <v>-46.7</v>
      </c>
      <c r="I182" s="24" t="s">
        <v>4</v>
      </c>
      <c r="J182" s="57">
        <f t="shared" si="10"/>
        <v>-47.8</v>
      </c>
      <c r="K182" s="26" t="s">
        <v>4</v>
      </c>
      <c r="L182" s="24" t="s">
        <v>4</v>
      </c>
      <c r="M182" s="57" t="s">
        <v>4</v>
      </c>
      <c r="N182" s="26">
        <v>-21.6</v>
      </c>
      <c r="O182" s="24" t="s">
        <v>4</v>
      </c>
      <c r="P182" s="57">
        <f t="shared" si="11"/>
        <v>-18.399999999999999</v>
      </c>
      <c r="Q182" s="26">
        <v>77.599999999999994</v>
      </c>
      <c r="R182" s="24" t="s">
        <v>4</v>
      </c>
      <c r="S182" s="26">
        <v>80</v>
      </c>
      <c r="T182" s="24" t="s">
        <v>4</v>
      </c>
      <c r="U182" s="24">
        <v>7.3</v>
      </c>
      <c r="V182" s="24">
        <v>9</v>
      </c>
      <c r="W182" s="24">
        <v>14.7</v>
      </c>
      <c r="X182" s="24" t="s">
        <v>4</v>
      </c>
      <c r="Y182" s="24">
        <v>17.3</v>
      </c>
      <c r="Z182" s="24" t="s">
        <v>4</v>
      </c>
      <c r="AA182" s="24">
        <v>51.5</v>
      </c>
      <c r="AB182" s="24" t="s">
        <v>4</v>
      </c>
      <c r="AC182" s="24">
        <v>32</v>
      </c>
      <c r="AD182" s="24" t="s">
        <v>4</v>
      </c>
      <c r="AE182" s="24">
        <v>52.3</v>
      </c>
      <c r="AF182" s="24" t="s">
        <v>4</v>
      </c>
      <c r="AG182" s="24">
        <v>16.5</v>
      </c>
      <c r="AH182" s="24" t="s">
        <v>4</v>
      </c>
      <c r="AI182" s="24">
        <v>5.4</v>
      </c>
      <c r="AJ182" s="24" t="s">
        <v>4</v>
      </c>
    </row>
    <row r="183" spans="1:36">
      <c r="A183" s="18">
        <v>40848</v>
      </c>
      <c r="B183" s="24">
        <v>-51.7</v>
      </c>
      <c r="C183" s="24" t="s">
        <v>4</v>
      </c>
      <c r="D183" s="57">
        <f t="shared" si="8"/>
        <v>-43.3</v>
      </c>
      <c r="E183" s="26">
        <v>-77.599999999999994</v>
      </c>
      <c r="F183" s="24" t="s">
        <v>4</v>
      </c>
      <c r="G183" s="57">
        <f t="shared" si="9"/>
        <v>-75.900000000000006</v>
      </c>
      <c r="H183" s="26">
        <v>-52.8</v>
      </c>
      <c r="I183" s="24" t="s">
        <v>4</v>
      </c>
      <c r="J183" s="57">
        <f t="shared" si="10"/>
        <v>-50.4</v>
      </c>
      <c r="K183" s="26" t="s">
        <v>4</v>
      </c>
      <c r="L183" s="24" t="s">
        <v>4</v>
      </c>
      <c r="M183" s="57" t="s">
        <v>4</v>
      </c>
      <c r="N183" s="26">
        <v>-29.6</v>
      </c>
      <c r="O183" s="24" t="s">
        <v>4</v>
      </c>
      <c r="P183" s="57">
        <f t="shared" si="11"/>
        <v>-22.7</v>
      </c>
      <c r="Q183" s="26">
        <v>75.7</v>
      </c>
      <c r="R183" s="24" t="s">
        <v>4</v>
      </c>
      <c r="S183" s="26">
        <v>77.7</v>
      </c>
      <c r="T183" s="24" t="s">
        <v>4</v>
      </c>
      <c r="U183" s="24">
        <v>9.5</v>
      </c>
      <c r="V183" s="24">
        <v>10.8</v>
      </c>
      <c r="W183" s="24">
        <v>12.2</v>
      </c>
      <c r="X183" s="24" t="s">
        <v>4</v>
      </c>
      <c r="Y183" s="24">
        <v>18.8</v>
      </c>
      <c r="Z183" s="24" t="s">
        <v>4</v>
      </c>
      <c r="AA183" s="24">
        <v>50.6</v>
      </c>
      <c r="AB183" s="24" t="s">
        <v>4</v>
      </c>
      <c r="AC183" s="24">
        <v>30.9</v>
      </c>
      <c r="AD183" s="24" t="s">
        <v>4</v>
      </c>
      <c r="AE183" s="24">
        <v>53.1</v>
      </c>
      <c r="AF183" s="24" t="s">
        <v>4</v>
      </c>
      <c r="AG183" s="24">
        <v>15.9</v>
      </c>
      <c r="AH183" s="24" t="s">
        <v>4</v>
      </c>
      <c r="AI183" s="24">
        <v>15.4</v>
      </c>
      <c r="AJ183" s="24" t="s">
        <v>4</v>
      </c>
    </row>
    <row r="184" spans="1:36">
      <c r="A184" s="18">
        <v>40878</v>
      </c>
      <c r="B184" s="24">
        <v>-60.7</v>
      </c>
      <c r="C184" s="24" t="s">
        <v>4</v>
      </c>
      <c r="D184" s="57">
        <f t="shared" si="8"/>
        <v>-50.6</v>
      </c>
      <c r="E184" s="26">
        <v>-80.2</v>
      </c>
      <c r="F184" s="24" t="s">
        <v>4</v>
      </c>
      <c r="G184" s="57">
        <f t="shared" si="9"/>
        <v>-77.400000000000006</v>
      </c>
      <c r="H184" s="26">
        <v>-57.2</v>
      </c>
      <c r="I184" s="24" t="s">
        <v>4</v>
      </c>
      <c r="J184" s="57">
        <f t="shared" si="10"/>
        <v>-52.2</v>
      </c>
      <c r="K184" s="26" t="s">
        <v>4</v>
      </c>
      <c r="L184" s="24" t="s">
        <v>4</v>
      </c>
      <c r="M184" s="57" t="s">
        <v>4</v>
      </c>
      <c r="N184" s="26">
        <v>-25</v>
      </c>
      <c r="O184" s="24" t="s">
        <v>4</v>
      </c>
      <c r="P184" s="57">
        <f t="shared" si="11"/>
        <v>-25.4</v>
      </c>
      <c r="Q184" s="26">
        <v>77.099999999999994</v>
      </c>
      <c r="R184" s="24" t="s">
        <v>4</v>
      </c>
      <c r="S184" s="26">
        <v>76.3</v>
      </c>
      <c r="T184" s="24" t="s">
        <v>4</v>
      </c>
      <c r="U184" s="24">
        <v>9.3000000000000007</v>
      </c>
      <c r="V184" s="24">
        <v>9.4</v>
      </c>
      <c r="W184" s="24">
        <v>11.7</v>
      </c>
      <c r="X184" s="24" t="s">
        <v>4</v>
      </c>
      <c r="Y184" s="24">
        <v>15.9</v>
      </c>
      <c r="Z184" s="24" t="s">
        <v>4</v>
      </c>
      <c r="AA184" s="24">
        <v>50.1</v>
      </c>
      <c r="AB184" s="24" t="s">
        <v>4</v>
      </c>
      <c r="AC184" s="24">
        <v>31.4</v>
      </c>
      <c r="AD184" s="24" t="s">
        <v>4</v>
      </c>
      <c r="AE184" s="24">
        <v>47.7</v>
      </c>
      <c r="AF184" s="24" t="s">
        <v>4</v>
      </c>
      <c r="AG184" s="24">
        <v>16.899999999999999</v>
      </c>
      <c r="AH184" s="24" t="s">
        <v>4</v>
      </c>
      <c r="AI184" s="24">
        <v>13.9</v>
      </c>
      <c r="AJ184" s="24" t="s">
        <v>4</v>
      </c>
    </row>
    <row r="185" spans="1:36">
      <c r="A185" s="18">
        <v>40909</v>
      </c>
      <c r="B185" s="24">
        <v>-52.4</v>
      </c>
      <c r="C185" s="24" t="s">
        <v>4</v>
      </c>
      <c r="D185" s="57">
        <f t="shared" si="8"/>
        <v>-54.9</v>
      </c>
      <c r="E185" s="26">
        <v>-79.3</v>
      </c>
      <c r="F185" s="24" t="s">
        <v>4</v>
      </c>
      <c r="G185" s="57">
        <f t="shared" si="9"/>
        <v>-79</v>
      </c>
      <c r="H185" s="26">
        <v>-59</v>
      </c>
      <c r="I185" s="24" t="s">
        <v>4</v>
      </c>
      <c r="J185" s="57">
        <f t="shared" si="10"/>
        <v>-56.3</v>
      </c>
      <c r="K185" s="26" t="s">
        <v>4</v>
      </c>
      <c r="L185" s="24" t="s">
        <v>4</v>
      </c>
      <c r="M185" s="57" t="s">
        <v>4</v>
      </c>
      <c r="N185" s="26">
        <v>-29.9</v>
      </c>
      <c r="O185" s="24" t="s">
        <v>4</v>
      </c>
      <c r="P185" s="57">
        <f t="shared" si="11"/>
        <v>-28.2</v>
      </c>
      <c r="Q185" s="26">
        <v>78.8</v>
      </c>
      <c r="R185" s="24" t="s">
        <v>4</v>
      </c>
      <c r="S185" s="26">
        <v>82.2</v>
      </c>
      <c r="T185" s="24" t="s">
        <v>4</v>
      </c>
      <c r="U185" s="24">
        <v>8.6999999999999993</v>
      </c>
      <c r="V185" s="24">
        <v>7.5</v>
      </c>
      <c r="W185" s="24">
        <v>12.1</v>
      </c>
      <c r="X185" s="24" t="s">
        <v>4</v>
      </c>
      <c r="Y185" s="24">
        <v>14.9</v>
      </c>
      <c r="Z185" s="24" t="s">
        <v>4</v>
      </c>
      <c r="AA185" s="24">
        <v>37.9</v>
      </c>
      <c r="AB185" s="24" t="s">
        <v>4</v>
      </c>
      <c r="AC185" s="24">
        <v>33.6</v>
      </c>
      <c r="AD185" s="24" t="s">
        <v>4</v>
      </c>
      <c r="AE185" s="24">
        <v>50.4</v>
      </c>
      <c r="AF185" s="24" t="s">
        <v>4</v>
      </c>
      <c r="AG185" s="24">
        <v>17.600000000000001</v>
      </c>
      <c r="AH185" s="24" t="s">
        <v>4</v>
      </c>
      <c r="AI185" s="24">
        <v>10.4</v>
      </c>
      <c r="AJ185" s="24" t="s">
        <v>4</v>
      </c>
    </row>
    <row r="186" spans="1:36">
      <c r="A186" s="18">
        <v>40940</v>
      </c>
      <c r="B186" s="24">
        <v>-70.900000000000006</v>
      </c>
      <c r="C186" s="24" t="s">
        <v>4</v>
      </c>
      <c r="D186" s="57">
        <f t="shared" si="8"/>
        <v>-61.3</v>
      </c>
      <c r="E186" s="26">
        <v>-82.1</v>
      </c>
      <c r="F186" s="24" t="s">
        <v>4</v>
      </c>
      <c r="G186" s="57">
        <f t="shared" si="9"/>
        <v>-80.5</v>
      </c>
      <c r="H186" s="26">
        <v>-58.2</v>
      </c>
      <c r="I186" s="24" t="s">
        <v>4</v>
      </c>
      <c r="J186" s="57">
        <f t="shared" si="10"/>
        <v>-58.1</v>
      </c>
      <c r="K186" s="26" t="s">
        <v>4</v>
      </c>
      <c r="L186" s="24" t="s">
        <v>4</v>
      </c>
      <c r="M186" s="57" t="s">
        <v>4</v>
      </c>
      <c r="N186" s="26">
        <v>-37.6</v>
      </c>
      <c r="O186" s="24" t="s">
        <v>4</v>
      </c>
      <c r="P186" s="57">
        <f t="shared" si="11"/>
        <v>-30.8</v>
      </c>
      <c r="Q186" s="26">
        <v>74.099999999999994</v>
      </c>
      <c r="R186" s="24" t="s">
        <v>4</v>
      </c>
      <c r="S186" s="26">
        <v>87.1</v>
      </c>
      <c r="T186" s="24" t="s">
        <v>4</v>
      </c>
      <c r="U186" s="24">
        <v>9.1</v>
      </c>
      <c r="V186" s="24">
        <v>6.5</v>
      </c>
      <c r="W186" s="24">
        <v>11.3</v>
      </c>
      <c r="X186" s="24" t="s">
        <v>4</v>
      </c>
      <c r="Y186" s="24">
        <v>16.5</v>
      </c>
      <c r="Z186" s="24" t="s">
        <v>4</v>
      </c>
      <c r="AA186" s="24">
        <v>40.700000000000003</v>
      </c>
      <c r="AB186" s="24" t="s">
        <v>4</v>
      </c>
      <c r="AC186" s="24">
        <v>38.200000000000003</v>
      </c>
      <c r="AD186" s="24" t="s">
        <v>4</v>
      </c>
      <c r="AE186" s="24">
        <v>49.4</v>
      </c>
      <c r="AF186" s="24" t="s">
        <v>4</v>
      </c>
      <c r="AG186" s="24">
        <v>14</v>
      </c>
      <c r="AH186" s="24" t="s">
        <v>4</v>
      </c>
      <c r="AI186" s="24">
        <v>11.2</v>
      </c>
      <c r="AJ186" s="24" t="s">
        <v>4</v>
      </c>
    </row>
    <row r="187" spans="1:36">
      <c r="A187" s="18">
        <v>40969</v>
      </c>
      <c r="B187" s="24">
        <v>-73.099999999999994</v>
      </c>
      <c r="C187" s="24" t="s">
        <v>4</v>
      </c>
      <c r="D187" s="57">
        <f t="shared" si="8"/>
        <v>-65.5</v>
      </c>
      <c r="E187" s="26">
        <v>-84.7</v>
      </c>
      <c r="F187" s="24" t="s">
        <v>4</v>
      </c>
      <c r="G187" s="57">
        <f t="shared" si="9"/>
        <v>-82</v>
      </c>
      <c r="H187" s="26">
        <v>-51</v>
      </c>
      <c r="I187" s="24" t="s">
        <v>4</v>
      </c>
      <c r="J187" s="57">
        <f t="shared" si="10"/>
        <v>-56.1</v>
      </c>
      <c r="K187" s="26" t="s">
        <v>4</v>
      </c>
      <c r="L187" s="24" t="s">
        <v>4</v>
      </c>
      <c r="M187" s="57" t="s">
        <v>4</v>
      </c>
      <c r="N187" s="26">
        <v>-36.9</v>
      </c>
      <c r="O187" s="24" t="s">
        <v>4</v>
      </c>
      <c r="P187" s="57">
        <f t="shared" si="11"/>
        <v>-34.799999999999997</v>
      </c>
      <c r="Q187" s="26">
        <v>79.099999999999994</v>
      </c>
      <c r="R187" s="24" t="s">
        <v>4</v>
      </c>
      <c r="S187" s="26">
        <v>78.2</v>
      </c>
      <c r="T187" s="24" t="s">
        <v>4</v>
      </c>
      <c r="U187" s="24">
        <v>7.6</v>
      </c>
      <c r="V187" s="24">
        <v>5.9</v>
      </c>
      <c r="W187" s="24">
        <v>10.8</v>
      </c>
      <c r="X187" s="24" t="s">
        <v>4</v>
      </c>
      <c r="Y187" s="24">
        <v>17</v>
      </c>
      <c r="Z187" s="24" t="s">
        <v>4</v>
      </c>
      <c r="AA187" s="24">
        <v>49.2</v>
      </c>
      <c r="AB187" s="24" t="s">
        <v>4</v>
      </c>
      <c r="AC187" s="24">
        <v>30.4</v>
      </c>
      <c r="AD187" s="24" t="s">
        <v>4</v>
      </c>
      <c r="AE187" s="24">
        <v>51.7</v>
      </c>
      <c r="AF187" s="24" t="s">
        <v>4</v>
      </c>
      <c r="AG187" s="24">
        <v>14.6</v>
      </c>
      <c r="AH187" s="24" t="s">
        <v>4</v>
      </c>
      <c r="AI187" s="24">
        <v>11.1</v>
      </c>
      <c r="AJ187" s="24" t="s">
        <v>4</v>
      </c>
    </row>
    <row r="188" spans="1:36">
      <c r="A188" s="18">
        <v>41000</v>
      </c>
      <c r="B188" s="24">
        <v>-70.3</v>
      </c>
      <c r="C188" s="24" t="s">
        <v>4</v>
      </c>
      <c r="D188" s="57">
        <f t="shared" si="8"/>
        <v>-71.400000000000006</v>
      </c>
      <c r="E188" s="26">
        <v>-84</v>
      </c>
      <c r="F188" s="24" t="s">
        <v>4</v>
      </c>
      <c r="G188" s="57">
        <f t="shared" si="9"/>
        <v>-83.6</v>
      </c>
      <c r="H188" s="26">
        <v>-52.6</v>
      </c>
      <c r="I188" s="24" t="s">
        <v>4</v>
      </c>
      <c r="J188" s="57">
        <f t="shared" si="10"/>
        <v>-53.9</v>
      </c>
      <c r="K188" s="26" t="s">
        <v>4</v>
      </c>
      <c r="L188" s="24" t="s">
        <v>4</v>
      </c>
      <c r="M188" s="57" t="s">
        <v>4</v>
      </c>
      <c r="N188" s="26">
        <v>-38.299999999999997</v>
      </c>
      <c r="O188" s="24" t="s">
        <v>4</v>
      </c>
      <c r="P188" s="57">
        <f t="shared" si="11"/>
        <v>-37.6</v>
      </c>
      <c r="Q188" s="26">
        <v>76.599999999999994</v>
      </c>
      <c r="R188" s="24" t="s">
        <v>4</v>
      </c>
      <c r="S188" s="26">
        <v>76.7</v>
      </c>
      <c r="T188" s="24" t="s">
        <v>4</v>
      </c>
      <c r="U188" s="24">
        <v>7.5</v>
      </c>
      <c r="V188" s="24">
        <v>5.8</v>
      </c>
      <c r="W188" s="24">
        <v>6.2</v>
      </c>
      <c r="X188" s="24" t="s">
        <v>4</v>
      </c>
      <c r="Y188" s="24">
        <v>15.8</v>
      </c>
      <c r="Z188" s="24" t="s">
        <v>4</v>
      </c>
      <c r="AA188" s="24">
        <v>51.3</v>
      </c>
      <c r="AB188" s="24" t="s">
        <v>4</v>
      </c>
      <c r="AC188" s="24">
        <v>30.5</v>
      </c>
      <c r="AD188" s="24" t="s">
        <v>4</v>
      </c>
      <c r="AE188" s="24">
        <v>52.3</v>
      </c>
      <c r="AF188" s="24" t="s">
        <v>4</v>
      </c>
      <c r="AG188" s="24">
        <v>17</v>
      </c>
      <c r="AH188" s="24" t="s">
        <v>4</v>
      </c>
      <c r="AI188" s="24">
        <v>10.6</v>
      </c>
      <c r="AJ188" s="24" t="s">
        <v>4</v>
      </c>
    </row>
    <row r="189" spans="1:36">
      <c r="A189" s="18">
        <v>41030</v>
      </c>
      <c r="B189" s="24">
        <v>-61.3</v>
      </c>
      <c r="C189" s="24" t="s">
        <v>4</v>
      </c>
      <c r="D189" s="57">
        <f t="shared" si="8"/>
        <v>-68.2</v>
      </c>
      <c r="E189" s="26">
        <v>-84.5</v>
      </c>
      <c r="F189" s="24" t="s">
        <v>4</v>
      </c>
      <c r="G189" s="57">
        <f t="shared" si="9"/>
        <v>-84.4</v>
      </c>
      <c r="H189" s="26">
        <v>-48.5</v>
      </c>
      <c r="I189" s="24" t="s">
        <v>4</v>
      </c>
      <c r="J189" s="57">
        <f t="shared" si="10"/>
        <v>-50.7</v>
      </c>
      <c r="K189" s="26" t="s">
        <v>4</v>
      </c>
      <c r="L189" s="24" t="s">
        <v>4</v>
      </c>
      <c r="M189" s="57" t="s">
        <v>4</v>
      </c>
      <c r="N189" s="26">
        <v>-38</v>
      </c>
      <c r="O189" s="24" t="s">
        <v>4</v>
      </c>
      <c r="P189" s="57">
        <f t="shared" si="11"/>
        <v>-37.700000000000003</v>
      </c>
      <c r="Q189" s="26">
        <v>78.3</v>
      </c>
      <c r="R189" s="24" t="s">
        <v>4</v>
      </c>
      <c r="S189" s="26">
        <v>77.5</v>
      </c>
      <c r="T189" s="24" t="s">
        <v>4</v>
      </c>
      <c r="U189" s="24">
        <v>8.4</v>
      </c>
      <c r="V189" s="24">
        <v>6.9</v>
      </c>
      <c r="W189" s="24">
        <v>11.9</v>
      </c>
      <c r="X189" s="24" t="s">
        <v>4</v>
      </c>
      <c r="Y189" s="24">
        <v>15.5</v>
      </c>
      <c r="Z189" s="24" t="s">
        <v>4</v>
      </c>
      <c r="AA189" s="24">
        <v>50.2</v>
      </c>
      <c r="AB189" s="24" t="s">
        <v>4</v>
      </c>
      <c r="AC189" s="24">
        <v>35.200000000000003</v>
      </c>
      <c r="AD189" s="24" t="s">
        <v>4</v>
      </c>
      <c r="AE189" s="24">
        <v>57</v>
      </c>
      <c r="AF189" s="24" t="s">
        <v>4</v>
      </c>
      <c r="AG189" s="24">
        <v>16.8</v>
      </c>
      <c r="AH189" s="24" t="s">
        <v>4</v>
      </c>
      <c r="AI189" s="24">
        <v>10.5</v>
      </c>
      <c r="AJ189" s="24" t="s">
        <v>4</v>
      </c>
    </row>
    <row r="190" spans="1:36">
      <c r="A190" s="18">
        <v>41061</v>
      </c>
      <c r="B190" s="24">
        <v>-58.4</v>
      </c>
      <c r="C190" s="24" t="s">
        <v>4</v>
      </c>
      <c r="D190" s="57">
        <f t="shared" si="8"/>
        <v>-63.3</v>
      </c>
      <c r="E190" s="26">
        <v>-83.6</v>
      </c>
      <c r="F190" s="24" t="s">
        <v>4</v>
      </c>
      <c r="G190" s="57">
        <f t="shared" si="9"/>
        <v>-84</v>
      </c>
      <c r="H190" s="26">
        <v>-48.9</v>
      </c>
      <c r="I190" s="24" t="s">
        <v>4</v>
      </c>
      <c r="J190" s="57">
        <f t="shared" si="10"/>
        <v>-50</v>
      </c>
      <c r="K190" s="26" t="s">
        <v>4</v>
      </c>
      <c r="L190" s="24" t="s">
        <v>4</v>
      </c>
      <c r="M190" s="57" t="s">
        <v>4</v>
      </c>
      <c r="N190" s="26">
        <v>-36.6</v>
      </c>
      <c r="O190" s="24" t="s">
        <v>4</v>
      </c>
      <c r="P190" s="57">
        <f t="shared" si="11"/>
        <v>-37.6</v>
      </c>
      <c r="Q190" s="26">
        <v>80.099999999999994</v>
      </c>
      <c r="R190" s="24" t="s">
        <v>4</v>
      </c>
      <c r="S190" s="26">
        <v>80.099999999999994</v>
      </c>
      <c r="T190" s="24" t="s">
        <v>4</v>
      </c>
      <c r="U190" s="24">
        <v>7.8</v>
      </c>
      <c r="V190" s="24">
        <v>8.1</v>
      </c>
      <c r="W190" s="24">
        <v>10.199999999999999</v>
      </c>
      <c r="X190" s="24" t="s">
        <v>4</v>
      </c>
      <c r="Y190" s="24">
        <v>16.8</v>
      </c>
      <c r="Z190" s="24" t="s">
        <v>4</v>
      </c>
      <c r="AA190" s="24">
        <v>47.9</v>
      </c>
      <c r="AB190" s="24" t="s">
        <v>4</v>
      </c>
      <c r="AC190" s="24">
        <v>34.200000000000003</v>
      </c>
      <c r="AD190" s="24" t="s">
        <v>4</v>
      </c>
      <c r="AE190" s="24">
        <v>52.6</v>
      </c>
      <c r="AF190" s="24" t="s">
        <v>4</v>
      </c>
      <c r="AG190" s="24">
        <v>16.899999999999999</v>
      </c>
      <c r="AH190" s="24" t="s">
        <v>4</v>
      </c>
      <c r="AI190" s="24">
        <v>10.3</v>
      </c>
      <c r="AJ190" s="24" t="s">
        <v>4</v>
      </c>
    </row>
    <row r="191" spans="1:36">
      <c r="A191" s="18">
        <v>41091</v>
      </c>
      <c r="B191" s="24">
        <v>-49.9</v>
      </c>
      <c r="C191" s="24" t="s">
        <v>4</v>
      </c>
      <c r="D191" s="57">
        <f t="shared" si="8"/>
        <v>-56.5</v>
      </c>
      <c r="E191" s="26">
        <v>-81.5</v>
      </c>
      <c r="F191" s="24" t="s">
        <v>4</v>
      </c>
      <c r="G191" s="57">
        <f t="shared" si="9"/>
        <v>-83.2</v>
      </c>
      <c r="H191" s="26">
        <v>-47.4</v>
      </c>
      <c r="I191" s="24" t="s">
        <v>4</v>
      </c>
      <c r="J191" s="57">
        <f t="shared" si="10"/>
        <v>-48.3</v>
      </c>
      <c r="K191" s="26" t="s">
        <v>4</v>
      </c>
      <c r="L191" s="24" t="s">
        <v>4</v>
      </c>
      <c r="M191" s="57" t="s">
        <v>4</v>
      </c>
      <c r="N191" s="26">
        <v>-42.9</v>
      </c>
      <c r="O191" s="24" t="s">
        <v>4</v>
      </c>
      <c r="P191" s="57">
        <f t="shared" si="11"/>
        <v>-39.200000000000003</v>
      </c>
      <c r="Q191" s="26">
        <v>76.900000000000006</v>
      </c>
      <c r="R191" s="24" t="s">
        <v>4</v>
      </c>
      <c r="S191" s="26">
        <v>78.599999999999994</v>
      </c>
      <c r="T191" s="24" t="s">
        <v>4</v>
      </c>
      <c r="U191" s="24">
        <v>7.5</v>
      </c>
      <c r="V191" s="24">
        <v>8.6999999999999993</v>
      </c>
      <c r="W191" s="24">
        <v>12</v>
      </c>
      <c r="X191" s="24" t="s">
        <v>4</v>
      </c>
      <c r="Y191" s="24">
        <v>17.899999999999999</v>
      </c>
      <c r="Z191" s="24" t="s">
        <v>4</v>
      </c>
      <c r="AA191" s="24">
        <v>46.8</v>
      </c>
      <c r="AB191" s="24" t="s">
        <v>4</v>
      </c>
      <c r="AC191" s="24">
        <v>26.9</v>
      </c>
      <c r="AD191" s="24" t="s">
        <v>4</v>
      </c>
      <c r="AE191" s="24">
        <v>54.9</v>
      </c>
      <c r="AF191" s="24" t="s">
        <v>4</v>
      </c>
      <c r="AG191" s="24">
        <v>16.2</v>
      </c>
      <c r="AH191" s="24" t="s">
        <v>4</v>
      </c>
      <c r="AI191" s="24">
        <v>13.7</v>
      </c>
      <c r="AJ191" s="24" t="s">
        <v>4</v>
      </c>
    </row>
    <row r="192" spans="1:36">
      <c r="A192" s="18">
        <v>41122</v>
      </c>
      <c r="B192" s="24">
        <v>-45.4</v>
      </c>
      <c r="C192" s="24" t="s">
        <v>4</v>
      </c>
      <c r="D192" s="57">
        <f t="shared" si="8"/>
        <v>-51.2</v>
      </c>
      <c r="E192" s="26">
        <v>-81.599999999999994</v>
      </c>
      <c r="F192" s="24" t="s">
        <v>4</v>
      </c>
      <c r="G192" s="57">
        <f t="shared" si="9"/>
        <v>-82.2</v>
      </c>
      <c r="H192" s="26">
        <v>-46.8</v>
      </c>
      <c r="I192" s="24" t="s">
        <v>4</v>
      </c>
      <c r="J192" s="57">
        <f t="shared" si="10"/>
        <v>-47.7</v>
      </c>
      <c r="K192" s="26" t="s">
        <v>4</v>
      </c>
      <c r="L192" s="24" t="s">
        <v>4</v>
      </c>
      <c r="M192" s="57" t="s">
        <v>4</v>
      </c>
      <c r="N192" s="26">
        <v>-45.2</v>
      </c>
      <c r="O192" s="24" t="s">
        <v>4</v>
      </c>
      <c r="P192" s="57">
        <f t="shared" si="11"/>
        <v>-41.6</v>
      </c>
      <c r="Q192" s="26">
        <v>80.099999999999994</v>
      </c>
      <c r="R192" s="24" t="s">
        <v>4</v>
      </c>
      <c r="S192" s="26">
        <v>79</v>
      </c>
      <c r="T192" s="24" t="s">
        <v>4</v>
      </c>
      <c r="U192" s="24">
        <v>7.2</v>
      </c>
      <c r="V192" s="24">
        <v>9</v>
      </c>
      <c r="W192" s="24">
        <v>10.6</v>
      </c>
      <c r="X192" s="24" t="s">
        <v>4</v>
      </c>
      <c r="Y192" s="24">
        <v>17.899999999999999</v>
      </c>
      <c r="Z192" s="24" t="s">
        <v>4</v>
      </c>
      <c r="AA192" s="24">
        <v>51.7</v>
      </c>
      <c r="AB192" s="24" t="s">
        <v>4</v>
      </c>
      <c r="AC192" s="24">
        <v>28.8</v>
      </c>
      <c r="AD192" s="24" t="s">
        <v>4</v>
      </c>
      <c r="AE192" s="24">
        <v>54.8</v>
      </c>
      <c r="AF192" s="24" t="s">
        <v>4</v>
      </c>
      <c r="AG192" s="24">
        <v>16.2</v>
      </c>
      <c r="AH192" s="24" t="s">
        <v>4</v>
      </c>
      <c r="AI192" s="24">
        <v>11.7</v>
      </c>
      <c r="AJ192" s="24" t="s">
        <v>4</v>
      </c>
    </row>
    <row r="193" spans="1:36">
      <c r="A193" s="18">
        <v>41153</v>
      </c>
      <c r="B193" s="24">
        <v>-55.2</v>
      </c>
      <c r="C193" s="24" t="s">
        <v>4</v>
      </c>
      <c r="D193" s="57">
        <f t="shared" si="8"/>
        <v>-50.2</v>
      </c>
      <c r="E193" s="26">
        <v>-80.3</v>
      </c>
      <c r="F193" s="24" t="s">
        <v>4</v>
      </c>
      <c r="G193" s="57">
        <f t="shared" si="9"/>
        <v>-81.099999999999994</v>
      </c>
      <c r="H193" s="26">
        <v>-52.7</v>
      </c>
      <c r="I193" s="24" t="s">
        <v>4</v>
      </c>
      <c r="J193" s="57">
        <f t="shared" si="10"/>
        <v>-49</v>
      </c>
      <c r="K193" s="26" t="s">
        <v>4</v>
      </c>
      <c r="L193" s="24" t="s">
        <v>4</v>
      </c>
      <c r="M193" s="57" t="s">
        <v>4</v>
      </c>
      <c r="N193" s="26">
        <v>-41.3</v>
      </c>
      <c r="O193" s="24" t="s">
        <v>4</v>
      </c>
      <c r="P193" s="57">
        <f t="shared" si="11"/>
        <v>-43.1</v>
      </c>
      <c r="Q193" s="26">
        <v>80.5</v>
      </c>
      <c r="R193" s="24" t="s">
        <v>4</v>
      </c>
      <c r="S193" s="26">
        <v>78</v>
      </c>
      <c r="T193" s="24" t="s">
        <v>4</v>
      </c>
      <c r="U193" s="24">
        <v>7.5</v>
      </c>
      <c r="V193" s="24">
        <v>9.6999999999999993</v>
      </c>
      <c r="W193" s="24">
        <v>11.2</v>
      </c>
      <c r="X193" s="24" t="s">
        <v>4</v>
      </c>
      <c r="Y193" s="24">
        <v>17.5</v>
      </c>
      <c r="Z193" s="24" t="s">
        <v>4</v>
      </c>
      <c r="AA193" s="24">
        <v>52.4</v>
      </c>
      <c r="AB193" s="24" t="s">
        <v>4</v>
      </c>
      <c r="AC193" s="24">
        <v>28.6</v>
      </c>
      <c r="AD193" s="24" t="s">
        <v>4</v>
      </c>
      <c r="AE193" s="24">
        <v>57.2</v>
      </c>
      <c r="AF193" s="24" t="s">
        <v>4</v>
      </c>
      <c r="AG193" s="24">
        <v>17.7</v>
      </c>
      <c r="AH193" s="24" t="s">
        <v>4</v>
      </c>
      <c r="AI193" s="24">
        <v>7.5</v>
      </c>
      <c r="AJ193" s="24" t="s">
        <v>4</v>
      </c>
    </row>
    <row r="194" spans="1:36">
      <c r="A194" s="18">
        <v>41183</v>
      </c>
      <c r="B194" s="24">
        <v>-50.3</v>
      </c>
      <c r="C194" s="24" t="s">
        <v>4</v>
      </c>
      <c r="D194" s="57">
        <f t="shared" si="8"/>
        <v>-50.3</v>
      </c>
      <c r="E194" s="26">
        <v>-85.6</v>
      </c>
      <c r="F194" s="24" t="s">
        <v>4</v>
      </c>
      <c r="G194" s="57">
        <f t="shared" si="9"/>
        <v>-82.5</v>
      </c>
      <c r="H194" s="26">
        <v>-53.2</v>
      </c>
      <c r="I194" s="24" t="s">
        <v>4</v>
      </c>
      <c r="J194" s="57">
        <f t="shared" si="10"/>
        <v>-50.9</v>
      </c>
      <c r="K194" s="26" t="s">
        <v>4</v>
      </c>
      <c r="L194" s="24" t="s">
        <v>4</v>
      </c>
      <c r="M194" s="57" t="s">
        <v>4</v>
      </c>
      <c r="N194" s="26">
        <v>-38.6</v>
      </c>
      <c r="O194" s="24" t="s">
        <v>4</v>
      </c>
      <c r="P194" s="57">
        <f t="shared" si="11"/>
        <v>-41.7</v>
      </c>
      <c r="Q194" s="26">
        <v>80.400000000000006</v>
      </c>
      <c r="R194" s="24" t="s">
        <v>4</v>
      </c>
      <c r="S194" s="26">
        <v>82.6</v>
      </c>
      <c r="T194" s="24" t="s">
        <v>4</v>
      </c>
      <c r="U194" s="24">
        <v>7.3</v>
      </c>
      <c r="V194" s="24">
        <v>9.4</v>
      </c>
      <c r="W194" s="24">
        <v>6.3</v>
      </c>
      <c r="X194" s="24" t="s">
        <v>4</v>
      </c>
      <c r="Y194" s="24">
        <v>16.7</v>
      </c>
      <c r="Z194" s="24" t="s">
        <v>4</v>
      </c>
      <c r="AA194" s="24">
        <v>48.6</v>
      </c>
      <c r="AB194" s="24" t="s">
        <v>4</v>
      </c>
      <c r="AC194" s="24">
        <v>30.1</v>
      </c>
      <c r="AD194" s="24" t="s">
        <v>4</v>
      </c>
      <c r="AE194" s="24">
        <v>58.3</v>
      </c>
      <c r="AF194" s="24" t="s">
        <v>4</v>
      </c>
      <c r="AG194" s="24">
        <v>16.5</v>
      </c>
      <c r="AH194" s="24" t="s">
        <v>4</v>
      </c>
      <c r="AI194" s="24">
        <v>8</v>
      </c>
      <c r="AJ194" s="24" t="s">
        <v>4</v>
      </c>
    </row>
    <row r="195" spans="1:36">
      <c r="A195" s="18">
        <v>41214</v>
      </c>
      <c r="B195" s="24">
        <v>-53.9</v>
      </c>
      <c r="C195" s="24" t="s">
        <v>4</v>
      </c>
      <c r="D195" s="57">
        <f t="shared" si="8"/>
        <v>-53.1</v>
      </c>
      <c r="E195" s="26">
        <v>-79.599999999999994</v>
      </c>
      <c r="F195" s="24" t="s">
        <v>4</v>
      </c>
      <c r="G195" s="57">
        <f t="shared" si="9"/>
        <v>-81.8</v>
      </c>
      <c r="H195" s="26">
        <v>-47.7</v>
      </c>
      <c r="I195" s="24" t="s">
        <v>4</v>
      </c>
      <c r="J195" s="57">
        <f t="shared" si="10"/>
        <v>-51.2</v>
      </c>
      <c r="K195" s="26" t="s">
        <v>4</v>
      </c>
      <c r="L195" s="24" t="s">
        <v>4</v>
      </c>
      <c r="M195" s="57" t="s">
        <v>4</v>
      </c>
      <c r="N195" s="26">
        <v>-38.6</v>
      </c>
      <c r="O195" s="24" t="s">
        <v>4</v>
      </c>
      <c r="P195" s="57">
        <f t="shared" si="11"/>
        <v>-39.5</v>
      </c>
      <c r="Q195" s="26">
        <v>78.8</v>
      </c>
      <c r="R195" s="24" t="s">
        <v>4</v>
      </c>
      <c r="S195" s="26">
        <v>81.7</v>
      </c>
      <c r="T195" s="24" t="s">
        <v>4</v>
      </c>
      <c r="U195" s="24">
        <v>7.6</v>
      </c>
      <c r="V195" s="24">
        <v>9</v>
      </c>
      <c r="W195" s="24">
        <v>9</v>
      </c>
      <c r="X195" s="24" t="s">
        <v>4</v>
      </c>
      <c r="Y195" s="24">
        <v>16.8</v>
      </c>
      <c r="Z195" s="24" t="s">
        <v>4</v>
      </c>
      <c r="AA195" s="24">
        <v>56.9</v>
      </c>
      <c r="AB195" s="24" t="s">
        <v>4</v>
      </c>
      <c r="AC195" s="24">
        <v>29.4</v>
      </c>
      <c r="AD195" s="24" t="s">
        <v>4</v>
      </c>
      <c r="AE195" s="24">
        <v>55.6</v>
      </c>
      <c r="AF195" s="24" t="s">
        <v>4</v>
      </c>
      <c r="AG195" s="24">
        <v>15</v>
      </c>
      <c r="AH195" s="24" t="s">
        <v>4</v>
      </c>
      <c r="AI195" s="24">
        <v>12</v>
      </c>
      <c r="AJ195" s="24" t="s">
        <v>4</v>
      </c>
    </row>
    <row r="196" spans="1:36">
      <c r="A196" s="18">
        <v>41244</v>
      </c>
      <c r="B196" s="24">
        <v>-54.6</v>
      </c>
      <c r="C196" s="24" t="s">
        <v>4</v>
      </c>
      <c r="D196" s="57">
        <f t="shared" si="8"/>
        <v>-52.9</v>
      </c>
      <c r="E196" s="26">
        <v>-82.6</v>
      </c>
      <c r="F196" s="24" t="s">
        <v>4</v>
      </c>
      <c r="G196" s="57">
        <f t="shared" si="9"/>
        <v>-82.6</v>
      </c>
      <c r="H196" s="26">
        <v>-42.3</v>
      </c>
      <c r="I196" s="24" t="s">
        <v>4</v>
      </c>
      <c r="J196" s="57">
        <f t="shared" si="10"/>
        <v>-47.7</v>
      </c>
      <c r="K196" s="26" t="s">
        <v>4</v>
      </c>
      <c r="L196" s="24" t="s">
        <v>4</v>
      </c>
      <c r="M196" s="57" t="s">
        <v>4</v>
      </c>
      <c r="N196" s="26">
        <v>-36.799999999999997</v>
      </c>
      <c r="O196" s="24" t="s">
        <v>4</v>
      </c>
      <c r="P196" s="57">
        <f t="shared" si="11"/>
        <v>-38</v>
      </c>
      <c r="Q196" s="26">
        <v>79.7</v>
      </c>
      <c r="R196" s="24" t="s">
        <v>4</v>
      </c>
      <c r="S196" s="26">
        <v>80.5</v>
      </c>
      <c r="T196" s="24" t="s">
        <v>4</v>
      </c>
      <c r="U196" s="24">
        <v>7.8</v>
      </c>
      <c r="V196" s="24">
        <v>8.1</v>
      </c>
      <c r="W196" s="24">
        <v>9.1</v>
      </c>
      <c r="X196" s="24" t="s">
        <v>4</v>
      </c>
      <c r="Y196" s="24">
        <v>18.399999999999999</v>
      </c>
      <c r="Z196" s="24" t="s">
        <v>4</v>
      </c>
      <c r="AA196" s="24">
        <v>56.8</v>
      </c>
      <c r="AB196" s="24" t="s">
        <v>4</v>
      </c>
      <c r="AC196" s="24">
        <v>29.6</v>
      </c>
      <c r="AD196" s="24" t="s">
        <v>4</v>
      </c>
      <c r="AE196" s="24">
        <v>59.4</v>
      </c>
      <c r="AF196" s="24" t="s">
        <v>4</v>
      </c>
      <c r="AG196" s="24">
        <v>15.2</v>
      </c>
      <c r="AH196" s="24" t="s">
        <v>4</v>
      </c>
      <c r="AI196" s="24">
        <v>5.7</v>
      </c>
      <c r="AJ196" s="24" t="s">
        <v>4</v>
      </c>
    </row>
    <row r="197" spans="1:36">
      <c r="A197" s="18">
        <v>41275</v>
      </c>
      <c r="B197" s="24">
        <v>-60</v>
      </c>
      <c r="C197" s="24" t="s">
        <v>4</v>
      </c>
      <c r="D197" s="57">
        <f t="shared" si="8"/>
        <v>-56.2</v>
      </c>
      <c r="E197" s="26">
        <v>-83.1</v>
      </c>
      <c r="F197" s="24" t="s">
        <v>4</v>
      </c>
      <c r="G197" s="57">
        <f t="shared" si="9"/>
        <v>-81.8</v>
      </c>
      <c r="H197" s="26">
        <v>-49.9</v>
      </c>
      <c r="I197" s="24" t="s">
        <v>4</v>
      </c>
      <c r="J197" s="57">
        <f t="shared" si="10"/>
        <v>-46.6</v>
      </c>
      <c r="K197" s="26" t="s">
        <v>4</v>
      </c>
      <c r="L197" s="24" t="s">
        <v>4</v>
      </c>
      <c r="M197" s="57" t="s">
        <v>4</v>
      </c>
      <c r="N197" s="26">
        <v>-40.9</v>
      </c>
      <c r="O197" s="24" t="s">
        <v>4</v>
      </c>
      <c r="P197" s="57">
        <f t="shared" si="11"/>
        <v>-38.799999999999997</v>
      </c>
      <c r="Q197" s="26">
        <v>81.400000000000006</v>
      </c>
      <c r="R197" s="24" t="s">
        <v>4</v>
      </c>
      <c r="S197" s="26">
        <v>79.400000000000006</v>
      </c>
      <c r="T197" s="24" t="s">
        <v>4</v>
      </c>
      <c r="U197" s="24">
        <v>10.6</v>
      </c>
      <c r="V197" s="24">
        <v>9.8000000000000007</v>
      </c>
      <c r="W197" s="24">
        <v>10.7</v>
      </c>
      <c r="X197" s="24" t="s">
        <v>4</v>
      </c>
      <c r="Y197" s="24">
        <v>21.1</v>
      </c>
      <c r="Z197" s="24" t="s">
        <v>4</v>
      </c>
      <c r="AA197" s="24">
        <v>51.8</v>
      </c>
      <c r="AB197" s="24" t="s">
        <v>4</v>
      </c>
      <c r="AC197" s="24">
        <v>21.3</v>
      </c>
      <c r="AD197" s="24" t="s">
        <v>4</v>
      </c>
      <c r="AE197" s="24">
        <v>54.9</v>
      </c>
      <c r="AF197" s="24" t="s">
        <v>4</v>
      </c>
      <c r="AG197" s="24">
        <v>14.4</v>
      </c>
      <c r="AH197" s="24" t="s">
        <v>4</v>
      </c>
      <c r="AI197" s="24">
        <v>1.8</v>
      </c>
      <c r="AJ197" s="24" t="s">
        <v>4</v>
      </c>
    </row>
    <row r="198" spans="1:36">
      <c r="A198" s="18">
        <v>41306</v>
      </c>
      <c r="B198" s="24">
        <v>-60.5</v>
      </c>
      <c r="C198" s="24" t="s">
        <v>4</v>
      </c>
      <c r="D198" s="57">
        <f t="shared" si="8"/>
        <v>-58.4</v>
      </c>
      <c r="E198" s="26">
        <v>-76.5</v>
      </c>
      <c r="F198" s="24" t="s">
        <v>4</v>
      </c>
      <c r="G198" s="57">
        <f t="shared" si="9"/>
        <v>-80.7</v>
      </c>
      <c r="H198" s="26">
        <v>-47.4</v>
      </c>
      <c r="I198" s="24" t="s">
        <v>4</v>
      </c>
      <c r="J198" s="57">
        <f t="shared" si="10"/>
        <v>-46.5</v>
      </c>
      <c r="K198" s="26" t="s">
        <v>4</v>
      </c>
      <c r="L198" s="24" t="s">
        <v>4</v>
      </c>
      <c r="M198" s="57" t="s">
        <v>4</v>
      </c>
      <c r="N198" s="26">
        <v>-29</v>
      </c>
      <c r="O198" s="24" t="s">
        <v>4</v>
      </c>
      <c r="P198" s="57">
        <f t="shared" si="11"/>
        <v>-35.6</v>
      </c>
      <c r="Q198" s="26">
        <v>80.5</v>
      </c>
      <c r="R198" s="24" t="s">
        <v>4</v>
      </c>
      <c r="S198" s="26">
        <v>85.6</v>
      </c>
      <c r="T198" s="24" t="s">
        <v>4</v>
      </c>
      <c r="U198" s="24">
        <v>9.6999999999999993</v>
      </c>
      <c r="V198" s="24">
        <v>7</v>
      </c>
      <c r="W198" s="24">
        <v>9.3000000000000007</v>
      </c>
      <c r="X198" s="24" t="s">
        <v>4</v>
      </c>
      <c r="Y198" s="24">
        <v>19.7</v>
      </c>
      <c r="Z198" s="24" t="s">
        <v>4</v>
      </c>
      <c r="AA198" s="24">
        <v>56.1</v>
      </c>
      <c r="AB198" s="24" t="s">
        <v>4</v>
      </c>
      <c r="AC198" s="24">
        <v>21.3</v>
      </c>
      <c r="AD198" s="24" t="s">
        <v>4</v>
      </c>
      <c r="AE198" s="24">
        <v>56.7</v>
      </c>
      <c r="AF198" s="24" t="s">
        <v>4</v>
      </c>
      <c r="AG198" s="24">
        <v>10.8</v>
      </c>
      <c r="AH198" s="24" t="s">
        <v>4</v>
      </c>
      <c r="AI198" s="24">
        <v>3.3</v>
      </c>
      <c r="AJ198" s="24" t="s">
        <v>4</v>
      </c>
    </row>
    <row r="199" spans="1:36">
      <c r="A199" s="18">
        <v>41334</v>
      </c>
      <c r="B199" s="24">
        <v>-61.7</v>
      </c>
      <c r="C199" s="24" t="s">
        <v>4</v>
      </c>
      <c r="D199" s="57">
        <f t="shared" si="8"/>
        <v>-60.7</v>
      </c>
      <c r="E199" s="26">
        <v>-76.900000000000006</v>
      </c>
      <c r="F199" s="24" t="s">
        <v>4</v>
      </c>
      <c r="G199" s="57">
        <f t="shared" si="9"/>
        <v>-78.8</v>
      </c>
      <c r="H199" s="26">
        <v>-40.200000000000003</v>
      </c>
      <c r="I199" s="24" t="s">
        <v>4</v>
      </c>
      <c r="J199" s="57">
        <f t="shared" si="10"/>
        <v>-45.8</v>
      </c>
      <c r="K199" s="26" t="s">
        <v>4</v>
      </c>
      <c r="L199" s="24" t="s">
        <v>4</v>
      </c>
      <c r="M199" s="57" t="s">
        <v>4</v>
      </c>
      <c r="N199" s="26">
        <v>-31.5</v>
      </c>
      <c r="O199" s="24" t="s">
        <v>4</v>
      </c>
      <c r="P199" s="57">
        <f t="shared" si="11"/>
        <v>-33.799999999999997</v>
      </c>
      <c r="Q199" s="26">
        <v>79.7</v>
      </c>
      <c r="R199" s="24" t="s">
        <v>4</v>
      </c>
      <c r="S199" s="26">
        <v>83.3</v>
      </c>
      <c r="T199" s="24" t="s">
        <v>4</v>
      </c>
      <c r="U199" s="24">
        <v>11.7</v>
      </c>
      <c r="V199" s="24">
        <v>9.3000000000000007</v>
      </c>
      <c r="W199" s="24">
        <v>9.1999999999999993</v>
      </c>
      <c r="X199" s="24" t="s">
        <v>4</v>
      </c>
      <c r="Y199" s="24">
        <v>18.600000000000001</v>
      </c>
      <c r="Z199" s="24" t="s">
        <v>4</v>
      </c>
      <c r="AA199" s="24">
        <v>55.4</v>
      </c>
      <c r="AB199" s="24" t="s">
        <v>4</v>
      </c>
      <c r="AC199" s="24">
        <v>26.9</v>
      </c>
      <c r="AD199" s="24" t="s">
        <v>4</v>
      </c>
      <c r="AE199" s="24">
        <v>55.1</v>
      </c>
      <c r="AF199" s="24" t="s">
        <v>4</v>
      </c>
      <c r="AG199" s="24">
        <v>14</v>
      </c>
      <c r="AH199" s="24" t="s">
        <v>4</v>
      </c>
      <c r="AI199" s="24">
        <v>2.4</v>
      </c>
      <c r="AJ199" s="24" t="s">
        <v>4</v>
      </c>
    </row>
    <row r="200" spans="1:36">
      <c r="A200" s="18">
        <v>41365</v>
      </c>
      <c r="B200" s="24">
        <v>-54.6</v>
      </c>
      <c r="C200" s="24" t="s">
        <v>4</v>
      </c>
      <c r="D200" s="57">
        <f t="shared" si="8"/>
        <v>-58.9</v>
      </c>
      <c r="E200" s="26">
        <v>-71.099999999999994</v>
      </c>
      <c r="F200" s="24" t="s">
        <v>4</v>
      </c>
      <c r="G200" s="57">
        <f t="shared" si="9"/>
        <v>-74.8</v>
      </c>
      <c r="H200" s="26">
        <v>-35.1</v>
      </c>
      <c r="I200" s="24" t="s">
        <v>4</v>
      </c>
      <c r="J200" s="57">
        <f t="shared" si="10"/>
        <v>-40.9</v>
      </c>
      <c r="K200" s="26" t="s">
        <v>4</v>
      </c>
      <c r="L200" s="24" t="s">
        <v>4</v>
      </c>
      <c r="M200" s="57" t="s">
        <v>4</v>
      </c>
      <c r="N200" s="26">
        <v>-36.200000000000003</v>
      </c>
      <c r="O200" s="24" t="s">
        <v>4</v>
      </c>
      <c r="P200" s="57">
        <f t="shared" si="11"/>
        <v>-32.200000000000003</v>
      </c>
      <c r="Q200" s="26">
        <v>79.599999999999994</v>
      </c>
      <c r="R200" s="24" t="s">
        <v>4</v>
      </c>
      <c r="S200" s="26">
        <v>85</v>
      </c>
      <c r="T200" s="24" t="s">
        <v>4</v>
      </c>
      <c r="U200" s="24">
        <v>15.7</v>
      </c>
      <c r="V200" s="24">
        <v>13.4</v>
      </c>
      <c r="W200" s="24">
        <v>9.1</v>
      </c>
      <c r="X200" s="24" t="s">
        <v>4</v>
      </c>
      <c r="Y200" s="24">
        <v>24.3</v>
      </c>
      <c r="Z200" s="24" t="s">
        <v>4</v>
      </c>
      <c r="AA200" s="24">
        <v>53.2</v>
      </c>
      <c r="AB200" s="24" t="s">
        <v>4</v>
      </c>
      <c r="AC200" s="24">
        <v>22.8</v>
      </c>
      <c r="AD200" s="24" t="s">
        <v>4</v>
      </c>
      <c r="AE200" s="24">
        <v>56.4</v>
      </c>
      <c r="AF200" s="24" t="s">
        <v>4</v>
      </c>
      <c r="AG200" s="24">
        <v>16.100000000000001</v>
      </c>
      <c r="AH200" s="24" t="s">
        <v>4</v>
      </c>
      <c r="AI200" s="24">
        <v>3.1</v>
      </c>
      <c r="AJ200" s="24" t="s">
        <v>4</v>
      </c>
    </row>
    <row r="201" spans="1:36">
      <c r="A201" s="18">
        <v>41395</v>
      </c>
      <c r="B201" s="24">
        <v>-55.6</v>
      </c>
      <c r="C201" s="24" t="s">
        <v>4</v>
      </c>
      <c r="D201" s="57">
        <f t="shared" si="8"/>
        <v>-57.3</v>
      </c>
      <c r="E201" s="26">
        <v>-75.400000000000006</v>
      </c>
      <c r="F201" s="24" t="s">
        <v>4</v>
      </c>
      <c r="G201" s="57">
        <f t="shared" si="9"/>
        <v>-74.5</v>
      </c>
      <c r="H201" s="26">
        <v>-33.9</v>
      </c>
      <c r="I201" s="24" t="s">
        <v>4</v>
      </c>
      <c r="J201" s="57">
        <f t="shared" si="10"/>
        <v>-36.4</v>
      </c>
      <c r="K201" s="26" t="s">
        <v>4</v>
      </c>
      <c r="L201" s="24" t="s">
        <v>4</v>
      </c>
      <c r="M201" s="57" t="s">
        <v>4</v>
      </c>
      <c r="N201" s="26">
        <v>-28.2</v>
      </c>
      <c r="O201" s="24" t="s">
        <v>4</v>
      </c>
      <c r="P201" s="57">
        <f t="shared" si="11"/>
        <v>-32</v>
      </c>
      <c r="Q201" s="26">
        <v>77.400000000000006</v>
      </c>
      <c r="R201" s="24" t="s">
        <v>4</v>
      </c>
      <c r="S201" s="26">
        <v>82.9</v>
      </c>
      <c r="T201" s="24" t="s">
        <v>4</v>
      </c>
      <c r="U201" s="24">
        <v>13.3</v>
      </c>
      <c r="V201" s="24">
        <v>11.3</v>
      </c>
      <c r="W201" s="24">
        <v>7</v>
      </c>
      <c r="X201" s="24" t="s">
        <v>4</v>
      </c>
      <c r="Y201" s="24">
        <v>22.2</v>
      </c>
      <c r="Z201" s="24" t="s">
        <v>4</v>
      </c>
      <c r="AA201" s="24">
        <v>50.7</v>
      </c>
      <c r="AB201" s="24" t="s">
        <v>4</v>
      </c>
      <c r="AC201" s="24">
        <v>24</v>
      </c>
      <c r="AD201" s="24" t="s">
        <v>4</v>
      </c>
      <c r="AE201" s="24">
        <v>59.4</v>
      </c>
      <c r="AF201" s="24" t="s">
        <v>4</v>
      </c>
      <c r="AG201" s="24">
        <v>16.600000000000001</v>
      </c>
      <c r="AH201" s="24" t="s">
        <v>4</v>
      </c>
      <c r="AI201" s="24">
        <v>4.4000000000000004</v>
      </c>
      <c r="AJ201" s="24" t="s">
        <v>4</v>
      </c>
    </row>
    <row r="202" spans="1:36">
      <c r="A202" s="18">
        <v>41426</v>
      </c>
      <c r="B202" s="24">
        <v>-46.6</v>
      </c>
      <c r="C202" s="24" t="s">
        <v>4</v>
      </c>
      <c r="D202" s="57">
        <f t="shared" ref="D202:D265" si="12">ROUND(AVERAGE(B200:B202),1)</f>
        <v>-52.3</v>
      </c>
      <c r="E202" s="26">
        <v>-73</v>
      </c>
      <c r="F202" s="24" t="s">
        <v>4</v>
      </c>
      <c r="G202" s="57">
        <f t="shared" ref="G202:G265" si="13">ROUND(AVERAGE(E200:E202),1)</f>
        <v>-73.2</v>
      </c>
      <c r="H202" s="26">
        <v>-32</v>
      </c>
      <c r="I202" s="24" t="s">
        <v>4</v>
      </c>
      <c r="J202" s="57">
        <f t="shared" ref="J202:J265" si="14">ROUND(AVERAGE(H200:H202),1)</f>
        <v>-33.700000000000003</v>
      </c>
      <c r="K202" s="26" t="s">
        <v>4</v>
      </c>
      <c r="L202" s="24" t="s">
        <v>4</v>
      </c>
      <c r="M202" s="57" t="s">
        <v>4</v>
      </c>
      <c r="N202" s="26">
        <v>-30.7</v>
      </c>
      <c r="O202" s="24" t="s">
        <v>4</v>
      </c>
      <c r="P202" s="57">
        <f t="shared" ref="P202:P265" si="15">ROUND(AVERAGE(N200:N202),1)</f>
        <v>-31.7</v>
      </c>
      <c r="Q202" s="26">
        <v>78.900000000000006</v>
      </c>
      <c r="R202" s="24" t="s">
        <v>4</v>
      </c>
      <c r="S202" s="26">
        <v>82.3</v>
      </c>
      <c r="T202" s="24" t="s">
        <v>4</v>
      </c>
      <c r="U202" s="24">
        <v>8.9</v>
      </c>
      <c r="V202" s="24">
        <v>9.1</v>
      </c>
      <c r="W202" s="24">
        <v>6.5</v>
      </c>
      <c r="X202" s="24" t="s">
        <v>4</v>
      </c>
      <c r="Y202" s="24">
        <v>20.5</v>
      </c>
      <c r="Z202" s="24" t="s">
        <v>4</v>
      </c>
      <c r="AA202" s="24">
        <v>58</v>
      </c>
      <c r="AB202" s="24" t="s">
        <v>4</v>
      </c>
      <c r="AC202" s="24">
        <v>26.5</v>
      </c>
      <c r="AD202" s="24" t="s">
        <v>4</v>
      </c>
      <c r="AE202" s="24">
        <v>57.2</v>
      </c>
      <c r="AF202" s="24" t="s">
        <v>4</v>
      </c>
      <c r="AG202" s="24">
        <v>15.8</v>
      </c>
      <c r="AH202" s="24" t="s">
        <v>4</v>
      </c>
      <c r="AI202" s="24">
        <v>9.6</v>
      </c>
      <c r="AJ202" s="24" t="s">
        <v>4</v>
      </c>
    </row>
    <row r="203" spans="1:36">
      <c r="A203" s="18">
        <v>41456</v>
      </c>
      <c r="B203" s="24">
        <v>-44.6</v>
      </c>
      <c r="C203" s="24" t="s">
        <v>4</v>
      </c>
      <c r="D203" s="57">
        <f t="shared" si="12"/>
        <v>-48.9</v>
      </c>
      <c r="E203" s="26">
        <v>-72.599999999999994</v>
      </c>
      <c r="F203" s="24" t="s">
        <v>4</v>
      </c>
      <c r="G203" s="57">
        <f t="shared" si="13"/>
        <v>-73.7</v>
      </c>
      <c r="H203" s="26">
        <v>-37.299999999999997</v>
      </c>
      <c r="I203" s="24" t="s">
        <v>4</v>
      </c>
      <c r="J203" s="57">
        <f t="shared" si="14"/>
        <v>-34.4</v>
      </c>
      <c r="K203" s="26" t="s">
        <v>4</v>
      </c>
      <c r="L203" s="24" t="s">
        <v>4</v>
      </c>
      <c r="M203" s="57" t="s">
        <v>4</v>
      </c>
      <c r="N203" s="26">
        <v>-31.3</v>
      </c>
      <c r="O203" s="24" t="s">
        <v>4</v>
      </c>
      <c r="P203" s="57">
        <f t="shared" si="15"/>
        <v>-30.1</v>
      </c>
      <c r="Q203" s="26">
        <v>76</v>
      </c>
      <c r="R203" s="24" t="s">
        <v>4</v>
      </c>
      <c r="S203" s="26">
        <v>81.7</v>
      </c>
      <c r="T203" s="24" t="s">
        <v>4</v>
      </c>
      <c r="U203" s="24">
        <v>7.9</v>
      </c>
      <c r="V203" s="24">
        <v>9.3000000000000007</v>
      </c>
      <c r="W203" s="24">
        <v>12.7</v>
      </c>
      <c r="X203" s="24" t="s">
        <v>4</v>
      </c>
      <c r="Y203" s="24">
        <v>24.6</v>
      </c>
      <c r="Z203" s="24" t="s">
        <v>4</v>
      </c>
      <c r="AA203" s="24">
        <v>56.4</v>
      </c>
      <c r="AB203" s="24" t="s">
        <v>4</v>
      </c>
      <c r="AC203" s="24">
        <v>30.5</v>
      </c>
      <c r="AD203" s="24" t="s">
        <v>4</v>
      </c>
      <c r="AE203" s="24">
        <v>61.4</v>
      </c>
      <c r="AF203" s="24" t="s">
        <v>4</v>
      </c>
      <c r="AG203" s="24">
        <v>14.9</v>
      </c>
      <c r="AH203" s="24" t="s">
        <v>4</v>
      </c>
      <c r="AI203" s="24">
        <v>1</v>
      </c>
      <c r="AJ203" s="24" t="s">
        <v>4</v>
      </c>
    </row>
    <row r="204" spans="1:36">
      <c r="A204" s="18">
        <v>41487</v>
      </c>
      <c r="B204" s="24">
        <v>-38.299999999999997</v>
      </c>
      <c r="C204" s="24" t="s">
        <v>4</v>
      </c>
      <c r="D204" s="57">
        <f t="shared" si="12"/>
        <v>-43.2</v>
      </c>
      <c r="E204" s="26">
        <v>-68.099999999999994</v>
      </c>
      <c r="F204" s="24" t="s">
        <v>4</v>
      </c>
      <c r="G204" s="57">
        <f t="shared" si="13"/>
        <v>-71.2</v>
      </c>
      <c r="H204" s="26">
        <v>-28.5</v>
      </c>
      <c r="I204" s="24" t="s">
        <v>4</v>
      </c>
      <c r="J204" s="57">
        <f t="shared" si="14"/>
        <v>-32.6</v>
      </c>
      <c r="K204" s="26" t="s">
        <v>4</v>
      </c>
      <c r="L204" s="24" t="s">
        <v>4</v>
      </c>
      <c r="M204" s="57" t="s">
        <v>4</v>
      </c>
      <c r="N204" s="26">
        <v>-19.399999999999999</v>
      </c>
      <c r="O204" s="24" t="s">
        <v>4</v>
      </c>
      <c r="P204" s="57">
        <f t="shared" si="15"/>
        <v>-27.1</v>
      </c>
      <c r="Q204" s="26">
        <v>72.900000000000006</v>
      </c>
      <c r="R204" s="24" t="s">
        <v>4</v>
      </c>
      <c r="S204" s="26">
        <v>78.599999999999994</v>
      </c>
      <c r="T204" s="24" t="s">
        <v>4</v>
      </c>
      <c r="U204" s="24">
        <v>7.5</v>
      </c>
      <c r="V204" s="24">
        <v>9.8000000000000007</v>
      </c>
      <c r="W204" s="24">
        <v>7.4</v>
      </c>
      <c r="X204" s="24" t="s">
        <v>4</v>
      </c>
      <c r="Y204" s="24">
        <v>20.5</v>
      </c>
      <c r="Z204" s="24" t="s">
        <v>4</v>
      </c>
      <c r="AA204" s="24">
        <v>55.7</v>
      </c>
      <c r="AB204" s="24" t="s">
        <v>4</v>
      </c>
      <c r="AC204" s="24">
        <v>32.799999999999997</v>
      </c>
      <c r="AD204" s="24" t="s">
        <v>4</v>
      </c>
      <c r="AE204" s="24">
        <v>63.5</v>
      </c>
      <c r="AF204" s="24" t="s">
        <v>4</v>
      </c>
      <c r="AG204" s="24">
        <v>9</v>
      </c>
      <c r="AH204" s="24" t="s">
        <v>4</v>
      </c>
      <c r="AI204" s="24">
        <v>4.4000000000000004</v>
      </c>
      <c r="AJ204" s="24" t="s">
        <v>4</v>
      </c>
    </row>
    <row r="205" spans="1:36">
      <c r="A205" s="18">
        <v>41518</v>
      </c>
      <c r="B205" s="24">
        <v>-36.1</v>
      </c>
      <c r="C205" s="24" t="s">
        <v>4</v>
      </c>
      <c r="D205" s="57">
        <f t="shared" si="12"/>
        <v>-39.700000000000003</v>
      </c>
      <c r="E205" s="26">
        <v>-67.400000000000006</v>
      </c>
      <c r="F205" s="24" t="s">
        <v>4</v>
      </c>
      <c r="G205" s="57">
        <f t="shared" si="13"/>
        <v>-69.400000000000006</v>
      </c>
      <c r="H205" s="26">
        <v>-22.5</v>
      </c>
      <c r="I205" s="24" t="s">
        <v>4</v>
      </c>
      <c r="J205" s="57">
        <f t="shared" si="14"/>
        <v>-29.4</v>
      </c>
      <c r="K205" s="26" t="s">
        <v>4</v>
      </c>
      <c r="L205" s="24" t="s">
        <v>4</v>
      </c>
      <c r="M205" s="57" t="s">
        <v>4</v>
      </c>
      <c r="N205" s="26">
        <v>-21.9</v>
      </c>
      <c r="O205" s="24" t="s">
        <v>4</v>
      </c>
      <c r="P205" s="57">
        <f t="shared" si="15"/>
        <v>-24.2</v>
      </c>
      <c r="Q205" s="26">
        <v>70.5</v>
      </c>
      <c r="R205" s="24" t="s">
        <v>4</v>
      </c>
      <c r="S205" s="26">
        <v>81.2</v>
      </c>
      <c r="T205" s="24" t="s">
        <v>4</v>
      </c>
      <c r="U205" s="24">
        <v>7.5</v>
      </c>
      <c r="V205" s="24">
        <v>10</v>
      </c>
      <c r="W205" s="24">
        <v>7.6</v>
      </c>
      <c r="X205" s="24" t="s">
        <v>4</v>
      </c>
      <c r="Y205" s="24">
        <v>20</v>
      </c>
      <c r="Z205" s="24" t="s">
        <v>4</v>
      </c>
      <c r="AA205" s="24">
        <v>50.8</v>
      </c>
      <c r="AB205" s="24" t="s">
        <v>4</v>
      </c>
      <c r="AC205" s="24">
        <v>34.1</v>
      </c>
      <c r="AD205" s="24" t="s">
        <v>4</v>
      </c>
      <c r="AE205" s="24">
        <v>60.3</v>
      </c>
      <c r="AF205" s="24" t="s">
        <v>4</v>
      </c>
      <c r="AG205" s="24">
        <v>10.4</v>
      </c>
      <c r="AH205" s="24" t="s">
        <v>4</v>
      </c>
      <c r="AI205" s="24">
        <v>3</v>
      </c>
      <c r="AJ205" s="24" t="s">
        <v>4</v>
      </c>
    </row>
    <row r="206" spans="1:36">
      <c r="A206" s="18">
        <v>41548</v>
      </c>
      <c r="B206" s="24">
        <v>-40.1</v>
      </c>
      <c r="C206" s="24" t="s">
        <v>4</v>
      </c>
      <c r="D206" s="57">
        <f t="shared" si="12"/>
        <v>-38.200000000000003</v>
      </c>
      <c r="E206" s="26">
        <v>-70.3</v>
      </c>
      <c r="F206" s="24" t="s">
        <v>4</v>
      </c>
      <c r="G206" s="57">
        <f t="shared" si="13"/>
        <v>-68.599999999999994</v>
      </c>
      <c r="H206" s="26">
        <v>-22.2</v>
      </c>
      <c r="I206" s="24" t="s">
        <v>4</v>
      </c>
      <c r="J206" s="57">
        <f t="shared" si="14"/>
        <v>-24.4</v>
      </c>
      <c r="K206" s="26" t="s">
        <v>4</v>
      </c>
      <c r="L206" s="24" t="s">
        <v>4</v>
      </c>
      <c r="M206" s="57" t="s">
        <v>4</v>
      </c>
      <c r="N206" s="26">
        <v>-22.5</v>
      </c>
      <c r="O206" s="24" t="s">
        <v>4</v>
      </c>
      <c r="P206" s="57">
        <f t="shared" si="15"/>
        <v>-21.3</v>
      </c>
      <c r="Q206" s="26">
        <v>75.8</v>
      </c>
      <c r="R206" s="24" t="s">
        <v>4</v>
      </c>
      <c r="S206" s="26">
        <v>81.099999999999994</v>
      </c>
      <c r="T206" s="24" t="s">
        <v>4</v>
      </c>
      <c r="U206" s="24">
        <v>8.1</v>
      </c>
      <c r="V206" s="24">
        <v>10.5</v>
      </c>
      <c r="W206" s="24">
        <v>7.7</v>
      </c>
      <c r="X206" s="24" t="s">
        <v>4</v>
      </c>
      <c r="Y206" s="24">
        <v>17.399999999999999</v>
      </c>
      <c r="Z206" s="24" t="s">
        <v>4</v>
      </c>
      <c r="AA206" s="24">
        <v>51.9</v>
      </c>
      <c r="AB206" s="24" t="s">
        <v>4</v>
      </c>
      <c r="AC206" s="24">
        <v>26.4</v>
      </c>
      <c r="AD206" s="24" t="s">
        <v>4</v>
      </c>
      <c r="AE206" s="24">
        <v>58.8</v>
      </c>
      <c r="AF206" s="24" t="s">
        <v>4</v>
      </c>
      <c r="AG206" s="24">
        <v>12.7</v>
      </c>
      <c r="AH206" s="24" t="s">
        <v>4</v>
      </c>
      <c r="AI206" s="24">
        <v>4.3</v>
      </c>
      <c r="AJ206" s="24" t="s">
        <v>4</v>
      </c>
    </row>
    <row r="207" spans="1:36">
      <c r="A207" s="18">
        <v>41579</v>
      </c>
      <c r="B207" s="24">
        <v>-38.299999999999997</v>
      </c>
      <c r="C207" s="24" t="s">
        <v>4</v>
      </c>
      <c r="D207" s="57">
        <f t="shared" si="12"/>
        <v>-38.200000000000003</v>
      </c>
      <c r="E207" s="26">
        <v>-72.099999999999994</v>
      </c>
      <c r="F207" s="24" t="s">
        <v>4</v>
      </c>
      <c r="G207" s="57">
        <f t="shared" si="13"/>
        <v>-69.900000000000006</v>
      </c>
      <c r="H207" s="26">
        <v>-19.5</v>
      </c>
      <c r="I207" s="24" t="s">
        <v>4</v>
      </c>
      <c r="J207" s="57">
        <f t="shared" si="14"/>
        <v>-21.4</v>
      </c>
      <c r="K207" s="26" t="s">
        <v>4</v>
      </c>
      <c r="L207" s="24" t="s">
        <v>4</v>
      </c>
      <c r="M207" s="57" t="s">
        <v>4</v>
      </c>
      <c r="N207" s="26">
        <v>-15.8</v>
      </c>
      <c r="O207" s="24" t="s">
        <v>4</v>
      </c>
      <c r="P207" s="57">
        <f t="shared" si="15"/>
        <v>-20.100000000000001</v>
      </c>
      <c r="Q207" s="26">
        <v>73.2</v>
      </c>
      <c r="R207" s="24" t="s">
        <v>4</v>
      </c>
      <c r="S207" s="26">
        <v>79.3</v>
      </c>
      <c r="T207" s="24" t="s">
        <v>4</v>
      </c>
      <c r="U207" s="24">
        <v>10.1</v>
      </c>
      <c r="V207" s="24">
        <v>11.8</v>
      </c>
      <c r="W207" s="24">
        <v>8.6999999999999993</v>
      </c>
      <c r="X207" s="24" t="s">
        <v>4</v>
      </c>
      <c r="Y207" s="24">
        <v>15.6</v>
      </c>
      <c r="Z207" s="24" t="s">
        <v>4</v>
      </c>
      <c r="AA207" s="24">
        <v>49</v>
      </c>
      <c r="AB207" s="24" t="s">
        <v>4</v>
      </c>
      <c r="AC207" s="24">
        <v>31.5</v>
      </c>
      <c r="AD207" s="24" t="s">
        <v>4</v>
      </c>
      <c r="AE207" s="24">
        <v>57.9</v>
      </c>
      <c r="AF207" s="24" t="s">
        <v>4</v>
      </c>
      <c r="AG207" s="24">
        <v>10.199999999999999</v>
      </c>
      <c r="AH207" s="24" t="s">
        <v>4</v>
      </c>
      <c r="AI207" s="24">
        <v>14.8</v>
      </c>
      <c r="AJ207" s="24" t="s">
        <v>4</v>
      </c>
    </row>
    <row r="208" spans="1:36">
      <c r="A208" s="18">
        <v>41609</v>
      </c>
      <c r="B208" s="24">
        <v>-35.4</v>
      </c>
      <c r="C208" s="24" t="s">
        <v>4</v>
      </c>
      <c r="D208" s="57">
        <f t="shared" si="12"/>
        <v>-37.9</v>
      </c>
      <c r="E208" s="26">
        <v>-67.099999999999994</v>
      </c>
      <c r="F208" s="24" t="s">
        <v>4</v>
      </c>
      <c r="G208" s="57">
        <f t="shared" si="13"/>
        <v>-69.8</v>
      </c>
      <c r="H208" s="26">
        <v>-21</v>
      </c>
      <c r="I208" s="24" t="s">
        <v>4</v>
      </c>
      <c r="J208" s="57">
        <f t="shared" si="14"/>
        <v>-20.9</v>
      </c>
      <c r="K208" s="26" t="s">
        <v>4</v>
      </c>
      <c r="L208" s="24" t="s">
        <v>4</v>
      </c>
      <c r="M208" s="57" t="s">
        <v>4</v>
      </c>
      <c r="N208" s="26">
        <v>-18.600000000000001</v>
      </c>
      <c r="O208" s="24" t="s">
        <v>4</v>
      </c>
      <c r="P208" s="57">
        <f t="shared" si="15"/>
        <v>-19</v>
      </c>
      <c r="Q208" s="26">
        <v>72.5</v>
      </c>
      <c r="R208" s="24" t="s">
        <v>4</v>
      </c>
      <c r="S208" s="26">
        <v>78</v>
      </c>
      <c r="T208" s="24" t="s">
        <v>4</v>
      </c>
      <c r="U208" s="24">
        <v>10.1</v>
      </c>
      <c r="V208" s="24">
        <v>10.5</v>
      </c>
      <c r="W208" s="24">
        <v>8.6999999999999993</v>
      </c>
      <c r="X208" s="24" t="s">
        <v>4</v>
      </c>
      <c r="Y208" s="24">
        <v>15.8</v>
      </c>
      <c r="Z208" s="24" t="s">
        <v>4</v>
      </c>
      <c r="AA208" s="24">
        <v>45.6</v>
      </c>
      <c r="AB208" s="24" t="s">
        <v>4</v>
      </c>
      <c r="AC208" s="24">
        <v>31.9</v>
      </c>
      <c r="AD208" s="24" t="s">
        <v>4</v>
      </c>
      <c r="AE208" s="24">
        <v>57.7</v>
      </c>
      <c r="AF208" s="24" t="s">
        <v>4</v>
      </c>
      <c r="AG208" s="24">
        <v>10.1</v>
      </c>
      <c r="AH208" s="24" t="s">
        <v>4</v>
      </c>
      <c r="AI208" s="24">
        <v>19.100000000000001</v>
      </c>
      <c r="AJ208" s="24" t="s">
        <v>4</v>
      </c>
    </row>
    <row r="209" spans="1:36">
      <c r="A209" s="18">
        <v>41640</v>
      </c>
      <c r="B209" s="24">
        <v>-39.5</v>
      </c>
      <c r="C209" s="24" t="s">
        <v>4</v>
      </c>
      <c r="D209" s="57">
        <f t="shared" si="12"/>
        <v>-37.700000000000003</v>
      </c>
      <c r="E209" s="26">
        <v>-69</v>
      </c>
      <c r="F209" s="24" t="s">
        <v>4</v>
      </c>
      <c r="G209" s="57">
        <f t="shared" si="13"/>
        <v>-69.400000000000006</v>
      </c>
      <c r="H209" s="26">
        <v>-23.8</v>
      </c>
      <c r="I209" s="24" t="s">
        <v>4</v>
      </c>
      <c r="J209" s="57">
        <f t="shared" si="14"/>
        <v>-21.4</v>
      </c>
      <c r="K209" s="26" t="s">
        <v>4</v>
      </c>
      <c r="L209" s="24" t="s">
        <v>4</v>
      </c>
      <c r="M209" s="57" t="s">
        <v>4</v>
      </c>
      <c r="N209" s="26">
        <v>-18</v>
      </c>
      <c r="O209" s="24" t="s">
        <v>4</v>
      </c>
      <c r="P209" s="57">
        <f t="shared" si="15"/>
        <v>-17.5</v>
      </c>
      <c r="Q209" s="26">
        <v>77.400000000000006</v>
      </c>
      <c r="R209" s="24" t="s">
        <v>4</v>
      </c>
      <c r="S209" s="26">
        <v>74.900000000000006</v>
      </c>
      <c r="T209" s="24" t="s">
        <v>4</v>
      </c>
      <c r="U209" s="24">
        <v>15.6</v>
      </c>
      <c r="V209" s="24">
        <v>15</v>
      </c>
      <c r="W209" s="24">
        <v>7.7</v>
      </c>
      <c r="X209" s="24" t="s">
        <v>4</v>
      </c>
      <c r="Y209" s="24">
        <v>16.399999999999999</v>
      </c>
      <c r="Z209" s="24" t="s">
        <v>4</v>
      </c>
      <c r="AA209" s="24">
        <v>53.5</v>
      </c>
      <c r="AB209" s="24" t="s">
        <v>4</v>
      </c>
      <c r="AC209" s="24">
        <v>24.5</v>
      </c>
      <c r="AD209" s="24" t="s">
        <v>4</v>
      </c>
      <c r="AE209" s="24">
        <v>56.7</v>
      </c>
      <c r="AF209" s="24" t="s">
        <v>4</v>
      </c>
      <c r="AG209" s="24">
        <v>12.8</v>
      </c>
      <c r="AH209" s="24" t="s">
        <v>4</v>
      </c>
      <c r="AI209" s="24">
        <v>6.1</v>
      </c>
      <c r="AJ209" s="24" t="s">
        <v>4</v>
      </c>
    </row>
    <row r="210" spans="1:36">
      <c r="A210" s="18">
        <v>41671</v>
      </c>
      <c r="B210" s="24">
        <v>-35.6</v>
      </c>
      <c r="C210" s="24" t="s">
        <v>4</v>
      </c>
      <c r="D210" s="57">
        <f t="shared" si="12"/>
        <v>-36.799999999999997</v>
      </c>
      <c r="E210" s="26">
        <v>-60.2</v>
      </c>
      <c r="F210" s="24" t="s">
        <v>4</v>
      </c>
      <c r="G210" s="57">
        <f t="shared" si="13"/>
        <v>-65.400000000000006</v>
      </c>
      <c r="H210" s="26">
        <v>-28.2</v>
      </c>
      <c r="I210" s="24" t="s">
        <v>4</v>
      </c>
      <c r="J210" s="57">
        <f t="shared" si="14"/>
        <v>-24.3</v>
      </c>
      <c r="K210" s="26" t="s">
        <v>4</v>
      </c>
      <c r="L210" s="24" t="s">
        <v>4</v>
      </c>
      <c r="M210" s="57" t="s">
        <v>4</v>
      </c>
      <c r="N210" s="26">
        <v>-9.5</v>
      </c>
      <c r="O210" s="24" t="s">
        <v>4</v>
      </c>
      <c r="P210" s="57">
        <f t="shared" si="15"/>
        <v>-15.4</v>
      </c>
      <c r="Q210" s="26">
        <v>73.7</v>
      </c>
      <c r="R210" s="24" t="s">
        <v>4</v>
      </c>
      <c r="S210" s="26">
        <v>72.5</v>
      </c>
      <c r="T210" s="24" t="s">
        <v>4</v>
      </c>
      <c r="U210" s="24">
        <v>24.6</v>
      </c>
      <c r="V210" s="24">
        <v>21.7</v>
      </c>
      <c r="W210" s="24">
        <v>6.8</v>
      </c>
      <c r="X210" s="24" t="s">
        <v>4</v>
      </c>
      <c r="Y210" s="24">
        <v>15.9</v>
      </c>
      <c r="Z210" s="24" t="s">
        <v>4</v>
      </c>
      <c r="AA210" s="24">
        <v>48.6</v>
      </c>
      <c r="AB210" s="24" t="s">
        <v>4</v>
      </c>
      <c r="AC210" s="24">
        <v>25.3</v>
      </c>
      <c r="AD210" s="24" t="s">
        <v>4</v>
      </c>
      <c r="AE210" s="24">
        <v>57.3</v>
      </c>
      <c r="AF210" s="24" t="s">
        <v>4</v>
      </c>
      <c r="AG210" s="24">
        <v>12.6</v>
      </c>
      <c r="AH210" s="24" t="s">
        <v>4</v>
      </c>
      <c r="AI210" s="24">
        <v>14.5</v>
      </c>
      <c r="AJ210" s="24" t="s">
        <v>4</v>
      </c>
    </row>
    <row r="211" spans="1:36">
      <c r="A211" s="18">
        <v>41699</v>
      </c>
      <c r="B211" s="24">
        <v>-39</v>
      </c>
      <c r="C211" s="24" t="s">
        <v>4</v>
      </c>
      <c r="D211" s="57">
        <f t="shared" si="12"/>
        <v>-38</v>
      </c>
      <c r="E211" s="26">
        <v>-65</v>
      </c>
      <c r="F211" s="24" t="s">
        <v>4</v>
      </c>
      <c r="G211" s="57">
        <f t="shared" si="13"/>
        <v>-64.7</v>
      </c>
      <c r="H211" s="26">
        <v>-27.3</v>
      </c>
      <c r="I211" s="24" t="s">
        <v>4</v>
      </c>
      <c r="J211" s="57">
        <f t="shared" si="14"/>
        <v>-26.4</v>
      </c>
      <c r="K211" s="26" t="s">
        <v>4</v>
      </c>
      <c r="L211" s="24" t="s">
        <v>4</v>
      </c>
      <c r="M211" s="57" t="s">
        <v>4</v>
      </c>
      <c r="N211" s="26">
        <v>-12.8</v>
      </c>
      <c r="O211" s="24" t="s">
        <v>4</v>
      </c>
      <c r="P211" s="57">
        <f t="shared" si="15"/>
        <v>-13.4</v>
      </c>
      <c r="Q211" s="26">
        <v>66</v>
      </c>
      <c r="R211" s="24" t="s">
        <v>4</v>
      </c>
      <c r="S211" s="26">
        <v>75.2</v>
      </c>
      <c r="T211" s="24" t="s">
        <v>4</v>
      </c>
      <c r="U211" s="24">
        <v>24.3</v>
      </c>
      <c r="V211" s="24">
        <v>21.2</v>
      </c>
      <c r="W211" s="24">
        <v>10.9</v>
      </c>
      <c r="X211" s="24" t="s">
        <v>4</v>
      </c>
      <c r="Y211" s="24">
        <v>16</v>
      </c>
      <c r="Z211" s="24" t="s">
        <v>4</v>
      </c>
      <c r="AA211" s="24">
        <v>54.9</v>
      </c>
      <c r="AB211" s="24" t="s">
        <v>4</v>
      </c>
      <c r="AC211" s="24">
        <v>20</v>
      </c>
      <c r="AD211" s="24" t="s">
        <v>4</v>
      </c>
      <c r="AE211" s="24">
        <v>58</v>
      </c>
      <c r="AF211" s="24" t="s">
        <v>4</v>
      </c>
      <c r="AG211" s="24">
        <v>14.3</v>
      </c>
      <c r="AH211" s="24" t="s">
        <v>4</v>
      </c>
      <c r="AI211" s="24">
        <v>9.3000000000000007</v>
      </c>
      <c r="AJ211" s="24" t="s">
        <v>4</v>
      </c>
    </row>
    <row r="212" spans="1:36">
      <c r="A212" s="18">
        <v>41730</v>
      </c>
      <c r="B212" s="24">
        <v>-39.5</v>
      </c>
      <c r="C212" s="24" t="s">
        <v>4</v>
      </c>
      <c r="D212" s="57">
        <f t="shared" si="12"/>
        <v>-38</v>
      </c>
      <c r="E212" s="26">
        <v>-65.7</v>
      </c>
      <c r="F212" s="24" t="s">
        <v>4</v>
      </c>
      <c r="G212" s="57">
        <f t="shared" si="13"/>
        <v>-63.6</v>
      </c>
      <c r="H212" s="26">
        <v>-20.399999999999999</v>
      </c>
      <c r="I212" s="24" t="s">
        <v>4</v>
      </c>
      <c r="J212" s="57">
        <f t="shared" si="14"/>
        <v>-25.3</v>
      </c>
      <c r="K212" s="26" t="s">
        <v>4</v>
      </c>
      <c r="L212" s="24" t="s">
        <v>4</v>
      </c>
      <c r="M212" s="57" t="s">
        <v>4</v>
      </c>
      <c r="N212" s="26">
        <v>-9.1</v>
      </c>
      <c r="O212" s="24" t="s">
        <v>4</v>
      </c>
      <c r="P212" s="57">
        <f t="shared" si="15"/>
        <v>-10.5</v>
      </c>
      <c r="Q212" s="26">
        <v>67.2</v>
      </c>
      <c r="R212" s="24" t="s">
        <v>4</v>
      </c>
      <c r="S212" s="26">
        <v>67.8</v>
      </c>
      <c r="T212" s="24" t="s">
        <v>4</v>
      </c>
      <c r="U212" s="24">
        <v>25.2</v>
      </c>
      <c r="V212" s="24">
        <v>22.5</v>
      </c>
      <c r="W212" s="24">
        <v>7.5</v>
      </c>
      <c r="X212" s="24" t="s">
        <v>4</v>
      </c>
      <c r="Y212" s="24">
        <v>16.399999999999999</v>
      </c>
      <c r="Z212" s="24" t="s">
        <v>4</v>
      </c>
      <c r="AA212" s="24">
        <v>53.4</v>
      </c>
      <c r="AB212" s="24" t="s">
        <v>4</v>
      </c>
      <c r="AC212" s="24">
        <v>18.5</v>
      </c>
      <c r="AD212" s="24" t="s">
        <v>4</v>
      </c>
      <c r="AE212" s="24">
        <v>62.1</v>
      </c>
      <c r="AF212" s="24" t="s">
        <v>4</v>
      </c>
      <c r="AG212" s="24">
        <v>12.4</v>
      </c>
      <c r="AH212" s="24" t="s">
        <v>4</v>
      </c>
      <c r="AI212" s="24">
        <v>12.1</v>
      </c>
      <c r="AJ212" s="24" t="s">
        <v>4</v>
      </c>
    </row>
    <row r="213" spans="1:36">
      <c r="A213" s="18">
        <v>41760</v>
      </c>
      <c r="B213" s="24">
        <v>-33.799999999999997</v>
      </c>
      <c r="C213" s="24" t="s">
        <v>4</v>
      </c>
      <c r="D213" s="57">
        <f t="shared" si="12"/>
        <v>-37.4</v>
      </c>
      <c r="E213" s="26">
        <v>-61.3</v>
      </c>
      <c r="F213" s="24" t="s">
        <v>4</v>
      </c>
      <c r="G213" s="57">
        <f t="shared" si="13"/>
        <v>-64</v>
      </c>
      <c r="H213" s="26">
        <v>-18.600000000000001</v>
      </c>
      <c r="I213" s="24" t="s">
        <v>4</v>
      </c>
      <c r="J213" s="57">
        <f t="shared" si="14"/>
        <v>-22.1</v>
      </c>
      <c r="K213" s="26" t="s">
        <v>4</v>
      </c>
      <c r="L213" s="24" t="s">
        <v>4</v>
      </c>
      <c r="M213" s="57" t="s">
        <v>4</v>
      </c>
      <c r="N213" s="26">
        <v>-10.6</v>
      </c>
      <c r="O213" s="24" t="s">
        <v>4</v>
      </c>
      <c r="P213" s="57">
        <f t="shared" si="15"/>
        <v>-10.8</v>
      </c>
      <c r="Q213" s="26">
        <v>69.2</v>
      </c>
      <c r="R213" s="24" t="s">
        <v>4</v>
      </c>
      <c r="S213" s="26">
        <v>72.5</v>
      </c>
      <c r="T213" s="24" t="s">
        <v>4</v>
      </c>
      <c r="U213" s="24">
        <v>9.5</v>
      </c>
      <c r="V213" s="24">
        <v>7.2</v>
      </c>
      <c r="W213" s="24">
        <v>6.7</v>
      </c>
      <c r="X213" s="24" t="s">
        <v>4</v>
      </c>
      <c r="Y213" s="24">
        <v>16.2</v>
      </c>
      <c r="Z213" s="24" t="s">
        <v>4</v>
      </c>
      <c r="AA213" s="24">
        <v>54.8</v>
      </c>
      <c r="AB213" s="24" t="s">
        <v>4</v>
      </c>
      <c r="AC213" s="24">
        <v>24.3</v>
      </c>
      <c r="AD213" s="24" t="s">
        <v>4</v>
      </c>
      <c r="AE213" s="24">
        <v>62.6</v>
      </c>
      <c r="AF213" s="24" t="s">
        <v>4</v>
      </c>
      <c r="AG213" s="24">
        <v>11.4</v>
      </c>
      <c r="AH213" s="24" t="s">
        <v>4</v>
      </c>
      <c r="AI213" s="24">
        <v>9.1</v>
      </c>
      <c r="AJ213" s="24" t="s">
        <v>4</v>
      </c>
    </row>
    <row r="214" spans="1:36">
      <c r="A214" s="18">
        <v>41791</v>
      </c>
      <c r="B214" s="24">
        <v>-35.299999999999997</v>
      </c>
      <c r="C214" s="24" t="s">
        <v>4</v>
      </c>
      <c r="D214" s="57">
        <f t="shared" si="12"/>
        <v>-36.200000000000003</v>
      </c>
      <c r="E214" s="26">
        <v>-57.2</v>
      </c>
      <c r="F214" s="24" t="s">
        <v>4</v>
      </c>
      <c r="G214" s="57">
        <f t="shared" si="13"/>
        <v>-61.4</v>
      </c>
      <c r="H214" s="26">
        <v>-16.7</v>
      </c>
      <c r="I214" s="24" t="s">
        <v>4</v>
      </c>
      <c r="J214" s="57">
        <f t="shared" si="14"/>
        <v>-18.600000000000001</v>
      </c>
      <c r="K214" s="26" t="s">
        <v>4</v>
      </c>
      <c r="L214" s="24" t="s">
        <v>4</v>
      </c>
      <c r="M214" s="57" t="s">
        <v>4</v>
      </c>
      <c r="N214" s="26">
        <v>-9.1</v>
      </c>
      <c r="O214" s="24" t="s">
        <v>4</v>
      </c>
      <c r="P214" s="57">
        <f t="shared" si="15"/>
        <v>-9.6</v>
      </c>
      <c r="Q214" s="26">
        <v>67.900000000000006</v>
      </c>
      <c r="R214" s="24" t="s">
        <v>4</v>
      </c>
      <c r="S214" s="26">
        <v>74.099999999999994</v>
      </c>
      <c r="T214" s="24" t="s">
        <v>4</v>
      </c>
      <c r="U214" s="24">
        <v>8.9</v>
      </c>
      <c r="V214" s="24">
        <v>9.1</v>
      </c>
      <c r="W214" s="24">
        <v>8.5</v>
      </c>
      <c r="X214" s="24" t="s">
        <v>4</v>
      </c>
      <c r="Y214" s="24">
        <v>16.2</v>
      </c>
      <c r="Z214" s="24" t="s">
        <v>4</v>
      </c>
      <c r="AA214" s="24">
        <v>46.4</v>
      </c>
      <c r="AB214" s="24" t="s">
        <v>4</v>
      </c>
      <c r="AC214" s="24">
        <v>17.899999999999999</v>
      </c>
      <c r="AD214" s="24" t="s">
        <v>4</v>
      </c>
      <c r="AE214" s="24">
        <v>56.4</v>
      </c>
      <c r="AF214" s="24" t="s">
        <v>4</v>
      </c>
      <c r="AG214" s="24">
        <v>11.2</v>
      </c>
      <c r="AH214" s="24" t="s">
        <v>4</v>
      </c>
      <c r="AI214" s="24">
        <v>8.1</v>
      </c>
      <c r="AJ214" s="24" t="s">
        <v>4</v>
      </c>
    </row>
    <row r="215" spans="1:36">
      <c r="A215" s="18">
        <v>41821</v>
      </c>
      <c r="B215" s="24">
        <v>-38</v>
      </c>
      <c r="C215" s="24" t="s">
        <v>4</v>
      </c>
      <c r="D215" s="57">
        <f t="shared" si="12"/>
        <v>-35.700000000000003</v>
      </c>
      <c r="E215" s="26">
        <v>-59.4</v>
      </c>
      <c r="F215" s="24" t="s">
        <v>4</v>
      </c>
      <c r="G215" s="57">
        <f t="shared" si="13"/>
        <v>-59.3</v>
      </c>
      <c r="H215" s="26">
        <v>-21.3</v>
      </c>
      <c r="I215" s="24" t="s">
        <v>4</v>
      </c>
      <c r="J215" s="57">
        <f t="shared" si="14"/>
        <v>-18.899999999999999</v>
      </c>
      <c r="K215" s="26" t="s">
        <v>4</v>
      </c>
      <c r="L215" s="24" t="s">
        <v>4</v>
      </c>
      <c r="M215" s="57" t="s">
        <v>4</v>
      </c>
      <c r="N215" s="26">
        <v>-10.8</v>
      </c>
      <c r="O215" s="24" t="s">
        <v>4</v>
      </c>
      <c r="P215" s="57">
        <f t="shared" si="15"/>
        <v>-10.199999999999999</v>
      </c>
      <c r="Q215" s="26">
        <v>70</v>
      </c>
      <c r="R215" s="24" t="s">
        <v>4</v>
      </c>
      <c r="S215" s="26">
        <v>68.099999999999994</v>
      </c>
      <c r="T215" s="24" t="s">
        <v>4</v>
      </c>
      <c r="U215" s="24">
        <v>7.5</v>
      </c>
      <c r="V215" s="24">
        <v>9.1</v>
      </c>
      <c r="W215" s="24">
        <v>10.3</v>
      </c>
      <c r="X215" s="24" t="s">
        <v>4</v>
      </c>
      <c r="Y215" s="24">
        <v>16.100000000000001</v>
      </c>
      <c r="Z215" s="24" t="s">
        <v>4</v>
      </c>
      <c r="AA215" s="24">
        <v>54.7</v>
      </c>
      <c r="AB215" s="24" t="s">
        <v>4</v>
      </c>
      <c r="AC215" s="24">
        <v>20.6</v>
      </c>
      <c r="AD215" s="24" t="s">
        <v>4</v>
      </c>
      <c r="AE215" s="24">
        <v>59.8</v>
      </c>
      <c r="AF215" s="24" t="s">
        <v>4</v>
      </c>
      <c r="AG215" s="24">
        <v>9.9</v>
      </c>
      <c r="AH215" s="24" t="s">
        <v>4</v>
      </c>
      <c r="AI215" s="24">
        <v>9.6</v>
      </c>
      <c r="AJ215" s="24" t="s">
        <v>4</v>
      </c>
    </row>
    <row r="216" spans="1:36">
      <c r="A216" s="18">
        <v>41852</v>
      </c>
      <c r="B216" s="24">
        <v>-27.7</v>
      </c>
      <c r="C216" s="24" t="s">
        <v>4</v>
      </c>
      <c r="D216" s="57">
        <f t="shared" si="12"/>
        <v>-33.700000000000003</v>
      </c>
      <c r="E216" s="26">
        <v>-58.8</v>
      </c>
      <c r="F216" s="24" t="s">
        <v>4</v>
      </c>
      <c r="G216" s="57">
        <f t="shared" si="13"/>
        <v>-58.5</v>
      </c>
      <c r="H216" s="26">
        <v>-16.2</v>
      </c>
      <c r="I216" s="24" t="s">
        <v>4</v>
      </c>
      <c r="J216" s="57">
        <f t="shared" si="14"/>
        <v>-18.100000000000001</v>
      </c>
      <c r="K216" s="26" t="s">
        <v>4</v>
      </c>
      <c r="L216" s="24" t="s">
        <v>4</v>
      </c>
      <c r="M216" s="57" t="s">
        <v>4</v>
      </c>
      <c r="N216" s="26">
        <v>-8.3000000000000007</v>
      </c>
      <c r="O216" s="24" t="s">
        <v>4</v>
      </c>
      <c r="P216" s="57">
        <f t="shared" si="15"/>
        <v>-9.4</v>
      </c>
      <c r="Q216" s="26">
        <v>72</v>
      </c>
      <c r="R216" s="24" t="s">
        <v>4</v>
      </c>
      <c r="S216" s="26">
        <v>70.2</v>
      </c>
      <c r="T216" s="24" t="s">
        <v>4</v>
      </c>
      <c r="U216" s="24">
        <v>7.7</v>
      </c>
      <c r="V216" s="24">
        <v>10.3</v>
      </c>
      <c r="W216" s="24">
        <v>8.1999999999999993</v>
      </c>
      <c r="X216" s="24" t="s">
        <v>4</v>
      </c>
      <c r="Y216" s="24">
        <v>16.2</v>
      </c>
      <c r="Z216" s="24" t="s">
        <v>4</v>
      </c>
      <c r="AA216" s="24">
        <v>42.2</v>
      </c>
      <c r="AB216" s="24" t="s">
        <v>4</v>
      </c>
      <c r="AC216" s="24">
        <v>25.3</v>
      </c>
      <c r="AD216" s="24" t="s">
        <v>4</v>
      </c>
      <c r="AE216" s="24">
        <v>60.5</v>
      </c>
      <c r="AF216" s="24" t="s">
        <v>4</v>
      </c>
      <c r="AG216" s="24">
        <v>11</v>
      </c>
      <c r="AH216" s="24" t="s">
        <v>4</v>
      </c>
      <c r="AI216" s="24">
        <v>11.7</v>
      </c>
      <c r="AJ216" s="24" t="s">
        <v>4</v>
      </c>
    </row>
    <row r="217" spans="1:36">
      <c r="A217" s="18">
        <v>41883</v>
      </c>
      <c r="B217" s="24">
        <v>-36.4</v>
      </c>
      <c r="C217" s="24" t="s">
        <v>4</v>
      </c>
      <c r="D217" s="57">
        <f t="shared" si="12"/>
        <v>-34</v>
      </c>
      <c r="E217" s="26">
        <v>-58.9</v>
      </c>
      <c r="F217" s="24" t="s">
        <v>4</v>
      </c>
      <c r="G217" s="57">
        <f t="shared" si="13"/>
        <v>-59</v>
      </c>
      <c r="H217" s="26">
        <v>-16.3</v>
      </c>
      <c r="I217" s="24" t="s">
        <v>4</v>
      </c>
      <c r="J217" s="57">
        <f t="shared" si="14"/>
        <v>-17.899999999999999</v>
      </c>
      <c r="K217" s="26" t="s">
        <v>4</v>
      </c>
      <c r="L217" s="24" t="s">
        <v>4</v>
      </c>
      <c r="M217" s="57" t="s">
        <v>4</v>
      </c>
      <c r="N217" s="26">
        <v>-15.3</v>
      </c>
      <c r="O217" s="24" t="s">
        <v>4</v>
      </c>
      <c r="P217" s="57">
        <f t="shared" si="15"/>
        <v>-11.5</v>
      </c>
      <c r="Q217" s="26">
        <v>72.2</v>
      </c>
      <c r="R217" s="24" t="s">
        <v>4</v>
      </c>
      <c r="S217" s="26">
        <v>74.8</v>
      </c>
      <c r="T217" s="24" t="s">
        <v>4</v>
      </c>
      <c r="U217" s="24">
        <v>7.5</v>
      </c>
      <c r="V217" s="24">
        <v>10.199999999999999</v>
      </c>
      <c r="W217" s="24">
        <v>7.5</v>
      </c>
      <c r="X217" s="24" t="s">
        <v>4</v>
      </c>
      <c r="Y217" s="24">
        <v>17</v>
      </c>
      <c r="Z217" s="24" t="s">
        <v>4</v>
      </c>
      <c r="AA217" s="24">
        <v>38.9</v>
      </c>
      <c r="AB217" s="24" t="s">
        <v>4</v>
      </c>
      <c r="AC217" s="24">
        <v>15.2</v>
      </c>
      <c r="AD217" s="24" t="s">
        <v>4</v>
      </c>
      <c r="AE217" s="24">
        <v>53.1</v>
      </c>
      <c r="AF217" s="24" t="s">
        <v>4</v>
      </c>
      <c r="AG217" s="24">
        <v>9.5</v>
      </c>
      <c r="AH217" s="24" t="s">
        <v>4</v>
      </c>
      <c r="AI217" s="24">
        <v>11.6</v>
      </c>
      <c r="AJ217" s="24" t="s">
        <v>4</v>
      </c>
    </row>
    <row r="218" spans="1:36">
      <c r="A218" s="18">
        <v>41913</v>
      </c>
      <c r="B218" s="24">
        <v>-26.7</v>
      </c>
      <c r="C218" s="24" t="s">
        <v>4</v>
      </c>
      <c r="D218" s="57">
        <f t="shared" si="12"/>
        <v>-30.3</v>
      </c>
      <c r="E218" s="26">
        <v>-49.1</v>
      </c>
      <c r="F218" s="24" t="s">
        <v>4</v>
      </c>
      <c r="G218" s="57">
        <f t="shared" si="13"/>
        <v>-55.6</v>
      </c>
      <c r="H218" s="26">
        <v>-12.6</v>
      </c>
      <c r="I218" s="24" t="s">
        <v>4</v>
      </c>
      <c r="J218" s="57">
        <f t="shared" si="14"/>
        <v>-15</v>
      </c>
      <c r="K218" s="26" t="s">
        <v>4</v>
      </c>
      <c r="L218" s="24" t="s">
        <v>4</v>
      </c>
      <c r="M218" s="57" t="s">
        <v>4</v>
      </c>
      <c r="N218" s="26">
        <v>-4.9000000000000004</v>
      </c>
      <c r="O218" s="24" t="s">
        <v>4</v>
      </c>
      <c r="P218" s="57">
        <f t="shared" si="15"/>
        <v>-9.5</v>
      </c>
      <c r="Q218" s="26">
        <v>70.400000000000006</v>
      </c>
      <c r="R218" s="24" t="s">
        <v>4</v>
      </c>
      <c r="S218" s="26">
        <v>71.3</v>
      </c>
      <c r="T218" s="24" t="s">
        <v>4</v>
      </c>
      <c r="U218" s="24">
        <v>10.8</v>
      </c>
      <c r="V218" s="24">
        <v>13.5</v>
      </c>
      <c r="W218" s="24">
        <v>8.6999999999999993</v>
      </c>
      <c r="X218" s="24" t="s">
        <v>4</v>
      </c>
      <c r="Y218" s="24">
        <v>16.8</v>
      </c>
      <c r="Z218" s="24" t="s">
        <v>4</v>
      </c>
      <c r="AA218" s="24">
        <v>44.9</v>
      </c>
      <c r="AB218" s="24" t="s">
        <v>4</v>
      </c>
      <c r="AC218" s="24">
        <v>19.7</v>
      </c>
      <c r="AD218" s="24" t="s">
        <v>4</v>
      </c>
      <c r="AE218" s="24">
        <v>60.9</v>
      </c>
      <c r="AF218" s="24" t="s">
        <v>4</v>
      </c>
      <c r="AG218" s="24">
        <v>12.9</v>
      </c>
      <c r="AH218" s="24" t="s">
        <v>4</v>
      </c>
      <c r="AI218" s="24">
        <v>10.7</v>
      </c>
      <c r="AJ218" s="24" t="s">
        <v>4</v>
      </c>
    </row>
    <row r="219" spans="1:36">
      <c r="A219" s="18">
        <v>41944</v>
      </c>
      <c r="B219" s="24">
        <v>-34.299999999999997</v>
      </c>
      <c r="C219" s="24" t="s">
        <v>4</v>
      </c>
      <c r="D219" s="57">
        <f t="shared" si="12"/>
        <v>-32.5</v>
      </c>
      <c r="E219" s="26">
        <v>-59.5</v>
      </c>
      <c r="F219" s="24" t="s">
        <v>4</v>
      </c>
      <c r="G219" s="57">
        <f t="shared" si="13"/>
        <v>-55.8</v>
      </c>
      <c r="H219" s="26">
        <v>-16.600000000000001</v>
      </c>
      <c r="I219" s="24" t="s">
        <v>4</v>
      </c>
      <c r="J219" s="57">
        <f t="shared" si="14"/>
        <v>-15.2</v>
      </c>
      <c r="K219" s="26" t="s">
        <v>4</v>
      </c>
      <c r="L219" s="24" t="s">
        <v>4</v>
      </c>
      <c r="M219" s="57" t="s">
        <v>4</v>
      </c>
      <c r="N219" s="26">
        <v>-10.199999999999999</v>
      </c>
      <c r="O219" s="24" t="s">
        <v>4</v>
      </c>
      <c r="P219" s="57">
        <f t="shared" si="15"/>
        <v>-10.1</v>
      </c>
      <c r="Q219" s="26">
        <v>72.099999999999994</v>
      </c>
      <c r="R219" s="24" t="s">
        <v>4</v>
      </c>
      <c r="S219" s="26">
        <v>77.2</v>
      </c>
      <c r="T219" s="24" t="s">
        <v>4</v>
      </c>
      <c r="U219" s="24">
        <v>10</v>
      </c>
      <c r="V219" s="24">
        <v>12</v>
      </c>
      <c r="W219" s="24">
        <v>7.9</v>
      </c>
      <c r="X219" s="24" t="s">
        <v>4</v>
      </c>
      <c r="Y219" s="24">
        <v>16.7</v>
      </c>
      <c r="Z219" s="24" t="s">
        <v>4</v>
      </c>
      <c r="AA219" s="24">
        <v>36.700000000000003</v>
      </c>
      <c r="AB219" s="24" t="s">
        <v>4</v>
      </c>
      <c r="AC219" s="24">
        <v>17.8</v>
      </c>
      <c r="AD219" s="24" t="s">
        <v>4</v>
      </c>
      <c r="AE219" s="24">
        <v>53.6</v>
      </c>
      <c r="AF219" s="24" t="s">
        <v>4</v>
      </c>
      <c r="AG219" s="24">
        <v>12.5</v>
      </c>
      <c r="AH219" s="24" t="s">
        <v>4</v>
      </c>
      <c r="AI219" s="24">
        <v>15.6</v>
      </c>
      <c r="AJ219" s="24" t="s">
        <v>4</v>
      </c>
    </row>
    <row r="220" spans="1:36">
      <c r="A220" s="18">
        <v>41974</v>
      </c>
      <c r="B220" s="24">
        <v>-38.200000000000003</v>
      </c>
      <c r="C220" s="24" t="s">
        <v>4</v>
      </c>
      <c r="D220" s="57">
        <f t="shared" si="12"/>
        <v>-33.1</v>
      </c>
      <c r="E220" s="26">
        <v>-61.1</v>
      </c>
      <c r="F220" s="24" t="s">
        <v>4</v>
      </c>
      <c r="G220" s="57">
        <f t="shared" si="13"/>
        <v>-56.6</v>
      </c>
      <c r="H220" s="26">
        <v>-19.399999999999999</v>
      </c>
      <c r="I220" s="24" t="s">
        <v>4</v>
      </c>
      <c r="J220" s="57">
        <f t="shared" si="14"/>
        <v>-16.2</v>
      </c>
      <c r="K220" s="26" t="s">
        <v>4</v>
      </c>
      <c r="L220" s="24" t="s">
        <v>4</v>
      </c>
      <c r="M220" s="57" t="s">
        <v>4</v>
      </c>
      <c r="N220" s="26">
        <v>-11.9</v>
      </c>
      <c r="O220" s="24" t="s">
        <v>4</v>
      </c>
      <c r="P220" s="57">
        <f t="shared" si="15"/>
        <v>-9</v>
      </c>
      <c r="Q220" s="26">
        <v>73.400000000000006</v>
      </c>
      <c r="R220" s="24" t="s">
        <v>4</v>
      </c>
      <c r="S220" s="26">
        <v>75.8</v>
      </c>
      <c r="T220" s="24" t="s">
        <v>4</v>
      </c>
      <c r="U220" s="24">
        <v>10.7</v>
      </c>
      <c r="V220" s="24">
        <v>11.3</v>
      </c>
      <c r="W220" s="24">
        <v>10.9</v>
      </c>
      <c r="X220" s="24" t="s">
        <v>4</v>
      </c>
      <c r="Y220" s="24">
        <v>16.600000000000001</v>
      </c>
      <c r="Z220" s="24" t="s">
        <v>4</v>
      </c>
      <c r="AA220" s="24">
        <v>42.3</v>
      </c>
      <c r="AB220" s="24" t="s">
        <v>4</v>
      </c>
      <c r="AC220" s="24">
        <v>10.1</v>
      </c>
      <c r="AD220" s="24" t="s">
        <v>4</v>
      </c>
      <c r="AE220" s="24">
        <v>51.7</v>
      </c>
      <c r="AF220" s="24" t="s">
        <v>4</v>
      </c>
      <c r="AG220" s="24">
        <v>12.6</v>
      </c>
      <c r="AH220" s="24" t="s">
        <v>4</v>
      </c>
      <c r="AI220" s="24">
        <v>10</v>
      </c>
      <c r="AJ220" s="24" t="s">
        <v>4</v>
      </c>
    </row>
    <row r="221" spans="1:36">
      <c r="A221" s="18">
        <v>42005</v>
      </c>
      <c r="B221" s="24">
        <v>-32.299999999999997</v>
      </c>
      <c r="C221" s="24" t="s">
        <v>4</v>
      </c>
      <c r="D221" s="57">
        <f t="shared" si="12"/>
        <v>-34.9</v>
      </c>
      <c r="E221" s="26">
        <v>-57.7</v>
      </c>
      <c r="F221" s="24" t="s">
        <v>4</v>
      </c>
      <c r="G221" s="57">
        <f t="shared" si="13"/>
        <v>-59.4</v>
      </c>
      <c r="H221" s="26">
        <v>-14.4</v>
      </c>
      <c r="I221" s="24" t="s">
        <v>4</v>
      </c>
      <c r="J221" s="57">
        <f t="shared" si="14"/>
        <v>-16.8</v>
      </c>
      <c r="K221" s="26" t="s">
        <v>4</v>
      </c>
      <c r="L221" s="24" t="s">
        <v>4</v>
      </c>
      <c r="M221" s="57" t="s">
        <v>4</v>
      </c>
      <c r="N221" s="26">
        <v>-2.9</v>
      </c>
      <c r="O221" s="24" t="s">
        <v>4</v>
      </c>
      <c r="P221" s="57">
        <f t="shared" si="15"/>
        <v>-8.3000000000000007</v>
      </c>
      <c r="Q221" s="26">
        <v>71.099999999999994</v>
      </c>
      <c r="R221" s="24" t="s">
        <v>4</v>
      </c>
      <c r="S221" s="26">
        <v>77</v>
      </c>
      <c r="T221" s="24" t="s">
        <v>4</v>
      </c>
      <c r="U221" s="24">
        <v>9.6</v>
      </c>
      <c r="V221" s="24">
        <v>9.1999999999999993</v>
      </c>
      <c r="W221" s="24">
        <v>8.1999999999999993</v>
      </c>
      <c r="X221" s="24" t="s">
        <v>4</v>
      </c>
      <c r="Y221" s="24">
        <v>15.9</v>
      </c>
      <c r="Z221" s="24" t="s">
        <v>4</v>
      </c>
      <c r="AA221" s="24">
        <v>34.4</v>
      </c>
      <c r="AB221" s="24" t="s">
        <v>4</v>
      </c>
      <c r="AC221" s="24">
        <v>14.1</v>
      </c>
      <c r="AD221" s="24" t="s">
        <v>4</v>
      </c>
      <c r="AE221" s="24">
        <v>43.3</v>
      </c>
      <c r="AF221" s="24" t="s">
        <v>4</v>
      </c>
      <c r="AG221" s="24">
        <v>14.1</v>
      </c>
      <c r="AH221" s="24" t="s">
        <v>4</v>
      </c>
      <c r="AI221" s="24">
        <v>11.4</v>
      </c>
      <c r="AJ221" s="24" t="s">
        <v>4</v>
      </c>
    </row>
    <row r="222" spans="1:36">
      <c r="A222" s="18">
        <v>42036</v>
      </c>
      <c r="B222" s="24">
        <v>-33.5</v>
      </c>
      <c r="C222" s="24" t="s">
        <v>4</v>
      </c>
      <c r="D222" s="57">
        <f t="shared" si="12"/>
        <v>-34.700000000000003</v>
      </c>
      <c r="E222" s="26">
        <v>-52.5</v>
      </c>
      <c r="F222" s="24" t="s">
        <v>4</v>
      </c>
      <c r="G222" s="57">
        <f t="shared" si="13"/>
        <v>-57.1</v>
      </c>
      <c r="H222" s="26">
        <v>-14.5</v>
      </c>
      <c r="I222" s="24" t="s">
        <v>4</v>
      </c>
      <c r="J222" s="57">
        <f t="shared" si="14"/>
        <v>-16.100000000000001</v>
      </c>
      <c r="K222" s="26" t="s">
        <v>4</v>
      </c>
      <c r="L222" s="24" t="s">
        <v>4</v>
      </c>
      <c r="M222" s="57" t="s">
        <v>4</v>
      </c>
      <c r="N222" s="26">
        <v>-2.8</v>
      </c>
      <c r="O222" s="24" t="s">
        <v>4</v>
      </c>
      <c r="P222" s="57">
        <f t="shared" si="15"/>
        <v>-5.9</v>
      </c>
      <c r="Q222" s="26">
        <v>68</v>
      </c>
      <c r="R222" s="24" t="s">
        <v>4</v>
      </c>
      <c r="S222" s="26">
        <v>80.7</v>
      </c>
      <c r="T222" s="24" t="s">
        <v>4</v>
      </c>
      <c r="U222" s="24">
        <v>10.5</v>
      </c>
      <c r="V222" s="24">
        <v>7.2</v>
      </c>
      <c r="W222" s="24">
        <v>8.6999999999999993</v>
      </c>
      <c r="X222" s="24" t="s">
        <v>4</v>
      </c>
      <c r="Y222" s="24">
        <v>16.3</v>
      </c>
      <c r="Z222" s="24" t="s">
        <v>4</v>
      </c>
      <c r="AA222" s="24">
        <v>38.200000000000003</v>
      </c>
      <c r="AB222" s="24" t="s">
        <v>4</v>
      </c>
      <c r="AC222" s="24">
        <v>17.7</v>
      </c>
      <c r="AD222" s="24" t="s">
        <v>4</v>
      </c>
      <c r="AE222" s="24">
        <v>47.4</v>
      </c>
      <c r="AF222" s="24" t="s">
        <v>4</v>
      </c>
      <c r="AG222" s="24">
        <v>10.8</v>
      </c>
      <c r="AH222" s="24" t="s">
        <v>4</v>
      </c>
      <c r="AI222" s="24">
        <v>4.5999999999999996</v>
      </c>
      <c r="AJ222" s="24" t="s">
        <v>4</v>
      </c>
    </row>
    <row r="223" spans="1:36">
      <c r="A223" s="18">
        <v>42064</v>
      </c>
      <c r="B223" s="24">
        <v>-21.1</v>
      </c>
      <c r="C223" s="24" t="s">
        <v>4</v>
      </c>
      <c r="D223" s="57">
        <f t="shared" si="12"/>
        <v>-29</v>
      </c>
      <c r="E223" s="26">
        <v>-38</v>
      </c>
      <c r="F223" s="24" t="s">
        <v>4</v>
      </c>
      <c r="G223" s="57">
        <f t="shared" si="13"/>
        <v>-49.4</v>
      </c>
      <c r="H223" s="26">
        <v>-16.3</v>
      </c>
      <c r="I223" s="24" t="s">
        <v>4</v>
      </c>
      <c r="J223" s="57">
        <f t="shared" si="14"/>
        <v>-15.1</v>
      </c>
      <c r="K223" s="26" t="s">
        <v>4</v>
      </c>
      <c r="L223" s="24" t="s">
        <v>4</v>
      </c>
      <c r="M223" s="57" t="s">
        <v>4</v>
      </c>
      <c r="N223" s="26">
        <v>-4.3</v>
      </c>
      <c r="O223" s="24" t="s">
        <v>4</v>
      </c>
      <c r="P223" s="57">
        <f t="shared" si="15"/>
        <v>-3.3</v>
      </c>
      <c r="Q223" s="26">
        <v>59.1</v>
      </c>
      <c r="R223" s="24" t="s">
        <v>4</v>
      </c>
      <c r="S223" s="26">
        <v>75.400000000000006</v>
      </c>
      <c r="T223" s="24" t="s">
        <v>4</v>
      </c>
      <c r="U223" s="24">
        <v>9.8000000000000007</v>
      </c>
      <c r="V223" s="24">
        <v>6</v>
      </c>
      <c r="W223" s="24">
        <v>9.4</v>
      </c>
      <c r="X223" s="24" t="s">
        <v>4</v>
      </c>
      <c r="Y223" s="24">
        <v>16.7</v>
      </c>
      <c r="Z223" s="24" t="s">
        <v>4</v>
      </c>
      <c r="AA223" s="24">
        <v>39.9</v>
      </c>
      <c r="AB223" s="24" t="s">
        <v>4</v>
      </c>
      <c r="AC223" s="24">
        <v>15.7</v>
      </c>
      <c r="AD223" s="24" t="s">
        <v>4</v>
      </c>
      <c r="AE223" s="24">
        <v>50.9</v>
      </c>
      <c r="AF223" s="24" t="s">
        <v>4</v>
      </c>
      <c r="AG223" s="24">
        <v>14.4</v>
      </c>
      <c r="AH223" s="24" t="s">
        <v>4</v>
      </c>
      <c r="AI223" s="24">
        <v>6.3</v>
      </c>
      <c r="AJ223" s="24" t="s">
        <v>4</v>
      </c>
    </row>
    <row r="224" spans="1:36">
      <c r="A224" s="18">
        <v>42095</v>
      </c>
      <c r="B224" s="24">
        <v>-21.6</v>
      </c>
      <c r="C224" s="24" t="s">
        <v>4</v>
      </c>
      <c r="D224" s="57">
        <f t="shared" si="12"/>
        <v>-25.4</v>
      </c>
      <c r="E224" s="26">
        <v>-43.9</v>
      </c>
      <c r="F224" s="24" t="s">
        <v>4</v>
      </c>
      <c r="G224" s="57">
        <f t="shared" si="13"/>
        <v>-44.8</v>
      </c>
      <c r="H224" s="26">
        <v>-18.600000000000001</v>
      </c>
      <c r="I224" s="24" t="s">
        <v>4</v>
      </c>
      <c r="J224" s="57">
        <f t="shared" si="14"/>
        <v>-16.5</v>
      </c>
      <c r="K224" s="26" t="s">
        <v>4</v>
      </c>
      <c r="L224" s="24" t="s">
        <v>4</v>
      </c>
      <c r="M224" s="57" t="s">
        <v>4</v>
      </c>
      <c r="N224" s="26">
        <v>0.7</v>
      </c>
      <c r="O224" s="24" t="s">
        <v>4</v>
      </c>
      <c r="P224" s="57">
        <f t="shared" si="15"/>
        <v>-2.1</v>
      </c>
      <c r="Q224" s="26">
        <v>59.3</v>
      </c>
      <c r="R224" s="24" t="s">
        <v>4</v>
      </c>
      <c r="S224" s="26">
        <v>81</v>
      </c>
      <c r="T224" s="24" t="s">
        <v>4</v>
      </c>
      <c r="U224" s="24">
        <v>7.5</v>
      </c>
      <c r="V224" s="24">
        <v>4.3</v>
      </c>
      <c r="W224" s="24">
        <v>9.4</v>
      </c>
      <c r="X224" s="24" t="s">
        <v>4</v>
      </c>
      <c r="Y224" s="24">
        <v>19.100000000000001</v>
      </c>
      <c r="Z224" s="24" t="s">
        <v>4</v>
      </c>
      <c r="AA224" s="24">
        <v>48.7</v>
      </c>
      <c r="AB224" s="24" t="s">
        <v>4</v>
      </c>
      <c r="AC224" s="24">
        <v>6</v>
      </c>
      <c r="AD224" s="24" t="s">
        <v>4</v>
      </c>
      <c r="AE224" s="24">
        <v>48.9</v>
      </c>
      <c r="AF224" s="24" t="s">
        <v>4</v>
      </c>
      <c r="AG224" s="24">
        <v>14.8</v>
      </c>
      <c r="AH224" s="24" t="s">
        <v>4</v>
      </c>
      <c r="AI224" s="24">
        <v>7.8</v>
      </c>
      <c r="AJ224" s="24" t="s">
        <v>4</v>
      </c>
    </row>
    <row r="225" spans="1:36">
      <c r="A225" s="18">
        <v>42125</v>
      </c>
      <c r="B225" s="24">
        <v>-32.299999999999997</v>
      </c>
      <c r="C225" s="24" t="s">
        <v>4</v>
      </c>
      <c r="D225" s="57">
        <f t="shared" si="12"/>
        <v>-25</v>
      </c>
      <c r="E225" s="26">
        <v>-58.4</v>
      </c>
      <c r="F225" s="24" t="s">
        <v>4</v>
      </c>
      <c r="G225" s="57">
        <f t="shared" si="13"/>
        <v>-46.8</v>
      </c>
      <c r="H225" s="26">
        <v>-19.600000000000001</v>
      </c>
      <c r="I225" s="24" t="s">
        <v>4</v>
      </c>
      <c r="J225" s="57">
        <f t="shared" si="14"/>
        <v>-18.2</v>
      </c>
      <c r="K225" s="26" t="s">
        <v>4</v>
      </c>
      <c r="L225" s="24" t="s">
        <v>4</v>
      </c>
      <c r="M225" s="57" t="s">
        <v>4</v>
      </c>
      <c r="N225" s="26">
        <v>-9.6</v>
      </c>
      <c r="O225" s="24" t="s">
        <v>4</v>
      </c>
      <c r="P225" s="57">
        <f t="shared" si="15"/>
        <v>-4.4000000000000004</v>
      </c>
      <c r="Q225" s="26">
        <v>63.1</v>
      </c>
      <c r="R225" s="24" t="s">
        <v>4</v>
      </c>
      <c r="S225" s="26">
        <v>77.3</v>
      </c>
      <c r="T225" s="24" t="s">
        <v>4</v>
      </c>
      <c r="U225" s="24">
        <v>8.1999999999999993</v>
      </c>
      <c r="V225" s="24">
        <v>5.9</v>
      </c>
      <c r="W225" s="24">
        <v>7</v>
      </c>
      <c r="X225" s="24" t="s">
        <v>4</v>
      </c>
      <c r="Y225" s="24">
        <v>14.2</v>
      </c>
      <c r="Z225" s="24" t="s">
        <v>4</v>
      </c>
      <c r="AA225" s="24">
        <v>53</v>
      </c>
      <c r="AB225" s="24" t="s">
        <v>4</v>
      </c>
      <c r="AC225" s="24">
        <v>0.1</v>
      </c>
      <c r="AD225" s="24" t="s">
        <v>4</v>
      </c>
      <c r="AE225" s="24">
        <v>46.7</v>
      </c>
      <c r="AF225" s="24" t="s">
        <v>4</v>
      </c>
      <c r="AG225" s="24">
        <v>6.9</v>
      </c>
      <c r="AH225" s="24" t="s">
        <v>4</v>
      </c>
      <c r="AI225" s="24">
        <v>9.6999999999999993</v>
      </c>
      <c r="AJ225" s="24" t="s">
        <v>4</v>
      </c>
    </row>
    <row r="226" spans="1:36">
      <c r="A226" s="18">
        <v>42156</v>
      </c>
      <c r="B226" s="24">
        <v>-29.2</v>
      </c>
      <c r="C226" s="24" t="s">
        <v>4</v>
      </c>
      <c r="D226" s="57">
        <f t="shared" si="12"/>
        <v>-27.7</v>
      </c>
      <c r="E226" s="26">
        <v>-53.7</v>
      </c>
      <c r="F226" s="24" t="s">
        <v>4</v>
      </c>
      <c r="G226" s="57">
        <f t="shared" si="13"/>
        <v>-52</v>
      </c>
      <c r="H226" s="26">
        <v>-23.5</v>
      </c>
      <c r="I226" s="24" t="s">
        <v>4</v>
      </c>
      <c r="J226" s="57">
        <f t="shared" si="14"/>
        <v>-20.6</v>
      </c>
      <c r="K226" s="26" t="s">
        <v>4</v>
      </c>
      <c r="L226" s="24" t="s">
        <v>4</v>
      </c>
      <c r="M226" s="57" t="s">
        <v>4</v>
      </c>
      <c r="N226" s="26">
        <v>-7.5</v>
      </c>
      <c r="O226" s="24" t="s">
        <v>4</v>
      </c>
      <c r="P226" s="57">
        <f t="shared" si="15"/>
        <v>-5.5</v>
      </c>
      <c r="Q226" s="26">
        <v>61.4</v>
      </c>
      <c r="R226" s="24" t="s">
        <v>4</v>
      </c>
      <c r="S226" s="26">
        <v>77.099999999999994</v>
      </c>
      <c r="T226" s="24" t="s">
        <v>4</v>
      </c>
      <c r="U226" s="24">
        <v>4.9000000000000004</v>
      </c>
      <c r="V226" s="24">
        <v>5.0999999999999996</v>
      </c>
      <c r="W226" s="24">
        <v>7.2</v>
      </c>
      <c r="X226" s="24" t="s">
        <v>4</v>
      </c>
      <c r="Y226" s="24">
        <v>14.5</v>
      </c>
      <c r="Z226" s="24" t="s">
        <v>4</v>
      </c>
      <c r="AA226" s="24">
        <v>46</v>
      </c>
      <c r="AB226" s="24" t="s">
        <v>4</v>
      </c>
      <c r="AC226" s="24">
        <v>8</v>
      </c>
      <c r="AD226" s="24" t="s">
        <v>4</v>
      </c>
      <c r="AE226" s="24">
        <v>46</v>
      </c>
      <c r="AF226" s="24" t="s">
        <v>4</v>
      </c>
      <c r="AG226" s="24">
        <v>14.5</v>
      </c>
      <c r="AH226" s="24" t="s">
        <v>4</v>
      </c>
      <c r="AI226" s="24">
        <v>12.3</v>
      </c>
      <c r="AJ226" s="24" t="s">
        <v>4</v>
      </c>
    </row>
    <row r="227" spans="1:36">
      <c r="A227" s="18">
        <v>42186</v>
      </c>
      <c r="B227" s="24">
        <v>-21.4</v>
      </c>
      <c r="C227" s="24" t="s">
        <v>4</v>
      </c>
      <c r="D227" s="57">
        <f t="shared" si="12"/>
        <v>-27.6</v>
      </c>
      <c r="E227" s="26">
        <v>-50.9</v>
      </c>
      <c r="F227" s="24" t="s">
        <v>4</v>
      </c>
      <c r="G227" s="57">
        <f t="shared" si="13"/>
        <v>-54.3</v>
      </c>
      <c r="H227" s="26">
        <v>-19.3</v>
      </c>
      <c r="I227" s="24" t="s">
        <v>4</v>
      </c>
      <c r="J227" s="57">
        <f t="shared" si="14"/>
        <v>-20.8</v>
      </c>
      <c r="K227" s="26" t="s">
        <v>4</v>
      </c>
      <c r="L227" s="24" t="s">
        <v>4</v>
      </c>
      <c r="M227" s="57" t="s">
        <v>4</v>
      </c>
      <c r="N227" s="26">
        <v>-5.9</v>
      </c>
      <c r="O227" s="24" t="s">
        <v>4</v>
      </c>
      <c r="P227" s="57">
        <f t="shared" si="15"/>
        <v>-7.7</v>
      </c>
      <c r="Q227" s="26">
        <v>61.3</v>
      </c>
      <c r="R227" s="24" t="s">
        <v>4</v>
      </c>
      <c r="S227" s="26">
        <v>69.7</v>
      </c>
      <c r="T227" s="24" t="s">
        <v>4</v>
      </c>
      <c r="U227" s="24">
        <v>4.4000000000000004</v>
      </c>
      <c r="V227" s="24">
        <v>5.9</v>
      </c>
      <c r="W227" s="24">
        <v>12.2</v>
      </c>
      <c r="X227" s="24" t="s">
        <v>4</v>
      </c>
      <c r="Y227" s="24">
        <v>14.5</v>
      </c>
      <c r="Z227" s="24" t="s">
        <v>4</v>
      </c>
      <c r="AA227" s="24">
        <v>48.1</v>
      </c>
      <c r="AB227" s="24" t="s">
        <v>4</v>
      </c>
      <c r="AC227" s="24">
        <v>10.7</v>
      </c>
      <c r="AD227" s="24" t="s">
        <v>4</v>
      </c>
      <c r="AE227" s="24">
        <v>41.5</v>
      </c>
      <c r="AF227" s="24" t="s">
        <v>4</v>
      </c>
      <c r="AG227" s="24">
        <v>12.1</v>
      </c>
      <c r="AH227" s="24" t="s">
        <v>4</v>
      </c>
      <c r="AI227" s="24">
        <v>10.5</v>
      </c>
      <c r="AJ227" s="24" t="s">
        <v>4</v>
      </c>
    </row>
    <row r="228" spans="1:36">
      <c r="A228" s="18">
        <v>42217</v>
      </c>
      <c r="B228" s="24">
        <v>-17.5</v>
      </c>
      <c r="C228" s="24" t="s">
        <v>4</v>
      </c>
      <c r="D228" s="57">
        <f t="shared" si="12"/>
        <v>-22.7</v>
      </c>
      <c r="E228" s="26">
        <v>-47</v>
      </c>
      <c r="F228" s="24" t="s">
        <v>4</v>
      </c>
      <c r="G228" s="57">
        <f t="shared" si="13"/>
        <v>-50.5</v>
      </c>
      <c r="H228" s="26">
        <v>-13.8</v>
      </c>
      <c r="I228" s="24" t="s">
        <v>4</v>
      </c>
      <c r="J228" s="57">
        <f t="shared" si="14"/>
        <v>-18.899999999999999</v>
      </c>
      <c r="K228" s="26" t="s">
        <v>4</v>
      </c>
      <c r="L228" s="24" t="s">
        <v>4</v>
      </c>
      <c r="M228" s="57" t="s">
        <v>4</v>
      </c>
      <c r="N228" s="26">
        <v>-1</v>
      </c>
      <c r="O228" s="24" t="s">
        <v>4</v>
      </c>
      <c r="P228" s="57">
        <f t="shared" si="15"/>
        <v>-4.8</v>
      </c>
      <c r="Q228" s="26">
        <v>58</v>
      </c>
      <c r="R228" s="24" t="s">
        <v>4</v>
      </c>
      <c r="S228" s="26">
        <v>82.8</v>
      </c>
      <c r="T228" s="24" t="s">
        <v>4</v>
      </c>
      <c r="U228" s="24">
        <v>4.4000000000000004</v>
      </c>
      <c r="V228" s="24">
        <v>7.3</v>
      </c>
      <c r="W228" s="24">
        <v>6.1</v>
      </c>
      <c r="X228" s="24" t="s">
        <v>4</v>
      </c>
      <c r="Y228" s="24">
        <v>15.5</v>
      </c>
      <c r="Z228" s="24" t="s">
        <v>4</v>
      </c>
      <c r="AA228" s="24">
        <v>37.9</v>
      </c>
      <c r="AB228" s="24" t="s">
        <v>4</v>
      </c>
      <c r="AC228" s="24">
        <v>1.5</v>
      </c>
      <c r="AD228" s="24" t="s">
        <v>4</v>
      </c>
      <c r="AE228" s="24">
        <v>32.700000000000003</v>
      </c>
      <c r="AF228" s="24" t="s">
        <v>4</v>
      </c>
      <c r="AG228" s="24">
        <v>13.5</v>
      </c>
      <c r="AH228" s="24" t="s">
        <v>4</v>
      </c>
      <c r="AI228" s="24">
        <v>8.9</v>
      </c>
      <c r="AJ228" s="24" t="s">
        <v>4</v>
      </c>
    </row>
    <row r="229" spans="1:36">
      <c r="A229" s="18">
        <v>42248</v>
      </c>
      <c r="B229" s="24">
        <v>-9.6999999999999993</v>
      </c>
      <c r="C229" s="24" t="s">
        <v>4</v>
      </c>
      <c r="D229" s="57">
        <f t="shared" si="12"/>
        <v>-16.2</v>
      </c>
      <c r="E229" s="26">
        <v>-39.700000000000003</v>
      </c>
      <c r="F229" s="24" t="s">
        <v>4</v>
      </c>
      <c r="G229" s="57">
        <f t="shared" si="13"/>
        <v>-45.9</v>
      </c>
      <c r="H229" s="26">
        <v>-18.100000000000001</v>
      </c>
      <c r="I229" s="24" t="s">
        <v>4</v>
      </c>
      <c r="J229" s="57">
        <f t="shared" si="14"/>
        <v>-17.100000000000001</v>
      </c>
      <c r="K229" s="26" t="s">
        <v>4</v>
      </c>
      <c r="L229" s="24" t="s">
        <v>4</v>
      </c>
      <c r="M229" s="57" t="s">
        <v>4</v>
      </c>
      <c r="N229" s="26">
        <v>-0.7</v>
      </c>
      <c r="O229" s="24" t="s">
        <v>4</v>
      </c>
      <c r="P229" s="57">
        <f t="shared" si="15"/>
        <v>-2.5</v>
      </c>
      <c r="Q229" s="26">
        <v>55.8</v>
      </c>
      <c r="R229" s="24" t="s">
        <v>4</v>
      </c>
      <c r="S229" s="26">
        <v>73.599999999999994</v>
      </c>
      <c r="T229" s="24" t="s">
        <v>4</v>
      </c>
      <c r="U229" s="24">
        <v>5.9</v>
      </c>
      <c r="V229" s="24">
        <v>9.1</v>
      </c>
      <c r="W229" s="24">
        <v>6.1</v>
      </c>
      <c r="X229" s="24" t="s">
        <v>4</v>
      </c>
      <c r="Y229" s="24">
        <v>15.5</v>
      </c>
      <c r="Z229" s="24" t="s">
        <v>4</v>
      </c>
      <c r="AA229" s="24">
        <v>40.299999999999997</v>
      </c>
      <c r="AB229" s="24" t="s">
        <v>4</v>
      </c>
      <c r="AC229" s="24">
        <v>5.2</v>
      </c>
      <c r="AD229" s="24" t="s">
        <v>4</v>
      </c>
      <c r="AE229" s="24">
        <v>33.299999999999997</v>
      </c>
      <c r="AF229" s="24" t="s">
        <v>4</v>
      </c>
      <c r="AG229" s="24">
        <v>10.8</v>
      </c>
      <c r="AH229" s="24" t="s">
        <v>4</v>
      </c>
      <c r="AI229" s="24">
        <v>12.1</v>
      </c>
      <c r="AJ229" s="24" t="s">
        <v>4</v>
      </c>
    </row>
    <row r="230" spans="1:36">
      <c r="A230" s="18">
        <v>42278</v>
      </c>
      <c r="B230" s="24">
        <v>-23</v>
      </c>
      <c r="C230" s="24" t="s">
        <v>4</v>
      </c>
      <c r="D230" s="57">
        <f t="shared" si="12"/>
        <v>-16.7</v>
      </c>
      <c r="E230" s="26">
        <v>-42.5</v>
      </c>
      <c r="F230" s="24" t="s">
        <v>4</v>
      </c>
      <c r="G230" s="57">
        <f t="shared" si="13"/>
        <v>-43.1</v>
      </c>
      <c r="H230" s="26">
        <v>-15.1</v>
      </c>
      <c r="I230" s="24" t="s">
        <v>4</v>
      </c>
      <c r="J230" s="57">
        <f t="shared" si="14"/>
        <v>-15.7</v>
      </c>
      <c r="K230" s="26" t="s">
        <v>4</v>
      </c>
      <c r="L230" s="24" t="s">
        <v>4</v>
      </c>
      <c r="M230" s="57" t="s">
        <v>4</v>
      </c>
      <c r="N230" s="26">
        <v>-1.2</v>
      </c>
      <c r="O230" s="24" t="s">
        <v>4</v>
      </c>
      <c r="P230" s="57">
        <f t="shared" si="15"/>
        <v>-1</v>
      </c>
      <c r="Q230" s="26">
        <v>54.3</v>
      </c>
      <c r="R230" s="24" t="s">
        <v>4</v>
      </c>
      <c r="S230" s="26">
        <v>83</v>
      </c>
      <c r="T230" s="24" t="s">
        <v>4</v>
      </c>
      <c r="U230" s="24">
        <v>4.4000000000000004</v>
      </c>
      <c r="V230" s="24">
        <v>7.4</v>
      </c>
      <c r="W230" s="24">
        <v>7.1</v>
      </c>
      <c r="X230" s="24" t="s">
        <v>4</v>
      </c>
      <c r="Y230" s="24">
        <v>14.7</v>
      </c>
      <c r="Z230" s="24" t="s">
        <v>4</v>
      </c>
      <c r="AA230" s="24">
        <v>36.799999999999997</v>
      </c>
      <c r="AB230" s="24" t="s">
        <v>4</v>
      </c>
      <c r="AC230" s="24">
        <v>2.2999999999999998</v>
      </c>
      <c r="AD230" s="24" t="s">
        <v>4</v>
      </c>
      <c r="AE230" s="24">
        <v>38.4</v>
      </c>
      <c r="AF230" s="24" t="s">
        <v>4</v>
      </c>
      <c r="AG230" s="24">
        <v>10.1</v>
      </c>
      <c r="AH230" s="24" t="s">
        <v>4</v>
      </c>
      <c r="AI230" s="24">
        <v>8.6</v>
      </c>
      <c r="AJ230" s="24" t="s">
        <v>4</v>
      </c>
    </row>
    <row r="231" spans="1:36">
      <c r="A231" s="18">
        <v>42309</v>
      </c>
      <c r="B231" s="24">
        <v>-14.7</v>
      </c>
      <c r="C231" s="24" t="s">
        <v>4</v>
      </c>
      <c r="D231" s="57">
        <f t="shared" si="12"/>
        <v>-15.8</v>
      </c>
      <c r="E231" s="26">
        <v>-41.1</v>
      </c>
      <c r="F231" s="24" t="s">
        <v>4</v>
      </c>
      <c r="G231" s="57">
        <f t="shared" si="13"/>
        <v>-41.1</v>
      </c>
      <c r="H231" s="26">
        <v>-15.7</v>
      </c>
      <c r="I231" s="24" t="s">
        <v>4</v>
      </c>
      <c r="J231" s="57">
        <f t="shared" si="14"/>
        <v>-16.3</v>
      </c>
      <c r="K231" s="26" t="s">
        <v>4</v>
      </c>
      <c r="L231" s="24" t="s">
        <v>4</v>
      </c>
      <c r="M231" s="57" t="s">
        <v>4</v>
      </c>
      <c r="N231" s="26">
        <v>-1</v>
      </c>
      <c r="O231" s="24" t="s">
        <v>4</v>
      </c>
      <c r="P231" s="57">
        <f t="shared" si="15"/>
        <v>-1</v>
      </c>
      <c r="Q231" s="26">
        <v>51.8</v>
      </c>
      <c r="R231" s="24" t="s">
        <v>4</v>
      </c>
      <c r="S231" s="26">
        <v>77.5</v>
      </c>
      <c r="T231" s="24" t="s">
        <v>4</v>
      </c>
      <c r="U231" s="24">
        <v>7.4</v>
      </c>
      <c r="V231" s="24">
        <v>9.4</v>
      </c>
      <c r="W231" s="24">
        <v>8.8000000000000007</v>
      </c>
      <c r="X231" s="24" t="s">
        <v>4</v>
      </c>
      <c r="Y231" s="24">
        <v>15.5</v>
      </c>
      <c r="Z231" s="24" t="s">
        <v>4</v>
      </c>
      <c r="AA231" s="24">
        <v>38</v>
      </c>
      <c r="AB231" s="24" t="s">
        <v>4</v>
      </c>
      <c r="AC231" s="24">
        <v>2.1</v>
      </c>
      <c r="AD231" s="24" t="s">
        <v>4</v>
      </c>
      <c r="AE231" s="24">
        <v>42.6</v>
      </c>
      <c r="AF231" s="24" t="s">
        <v>4</v>
      </c>
      <c r="AG231" s="24">
        <v>7.4</v>
      </c>
      <c r="AH231" s="24" t="s">
        <v>4</v>
      </c>
      <c r="AI231" s="24">
        <v>4.8</v>
      </c>
      <c r="AJ231" s="24" t="s">
        <v>4</v>
      </c>
    </row>
    <row r="232" spans="1:36">
      <c r="A232" s="18">
        <v>42339</v>
      </c>
      <c r="B232" s="24">
        <v>-18</v>
      </c>
      <c r="C232" s="24" t="s">
        <v>4</v>
      </c>
      <c r="D232" s="57">
        <f t="shared" si="12"/>
        <v>-18.600000000000001</v>
      </c>
      <c r="E232" s="26">
        <v>-37</v>
      </c>
      <c r="F232" s="24" t="s">
        <v>4</v>
      </c>
      <c r="G232" s="57">
        <f t="shared" si="13"/>
        <v>-40.200000000000003</v>
      </c>
      <c r="H232" s="26">
        <v>-13</v>
      </c>
      <c r="I232" s="24" t="s">
        <v>4</v>
      </c>
      <c r="J232" s="57">
        <f t="shared" si="14"/>
        <v>-14.6</v>
      </c>
      <c r="K232" s="26" t="s">
        <v>4</v>
      </c>
      <c r="L232" s="24" t="s">
        <v>4</v>
      </c>
      <c r="M232" s="57" t="s">
        <v>4</v>
      </c>
      <c r="N232" s="26">
        <v>-0.8</v>
      </c>
      <c r="O232" s="24" t="s">
        <v>4</v>
      </c>
      <c r="P232" s="57">
        <f t="shared" si="15"/>
        <v>-1</v>
      </c>
      <c r="Q232" s="26">
        <v>52.7</v>
      </c>
      <c r="R232" s="24" t="s">
        <v>4</v>
      </c>
      <c r="S232" s="26">
        <v>77.400000000000006</v>
      </c>
      <c r="T232" s="24" t="s">
        <v>4</v>
      </c>
      <c r="U232" s="24">
        <v>7.8</v>
      </c>
      <c r="V232" s="24">
        <v>8.1999999999999993</v>
      </c>
      <c r="W232" s="24">
        <v>7</v>
      </c>
      <c r="X232" s="24" t="s">
        <v>4</v>
      </c>
      <c r="Y232" s="24">
        <v>15</v>
      </c>
      <c r="Z232" s="24" t="s">
        <v>4</v>
      </c>
      <c r="AA232" s="24">
        <v>42.5</v>
      </c>
      <c r="AB232" s="24" t="s">
        <v>4</v>
      </c>
      <c r="AC232" s="24">
        <v>3.2</v>
      </c>
      <c r="AD232" s="24" t="s">
        <v>4</v>
      </c>
      <c r="AE232" s="24">
        <v>42.6</v>
      </c>
      <c r="AF232" s="24" t="s">
        <v>4</v>
      </c>
      <c r="AG232" s="24">
        <v>14.2</v>
      </c>
      <c r="AH232" s="24" t="s">
        <v>4</v>
      </c>
      <c r="AI232" s="24">
        <v>10.6</v>
      </c>
      <c r="AJ232" s="24" t="s">
        <v>4</v>
      </c>
    </row>
    <row r="233" spans="1:36">
      <c r="A233" s="18">
        <v>42370</v>
      </c>
      <c r="B233" s="24">
        <v>-10.8</v>
      </c>
      <c r="C233" s="24" t="s">
        <v>4</v>
      </c>
      <c r="D233" s="57">
        <f t="shared" si="12"/>
        <v>-14.5</v>
      </c>
      <c r="E233" s="26">
        <v>-39.200000000000003</v>
      </c>
      <c r="F233" s="24" t="s">
        <v>4</v>
      </c>
      <c r="G233" s="57">
        <f t="shared" si="13"/>
        <v>-39.1</v>
      </c>
      <c r="H233" s="26">
        <v>-8.1999999999999993</v>
      </c>
      <c r="I233" s="24" t="s">
        <v>4</v>
      </c>
      <c r="J233" s="57">
        <f t="shared" si="14"/>
        <v>-12.3</v>
      </c>
      <c r="K233" s="26" t="s">
        <v>4</v>
      </c>
      <c r="L233" s="24" t="s">
        <v>4</v>
      </c>
      <c r="M233" s="57" t="s">
        <v>4</v>
      </c>
      <c r="N233" s="26">
        <v>3.2</v>
      </c>
      <c r="O233" s="24" t="s">
        <v>4</v>
      </c>
      <c r="P233" s="57">
        <f t="shared" si="15"/>
        <v>0.5</v>
      </c>
      <c r="Q233" s="26">
        <v>53.6</v>
      </c>
      <c r="R233" s="24" t="s">
        <v>4</v>
      </c>
      <c r="S233" s="26">
        <v>76.099999999999994</v>
      </c>
      <c r="T233" s="24" t="s">
        <v>4</v>
      </c>
      <c r="U233" s="24">
        <v>13.4</v>
      </c>
      <c r="V233" s="24">
        <v>12.9</v>
      </c>
      <c r="W233" s="24">
        <v>10.4</v>
      </c>
      <c r="X233" s="24" t="s">
        <v>4</v>
      </c>
      <c r="Y233" s="24">
        <v>16.5</v>
      </c>
      <c r="Z233" s="24" t="s">
        <v>4</v>
      </c>
      <c r="AA233" s="24">
        <v>42.4</v>
      </c>
      <c r="AB233" s="24" t="s">
        <v>4</v>
      </c>
      <c r="AC233" s="24">
        <v>0.1</v>
      </c>
      <c r="AD233" s="24" t="s">
        <v>4</v>
      </c>
      <c r="AE233" s="24">
        <v>50.5</v>
      </c>
      <c r="AF233" s="24" t="s">
        <v>4</v>
      </c>
      <c r="AG233" s="24">
        <v>8.1</v>
      </c>
      <c r="AH233" s="24" t="s">
        <v>4</v>
      </c>
      <c r="AI233" s="24">
        <v>6.7</v>
      </c>
      <c r="AJ233" s="24" t="s">
        <v>4</v>
      </c>
    </row>
    <row r="234" spans="1:36">
      <c r="A234" s="18">
        <v>42401</v>
      </c>
      <c r="B234" s="24">
        <v>-12.3</v>
      </c>
      <c r="C234" s="24" t="s">
        <v>4</v>
      </c>
      <c r="D234" s="57">
        <f t="shared" si="12"/>
        <v>-13.7</v>
      </c>
      <c r="E234" s="26">
        <v>-40</v>
      </c>
      <c r="F234" s="24" t="s">
        <v>4</v>
      </c>
      <c r="G234" s="57">
        <f t="shared" si="13"/>
        <v>-38.700000000000003</v>
      </c>
      <c r="H234" s="26">
        <v>-7.3</v>
      </c>
      <c r="I234" s="24" t="s">
        <v>4</v>
      </c>
      <c r="J234" s="57">
        <f t="shared" si="14"/>
        <v>-9.5</v>
      </c>
      <c r="K234" s="26" t="s">
        <v>4</v>
      </c>
      <c r="L234" s="24" t="s">
        <v>4</v>
      </c>
      <c r="M234" s="57" t="s">
        <v>4</v>
      </c>
      <c r="N234" s="26">
        <v>-4.4000000000000004</v>
      </c>
      <c r="O234" s="24" t="s">
        <v>4</v>
      </c>
      <c r="P234" s="57">
        <f t="shared" si="15"/>
        <v>-0.7</v>
      </c>
      <c r="Q234" s="26">
        <v>55</v>
      </c>
      <c r="R234" s="24" t="s">
        <v>4</v>
      </c>
      <c r="S234" s="26">
        <v>70.3</v>
      </c>
      <c r="T234" s="24" t="s">
        <v>4</v>
      </c>
      <c r="U234" s="24">
        <v>18</v>
      </c>
      <c r="V234" s="24">
        <v>14.3</v>
      </c>
      <c r="W234" s="24">
        <v>10.199999999999999</v>
      </c>
      <c r="X234" s="24" t="s">
        <v>4</v>
      </c>
      <c r="Y234" s="24">
        <v>15</v>
      </c>
      <c r="Z234" s="24" t="s">
        <v>4</v>
      </c>
      <c r="AA234" s="24">
        <v>43</v>
      </c>
      <c r="AB234" s="24" t="s">
        <v>4</v>
      </c>
      <c r="AC234" s="24">
        <v>0</v>
      </c>
      <c r="AD234" s="24" t="s">
        <v>4</v>
      </c>
      <c r="AE234" s="24">
        <v>43.8</v>
      </c>
      <c r="AF234" s="24" t="s">
        <v>4</v>
      </c>
      <c r="AG234" s="24">
        <v>12.3</v>
      </c>
      <c r="AH234" s="24" t="s">
        <v>4</v>
      </c>
      <c r="AI234" s="24">
        <v>12.4</v>
      </c>
      <c r="AJ234" s="24" t="s">
        <v>4</v>
      </c>
    </row>
    <row r="235" spans="1:36">
      <c r="A235" s="18">
        <v>42430</v>
      </c>
      <c r="B235" s="24">
        <v>-11.8</v>
      </c>
      <c r="C235" s="24" t="s">
        <v>4</v>
      </c>
      <c r="D235" s="57">
        <f t="shared" si="12"/>
        <v>-11.6</v>
      </c>
      <c r="E235" s="26">
        <v>-35</v>
      </c>
      <c r="F235" s="24" t="s">
        <v>4</v>
      </c>
      <c r="G235" s="57">
        <f t="shared" si="13"/>
        <v>-38.1</v>
      </c>
      <c r="H235" s="26">
        <v>-9.6999999999999993</v>
      </c>
      <c r="I235" s="24" t="s">
        <v>4</v>
      </c>
      <c r="J235" s="57">
        <f t="shared" si="14"/>
        <v>-8.4</v>
      </c>
      <c r="K235" s="26" t="s">
        <v>4</v>
      </c>
      <c r="L235" s="24" t="s">
        <v>4</v>
      </c>
      <c r="M235" s="57" t="s">
        <v>4</v>
      </c>
      <c r="N235" s="26">
        <v>0.2</v>
      </c>
      <c r="O235" s="24" t="s">
        <v>4</v>
      </c>
      <c r="P235" s="57">
        <f t="shared" si="15"/>
        <v>-0.3</v>
      </c>
      <c r="Q235" s="26">
        <v>53.4</v>
      </c>
      <c r="R235" s="24" t="s">
        <v>4</v>
      </c>
      <c r="S235" s="26">
        <v>69.5</v>
      </c>
      <c r="T235" s="24" t="s">
        <v>4</v>
      </c>
      <c r="U235" s="24">
        <v>20.9</v>
      </c>
      <c r="V235" s="24">
        <v>16.899999999999999</v>
      </c>
      <c r="W235" s="24">
        <v>12.1</v>
      </c>
      <c r="X235" s="24" t="s">
        <v>4</v>
      </c>
      <c r="Y235" s="24">
        <v>14.5</v>
      </c>
      <c r="Z235" s="24" t="s">
        <v>4</v>
      </c>
      <c r="AA235" s="24">
        <v>46</v>
      </c>
      <c r="AB235" s="24" t="s">
        <v>4</v>
      </c>
      <c r="AC235" s="24">
        <v>0</v>
      </c>
      <c r="AD235" s="24" t="s">
        <v>4</v>
      </c>
      <c r="AE235" s="24">
        <v>35.9</v>
      </c>
      <c r="AF235" s="24" t="s">
        <v>4</v>
      </c>
      <c r="AG235" s="24">
        <v>18.7</v>
      </c>
      <c r="AH235" s="24" t="s">
        <v>4</v>
      </c>
      <c r="AI235" s="24">
        <v>13.5</v>
      </c>
      <c r="AJ235" s="24" t="s">
        <v>4</v>
      </c>
    </row>
    <row r="236" spans="1:36">
      <c r="A236" s="18">
        <v>42461</v>
      </c>
      <c r="B236" s="24">
        <v>-10.8</v>
      </c>
      <c r="C236" s="24" t="s">
        <v>4</v>
      </c>
      <c r="D236" s="57">
        <f t="shared" si="12"/>
        <v>-11.6</v>
      </c>
      <c r="E236" s="26">
        <v>-36.700000000000003</v>
      </c>
      <c r="F236" s="24" t="s">
        <v>4</v>
      </c>
      <c r="G236" s="57">
        <f t="shared" si="13"/>
        <v>-37.200000000000003</v>
      </c>
      <c r="H236" s="26">
        <v>-10.7</v>
      </c>
      <c r="I236" s="24" t="s">
        <v>4</v>
      </c>
      <c r="J236" s="57">
        <f t="shared" si="14"/>
        <v>-9.1999999999999993</v>
      </c>
      <c r="K236" s="26" t="s">
        <v>4</v>
      </c>
      <c r="L236" s="24" t="s">
        <v>4</v>
      </c>
      <c r="M236" s="57" t="s">
        <v>4</v>
      </c>
      <c r="N236" s="26">
        <v>1.7</v>
      </c>
      <c r="O236" s="24" t="s">
        <v>4</v>
      </c>
      <c r="P236" s="57">
        <f t="shared" si="15"/>
        <v>-0.8</v>
      </c>
      <c r="Q236" s="26">
        <v>53.2</v>
      </c>
      <c r="R236" s="24" t="s">
        <v>4</v>
      </c>
      <c r="S236" s="26">
        <v>66.7</v>
      </c>
      <c r="T236" s="24" t="s">
        <v>4</v>
      </c>
      <c r="U236" s="24">
        <v>20.9</v>
      </c>
      <c r="V236" s="24">
        <v>17.7</v>
      </c>
      <c r="W236" s="24">
        <v>10.1</v>
      </c>
      <c r="X236" s="24" t="s">
        <v>4</v>
      </c>
      <c r="Y236" s="24">
        <v>14.5</v>
      </c>
      <c r="Z236" s="24" t="s">
        <v>4</v>
      </c>
      <c r="AA236" s="24">
        <v>40.799999999999997</v>
      </c>
      <c r="AB236" s="24" t="s">
        <v>4</v>
      </c>
      <c r="AC236" s="24">
        <v>0</v>
      </c>
      <c r="AD236" s="24" t="s">
        <v>4</v>
      </c>
      <c r="AE236" s="24">
        <v>44.9</v>
      </c>
      <c r="AF236" s="24" t="s">
        <v>4</v>
      </c>
      <c r="AG236" s="24">
        <v>14.9</v>
      </c>
      <c r="AH236" s="24" t="s">
        <v>4</v>
      </c>
      <c r="AI236" s="24">
        <v>6.3</v>
      </c>
      <c r="AJ236" s="24" t="s">
        <v>4</v>
      </c>
    </row>
    <row r="237" spans="1:36">
      <c r="A237" s="18">
        <v>42491</v>
      </c>
      <c r="B237" s="24">
        <v>-11.2</v>
      </c>
      <c r="C237" s="24" t="s">
        <v>4</v>
      </c>
      <c r="D237" s="57">
        <f t="shared" si="12"/>
        <v>-11.3</v>
      </c>
      <c r="E237" s="26">
        <v>-34.700000000000003</v>
      </c>
      <c r="F237" s="24" t="s">
        <v>4</v>
      </c>
      <c r="G237" s="57">
        <f t="shared" si="13"/>
        <v>-35.5</v>
      </c>
      <c r="H237" s="26">
        <v>-9.8000000000000007</v>
      </c>
      <c r="I237" s="24" t="s">
        <v>4</v>
      </c>
      <c r="J237" s="57">
        <f t="shared" si="14"/>
        <v>-10.1</v>
      </c>
      <c r="K237" s="26" t="s">
        <v>4</v>
      </c>
      <c r="L237" s="24" t="s">
        <v>4</v>
      </c>
      <c r="M237" s="57" t="s">
        <v>4</v>
      </c>
      <c r="N237" s="26">
        <v>-3.2</v>
      </c>
      <c r="O237" s="24" t="s">
        <v>4</v>
      </c>
      <c r="P237" s="57">
        <f t="shared" si="15"/>
        <v>-0.4</v>
      </c>
      <c r="Q237" s="26">
        <v>55.2</v>
      </c>
      <c r="R237" s="24" t="s">
        <v>4</v>
      </c>
      <c r="S237" s="26">
        <v>62.7</v>
      </c>
      <c r="T237" s="24" t="s">
        <v>4</v>
      </c>
      <c r="U237" s="24">
        <v>19.399999999999999</v>
      </c>
      <c r="V237" s="24">
        <v>17.3</v>
      </c>
      <c r="W237" s="24">
        <v>10.199999999999999</v>
      </c>
      <c r="X237" s="24" t="s">
        <v>4</v>
      </c>
      <c r="Y237" s="24">
        <v>15.1</v>
      </c>
      <c r="Z237" s="24" t="s">
        <v>4</v>
      </c>
      <c r="AA237" s="24">
        <v>42.9</v>
      </c>
      <c r="AB237" s="24" t="s">
        <v>4</v>
      </c>
      <c r="AC237" s="24">
        <v>0</v>
      </c>
      <c r="AD237" s="24" t="s">
        <v>4</v>
      </c>
      <c r="AE237" s="24">
        <v>34.299999999999997</v>
      </c>
      <c r="AF237" s="24" t="s">
        <v>4</v>
      </c>
      <c r="AG237" s="24">
        <v>7.1</v>
      </c>
      <c r="AH237" s="24" t="s">
        <v>4</v>
      </c>
      <c r="AI237" s="24">
        <v>20.9</v>
      </c>
      <c r="AJ237" s="24" t="s">
        <v>4</v>
      </c>
    </row>
    <row r="238" spans="1:36">
      <c r="A238" s="18">
        <v>42522</v>
      </c>
      <c r="B238" s="24">
        <v>-10.199999999999999</v>
      </c>
      <c r="C238" s="24" t="s">
        <v>4</v>
      </c>
      <c r="D238" s="57">
        <f t="shared" si="12"/>
        <v>-10.7</v>
      </c>
      <c r="E238" s="26">
        <v>-34</v>
      </c>
      <c r="F238" s="24" t="s">
        <v>4</v>
      </c>
      <c r="G238" s="57">
        <f t="shared" si="13"/>
        <v>-35.1</v>
      </c>
      <c r="H238" s="26">
        <v>-10.199999999999999</v>
      </c>
      <c r="I238" s="24" t="s">
        <v>4</v>
      </c>
      <c r="J238" s="57">
        <f t="shared" si="14"/>
        <v>-10.199999999999999</v>
      </c>
      <c r="K238" s="26" t="s">
        <v>4</v>
      </c>
      <c r="L238" s="24" t="s">
        <v>4</v>
      </c>
      <c r="M238" s="57" t="s">
        <v>4</v>
      </c>
      <c r="N238" s="26">
        <v>-1</v>
      </c>
      <c r="O238" s="24" t="s">
        <v>4</v>
      </c>
      <c r="P238" s="57">
        <f t="shared" si="15"/>
        <v>-0.8</v>
      </c>
      <c r="Q238" s="26">
        <v>50.9</v>
      </c>
      <c r="R238" s="24" t="s">
        <v>4</v>
      </c>
      <c r="S238" s="26">
        <v>71.8</v>
      </c>
      <c r="T238" s="24" t="s">
        <v>4</v>
      </c>
      <c r="U238" s="24">
        <v>15.3</v>
      </c>
      <c r="V238" s="24">
        <v>15.6</v>
      </c>
      <c r="W238" s="24">
        <v>10.5</v>
      </c>
      <c r="X238" s="24" t="s">
        <v>4</v>
      </c>
      <c r="Y238" s="24">
        <v>15.5</v>
      </c>
      <c r="Z238" s="24" t="s">
        <v>4</v>
      </c>
      <c r="AA238" s="24">
        <v>50.6</v>
      </c>
      <c r="AB238" s="24" t="s">
        <v>4</v>
      </c>
      <c r="AC238" s="24">
        <v>0</v>
      </c>
      <c r="AD238" s="24" t="s">
        <v>4</v>
      </c>
      <c r="AE238" s="24">
        <v>34.799999999999997</v>
      </c>
      <c r="AF238" s="24" t="s">
        <v>4</v>
      </c>
      <c r="AG238" s="24">
        <v>10.5</v>
      </c>
      <c r="AH238" s="24" t="s">
        <v>4</v>
      </c>
      <c r="AI238" s="24">
        <v>13.7</v>
      </c>
      <c r="AJ238" s="24" t="s">
        <v>4</v>
      </c>
    </row>
    <row r="239" spans="1:36">
      <c r="A239" s="18">
        <v>42552</v>
      </c>
      <c r="B239" s="24">
        <v>-6.7</v>
      </c>
      <c r="C239" s="24" t="s">
        <v>4</v>
      </c>
      <c r="D239" s="57">
        <f t="shared" si="12"/>
        <v>-9.4</v>
      </c>
      <c r="E239" s="26">
        <v>-31.7</v>
      </c>
      <c r="F239" s="24" t="s">
        <v>4</v>
      </c>
      <c r="G239" s="57">
        <f t="shared" si="13"/>
        <v>-33.5</v>
      </c>
      <c r="H239" s="26">
        <v>-10.3</v>
      </c>
      <c r="I239" s="24" t="s">
        <v>4</v>
      </c>
      <c r="J239" s="57">
        <f t="shared" si="14"/>
        <v>-10.1</v>
      </c>
      <c r="K239" s="26" t="s">
        <v>4</v>
      </c>
      <c r="L239" s="24" t="s">
        <v>4</v>
      </c>
      <c r="M239" s="57" t="s">
        <v>4</v>
      </c>
      <c r="N239" s="26">
        <v>4.2</v>
      </c>
      <c r="O239" s="24" t="s">
        <v>4</v>
      </c>
      <c r="P239" s="57">
        <f t="shared" si="15"/>
        <v>0</v>
      </c>
      <c r="Q239" s="26">
        <v>52.5</v>
      </c>
      <c r="R239" s="24" t="s">
        <v>4</v>
      </c>
      <c r="S239" s="26">
        <v>60.6</v>
      </c>
      <c r="T239" s="24" t="s">
        <v>4</v>
      </c>
      <c r="U239" s="24">
        <v>6.4</v>
      </c>
      <c r="V239" s="24">
        <v>7.9</v>
      </c>
      <c r="W239" s="24">
        <v>10.9</v>
      </c>
      <c r="X239" s="24" t="s">
        <v>4</v>
      </c>
      <c r="Y239" s="24">
        <v>15.6</v>
      </c>
      <c r="Z239" s="24" t="s">
        <v>4</v>
      </c>
      <c r="AA239" s="24">
        <v>46</v>
      </c>
      <c r="AB239" s="24" t="s">
        <v>4</v>
      </c>
      <c r="AC239" s="24">
        <v>0</v>
      </c>
      <c r="AD239" s="24" t="s">
        <v>4</v>
      </c>
      <c r="AE239" s="24">
        <v>44.8</v>
      </c>
      <c r="AF239" s="24" t="s">
        <v>4</v>
      </c>
      <c r="AG239" s="24">
        <v>13.2</v>
      </c>
      <c r="AH239" s="24" t="s">
        <v>4</v>
      </c>
      <c r="AI239" s="24">
        <v>15.2</v>
      </c>
      <c r="AJ239" s="24" t="s">
        <v>4</v>
      </c>
    </row>
    <row r="240" spans="1:36">
      <c r="A240" s="18">
        <v>42583</v>
      </c>
      <c r="B240" s="24">
        <v>-4.5999999999999996</v>
      </c>
      <c r="C240" s="24" t="s">
        <v>4</v>
      </c>
      <c r="D240" s="57">
        <f t="shared" si="12"/>
        <v>-7.2</v>
      </c>
      <c r="E240" s="26">
        <v>-31.5</v>
      </c>
      <c r="F240" s="24" t="s">
        <v>4</v>
      </c>
      <c r="G240" s="57">
        <f t="shared" si="13"/>
        <v>-32.4</v>
      </c>
      <c r="H240" s="26">
        <v>-6.9</v>
      </c>
      <c r="I240" s="24" t="s">
        <v>4</v>
      </c>
      <c r="J240" s="57">
        <f t="shared" si="14"/>
        <v>-9.1</v>
      </c>
      <c r="K240" s="26" t="s">
        <v>4</v>
      </c>
      <c r="L240" s="24" t="s">
        <v>4</v>
      </c>
      <c r="M240" s="57" t="s">
        <v>4</v>
      </c>
      <c r="N240" s="26">
        <v>0.1</v>
      </c>
      <c r="O240" s="24" t="s">
        <v>4</v>
      </c>
      <c r="P240" s="57">
        <f t="shared" si="15"/>
        <v>1.1000000000000001</v>
      </c>
      <c r="Q240" s="26">
        <v>52.1</v>
      </c>
      <c r="R240" s="24" t="s">
        <v>4</v>
      </c>
      <c r="S240" s="26">
        <v>65.599999999999994</v>
      </c>
      <c r="T240" s="24" t="s">
        <v>4</v>
      </c>
      <c r="U240" s="24">
        <v>5.9</v>
      </c>
      <c r="V240" s="24">
        <v>8.9</v>
      </c>
      <c r="W240" s="24">
        <v>11.3</v>
      </c>
      <c r="X240" s="24" t="s">
        <v>4</v>
      </c>
      <c r="Y240" s="24">
        <v>14.2</v>
      </c>
      <c r="Z240" s="24" t="s">
        <v>4</v>
      </c>
      <c r="AA240" s="24">
        <v>35.200000000000003</v>
      </c>
      <c r="AB240" s="24" t="s">
        <v>4</v>
      </c>
      <c r="AC240" s="24">
        <v>0</v>
      </c>
      <c r="AD240" s="24" t="s">
        <v>4</v>
      </c>
      <c r="AE240" s="24">
        <v>43.3</v>
      </c>
      <c r="AF240" s="24" t="s">
        <v>4</v>
      </c>
      <c r="AG240" s="24">
        <v>15.4</v>
      </c>
      <c r="AH240" s="24" t="s">
        <v>4</v>
      </c>
      <c r="AI240" s="24">
        <v>11.3</v>
      </c>
      <c r="AJ240" s="24" t="s">
        <v>4</v>
      </c>
    </row>
    <row r="241" spans="1:36">
      <c r="A241" s="18">
        <v>42614</v>
      </c>
      <c r="B241" s="24">
        <v>-8</v>
      </c>
      <c r="C241" s="24" t="s">
        <v>4</v>
      </c>
      <c r="D241" s="57">
        <f t="shared" si="12"/>
        <v>-6.4</v>
      </c>
      <c r="E241" s="26">
        <v>-28.4</v>
      </c>
      <c r="F241" s="24" t="s">
        <v>4</v>
      </c>
      <c r="G241" s="57">
        <f t="shared" si="13"/>
        <v>-30.5</v>
      </c>
      <c r="H241" s="26">
        <v>-0.8</v>
      </c>
      <c r="I241" s="24" t="s">
        <v>4</v>
      </c>
      <c r="J241" s="57">
        <f t="shared" si="14"/>
        <v>-6</v>
      </c>
      <c r="K241" s="26" t="s">
        <v>4</v>
      </c>
      <c r="L241" s="24" t="s">
        <v>4</v>
      </c>
      <c r="M241" s="57" t="s">
        <v>4</v>
      </c>
      <c r="N241" s="26">
        <v>2.4</v>
      </c>
      <c r="O241" s="24" t="s">
        <v>4</v>
      </c>
      <c r="P241" s="57">
        <f t="shared" si="15"/>
        <v>2.2000000000000002</v>
      </c>
      <c r="Q241" s="26">
        <v>50.3</v>
      </c>
      <c r="R241" s="24" t="s">
        <v>4</v>
      </c>
      <c r="S241" s="26">
        <v>64.5</v>
      </c>
      <c r="T241" s="24" t="s">
        <v>4</v>
      </c>
      <c r="U241" s="24">
        <v>5.2</v>
      </c>
      <c r="V241" s="24">
        <v>8.8000000000000007</v>
      </c>
      <c r="W241" s="24">
        <v>13.9</v>
      </c>
      <c r="X241" s="24" t="s">
        <v>4</v>
      </c>
      <c r="Y241" s="24">
        <v>14.2</v>
      </c>
      <c r="Z241" s="24" t="s">
        <v>4</v>
      </c>
      <c r="AA241" s="24">
        <v>46.8</v>
      </c>
      <c r="AB241" s="24" t="s">
        <v>4</v>
      </c>
      <c r="AC241" s="24">
        <v>5.0999999999999996</v>
      </c>
      <c r="AD241" s="24" t="s">
        <v>4</v>
      </c>
      <c r="AE241" s="24">
        <v>46.5</v>
      </c>
      <c r="AF241" s="24" t="s">
        <v>4</v>
      </c>
      <c r="AG241" s="24">
        <v>18.600000000000001</v>
      </c>
      <c r="AH241" s="24" t="s">
        <v>4</v>
      </c>
      <c r="AI241" s="24">
        <v>12.2</v>
      </c>
      <c r="AJ241" s="24" t="s">
        <v>4</v>
      </c>
    </row>
    <row r="242" spans="1:36">
      <c r="A242" s="18">
        <v>42644</v>
      </c>
      <c r="B242" s="24">
        <v>-4.0999999999999996</v>
      </c>
      <c r="C242" s="24" t="s">
        <v>4</v>
      </c>
      <c r="D242" s="57">
        <f t="shared" si="12"/>
        <v>-5.6</v>
      </c>
      <c r="E242" s="26">
        <v>-25.8</v>
      </c>
      <c r="F242" s="24" t="s">
        <v>4</v>
      </c>
      <c r="G242" s="57">
        <f t="shared" si="13"/>
        <v>-28.6</v>
      </c>
      <c r="H242" s="26">
        <v>-4.3</v>
      </c>
      <c r="I242" s="24" t="s">
        <v>4</v>
      </c>
      <c r="J242" s="57">
        <f t="shared" si="14"/>
        <v>-4</v>
      </c>
      <c r="K242" s="26" t="s">
        <v>4</v>
      </c>
      <c r="L242" s="24" t="s">
        <v>4</v>
      </c>
      <c r="M242" s="57" t="s">
        <v>4</v>
      </c>
      <c r="N242" s="26">
        <v>2.8</v>
      </c>
      <c r="O242" s="24" t="s">
        <v>4</v>
      </c>
      <c r="P242" s="57">
        <f t="shared" si="15"/>
        <v>1.8</v>
      </c>
      <c r="Q242" s="26">
        <v>51.7</v>
      </c>
      <c r="R242" s="24" t="s">
        <v>4</v>
      </c>
      <c r="S242" s="26">
        <v>61.7</v>
      </c>
      <c r="T242" s="24" t="s">
        <v>4</v>
      </c>
      <c r="U242" s="24">
        <v>5.0999999999999996</v>
      </c>
      <c r="V242" s="24">
        <v>8.5</v>
      </c>
      <c r="W242" s="24">
        <v>16.600000000000001</v>
      </c>
      <c r="X242" s="24" t="s">
        <v>4</v>
      </c>
      <c r="Y242" s="24">
        <v>14.9</v>
      </c>
      <c r="Z242" s="24" t="s">
        <v>4</v>
      </c>
      <c r="AA242" s="24">
        <v>42.2</v>
      </c>
      <c r="AB242" s="24" t="s">
        <v>4</v>
      </c>
      <c r="AC242" s="24">
        <v>4.5</v>
      </c>
      <c r="AD242" s="24" t="s">
        <v>4</v>
      </c>
      <c r="AE242" s="24">
        <v>46.7</v>
      </c>
      <c r="AF242" s="24" t="s">
        <v>4</v>
      </c>
      <c r="AG242" s="24">
        <v>20.7</v>
      </c>
      <c r="AH242" s="24" t="s">
        <v>4</v>
      </c>
      <c r="AI242" s="24">
        <v>13.2</v>
      </c>
      <c r="AJ242" s="24" t="s">
        <v>4</v>
      </c>
    </row>
    <row r="243" spans="1:36">
      <c r="A243" s="18">
        <v>42675</v>
      </c>
      <c r="B243" s="24">
        <v>-4.7</v>
      </c>
      <c r="C243" s="24" t="s">
        <v>4</v>
      </c>
      <c r="D243" s="57">
        <f t="shared" si="12"/>
        <v>-5.6</v>
      </c>
      <c r="E243" s="26">
        <v>-22.8</v>
      </c>
      <c r="F243" s="24" t="s">
        <v>4</v>
      </c>
      <c r="G243" s="57">
        <f t="shared" si="13"/>
        <v>-25.7</v>
      </c>
      <c r="H243" s="26">
        <v>-5.4</v>
      </c>
      <c r="I243" s="24" t="s">
        <v>4</v>
      </c>
      <c r="J243" s="57">
        <f t="shared" si="14"/>
        <v>-3.5</v>
      </c>
      <c r="K243" s="26" t="s">
        <v>4</v>
      </c>
      <c r="L243" s="24" t="s">
        <v>4</v>
      </c>
      <c r="M243" s="57" t="s">
        <v>4</v>
      </c>
      <c r="N243" s="26">
        <v>1.8</v>
      </c>
      <c r="O243" s="24" t="s">
        <v>4</v>
      </c>
      <c r="P243" s="57">
        <f t="shared" si="15"/>
        <v>2.2999999999999998</v>
      </c>
      <c r="Q243" s="26">
        <v>50.8</v>
      </c>
      <c r="R243" s="24" t="s">
        <v>4</v>
      </c>
      <c r="S243" s="26">
        <v>66.5</v>
      </c>
      <c r="T243" s="24" t="s">
        <v>4</v>
      </c>
      <c r="U243" s="24">
        <v>5.4</v>
      </c>
      <c r="V243" s="24">
        <v>7.2</v>
      </c>
      <c r="W243" s="24">
        <v>15.5</v>
      </c>
      <c r="X243" s="24" t="s">
        <v>4</v>
      </c>
      <c r="Y243" s="24">
        <v>15.2</v>
      </c>
      <c r="Z243" s="24" t="s">
        <v>4</v>
      </c>
      <c r="AA243" s="24">
        <v>46.4</v>
      </c>
      <c r="AB243" s="24" t="s">
        <v>4</v>
      </c>
      <c r="AC243" s="24">
        <v>0</v>
      </c>
      <c r="AD243" s="24" t="s">
        <v>4</v>
      </c>
      <c r="AE243" s="24">
        <v>35.299999999999997</v>
      </c>
      <c r="AF243" s="24" t="s">
        <v>4</v>
      </c>
      <c r="AG243" s="24">
        <v>18.899999999999999</v>
      </c>
      <c r="AH243" s="24" t="s">
        <v>4</v>
      </c>
      <c r="AI243" s="24">
        <v>10.8</v>
      </c>
      <c r="AJ243" s="24" t="s">
        <v>4</v>
      </c>
    </row>
    <row r="244" spans="1:36">
      <c r="A244" s="18">
        <v>42705</v>
      </c>
      <c r="B244" s="24">
        <v>3.8</v>
      </c>
      <c r="C244" s="24" t="s">
        <v>4</v>
      </c>
      <c r="D244" s="57">
        <f t="shared" si="12"/>
        <v>-1.7</v>
      </c>
      <c r="E244" s="26">
        <v>-23.4</v>
      </c>
      <c r="F244" s="24" t="s">
        <v>4</v>
      </c>
      <c r="G244" s="57">
        <f t="shared" si="13"/>
        <v>-24</v>
      </c>
      <c r="H244" s="26">
        <v>-3.8</v>
      </c>
      <c r="I244" s="24" t="s">
        <v>4</v>
      </c>
      <c r="J244" s="57">
        <f t="shared" si="14"/>
        <v>-4.5</v>
      </c>
      <c r="K244" s="26" t="s">
        <v>4</v>
      </c>
      <c r="L244" s="24" t="s">
        <v>4</v>
      </c>
      <c r="M244" s="57" t="s">
        <v>4</v>
      </c>
      <c r="N244" s="26">
        <v>3</v>
      </c>
      <c r="O244" s="24" t="s">
        <v>4</v>
      </c>
      <c r="P244" s="57">
        <f t="shared" si="15"/>
        <v>2.5</v>
      </c>
      <c r="Q244" s="26">
        <v>48.9</v>
      </c>
      <c r="R244" s="24" t="s">
        <v>4</v>
      </c>
      <c r="S244" s="26">
        <v>56.8</v>
      </c>
      <c r="T244" s="24" t="s">
        <v>4</v>
      </c>
      <c r="U244" s="24">
        <v>7.2</v>
      </c>
      <c r="V244" s="24">
        <v>7.1</v>
      </c>
      <c r="W244" s="24">
        <v>14.9</v>
      </c>
      <c r="X244" s="24" t="s">
        <v>4</v>
      </c>
      <c r="Y244" s="24">
        <v>15.7</v>
      </c>
      <c r="Z244" s="24" t="s">
        <v>4</v>
      </c>
      <c r="AA244" s="24">
        <v>32.299999999999997</v>
      </c>
      <c r="AB244" s="24" t="s">
        <v>4</v>
      </c>
      <c r="AC244" s="24">
        <v>0.6</v>
      </c>
      <c r="AD244" s="24" t="s">
        <v>4</v>
      </c>
      <c r="AE244" s="24">
        <v>38.700000000000003</v>
      </c>
      <c r="AF244" s="24" t="s">
        <v>4</v>
      </c>
      <c r="AG244" s="24">
        <v>20.6</v>
      </c>
      <c r="AH244" s="24" t="s">
        <v>4</v>
      </c>
      <c r="AI244" s="24">
        <v>13</v>
      </c>
      <c r="AJ244" s="24" t="s">
        <v>4</v>
      </c>
    </row>
    <row r="245" spans="1:36">
      <c r="A245" s="18">
        <v>42736</v>
      </c>
      <c r="B245" s="24">
        <v>2.7</v>
      </c>
      <c r="C245" s="24" t="s">
        <v>4</v>
      </c>
      <c r="D245" s="57">
        <f t="shared" si="12"/>
        <v>0.6</v>
      </c>
      <c r="E245" s="26">
        <v>-26.6</v>
      </c>
      <c r="F245" s="24" t="s">
        <v>4</v>
      </c>
      <c r="G245" s="57">
        <f t="shared" si="13"/>
        <v>-24.3</v>
      </c>
      <c r="H245" s="26">
        <v>-8.3000000000000007</v>
      </c>
      <c r="I245" s="24" t="s">
        <v>4</v>
      </c>
      <c r="J245" s="57">
        <f t="shared" si="14"/>
        <v>-5.8</v>
      </c>
      <c r="K245" s="26" t="s">
        <v>4</v>
      </c>
      <c r="L245" s="24" t="s">
        <v>4</v>
      </c>
      <c r="M245" s="57" t="s">
        <v>4</v>
      </c>
      <c r="N245" s="26">
        <v>3.1</v>
      </c>
      <c r="O245" s="24" t="s">
        <v>4</v>
      </c>
      <c r="P245" s="57">
        <f t="shared" si="15"/>
        <v>2.6</v>
      </c>
      <c r="Q245" s="26">
        <v>51.1</v>
      </c>
      <c r="R245" s="24" t="s">
        <v>4</v>
      </c>
      <c r="S245" s="26">
        <v>55.1</v>
      </c>
      <c r="T245" s="24" t="s">
        <v>4</v>
      </c>
      <c r="U245" s="24">
        <v>7.2</v>
      </c>
      <c r="V245" s="24">
        <v>6.5</v>
      </c>
      <c r="W245" s="24">
        <v>11.9</v>
      </c>
      <c r="X245" s="24" t="s">
        <v>4</v>
      </c>
      <c r="Y245" s="24">
        <v>16.2</v>
      </c>
      <c r="Z245" s="24" t="s">
        <v>4</v>
      </c>
      <c r="AA245" s="24">
        <v>35</v>
      </c>
      <c r="AB245" s="24" t="s">
        <v>4</v>
      </c>
      <c r="AC245" s="24">
        <v>4</v>
      </c>
      <c r="AD245" s="24" t="s">
        <v>4</v>
      </c>
      <c r="AE245" s="24">
        <v>41.5</v>
      </c>
      <c r="AF245" s="24" t="s">
        <v>4</v>
      </c>
      <c r="AG245" s="24">
        <v>20.3</v>
      </c>
      <c r="AH245" s="24" t="s">
        <v>4</v>
      </c>
      <c r="AI245" s="24">
        <v>17.3</v>
      </c>
      <c r="AJ245" s="24" t="s">
        <v>4</v>
      </c>
    </row>
    <row r="246" spans="1:36">
      <c r="A246" s="18">
        <v>42767</v>
      </c>
      <c r="B246" s="24">
        <v>0.4</v>
      </c>
      <c r="C246" s="24" t="s">
        <v>4</v>
      </c>
      <c r="D246" s="57">
        <f t="shared" si="12"/>
        <v>2.2999999999999998</v>
      </c>
      <c r="E246" s="26">
        <v>-23.9</v>
      </c>
      <c r="F246" s="24" t="s">
        <v>4</v>
      </c>
      <c r="G246" s="57">
        <f t="shared" si="13"/>
        <v>-24.6</v>
      </c>
      <c r="H246" s="26">
        <v>-2.6</v>
      </c>
      <c r="I246" s="24" t="s">
        <v>4</v>
      </c>
      <c r="J246" s="57">
        <f t="shared" si="14"/>
        <v>-4.9000000000000004</v>
      </c>
      <c r="K246" s="26" t="s">
        <v>4</v>
      </c>
      <c r="L246" s="24" t="s">
        <v>4</v>
      </c>
      <c r="M246" s="57" t="s">
        <v>4</v>
      </c>
      <c r="N246" s="26">
        <v>4.2</v>
      </c>
      <c r="O246" s="24" t="s">
        <v>4</v>
      </c>
      <c r="P246" s="57">
        <f t="shared" si="15"/>
        <v>3.4</v>
      </c>
      <c r="Q246" s="26">
        <v>48.3</v>
      </c>
      <c r="R246" s="24" t="s">
        <v>4</v>
      </c>
      <c r="S246" s="26">
        <v>59.1</v>
      </c>
      <c r="T246" s="24" t="s">
        <v>4</v>
      </c>
      <c r="U246" s="24">
        <v>14.4</v>
      </c>
      <c r="V246" s="24">
        <v>10.4</v>
      </c>
      <c r="W246" s="24">
        <v>14.1</v>
      </c>
      <c r="X246" s="24" t="s">
        <v>4</v>
      </c>
      <c r="Y246" s="24">
        <v>15.8</v>
      </c>
      <c r="Z246" s="24" t="s">
        <v>4</v>
      </c>
      <c r="AA246" s="24">
        <v>32.799999999999997</v>
      </c>
      <c r="AB246" s="24" t="s">
        <v>4</v>
      </c>
      <c r="AC246" s="24">
        <v>0</v>
      </c>
      <c r="AD246" s="24" t="s">
        <v>4</v>
      </c>
      <c r="AE246" s="24">
        <v>40.5</v>
      </c>
      <c r="AF246" s="24" t="s">
        <v>4</v>
      </c>
      <c r="AG246" s="24">
        <v>15.9</v>
      </c>
      <c r="AH246" s="24" t="s">
        <v>4</v>
      </c>
      <c r="AI246" s="24">
        <v>16.100000000000001</v>
      </c>
      <c r="AJ246" s="24" t="s">
        <v>4</v>
      </c>
    </row>
    <row r="247" spans="1:36">
      <c r="A247" s="18">
        <v>42795</v>
      </c>
      <c r="B247" s="24">
        <v>-2.5</v>
      </c>
      <c r="C247" s="24" t="s">
        <v>4</v>
      </c>
      <c r="D247" s="57">
        <f t="shared" si="12"/>
        <v>0.2</v>
      </c>
      <c r="E247" s="26">
        <v>-28.5</v>
      </c>
      <c r="F247" s="24" t="s">
        <v>4</v>
      </c>
      <c r="G247" s="57">
        <f t="shared" si="13"/>
        <v>-26.3</v>
      </c>
      <c r="H247" s="26">
        <v>-1.1000000000000001</v>
      </c>
      <c r="I247" s="24" t="s">
        <v>4</v>
      </c>
      <c r="J247" s="57">
        <f t="shared" si="14"/>
        <v>-4</v>
      </c>
      <c r="K247" s="26" t="s">
        <v>4</v>
      </c>
      <c r="L247" s="24" t="s">
        <v>4</v>
      </c>
      <c r="M247" s="57" t="s">
        <v>4</v>
      </c>
      <c r="N247" s="26">
        <v>0.9</v>
      </c>
      <c r="O247" s="24" t="s">
        <v>4</v>
      </c>
      <c r="P247" s="57">
        <f t="shared" si="15"/>
        <v>2.7</v>
      </c>
      <c r="Q247" s="26">
        <v>48.7</v>
      </c>
      <c r="R247" s="24" t="s">
        <v>4</v>
      </c>
      <c r="S247" s="26">
        <v>61.7</v>
      </c>
      <c r="T247" s="24" t="s">
        <v>4</v>
      </c>
      <c r="U247" s="24">
        <v>9.4</v>
      </c>
      <c r="V247" s="24">
        <v>5.4</v>
      </c>
      <c r="W247" s="24">
        <v>12.7</v>
      </c>
      <c r="X247" s="24" t="s">
        <v>4</v>
      </c>
      <c r="Y247" s="24">
        <v>16.8</v>
      </c>
      <c r="Z247" s="24" t="s">
        <v>4</v>
      </c>
      <c r="AA247" s="24">
        <v>35.9</v>
      </c>
      <c r="AB247" s="24" t="s">
        <v>4</v>
      </c>
      <c r="AC247" s="24">
        <v>0</v>
      </c>
      <c r="AD247" s="24" t="s">
        <v>4</v>
      </c>
      <c r="AE247" s="24">
        <v>41.9</v>
      </c>
      <c r="AF247" s="24" t="s">
        <v>4</v>
      </c>
      <c r="AG247" s="24">
        <v>18.7</v>
      </c>
      <c r="AH247" s="24" t="s">
        <v>4</v>
      </c>
      <c r="AI247" s="24">
        <v>8.6999999999999993</v>
      </c>
      <c r="AJ247" s="24" t="s">
        <v>4</v>
      </c>
    </row>
    <row r="248" spans="1:36">
      <c r="A248" s="18">
        <v>42826</v>
      </c>
      <c r="B248" s="24">
        <v>0.5</v>
      </c>
      <c r="C248" s="24" t="s">
        <v>4</v>
      </c>
      <c r="D248" s="57">
        <f t="shared" si="12"/>
        <v>-0.5</v>
      </c>
      <c r="E248" s="26">
        <v>-26.5</v>
      </c>
      <c r="F248" s="24" t="s">
        <v>4</v>
      </c>
      <c r="G248" s="57">
        <f t="shared" si="13"/>
        <v>-26.3</v>
      </c>
      <c r="H248" s="26">
        <v>-3.4</v>
      </c>
      <c r="I248" s="24" t="s">
        <v>4</v>
      </c>
      <c r="J248" s="57">
        <f t="shared" si="14"/>
        <v>-2.4</v>
      </c>
      <c r="K248" s="26" t="s">
        <v>4</v>
      </c>
      <c r="L248" s="24" t="s">
        <v>4</v>
      </c>
      <c r="M248" s="57" t="s">
        <v>4</v>
      </c>
      <c r="N248" s="26">
        <v>3</v>
      </c>
      <c r="O248" s="24" t="s">
        <v>4</v>
      </c>
      <c r="P248" s="57">
        <f t="shared" si="15"/>
        <v>2.7</v>
      </c>
      <c r="Q248" s="26">
        <v>48.6</v>
      </c>
      <c r="R248" s="24" t="s">
        <v>4</v>
      </c>
      <c r="S248" s="26">
        <v>63.3</v>
      </c>
      <c r="T248" s="24" t="s">
        <v>4</v>
      </c>
      <c r="U248" s="24">
        <v>8.6999999999999993</v>
      </c>
      <c r="V248" s="24">
        <v>5.8</v>
      </c>
      <c r="W248" s="24">
        <v>14.5</v>
      </c>
      <c r="X248" s="24" t="s">
        <v>4</v>
      </c>
      <c r="Y248" s="24">
        <v>16.399999999999999</v>
      </c>
      <c r="Z248" s="24" t="s">
        <v>4</v>
      </c>
      <c r="AA248" s="24">
        <v>36.200000000000003</v>
      </c>
      <c r="AB248" s="24" t="s">
        <v>4</v>
      </c>
      <c r="AC248" s="24">
        <v>0</v>
      </c>
      <c r="AD248" s="24" t="s">
        <v>4</v>
      </c>
      <c r="AE248" s="24">
        <v>44.8</v>
      </c>
      <c r="AF248" s="24" t="s">
        <v>4</v>
      </c>
      <c r="AG248" s="24">
        <v>18.899999999999999</v>
      </c>
      <c r="AH248" s="24" t="s">
        <v>4</v>
      </c>
      <c r="AI248" s="24">
        <v>5.5</v>
      </c>
      <c r="AJ248" s="24" t="s">
        <v>4</v>
      </c>
    </row>
    <row r="249" spans="1:36">
      <c r="A249" s="18">
        <v>42856</v>
      </c>
      <c r="B249" s="24">
        <v>-1.6</v>
      </c>
      <c r="C249" s="24" t="s">
        <v>4</v>
      </c>
      <c r="D249" s="57">
        <f t="shared" si="12"/>
        <v>-1.2</v>
      </c>
      <c r="E249" s="26">
        <v>-26.1</v>
      </c>
      <c r="F249" s="24" t="s">
        <v>4</v>
      </c>
      <c r="G249" s="57">
        <f t="shared" si="13"/>
        <v>-27</v>
      </c>
      <c r="H249" s="26">
        <v>-1.2</v>
      </c>
      <c r="I249" s="24" t="s">
        <v>4</v>
      </c>
      <c r="J249" s="57">
        <f t="shared" si="14"/>
        <v>-1.9</v>
      </c>
      <c r="K249" s="26" t="s">
        <v>4</v>
      </c>
      <c r="L249" s="24" t="s">
        <v>4</v>
      </c>
      <c r="M249" s="57" t="s">
        <v>4</v>
      </c>
      <c r="N249" s="26">
        <v>4.3</v>
      </c>
      <c r="O249" s="24" t="s">
        <v>4</v>
      </c>
      <c r="P249" s="57">
        <f t="shared" si="15"/>
        <v>2.7</v>
      </c>
      <c r="Q249" s="26">
        <v>48.6</v>
      </c>
      <c r="R249" s="24" t="s">
        <v>4</v>
      </c>
      <c r="S249" s="26">
        <v>56.2</v>
      </c>
      <c r="T249" s="24" t="s">
        <v>4</v>
      </c>
      <c r="U249" s="24">
        <v>5.6</v>
      </c>
      <c r="V249" s="24">
        <v>3.8</v>
      </c>
      <c r="W249" s="24">
        <v>16.2</v>
      </c>
      <c r="X249" s="24" t="s">
        <v>4</v>
      </c>
      <c r="Y249" s="24">
        <v>15.9</v>
      </c>
      <c r="Z249" s="24" t="s">
        <v>4</v>
      </c>
      <c r="AA249" s="24">
        <v>34.700000000000003</v>
      </c>
      <c r="AB249" s="24" t="s">
        <v>4</v>
      </c>
      <c r="AC249" s="24">
        <v>0</v>
      </c>
      <c r="AD249" s="24" t="s">
        <v>4</v>
      </c>
      <c r="AE249" s="24">
        <v>43.5</v>
      </c>
      <c r="AF249" s="24" t="s">
        <v>4</v>
      </c>
      <c r="AG249" s="24">
        <v>22</v>
      </c>
      <c r="AH249" s="24" t="s">
        <v>4</v>
      </c>
      <c r="AI249" s="24">
        <v>11.9</v>
      </c>
      <c r="AJ249" s="24" t="s">
        <v>4</v>
      </c>
    </row>
    <row r="250" spans="1:36">
      <c r="A250" s="18">
        <v>42887</v>
      </c>
      <c r="B250" s="24">
        <v>1.3</v>
      </c>
      <c r="C250" s="24" t="s">
        <v>4</v>
      </c>
      <c r="D250" s="57">
        <f t="shared" si="12"/>
        <v>0.1</v>
      </c>
      <c r="E250" s="26">
        <v>-23.5</v>
      </c>
      <c r="F250" s="24" t="s">
        <v>4</v>
      </c>
      <c r="G250" s="57">
        <f t="shared" si="13"/>
        <v>-25.4</v>
      </c>
      <c r="H250" s="26">
        <v>-1.8</v>
      </c>
      <c r="I250" s="24" t="s">
        <v>4</v>
      </c>
      <c r="J250" s="57">
        <f t="shared" si="14"/>
        <v>-2.1</v>
      </c>
      <c r="K250" s="26" t="s">
        <v>4</v>
      </c>
      <c r="L250" s="24" t="s">
        <v>4</v>
      </c>
      <c r="M250" s="57" t="s">
        <v>4</v>
      </c>
      <c r="N250" s="26">
        <v>2.2999999999999998</v>
      </c>
      <c r="O250" s="24" t="s">
        <v>4</v>
      </c>
      <c r="P250" s="57">
        <f t="shared" si="15"/>
        <v>3.2</v>
      </c>
      <c r="Q250" s="26">
        <v>49.9</v>
      </c>
      <c r="R250" s="24" t="s">
        <v>4</v>
      </c>
      <c r="S250" s="26">
        <v>50.4</v>
      </c>
      <c r="T250" s="24" t="s">
        <v>4</v>
      </c>
      <c r="U250" s="24">
        <v>4.9000000000000004</v>
      </c>
      <c r="V250" s="24">
        <v>5.3</v>
      </c>
      <c r="W250" s="24">
        <v>20.100000000000001</v>
      </c>
      <c r="X250" s="24" t="s">
        <v>4</v>
      </c>
      <c r="Y250" s="24">
        <v>15.1</v>
      </c>
      <c r="Z250" s="24" t="s">
        <v>4</v>
      </c>
      <c r="AA250" s="24">
        <v>34.6</v>
      </c>
      <c r="AB250" s="24" t="s">
        <v>4</v>
      </c>
      <c r="AC250" s="24">
        <v>0</v>
      </c>
      <c r="AD250" s="24" t="s">
        <v>4</v>
      </c>
      <c r="AE250" s="24">
        <v>42.5</v>
      </c>
      <c r="AF250" s="24" t="s">
        <v>4</v>
      </c>
      <c r="AG250" s="24">
        <v>24.7</v>
      </c>
      <c r="AH250" s="24" t="s">
        <v>4</v>
      </c>
      <c r="AI250" s="24">
        <v>12.3</v>
      </c>
      <c r="AJ250" s="24" t="s">
        <v>4</v>
      </c>
    </row>
    <row r="251" spans="1:36">
      <c r="A251" s="18">
        <v>42917</v>
      </c>
      <c r="B251" s="24">
        <v>0.7</v>
      </c>
      <c r="C251" s="24" t="s">
        <v>4</v>
      </c>
      <c r="D251" s="57">
        <f t="shared" si="12"/>
        <v>0.1</v>
      </c>
      <c r="E251" s="26">
        <v>-23.9</v>
      </c>
      <c r="F251" s="24" t="s">
        <v>4</v>
      </c>
      <c r="G251" s="57">
        <f t="shared" si="13"/>
        <v>-24.5</v>
      </c>
      <c r="H251" s="26">
        <v>-1.2</v>
      </c>
      <c r="I251" s="24" t="s">
        <v>4</v>
      </c>
      <c r="J251" s="57">
        <f t="shared" si="14"/>
        <v>-1.4</v>
      </c>
      <c r="K251" s="26" t="s">
        <v>4</v>
      </c>
      <c r="L251" s="24" t="s">
        <v>4</v>
      </c>
      <c r="M251" s="57" t="s">
        <v>4</v>
      </c>
      <c r="N251" s="26">
        <v>6.4</v>
      </c>
      <c r="O251" s="24" t="s">
        <v>4</v>
      </c>
      <c r="P251" s="57">
        <f t="shared" si="15"/>
        <v>4.3</v>
      </c>
      <c r="Q251" s="26">
        <v>46</v>
      </c>
      <c r="R251" s="24" t="s">
        <v>4</v>
      </c>
      <c r="S251" s="26">
        <v>47.1</v>
      </c>
      <c r="T251" s="24" t="s">
        <v>4</v>
      </c>
      <c r="U251" s="24">
        <v>6.2</v>
      </c>
      <c r="V251" s="24">
        <v>7.5</v>
      </c>
      <c r="W251" s="24">
        <v>19.7</v>
      </c>
      <c r="X251" s="24" t="s">
        <v>4</v>
      </c>
      <c r="Y251" s="24">
        <v>17</v>
      </c>
      <c r="Z251" s="24" t="s">
        <v>4</v>
      </c>
      <c r="AA251" s="24">
        <v>35.799999999999997</v>
      </c>
      <c r="AB251" s="24" t="s">
        <v>4</v>
      </c>
      <c r="AC251" s="24">
        <v>1</v>
      </c>
      <c r="AD251" s="24" t="s">
        <v>4</v>
      </c>
      <c r="AE251" s="24">
        <v>46.9</v>
      </c>
      <c r="AF251" s="24" t="s">
        <v>4</v>
      </c>
      <c r="AG251" s="24">
        <v>22.9</v>
      </c>
      <c r="AH251" s="24" t="s">
        <v>4</v>
      </c>
      <c r="AI251" s="24">
        <v>11.1</v>
      </c>
      <c r="AJ251" s="24" t="s">
        <v>4</v>
      </c>
    </row>
    <row r="252" spans="1:36">
      <c r="A252" s="18">
        <v>42948</v>
      </c>
      <c r="B252" s="24">
        <v>6.9</v>
      </c>
      <c r="C252" s="24" t="s">
        <v>4</v>
      </c>
      <c r="D252" s="57">
        <f t="shared" si="12"/>
        <v>3</v>
      </c>
      <c r="E252" s="26">
        <v>-21.9</v>
      </c>
      <c r="F252" s="24" t="s">
        <v>4</v>
      </c>
      <c r="G252" s="57">
        <f t="shared" si="13"/>
        <v>-23.1</v>
      </c>
      <c r="H252" s="26">
        <v>1.3</v>
      </c>
      <c r="I252" s="24" t="s">
        <v>4</v>
      </c>
      <c r="J252" s="57">
        <f t="shared" si="14"/>
        <v>-0.6</v>
      </c>
      <c r="K252" s="26" t="s">
        <v>4</v>
      </c>
      <c r="L252" s="24" t="s">
        <v>4</v>
      </c>
      <c r="M252" s="57" t="s">
        <v>4</v>
      </c>
      <c r="N252" s="26">
        <v>9.4</v>
      </c>
      <c r="O252" s="24" t="s">
        <v>4</v>
      </c>
      <c r="P252" s="57">
        <f t="shared" si="15"/>
        <v>6</v>
      </c>
      <c r="Q252" s="26">
        <v>43.9</v>
      </c>
      <c r="R252" s="24" t="s">
        <v>4</v>
      </c>
      <c r="S252" s="26">
        <v>49.4</v>
      </c>
      <c r="T252" s="24" t="s">
        <v>4</v>
      </c>
      <c r="U252" s="24">
        <v>5.0999999999999996</v>
      </c>
      <c r="V252" s="24">
        <v>8</v>
      </c>
      <c r="W252" s="24">
        <v>18.7</v>
      </c>
      <c r="X252" s="24" t="s">
        <v>4</v>
      </c>
      <c r="Y252" s="24">
        <v>17.3</v>
      </c>
      <c r="Z252" s="24" t="s">
        <v>4</v>
      </c>
      <c r="AA252" s="24">
        <v>31.8</v>
      </c>
      <c r="AB252" s="24" t="s">
        <v>4</v>
      </c>
      <c r="AC252" s="24">
        <v>0</v>
      </c>
      <c r="AD252" s="24" t="s">
        <v>4</v>
      </c>
      <c r="AE252" s="24">
        <v>36.9</v>
      </c>
      <c r="AF252" s="24" t="s">
        <v>4</v>
      </c>
      <c r="AG252" s="24">
        <v>25.5</v>
      </c>
      <c r="AH252" s="24" t="s">
        <v>4</v>
      </c>
      <c r="AI252" s="24">
        <v>7.2</v>
      </c>
      <c r="AJ252" s="24" t="s">
        <v>4</v>
      </c>
    </row>
    <row r="253" spans="1:36">
      <c r="A253" s="18">
        <v>42979</v>
      </c>
      <c r="B253" s="24">
        <v>2.5</v>
      </c>
      <c r="C253" s="24" t="s">
        <v>4</v>
      </c>
      <c r="D253" s="57">
        <f t="shared" si="12"/>
        <v>3.4</v>
      </c>
      <c r="E253" s="26">
        <v>-24.7</v>
      </c>
      <c r="F253" s="24" t="s">
        <v>4</v>
      </c>
      <c r="G253" s="57">
        <f t="shared" si="13"/>
        <v>-23.5</v>
      </c>
      <c r="H253" s="26">
        <v>0.6</v>
      </c>
      <c r="I253" s="24" t="s">
        <v>4</v>
      </c>
      <c r="J253" s="57">
        <f t="shared" si="14"/>
        <v>0.2</v>
      </c>
      <c r="K253" s="26" t="s">
        <v>4</v>
      </c>
      <c r="L253" s="24" t="s">
        <v>4</v>
      </c>
      <c r="M253" s="57" t="s">
        <v>4</v>
      </c>
      <c r="N253" s="26">
        <v>7</v>
      </c>
      <c r="O253" s="24" t="s">
        <v>4</v>
      </c>
      <c r="P253" s="57">
        <f t="shared" si="15"/>
        <v>7.6</v>
      </c>
      <c r="Q253" s="26">
        <v>45.6</v>
      </c>
      <c r="R253" s="24" t="s">
        <v>4</v>
      </c>
      <c r="S253" s="26">
        <v>47.6</v>
      </c>
      <c r="T253" s="24" t="s">
        <v>4</v>
      </c>
      <c r="U253" s="24">
        <v>4.9000000000000004</v>
      </c>
      <c r="V253" s="24">
        <v>8.8000000000000007</v>
      </c>
      <c r="W253" s="24">
        <v>22.4</v>
      </c>
      <c r="X253" s="24" t="s">
        <v>4</v>
      </c>
      <c r="Y253" s="24">
        <v>18.5</v>
      </c>
      <c r="Z253" s="24" t="s">
        <v>4</v>
      </c>
      <c r="AA253" s="24">
        <v>35.9</v>
      </c>
      <c r="AB253" s="24" t="s">
        <v>4</v>
      </c>
      <c r="AC253" s="24">
        <v>0</v>
      </c>
      <c r="AD253" s="24" t="s">
        <v>4</v>
      </c>
      <c r="AE253" s="24">
        <v>39.6</v>
      </c>
      <c r="AF253" s="24" t="s">
        <v>4</v>
      </c>
      <c r="AG253" s="24">
        <v>28.5</v>
      </c>
      <c r="AH253" s="24" t="s">
        <v>4</v>
      </c>
      <c r="AI253" s="24">
        <v>6.8</v>
      </c>
      <c r="AJ253" s="24" t="s">
        <v>4</v>
      </c>
    </row>
    <row r="254" spans="1:36">
      <c r="A254" s="18">
        <v>43009</v>
      </c>
      <c r="B254" s="24">
        <v>-0.4</v>
      </c>
      <c r="C254" s="24" t="s">
        <v>4</v>
      </c>
      <c r="D254" s="57">
        <f t="shared" si="12"/>
        <v>3</v>
      </c>
      <c r="E254" s="26">
        <v>-25.7</v>
      </c>
      <c r="F254" s="24" t="s">
        <v>4</v>
      </c>
      <c r="G254" s="57">
        <f t="shared" si="13"/>
        <v>-24.1</v>
      </c>
      <c r="H254" s="26">
        <v>-3.8</v>
      </c>
      <c r="I254" s="24" t="s">
        <v>4</v>
      </c>
      <c r="J254" s="57">
        <f t="shared" si="14"/>
        <v>-0.6</v>
      </c>
      <c r="K254" s="26" t="s">
        <v>4</v>
      </c>
      <c r="L254" s="24" t="s">
        <v>4</v>
      </c>
      <c r="M254" s="57" t="s">
        <v>4</v>
      </c>
      <c r="N254" s="26">
        <v>9.4</v>
      </c>
      <c r="O254" s="24" t="s">
        <v>4</v>
      </c>
      <c r="P254" s="57">
        <f t="shared" si="15"/>
        <v>8.6</v>
      </c>
      <c r="Q254" s="26">
        <v>45.1</v>
      </c>
      <c r="R254" s="24" t="s">
        <v>4</v>
      </c>
      <c r="S254" s="26">
        <v>48.8</v>
      </c>
      <c r="T254" s="24" t="s">
        <v>4</v>
      </c>
      <c r="U254" s="24">
        <v>5</v>
      </c>
      <c r="V254" s="24">
        <v>8.6</v>
      </c>
      <c r="W254" s="24">
        <v>21.7</v>
      </c>
      <c r="X254" s="24" t="s">
        <v>4</v>
      </c>
      <c r="Y254" s="24">
        <v>17.100000000000001</v>
      </c>
      <c r="Z254" s="24" t="s">
        <v>4</v>
      </c>
      <c r="AA254" s="24">
        <v>36</v>
      </c>
      <c r="AB254" s="24" t="s">
        <v>4</v>
      </c>
      <c r="AC254" s="24">
        <v>0</v>
      </c>
      <c r="AD254" s="24" t="s">
        <v>4</v>
      </c>
      <c r="AE254" s="24">
        <v>37</v>
      </c>
      <c r="AF254" s="24" t="s">
        <v>4</v>
      </c>
      <c r="AG254" s="24">
        <v>23.7</v>
      </c>
      <c r="AH254" s="24" t="s">
        <v>4</v>
      </c>
      <c r="AI254" s="24">
        <v>12.1</v>
      </c>
      <c r="AJ254" s="24" t="s">
        <v>4</v>
      </c>
    </row>
    <row r="255" spans="1:36">
      <c r="A255" s="18">
        <v>43040</v>
      </c>
      <c r="B255" s="24">
        <v>-0.2</v>
      </c>
      <c r="C255" s="24" t="s">
        <v>4</v>
      </c>
      <c r="D255" s="57">
        <f t="shared" si="12"/>
        <v>0.6</v>
      </c>
      <c r="E255" s="26">
        <v>-23.1</v>
      </c>
      <c r="F255" s="24" t="s">
        <v>4</v>
      </c>
      <c r="G255" s="57">
        <f t="shared" si="13"/>
        <v>-24.5</v>
      </c>
      <c r="H255" s="26">
        <v>-2.9</v>
      </c>
      <c r="I255" s="24" t="s">
        <v>4</v>
      </c>
      <c r="J255" s="57">
        <f t="shared" si="14"/>
        <v>-2</v>
      </c>
      <c r="K255" s="26" t="s">
        <v>4</v>
      </c>
      <c r="L255" s="24" t="s">
        <v>4</v>
      </c>
      <c r="M255" s="57" t="s">
        <v>4</v>
      </c>
      <c r="N255" s="26">
        <v>5.4</v>
      </c>
      <c r="O255" s="24" t="s">
        <v>4</v>
      </c>
      <c r="P255" s="57">
        <f t="shared" si="15"/>
        <v>7.3</v>
      </c>
      <c r="Q255" s="26">
        <v>43.8</v>
      </c>
      <c r="R255" s="24" t="s">
        <v>4</v>
      </c>
      <c r="S255" s="26">
        <v>45.2</v>
      </c>
      <c r="T255" s="24" t="s">
        <v>4</v>
      </c>
      <c r="U255" s="24">
        <v>6.1</v>
      </c>
      <c r="V255" s="24">
        <v>7.5</v>
      </c>
      <c r="W255" s="24">
        <v>22.6</v>
      </c>
      <c r="X255" s="24" t="s">
        <v>4</v>
      </c>
      <c r="Y255" s="24">
        <v>17.100000000000001</v>
      </c>
      <c r="Z255" s="24" t="s">
        <v>4</v>
      </c>
      <c r="AA255" s="24">
        <v>29.9</v>
      </c>
      <c r="AB255" s="24" t="s">
        <v>4</v>
      </c>
      <c r="AC255" s="24">
        <v>0</v>
      </c>
      <c r="AD255" s="24" t="s">
        <v>4</v>
      </c>
      <c r="AE255" s="24">
        <v>36.9</v>
      </c>
      <c r="AF255" s="24" t="s">
        <v>4</v>
      </c>
      <c r="AG255" s="24">
        <v>25.1</v>
      </c>
      <c r="AH255" s="24" t="s">
        <v>4</v>
      </c>
      <c r="AI255" s="24">
        <v>4.2</v>
      </c>
      <c r="AJ255" s="24" t="s">
        <v>4</v>
      </c>
    </row>
    <row r="256" spans="1:36">
      <c r="A256" s="18">
        <v>43070</v>
      </c>
      <c r="B256" s="24">
        <v>-4.8</v>
      </c>
      <c r="C256" s="24" t="s">
        <v>4</v>
      </c>
      <c r="D256" s="57">
        <f t="shared" si="12"/>
        <v>-1.8</v>
      </c>
      <c r="E256" s="26">
        <v>-24.5</v>
      </c>
      <c r="F256" s="24" t="s">
        <v>4</v>
      </c>
      <c r="G256" s="57">
        <f t="shared" si="13"/>
        <v>-24.4</v>
      </c>
      <c r="H256" s="26">
        <v>1.7</v>
      </c>
      <c r="I256" s="24" t="s">
        <v>4</v>
      </c>
      <c r="J256" s="57">
        <f t="shared" si="14"/>
        <v>-1.7</v>
      </c>
      <c r="K256" s="26" t="s">
        <v>4</v>
      </c>
      <c r="L256" s="24" t="s">
        <v>4</v>
      </c>
      <c r="M256" s="57" t="s">
        <v>4</v>
      </c>
      <c r="N256" s="26">
        <v>7.5</v>
      </c>
      <c r="O256" s="24" t="s">
        <v>4</v>
      </c>
      <c r="P256" s="57">
        <f t="shared" si="15"/>
        <v>7.4</v>
      </c>
      <c r="Q256" s="26">
        <v>47.6</v>
      </c>
      <c r="R256" s="24" t="s">
        <v>4</v>
      </c>
      <c r="S256" s="26">
        <v>42.8</v>
      </c>
      <c r="T256" s="24" t="s">
        <v>4</v>
      </c>
      <c r="U256" s="24">
        <v>6.8</v>
      </c>
      <c r="V256" s="24">
        <v>6.2</v>
      </c>
      <c r="W256" s="24">
        <v>20.8</v>
      </c>
      <c r="X256" s="24" t="s">
        <v>4</v>
      </c>
      <c r="Y256" s="24">
        <v>16.899999999999999</v>
      </c>
      <c r="Z256" s="24" t="s">
        <v>4</v>
      </c>
      <c r="AA256" s="24">
        <v>31.3</v>
      </c>
      <c r="AB256" s="24" t="s">
        <v>4</v>
      </c>
      <c r="AC256" s="24">
        <v>0</v>
      </c>
      <c r="AD256" s="24" t="s">
        <v>4</v>
      </c>
      <c r="AE256" s="24">
        <v>33.9</v>
      </c>
      <c r="AF256" s="24" t="s">
        <v>4</v>
      </c>
      <c r="AG256" s="24">
        <v>27.9</v>
      </c>
      <c r="AH256" s="24" t="s">
        <v>4</v>
      </c>
      <c r="AI256" s="24">
        <v>9.3000000000000007</v>
      </c>
      <c r="AJ256" s="24" t="s">
        <v>4</v>
      </c>
    </row>
    <row r="257" spans="1:36">
      <c r="A257" s="18">
        <v>43101</v>
      </c>
      <c r="B257" s="24">
        <v>-7.3</v>
      </c>
      <c r="C257" s="24" t="s">
        <v>4</v>
      </c>
      <c r="D257" s="57">
        <f t="shared" si="12"/>
        <v>-4.0999999999999996</v>
      </c>
      <c r="E257" s="26">
        <v>-28.2</v>
      </c>
      <c r="F257" s="24" t="s">
        <v>4</v>
      </c>
      <c r="G257" s="57">
        <f t="shared" si="13"/>
        <v>-25.3</v>
      </c>
      <c r="H257" s="26">
        <v>0.7</v>
      </c>
      <c r="I257" s="24" t="s">
        <v>4</v>
      </c>
      <c r="J257" s="57">
        <f t="shared" si="14"/>
        <v>-0.2</v>
      </c>
      <c r="K257" s="26" t="s">
        <v>4</v>
      </c>
      <c r="L257" s="24" t="s">
        <v>4</v>
      </c>
      <c r="M257" s="57" t="s">
        <v>4</v>
      </c>
      <c r="N257" s="26">
        <v>8.8000000000000007</v>
      </c>
      <c r="O257" s="24" t="s">
        <v>4</v>
      </c>
      <c r="P257" s="57">
        <f t="shared" si="15"/>
        <v>7.2</v>
      </c>
      <c r="Q257" s="26">
        <v>46.3</v>
      </c>
      <c r="R257" s="24" t="s">
        <v>4</v>
      </c>
      <c r="S257" s="26">
        <v>54.1</v>
      </c>
      <c r="T257" s="24" t="s">
        <v>4</v>
      </c>
      <c r="U257" s="24">
        <v>8.9</v>
      </c>
      <c r="V257" s="24">
        <v>7.7</v>
      </c>
      <c r="W257" s="24">
        <v>23.9</v>
      </c>
      <c r="X257" s="24" t="s">
        <v>4</v>
      </c>
      <c r="Y257" s="24">
        <v>17.7</v>
      </c>
      <c r="Z257" s="24" t="s">
        <v>4</v>
      </c>
      <c r="AA257" s="24">
        <v>29</v>
      </c>
      <c r="AB257" s="24" t="s">
        <v>4</v>
      </c>
      <c r="AC257" s="24">
        <v>0</v>
      </c>
      <c r="AD257" s="24" t="s">
        <v>4</v>
      </c>
      <c r="AE257" s="24">
        <v>38</v>
      </c>
      <c r="AF257" s="24" t="s">
        <v>4</v>
      </c>
      <c r="AG257" s="24">
        <v>22.9</v>
      </c>
      <c r="AH257" s="24" t="s">
        <v>4</v>
      </c>
      <c r="AI257" s="24">
        <v>12.2</v>
      </c>
      <c r="AJ257" s="24" t="s">
        <v>4</v>
      </c>
    </row>
    <row r="258" spans="1:36">
      <c r="A258" s="18">
        <v>43132</v>
      </c>
      <c r="B258" s="24">
        <v>-2.5</v>
      </c>
      <c r="C258" s="24" t="s">
        <v>4</v>
      </c>
      <c r="D258" s="57">
        <f t="shared" si="12"/>
        <v>-4.9000000000000004</v>
      </c>
      <c r="E258" s="26">
        <v>-24.8</v>
      </c>
      <c r="F258" s="24" t="s">
        <v>4</v>
      </c>
      <c r="G258" s="57">
        <f t="shared" si="13"/>
        <v>-25.8</v>
      </c>
      <c r="H258" s="26">
        <v>4.2</v>
      </c>
      <c r="I258" s="24" t="s">
        <v>4</v>
      </c>
      <c r="J258" s="57">
        <f t="shared" si="14"/>
        <v>2.2000000000000002</v>
      </c>
      <c r="K258" s="26" t="s">
        <v>4</v>
      </c>
      <c r="L258" s="24" t="s">
        <v>4</v>
      </c>
      <c r="M258" s="57" t="s">
        <v>4</v>
      </c>
      <c r="N258" s="26">
        <v>6.3</v>
      </c>
      <c r="O258" s="24" t="s">
        <v>4</v>
      </c>
      <c r="P258" s="57">
        <f t="shared" si="15"/>
        <v>7.5</v>
      </c>
      <c r="Q258" s="26">
        <v>43.3</v>
      </c>
      <c r="R258" s="24" t="s">
        <v>4</v>
      </c>
      <c r="S258" s="26">
        <v>40.200000000000003</v>
      </c>
      <c r="T258" s="24" t="s">
        <v>4</v>
      </c>
      <c r="U258" s="24">
        <v>13.8</v>
      </c>
      <c r="V258" s="24">
        <v>9.5</v>
      </c>
      <c r="W258" s="24">
        <v>30.1</v>
      </c>
      <c r="X258" s="24" t="s">
        <v>4</v>
      </c>
      <c r="Y258" s="24">
        <v>17.3</v>
      </c>
      <c r="Z258" s="24" t="s">
        <v>4</v>
      </c>
      <c r="AA258" s="24">
        <v>29.4</v>
      </c>
      <c r="AB258" s="24" t="s">
        <v>4</v>
      </c>
      <c r="AC258" s="24">
        <v>0</v>
      </c>
      <c r="AD258" s="24" t="s">
        <v>4</v>
      </c>
      <c r="AE258" s="24">
        <v>31.3</v>
      </c>
      <c r="AF258" s="24" t="s">
        <v>4</v>
      </c>
      <c r="AG258" s="24">
        <v>29.5</v>
      </c>
      <c r="AH258" s="24" t="s">
        <v>4</v>
      </c>
      <c r="AI258" s="24">
        <v>8.9</v>
      </c>
      <c r="AJ258" s="24" t="s">
        <v>4</v>
      </c>
    </row>
    <row r="259" spans="1:36">
      <c r="A259" s="18">
        <v>43160</v>
      </c>
      <c r="B259" s="24">
        <v>1.5</v>
      </c>
      <c r="C259" s="24" t="s">
        <v>4</v>
      </c>
      <c r="D259" s="57">
        <f t="shared" si="12"/>
        <v>-2.8</v>
      </c>
      <c r="E259" s="26">
        <v>-20.100000000000001</v>
      </c>
      <c r="F259" s="24" t="s">
        <v>4</v>
      </c>
      <c r="G259" s="57">
        <f t="shared" si="13"/>
        <v>-24.4</v>
      </c>
      <c r="H259" s="26">
        <v>6.8</v>
      </c>
      <c r="I259" s="24" t="s">
        <v>4</v>
      </c>
      <c r="J259" s="57">
        <f t="shared" si="14"/>
        <v>3.9</v>
      </c>
      <c r="K259" s="26" t="s">
        <v>4</v>
      </c>
      <c r="L259" s="24" t="s">
        <v>4</v>
      </c>
      <c r="M259" s="57" t="s">
        <v>4</v>
      </c>
      <c r="N259" s="26">
        <v>10.9</v>
      </c>
      <c r="O259" s="24" t="s">
        <v>4</v>
      </c>
      <c r="P259" s="57">
        <f t="shared" si="15"/>
        <v>8.6999999999999993</v>
      </c>
      <c r="Q259" s="26">
        <v>46.2</v>
      </c>
      <c r="R259" s="24" t="s">
        <v>4</v>
      </c>
      <c r="S259" s="26">
        <v>39.9</v>
      </c>
      <c r="T259" s="24" t="s">
        <v>4</v>
      </c>
      <c r="U259" s="24">
        <v>14.2</v>
      </c>
      <c r="V259" s="24">
        <v>10.8</v>
      </c>
      <c r="W259" s="24">
        <v>29.6</v>
      </c>
      <c r="X259" s="24" t="s">
        <v>4</v>
      </c>
      <c r="Y259" s="24">
        <v>18.399999999999999</v>
      </c>
      <c r="Z259" s="24" t="s">
        <v>4</v>
      </c>
      <c r="AA259" s="24">
        <v>30.7</v>
      </c>
      <c r="AB259" s="24" t="s">
        <v>4</v>
      </c>
      <c r="AC259" s="24">
        <v>4.2</v>
      </c>
      <c r="AD259" s="24" t="s">
        <v>4</v>
      </c>
      <c r="AE259" s="24">
        <v>34.9</v>
      </c>
      <c r="AF259" s="24" t="s">
        <v>4</v>
      </c>
      <c r="AG259" s="24">
        <v>25.1</v>
      </c>
      <c r="AH259" s="24" t="s">
        <v>4</v>
      </c>
      <c r="AI259" s="24">
        <v>11.8</v>
      </c>
      <c r="AJ259" s="24" t="s">
        <v>4</v>
      </c>
    </row>
    <row r="260" spans="1:36">
      <c r="A260" s="18">
        <v>43191</v>
      </c>
      <c r="B260" s="24">
        <v>1.3</v>
      </c>
      <c r="C260" s="24" t="s">
        <v>4</v>
      </c>
      <c r="D260" s="57">
        <f t="shared" si="12"/>
        <v>0.1</v>
      </c>
      <c r="E260" s="26">
        <v>-16.2</v>
      </c>
      <c r="F260" s="24" t="s">
        <v>4</v>
      </c>
      <c r="G260" s="57">
        <f t="shared" si="13"/>
        <v>-20.399999999999999</v>
      </c>
      <c r="H260" s="26">
        <v>12.4</v>
      </c>
      <c r="I260" s="24" t="s">
        <v>4</v>
      </c>
      <c r="J260" s="57">
        <f t="shared" si="14"/>
        <v>7.8</v>
      </c>
      <c r="K260" s="26" t="s">
        <v>4</v>
      </c>
      <c r="L260" s="24" t="s">
        <v>4</v>
      </c>
      <c r="M260" s="57" t="s">
        <v>4</v>
      </c>
      <c r="N260" s="26">
        <v>12.5</v>
      </c>
      <c r="O260" s="24" t="s">
        <v>4</v>
      </c>
      <c r="P260" s="57">
        <f t="shared" si="15"/>
        <v>9.9</v>
      </c>
      <c r="Q260" s="26">
        <v>46</v>
      </c>
      <c r="R260" s="24" t="s">
        <v>4</v>
      </c>
      <c r="S260" s="26">
        <v>36.9</v>
      </c>
      <c r="T260" s="24" t="s">
        <v>4</v>
      </c>
      <c r="U260" s="24">
        <v>25.6</v>
      </c>
      <c r="V260" s="24">
        <v>23.5</v>
      </c>
      <c r="W260" s="24">
        <v>27.1</v>
      </c>
      <c r="X260" s="24" t="s">
        <v>4</v>
      </c>
      <c r="Y260" s="24">
        <v>15.8</v>
      </c>
      <c r="Z260" s="24" t="s">
        <v>4</v>
      </c>
      <c r="AA260" s="24">
        <v>19</v>
      </c>
      <c r="AB260" s="24" t="s">
        <v>4</v>
      </c>
      <c r="AC260" s="24">
        <v>0</v>
      </c>
      <c r="AD260" s="24" t="s">
        <v>4</v>
      </c>
      <c r="AE260" s="24">
        <v>31.1</v>
      </c>
      <c r="AF260" s="24" t="s">
        <v>4</v>
      </c>
      <c r="AG260" s="24">
        <v>31.3</v>
      </c>
      <c r="AH260" s="24" t="s">
        <v>4</v>
      </c>
      <c r="AI260" s="24">
        <v>6.9</v>
      </c>
      <c r="AJ260" s="24" t="s">
        <v>4</v>
      </c>
    </row>
    <row r="261" spans="1:36">
      <c r="A261" s="18">
        <v>43221</v>
      </c>
      <c r="B261" s="24">
        <v>1.8</v>
      </c>
      <c r="C261" s="24" t="s">
        <v>4</v>
      </c>
      <c r="D261" s="57">
        <f t="shared" si="12"/>
        <v>1.5</v>
      </c>
      <c r="E261" s="26">
        <v>-18.3</v>
      </c>
      <c r="F261" s="24" t="s">
        <v>4</v>
      </c>
      <c r="G261" s="57">
        <f t="shared" si="13"/>
        <v>-18.2</v>
      </c>
      <c r="H261" s="26">
        <v>7.2</v>
      </c>
      <c r="I261" s="24" t="s">
        <v>4</v>
      </c>
      <c r="J261" s="57">
        <f t="shared" si="14"/>
        <v>8.8000000000000007</v>
      </c>
      <c r="K261" s="26" t="s">
        <v>4</v>
      </c>
      <c r="L261" s="24" t="s">
        <v>4</v>
      </c>
      <c r="M261" s="57" t="s">
        <v>4</v>
      </c>
      <c r="N261" s="26">
        <v>8.4</v>
      </c>
      <c r="O261" s="24" t="s">
        <v>4</v>
      </c>
      <c r="P261" s="57">
        <f t="shared" si="15"/>
        <v>10.6</v>
      </c>
      <c r="Q261" s="26">
        <v>43.8</v>
      </c>
      <c r="R261" s="24" t="s">
        <v>4</v>
      </c>
      <c r="S261" s="26">
        <v>30.4</v>
      </c>
      <c r="T261" s="24" t="s">
        <v>4</v>
      </c>
      <c r="U261" s="24">
        <v>18.899999999999999</v>
      </c>
      <c r="V261" s="24">
        <v>17.5</v>
      </c>
      <c r="W261" s="24">
        <v>32.1</v>
      </c>
      <c r="X261" s="24" t="s">
        <v>4</v>
      </c>
      <c r="Y261" s="24">
        <v>17.100000000000001</v>
      </c>
      <c r="Z261" s="24" t="s">
        <v>4</v>
      </c>
      <c r="AA261" s="24">
        <v>21.5</v>
      </c>
      <c r="AB261" s="24" t="s">
        <v>4</v>
      </c>
      <c r="AC261" s="24">
        <v>0</v>
      </c>
      <c r="AD261" s="24" t="s">
        <v>4</v>
      </c>
      <c r="AE261" s="24">
        <v>20.5</v>
      </c>
      <c r="AF261" s="24" t="s">
        <v>4</v>
      </c>
      <c r="AG261" s="24">
        <v>26.5</v>
      </c>
      <c r="AH261" s="24" t="s">
        <v>4</v>
      </c>
      <c r="AI261" s="24">
        <v>13.9</v>
      </c>
      <c r="AJ261" s="24" t="s">
        <v>4</v>
      </c>
    </row>
    <row r="262" spans="1:36">
      <c r="A262" s="18">
        <v>43252</v>
      </c>
      <c r="B262" s="24">
        <v>6.6</v>
      </c>
      <c r="C262" s="24" t="s">
        <v>4</v>
      </c>
      <c r="D262" s="57">
        <f t="shared" si="12"/>
        <v>3.2</v>
      </c>
      <c r="E262" s="26">
        <v>-14.1</v>
      </c>
      <c r="F262" s="24" t="s">
        <v>4</v>
      </c>
      <c r="G262" s="57">
        <f t="shared" si="13"/>
        <v>-16.2</v>
      </c>
      <c r="H262" s="26">
        <v>6.4</v>
      </c>
      <c r="I262" s="24" t="s">
        <v>4</v>
      </c>
      <c r="J262" s="57">
        <f t="shared" si="14"/>
        <v>8.6999999999999993</v>
      </c>
      <c r="K262" s="26" t="s">
        <v>4</v>
      </c>
      <c r="L262" s="24" t="s">
        <v>4</v>
      </c>
      <c r="M262" s="57" t="s">
        <v>4</v>
      </c>
      <c r="N262" s="26">
        <v>13.8</v>
      </c>
      <c r="O262" s="24" t="s">
        <v>4</v>
      </c>
      <c r="P262" s="57">
        <f t="shared" si="15"/>
        <v>11.6</v>
      </c>
      <c r="Q262" s="26">
        <v>41.3</v>
      </c>
      <c r="R262" s="24" t="s">
        <v>4</v>
      </c>
      <c r="S262" s="26">
        <v>33.299999999999997</v>
      </c>
      <c r="T262" s="24" t="s">
        <v>4</v>
      </c>
      <c r="U262" s="24">
        <v>16.100000000000001</v>
      </c>
      <c r="V262" s="24">
        <v>16.8</v>
      </c>
      <c r="W262" s="24">
        <v>41.3</v>
      </c>
      <c r="X262" s="24" t="s">
        <v>4</v>
      </c>
      <c r="Y262" s="24">
        <v>18.7</v>
      </c>
      <c r="Z262" s="24" t="s">
        <v>4</v>
      </c>
      <c r="AA262" s="24">
        <v>24.3</v>
      </c>
      <c r="AB262" s="24" t="s">
        <v>4</v>
      </c>
      <c r="AC262" s="24">
        <v>0</v>
      </c>
      <c r="AD262" s="24" t="s">
        <v>4</v>
      </c>
      <c r="AE262" s="24">
        <v>26</v>
      </c>
      <c r="AF262" s="24" t="s">
        <v>4</v>
      </c>
      <c r="AG262" s="24">
        <v>24.2</v>
      </c>
      <c r="AH262" s="24" t="s">
        <v>4</v>
      </c>
      <c r="AI262" s="24">
        <v>13.7</v>
      </c>
      <c r="AJ262" s="24" t="s">
        <v>4</v>
      </c>
    </row>
    <row r="263" spans="1:36">
      <c r="A263" s="18">
        <v>43282</v>
      </c>
      <c r="B263" s="24">
        <v>-1.5</v>
      </c>
      <c r="C263" s="24" t="s">
        <v>4</v>
      </c>
      <c r="D263" s="57">
        <f t="shared" si="12"/>
        <v>2.2999999999999998</v>
      </c>
      <c r="E263" s="26">
        <v>-19.8</v>
      </c>
      <c r="F263" s="24" t="s">
        <v>4</v>
      </c>
      <c r="G263" s="57">
        <f t="shared" si="13"/>
        <v>-17.399999999999999</v>
      </c>
      <c r="H263" s="26">
        <v>9</v>
      </c>
      <c r="I263" s="24" t="s">
        <v>4</v>
      </c>
      <c r="J263" s="57">
        <f t="shared" si="14"/>
        <v>7.5</v>
      </c>
      <c r="K263" s="26" t="s">
        <v>4</v>
      </c>
      <c r="L263" s="24" t="s">
        <v>4</v>
      </c>
      <c r="M263" s="57" t="s">
        <v>4</v>
      </c>
      <c r="N263" s="26">
        <v>10</v>
      </c>
      <c r="O263" s="24" t="s">
        <v>4</v>
      </c>
      <c r="P263" s="57">
        <f t="shared" si="15"/>
        <v>10.7</v>
      </c>
      <c r="Q263" s="26">
        <v>44.2</v>
      </c>
      <c r="R263" s="24" t="s">
        <v>4</v>
      </c>
      <c r="S263" s="26">
        <v>33.4</v>
      </c>
      <c r="T263" s="24" t="s">
        <v>4</v>
      </c>
      <c r="U263" s="24">
        <v>15.4</v>
      </c>
      <c r="V263" s="24">
        <v>16.600000000000001</v>
      </c>
      <c r="W263" s="24">
        <v>33</v>
      </c>
      <c r="X263" s="24" t="s">
        <v>4</v>
      </c>
      <c r="Y263" s="24">
        <v>16.5</v>
      </c>
      <c r="Z263" s="24" t="s">
        <v>4</v>
      </c>
      <c r="AA263" s="24">
        <v>15.3</v>
      </c>
      <c r="AB263" s="24" t="s">
        <v>4</v>
      </c>
      <c r="AC263" s="24">
        <v>0</v>
      </c>
      <c r="AD263" s="24" t="s">
        <v>4</v>
      </c>
      <c r="AE263" s="24">
        <v>22.7</v>
      </c>
      <c r="AF263" s="24" t="s">
        <v>4</v>
      </c>
      <c r="AG263" s="24">
        <v>21.4</v>
      </c>
      <c r="AH263" s="24" t="s">
        <v>4</v>
      </c>
      <c r="AI263" s="24">
        <v>18.100000000000001</v>
      </c>
      <c r="AJ263" s="24" t="s">
        <v>4</v>
      </c>
    </row>
    <row r="264" spans="1:36">
      <c r="A264" s="18">
        <v>43313</v>
      </c>
      <c r="B264" s="24">
        <v>6.4</v>
      </c>
      <c r="C264" s="24" t="s">
        <v>4</v>
      </c>
      <c r="D264" s="57">
        <f t="shared" si="12"/>
        <v>3.8</v>
      </c>
      <c r="E264" s="26">
        <v>-16.600000000000001</v>
      </c>
      <c r="F264" s="24" t="s">
        <v>4</v>
      </c>
      <c r="G264" s="57">
        <f t="shared" si="13"/>
        <v>-16.8</v>
      </c>
      <c r="H264" s="26">
        <v>6.7</v>
      </c>
      <c r="I264" s="24" t="s">
        <v>4</v>
      </c>
      <c r="J264" s="57">
        <f t="shared" si="14"/>
        <v>7.4</v>
      </c>
      <c r="K264" s="26" t="s">
        <v>4</v>
      </c>
      <c r="L264" s="24" t="s">
        <v>4</v>
      </c>
      <c r="M264" s="57" t="s">
        <v>4</v>
      </c>
      <c r="N264" s="26">
        <v>12.4</v>
      </c>
      <c r="O264" s="24" t="s">
        <v>4</v>
      </c>
      <c r="P264" s="57">
        <f t="shared" si="15"/>
        <v>12.1</v>
      </c>
      <c r="Q264" s="26">
        <v>39.200000000000003</v>
      </c>
      <c r="R264" s="24" t="s">
        <v>4</v>
      </c>
      <c r="S264" s="26">
        <v>36.4</v>
      </c>
      <c r="T264" s="24" t="s">
        <v>4</v>
      </c>
      <c r="U264" s="24">
        <v>5.9</v>
      </c>
      <c r="V264" s="24">
        <v>8.4</v>
      </c>
      <c r="W264" s="24">
        <v>38.1</v>
      </c>
      <c r="X264" s="24" t="s">
        <v>4</v>
      </c>
      <c r="Y264" s="24">
        <v>17.600000000000001</v>
      </c>
      <c r="Z264" s="24" t="s">
        <v>4</v>
      </c>
      <c r="AA264" s="24">
        <v>22.5</v>
      </c>
      <c r="AB264" s="24" t="s">
        <v>4</v>
      </c>
      <c r="AC264" s="24">
        <v>0</v>
      </c>
      <c r="AD264" s="24" t="s">
        <v>4</v>
      </c>
      <c r="AE264" s="24">
        <v>25.3</v>
      </c>
      <c r="AF264" s="24" t="s">
        <v>4</v>
      </c>
      <c r="AG264" s="24">
        <v>29.8</v>
      </c>
      <c r="AH264" s="24" t="s">
        <v>4</v>
      </c>
      <c r="AI264" s="24">
        <v>14.8</v>
      </c>
      <c r="AJ264" s="24" t="s">
        <v>4</v>
      </c>
    </row>
    <row r="265" spans="1:36">
      <c r="A265" s="18">
        <v>43344</v>
      </c>
      <c r="B265" s="24">
        <v>0.7</v>
      </c>
      <c r="C265" s="24" t="s">
        <v>4</v>
      </c>
      <c r="D265" s="57">
        <f t="shared" si="12"/>
        <v>1.9</v>
      </c>
      <c r="E265" s="26">
        <v>-22.8</v>
      </c>
      <c r="F265" s="24" t="s">
        <v>4</v>
      </c>
      <c r="G265" s="57">
        <f t="shared" si="13"/>
        <v>-19.7</v>
      </c>
      <c r="H265" s="26">
        <v>-2</v>
      </c>
      <c r="I265" s="24" t="s">
        <v>4</v>
      </c>
      <c r="J265" s="57">
        <f t="shared" si="14"/>
        <v>4.5999999999999996</v>
      </c>
      <c r="K265" s="26" t="s">
        <v>4</v>
      </c>
      <c r="L265" s="24" t="s">
        <v>4</v>
      </c>
      <c r="M265" s="57" t="s">
        <v>4</v>
      </c>
      <c r="N265" s="26">
        <v>6.5</v>
      </c>
      <c r="O265" s="24" t="s">
        <v>4</v>
      </c>
      <c r="P265" s="57">
        <f t="shared" si="15"/>
        <v>9.6</v>
      </c>
      <c r="Q265" s="26">
        <v>40.4</v>
      </c>
      <c r="R265" s="24" t="s">
        <v>4</v>
      </c>
      <c r="S265" s="26">
        <v>29.6</v>
      </c>
      <c r="T265" s="24" t="s">
        <v>4</v>
      </c>
      <c r="U265" s="24">
        <v>5.0999999999999996</v>
      </c>
      <c r="V265" s="24">
        <v>9</v>
      </c>
      <c r="W265" s="24">
        <v>31.7</v>
      </c>
      <c r="X265" s="24" t="s">
        <v>4</v>
      </c>
      <c r="Y265" s="24">
        <v>17.100000000000001</v>
      </c>
      <c r="Z265" s="24" t="s">
        <v>4</v>
      </c>
      <c r="AA265" s="24">
        <v>28</v>
      </c>
      <c r="AB265" s="24" t="s">
        <v>4</v>
      </c>
      <c r="AC265" s="24">
        <v>0</v>
      </c>
      <c r="AD265" s="24" t="s">
        <v>4</v>
      </c>
      <c r="AE265" s="24">
        <v>24.6</v>
      </c>
      <c r="AF265" s="24" t="s">
        <v>4</v>
      </c>
      <c r="AG265" s="24">
        <v>21.6</v>
      </c>
      <c r="AH265" s="24" t="s">
        <v>4</v>
      </c>
      <c r="AI265" s="24">
        <v>17.600000000000001</v>
      </c>
      <c r="AJ265" s="24" t="s">
        <v>4</v>
      </c>
    </row>
    <row r="266" spans="1:36">
      <c r="A266" s="18">
        <v>43374</v>
      </c>
      <c r="B266" s="24">
        <v>-3.2</v>
      </c>
      <c r="C266" s="24" t="s">
        <v>4</v>
      </c>
      <c r="D266" s="57">
        <f t="shared" ref="D266:D329" si="16">ROUND(AVERAGE(B264:B266),1)</f>
        <v>1.3</v>
      </c>
      <c r="E266" s="26">
        <v>-21.8</v>
      </c>
      <c r="F266" s="24" t="s">
        <v>4</v>
      </c>
      <c r="G266" s="57">
        <f t="shared" ref="G266:G329" si="17">ROUND(AVERAGE(E264:E266),1)</f>
        <v>-20.399999999999999</v>
      </c>
      <c r="H266" s="26">
        <v>4.8</v>
      </c>
      <c r="I266" s="24" t="s">
        <v>4</v>
      </c>
      <c r="J266" s="57">
        <f t="shared" ref="J266:J329" si="18">ROUND(AVERAGE(H264:H266),1)</f>
        <v>3.2</v>
      </c>
      <c r="K266" s="26" t="s">
        <v>4</v>
      </c>
      <c r="L266" s="24" t="s">
        <v>4</v>
      </c>
      <c r="M266" s="57" t="s">
        <v>4</v>
      </c>
      <c r="N266" s="26">
        <v>15.1</v>
      </c>
      <c r="O266" s="24" t="s">
        <v>4</v>
      </c>
      <c r="P266" s="57">
        <f t="shared" ref="P266:P329" si="19">ROUND(AVERAGE(N264:N266),1)</f>
        <v>11.3</v>
      </c>
      <c r="Q266" s="26">
        <v>35.6</v>
      </c>
      <c r="R266" s="24" t="s">
        <v>4</v>
      </c>
      <c r="S266" s="26">
        <v>32.799999999999997</v>
      </c>
      <c r="T266" s="24" t="s">
        <v>4</v>
      </c>
      <c r="U266" s="24">
        <v>5.3</v>
      </c>
      <c r="V266" s="24">
        <v>9</v>
      </c>
      <c r="W266" s="24">
        <v>45.6</v>
      </c>
      <c r="X266" s="24" t="s">
        <v>4</v>
      </c>
      <c r="Y266" s="24">
        <v>17</v>
      </c>
      <c r="Z266" s="24" t="s">
        <v>4</v>
      </c>
      <c r="AA266" s="24">
        <v>22.8</v>
      </c>
      <c r="AB266" s="24" t="s">
        <v>4</v>
      </c>
      <c r="AC266" s="24">
        <v>1.8</v>
      </c>
      <c r="AD266" s="24" t="s">
        <v>4</v>
      </c>
      <c r="AE266" s="24">
        <v>28.5</v>
      </c>
      <c r="AF266" s="24" t="s">
        <v>4</v>
      </c>
      <c r="AG266" s="24">
        <v>21.9</v>
      </c>
      <c r="AH266" s="24" t="s">
        <v>4</v>
      </c>
      <c r="AI266" s="24">
        <v>12.9</v>
      </c>
      <c r="AJ266" s="24" t="s">
        <v>4</v>
      </c>
    </row>
    <row r="267" spans="1:36">
      <c r="A267" s="18">
        <v>43405</v>
      </c>
      <c r="B267" s="24">
        <v>-6</v>
      </c>
      <c r="C267" s="24" t="s">
        <v>4</v>
      </c>
      <c r="D267" s="57">
        <f t="shared" si="16"/>
        <v>-2.8</v>
      </c>
      <c r="E267" s="26">
        <v>-23.1</v>
      </c>
      <c r="F267" s="24" t="s">
        <v>4</v>
      </c>
      <c r="G267" s="57">
        <f t="shared" si="17"/>
        <v>-22.6</v>
      </c>
      <c r="H267" s="26">
        <v>3</v>
      </c>
      <c r="I267" s="24" t="s">
        <v>4</v>
      </c>
      <c r="J267" s="57">
        <f t="shared" si="18"/>
        <v>1.9</v>
      </c>
      <c r="K267" s="26" t="s">
        <v>4</v>
      </c>
      <c r="L267" s="24" t="s">
        <v>4</v>
      </c>
      <c r="M267" s="57" t="s">
        <v>4</v>
      </c>
      <c r="N267" s="26">
        <v>11.6</v>
      </c>
      <c r="O267" s="24" t="s">
        <v>4</v>
      </c>
      <c r="P267" s="57">
        <f t="shared" si="19"/>
        <v>11.1</v>
      </c>
      <c r="Q267" s="26">
        <v>42.7</v>
      </c>
      <c r="R267" s="24" t="s">
        <v>4</v>
      </c>
      <c r="S267" s="26">
        <v>30.2</v>
      </c>
      <c r="T267" s="24" t="s">
        <v>4</v>
      </c>
      <c r="U267" s="24">
        <v>11.7</v>
      </c>
      <c r="V267" s="24">
        <v>12.7</v>
      </c>
      <c r="W267" s="24">
        <v>46.4</v>
      </c>
      <c r="X267" s="24" t="s">
        <v>4</v>
      </c>
      <c r="Y267" s="24">
        <v>17.899999999999999</v>
      </c>
      <c r="Z267" s="24" t="s">
        <v>4</v>
      </c>
      <c r="AA267" s="24">
        <v>23</v>
      </c>
      <c r="AB267" s="24" t="s">
        <v>4</v>
      </c>
      <c r="AC267" s="24">
        <v>4.7</v>
      </c>
      <c r="AD267" s="24" t="s">
        <v>4</v>
      </c>
      <c r="AE267" s="24">
        <v>19.899999999999999</v>
      </c>
      <c r="AF267" s="24" t="s">
        <v>4</v>
      </c>
      <c r="AG267" s="24">
        <v>30.2</v>
      </c>
      <c r="AH267" s="24" t="s">
        <v>4</v>
      </c>
      <c r="AI267" s="24">
        <v>10.4</v>
      </c>
      <c r="AJ267" s="24" t="s">
        <v>4</v>
      </c>
    </row>
    <row r="268" spans="1:36">
      <c r="A268" s="18">
        <v>43435</v>
      </c>
      <c r="B268" s="24">
        <v>0</v>
      </c>
      <c r="C268" s="24" t="s">
        <v>4</v>
      </c>
      <c r="D268" s="57">
        <f t="shared" si="16"/>
        <v>-3.1</v>
      </c>
      <c r="E268" s="26">
        <v>-17.399999999999999</v>
      </c>
      <c r="F268" s="24" t="s">
        <v>4</v>
      </c>
      <c r="G268" s="57">
        <f t="shared" si="17"/>
        <v>-20.8</v>
      </c>
      <c r="H268" s="26">
        <v>2.2999999999999998</v>
      </c>
      <c r="I268" s="24" t="s">
        <v>4</v>
      </c>
      <c r="J268" s="57">
        <f t="shared" si="18"/>
        <v>3.4</v>
      </c>
      <c r="K268" s="26" t="s">
        <v>4</v>
      </c>
      <c r="L268" s="24" t="s">
        <v>4</v>
      </c>
      <c r="M268" s="57" t="s">
        <v>4</v>
      </c>
      <c r="N268" s="26">
        <v>8.4</v>
      </c>
      <c r="O268" s="24" t="s">
        <v>4</v>
      </c>
      <c r="P268" s="57">
        <f t="shared" si="19"/>
        <v>11.7</v>
      </c>
      <c r="Q268" s="26">
        <v>40.4</v>
      </c>
      <c r="R268" s="24" t="s">
        <v>4</v>
      </c>
      <c r="S268" s="26">
        <v>29.2</v>
      </c>
      <c r="T268" s="24" t="s">
        <v>4</v>
      </c>
      <c r="U268" s="24">
        <v>11</v>
      </c>
      <c r="V268" s="24">
        <v>10.1</v>
      </c>
      <c r="W268" s="24">
        <v>45.2</v>
      </c>
      <c r="X268" s="24" t="s">
        <v>4</v>
      </c>
      <c r="Y268" s="24">
        <v>17.2</v>
      </c>
      <c r="Z268" s="24" t="s">
        <v>4</v>
      </c>
      <c r="AA268" s="24">
        <v>21.3</v>
      </c>
      <c r="AB268" s="24" t="s">
        <v>4</v>
      </c>
      <c r="AC268" s="24">
        <v>0</v>
      </c>
      <c r="AD268" s="24" t="s">
        <v>4</v>
      </c>
      <c r="AE268" s="24">
        <v>18.600000000000001</v>
      </c>
      <c r="AF268" s="24" t="s">
        <v>4</v>
      </c>
      <c r="AG268" s="24">
        <v>22.6</v>
      </c>
      <c r="AH268" s="24" t="s">
        <v>4</v>
      </c>
      <c r="AI268" s="24">
        <v>23.2</v>
      </c>
      <c r="AJ268" s="24" t="s">
        <v>4</v>
      </c>
    </row>
    <row r="269" spans="1:36">
      <c r="A269" s="18">
        <v>43466</v>
      </c>
      <c r="B269" s="24">
        <v>-5.0999999999999996</v>
      </c>
      <c r="C269" s="24" t="s">
        <v>4</v>
      </c>
      <c r="D269" s="57">
        <f t="shared" si="16"/>
        <v>-3.7</v>
      </c>
      <c r="E269" s="26">
        <v>-23.1</v>
      </c>
      <c r="F269" s="24" t="s">
        <v>4</v>
      </c>
      <c r="G269" s="57">
        <f t="shared" si="17"/>
        <v>-21.2</v>
      </c>
      <c r="H269" s="26">
        <v>5.9</v>
      </c>
      <c r="I269" s="24" t="s">
        <v>4</v>
      </c>
      <c r="J269" s="57">
        <f t="shared" si="18"/>
        <v>3.7</v>
      </c>
      <c r="K269" s="26" t="s">
        <v>4</v>
      </c>
      <c r="L269" s="24" t="s">
        <v>4</v>
      </c>
      <c r="M269" s="57" t="s">
        <v>4</v>
      </c>
      <c r="N269" s="26">
        <v>7.6</v>
      </c>
      <c r="O269" s="24" t="s">
        <v>4</v>
      </c>
      <c r="P269" s="57">
        <f t="shared" si="19"/>
        <v>9.1999999999999993</v>
      </c>
      <c r="Q269" s="26">
        <v>35.4</v>
      </c>
      <c r="R269" s="24" t="s">
        <v>4</v>
      </c>
      <c r="S269" s="26">
        <v>44.1</v>
      </c>
      <c r="T269" s="24" t="s">
        <v>4</v>
      </c>
      <c r="U269" s="24">
        <v>8</v>
      </c>
      <c r="V269" s="24">
        <v>6.3</v>
      </c>
      <c r="W269" s="24">
        <v>46.7</v>
      </c>
      <c r="X269" s="24" t="s">
        <v>4</v>
      </c>
      <c r="Y269" s="24">
        <v>17.899999999999999</v>
      </c>
      <c r="Z269" s="24" t="s">
        <v>4</v>
      </c>
      <c r="AA269" s="24">
        <v>22</v>
      </c>
      <c r="AB269" s="24" t="s">
        <v>4</v>
      </c>
      <c r="AC269" s="24">
        <v>0</v>
      </c>
      <c r="AD269" s="24" t="s">
        <v>4</v>
      </c>
      <c r="AE269" s="24">
        <v>14.9</v>
      </c>
      <c r="AF269" s="24" t="s">
        <v>4</v>
      </c>
      <c r="AG269" s="24">
        <v>24.4</v>
      </c>
      <c r="AH269" s="24" t="s">
        <v>4</v>
      </c>
      <c r="AI269" s="24">
        <v>9.6</v>
      </c>
      <c r="AJ269" s="24" t="s">
        <v>4</v>
      </c>
    </row>
    <row r="270" spans="1:36">
      <c r="A270" s="18">
        <v>43497</v>
      </c>
      <c r="B270" s="24">
        <v>2.6</v>
      </c>
      <c r="C270" s="24" t="s">
        <v>4</v>
      </c>
      <c r="D270" s="57">
        <f t="shared" si="16"/>
        <v>-0.8</v>
      </c>
      <c r="E270" s="26">
        <v>-13.8</v>
      </c>
      <c r="F270" s="24" t="s">
        <v>4</v>
      </c>
      <c r="G270" s="57">
        <f t="shared" si="17"/>
        <v>-18.100000000000001</v>
      </c>
      <c r="H270" s="26">
        <v>8.9</v>
      </c>
      <c r="I270" s="24" t="s">
        <v>4</v>
      </c>
      <c r="J270" s="57">
        <f t="shared" si="18"/>
        <v>5.7</v>
      </c>
      <c r="K270" s="26" t="s">
        <v>4</v>
      </c>
      <c r="L270" s="24" t="s">
        <v>4</v>
      </c>
      <c r="M270" s="57" t="s">
        <v>4</v>
      </c>
      <c r="N270" s="26">
        <v>14.4</v>
      </c>
      <c r="O270" s="24" t="s">
        <v>4</v>
      </c>
      <c r="P270" s="57">
        <f t="shared" si="19"/>
        <v>10.1</v>
      </c>
      <c r="Q270" s="26">
        <v>35.6</v>
      </c>
      <c r="R270" s="24" t="s">
        <v>4</v>
      </c>
      <c r="S270" s="26">
        <v>44.7</v>
      </c>
      <c r="T270" s="24" t="s">
        <v>4</v>
      </c>
      <c r="U270" s="24">
        <v>11.7</v>
      </c>
      <c r="V270" s="24">
        <v>7.1</v>
      </c>
      <c r="W270" s="24">
        <v>44</v>
      </c>
      <c r="X270" s="24" t="s">
        <v>4</v>
      </c>
      <c r="Y270" s="24">
        <v>18</v>
      </c>
      <c r="Z270" s="24" t="s">
        <v>4</v>
      </c>
      <c r="AA270" s="24">
        <v>28</v>
      </c>
      <c r="AB270" s="24" t="s">
        <v>4</v>
      </c>
      <c r="AC270" s="24">
        <v>0</v>
      </c>
      <c r="AD270" s="24" t="s">
        <v>4</v>
      </c>
      <c r="AE270" s="24">
        <v>15.4</v>
      </c>
      <c r="AF270" s="24" t="s">
        <v>4</v>
      </c>
      <c r="AG270" s="24">
        <v>28.9</v>
      </c>
      <c r="AH270" s="24" t="s">
        <v>4</v>
      </c>
      <c r="AI270" s="24">
        <v>3.2</v>
      </c>
      <c r="AJ270" s="24" t="s">
        <v>4</v>
      </c>
    </row>
    <row r="271" spans="1:36">
      <c r="A271" s="18">
        <v>43525</v>
      </c>
      <c r="B271" s="24">
        <v>3.6</v>
      </c>
      <c r="C271" s="24" t="s">
        <v>4</v>
      </c>
      <c r="D271" s="57">
        <f t="shared" si="16"/>
        <v>0.4</v>
      </c>
      <c r="E271" s="26">
        <v>-17.7</v>
      </c>
      <c r="F271" s="24" t="s">
        <v>4</v>
      </c>
      <c r="G271" s="57">
        <f t="shared" si="17"/>
        <v>-18.2</v>
      </c>
      <c r="H271" s="26">
        <v>5.9</v>
      </c>
      <c r="I271" s="24" t="s">
        <v>4</v>
      </c>
      <c r="J271" s="57">
        <f t="shared" si="18"/>
        <v>6.9</v>
      </c>
      <c r="K271" s="26" t="s">
        <v>4</v>
      </c>
      <c r="L271" s="24" t="s">
        <v>4</v>
      </c>
      <c r="M271" s="57" t="s">
        <v>4</v>
      </c>
      <c r="N271" s="26">
        <v>7.8</v>
      </c>
      <c r="O271" s="24" t="s">
        <v>4</v>
      </c>
      <c r="P271" s="57">
        <f t="shared" si="19"/>
        <v>9.9</v>
      </c>
      <c r="Q271" s="26">
        <v>38.299999999999997</v>
      </c>
      <c r="R271" s="24" t="s">
        <v>4</v>
      </c>
      <c r="S271" s="26">
        <v>28.7</v>
      </c>
      <c r="T271" s="24" t="s">
        <v>4</v>
      </c>
      <c r="U271" s="24">
        <v>8.5</v>
      </c>
      <c r="V271" s="24">
        <v>5.6</v>
      </c>
      <c r="W271" s="24">
        <v>29.3</v>
      </c>
      <c r="X271" s="24" t="s">
        <v>4</v>
      </c>
      <c r="Y271" s="24">
        <v>17.399999999999999</v>
      </c>
      <c r="Z271" s="24" t="s">
        <v>4</v>
      </c>
      <c r="AA271" s="24">
        <v>16.100000000000001</v>
      </c>
      <c r="AB271" s="24" t="s">
        <v>4</v>
      </c>
      <c r="AC271" s="24">
        <v>0</v>
      </c>
      <c r="AD271" s="24" t="s">
        <v>4</v>
      </c>
      <c r="AE271" s="24">
        <v>21.4</v>
      </c>
      <c r="AF271" s="24" t="s">
        <v>4</v>
      </c>
      <c r="AG271" s="24">
        <v>24.8</v>
      </c>
      <c r="AH271" s="24" t="s">
        <v>4</v>
      </c>
      <c r="AI271" s="24">
        <v>19.5</v>
      </c>
      <c r="AJ271" s="24" t="s">
        <v>4</v>
      </c>
    </row>
    <row r="272" spans="1:36">
      <c r="A272" s="18">
        <v>43556</v>
      </c>
      <c r="B272" s="24">
        <v>0.6</v>
      </c>
      <c r="C272" s="24" t="s">
        <v>4</v>
      </c>
      <c r="D272" s="57">
        <f t="shared" si="16"/>
        <v>2.2999999999999998</v>
      </c>
      <c r="E272" s="26">
        <v>-16.3</v>
      </c>
      <c r="F272" s="24" t="s">
        <v>4</v>
      </c>
      <c r="G272" s="57">
        <f t="shared" si="17"/>
        <v>-15.9</v>
      </c>
      <c r="H272" s="26">
        <v>8.5</v>
      </c>
      <c r="I272" s="24" t="s">
        <v>4</v>
      </c>
      <c r="J272" s="57">
        <f t="shared" si="18"/>
        <v>7.8</v>
      </c>
      <c r="K272" s="26" t="s">
        <v>4</v>
      </c>
      <c r="L272" s="24" t="s">
        <v>4</v>
      </c>
      <c r="M272" s="57" t="s">
        <v>4</v>
      </c>
      <c r="N272" s="26">
        <v>7.8</v>
      </c>
      <c r="O272" s="24" t="s">
        <v>4</v>
      </c>
      <c r="P272" s="57">
        <f t="shared" si="19"/>
        <v>10</v>
      </c>
      <c r="Q272" s="26">
        <v>40.6</v>
      </c>
      <c r="R272" s="24" t="s">
        <v>4</v>
      </c>
      <c r="S272" s="26">
        <v>24.7</v>
      </c>
      <c r="T272" s="24" t="s">
        <v>4</v>
      </c>
      <c r="U272" s="24">
        <v>6.9</v>
      </c>
      <c r="V272" s="24">
        <v>5.6</v>
      </c>
      <c r="W272" s="24">
        <v>42.6</v>
      </c>
      <c r="X272" s="24" t="s">
        <v>4</v>
      </c>
      <c r="Y272" s="24">
        <v>21.6</v>
      </c>
      <c r="Z272" s="24" t="s">
        <v>4</v>
      </c>
      <c r="AA272" s="24">
        <v>7.7</v>
      </c>
      <c r="AB272" s="24" t="s">
        <v>4</v>
      </c>
      <c r="AC272" s="24">
        <v>0</v>
      </c>
      <c r="AD272" s="24" t="s">
        <v>4</v>
      </c>
      <c r="AE272" s="24">
        <v>19</v>
      </c>
      <c r="AF272" s="24" t="s">
        <v>4</v>
      </c>
      <c r="AG272" s="24">
        <v>26.2</v>
      </c>
      <c r="AH272" s="24" t="s">
        <v>4</v>
      </c>
      <c r="AI272" s="24">
        <v>21.6</v>
      </c>
      <c r="AJ272" s="24" t="s">
        <v>4</v>
      </c>
    </row>
    <row r="273" spans="1:36">
      <c r="A273" s="18">
        <v>43586</v>
      </c>
      <c r="B273" s="24">
        <v>6.6</v>
      </c>
      <c r="C273" s="24" t="s">
        <v>4</v>
      </c>
      <c r="D273" s="57">
        <f t="shared" si="16"/>
        <v>3.6</v>
      </c>
      <c r="E273" s="26">
        <v>-10.4</v>
      </c>
      <c r="F273" s="24" t="s">
        <v>4</v>
      </c>
      <c r="G273" s="57">
        <f t="shared" si="17"/>
        <v>-14.8</v>
      </c>
      <c r="H273" s="26">
        <v>8.5</v>
      </c>
      <c r="I273" s="24" t="s">
        <v>4</v>
      </c>
      <c r="J273" s="57">
        <f t="shared" si="18"/>
        <v>7.6</v>
      </c>
      <c r="K273" s="26" t="s">
        <v>4</v>
      </c>
      <c r="L273" s="24" t="s">
        <v>4</v>
      </c>
      <c r="M273" s="57" t="s">
        <v>4</v>
      </c>
      <c r="N273" s="26">
        <v>11.4</v>
      </c>
      <c r="O273" s="24" t="s">
        <v>4</v>
      </c>
      <c r="P273" s="57">
        <f t="shared" si="19"/>
        <v>9</v>
      </c>
      <c r="Q273" s="26">
        <v>34.5</v>
      </c>
      <c r="R273" s="24" t="s">
        <v>4</v>
      </c>
      <c r="S273" s="26">
        <v>40.299999999999997</v>
      </c>
      <c r="T273" s="24" t="s">
        <v>4</v>
      </c>
      <c r="U273" s="24">
        <v>9.8000000000000007</v>
      </c>
      <c r="V273" s="24">
        <v>8.9</v>
      </c>
      <c r="W273" s="24">
        <v>34.9</v>
      </c>
      <c r="X273" s="24" t="s">
        <v>4</v>
      </c>
      <c r="Y273" s="24">
        <v>18.3</v>
      </c>
      <c r="Z273" s="24" t="s">
        <v>4</v>
      </c>
      <c r="AA273" s="24">
        <v>13.2</v>
      </c>
      <c r="AB273" s="24" t="s">
        <v>4</v>
      </c>
      <c r="AC273" s="24">
        <v>4.0999999999999996</v>
      </c>
      <c r="AD273" s="24" t="s">
        <v>4</v>
      </c>
      <c r="AE273" s="24">
        <v>29.9</v>
      </c>
      <c r="AF273" s="24" t="s">
        <v>4</v>
      </c>
      <c r="AG273" s="24">
        <v>26.3</v>
      </c>
      <c r="AH273" s="24" t="s">
        <v>4</v>
      </c>
      <c r="AI273" s="24">
        <v>5.9</v>
      </c>
      <c r="AJ273" s="24" t="s">
        <v>4</v>
      </c>
    </row>
    <row r="274" spans="1:36">
      <c r="A274" s="18">
        <v>43617</v>
      </c>
      <c r="B274" s="24">
        <v>1.5</v>
      </c>
      <c r="C274" s="24" t="s">
        <v>4</v>
      </c>
      <c r="D274" s="57">
        <f t="shared" si="16"/>
        <v>2.9</v>
      </c>
      <c r="E274" s="26">
        <v>-19.5</v>
      </c>
      <c r="F274" s="24" t="s">
        <v>4</v>
      </c>
      <c r="G274" s="57">
        <f t="shared" si="17"/>
        <v>-15.4</v>
      </c>
      <c r="H274" s="26">
        <v>5</v>
      </c>
      <c r="I274" s="24" t="s">
        <v>4</v>
      </c>
      <c r="J274" s="57">
        <f t="shared" si="18"/>
        <v>7.3</v>
      </c>
      <c r="K274" s="26" t="s">
        <v>4</v>
      </c>
      <c r="L274" s="24" t="s">
        <v>4</v>
      </c>
      <c r="M274" s="57" t="s">
        <v>4</v>
      </c>
      <c r="N274" s="26">
        <v>8.6999999999999993</v>
      </c>
      <c r="O274" s="24" t="s">
        <v>4</v>
      </c>
      <c r="P274" s="57">
        <f t="shared" si="19"/>
        <v>9.3000000000000007</v>
      </c>
      <c r="Q274" s="26">
        <v>37.799999999999997</v>
      </c>
      <c r="R274" s="24" t="s">
        <v>4</v>
      </c>
      <c r="S274" s="26">
        <v>32.4</v>
      </c>
      <c r="T274" s="24" t="s">
        <v>4</v>
      </c>
      <c r="U274" s="24">
        <v>6.3</v>
      </c>
      <c r="V274" s="24">
        <v>7.2</v>
      </c>
      <c r="W274" s="24">
        <v>49.9</v>
      </c>
      <c r="X274" s="24" t="s">
        <v>4</v>
      </c>
      <c r="Y274" s="24">
        <v>17.2</v>
      </c>
      <c r="Z274" s="24" t="s">
        <v>4</v>
      </c>
      <c r="AA274" s="24">
        <v>21.4</v>
      </c>
      <c r="AB274" s="24" t="s">
        <v>4</v>
      </c>
      <c r="AC274" s="24">
        <v>12.5</v>
      </c>
      <c r="AD274" s="24" t="s">
        <v>4</v>
      </c>
      <c r="AE274" s="24">
        <v>29.4</v>
      </c>
      <c r="AF274" s="24" t="s">
        <v>4</v>
      </c>
      <c r="AG274" s="24">
        <v>29.5</v>
      </c>
      <c r="AH274" s="24" t="s">
        <v>4</v>
      </c>
      <c r="AI274" s="24">
        <v>10.1</v>
      </c>
      <c r="AJ274" s="24" t="s">
        <v>4</v>
      </c>
    </row>
    <row r="275" spans="1:36">
      <c r="A275" s="18">
        <v>43647</v>
      </c>
      <c r="B275" s="24">
        <v>1.1000000000000001</v>
      </c>
      <c r="C275" s="24" t="s">
        <v>4</v>
      </c>
      <c r="D275" s="57">
        <f t="shared" si="16"/>
        <v>3.1</v>
      </c>
      <c r="E275" s="26">
        <v>-16</v>
      </c>
      <c r="F275" s="24" t="s">
        <v>4</v>
      </c>
      <c r="G275" s="57">
        <f t="shared" si="17"/>
        <v>-15.3</v>
      </c>
      <c r="H275" s="26">
        <v>3.2</v>
      </c>
      <c r="I275" s="24" t="s">
        <v>4</v>
      </c>
      <c r="J275" s="57">
        <f t="shared" si="18"/>
        <v>5.6</v>
      </c>
      <c r="K275" s="26" t="s">
        <v>4</v>
      </c>
      <c r="L275" s="24" t="s">
        <v>4</v>
      </c>
      <c r="M275" s="57" t="s">
        <v>4</v>
      </c>
      <c r="N275" s="26">
        <v>11.4</v>
      </c>
      <c r="O275" s="24" t="s">
        <v>4</v>
      </c>
      <c r="P275" s="57">
        <f t="shared" si="19"/>
        <v>10.5</v>
      </c>
      <c r="Q275" s="26">
        <v>34</v>
      </c>
      <c r="R275" s="24" t="s">
        <v>4</v>
      </c>
      <c r="S275" s="26">
        <v>29.9</v>
      </c>
      <c r="T275" s="24" t="s">
        <v>4</v>
      </c>
      <c r="U275" s="24">
        <v>7.1</v>
      </c>
      <c r="V275" s="24">
        <v>8.3000000000000007</v>
      </c>
      <c r="W275" s="24">
        <v>47.4</v>
      </c>
      <c r="X275" s="24" t="s">
        <v>4</v>
      </c>
      <c r="Y275" s="24">
        <v>25.9</v>
      </c>
      <c r="Z275" s="24" t="s">
        <v>4</v>
      </c>
      <c r="AA275" s="24">
        <v>9</v>
      </c>
      <c r="AB275" s="24" t="s">
        <v>4</v>
      </c>
      <c r="AC275" s="24">
        <v>8</v>
      </c>
      <c r="AD275" s="24" t="s">
        <v>4</v>
      </c>
      <c r="AE275" s="24">
        <v>33.200000000000003</v>
      </c>
      <c r="AF275" s="24" t="s">
        <v>4</v>
      </c>
      <c r="AG275" s="24">
        <v>30.4</v>
      </c>
      <c r="AH275" s="24" t="s">
        <v>4</v>
      </c>
      <c r="AI275" s="24">
        <v>9.1</v>
      </c>
      <c r="AJ275" s="24" t="s">
        <v>4</v>
      </c>
    </row>
    <row r="276" spans="1:36">
      <c r="A276" s="18">
        <v>43678</v>
      </c>
      <c r="B276" s="24">
        <v>6.4</v>
      </c>
      <c r="C276" s="24" t="s">
        <v>4</v>
      </c>
      <c r="D276" s="57">
        <f t="shared" si="16"/>
        <v>3</v>
      </c>
      <c r="E276" s="26">
        <v>-12.2</v>
      </c>
      <c r="F276" s="24" t="s">
        <v>4</v>
      </c>
      <c r="G276" s="57">
        <f t="shared" si="17"/>
        <v>-15.9</v>
      </c>
      <c r="H276" s="26">
        <v>9.1999999999999993</v>
      </c>
      <c r="I276" s="24" t="s">
        <v>4</v>
      </c>
      <c r="J276" s="57">
        <f t="shared" si="18"/>
        <v>5.8</v>
      </c>
      <c r="K276" s="26" t="s">
        <v>4</v>
      </c>
      <c r="L276" s="24" t="s">
        <v>4</v>
      </c>
      <c r="M276" s="57" t="s">
        <v>4</v>
      </c>
      <c r="N276" s="26">
        <v>15.6</v>
      </c>
      <c r="O276" s="24" t="s">
        <v>4</v>
      </c>
      <c r="P276" s="57">
        <f t="shared" si="19"/>
        <v>11.9</v>
      </c>
      <c r="Q276" s="26">
        <v>37.700000000000003</v>
      </c>
      <c r="R276" s="24" t="s">
        <v>4</v>
      </c>
      <c r="S276" s="26">
        <v>28.8</v>
      </c>
      <c r="T276" s="24" t="s">
        <v>4</v>
      </c>
      <c r="U276" s="24">
        <v>7.4</v>
      </c>
      <c r="V276" s="24">
        <v>9.4</v>
      </c>
      <c r="W276" s="24">
        <v>52.7</v>
      </c>
      <c r="X276" s="24" t="s">
        <v>4</v>
      </c>
      <c r="Y276" s="24">
        <v>19.899999999999999</v>
      </c>
      <c r="Z276" s="24" t="s">
        <v>4</v>
      </c>
      <c r="AA276" s="24">
        <v>11.2</v>
      </c>
      <c r="AB276" s="24" t="s">
        <v>4</v>
      </c>
      <c r="AC276" s="24">
        <v>9.5</v>
      </c>
      <c r="AD276" s="24" t="s">
        <v>4</v>
      </c>
      <c r="AE276" s="24">
        <v>25.1</v>
      </c>
      <c r="AF276" s="24" t="s">
        <v>4</v>
      </c>
      <c r="AG276" s="24">
        <v>27.5</v>
      </c>
      <c r="AH276" s="24" t="s">
        <v>4</v>
      </c>
      <c r="AI276" s="24">
        <v>13.6</v>
      </c>
      <c r="AJ276" s="24" t="s">
        <v>4</v>
      </c>
    </row>
    <row r="277" spans="1:36">
      <c r="A277" s="18">
        <v>43709</v>
      </c>
      <c r="B277" s="24">
        <v>-0.5</v>
      </c>
      <c r="C277" s="24" t="s">
        <v>4</v>
      </c>
      <c r="D277" s="57">
        <f t="shared" si="16"/>
        <v>2.2999999999999998</v>
      </c>
      <c r="E277" s="26">
        <v>-19.8</v>
      </c>
      <c r="F277" s="24" t="s">
        <v>4</v>
      </c>
      <c r="G277" s="57">
        <f t="shared" si="17"/>
        <v>-16</v>
      </c>
      <c r="H277" s="26">
        <v>1.1000000000000001</v>
      </c>
      <c r="I277" s="24" t="s">
        <v>4</v>
      </c>
      <c r="J277" s="57">
        <f t="shared" si="18"/>
        <v>4.5</v>
      </c>
      <c r="K277" s="26" t="s">
        <v>4</v>
      </c>
      <c r="L277" s="24" t="s">
        <v>4</v>
      </c>
      <c r="M277" s="57" t="s">
        <v>4</v>
      </c>
      <c r="N277" s="26">
        <v>5.7</v>
      </c>
      <c r="O277" s="24" t="s">
        <v>4</v>
      </c>
      <c r="P277" s="57">
        <f t="shared" si="19"/>
        <v>10.9</v>
      </c>
      <c r="Q277" s="26">
        <v>31.4</v>
      </c>
      <c r="R277" s="24" t="s">
        <v>4</v>
      </c>
      <c r="S277" s="26">
        <v>22.6</v>
      </c>
      <c r="T277" s="24" t="s">
        <v>4</v>
      </c>
      <c r="U277" s="24">
        <v>5.0999999999999996</v>
      </c>
      <c r="V277" s="24">
        <v>8.8000000000000007</v>
      </c>
      <c r="W277" s="24">
        <v>55.5</v>
      </c>
      <c r="X277" s="24" t="s">
        <v>4</v>
      </c>
      <c r="Y277" s="24">
        <v>31.4</v>
      </c>
      <c r="Z277" s="24" t="s">
        <v>4</v>
      </c>
      <c r="AA277" s="24">
        <v>23.1</v>
      </c>
      <c r="AB277" s="24" t="s">
        <v>4</v>
      </c>
      <c r="AC277" s="24">
        <v>17.899999999999999</v>
      </c>
      <c r="AD277" s="24" t="s">
        <v>4</v>
      </c>
      <c r="AE277" s="24">
        <v>34</v>
      </c>
      <c r="AF277" s="24" t="s">
        <v>4</v>
      </c>
      <c r="AG277" s="24">
        <v>26.2</v>
      </c>
      <c r="AH277" s="24" t="s">
        <v>4</v>
      </c>
      <c r="AI277" s="24">
        <v>7.9</v>
      </c>
      <c r="AJ277" s="24" t="s">
        <v>4</v>
      </c>
    </row>
    <row r="278" spans="1:36">
      <c r="A278" s="18">
        <v>43739</v>
      </c>
      <c r="B278" s="24">
        <v>-2.1</v>
      </c>
      <c r="C278" s="24" t="s">
        <v>4</v>
      </c>
      <c r="D278" s="57">
        <f t="shared" si="16"/>
        <v>1.3</v>
      </c>
      <c r="E278" s="26">
        <v>-17.8</v>
      </c>
      <c r="F278" s="24" t="s">
        <v>4</v>
      </c>
      <c r="G278" s="57">
        <f t="shared" si="17"/>
        <v>-16.600000000000001</v>
      </c>
      <c r="H278" s="26">
        <v>1.5</v>
      </c>
      <c r="I278" s="24" t="s">
        <v>4</v>
      </c>
      <c r="J278" s="57">
        <f t="shared" si="18"/>
        <v>3.9</v>
      </c>
      <c r="K278" s="26" t="s">
        <v>4</v>
      </c>
      <c r="L278" s="24" t="s">
        <v>4</v>
      </c>
      <c r="M278" s="57" t="s">
        <v>4</v>
      </c>
      <c r="N278" s="26">
        <v>6.5</v>
      </c>
      <c r="O278" s="24" t="s">
        <v>4</v>
      </c>
      <c r="P278" s="57">
        <f t="shared" si="19"/>
        <v>9.3000000000000007</v>
      </c>
      <c r="Q278" s="26">
        <v>40.200000000000003</v>
      </c>
      <c r="R278" s="24" t="s">
        <v>4</v>
      </c>
      <c r="S278" s="26">
        <v>19.600000000000001</v>
      </c>
      <c r="T278" s="24" t="s">
        <v>4</v>
      </c>
      <c r="U278" s="24">
        <v>5.0999999999999996</v>
      </c>
      <c r="V278" s="24">
        <v>8.5</v>
      </c>
      <c r="W278" s="24">
        <v>52.9</v>
      </c>
      <c r="X278" s="24" t="s">
        <v>4</v>
      </c>
      <c r="Y278" s="24">
        <v>23.4</v>
      </c>
      <c r="Z278" s="24" t="s">
        <v>4</v>
      </c>
      <c r="AA278" s="24">
        <v>12.5</v>
      </c>
      <c r="AB278" s="24" t="s">
        <v>4</v>
      </c>
      <c r="AC278" s="24">
        <v>7.8</v>
      </c>
      <c r="AD278" s="24" t="s">
        <v>4</v>
      </c>
      <c r="AE278" s="24">
        <v>33.9</v>
      </c>
      <c r="AF278" s="24" t="s">
        <v>4</v>
      </c>
      <c r="AG278" s="24">
        <v>30.2</v>
      </c>
      <c r="AH278" s="24" t="s">
        <v>4</v>
      </c>
      <c r="AI278" s="24">
        <v>24.3</v>
      </c>
      <c r="AJ278" s="24" t="s">
        <v>4</v>
      </c>
    </row>
    <row r="279" spans="1:36">
      <c r="A279" s="18">
        <v>43770</v>
      </c>
      <c r="B279" s="24">
        <v>-2</v>
      </c>
      <c r="C279" s="24" t="s">
        <v>4</v>
      </c>
      <c r="D279" s="57">
        <f t="shared" si="16"/>
        <v>-1.5</v>
      </c>
      <c r="E279" s="26">
        <v>-17.3</v>
      </c>
      <c r="F279" s="24" t="s">
        <v>4</v>
      </c>
      <c r="G279" s="57">
        <f t="shared" si="17"/>
        <v>-18.3</v>
      </c>
      <c r="H279" s="26">
        <v>5.7</v>
      </c>
      <c r="I279" s="24" t="s">
        <v>4</v>
      </c>
      <c r="J279" s="57">
        <f t="shared" si="18"/>
        <v>2.8</v>
      </c>
      <c r="K279" s="26" t="s">
        <v>4</v>
      </c>
      <c r="L279" s="24" t="s">
        <v>4</v>
      </c>
      <c r="M279" s="57" t="s">
        <v>4</v>
      </c>
      <c r="N279" s="26">
        <v>5.2</v>
      </c>
      <c r="O279" s="24" t="s">
        <v>4</v>
      </c>
      <c r="P279" s="57">
        <f t="shared" si="19"/>
        <v>5.8</v>
      </c>
      <c r="Q279" s="26">
        <v>39.700000000000003</v>
      </c>
      <c r="R279" s="24" t="s">
        <v>4</v>
      </c>
      <c r="S279" s="26">
        <v>26.5</v>
      </c>
      <c r="T279" s="24" t="s">
        <v>4</v>
      </c>
      <c r="U279" s="24">
        <v>9.9</v>
      </c>
      <c r="V279" s="24">
        <v>10.3</v>
      </c>
      <c r="W279" s="24">
        <v>53.1</v>
      </c>
      <c r="X279" s="24" t="s">
        <v>4</v>
      </c>
      <c r="Y279" s="24">
        <v>16.2</v>
      </c>
      <c r="Z279" s="24" t="s">
        <v>4</v>
      </c>
      <c r="AA279" s="24">
        <v>12.5</v>
      </c>
      <c r="AB279" s="24" t="s">
        <v>4</v>
      </c>
      <c r="AC279" s="24">
        <v>6.5</v>
      </c>
      <c r="AD279" s="24" t="s">
        <v>4</v>
      </c>
      <c r="AE279" s="24">
        <v>26.8</v>
      </c>
      <c r="AF279" s="24" t="s">
        <v>4</v>
      </c>
      <c r="AG279" s="24">
        <v>29</v>
      </c>
      <c r="AH279" s="24" t="s">
        <v>4</v>
      </c>
      <c r="AI279" s="24">
        <v>26.6</v>
      </c>
      <c r="AJ279" s="24" t="s">
        <v>4</v>
      </c>
    </row>
    <row r="280" spans="1:36">
      <c r="A280" s="18">
        <v>43800</v>
      </c>
      <c r="B280" s="24">
        <v>-4.4000000000000004</v>
      </c>
      <c r="C280" s="24" t="s">
        <v>4</v>
      </c>
      <c r="D280" s="57">
        <f t="shared" si="16"/>
        <v>-2.8</v>
      </c>
      <c r="E280" s="26">
        <v>-15.4</v>
      </c>
      <c r="F280" s="24" t="s">
        <v>4</v>
      </c>
      <c r="G280" s="57">
        <f t="shared" si="17"/>
        <v>-16.8</v>
      </c>
      <c r="H280" s="26">
        <v>4.7</v>
      </c>
      <c r="I280" s="24" t="s">
        <v>4</v>
      </c>
      <c r="J280" s="57">
        <f t="shared" si="18"/>
        <v>4</v>
      </c>
      <c r="K280" s="26" t="s">
        <v>4</v>
      </c>
      <c r="L280" s="24" t="s">
        <v>4</v>
      </c>
      <c r="M280" s="57" t="s">
        <v>4</v>
      </c>
      <c r="N280" s="26">
        <v>5.0999999999999996</v>
      </c>
      <c r="O280" s="24" t="s">
        <v>4</v>
      </c>
      <c r="P280" s="57">
        <f t="shared" si="19"/>
        <v>5.6</v>
      </c>
      <c r="Q280" s="26">
        <v>34.6</v>
      </c>
      <c r="R280" s="24" t="s">
        <v>4</v>
      </c>
      <c r="S280" s="26">
        <v>25.9</v>
      </c>
      <c r="T280" s="24" t="s">
        <v>4</v>
      </c>
      <c r="U280" s="24">
        <v>12.8</v>
      </c>
      <c r="V280" s="24">
        <v>11.7</v>
      </c>
      <c r="W280" s="24">
        <v>50.1</v>
      </c>
      <c r="X280" s="24" t="s">
        <v>4</v>
      </c>
      <c r="Y280" s="24">
        <v>16.399999999999999</v>
      </c>
      <c r="Z280" s="24" t="s">
        <v>4</v>
      </c>
      <c r="AA280" s="24">
        <v>14.6</v>
      </c>
      <c r="AB280" s="24" t="s">
        <v>4</v>
      </c>
      <c r="AC280" s="24">
        <v>1.9</v>
      </c>
      <c r="AD280" s="24" t="s">
        <v>4</v>
      </c>
      <c r="AE280" s="24">
        <v>22.4</v>
      </c>
      <c r="AF280" s="24" t="s">
        <v>4</v>
      </c>
      <c r="AG280" s="24">
        <v>26.5</v>
      </c>
      <c r="AH280" s="24" t="s">
        <v>4</v>
      </c>
      <c r="AI280" s="24">
        <v>9.5</v>
      </c>
      <c r="AJ280" s="24" t="s">
        <v>4</v>
      </c>
    </row>
    <row r="281" spans="1:36">
      <c r="A281" s="18">
        <v>43831</v>
      </c>
      <c r="B281" s="24">
        <v>-1.3</v>
      </c>
      <c r="C281" s="24" t="s">
        <v>4</v>
      </c>
      <c r="D281" s="57">
        <f t="shared" si="16"/>
        <v>-2.6</v>
      </c>
      <c r="E281" s="26">
        <v>-18.399999999999999</v>
      </c>
      <c r="F281" s="24" t="s">
        <v>4</v>
      </c>
      <c r="G281" s="57">
        <f t="shared" si="17"/>
        <v>-17</v>
      </c>
      <c r="H281" s="26">
        <v>9.6</v>
      </c>
      <c r="I281" s="24" t="s">
        <v>4</v>
      </c>
      <c r="J281" s="57">
        <f t="shared" si="18"/>
        <v>6.7</v>
      </c>
      <c r="K281" s="26" t="s">
        <v>4</v>
      </c>
      <c r="L281" s="24" t="s">
        <v>4</v>
      </c>
      <c r="M281" s="57" t="s">
        <v>4</v>
      </c>
      <c r="N281" s="26">
        <v>11.4</v>
      </c>
      <c r="O281" s="24" t="s">
        <v>4</v>
      </c>
      <c r="P281" s="57">
        <f t="shared" si="19"/>
        <v>7.2</v>
      </c>
      <c r="Q281" s="26">
        <v>37.299999999999997</v>
      </c>
      <c r="R281" s="24" t="s">
        <v>4</v>
      </c>
      <c r="S281" s="26">
        <v>25.9</v>
      </c>
      <c r="T281" s="24" t="s">
        <v>4</v>
      </c>
      <c r="U281" s="24">
        <v>14.3</v>
      </c>
      <c r="V281" s="24">
        <v>12.1</v>
      </c>
      <c r="W281" s="24">
        <v>48.6</v>
      </c>
      <c r="X281" s="24" t="s">
        <v>4</v>
      </c>
      <c r="Y281" s="24">
        <v>21.5</v>
      </c>
      <c r="Z281" s="24" t="s">
        <v>4</v>
      </c>
      <c r="AA281" s="24">
        <v>10.4</v>
      </c>
      <c r="AB281" s="24" t="s">
        <v>4</v>
      </c>
      <c r="AC281" s="24">
        <v>4.5</v>
      </c>
      <c r="AD281" s="24" t="s">
        <v>4</v>
      </c>
      <c r="AE281" s="24">
        <v>32.299999999999997</v>
      </c>
      <c r="AF281" s="24" t="s">
        <v>4</v>
      </c>
      <c r="AG281" s="24">
        <v>28.6</v>
      </c>
      <c r="AH281" s="24" t="s">
        <v>4</v>
      </c>
      <c r="AI281" s="24">
        <v>18.899999999999999</v>
      </c>
      <c r="AJ281" s="24" t="s">
        <v>4</v>
      </c>
    </row>
    <row r="282" spans="1:36">
      <c r="A282" s="18">
        <v>43862</v>
      </c>
      <c r="B282" s="24">
        <v>3.4</v>
      </c>
      <c r="C282" s="24" t="s">
        <v>4</v>
      </c>
      <c r="D282" s="57">
        <f t="shared" si="16"/>
        <v>-0.8</v>
      </c>
      <c r="E282" s="26">
        <v>-16.600000000000001</v>
      </c>
      <c r="F282" s="24" t="s">
        <v>4</v>
      </c>
      <c r="G282" s="57">
        <f t="shared" si="17"/>
        <v>-16.8</v>
      </c>
      <c r="H282" s="26">
        <v>8.1999999999999993</v>
      </c>
      <c r="I282" s="24" t="s">
        <v>4</v>
      </c>
      <c r="J282" s="57">
        <f t="shared" si="18"/>
        <v>7.5</v>
      </c>
      <c r="K282" s="26" t="s">
        <v>4</v>
      </c>
      <c r="L282" s="24" t="s">
        <v>4</v>
      </c>
      <c r="M282" s="57" t="s">
        <v>4</v>
      </c>
      <c r="N282" s="26">
        <v>11.4</v>
      </c>
      <c r="O282" s="24" t="s">
        <v>4</v>
      </c>
      <c r="P282" s="57">
        <f t="shared" si="19"/>
        <v>9.3000000000000007</v>
      </c>
      <c r="Q282" s="26">
        <v>34.299999999999997</v>
      </c>
      <c r="R282" s="24" t="s">
        <v>4</v>
      </c>
      <c r="S282" s="26">
        <v>18.100000000000001</v>
      </c>
      <c r="T282" s="24" t="s">
        <v>4</v>
      </c>
      <c r="U282" s="24">
        <v>11.3</v>
      </c>
      <c r="V282" s="24">
        <v>6.6</v>
      </c>
      <c r="W282" s="24">
        <v>55.8</v>
      </c>
      <c r="X282" s="24" t="s">
        <v>4</v>
      </c>
      <c r="Y282" s="24">
        <v>14.2</v>
      </c>
      <c r="Z282" s="24" t="s">
        <v>4</v>
      </c>
      <c r="AA282" s="24">
        <v>7.4</v>
      </c>
      <c r="AB282" s="24" t="s">
        <v>4</v>
      </c>
      <c r="AC282" s="24">
        <v>0.8</v>
      </c>
      <c r="AD282" s="24" t="s">
        <v>4</v>
      </c>
      <c r="AE282" s="24">
        <v>36.299999999999997</v>
      </c>
      <c r="AF282" s="24" t="s">
        <v>4</v>
      </c>
      <c r="AG282" s="24">
        <v>26.5</v>
      </c>
      <c r="AH282" s="24" t="s">
        <v>4</v>
      </c>
      <c r="AI282" s="24">
        <v>7.3</v>
      </c>
      <c r="AJ282" s="24" t="s">
        <v>4</v>
      </c>
    </row>
    <row r="283" spans="1:36">
      <c r="A283" s="18">
        <v>43891</v>
      </c>
      <c r="B283" s="24">
        <v>-3.7</v>
      </c>
      <c r="C283" s="24" t="s">
        <v>4</v>
      </c>
      <c r="D283" s="57">
        <f t="shared" si="16"/>
        <v>-0.5</v>
      </c>
      <c r="E283" s="26">
        <v>-18.3</v>
      </c>
      <c r="F283" s="24" t="s">
        <v>4</v>
      </c>
      <c r="G283" s="57">
        <f t="shared" si="17"/>
        <v>-17.8</v>
      </c>
      <c r="H283" s="26">
        <v>7.1</v>
      </c>
      <c r="I283" s="24" t="s">
        <v>4</v>
      </c>
      <c r="J283" s="57">
        <f t="shared" si="18"/>
        <v>8.3000000000000007</v>
      </c>
      <c r="K283" s="26" t="s">
        <v>4</v>
      </c>
      <c r="L283" s="24" t="s">
        <v>4</v>
      </c>
      <c r="M283" s="57" t="s">
        <v>4</v>
      </c>
      <c r="N283" s="26">
        <v>5.0999999999999996</v>
      </c>
      <c r="O283" s="24" t="s">
        <v>4</v>
      </c>
      <c r="P283" s="57">
        <f t="shared" si="19"/>
        <v>9.3000000000000007</v>
      </c>
      <c r="Q283" s="26">
        <v>37.200000000000003</v>
      </c>
      <c r="R283" s="24" t="s">
        <v>4</v>
      </c>
      <c r="S283" s="26">
        <v>19.5</v>
      </c>
      <c r="T283" s="24" t="s">
        <v>4</v>
      </c>
      <c r="U283" s="24">
        <v>9.3000000000000007</v>
      </c>
      <c r="V283" s="24">
        <v>7</v>
      </c>
      <c r="W283" s="24">
        <v>38.700000000000003</v>
      </c>
      <c r="X283" s="24" t="s">
        <v>4</v>
      </c>
      <c r="Y283" s="24">
        <v>17.600000000000001</v>
      </c>
      <c r="Z283" s="24" t="s">
        <v>4</v>
      </c>
      <c r="AA283" s="24">
        <v>7.3</v>
      </c>
      <c r="AB283" s="24" t="s">
        <v>4</v>
      </c>
      <c r="AC283" s="24">
        <v>2.4</v>
      </c>
      <c r="AD283" s="24" t="s">
        <v>4</v>
      </c>
      <c r="AE283" s="24">
        <v>28.4</v>
      </c>
      <c r="AF283" s="24" t="s">
        <v>4</v>
      </c>
      <c r="AG283" s="24">
        <v>33.799999999999997</v>
      </c>
      <c r="AH283" s="24" t="s">
        <v>4</v>
      </c>
      <c r="AI283" s="24">
        <v>24</v>
      </c>
      <c r="AJ283" s="24" t="s">
        <v>4</v>
      </c>
    </row>
    <row r="284" spans="1:36">
      <c r="A284" s="18">
        <v>43922</v>
      </c>
      <c r="B284" s="24">
        <v>-25.2</v>
      </c>
      <c r="C284" s="24" t="s">
        <v>4</v>
      </c>
      <c r="D284" s="57">
        <f t="shared" si="16"/>
        <v>-8.5</v>
      </c>
      <c r="E284" s="26">
        <v>-36</v>
      </c>
      <c r="F284" s="24" t="s">
        <v>4</v>
      </c>
      <c r="G284" s="57">
        <f t="shared" si="17"/>
        <v>-23.6</v>
      </c>
      <c r="H284" s="26">
        <v>-18.399999999999999</v>
      </c>
      <c r="I284" s="24" t="s">
        <v>4</v>
      </c>
      <c r="J284" s="57">
        <f t="shared" si="18"/>
        <v>-1</v>
      </c>
      <c r="K284" s="26" t="s">
        <v>4</v>
      </c>
      <c r="L284" s="24" t="s">
        <v>4</v>
      </c>
      <c r="M284" s="57" t="s">
        <v>4</v>
      </c>
      <c r="N284" s="26">
        <v>-8.3000000000000007</v>
      </c>
      <c r="O284" s="24" t="s">
        <v>4</v>
      </c>
      <c r="P284" s="57">
        <f t="shared" si="19"/>
        <v>2.7</v>
      </c>
      <c r="Q284" s="26">
        <v>57.4</v>
      </c>
      <c r="R284" s="24" t="s">
        <v>4</v>
      </c>
      <c r="S284" s="26">
        <v>24.3</v>
      </c>
      <c r="T284" s="24" t="s">
        <v>4</v>
      </c>
      <c r="U284" s="24">
        <v>6.5</v>
      </c>
      <c r="V284" s="24">
        <v>5.8</v>
      </c>
      <c r="W284" s="24">
        <v>22.6</v>
      </c>
      <c r="X284" s="24" t="s">
        <v>4</v>
      </c>
      <c r="Y284" s="24">
        <v>29.7</v>
      </c>
      <c r="Z284" s="24" t="s">
        <v>4</v>
      </c>
      <c r="AA284" s="24">
        <v>26.9</v>
      </c>
      <c r="AB284" s="24" t="s">
        <v>4</v>
      </c>
      <c r="AC284" s="24">
        <v>0</v>
      </c>
      <c r="AD284" s="24" t="s">
        <v>4</v>
      </c>
      <c r="AE284" s="24">
        <v>20.9</v>
      </c>
      <c r="AF284" s="24" t="s">
        <v>4</v>
      </c>
      <c r="AG284" s="24">
        <v>19.5</v>
      </c>
      <c r="AH284" s="24" t="s">
        <v>4</v>
      </c>
      <c r="AI284" s="24">
        <v>50.9</v>
      </c>
      <c r="AJ284" s="24" t="s">
        <v>4</v>
      </c>
    </row>
    <row r="285" spans="1:36">
      <c r="A285" s="18">
        <v>43952</v>
      </c>
      <c r="B285" s="24">
        <v>-33</v>
      </c>
      <c r="C285" s="24" t="s">
        <v>4</v>
      </c>
      <c r="D285" s="57">
        <f t="shared" si="16"/>
        <v>-20.6</v>
      </c>
      <c r="E285" s="26">
        <v>-42</v>
      </c>
      <c r="F285" s="24" t="s">
        <v>4</v>
      </c>
      <c r="G285" s="57">
        <f t="shared" si="17"/>
        <v>-32.1</v>
      </c>
      <c r="H285" s="26">
        <v>-12.3</v>
      </c>
      <c r="I285" s="24" t="s">
        <v>4</v>
      </c>
      <c r="J285" s="57">
        <f t="shared" si="18"/>
        <v>-7.9</v>
      </c>
      <c r="K285" s="26" t="s">
        <v>4</v>
      </c>
      <c r="L285" s="24" t="s">
        <v>4</v>
      </c>
      <c r="M285" s="57" t="s">
        <v>4</v>
      </c>
      <c r="N285" s="26">
        <v>-2</v>
      </c>
      <c r="O285" s="24" t="s">
        <v>4</v>
      </c>
      <c r="P285" s="57">
        <f t="shared" si="19"/>
        <v>-1.7</v>
      </c>
      <c r="Q285" s="26">
        <v>61.8</v>
      </c>
      <c r="R285" s="24" t="s">
        <v>4</v>
      </c>
      <c r="S285" s="26">
        <v>26.4</v>
      </c>
      <c r="T285" s="24" t="s">
        <v>4</v>
      </c>
      <c r="U285" s="24">
        <v>7.2</v>
      </c>
      <c r="V285" s="24">
        <v>6.8</v>
      </c>
      <c r="W285" s="24">
        <v>28.5</v>
      </c>
      <c r="X285" s="24" t="s">
        <v>4</v>
      </c>
      <c r="Y285" s="24">
        <v>25.9</v>
      </c>
      <c r="Z285" s="24" t="s">
        <v>4</v>
      </c>
      <c r="AA285" s="24">
        <v>20.9</v>
      </c>
      <c r="AB285" s="24" t="s">
        <v>4</v>
      </c>
      <c r="AC285" s="24">
        <v>0.1</v>
      </c>
      <c r="AD285" s="24" t="s">
        <v>4</v>
      </c>
      <c r="AE285" s="24">
        <v>15.9</v>
      </c>
      <c r="AF285" s="24" t="s">
        <v>4</v>
      </c>
      <c r="AG285" s="24">
        <v>21.1</v>
      </c>
      <c r="AH285" s="24" t="s">
        <v>4</v>
      </c>
      <c r="AI285" s="24">
        <v>56.9</v>
      </c>
      <c r="AJ285" s="24" t="s">
        <v>4</v>
      </c>
    </row>
    <row r="286" spans="1:36">
      <c r="A286" s="18">
        <v>43983</v>
      </c>
      <c r="B286" s="24">
        <v>-29.8</v>
      </c>
      <c r="C286" s="24" t="s">
        <v>4</v>
      </c>
      <c r="D286" s="57">
        <f t="shared" si="16"/>
        <v>-29.3</v>
      </c>
      <c r="E286" s="26">
        <v>-39.200000000000003</v>
      </c>
      <c r="F286" s="24" t="s">
        <v>4</v>
      </c>
      <c r="G286" s="57">
        <f t="shared" si="17"/>
        <v>-39.1</v>
      </c>
      <c r="H286" s="26">
        <v>-7.7</v>
      </c>
      <c r="I286" s="24" t="s">
        <v>4</v>
      </c>
      <c r="J286" s="57">
        <f t="shared" si="18"/>
        <v>-12.8</v>
      </c>
      <c r="K286" s="26" t="s">
        <v>4</v>
      </c>
      <c r="L286" s="24" t="s">
        <v>4</v>
      </c>
      <c r="M286" s="57" t="s">
        <v>4</v>
      </c>
      <c r="N286" s="26">
        <v>2.1</v>
      </c>
      <c r="O286" s="24" t="s">
        <v>4</v>
      </c>
      <c r="P286" s="57">
        <f t="shared" si="19"/>
        <v>-2.7</v>
      </c>
      <c r="Q286" s="26">
        <v>57.6</v>
      </c>
      <c r="R286" s="24" t="s">
        <v>4</v>
      </c>
      <c r="S286" s="26">
        <v>24.8</v>
      </c>
      <c r="T286" s="24" t="s">
        <v>4</v>
      </c>
      <c r="U286" s="24">
        <v>5.4</v>
      </c>
      <c r="V286" s="24">
        <v>6.6</v>
      </c>
      <c r="W286" s="24">
        <v>28.3</v>
      </c>
      <c r="X286" s="24" t="s">
        <v>4</v>
      </c>
      <c r="Y286" s="24">
        <v>28.1</v>
      </c>
      <c r="Z286" s="24" t="s">
        <v>4</v>
      </c>
      <c r="AA286" s="24">
        <v>15.4</v>
      </c>
      <c r="AB286" s="24" t="s">
        <v>4</v>
      </c>
      <c r="AC286" s="24">
        <v>0</v>
      </c>
      <c r="AD286" s="24" t="s">
        <v>4</v>
      </c>
      <c r="AE286" s="24">
        <v>14.1</v>
      </c>
      <c r="AF286" s="24" t="s">
        <v>4</v>
      </c>
      <c r="AG286" s="24">
        <v>18.5</v>
      </c>
      <c r="AH286" s="24" t="s">
        <v>4</v>
      </c>
      <c r="AI286" s="24">
        <v>56.9</v>
      </c>
      <c r="AJ286" s="24" t="s">
        <v>4</v>
      </c>
    </row>
    <row r="287" spans="1:36">
      <c r="A287" s="18">
        <v>44013</v>
      </c>
      <c r="B287" s="24">
        <v>-16.8</v>
      </c>
      <c r="C287" s="24" t="s">
        <v>4</v>
      </c>
      <c r="D287" s="57">
        <f t="shared" si="16"/>
        <v>-26.5</v>
      </c>
      <c r="E287" s="26">
        <v>-32.1</v>
      </c>
      <c r="F287" s="24" t="s">
        <v>4</v>
      </c>
      <c r="G287" s="57">
        <f t="shared" si="17"/>
        <v>-37.799999999999997</v>
      </c>
      <c r="H287" s="26">
        <v>0.7</v>
      </c>
      <c r="I287" s="24" t="s">
        <v>4</v>
      </c>
      <c r="J287" s="57">
        <f t="shared" si="18"/>
        <v>-6.4</v>
      </c>
      <c r="K287" s="26" t="s">
        <v>4</v>
      </c>
      <c r="L287" s="24" t="s">
        <v>4</v>
      </c>
      <c r="M287" s="57" t="s">
        <v>4</v>
      </c>
      <c r="N287" s="26">
        <v>-0.4</v>
      </c>
      <c r="O287" s="24" t="s">
        <v>4</v>
      </c>
      <c r="P287" s="57">
        <f t="shared" si="19"/>
        <v>-0.1</v>
      </c>
      <c r="Q287" s="26">
        <v>53.2</v>
      </c>
      <c r="R287" s="24" t="s">
        <v>4</v>
      </c>
      <c r="S287" s="26">
        <v>22.2</v>
      </c>
      <c r="T287" s="24" t="s">
        <v>4</v>
      </c>
      <c r="U287" s="24">
        <v>4.8</v>
      </c>
      <c r="V287" s="24">
        <v>6.3</v>
      </c>
      <c r="W287" s="24">
        <v>26.9</v>
      </c>
      <c r="X287" s="24" t="s">
        <v>4</v>
      </c>
      <c r="Y287" s="24">
        <v>25.7</v>
      </c>
      <c r="Z287" s="24" t="s">
        <v>4</v>
      </c>
      <c r="AA287" s="24">
        <v>10</v>
      </c>
      <c r="AB287" s="24" t="s">
        <v>4</v>
      </c>
      <c r="AC287" s="24">
        <v>0</v>
      </c>
      <c r="AD287" s="24" t="s">
        <v>4</v>
      </c>
      <c r="AE287" s="24">
        <v>16.399999999999999</v>
      </c>
      <c r="AF287" s="24" t="s">
        <v>4</v>
      </c>
      <c r="AG287" s="24">
        <v>28.5</v>
      </c>
      <c r="AH287" s="24" t="s">
        <v>4</v>
      </c>
      <c r="AI287" s="24">
        <v>51.7</v>
      </c>
      <c r="AJ287" s="24" t="s">
        <v>4</v>
      </c>
    </row>
    <row r="288" spans="1:36">
      <c r="A288" s="18">
        <v>44044</v>
      </c>
      <c r="B288" s="24">
        <v>-10.9</v>
      </c>
      <c r="C288" s="24" t="s">
        <v>4</v>
      </c>
      <c r="D288" s="57">
        <f t="shared" si="16"/>
        <v>-19.2</v>
      </c>
      <c r="E288" s="26">
        <v>-27.7</v>
      </c>
      <c r="F288" s="24" t="s">
        <v>4</v>
      </c>
      <c r="G288" s="57">
        <f t="shared" si="17"/>
        <v>-33</v>
      </c>
      <c r="H288" s="26">
        <v>3.6</v>
      </c>
      <c r="I288" s="24" t="s">
        <v>4</v>
      </c>
      <c r="J288" s="57">
        <f t="shared" si="18"/>
        <v>-1.1000000000000001</v>
      </c>
      <c r="K288" s="26" t="s">
        <v>4</v>
      </c>
      <c r="L288" s="24" t="s">
        <v>4</v>
      </c>
      <c r="M288" s="57" t="s">
        <v>4</v>
      </c>
      <c r="N288" s="26">
        <v>1.8</v>
      </c>
      <c r="O288" s="24" t="s">
        <v>4</v>
      </c>
      <c r="P288" s="57">
        <f t="shared" si="19"/>
        <v>1.2</v>
      </c>
      <c r="Q288" s="26">
        <v>45.9</v>
      </c>
      <c r="R288" s="24" t="s">
        <v>4</v>
      </c>
      <c r="S288" s="26">
        <v>21</v>
      </c>
      <c r="T288" s="24" t="s">
        <v>4</v>
      </c>
      <c r="U288" s="24">
        <v>5</v>
      </c>
      <c r="V288" s="24">
        <v>6.5</v>
      </c>
      <c r="W288" s="24">
        <v>34.5</v>
      </c>
      <c r="X288" s="24" t="s">
        <v>4</v>
      </c>
      <c r="Y288" s="24">
        <v>20</v>
      </c>
      <c r="Z288" s="24" t="s">
        <v>4</v>
      </c>
      <c r="AA288" s="24">
        <v>10.3</v>
      </c>
      <c r="AB288" s="24" t="s">
        <v>4</v>
      </c>
      <c r="AC288" s="24">
        <v>0.6</v>
      </c>
      <c r="AD288" s="24" t="s">
        <v>4</v>
      </c>
      <c r="AE288" s="24">
        <v>18.8</v>
      </c>
      <c r="AF288" s="24" t="s">
        <v>4</v>
      </c>
      <c r="AG288" s="24">
        <v>23.8</v>
      </c>
      <c r="AH288" s="24" t="s">
        <v>4</v>
      </c>
      <c r="AI288" s="24">
        <v>46.5</v>
      </c>
      <c r="AJ288" s="24" t="s">
        <v>4</v>
      </c>
    </row>
    <row r="289" spans="1:36">
      <c r="A289" s="18">
        <v>44075</v>
      </c>
      <c r="B289" s="24">
        <v>-14.7</v>
      </c>
      <c r="C289" s="24" t="s">
        <v>4</v>
      </c>
      <c r="D289" s="57">
        <f t="shared" si="16"/>
        <v>-14.1</v>
      </c>
      <c r="E289" s="26">
        <v>-27.9</v>
      </c>
      <c r="F289" s="24" t="s">
        <v>4</v>
      </c>
      <c r="G289" s="57">
        <f t="shared" si="17"/>
        <v>-29.2</v>
      </c>
      <c r="H289" s="26">
        <v>3.6</v>
      </c>
      <c r="I289" s="24" t="s">
        <v>4</v>
      </c>
      <c r="J289" s="57">
        <f t="shared" si="18"/>
        <v>2.6</v>
      </c>
      <c r="K289" s="26" t="s">
        <v>4</v>
      </c>
      <c r="L289" s="24" t="s">
        <v>4</v>
      </c>
      <c r="M289" s="57" t="s">
        <v>4</v>
      </c>
      <c r="N289" s="26">
        <v>4.8</v>
      </c>
      <c r="O289" s="24" t="s">
        <v>4</v>
      </c>
      <c r="P289" s="57">
        <f t="shared" si="19"/>
        <v>2.1</v>
      </c>
      <c r="Q289" s="26">
        <v>41</v>
      </c>
      <c r="R289" s="24" t="s">
        <v>4</v>
      </c>
      <c r="S289" s="26">
        <v>27.5</v>
      </c>
      <c r="T289" s="24" t="s">
        <v>4</v>
      </c>
      <c r="U289" s="24">
        <v>4.4000000000000004</v>
      </c>
      <c r="V289" s="24">
        <v>7.4</v>
      </c>
      <c r="W289" s="24">
        <v>30.9</v>
      </c>
      <c r="X289" s="24" t="s">
        <v>4</v>
      </c>
      <c r="Y289" s="24">
        <v>20.6</v>
      </c>
      <c r="Z289" s="24" t="s">
        <v>4</v>
      </c>
      <c r="AA289" s="24">
        <v>12.3</v>
      </c>
      <c r="AB289" s="24" t="s">
        <v>4</v>
      </c>
      <c r="AC289" s="24">
        <v>4.5999999999999996</v>
      </c>
      <c r="AD289" s="24" t="s">
        <v>4</v>
      </c>
      <c r="AE289" s="24">
        <v>18.899999999999999</v>
      </c>
      <c r="AF289" s="24" t="s">
        <v>4</v>
      </c>
      <c r="AG289" s="24">
        <v>30.4</v>
      </c>
      <c r="AH289" s="24" t="s">
        <v>4</v>
      </c>
      <c r="AI289" s="24">
        <v>46.5</v>
      </c>
      <c r="AJ289" s="24" t="s">
        <v>4</v>
      </c>
    </row>
    <row r="290" spans="1:36">
      <c r="A290" s="18">
        <v>44105</v>
      </c>
      <c r="B290" s="24">
        <v>-5.9</v>
      </c>
      <c r="C290" s="24" t="s">
        <v>4</v>
      </c>
      <c r="D290" s="57">
        <f t="shared" si="16"/>
        <v>-10.5</v>
      </c>
      <c r="E290" s="26">
        <v>-20.100000000000001</v>
      </c>
      <c r="F290" s="24" t="s">
        <v>4</v>
      </c>
      <c r="G290" s="57">
        <f t="shared" si="17"/>
        <v>-25.2</v>
      </c>
      <c r="H290" s="26">
        <v>6.7</v>
      </c>
      <c r="I290" s="24" t="s">
        <v>4</v>
      </c>
      <c r="J290" s="57">
        <f t="shared" si="18"/>
        <v>4.5999999999999996</v>
      </c>
      <c r="K290" s="26" t="s">
        <v>4</v>
      </c>
      <c r="L290" s="24" t="s">
        <v>4</v>
      </c>
      <c r="M290" s="57" t="s">
        <v>4</v>
      </c>
      <c r="N290" s="26">
        <v>5</v>
      </c>
      <c r="O290" s="24" t="s">
        <v>4</v>
      </c>
      <c r="P290" s="57">
        <f t="shared" si="19"/>
        <v>3.9</v>
      </c>
      <c r="Q290" s="26">
        <v>42.3</v>
      </c>
      <c r="R290" s="24" t="s">
        <v>4</v>
      </c>
      <c r="S290" s="26">
        <v>22.4</v>
      </c>
      <c r="T290" s="24" t="s">
        <v>4</v>
      </c>
      <c r="U290" s="24">
        <v>6.2</v>
      </c>
      <c r="V290" s="24">
        <v>9.6999999999999993</v>
      </c>
      <c r="W290" s="24">
        <v>42.6</v>
      </c>
      <c r="X290" s="24" t="s">
        <v>4</v>
      </c>
      <c r="Y290" s="24">
        <v>20</v>
      </c>
      <c r="Z290" s="24" t="s">
        <v>4</v>
      </c>
      <c r="AA290" s="24">
        <v>20.6</v>
      </c>
      <c r="AB290" s="24" t="s">
        <v>4</v>
      </c>
      <c r="AC290" s="24">
        <v>0.1</v>
      </c>
      <c r="AD290" s="24" t="s">
        <v>4</v>
      </c>
      <c r="AE290" s="24">
        <v>11.7</v>
      </c>
      <c r="AF290" s="24" t="s">
        <v>4</v>
      </c>
      <c r="AG290" s="24">
        <v>22.3</v>
      </c>
      <c r="AH290" s="24" t="s">
        <v>4</v>
      </c>
      <c r="AI290" s="24">
        <v>47.5</v>
      </c>
      <c r="AJ290" s="24" t="s">
        <v>4</v>
      </c>
    </row>
    <row r="291" spans="1:36">
      <c r="A291" s="18">
        <v>44136</v>
      </c>
      <c r="B291" s="24">
        <v>-16.3</v>
      </c>
      <c r="C291" s="24" t="s">
        <v>4</v>
      </c>
      <c r="D291" s="57">
        <f t="shared" si="16"/>
        <v>-12.3</v>
      </c>
      <c r="E291" s="26">
        <v>-30.2</v>
      </c>
      <c r="F291" s="24" t="s">
        <v>4</v>
      </c>
      <c r="G291" s="57">
        <f t="shared" si="17"/>
        <v>-26.1</v>
      </c>
      <c r="H291" s="26">
        <v>-5.2</v>
      </c>
      <c r="I291" s="24" t="s">
        <v>4</v>
      </c>
      <c r="J291" s="57">
        <f t="shared" si="18"/>
        <v>1.7</v>
      </c>
      <c r="K291" s="26" t="s">
        <v>4</v>
      </c>
      <c r="L291" s="24" t="s">
        <v>4</v>
      </c>
      <c r="M291" s="57" t="s">
        <v>4</v>
      </c>
      <c r="N291" s="26">
        <v>-0.1</v>
      </c>
      <c r="O291" s="24" t="s">
        <v>4</v>
      </c>
      <c r="P291" s="57">
        <f t="shared" si="19"/>
        <v>3.2</v>
      </c>
      <c r="Q291" s="26">
        <v>45.5</v>
      </c>
      <c r="R291" s="24" t="s">
        <v>4</v>
      </c>
      <c r="S291" s="26">
        <v>30.7</v>
      </c>
      <c r="T291" s="24" t="s">
        <v>4</v>
      </c>
      <c r="U291" s="24">
        <v>10.8</v>
      </c>
      <c r="V291" s="24">
        <v>11</v>
      </c>
      <c r="W291" s="24">
        <v>43</v>
      </c>
      <c r="X291" s="24" t="s">
        <v>4</v>
      </c>
      <c r="Y291" s="24">
        <v>19.8</v>
      </c>
      <c r="Z291" s="24" t="s">
        <v>4</v>
      </c>
      <c r="AA291" s="24">
        <v>33.1</v>
      </c>
      <c r="AB291" s="24" t="s">
        <v>4</v>
      </c>
      <c r="AC291" s="24">
        <v>1.2</v>
      </c>
      <c r="AD291" s="24" t="s">
        <v>4</v>
      </c>
      <c r="AE291" s="24">
        <v>23.7</v>
      </c>
      <c r="AF291" s="24" t="s">
        <v>4</v>
      </c>
      <c r="AG291" s="24">
        <v>25.6</v>
      </c>
      <c r="AH291" s="24" t="s">
        <v>4</v>
      </c>
      <c r="AI291" s="24">
        <v>30.1</v>
      </c>
      <c r="AJ291" s="24" t="s">
        <v>4</v>
      </c>
    </row>
    <row r="292" spans="1:36">
      <c r="A292" s="18">
        <v>44166</v>
      </c>
      <c r="B292" s="24">
        <v>-15.6</v>
      </c>
      <c r="C292" s="24" t="s">
        <v>4</v>
      </c>
      <c r="D292" s="57">
        <f t="shared" si="16"/>
        <v>-12.6</v>
      </c>
      <c r="E292" s="26">
        <v>-22.9</v>
      </c>
      <c r="F292" s="24" t="s">
        <v>4</v>
      </c>
      <c r="G292" s="57">
        <f t="shared" si="17"/>
        <v>-24.4</v>
      </c>
      <c r="H292" s="26">
        <v>3.9</v>
      </c>
      <c r="I292" s="24" t="s">
        <v>4</v>
      </c>
      <c r="J292" s="57">
        <f t="shared" si="18"/>
        <v>1.8</v>
      </c>
      <c r="K292" s="26" t="s">
        <v>4</v>
      </c>
      <c r="L292" s="24" t="s">
        <v>4</v>
      </c>
      <c r="M292" s="57" t="s">
        <v>4</v>
      </c>
      <c r="N292" s="26">
        <v>2.5</v>
      </c>
      <c r="O292" s="24" t="s">
        <v>4</v>
      </c>
      <c r="P292" s="57">
        <f t="shared" si="19"/>
        <v>2.5</v>
      </c>
      <c r="Q292" s="26">
        <v>39.700000000000003</v>
      </c>
      <c r="R292" s="24" t="s">
        <v>4</v>
      </c>
      <c r="S292" s="26">
        <v>24.4</v>
      </c>
      <c r="T292" s="24" t="s">
        <v>4</v>
      </c>
      <c r="U292" s="24">
        <v>13.4</v>
      </c>
      <c r="V292" s="24">
        <v>12.6</v>
      </c>
      <c r="W292" s="24">
        <v>46.3</v>
      </c>
      <c r="X292" s="24" t="s">
        <v>4</v>
      </c>
      <c r="Y292" s="24">
        <v>22.1</v>
      </c>
      <c r="Z292" s="24" t="s">
        <v>4</v>
      </c>
      <c r="AA292" s="24">
        <v>9.1999999999999993</v>
      </c>
      <c r="AB292" s="24" t="s">
        <v>4</v>
      </c>
      <c r="AC292" s="24">
        <v>1.8</v>
      </c>
      <c r="AD292" s="24" t="s">
        <v>4</v>
      </c>
      <c r="AE292" s="24">
        <v>16.2</v>
      </c>
      <c r="AF292" s="24" t="s">
        <v>4</v>
      </c>
      <c r="AG292" s="24">
        <v>25.6</v>
      </c>
      <c r="AH292" s="24" t="s">
        <v>4</v>
      </c>
      <c r="AI292" s="24">
        <v>35.799999999999997</v>
      </c>
      <c r="AJ292" s="24" t="s">
        <v>4</v>
      </c>
    </row>
    <row r="293" spans="1:36">
      <c r="A293" s="18">
        <v>44197</v>
      </c>
      <c r="B293" s="24">
        <v>-15.8</v>
      </c>
      <c r="C293" s="24" t="s">
        <v>4</v>
      </c>
      <c r="D293" s="57">
        <f t="shared" si="16"/>
        <v>-15.9</v>
      </c>
      <c r="E293" s="26">
        <v>-23.2</v>
      </c>
      <c r="F293" s="24" t="s">
        <v>4</v>
      </c>
      <c r="G293" s="57">
        <f t="shared" si="17"/>
        <v>-25.4</v>
      </c>
      <c r="H293" s="26">
        <v>1.1000000000000001</v>
      </c>
      <c r="I293" s="24" t="s">
        <v>4</v>
      </c>
      <c r="J293" s="57">
        <f t="shared" si="18"/>
        <v>-0.1</v>
      </c>
      <c r="K293" s="26" t="s">
        <v>4</v>
      </c>
      <c r="L293" s="24" t="s">
        <v>4</v>
      </c>
      <c r="M293" s="57" t="s">
        <v>4</v>
      </c>
      <c r="N293" s="26">
        <v>0.5</v>
      </c>
      <c r="O293" s="24" t="s">
        <v>4</v>
      </c>
      <c r="P293" s="57">
        <f t="shared" si="19"/>
        <v>1</v>
      </c>
      <c r="Q293" s="26">
        <v>44.6</v>
      </c>
      <c r="R293" s="24" t="s">
        <v>4</v>
      </c>
      <c r="S293" s="26">
        <v>21.6</v>
      </c>
      <c r="T293" s="24" t="s">
        <v>4</v>
      </c>
      <c r="U293" s="24">
        <v>13.1</v>
      </c>
      <c r="V293" s="24">
        <v>10.199999999999999</v>
      </c>
      <c r="W293" s="24">
        <v>43.2</v>
      </c>
      <c r="X293" s="24" t="s">
        <v>4</v>
      </c>
      <c r="Y293" s="24">
        <v>20.100000000000001</v>
      </c>
      <c r="Z293" s="24" t="s">
        <v>4</v>
      </c>
      <c r="AA293" s="24">
        <v>13.9</v>
      </c>
      <c r="AB293" s="24" t="s">
        <v>4</v>
      </c>
      <c r="AC293" s="24">
        <v>5.6</v>
      </c>
      <c r="AD293" s="24" t="s">
        <v>4</v>
      </c>
      <c r="AE293" s="24">
        <v>21.2</v>
      </c>
      <c r="AF293" s="24" t="s">
        <v>4</v>
      </c>
      <c r="AG293" s="24">
        <v>21.2</v>
      </c>
      <c r="AH293" s="24" t="s">
        <v>4</v>
      </c>
      <c r="AI293" s="24">
        <v>38.299999999999997</v>
      </c>
      <c r="AJ293" s="24" t="s">
        <v>4</v>
      </c>
    </row>
    <row r="294" spans="1:36">
      <c r="A294" s="18">
        <v>44228</v>
      </c>
      <c r="B294" s="24">
        <v>-14.6</v>
      </c>
      <c r="C294" s="24" t="s">
        <v>4</v>
      </c>
      <c r="D294" s="57">
        <f t="shared" si="16"/>
        <v>-15.3</v>
      </c>
      <c r="E294" s="26">
        <v>-23.1</v>
      </c>
      <c r="F294" s="24" t="s">
        <v>4</v>
      </c>
      <c r="G294" s="57">
        <f t="shared" si="17"/>
        <v>-23.1</v>
      </c>
      <c r="H294" s="26">
        <v>-0.5</v>
      </c>
      <c r="I294" s="24" t="s">
        <v>4</v>
      </c>
      <c r="J294" s="57">
        <f t="shared" si="18"/>
        <v>1.5</v>
      </c>
      <c r="K294" s="26" t="s">
        <v>4</v>
      </c>
      <c r="L294" s="24" t="s">
        <v>4</v>
      </c>
      <c r="M294" s="57" t="s">
        <v>4</v>
      </c>
      <c r="N294" s="26">
        <v>-0.2</v>
      </c>
      <c r="O294" s="24" t="s">
        <v>4</v>
      </c>
      <c r="P294" s="57">
        <f t="shared" si="19"/>
        <v>0.9</v>
      </c>
      <c r="Q294" s="26">
        <v>48.3</v>
      </c>
      <c r="R294" s="24" t="s">
        <v>4</v>
      </c>
      <c r="S294" s="26">
        <v>23</v>
      </c>
      <c r="T294" s="24" t="s">
        <v>4</v>
      </c>
      <c r="U294" s="24">
        <v>23.2</v>
      </c>
      <c r="V294" s="24">
        <v>18.5</v>
      </c>
      <c r="W294" s="24">
        <v>39.799999999999997</v>
      </c>
      <c r="X294" s="24" t="s">
        <v>4</v>
      </c>
      <c r="Y294" s="24">
        <v>25.1</v>
      </c>
      <c r="Z294" s="24" t="s">
        <v>4</v>
      </c>
      <c r="AA294" s="24">
        <v>9.6</v>
      </c>
      <c r="AB294" s="24" t="s">
        <v>4</v>
      </c>
      <c r="AC294" s="24">
        <v>3.8</v>
      </c>
      <c r="AD294" s="24" t="s">
        <v>4</v>
      </c>
      <c r="AE294" s="24">
        <v>19.899999999999999</v>
      </c>
      <c r="AF294" s="24" t="s">
        <v>4</v>
      </c>
      <c r="AG294" s="24">
        <v>21.5</v>
      </c>
      <c r="AH294" s="24" t="s">
        <v>4</v>
      </c>
      <c r="AI294" s="24">
        <v>41.5</v>
      </c>
      <c r="AJ294" s="24" t="s">
        <v>4</v>
      </c>
    </row>
    <row r="295" spans="1:36">
      <c r="A295" s="18">
        <v>44256</v>
      </c>
      <c r="B295" s="24">
        <v>-12.5</v>
      </c>
      <c r="C295" s="24" t="s">
        <v>4</v>
      </c>
      <c r="D295" s="57">
        <f t="shared" si="16"/>
        <v>-14.3</v>
      </c>
      <c r="E295" s="26">
        <v>-22.6</v>
      </c>
      <c r="F295" s="24" t="s">
        <v>4</v>
      </c>
      <c r="G295" s="57">
        <f t="shared" si="17"/>
        <v>-23</v>
      </c>
      <c r="H295" s="26">
        <v>4</v>
      </c>
      <c r="I295" s="24" t="s">
        <v>4</v>
      </c>
      <c r="J295" s="57">
        <f t="shared" si="18"/>
        <v>1.5</v>
      </c>
      <c r="K295" s="26" t="s">
        <v>4</v>
      </c>
      <c r="L295" s="24" t="s">
        <v>4</v>
      </c>
      <c r="M295" s="57" t="s">
        <v>4</v>
      </c>
      <c r="N295" s="26">
        <v>5.9</v>
      </c>
      <c r="O295" s="24" t="s">
        <v>4</v>
      </c>
      <c r="P295" s="57">
        <f t="shared" si="19"/>
        <v>2.1</v>
      </c>
      <c r="Q295" s="26">
        <v>43.5</v>
      </c>
      <c r="R295" s="24" t="s">
        <v>4</v>
      </c>
      <c r="S295" s="26">
        <v>25.2</v>
      </c>
      <c r="T295" s="24" t="s">
        <v>4</v>
      </c>
      <c r="U295" s="24">
        <v>20.9</v>
      </c>
      <c r="V295" s="24">
        <v>18.899999999999999</v>
      </c>
      <c r="W295" s="24">
        <v>40.5</v>
      </c>
      <c r="X295" s="24" t="s">
        <v>4</v>
      </c>
      <c r="Y295" s="24">
        <v>21.3</v>
      </c>
      <c r="Z295" s="24" t="s">
        <v>4</v>
      </c>
      <c r="AA295" s="24">
        <v>14.5</v>
      </c>
      <c r="AB295" s="24" t="s">
        <v>4</v>
      </c>
      <c r="AC295" s="24">
        <v>2.9</v>
      </c>
      <c r="AD295" s="24" t="s">
        <v>4</v>
      </c>
      <c r="AE295" s="24">
        <v>15</v>
      </c>
      <c r="AF295" s="24" t="s">
        <v>4</v>
      </c>
      <c r="AG295" s="24">
        <v>25.2</v>
      </c>
      <c r="AH295" s="24" t="s">
        <v>4</v>
      </c>
      <c r="AI295" s="24">
        <v>43.3</v>
      </c>
      <c r="AJ295" s="24" t="s">
        <v>4</v>
      </c>
    </row>
    <row r="296" spans="1:36">
      <c r="A296" s="20">
        <v>44287</v>
      </c>
      <c r="B296" s="24">
        <v>-8.3000000000000007</v>
      </c>
      <c r="C296" s="24" t="s">
        <v>4</v>
      </c>
      <c r="D296" s="57">
        <f t="shared" si="16"/>
        <v>-11.8</v>
      </c>
      <c r="E296" s="26">
        <v>-18.899999999999999</v>
      </c>
      <c r="F296" s="24" t="s">
        <v>4</v>
      </c>
      <c r="G296" s="57">
        <f t="shared" si="17"/>
        <v>-21.5</v>
      </c>
      <c r="H296" s="26">
        <v>9</v>
      </c>
      <c r="I296" s="24" t="s">
        <v>4</v>
      </c>
      <c r="J296" s="57">
        <f t="shared" si="18"/>
        <v>4.2</v>
      </c>
      <c r="K296" s="26" t="s">
        <v>4</v>
      </c>
      <c r="L296" s="24" t="s">
        <v>4</v>
      </c>
      <c r="M296" s="57" t="s">
        <v>4</v>
      </c>
      <c r="N296" s="26">
        <v>6.8</v>
      </c>
      <c r="O296" s="24" t="s">
        <v>4</v>
      </c>
      <c r="P296" s="57">
        <f t="shared" si="19"/>
        <v>4.2</v>
      </c>
      <c r="Q296" s="26">
        <v>41.9</v>
      </c>
      <c r="R296" s="24" t="s">
        <v>4</v>
      </c>
      <c r="S296" s="26">
        <v>20.5</v>
      </c>
      <c r="T296" s="24" t="s">
        <v>4</v>
      </c>
      <c r="U296" s="24">
        <v>8.9</v>
      </c>
      <c r="V296" s="24">
        <v>8.3000000000000007</v>
      </c>
      <c r="W296" s="24">
        <v>46.4</v>
      </c>
      <c r="X296" s="24" t="s">
        <v>4</v>
      </c>
      <c r="Y296" s="24">
        <v>31</v>
      </c>
      <c r="Z296" s="24" t="s">
        <v>4</v>
      </c>
      <c r="AA296" s="24">
        <v>8</v>
      </c>
      <c r="AB296" s="24" t="s">
        <v>4</v>
      </c>
      <c r="AC296" s="24">
        <v>3.6</v>
      </c>
      <c r="AD296" s="24" t="s">
        <v>4</v>
      </c>
      <c r="AE296" s="24">
        <v>10.1</v>
      </c>
      <c r="AF296" s="24" t="s">
        <v>4</v>
      </c>
      <c r="AG296" s="24">
        <v>24.3</v>
      </c>
      <c r="AH296" s="24" t="s">
        <v>4</v>
      </c>
      <c r="AI296" s="24">
        <v>43.7</v>
      </c>
      <c r="AJ296" s="24" t="s">
        <v>4</v>
      </c>
    </row>
    <row r="297" spans="1:36">
      <c r="A297" s="18">
        <v>44317</v>
      </c>
      <c r="B297" s="24">
        <v>-27.7</v>
      </c>
      <c r="C297" s="24" t="s">
        <v>4</v>
      </c>
      <c r="D297" s="57">
        <f t="shared" si="16"/>
        <v>-16.2</v>
      </c>
      <c r="E297" s="26">
        <v>-28.8</v>
      </c>
      <c r="F297" s="24" t="s">
        <v>4</v>
      </c>
      <c r="G297" s="57">
        <f t="shared" si="17"/>
        <v>-23.4</v>
      </c>
      <c r="H297" s="26">
        <v>0.3</v>
      </c>
      <c r="I297" s="24" t="s">
        <v>4</v>
      </c>
      <c r="J297" s="57">
        <f t="shared" si="18"/>
        <v>4.4000000000000004</v>
      </c>
      <c r="K297" s="26">
        <v>5.5</v>
      </c>
      <c r="L297" s="24" t="s">
        <v>4</v>
      </c>
      <c r="M297" s="57" t="s">
        <v>4</v>
      </c>
      <c r="N297" s="26">
        <v>32</v>
      </c>
      <c r="O297" s="24" t="s">
        <v>4</v>
      </c>
      <c r="P297" s="57">
        <f t="shared" si="19"/>
        <v>14.9</v>
      </c>
      <c r="Q297" s="26">
        <v>65.8</v>
      </c>
      <c r="R297" s="24" t="s">
        <v>4</v>
      </c>
      <c r="S297" s="26">
        <v>25.3</v>
      </c>
      <c r="T297" s="24" t="s">
        <v>4</v>
      </c>
      <c r="U297" s="24">
        <v>5.3</v>
      </c>
      <c r="V297" s="24">
        <v>5.3</v>
      </c>
      <c r="W297" s="24">
        <v>56</v>
      </c>
      <c r="X297" s="24" t="s">
        <v>4</v>
      </c>
      <c r="Y297" s="24">
        <v>38.5</v>
      </c>
      <c r="Z297" s="24" t="s">
        <v>4</v>
      </c>
      <c r="AA297" s="24">
        <v>2.7</v>
      </c>
      <c r="AB297" s="24" t="s">
        <v>4</v>
      </c>
      <c r="AC297" s="24">
        <v>0.5</v>
      </c>
      <c r="AD297" s="24" t="s">
        <v>4</v>
      </c>
      <c r="AE297" s="24">
        <v>9.3000000000000007</v>
      </c>
      <c r="AF297" s="24" t="s">
        <v>4</v>
      </c>
      <c r="AG297" s="24">
        <v>26.8</v>
      </c>
      <c r="AH297" s="24" t="s">
        <v>4</v>
      </c>
      <c r="AI297" s="24">
        <v>51</v>
      </c>
      <c r="AJ297" s="24" t="s">
        <v>4</v>
      </c>
    </row>
    <row r="298" spans="1:36">
      <c r="A298" s="18">
        <v>44348</v>
      </c>
      <c r="B298" s="24">
        <v>4.3</v>
      </c>
      <c r="C298" s="24" t="s">
        <v>4</v>
      </c>
      <c r="D298" s="57">
        <f t="shared" si="16"/>
        <v>-10.6</v>
      </c>
      <c r="E298" s="26">
        <v>-12.4</v>
      </c>
      <c r="F298" s="24" t="s">
        <v>4</v>
      </c>
      <c r="G298" s="57">
        <f t="shared" si="17"/>
        <v>-20</v>
      </c>
      <c r="H298" s="26">
        <v>17.5</v>
      </c>
      <c r="I298" s="24" t="s">
        <v>4</v>
      </c>
      <c r="J298" s="57">
        <f t="shared" si="18"/>
        <v>8.9</v>
      </c>
      <c r="K298" s="26">
        <v>1.1000000000000001</v>
      </c>
      <c r="L298" s="24" t="s">
        <v>4</v>
      </c>
      <c r="M298" s="57" t="s">
        <v>4</v>
      </c>
      <c r="N298" s="26">
        <v>31.2</v>
      </c>
      <c r="O298" s="24" t="s">
        <v>4</v>
      </c>
      <c r="P298" s="57">
        <f t="shared" si="19"/>
        <v>23.3</v>
      </c>
      <c r="Q298" s="26">
        <v>56.2</v>
      </c>
      <c r="R298" s="24" t="s">
        <v>4</v>
      </c>
      <c r="S298" s="26">
        <v>17.7</v>
      </c>
      <c r="T298" s="24" t="s">
        <v>4</v>
      </c>
      <c r="U298" s="24">
        <v>7.3</v>
      </c>
      <c r="V298" s="24">
        <v>8.6999999999999993</v>
      </c>
      <c r="W298" s="24">
        <v>52.1</v>
      </c>
      <c r="X298" s="24" t="s">
        <v>4</v>
      </c>
      <c r="Y298" s="24">
        <v>42.2</v>
      </c>
      <c r="Z298" s="24" t="s">
        <v>4</v>
      </c>
      <c r="AA298" s="24">
        <v>11</v>
      </c>
      <c r="AB298" s="24" t="s">
        <v>4</v>
      </c>
      <c r="AC298" s="24">
        <v>2.7</v>
      </c>
      <c r="AD298" s="24" t="s">
        <v>4</v>
      </c>
      <c r="AE298" s="24">
        <v>6.1</v>
      </c>
      <c r="AF298" s="24" t="s">
        <v>4</v>
      </c>
      <c r="AG298" s="24">
        <v>22</v>
      </c>
      <c r="AH298" s="24" t="s">
        <v>4</v>
      </c>
      <c r="AI298" s="24">
        <v>35.5</v>
      </c>
      <c r="AJ298" s="24" t="s">
        <v>4</v>
      </c>
    </row>
    <row r="299" spans="1:36">
      <c r="A299" s="18">
        <v>44378</v>
      </c>
      <c r="B299" s="24">
        <v>4.9000000000000004</v>
      </c>
      <c r="C299" s="24" t="s">
        <v>4</v>
      </c>
      <c r="D299" s="57">
        <f t="shared" si="16"/>
        <v>-6.2</v>
      </c>
      <c r="E299" s="26">
        <v>-12.5</v>
      </c>
      <c r="F299" s="24" t="s">
        <v>4</v>
      </c>
      <c r="G299" s="57">
        <f t="shared" si="17"/>
        <v>-17.899999999999999</v>
      </c>
      <c r="H299" s="26">
        <v>14.1</v>
      </c>
      <c r="I299" s="24" t="s">
        <v>4</v>
      </c>
      <c r="J299" s="57">
        <f t="shared" si="18"/>
        <v>10.6</v>
      </c>
      <c r="K299" s="26">
        <v>13.3</v>
      </c>
      <c r="L299" s="24" t="s">
        <v>4</v>
      </c>
      <c r="M299" s="57">
        <f t="shared" ref="M299:M330" si="20">ROUND(AVERAGE(K297:K299),1)</f>
        <v>6.6</v>
      </c>
      <c r="N299" s="26">
        <v>25.5</v>
      </c>
      <c r="O299" s="24" t="s">
        <v>4</v>
      </c>
      <c r="P299" s="57">
        <f t="shared" si="19"/>
        <v>29.6</v>
      </c>
      <c r="Q299" s="26">
        <v>40.4</v>
      </c>
      <c r="R299" s="24" t="s">
        <v>4</v>
      </c>
      <c r="S299" s="26">
        <v>12.1</v>
      </c>
      <c r="T299" s="24" t="s">
        <v>4</v>
      </c>
      <c r="U299" s="24">
        <v>9.3000000000000007</v>
      </c>
      <c r="V299" s="24">
        <v>11.3</v>
      </c>
      <c r="W299" s="24">
        <v>50.4</v>
      </c>
      <c r="X299" s="24" t="s">
        <v>4</v>
      </c>
      <c r="Y299" s="24">
        <v>49.3</v>
      </c>
      <c r="Z299" s="24" t="s">
        <v>4</v>
      </c>
      <c r="AA299" s="24">
        <v>6.3</v>
      </c>
      <c r="AB299" s="24" t="s">
        <v>4</v>
      </c>
      <c r="AC299" s="24">
        <v>2.5</v>
      </c>
      <c r="AD299" s="24" t="s">
        <v>4</v>
      </c>
      <c r="AE299" s="24">
        <v>11.4</v>
      </c>
      <c r="AF299" s="24" t="s">
        <v>4</v>
      </c>
      <c r="AG299" s="24">
        <v>15.9</v>
      </c>
      <c r="AH299" s="24" t="s">
        <v>4</v>
      </c>
      <c r="AI299" s="24">
        <v>40.200000000000003</v>
      </c>
      <c r="AJ299" s="24" t="s">
        <v>4</v>
      </c>
    </row>
    <row r="300" spans="1:36">
      <c r="A300" s="18">
        <v>44409</v>
      </c>
      <c r="B300" s="24">
        <v>9.5</v>
      </c>
      <c r="C300" s="24" t="s">
        <v>4</v>
      </c>
      <c r="D300" s="57">
        <f t="shared" si="16"/>
        <v>6.2</v>
      </c>
      <c r="E300" s="26">
        <v>-2.2000000000000002</v>
      </c>
      <c r="F300" s="24" t="s">
        <v>4</v>
      </c>
      <c r="G300" s="57">
        <f t="shared" si="17"/>
        <v>-9</v>
      </c>
      <c r="H300" s="26">
        <v>5</v>
      </c>
      <c r="I300" s="24" t="s">
        <v>4</v>
      </c>
      <c r="J300" s="57">
        <f t="shared" si="18"/>
        <v>12.2</v>
      </c>
      <c r="K300" s="26">
        <v>-1.6</v>
      </c>
      <c r="L300" s="24" t="s">
        <v>4</v>
      </c>
      <c r="M300" s="57">
        <f t="shared" si="20"/>
        <v>4.3</v>
      </c>
      <c r="N300" s="26">
        <v>24.6</v>
      </c>
      <c r="O300" s="24" t="s">
        <v>4</v>
      </c>
      <c r="P300" s="57">
        <f t="shared" si="19"/>
        <v>27.1</v>
      </c>
      <c r="Q300" s="26">
        <v>43.1</v>
      </c>
      <c r="R300" s="24" t="s">
        <v>4</v>
      </c>
      <c r="S300" s="26">
        <v>15.7</v>
      </c>
      <c r="T300" s="24" t="s">
        <v>4</v>
      </c>
      <c r="U300" s="24">
        <v>8.3000000000000007</v>
      </c>
      <c r="V300" s="24">
        <v>9.5</v>
      </c>
      <c r="W300" s="24">
        <v>67</v>
      </c>
      <c r="X300" s="24" t="s">
        <v>4</v>
      </c>
      <c r="Y300" s="24">
        <v>67.599999999999994</v>
      </c>
      <c r="Z300" s="24" t="s">
        <v>4</v>
      </c>
      <c r="AA300" s="24">
        <v>2.6</v>
      </c>
      <c r="AB300" s="24" t="s">
        <v>4</v>
      </c>
      <c r="AC300" s="24">
        <v>1.5</v>
      </c>
      <c r="AD300" s="24" t="s">
        <v>4</v>
      </c>
      <c r="AE300" s="24">
        <v>17.100000000000001</v>
      </c>
      <c r="AF300" s="24" t="s">
        <v>4</v>
      </c>
      <c r="AG300" s="24">
        <v>21.6</v>
      </c>
      <c r="AH300" s="24" t="s">
        <v>4</v>
      </c>
      <c r="AI300" s="24">
        <v>35.700000000000003</v>
      </c>
      <c r="AJ300" s="24" t="s">
        <v>4</v>
      </c>
    </row>
    <row r="301" spans="1:36">
      <c r="A301" s="18">
        <v>44440</v>
      </c>
      <c r="B301" s="24">
        <v>-1</v>
      </c>
      <c r="C301" s="24" t="s">
        <v>4</v>
      </c>
      <c r="D301" s="57">
        <f t="shared" si="16"/>
        <v>4.5</v>
      </c>
      <c r="E301" s="26">
        <v>-16</v>
      </c>
      <c r="F301" s="24" t="s">
        <v>4</v>
      </c>
      <c r="G301" s="57">
        <f t="shared" si="17"/>
        <v>-10.199999999999999</v>
      </c>
      <c r="H301" s="26">
        <v>1.4</v>
      </c>
      <c r="I301" s="24" t="s">
        <v>4</v>
      </c>
      <c r="J301" s="57">
        <f t="shared" si="18"/>
        <v>6.8</v>
      </c>
      <c r="K301" s="26">
        <v>16.5</v>
      </c>
      <c r="L301" s="24" t="s">
        <v>4</v>
      </c>
      <c r="M301" s="57">
        <f t="shared" si="20"/>
        <v>9.4</v>
      </c>
      <c r="N301" s="26">
        <v>28.1</v>
      </c>
      <c r="O301" s="24" t="s">
        <v>4</v>
      </c>
      <c r="P301" s="57">
        <f t="shared" si="19"/>
        <v>26.1</v>
      </c>
      <c r="Q301" s="26">
        <v>37.299999999999997</v>
      </c>
      <c r="R301" s="24" t="s">
        <v>4</v>
      </c>
      <c r="S301" s="26">
        <v>10.5</v>
      </c>
      <c r="T301" s="24" t="s">
        <v>4</v>
      </c>
      <c r="U301" s="24">
        <v>17.600000000000001</v>
      </c>
      <c r="V301" s="24">
        <v>19.899999999999999</v>
      </c>
      <c r="W301" s="24">
        <v>61.6</v>
      </c>
      <c r="X301" s="24" t="s">
        <v>4</v>
      </c>
      <c r="Y301" s="24">
        <v>68.8</v>
      </c>
      <c r="Z301" s="24" t="s">
        <v>4</v>
      </c>
      <c r="AA301" s="24">
        <v>14.9</v>
      </c>
      <c r="AB301" s="24" t="s">
        <v>4</v>
      </c>
      <c r="AC301" s="24">
        <v>1.8</v>
      </c>
      <c r="AD301" s="24" t="s">
        <v>4</v>
      </c>
      <c r="AE301" s="24">
        <v>16.100000000000001</v>
      </c>
      <c r="AF301" s="24" t="s">
        <v>4</v>
      </c>
      <c r="AG301" s="24">
        <v>28.4</v>
      </c>
      <c r="AH301" s="24" t="s">
        <v>4</v>
      </c>
      <c r="AI301" s="24">
        <v>33.9</v>
      </c>
      <c r="AJ301" s="24" t="s">
        <v>4</v>
      </c>
    </row>
    <row r="302" spans="1:36">
      <c r="A302" s="18">
        <v>44470</v>
      </c>
      <c r="B302" s="24">
        <v>-0.1</v>
      </c>
      <c r="C302" s="24" t="s">
        <v>4</v>
      </c>
      <c r="D302" s="57">
        <f t="shared" si="16"/>
        <v>2.8</v>
      </c>
      <c r="E302" s="26">
        <v>-6</v>
      </c>
      <c r="F302" s="24" t="s">
        <v>4</v>
      </c>
      <c r="G302" s="57">
        <f t="shared" si="17"/>
        <v>-8.1</v>
      </c>
      <c r="H302" s="26">
        <v>8.6999999999999993</v>
      </c>
      <c r="I302" s="24" t="s">
        <v>4</v>
      </c>
      <c r="J302" s="57">
        <f t="shared" si="18"/>
        <v>5</v>
      </c>
      <c r="K302" s="26">
        <v>1.8</v>
      </c>
      <c r="L302" s="24" t="s">
        <v>4</v>
      </c>
      <c r="M302" s="57">
        <f t="shared" si="20"/>
        <v>5.6</v>
      </c>
      <c r="N302" s="26">
        <v>26.2</v>
      </c>
      <c r="O302" s="24" t="s">
        <v>4</v>
      </c>
      <c r="P302" s="57">
        <f t="shared" si="19"/>
        <v>26.3</v>
      </c>
      <c r="Q302" s="26">
        <v>42.2</v>
      </c>
      <c r="R302" s="24" t="s">
        <v>4</v>
      </c>
      <c r="S302" s="26">
        <v>10.9</v>
      </c>
      <c r="T302" s="24" t="s">
        <v>4</v>
      </c>
      <c r="U302" s="24">
        <v>12.3</v>
      </c>
      <c r="V302" s="24">
        <v>15.8</v>
      </c>
      <c r="W302" s="24">
        <v>71.400000000000006</v>
      </c>
      <c r="X302" s="24" t="s">
        <v>4</v>
      </c>
      <c r="Y302" s="24">
        <v>60</v>
      </c>
      <c r="Z302" s="24" t="s">
        <v>4</v>
      </c>
      <c r="AA302" s="24">
        <v>6.1</v>
      </c>
      <c r="AB302" s="24" t="s">
        <v>4</v>
      </c>
      <c r="AC302" s="24">
        <v>0.8</v>
      </c>
      <c r="AD302" s="24" t="s">
        <v>4</v>
      </c>
      <c r="AE302" s="24">
        <v>16.100000000000001</v>
      </c>
      <c r="AF302" s="24" t="s">
        <v>4</v>
      </c>
      <c r="AG302" s="24">
        <v>26.3</v>
      </c>
      <c r="AH302" s="24" t="s">
        <v>4</v>
      </c>
      <c r="AI302" s="24">
        <v>34.1</v>
      </c>
      <c r="AJ302" s="24" t="s">
        <v>4</v>
      </c>
    </row>
    <row r="303" spans="1:36">
      <c r="A303" s="18">
        <v>44501</v>
      </c>
      <c r="B303" s="24">
        <v>-1.5</v>
      </c>
      <c r="C303" s="24" t="s">
        <v>4</v>
      </c>
      <c r="D303" s="57">
        <f t="shared" si="16"/>
        <v>-0.9</v>
      </c>
      <c r="E303" s="26">
        <v>-8.9</v>
      </c>
      <c r="F303" s="24" t="s">
        <v>4</v>
      </c>
      <c r="G303" s="57">
        <f t="shared" si="17"/>
        <v>-10.3</v>
      </c>
      <c r="H303" s="26">
        <v>7</v>
      </c>
      <c r="I303" s="24" t="s">
        <v>4</v>
      </c>
      <c r="J303" s="57">
        <f t="shared" si="18"/>
        <v>5.7</v>
      </c>
      <c r="K303" s="26">
        <v>14.5</v>
      </c>
      <c r="L303" s="24" t="s">
        <v>4</v>
      </c>
      <c r="M303" s="57">
        <f t="shared" si="20"/>
        <v>10.9</v>
      </c>
      <c r="N303" s="26">
        <v>36.200000000000003</v>
      </c>
      <c r="O303" s="24" t="s">
        <v>4</v>
      </c>
      <c r="P303" s="57">
        <f t="shared" si="19"/>
        <v>30.2</v>
      </c>
      <c r="Q303" s="26">
        <v>41.1</v>
      </c>
      <c r="R303" s="24" t="s">
        <v>4</v>
      </c>
      <c r="S303" s="26">
        <v>15.8</v>
      </c>
      <c r="T303" s="24" t="s">
        <v>4</v>
      </c>
      <c r="U303" s="24">
        <v>10.8</v>
      </c>
      <c r="V303" s="24">
        <v>11.1</v>
      </c>
      <c r="W303" s="24">
        <v>70.3</v>
      </c>
      <c r="X303" s="24" t="s">
        <v>4</v>
      </c>
      <c r="Y303" s="24">
        <v>62.9</v>
      </c>
      <c r="Z303" s="24" t="s">
        <v>4</v>
      </c>
      <c r="AA303" s="24">
        <v>9.4</v>
      </c>
      <c r="AB303" s="24" t="s">
        <v>4</v>
      </c>
      <c r="AC303" s="24">
        <v>0.8</v>
      </c>
      <c r="AD303" s="24" t="s">
        <v>4</v>
      </c>
      <c r="AE303" s="24">
        <v>4.5</v>
      </c>
      <c r="AF303" s="24" t="s">
        <v>4</v>
      </c>
      <c r="AG303" s="24">
        <v>33.9</v>
      </c>
      <c r="AH303" s="24" t="s">
        <v>4</v>
      </c>
      <c r="AI303" s="24">
        <v>16.2</v>
      </c>
      <c r="AJ303" s="24" t="s">
        <v>4</v>
      </c>
    </row>
    <row r="304" spans="1:36">
      <c r="A304" s="18">
        <v>44531</v>
      </c>
      <c r="B304" s="24">
        <v>12.8</v>
      </c>
      <c r="C304" s="24" t="s">
        <v>4</v>
      </c>
      <c r="D304" s="57">
        <f t="shared" si="16"/>
        <v>3.7</v>
      </c>
      <c r="E304" s="26">
        <v>3.6</v>
      </c>
      <c r="F304" s="24" t="s">
        <v>4</v>
      </c>
      <c r="G304" s="57">
        <f t="shared" si="17"/>
        <v>-3.8</v>
      </c>
      <c r="H304" s="26">
        <v>18.7</v>
      </c>
      <c r="I304" s="24" t="s">
        <v>4</v>
      </c>
      <c r="J304" s="57">
        <f t="shared" si="18"/>
        <v>11.5</v>
      </c>
      <c r="K304" s="26">
        <v>-0.5</v>
      </c>
      <c r="L304" s="24" t="s">
        <v>4</v>
      </c>
      <c r="M304" s="57">
        <f t="shared" si="20"/>
        <v>5.3</v>
      </c>
      <c r="N304" s="26">
        <v>31.8</v>
      </c>
      <c r="O304" s="24" t="s">
        <v>4</v>
      </c>
      <c r="P304" s="57">
        <f t="shared" si="19"/>
        <v>31.4</v>
      </c>
      <c r="Q304" s="26">
        <v>44.6</v>
      </c>
      <c r="R304" s="24" t="s">
        <v>4</v>
      </c>
      <c r="S304" s="26">
        <v>11.9</v>
      </c>
      <c r="T304" s="24" t="s">
        <v>4</v>
      </c>
      <c r="U304" s="24">
        <v>3.3</v>
      </c>
      <c r="V304" s="24">
        <v>3.2</v>
      </c>
      <c r="W304" s="24">
        <v>70.400000000000006</v>
      </c>
      <c r="X304" s="24" t="s">
        <v>4</v>
      </c>
      <c r="Y304" s="24">
        <v>64</v>
      </c>
      <c r="Z304" s="24" t="s">
        <v>4</v>
      </c>
      <c r="AA304" s="24">
        <v>5.0999999999999996</v>
      </c>
      <c r="AB304" s="24" t="s">
        <v>4</v>
      </c>
      <c r="AC304" s="24">
        <v>0.6</v>
      </c>
      <c r="AD304" s="24" t="s">
        <v>4</v>
      </c>
      <c r="AE304" s="24">
        <v>5.2</v>
      </c>
      <c r="AF304" s="24" t="s">
        <v>4</v>
      </c>
      <c r="AG304" s="24">
        <v>34.5</v>
      </c>
      <c r="AH304" s="24" t="s">
        <v>4</v>
      </c>
      <c r="AI304" s="24">
        <v>23.8</v>
      </c>
      <c r="AJ304" s="24" t="s">
        <v>4</v>
      </c>
    </row>
    <row r="305" spans="1:36">
      <c r="A305" s="18">
        <v>44562</v>
      </c>
      <c r="B305" s="24">
        <v>7.8</v>
      </c>
      <c r="C305" s="24" t="s">
        <v>4</v>
      </c>
      <c r="D305" s="57">
        <f t="shared" si="16"/>
        <v>6.4</v>
      </c>
      <c r="E305" s="26">
        <v>2.7</v>
      </c>
      <c r="F305" s="24" t="s">
        <v>4</v>
      </c>
      <c r="G305" s="57">
        <f t="shared" si="17"/>
        <v>-0.9</v>
      </c>
      <c r="H305" s="26">
        <v>21</v>
      </c>
      <c r="I305" s="24" t="s">
        <v>4</v>
      </c>
      <c r="J305" s="57">
        <f t="shared" si="18"/>
        <v>15.6</v>
      </c>
      <c r="K305" s="26">
        <v>11.4</v>
      </c>
      <c r="L305" s="24" t="s">
        <v>4</v>
      </c>
      <c r="M305" s="57">
        <f t="shared" si="20"/>
        <v>8.5</v>
      </c>
      <c r="N305" s="26">
        <v>27.3</v>
      </c>
      <c r="O305" s="24" t="s">
        <v>4</v>
      </c>
      <c r="P305" s="57">
        <f t="shared" si="19"/>
        <v>31.8</v>
      </c>
      <c r="Q305" s="26">
        <v>45.2</v>
      </c>
      <c r="R305" s="24" t="s">
        <v>4</v>
      </c>
      <c r="S305" s="26">
        <v>13.4</v>
      </c>
      <c r="T305" s="24" t="s">
        <v>4</v>
      </c>
      <c r="U305" s="24">
        <v>8.1</v>
      </c>
      <c r="V305" s="24">
        <v>4.7</v>
      </c>
      <c r="W305" s="24">
        <v>69.900000000000006</v>
      </c>
      <c r="X305" s="24" t="s">
        <v>4</v>
      </c>
      <c r="Y305" s="24">
        <v>52.1</v>
      </c>
      <c r="Z305" s="24" t="s">
        <v>4</v>
      </c>
      <c r="AA305" s="24">
        <v>7.2</v>
      </c>
      <c r="AB305" s="24" t="s">
        <v>4</v>
      </c>
      <c r="AC305" s="24">
        <v>5</v>
      </c>
      <c r="AD305" s="24" t="s">
        <v>4</v>
      </c>
      <c r="AE305" s="24">
        <v>9.6</v>
      </c>
      <c r="AF305" s="24" t="s">
        <v>4</v>
      </c>
      <c r="AG305" s="24">
        <v>19</v>
      </c>
      <c r="AH305" s="24" t="s">
        <v>4</v>
      </c>
      <c r="AI305" s="24">
        <v>34.6</v>
      </c>
      <c r="AJ305" s="24" t="s">
        <v>4</v>
      </c>
    </row>
    <row r="306" spans="1:36">
      <c r="A306" s="18">
        <v>44593</v>
      </c>
      <c r="B306" s="24">
        <v>13</v>
      </c>
      <c r="C306" s="24" t="s">
        <v>4</v>
      </c>
      <c r="D306" s="57">
        <f t="shared" si="16"/>
        <v>11.2</v>
      </c>
      <c r="E306" s="26">
        <v>-5</v>
      </c>
      <c r="F306" s="24" t="s">
        <v>4</v>
      </c>
      <c r="G306" s="57">
        <f t="shared" si="17"/>
        <v>0.4</v>
      </c>
      <c r="H306" s="26">
        <v>16.100000000000001</v>
      </c>
      <c r="I306" s="24" t="s">
        <v>4</v>
      </c>
      <c r="J306" s="57">
        <f t="shared" si="18"/>
        <v>18.600000000000001</v>
      </c>
      <c r="K306" s="26">
        <v>6</v>
      </c>
      <c r="L306" s="24" t="s">
        <v>4</v>
      </c>
      <c r="M306" s="57">
        <f t="shared" si="20"/>
        <v>5.6</v>
      </c>
      <c r="N306" s="26">
        <v>36.200000000000003</v>
      </c>
      <c r="O306" s="24" t="s">
        <v>4</v>
      </c>
      <c r="P306" s="57">
        <f t="shared" si="19"/>
        <v>31.8</v>
      </c>
      <c r="Q306" s="26">
        <v>46.7</v>
      </c>
      <c r="R306" s="24" t="s">
        <v>4</v>
      </c>
      <c r="S306" s="26">
        <v>8.1</v>
      </c>
      <c r="T306" s="24" t="s">
        <v>4</v>
      </c>
      <c r="U306" s="24">
        <v>7.3</v>
      </c>
      <c r="V306" s="24">
        <v>2.7</v>
      </c>
      <c r="W306" s="24">
        <v>66.599999999999994</v>
      </c>
      <c r="X306" s="24" t="s">
        <v>4</v>
      </c>
      <c r="Y306" s="24">
        <v>65.900000000000006</v>
      </c>
      <c r="Z306" s="24" t="s">
        <v>4</v>
      </c>
      <c r="AA306" s="24">
        <v>8.4</v>
      </c>
      <c r="AB306" s="24" t="s">
        <v>4</v>
      </c>
      <c r="AC306" s="24">
        <v>3.1</v>
      </c>
      <c r="AD306" s="24" t="s">
        <v>4</v>
      </c>
      <c r="AE306" s="24">
        <v>6.8</v>
      </c>
      <c r="AF306" s="24" t="s">
        <v>4</v>
      </c>
      <c r="AG306" s="24">
        <v>18.7</v>
      </c>
      <c r="AH306" s="24" t="s">
        <v>4</v>
      </c>
      <c r="AI306" s="24">
        <v>32.4</v>
      </c>
      <c r="AJ306" s="24" t="s">
        <v>4</v>
      </c>
    </row>
    <row r="307" spans="1:36">
      <c r="A307" s="18">
        <v>44621</v>
      </c>
      <c r="B307" s="24">
        <v>1.9</v>
      </c>
      <c r="C307" s="24" t="s">
        <v>4</v>
      </c>
      <c r="D307" s="57">
        <f t="shared" si="16"/>
        <v>7.6</v>
      </c>
      <c r="E307" s="26">
        <v>-6.5</v>
      </c>
      <c r="F307" s="24" t="s">
        <v>4</v>
      </c>
      <c r="G307" s="57">
        <f t="shared" si="17"/>
        <v>-2.9</v>
      </c>
      <c r="H307" s="26">
        <v>18</v>
      </c>
      <c r="I307" s="24" t="s">
        <v>4</v>
      </c>
      <c r="J307" s="57">
        <f t="shared" si="18"/>
        <v>18.399999999999999</v>
      </c>
      <c r="K307" s="26">
        <v>5.7</v>
      </c>
      <c r="L307" s="24" t="s">
        <v>4</v>
      </c>
      <c r="M307" s="57">
        <f t="shared" si="20"/>
        <v>7.7</v>
      </c>
      <c r="N307" s="26">
        <v>41.1</v>
      </c>
      <c r="O307" s="24" t="s">
        <v>4</v>
      </c>
      <c r="P307" s="57">
        <f t="shared" si="19"/>
        <v>34.9</v>
      </c>
      <c r="Q307" s="26">
        <v>48.3</v>
      </c>
      <c r="R307" s="24" t="s">
        <v>4</v>
      </c>
      <c r="S307" s="26">
        <v>15</v>
      </c>
      <c r="T307" s="24" t="s">
        <v>4</v>
      </c>
      <c r="U307" s="24">
        <v>1.8</v>
      </c>
      <c r="V307" s="24">
        <v>0.1</v>
      </c>
      <c r="W307" s="24">
        <v>78.400000000000006</v>
      </c>
      <c r="X307" s="24" t="s">
        <v>4</v>
      </c>
      <c r="Y307" s="24">
        <v>45.7</v>
      </c>
      <c r="Z307" s="24" t="s">
        <v>4</v>
      </c>
      <c r="AA307" s="24">
        <v>5.0999999999999996</v>
      </c>
      <c r="AB307" s="24" t="s">
        <v>4</v>
      </c>
      <c r="AC307" s="24">
        <v>1.8</v>
      </c>
      <c r="AD307" s="24" t="s">
        <v>4</v>
      </c>
      <c r="AE307" s="24">
        <v>10.3</v>
      </c>
      <c r="AF307" s="24" t="s">
        <v>4</v>
      </c>
      <c r="AG307" s="24">
        <v>26.6</v>
      </c>
      <c r="AH307" s="24" t="s">
        <v>4</v>
      </c>
      <c r="AI307" s="24">
        <v>35.700000000000003</v>
      </c>
      <c r="AJ307" s="24" t="s">
        <v>4</v>
      </c>
    </row>
    <row r="308" spans="1:36">
      <c r="A308" s="18">
        <v>44652</v>
      </c>
      <c r="B308" s="24">
        <v>4.5999999999999996</v>
      </c>
      <c r="C308" s="24" t="s">
        <v>4</v>
      </c>
      <c r="D308" s="57">
        <f t="shared" si="16"/>
        <v>6.5</v>
      </c>
      <c r="E308" s="26">
        <v>-11.9</v>
      </c>
      <c r="F308" s="24" t="s">
        <v>4</v>
      </c>
      <c r="G308" s="57">
        <f t="shared" si="17"/>
        <v>-7.8</v>
      </c>
      <c r="H308" s="26">
        <v>5.7</v>
      </c>
      <c r="I308" s="24" t="s">
        <v>4</v>
      </c>
      <c r="J308" s="57">
        <f t="shared" si="18"/>
        <v>13.3</v>
      </c>
      <c r="K308" s="26">
        <v>19.2</v>
      </c>
      <c r="L308" s="24" t="s">
        <v>4</v>
      </c>
      <c r="M308" s="57">
        <f t="shared" si="20"/>
        <v>10.3</v>
      </c>
      <c r="N308" s="26">
        <v>40.1</v>
      </c>
      <c r="O308" s="24" t="s">
        <v>4</v>
      </c>
      <c r="P308" s="57">
        <f t="shared" si="19"/>
        <v>39.1</v>
      </c>
      <c r="Q308" s="26">
        <v>47.4</v>
      </c>
      <c r="R308" s="24" t="s">
        <v>4</v>
      </c>
      <c r="S308" s="26">
        <v>16.7</v>
      </c>
      <c r="T308" s="24" t="s">
        <v>4</v>
      </c>
      <c r="U308" s="24">
        <v>0.2</v>
      </c>
      <c r="V308" s="24">
        <v>0.2</v>
      </c>
      <c r="W308" s="24">
        <v>62.6</v>
      </c>
      <c r="X308" s="24" t="s">
        <v>4</v>
      </c>
      <c r="Y308" s="24">
        <v>54.3</v>
      </c>
      <c r="Z308" s="24" t="s">
        <v>4</v>
      </c>
      <c r="AA308" s="24">
        <v>10.199999999999999</v>
      </c>
      <c r="AB308" s="24" t="s">
        <v>4</v>
      </c>
      <c r="AC308" s="24">
        <v>10.7</v>
      </c>
      <c r="AD308" s="24" t="s">
        <v>4</v>
      </c>
      <c r="AE308" s="24">
        <v>22</v>
      </c>
      <c r="AF308" s="24" t="s">
        <v>4</v>
      </c>
      <c r="AG308" s="24">
        <v>19.7</v>
      </c>
      <c r="AH308" s="24" t="s">
        <v>4</v>
      </c>
      <c r="AI308" s="24">
        <v>37.9</v>
      </c>
      <c r="AJ308" s="24" t="s">
        <v>4</v>
      </c>
    </row>
    <row r="309" spans="1:36">
      <c r="A309" s="18">
        <v>44682</v>
      </c>
      <c r="B309" s="24">
        <v>1.3</v>
      </c>
      <c r="C309" s="24" t="s">
        <v>4</v>
      </c>
      <c r="D309" s="57">
        <f t="shared" si="16"/>
        <v>2.6</v>
      </c>
      <c r="E309" s="26">
        <v>-10</v>
      </c>
      <c r="F309" s="24" t="s">
        <v>4</v>
      </c>
      <c r="G309" s="57">
        <f t="shared" si="17"/>
        <v>-9.5</v>
      </c>
      <c r="H309" s="26">
        <v>4.7</v>
      </c>
      <c r="I309" s="24" t="s">
        <v>4</v>
      </c>
      <c r="J309" s="57">
        <f t="shared" si="18"/>
        <v>9.5</v>
      </c>
      <c r="K309" s="26">
        <v>9.3000000000000007</v>
      </c>
      <c r="L309" s="24" t="s">
        <v>4</v>
      </c>
      <c r="M309" s="57">
        <f t="shared" si="20"/>
        <v>11.4</v>
      </c>
      <c r="N309" s="26">
        <v>36.1</v>
      </c>
      <c r="O309" s="24" t="s">
        <v>4</v>
      </c>
      <c r="P309" s="57">
        <f t="shared" si="19"/>
        <v>39.1</v>
      </c>
      <c r="Q309" s="26">
        <v>38.5</v>
      </c>
      <c r="R309" s="24" t="s">
        <v>4</v>
      </c>
      <c r="S309" s="26">
        <v>15.1</v>
      </c>
      <c r="T309" s="24" t="s">
        <v>4</v>
      </c>
      <c r="U309" s="24">
        <v>0</v>
      </c>
      <c r="V309" s="24">
        <v>0</v>
      </c>
      <c r="W309" s="24">
        <v>58.4</v>
      </c>
      <c r="X309" s="24" t="s">
        <v>4</v>
      </c>
      <c r="Y309" s="24">
        <v>80.099999999999994</v>
      </c>
      <c r="Z309" s="24" t="s">
        <v>4</v>
      </c>
      <c r="AA309" s="24">
        <v>5.6</v>
      </c>
      <c r="AB309" s="24" t="s">
        <v>4</v>
      </c>
      <c r="AC309" s="24">
        <v>4.5999999999999996</v>
      </c>
      <c r="AD309" s="24" t="s">
        <v>4</v>
      </c>
      <c r="AE309" s="24">
        <v>15.6</v>
      </c>
      <c r="AF309" s="24" t="s">
        <v>4</v>
      </c>
      <c r="AG309" s="24">
        <v>14.2</v>
      </c>
      <c r="AH309" s="24" t="s">
        <v>4</v>
      </c>
      <c r="AI309" s="24">
        <v>29.8</v>
      </c>
      <c r="AJ309" s="24" t="s">
        <v>4</v>
      </c>
    </row>
    <row r="310" spans="1:36">
      <c r="A310" s="18">
        <v>44713</v>
      </c>
      <c r="B310" s="24">
        <v>-0.2</v>
      </c>
      <c r="C310" s="24" t="s">
        <v>4</v>
      </c>
      <c r="D310" s="57">
        <f t="shared" si="16"/>
        <v>1.9</v>
      </c>
      <c r="E310" s="26">
        <v>-11.8</v>
      </c>
      <c r="F310" s="24" t="s">
        <v>4</v>
      </c>
      <c r="G310" s="57">
        <f t="shared" si="17"/>
        <v>-11.2</v>
      </c>
      <c r="H310" s="26">
        <v>-2.8</v>
      </c>
      <c r="I310" s="24" t="s">
        <v>4</v>
      </c>
      <c r="J310" s="57">
        <f t="shared" si="18"/>
        <v>2.5</v>
      </c>
      <c r="K310" s="26">
        <v>13.9</v>
      </c>
      <c r="L310" s="24" t="s">
        <v>4</v>
      </c>
      <c r="M310" s="57">
        <f t="shared" si="20"/>
        <v>14.1</v>
      </c>
      <c r="N310" s="26">
        <v>43.1</v>
      </c>
      <c r="O310" s="24" t="s">
        <v>4</v>
      </c>
      <c r="P310" s="57">
        <f t="shared" si="19"/>
        <v>39.799999999999997</v>
      </c>
      <c r="Q310" s="26">
        <v>40.799999999999997</v>
      </c>
      <c r="R310" s="24" t="s">
        <v>4</v>
      </c>
      <c r="S310" s="26">
        <v>11.6</v>
      </c>
      <c r="T310" s="24" t="s">
        <v>4</v>
      </c>
      <c r="U310" s="24">
        <v>1.3</v>
      </c>
      <c r="V310" s="24">
        <v>2.8</v>
      </c>
      <c r="W310" s="24">
        <v>52.6</v>
      </c>
      <c r="X310" s="24" t="s">
        <v>4</v>
      </c>
      <c r="Y310" s="24">
        <v>60.6</v>
      </c>
      <c r="Z310" s="24" t="s">
        <v>4</v>
      </c>
      <c r="AA310" s="24">
        <v>13.5</v>
      </c>
      <c r="AB310" s="24" t="s">
        <v>4</v>
      </c>
      <c r="AC310" s="24">
        <v>12.6</v>
      </c>
      <c r="AD310" s="24" t="s">
        <v>4</v>
      </c>
      <c r="AE310" s="24">
        <v>17.2</v>
      </c>
      <c r="AF310" s="24" t="s">
        <v>4</v>
      </c>
      <c r="AG310" s="24">
        <v>24.1</v>
      </c>
      <c r="AH310" s="24" t="s">
        <v>4</v>
      </c>
      <c r="AI310" s="24">
        <v>42.1</v>
      </c>
      <c r="AJ310" s="24" t="s">
        <v>4</v>
      </c>
    </row>
    <row r="311" spans="1:36">
      <c r="A311" s="18">
        <v>44743</v>
      </c>
      <c r="B311" s="24">
        <v>2.5</v>
      </c>
      <c r="C311" s="24" t="s">
        <v>4</v>
      </c>
      <c r="D311" s="57">
        <f t="shared" si="16"/>
        <v>1.2</v>
      </c>
      <c r="E311" s="26">
        <v>-10.3</v>
      </c>
      <c r="F311" s="24" t="s">
        <v>4</v>
      </c>
      <c r="G311" s="57">
        <f t="shared" si="17"/>
        <v>-10.7</v>
      </c>
      <c r="H311" s="26">
        <v>7.8</v>
      </c>
      <c r="I311" s="24" t="s">
        <v>4</v>
      </c>
      <c r="J311" s="57">
        <f t="shared" si="18"/>
        <v>3.2</v>
      </c>
      <c r="K311" s="26">
        <v>12</v>
      </c>
      <c r="L311" s="24" t="s">
        <v>4</v>
      </c>
      <c r="M311" s="57">
        <f t="shared" si="20"/>
        <v>11.7</v>
      </c>
      <c r="N311" s="26">
        <v>38.9</v>
      </c>
      <c r="O311" s="24" t="s">
        <v>4</v>
      </c>
      <c r="P311" s="57">
        <f t="shared" si="19"/>
        <v>39.4</v>
      </c>
      <c r="Q311" s="26">
        <v>47.8</v>
      </c>
      <c r="R311" s="24" t="s">
        <v>4</v>
      </c>
      <c r="S311" s="26">
        <v>14.2</v>
      </c>
      <c r="T311" s="24" t="s">
        <v>4</v>
      </c>
      <c r="U311" s="24">
        <v>0.8</v>
      </c>
      <c r="V311" s="24">
        <v>3.3</v>
      </c>
      <c r="W311" s="24">
        <v>70.3</v>
      </c>
      <c r="X311" s="24" t="s">
        <v>4</v>
      </c>
      <c r="Y311" s="24">
        <v>57.4</v>
      </c>
      <c r="Z311" s="24" t="s">
        <v>4</v>
      </c>
      <c r="AA311" s="24">
        <v>7.1</v>
      </c>
      <c r="AB311" s="24" t="s">
        <v>4</v>
      </c>
      <c r="AC311" s="24">
        <v>17.2</v>
      </c>
      <c r="AD311" s="24" t="s">
        <v>4</v>
      </c>
      <c r="AE311" s="24">
        <v>12.8</v>
      </c>
      <c r="AF311" s="24" t="s">
        <v>4</v>
      </c>
      <c r="AG311" s="24">
        <v>25.4</v>
      </c>
      <c r="AH311" s="24" t="s">
        <v>4</v>
      </c>
      <c r="AI311" s="24">
        <v>34.700000000000003</v>
      </c>
      <c r="AJ311" s="24" t="s">
        <v>4</v>
      </c>
    </row>
    <row r="312" spans="1:36">
      <c r="A312" s="18">
        <v>44774</v>
      </c>
      <c r="B312" s="24">
        <v>4.5</v>
      </c>
      <c r="C312" s="24" t="s">
        <v>4</v>
      </c>
      <c r="D312" s="57">
        <f t="shared" si="16"/>
        <v>2.2999999999999998</v>
      </c>
      <c r="E312" s="26">
        <v>-11.6</v>
      </c>
      <c r="F312" s="24" t="s">
        <v>4</v>
      </c>
      <c r="G312" s="57">
        <f t="shared" si="17"/>
        <v>-11.2</v>
      </c>
      <c r="H312" s="26">
        <v>3</v>
      </c>
      <c r="I312" s="24" t="s">
        <v>4</v>
      </c>
      <c r="J312" s="57">
        <f t="shared" si="18"/>
        <v>2.7</v>
      </c>
      <c r="K312" s="26">
        <v>13.5</v>
      </c>
      <c r="L312" s="24" t="s">
        <v>4</v>
      </c>
      <c r="M312" s="57">
        <f t="shared" si="20"/>
        <v>13.1</v>
      </c>
      <c r="N312" s="26">
        <v>35.299999999999997</v>
      </c>
      <c r="O312" s="24" t="s">
        <v>4</v>
      </c>
      <c r="P312" s="57">
        <f t="shared" si="19"/>
        <v>39.1</v>
      </c>
      <c r="Q312" s="26">
        <v>44.2</v>
      </c>
      <c r="R312" s="24" t="s">
        <v>4</v>
      </c>
      <c r="S312" s="26">
        <v>6</v>
      </c>
      <c r="T312" s="24" t="s">
        <v>4</v>
      </c>
      <c r="U312" s="24">
        <v>3.3</v>
      </c>
      <c r="V312" s="24">
        <v>4.5999999999999996</v>
      </c>
      <c r="W312" s="24">
        <v>61.3</v>
      </c>
      <c r="X312" s="24" t="s">
        <v>4</v>
      </c>
      <c r="Y312" s="24">
        <v>54.1</v>
      </c>
      <c r="Z312" s="24" t="s">
        <v>4</v>
      </c>
      <c r="AA312" s="24">
        <v>8.6999999999999993</v>
      </c>
      <c r="AB312" s="24" t="s">
        <v>4</v>
      </c>
      <c r="AC312" s="24">
        <v>12.1</v>
      </c>
      <c r="AD312" s="24" t="s">
        <v>4</v>
      </c>
      <c r="AE312" s="24">
        <v>14</v>
      </c>
      <c r="AF312" s="24" t="s">
        <v>4</v>
      </c>
      <c r="AG312" s="24">
        <v>33.700000000000003</v>
      </c>
      <c r="AH312" s="24" t="s">
        <v>4</v>
      </c>
      <c r="AI312" s="24">
        <v>27.7</v>
      </c>
      <c r="AJ312" s="24" t="s">
        <v>4</v>
      </c>
    </row>
    <row r="313" spans="1:36">
      <c r="A313" s="18">
        <v>44805</v>
      </c>
      <c r="B313" s="24">
        <v>0.2</v>
      </c>
      <c r="C313" s="24" t="s">
        <v>4</v>
      </c>
      <c r="D313" s="57">
        <f t="shared" si="16"/>
        <v>2.4</v>
      </c>
      <c r="E313" s="26">
        <v>-8.5</v>
      </c>
      <c r="F313" s="24" t="s">
        <v>4</v>
      </c>
      <c r="G313" s="57">
        <f t="shared" si="17"/>
        <v>-10.1</v>
      </c>
      <c r="H313" s="26">
        <v>3.2</v>
      </c>
      <c r="I313" s="24" t="s">
        <v>4</v>
      </c>
      <c r="J313" s="57">
        <f t="shared" si="18"/>
        <v>4.7</v>
      </c>
      <c r="K313" s="26">
        <v>17.5</v>
      </c>
      <c r="L313" s="24" t="s">
        <v>4</v>
      </c>
      <c r="M313" s="57">
        <f t="shared" si="20"/>
        <v>14.3</v>
      </c>
      <c r="N313" s="26">
        <v>38.200000000000003</v>
      </c>
      <c r="O313" s="24" t="s">
        <v>4</v>
      </c>
      <c r="P313" s="57">
        <f t="shared" si="19"/>
        <v>37.5</v>
      </c>
      <c r="Q313" s="26">
        <v>46.3</v>
      </c>
      <c r="R313" s="24" t="s">
        <v>4</v>
      </c>
      <c r="S313" s="26">
        <v>8.3000000000000007</v>
      </c>
      <c r="T313" s="24" t="s">
        <v>4</v>
      </c>
      <c r="U313" s="24">
        <v>8.1999999999999993</v>
      </c>
      <c r="V313" s="24">
        <v>10</v>
      </c>
      <c r="W313" s="24">
        <v>72.5</v>
      </c>
      <c r="X313" s="24" t="s">
        <v>4</v>
      </c>
      <c r="Y313" s="24">
        <v>59.1</v>
      </c>
      <c r="Z313" s="24" t="s">
        <v>4</v>
      </c>
      <c r="AA313" s="24">
        <v>11.5</v>
      </c>
      <c r="AB313" s="24" t="s">
        <v>4</v>
      </c>
      <c r="AC313" s="24">
        <v>15.8</v>
      </c>
      <c r="AD313" s="24" t="s">
        <v>4</v>
      </c>
      <c r="AE313" s="24">
        <v>8.6999999999999993</v>
      </c>
      <c r="AF313" s="24" t="s">
        <v>4</v>
      </c>
      <c r="AG313" s="24">
        <v>21.4</v>
      </c>
      <c r="AH313" s="24" t="s">
        <v>4</v>
      </c>
      <c r="AI313" s="24">
        <v>26.7</v>
      </c>
      <c r="AJ313" s="24" t="s">
        <v>4</v>
      </c>
    </row>
    <row r="314" spans="1:36">
      <c r="A314" s="18">
        <v>44835</v>
      </c>
      <c r="B314" s="24">
        <v>-1.2</v>
      </c>
      <c r="C314" s="24" t="s">
        <v>4</v>
      </c>
      <c r="D314" s="57">
        <f t="shared" si="16"/>
        <v>1.2</v>
      </c>
      <c r="E314" s="26">
        <v>-7.8</v>
      </c>
      <c r="F314" s="24" t="s">
        <v>4</v>
      </c>
      <c r="G314" s="57">
        <f t="shared" si="17"/>
        <v>-9.3000000000000007</v>
      </c>
      <c r="H314" s="26">
        <v>2.6</v>
      </c>
      <c r="I314" s="24" t="s">
        <v>4</v>
      </c>
      <c r="J314" s="57">
        <f t="shared" si="18"/>
        <v>2.9</v>
      </c>
      <c r="K314" s="26">
        <v>15.8</v>
      </c>
      <c r="L314" s="24" t="s">
        <v>4</v>
      </c>
      <c r="M314" s="57">
        <f t="shared" si="20"/>
        <v>15.6</v>
      </c>
      <c r="N314" s="26">
        <v>38.700000000000003</v>
      </c>
      <c r="O314" s="24" t="s">
        <v>4</v>
      </c>
      <c r="P314" s="57">
        <f t="shared" si="19"/>
        <v>37.4</v>
      </c>
      <c r="Q314" s="26">
        <v>46.7</v>
      </c>
      <c r="R314" s="24" t="s">
        <v>4</v>
      </c>
      <c r="S314" s="26">
        <v>13.1</v>
      </c>
      <c r="T314" s="24" t="s">
        <v>4</v>
      </c>
      <c r="U314" s="24">
        <v>1</v>
      </c>
      <c r="V314" s="24">
        <v>4.5</v>
      </c>
      <c r="W314" s="24">
        <v>63.2</v>
      </c>
      <c r="X314" s="24" t="s">
        <v>4</v>
      </c>
      <c r="Y314" s="24">
        <v>48.6</v>
      </c>
      <c r="Z314" s="24" t="s">
        <v>4</v>
      </c>
      <c r="AA314" s="24">
        <v>16.600000000000001</v>
      </c>
      <c r="AB314" s="24" t="s">
        <v>4</v>
      </c>
      <c r="AC314" s="24">
        <v>16.3</v>
      </c>
      <c r="AD314" s="24" t="s">
        <v>4</v>
      </c>
      <c r="AE314" s="24">
        <v>24.5</v>
      </c>
      <c r="AF314" s="24" t="s">
        <v>4</v>
      </c>
      <c r="AG314" s="24">
        <v>24.8</v>
      </c>
      <c r="AH314" s="24" t="s">
        <v>4</v>
      </c>
      <c r="AI314" s="24">
        <v>29</v>
      </c>
      <c r="AJ314" s="24" t="s">
        <v>4</v>
      </c>
    </row>
    <row r="315" spans="1:36">
      <c r="A315" s="18">
        <v>44866</v>
      </c>
      <c r="B315" s="24">
        <v>-4.9000000000000004</v>
      </c>
      <c r="C315" s="24" t="s">
        <v>4</v>
      </c>
      <c r="D315" s="57">
        <f t="shared" si="16"/>
        <v>-2</v>
      </c>
      <c r="E315" s="26">
        <v>-10.1</v>
      </c>
      <c r="F315" s="24" t="s">
        <v>4</v>
      </c>
      <c r="G315" s="57">
        <f t="shared" si="17"/>
        <v>-8.8000000000000007</v>
      </c>
      <c r="H315" s="26">
        <v>0.5</v>
      </c>
      <c r="I315" s="24" t="s">
        <v>4</v>
      </c>
      <c r="J315" s="57">
        <f t="shared" si="18"/>
        <v>2.1</v>
      </c>
      <c r="K315" s="26">
        <v>9.4</v>
      </c>
      <c r="L315" s="24" t="s">
        <v>4</v>
      </c>
      <c r="M315" s="57">
        <f t="shared" si="20"/>
        <v>14.2</v>
      </c>
      <c r="N315" s="26">
        <v>40.700000000000003</v>
      </c>
      <c r="O315" s="24" t="s">
        <v>4</v>
      </c>
      <c r="P315" s="57">
        <f t="shared" si="19"/>
        <v>39.200000000000003</v>
      </c>
      <c r="Q315" s="26">
        <v>44.3</v>
      </c>
      <c r="R315" s="24" t="s">
        <v>4</v>
      </c>
      <c r="S315" s="26">
        <v>16.3</v>
      </c>
      <c r="T315" s="24" t="s">
        <v>4</v>
      </c>
      <c r="U315" s="24">
        <v>4.7</v>
      </c>
      <c r="V315" s="24">
        <v>5.2</v>
      </c>
      <c r="W315" s="24">
        <v>68.400000000000006</v>
      </c>
      <c r="X315" s="24" t="s">
        <v>4</v>
      </c>
      <c r="Y315" s="24">
        <v>57.4</v>
      </c>
      <c r="Z315" s="24" t="s">
        <v>4</v>
      </c>
      <c r="AA315" s="24">
        <v>9.3000000000000007</v>
      </c>
      <c r="AB315" s="24" t="s">
        <v>4</v>
      </c>
      <c r="AC315" s="24">
        <v>24.2</v>
      </c>
      <c r="AD315" s="24" t="s">
        <v>4</v>
      </c>
      <c r="AE315" s="24">
        <v>29.8</v>
      </c>
      <c r="AF315" s="24" t="s">
        <v>4</v>
      </c>
      <c r="AG315" s="24">
        <v>26.7</v>
      </c>
      <c r="AH315" s="24" t="s">
        <v>4</v>
      </c>
      <c r="AI315" s="24">
        <v>24.3</v>
      </c>
      <c r="AJ315" s="24" t="s">
        <v>4</v>
      </c>
    </row>
    <row r="316" spans="1:36">
      <c r="A316" s="18">
        <v>44896</v>
      </c>
      <c r="B316" s="24">
        <v>-6.5</v>
      </c>
      <c r="C316" s="24" t="s">
        <v>4</v>
      </c>
      <c r="D316" s="57">
        <f t="shared" si="16"/>
        <v>-4.2</v>
      </c>
      <c r="E316" s="26">
        <v>-13.6</v>
      </c>
      <c r="F316" s="24" t="s">
        <v>4</v>
      </c>
      <c r="G316" s="57">
        <f t="shared" si="17"/>
        <v>-10.5</v>
      </c>
      <c r="H316" s="26">
        <v>-1.4</v>
      </c>
      <c r="I316" s="24" t="s">
        <v>4</v>
      </c>
      <c r="J316" s="57">
        <f t="shared" si="18"/>
        <v>0.6</v>
      </c>
      <c r="K316" s="26">
        <v>16</v>
      </c>
      <c r="L316" s="24" t="s">
        <v>4</v>
      </c>
      <c r="M316" s="57">
        <f t="shared" si="20"/>
        <v>13.7</v>
      </c>
      <c r="N316" s="26">
        <v>30.5</v>
      </c>
      <c r="O316" s="24" t="s">
        <v>4</v>
      </c>
      <c r="P316" s="57">
        <f t="shared" si="19"/>
        <v>36.6</v>
      </c>
      <c r="Q316" s="26">
        <v>46.4</v>
      </c>
      <c r="R316" s="24" t="s">
        <v>4</v>
      </c>
      <c r="S316" s="26">
        <v>7.7</v>
      </c>
      <c r="T316" s="24" t="s">
        <v>4</v>
      </c>
      <c r="U316" s="24">
        <v>16.8</v>
      </c>
      <c r="V316" s="24">
        <v>17.600000000000001</v>
      </c>
      <c r="W316" s="24">
        <v>68.900000000000006</v>
      </c>
      <c r="X316" s="24" t="s">
        <v>4</v>
      </c>
      <c r="Y316" s="24">
        <v>50.7</v>
      </c>
      <c r="Z316" s="24" t="s">
        <v>4</v>
      </c>
      <c r="AA316" s="24">
        <v>10.4</v>
      </c>
      <c r="AB316" s="24" t="s">
        <v>4</v>
      </c>
      <c r="AC316" s="24">
        <v>23.1</v>
      </c>
      <c r="AD316" s="24" t="s">
        <v>4</v>
      </c>
      <c r="AE316" s="24">
        <v>16</v>
      </c>
      <c r="AF316" s="24" t="s">
        <v>4</v>
      </c>
      <c r="AG316" s="24">
        <v>33.4</v>
      </c>
      <c r="AH316" s="24" t="s">
        <v>4</v>
      </c>
      <c r="AI316" s="24">
        <v>20.100000000000001</v>
      </c>
      <c r="AJ316" s="24" t="s">
        <v>4</v>
      </c>
    </row>
    <row r="317" spans="1:36">
      <c r="A317" s="18">
        <v>44927</v>
      </c>
      <c r="B317" s="24">
        <v>0.8</v>
      </c>
      <c r="C317" s="24" t="s">
        <v>4</v>
      </c>
      <c r="D317" s="57">
        <f t="shared" si="16"/>
        <v>-3.5</v>
      </c>
      <c r="E317" s="26">
        <v>-10</v>
      </c>
      <c r="F317" s="24" t="s">
        <v>4</v>
      </c>
      <c r="G317" s="57">
        <f t="shared" si="17"/>
        <v>-11.2</v>
      </c>
      <c r="H317" s="26">
        <v>-1.7</v>
      </c>
      <c r="I317" s="24" t="s">
        <v>4</v>
      </c>
      <c r="J317" s="57">
        <f t="shared" si="18"/>
        <v>-0.9</v>
      </c>
      <c r="K317" s="26">
        <v>9.6999999999999993</v>
      </c>
      <c r="L317" s="24" t="s">
        <v>4</v>
      </c>
      <c r="M317" s="57">
        <f t="shared" si="20"/>
        <v>11.7</v>
      </c>
      <c r="N317" s="26">
        <v>33.5</v>
      </c>
      <c r="O317" s="24" t="s">
        <v>4</v>
      </c>
      <c r="P317" s="57">
        <f t="shared" si="19"/>
        <v>34.9</v>
      </c>
      <c r="Q317" s="26">
        <v>46.9</v>
      </c>
      <c r="R317" s="24" t="s">
        <v>4</v>
      </c>
      <c r="S317" s="26">
        <v>11.8</v>
      </c>
      <c r="T317" s="24" t="s">
        <v>4</v>
      </c>
      <c r="U317" s="24">
        <v>24.2</v>
      </c>
      <c r="V317" s="24">
        <v>20.399999999999999</v>
      </c>
      <c r="W317" s="24">
        <v>69.400000000000006</v>
      </c>
      <c r="X317" s="24" t="s">
        <v>4</v>
      </c>
      <c r="Y317" s="24">
        <v>57</v>
      </c>
      <c r="Z317" s="24" t="s">
        <v>4</v>
      </c>
      <c r="AA317" s="24">
        <v>7.9</v>
      </c>
      <c r="AB317" s="24" t="s">
        <v>4</v>
      </c>
      <c r="AC317" s="24">
        <v>24</v>
      </c>
      <c r="AD317" s="24" t="s">
        <v>4</v>
      </c>
      <c r="AE317" s="24">
        <v>21.3</v>
      </c>
      <c r="AF317" s="24" t="s">
        <v>4</v>
      </c>
      <c r="AG317" s="24">
        <v>17.899999999999999</v>
      </c>
      <c r="AH317" s="24" t="s">
        <v>4</v>
      </c>
      <c r="AI317" s="24">
        <v>24</v>
      </c>
      <c r="AJ317" s="24" t="s">
        <v>4</v>
      </c>
    </row>
    <row r="318" spans="1:36">
      <c r="A318" s="18">
        <v>44958</v>
      </c>
      <c r="B318" s="24">
        <v>-5</v>
      </c>
      <c r="C318" s="24" t="s">
        <v>4</v>
      </c>
      <c r="D318" s="57">
        <f t="shared" si="16"/>
        <v>-3.6</v>
      </c>
      <c r="E318" s="26">
        <v>-17.5</v>
      </c>
      <c r="F318" s="24" t="s">
        <v>4</v>
      </c>
      <c r="G318" s="57">
        <f t="shared" si="17"/>
        <v>-13.7</v>
      </c>
      <c r="H318" s="26">
        <v>2.6</v>
      </c>
      <c r="I318" s="24" t="s">
        <v>4</v>
      </c>
      <c r="J318" s="57">
        <f t="shared" si="18"/>
        <v>-0.2</v>
      </c>
      <c r="K318" s="26">
        <v>6.3</v>
      </c>
      <c r="L318" s="24" t="s">
        <v>4</v>
      </c>
      <c r="M318" s="57">
        <f t="shared" si="20"/>
        <v>10.7</v>
      </c>
      <c r="N318" s="26">
        <v>32.5</v>
      </c>
      <c r="O318" s="24" t="s">
        <v>4</v>
      </c>
      <c r="P318" s="57">
        <f t="shared" si="19"/>
        <v>32.200000000000003</v>
      </c>
      <c r="Q318" s="26">
        <v>48</v>
      </c>
      <c r="R318" s="24" t="s">
        <v>4</v>
      </c>
      <c r="S318" s="26">
        <v>17.2</v>
      </c>
      <c r="T318" s="24" t="s">
        <v>4</v>
      </c>
      <c r="U318" s="24">
        <v>12</v>
      </c>
      <c r="V318" s="24">
        <v>7.4</v>
      </c>
      <c r="W318" s="24">
        <v>69.900000000000006</v>
      </c>
      <c r="X318" s="24" t="s">
        <v>4</v>
      </c>
      <c r="Y318" s="24">
        <v>50.4</v>
      </c>
      <c r="Z318" s="24" t="s">
        <v>4</v>
      </c>
      <c r="AA318" s="24">
        <v>7.2</v>
      </c>
      <c r="AB318" s="24" t="s">
        <v>4</v>
      </c>
      <c r="AC318" s="24">
        <v>17.7</v>
      </c>
      <c r="AD318" s="24" t="s">
        <v>4</v>
      </c>
      <c r="AE318" s="24">
        <v>8.1</v>
      </c>
      <c r="AF318" s="24" t="s">
        <v>4</v>
      </c>
      <c r="AG318" s="24">
        <v>25.4</v>
      </c>
      <c r="AH318" s="24" t="s">
        <v>4</v>
      </c>
      <c r="AI318" s="24">
        <v>21</v>
      </c>
      <c r="AJ318" s="24" t="s">
        <v>4</v>
      </c>
    </row>
    <row r="319" spans="1:36">
      <c r="A319" s="18">
        <v>44986</v>
      </c>
      <c r="B319" s="24">
        <v>-2</v>
      </c>
      <c r="C319" s="24" t="s">
        <v>4</v>
      </c>
      <c r="D319" s="57">
        <f t="shared" si="16"/>
        <v>-2.1</v>
      </c>
      <c r="E319" s="26">
        <v>-10.8</v>
      </c>
      <c r="F319" s="24" t="s">
        <v>4</v>
      </c>
      <c r="G319" s="57">
        <f t="shared" si="17"/>
        <v>-12.8</v>
      </c>
      <c r="H319" s="26">
        <v>3.2</v>
      </c>
      <c r="I319" s="24" t="s">
        <v>4</v>
      </c>
      <c r="J319" s="57">
        <f t="shared" si="18"/>
        <v>1.4</v>
      </c>
      <c r="K319" s="26">
        <v>11.8</v>
      </c>
      <c r="L319" s="24" t="s">
        <v>4</v>
      </c>
      <c r="M319" s="57">
        <f t="shared" si="20"/>
        <v>9.3000000000000007</v>
      </c>
      <c r="N319" s="26">
        <v>31.9</v>
      </c>
      <c r="O319" s="24" t="s">
        <v>4</v>
      </c>
      <c r="P319" s="57">
        <f t="shared" si="19"/>
        <v>32.6</v>
      </c>
      <c r="Q319" s="26">
        <v>43.8</v>
      </c>
      <c r="R319" s="24" t="s">
        <v>4</v>
      </c>
      <c r="S319" s="26">
        <v>18.2</v>
      </c>
      <c r="T319" s="24" t="s">
        <v>4</v>
      </c>
      <c r="U319" s="24">
        <v>22.4</v>
      </c>
      <c r="V319" s="24">
        <v>19.8</v>
      </c>
      <c r="W319" s="24">
        <v>66.599999999999994</v>
      </c>
      <c r="X319" s="24" t="s">
        <v>4</v>
      </c>
      <c r="Y319" s="24">
        <v>38.1</v>
      </c>
      <c r="Z319" s="24" t="s">
        <v>4</v>
      </c>
      <c r="AA319" s="24">
        <v>5.5</v>
      </c>
      <c r="AB319" s="24" t="s">
        <v>4</v>
      </c>
      <c r="AC319" s="24">
        <v>35.4</v>
      </c>
      <c r="AD319" s="24" t="s">
        <v>4</v>
      </c>
      <c r="AE319" s="24">
        <v>16.3</v>
      </c>
      <c r="AF319" s="24" t="s">
        <v>4</v>
      </c>
      <c r="AG319" s="24">
        <v>39</v>
      </c>
      <c r="AH319" s="24" t="s">
        <v>4</v>
      </c>
      <c r="AI319" s="24">
        <v>30</v>
      </c>
      <c r="AJ319" s="24" t="s">
        <v>4</v>
      </c>
    </row>
    <row r="320" spans="1:36">
      <c r="A320" s="18">
        <v>45017</v>
      </c>
      <c r="B320" s="24">
        <v>6.8</v>
      </c>
      <c r="C320" s="24" t="s">
        <v>4</v>
      </c>
      <c r="D320" s="57">
        <f t="shared" si="16"/>
        <v>-0.1</v>
      </c>
      <c r="E320" s="26">
        <v>-5.2</v>
      </c>
      <c r="F320" s="24" t="s">
        <v>4</v>
      </c>
      <c r="G320" s="57">
        <f t="shared" si="17"/>
        <v>-11.2</v>
      </c>
      <c r="H320" s="26">
        <v>12.1</v>
      </c>
      <c r="I320" s="24" t="s">
        <v>4</v>
      </c>
      <c r="J320" s="57">
        <f t="shared" si="18"/>
        <v>6</v>
      </c>
      <c r="K320" s="26">
        <v>16.7</v>
      </c>
      <c r="L320" s="24" t="s">
        <v>4</v>
      </c>
      <c r="M320" s="57">
        <f t="shared" si="20"/>
        <v>11.6</v>
      </c>
      <c r="N320" s="26">
        <v>30.6</v>
      </c>
      <c r="O320" s="24" t="s">
        <v>4</v>
      </c>
      <c r="P320" s="57">
        <f t="shared" si="19"/>
        <v>31.7</v>
      </c>
      <c r="Q320" s="26">
        <v>43.8</v>
      </c>
      <c r="R320" s="24" t="s">
        <v>4</v>
      </c>
      <c r="S320" s="26">
        <v>7.4</v>
      </c>
      <c r="T320" s="24" t="s">
        <v>4</v>
      </c>
      <c r="U320" s="24">
        <v>15.2</v>
      </c>
      <c r="V320" s="24">
        <v>13</v>
      </c>
      <c r="W320" s="24">
        <v>75.5</v>
      </c>
      <c r="X320" s="24" t="s">
        <v>4</v>
      </c>
      <c r="Y320" s="24">
        <v>38.1</v>
      </c>
      <c r="Z320" s="24" t="s">
        <v>4</v>
      </c>
      <c r="AA320" s="24">
        <v>7.3</v>
      </c>
      <c r="AB320" s="24" t="s">
        <v>4</v>
      </c>
      <c r="AC320" s="24">
        <v>30.2</v>
      </c>
      <c r="AD320" s="24" t="s">
        <v>4</v>
      </c>
      <c r="AE320" s="24">
        <v>17.8</v>
      </c>
      <c r="AF320" s="24" t="s">
        <v>4</v>
      </c>
      <c r="AG320" s="24">
        <v>28.9</v>
      </c>
      <c r="AH320" s="24" t="s">
        <v>4</v>
      </c>
      <c r="AI320" s="24">
        <v>27.2</v>
      </c>
      <c r="AJ320" s="24" t="s">
        <v>4</v>
      </c>
    </row>
    <row r="321" spans="1:36">
      <c r="A321" s="18">
        <v>45047</v>
      </c>
      <c r="B321" s="24">
        <v>1.5</v>
      </c>
      <c r="C321" s="24" t="s">
        <v>4</v>
      </c>
      <c r="D321" s="57">
        <f t="shared" si="16"/>
        <v>2.1</v>
      </c>
      <c r="E321" s="26">
        <v>-4.3</v>
      </c>
      <c r="F321" s="24" t="s">
        <v>4</v>
      </c>
      <c r="G321" s="57">
        <f t="shared" si="17"/>
        <v>-6.8</v>
      </c>
      <c r="H321" s="26">
        <v>9.6</v>
      </c>
      <c r="I321" s="24" t="s">
        <v>4</v>
      </c>
      <c r="J321" s="57">
        <f t="shared" si="18"/>
        <v>8.3000000000000007</v>
      </c>
      <c r="K321" s="26">
        <v>7.1</v>
      </c>
      <c r="L321" s="24" t="s">
        <v>4</v>
      </c>
      <c r="M321" s="57">
        <f t="shared" si="20"/>
        <v>11.9</v>
      </c>
      <c r="N321" s="26">
        <v>18</v>
      </c>
      <c r="O321" s="24" t="s">
        <v>4</v>
      </c>
      <c r="P321" s="57">
        <f t="shared" si="19"/>
        <v>26.8</v>
      </c>
      <c r="Q321" s="26">
        <v>48.3</v>
      </c>
      <c r="R321" s="24" t="s">
        <v>4</v>
      </c>
      <c r="S321" s="26">
        <v>10.1</v>
      </c>
      <c r="T321" s="24" t="s">
        <v>4</v>
      </c>
      <c r="U321" s="24">
        <v>6.4</v>
      </c>
      <c r="V321" s="24">
        <v>6.9</v>
      </c>
      <c r="W321" s="24">
        <v>73</v>
      </c>
      <c r="X321" s="24" t="s">
        <v>4</v>
      </c>
      <c r="Y321" s="24">
        <v>38.700000000000003</v>
      </c>
      <c r="Z321" s="24" t="s">
        <v>4</v>
      </c>
      <c r="AA321" s="24">
        <v>11.7</v>
      </c>
      <c r="AB321" s="24" t="s">
        <v>4</v>
      </c>
      <c r="AC321" s="24">
        <v>41.2</v>
      </c>
      <c r="AD321" s="24" t="s">
        <v>4</v>
      </c>
      <c r="AE321" s="24">
        <v>18.8</v>
      </c>
      <c r="AF321" s="24" t="s">
        <v>4</v>
      </c>
      <c r="AG321" s="24">
        <v>38.9</v>
      </c>
      <c r="AH321" s="24" t="s">
        <v>4</v>
      </c>
      <c r="AI321" s="24">
        <v>23.3</v>
      </c>
      <c r="AJ321" s="24" t="s">
        <v>4</v>
      </c>
    </row>
    <row r="322" spans="1:36">
      <c r="A322" s="18">
        <v>45078</v>
      </c>
      <c r="B322" s="24">
        <v>4.0999999999999996</v>
      </c>
      <c r="C322" s="24" t="s">
        <v>4</v>
      </c>
      <c r="D322" s="57">
        <f t="shared" si="16"/>
        <v>4.0999999999999996</v>
      </c>
      <c r="E322" s="26">
        <v>-4.3</v>
      </c>
      <c r="F322" s="24" t="s">
        <v>4</v>
      </c>
      <c r="G322" s="57">
        <f t="shared" si="17"/>
        <v>-4.5999999999999996</v>
      </c>
      <c r="H322" s="26">
        <v>6.1</v>
      </c>
      <c r="I322" s="24" t="s">
        <v>4</v>
      </c>
      <c r="J322" s="57">
        <f t="shared" si="18"/>
        <v>9.3000000000000007</v>
      </c>
      <c r="K322" s="26">
        <v>8.6</v>
      </c>
      <c r="L322" s="24" t="s">
        <v>4</v>
      </c>
      <c r="M322" s="57">
        <f t="shared" si="20"/>
        <v>10.8</v>
      </c>
      <c r="N322" s="26">
        <v>14.6</v>
      </c>
      <c r="O322" s="24" t="s">
        <v>4</v>
      </c>
      <c r="P322" s="57">
        <f t="shared" si="19"/>
        <v>21.1</v>
      </c>
      <c r="Q322" s="26">
        <v>43.1</v>
      </c>
      <c r="R322" s="24" t="s">
        <v>4</v>
      </c>
      <c r="S322" s="26">
        <v>4.3</v>
      </c>
      <c r="T322" s="24" t="s">
        <v>4</v>
      </c>
      <c r="U322" s="24">
        <v>4.9000000000000004</v>
      </c>
      <c r="V322" s="24">
        <v>6.4</v>
      </c>
      <c r="W322" s="24">
        <v>80.3</v>
      </c>
      <c r="X322" s="24" t="s">
        <v>4</v>
      </c>
      <c r="Y322" s="24">
        <v>28.6</v>
      </c>
      <c r="Z322" s="24" t="s">
        <v>4</v>
      </c>
      <c r="AA322" s="24">
        <v>13.5</v>
      </c>
      <c r="AB322" s="24" t="s">
        <v>4</v>
      </c>
      <c r="AC322" s="24">
        <v>40.1</v>
      </c>
      <c r="AD322" s="24" t="s">
        <v>4</v>
      </c>
      <c r="AE322" s="24">
        <v>12.5</v>
      </c>
      <c r="AF322" s="24" t="s">
        <v>4</v>
      </c>
      <c r="AG322" s="24">
        <v>34.9</v>
      </c>
      <c r="AH322" s="24" t="s">
        <v>4</v>
      </c>
      <c r="AI322" s="24">
        <v>19.899999999999999</v>
      </c>
      <c r="AJ322" s="24" t="s">
        <v>4</v>
      </c>
    </row>
    <row r="323" spans="1:36">
      <c r="A323" s="18">
        <v>45108</v>
      </c>
      <c r="B323" s="24">
        <v>4</v>
      </c>
      <c r="C323" s="24" t="s">
        <v>4</v>
      </c>
      <c r="D323" s="57">
        <f t="shared" si="16"/>
        <v>3.2</v>
      </c>
      <c r="E323" s="26">
        <v>-7.8</v>
      </c>
      <c r="F323" s="24" t="s">
        <v>4</v>
      </c>
      <c r="G323" s="57">
        <f t="shared" si="17"/>
        <v>-5.5</v>
      </c>
      <c r="H323" s="26">
        <v>5.0999999999999996</v>
      </c>
      <c r="I323" s="24" t="s">
        <v>4</v>
      </c>
      <c r="J323" s="57">
        <f t="shared" si="18"/>
        <v>6.9</v>
      </c>
      <c r="K323" s="26">
        <v>7.4</v>
      </c>
      <c r="L323" s="24" t="s">
        <v>4</v>
      </c>
      <c r="M323" s="57">
        <f t="shared" si="20"/>
        <v>7.7</v>
      </c>
      <c r="N323" s="26">
        <v>14.4</v>
      </c>
      <c r="O323" s="24" t="s">
        <v>4</v>
      </c>
      <c r="P323" s="57">
        <f t="shared" si="19"/>
        <v>15.7</v>
      </c>
      <c r="Q323" s="26">
        <v>41.8</v>
      </c>
      <c r="R323" s="24" t="s">
        <v>4</v>
      </c>
      <c r="S323" s="26">
        <v>15</v>
      </c>
      <c r="T323" s="24" t="s">
        <v>4</v>
      </c>
      <c r="U323" s="24">
        <v>0.6</v>
      </c>
      <c r="V323" s="24">
        <v>3.5</v>
      </c>
      <c r="W323" s="24">
        <v>76.099999999999994</v>
      </c>
      <c r="X323" s="24" t="s">
        <v>4</v>
      </c>
      <c r="Y323" s="24">
        <v>29.3</v>
      </c>
      <c r="Z323" s="24" t="s">
        <v>4</v>
      </c>
      <c r="AA323" s="24">
        <v>17.8</v>
      </c>
      <c r="AB323" s="24" t="s">
        <v>4</v>
      </c>
      <c r="AC323" s="24">
        <v>46.1</v>
      </c>
      <c r="AD323" s="24" t="s">
        <v>4</v>
      </c>
      <c r="AE323" s="24">
        <v>14.9</v>
      </c>
      <c r="AF323" s="24" t="s">
        <v>4</v>
      </c>
      <c r="AG323" s="24">
        <v>34.700000000000003</v>
      </c>
      <c r="AH323" s="24" t="s">
        <v>4</v>
      </c>
      <c r="AI323" s="24">
        <v>20.8</v>
      </c>
      <c r="AJ323" s="24" t="s">
        <v>4</v>
      </c>
    </row>
    <row r="324" spans="1:36">
      <c r="A324" s="18">
        <v>45139</v>
      </c>
      <c r="B324" s="24">
        <v>1.1000000000000001</v>
      </c>
      <c r="C324" s="24" t="s">
        <v>4</v>
      </c>
      <c r="D324" s="57">
        <f t="shared" si="16"/>
        <v>3.1</v>
      </c>
      <c r="E324" s="26">
        <v>-8.1</v>
      </c>
      <c r="F324" s="24" t="s">
        <v>4</v>
      </c>
      <c r="G324" s="57">
        <f t="shared" si="17"/>
        <v>-6.7</v>
      </c>
      <c r="H324" s="26">
        <v>4</v>
      </c>
      <c r="I324" s="24" t="s">
        <v>4</v>
      </c>
      <c r="J324" s="57">
        <f t="shared" si="18"/>
        <v>5.0999999999999996</v>
      </c>
      <c r="K324" s="26">
        <v>8.9</v>
      </c>
      <c r="L324" s="24" t="s">
        <v>4</v>
      </c>
      <c r="M324" s="57">
        <f t="shared" si="20"/>
        <v>8.3000000000000007</v>
      </c>
      <c r="N324" s="26">
        <v>12.3</v>
      </c>
      <c r="O324" s="24" t="s">
        <v>4</v>
      </c>
      <c r="P324" s="57">
        <f t="shared" si="19"/>
        <v>13.8</v>
      </c>
      <c r="Q324" s="26">
        <v>42.4</v>
      </c>
      <c r="R324" s="24" t="s">
        <v>4</v>
      </c>
      <c r="S324" s="26">
        <v>18.3</v>
      </c>
      <c r="T324" s="24" t="s">
        <v>4</v>
      </c>
      <c r="U324" s="24">
        <v>4.5999999999999996</v>
      </c>
      <c r="V324" s="24">
        <v>6.2</v>
      </c>
      <c r="W324" s="24">
        <v>78.8</v>
      </c>
      <c r="X324" s="24" t="s">
        <v>4</v>
      </c>
      <c r="Y324" s="24">
        <v>31.6</v>
      </c>
      <c r="Z324" s="24" t="s">
        <v>4</v>
      </c>
      <c r="AA324" s="24">
        <v>7.9</v>
      </c>
      <c r="AB324" s="24" t="s">
        <v>4</v>
      </c>
      <c r="AC324" s="24">
        <v>42.2</v>
      </c>
      <c r="AD324" s="24" t="s">
        <v>4</v>
      </c>
      <c r="AE324" s="24">
        <v>17.600000000000001</v>
      </c>
      <c r="AF324" s="24" t="s">
        <v>4</v>
      </c>
      <c r="AG324" s="24">
        <v>32.299999999999997</v>
      </c>
      <c r="AH324" s="24" t="s">
        <v>4</v>
      </c>
      <c r="AI324" s="24">
        <v>15.4</v>
      </c>
      <c r="AJ324" s="24" t="s">
        <v>4</v>
      </c>
    </row>
    <row r="325" spans="1:36">
      <c r="A325" s="18">
        <v>45170</v>
      </c>
      <c r="B325" s="24">
        <v>-1.1000000000000001</v>
      </c>
      <c r="C325" s="24" t="s">
        <v>4</v>
      </c>
      <c r="D325" s="57">
        <f t="shared" si="16"/>
        <v>1.3</v>
      </c>
      <c r="E325" s="26">
        <v>-6.2</v>
      </c>
      <c r="F325" s="24" t="s">
        <v>4</v>
      </c>
      <c r="G325" s="57">
        <f t="shared" si="17"/>
        <v>-7.4</v>
      </c>
      <c r="H325" s="26">
        <v>2.1</v>
      </c>
      <c r="I325" s="24" t="s">
        <v>4</v>
      </c>
      <c r="J325" s="57">
        <f t="shared" si="18"/>
        <v>3.7</v>
      </c>
      <c r="K325" s="26">
        <v>7.6</v>
      </c>
      <c r="L325" s="24" t="s">
        <v>4</v>
      </c>
      <c r="M325" s="57">
        <f t="shared" si="20"/>
        <v>8</v>
      </c>
      <c r="N325" s="26">
        <v>15.5</v>
      </c>
      <c r="O325" s="24" t="s">
        <v>4</v>
      </c>
      <c r="P325" s="57">
        <f t="shared" si="19"/>
        <v>14.1</v>
      </c>
      <c r="Q325" s="26">
        <v>43.3</v>
      </c>
      <c r="R325" s="24" t="s">
        <v>4</v>
      </c>
      <c r="S325" s="26">
        <v>6.1</v>
      </c>
      <c r="T325" s="24" t="s">
        <v>4</v>
      </c>
      <c r="U325" s="24">
        <v>6.2</v>
      </c>
      <c r="V325" s="24">
        <v>8</v>
      </c>
      <c r="W325" s="24">
        <v>79.099999999999994</v>
      </c>
      <c r="X325" s="24" t="s">
        <v>4</v>
      </c>
      <c r="Y325" s="24">
        <v>33</v>
      </c>
      <c r="Z325" s="24" t="s">
        <v>4</v>
      </c>
      <c r="AA325" s="24">
        <v>13.5</v>
      </c>
      <c r="AB325" s="24" t="s">
        <v>4</v>
      </c>
      <c r="AC325" s="24">
        <v>43</v>
      </c>
      <c r="AD325" s="24" t="s">
        <v>4</v>
      </c>
      <c r="AE325" s="24">
        <v>17.100000000000001</v>
      </c>
      <c r="AF325" s="24" t="s">
        <v>4</v>
      </c>
      <c r="AG325" s="24">
        <v>36.1</v>
      </c>
      <c r="AH325" s="24" t="s">
        <v>4</v>
      </c>
      <c r="AI325" s="24">
        <v>21.8</v>
      </c>
      <c r="AJ325" s="24" t="s">
        <v>4</v>
      </c>
    </row>
    <row r="326" spans="1:36">
      <c r="A326" s="18">
        <v>45200</v>
      </c>
      <c r="B326" s="24">
        <v>1</v>
      </c>
      <c r="C326" s="24" t="s">
        <v>4</v>
      </c>
      <c r="D326" s="57">
        <f t="shared" si="16"/>
        <v>0.3</v>
      </c>
      <c r="E326" s="26">
        <v>-7</v>
      </c>
      <c r="F326" s="24" t="s">
        <v>4</v>
      </c>
      <c r="G326" s="57">
        <f t="shared" si="17"/>
        <v>-7.1</v>
      </c>
      <c r="H326" s="26">
        <v>-2.2999999999999998</v>
      </c>
      <c r="I326" s="24" t="s">
        <v>4</v>
      </c>
      <c r="J326" s="57">
        <f t="shared" si="18"/>
        <v>1.3</v>
      </c>
      <c r="K326" s="26">
        <v>4.9000000000000004</v>
      </c>
      <c r="L326" s="24" t="s">
        <v>4</v>
      </c>
      <c r="M326" s="57">
        <f t="shared" si="20"/>
        <v>7.1</v>
      </c>
      <c r="N326" s="26">
        <v>12.3</v>
      </c>
      <c r="O326" s="24" t="s">
        <v>4</v>
      </c>
      <c r="P326" s="57">
        <f t="shared" si="19"/>
        <v>13.4</v>
      </c>
      <c r="Q326" s="26">
        <v>42.3</v>
      </c>
      <c r="R326" s="24" t="s">
        <v>4</v>
      </c>
      <c r="S326" s="26">
        <v>10.4</v>
      </c>
      <c r="T326" s="24" t="s">
        <v>4</v>
      </c>
      <c r="U326" s="24">
        <v>1.4</v>
      </c>
      <c r="V326" s="24">
        <v>5</v>
      </c>
      <c r="W326" s="24">
        <v>77.400000000000006</v>
      </c>
      <c r="X326" s="24" t="s">
        <v>4</v>
      </c>
      <c r="Y326" s="24">
        <v>29.8</v>
      </c>
      <c r="Z326" s="24" t="s">
        <v>4</v>
      </c>
      <c r="AA326" s="24">
        <v>10.7</v>
      </c>
      <c r="AB326" s="24" t="s">
        <v>4</v>
      </c>
      <c r="AC326" s="24">
        <v>42.7</v>
      </c>
      <c r="AD326" s="24" t="s">
        <v>4</v>
      </c>
      <c r="AE326" s="24">
        <v>17.3</v>
      </c>
      <c r="AF326" s="24" t="s">
        <v>4</v>
      </c>
      <c r="AG326" s="24">
        <v>36.6</v>
      </c>
      <c r="AH326" s="24" t="s">
        <v>4</v>
      </c>
      <c r="AI326" s="24">
        <v>19.7</v>
      </c>
      <c r="AJ326" s="24" t="s">
        <v>4</v>
      </c>
    </row>
    <row r="327" spans="1:36">
      <c r="A327" s="18">
        <v>45231</v>
      </c>
      <c r="B327" s="24">
        <v>1.4</v>
      </c>
      <c r="C327" s="24" t="s">
        <v>4</v>
      </c>
      <c r="D327" s="57">
        <f t="shared" si="16"/>
        <v>0.4</v>
      </c>
      <c r="E327" s="26">
        <v>-8.4</v>
      </c>
      <c r="F327" s="24" t="s">
        <v>4</v>
      </c>
      <c r="G327" s="57">
        <f t="shared" si="17"/>
        <v>-7.2</v>
      </c>
      <c r="H327" s="26">
        <v>-0.1</v>
      </c>
      <c r="I327" s="24" t="s">
        <v>4</v>
      </c>
      <c r="J327" s="57">
        <f t="shared" si="18"/>
        <v>-0.1</v>
      </c>
      <c r="K327" s="26">
        <v>7.4</v>
      </c>
      <c r="L327" s="24" t="s">
        <v>4</v>
      </c>
      <c r="M327" s="57">
        <f t="shared" si="20"/>
        <v>6.6</v>
      </c>
      <c r="N327" s="26">
        <v>11.3</v>
      </c>
      <c r="O327" s="24" t="s">
        <v>4</v>
      </c>
      <c r="P327" s="57">
        <f t="shared" si="19"/>
        <v>13</v>
      </c>
      <c r="Q327" s="26">
        <v>44.5</v>
      </c>
      <c r="R327" s="24" t="s">
        <v>4</v>
      </c>
      <c r="S327" s="26">
        <v>14.1</v>
      </c>
      <c r="T327" s="24" t="s">
        <v>4</v>
      </c>
      <c r="U327" s="24">
        <v>30</v>
      </c>
      <c r="V327" s="24">
        <v>30.7</v>
      </c>
      <c r="W327" s="24">
        <v>69.7</v>
      </c>
      <c r="X327" s="24" t="s">
        <v>4</v>
      </c>
      <c r="Y327" s="24">
        <v>20.9</v>
      </c>
      <c r="Z327" s="24" t="s">
        <v>4</v>
      </c>
      <c r="AA327" s="24">
        <v>12.9</v>
      </c>
      <c r="AB327" s="24" t="s">
        <v>4</v>
      </c>
      <c r="AC327" s="24">
        <v>39.5</v>
      </c>
      <c r="AD327" s="24" t="s">
        <v>4</v>
      </c>
      <c r="AE327" s="24">
        <v>25.4</v>
      </c>
      <c r="AF327" s="24" t="s">
        <v>4</v>
      </c>
      <c r="AG327" s="24">
        <v>36.799999999999997</v>
      </c>
      <c r="AH327" s="24" t="s">
        <v>4</v>
      </c>
      <c r="AI327" s="24">
        <v>23</v>
      </c>
      <c r="AJ327" s="24" t="s">
        <v>4</v>
      </c>
    </row>
    <row r="328" spans="1:36">
      <c r="A328" s="18">
        <v>45261</v>
      </c>
      <c r="B328" s="24">
        <v>-5.0999999999999996</v>
      </c>
      <c r="C328" s="24" t="s">
        <v>4</v>
      </c>
      <c r="D328" s="57">
        <f t="shared" si="16"/>
        <v>-0.9</v>
      </c>
      <c r="E328" s="26">
        <v>-12.1</v>
      </c>
      <c r="F328" s="24" t="s">
        <v>4</v>
      </c>
      <c r="G328" s="57">
        <f t="shared" si="17"/>
        <v>-9.1999999999999993</v>
      </c>
      <c r="H328" s="26">
        <v>0.3</v>
      </c>
      <c r="I328" s="24" t="s">
        <v>4</v>
      </c>
      <c r="J328" s="57">
        <f t="shared" si="18"/>
        <v>-0.7</v>
      </c>
      <c r="K328" s="26">
        <v>15.8</v>
      </c>
      <c r="L328" s="24" t="s">
        <v>4</v>
      </c>
      <c r="M328" s="57">
        <f t="shared" si="20"/>
        <v>9.4</v>
      </c>
      <c r="N328" s="26">
        <v>15.1</v>
      </c>
      <c r="O328" s="24" t="s">
        <v>4</v>
      </c>
      <c r="P328" s="57">
        <f t="shared" si="19"/>
        <v>12.9</v>
      </c>
      <c r="Q328" s="26">
        <v>44</v>
      </c>
      <c r="R328" s="24" t="s">
        <v>4</v>
      </c>
      <c r="S328" s="26">
        <v>13.8</v>
      </c>
      <c r="T328" s="24" t="s">
        <v>4</v>
      </c>
      <c r="U328" s="24">
        <v>23.7</v>
      </c>
      <c r="V328" s="24">
        <v>25.1</v>
      </c>
      <c r="W328" s="24">
        <v>71.8</v>
      </c>
      <c r="X328" s="24" t="s">
        <v>4</v>
      </c>
      <c r="Y328" s="24">
        <v>13.3</v>
      </c>
      <c r="Z328" s="24" t="s">
        <v>4</v>
      </c>
      <c r="AA328" s="24">
        <v>15.9</v>
      </c>
      <c r="AB328" s="24" t="s">
        <v>4</v>
      </c>
      <c r="AC328" s="24">
        <v>43.3</v>
      </c>
      <c r="AD328" s="24" t="s">
        <v>4</v>
      </c>
      <c r="AE328" s="24">
        <v>24.2</v>
      </c>
      <c r="AF328" s="24" t="s">
        <v>4</v>
      </c>
      <c r="AG328" s="24">
        <v>37.799999999999997</v>
      </c>
      <c r="AH328" s="24" t="s">
        <v>4</v>
      </c>
      <c r="AI328" s="24">
        <v>22.5</v>
      </c>
      <c r="AJ328" s="24" t="s">
        <v>4</v>
      </c>
    </row>
    <row r="329" spans="1:36">
      <c r="A329" s="18">
        <v>45292</v>
      </c>
      <c r="B329" s="24">
        <v>-3.9</v>
      </c>
      <c r="C329" s="24" t="s">
        <v>4</v>
      </c>
      <c r="D329" s="57">
        <f t="shared" si="16"/>
        <v>-2.5</v>
      </c>
      <c r="E329" s="26">
        <v>-10.199999999999999</v>
      </c>
      <c r="F329" s="24" t="s">
        <v>4</v>
      </c>
      <c r="G329" s="57">
        <f t="shared" si="17"/>
        <v>-10.199999999999999</v>
      </c>
      <c r="H329" s="26">
        <v>-0.2</v>
      </c>
      <c r="I329" s="24" t="s">
        <v>4</v>
      </c>
      <c r="J329" s="57">
        <f t="shared" si="18"/>
        <v>0</v>
      </c>
      <c r="K329" s="26">
        <v>6.2</v>
      </c>
      <c r="L329" s="24" t="s">
        <v>4</v>
      </c>
      <c r="M329" s="57">
        <f t="shared" si="20"/>
        <v>9.8000000000000007</v>
      </c>
      <c r="N329" s="26">
        <v>10.1</v>
      </c>
      <c r="O329" s="24" t="s">
        <v>4</v>
      </c>
      <c r="P329" s="57">
        <f t="shared" si="19"/>
        <v>12.2</v>
      </c>
      <c r="Q329" s="26">
        <v>43.9</v>
      </c>
      <c r="R329" s="24" t="s">
        <v>4</v>
      </c>
      <c r="S329" s="26">
        <v>15.5</v>
      </c>
      <c r="T329" s="24" t="s">
        <v>4</v>
      </c>
      <c r="U329" s="24">
        <v>27.8</v>
      </c>
      <c r="V329" s="24">
        <v>23.9</v>
      </c>
      <c r="W329" s="24">
        <v>68.7</v>
      </c>
      <c r="X329" s="24" t="s">
        <v>4</v>
      </c>
      <c r="Y329" s="24">
        <v>20.6</v>
      </c>
      <c r="Z329" s="24" t="s">
        <v>4</v>
      </c>
      <c r="AA329" s="24">
        <v>11.7</v>
      </c>
      <c r="AB329" s="24" t="s">
        <v>4</v>
      </c>
      <c r="AC329" s="24">
        <v>39</v>
      </c>
      <c r="AD329" s="24" t="s">
        <v>4</v>
      </c>
      <c r="AE329" s="24">
        <v>21.1</v>
      </c>
      <c r="AF329" s="24" t="s">
        <v>4</v>
      </c>
      <c r="AG329" s="24">
        <v>31.8</v>
      </c>
      <c r="AH329" s="24" t="s">
        <v>4</v>
      </c>
      <c r="AI329" s="24">
        <v>17.600000000000001</v>
      </c>
      <c r="AJ329" s="24" t="s">
        <v>4</v>
      </c>
    </row>
    <row r="330" spans="1:36">
      <c r="A330" s="18">
        <v>45323</v>
      </c>
      <c r="B330" s="24">
        <v>-5.8</v>
      </c>
      <c r="C330" s="24" t="s">
        <v>4</v>
      </c>
      <c r="D330" s="57">
        <f t="shared" ref="D330:D351" si="21">ROUND(AVERAGE(B328:B330),1)</f>
        <v>-4.9000000000000004</v>
      </c>
      <c r="E330" s="26">
        <v>-11.1</v>
      </c>
      <c r="F330" s="24" t="s">
        <v>4</v>
      </c>
      <c r="G330" s="57">
        <f t="shared" ref="G330:G351" si="22">ROUND(AVERAGE(E328:E330),1)</f>
        <v>-11.1</v>
      </c>
      <c r="H330" s="26">
        <v>1</v>
      </c>
      <c r="I330" s="24" t="s">
        <v>4</v>
      </c>
      <c r="J330" s="57">
        <f t="shared" ref="J330:J351" si="23">ROUND(AVERAGE(H328:H330),1)</f>
        <v>0.4</v>
      </c>
      <c r="K330" s="26">
        <v>6.9</v>
      </c>
      <c r="L330" s="24" t="s">
        <v>4</v>
      </c>
      <c r="M330" s="57">
        <f t="shared" si="20"/>
        <v>9.6</v>
      </c>
      <c r="N330" s="26">
        <v>19.100000000000001</v>
      </c>
      <c r="O330" s="24" t="s">
        <v>4</v>
      </c>
      <c r="P330" s="57">
        <f t="shared" ref="P330:P351" si="24">ROUND(AVERAGE(N328:N330),1)</f>
        <v>14.8</v>
      </c>
      <c r="Q330" s="26">
        <v>43.9</v>
      </c>
      <c r="R330" s="24" t="s">
        <v>4</v>
      </c>
      <c r="S330" s="26">
        <v>22.5</v>
      </c>
      <c r="T330" s="24" t="s">
        <v>4</v>
      </c>
      <c r="U330" s="24">
        <v>14</v>
      </c>
      <c r="V330" s="24">
        <v>9.4</v>
      </c>
      <c r="W330" s="24">
        <v>68.400000000000006</v>
      </c>
      <c r="X330" s="24" t="s">
        <v>4</v>
      </c>
      <c r="Y330" s="24">
        <v>13.1</v>
      </c>
      <c r="Z330" s="24" t="s">
        <v>4</v>
      </c>
      <c r="AA330" s="24">
        <v>8.1</v>
      </c>
      <c r="AB330" s="24" t="s">
        <v>4</v>
      </c>
      <c r="AC330" s="24">
        <v>39.6</v>
      </c>
      <c r="AD330" s="24" t="s">
        <v>4</v>
      </c>
      <c r="AE330" s="24">
        <v>14.3</v>
      </c>
      <c r="AF330" s="24" t="s">
        <v>4</v>
      </c>
      <c r="AG330" s="24">
        <v>36.9</v>
      </c>
      <c r="AH330" s="24" t="s">
        <v>4</v>
      </c>
      <c r="AI330" s="24">
        <v>25.8</v>
      </c>
      <c r="AJ330" s="24" t="s">
        <v>4</v>
      </c>
    </row>
    <row r="331" spans="1:36">
      <c r="A331" s="18">
        <v>45352</v>
      </c>
      <c r="B331" s="24">
        <v>-0.7</v>
      </c>
      <c r="C331" s="24" t="s">
        <v>4</v>
      </c>
      <c r="D331" s="57">
        <f t="shared" si="21"/>
        <v>-3.5</v>
      </c>
      <c r="E331" s="26">
        <v>-11.1</v>
      </c>
      <c r="F331" s="24" t="s">
        <v>4</v>
      </c>
      <c r="G331" s="57">
        <f t="shared" si="22"/>
        <v>-10.8</v>
      </c>
      <c r="H331" s="26">
        <v>2.4</v>
      </c>
      <c r="I331" s="24" t="s">
        <v>4</v>
      </c>
      <c r="J331" s="57">
        <f t="shared" si="23"/>
        <v>1.1000000000000001</v>
      </c>
      <c r="K331" s="26">
        <v>11.6</v>
      </c>
      <c r="L331" s="24" t="s">
        <v>4</v>
      </c>
      <c r="M331" s="57">
        <f t="shared" ref="M331:M351" si="25">ROUND(AVERAGE(K329:K331),1)</f>
        <v>8.1999999999999993</v>
      </c>
      <c r="N331" s="26">
        <v>15.1</v>
      </c>
      <c r="O331" s="24" t="s">
        <v>4</v>
      </c>
      <c r="P331" s="57">
        <f t="shared" si="24"/>
        <v>14.8</v>
      </c>
      <c r="Q331" s="26">
        <v>45.2</v>
      </c>
      <c r="R331" s="24" t="s">
        <v>4</v>
      </c>
      <c r="S331" s="26">
        <v>18.100000000000001</v>
      </c>
      <c r="T331" s="24" t="s">
        <v>4</v>
      </c>
      <c r="U331" s="24">
        <v>19.3</v>
      </c>
      <c r="V331" s="24">
        <v>16.2</v>
      </c>
      <c r="W331" s="24">
        <v>62.1</v>
      </c>
      <c r="X331" s="24" t="s">
        <v>4</v>
      </c>
      <c r="Y331" s="24">
        <v>18.2</v>
      </c>
      <c r="Z331" s="24" t="s">
        <v>4</v>
      </c>
      <c r="AA331" s="24">
        <v>10.8</v>
      </c>
      <c r="AB331" s="24" t="s">
        <v>4</v>
      </c>
      <c r="AC331" s="24">
        <v>30.8</v>
      </c>
      <c r="AD331" s="24" t="s">
        <v>4</v>
      </c>
      <c r="AE331" s="24">
        <v>14.6</v>
      </c>
      <c r="AF331" s="24" t="s">
        <v>4</v>
      </c>
      <c r="AG331" s="24">
        <v>38.9</v>
      </c>
      <c r="AH331" s="24" t="s">
        <v>4</v>
      </c>
      <c r="AI331" s="24">
        <v>23.9</v>
      </c>
      <c r="AJ331" s="24" t="s">
        <v>4</v>
      </c>
    </row>
    <row r="332" spans="1:36">
      <c r="A332" s="18">
        <v>45383</v>
      </c>
      <c r="B332" s="24">
        <v>-3.3</v>
      </c>
      <c r="C332" s="24" t="s">
        <v>4</v>
      </c>
      <c r="D332" s="57">
        <f t="shared" si="21"/>
        <v>-3.3</v>
      </c>
      <c r="E332" s="26">
        <v>-8.6999999999999993</v>
      </c>
      <c r="F332" s="24" t="s">
        <v>4</v>
      </c>
      <c r="G332" s="57">
        <f t="shared" si="22"/>
        <v>-10.3</v>
      </c>
      <c r="H332" s="26">
        <v>-1.6</v>
      </c>
      <c r="I332" s="24" t="s">
        <v>4</v>
      </c>
      <c r="J332" s="57">
        <f t="shared" si="23"/>
        <v>0.6</v>
      </c>
      <c r="K332" s="26">
        <v>3.6</v>
      </c>
      <c r="L332" s="24" t="s">
        <v>4</v>
      </c>
      <c r="M332" s="57">
        <f t="shared" si="25"/>
        <v>7.4</v>
      </c>
      <c r="N332" s="26">
        <v>11.2</v>
      </c>
      <c r="O332" s="24" t="s">
        <v>4</v>
      </c>
      <c r="P332" s="57">
        <f t="shared" si="24"/>
        <v>15.1</v>
      </c>
      <c r="Q332" s="26">
        <v>43</v>
      </c>
      <c r="R332" s="24" t="s">
        <v>4</v>
      </c>
      <c r="S332" s="26">
        <v>21.1</v>
      </c>
      <c r="T332" s="24" t="s">
        <v>4</v>
      </c>
      <c r="U332" s="24">
        <v>19.600000000000001</v>
      </c>
      <c r="V332" s="24">
        <v>16.600000000000001</v>
      </c>
      <c r="W332" s="24">
        <v>70.900000000000006</v>
      </c>
      <c r="X332" s="24" t="s">
        <v>4</v>
      </c>
      <c r="Y332" s="24">
        <v>15</v>
      </c>
      <c r="Z332" s="24" t="s">
        <v>4</v>
      </c>
      <c r="AA332" s="24">
        <v>10.199999999999999</v>
      </c>
      <c r="AB332" s="24" t="s">
        <v>4</v>
      </c>
      <c r="AC332" s="24">
        <v>32.1</v>
      </c>
      <c r="AD332" s="24" t="s">
        <v>4</v>
      </c>
      <c r="AE332" s="24">
        <v>13.3</v>
      </c>
      <c r="AF332" s="24" t="s">
        <v>4</v>
      </c>
      <c r="AG332" s="24">
        <v>31.7</v>
      </c>
      <c r="AH332" s="24" t="s">
        <v>4</v>
      </c>
      <c r="AI332" s="24">
        <v>22.9</v>
      </c>
      <c r="AJ332" s="24" t="s">
        <v>4</v>
      </c>
    </row>
    <row r="333" spans="1:36">
      <c r="A333" s="18">
        <v>45413</v>
      </c>
      <c r="B333" s="24">
        <v>5.4</v>
      </c>
      <c r="C333" s="24" t="s">
        <v>4</v>
      </c>
      <c r="D333" s="57">
        <f t="shared" si="21"/>
        <v>0.5</v>
      </c>
      <c r="E333" s="26">
        <v>-9.4</v>
      </c>
      <c r="F333" s="24" t="s">
        <v>4</v>
      </c>
      <c r="G333" s="57">
        <f t="shared" si="22"/>
        <v>-9.6999999999999993</v>
      </c>
      <c r="H333" s="26">
        <v>5.6</v>
      </c>
      <c r="I333" s="24" t="s">
        <v>4</v>
      </c>
      <c r="J333" s="57">
        <f t="shared" si="23"/>
        <v>2.1</v>
      </c>
      <c r="K333" s="26">
        <v>7.3</v>
      </c>
      <c r="L333" s="24" t="s">
        <v>4</v>
      </c>
      <c r="M333" s="57">
        <f t="shared" si="25"/>
        <v>7.5</v>
      </c>
      <c r="N333" s="26">
        <v>7.9</v>
      </c>
      <c r="O333" s="24" t="s">
        <v>4</v>
      </c>
      <c r="P333" s="57">
        <f t="shared" si="24"/>
        <v>11.4</v>
      </c>
      <c r="Q333" s="26">
        <v>38.6</v>
      </c>
      <c r="R333" s="24" t="s">
        <v>4</v>
      </c>
      <c r="S333" s="26">
        <v>21.7</v>
      </c>
      <c r="T333" s="24" t="s">
        <v>4</v>
      </c>
      <c r="U333" s="24">
        <v>19.399999999999999</v>
      </c>
      <c r="V333" s="24">
        <v>19.8</v>
      </c>
      <c r="W333" s="24">
        <v>66.900000000000006</v>
      </c>
      <c r="X333" s="24" t="s">
        <v>4</v>
      </c>
      <c r="Y333" s="24">
        <v>14.9</v>
      </c>
      <c r="Z333" s="24" t="s">
        <v>4</v>
      </c>
      <c r="AA333" s="24">
        <v>11</v>
      </c>
      <c r="AB333" s="24" t="s">
        <v>4</v>
      </c>
      <c r="AC333" s="24">
        <v>39.4</v>
      </c>
      <c r="AD333" s="24" t="s">
        <v>4</v>
      </c>
      <c r="AE333" s="24">
        <v>21.4</v>
      </c>
      <c r="AF333" s="24" t="s">
        <v>4</v>
      </c>
      <c r="AG333" s="24">
        <v>30.1</v>
      </c>
      <c r="AH333" s="24" t="s">
        <v>4</v>
      </c>
      <c r="AI333" s="24">
        <v>24.6</v>
      </c>
      <c r="AJ333" s="24" t="s">
        <v>4</v>
      </c>
    </row>
    <row r="334" spans="1:36">
      <c r="A334" s="18">
        <v>45444</v>
      </c>
      <c r="B334" s="24">
        <v>-1.5</v>
      </c>
      <c r="C334" s="24" t="s">
        <v>4</v>
      </c>
      <c r="D334" s="57">
        <f t="shared" si="21"/>
        <v>0.2</v>
      </c>
      <c r="E334" s="26">
        <v>-8.8000000000000007</v>
      </c>
      <c r="F334" s="24" t="s">
        <v>4</v>
      </c>
      <c r="G334" s="57">
        <f t="shared" si="22"/>
        <v>-9</v>
      </c>
      <c r="H334" s="26">
        <v>-2.6</v>
      </c>
      <c r="I334" s="24" t="s">
        <v>4</v>
      </c>
      <c r="J334" s="57">
        <f t="shared" si="23"/>
        <v>0.5</v>
      </c>
      <c r="K334" s="26">
        <v>8.1999999999999993</v>
      </c>
      <c r="L334" s="24" t="s">
        <v>4</v>
      </c>
      <c r="M334" s="57">
        <f t="shared" si="25"/>
        <v>6.4</v>
      </c>
      <c r="N334" s="26">
        <v>6.2</v>
      </c>
      <c r="O334" s="24" t="s">
        <v>4</v>
      </c>
      <c r="P334" s="57">
        <f t="shared" si="24"/>
        <v>8.4</v>
      </c>
      <c r="Q334" s="26">
        <v>36.5</v>
      </c>
      <c r="R334" s="24" t="s">
        <v>4</v>
      </c>
      <c r="S334" s="26">
        <v>23.9</v>
      </c>
      <c r="T334" s="24" t="s">
        <v>4</v>
      </c>
      <c r="U334" s="24">
        <v>8.6999999999999993</v>
      </c>
      <c r="V334" s="24">
        <v>10.199999999999999</v>
      </c>
      <c r="W334" s="24">
        <v>69.2</v>
      </c>
      <c r="X334" s="24" t="s">
        <v>4</v>
      </c>
      <c r="Y334" s="24">
        <v>19.7</v>
      </c>
      <c r="Z334" s="24" t="s">
        <v>4</v>
      </c>
      <c r="AA334" s="24">
        <v>12.8</v>
      </c>
      <c r="AB334" s="24" t="s">
        <v>4</v>
      </c>
      <c r="AC334" s="24">
        <v>34.5</v>
      </c>
      <c r="AD334" s="24" t="s">
        <v>4</v>
      </c>
      <c r="AE334" s="24">
        <v>21.6</v>
      </c>
      <c r="AF334" s="24" t="s">
        <v>4</v>
      </c>
      <c r="AG334" s="24">
        <v>28.8</v>
      </c>
      <c r="AH334" s="24" t="s">
        <v>4</v>
      </c>
      <c r="AI334" s="24">
        <v>26.8</v>
      </c>
      <c r="AJ334" s="24" t="s">
        <v>4</v>
      </c>
    </row>
    <row r="335" spans="1:36">
      <c r="A335" s="18">
        <v>45474</v>
      </c>
      <c r="B335" s="24">
        <v>5.3</v>
      </c>
      <c r="C335" s="24" t="s">
        <v>4</v>
      </c>
      <c r="D335" s="57">
        <f t="shared" si="21"/>
        <v>3.1</v>
      </c>
      <c r="E335" s="26">
        <v>-6.9</v>
      </c>
      <c r="F335" s="24" t="s">
        <v>4</v>
      </c>
      <c r="G335" s="57">
        <f t="shared" si="22"/>
        <v>-8.4</v>
      </c>
      <c r="H335" s="26">
        <v>1.9</v>
      </c>
      <c r="I335" s="24" t="s">
        <v>4</v>
      </c>
      <c r="J335" s="57">
        <f t="shared" si="23"/>
        <v>1.6</v>
      </c>
      <c r="K335" s="26">
        <v>10.1</v>
      </c>
      <c r="L335" s="24" t="s">
        <v>4</v>
      </c>
      <c r="M335" s="57">
        <f t="shared" si="25"/>
        <v>8.5</v>
      </c>
      <c r="N335" s="26">
        <v>11.8</v>
      </c>
      <c r="O335" s="24" t="s">
        <v>4</v>
      </c>
      <c r="P335" s="57">
        <f t="shared" si="24"/>
        <v>8.6</v>
      </c>
      <c r="Q335" s="26">
        <v>38.1</v>
      </c>
      <c r="R335" s="24" t="s">
        <v>4</v>
      </c>
      <c r="S335" s="26">
        <v>26.6</v>
      </c>
      <c r="T335" s="24" t="s">
        <v>4</v>
      </c>
      <c r="U335" s="24">
        <v>5</v>
      </c>
      <c r="V335" s="24">
        <v>8.4</v>
      </c>
      <c r="W335" s="24">
        <v>77.599999999999994</v>
      </c>
      <c r="X335" s="24" t="s">
        <v>4</v>
      </c>
      <c r="Y335" s="24">
        <v>21.8</v>
      </c>
      <c r="Z335" s="24" t="s">
        <v>4</v>
      </c>
      <c r="AA335" s="24">
        <v>9.1</v>
      </c>
      <c r="AB335" s="24" t="s">
        <v>4</v>
      </c>
      <c r="AC335" s="24">
        <v>31.5</v>
      </c>
      <c r="AD335" s="24" t="s">
        <v>4</v>
      </c>
      <c r="AE335" s="24">
        <v>20.5</v>
      </c>
      <c r="AF335" s="24" t="s">
        <v>4</v>
      </c>
      <c r="AG335" s="24">
        <v>28.6</v>
      </c>
      <c r="AH335" s="24" t="s">
        <v>4</v>
      </c>
      <c r="AI335" s="24">
        <v>27.2</v>
      </c>
      <c r="AJ335" s="24" t="s">
        <v>4</v>
      </c>
    </row>
    <row r="336" spans="1:36">
      <c r="A336" s="18">
        <v>45505</v>
      </c>
      <c r="B336" s="24">
        <v>7</v>
      </c>
      <c r="C336" s="24" t="s">
        <v>4</v>
      </c>
      <c r="D336" s="57">
        <f t="shared" si="21"/>
        <v>3.6</v>
      </c>
      <c r="E336" s="26">
        <v>-5.9</v>
      </c>
      <c r="F336" s="24" t="s">
        <v>4</v>
      </c>
      <c r="G336" s="57">
        <f t="shared" si="22"/>
        <v>-7.2</v>
      </c>
      <c r="H336" s="26">
        <v>3.9</v>
      </c>
      <c r="I336" s="24" t="s">
        <v>4</v>
      </c>
      <c r="J336" s="57">
        <f t="shared" si="23"/>
        <v>1.1000000000000001</v>
      </c>
      <c r="K336" s="26">
        <v>5.4</v>
      </c>
      <c r="L336" s="24" t="s">
        <v>4</v>
      </c>
      <c r="M336" s="57">
        <f t="shared" si="25"/>
        <v>7.9</v>
      </c>
      <c r="N336" s="26">
        <v>11</v>
      </c>
      <c r="O336" s="24" t="s">
        <v>4</v>
      </c>
      <c r="P336" s="57">
        <f t="shared" si="24"/>
        <v>9.6999999999999993</v>
      </c>
      <c r="Q336" s="26">
        <v>34.200000000000003</v>
      </c>
      <c r="R336" s="24" t="s">
        <v>4</v>
      </c>
      <c r="S336" s="26">
        <v>23.1</v>
      </c>
      <c r="T336" s="24" t="s">
        <v>4</v>
      </c>
      <c r="U336" s="24">
        <v>1.3</v>
      </c>
      <c r="V336" s="24">
        <v>3.2</v>
      </c>
      <c r="W336" s="24">
        <v>83.1</v>
      </c>
      <c r="X336" s="24" t="s">
        <v>4</v>
      </c>
      <c r="Y336" s="24">
        <v>13.6</v>
      </c>
      <c r="Z336" s="24" t="s">
        <v>4</v>
      </c>
      <c r="AA336" s="24">
        <v>7</v>
      </c>
      <c r="AB336" s="24" t="s">
        <v>4</v>
      </c>
      <c r="AC336" s="24">
        <v>27</v>
      </c>
      <c r="AD336" s="24" t="s">
        <v>4</v>
      </c>
      <c r="AE336" s="24">
        <v>15</v>
      </c>
      <c r="AF336" s="24" t="s">
        <v>4</v>
      </c>
      <c r="AG336" s="24">
        <v>27</v>
      </c>
      <c r="AH336" s="24" t="s">
        <v>4</v>
      </c>
      <c r="AI336" s="24">
        <v>27.1</v>
      </c>
      <c r="AJ336" s="24" t="s">
        <v>4</v>
      </c>
    </row>
    <row r="337" spans="1:36">
      <c r="A337" s="18">
        <v>45536</v>
      </c>
      <c r="B337" s="24">
        <v>3.1</v>
      </c>
      <c r="C337" s="24" t="s">
        <v>4</v>
      </c>
      <c r="D337" s="57">
        <f t="shared" si="21"/>
        <v>5.0999999999999996</v>
      </c>
      <c r="E337" s="26">
        <v>-6.5</v>
      </c>
      <c r="F337" s="24" t="s">
        <v>4</v>
      </c>
      <c r="G337" s="57">
        <f t="shared" si="22"/>
        <v>-6.4</v>
      </c>
      <c r="H337" s="26">
        <v>2.1</v>
      </c>
      <c r="I337" s="24" t="s">
        <v>4</v>
      </c>
      <c r="J337" s="57">
        <f t="shared" si="23"/>
        <v>2.6</v>
      </c>
      <c r="K337" s="26">
        <v>1.8</v>
      </c>
      <c r="L337" s="24" t="s">
        <v>4</v>
      </c>
      <c r="M337" s="57">
        <f t="shared" si="25"/>
        <v>5.8</v>
      </c>
      <c r="N337" s="26">
        <v>8.6</v>
      </c>
      <c r="O337" s="24" t="s">
        <v>4</v>
      </c>
      <c r="P337" s="57">
        <f t="shared" si="24"/>
        <v>10.5</v>
      </c>
      <c r="Q337" s="26">
        <v>34.4</v>
      </c>
      <c r="R337" s="24" t="s">
        <v>4</v>
      </c>
      <c r="S337" s="26">
        <v>24.3</v>
      </c>
      <c r="T337" s="24" t="s">
        <v>4</v>
      </c>
      <c r="U337" s="24">
        <v>0</v>
      </c>
      <c r="V337" s="24">
        <v>1.8</v>
      </c>
      <c r="W337" s="24">
        <v>70.599999999999994</v>
      </c>
      <c r="X337" s="24" t="s">
        <v>4</v>
      </c>
      <c r="Y337" s="24">
        <v>16</v>
      </c>
      <c r="Z337" s="24" t="s">
        <v>4</v>
      </c>
      <c r="AA337" s="24">
        <v>4.7</v>
      </c>
      <c r="AB337" s="24" t="s">
        <v>4</v>
      </c>
      <c r="AC337" s="24">
        <v>27</v>
      </c>
      <c r="AD337" s="24" t="s">
        <v>4</v>
      </c>
      <c r="AE337" s="24">
        <v>13.8</v>
      </c>
      <c r="AF337" s="24" t="s">
        <v>4</v>
      </c>
      <c r="AG337" s="24">
        <v>21.3</v>
      </c>
      <c r="AH337" s="24" t="s">
        <v>4</v>
      </c>
      <c r="AI337" s="24">
        <v>28</v>
      </c>
      <c r="AJ337" s="24" t="s">
        <v>4</v>
      </c>
    </row>
    <row r="338" spans="1:36">
      <c r="A338" s="18">
        <v>45566</v>
      </c>
      <c r="B338" s="24">
        <v>2.8</v>
      </c>
      <c r="C338" s="24" t="s">
        <v>4</v>
      </c>
      <c r="D338" s="57">
        <f t="shared" si="21"/>
        <v>4.3</v>
      </c>
      <c r="E338" s="26">
        <v>-7.5</v>
      </c>
      <c r="F338" s="24" t="s">
        <v>4</v>
      </c>
      <c r="G338" s="57">
        <f t="shared" si="22"/>
        <v>-6.6</v>
      </c>
      <c r="H338" s="26">
        <v>1.2</v>
      </c>
      <c r="I338" s="24" t="s">
        <v>4</v>
      </c>
      <c r="J338" s="57">
        <f t="shared" si="23"/>
        <v>2.4</v>
      </c>
      <c r="K338" s="26">
        <v>2.2000000000000002</v>
      </c>
      <c r="L338" s="24" t="s">
        <v>4</v>
      </c>
      <c r="M338" s="57">
        <f t="shared" si="25"/>
        <v>3.1</v>
      </c>
      <c r="N338" s="26">
        <v>5.2</v>
      </c>
      <c r="O338" s="24" t="s">
        <v>4</v>
      </c>
      <c r="P338" s="57">
        <f t="shared" si="24"/>
        <v>8.3000000000000007</v>
      </c>
      <c r="Q338" s="26">
        <v>36.4</v>
      </c>
      <c r="R338" s="24" t="s">
        <v>4</v>
      </c>
      <c r="S338" s="26">
        <v>24.8</v>
      </c>
      <c r="T338" s="24" t="s">
        <v>4</v>
      </c>
      <c r="U338" s="24">
        <v>4.5999999999999996</v>
      </c>
      <c r="V338" s="24">
        <v>8.3000000000000007</v>
      </c>
      <c r="W338" s="24">
        <v>70.8</v>
      </c>
      <c r="X338" s="24" t="s">
        <v>4</v>
      </c>
      <c r="Y338" s="24">
        <v>19.3</v>
      </c>
      <c r="Z338" s="24" t="s">
        <v>4</v>
      </c>
      <c r="AA338" s="24">
        <v>8</v>
      </c>
      <c r="AB338" s="24" t="s">
        <v>4</v>
      </c>
      <c r="AC338" s="24">
        <v>22</v>
      </c>
      <c r="AD338" s="24" t="s">
        <v>4</v>
      </c>
      <c r="AE338" s="24">
        <v>13.8</v>
      </c>
      <c r="AF338" s="24" t="s">
        <v>4</v>
      </c>
      <c r="AG338" s="24">
        <v>24.2</v>
      </c>
      <c r="AH338" s="24" t="s">
        <v>4</v>
      </c>
      <c r="AI338" s="24">
        <v>23.3</v>
      </c>
      <c r="AJ338" s="24" t="s">
        <v>4</v>
      </c>
    </row>
    <row r="339" spans="1:36">
      <c r="A339" s="18">
        <v>45597</v>
      </c>
      <c r="B339" s="24">
        <v>0.9</v>
      </c>
      <c r="C339" s="24" t="s">
        <v>4</v>
      </c>
      <c r="D339" s="57">
        <f t="shared" si="21"/>
        <v>2.2999999999999998</v>
      </c>
      <c r="E339" s="26">
        <v>-9.5</v>
      </c>
      <c r="F339" s="24" t="s">
        <v>4</v>
      </c>
      <c r="G339" s="57">
        <f t="shared" si="22"/>
        <v>-7.8</v>
      </c>
      <c r="H339" s="26">
        <v>1.7</v>
      </c>
      <c r="I339" s="24" t="s">
        <v>4</v>
      </c>
      <c r="J339" s="57">
        <f t="shared" si="23"/>
        <v>1.7</v>
      </c>
      <c r="K339" s="26">
        <v>5</v>
      </c>
      <c r="L339" s="24" t="s">
        <v>4</v>
      </c>
      <c r="M339" s="57">
        <f t="shared" si="25"/>
        <v>3</v>
      </c>
      <c r="N339" s="26">
        <v>11.7</v>
      </c>
      <c r="O339" s="24" t="s">
        <v>4</v>
      </c>
      <c r="P339" s="57">
        <f t="shared" si="24"/>
        <v>8.5</v>
      </c>
      <c r="Q339" s="26">
        <v>36.1</v>
      </c>
      <c r="R339" s="24" t="s">
        <v>4</v>
      </c>
      <c r="S339" s="26">
        <v>20.6</v>
      </c>
      <c r="T339" s="24" t="s">
        <v>4</v>
      </c>
      <c r="U339" s="24">
        <v>6.4</v>
      </c>
      <c r="V339" s="24">
        <v>7.3</v>
      </c>
      <c r="W339" s="24">
        <v>70.599999999999994</v>
      </c>
      <c r="X339" s="24" t="s">
        <v>4</v>
      </c>
      <c r="Y339" s="24">
        <v>14.8</v>
      </c>
      <c r="Z339" s="24" t="s">
        <v>4</v>
      </c>
      <c r="AA339" s="24">
        <v>6</v>
      </c>
      <c r="AB339" s="24" t="s">
        <v>4</v>
      </c>
      <c r="AC339" s="24">
        <v>20.2</v>
      </c>
      <c r="AD339" s="24" t="s">
        <v>4</v>
      </c>
      <c r="AE339" s="24">
        <v>13.5</v>
      </c>
      <c r="AF339" s="24" t="s">
        <v>4</v>
      </c>
      <c r="AG339" s="24">
        <v>24</v>
      </c>
      <c r="AH339" s="24" t="s">
        <v>4</v>
      </c>
      <c r="AI339" s="24">
        <v>24.1</v>
      </c>
      <c r="AJ339" s="24" t="s">
        <v>4</v>
      </c>
    </row>
    <row r="340" spans="1:36">
      <c r="A340" s="18">
        <v>45627</v>
      </c>
      <c r="B340" s="24">
        <v>1</v>
      </c>
      <c r="C340" s="24" t="s">
        <v>4</v>
      </c>
      <c r="D340" s="57">
        <f t="shared" si="21"/>
        <v>1.6</v>
      </c>
      <c r="E340" s="26">
        <v>-6.1</v>
      </c>
      <c r="F340" s="24" t="s">
        <v>4</v>
      </c>
      <c r="G340" s="57">
        <f t="shared" si="22"/>
        <v>-7.7</v>
      </c>
      <c r="H340" s="26">
        <v>5.9</v>
      </c>
      <c r="I340" s="24" t="s">
        <v>4</v>
      </c>
      <c r="J340" s="57">
        <f t="shared" si="23"/>
        <v>2.9</v>
      </c>
      <c r="K340" s="26">
        <v>2.8</v>
      </c>
      <c r="L340" s="24" t="s">
        <v>4</v>
      </c>
      <c r="M340" s="57">
        <f t="shared" si="25"/>
        <v>3.3</v>
      </c>
      <c r="N340" s="26">
        <v>11.6</v>
      </c>
      <c r="O340" s="24" t="s">
        <v>4</v>
      </c>
      <c r="P340" s="57">
        <f t="shared" si="24"/>
        <v>9.5</v>
      </c>
      <c r="Q340" s="26">
        <v>34.700000000000003</v>
      </c>
      <c r="R340" s="24" t="s">
        <v>4</v>
      </c>
      <c r="S340" s="26">
        <v>25.5</v>
      </c>
      <c r="T340" s="24" t="s">
        <v>4</v>
      </c>
      <c r="U340" s="24">
        <v>4.2</v>
      </c>
      <c r="V340" s="24">
        <v>5.9</v>
      </c>
      <c r="W340" s="24">
        <v>71.7</v>
      </c>
      <c r="X340" s="24" t="s">
        <v>4</v>
      </c>
      <c r="Y340" s="24">
        <v>15.2</v>
      </c>
      <c r="Z340" s="24" t="s">
        <v>4</v>
      </c>
      <c r="AA340" s="24">
        <v>6.3</v>
      </c>
      <c r="AB340" s="24" t="s">
        <v>4</v>
      </c>
      <c r="AC340" s="24">
        <v>19.2</v>
      </c>
      <c r="AD340" s="24" t="s">
        <v>4</v>
      </c>
      <c r="AE340" s="24">
        <v>14.3</v>
      </c>
      <c r="AF340" s="24" t="s">
        <v>4</v>
      </c>
      <c r="AG340" s="24">
        <v>22.3</v>
      </c>
      <c r="AH340" s="24" t="s">
        <v>4</v>
      </c>
      <c r="AI340" s="24">
        <v>23.2</v>
      </c>
      <c r="AJ340" s="24" t="s">
        <v>4</v>
      </c>
    </row>
    <row r="341" spans="1:36">
      <c r="A341" s="18">
        <v>45658</v>
      </c>
      <c r="B341" s="24">
        <v>5.6</v>
      </c>
      <c r="C341" s="24" t="s">
        <v>4</v>
      </c>
      <c r="D341" s="57">
        <f t="shared" si="21"/>
        <v>2.5</v>
      </c>
      <c r="E341" s="26">
        <v>-3.8</v>
      </c>
      <c r="F341" s="24" t="s">
        <v>4</v>
      </c>
      <c r="G341" s="57">
        <f t="shared" si="22"/>
        <v>-6.5</v>
      </c>
      <c r="H341" s="26">
        <v>5.3</v>
      </c>
      <c r="I341" s="24" t="s">
        <v>4</v>
      </c>
      <c r="J341" s="57">
        <f t="shared" si="23"/>
        <v>4.3</v>
      </c>
      <c r="K341" s="26">
        <v>3.6</v>
      </c>
      <c r="L341" s="24" t="s">
        <v>4</v>
      </c>
      <c r="M341" s="57">
        <f t="shared" si="25"/>
        <v>3.8</v>
      </c>
      <c r="N341" s="26">
        <v>21.5</v>
      </c>
      <c r="O341" s="24" t="s">
        <v>4</v>
      </c>
      <c r="P341" s="57">
        <f t="shared" si="24"/>
        <v>14.9</v>
      </c>
      <c r="Q341" s="26">
        <v>33.799999999999997</v>
      </c>
      <c r="R341" s="24" t="s">
        <v>4</v>
      </c>
      <c r="S341" s="26">
        <v>12.5</v>
      </c>
      <c r="T341" s="24" t="s">
        <v>4</v>
      </c>
      <c r="U341" s="24">
        <v>13.4</v>
      </c>
      <c r="V341" s="24">
        <v>9.1999999999999993</v>
      </c>
      <c r="W341" s="24">
        <v>70.099999999999994</v>
      </c>
      <c r="X341" s="24" t="s">
        <v>4</v>
      </c>
      <c r="Y341" s="24">
        <v>13.7</v>
      </c>
      <c r="Z341" s="24" t="s">
        <v>4</v>
      </c>
      <c r="AA341" s="24">
        <v>4.3</v>
      </c>
      <c r="AB341" s="24" t="s">
        <v>4</v>
      </c>
      <c r="AC341" s="24">
        <v>16.2</v>
      </c>
      <c r="AD341" s="24" t="s">
        <v>4</v>
      </c>
      <c r="AE341" s="24">
        <v>11.9</v>
      </c>
      <c r="AF341" s="24" t="s">
        <v>4</v>
      </c>
      <c r="AG341" s="24">
        <v>20.6</v>
      </c>
      <c r="AH341" s="24" t="s">
        <v>4</v>
      </c>
      <c r="AI341" s="24">
        <v>23.4</v>
      </c>
      <c r="AJ341" s="24" t="s">
        <v>4</v>
      </c>
    </row>
    <row r="342" spans="1:36">
      <c r="A342" s="18">
        <v>45689</v>
      </c>
      <c r="B342" s="24">
        <v>4.5999999999999996</v>
      </c>
      <c r="C342" s="24" t="s">
        <v>4</v>
      </c>
      <c r="D342" s="57">
        <f t="shared" si="21"/>
        <v>3.7</v>
      </c>
      <c r="E342" s="26">
        <v>-5.5</v>
      </c>
      <c r="F342" s="24" t="s">
        <v>4</v>
      </c>
      <c r="G342" s="57">
        <f t="shared" si="22"/>
        <v>-5.0999999999999996</v>
      </c>
      <c r="H342" s="26">
        <v>13.4</v>
      </c>
      <c r="I342" s="24" t="s">
        <v>4</v>
      </c>
      <c r="J342" s="57">
        <f t="shared" si="23"/>
        <v>8.1999999999999993</v>
      </c>
      <c r="K342" s="26">
        <v>-0.2</v>
      </c>
      <c r="L342" s="24" t="s">
        <v>4</v>
      </c>
      <c r="M342" s="57">
        <f t="shared" si="25"/>
        <v>2.1</v>
      </c>
      <c r="N342" s="26">
        <v>20.9</v>
      </c>
      <c r="O342" s="24" t="s">
        <v>4</v>
      </c>
      <c r="P342" s="57">
        <f t="shared" si="24"/>
        <v>18</v>
      </c>
      <c r="Q342" s="26">
        <v>39.9</v>
      </c>
      <c r="R342" s="24" t="s">
        <v>4</v>
      </c>
      <c r="S342" s="26">
        <v>13.6</v>
      </c>
      <c r="T342" s="24" t="s">
        <v>4</v>
      </c>
      <c r="U342" s="24">
        <v>26.8</v>
      </c>
      <c r="V342" s="24">
        <v>22.3</v>
      </c>
      <c r="W342" s="24">
        <v>75.099999999999994</v>
      </c>
      <c r="X342" s="24" t="s">
        <v>4</v>
      </c>
      <c r="Y342" s="24">
        <v>14.2</v>
      </c>
      <c r="Z342" s="24" t="s">
        <v>4</v>
      </c>
      <c r="AA342" s="24">
        <v>6.2</v>
      </c>
      <c r="AB342" s="24" t="s">
        <v>4</v>
      </c>
      <c r="AC342" s="24">
        <v>9.3000000000000007</v>
      </c>
      <c r="AD342" s="24" t="s">
        <v>4</v>
      </c>
      <c r="AE342" s="24">
        <v>10.9</v>
      </c>
      <c r="AF342" s="24" t="s">
        <v>4</v>
      </c>
      <c r="AG342" s="24">
        <v>21.1</v>
      </c>
      <c r="AH342" s="24" t="s">
        <v>4</v>
      </c>
      <c r="AI342" s="24">
        <v>21</v>
      </c>
      <c r="AJ342" s="24" t="s">
        <v>4</v>
      </c>
    </row>
    <row r="343" spans="1:36">
      <c r="A343" s="18">
        <v>45717</v>
      </c>
      <c r="B343" s="24">
        <v>3.4</v>
      </c>
      <c r="C343" s="24" t="s">
        <v>4</v>
      </c>
      <c r="D343" s="57">
        <f t="shared" si="21"/>
        <v>4.5</v>
      </c>
      <c r="E343" s="26">
        <v>0.1</v>
      </c>
      <c r="F343" s="24" t="s">
        <v>4</v>
      </c>
      <c r="G343" s="57">
        <f t="shared" si="22"/>
        <v>-3.1</v>
      </c>
      <c r="H343" s="26">
        <v>4.5</v>
      </c>
      <c r="I343" s="24" t="s">
        <v>4</v>
      </c>
      <c r="J343" s="57">
        <f t="shared" si="23"/>
        <v>7.7</v>
      </c>
      <c r="K343" s="26">
        <v>5.4</v>
      </c>
      <c r="L343" s="24" t="s">
        <v>4</v>
      </c>
      <c r="M343" s="57">
        <f t="shared" si="25"/>
        <v>2.9</v>
      </c>
      <c r="N343" s="26">
        <v>16.2</v>
      </c>
      <c r="O343" s="24" t="s">
        <v>4</v>
      </c>
      <c r="P343" s="57">
        <f t="shared" si="24"/>
        <v>19.5</v>
      </c>
      <c r="Q343" s="26">
        <v>36.200000000000003</v>
      </c>
      <c r="R343" s="24" t="s">
        <v>4</v>
      </c>
      <c r="S343" s="26">
        <v>17.899999999999999</v>
      </c>
      <c r="T343" s="24" t="s">
        <v>4</v>
      </c>
      <c r="U343" s="24">
        <v>29</v>
      </c>
      <c r="V343" s="24">
        <v>25.5</v>
      </c>
      <c r="W343" s="24">
        <v>69.099999999999994</v>
      </c>
      <c r="X343" s="24" t="s">
        <v>4</v>
      </c>
      <c r="Y343" s="24">
        <v>12.7</v>
      </c>
      <c r="Z343" s="24" t="s">
        <v>4</v>
      </c>
      <c r="AA343" s="24">
        <v>7.3</v>
      </c>
      <c r="AB343" s="24" t="s">
        <v>4</v>
      </c>
      <c r="AC343" s="24">
        <v>13.2</v>
      </c>
      <c r="AD343" s="24" t="s">
        <v>4</v>
      </c>
      <c r="AE343" s="24">
        <v>5.5</v>
      </c>
      <c r="AF343" s="24" t="s">
        <v>4</v>
      </c>
      <c r="AG343" s="24">
        <v>23.1</v>
      </c>
      <c r="AH343" s="24" t="s">
        <v>4</v>
      </c>
      <c r="AI343" s="24">
        <v>19.2</v>
      </c>
      <c r="AJ343" s="24" t="s">
        <v>4</v>
      </c>
    </row>
    <row r="344" spans="1:36">
      <c r="A344" s="18">
        <v>45748</v>
      </c>
      <c r="B344" s="24">
        <v>7.4</v>
      </c>
      <c r="C344" s="24" t="s">
        <v>4</v>
      </c>
      <c r="D344" s="57">
        <f t="shared" si="21"/>
        <v>5.0999999999999996</v>
      </c>
      <c r="E344" s="26">
        <v>-2.4</v>
      </c>
      <c r="F344" s="24" t="s">
        <v>4</v>
      </c>
      <c r="G344" s="57">
        <f t="shared" si="22"/>
        <v>-2.6</v>
      </c>
      <c r="H344" s="26">
        <v>5.9</v>
      </c>
      <c r="I344" s="24" t="s">
        <v>4</v>
      </c>
      <c r="J344" s="57">
        <f t="shared" si="23"/>
        <v>7.9</v>
      </c>
      <c r="K344" s="26">
        <v>3.7</v>
      </c>
      <c r="L344" s="24" t="s">
        <v>4</v>
      </c>
      <c r="M344" s="57">
        <f t="shared" si="25"/>
        <v>3</v>
      </c>
      <c r="N344" s="26">
        <v>18.899999999999999</v>
      </c>
      <c r="O344" s="24" t="s">
        <v>4</v>
      </c>
      <c r="P344" s="57">
        <f t="shared" si="24"/>
        <v>18.7</v>
      </c>
      <c r="Q344" s="26">
        <v>37.5</v>
      </c>
      <c r="R344" s="24" t="s">
        <v>4</v>
      </c>
      <c r="S344" s="26">
        <v>16.5</v>
      </c>
      <c r="T344" s="24" t="s">
        <v>4</v>
      </c>
      <c r="U344" s="24">
        <v>30.1</v>
      </c>
      <c r="V344" s="24">
        <v>26.4</v>
      </c>
      <c r="W344" s="24">
        <v>79</v>
      </c>
      <c r="X344" s="24" t="s">
        <v>4</v>
      </c>
      <c r="Y344" s="24">
        <v>8.5</v>
      </c>
      <c r="Z344" s="24" t="s">
        <v>4</v>
      </c>
      <c r="AA344" s="24">
        <v>4.0999999999999996</v>
      </c>
      <c r="AB344" s="24" t="s">
        <v>4</v>
      </c>
      <c r="AC344" s="24">
        <v>15</v>
      </c>
      <c r="AD344" s="24" t="s">
        <v>4</v>
      </c>
      <c r="AE344" s="24">
        <v>6.6</v>
      </c>
      <c r="AF344" s="24" t="s">
        <v>4</v>
      </c>
      <c r="AG344" s="24">
        <v>29.1</v>
      </c>
      <c r="AH344" s="24" t="s">
        <v>4</v>
      </c>
      <c r="AI344" s="24">
        <v>25.9</v>
      </c>
      <c r="AJ344" s="24" t="s">
        <v>4</v>
      </c>
    </row>
    <row r="345" spans="1:36">
      <c r="A345" s="18">
        <v>45778</v>
      </c>
      <c r="B345" s="24">
        <v>9.6</v>
      </c>
      <c r="C345" s="24" t="s">
        <v>4</v>
      </c>
      <c r="D345" s="57">
        <f t="shared" si="21"/>
        <v>6.8</v>
      </c>
      <c r="E345" s="26">
        <v>2.7</v>
      </c>
      <c r="F345" s="24" t="s">
        <v>4</v>
      </c>
      <c r="G345" s="57">
        <f t="shared" si="22"/>
        <v>0.1</v>
      </c>
      <c r="H345" s="26">
        <v>10.9</v>
      </c>
      <c r="I345" s="24" t="s">
        <v>4</v>
      </c>
      <c r="J345" s="57">
        <f t="shared" si="23"/>
        <v>7.1</v>
      </c>
      <c r="K345" s="26">
        <v>-4.3</v>
      </c>
      <c r="L345" s="24" t="s">
        <v>4</v>
      </c>
      <c r="M345" s="57">
        <f t="shared" si="25"/>
        <v>1.6</v>
      </c>
      <c r="N345" s="26">
        <v>19.2</v>
      </c>
      <c r="O345" s="24" t="s">
        <v>4</v>
      </c>
      <c r="P345" s="57">
        <f t="shared" si="24"/>
        <v>18.100000000000001</v>
      </c>
      <c r="Q345" s="26">
        <v>36</v>
      </c>
      <c r="R345" s="24" t="s">
        <v>4</v>
      </c>
      <c r="S345" s="26">
        <v>13.8</v>
      </c>
      <c r="T345" s="24" t="s">
        <v>4</v>
      </c>
      <c r="U345" s="24">
        <v>20.5</v>
      </c>
      <c r="V345" s="24">
        <v>20.9</v>
      </c>
      <c r="W345" s="24">
        <v>84</v>
      </c>
      <c r="X345" s="24" t="s">
        <v>4</v>
      </c>
      <c r="Y345" s="24">
        <v>20.3</v>
      </c>
      <c r="Z345" s="24" t="s">
        <v>4</v>
      </c>
      <c r="AA345" s="24">
        <v>3.3</v>
      </c>
      <c r="AB345" s="24" t="s">
        <v>4</v>
      </c>
      <c r="AC345" s="24">
        <v>11.4</v>
      </c>
      <c r="AD345" s="24" t="s">
        <v>4</v>
      </c>
      <c r="AE345" s="24">
        <v>5.7</v>
      </c>
      <c r="AF345" s="24" t="s">
        <v>4</v>
      </c>
      <c r="AG345" s="24">
        <v>28</v>
      </c>
      <c r="AH345" s="24" t="s">
        <v>4</v>
      </c>
      <c r="AI345" s="24">
        <v>20.9</v>
      </c>
      <c r="AJ345" s="24" t="s">
        <v>4</v>
      </c>
    </row>
    <row r="346" spans="1:36">
      <c r="A346" s="18">
        <v>45809</v>
      </c>
      <c r="B346" s="24">
        <v>9.9</v>
      </c>
      <c r="C346" s="24" t="s">
        <v>4</v>
      </c>
      <c r="D346" s="57">
        <f t="shared" si="21"/>
        <v>9</v>
      </c>
      <c r="E346" s="26">
        <v>2.5</v>
      </c>
      <c r="F346" s="24" t="s">
        <v>4</v>
      </c>
      <c r="G346" s="57">
        <f t="shared" si="22"/>
        <v>0.9</v>
      </c>
      <c r="H346" s="26">
        <v>12.9</v>
      </c>
      <c r="I346" s="24" t="s">
        <v>4</v>
      </c>
      <c r="J346" s="57">
        <f t="shared" si="23"/>
        <v>9.9</v>
      </c>
      <c r="K346" s="26">
        <v>-6.9</v>
      </c>
      <c r="L346" s="24" t="s">
        <v>4</v>
      </c>
      <c r="M346" s="57">
        <f t="shared" si="25"/>
        <v>-2.5</v>
      </c>
      <c r="N346" s="26">
        <v>16.3</v>
      </c>
      <c r="O346" s="24" t="s">
        <v>4</v>
      </c>
      <c r="P346" s="57">
        <f t="shared" si="24"/>
        <v>18.100000000000001</v>
      </c>
      <c r="Q346" s="26">
        <v>36.5</v>
      </c>
      <c r="R346" s="24" t="s">
        <v>4</v>
      </c>
      <c r="S346" s="26">
        <v>13.4</v>
      </c>
      <c r="T346" s="24" t="s">
        <v>4</v>
      </c>
      <c r="U346" s="24">
        <v>8.5</v>
      </c>
      <c r="V346" s="24">
        <v>10</v>
      </c>
      <c r="W346" s="24">
        <v>85.5</v>
      </c>
      <c r="X346" s="24" t="s">
        <v>4</v>
      </c>
      <c r="Y346" s="24">
        <v>20.399999999999999</v>
      </c>
      <c r="Z346" s="24" t="s">
        <v>4</v>
      </c>
      <c r="AA346" s="24">
        <v>4.8</v>
      </c>
      <c r="AB346" s="24" t="s">
        <v>4</v>
      </c>
      <c r="AC346" s="24">
        <v>11.4</v>
      </c>
      <c r="AD346" s="24" t="s">
        <v>4</v>
      </c>
      <c r="AE346" s="24">
        <v>5.7</v>
      </c>
      <c r="AF346" s="24" t="s">
        <v>4</v>
      </c>
      <c r="AG346" s="24">
        <v>27</v>
      </c>
      <c r="AH346" s="24" t="s">
        <v>4</v>
      </c>
      <c r="AI346" s="24">
        <v>19.5</v>
      </c>
      <c r="AJ346" s="24" t="s">
        <v>4</v>
      </c>
    </row>
    <row r="347" spans="1:36">
      <c r="A347" s="18">
        <v>45839</v>
      </c>
      <c r="B347" s="24">
        <v>9.9</v>
      </c>
      <c r="C347" s="24" t="s">
        <v>4</v>
      </c>
      <c r="D347" s="57">
        <f t="shared" si="21"/>
        <v>9.8000000000000007</v>
      </c>
      <c r="E347" s="26">
        <v>-2.1</v>
      </c>
      <c r="F347" s="24" t="s">
        <v>4</v>
      </c>
      <c r="G347" s="57">
        <f t="shared" si="22"/>
        <v>1</v>
      </c>
      <c r="H347" s="26">
        <v>9.6</v>
      </c>
      <c r="I347" s="24" t="s">
        <v>4</v>
      </c>
      <c r="J347" s="57">
        <f t="shared" si="23"/>
        <v>11.1</v>
      </c>
      <c r="K347" s="26">
        <v>1.3</v>
      </c>
      <c r="L347" s="24" t="s">
        <v>4</v>
      </c>
      <c r="M347" s="57">
        <f t="shared" si="25"/>
        <v>-3.3</v>
      </c>
      <c r="N347" s="26">
        <v>16.2</v>
      </c>
      <c r="O347" s="24" t="s">
        <v>4</v>
      </c>
      <c r="P347" s="57">
        <f t="shared" si="24"/>
        <v>17.2</v>
      </c>
      <c r="Q347" s="26">
        <v>35.4</v>
      </c>
      <c r="R347" s="24" t="s">
        <v>4</v>
      </c>
      <c r="S347" s="26">
        <v>6.5</v>
      </c>
      <c r="T347" s="24" t="s">
        <v>4</v>
      </c>
      <c r="U347" s="24">
        <v>8.1</v>
      </c>
      <c r="V347" s="24">
        <v>11.8</v>
      </c>
      <c r="W347" s="24">
        <v>80</v>
      </c>
      <c r="X347" s="24" t="s">
        <v>4</v>
      </c>
      <c r="Y347" s="24">
        <v>25.6</v>
      </c>
      <c r="Z347" s="24" t="s">
        <v>4</v>
      </c>
      <c r="AA347" s="24">
        <v>5</v>
      </c>
      <c r="AB347" s="24" t="s">
        <v>4</v>
      </c>
      <c r="AC347" s="24">
        <v>18.100000000000001</v>
      </c>
      <c r="AD347" s="24" t="s">
        <v>4</v>
      </c>
      <c r="AE347" s="24">
        <v>10.4</v>
      </c>
      <c r="AF347" s="24" t="s">
        <v>4</v>
      </c>
      <c r="AG347" s="24">
        <v>24.8</v>
      </c>
      <c r="AH347" s="24" t="s">
        <v>4</v>
      </c>
      <c r="AI347" s="24">
        <v>18</v>
      </c>
      <c r="AJ347" s="24" t="s">
        <v>4</v>
      </c>
    </row>
    <row r="348" spans="1:36">
      <c r="A348" s="18">
        <v>45870</v>
      </c>
      <c r="B348" s="24">
        <v>6.1</v>
      </c>
      <c r="C348" s="24" t="s">
        <v>4</v>
      </c>
      <c r="D348" s="57">
        <f t="shared" si="21"/>
        <v>8.6</v>
      </c>
      <c r="E348" s="26">
        <v>-2.1</v>
      </c>
      <c r="F348" s="24" t="s">
        <v>4</v>
      </c>
      <c r="G348" s="57">
        <f t="shared" si="22"/>
        <v>-0.6</v>
      </c>
      <c r="H348" s="26">
        <v>7.2</v>
      </c>
      <c r="I348" s="24" t="s">
        <v>4</v>
      </c>
      <c r="J348" s="57">
        <f t="shared" si="23"/>
        <v>9.9</v>
      </c>
      <c r="K348" s="26">
        <v>-2</v>
      </c>
      <c r="L348" s="24" t="s">
        <v>4</v>
      </c>
      <c r="M348" s="57">
        <f t="shared" si="25"/>
        <v>-2.5</v>
      </c>
      <c r="N348" s="26">
        <v>17.7</v>
      </c>
      <c r="O348" s="24" t="s">
        <v>4</v>
      </c>
      <c r="P348" s="57">
        <f t="shared" si="24"/>
        <v>16.7</v>
      </c>
      <c r="Q348" s="26">
        <v>39</v>
      </c>
      <c r="R348" s="24" t="s">
        <v>4</v>
      </c>
      <c r="S348" s="26">
        <v>9.6999999999999993</v>
      </c>
      <c r="T348" s="24" t="s">
        <v>4</v>
      </c>
      <c r="U348" s="24">
        <v>3.4</v>
      </c>
      <c r="V348" s="24">
        <v>5.5</v>
      </c>
      <c r="W348" s="24">
        <v>84.6</v>
      </c>
      <c r="X348" s="24" t="s">
        <v>4</v>
      </c>
      <c r="Y348" s="24">
        <v>19.7</v>
      </c>
      <c r="Z348" s="24" t="s">
        <v>4</v>
      </c>
      <c r="AA348" s="24">
        <v>5.5</v>
      </c>
      <c r="AB348" s="24" t="s">
        <v>4</v>
      </c>
      <c r="AC348" s="24">
        <v>19.2</v>
      </c>
      <c r="AD348" s="24" t="s">
        <v>4</v>
      </c>
      <c r="AE348" s="24">
        <v>10.199999999999999</v>
      </c>
      <c r="AF348" s="24" t="s">
        <v>4</v>
      </c>
      <c r="AG348" s="24">
        <v>21.4</v>
      </c>
      <c r="AH348" s="24" t="s">
        <v>4</v>
      </c>
      <c r="AI348" s="24">
        <v>16.2</v>
      </c>
      <c r="AJ348" s="24" t="s">
        <v>4</v>
      </c>
    </row>
    <row r="349" spans="1:36">
      <c r="A349" s="18">
        <v>45901</v>
      </c>
      <c r="B349" s="24">
        <v>5.7</v>
      </c>
      <c r="C349" s="24" t="s">
        <v>4</v>
      </c>
      <c r="D349" s="57">
        <f t="shared" si="21"/>
        <v>7.2</v>
      </c>
      <c r="E349" s="26">
        <v>-3.2</v>
      </c>
      <c r="F349" s="24" t="s">
        <v>4</v>
      </c>
      <c r="G349" s="57">
        <f t="shared" si="22"/>
        <v>-2.5</v>
      </c>
      <c r="H349" s="26">
        <v>5.4</v>
      </c>
      <c r="I349" s="24" t="s">
        <v>4</v>
      </c>
      <c r="J349" s="57">
        <f t="shared" si="23"/>
        <v>7.4</v>
      </c>
      <c r="K349" s="26">
        <v>-6.9</v>
      </c>
      <c r="L349" s="24" t="s">
        <v>4</v>
      </c>
      <c r="M349" s="57">
        <f t="shared" si="25"/>
        <v>-2.5</v>
      </c>
      <c r="N349" s="26">
        <v>14.6</v>
      </c>
      <c r="O349" s="24" t="s">
        <v>4</v>
      </c>
      <c r="P349" s="57">
        <f t="shared" si="24"/>
        <v>16.2</v>
      </c>
      <c r="Q349" s="26">
        <v>33.700000000000003</v>
      </c>
      <c r="R349" s="24" t="s">
        <v>4</v>
      </c>
      <c r="S349" s="26">
        <v>15</v>
      </c>
      <c r="T349" s="24" t="s">
        <v>4</v>
      </c>
      <c r="U349" s="24">
        <v>6.3</v>
      </c>
      <c r="V349" s="24">
        <v>8.1</v>
      </c>
      <c r="W349" s="24">
        <v>78.400000000000006</v>
      </c>
      <c r="X349" s="24" t="s">
        <v>4</v>
      </c>
      <c r="Y349" s="24">
        <v>25.6</v>
      </c>
      <c r="Z349" s="24" t="s">
        <v>4</v>
      </c>
      <c r="AA349" s="24">
        <v>4.8</v>
      </c>
      <c r="AB349" s="24" t="s">
        <v>4</v>
      </c>
      <c r="AC349" s="24">
        <v>14.3</v>
      </c>
      <c r="AD349" s="24" t="s">
        <v>4</v>
      </c>
      <c r="AE349" s="24">
        <v>4.5999999999999996</v>
      </c>
      <c r="AF349" s="24" t="s">
        <v>4</v>
      </c>
      <c r="AG349" s="24">
        <v>35.9</v>
      </c>
      <c r="AH349" s="24" t="s">
        <v>4</v>
      </c>
      <c r="AI349" s="24">
        <v>15.8</v>
      </c>
      <c r="AJ349" s="24" t="s">
        <v>4</v>
      </c>
    </row>
    <row r="350" spans="1:36">
      <c r="A350" s="18">
        <v>45931</v>
      </c>
      <c r="B350" s="24">
        <v>6.8</v>
      </c>
      <c r="C350" s="24" t="s">
        <v>4</v>
      </c>
      <c r="D350" s="57">
        <f t="shared" si="21"/>
        <v>6.2</v>
      </c>
      <c r="E350" s="26">
        <v>-3.7</v>
      </c>
      <c r="F350" s="24" t="s">
        <v>4</v>
      </c>
      <c r="G350" s="57">
        <f t="shared" si="22"/>
        <v>-3</v>
      </c>
      <c r="H350" s="26">
        <v>3.9</v>
      </c>
      <c r="I350" s="24" t="s">
        <v>4</v>
      </c>
      <c r="J350" s="57">
        <f t="shared" si="23"/>
        <v>5.5</v>
      </c>
      <c r="K350" s="26">
        <v>-2.9</v>
      </c>
      <c r="L350" s="24" t="s">
        <v>4</v>
      </c>
      <c r="M350" s="57">
        <f t="shared" si="25"/>
        <v>-3.9</v>
      </c>
      <c r="N350" s="26">
        <v>15.5</v>
      </c>
      <c r="O350" s="24" t="s">
        <v>4</v>
      </c>
      <c r="P350" s="57">
        <f t="shared" si="24"/>
        <v>15.9</v>
      </c>
      <c r="Q350" s="26">
        <v>37</v>
      </c>
      <c r="R350" s="24" t="s">
        <v>4</v>
      </c>
      <c r="S350" s="26">
        <v>7.3</v>
      </c>
      <c r="T350" s="24" t="s">
        <v>4</v>
      </c>
      <c r="U350" s="24">
        <v>3.5</v>
      </c>
      <c r="V350" s="24">
        <v>7.4</v>
      </c>
      <c r="W350" s="24">
        <v>86.5</v>
      </c>
      <c r="X350" s="24" t="s">
        <v>4</v>
      </c>
      <c r="Y350" s="24">
        <v>18.100000000000001</v>
      </c>
      <c r="Z350" s="24" t="s">
        <v>4</v>
      </c>
      <c r="AA350" s="24">
        <v>6.3</v>
      </c>
      <c r="AB350" s="24" t="s">
        <v>4</v>
      </c>
      <c r="AC350" s="24">
        <v>17.7</v>
      </c>
      <c r="AD350" s="24" t="s">
        <v>4</v>
      </c>
      <c r="AE350" s="24">
        <v>11.6</v>
      </c>
      <c r="AF350" s="24" t="s">
        <v>4</v>
      </c>
      <c r="AG350" s="24">
        <v>30.5</v>
      </c>
      <c r="AH350" s="24" t="s">
        <v>4</v>
      </c>
      <c r="AI350" s="24">
        <v>13.8</v>
      </c>
      <c r="AJ350" s="24" t="s">
        <v>4</v>
      </c>
    </row>
    <row r="351" spans="1:36">
      <c r="A351" s="18">
        <v>45962</v>
      </c>
      <c r="B351" s="24">
        <v>4.2</v>
      </c>
      <c r="C351" s="24" t="s">
        <v>4</v>
      </c>
      <c r="D351" s="57">
        <f t="shared" si="21"/>
        <v>5.6</v>
      </c>
      <c r="E351" s="26">
        <v>-1.9</v>
      </c>
      <c r="F351" s="24" t="s">
        <v>4</v>
      </c>
      <c r="G351" s="57">
        <f t="shared" si="22"/>
        <v>-2.9</v>
      </c>
      <c r="H351" s="26">
        <v>8.9</v>
      </c>
      <c r="I351" s="24" t="s">
        <v>4</v>
      </c>
      <c r="J351" s="57">
        <f t="shared" si="23"/>
        <v>6.1</v>
      </c>
      <c r="K351" s="26">
        <v>-10.4</v>
      </c>
      <c r="L351" s="24" t="s">
        <v>4</v>
      </c>
      <c r="M351" s="57">
        <f t="shared" si="25"/>
        <v>-6.7</v>
      </c>
      <c r="N351" s="26">
        <v>23.1</v>
      </c>
      <c r="O351" s="24" t="s">
        <v>4</v>
      </c>
      <c r="P351" s="57">
        <f t="shared" si="24"/>
        <v>17.7</v>
      </c>
      <c r="Q351" s="26">
        <v>30.8</v>
      </c>
      <c r="R351" s="24" t="s">
        <v>4</v>
      </c>
      <c r="S351" s="26">
        <v>12.6</v>
      </c>
      <c r="T351" s="24" t="s">
        <v>4</v>
      </c>
      <c r="U351" s="24">
        <v>27.4</v>
      </c>
      <c r="V351" s="24">
        <v>28.5</v>
      </c>
      <c r="W351" s="24">
        <v>78.8</v>
      </c>
      <c r="X351" s="24" t="s">
        <v>4</v>
      </c>
      <c r="Y351" s="24">
        <v>17.399999999999999</v>
      </c>
      <c r="Z351" s="24" t="s">
        <v>4</v>
      </c>
      <c r="AA351" s="24">
        <v>3.3</v>
      </c>
      <c r="AB351" s="24" t="s">
        <v>4</v>
      </c>
      <c r="AC351" s="24">
        <v>9.1</v>
      </c>
      <c r="AD351" s="24" t="s">
        <v>4</v>
      </c>
      <c r="AE351" s="24">
        <v>10.1</v>
      </c>
      <c r="AF351" s="24" t="s">
        <v>4</v>
      </c>
      <c r="AG351" s="24">
        <v>35.1</v>
      </c>
      <c r="AH351" s="24" t="s">
        <v>4</v>
      </c>
      <c r="AI351" s="24">
        <v>18.600000000000001</v>
      </c>
      <c r="AJ351" s="24" t="s">
        <v>4</v>
      </c>
    </row>
    <row r="352" spans="1:36">
      <c r="A352" s="18">
        <v>45992</v>
      </c>
      <c r="B352" s="24">
        <v>5.2</v>
      </c>
      <c r="C352" s="24" t="s">
        <v>4</v>
      </c>
      <c r="D352" s="57">
        <f t="shared" ref="D352" si="26">ROUND(AVERAGE(B350:B352),1)</f>
        <v>5.4</v>
      </c>
      <c r="E352" s="26">
        <v>-2.9</v>
      </c>
      <c r="F352" s="24" t="s">
        <v>4</v>
      </c>
      <c r="G352" s="57">
        <f t="shared" ref="G352" si="27">ROUND(AVERAGE(E350:E352),1)</f>
        <v>-2.8</v>
      </c>
      <c r="H352" s="26">
        <v>3.3</v>
      </c>
      <c r="I352" s="24" t="s">
        <v>4</v>
      </c>
      <c r="J352" s="57">
        <f t="shared" ref="J352" si="28">ROUND(AVERAGE(H350:H352),1)</f>
        <v>5.4</v>
      </c>
      <c r="K352" s="26">
        <v>-8.9</v>
      </c>
      <c r="L352" s="24" t="s">
        <v>4</v>
      </c>
      <c r="M352" s="57">
        <f t="shared" ref="M352" si="29">ROUND(AVERAGE(K350:K352),1)</f>
        <v>-7.4</v>
      </c>
      <c r="N352" s="26">
        <v>19.7</v>
      </c>
      <c r="O352" s="24" t="s">
        <v>4</v>
      </c>
      <c r="P352" s="57">
        <f t="shared" ref="P352" si="30">ROUND(AVERAGE(N350:N352),1)</f>
        <v>19.399999999999999</v>
      </c>
      <c r="Q352" s="26">
        <v>30.2</v>
      </c>
      <c r="R352" s="24" t="s">
        <v>4</v>
      </c>
      <c r="S352" s="26">
        <v>15</v>
      </c>
      <c r="T352" s="24" t="s">
        <v>4</v>
      </c>
      <c r="U352" s="24">
        <v>39.6</v>
      </c>
      <c r="V352" s="24">
        <v>41.5</v>
      </c>
      <c r="W352" s="24">
        <v>83</v>
      </c>
      <c r="X352" s="24" t="s">
        <v>4</v>
      </c>
      <c r="Y352" s="24">
        <v>20.7</v>
      </c>
      <c r="Z352" s="24" t="s">
        <v>4</v>
      </c>
      <c r="AA352" s="24">
        <v>3.5</v>
      </c>
      <c r="AB352" s="24" t="s">
        <v>4</v>
      </c>
      <c r="AC352" s="24">
        <v>15</v>
      </c>
      <c r="AD352" s="24" t="s">
        <v>4</v>
      </c>
      <c r="AE352" s="24">
        <v>8.8000000000000007</v>
      </c>
      <c r="AF352" s="24" t="s">
        <v>4</v>
      </c>
      <c r="AG352" s="24">
        <v>27.5</v>
      </c>
      <c r="AH352" s="24" t="s">
        <v>4</v>
      </c>
      <c r="AI352" s="24">
        <v>18.399999999999999</v>
      </c>
      <c r="AJ352" s="24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 codeName="Sheet23">
    <tabColor rgb="FF1C1E3E"/>
  </sheetPr>
  <dimension ref="A1:AJ352"/>
  <sheetViews>
    <sheetView showGridLines="0" zoomScaleNormal="100" workbookViewId="0">
      <pane xSplit="1" ySplit="7" topLeftCell="B33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 s="39" customFormat="1" ht="12.75">
      <c r="A1" s="40" t="s">
        <v>220</v>
      </c>
    </row>
    <row r="2" spans="1:36" s="39" customFormat="1" ht="12.75">
      <c r="A2" s="41" t="s">
        <v>128</v>
      </c>
    </row>
    <row r="3" spans="1:36" s="39" customFormat="1" ht="12.75">
      <c r="A3" s="42" t="s">
        <v>687</v>
      </c>
    </row>
    <row r="4" spans="1:36" s="39" customFormat="1" ht="12.75">
      <c r="A4" s="40" t="s">
        <v>122</v>
      </c>
    </row>
    <row r="5" spans="1:36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221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6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6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6">
      <c r="A8" s="18">
        <v>35521</v>
      </c>
      <c r="B8" s="84">
        <v>1.4</v>
      </c>
      <c r="C8" s="84" t="s">
        <v>4</v>
      </c>
      <c r="D8" s="85" t="s">
        <v>4</v>
      </c>
      <c r="E8" s="86">
        <v>-5.9</v>
      </c>
      <c r="F8" s="84" t="s">
        <v>4</v>
      </c>
      <c r="G8" s="85" t="s">
        <v>4</v>
      </c>
      <c r="H8" s="86">
        <v>26.2</v>
      </c>
      <c r="I8" s="84" t="s">
        <v>4</v>
      </c>
      <c r="J8" s="85" t="s">
        <v>4</v>
      </c>
      <c r="K8" s="86" t="s">
        <v>4</v>
      </c>
      <c r="L8" s="84" t="s">
        <v>4</v>
      </c>
      <c r="M8" s="85" t="s">
        <v>4</v>
      </c>
      <c r="N8" s="86">
        <v>9.6</v>
      </c>
      <c r="O8" s="84" t="s">
        <v>4</v>
      </c>
      <c r="P8" s="85" t="s">
        <v>4</v>
      </c>
      <c r="Q8" s="26">
        <v>34</v>
      </c>
      <c r="R8" s="84" t="s">
        <v>4</v>
      </c>
      <c r="S8" s="86">
        <v>0</v>
      </c>
      <c r="T8" s="84" t="s">
        <v>4</v>
      </c>
      <c r="U8" s="84">
        <v>8.1999999999999993</v>
      </c>
      <c r="V8" s="84">
        <v>5.0999999999999996</v>
      </c>
      <c r="W8" s="84">
        <v>54.8</v>
      </c>
      <c r="X8" s="84" t="s">
        <v>4</v>
      </c>
      <c r="Y8" s="84">
        <v>13.9</v>
      </c>
      <c r="Z8" s="84" t="s">
        <v>4</v>
      </c>
      <c r="AA8" s="84">
        <v>6.9</v>
      </c>
      <c r="AB8" s="84" t="s">
        <v>4</v>
      </c>
      <c r="AC8" s="84">
        <v>20.399999999999999</v>
      </c>
      <c r="AD8" s="84" t="s">
        <v>4</v>
      </c>
      <c r="AE8" s="84">
        <v>9.6999999999999993</v>
      </c>
      <c r="AF8" s="84" t="s">
        <v>4</v>
      </c>
      <c r="AG8" s="84">
        <v>14.1</v>
      </c>
      <c r="AH8" s="84" t="s">
        <v>4</v>
      </c>
      <c r="AI8" s="84">
        <v>43.2</v>
      </c>
      <c r="AJ8" s="84" t="s">
        <v>4</v>
      </c>
    </row>
    <row r="9" spans="1:36">
      <c r="A9" s="18">
        <v>35551</v>
      </c>
      <c r="B9" s="24">
        <v>-1.6</v>
      </c>
      <c r="C9" s="24" t="s">
        <v>4</v>
      </c>
      <c r="D9" s="57" t="s">
        <v>4</v>
      </c>
      <c r="E9" s="26">
        <v>10.1</v>
      </c>
      <c r="F9" s="24" t="s">
        <v>4</v>
      </c>
      <c r="G9" s="57" t="s">
        <v>4</v>
      </c>
      <c r="H9" s="26">
        <v>12.2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>
        <v>-2.4</v>
      </c>
      <c r="O9" s="24" t="s">
        <v>4</v>
      </c>
      <c r="P9" s="57" t="s">
        <v>4</v>
      </c>
      <c r="Q9" s="26">
        <v>44</v>
      </c>
      <c r="R9" s="24" t="s">
        <v>4</v>
      </c>
      <c r="S9" s="26">
        <v>4.2</v>
      </c>
      <c r="T9" s="24" t="s">
        <v>4</v>
      </c>
      <c r="U9" s="24">
        <v>9.1999999999999993</v>
      </c>
      <c r="V9" s="24">
        <v>2.5</v>
      </c>
      <c r="W9" s="24">
        <v>48.8</v>
      </c>
      <c r="X9" s="24" t="s">
        <v>4</v>
      </c>
      <c r="Y9" s="24">
        <v>11.9</v>
      </c>
      <c r="Z9" s="24" t="s">
        <v>4</v>
      </c>
      <c r="AA9" s="24">
        <v>13.9</v>
      </c>
      <c r="AB9" s="24" t="s">
        <v>4</v>
      </c>
      <c r="AC9" s="24">
        <v>16.399999999999999</v>
      </c>
      <c r="AD9" s="24" t="s">
        <v>4</v>
      </c>
      <c r="AE9" s="24">
        <v>17.7</v>
      </c>
      <c r="AF9" s="24" t="s">
        <v>4</v>
      </c>
      <c r="AG9" s="24">
        <v>15.1</v>
      </c>
      <c r="AH9" s="24" t="s">
        <v>4</v>
      </c>
      <c r="AI9" s="24">
        <v>51.2</v>
      </c>
      <c r="AJ9" s="24" t="s">
        <v>4</v>
      </c>
    </row>
    <row r="10" spans="1:36">
      <c r="A10" s="18">
        <v>35582</v>
      </c>
      <c r="B10" s="24">
        <v>2.4</v>
      </c>
      <c r="C10" s="24" t="s">
        <v>4</v>
      </c>
      <c r="D10" s="57">
        <f t="shared" ref="D10:D73" si="0">ROUND(AVERAGE(B8:B10),1)</f>
        <v>0.7</v>
      </c>
      <c r="E10" s="26">
        <v>1.1000000000000001</v>
      </c>
      <c r="F10" s="24" t="s">
        <v>4</v>
      </c>
      <c r="G10" s="57">
        <f t="shared" ref="G10:G73" si="1">ROUND(AVERAGE(E8:E10),1)</f>
        <v>1.8</v>
      </c>
      <c r="H10" s="26">
        <v>23.2</v>
      </c>
      <c r="I10" s="24" t="s">
        <v>4</v>
      </c>
      <c r="J10" s="57">
        <f t="shared" ref="J10:J73" si="2">ROUND(AVERAGE(H8:H10),1)</f>
        <v>20.5</v>
      </c>
      <c r="K10" s="26" t="s">
        <v>4</v>
      </c>
      <c r="L10" s="24" t="s">
        <v>4</v>
      </c>
      <c r="M10" s="57" t="s">
        <v>4</v>
      </c>
      <c r="N10" s="26">
        <v>6.6</v>
      </c>
      <c r="O10" s="24" t="s">
        <v>4</v>
      </c>
      <c r="P10" s="57">
        <f t="shared" ref="P10:P73" si="3">ROUND(AVERAGE(N8:N10),1)</f>
        <v>4.5999999999999996</v>
      </c>
      <c r="Q10" s="26">
        <v>47</v>
      </c>
      <c r="R10" s="24" t="s">
        <v>4</v>
      </c>
      <c r="S10" s="26">
        <v>0</v>
      </c>
      <c r="T10" s="24" t="s">
        <v>4</v>
      </c>
      <c r="U10" s="24">
        <v>23.2</v>
      </c>
      <c r="V10" s="24">
        <v>24.4</v>
      </c>
      <c r="W10" s="24">
        <v>49.8</v>
      </c>
      <c r="X10" s="24" t="s">
        <v>4</v>
      </c>
      <c r="Y10" s="24">
        <v>13.9</v>
      </c>
      <c r="Z10" s="24" t="s">
        <v>4</v>
      </c>
      <c r="AA10" s="24">
        <v>10.9</v>
      </c>
      <c r="AB10" s="24" t="s">
        <v>4</v>
      </c>
      <c r="AC10" s="24">
        <v>25.4</v>
      </c>
      <c r="AD10" s="24" t="s">
        <v>4</v>
      </c>
      <c r="AE10" s="24">
        <v>12.7</v>
      </c>
      <c r="AF10" s="24" t="s">
        <v>4</v>
      </c>
      <c r="AG10" s="24">
        <v>13.1</v>
      </c>
      <c r="AH10" s="24" t="s">
        <v>4</v>
      </c>
      <c r="AI10" s="24">
        <v>40.200000000000003</v>
      </c>
      <c r="AJ10" s="24" t="s">
        <v>4</v>
      </c>
    </row>
    <row r="11" spans="1:36">
      <c r="A11" s="18">
        <v>35612</v>
      </c>
      <c r="B11" s="24">
        <v>12.4</v>
      </c>
      <c r="C11" s="24" t="s">
        <v>4</v>
      </c>
      <c r="D11" s="57">
        <f t="shared" si="0"/>
        <v>4.4000000000000004</v>
      </c>
      <c r="E11" s="26">
        <v>12.1</v>
      </c>
      <c r="F11" s="24" t="s">
        <v>4</v>
      </c>
      <c r="G11" s="57">
        <f t="shared" si="1"/>
        <v>7.8</v>
      </c>
      <c r="H11" s="26">
        <v>21.2</v>
      </c>
      <c r="I11" s="24" t="s">
        <v>4</v>
      </c>
      <c r="J11" s="57">
        <f t="shared" si="2"/>
        <v>18.899999999999999</v>
      </c>
      <c r="K11" s="26" t="s">
        <v>4</v>
      </c>
      <c r="L11" s="24" t="s">
        <v>4</v>
      </c>
      <c r="M11" s="57" t="s">
        <v>4</v>
      </c>
      <c r="N11" s="26">
        <v>9.6</v>
      </c>
      <c r="O11" s="24" t="s">
        <v>4</v>
      </c>
      <c r="P11" s="57">
        <f t="shared" si="3"/>
        <v>4.5999999999999996</v>
      </c>
      <c r="Q11" s="26">
        <v>40</v>
      </c>
      <c r="R11" s="24" t="s">
        <v>4</v>
      </c>
      <c r="S11" s="26">
        <v>0</v>
      </c>
      <c r="T11" s="24" t="s">
        <v>4</v>
      </c>
      <c r="U11" s="24">
        <v>16.2</v>
      </c>
      <c r="V11" s="24">
        <v>20.3</v>
      </c>
      <c r="W11" s="24">
        <v>53.8</v>
      </c>
      <c r="X11" s="24" t="s">
        <v>4</v>
      </c>
      <c r="Y11" s="24">
        <v>12.9</v>
      </c>
      <c r="Z11" s="24" t="s">
        <v>4</v>
      </c>
      <c r="AA11" s="24">
        <v>9.9</v>
      </c>
      <c r="AB11" s="24" t="s">
        <v>4</v>
      </c>
      <c r="AC11" s="24">
        <v>23.4</v>
      </c>
      <c r="AD11" s="24" t="s">
        <v>4</v>
      </c>
      <c r="AE11" s="24">
        <v>16.7</v>
      </c>
      <c r="AF11" s="24" t="s">
        <v>4</v>
      </c>
      <c r="AG11" s="24">
        <v>13.1</v>
      </c>
      <c r="AH11" s="24" t="s">
        <v>4</v>
      </c>
      <c r="AI11" s="24">
        <v>47.2</v>
      </c>
      <c r="AJ11" s="24" t="s">
        <v>4</v>
      </c>
    </row>
    <row r="12" spans="1:36">
      <c r="A12" s="18">
        <v>35643</v>
      </c>
      <c r="B12" s="24">
        <v>1.4</v>
      </c>
      <c r="C12" s="24" t="s">
        <v>4</v>
      </c>
      <c r="D12" s="57">
        <f t="shared" si="0"/>
        <v>5.4</v>
      </c>
      <c r="E12" s="26">
        <v>1.1000000000000001</v>
      </c>
      <c r="F12" s="24" t="s">
        <v>4</v>
      </c>
      <c r="G12" s="57">
        <f t="shared" si="1"/>
        <v>4.8</v>
      </c>
      <c r="H12" s="26">
        <v>13.2</v>
      </c>
      <c r="I12" s="24" t="s">
        <v>4</v>
      </c>
      <c r="J12" s="57">
        <f t="shared" si="2"/>
        <v>19.2</v>
      </c>
      <c r="K12" s="26" t="s">
        <v>4</v>
      </c>
      <c r="L12" s="24" t="s">
        <v>4</v>
      </c>
      <c r="M12" s="57" t="s">
        <v>4</v>
      </c>
      <c r="N12" s="26">
        <v>-1.4</v>
      </c>
      <c r="O12" s="24" t="s">
        <v>4</v>
      </c>
      <c r="P12" s="57">
        <f t="shared" si="3"/>
        <v>4.9000000000000004</v>
      </c>
      <c r="Q12" s="26">
        <v>39</v>
      </c>
      <c r="R12" s="24" t="s">
        <v>4</v>
      </c>
      <c r="S12" s="26">
        <v>0</v>
      </c>
      <c r="T12" s="24" t="s">
        <v>4</v>
      </c>
      <c r="U12" s="24">
        <v>6.2</v>
      </c>
      <c r="V12" s="24">
        <v>15.7</v>
      </c>
      <c r="W12" s="24">
        <v>60.8</v>
      </c>
      <c r="X12" s="24" t="s">
        <v>4</v>
      </c>
      <c r="Y12" s="24">
        <v>15.9</v>
      </c>
      <c r="Z12" s="24" t="s">
        <v>4</v>
      </c>
      <c r="AA12" s="24">
        <v>7.9</v>
      </c>
      <c r="AB12" s="24" t="s">
        <v>4</v>
      </c>
      <c r="AC12" s="24">
        <v>23.4</v>
      </c>
      <c r="AD12" s="24" t="s">
        <v>4</v>
      </c>
      <c r="AE12" s="24">
        <v>19.7</v>
      </c>
      <c r="AF12" s="24" t="s">
        <v>4</v>
      </c>
      <c r="AG12" s="24">
        <v>10.1</v>
      </c>
      <c r="AH12" s="24" t="s">
        <v>4</v>
      </c>
      <c r="AI12" s="24">
        <v>38.200000000000003</v>
      </c>
      <c r="AJ12" s="24" t="s">
        <v>4</v>
      </c>
    </row>
    <row r="13" spans="1:36">
      <c r="A13" s="18">
        <v>35674</v>
      </c>
      <c r="B13" s="24">
        <v>9.4</v>
      </c>
      <c r="C13" s="24" t="s">
        <v>4</v>
      </c>
      <c r="D13" s="57">
        <f t="shared" si="0"/>
        <v>7.7</v>
      </c>
      <c r="E13" s="26">
        <v>8.1</v>
      </c>
      <c r="F13" s="24" t="s">
        <v>4</v>
      </c>
      <c r="G13" s="57">
        <f t="shared" si="1"/>
        <v>7.1</v>
      </c>
      <c r="H13" s="26">
        <v>13.2</v>
      </c>
      <c r="I13" s="24" t="s">
        <v>4</v>
      </c>
      <c r="J13" s="57">
        <f t="shared" si="2"/>
        <v>15.9</v>
      </c>
      <c r="K13" s="26" t="s">
        <v>4</v>
      </c>
      <c r="L13" s="24" t="s">
        <v>4</v>
      </c>
      <c r="M13" s="57" t="s">
        <v>4</v>
      </c>
      <c r="N13" s="26">
        <v>-3.4</v>
      </c>
      <c r="O13" s="24" t="s">
        <v>4</v>
      </c>
      <c r="P13" s="57">
        <f t="shared" si="3"/>
        <v>1.6</v>
      </c>
      <c r="Q13" s="26">
        <v>51</v>
      </c>
      <c r="R13" s="24" t="s">
        <v>4</v>
      </c>
      <c r="S13" s="26">
        <v>0</v>
      </c>
      <c r="T13" s="24" t="s">
        <v>4</v>
      </c>
      <c r="U13" s="24">
        <v>4.2</v>
      </c>
      <c r="V13" s="24">
        <v>10.7</v>
      </c>
      <c r="W13" s="24">
        <v>69.8</v>
      </c>
      <c r="X13" s="24" t="s">
        <v>4</v>
      </c>
      <c r="Y13" s="24">
        <v>16.899999999999999</v>
      </c>
      <c r="Z13" s="24" t="s">
        <v>4</v>
      </c>
      <c r="AA13" s="24">
        <v>6.9</v>
      </c>
      <c r="AB13" s="24" t="s">
        <v>4</v>
      </c>
      <c r="AC13" s="24">
        <v>15.4</v>
      </c>
      <c r="AD13" s="24" t="s">
        <v>4</v>
      </c>
      <c r="AE13" s="24">
        <v>12.7</v>
      </c>
      <c r="AF13" s="24" t="s">
        <v>4</v>
      </c>
      <c r="AG13" s="24">
        <v>9.1</v>
      </c>
      <c r="AH13" s="24" t="s">
        <v>4</v>
      </c>
      <c r="AI13" s="24">
        <v>41.2</v>
      </c>
      <c r="AJ13" s="24" t="s">
        <v>4</v>
      </c>
    </row>
    <row r="14" spans="1:36">
      <c r="A14" s="18">
        <v>35704</v>
      </c>
      <c r="B14" s="24">
        <v>11.4</v>
      </c>
      <c r="C14" s="24" t="s">
        <v>4</v>
      </c>
      <c r="D14" s="57">
        <f t="shared" si="0"/>
        <v>7.4</v>
      </c>
      <c r="E14" s="26">
        <v>10.1</v>
      </c>
      <c r="F14" s="24" t="s">
        <v>4</v>
      </c>
      <c r="G14" s="57">
        <f t="shared" si="1"/>
        <v>6.4</v>
      </c>
      <c r="H14" s="26">
        <v>19.2</v>
      </c>
      <c r="I14" s="24" t="s">
        <v>4</v>
      </c>
      <c r="J14" s="57">
        <f t="shared" si="2"/>
        <v>15.2</v>
      </c>
      <c r="K14" s="26" t="s">
        <v>4</v>
      </c>
      <c r="L14" s="24" t="s">
        <v>4</v>
      </c>
      <c r="M14" s="57" t="s">
        <v>4</v>
      </c>
      <c r="N14" s="26">
        <v>11.6</v>
      </c>
      <c r="O14" s="24" t="s">
        <v>4</v>
      </c>
      <c r="P14" s="57">
        <f t="shared" si="3"/>
        <v>2.2999999999999998</v>
      </c>
      <c r="Q14" s="26">
        <v>50</v>
      </c>
      <c r="R14" s="24" t="s">
        <v>4</v>
      </c>
      <c r="S14" s="26">
        <v>0</v>
      </c>
      <c r="T14" s="24" t="s">
        <v>4</v>
      </c>
      <c r="U14" s="24">
        <v>3.2</v>
      </c>
      <c r="V14" s="24">
        <v>7.2</v>
      </c>
      <c r="W14" s="24">
        <v>56.8</v>
      </c>
      <c r="X14" s="24" t="s">
        <v>4</v>
      </c>
      <c r="Y14" s="24">
        <v>13.9</v>
      </c>
      <c r="Z14" s="24" t="s">
        <v>4</v>
      </c>
      <c r="AA14" s="24">
        <v>6.9</v>
      </c>
      <c r="AB14" s="24" t="s">
        <v>4</v>
      </c>
      <c r="AC14" s="24">
        <v>19.399999999999999</v>
      </c>
      <c r="AD14" s="24" t="s">
        <v>4</v>
      </c>
      <c r="AE14" s="24">
        <v>15.7</v>
      </c>
      <c r="AF14" s="24" t="s">
        <v>4</v>
      </c>
      <c r="AG14" s="24">
        <v>11.1</v>
      </c>
      <c r="AH14" s="24" t="s">
        <v>4</v>
      </c>
      <c r="AI14" s="24">
        <v>55.2</v>
      </c>
      <c r="AJ14" s="24" t="s">
        <v>4</v>
      </c>
    </row>
    <row r="15" spans="1:36">
      <c r="A15" s="18">
        <v>35735</v>
      </c>
      <c r="B15" s="24">
        <v>10.4</v>
      </c>
      <c r="C15" s="24" t="s">
        <v>4</v>
      </c>
      <c r="D15" s="57">
        <f t="shared" si="0"/>
        <v>10.4</v>
      </c>
      <c r="E15" s="26">
        <v>10.1</v>
      </c>
      <c r="F15" s="24" t="s">
        <v>4</v>
      </c>
      <c r="G15" s="57">
        <f t="shared" si="1"/>
        <v>9.4</v>
      </c>
      <c r="H15" s="26">
        <v>16.2</v>
      </c>
      <c r="I15" s="24" t="s">
        <v>4</v>
      </c>
      <c r="J15" s="57">
        <f t="shared" si="2"/>
        <v>16.2</v>
      </c>
      <c r="K15" s="26" t="s">
        <v>4</v>
      </c>
      <c r="L15" s="24" t="s">
        <v>4</v>
      </c>
      <c r="M15" s="57" t="s">
        <v>4</v>
      </c>
      <c r="N15" s="26">
        <v>6.6</v>
      </c>
      <c r="O15" s="24" t="s">
        <v>4</v>
      </c>
      <c r="P15" s="57">
        <f t="shared" si="3"/>
        <v>4.9000000000000004</v>
      </c>
      <c r="Q15" s="26">
        <v>55</v>
      </c>
      <c r="R15" s="24" t="s">
        <v>4</v>
      </c>
      <c r="S15" s="26">
        <v>0</v>
      </c>
      <c r="T15" s="24" t="s">
        <v>4</v>
      </c>
      <c r="U15" s="24">
        <v>32.200000000000003</v>
      </c>
      <c r="V15" s="24">
        <v>32.700000000000003</v>
      </c>
      <c r="W15" s="24">
        <v>54.8</v>
      </c>
      <c r="X15" s="24" t="s">
        <v>4</v>
      </c>
      <c r="Y15" s="24">
        <v>13.9</v>
      </c>
      <c r="Z15" s="24" t="s">
        <v>4</v>
      </c>
      <c r="AA15" s="24">
        <v>5.9</v>
      </c>
      <c r="AB15" s="24" t="s">
        <v>4</v>
      </c>
      <c r="AC15" s="24">
        <v>16.399999999999999</v>
      </c>
      <c r="AD15" s="24" t="s">
        <v>4</v>
      </c>
      <c r="AE15" s="24">
        <v>14.7</v>
      </c>
      <c r="AF15" s="24" t="s">
        <v>4</v>
      </c>
      <c r="AG15" s="24">
        <v>12.1</v>
      </c>
      <c r="AH15" s="24" t="s">
        <v>4</v>
      </c>
      <c r="AI15" s="24">
        <v>49.2</v>
      </c>
      <c r="AJ15" s="24" t="s">
        <v>4</v>
      </c>
    </row>
    <row r="16" spans="1:36">
      <c r="A16" s="18">
        <v>35765</v>
      </c>
      <c r="B16" s="24">
        <v>6.4</v>
      </c>
      <c r="C16" s="24" t="s">
        <v>4</v>
      </c>
      <c r="D16" s="57">
        <f t="shared" si="0"/>
        <v>9.4</v>
      </c>
      <c r="E16" s="26">
        <v>1.1000000000000001</v>
      </c>
      <c r="F16" s="24" t="s">
        <v>4</v>
      </c>
      <c r="G16" s="57">
        <f t="shared" si="1"/>
        <v>7.1</v>
      </c>
      <c r="H16" s="26">
        <v>16.2</v>
      </c>
      <c r="I16" s="24" t="s">
        <v>4</v>
      </c>
      <c r="J16" s="57">
        <f t="shared" si="2"/>
        <v>17.2</v>
      </c>
      <c r="K16" s="26" t="s">
        <v>4</v>
      </c>
      <c r="L16" s="24" t="s">
        <v>4</v>
      </c>
      <c r="M16" s="57" t="s">
        <v>4</v>
      </c>
      <c r="N16" s="26">
        <v>4.5999999999999996</v>
      </c>
      <c r="O16" s="24" t="s">
        <v>4</v>
      </c>
      <c r="P16" s="57">
        <f t="shared" si="3"/>
        <v>7.6</v>
      </c>
      <c r="Q16" s="26">
        <v>52</v>
      </c>
      <c r="R16" s="24" t="s">
        <v>4</v>
      </c>
      <c r="S16" s="26">
        <v>0</v>
      </c>
      <c r="T16" s="24" t="s">
        <v>4</v>
      </c>
      <c r="U16" s="24">
        <v>32.200000000000003</v>
      </c>
      <c r="V16" s="24">
        <v>32.4</v>
      </c>
      <c r="W16" s="24">
        <v>53.8</v>
      </c>
      <c r="X16" s="24" t="s">
        <v>4</v>
      </c>
      <c r="Y16" s="24">
        <v>13.9</v>
      </c>
      <c r="Z16" s="24" t="s">
        <v>4</v>
      </c>
      <c r="AA16" s="24">
        <v>3.9</v>
      </c>
      <c r="AB16" s="24" t="s">
        <v>4</v>
      </c>
      <c r="AC16" s="24">
        <v>18.399999999999999</v>
      </c>
      <c r="AD16" s="24" t="s">
        <v>4</v>
      </c>
      <c r="AE16" s="24">
        <v>7.7</v>
      </c>
      <c r="AF16" s="24" t="s">
        <v>4</v>
      </c>
      <c r="AG16" s="24">
        <v>11.1</v>
      </c>
      <c r="AH16" s="24" t="s">
        <v>4</v>
      </c>
      <c r="AI16" s="24">
        <v>42.2</v>
      </c>
      <c r="AJ16" s="24" t="s">
        <v>4</v>
      </c>
    </row>
    <row r="17" spans="1:36">
      <c r="A17" s="18">
        <v>35796</v>
      </c>
      <c r="B17" s="24">
        <v>-2.6</v>
      </c>
      <c r="C17" s="24" t="s">
        <v>4</v>
      </c>
      <c r="D17" s="57">
        <f t="shared" si="0"/>
        <v>4.7</v>
      </c>
      <c r="E17" s="26">
        <v>-1.9</v>
      </c>
      <c r="F17" s="24" t="s">
        <v>4</v>
      </c>
      <c r="G17" s="57">
        <f t="shared" si="1"/>
        <v>3.1</v>
      </c>
      <c r="H17" s="26">
        <v>-1.8</v>
      </c>
      <c r="I17" s="24" t="s">
        <v>4</v>
      </c>
      <c r="J17" s="57">
        <f t="shared" si="2"/>
        <v>10.199999999999999</v>
      </c>
      <c r="K17" s="26" t="s">
        <v>4</v>
      </c>
      <c r="L17" s="24" t="s">
        <v>4</v>
      </c>
      <c r="M17" s="57" t="s">
        <v>4</v>
      </c>
      <c r="N17" s="26">
        <v>5.6</v>
      </c>
      <c r="O17" s="24" t="s">
        <v>4</v>
      </c>
      <c r="P17" s="57">
        <f t="shared" si="3"/>
        <v>5.6</v>
      </c>
      <c r="Q17" s="26">
        <v>50</v>
      </c>
      <c r="R17" s="24" t="s">
        <v>4</v>
      </c>
      <c r="S17" s="26">
        <v>0</v>
      </c>
      <c r="T17" s="24" t="s">
        <v>4</v>
      </c>
      <c r="U17" s="24">
        <v>73.2</v>
      </c>
      <c r="V17" s="24">
        <v>67.2</v>
      </c>
      <c r="W17" s="24">
        <v>38.799999999999997</v>
      </c>
      <c r="X17" s="24" t="s">
        <v>4</v>
      </c>
      <c r="Y17" s="24">
        <v>12.9</v>
      </c>
      <c r="Z17" s="24" t="s">
        <v>4</v>
      </c>
      <c r="AA17" s="24">
        <v>2.9</v>
      </c>
      <c r="AB17" s="24" t="s">
        <v>4</v>
      </c>
      <c r="AC17" s="24">
        <v>15.4</v>
      </c>
      <c r="AD17" s="24" t="s">
        <v>4</v>
      </c>
      <c r="AE17" s="24">
        <v>15.7</v>
      </c>
      <c r="AF17" s="24" t="s">
        <v>4</v>
      </c>
      <c r="AG17" s="24">
        <v>14.1</v>
      </c>
      <c r="AH17" s="24" t="s">
        <v>4</v>
      </c>
      <c r="AI17" s="24">
        <v>50.2</v>
      </c>
      <c r="AJ17" s="24" t="s">
        <v>4</v>
      </c>
    </row>
    <row r="18" spans="1:36">
      <c r="A18" s="18">
        <v>35827</v>
      </c>
      <c r="B18" s="24">
        <v>6.4</v>
      </c>
      <c r="C18" s="24" t="s">
        <v>4</v>
      </c>
      <c r="D18" s="57">
        <f t="shared" si="0"/>
        <v>3.4</v>
      </c>
      <c r="E18" s="26">
        <v>-6.9</v>
      </c>
      <c r="F18" s="24" t="s">
        <v>4</v>
      </c>
      <c r="G18" s="57">
        <f t="shared" si="1"/>
        <v>-2.6</v>
      </c>
      <c r="H18" s="26">
        <v>21.2</v>
      </c>
      <c r="I18" s="24" t="s">
        <v>4</v>
      </c>
      <c r="J18" s="57">
        <f t="shared" si="2"/>
        <v>11.9</v>
      </c>
      <c r="K18" s="26" t="s">
        <v>4</v>
      </c>
      <c r="L18" s="24" t="s">
        <v>4</v>
      </c>
      <c r="M18" s="57" t="s">
        <v>4</v>
      </c>
      <c r="N18" s="26">
        <v>-2.4</v>
      </c>
      <c r="O18" s="24" t="s">
        <v>4</v>
      </c>
      <c r="P18" s="57">
        <f t="shared" si="3"/>
        <v>2.6</v>
      </c>
      <c r="Q18" s="26">
        <v>56</v>
      </c>
      <c r="R18" s="24" t="s">
        <v>4</v>
      </c>
      <c r="S18" s="26">
        <v>0</v>
      </c>
      <c r="T18" s="24" t="s">
        <v>4</v>
      </c>
      <c r="U18" s="24">
        <v>47.2</v>
      </c>
      <c r="V18" s="24">
        <v>37.700000000000003</v>
      </c>
      <c r="W18" s="24">
        <v>39.799999999999997</v>
      </c>
      <c r="X18" s="24" t="s">
        <v>4</v>
      </c>
      <c r="Y18" s="24">
        <v>11.9</v>
      </c>
      <c r="Z18" s="24" t="s">
        <v>4</v>
      </c>
      <c r="AA18" s="24">
        <v>3.9</v>
      </c>
      <c r="AB18" s="24" t="s">
        <v>4</v>
      </c>
      <c r="AC18" s="24">
        <v>9.4</v>
      </c>
      <c r="AD18" s="24" t="s">
        <v>4</v>
      </c>
      <c r="AE18" s="24">
        <v>7.7</v>
      </c>
      <c r="AF18" s="24" t="s">
        <v>4</v>
      </c>
      <c r="AG18" s="24">
        <v>12.1</v>
      </c>
      <c r="AH18" s="24" t="s">
        <v>4</v>
      </c>
      <c r="AI18" s="24">
        <v>37.200000000000003</v>
      </c>
      <c r="AJ18" s="24" t="s">
        <v>4</v>
      </c>
    </row>
    <row r="19" spans="1:36">
      <c r="A19" s="18">
        <v>35855</v>
      </c>
      <c r="B19" s="24">
        <v>0.4</v>
      </c>
      <c r="C19" s="24" t="s">
        <v>4</v>
      </c>
      <c r="D19" s="57">
        <f t="shared" si="0"/>
        <v>1.4</v>
      </c>
      <c r="E19" s="26">
        <v>-17.899999999999999</v>
      </c>
      <c r="F19" s="24" t="s">
        <v>4</v>
      </c>
      <c r="G19" s="57">
        <f t="shared" si="1"/>
        <v>-8.9</v>
      </c>
      <c r="H19" s="26">
        <v>23.2</v>
      </c>
      <c r="I19" s="24" t="s">
        <v>4</v>
      </c>
      <c r="J19" s="57">
        <f t="shared" si="2"/>
        <v>14.2</v>
      </c>
      <c r="K19" s="26" t="s">
        <v>4</v>
      </c>
      <c r="L19" s="24" t="s">
        <v>4</v>
      </c>
      <c r="M19" s="57" t="s">
        <v>4</v>
      </c>
      <c r="N19" s="26">
        <v>-2.4</v>
      </c>
      <c r="O19" s="24" t="s">
        <v>4</v>
      </c>
      <c r="P19" s="57">
        <f t="shared" si="3"/>
        <v>0.3</v>
      </c>
      <c r="Q19" s="26">
        <v>43</v>
      </c>
      <c r="R19" s="24" t="s">
        <v>4</v>
      </c>
      <c r="S19" s="26">
        <v>0.2</v>
      </c>
      <c r="T19" s="24" t="s">
        <v>4</v>
      </c>
      <c r="U19" s="24">
        <v>23.2</v>
      </c>
      <c r="V19" s="24">
        <v>22.9</v>
      </c>
      <c r="W19" s="24">
        <v>67.8</v>
      </c>
      <c r="X19" s="24" t="s">
        <v>4</v>
      </c>
      <c r="Y19" s="24">
        <v>18.899999999999999</v>
      </c>
      <c r="Z19" s="24" t="s">
        <v>4</v>
      </c>
      <c r="AA19" s="24">
        <v>7.9</v>
      </c>
      <c r="AB19" s="24" t="s">
        <v>4</v>
      </c>
      <c r="AC19" s="24">
        <v>15.4</v>
      </c>
      <c r="AD19" s="24" t="s">
        <v>4</v>
      </c>
      <c r="AE19" s="24">
        <v>15.7</v>
      </c>
      <c r="AF19" s="24" t="s">
        <v>4</v>
      </c>
      <c r="AG19" s="24">
        <v>15.1</v>
      </c>
      <c r="AH19" s="24" t="s">
        <v>4</v>
      </c>
      <c r="AI19" s="24">
        <v>45.2</v>
      </c>
      <c r="AJ19" s="24" t="s">
        <v>4</v>
      </c>
    </row>
    <row r="20" spans="1:36">
      <c r="A20" s="18">
        <v>35886</v>
      </c>
      <c r="B20" s="24">
        <v>4.4000000000000004</v>
      </c>
      <c r="C20" s="24" t="s">
        <v>4</v>
      </c>
      <c r="D20" s="57">
        <f t="shared" si="0"/>
        <v>3.7</v>
      </c>
      <c r="E20" s="26">
        <v>-12.9</v>
      </c>
      <c r="F20" s="24" t="s">
        <v>4</v>
      </c>
      <c r="G20" s="57">
        <f t="shared" si="1"/>
        <v>-12.6</v>
      </c>
      <c r="H20" s="26">
        <v>14.2</v>
      </c>
      <c r="I20" s="24" t="s">
        <v>4</v>
      </c>
      <c r="J20" s="57">
        <f t="shared" si="2"/>
        <v>19.5</v>
      </c>
      <c r="K20" s="26" t="s">
        <v>4</v>
      </c>
      <c r="L20" s="24" t="s">
        <v>4</v>
      </c>
      <c r="M20" s="57" t="s">
        <v>4</v>
      </c>
      <c r="N20" s="26">
        <v>0.6</v>
      </c>
      <c r="O20" s="24" t="s">
        <v>4</v>
      </c>
      <c r="P20" s="57">
        <f t="shared" si="3"/>
        <v>-1.4</v>
      </c>
      <c r="Q20" s="26">
        <v>52</v>
      </c>
      <c r="R20" s="24" t="s">
        <v>4</v>
      </c>
      <c r="S20" s="26">
        <v>3.2</v>
      </c>
      <c r="T20" s="24" t="s">
        <v>4</v>
      </c>
      <c r="U20" s="24">
        <v>27.2</v>
      </c>
      <c r="V20" s="24">
        <v>23.6</v>
      </c>
      <c r="W20" s="24">
        <v>46.8</v>
      </c>
      <c r="X20" s="24" t="s">
        <v>4</v>
      </c>
      <c r="Y20" s="24">
        <v>16.899999999999999</v>
      </c>
      <c r="Z20" s="24" t="s">
        <v>4</v>
      </c>
      <c r="AA20" s="24">
        <v>4.9000000000000004</v>
      </c>
      <c r="AB20" s="24" t="s">
        <v>4</v>
      </c>
      <c r="AC20" s="24">
        <v>7.4</v>
      </c>
      <c r="AD20" s="24" t="s">
        <v>4</v>
      </c>
      <c r="AE20" s="24">
        <v>12.7</v>
      </c>
      <c r="AF20" s="24" t="s">
        <v>4</v>
      </c>
      <c r="AG20" s="24">
        <v>14.1</v>
      </c>
      <c r="AH20" s="24" t="s">
        <v>4</v>
      </c>
      <c r="AI20" s="24">
        <v>37.200000000000003</v>
      </c>
      <c r="AJ20" s="24" t="s">
        <v>4</v>
      </c>
    </row>
    <row r="21" spans="1:36">
      <c r="A21" s="18">
        <v>35916</v>
      </c>
      <c r="B21" s="24">
        <v>12.4</v>
      </c>
      <c r="C21" s="24" t="s">
        <v>4</v>
      </c>
      <c r="D21" s="57">
        <f t="shared" si="0"/>
        <v>5.7</v>
      </c>
      <c r="E21" s="26">
        <v>-13.9</v>
      </c>
      <c r="F21" s="24" t="s">
        <v>4</v>
      </c>
      <c r="G21" s="57">
        <f t="shared" si="1"/>
        <v>-14.9</v>
      </c>
      <c r="H21" s="26">
        <v>-13.8</v>
      </c>
      <c r="I21" s="24" t="s">
        <v>4</v>
      </c>
      <c r="J21" s="57">
        <f t="shared" si="2"/>
        <v>7.9</v>
      </c>
      <c r="K21" s="26" t="s">
        <v>4</v>
      </c>
      <c r="L21" s="24" t="s">
        <v>4</v>
      </c>
      <c r="M21" s="57" t="s">
        <v>4</v>
      </c>
      <c r="N21" s="26">
        <v>-6.4</v>
      </c>
      <c r="O21" s="24" t="s">
        <v>4</v>
      </c>
      <c r="P21" s="57">
        <f t="shared" si="3"/>
        <v>-2.7</v>
      </c>
      <c r="Q21" s="26">
        <v>50</v>
      </c>
      <c r="R21" s="24" t="s">
        <v>4</v>
      </c>
      <c r="S21" s="26">
        <v>0.2</v>
      </c>
      <c r="T21" s="24" t="s">
        <v>4</v>
      </c>
      <c r="U21" s="24">
        <v>31.2</v>
      </c>
      <c r="V21" s="24">
        <v>24.6</v>
      </c>
      <c r="W21" s="24">
        <v>50.8</v>
      </c>
      <c r="X21" s="24" t="s">
        <v>4</v>
      </c>
      <c r="Y21" s="24">
        <v>18.899999999999999</v>
      </c>
      <c r="Z21" s="24" t="s">
        <v>4</v>
      </c>
      <c r="AA21" s="24">
        <v>5.9</v>
      </c>
      <c r="AB21" s="24" t="s">
        <v>4</v>
      </c>
      <c r="AC21" s="24">
        <v>16.399999999999999</v>
      </c>
      <c r="AD21" s="24" t="s">
        <v>4</v>
      </c>
      <c r="AE21" s="24">
        <v>17.7</v>
      </c>
      <c r="AF21" s="24" t="s">
        <v>4</v>
      </c>
      <c r="AG21" s="24">
        <v>11.1</v>
      </c>
      <c r="AH21" s="24" t="s">
        <v>4</v>
      </c>
      <c r="AI21" s="24">
        <v>42.2</v>
      </c>
      <c r="AJ21" s="24" t="s">
        <v>4</v>
      </c>
    </row>
    <row r="22" spans="1:36">
      <c r="A22" s="18">
        <v>35947</v>
      </c>
      <c r="B22" s="24">
        <v>-4.5999999999999996</v>
      </c>
      <c r="C22" s="24" t="s">
        <v>4</v>
      </c>
      <c r="D22" s="57">
        <f t="shared" si="0"/>
        <v>4.0999999999999996</v>
      </c>
      <c r="E22" s="26">
        <v>-17.899999999999999</v>
      </c>
      <c r="F22" s="24" t="s">
        <v>4</v>
      </c>
      <c r="G22" s="57">
        <f t="shared" si="1"/>
        <v>-14.9</v>
      </c>
      <c r="H22" s="26">
        <v>-8.8000000000000007</v>
      </c>
      <c r="I22" s="24" t="s">
        <v>4</v>
      </c>
      <c r="J22" s="57">
        <f t="shared" si="2"/>
        <v>-2.8</v>
      </c>
      <c r="K22" s="26" t="s">
        <v>4</v>
      </c>
      <c r="L22" s="24" t="s">
        <v>4</v>
      </c>
      <c r="M22" s="57" t="s">
        <v>4</v>
      </c>
      <c r="N22" s="26">
        <v>-8.4</v>
      </c>
      <c r="O22" s="24" t="s">
        <v>4</v>
      </c>
      <c r="P22" s="57">
        <f t="shared" si="3"/>
        <v>-4.7</v>
      </c>
      <c r="Q22" s="26">
        <v>45</v>
      </c>
      <c r="R22" s="24" t="s">
        <v>4</v>
      </c>
      <c r="S22" s="26">
        <v>15.2</v>
      </c>
      <c r="T22" s="24" t="s">
        <v>4</v>
      </c>
      <c r="U22" s="24">
        <v>26.2</v>
      </c>
      <c r="V22" s="24">
        <v>27.8</v>
      </c>
      <c r="W22" s="24">
        <v>35.799999999999997</v>
      </c>
      <c r="X22" s="24" t="s">
        <v>4</v>
      </c>
      <c r="Y22" s="24">
        <v>11.9</v>
      </c>
      <c r="Z22" s="24" t="s">
        <v>4</v>
      </c>
      <c r="AA22" s="24">
        <v>22.9</v>
      </c>
      <c r="AB22" s="24" t="s">
        <v>4</v>
      </c>
      <c r="AC22" s="24">
        <v>14.4</v>
      </c>
      <c r="AD22" s="24" t="s">
        <v>4</v>
      </c>
      <c r="AE22" s="24">
        <v>15.7</v>
      </c>
      <c r="AF22" s="24" t="s">
        <v>4</v>
      </c>
      <c r="AG22" s="24">
        <v>14.1</v>
      </c>
      <c r="AH22" s="24" t="s">
        <v>4</v>
      </c>
      <c r="AI22" s="24">
        <v>46.2</v>
      </c>
      <c r="AJ22" s="24" t="s">
        <v>4</v>
      </c>
    </row>
    <row r="23" spans="1:36">
      <c r="A23" s="18">
        <v>35977</v>
      </c>
      <c r="B23" s="24">
        <v>-15.6</v>
      </c>
      <c r="C23" s="24" t="s">
        <v>4</v>
      </c>
      <c r="D23" s="57">
        <f t="shared" si="0"/>
        <v>-2.6</v>
      </c>
      <c r="E23" s="26">
        <v>-32.9</v>
      </c>
      <c r="F23" s="24" t="s">
        <v>4</v>
      </c>
      <c r="G23" s="57">
        <f t="shared" si="1"/>
        <v>-21.6</v>
      </c>
      <c r="H23" s="26">
        <v>5.2</v>
      </c>
      <c r="I23" s="24" t="s">
        <v>4</v>
      </c>
      <c r="J23" s="57">
        <f t="shared" si="2"/>
        <v>-5.8</v>
      </c>
      <c r="K23" s="26" t="s">
        <v>4</v>
      </c>
      <c r="L23" s="24" t="s">
        <v>4</v>
      </c>
      <c r="M23" s="57" t="s">
        <v>4</v>
      </c>
      <c r="N23" s="26">
        <v>-9.4</v>
      </c>
      <c r="O23" s="24" t="s">
        <v>4</v>
      </c>
      <c r="P23" s="57">
        <f t="shared" si="3"/>
        <v>-8.1</v>
      </c>
      <c r="Q23" s="26">
        <v>47</v>
      </c>
      <c r="R23" s="24" t="s">
        <v>4</v>
      </c>
      <c r="S23" s="26">
        <v>10.199999999999999</v>
      </c>
      <c r="T23" s="24" t="s">
        <v>4</v>
      </c>
      <c r="U23" s="24">
        <v>16.2</v>
      </c>
      <c r="V23" s="24">
        <v>20.6</v>
      </c>
      <c r="W23" s="24">
        <v>52.8</v>
      </c>
      <c r="X23" s="24" t="s">
        <v>4</v>
      </c>
      <c r="Y23" s="24">
        <v>17.899999999999999</v>
      </c>
      <c r="Z23" s="24" t="s">
        <v>4</v>
      </c>
      <c r="AA23" s="24">
        <v>7.9</v>
      </c>
      <c r="AB23" s="24" t="s">
        <v>4</v>
      </c>
      <c r="AC23" s="24">
        <v>14.4</v>
      </c>
      <c r="AD23" s="24" t="s">
        <v>4</v>
      </c>
      <c r="AE23" s="24">
        <v>10.7</v>
      </c>
      <c r="AF23" s="24" t="s">
        <v>4</v>
      </c>
      <c r="AG23" s="24">
        <v>12.1</v>
      </c>
      <c r="AH23" s="24" t="s">
        <v>4</v>
      </c>
      <c r="AI23" s="24">
        <v>51.2</v>
      </c>
      <c r="AJ23" s="24" t="s">
        <v>4</v>
      </c>
    </row>
    <row r="24" spans="1:36">
      <c r="A24" s="18">
        <v>36008</v>
      </c>
      <c r="B24" s="24">
        <v>-25.6</v>
      </c>
      <c r="C24" s="24" t="s">
        <v>4</v>
      </c>
      <c r="D24" s="57">
        <f t="shared" si="0"/>
        <v>-15.3</v>
      </c>
      <c r="E24" s="26">
        <v>-33.9</v>
      </c>
      <c r="F24" s="24" t="s">
        <v>4</v>
      </c>
      <c r="G24" s="57">
        <f t="shared" si="1"/>
        <v>-28.2</v>
      </c>
      <c r="H24" s="26">
        <v>-17.8</v>
      </c>
      <c r="I24" s="24" t="s">
        <v>4</v>
      </c>
      <c r="J24" s="57">
        <f t="shared" si="2"/>
        <v>-7.1</v>
      </c>
      <c r="K24" s="26" t="s">
        <v>4</v>
      </c>
      <c r="L24" s="24" t="s">
        <v>4</v>
      </c>
      <c r="M24" s="57" t="s">
        <v>4</v>
      </c>
      <c r="N24" s="26">
        <v>-22.4</v>
      </c>
      <c r="O24" s="24" t="s">
        <v>4</v>
      </c>
      <c r="P24" s="57">
        <f t="shared" si="3"/>
        <v>-13.4</v>
      </c>
      <c r="Q24" s="26">
        <v>52</v>
      </c>
      <c r="R24" s="24" t="s">
        <v>4</v>
      </c>
      <c r="S24" s="26">
        <v>17.2</v>
      </c>
      <c r="T24" s="24" t="s">
        <v>4</v>
      </c>
      <c r="U24" s="24">
        <v>4.2</v>
      </c>
      <c r="V24" s="24">
        <v>13.6</v>
      </c>
      <c r="W24" s="24">
        <v>53.8</v>
      </c>
      <c r="X24" s="24" t="s">
        <v>4</v>
      </c>
      <c r="Y24" s="24">
        <v>18.899999999999999</v>
      </c>
      <c r="Z24" s="24" t="s">
        <v>4</v>
      </c>
      <c r="AA24" s="24">
        <v>9.9</v>
      </c>
      <c r="AB24" s="24" t="s">
        <v>4</v>
      </c>
      <c r="AC24" s="24">
        <v>15.4</v>
      </c>
      <c r="AD24" s="24" t="s">
        <v>4</v>
      </c>
      <c r="AE24" s="24">
        <v>9.6999999999999993</v>
      </c>
      <c r="AF24" s="24" t="s">
        <v>4</v>
      </c>
      <c r="AG24" s="24">
        <v>13.1</v>
      </c>
      <c r="AH24" s="24" t="s">
        <v>4</v>
      </c>
      <c r="AI24" s="24">
        <v>45.2</v>
      </c>
      <c r="AJ24" s="24" t="s">
        <v>4</v>
      </c>
    </row>
    <row r="25" spans="1:36">
      <c r="A25" s="18">
        <v>36039</v>
      </c>
      <c r="B25" s="24">
        <v>-18.600000000000001</v>
      </c>
      <c r="C25" s="24" t="s">
        <v>4</v>
      </c>
      <c r="D25" s="57">
        <f t="shared" si="0"/>
        <v>-19.899999999999999</v>
      </c>
      <c r="E25" s="26">
        <v>-28.9</v>
      </c>
      <c r="F25" s="24" t="s">
        <v>4</v>
      </c>
      <c r="G25" s="57">
        <f t="shared" si="1"/>
        <v>-31.9</v>
      </c>
      <c r="H25" s="26">
        <v>-29.8</v>
      </c>
      <c r="I25" s="24" t="s">
        <v>4</v>
      </c>
      <c r="J25" s="57">
        <f t="shared" si="2"/>
        <v>-14.1</v>
      </c>
      <c r="K25" s="26" t="s">
        <v>4</v>
      </c>
      <c r="L25" s="24" t="s">
        <v>4</v>
      </c>
      <c r="M25" s="57" t="s">
        <v>4</v>
      </c>
      <c r="N25" s="26">
        <v>-9.4</v>
      </c>
      <c r="O25" s="24" t="s">
        <v>4</v>
      </c>
      <c r="P25" s="57">
        <f t="shared" si="3"/>
        <v>-13.7</v>
      </c>
      <c r="Q25" s="26">
        <v>50</v>
      </c>
      <c r="R25" s="24" t="s">
        <v>4</v>
      </c>
      <c r="S25" s="26">
        <v>21.2</v>
      </c>
      <c r="T25" s="24" t="s">
        <v>4</v>
      </c>
      <c r="U25" s="24">
        <v>10.199999999999999</v>
      </c>
      <c r="V25" s="24">
        <v>17.100000000000001</v>
      </c>
      <c r="W25" s="24">
        <v>39.799999999999997</v>
      </c>
      <c r="X25" s="24" t="s">
        <v>4</v>
      </c>
      <c r="Y25" s="24">
        <v>13.9</v>
      </c>
      <c r="Z25" s="24" t="s">
        <v>4</v>
      </c>
      <c r="AA25" s="24">
        <v>11.9</v>
      </c>
      <c r="AB25" s="24" t="s">
        <v>4</v>
      </c>
      <c r="AC25" s="24">
        <v>7.4</v>
      </c>
      <c r="AD25" s="24" t="s">
        <v>4</v>
      </c>
      <c r="AE25" s="24">
        <v>14.7</v>
      </c>
      <c r="AF25" s="24" t="s">
        <v>4</v>
      </c>
      <c r="AG25" s="24">
        <v>11.1</v>
      </c>
      <c r="AH25" s="24" t="s">
        <v>4</v>
      </c>
      <c r="AI25" s="24">
        <v>51.2</v>
      </c>
      <c r="AJ25" s="24" t="s">
        <v>4</v>
      </c>
    </row>
    <row r="26" spans="1:36">
      <c r="A26" s="18">
        <v>36069</v>
      </c>
      <c r="B26" s="24">
        <v>-40.6</v>
      </c>
      <c r="C26" s="24" t="s">
        <v>4</v>
      </c>
      <c r="D26" s="57">
        <f t="shared" si="0"/>
        <v>-28.3</v>
      </c>
      <c r="E26" s="26">
        <v>-49.9</v>
      </c>
      <c r="F26" s="24" t="s">
        <v>4</v>
      </c>
      <c r="G26" s="57">
        <f t="shared" si="1"/>
        <v>-37.6</v>
      </c>
      <c r="H26" s="26">
        <v>-29.8</v>
      </c>
      <c r="I26" s="24" t="s">
        <v>4</v>
      </c>
      <c r="J26" s="57">
        <f t="shared" si="2"/>
        <v>-25.8</v>
      </c>
      <c r="K26" s="26" t="s">
        <v>4</v>
      </c>
      <c r="L26" s="24" t="s">
        <v>4</v>
      </c>
      <c r="M26" s="57" t="s">
        <v>4</v>
      </c>
      <c r="N26" s="26">
        <v>-20.399999999999999</v>
      </c>
      <c r="O26" s="24" t="s">
        <v>4</v>
      </c>
      <c r="P26" s="57">
        <f t="shared" si="3"/>
        <v>-17.399999999999999</v>
      </c>
      <c r="Q26" s="26">
        <v>47</v>
      </c>
      <c r="R26" s="24" t="s">
        <v>4</v>
      </c>
      <c r="S26" s="26">
        <v>36.200000000000003</v>
      </c>
      <c r="T26" s="24" t="s">
        <v>4</v>
      </c>
      <c r="U26" s="24">
        <v>8.1999999999999993</v>
      </c>
      <c r="V26" s="24">
        <v>12.2</v>
      </c>
      <c r="W26" s="24">
        <v>39.799999999999997</v>
      </c>
      <c r="X26" s="24" t="s">
        <v>4</v>
      </c>
      <c r="Y26" s="24">
        <v>12.9</v>
      </c>
      <c r="Z26" s="24" t="s">
        <v>4</v>
      </c>
      <c r="AA26" s="24">
        <v>22.9</v>
      </c>
      <c r="AB26" s="24" t="s">
        <v>4</v>
      </c>
      <c r="AC26" s="24">
        <v>10.4</v>
      </c>
      <c r="AD26" s="24" t="s">
        <v>4</v>
      </c>
      <c r="AE26" s="24">
        <v>7.7</v>
      </c>
      <c r="AF26" s="24" t="s">
        <v>4</v>
      </c>
      <c r="AG26" s="24">
        <v>15.1</v>
      </c>
      <c r="AH26" s="24" t="s">
        <v>4</v>
      </c>
      <c r="AI26" s="24">
        <v>32.200000000000003</v>
      </c>
      <c r="AJ26" s="24" t="s">
        <v>4</v>
      </c>
    </row>
    <row r="27" spans="1:36">
      <c r="A27" s="18">
        <v>36100</v>
      </c>
      <c r="B27" s="24">
        <v>-32.6</v>
      </c>
      <c r="C27" s="24" t="s">
        <v>4</v>
      </c>
      <c r="D27" s="57">
        <f t="shared" si="0"/>
        <v>-30.6</v>
      </c>
      <c r="E27" s="26">
        <v>-40.9</v>
      </c>
      <c r="F27" s="24" t="s">
        <v>4</v>
      </c>
      <c r="G27" s="57">
        <f t="shared" si="1"/>
        <v>-39.9</v>
      </c>
      <c r="H27" s="26">
        <v>-18.8</v>
      </c>
      <c r="I27" s="24" t="s">
        <v>4</v>
      </c>
      <c r="J27" s="57">
        <f t="shared" si="2"/>
        <v>-26.1</v>
      </c>
      <c r="K27" s="26" t="s">
        <v>4</v>
      </c>
      <c r="L27" s="24" t="s">
        <v>4</v>
      </c>
      <c r="M27" s="57" t="s">
        <v>4</v>
      </c>
      <c r="N27" s="26">
        <v>-22.4</v>
      </c>
      <c r="O27" s="24" t="s">
        <v>4</v>
      </c>
      <c r="P27" s="57">
        <f t="shared" si="3"/>
        <v>-17.399999999999999</v>
      </c>
      <c r="Q27" s="26">
        <v>51</v>
      </c>
      <c r="R27" s="24" t="s">
        <v>4</v>
      </c>
      <c r="S27" s="26">
        <v>29.2</v>
      </c>
      <c r="T27" s="24" t="s">
        <v>4</v>
      </c>
      <c r="U27" s="24">
        <v>9.1999999999999993</v>
      </c>
      <c r="V27" s="24">
        <v>9.5</v>
      </c>
      <c r="W27" s="24">
        <v>35.799999999999997</v>
      </c>
      <c r="X27" s="24" t="s">
        <v>4</v>
      </c>
      <c r="Y27" s="24">
        <v>12.9</v>
      </c>
      <c r="Z27" s="24" t="s">
        <v>4</v>
      </c>
      <c r="AA27" s="24">
        <v>14.9</v>
      </c>
      <c r="AB27" s="24" t="s">
        <v>4</v>
      </c>
      <c r="AC27" s="24">
        <v>6.4</v>
      </c>
      <c r="AD27" s="24" t="s">
        <v>4</v>
      </c>
      <c r="AE27" s="24">
        <v>5.7</v>
      </c>
      <c r="AF27" s="24" t="s">
        <v>4</v>
      </c>
      <c r="AG27" s="24">
        <v>13.1</v>
      </c>
      <c r="AH27" s="24" t="s">
        <v>4</v>
      </c>
      <c r="AI27" s="24">
        <v>45.2</v>
      </c>
      <c r="AJ27" s="24" t="s">
        <v>4</v>
      </c>
    </row>
    <row r="28" spans="1:36">
      <c r="A28" s="18">
        <v>36130</v>
      </c>
      <c r="B28" s="24">
        <v>-39.6</v>
      </c>
      <c r="C28" s="24" t="s">
        <v>4</v>
      </c>
      <c r="D28" s="57">
        <f t="shared" si="0"/>
        <v>-37.6</v>
      </c>
      <c r="E28" s="26">
        <v>-41.9</v>
      </c>
      <c r="F28" s="24" t="s">
        <v>4</v>
      </c>
      <c r="G28" s="57">
        <f t="shared" si="1"/>
        <v>-44.2</v>
      </c>
      <c r="H28" s="26">
        <v>-24.8</v>
      </c>
      <c r="I28" s="24" t="s">
        <v>4</v>
      </c>
      <c r="J28" s="57">
        <f t="shared" si="2"/>
        <v>-24.5</v>
      </c>
      <c r="K28" s="26" t="s">
        <v>4</v>
      </c>
      <c r="L28" s="24" t="s">
        <v>4</v>
      </c>
      <c r="M28" s="57" t="s">
        <v>4</v>
      </c>
      <c r="N28" s="26">
        <v>-18.399999999999999</v>
      </c>
      <c r="O28" s="24" t="s">
        <v>4</v>
      </c>
      <c r="P28" s="57">
        <f t="shared" si="3"/>
        <v>-20.399999999999999</v>
      </c>
      <c r="Q28" s="26">
        <v>53</v>
      </c>
      <c r="R28" s="24" t="s">
        <v>4</v>
      </c>
      <c r="S28" s="26">
        <v>33.200000000000003</v>
      </c>
      <c r="T28" s="24" t="s">
        <v>4</v>
      </c>
      <c r="U28" s="24">
        <v>6.2</v>
      </c>
      <c r="V28" s="24">
        <v>6.4</v>
      </c>
      <c r="W28" s="24">
        <v>33.799999999999997</v>
      </c>
      <c r="X28" s="24" t="s">
        <v>4</v>
      </c>
      <c r="Y28" s="24">
        <v>11.9</v>
      </c>
      <c r="Z28" s="24" t="s">
        <v>4</v>
      </c>
      <c r="AA28" s="24">
        <v>20.9</v>
      </c>
      <c r="AB28" s="24" t="s">
        <v>4</v>
      </c>
      <c r="AC28" s="24">
        <v>7.4</v>
      </c>
      <c r="AD28" s="24" t="s">
        <v>4</v>
      </c>
      <c r="AE28" s="24">
        <v>5.7</v>
      </c>
      <c r="AF28" s="24" t="s">
        <v>4</v>
      </c>
      <c r="AG28" s="24">
        <v>12.1</v>
      </c>
      <c r="AH28" s="24" t="s">
        <v>4</v>
      </c>
      <c r="AI28" s="24">
        <v>43.2</v>
      </c>
      <c r="AJ28" s="24" t="s">
        <v>4</v>
      </c>
    </row>
    <row r="29" spans="1:36">
      <c r="A29" s="18">
        <v>36161</v>
      </c>
      <c r="B29" s="24">
        <v>-29.6</v>
      </c>
      <c r="C29" s="24" t="s">
        <v>4</v>
      </c>
      <c r="D29" s="57">
        <f t="shared" si="0"/>
        <v>-33.9</v>
      </c>
      <c r="E29" s="26">
        <v>-44.9</v>
      </c>
      <c r="F29" s="24" t="s">
        <v>4</v>
      </c>
      <c r="G29" s="57">
        <f t="shared" si="1"/>
        <v>-42.6</v>
      </c>
      <c r="H29" s="26">
        <v>-10.8</v>
      </c>
      <c r="I29" s="24" t="s">
        <v>4</v>
      </c>
      <c r="J29" s="57">
        <f t="shared" si="2"/>
        <v>-18.100000000000001</v>
      </c>
      <c r="K29" s="26" t="s">
        <v>4</v>
      </c>
      <c r="L29" s="24" t="s">
        <v>4</v>
      </c>
      <c r="M29" s="57" t="s">
        <v>4</v>
      </c>
      <c r="N29" s="26">
        <v>-14.4</v>
      </c>
      <c r="O29" s="24" t="s">
        <v>4</v>
      </c>
      <c r="P29" s="57">
        <f t="shared" si="3"/>
        <v>-18.399999999999999</v>
      </c>
      <c r="Q29" s="26">
        <v>52</v>
      </c>
      <c r="R29" s="24" t="s">
        <v>4</v>
      </c>
      <c r="S29" s="26">
        <v>31.2</v>
      </c>
      <c r="T29" s="24" t="s">
        <v>4</v>
      </c>
      <c r="U29" s="24">
        <v>10.199999999999999</v>
      </c>
      <c r="V29" s="24">
        <v>4.0999999999999996</v>
      </c>
      <c r="W29" s="24">
        <v>31.8</v>
      </c>
      <c r="X29" s="24" t="s">
        <v>4</v>
      </c>
      <c r="Y29" s="24">
        <v>11.9</v>
      </c>
      <c r="Z29" s="24" t="s">
        <v>4</v>
      </c>
      <c r="AA29" s="24">
        <v>23.9</v>
      </c>
      <c r="AB29" s="24" t="s">
        <v>4</v>
      </c>
      <c r="AC29" s="24">
        <v>5.4</v>
      </c>
      <c r="AD29" s="24" t="s">
        <v>4</v>
      </c>
      <c r="AE29" s="24">
        <v>7.7</v>
      </c>
      <c r="AF29" s="24" t="s">
        <v>4</v>
      </c>
      <c r="AG29" s="24">
        <v>12.1</v>
      </c>
      <c r="AH29" s="24" t="s">
        <v>4</v>
      </c>
      <c r="AI29" s="24">
        <v>39.200000000000003</v>
      </c>
      <c r="AJ29" s="24" t="s">
        <v>4</v>
      </c>
    </row>
    <row r="30" spans="1:36">
      <c r="A30" s="18">
        <v>36192</v>
      </c>
      <c r="B30" s="24">
        <v>-34.6</v>
      </c>
      <c r="C30" s="24" t="s">
        <v>4</v>
      </c>
      <c r="D30" s="57">
        <f t="shared" si="0"/>
        <v>-34.6</v>
      </c>
      <c r="E30" s="26">
        <v>-42.9</v>
      </c>
      <c r="F30" s="24" t="s">
        <v>4</v>
      </c>
      <c r="G30" s="57">
        <f t="shared" si="1"/>
        <v>-43.2</v>
      </c>
      <c r="H30" s="26">
        <v>-0.8</v>
      </c>
      <c r="I30" s="24" t="s">
        <v>4</v>
      </c>
      <c r="J30" s="57">
        <f t="shared" si="2"/>
        <v>-12.1</v>
      </c>
      <c r="K30" s="26" t="s">
        <v>4</v>
      </c>
      <c r="L30" s="24" t="s">
        <v>4</v>
      </c>
      <c r="M30" s="57" t="s">
        <v>4</v>
      </c>
      <c r="N30" s="26">
        <v>-19.399999999999999</v>
      </c>
      <c r="O30" s="24" t="s">
        <v>4</v>
      </c>
      <c r="P30" s="57">
        <f t="shared" si="3"/>
        <v>-17.399999999999999</v>
      </c>
      <c r="Q30" s="26">
        <v>51</v>
      </c>
      <c r="R30" s="24" t="s">
        <v>4</v>
      </c>
      <c r="S30" s="26">
        <v>34.200000000000003</v>
      </c>
      <c r="T30" s="24" t="s">
        <v>4</v>
      </c>
      <c r="U30" s="24">
        <v>12.2</v>
      </c>
      <c r="V30" s="24">
        <v>2.5</v>
      </c>
      <c r="W30" s="24">
        <v>30.8</v>
      </c>
      <c r="X30" s="24" t="s">
        <v>4</v>
      </c>
      <c r="Y30" s="24">
        <v>10.9</v>
      </c>
      <c r="Z30" s="24" t="s">
        <v>4</v>
      </c>
      <c r="AA30" s="24">
        <v>20.9</v>
      </c>
      <c r="AB30" s="24" t="s">
        <v>4</v>
      </c>
      <c r="AC30" s="24">
        <v>6.4</v>
      </c>
      <c r="AD30" s="24" t="s">
        <v>4</v>
      </c>
      <c r="AE30" s="24">
        <v>3.7</v>
      </c>
      <c r="AF30" s="24" t="s">
        <v>4</v>
      </c>
      <c r="AG30" s="24">
        <v>14.1</v>
      </c>
      <c r="AH30" s="24" t="s">
        <v>4</v>
      </c>
      <c r="AI30" s="24">
        <v>42.2</v>
      </c>
      <c r="AJ30" s="24" t="s">
        <v>4</v>
      </c>
    </row>
    <row r="31" spans="1:36">
      <c r="A31" s="18">
        <v>36220</v>
      </c>
      <c r="B31" s="24">
        <v>-29.6</v>
      </c>
      <c r="C31" s="24" t="s">
        <v>4</v>
      </c>
      <c r="D31" s="57">
        <f t="shared" si="0"/>
        <v>-31.3</v>
      </c>
      <c r="E31" s="26">
        <v>-46.9</v>
      </c>
      <c r="F31" s="24" t="s">
        <v>4</v>
      </c>
      <c r="G31" s="57">
        <f t="shared" si="1"/>
        <v>-44.9</v>
      </c>
      <c r="H31" s="26">
        <v>-7.8</v>
      </c>
      <c r="I31" s="24" t="s">
        <v>4</v>
      </c>
      <c r="J31" s="57">
        <f t="shared" si="2"/>
        <v>-6.5</v>
      </c>
      <c r="K31" s="26" t="s">
        <v>4</v>
      </c>
      <c r="L31" s="24" t="s">
        <v>4</v>
      </c>
      <c r="M31" s="57" t="s">
        <v>4</v>
      </c>
      <c r="N31" s="26">
        <v>-24.4</v>
      </c>
      <c r="O31" s="24" t="s">
        <v>4</v>
      </c>
      <c r="P31" s="57">
        <f t="shared" si="3"/>
        <v>-19.399999999999999</v>
      </c>
      <c r="Q31" s="26">
        <v>53</v>
      </c>
      <c r="R31" s="24" t="s">
        <v>4</v>
      </c>
      <c r="S31" s="26">
        <v>32.200000000000003</v>
      </c>
      <c r="T31" s="24" t="s">
        <v>4</v>
      </c>
      <c r="U31" s="24">
        <v>6.2</v>
      </c>
      <c r="V31" s="24">
        <v>5.2</v>
      </c>
      <c r="W31" s="24">
        <v>29.8</v>
      </c>
      <c r="X31" s="24" t="s">
        <v>4</v>
      </c>
      <c r="Y31" s="24">
        <v>11.9</v>
      </c>
      <c r="Z31" s="24" t="s">
        <v>4</v>
      </c>
      <c r="AA31" s="24">
        <v>18.899999999999999</v>
      </c>
      <c r="AB31" s="24" t="s">
        <v>4</v>
      </c>
      <c r="AC31" s="24">
        <v>4.4000000000000004</v>
      </c>
      <c r="AD31" s="24" t="s">
        <v>4</v>
      </c>
      <c r="AE31" s="24">
        <v>7.7</v>
      </c>
      <c r="AF31" s="24" t="s">
        <v>4</v>
      </c>
      <c r="AG31" s="24">
        <v>13.1</v>
      </c>
      <c r="AH31" s="24" t="s">
        <v>4</v>
      </c>
      <c r="AI31" s="24">
        <v>42.2</v>
      </c>
      <c r="AJ31" s="24" t="s">
        <v>4</v>
      </c>
    </row>
    <row r="32" spans="1:36">
      <c r="A32" s="18">
        <v>36251</v>
      </c>
      <c r="B32" s="24">
        <v>-40.6</v>
      </c>
      <c r="C32" s="24" t="s">
        <v>4</v>
      </c>
      <c r="D32" s="57">
        <f t="shared" si="0"/>
        <v>-34.9</v>
      </c>
      <c r="E32" s="26">
        <v>-47.9</v>
      </c>
      <c r="F32" s="24" t="s">
        <v>4</v>
      </c>
      <c r="G32" s="57">
        <f t="shared" si="1"/>
        <v>-45.9</v>
      </c>
      <c r="H32" s="26">
        <v>-24.8</v>
      </c>
      <c r="I32" s="24" t="s">
        <v>4</v>
      </c>
      <c r="J32" s="57">
        <f t="shared" si="2"/>
        <v>-11.1</v>
      </c>
      <c r="K32" s="26" t="s">
        <v>4</v>
      </c>
      <c r="L32" s="24" t="s">
        <v>4</v>
      </c>
      <c r="M32" s="57" t="s">
        <v>4</v>
      </c>
      <c r="N32" s="26">
        <v>-18.399999999999999</v>
      </c>
      <c r="O32" s="24" t="s">
        <v>4</v>
      </c>
      <c r="P32" s="57">
        <f t="shared" si="3"/>
        <v>-20.7</v>
      </c>
      <c r="Q32" s="26">
        <v>60</v>
      </c>
      <c r="R32" s="24" t="s">
        <v>4</v>
      </c>
      <c r="S32" s="26">
        <v>36.200000000000003</v>
      </c>
      <c r="T32" s="24" t="s">
        <v>4</v>
      </c>
      <c r="U32" s="24">
        <v>6.2</v>
      </c>
      <c r="V32" s="24">
        <v>2.2999999999999998</v>
      </c>
      <c r="W32" s="24">
        <v>27.8</v>
      </c>
      <c r="X32" s="24" t="s">
        <v>4</v>
      </c>
      <c r="Y32" s="24">
        <v>10.9</v>
      </c>
      <c r="Z32" s="24" t="s">
        <v>4</v>
      </c>
      <c r="AA32" s="24">
        <v>18.899999999999999</v>
      </c>
      <c r="AB32" s="24" t="s">
        <v>4</v>
      </c>
      <c r="AC32" s="24">
        <v>4.4000000000000004</v>
      </c>
      <c r="AD32" s="24" t="s">
        <v>4</v>
      </c>
      <c r="AE32" s="24">
        <v>6.7</v>
      </c>
      <c r="AF32" s="24" t="s">
        <v>4</v>
      </c>
      <c r="AG32" s="24">
        <v>13.1</v>
      </c>
      <c r="AH32" s="24" t="s">
        <v>4</v>
      </c>
      <c r="AI32" s="24">
        <v>38.200000000000003</v>
      </c>
      <c r="AJ32" s="24" t="s">
        <v>4</v>
      </c>
    </row>
    <row r="33" spans="1:36">
      <c r="A33" s="18">
        <v>36281</v>
      </c>
      <c r="B33" s="24">
        <v>-27.6</v>
      </c>
      <c r="C33" s="24" t="s">
        <v>4</v>
      </c>
      <c r="D33" s="57">
        <f t="shared" si="0"/>
        <v>-32.6</v>
      </c>
      <c r="E33" s="26">
        <v>-31.9</v>
      </c>
      <c r="F33" s="24" t="s">
        <v>4</v>
      </c>
      <c r="G33" s="57">
        <f t="shared" si="1"/>
        <v>-42.2</v>
      </c>
      <c r="H33" s="26">
        <v>0.2</v>
      </c>
      <c r="I33" s="24" t="s">
        <v>4</v>
      </c>
      <c r="J33" s="57">
        <f t="shared" si="2"/>
        <v>-10.8</v>
      </c>
      <c r="K33" s="26" t="s">
        <v>4</v>
      </c>
      <c r="L33" s="24" t="s">
        <v>4</v>
      </c>
      <c r="M33" s="57" t="s">
        <v>4</v>
      </c>
      <c r="N33" s="26">
        <v>-18.399999999999999</v>
      </c>
      <c r="O33" s="24" t="s">
        <v>4</v>
      </c>
      <c r="P33" s="57">
        <f t="shared" si="3"/>
        <v>-20.399999999999999</v>
      </c>
      <c r="Q33" s="26">
        <v>55</v>
      </c>
      <c r="R33" s="24" t="s">
        <v>4</v>
      </c>
      <c r="S33" s="26">
        <v>31.2</v>
      </c>
      <c r="T33" s="24" t="s">
        <v>4</v>
      </c>
      <c r="U33" s="24">
        <v>14.2</v>
      </c>
      <c r="V33" s="24">
        <v>8</v>
      </c>
      <c r="W33" s="24">
        <v>33.799999999999997</v>
      </c>
      <c r="X33" s="24" t="s">
        <v>4</v>
      </c>
      <c r="Y33" s="24">
        <v>12.9</v>
      </c>
      <c r="Z33" s="24" t="s">
        <v>4</v>
      </c>
      <c r="AA33" s="24">
        <v>17.899999999999999</v>
      </c>
      <c r="AB33" s="24" t="s">
        <v>4</v>
      </c>
      <c r="AC33" s="24">
        <v>6.4</v>
      </c>
      <c r="AD33" s="24" t="s">
        <v>4</v>
      </c>
      <c r="AE33" s="24">
        <v>3.7</v>
      </c>
      <c r="AF33" s="24" t="s">
        <v>4</v>
      </c>
      <c r="AG33" s="24">
        <v>13.1</v>
      </c>
      <c r="AH33" s="24" t="s">
        <v>4</v>
      </c>
      <c r="AI33" s="24">
        <v>41.2</v>
      </c>
      <c r="AJ33" s="24" t="s">
        <v>4</v>
      </c>
    </row>
    <row r="34" spans="1:36">
      <c r="A34" s="18">
        <v>36312</v>
      </c>
      <c r="B34" s="24">
        <v>-19.600000000000001</v>
      </c>
      <c r="C34" s="24" t="s">
        <v>4</v>
      </c>
      <c r="D34" s="57">
        <f t="shared" si="0"/>
        <v>-29.3</v>
      </c>
      <c r="E34" s="26">
        <v>-33.9</v>
      </c>
      <c r="F34" s="24" t="s">
        <v>4</v>
      </c>
      <c r="G34" s="57">
        <f t="shared" si="1"/>
        <v>-37.9</v>
      </c>
      <c r="H34" s="26">
        <v>-7.8</v>
      </c>
      <c r="I34" s="24" t="s">
        <v>4</v>
      </c>
      <c r="J34" s="57">
        <f t="shared" si="2"/>
        <v>-10.8</v>
      </c>
      <c r="K34" s="26" t="s">
        <v>4</v>
      </c>
      <c r="L34" s="24" t="s">
        <v>4</v>
      </c>
      <c r="M34" s="57" t="s">
        <v>4</v>
      </c>
      <c r="N34" s="26">
        <v>-10.4</v>
      </c>
      <c r="O34" s="24" t="s">
        <v>4</v>
      </c>
      <c r="P34" s="57">
        <f t="shared" si="3"/>
        <v>-15.7</v>
      </c>
      <c r="Q34" s="26">
        <v>55</v>
      </c>
      <c r="R34" s="24" t="s">
        <v>4</v>
      </c>
      <c r="S34" s="26">
        <v>32.200000000000003</v>
      </c>
      <c r="T34" s="24" t="s">
        <v>4</v>
      </c>
      <c r="U34" s="24">
        <v>8.1999999999999993</v>
      </c>
      <c r="V34" s="24">
        <v>10.199999999999999</v>
      </c>
      <c r="W34" s="24">
        <v>28.8</v>
      </c>
      <c r="X34" s="24" t="s">
        <v>4</v>
      </c>
      <c r="Y34" s="24">
        <v>12.9</v>
      </c>
      <c r="Z34" s="24" t="s">
        <v>4</v>
      </c>
      <c r="AA34" s="24">
        <v>19.899999999999999</v>
      </c>
      <c r="AB34" s="24" t="s">
        <v>4</v>
      </c>
      <c r="AC34" s="24">
        <v>5.4</v>
      </c>
      <c r="AD34" s="24" t="s">
        <v>4</v>
      </c>
      <c r="AE34" s="24">
        <v>2.7</v>
      </c>
      <c r="AF34" s="24" t="s">
        <v>4</v>
      </c>
      <c r="AG34" s="24">
        <v>14.1</v>
      </c>
      <c r="AH34" s="24" t="s">
        <v>4</v>
      </c>
      <c r="AI34" s="24">
        <v>39.200000000000003</v>
      </c>
      <c r="AJ34" s="24" t="s">
        <v>4</v>
      </c>
    </row>
    <row r="35" spans="1:36">
      <c r="A35" s="18">
        <v>36342</v>
      </c>
      <c r="B35" s="24">
        <v>2.4</v>
      </c>
      <c r="C35" s="24" t="s">
        <v>4</v>
      </c>
      <c r="D35" s="57">
        <f t="shared" si="0"/>
        <v>-14.9</v>
      </c>
      <c r="E35" s="26">
        <v>-32.9</v>
      </c>
      <c r="F35" s="24" t="s">
        <v>4</v>
      </c>
      <c r="G35" s="57">
        <f t="shared" si="1"/>
        <v>-32.9</v>
      </c>
      <c r="H35" s="26">
        <v>-2.8</v>
      </c>
      <c r="I35" s="24" t="s">
        <v>4</v>
      </c>
      <c r="J35" s="57">
        <f t="shared" si="2"/>
        <v>-3.5</v>
      </c>
      <c r="K35" s="26" t="s">
        <v>4</v>
      </c>
      <c r="L35" s="24" t="s">
        <v>4</v>
      </c>
      <c r="M35" s="57" t="s">
        <v>4</v>
      </c>
      <c r="N35" s="26">
        <v>-2.4</v>
      </c>
      <c r="O35" s="24" t="s">
        <v>4</v>
      </c>
      <c r="P35" s="57">
        <f t="shared" si="3"/>
        <v>-10.4</v>
      </c>
      <c r="Q35" s="26">
        <v>52</v>
      </c>
      <c r="R35" s="24" t="s">
        <v>4</v>
      </c>
      <c r="S35" s="26">
        <v>34.200000000000003</v>
      </c>
      <c r="T35" s="24" t="s">
        <v>4</v>
      </c>
      <c r="U35" s="24">
        <v>3.2</v>
      </c>
      <c r="V35" s="24">
        <v>8.3000000000000007</v>
      </c>
      <c r="W35" s="24">
        <v>44.8</v>
      </c>
      <c r="X35" s="24" t="s">
        <v>4</v>
      </c>
      <c r="Y35" s="24">
        <v>10.9</v>
      </c>
      <c r="Z35" s="24" t="s">
        <v>4</v>
      </c>
      <c r="AA35" s="24">
        <v>17.899999999999999</v>
      </c>
      <c r="AB35" s="24" t="s">
        <v>4</v>
      </c>
      <c r="AC35" s="24">
        <v>5.4</v>
      </c>
      <c r="AD35" s="24" t="s">
        <v>4</v>
      </c>
      <c r="AE35" s="24">
        <v>3.7</v>
      </c>
      <c r="AF35" s="24" t="s">
        <v>4</v>
      </c>
      <c r="AG35" s="24">
        <v>14.1</v>
      </c>
      <c r="AH35" s="24" t="s">
        <v>4</v>
      </c>
      <c r="AI35" s="24">
        <v>42.2</v>
      </c>
      <c r="AJ35" s="24" t="s">
        <v>4</v>
      </c>
    </row>
    <row r="36" spans="1:36">
      <c r="A36" s="18">
        <v>36373</v>
      </c>
      <c r="B36" s="24">
        <v>-0.6</v>
      </c>
      <c r="C36" s="24" t="s">
        <v>4</v>
      </c>
      <c r="D36" s="57">
        <f t="shared" si="0"/>
        <v>-5.9</v>
      </c>
      <c r="E36" s="26">
        <v>-34.9</v>
      </c>
      <c r="F36" s="24" t="s">
        <v>4</v>
      </c>
      <c r="G36" s="57">
        <f t="shared" si="1"/>
        <v>-33.9</v>
      </c>
      <c r="H36" s="26">
        <v>5.2</v>
      </c>
      <c r="I36" s="24" t="s">
        <v>4</v>
      </c>
      <c r="J36" s="57">
        <f t="shared" si="2"/>
        <v>-1.8</v>
      </c>
      <c r="K36" s="26" t="s">
        <v>4</v>
      </c>
      <c r="L36" s="24" t="s">
        <v>4</v>
      </c>
      <c r="M36" s="57" t="s">
        <v>4</v>
      </c>
      <c r="N36" s="26">
        <v>-3.4</v>
      </c>
      <c r="O36" s="24" t="s">
        <v>4</v>
      </c>
      <c r="P36" s="57">
        <f t="shared" si="3"/>
        <v>-5.4</v>
      </c>
      <c r="Q36" s="26">
        <v>54</v>
      </c>
      <c r="R36" s="24" t="s">
        <v>4</v>
      </c>
      <c r="S36" s="26">
        <v>30.2</v>
      </c>
      <c r="T36" s="24" t="s">
        <v>4</v>
      </c>
      <c r="U36" s="24">
        <v>2.2000000000000002</v>
      </c>
      <c r="V36" s="24">
        <v>11.5</v>
      </c>
      <c r="W36" s="24">
        <v>38.799999999999997</v>
      </c>
      <c r="X36" s="24" t="s">
        <v>4</v>
      </c>
      <c r="Y36" s="24">
        <v>11.9</v>
      </c>
      <c r="Z36" s="24" t="s">
        <v>4</v>
      </c>
      <c r="AA36" s="24">
        <v>20.9</v>
      </c>
      <c r="AB36" s="24" t="s">
        <v>4</v>
      </c>
      <c r="AC36" s="24">
        <v>6.4</v>
      </c>
      <c r="AD36" s="24" t="s">
        <v>4</v>
      </c>
      <c r="AE36" s="24">
        <v>6.7</v>
      </c>
      <c r="AF36" s="24" t="s">
        <v>4</v>
      </c>
      <c r="AG36" s="24">
        <v>13.1</v>
      </c>
      <c r="AH36" s="24" t="s">
        <v>4</v>
      </c>
      <c r="AI36" s="24">
        <v>42.2</v>
      </c>
      <c r="AJ36" s="24" t="s">
        <v>4</v>
      </c>
    </row>
    <row r="37" spans="1:36">
      <c r="A37" s="18">
        <v>36404</v>
      </c>
      <c r="B37" s="24">
        <v>-25.6</v>
      </c>
      <c r="C37" s="24" t="s">
        <v>4</v>
      </c>
      <c r="D37" s="57">
        <f t="shared" si="0"/>
        <v>-7.9</v>
      </c>
      <c r="E37" s="26">
        <v>-34.9</v>
      </c>
      <c r="F37" s="24" t="s">
        <v>4</v>
      </c>
      <c r="G37" s="57">
        <f t="shared" si="1"/>
        <v>-34.200000000000003</v>
      </c>
      <c r="H37" s="26">
        <v>-12.8</v>
      </c>
      <c r="I37" s="24" t="s">
        <v>4</v>
      </c>
      <c r="J37" s="57">
        <f t="shared" si="2"/>
        <v>-3.5</v>
      </c>
      <c r="K37" s="26" t="s">
        <v>4</v>
      </c>
      <c r="L37" s="24" t="s">
        <v>4</v>
      </c>
      <c r="M37" s="57" t="s">
        <v>4</v>
      </c>
      <c r="N37" s="26">
        <v>-12.4</v>
      </c>
      <c r="O37" s="24" t="s">
        <v>4</v>
      </c>
      <c r="P37" s="57">
        <f t="shared" si="3"/>
        <v>-6.1</v>
      </c>
      <c r="Q37" s="26">
        <v>46</v>
      </c>
      <c r="R37" s="24" t="s">
        <v>4</v>
      </c>
      <c r="S37" s="26">
        <v>37.200000000000003</v>
      </c>
      <c r="T37" s="24" t="s">
        <v>4</v>
      </c>
      <c r="U37" s="24">
        <v>3.2</v>
      </c>
      <c r="V37" s="24">
        <v>10.5</v>
      </c>
      <c r="W37" s="24">
        <v>31.8</v>
      </c>
      <c r="X37" s="24" t="s">
        <v>4</v>
      </c>
      <c r="Y37" s="24">
        <v>12.9</v>
      </c>
      <c r="Z37" s="24" t="s">
        <v>4</v>
      </c>
      <c r="AA37" s="24">
        <v>22.9</v>
      </c>
      <c r="AB37" s="24" t="s">
        <v>4</v>
      </c>
      <c r="AC37" s="24">
        <v>5.4</v>
      </c>
      <c r="AD37" s="24" t="s">
        <v>4</v>
      </c>
      <c r="AE37" s="24">
        <v>3.7</v>
      </c>
      <c r="AF37" s="24" t="s">
        <v>4</v>
      </c>
      <c r="AG37" s="24">
        <v>14.1</v>
      </c>
      <c r="AH37" s="24" t="s">
        <v>4</v>
      </c>
      <c r="AI37" s="24">
        <v>38.200000000000003</v>
      </c>
      <c r="AJ37" s="24" t="s">
        <v>4</v>
      </c>
    </row>
    <row r="38" spans="1:36">
      <c r="A38" s="18">
        <v>36434</v>
      </c>
      <c r="B38" s="24">
        <v>-4.5999999999999996</v>
      </c>
      <c r="C38" s="24" t="s">
        <v>4</v>
      </c>
      <c r="D38" s="57">
        <f t="shared" si="0"/>
        <v>-10.3</v>
      </c>
      <c r="E38" s="26">
        <v>-19.899999999999999</v>
      </c>
      <c r="F38" s="24" t="s">
        <v>4</v>
      </c>
      <c r="G38" s="57">
        <f t="shared" si="1"/>
        <v>-29.9</v>
      </c>
      <c r="H38" s="26">
        <v>-2.8</v>
      </c>
      <c r="I38" s="24" t="s">
        <v>4</v>
      </c>
      <c r="J38" s="57">
        <f t="shared" si="2"/>
        <v>-3.5</v>
      </c>
      <c r="K38" s="26" t="s">
        <v>4</v>
      </c>
      <c r="L38" s="24" t="s">
        <v>4</v>
      </c>
      <c r="M38" s="57" t="s">
        <v>4</v>
      </c>
      <c r="N38" s="26">
        <v>-2.4</v>
      </c>
      <c r="O38" s="24" t="s">
        <v>4</v>
      </c>
      <c r="P38" s="57">
        <f t="shared" si="3"/>
        <v>-6.1</v>
      </c>
      <c r="Q38" s="26">
        <v>44</v>
      </c>
      <c r="R38" s="24" t="s">
        <v>4</v>
      </c>
      <c r="S38" s="26">
        <v>10.199999999999999</v>
      </c>
      <c r="T38" s="24" t="s">
        <v>4</v>
      </c>
      <c r="U38" s="24">
        <v>7.2</v>
      </c>
      <c r="V38" s="24">
        <v>11.1</v>
      </c>
      <c r="W38" s="24">
        <v>57.8</v>
      </c>
      <c r="X38" s="24" t="s">
        <v>4</v>
      </c>
      <c r="Y38" s="24">
        <v>11.9</v>
      </c>
      <c r="Z38" s="24" t="s">
        <v>4</v>
      </c>
      <c r="AA38" s="24">
        <v>16.899999999999999</v>
      </c>
      <c r="AB38" s="24" t="s">
        <v>4</v>
      </c>
      <c r="AC38" s="24">
        <v>1.4</v>
      </c>
      <c r="AD38" s="24" t="s">
        <v>4</v>
      </c>
      <c r="AE38" s="24">
        <v>4.7</v>
      </c>
      <c r="AF38" s="24" t="s">
        <v>4</v>
      </c>
      <c r="AG38" s="24">
        <v>18.100000000000001</v>
      </c>
      <c r="AH38" s="24" t="s">
        <v>4</v>
      </c>
      <c r="AI38" s="24">
        <v>34.200000000000003</v>
      </c>
      <c r="AJ38" s="24" t="s">
        <v>4</v>
      </c>
    </row>
    <row r="39" spans="1:36">
      <c r="A39" s="18">
        <v>36465</v>
      </c>
      <c r="B39" s="24">
        <v>-17.600000000000001</v>
      </c>
      <c r="C39" s="24" t="s">
        <v>4</v>
      </c>
      <c r="D39" s="57">
        <f t="shared" si="0"/>
        <v>-15.9</v>
      </c>
      <c r="E39" s="26">
        <v>-24.9</v>
      </c>
      <c r="F39" s="24" t="s">
        <v>4</v>
      </c>
      <c r="G39" s="57">
        <f t="shared" si="1"/>
        <v>-26.6</v>
      </c>
      <c r="H39" s="26">
        <v>-3.8</v>
      </c>
      <c r="I39" s="24" t="s">
        <v>4</v>
      </c>
      <c r="J39" s="57">
        <f t="shared" si="2"/>
        <v>-6.5</v>
      </c>
      <c r="K39" s="26" t="s">
        <v>4</v>
      </c>
      <c r="L39" s="24" t="s">
        <v>4</v>
      </c>
      <c r="M39" s="57" t="s">
        <v>4</v>
      </c>
      <c r="N39" s="26">
        <v>-2.4</v>
      </c>
      <c r="O39" s="24" t="s">
        <v>4</v>
      </c>
      <c r="P39" s="57">
        <f t="shared" si="3"/>
        <v>-5.7</v>
      </c>
      <c r="Q39" s="26">
        <v>53</v>
      </c>
      <c r="R39" s="24" t="s">
        <v>4</v>
      </c>
      <c r="S39" s="26">
        <v>26.2</v>
      </c>
      <c r="T39" s="24" t="s">
        <v>4</v>
      </c>
      <c r="U39" s="24">
        <v>25.2</v>
      </c>
      <c r="V39" s="24">
        <v>25.4</v>
      </c>
      <c r="W39" s="24">
        <v>42.8</v>
      </c>
      <c r="X39" s="24" t="s">
        <v>4</v>
      </c>
      <c r="Y39" s="24">
        <v>12.9</v>
      </c>
      <c r="Z39" s="24" t="s">
        <v>4</v>
      </c>
      <c r="AA39" s="24">
        <v>9.9</v>
      </c>
      <c r="AB39" s="24" t="s">
        <v>4</v>
      </c>
      <c r="AC39" s="24">
        <v>15.4</v>
      </c>
      <c r="AD39" s="24" t="s">
        <v>4</v>
      </c>
      <c r="AE39" s="24">
        <v>5.7</v>
      </c>
      <c r="AF39" s="24" t="s">
        <v>4</v>
      </c>
      <c r="AG39" s="24">
        <v>15.1</v>
      </c>
      <c r="AH39" s="24" t="s">
        <v>4</v>
      </c>
      <c r="AI39" s="24">
        <v>45.2</v>
      </c>
      <c r="AJ39" s="24" t="s">
        <v>4</v>
      </c>
    </row>
    <row r="40" spans="1:36">
      <c r="A40" s="18">
        <v>36495</v>
      </c>
      <c r="B40" s="24">
        <v>-2.6</v>
      </c>
      <c r="C40" s="24" t="s">
        <v>4</v>
      </c>
      <c r="D40" s="57">
        <f t="shared" si="0"/>
        <v>-8.3000000000000007</v>
      </c>
      <c r="E40" s="26">
        <v>-23.9</v>
      </c>
      <c r="F40" s="24" t="s">
        <v>4</v>
      </c>
      <c r="G40" s="57">
        <f t="shared" si="1"/>
        <v>-22.9</v>
      </c>
      <c r="H40" s="26">
        <v>4.2</v>
      </c>
      <c r="I40" s="24" t="s">
        <v>4</v>
      </c>
      <c r="J40" s="57">
        <f t="shared" si="2"/>
        <v>-0.8</v>
      </c>
      <c r="K40" s="26" t="s">
        <v>4</v>
      </c>
      <c r="L40" s="24" t="s">
        <v>4</v>
      </c>
      <c r="M40" s="57" t="s">
        <v>4</v>
      </c>
      <c r="N40" s="26">
        <v>-3.4</v>
      </c>
      <c r="O40" s="24" t="s">
        <v>4</v>
      </c>
      <c r="P40" s="57">
        <f t="shared" si="3"/>
        <v>-2.7</v>
      </c>
      <c r="Q40" s="26">
        <v>45</v>
      </c>
      <c r="R40" s="24" t="s">
        <v>4</v>
      </c>
      <c r="S40" s="26">
        <v>15.2</v>
      </c>
      <c r="T40" s="24" t="s">
        <v>4</v>
      </c>
      <c r="U40" s="24">
        <v>9.1999999999999993</v>
      </c>
      <c r="V40" s="24">
        <v>9.3000000000000007</v>
      </c>
      <c r="W40" s="24">
        <v>59.8</v>
      </c>
      <c r="X40" s="24" t="s">
        <v>4</v>
      </c>
      <c r="Y40" s="24">
        <v>14.9</v>
      </c>
      <c r="Z40" s="24" t="s">
        <v>4</v>
      </c>
      <c r="AA40" s="24">
        <v>10.9</v>
      </c>
      <c r="AB40" s="24" t="s">
        <v>4</v>
      </c>
      <c r="AC40" s="24">
        <v>7.4</v>
      </c>
      <c r="AD40" s="24" t="s">
        <v>4</v>
      </c>
      <c r="AE40" s="24">
        <v>5.7</v>
      </c>
      <c r="AF40" s="24" t="s">
        <v>4</v>
      </c>
      <c r="AG40" s="24">
        <v>16.100000000000001</v>
      </c>
      <c r="AH40" s="24" t="s">
        <v>4</v>
      </c>
      <c r="AI40" s="24">
        <v>55.2</v>
      </c>
      <c r="AJ40" s="24" t="s">
        <v>4</v>
      </c>
    </row>
    <row r="41" spans="1:36">
      <c r="A41" s="18">
        <v>36526</v>
      </c>
      <c r="B41" s="24">
        <v>-12.6</v>
      </c>
      <c r="C41" s="24" t="s">
        <v>4</v>
      </c>
      <c r="D41" s="57">
        <f t="shared" si="0"/>
        <v>-10.9</v>
      </c>
      <c r="E41" s="26">
        <v>-26.9</v>
      </c>
      <c r="F41" s="24" t="s">
        <v>4</v>
      </c>
      <c r="G41" s="57">
        <f t="shared" si="1"/>
        <v>-25.2</v>
      </c>
      <c r="H41" s="26">
        <v>11.2</v>
      </c>
      <c r="I41" s="24" t="s">
        <v>4</v>
      </c>
      <c r="J41" s="57">
        <f t="shared" si="2"/>
        <v>3.9</v>
      </c>
      <c r="K41" s="26" t="s">
        <v>4</v>
      </c>
      <c r="L41" s="24" t="s">
        <v>4</v>
      </c>
      <c r="M41" s="57" t="s">
        <v>4</v>
      </c>
      <c r="N41" s="26">
        <v>3.6</v>
      </c>
      <c r="O41" s="24" t="s">
        <v>4</v>
      </c>
      <c r="P41" s="57">
        <f t="shared" si="3"/>
        <v>-0.7</v>
      </c>
      <c r="Q41" s="26">
        <v>41</v>
      </c>
      <c r="R41" s="24" t="s">
        <v>4</v>
      </c>
      <c r="S41" s="26">
        <v>20.2</v>
      </c>
      <c r="T41" s="24" t="s">
        <v>4</v>
      </c>
      <c r="U41" s="24">
        <v>18.2</v>
      </c>
      <c r="V41" s="24">
        <v>11.4</v>
      </c>
      <c r="W41" s="24">
        <v>49.8</v>
      </c>
      <c r="X41" s="24" t="s">
        <v>4</v>
      </c>
      <c r="Y41" s="24">
        <v>12.9</v>
      </c>
      <c r="Z41" s="24" t="s">
        <v>4</v>
      </c>
      <c r="AA41" s="24">
        <v>9.9</v>
      </c>
      <c r="AB41" s="24" t="s">
        <v>4</v>
      </c>
      <c r="AC41" s="24">
        <v>5.4</v>
      </c>
      <c r="AD41" s="24" t="s">
        <v>4</v>
      </c>
      <c r="AE41" s="24">
        <v>3.7</v>
      </c>
      <c r="AF41" s="24" t="s">
        <v>4</v>
      </c>
      <c r="AG41" s="24">
        <v>18.100000000000001</v>
      </c>
      <c r="AH41" s="24" t="s">
        <v>4</v>
      </c>
      <c r="AI41" s="24">
        <v>58.2</v>
      </c>
      <c r="AJ41" s="24" t="s">
        <v>4</v>
      </c>
    </row>
    <row r="42" spans="1:36">
      <c r="A42" s="18">
        <v>36557</v>
      </c>
      <c r="B42" s="24">
        <v>-5.6</v>
      </c>
      <c r="C42" s="24" t="s">
        <v>4</v>
      </c>
      <c r="D42" s="57">
        <f t="shared" si="0"/>
        <v>-6.9</v>
      </c>
      <c r="E42" s="26">
        <v>-32.9</v>
      </c>
      <c r="F42" s="24" t="s">
        <v>4</v>
      </c>
      <c r="G42" s="57">
        <f t="shared" si="1"/>
        <v>-27.9</v>
      </c>
      <c r="H42" s="26">
        <v>6.2</v>
      </c>
      <c r="I42" s="24" t="s">
        <v>4</v>
      </c>
      <c r="J42" s="57">
        <f t="shared" si="2"/>
        <v>7.2</v>
      </c>
      <c r="K42" s="26" t="s">
        <v>4</v>
      </c>
      <c r="L42" s="24" t="s">
        <v>4</v>
      </c>
      <c r="M42" s="57" t="s">
        <v>4</v>
      </c>
      <c r="N42" s="26">
        <v>2.6</v>
      </c>
      <c r="O42" s="24" t="s">
        <v>4</v>
      </c>
      <c r="P42" s="57">
        <f t="shared" si="3"/>
        <v>0.9</v>
      </c>
      <c r="Q42" s="26">
        <v>50</v>
      </c>
      <c r="R42" s="24" t="s">
        <v>4</v>
      </c>
      <c r="S42" s="26">
        <v>23.2</v>
      </c>
      <c r="T42" s="24" t="s">
        <v>4</v>
      </c>
      <c r="U42" s="24">
        <v>19.2</v>
      </c>
      <c r="V42" s="24">
        <v>9.5</v>
      </c>
      <c r="W42" s="24">
        <v>55.8</v>
      </c>
      <c r="X42" s="24" t="s">
        <v>4</v>
      </c>
      <c r="Y42" s="24">
        <v>12.9</v>
      </c>
      <c r="Z42" s="24" t="s">
        <v>4</v>
      </c>
      <c r="AA42" s="24">
        <v>6.9</v>
      </c>
      <c r="AB42" s="24" t="s">
        <v>4</v>
      </c>
      <c r="AC42" s="24">
        <v>5.4</v>
      </c>
      <c r="AD42" s="24" t="s">
        <v>4</v>
      </c>
      <c r="AE42" s="24">
        <v>3.7</v>
      </c>
      <c r="AF42" s="24" t="s">
        <v>4</v>
      </c>
      <c r="AG42" s="24">
        <v>12.1</v>
      </c>
      <c r="AH42" s="24" t="s">
        <v>4</v>
      </c>
      <c r="AI42" s="24">
        <v>49.2</v>
      </c>
      <c r="AJ42" s="24" t="s">
        <v>4</v>
      </c>
    </row>
    <row r="43" spans="1:36">
      <c r="A43" s="18">
        <v>36586</v>
      </c>
      <c r="B43" s="24">
        <v>2.4</v>
      </c>
      <c r="C43" s="24" t="s">
        <v>4</v>
      </c>
      <c r="D43" s="57">
        <f t="shared" si="0"/>
        <v>-5.3</v>
      </c>
      <c r="E43" s="26">
        <v>-28.9</v>
      </c>
      <c r="F43" s="24" t="s">
        <v>4</v>
      </c>
      <c r="G43" s="57">
        <f t="shared" si="1"/>
        <v>-29.6</v>
      </c>
      <c r="H43" s="26">
        <v>4.2</v>
      </c>
      <c r="I43" s="24" t="s">
        <v>4</v>
      </c>
      <c r="J43" s="57">
        <f t="shared" si="2"/>
        <v>7.2</v>
      </c>
      <c r="K43" s="26" t="s">
        <v>4</v>
      </c>
      <c r="L43" s="24" t="s">
        <v>4</v>
      </c>
      <c r="M43" s="57" t="s">
        <v>4</v>
      </c>
      <c r="N43" s="26">
        <v>1.6</v>
      </c>
      <c r="O43" s="24" t="s">
        <v>4</v>
      </c>
      <c r="P43" s="57">
        <f t="shared" si="3"/>
        <v>2.6</v>
      </c>
      <c r="Q43" s="26">
        <v>49</v>
      </c>
      <c r="R43" s="24" t="s">
        <v>4</v>
      </c>
      <c r="S43" s="26">
        <v>19.2</v>
      </c>
      <c r="T43" s="24" t="s">
        <v>4</v>
      </c>
      <c r="U43" s="24">
        <v>3.2</v>
      </c>
      <c r="V43" s="24">
        <v>1.4</v>
      </c>
      <c r="W43" s="24">
        <v>64.8</v>
      </c>
      <c r="X43" s="24" t="s">
        <v>4</v>
      </c>
      <c r="Y43" s="24">
        <v>12.9</v>
      </c>
      <c r="Z43" s="24" t="s">
        <v>4</v>
      </c>
      <c r="AA43" s="24">
        <v>10.9</v>
      </c>
      <c r="AB43" s="24" t="s">
        <v>4</v>
      </c>
      <c r="AC43" s="24">
        <v>7.4</v>
      </c>
      <c r="AD43" s="24" t="s">
        <v>4</v>
      </c>
      <c r="AE43" s="24">
        <v>5.7</v>
      </c>
      <c r="AF43" s="24" t="s">
        <v>4</v>
      </c>
      <c r="AG43" s="24">
        <v>16.100000000000001</v>
      </c>
      <c r="AH43" s="24" t="s">
        <v>4</v>
      </c>
      <c r="AI43" s="24">
        <v>51.2</v>
      </c>
      <c r="AJ43" s="24" t="s">
        <v>4</v>
      </c>
    </row>
    <row r="44" spans="1:36">
      <c r="A44" s="18">
        <v>36617</v>
      </c>
      <c r="B44" s="24">
        <v>-11.6</v>
      </c>
      <c r="C44" s="24" t="s">
        <v>4</v>
      </c>
      <c r="D44" s="57">
        <f t="shared" si="0"/>
        <v>-4.9000000000000004</v>
      </c>
      <c r="E44" s="26">
        <v>-26.9</v>
      </c>
      <c r="F44" s="24" t="s">
        <v>4</v>
      </c>
      <c r="G44" s="57">
        <f t="shared" si="1"/>
        <v>-29.6</v>
      </c>
      <c r="H44" s="26">
        <v>16.2</v>
      </c>
      <c r="I44" s="24" t="s">
        <v>4</v>
      </c>
      <c r="J44" s="57">
        <f t="shared" si="2"/>
        <v>8.9</v>
      </c>
      <c r="K44" s="26" t="s">
        <v>4</v>
      </c>
      <c r="L44" s="24" t="s">
        <v>4</v>
      </c>
      <c r="M44" s="57" t="s">
        <v>4</v>
      </c>
      <c r="N44" s="26">
        <v>6.6</v>
      </c>
      <c r="O44" s="24" t="s">
        <v>4</v>
      </c>
      <c r="P44" s="57">
        <f t="shared" si="3"/>
        <v>3.6</v>
      </c>
      <c r="Q44" s="26">
        <v>52</v>
      </c>
      <c r="R44" s="24" t="s">
        <v>4</v>
      </c>
      <c r="S44" s="26">
        <v>25.2</v>
      </c>
      <c r="T44" s="24" t="s">
        <v>4</v>
      </c>
      <c r="U44" s="24">
        <v>12.2</v>
      </c>
      <c r="V44" s="24">
        <v>8.3000000000000007</v>
      </c>
      <c r="W44" s="24">
        <v>58.8</v>
      </c>
      <c r="X44" s="24" t="s">
        <v>4</v>
      </c>
      <c r="Y44" s="24">
        <v>11.9</v>
      </c>
      <c r="Z44" s="24" t="s">
        <v>4</v>
      </c>
      <c r="AA44" s="24">
        <v>9.9</v>
      </c>
      <c r="AB44" s="24" t="s">
        <v>4</v>
      </c>
      <c r="AC44" s="24">
        <v>2.4</v>
      </c>
      <c r="AD44" s="24" t="s">
        <v>4</v>
      </c>
      <c r="AE44" s="24">
        <v>3.7</v>
      </c>
      <c r="AF44" s="24" t="s">
        <v>4</v>
      </c>
      <c r="AG44" s="24">
        <v>14.1</v>
      </c>
      <c r="AH44" s="24" t="s">
        <v>4</v>
      </c>
      <c r="AI44" s="24">
        <v>57.2</v>
      </c>
      <c r="AJ44" s="24" t="s">
        <v>4</v>
      </c>
    </row>
    <row r="45" spans="1:36">
      <c r="A45" s="18">
        <v>36647</v>
      </c>
      <c r="B45" s="24">
        <v>-21.6</v>
      </c>
      <c r="C45" s="24" t="s">
        <v>4</v>
      </c>
      <c r="D45" s="57">
        <f t="shared" si="0"/>
        <v>-10.3</v>
      </c>
      <c r="E45" s="26">
        <v>-29.9</v>
      </c>
      <c r="F45" s="24" t="s">
        <v>4</v>
      </c>
      <c r="G45" s="57">
        <f t="shared" si="1"/>
        <v>-28.6</v>
      </c>
      <c r="H45" s="26">
        <v>13.2</v>
      </c>
      <c r="I45" s="24" t="s">
        <v>4</v>
      </c>
      <c r="J45" s="57">
        <f t="shared" si="2"/>
        <v>11.2</v>
      </c>
      <c r="K45" s="26" t="s">
        <v>4</v>
      </c>
      <c r="L45" s="24" t="s">
        <v>4</v>
      </c>
      <c r="M45" s="57" t="s">
        <v>4</v>
      </c>
      <c r="N45" s="26">
        <v>-2.4</v>
      </c>
      <c r="O45" s="24" t="s">
        <v>4</v>
      </c>
      <c r="P45" s="57">
        <f t="shared" si="3"/>
        <v>1.9</v>
      </c>
      <c r="Q45" s="26">
        <v>53</v>
      </c>
      <c r="R45" s="24" t="s">
        <v>4</v>
      </c>
      <c r="S45" s="26">
        <v>23.2</v>
      </c>
      <c r="T45" s="24" t="s">
        <v>4</v>
      </c>
      <c r="U45" s="24">
        <v>40.200000000000003</v>
      </c>
      <c r="V45" s="24">
        <v>34.5</v>
      </c>
      <c r="W45" s="24">
        <v>64.8</v>
      </c>
      <c r="X45" s="24" t="s">
        <v>4</v>
      </c>
      <c r="Y45" s="24">
        <v>11.9</v>
      </c>
      <c r="Z45" s="24" t="s">
        <v>4</v>
      </c>
      <c r="AA45" s="24">
        <v>6.9</v>
      </c>
      <c r="AB45" s="24" t="s">
        <v>4</v>
      </c>
      <c r="AC45" s="24">
        <v>4.4000000000000004</v>
      </c>
      <c r="AD45" s="24" t="s">
        <v>4</v>
      </c>
      <c r="AE45" s="24">
        <v>3.7</v>
      </c>
      <c r="AF45" s="24" t="s">
        <v>4</v>
      </c>
      <c r="AG45" s="24">
        <v>14.1</v>
      </c>
      <c r="AH45" s="24" t="s">
        <v>4</v>
      </c>
      <c r="AI45" s="24">
        <v>46.2</v>
      </c>
      <c r="AJ45" s="24" t="s">
        <v>4</v>
      </c>
    </row>
    <row r="46" spans="1:36">
      <c r="A46" s="18">
        <v>36678</v>
      </c>
      <c r="B46" s="24">
        <v>-6.6</v>
      </c>
      <c r="C46" s="24" t="s">
        <v>4</v>
      </c>
      <c r="D46" s="57">
        <f t="shared" si="0"/>
        <v>-13.3</v>
      </c>
      <c r="E46" s="26">
        <v>-29.9</v>
      </c>
      <c r="F46" s="24" t="s">
        <v>4</v>
      </c>
      <c r="G46" s="57">
        <f t="shared" si="1"/>
        <v>-28.9</v>
      </c>
      <c r="H46" s="26">
        <v>20.2</v>
      </c>
      <c r="I46" s="24" t="s">
        <v>4</v>
      </c>
      <c r="J46" s="57">
        <f t="shared" si="2"/>
        <v>16.5</v>
      </c>
      <c r="K46" s="26" t="s">
        <v>4</v>
      </c>
      <c r="L46" s="24" t="s">
        <v>4</v>
      </c>
      <c r="M46" s="57" t="s">
        <v>4</v>
      </c>
      <c r="N46" s="26">
        <v>5.6</v>
      </c>
      <c r="O46" s="24" t="s">
        <v>4</v>
      </c>
      <c r="P46" s="57">
        <f t="shared" si="3"/>
        <v>3.3</v>
      </c>
      <c r="Q46" s="26">
        <v>49</v>
      </c>
      <c r="R46" s="24" t="s">
        <v>4</v>
      </c>
      <c r="S46" s="26">
        <v>27.2</v>
      </c>
      <c r="T46" s="24" t="s">
        <v>4</v>
      </c>
      <c r="U46" s="24">
        <v>20.2</v>
      </c>
      <c r="V46" s="24">
        <v>22.6</v>
      </c>
      <c r="W46" s="24">
        <v>60.8</v>
      </c>
      <c r="X46" s="24" t="s">
        <v>4</v>
      </c>
      <c r="Y46" s="24">
        <v>11.9</v>
      </c>
      <c r="Z46" s="24" t="s">
        <v>4</v>
      </c>
      <c r="AA46" s="24">
        <v>12.9</v>
      </c>
      <c r="AB46" s="24" t="s">
        <v>4</v>
      </c>
      <c r="AC46" s="24">
        <v>6.4</v>
      </c>
      <c r="AD46" s="24" t="s">
        <v>4</v>
      </c>
      <c r="AE46" s="24">
        <v>3.7</v>
      </c>
      <c r="AF46" s="24" t="s">
        <v>4</v>
      </c>
      <c r="AG46" s="24">
        <v>16.100000000000001</v>
      </c>
      <c r="AH46" s="24" t="s">
        <v>4</v>
      </c>
      <c r="AI46" s="24">
        <v>38.200000000000003</v>
      </c>
      <c r="AJ46" s="24" t="s">
        <v>4</v>
      </c>
    </row>
    <row r="47" spans="1:36">
      <c r="A47" s="18">
        <v>36708</v>
      </c>
      <c r="B47" s="24">
        <v>8.4</v>
      </c>
      <c r="C47" s="24" t="s">
        <v>4</v>
      </c>
      <c r="D47" s="57">
        <f t="shared" si="0"/>
        <v>-6.6</v>
      </c>
      <c r="E47" s="26">
        <v>-19.899999999999999</v>
      </c>
      <c r="F47" s="24" t="s">
        <v>4</v>
      </c>
      <c r="G47" s="57">
        <f t="shared" si="1"/>
        <v>-26.6</v>
      </c>
      <c r="H47" s="26">
        <v>15.2</v>
      </c>
      <c r="I47" s="24" t="s">
        <v>4</v>
      </c>
      <c r="J47" s="57">
        <f t="shared" si="2"/>
        <v>16.2</v>
      </c>
      <c r="K47" s="26" t="s">
        <v>4</v>
      </c>
      <c r="L47" s="24" t="s">
        <v>4</v>
      </c>
      <c r="M47" s="57" t="s">
        <v>4</v>
      </c>
      <c r="N47" s="26">
        <v>11.6</v>
      </c>
      <c r="O47" s="24" t="s">
        <v>4</v>
      </c>
      <c r="P47" s="57">
        <f t="shared" si="3"/>
        <v>4.9000000000000004</v>
      </c>
      <c r="Q47" s="26">
        <v>50</v>
      </c>
      <c r="R47" s="24" t="s">
        <v>4</v>
      </c>
      <c r="S47" s="26">
        <v>8.1999999999999993</v>
      </c>
      <c r="T47" s="24" t="s">
        <v>4</v>
      </c>
      <c r="U47" s="24">
        <v>11.2</v>
      </c>
      <c r="V47" s="24">
        <v>17.3</v>
      </c>
      <c r="W47" s="24">
        <v>70.8</v>
      </c>
      <c r="X47" s="24" t="s">
        <v>4</v>
      </c>
      <c r="Y47" s="24">
        <v>12.9</v>
      </c>
      <c r="Z47" s="24" t="s">
        <v>4</v>
      </c>
      <c r="AA47" s="24">
        <v>5.9</v>
      </c>
      <c r="AB47" s="24" t="s">
        <v>4</v>
      </c>
      <c r="AC47" s="24">
        <v>8.4</v>
      </c>
      <c r="AD47" s="24" t="s">
        <v>4</v>
      </c>
      <c r="AE47" s="24">
        <v>3.7</v>
      </c>
      <c r="AF47" s="24" t="s">
        <v>4</v>
      </c>
      <c r="AG47" s="24">
        <v>15.1</v>
      </c>
      <c r="AH47" s="24" t="s">
        <v>4</v>
      </c>
      <c r="AI47" s="24">
        <v>59.2</v>
      </c>
      <c r="AJ47" s="24" t="s">
        <v>4</v>
      </c>
    </row>
    <row r="48" spans="1:36">
      <c r="A48" s="18">
        <v>36739</v>
      </c>
      <c r="B48" s="24">
        <v>1.4</v>
      </c>
      <c r="C48" s="24" t="s">
        <v>4</v>
      </c>
      <c r="D48" s="57">
        <f t="shared" si="0"/>
        <v>1.1000000000000001</v>
      </c>
      <c r="E48" s="26">
        <v>-23.9</v>
      </c>
      <c r="F48" s="24" t="s">
        <v>4</v>
      </c>
      <c r="G48" s="57">
        <f t="shared" si="1"/>
        <v>-24.6</v>
      </c>
      <c r="H48" s="26">
        <v>9.1999999999999993</v>
      </c>
      <c r="I48" s="24" t="s">
        <v>4</v>
      </c>
      <c r="J48" s="57">
        <f t="shared" si="2"/>
        <v>14.9</v>
      </c>
      <c r="K48" s="26" t="s">
        <v>4</v>
      </c>
      <c r="L48" s="24" t="s">
        <v>4</v>
      </c>
      <c r="M48" s="57" t="s">
        <v>4</v>
      </c>
      <c r="N48" s="26">
        <v>5.6</v>
      </c>
      <c r="O48" s="24" t="s">
        <v>4</v>
      </c>
      <c r="P48" s="57">
        <f t="shared" si="3"/>
        <v>7.6</v>
      </c>
      <c r="Q48" s="26">
        <v>47</v>
      </c>
      <c r="R48" s="24" t="s">
        <v>4</v>
      </c>
      <c r="S48" s="26">
        <v>25.2</v>
      </c>
      <c r="T48" s="24" t="s">
        <v>4</v>
      </c>
      <c r="U48" s="24">
        <v>4.2</v>
      </c>
      <c r="V48" s="24">
        <v>13</v>
      </c>
      <c r="W48" s="24">
        <v>64.8</v>
      </c>
      <c r="X48" s="24" t="s">
        <v>4</v>
      </c>
      <c r="Y48" s="24">
        <v>13.9</v>
      </c>
      <c r="Z48" s="24" t="s">
        <v>4</v>
      </c>
      <c r="AA48" s="24">
        <v>7.9</v>
      </c>
      <c r="AB48" s="24" t="s">
        <v>4</v>
      </c>
      <c r="AC48" s="24">
        <v>7.4</v>
      </c>
      <c r="AD48" s="24" t="s">
        <v>4</v>
      </c>
      <c r="AE48" s="24">
        <v>0.7</v>
      </c>
      <c r="AF48" s="24" t="s">
        <v>4</v>
      </c>
      <c r="AG48" s="24">
        <v>13.1</v>
      </c>
      <c r="AH48" s="24" t="s">
        <v>4</v>
      </c>
      <c r="AI48" s="24">
        <v>47.2</v>
      </c>
      <c r="AJ48" s="24" t="s">
        <v>4</v>
      </c>
    </row>
    <row r="49" spans="1:36">
      <c r="A49" s="18">
        <v>36770</v>
      </c>
      <c r="B49" s="24">
        <v>-5.6</v>
      </c>
      <c r="C49" s="24" t="s">
        <v>4</v>
      </c>
      <c r="D49" s="57">
        <f t="shared" si="0"/>
        <v>1.4</v>
      </c>
      <c r="E49" s="26">
        <v>-27.9</v>
      </c>
      <c r="F49" s="24" t="s">
        <v>4</v>
      </c>
      <c r="G49" s="57">
        <f t="shared" si="1"/>
        <v>-23.9</v>
      </c>
      <c r="H49" s="26">
        <v>10.199999999999999</v>
      </c>
      <c r="I49" s="24" t="s">
        <v>4</v>
      </c>
      <c r="J49" s="57">
        <f t="shared" si="2"/>
        <v>11.5</v>
      </c>
      <c r="K49" s="26" t="s">
        <v>4</v>
      </c>
      <c r="L49" s="24" t="s">
        <v>4</v>
      </c>
      <c r="M49" s="57" t="s">
        <v>4</v>
      </c>
      <c r="N49" s="26">
        <v>3.6</v>
      </c>
      <c r="O49" s="24" t="s">
        <v>4</v>
      </c>
      <c r="P49" s="57">
        <f t="shared" si="3"/>
        <v>6.9</v>
      </c>
      <c r="Q49" s="26">
        <v>47</v>
      </c>
      <c r="R49" s="24" t="s">
        <v>4</v>
      </c>
      <c r="S49" s="26">
        <v>20.2</v>
      </c>
      <c r="T49" s="24" t="s">
        <v>4</v>
      </c>
      <c r="U49" s="24">
        <v>3.2</v>
      </c>
      <c r="V49" s="24">
        <v>11</v>
      </c>
      <c r="W49" s="24">
        <v>66.8</v>
      </c>
      <c r="X49" s="24" t="s">
        <v>4</v>
      </c>
      <c r="Y49" s="24">
        <v>12.9</v>
      </c>
      <c r="Z49" s="24" t="s">
        <v>4</v>
      </c>
      <c r="AA49" s="24">
        <v>8.9</v>
      </c>
      <c r="AB49" s="24" t="s">
        <v>4</v>
      </c>
      <c r="AC49" s="24">
        <v>8.4</v>
      </c>
      <c r="AD49" s="24" t="s">
        <v>4</v>
      </c>
      <c r="AE49" s="24">
        <v>3.7</v>
      </c>
      <c r="AF49" s="24" t="s">
        <v>4</v>
      </c>
      <c r="AG49" s="24">
        <v>10.1</v>
      </c>
      <c r="AH49" s="24" t="s">
        <v>4</v>
      </c>
      <c r="AI49" s="24">
        <v>48.2</v>
      </c>
      <c r="AJ49" s="24" t="s">
        <v>4</v>
      </c>
    </row>
    <row r="50" spans="1:36">
      <c r="A50" s="18">
        <v>36800</v>
      </c>
      <c r="B50" s="24">
        <v>-1.6</v>
      </c>
      <c r="C50" s="24" t="s">
        <v>4</v>
      </c>
      <c r="D50" s="57">
        <f t="shared" si="0"/>
        <v>-1.9</v>
      </c>
      <c r="E50" s="26">
        <v>-21.9</v>
      </c>
      <c r="F50" s="24" t="s">
        <v>4</v>
      </c>
      <c r="G50" s="57">
        <f t="shared" si="1"/>
        <v>-24.6</v>
      </c>
      <c r="H50" s="26">
        <v>15.2</v>
      </c>
      <c r="I50" s="24" t="s">
        <v>4</v>
      </c>
      <c r="J50" s="57">
        <f t="shared" si="2"/>
        <v>11.5</v>
      </c>
      <c r="K50" s="26" t="s">
        <v>4</v>
      </c>
      <c r="L50" s="24" t="s">
        <v>4</v>
      </c>
      <c r="M50" s="57" t="s">
        <v>4</v>
      </c>
      <c r="N50" s="26">
        <v>13.6</v>
      </c>
      <c r="O50" s="24" t="s">
        <v>4</v>
      </c>
      <c r="P50" s="57">
        <f t="shared" si="3"/>
        <v>7.6</v>
      </c>
      <c r="Q50" s="26">
        <v>52</v>
      </c>
      <c r="R50" s="24" t="s">
        <v>4</v>
      </c>
      <c r="S50" s="26">
        <v>21.2</v>
      </c>
      <c r="T50" s="24" t="s">
        <v>4</v>
      </c>
      <c r="U50" s="24">
        <v>7.2</v>
      </c>
      <c r="V50" s="24">
        <v>11.3</v>
      </c>
      <c r="W50" s="24">
        <v>61.8</v>
      </c>
      <c r="X50" s="24" t="s">
        <v>4</v>
      </c>
      <c r="Y50" s="24">
        <v>12.9</v>
      </c>
      <c r="Z50" s="24" t="s">
        <v>4</v>
      </c>
      <c r="AA50" s="24">
        <v>4.9000000000000004</v>
      </c>
      <c r="AB50" s="24" t="s">
        <v>4</v>
      </c>
      <c r="AC50" s="24">
        <v>10.4</v>
      </c>
      <c r="AD50" s="24" t="s">
        <v>4</v>
      </c>
      <c r="AE50" s="24">
        <v>2.7</v>
      </c>
      <c r="AF50" s="24" t="s">
        <v>4</v>
      </c>
      <c r="AG50" s="24">
        <v>16.100000000000001</v>
      </c>
      <c r="AH50" s="24" t="s">
        <v>4</v>
      </c>
      <c r="AI50" s="24">
        <v>45.2</v>
      </c>
      <c r="AJ50" s="24" t="s">
        <v>4</v>
      </c>
    </row>
    <row r="51" spans="1:36">
      <c r="A51" s="18">
        <v>36831</v>
      </c>
      <c r="B51" s="24">
        <v>-0.6</v>
      </c>
      <c r="C51" s="24" t="s">
        <v>4</v>
      </c>
      <c r="D51" s="57">
        <f t="shared" si="0"/>
        <v>-2.6</v>
      </c>
      <c r="E51" s="26">
        <v>-16.899999999999999</v>
      </c>
      <c r="F51" s="24" t="s">
        <v>4</v>
      </c>
      <c r="G51" s="57">
        <f t="shared" si="1"/>
        <v>-22.2</v>
      </c>
      <c r="H51" s="26">
        <v>12.2</v>
      </c>
      <c r="I51" s="24" t="s">
        <v>4</v>
      </c>
      <c r="J51" s="57">
        <f t="shared" si="2"/>
        <v>12.5</v>
      </c>
      <c r="K51" s="26" t="s">
        <v>4</v>
      </c>
      <c r="L51" s="24" t="s">
        <v>4</v>
      </c>
      <c r="M51" s="57" t="s">
        <v>4</v>
      </c>
      <c r="N51" s="26">
        <v>3.6</v>
      </c>
      <c r="O51" s="24" t="s">
        <v>4</v>
      </c>
      <c r="P51" s="57">
        <f t="shared" si="3"/>
        <v>6.9</v>
      </c>
      <c r="Q51" s="26">
        <v>49</v>
      </c>
      <c r="R51" s="24" t="s">
        <v>4</v>
      </c>
      <c r="S51" s="26">
        <v>17.2</v>
      </c>
      <c r="T51" s="24" t="s">
        <v>4</v>
      </c>
      <c r="U51" s="24">
        <v>10.199999999999999</v>
      </c>
      <c r="V51" s="24">
        <v>9.8000000000000007</v>
      </c>
      <c r="W51" s="24">
        <v>65.8</v>
      </c>
      <c r="X51" s="24" t="s">
        <v>4</v>
      </c>
      <c r="Y51" s="24">
        <v>12.9</v>
      </c>
      <c r="Z51" s="24" t="s">
        <v>4</v>
      </c>
      <c r="AA51" s="24">
        <v>5.9</v>
      </c>
      <c r="AB51" s="24" t="s">
        <v>4</v>
      </c>
      <c r="AC51" s="24">
        <v>7.4</v>
      </c>
      <c r="AD51" s="24" t="s">
        <v>4</v>
      </c>
      <c r="AE51" s="24">
        <v>2.7</v>
      </c>
      <c r="AF51" s="24" t="s">
        <v>4</v>
      </c>
      <c r="AG51" s="24">
        <v>11.1</v>
      </c>
      <c r="AH51" s="24" t="s">
        <v>4</v>
      </c>
      <c r="AI51" s="24">
        <v>40.200000000000003</v>
      </c>
      <c r="AJ51" s="24" t="s">
        <v>4</v>
      </c>
    </row>
    <row r="52" spans="1:36">
      <c r="A52" s="18">
        <v>36861</v>
      </c>
      <c r="B52" s="24">
        <v>-4.5999999999999996</v>
      </c>
      <c r="C52" s="24" t="s">
        <v>4</v>
      </c>
      <c r="D52" s="57">
        <f t="shared" si="0"/>
        <v>-2.2999999999999998</v>
      </c>
      <c r="E52" s="26">
        <v>-12.9</v>
      </c>
      <c r="F52" s="24" t="s">
        <v>4</v>
      </c>
      <c r="G52" s="57">
        <f t="shared" si="1"/>
        <v>-17.2</v>
      </c>
      <c r="H52" s="26">
        <v>9.1999999999999993</v>
      </c>
      <c r="I52" s="24" t="s">
        <v>4</v>
      </c>
      <c r="J52" s="57">
        <f t="shared" si="2"/>
        <v>12.2</v>
      </c>
      <c r="K52" s="26" t="s">
        <v>4</v>
      </c>
      <c r="L52" s="24" t="s">
        <v>4</v>
      </c>
      <c r="M52" s="57" t="s">
        <v>4</v>
      </c>
      <c r="N52" s="26">
        <v>6.6</v>
      </c>
      <c r="O52" s="24" t="s">
        <v>4</v>
      </c>
      <c r="P52" s="57">
        <f t="shared" si="3"/>
        <v>7.9</v>
      </c>
      <c r="Q52" s="26">
        <v>47</v>
      </c>
      <c r="R52" s="24" t="s">
        <v>4</v>
      </c>
      <c r="S52" s="26">
        <v>4.2</v>
      </c>
      <c r="T52" s="24" t="s">
        <v>4</v>
      </c>
      <c r="U52" s="24">
        <v>41.2</v>
      </c>
      <c r="V52" s="24">
        <v>40.299999999999997</v>
      </c>
      <c r="W52" s="24">
        <v>60.8</v>
      </c>
      <c r="X52" s="24" t="s">
        <v>4</v>
      </c>
      <c r="Y52" s="24">
        <v>14.9</v>
      </c>
      <c r="Z52" s="24" t="s">
        <v>4</v>
      </c>
      <c r="AA52" s="24">
        <v>0.9</v>
      </c>
      <c r="AB52" s="24" t="s">
        <v>4</v>
      </c>
      <c r="AC52" s="24">
        <v>5.4</v>
      </c>
      <c r="AD52" s="24" t="s">
        <v>4</v>
      </c>
      <c r="AE52" s="24">
        <v>4.7</v>
      </c>
      <c r="AF52" s="24" t="s">
        <v>4</v>
      </c>
      <c r="AG52" s="24">
        <v>11.1</v>
      </c>
      <c r="AH52" s="24" t="s">
        <v>4</v>
      </c>
      <c r="AI52" s="24">
        <v>42.2</v>
      </c>
      <c r="AJ52" s="24" t="s">
        <v>4</v>
      </c>
    </row>
    <row r="53" spans="1:36">
      <c r="A53" s="18">
        <v>36892</v>
      </c>
      <c r="B53" s="24">
        <v>-18.600000000000001</v>
      </c>
      <c r="C53" s="24" t="s">
        <v>4</v>
      </c>
      <c r="D53" s="57">
        <f t="shared" si="0"/>
        <v>-7.9</v>
      </c>
      <c r="E53" s="26">
        <v>-18.899999999999999</v>
      </c>
      <c r="F53" s="24" t="s">
        <v>4</v>
      </c>
      <c r="G53" s="57">
        <f t="shared" si="1"/>
        <v>-16.2</v>
      </c>
      <c r="H53" s="26">
        <v>8.1999999999999993</v>
      </c>
      <c r="I53" s="24" t="s">
        <v>4</v>
      </c>
      <c r="J53" s="57">
        <f t="shared" si="2"/>
        <v>9.9</v>
      </c>
      <c r="K53" s="26" t="s">
        <v>4</v>
      </c>
      <c r="L53" s="24" t="s">
        <v>4</v>
      </c>
      <c r="M53" s="57" t="s">
        <v>4</v>
      </c>
      <c r="N53" s="26">
        <v>11.6</v>
      </c>
      <c r="O53" s="24" t="s">
        <v>4</v>
      </c>
      <c r="P53" s="57">
        <f t="shared" si="3"/>
        <v>7.3</v>
      </c>
      <c r="Q53" s="26">
        <v>55</v>
      </c>
      <c r="R53" s="24" t="s">
        <v>4</v>
      </c>
      <c r="S53" s="26">
        <v>5.2</v>
      </c>
      <c r="T53" s="24" t="s">
        <v>4</v>
      </c>
      <c r="U53" s="24">
        <v>52.2</v>
      </c>
      <c r="V53" s="24">
        <v>44.9</v>
      </c>
      <c r="W53" s="24">
        <v>57.8</v>
      </c>
      <c r="X53" s="24" t="s">
        <v>4</v>
      </c>
      <c r="Y53" s="24">
        <v>11.9</v>
      </c>
      <c r="Z53" s="24" t="s">
        <v>4</v>
      </c>
      <c r="AA53" s="24">
        <v>5.9</v>
      </c>
      <c r="AB53" s="24" t="s">
        <v>4</v>
      </c>
      <c r="AC53" s="24">
        <v>9.4</v>
      </c>
      <c r="AD53" s="24" t="s">
        <v>4</v>
      </c>
      <c r="AE53" s="24">
        <v>2.7</v>
      </c>
      <c r="AF53" s="24" t="s">
        <v>4</v>
      </c>
      <c r="AG53" s="24">
        <v>12.1</v>
      </c>
      <c r="AH53" s="24" t="s">
        <v>4</v>
      </c>
      <c r="AI53" s="24">
        <v>45.2</v>
      </c>
      <c r="AJ53" s="24" t="s">
        <v>4</v>
      </c>
    </row>
    <row r="54" spans="1:36">
      <c r="A54" s="18">
        <v>36923</v>
      </c>
      <c r="B54" s="24">
        <v>-9.6</v>
      </c>
      <c r="C54" s="24" t="s">
        <v>4</v>
      </c>
      <c r="D54" s="57">
        <f t="shared" si="0"/>
        <v>-10.9</v>
      </c>
      <c r="E54" s="26">
        <v>-19.899999999999999</v>
      </c>
      <c r="F54" s="24" t="s">
        <v>4</v>
      </c>
      <c r="G54" s="57">
        <f t="shared" si="1"/>
        <v>-17.2</v>
      </c>
      <c r="H54" s="26">
        <v>6.2</v>
      </c>
      <c r="I54" s="24" t="s">
        <v>4</v>
      </c>
      <c r="J54" s="57">
        <f t="shared" si="2"/>
        <v>7.9</v>
      </c>
      <c r="K54" s="26" t="s">
        <v>4</v>
      </c>
      <c r="L54" s="24" t="s">
        <v>4</v>
      </c>
      <c r="M54" s="57" t="s">
        <v>4</v>
      </c>
      <c r="N54" s="26">
        <v>1.6</v>
      </c>
      <c r="O54" s="24" t="s">
        <v>4</v>
      </c>
      <c r="P54" s="57">
        <f t="shared" si="3"/>
        <v>6.6</v>
      </c>
      <c r="Q54" s="26">
        <v>63</v>
      </c>
      <c r="R54" s="24" t="s">
        <v>4</v>
      </c>
      <c r="S54" s="26">
        <v>6.2</v>
      </c>
      <c r="T54" s="24" t="s">
        <v>4</v>
      </c>
      <c r="U54" s="24">
        <v>55.2</v>
      </c>
      <c r="V54" s="24">
        <v>46.2</v>
      </c>
      <c r="W54" s="24">
        <v>57.8</v>
      </c>
      <c r="X54" s="24" t="s">
        <v>4</v>
      </c>
      <c r="Y54" s="24">
        <v>12.9</v>
      </c>
      <c r="Z54" s="24" t="s">
        <v>4</v>
      </c>
      <c r="AA54" s="24">
        <v>10.9</v>
      </c>
      <c r="AB54" s="24" t="s">
        <v>4</v>
      </c>
      <c r="AC54" s="24">
        <v>9.4</v>
      </c>
      <c r="AD54" s="24" t="s">
        <v>4</v>
      </c>
      <c r="AE54" s="24">
        <v>1.7</v>
      </c>
      <c r="AF54" s="24" t="s">
        <v>4</v>
      </c>
      <c r="AG54" s="24">
        <v>16.100000000000001</v>
      </c>
      <c r="AH54" s="24" t="s">
        <v>4</v>
      </c>
      <c r="AI54" s="24">
        <v>37.200000000000003</v>
      </c>
      <c r="AJ54" s="24" t="s">
        <v>4</v>
      </c>
    </row>
    <row r="55" spans="1:36">
      <c r="A55" s="18">
        <v>36951</v>
      </c>
      <c r="B55" s="24">
        <v>-21.6</v>
      </c>
      <c r="C55" s="24" t="s">
        <v>4</v>
      </c>
      <c r="D55" s="57">
        <f t="shared" si="0"/>
        <v>-16.600000000000001</v>
      </c>
      <c r="E55" s="26">
        <v>-16.899999999999999</v>
      </c>
      <c r="F55" s="24" t="s">
        <v>4</v>
      </c>
      <c r="G55" s="57">
        <f t="shared" si="1"/>
        <v>-18.600000000000001</v>
      </c>
      <c r="H55" s="26">
        <v>14.2</v>
      </c>
      <c r="I55" s="24" t="s">
        <v>4</v>
      </c>
      <c r="J55" s="57">
        <f t="shared" si="2"/>
        <v>9.5</v>
      </c>
      <c r="K55" s="26" t="s">
        <v>4</v>
      </c>
      <c r="L55" s="24" t="s">
        <v>4</v>
      </c>
      <c r="M55" s="57" t="s">
        <v>4</v>
      </c>
      <c r="N55" s="26">
        <v>3.6</v>
      </c>
      <c r="O55" s="24" t="s">
        <v>4</v>
      </c>
      <c r="P55" s="57">
        <f t="shared" si="3"/>
        <v>5.6</v>
      </c>
      <c r="Q55" s="26">
        <v>52</v>
      </c>
      <c r="R55" s="24" t="s">
        <v>4</v>
      </c>
      <c r="S55" s="26">
        <v>2.2000000000000002</v>
      </c>
      <c r="T55" s="24" t="s">
        <v>4</v>
      </c>
      <c r="U55" s="24">
        <v>50.2</v>
      </c>
      <c r="V55" s="24">
        <v>47.5</v>
      </c>
      <c r="W55" s="24">
        <v>56.8</v>
      </c>
      <c r="X55" s="24" t="s">
        <v>4</v>
      </c>
      <c r="Y55" s="24">
        <v>10.9</v>
      </c>
      <c r="Z55" s="24" t="s">
        <v>4</v>
      </c>
      <c r="AA55" s="24">
        <v>1.9</v>
      </c>
      <c r="AB55" s="24" t="s">
        <v>4</v>
      </c>
      <c r="AC55" s="24">
        <v>10.4</v>
      </c>
      <c r="AD55" s="24" t="s">
        <v>4</v>
      </c>
      <c r="AE55" s="24">
        <v>3.7</v>
      </c>
      <c r="AF55" s="24" t="s">
        <v>4</v>
      </c>
      <c r="AG55" s="24">
        <v>12.1</v>
      </c>
      <c r="AH55" s="24" t="s">
        <v>4</v>
      </c>
      <c r="AI55" s="24">
        <v>43.2</v>
      </c>
      <c r="AJ55" s="24" t="s">
        <v>4</v>
      </c>
    </row>
    <row r="56" spans="1:36">
      <c r="A56" s="18">
        <v>36982</v>
      </c>
      <c r="B56" s="24">
        <v>8.4</v>
      </c>
      <c r="C56" s="24" t="s">
        <v>4</v>
      </c>
      <c r="D56" s="57">
        <f t="shared" si="0"/>
        <v>-7.6</v>
      </c>
      <c r="E56" s="26">
        <v>-1.9</v>
      </c>
      <c r="F56" s="24" t="s">
        <v>4</v>
      </c>
      <c r="G56" s="57">
        <f t="shared" si="1"/>
        <v>-12.9</v>
      </c>
      <c r="H56" s="26">
        <v>24.2</v>
      </c>
      <c r="I56" s="24" t="s">
        <v>4</v>
      </c>
      <c r="J56" s="57">
        <f t="shared" si="2"/>
        <v>14.9</v>
      </c>
      <c r="K56" s="26" t="s">
        <v>4</v>
      </c>
      <c r="L56" s="24" t="s">
        <v>4</v>
      </c>
      <c r="M56" s="57" t="s">
        <v>4</v>
      </c>
      <c r="N56" s="26">
        <v>9.6</v>
      </c>
      <c r="O56" s="24" t="s">
        <v>4</v>
      </c>
      <c r="P56" s="57">
        <f t="shared" si="3"/>
        <v>4.9000000000000004</v>
      </c>
      <c r="Q56" s="26">
        <v>57</v>
      </c>
      <c r="R56" s="24" t="s">
        <v>4</v>
      </c>
      <c r="S56" s="26">
        <v>2.2000000000000002</v>
      </c>
      <c r="T56" s="24" t="s">
        <v>4</v>
      </c>
      <c r="U56" s="24">
        <v>63.2</v>
      </c>
      <c r="V56" s="24">
        <v>59.6</v>
      </c>
      <c r="W56" s="24">
        <v>63.8</v>
      </c>
      <c r="X56" s="24" t="s">
        <v>4</v>
      </c>
      <c r="Y56" s="24">
        <v>10.9</v>
      </c>
      <c r="Z56" s="24" t="s">
        <v>4</v>
      </c>
      <c r="AA56" s="24">
        <v>3.9</v>
      </c>
      <c r="AB56" s="24" t="s">
        <v>4</v>
      </c>
      <c r="AC56" s="24">
        <v>5.4</v>
      </c>
      <c r="AD56" s="24" t="s">
        <v>4</v>
      </c>
      <c r="AE56" s="24">
        <v>4.7</v>
      </c>
      <c r="AF56" s="24" t="s">
        <v>4</v>
      </c>
      <c r="AG56" s="24">
        <v>21.1</v>
      </c>
      <c r="AH56" s="24" t="s">
        <v>4</v>
      </c>
      <c r="AI56" s="24">
        <v>30.2</v>
      </c>
      <c r="AJ56" s="24" t="s">
        <v>4</v>
      </c>
    </row>
    <row r="57" spans="1:36">
      <c r="A57" s="18">
        <v>37012</v>
      </c>
      <c r="B57" s="24">
        <v>-3.6</v>
      </c>
      <c r="C57" s="24" t="s">
        <v>4</v>
      </c>
      <c r="D57" s="57">
        <f t="shared" si="0"/>
        <v>-5.6</v>
      </c>
      <c r="E57" s="26">
        <v>-4.9000000000000004</v>
      </c>
      <c r="F57" s="24" t="s">
        <v>4</v>
      </c>
      <c r="G57" s="57">
        <f t="shared" si="1"/>
        <v>-7.9</v>
      </c>
      <c r="H57" s="26">
        <v>22.2</v>
      </c>
      <c r="I57" s="24" t="s">
        <v>4</v>
      </c>
      <c r="J57" s="57">
        <f t="shared" si="2"/>
        <v>20.2</v>
      </c>
      <c r="K57" s="26" t="s">
        <v>4</v>
      </c>
      <c r="L57" s="24" t="s">
        <v>4</v>
      </c>
      <c r="M57" s="57" t="s">
        <v>4</v>
      </c>
      <c r="N57" s="26">
        <v>2.6</v>
      </c>
      <c r="O57" s="24" t="s">
        <v>4</v>
      </c>
      <c r="P57" s="57">
        <f t="shared" si="3"/>
        <v>5.3</v>
      </c>
      <c r="Q57" s="26">
        <v>58</v>
      </c>
      <c r="R57" s="24" t="s">
        <v>4</v>
      </c>
      <c r="S57" s="26">
        <v>1.2</v>
      </c>
      <c r="T57" s="24" t="s">
        <v>4</v>
      </c>
      <c r="U57" s="24">
        <v>52.2</v>
      </c>
      <c r="V57" s="24">
        <v>47.6</v>
      </c>
      <c r="W57" s="24">
        <v>67.8</v>
      </c>
      <c r="X57" s="24" t="s">
        <v>4</v>
      </c>
      <c r="Y57" s="24">
        <v>10.9</v>
      </c>
      <c r="Z57" s="24" t="s">
        <v>4</v>
      </c>
      <c r="AA57" s="24">
        <v>0.9</v>
      </c>
      <c r="AB57" s="24" t="s">
        <v>4</v>
      </c>
      <c r="AC57" s="24">
        <v>14.4</v>
      </c>
      <c r="AD57" s="24" t="s">
        <v>4</v>
      </c>
      <c r="AE57" s="24">
        <v>4.7</v>
      </c>
      <c r="AF57" s="24" t="s">
        <v>4</v>
      </c>
      <c r="AG57" s="24">
        <v>18.100000000000001</v>
      </c>
      <c r="AH57" s="24" t="s">
        <v>4</v>
      </c>
      <c r="AI57" s="24">
        <v>40.200000000000003</v>
      </c>
      <c r="AJ57" s="24" t="s">
        <v>4</v>
      </c>
    </row>
    <row r="58" spans="1:36">
      <c r="A58" s="18">
        <v>37043</v>
      </c>
      <c r="B58" s="24">
        <v>10.4</v>
      </c>
      <c r="C58" s="24" t="s">
        <v>4</v>
      </c>
      <c r="D58" s="57">
        <f t="shared" si="0"/>
        <v>5.0999999999999996</v>
      </c>
      <c r="E58" s="26">
        <v>0.1</v>
      </c>
      <c r="F58" s="24" t="s">
        <v>4</v>
      </c>
      <c r="G58" s="57">
        <f t="shared" si="1"/>
        <v>-2.2000000000000002</v>
      </c>
      <c r="H58" s="26">
        <v>19.2</v>
      </c>
      <c r="I58" s="24" t="s">
        <v>4</v>
      </c>
      <c r="J58" s="57">
        <f t="shared" si="2"/>
        <v>21.9</v>
      </c>
      <c r="K58" s="26" t="s">
        <v>4</v>
      </c>
      <c r="L58" s="24" t="s">
        <v>4</v>
      </c>
      <c r="M58" s="57" t="s">
        <v>4</v>
      </c>
      <c r="N58" s="26">
        <v>4.5999999999999996</v>
      </c>
      <c r="O58" s="24" t="s">
        <v>4</v>
      </c>
      <c r="P58" s="57">
        <f t="shared" si="3"/>
        <v>5.6</v>
      </c>
      <c r="Q58" s="26">
        <v>46</v>
      </c>
      <c r="R58" s="24" t="s">
        <v>4</v>
      </c>
      <c r="S58" s="26">
        <v>11.2</v>
      </c>
      <c r="T58" s="24" t="s">
        <v>4</v>
      </c>
      <c r="U58" s="24">
        <v>32.200000000000003</v>
      </c>
      <c r="V58" s="24">
        <v>34.9</v>
      </c>
      <c r="W58" s="24">
        <v>77.8</v>
      </c>
      <c r="X58" s="24" t="s">
        <v>4</v>
      </c>
      <c r="Y58" s="24">
        <v>13.9</v>
      </c>
      <c r="Z58" s="24" t="s">
        <v>4</v>
      </c>
      <c r="AA58" s="24">
        <v>6.9</v>
      </c>
      <c r="AB58" s="24" t="s">
        <v>4</v>
      </c>
      <c r="AC58" s="24">
        <v>17.399999999999999</v>
      </c>
      <c r="AD58" s="24" t="s">
        <v>4</v>
      </c>
      <c r="AE58" s="24">
        <v>3.7</v>
      </c>
      <c r="AF58" s="24" t="s">
        <v>4</v>
      </c>
      <c r="AG58" s="24">
        <v>25.1</v>
      </c>
      <c r="AH58" s="24" t="s">
        <v>4</v>
      </c>
      <c r="AI58" s="24">
        <v>44.2</v>
      </c>
      <c r="AJ58" s="24" t="s">
        <v>4</v>
      </c>
    </row>
    <row r="59" spans="1:36">
      <c r="A59" s="18">
        <v>37073</v>
      </c>
      <c r="B59" s="24">
        <v>16.399999999999999</v>
      </c>
      <c r="C59" s="24" t="s">
        <v>4</v>
      </c>
      <c r="D59" s="57">
        <f t="shared" si="0"/>
        <v>7.7</v>
      </c>
      <c r="E59" s="26">
        <v>-5.9</v>
      </c>
      <c r="F59" s="24" t="s">
        <v>4</v>
      </c>
      <c r="G59" s="57">
        <f t="shared" si="1"/>
        <v>-3.6</v>
      </c>
      <c r="H59" s="26">
        <v>31.2</v>
      </c>
      <c r="I59" s="24" t="s">
        <v>4</v>
      </c>
      <c r="J59" s="57">
        <f t="shared" si="2"/>
        <v>24.2</v>
      </c>
      <c r="K59" s="26" t="s">
        <v>4</v>
      </c>
      <c r="L59" s="24" t="s">
        <v>4</v>
      </c>
      <c r="M59" s="57" t="s">
        <v>4</v>
      </c>
      <c r="N59" s="26">
        <v>6.6</v>
      </c>
      <c r="O59" s="24" t="s">
        <v>4</v>
      </c>
      <c r="P59" s="57">
        <f t="shared" si="3"/>
        <v>4.5999999999999996</v>
      </c>
      <c r="Q59" s="26">
        <v>50</v>
      </c>
      <c r="R59" s="24" t="s">
        <v>4</v>
      </c>
      <c r="S59" s="26">
        <v>8.1999999999999993</v>
      </c>
      <c r="T59" s="24" t="s">
        <v>4</v>
      </c>
      <c r="U59" s="24">
        <v>14.2</v>
      </c>
      <c r="V59" s="24">
        <v>21.1</v>
      </c>
      <c r="W59" s="24">
        <v>69.8</v>
      </c>
      <c r="X59" s="24" t="s">
        <v>4</v>
      </c>
      <c r="Y59" s="24">
        <v>12.9</v>
      </c>
      <c r="Z59" s="24" t="s">
        <v>4</v>
      </c>
      <c r="AA59" s="24">
        <v>5.9</v>
      </c>
      <c r="AB59" s="24" t="s">
        <v>4</v>
      </c>
      <c r="AC59" s="24">
        <v>12.4</v>
      </c>
      <c r="AD59" s="24" t="s">
        <v>4</v>
      </c>
      <c r="AE59" s="24">
        <v>5.7</v>
      </c>
      <c r="AF59" s="24" t="s">
        <v>4</v>
      </c>
      <c r="AG59" s="24">
        <v>17.100000000000001</v>
      </c>
      <c r="AH59" s="24" t="s">
        <v>4</v>
      </c>
      <c r="AI59" s="24">
        <v>47.2</v>
      </c>
      <c r="AJ59" s="24" t="s">
        <v>4</v>
      </c>
    </row>
    <row r="60" spans="1:36">
      <c r="A60" s="18">
        <v>37104</v>
      </c>
      <c r="B60" s="24">
        <v>7.4</v>
      </c>
      <c r="C60" s="24" t="s">
        <v>4</v>
      </c>
      <c r="D60" s="57">
        <f t="shared" si="0"/>
        <v>11.4</v>
      </c>
      <c r="E60" s="26">
        <v>6.1</v>
      </c>
      <c r="F60" s="24" t="s">
        <v>4</v>
      </c>
      <c r="G60" s="57">
        <f t="shared" si="1"/>
        <v>0.1</v>
      </c>
      <c r="H60" s="26">
        <v>5.2</v>
      </c>
      <c r="I60" s="24" t="s">
        <v>4</v>
      </c>
      <c r="J60" s="57">
        <f t="shared" si="2"/>
        <v>18.5</v>
      </c>
      <c r="K60" s="26" t="s">
        <v>4</v>
      </c>
      <c r="L60" s="24" t="s">
        <v>4</v>
      </c>
      <c r="M60" s="57" t="s">
        <v>4</v>
      </c>
      <c r="N60" s="26">
        <v>7.6</v>
      </c>
      <c r="O60" s="24" t="s">
        <v>4</v>
      </c>
      <c r="P60" s="57">
        <f t="shared" si="3"/>
        <v>6.3</v>
      </c>
      <c r="Q60" s="26">
        <v>48</v>
      </c>
      <c r="R60" s="24" t="s">
        <v>4</v>
      </c>
      <c r="S60" s="26">
        <v>6.2</v>
      </c>
      <c r="T60" s="24" t="s">
        <v>4</v>
      </c>
      <c r="U60" s="24">
        <v>25.2</v>
      </c>
      <c r="V60" s="24">
        <v>33.4</v>
      </c>
      <c r="W60" s="24">
        <v>72.8</v>
      </c>
      <c r="X60" s="24" t="s">
        <v>4</v>
      </c>
      <c r="Y60" s="24">
        <v>18.899999999999999</v>
      </c>
      <c r="Z60" s="24" t="s">
        <v>4</v>
      </c>
      <c r="AA60" s="24">
        <v>3.9</v>
      </c>
      <c r="AB60" s="24" t="s">
        <v>4</v>
      </c>
      <c r="AC60" s="24">
        <v>19.399999999999999</v>
      </c>
      <c r="AD60" s="24" t="s">
        <v>4</v>
      </c>
      <c r="AE60" s="24">
        <v>1.7</v>
      </c>
      <c r="AF60" s="24" t="s">
        <v>4</v>
      </c>
      <c r="AG60" s="24">
        <v>25.1</v>
      </c>
      <c r="AH60" s="24" t="s">
        <v>4</v>
      </c>
      <c r="AI60" s="24">
        <v>29.2</v>
      </c>
      <c r="AJ60" s="24" t="s">
        <v>4</v>
      </c>
    </row>
    <row r="61" spans="1:36">
      <c r="A61" s="18">
        <v>37135</v>
      </c>
      <c r="B61" s="24">
        <v>2.4</v>
      </c>
      <c r="C61" s="24" t="s">
        <v>4</v>
      </c>
      <c r="D61" s="57">
        <f t="shared" si="0"/>
        <v>8.6999999999999993</v>
      </c>
      <c r="E61" s="26">
        <v>-5.9</v>
      </c>
      <c r="F61" s="24" t="s">
        <v>4</v>
      </c>
      <c r="G61" s="57">
        <f t="shared" si="1"/>
        <v>-1.9</v>
      </c>
      <c r="H61" s="26">
        <v>9.1999999999999993</v>
      </c>
      <c r="I61" s="24" t="s">
        <v>4</v>
      </c>
      <c r="J61" s="57">
        <f t="shared" si="2"/>
        <v>15.2</v>
      </c>
      <c r="K61" s="26" t="s">
        <v>4</v>
      </c>
      <c r="L61" s="24" t="s">
        <v>4</v>
      </c>
      <c r="M61" s="57" t="s">
        <v>4</v>
      </c>
      <c r="N61" s="26">
        <v>0.6</v>
      </c>
      <c r="O61" s="24" t="s">
        <v>4</v>
      </c>
      <c r="P61" s="57">
        <f t="shared" si="3"/>
        <v>4.9000000000000004</v>
      </c>
      <c r="Q61" s="26">
        <v>45</v>
      </c>
      <c r="R61" s="24" t="s">
        <v>4</v>
      </c>
      <c r="S61" s="26">
        <v>9.1999999999999993</v>
      </c>
      <c r="T61" s="24" t="s">
        <v>4</v>
      </c>
      <c r="U61" s="24">
        <v>8.1999999999999993</v>
      </c>
      <c r="V61" s="24">
        <v>16</v>
      </c>
      <c r="W61" s="24">
        <v>73.8</v>
      </c>
      <c r="X61" s="24" t="s">
        <v>4</v>
      </c>
      <c r="Y61" s="24">
        <v>12.9</v>
      </c>
      <c r="Z61" s="24" t="s">
        <v>4</v>
      </c>
      <c r="AA61" s="24">
        <v>0.9</v>
      </c>
      <c r="AB61" s="24" t="s">
        <v>4</v>
      </c>
      <c r="AC61" s="24">
        <v>9.4</v>
      </c>
      <c r="AD61" s="24" t="s">
        <v>4</v>
      </c>
      <c r="AE61" s="24">
        <v>8.6999999999999993</v>
      </c>
      <c r="AF61" s="24" t="s">
        <v>4</v>
      </c>
      <c r="AG61" s="24">
        <v>16.100000000000001</v>
      </c>
      <c r="AH61" s="24" t="s">
        <v>4</v>
      </c>
      <c r="AI61" s="24">
        <v>26.2</v>
      </c>
      <c r="AJ61" s="24" t="s">
        <v>4</v>
      </c>
    </row>
    <row r="62" spans="1:36">
      <c r="A62" s="18">
        <v>37165</v>
      </c>
      <c r="B62" s="24">
        <v>-8.6</v>
      </c>
      <c r="C62" s="24" t="s">
        <v>4</v>
      </c>
      <c r="D62" s="57">
        <f t="shared" si="0"/>
        <v>0.4</v>
      </c>
      <c r="E62" s="26">
        <v>-12.9</v>
      </c>
      <c r="F62" s="24" t="s">
        <v>4</v>
      </c>
      <c r="G62" s="57">
        <f t="shared" si="1"/>
        <v>-4.2</v>
      </c>
      <c r="H62" s="26">
        <v>3.2</v>
      </c>
      <c r="I62" s="24" t="s">
        <v>4</v>
      </c>
      <c r="J62" s="57">
        <f t="shared" si="2"/>
        <v>5.9</v>
      </c>
      <c r="K62" s="26" t="s">
        <v>4</v>
      </c>
      <c r="L62" s="24" t="s">
        <v>4</v>
      </c>
      <c r="M62" s="57" t="s">
        <v>4</v>
      </c>
      <c r="N62" s="26">
        <v>1.6</v>
      </c>
      <c r="O62" s="24" t="s">
        <v>4</v>
      </c>
      <c r="P62" s="57">
        <f t="shared" si="3"/>
        <v>3.3</v>
      </c>
      <c r="Q62" s="26">
        <v>48</v>
      </c>
      <c r="R62" s="24" t="s">
        <v>4</v>
      </c>
      <c r="S62" s="26">
        <v>12.2</v>
      </c>
      <c r="T62" s="24" t="s">
        <v>4</v>
      </c>
      <c r="U62" s="24">
        <v>11.2</v>
      </c>
      <c r="V62" s="24">
        <v>15.3</v>
      </c>
      <c r="W62" s="24">
        <v>70.8</v>
      </c>
      <c r="X62" s="24" t="s">
        <v>4</v>
      </c>
      <c r="Y62" s="24">
        <v>12.9</v>
      </c>
      <c r="Z62" s="24" t="s">
        <v>4</v>
      </c>
      <c r="AA62" s="24">
        <v>0</v>
      </c>
      <c r="AB62" s="24" t="s">
        <v>4</v>
      </c>
      <c r="AC62" s="24">
        <v>6.4</v>
      </c>
      <c r="AD62" s="24" t="s">
        <v>4</v>
      </c>
      <c r="AE62" s="24">
        <v>6.7</v>
      </c>
      <c r="AF62" s="24" t="s">
        <v>4</v>
      </c>
      <c r="AG62" s="24">
        <v>14.1</v>
      </c>
      <c r="AH62" s="24" t="s">
        <v>4</v>
      </c>
      <c r="AI62" s="24">
        <v>49.2</v>
      </c>
      <c r="AJ62" s="24" t="s">
        <v>4</v>
      </c>
    </row>
    <row r="63" spans="1:36">
      <c r="A63" s="18">
        <v>37196</v>
      </c>
      <c r="B63" s="24">
        <v>-19.600000000000001</v>
      </c>
      <c r="C63" s="24" t="s">
        <v>4</v>
      </c>
      <c r="D63" s="57">
        <f t="shared" si="0"/>
        <v>-8.6</v>
      </c>
      <c r="E63" s="26">
        <v>-3.9</v>
      </c>
      <c r="F63" s="24" t="s">
        <v>4</v>
      </c>
      <c r="G63" s="57">
        <f t="shared" si="1"/>
        <v>-7.6</v>
      </c>
      <c r="H63" s="26">
        <v>1.2</v>
      </c>
      <c r="I63" s="24" t="s">
        <v>4</v>
      </c>
      <c r="J63" s="57">
        <f t="shared" si="2"/>
        <v>4.5</v>
      </c>
      <c r="K63" s="26" t="s">
        <v>4</v>
      </c>
      <c r="L63" s="24" t="s">
        <v>4</v>
      </c>
      <c r="M63" s="57" t="s">
        <v>4</v>
      </c>
      <c r="N63" s="26">
        <v>1.6</v>
      </c>
      <c r="O63" s="24" t="s">
        <v>4</v>
      </c>
      <c r="P63" s="57">
        <f t="shared" si="3"/>
        <v>1.3</v>
      </c>
      <c r="Q63" s="26">
        <v>50</v>
      </c>
      <c r="R63" s="24" t="s">
        <v>4</v>
      </c>
      <c r="S63" s="26">
        <v>3.2</v>
      </c>
      <c r="T63" s="24" t="s">
        <v>4</v>
      </c>
      <c r="U63" s="24">
        <v>12.2</v>
      </c>
      <c r="V63" s="24">
        <v>11.1</v>
      </c>
      <c r="W63" s="24">
        <v>79.8</v>
      </c>
      <c r="X63" s="24" t="s">
        <v>4</v>
      </c>
      <c r="Y63" s="24">
        <v>11.9</v>
      </c>
      <c r="Z63" s="24" t="s">
        <v>4</v>
      </c>
      <c r="AA63" s="24">
        <v>0.9</v>
      </c>
      <c r="AB63" s="24" t="s">
        <v>4</v>
      </c>
      <c r="AC63" s="24">
        <v>14.4</v>
      </c>
      <c r="AD63" s="24" t="s">
        <v>4</v>
      </c>
      <c r="AE63" s="24">
        <v>4.7</v>
      </c>
      <c r="AF63" s="24" t="s">
        <v>4</v>
      </c>
      <c r="AG63" s="24">
        <v>24.1</v>
      </c>
      <c r="AH63" s="24" t="s">
        <v>4</v>
      </c>
      <c r="AI63" s="24">
        <v>25.2</v>
      </c>
      <c r="AJ63" s="24" t="s">
        <v>4</v>
      </c>
    </row>
    <row r="64" spans="1:36">
      <c r="A64" s="18">
        <v>37226</v>
      </c>
      <c r="B64" s="24">
        <v>-16.600000000000001</v>
      </c>
      <c r="C64" s="24" t="s">
        <v>4</v>
      </c>
      <c r="D64" s="57">
        <f t="shared" si="0"/>
        <v>-14.9</v>
      </c>
      <c r="E64" s="26">
        <v>-13.9</v>
      </c>
      <c r="F64" s="24" t="s">
        <v>4</v>
      </c>
      <c r="G64" s="57">
        <f t="shared" si="1"/>
        <v>-10.199999999999999</v>
      </c>
      <c r="H64" s="26">
        <v>-14.8</v>
      </c>
      <c r="I64" s="24" t="s">
        <v>4</v>
      </c>
      <c r="J64" s="57">
        <f t="shared" si="2"/>
        <v>-3.5</v>
      </c>
      <c r="K64" s="26" t="s">
        <v>4</v>
      </c>
      <c r="L64" s="24" t="s">
        <v>4</v>
      </c>
      <c r="M64" s="57" t="s">
        <v>4</v>
      </c>
      <c r="N64" s="26">
        <v>-0.4</v>
      </c>
      <c r="O64" s="24" t="s">
        <v>4</v>
      </c>
      <c r="P64" s="57">
        <f t="shared" si="3"/>
        <v>0.9</v>
      </c>
      <c r="Q64" s="26">
        <v>50</v>
      </c>
      <c r="R64" s="24" t="s">
        <v>4</v>
      </c>
      <c r="S64" s="26">
        <v>7.2</v>
      </c>
      <c r="T64" s="24" t="s">
        <v>4</v>
      </c>
      <c r="U64" s="24">
        <v>8.1999999999999993</v>
      </c>
      <c r="V64" s="24">
        <v>6</v>
      </c>
      <c r="W64" s="24">
        <v>76.8</v>
      </c>
      <c r="X64" s="24" t="s">
        <v>4</v>
      </c>
      <c r="Y64" s="24">
        <v>14.9</v>
      </c>
      <c r="Z64" s="24" t="s">
        <v>4</v>
      </c>
      <c r="AA64" s="24">
        <v>0.9</v>
      </c>
      <c r="AB64" s="24" t="s">
        <v>4</v>
      </c>
      <c r="AC64" s="24">
        <v>3.4</v>
      </c>
      <c r="AD64" s="24" t="s">
        <v>4</v>
      </c>
      <c r="AE64" s="24">
        <v>14.7</v>
      </c>
      <c r="AF64" s="24" t="s">
        <v>4</v>
      </c>
      <c r="AG64" s="24">
        <v>25.1</v>
      </c>
      <c r="AH64" s="24" t="s">
        <v>4</v>
      </c>
      <c r="AI64" s="24">
        <v>46.2</v>
      </c>
      <c r="AJ64" s="24" t="s">
        <v>4</v>
      </c>
    </row>
    <row r="65" spans="1:36">
      <c r="A65" s="18">
        <v>37257</v>
      </c>
      <c r="B65" s="24">
        <v>-17.600000000000001</v>
      </c>
      <c r="C65" s="24" t="s">
        <v>4</v>
      </c>
      <c r="D65" s="57">
        <f t="shared" si="0"/>
        <v>-17.899999999999999</v>
      </c>
      <c r="E65" s="26">
        <v>-27.9</v>
      </c>
      <c r="F65" s="24" t="s">
        <v>4</v>
      </c>
      <c r="G65" s="57">
        <f t="shared" si="1"/>
        <v>-15.2</v>
      </c>
      <c r="H65" s="26">
        <v>0.2</v>
      </c>
      <c r="I65" s="24" t="s">
        <v>4</v>
      </c>
      <c r="J65" s="57">
        <f t="shared" si="2"/>
        <v>-4.5</v>
      </c>
      <c r="K65" s="26" t="s">
        <v>4</v>
      </c>
      <c r="L65" s="24" t="s">
        <v>4</v>
      </c>
      <c r="M65" s="57" t="s">
        <v>4</v>
      </c>
      <c r="N65" s="26">
        <v>7.6</v>
      </c>
      <c r="O65" s="24" t="s">
        <v>4</v>
      </c>
      <c r="P65" s="57">
        <f t="shared" si="3"/>
        <v>2.9</v>
      </c>
      <c r="Q65" s="26">
        <v>48</v>
      </c>
      <c r="R65" s="24" t="s">
        <v>4</v>
      </c>
      <c r="S65" s="26">
        <v>22.2</v>
      </c>
      <c r="T65" s="24" t="s">
        <v>4</v>
      </c>
      <c r="U65" s="24">
        <v>10.199999999999999</v>
      </c>
      <c r="V65" s="24">
        <v>2.7</v>
      </c>
      <c r="W65" s="24">
        <v>74.8</v>
      </c>
      <c r="X65" s="24" t="s">
        <v>4</v>
      </c>
      <c r="Y65" s="24">
        <v>13.9</v>
      </c>
      <c r="Z65" s="24" t="s">
        <v>4</v>
      </c>
      <c r="AA65" s="24">
        <v>0.9</v>
      </c>
      <c r="AB65" s="24" t="s">
        <v>4</v>
      </c>
      <c r="AC65" s="24">
        <v>3.4</v>
      </c>
      <c r="AD65" s="24" t="s">
        <v>4</v>
      </c>
      <c r="AE65" s="24">
        <v>4.7</v>
      </c>
      <c r="AF65" s="24" t="s">
        <v>4</v>
      </c>
      <c r="AG65" s="24">
        <v>15.1</v>
      </c>
      <c r="AH65" s="24" t="s">
        <v>4</v>
      </c>
      <c r="AI65" s="24">
        <v>54.2</v>
      </c>
      <c r="AJ65" s="24" t="s">
        <v>4</v>
      </c>
    </row>
    <row r="66" spans="1:36">
      <c r="A66" s="18">
        <v>37288</v>
      </c>
      <c r="B66" s="24">
        <v>-21.6</v>
      </c>
      <c r="C66" s="24" t="s">
        <v>4</v>
      </c>
      <c r="D66" s="57">
        <f t="shared" si="0"/>
        <v>-18.600000000000001</v>
      </c>
      <c r="E66" s="26">
        <v>-30.9</v>
      </c>
      <c r="F66" s="24" t="s">
        <v>4</v>
      </c>
      <c r="G66" s="57">
        <f t="shared" si="1"/>
        <v>-24.2</v>
      </c>
      <c r="H66" s="26">
        <v>-8.8000000000000007</v>
      </c>
      <c r="I66" s="24" t="s">
        <v>4</v>
      </c>
      <c r="J66" s="57">
        <f t="shared" si="2"/>
        <v>-7.8</v>
      </c>
      <c r="K66" s="26" t="s">
        <v>4</v>
      </c>
      <c r="L66" s="24" t="s">
        <v>4</v>
      </c>
      <c r="M66" s="57" t="s">
        <v>4</v>
      </c>
      <c r="N66" s="26">
        <v>-3.4</v>
      </c>
      <c r="O66" s="24" t="s">
        <v>4</v>
      </c>
      <c r="P66" s="57">
        <f t="shared" si="3"/>
        <v>1.3</v>
      </c>
      <c r="Q66" s="26">
        <v>46</v>
      </c>
      <c r="R66" s="24" t="s">
        <v>4</v>
      </c>
      <c r="S66" s="26">
        <v>23.2</v>
      </c>
      <c r="T66" s="24" t="s">
        <v>4</v>
      </c>
      <c r="U66" s="24">
        <v>18.2</v>
      </c>
      <c r="V66" s="24">
        <v>10.3</v>
      </c>
      <c r="W66" s="24">
        <v>66.8</v>
      </c>
      <c r="X66" s="24" t="s">
        <v>4</v>
      </c>
      <c r="Y66" s="24">
        <v>12.9</v>
      </c>
      <c r="Z66" s="24" t="s">
        <v>4</v>
      </c>
      <c r="AA66" s="24">
        <v>13.9</v>
      </c>
      <c r="AB66" s="24" t="s">
        <v>4</v>
      </c>
      <c r="AC66" s="24">
        <v>6.4</v>
      </c>
      <c r="AD66" s="24" t="s">
        <v>4</v>
      </c>
      <c r="AE66" s="24">
        <v>5.7</v>
      </c>
      <c r="AF66" s="24" t="s">
        <v>4</v>
      </c>
      <c r="AG66" s="24">
        <v>10.1</v>
      </c>
      <c r="AH66" s="24" t="s">
        <v>4</v>
      </c>
      <c r="AI66" s="24">
        <v>51.2</v>
      </c>
      <c r="AJ66" s="24" t="s">
        <v>4</v>
      </c>
    </row>
    <row r="67" spans="1:36">
      <c r="A67" s="18">
        <v>37316</v>
      </c>
      <c r="B67" s="24">
        <v>-22.6</v>
      </c>
      <c r="C67" s="24" t="s">
        <v>4</v>
      </c>
      <c r="D67" s="57">
        <f t="shared" si="0"/>
        <v>-20.6</v>
      </c>
      <c r="E67" s="26">
        <v>-29.9</v>
      </c>
      <c r="F67" s="24" t="s">
        <v>4</v>
      </c>
      <c r="G67" s="57">
        <f t="shared" si="1"/>
        <v>-29.6</v>
      </c>
      <c r="H67" s="26">
        <v>-6.8</v>
      </c>
      <c r="I67" s="24" t="s">
        <v>4</v>
      </c>
      <c r="J67" s="57">
        <f t="shared" si="2"/>
        <v>-5.0999999999999996</v>
      </c>
      <c r="K67" s="26" t="s">
        <v>4</v>
      </c>
      <c r="L67" s="24" t="s">
        <v>4</v>
      </c>
      <c r="M67" s="57" t="s">
        <v>4</v>
      </c>
      <c r="N67" s="26">
        <v>-7.4</v>
      </c>
      <c r="O67" s="24" t="s">
        <v>4</v>
      </c>
      <c r="P67" s="57">
        <f t="shared" si="3"/>
        <v>-1.1000000000000001</v>
      </c>
      <c r="Q67" s="26">
        <v>50</v>
      </c>
      <c r="R67" s="24" t="s">
        <v>4</v>
      </c>
      <c r="S67" s="26">
        <v>22.2</v>
      </c>
      <c r="T67" s="24" t="s">
        <v>4</v>
      </c>
      <c r="U67" s="24">
        <v>11.2</v>
      </c>
      <c r="V67" s="24">
        <v>7.9</v>
      </c>
      <c r="W67" s="24">
        <v>58.8</v>
      </c>
      <c r="X67" s="24" t="s">
        <v>4</v>
      </c>
      <c r="Y67" s="24">
        <v>11.9</v>
      </c>
      <c r="Z67" s="24" t="s">
        <v>4</v>
      </c>
      <c r="AA67" s="24">
        <v>15.9</v>
      </c>
      <c r="AB67" s="24" t="s">
        <v>4</v>
      </c>
      <c r="AC67" s="24">
        <v>6.4</v>
      </c>
      <c r="AD67" s="24" t="s">
        <v>4</v>
      </c>
      <c r="AE67" s="24">
        <v>4.7</v>
      </c>
      <c r="AF67" s="24" t="s">
        <v>4</v>
      </c>
      <c r="AG67" s="24">
        <v>14.1</v>
      </c>
      <c r="AH67" s="24" t="s">
        <v>4</v>
      </c>
      <c r="AI67" s="24">
        <v>49.2</v>
      </c>
      <c r="AJ67" s="24" t="s">
        <v>4</v>
      </c>
    </row>
    <row r="68" spans="1:36">
      <c r="A68" s="18">
        <v>37347</v>
      </c>
      <c r="B68" s="24">
        <v>-29.6</v>
      </c>
      <c r="C68" s="24" t="s">
        <v>4</v>
      </c>
      <c r="D68" s="57">
        <f t="shared" si="0"/>
        <v>-24.6</v>
      </c>
      <c r="E68" s="26">
        <v>-36.9</v>
      </c>
      <c r="F68" s="24" t="s">
        <v>4</v>
      </c>
      <c r="G68" s="57">
        <f t="shared" si="1"/>
        <v>-32.6</v>
      </c>
      <c r="H68" s="26">
        <v>-15.8</v>
      </c>
      <c r="I68" s="24" t="s">
        <v>4</v>
      </c>
      <c r="J68" s="57">
        <f t="shared" si="2"/>
        <v>-10.5</v>
      </c>
      <c r="K68" s="26" t="s">
        <v>4</v>
      </c>
      <c r="L68" s="24" t="s">
        <v>4</v>
      </c>
      <c r="M68" s="57" t="s">
        <v>4</v>
      </c>
      <c r="N68" s="26">
        <v>-8.4</v>
      </c>
      <c r="O68" s="24" t="s">
        <v>4</v>
      </c>
      <c r="P68" s="57">
        <f t="shared" si="3"/>
        <v>-6.4</v>
      </c>
      <c r="Q68" s="26">
        <v>52</v>
      </c>
      <c r="R68" s="24" t="s">
        <v>4</v>
      </c>
      <c r="S68" s="26">
        <v>30.2</v>
      </c>
      <c r="T68" s="24" t="s">
        <v>4</v>
      </c>
      <c r="U68" s="24">
        <v>7.2</v>
      </c>
      <c r="V68" s="24">
        <v>4.2</v>
      </c>
      <c r="W68" s="24">
        <v>54.8</v>
      </c>
      <c r="X68" s="24" t="s">
        <v>4</v>
      </c>
      <c r="Y68" s="24">
        <v>11.9</v>
      </c>
      <c r="Z68" s="24" t="s">
        <v>4</v>
      </c>
      <c r="AA68" s="24">
        <v>10.9</v>
      </c>
      <c r="AB68" s="24" t="s">
        <v>4</v>
      </c>
      <c r="AC68" s="24">
        <v>5.4</v>
      </c>
      <c r="AD68" s="24" t="s">
        <v>4</v>
      </c>
      <c r="AE68" s="24">
        <v>6.7</v>
      </c>
      <c r="AF68" s="24" t="s">
        <v>4</v>
      </c>
      <c r="AG68" s="24">
        <v>8.1</v>
      </c>
      <c r="AH68" s="24" t="s">
        <v>4</v>
      </c>
      <c r="AI68" s="24">
        <v>49.2</v>
      </c>
      <c r="AJ68" s="24" t="s">
        <v>4</v>
      </c>
    </row>
    <row r="69" spans="1:36">
      <c r="A69" s="18">
        <v>37377</v>
      </c>
      <c r="B69" s="24">
        <v>-16.600000000000001</v>
      </c>
      <c r="C69" s="24" t="s">
        <v>4</v>
      </c>
      <c r="D69" s="57">
        <f t="shared" si="0"/>
        <v>-22.9</v>
      </c>
      <c r="E69" s="26">
        <v>-37.9</v>
      </c>
      <c r="F69" s="24" t="s">
        <v>4</v>
      </c>
      <c r="G69" s="57">
        <f t="shared" si="1"/>
        <v>-34.9</v>
      </c>
      <c r="H69" s="26">
        <v>-22.8</v>
      </c>
      <c r="I69" s="24" t="s">
        <v>4</v>
      </c>
      <c r="J69" s="57">
        <f t="shared" si="2"/>
        <v>-15.1</v>
      </c>
      <c r="K69" s="26" t="s">
        <v>4</v>
      </c>
      <c r="L69" s="24" t="s">
        <v>4</v>
      </c>
      <c r="M69" s="57" t="s">
        <v>4</v>
      </c>
      <c r="N69" s="26">
        <v>-11.4</v>
      </c>
      <c r="O69" s="24" t="s">
        <v>4</v>
      </c>
      <c r="P69" s="57">
        <f t="shared" si="3"/>
        <v>-9.1</v>
      </c>
      <c r="Q69" s="26">
        <v>50</v>
      </c>
      <c r="R69" s="24" t="s">
        <v>4</v>
      </c>
      <c r="S69" s="26">
        <v>28.2</v>
      </c>
      <c r="T69" s="24" t="s">
        <v>4</v>
      </c>
      <c r="U69" s="24">
        <v>8.1999999999999993</v>
      </c>
      <c r="V69" s="24">
        <v>4.9000000000000004</v>
      </c>
      <c r="W69" s="24">
        <v>48.8</v>
      </c>
      <c r="X69" s="24" t="s">
        <v>4</v>
      </c>
      <c r="Y69" s="24">
        <v>10.9</v>
      </c>
      <c r="Z69" s="24" t="s">
        <v>4</v>
      </c>
      <c r="AA69" s="24">
        <v>11.9</v>
      </c>
      <c r="AB69" s="24" t="s">
        <v>4</v>
      </c>
      <c r="AC69" s="24">
        <v>7.4</v>
      </c>
      <c r="AD69" s="24" t="s">
        <v>4</v>
      </c>
      <c r="AE69" s="24">
        <v>8.6999999999999993</v>
      </c>
      <c r="AF69" s="24" t="s">
        <v>4</v>
      </c>
      <c r="AG69" s="24">
        <v>11.1</v>
      </c>
      <c r="AH69" s="24" t="s">
        <v>4</v>
      </c>
      <c r="AI69" s="24">
        <v>53.2</v>
      </c>
      <c r="AJ69" s="24" t="s">
        <v>4</v>
      </c>
    </row>
    <row r="70" spans="1:36">
      <c r="A70" s="18">
        <v>37408</v>
      </c>
      <c r="B70" s="24">
        <v>-36.6</v>
      </c>
      <c r="C70" s="24" t="s">
        <v>4</v>
      </c>
      <c r="D70" s="57">
        <f t="shared" si="0"/>
        <v>-27.6</v>
      </c>
      <c r="E70" s="26">
        <v>-37.9</v>
      </c>
      <c r="F70" s="24" t="s">
        <v>4</v>
      </c>
      <c r="G70" s="57">
        <f t="shared" si="1"/>
        <v>-37.6</v>
      </c>
      <c r="H70" s="26">
        <v>-30.8</v>
      </c>
      <c r="I70" s="24" t="s">
        <v>4</v>
      </c>
      <c r="J70" s="57">
        <f t="shared" si="2"/>
        <v>-23.1</v>
      </c>
      <c r="K70" s="26" t="s">
        <v>4</v>
      </c>
      <c r="L70" s="24" t="s">
        <v>4</v>
      </c>
      <c r="M70" s="57" t="s">
        <v>4</v>
      </c>
      <c r="N70" s="26">
        <v>-14.4</v>
      </c>
      <c r="O70" s="24" t="s">
        <v>4</v>
      </c>
      <c r="P70" s="57">
        <f t="shared" si="3"/>
        <v>-11.4</v>
      </c>
      <c r="Q70" s="26">
        <v>43</v>
      </c>
      <c r="R70" s="24" t="s">
        <v>4</v>
      </c>
      <c r="S70" s="26">
        <v>41.2</v>
      </c>
      <c r="T70" s="24" t="s">
        <v>4</v>
      </c>
      <c r="U70" s="24">
        <v>9.1999999999999993</v>
      </c>
      <c r="V70" s="24">
        <v>12.1</v>
      </c>
      <c r="W70" s="24">
        <v>44.8</v>
      </c>
      <c r="X70" s="24" t="s">
        <v>4</v>
      </c>
      <c r="Y70" s="24">
        <v>14.9</v>
      </c>
      <c r="Z70" s="24" t="s">
        <v>4</v>
      </c>
      <c r="AA70" s="24">
        <v>5.9</v>
      </c>
      <c r="AB70" s="24" t="s">
        <v>4</v>
      </c>
      <c r="AC70" s="24">
        <v>9.4</v>
      </c>
      <c r="AD70" s="24" t="s">
        <v>4</v>
      </c>
      <c r="AE70" s="24">
        <v>8.6999999999999993</v>
      </c>
      <c r="AF70" s="24" t="s">
        <v>4</v>
      </c>
      <c r="AG70" s="24">
        <v>8.1</v>
      </c>
      <c r="AH70" s="24" t="s">
        <v>4</v>
      </c>
      <c r="AI70" s="24">
        <v>42.2</v>
      </c>
      <c r="AJ70" s="24" t="s">
        <v>4</v>
      </c>
    </row>
    <row r="71" spans="1:36">
      <c r="A71" s="18">
        <v>37438</v>
      </c>
      <c r="B71" s="24">
        <v>-32.6</v>
      </c>
      <c r="C71" s="24" t="s">
        <v>4</v>
      </c>
      <c r="D71" s="57">
        <f t="shared" si="0"/>
        <v>-28.6</v>
      </c>
      <c r="E71" s="26">
        <v>-37.9</v>
      </c>
      <c r="F71" s="24" t="s">
        <v>4</v>
      </c>
      <c r="G71" s="57">
        <f t="shared" si="1"/>
        <v>-37.9</v>
      </c>
      <c r="H71" s="26">
        <v>-10.8</v>
      </c>
      <c r="I71" s="24" t="s">
        <v>4</v>
      </c>
      <c r="J71" s="57">
        <f t="shared" si="2"/>
        <v>-21.5</v>
      </c>
      <c r="K71" s="26" t="s">
        <v>4</v>
      </c>
      <c r="L71" s="24" t="s">
        <v>4</v>
      </c>
      <c r="M71" s="57" t="s">
        <v>4</v>
      </c>
      <c r="N71" s="26">
        <v>-17.399999999999999</v>
      </c>
      <c r="O71" s="24" t="s">
        <v>4</v>
      </c>
      <c r="P71" s="57">
        <f t="shared" si="3"/>
        <v>-14.4</v>
      </c>
      <c r="Q71" s="26">
        <v>56</v>
      </c>
      <c r="R71" s="24" t="s">
        <v>4</v>
      </c>
      <c r="S71" s="26">
        <v>31.2</v>
      </c>
      <c r="T71" s="24" t="s">
        <v>4</v>
      </c>
      <c r="U71" s="24">
        <v>3.2</v>
      </c>
      <c r="V71" s="24">
        <v>10.3</v>
      </c>
      <c r="W71" s="24">
        <v>55.8</v>
      </c>
      <c r="X71" s="24" t="s">
        <v>4</v>
      </c>
      <c r="Y71" s="24">
        <v>10.9</v>
      </c>
      <c r="Z71" s="24" t="s">
        <v>4</v>
      </c>
      <c r="AA71" s="24">
        <v>19.899999999999999</v>
      </c>
      <c r="AB71" s="24" t="s">
        <v>4</v>
      </c>
      <c r="AC71" s="24">
        <v>7.4</v>
      </c>
      <c r="AD71" s="24" t="s">
        <v>4</v>
      </c>
      <c r="AE71" s="24">
        <v>17.7</v>
      </c>
      <c r="AF71" s="24" t="s">
        <v>4</v>
      </c>
      <c r="AG71" s="24">
        <v>23.1</v>
      </c>
      <c r="AH71" s="24" t="s">
        <v>4</v>
      </c>
      <c r="AI71" s="24">
        <v>57.2</v>
      </c>
      <c r="AJ71" s="24" t="s">
        <v>4</v>
      </c>
    </row>
    <row r="72" spans="1:36">
      <c r="A72" s="18">
        <v>37469</v>
      </c>
      <c r="B72" s="24">
        <v>-39.6</v>
      </c>
      <c r="C72" s="24" t="s">
        <v>4</v>
      </c>
      <c r="D72" s="57">
        <f t="shared" si="0"/>
        <v>-36.299999999999997</v>
      </c>
      <c r="E72" s="26">
        <v>-31.9</v>
      </c>
      <c r="F72" s="24" t="s">
        <v>4</v>
      </c>
      <c r="G72" s="57">
        <f t="shared" si="1"/>
        <v>-35.9</v>
      </c>
      <c r="H72" s="26">
        <v>-14.8</v>
      </c>
      <c r="I72" s="24" t="s">
        <v>4</v>
      </c>
      <c r="J72" s="57">
        <f t="shared" si="2"/>
        <v>-18.8</v>
      </c>
      <c r="K72" s="26" t="s">
        <v>4</v>
      </c>
      <c r="L72" s="24" t="s">
        <v>4</v>
      </c>
      <c r="M72" s="57" t="s">
        <v>4</v>
      </c>
      <c r="N72" s="26">
        <v>-16.399999999999999</v>
      </c>
      <c r="O72" s="24" t="s">
        <v>4</v>
      </c>
      <c r="P72" s="57">
        <f t="shared" si="3"/>
        <v>-16.100000000000001</v>
      </c>
      <c r="Q72" s="26">
        <v>56</v>
      </c>
      <c r="R72" s="24" t="s">
        <v>4</v>
      </c>
      <c r="S72" s="26">
        <v>34.200000000000003</v>
      </c>
      <c r="T72" s="24" t="s">
        <v>4</v>
      </c>
      <c r="U72" s="24">
        <v>4.2</v>
      </c>
      <c r="V72" s="24">
        <v>11.5</v>
      </c>
      <c r="W72" s="24">
        <v>51.8</v>
      </c>
      <c r="X72" s="24" t="s">
        <v>4</v>
      </c>
      <c r="Y72" s="24">
        <v>10.9</v>
      </c>
      <c r="Z72" s="24" t="s">
        <v>4</v>
      </c>
      <c r="AA72" s="24">
        <v>16.899999999999999</v>
      </c>
      <c r="AB72" s="24" t="s">
        <v>4</v>
      </c>
      <c r="AC72" s="24">
        <v>9.4</v>
      </c>
      <c r="AD72" s="24" t="s">
        <v>4</v>
      </c>
      <c r="AE72" s="24">
        <v>14.7</v>
      </c>
      <c r="AF72" s="24" t="s">
        <v>4</v>
      </c>
      <c r="AG72" s="24">
        <v>23.1</v>
      </c>
      <c r="AH72" s="24" t="s">
        <v>4</v>
      </c>
      <c r="AI72" s="24">
        <v>42.2</v>
      </c>
      <c r="AJ72" s="24" t="s">
        <v>4</v>
      </c>
    </row>
    <row r="73" spans="1:36">
      <c r="A73" s="18">
        <v>37500</v>
      </c>
      <c r="B73" s="24">
        <v>-42.6</v>
      </c>
      <c r="C73" s="24" t="s">
        <v>4</v>
      </c>
      <c r="D73" s="57">
        <f t="shared" si="0"/>
        <v>-38.299999999999997</v>
      </c>
      <c r="E73" s="26">
        <v>-39.9</v>
      </c>
      <c r="F73" s="24" t="s">
        <v>4</v>
      </c>
      <c r="G73" s="57">
        <f t="shared" si="1"/>
        <v>-36.6</v>
      </c>
      <c r="H73" s="26">
        <v>-26.8</v>
      </c>
      <c r="I73" s="24" t="s">
        <v>4</v>
      </c>
      <c r="J73" s="57">
        <f t="shared" si="2"/>
        <v>-17.5</v>
      </c>
      <c r="K73" s="26" t="s">
        <v>4</v>
      </c>
      <c r="L73" s="24" t="s">
        <v>4</v>
      </c>
      <c r="M73" s="57" t="s">
        <v>4</v>
      </c>
      <c r="N73" s="26">
        <v>-16.399999999999999</v>
      </c>
      <c r="O73" s="24" t="s">
        <v>4</v>
      </c>
      <c r="P73" s="57">
        <f t="shared" si="3"/>
        <v>-16.7</v>
      </c>
      <c r="Q73" s="26">
        <v>57</v>
      </c>
      <c r="R73" s="24" t="s">
        <v>4</v>
      </c>
      <c r="S73" s="26">
        <v>37.200000000000003</v>
      </c>
      <c r="T73" s="24" t="s">
        <v>4</v>
      </c>
      <c r="U73" s="24">
        <v>5.2</v>
      </c>
      <c r="V73" s="24">
        <v>12.7</v>
      </c>
      <c r="W73" s="24">
        <v>51.8</v>
      </c>
      <c r="X73" s="24" t="s">
        <v>4</v>
      </c>
      <c r="Y73" s="24">
        <v>10.9</v>
      </c>
      <c r="Z73" s="24" t="s">
        <v>4</v>
      </c>
      <c r="AA73" s="24">
        <v>17.899999999999999</v>
      </c>
      <c r="AB73" s="24" t="s">
        <v>4</v>
      </c>
      <c r="AC73" s="24">
        <v>11.4</v>
      </c>
      <c r="AD73" s="24" t="s">
        <v>4</v>
      </c>
      <c r="AE73" s="24">
        <v>3.7</v>
      </c>
      <c r="AF73" s="24" t="s">
        <v>4</v>
      </c>
      <c r="AG73" s="24">
        <v>17.100000000000001</v>
      </c>
      <c r="AH73" s="24" t="s">
        <v>4</v>
      </c>
      <c r="AI73" s="24">
        <v>47.2</v>
      </c>
      <c r="AJ73" s="24" t="s">
        <v>4</v>
      </c>
    </row>
    <row r="74" spans="1:36">
      <c r="A74" s="18">
        <v>37530</v>
      </c>
      <c r="B74" s="24">
        <v>-43.6</v>
      </c>
      <c r="C74" s="24" t="s">
        <v>4</v>
      </c>
      <c r="D74" s="57">
        <f t="shared" ref="D74:D137" si="4">ROUND(AVERAGE(B72:B74),1)</f>
        <v>-41.9</v>
      </c>
      <c r="E74" s="26">
        <v>-36.9</v>
      </c>
      <c r="F74" s="24" t="s">
        <v>4</v>
      </c>
      <c r="G74" s="57">
        <f t="shared" ref="G74:G137" si="5">ROUND(AVERAGE(E72:E74),1)</f>
        <v>-36.200000000000003</v>
      </c>
      <c r="H74" s="26">
        <v>-27.8</v>
      </c>
      <c r="I74" s="24" t="s">
        <v>4</v>
      </c>
      <c r="J74" s="57">
        <f t="shared" ref="J74:J137" si="6">ROUND(AVERAGE(H72:H74),1)</f>
        <v>-23.1</v>
      </c>
      <c r="K74" s="26" t="s">
        <v>4</v>
      </c>
      <c r="L74" s="24" t="s">
        <v>4</v>
      </c>
      <c r="M74" s="57" t="s">
        <v>4</v>
      </c>
      <c r="N74" s="26">
        <v>-12.4</v>
      </c>
      <c r="O74" s="24" t="s">
        <v>4</v>
      </c>
      <c r="P74" s="57">
        <f t="shared" ref="P74:P137" si="7">ROUND(AVERAGE(N72:N74),1)</f>
        <v>-15.1</v>
      </c>
      <c r="Q74" s="26">
        <v>63</v>
      </c>
      <c r="R74" s="24" t="s">
        <v>4</v>
      </c>
      <c r="S74" s="26">
        <v>35.200000000000003</v>
      </c>
      <c r="T74" s="24" t="s">
        <v>4</v>
      </c>
      <c r="U74" s="24">
        <v>7.2</v>
      </c>
      <c r="V74" s="24">
        <v>11.3</v>
      </c>
      <c r="W74" s="24">
        <v>45.8</v>
      </c>
      <c r="X74" s="24" t="s">
        <v>4</v>
      </c>
      <c r="Y74" s="24">
        <v>10.9</v>
      </c>
      <c r="Z74" s="24" t="s">
        <v>4</v>
      </c>
      <c r="AA74" s="24">
        <v>14.9</v>
      </c>
      <c r="AB74" s="24" t="s">
        <v>4</v>
      </c>
      <c r="AC74" s="24">
        <v>9.4</v>
      </c>
      <c r="AD74" s="24" t="s">
        <v>4</v>
      </c>
      <c r="AE74" s="24">
        <v>16.7</v>
      </c>
      <c r="AF74" s="24" t="s">
        <v>4</v>
      </c>
      <c r="AG74" s="24">
        <v>19.100000000000001</v>
      </c>
      <c r="AH74" s="24" t="s">
        <v>4</v>
      </c>
      <c r="AI74" s="24">
        <v>37.200000000000003</v>
      </c>
      <c r="AJ74" s="24" t="s">
        <v>4</v>
      </c>
    </row>
    <row r="75" spans="1:36">
      <c r="A75" s="18">
        <v>37561</v>
      </c>
      <c r="B75" s="24">
        <v>-49.6</v>
      </c>
      <c r="C75" s="24" t="s">
        <v>4</v>
      </c>
      <c r="D75" s="57">
        <f t="shared" si="4"/>
        <v>-45.3</v>
      </c>
      <c r="E75" s="26">
        <v>-51.9</v>
      </c>
      <c r="F75" s="24" t="s">
        <v>4</v>
      </c>
      <c r="G75" s="57">
        <f t="shared" si="5"/>
        <v>-42.9</v>
      </c>
      <c r="H75" s="26">
        <v>-49.8</v>
      </c>
      <c r="I75" s="24" t="s">
        <v>4</v>
      </c>
      <c r="J75" s="57">
        <f t="shared" si="6"/>
        <v>-34.799999999999997</v>
      </c>
      <c r="K75" s="26" t="s">
        <v>4</v>
      </c>
      <c r="L75" s="24" t="s">
        <v>4</v>
      </c>
      <c r="M75" s="57" t="s">
        <v>4</v>
      </c>
      <c r="N75" s="26">
        <v>-19.399999999999999</v>
      </c>
      <c r="O75" s="24" t="s">
        <v>4</v>
      </c>
      <c r="P75" s="57">
        <f t="shared" si="7"/>
        <v>-16.100000000000001</v>
      </c>
      <c r="Q75" s="26">
        <v>59</v>
      </c>
      <c r="R75" s="24" t="s">
        <v>4</v>
      </c>
      <c r="S75" s="26">
        <v>38.200000000000003</v>
      </c>
      <c r="T75" s="24" t="s">
        <v>4</v>
      </c>
      <c r="U75" s="24">
        <v>11.2</v>
      </c>
      <c r="V75" s="24">
        <v>9.1</v>
      </c>
      <c r="W75" s="24">
        <v>41.8</v>
      </c>
      <c r="X75" s="24" t="s">
        <v>4</v>
      </c>
      <c r="Y75" s="24">
        <v>10.9</v>
      </c>
      <c r="Z75" s="24" t="s">
        <v>4</v>
      </c>
      <c r="AA75" s="24">
        <v>16.899999999999999</v>
      </c>
      <c r="AB75" s="24" t="s">
        <v>4</v>
      </c>
      <c r="AC75" s="24">
        <v>5.4</v>
      </c>
      <c r="AD75" s="24" t="s">
        <v>4</v>
      </c>
      <c r="AE75" s="24">
        <v>7.7</v>
      </c>
      <c r="AF75" s="24" t="s">
        <v>4</v>
      </c>
      <c r="AG75" s="24">
        <v>10.1</v>
      </c>
      <c r="AH75" s="24" t="s">
        <v>4</v>
      </c>
      <c r="AI75" s="24">
        <v>49.2</v>
      </c>
      <c r="AJ75" s="24" t="s">
        <v>4</v>
      </c>
    </row>
    <row r="76" spans="1:36">
      <c r="A76" s="18">
        <v>37591</v>
      </c>
      <c r="B76" s="24">
        <v>-50.6</v>
      </c>
      <c r="C76" s="24" t="s">
        <v>4</v>
      </c>
      <c r="D76" s="57">
        <f t="shared" si="4"/>
        <v>-47.9</v>
      </c>
      <c r="E76" s="26">
        <v>-50.9</v>
      </c>
      <c r="F76" s="24" t="s">
        <v>4</v>
      </c>
      <c r="G76" s="57">
        <f t="shared" si="5"/>
        <v>-46.6</v>
      </c>
      <c r="H76" s="26">
        <v>-28.8</v>
      </c>
      <c r="I76" s="24" t="s">
        <v>4</v>
      </c>
      <c r="J76" s="57">
        <f t="shared" si="6"/>
        <v>-35.5</v>
      </c>
      <c r="K76" s="26" t="s">
        <v>4</v>
      </c>
      <c r="L76" s="24" t="s">
        <v>4</v>
      </c>
      <c r="M76" s="57" t="s">
        <v>4</v>
      </c>
      <c r="N76" s="26">
        <v>-30.4</v>
      </c>
      <c r="O76" s="24" t="s">
        <v>4</v>
      </c>
      <c r="P76" s="57">
        <f t="shared" si="7"/>
        <v>-20.7</v>
      </c>
      <c r="Q76" s="26">
        <v>65</v>
      </c>
      <c r="R76" s="24" t="s">
        <v>4</v>
      </c>
      <c r="S76" s="26">
        <v>38.200000000000003</v>
      </c>
      <c r="T76" s="24" t="s">
        <v>4</v>
      </c>
      <c r="U76" s="24">
        <v>28.2</v>
      </c>
      <c r="V76" s="24">
        <v>24.3</v>
      </c>
      <c r="W76" s="24">
        <v>43.8</v>
      </c>
      <c r="X76" s="24" t="s">
        <v>4</v>
      </c>
      <c r="Y76" s="24">
        <v>9.9</v>
      </c>
      <c r="Z76" s="24" t="s">
        <v>4</v>
      </c>
      <c r="AA76" s="24">
        <v>18.899999999999999</v>
      </c>
      <c r="AB76" s="24" t="s">
        <v>4</v>
      </c>
      <c r="AC76" s="24">
        <v>7.4</v>
      </c>
      <c r="AD76" s="24" t="s">
        <v>4</v>
      </c>
      <c r="AE76" s="24">
        <v>9.6999999999999993</v>
      </c>
      <c r="AF76" s="24" t="s">
        <v>4</v>
      </c>
      <c r="AG76" s="24">
        <v>18.100000000000001</v>
      </c>
      <c r="AH76" s="24" t="s">
        <v>4</v>
      </c>
      <c r="AI76" s="24">
        <v>38.200000000000003</v>
      </c>
      <c r="AJ76" s="24" t="s">
        <v>4</v>
      </c>
    </row>
    <row r="77" spans="1:36">
      <c r="A77" s="18">
        <v>37622</v>
      </c>
      <c r="B77" s="24">
        <v>-59.6</v>
      </c>
      <c r="C77" s="24" t="s">
        <v>4</v>
      </c>
      <c r="D77" s="57">
        <f t="shared" si="4"/>
        <v>-53.3</v>
      </c>
      <c r="E77" s="26">
        <v>-53.9</v>
      </c>
      <c r="F77" s="24" t="s">
        <v>4</v>
      </c>
      <c r="G77" s="57">
        <f t="shared" si="5"/>
        <v>-52.2</v>
      </c>
      <c r="H77" s="26">
        <v>-40.799999999999997</v>
      </c>
      <c r="I77" s="24" t="s">
        <v>4</v>
      </c>
      <c r="J77" s="57">
        <f t="shared" si="6"/>
        <v>-39.799999999999997</v>
      </c>
      <c r="K77" s="26" t="s">
        <v>4</v>
      </c>
      <c r="L77" s="24" t="s">
        <v>4</v>
      </c>
      <c r="M77" s="57" t="s">
        <v>4</v>
      </c>
      <c r="N77" s="26">
        <v>-20.399999999999999</v>
      </c>
      <c r="O77" s="24" t="s">
        <v>4</v>
      </c>
      <c r="P77" s="57">
        <f t="shared" si="7"/>
        <v>-23.4</v>
      </c>
      <c r="Q77" s="26">
        <v>62</v>
      </c>
      <c r="R77" s="24" t="s">
        <v>4</v>
      </c>
      <c r="S77" s="26">
        <v>33.200000000000003</v>
      </c>
      <c r="T77" s="24" t="s">
        <v>4</v>
      </c>
      <c r="U77" s="24">
        <v>56.2</v>
      </c>
      <c r="V77" s="24">
        <v>49.4</v>
      </c>
      <c r="W77" s="24">
        <v>36.799999999999997</v>
      </c>
      <c r="X77" s="24" t="s">
        <v>4</v>
      </c>
      <c r="Y77" s="24">
        <v>20.9</v>
      </c>
      <c r="Z77" s="24" t="s">
        <v>4</v>
      </c>
      <c r="AA77" s="24">
        <v>12.9</v>
      </c>
      <c r="AB77" s="24" t="s">
        <v>4</v>
      </c>
      <c r="AC77" s="24">
        <v>8.4</v>
      </c>
      <c r="AD77" s="24" t="s">
        <v>4</v>
      </c>
      <c r="AE77" s="24">
        <v>20.7</v>
      </c>
      <c r="AF77" s="24" t="s">
        <v>4</v>
      </c>
      <c r="AG77" s="24">
        <v>18.100000000000001</v>
      </c>
      <c r="AH77" s="24" t="s">
        <v>4</v>
      </c>
      <c r="AI77" s="24">
        <v>27.2</v>
      </c>
      <c r="AJ77" s="24" t="s">
        <v>4</v>
      </c>
    </row>
    <row r="78" spans="1:36">
      <c r="A78" s="18">
        <v>37653</v>
      </c>
      <c r="B78" s="24">
        <v>-41.5</v>
      </c>
      <c r="C78" s="24" t="s">
        <v>4</v>
      </c>
      <c r="D78" s="57">
        <f t="shared" si="4"/>
        <v>-50.6</v>
      </c>
      <c r="E78" s="26">
        <v>-58.5</v>
      </c>
      <c r="F78" s="24" t="s">
        <v>4</v>
      </c>
      <c r="G78" s="57">
        <f t="shared" si="5"/>
        <v>-54.4</v>
      </c>
      <c r="H78" s="26">
        <v>-31.5</v>
      </c>
      <c r="I78" s="24" t="s">
        <v>4</v>
      </c>
      <c r="J78" s="57">
        <f t="shared" si="6"/>
        <v>-33.700000000000003</v>
      </c>
      <c r="K78" s="26" t="s">
        <v>4</v>
      </c>
      <c r="L78" s="24" t="s">
        <v>4</v>
      </c>
      <c r="M78" s="57" t="s">
        <v>4</v>
      </c>
      <c r="N78" s="26">
        <v>-22.6</v>
      </c>
      <c r="O78" s="24" t="s">
        <v>4</v>
      </c>
      <c r="P78" s="57">
        <f t="shared" si="7"/>
        <v>-24.5</v>
      </c>
      <c r="Q78" s="26">
        <v>66</v>
      </c>
      <c r="R78" s="24" t="s">
        <v>4</v>
      </c>
      <c r="S78" s="26">
        <v>46.2</v>
      </c>
      <c r="T78" s="24" t="s">
        <v>4</v>
      </c>
      <c r="U78" s="24">
        <v>42.2</v>
      </c>
      <c r="V78" s="24">
        <v>36</v>
      </c>
      <c r="W78" s="24">
        <v>22.8</v>
      </c>
      <c r="X78" s="24" t="s">
        <v>4</v>
      </c>
      <c r="Y78" s="24">
        <v>14.9</v>
      </c>
      <c r="Z78" s="24" t="s">
        <v>4</v>
      </c>
      <c r="AA78" s="24">
        <v>15.9</v>
      </c>
      <c r="AB78" s="24" t="s">
        <v>4</v>
      </c>
      <c r="AC78" s="24">
        <v>6.4</v>
      </c>
      <c r="AD78" s="24" t="s">
        <v>4</v>
      </c>
      <c r="AE78" s="24">
        <v>11.7</v>
      </c>
      <c r="AF78" s="24" t="s">
        <v>4</v>
      </c>
      <c r="AG78" s="24">
        <v>15.1</v>
      </c>
      <c r="AH78" s="24" t="s">
        <v>4</v>
      </c>
      <c r="AI78" s="24">
        <v>29.2</v>
      </c>
      <c r="AJ78" s="24" t="s">
        <v>4</v>
      </c>
    </row>
    <row r="79" spans="1:36">
      <c r="A79" s="18">
        <v>37681</v>
      </c>
      <c r="B79" s="24">
        <v>-38.5</v>
      </c>
      <c r="C79" s="24" t="s">
        <v>4</v>
      </c>
      <c r="D79" s="57">
        <f t="shared" si="4"/>
        <v>-46.5</v>
      </c>
      <c r="E79" s="26">
        <v>-64.5</v>
      </c>
      <c r="F79" s="24" t="s">
        <v>4</v>
      </c>
      <c r="G79" s="57">
        <f t="shared" si="5"/>
        <v>-59</v>
      </c>
      <c r="H79" s="26">
        <v>-32.5</v>
      </c>
      <c r="I79" s="24" t="s">
        <v>4</v>
      </c>
      <c r="J79" s="57">
        <f t="shared" si="6"/>
        <v>-34.9</v>
      </c>
      <c r="K79" s="26" t="s">
        <v>4</v>
      </c>
      <c r="L79" s="24" t="s">
        <v>4</v>
      </c>
      <c r="M79" s="57" t="s">
        <v>4</v>
      </c>
      <c r="N79" s="26">
        <v>-23.6</v>
      </c>
      <c r="O79" s="24" t="s">
        <v>4</v>
      </c>
      <c r="P79" s="57">
        <f t="shared" si="7"/>
        <v>-22.2</v>
      </c>
      <c r="Q79" s="26">
        <v>66</v>
      </c>
      <c r="R79" s="24" t="s">
        <v>4</v>
      </c>
      <c r="S79" s="26">
        <v>54.2</v>
      </c>
      <c r="T79" s="24" t="s">
        <v>4</v>
      </c>
      <c r="U79" s="24">
        <v>31.2</v>
      </c>
      <c r="V79" s="24">
        <v>27.7</v>
      </c>
      <c r="W79" s="24">
        <v>21.8</v>
      </c>
      <c r="X79" s="24" t="s">
        <v>4</v>
      </c>
      <c r="Y79" s="24">
        <v>11.9</v>
      </c>
      <c r="Z79" s="24" t="s">
        <v>4</v>
      </c>
      <c r="AA79" s="24">
        <v>18.899999999999999</v>
      </c>
      <c r="AB79" s="24" t="s">
        <v>4</v>
      </c>
      <c r="AC79" s="24">
        <v>2.4</v>
      </c>
      <c r="AD79" s="24" t="s">
        <v>4</v>
      </c>
      <c r="AE79" s="24">
        <v>8.6999999999999993</v>
      </c>
      <c r="AF79" s="24" t="s">
        <v>4</v>
      </c>
      <c r="AG79" s="24">
        <v>10.1</v>
      </c>
      <c r="AH79" s="24" t="s">
        <v>4</v>
      </c>
      <c r="AI79" s="24">
        <v>35.200000000000003</v>
      </c>
      <c r="AJ79" s="24" t="s">
        <v>4</v>
      </c>
    </row>
    <row r="80" spans="1:36">
      <c r="A80" s="18">
        <v>37712</v>
      </c>
      <c r="B80" s="24">
        <v>-38.5</v>
      </c>
      <c r="C80" s="24" t="s">
        <v>4</v>
      </c>
      <c r="D80" s="57">
        <f t="shared" si="4"/>
        <v>-39.5</v>
      </c>
      <c r="E80" s="26">
        <v>-60.5</v>
      </c>
      <c r="F80" s="24" t="s">
        <v>4</v>
      </c>
      <c r="G80" s="57">
        <f t="shared" si="5"/>
        <v>-61.2</v>
      </c>
      <c r="H80" s="26">
        <v>-31.5</v>
      </c>
      <c r="I80" s="24" t="s">
        <v>4</v>
      </c>
      <c r="J80" s="57">
        <f t="shared" si="6"/>
        <v>-31.8</v>
      </c>
      <c r="K80" s="26" t="s">
        <v>4</v>
      </c>
      <c r="L80" s="24" t="s">
        <v>4</v>
      </c>
      <c r="M80" s="57" t="s">
        <v>4</v>
      </c>
      <c r="N80" s="26">
        <v>-18.600000000000001</v>
      </c>
      <c r="O80" s="24" t="s">
        <v>4</v>
      </c>
      <c r="P80" s="57">
        <f t="shared" si="7"/>
        <v>-21.6</v>
      </c>
      <c r="Q80" s="26">
        <v>64</v>
      </c>
      <c r="R80" s="24" t="s">
        <v>4</v>
      </c>
      <c r="S80" s="26">
        <v>47.2</v>
      </c>
      <c r="T80" s="24" t="s">
        <v>4</v>
      </c>
      <c r="U80" s="24">
        <v>27.2</v>
      </c>
      <c r="V80" s="24">
        <v>24.9</v>
      </c>
      <c r="W80" s="24">
        <v>25.8</v>
      </c>
      <c r="X80" s="24" t="s">
        <v>4</v>
      </c>
      <c r="Y80" s="24">
        <v>14.9</v>
      </c>
      <c r="Z80" s="24" t="s">
        <v>4</v>
      </c>
      <c r="AA80" s="24">
        <v>26.9</v>
      </c>
      <c r="AB80" s="24" t="s">
        <v>4</v>
      </c>
      <c r="AC80" s="24">
        <v>5.4</v>
      </c>
      <c r="AD80" s="24" t="s">
        <v>4</v>
      </c>
      <c r="AE80" s="24">
        <v>6.7</v>
      </c>
      <c r="AF80" s="24" t="s">
        <v>4</v>
      </c>
      <c r="AG80" s="24">
        <v>12.1</v>
      </c>
      <c r="AH80" s="24" t="s">
        <v>4</v>
      </c>
      <c r="AI80" s="24">
        <v>37.200000000000003</v>
      </c>
      <c r="AJ80" s="24" t="s">
        <v>4</v>
      </c>
    </row>
    <row r="81" spans="1:36">
      <c r="A81" s="18">
        <v>37742</v>
      </c>
      <c r="B81" s="24">
        <v>-40.5</v>
      </c>
      <c r="C81" s="24" t="s">
        <v>4</v>
      </c>
      <c r="D81" s="57">
        <f t="shared" si="4"/>
        <v>-39.200000000000003</v>
      </c>
      <c r="E81" s="26">
        <v>-61.5</v>
      </c>
      <c r="F81" s="24" t="s">
        <v>4</v>
      </c>
      <c r="G81" s="57">
        <f t="shared" si="5"/>
        <v>-62.2</v>
      </c>
      <c r="H81" s="26">
        <v>-26.5</v>
      </c>
      <c r="I81" s="24" t="s">
        <v>4</v>
      </c>
      <c r="J81" s="57">
        <f t="shared" si="6"/>
        <v>-30.2</v>
      </c>
      <c r="K81" s="26" t="s">
        <v>4</v>
      </c>
      <c r="L81" s="24" t="s">
        <v>4</v>
      </c>
      <c r="M81" s="57" t="s">
        <v>4</v>
      </c>
      <c r="N81" s="26">
        <v>-22.6</v>
      </c>
      <c r="O81" s="24" t="s">
        <v>4</v>
      </c>
      <c r="P81" s="57">
        <f t="shared" si="7"/>
        <v>-21.6</v>
      </c>
      <c r="Q81" s="26">
        <v>65</v>
      </c>
      <c r="R81" s="24" t="s">
        <v>4</v>
      </c>
      <c r="S81" s="26">
        <v>50.2</v>
      </c>
      <c r="T81" s="24" t="s">
        <v>4</v>
      </c>
      <c r="U81" s="24">
        <v>26.2</v>
      </c>
      <c r="V81" s="24">
        <v>24.4</v>
      </c>
      <c r="W81" s="24">
        <v>24.8</v>
      </c>
      <c r="X81" s="24" t="s">
        <v>4</v>
      </c>
      <c r="Y81" s="24">
        <v>14.9</v>
      </c>
      <c r="Z81" s="24" t="s">
        <v>4</v>
      </c>
      <c r="AA81" s="24">
        <v>23.9</v>
      </c>
      <c r="AB81" s="24" t="s">
        <v>4</v>
      </c>
      <c r="AC81" s="24">
        <v>4.4000000000000004</v>
      </c>
      <c r="AD81" s="24" t="s">
        <v>4</v>
      </c>
      <c r="AE81" s="24">
        <v>5.7</v>
      </c>
      <c r="AF81" s="24" t="s">
        <v>4</v>
      </c>
      <c r="AG81" s="24">
        <v>17.100000000000001</v>
      </c>
      <c r="AH81" s="24" t="s">
        <v>4</v>
      </c>
      <c r="AI81" s="24">
        <v>31.2</v>
      </c>
      <c r="AJ81" s="24" t="s">
        <v>4</v>
      </c>
    </row>
    <row r="82" spans="1:36">
      <c r="A82" s="18">
        <v>37773</v>
      </c>
      <c r="B82" s="24">
        <v>-34.5</v>
      </c>
      <c r="C82" s="24" t="s">
        <v>4</v>
      </c>
      <c r="D82" s="57">
        <f t="shared" si="4"/>
        <v>-37.799999999999997</v>
      </c>
      <c r="E82" s="26">
        <v>-62.5</v>
      </c>
      <c r="F82" s="24" t="s">
        <v>4</v>
      </c>
      <c r="G82" s="57">
        <f t="shared" si="5"/>
        <v>-61.5</v>
      </c>
      <c r="H82" s="26">
        <v>-29.5</v>
      </c>
      <c r="I82" s="24" t="s">
        <v>4</v>
      </c>
      <c r="J82" s="57">
        <f t="shared" si="6"/>
        <v>-29.2</v>
      </c>
      <c r="K82" s="26" t="s">
        <v>4</v>
      </c>
      <c r="L82" s="24" t="s">
        <v>4</v>
      </c>
      <c r="M82" s="57" t="s">
        <v>4</v>
      </c>
      <c r="N82" s="26">
        <v>-21.6</v>
      </c>
      <c r="O82" s="24" t="s">
        <v>4</v>
      </c>
      <c r="P82" s="57">
        <f t="shared" si="7"/>
        <v>-20.9</v>
      </c>
      <c r="Q82" s="26">
        <v>63</v>
      </c>
      <c r="R82" s="24" t="s">
        <v>4</v>
      </c>
      <c r="S82" s="26">
        <v>50.2</v>
      </c>
      <c r="T82" s="24" t="s">
        <v>4</v>
      </c>
      <c r="U82" s="24">
        <v>14.2</v>
      </c>
      <c r="V82" s="24">
        <v>17</v>
      </c>
      <c r="W82" s="24">
        <v>25.8</v>
      </c>
      <c r="X82" s="24" t="s">
        <v>4</v>
      </c>
      <c r="Y82" s="24">
        <v>15.9</v>
      </c>
      <c r="Z82" s="24" t="s">
        <v>4</v>
      </c>
      <c r="AA82" s="24">
        <v>20.9</v>
      </c>
      <c r="AB82" s="24" t="s">
        <v>4</v>
      </c>
      <c r="AC82" s="24">
        <v>5.4</v>
      </c>
      <c r="AD82" s="24" t="s">
        <v>4</v>
      </c>
      <c r="AE82" s="24">
        <v>10.7</v>
      </c>
      <c r="AF82" s="24" t="s">
        <v>4</v>
      </c>
      <c r="AG82" s="24">
        <v>18.100000000000001</v>
      </c>
      <c r="AH82" s="24" t="s">
        <v>4</v>
      </c>
      <c r="AI82" s="24">
        <v>31.2</v>
      </c>
      <c r="AJ82" s="24" t="s">
        <v>4</v>
      </c>
    </row>
    <row r="83" spans="1:36">
      <c r="A83" s="18">
        <v>37803</v>
      </c>
      <c r="B83" s="24">
        <v>-24.5</v>
      </c>
      <c r="C83" s="24" t="s">
        <v>4</v>
      </c>
      <c r="D83" s="57">
        <f t="shared" si="4"/>
        <v>-33.200000000000003</v>
      </c>
      <c r="E83" s="26">
        <v>-54.5</v>
      </c>
      <c r="F83" s="24" t="s">
        <v>4</v>
      </c>
      <c r="G83" s="57">
        <f t="shared" si="5"/>
        <v>-59.5</v>
      </c>
      <c r="H83" s="26">
        <v>-24.5</v>
      </c>
      <c r="I83" s="24" t="s">
        <v>4</v>
      </c>
      <c r="J83" s="57">
        <f t="shared" si="6"/>
        <v>-26.8</v>
      </c>
      <c r="K83" s="26" t="s">
        <v>4</v>
      </c>
      <c r="L83" s="24" t="s">
        <v>4</v>
      </c>
      <c r="M83" s="57" t="s">
        <v>4</v>
      </c>
      <c r="N83" s="26">
        <v>-22.6</v>
      </c>
      <c r="O83" s="24" t="s">
        <v>4</v>
      </c>
      <c r="P83" s="57">
        <f t="shared" si="7"/>
        <v>-22.3</v>
      </c>
      <c r="Q83" s="26">
        <v>63</v>
      </c>
      <c r="R83" s="24" t="s">
        <v>4</v>
      </c>
      <c r="S83" s="26">
        <v>46.2</v>
      </c>
      <c r="T83" s="24" t="s">
        <v>4</v>
      </c>
      <c r="U83" s="24">
        <v>5.2</v>
      </c>
      <c r="V83" s="24">
        <v>11.9</v>
      </c>
      <c r="W83" s="24">
        <v>25.8</v>
      </c>
      <c r="X83" s="24" t="s">
        <v>4</v>
      </c>
      <c r="Y83" s="24">
        <v>11.9</v>
      </c>
      <c r="Z83" s="24" t="s">
        <v>4</v>
      </c>
      <c r="AA83" s="24">
        <v>21.9</v>
      </c>
      <c r="AB83" s="24" t="s">
        <v>4</v>
      </c>
      <c r="AC83" s="24">
        <v>5.4</v>
      </c>
      <c r="AD83" s="24" t="s">
        <v>4</v>
      </c>
      <c r="AE83" s="24">
        <v>13.7</v>
      </c>
      <c r="AF83" s="24" t="s">
        <v>4</v>
      </c>
      <c r="AG83" s="24">
        <v>17.100000000000001</v>
      </c>
      <c r="AH83" s="24" t="s">
        <v>4</v>
      </c>
      <c r="AI83" s="24">
        <v>29.2</v>
      </c>
      <c r="AJ83" s="24" t="s">
        <v>4</v>
      </c>
    </row>
    <row r="84" spans="1:36">
      <c r="A84" s="18">
        <v>37834</v>
      </c>
      <c r="B84" s="24">
        <v>-24.5</v>
      </c>
      <c r="C84" s="24" t="s">
        <v>4</v>
      </c>
      <c r="D84" s="57">
        <f t="shared" si="4"/>
        <v>-27.8</v>
      </c>
      <c r="E84" s="26">
        <v>-59.5</v>
      </c>
      <c r="F84" s="24" t="s">
        <v>4</v>
      </c>
      <c r="G84" s="57">
        <f t="shared" si="5"/>
        <v>-58.8</v>
      </c>
      <c r="H84" s="26">
        <v>-20.5</v>
      </c>
      <c r="I84" s="24" t="s">
        <v>4</v>
      </c>
      <c r="J84" s="57">
        <f t="shared" si="6"/>
        <v>-24.8</v>
      </c>
      <c r="K84" s="26" t="s">
        <v>4</v>
      </c>
      <c r="L84" s="24" t="s">
        <v>4</v>
      </c>
      <c r="M84" s="57" t="s">
        <v>4</v>
      </c>
      <c r="N84" s="26">
        <v>-13.6</v>
      </c>
      <c r="O84" s="24" t="s">
        <v>4</v>
      </c>
      <c r="P84" s="57">
        <f t="shared" si="7"/>
        <v>-19.3</v>
      </c>
      <c r="Q84" s="26">
        <v>63</v>
      </c>
      <c r="R84" s="24" t="s">
        <v>4</v>
      </c>
      <c r="S84" s="26">
        <v>47.2</v>
      </c>
      <c r="T84" s="24" t="s">
        <v>4</v>
      </c>
      <c r="U84" s="24">
        <v>6.2</v>
      </c>
      <c r="V84" s="24">
        <v>12.6</v>
      </c>
      <c r="W84" s="24">
        <v>25.8</v>
      </c>
      <c r="X84" s="24" t="s">
        <v>4</v>
      </c>
      <c r="Y84" s="24">
        <v>15.9</v>
      </c>
      <c r="Z84" s="24" t="s">
        <v>4</v>
      </c>
      <c r="AA84" s="24">
        <v>20.9</v>
      </c>
      <c r="AB84" s="24" t="s">
        <v>4</v>
      </c>
      <c r="AC84" s="24">
        <v>6.4</v>
      </c>
      <c r="AD84" s="24" t="s">
        <v>4</v>
      </c>
      <c r="AE84" s="24">
        <v>10.7</v>
      </c>
      <c r="AF84" s="24" t="s">
        <v>4</v>
      </c>
      <c r="AG84" s="24">
        <v>17.100000000000001</v>
      </c>
      <c r="AH84" s="24" t="s">
        <v>4</v>
      </c>
      <c r="AI84" s="24">
        <v>25.2</v>
      </c>
      <c r="AJ84" s="24" t="s">
        <v>4</v>
      </c>
    </row>
    <row r="85" spans="1:36">
      <c r="A85" s="18">
        <v>37865</v>
      </c>
      <c r="B85" s="24">
        <v>-29.5</v>
      </c>
      <c r="C85" s="24" t="s">
        <v>4</v>
      </c>
      <c r="D85" s="57">
        <f t="shared" si="4"/>
        <v>-26.2</v>
      </c>
      <c r="E85" s="26">
        <v>-62.5</v>
      </c>
      <c r="F85" s="24" t="s">
        <v>4</v>
      </c>
      <c r="G85" s="57">
        <f t="shared" si="5"/>
        <v>-58.8</v>
      </c>
      <c r="H85" s="26">
        <v>-30.5</v>
      </c>
      <c r="I85" s="24" t="s">
        <v>4</v>
      </c>
      <c r="J85" s="57">
        <f t="shared" si="6"/>
        <v>-25.2</v>
      </c>
      <c r="K85" s="26" t="s">
        <v>4</v>
      </c>
      <c r="L85" s="24" t="s">
        <v>4</v>
      </c>
      <c r="M85" s="57" t="s">
        <v>4</v>
      </c>
      <c r="N85" s="26">
        <v>-17.600000000000001</v>
      </c>
      <c r="O85" s="24" t="s">
        <v>4</v>
      </c>
      <c r="P85" s="57">
        <f t="shared" si="7"/>
        <v>-17.899999999999999</v>
      </c>
      <c r="Q85" s="26">
        <v>62</v>
      </c>
      <c r="R85" s="24" t="s">
        <v>4</v>
      </c>
      <c r="S85" s="26">
        <v>51.2</v>
      </c>
      <c r="T85" s="24" t="s">
        <v>4</v>
      </c>
      <c r="U85" s="24">
        <v>4.2</v>
      </c>
      <c r="V85" s="24">
        <v>10.9</v>
      </c>
      <c r="W85" s="24">
        <v>25.8</v>
      </c>
      <c r="X85" s="24" t="s">
        <v>4</v>
      </c>
      <c r="Y85" s="24">
        <v>11.9</v>
      </c>
      <c r="Z85" s="24" t="s">
        <v>4</v>
      </c>
      <c r="AA85" s="24">
        <v>26.9</v>
      </c>
      <c r="AB85" s="24" t="s">
        <v>4</v>
      </c>
      <c r="AC85" s="24">
        <v>4.4000000000000004</v>
      </c>
      <c r="AD85" s="24" t="s">
        <v>4</v>
      </c>
      <c r="AE85" s="24">
        <v>6.7</v>
      </c>
      <c r="AF85" s="24" t="s">
        <v>4</v>
      </c>
      <c r="AG85" s="24">
        <v>12.1</v>
      </c>
      <c r="AH85" s="24" t="s">
        <v>4</v>
      </c>
      <c r="AI85" s="24">
        <v>33.200000000000003</v>
      </c>
      <c r="AJ85" s="24" t="s">
        <v>4</v>
      </c>
    </row>
    <row r="86" spans="1:36">
      <c r="A86" s="18">
        <v>37895</v>
      </c>
      <c r="B86" s="24">
        <v>-17.5</v>
      </c>
      <c r="C86" s="24" t="s">
        <v>4</v>
      </c>
      <c r="D86" s="57">
        <f t="shared" si="4"/>
        <v>-23.8</v>
      </c>
      <c r="E86" s="26">
        <v>-57.5</v>
      </c>
      <c r="F86" s="24" t="s">
        <v>4</v>
      </c>
      <c r="G86" s="57">
        <f t="shared" si="5"/>
        <v>-59.8</v>
      </c>
      <c r="H86" s="26">
        <v>-25.5</v>
      </c>
      <c r="I86" s="24" t="s">
        <v>4</v>
      </c>
      <c r="J86" s="57">
        <f t="shared" si="6"/>
        <v>-25.5</v>
      </c>
      <c r="K86" s="26" t="s">
        <v>4</v>
      </c>
      <c r="L86" s="24" t="s">
        <v>4</v>
      </c>
      <c r="M86" s="57" t="s">
        <v>4</v>
      </c>
      <c r="N86" s="26">
        <v>-15.6</v>
      </c>
      <c r="O86" s="24" t="s">
        <v>4</v>
      </c>
      <c r="P86" s="57">
        <f t="shared" si="7"/>
        <v>-15.6</v>
      </c>
      <c r="Q86" s="26">
        <v>60</v>
      </c>
      <c r="R86" s="24" t="s">
        <v>4</v>
      </c>
      <c r="S86" s="26">
        <v>46.2</v>
      </c>
      <c r="T86" s="24" t="s">
        <v>4</v>
      </c>
      <c r="U86" s="24">
        <v>5.2</v>
      </c>
      <c r="V86" s="24">
        <v>9.1999999999999993</v>
      </c>
      <c r="W86" s="24">
        <v>26.8</v>
      </c>
      <c r="X86" s="24" t="s">
        <v>4</v>
      </c>
      <c r="Y86" s="24">
        <v>15.9</v>
      </c>
      <c r="Z86" s="24" t="s">
        <v>4</v>
      </c>
      <c r="AA86" s="24">
        <v>29.9</v>
      </c>
      <c r="AB86" s="24" t="s">
        <v>4</v>
      </c>
      <c r="AC86" s="24">
        <v>6.4</v>
      </c>
      <c r="AD86" s="24" t="s">
        <v>4</v>
      </c>
      <c r="AE86" s="24">
        <v>7.7</v>
      </c>
      <c r="AF86" s="24" t="s">
        <v>4</v>
      </c>
      <c r="AG86" s="24">
        <v>9.1</v>
      </c>
      <c r="AH86" s="24" t="s">
        <v>4</v>
      </c>
      <c r="AI86" s="24">
        <v>40.200000000000003</v>
      </c>
      <c r="AJ86" s="24" t="s">
        <v>4</v>
      </c>
    </row>
    <row r="87" spans="1:36">
      <c r="A87" s="18">
        <v>37926</v>
      </c>
      <c r="B87" s="24">
        <v>-30.5</v>
      </c>
      <c r="C87" s="24" t="s">
        <v>4</v>
      </c>
      <c r="D87" s="57">
        <f t="shared" si="4"/>
        <v>-25.8</v>
      </c>
      <c r="E87" s="26">
        <v>-50.5</v>
      </c>
      <c r="F87" s="24" t="s">
        <v>4</v>
      </c>
      <c r="G87" s="57">
        <f t="shared" si="5"/>
        <v>-56.8</v>
      </c>
      <c r="H87" s="26">
        <v>-22.5</v>
      </c>
      <c r="I87" s="24" t="s">
        <v>4</v>
      </c>
      <c r="J87" s="57">
        <f t="shared" si="6"/>
        <v>-26.2</v>
      </c>
      <c r="K87" s="26" t="s">
        <v>4</v>
      </c>
      <c r="L87" s="24" t="s">
        <v>4</v>
      </c>
      <c r="M87" s="57" t="s">
        <v>4</v>
      </c>
      <c r="N87" s="26">
        <v>-14.6</v>
      </c>
      <c r="O87" s="24" t="s">
        <v>4</v>
      </c>
      <c r="P87" s="57">
        <f t="shared" si="7"/>
        <v>-15.9</v>
      </c>
      <c r="Q87" s="26">
        <v>62</v>
      </c>
      <c r="R87" s="24" t="s">
        <v>4</v>
      </c>
      <c r="S87" s="26">
        <v>41.2</v>
      </c>
      <c r="T87" s="24" t="s">
        <v>4</v>
      </c>
      <c r="U87" s="24">
        <v>17.2</v>
      </c>
      <c r="V87" s="24">
        <v>14.6</v>
      </c>
      <c r="W87" s="24">
        <v>25.8</v>
      </c>
      <c r="X87" s="24" t="s">
        <v>4</v>
      </c>
      <c r="Y87" s="24">
        <v>15.9</v>
      </c>
      <c r="Z87" s="24" t="s">
        <v>4</v>
      </c>
      <c r="AA87" s="24">
        <v>16.899999999999999</v>
      </c>
      <c r="AB87" s="24" t="s">
        <v>4</v>
      </c>
      <c r="AC87" s="24">
        <v>10.4</v>
      </c>
      <c r="AD87" s="24" t="s">
        <v>4</v>
      </c>
      <c r="AE87" s="24">
        <v>7.7</v>
      </c>
      <c r="AF87" s="24" t="s">
        <v>4</v>
      </c>
      <c r="AG87" s="24">
        <v>16.100000000000001</v>
      </c>
      <c r="AH87" s="24" t="s">
        <v>4</v>
      </c>
      <c r="AI87" s="24">
        <v>34.200000000000003</v>
      </c>
      <c r="AJ87" s="24" t="s">
        <v>4</v>
      </c>
    </row>
    <row r="88" spans="1:36">
      <c r="A88" s="18">
        <v>37956</v>
      </c>
      <c r="B88" s="24">
        <v>-29.5</v>
      </c>
      <c r="C88" s="24" t="s">
        <v>4</v>
      </c>
      <c r="D88" s="57">
        <f t="shared" si="4"/>
        <v>-25.8</v>
      </c>
      <c r="E88" s="26">
        <v>-60.5</v>
      </c>
      <c r="F88" s="24" t="s">
        <v>4</v>
      </c>
      <c r="G88" s="57">
        <f t="shared" si="5"/>
        <v>-56.2</v>
      </c>
      <c r="H88" s="26">
        <v>-30.5</v>
      </c>
      <c r="I88" s="24" t="s">
        <v>4</v>
      </c>
      <c r="J88" s="57">
        <f t="shared" si="6"/>
        <v>-26.2</v>
      </c>
      <c r="K88" s="26" t="s">
        <v>4</v>
      </c>
      <c r="L88" s="24" t="s">
        <v>4</v>
      </c>
      <c r="M88" s="57" t="s">
        <v>4</v>
      </c>
      <c r="N88" s="26">
        <v>-16.600000000000001</v>
      </c>
      <c r="O88" s="24" t="s">
        <v>4</v>
      </c>
      <c r="P88" s="57">
        <f t="shared" si="7"/>
        <v>-15.6</v>
      </c>
      <c r="Q88" s="26">
        <v>64</v>
      </c>
      <c r="R88" s="24" t="s">
        <v>4</v>
      </c>
      <c r="S88" s="26">
        <v>46.2</v>
      </c>
      <c r="T88" s="24" t="s">
        <v>4</v>
      </c>
      <c r="U88" s="24">
        <v>19.2</v>
      </c>
      <c r="V88" s="24">
        <v>14.1</v>
      </c>
      <c r="W88" s="24">
        <v>24.8</v>
      </c>
      <c r="X88" s="24" t="s">
        <v>4</v>
      </c>
      <c r="Y88" s="24">
        <v>15.9</v>
      </c>
      <c r="Z88" s="24" t="s">
        <v>4</v>
      </c>
      <c r="AA88" s="24">
        <v>18.899999999999999</v>
      </c>
      <c r="AB88" s="24" t="s">
        <v>4</v>
      </c>
      <c r="AC88" s="24">
        <v>5.4</v>
      </c>
      <c r="AD88" s="24" t="s">
        <v>4</v>
      </c>
      <c r="AE88" s="24">
        <v>10.7</v>
      </c>
      <c r="AF88" s="24" t="s">
        <v>4</v>
      </c>
      <c r="AG88" s="24">
        <v>11.1</v>
      </c>
      <c r="AH88" s="24" t="s">
        <v>4</v>
      </c>
      <c r="AI88" s="24">
        <v>37.200000000000003</v>
      </c>
      <c r="AJ88" s="24" t="s">
        <v>4</v>
      </c>
    </row>
    <row r="89" spans="1:36">
      <c r="A89" s="18">
        <v>37987</v>
      </c>
      <c r="B89" s="24">
        <v>-38.5</v>
      </c>
      <c r="C89" s="24" t="s">
        <v>4</v>
      </c>
      <c r="D89" s="57">
        <f t="shared" si="4"/>
        <v>-32.799999999999997</v>
      </c>
      <c r="E89" s="26">
        <v>-59.5</v>
      </c>
      <c r="F89" s="24" t="s">
        <v>4</v>
      </c>
      <c r="G89" s="57">
        <f t="shared" si="5"/>
        <v>-56.8</v>
      </c>
      <c r="H89" s="26">
        <v>-16.5</v>
      </c>
      <c r="I89" s="24" t="s">
        <v>4</v>
      </c>
      <c r="J89" s="57">
        <f t="shared" si="6"/>
        <v>-23.2</v>
      </c>
      <c r="K89" s="26" t="s">
        <v>4</v>
      </c>
      <c r="L89" s="24" t="s">
        <v>4</v>
      </c>
      <c r="M89" s="57" t="s">
        <v>4</v>
      </c>
      <c r="N89" s="26">
        <v>-18.600000000000001</v>
      </c>
      <c r="O89" s="24" t="s">
        <v>4</v>
      </c>
      <c r="P89" s="57">
        <f t="shared" si="7"/>
        <v>-16.600000000000001</v>
      </c>
      <c r="Q89" s="26">
        <v>61</v>
      </c>
      <c r="R89" s="24" t="s">
        <v>4</v>
      </c>
      <c r="S89" s="26">
        <v>40.200000000000003</v>
      </c>
      <c r="T89" s="24" t="s">
        <v>4</v>
      </c>
      <c r="U89" s="24">
        <v>15.2</v>
      </c>
      <c r="V89" s="24">
        <v>8.9</v>
      </c>
      <c r="W89" s="24">
        <v>29.8</v>
      </c>
      <c r="X89" s="24" t="s">
        <v>4</v>
      </c>
      <c r="Y89" s="24">
        <v>16.899999999999999</v>
      </c>
      <c r="Z89" s="24" t="s">
        <v>4</v>
      </c>
      <c r="AA89" s="24">
        <v>19.899999999999999</v>
      </c>
      <c r="AB89" s="24" t="s">
        <v>4</v>
      </c>
      <c r="AC89" s="24">
        <v>6.4</v>
      </c>
      <c r="AD89" s="24" t="s">
        <v>4</v>
      </c>
      <c r="AE89" s="24">
        <v>5.7</v>
      </c>
      <c r="AF89" s="24" t="s">
        <v>4</v>
      </c>
      <c r="AG89" s="24">
        <v>10.1</v>
      </c>
      <c r="AH89" s="24" t="s">
        <v>4</v>
      </c>
      <c r="AI89" s="24">
        <v>41.2</v>
      </c>
      <c r="AJ89" s="24" t="s">
        <v>4</v>
      </c>
    </row>
    <row r="90" spans="1:36">
      <c r="A90" s="18">
        <v>38018</v>
      </c>
      <c r="B90" s="24">
        <v>-45.5</v>
      </c>
      <c r="C90" s="24" t="s">
        <v>4</v>
      </c>
      <c r="D90" s="57">
        <f t="shared" si="4"/>
        <v>-37.799999999999997</v>
      </c>
      <c r="E90" s="26">
        <v>-60.5</v>
      </c>
      <c r="F90" s="24" t="s">
        <v>4</v>
      </c>
      <c r="G90" s="57">
        <f t="shared" si="5"/>
        <v>-60.2</v>
      </c>
      <c r="H90" s="26">
        <v>-27.5</v>
      </c>
      <c r="I90" s="24" t="s">
        <v>4</v>
      </c>
      <c r="J90" s="57">
        <f t="shared" si="6"/>
        <v>-24.8</v>
      </c>
      <c r="K90" s="26" t="s">
        <v>4</v>
      </c>
      <c r="L90" s="24" t="s">
        <v>4</v>
      </c>
      <c r="M90" s="57" t="s">
        <v>4</v>
      </c>
      <c r="N90" s="26">
        <v>-15.6</v>
      </c>
      <c r="O90" s="24" t="s">
        <v>4</v>
      </c>
      <c r="P90" s="57">
        <f t="shared" si="7"/>
        <v>-16.899999999999999</v>
      </c>
      <c r="Q90" s="26">
        <v>63</v>
      </c>
      <c r="R90" s="24" t="s">
        <v>4</v>
      </c>
      <c r="S90" s="26">
        <v>48.2</v>
      </c>
      <c r="T90" s="24" t="s">
        <v>4</v>
      </c>
      <c r="U90" s="24">
        <v>11.2</v>
      </c>
      <c r="V90" s="24">
        <v>6.8</v>
      </c>
      <c r="W90" s="24">
        <v>21.8</v>
      </c>
      <c r="X90" s="24" t="s">
        <v>4</v>
      </c>
      <c r="Y90" s="24">
        <v>11.9</v>
      </c>
      <c r="Z90" s="24" t="s">
        <v>4</v>
      </c>
      <c r="AA90" s="24">
        <v>15.9</v>
      </c>
      <c r="AB90" s="24" t="s">
        <v>4</v>
      </c>
      <c r="AC90" s="24">
        <v>6.4</v>
      </c>
      <c r="AD90" s="24" t="s">
        <v>4</v>
      </c>
      <c r="AE90" s="24">
        <v>5.7</v>
      </c>
      <c r="AF90" s="24" t="s">
        <v>4</v>
      </c>
      <c r="AG90" s="24">
        <v>7.1</v>
      </c>
      <c r="AH90" s="24" t="s">
        <v>4</v>
      </c>
      <c r="AI90" s="24">
        <v>37.200000000000003</v>
      </c>
      <c r="AJ90" s="24" t="s">
        <v>4</v>
      </c>
    </row>
    <row r="91" spans="1:36">
      <c r="A91" s="18">
        <v>38047</v>
      </c>
      <c r="B91" s="24">
        <v>-39.5</v>
      </c>
      <c r="C91" s="24" t="s">
        <v>4</v>
      </c>
      <c r="D91" s="57">
        <f t="shared" si="4"/>
        <v>-41.2</v>
      </c>
      <c r="E91" s="26">
        <v>-54.5</v>
      </c>
      <c r="F91" s="24" t="s">
        <v>4</v>
      </c>
      <c r="G91" s="57">
        <f t="shared" si="5"/>
        <v>-58.2</v>
      </c>
      <c r="H91" s="26">
        <v>-18.5</v>
      </c>
      <c r="I91" s="24" t="s">
        <v>4</v>
      </c>
      <c r="J91" s="57">
        <f t="shared" si="6"/>
        <v>-20.8</v>
      </c>
      <c r="K91" s="26" t="s">
        <v>4</v>
      </c>
      <c r="L91" s="24" t="s">
        <v>4</v>
      </c>
      <c r="M91" s="57" t="s">
        <v>4</v>
      </c>
      <c r="N91" s="26">
        <v>-13.6</v>
      </c>
      <c r="O91" s="24" t="s">
        <v>4</v>
      </c>
      <c r="P91" s="57">
        <f t="shared" si="7"/>
        <v>-15.9</v>
      </c>
      <c r="Q91" s="26">
        <v>63</v>
      </c>
      <c r="R91" s="24" t="s">
        <v>4</v>
      </c>
      <c r="S91" s="26">
        <v>52.2</v>
      </c>
      <c r="T91" s="24" t="s">
        <v>4</v>
      </c>
      <c r="U91" s="24">
        <v>14.2</v>
      </c>
      <c r="V91" s="24">
        <v>10.9</v>
      </c>
      <c r="W91" s="24">
        <v>20.8</v>
      </c>
      <c r="X91" s="24" t="s">
        <v>4</v>
      </c>
      <c r="Y91" s="24">
        <v>11.9</v>
      </c>
      <c r="Z91" s="24" t="s">
        <v>4</v>
      </c>
      <c r="AA91" s="24">
        <v>21.9</v>
      </c>
      <c r="AB91" s="24" t="s">
        <v>4</v>
      </c>
      <c r="AC91" s="24">
        <v>5.4</v>
      </c>
      <c r="AD91" s="24" t="s">
        <v>4</v>
      </c>
      <c r="AE91" s="24">
        <v>6.7</v>
      </c>
      <c r="AF91" s="24" t="s">
        <v>4</v>
      </c>
      <c r="AG91" s="24">
        <v>11.1</v>
      </c>
      <c r="AH91" s="24" t="s">
        <v>4</v>
      </c>
      <c r="AI91" s="24">
        <v>34.200000000000003</v>
      </c>
      <c r="AJ91" s="24" t="s">
        <v>4</v>
      </c>
    </row>
    <row r="92" spans="1:36">
      <c r="A92" s="18">
        <v>38078</v>
      </c>
      <c r="B92" s="24">
        <v>-34.5</v>
      </c>
      <c r="C92" s="24" t="s">
        <v>4</v>
      </c>
      <c r="D92" s="57">
        <f t="shared" si="4"/>
        <v>-39.799999999999997</v>
      </c>
      <c r="E92" s="26">
        <v>-55.5</v>
      </c>
      <c r="F92" s="24" t="s">
        <v>4</v>
      </c>
      <c r="G92" s="57">
        <f t="shared" si="5"/>
        <v>-56.8</v>
      </c>
      <c r="H92" s="26">
        <v>-21.5</v>
      </c>
      <c r="I92" s="24" t="s">
        <v>4</v>
      </c>
      <c r="J92" s="57">
        <f t="shared" si="6"/>
        <v>-22.5</v>
      </c>
      <c r="K92" s="26" t="s">
        <v>4</v>
      </c>
      <c r="L92" s="24" t="s">
        <v>4</v>
      </c>
      <c r="M92" s="57" t="s">
        <v>4</v>
      </c>
      <c r="N92" s="26">
        <v>-15.6</v>
      </c>
      <c r="O92" s="24" t="s">
        <v>4</v>
      </c>
      <c r="P92" s="57">
        <f t="shared" si="7"/>
        <v>-14.9</v>
      </c>
      <c r="Q92" s="26">
        <v>62</v>
      </c>
      <c r="R92" s="24" t="s">
        <v>4</v>
      </c>
      <c r="S92" s="26">
        <v>50.2</v>
      </c>
      <c r="T92" s="24" t="s">
        <v>4</v>
      </c>
      <c r="U92" s="24">
        <v>7.2</v>
      </c>
      <c r="V92" s="24">
        <v>5.4</v>
      </c>
      <c r="W92" s="24">
        <v>23.8</v>
      </c>
      <c r="X92" s="24" t="s">
        <v>4</v>
      </c>
      <c r="Y92" s="24">
        <v>13.9</v>
      </c>
      <c r="Z92" s="24" t="s">
        <v>4</v>
      </c>
      <c r="AA92" s="24">
        <v>16.899999999999999</v>
      </c>
      <c r="AB92" s="24" t="s">
        <v>4</v>
      </c>
      <c r="AC92" s="24">
        <v>7.4</v>
      </c>
      <c r="AD92" s="24" t="s">
        <v>4</v>
      </c>
      <c r="AE92" s="24">
        <v>7.7</v>
      </c>
      <c r="AF92" s="24" t="s">
        <v>4</v>
      </c>
      <c r="AG92" s="24">
        <v>11.1</v>
      </c>
      <c r="AH92" s="24" t="s">
        <v>4</v>
      </c>
      <c r="AI92" s="24">
        <v>29.2</v>
      </c>
      <c r="AJ92" s="24" t="s">
        <v>4</v>
      </c>
    </row>
    <row r="93" spans="1:36">
      <c r="A93" s="18">
        <v>38108</v>
      </c>
      <c r="B93" s="24">
        <v>-34.5</v>
      </c>
      <c r="C93" s="24" t="s">
        <v>4</v>
      </c>
      <c r="D93" s="57">
        <f t="shared" si="4"/>
        <v>-36.200000000000003</v>
      </c>
      <c r="E93" s="26">
        <v>-55.5</v>
      </c>
      <c r="F93" s="24" t="s">
        <v>4</v>
      </c>
      <c r="G93" s="57">
        <f t="shared" si="5"/>
        <v>-55.2</v>
      </c>
      <c r="H93" s="26">
        <v>-12.5</v>
      </c>
      <c r="I93" s="24" t="s">
        <v>4</v>
      </c>
      <c r="J93" s="57">
        <f t="shared" si="6"/>
        <v>-17.5</v>
      </c>
      <c r="K93" s="26" t="s">
        <v>4</v>
      </c>
      <c r="L93" s="24" t="s">
        <v>4</v>
      </c>
      <c r="M93" s="57" t="s">
        <v>4</v>
      </c>
      <c r="N93" s="26">
        <v>-12.6</v>
      </c>
      <c r="O93" s="24" t="s">
        <v>4</v>
      </c>
      <c r="P93" s="57">
        <f t="shared" si="7"/>
        <v>-13.9</v>
      </c>
      <c r="Q93" s="26">
        <v>62</v>
      </c>
      <c r="R93" s="24" t="s">
        <v>4</v>
      </c>
      <c r="S93" s="26">
        <v>51.2</v>
      </c>
      <c r="T93" s="24" t="s">
        <v>4</v>
      </c>
      <c r="U93" s="24">
        <v>7.2</v>
      </c>
      <c r="V93" s="24">
        <v>6.6</v>
      </c>
      <c r="W93" s="24">
        <v>20.8</v>
      </c>
      <c r="X93" s="24" t="s">
        <v>4</v>
      </c>
      <c r="Y93" s="24">
        <v>13.9</v>
      </c>
      <c r="Z93" s="24" t="s">
        <v>4</v>
      </c>
      <c r="AA93" s="24">
        <v>21.9</v>
      </c>
      <c r="AB93" s="24" t="s">
        <v>4</v>
      </c>
      <c r="AC93" s="24">
        <v>6.4</v>
      </c>
      <c r="AD93" s="24" t="s">
        <v>4</v>
      </c>
      <c r="AE93" s="24">
        <v>11.7</v>
      </c>
      <c r="AF93" s="24" t="s">
        <v>4</v>
      </c>
      <c r="AG93" s="24">
        <v>11.1</v>
      </c>
      <c r="AH93" s="24" t="s">
        <v>4</v>
      </c>
      <c r="AI93" s="24">
        <v>36.200000000000003</v>
      </c>
      <c r="AJ93" s="24" t="s">
        <v>4</v>
      </c>
    </row>
    <row r="94" spans="1:36">
      <c r="A94" s="18">
        <v>38139</v>
      </c>
      <c r="B94" s="24">
        <v>-26.5</v>
      </c>
      <c r="C94" s="24" t="s">
        <v>4</v>
      </c>
      <c r="D94" s="57">
        <f t="shared" si="4"/>
        <v>-31.8</v>
      </c>
      <c r="E94" s="26">
        <v>-54.5</v>
      </c>
      <c r="F94" s="24" t="s">
        <v>4</v>
      </c>
      <c r="G94" s="57">
        <f t="shared" si="5"/>
        <v>-55.2</v>
      </c>
      <c r="H94" s="26">
        <v>-13.5</v>
      </c>
      <c r="I94" s="24" t="s">
        <v>4</v>
      </c>
      <c r="J94" s="57">
        <f t="shared" si="6"/>
        <v>-15.8</v>
      </c>
      <c r="K94" s="26" t="s">
        <v>4</v>
      </c>
      <c r="L94" s="24" t="s">
        <v>4</v>
      </c>
      <c r="M94" s="57" t="s">
        <v>4</v>
      </c>
      <c r="N94" s="26">
        <v>-11.6</v>
      </c>
      <c r="O94" s="24" t="s">
        <v>4</v>
      </c>
      <c r="P94" s="57">
        <f t="shared" si="7"/>
        <v>-13.3</v>
      </c>
      <c r="Q94" s="26">
        <v>54</v>
      </c>
      <c r="R94" s="24" t="s">
        <v>4</v>
      </c>
      <c r="S94" s="26">
        <v>44.2</v>
      </c>
      <c r="T94" s="24" t="s">
        <v>4</v>
      </c>
      <c r="U94" s="24">
        <v>5.2</v>
      </c>
      <c r="V94" s="24">
        <v>7.9</v>
      </c>
      <c r="W94" s="24">
        <v>26.8</v>
      </c>
      <c r="X94" s="24" t="s">
        <v>4</v>
      </c>
      <c r="Y94" s="24">
        <v>11.9</v>
      </c>
      <c r="Z94" s="24" t="s">
        <v>4</v>
      </c>
      <c r="AA94" s="24">
        <v>24.9</v>
      </c>
      <c r="AB94" s="24" t="s">
        <v>4</v>
      </c>
      <c r="AC94" s="24">
        <v>6.4</v>
      </c>
      <c r="AD94" s="24" t="s">
        <v>4</v>
      </c>
      <c r="AE94" s="24">
        <v>11.7</v>
      </c>
      <c r="AF94" s="24" t="s">
        <v>4</v>
      </c>
      <c r="AG94" s="24">
        <v>8.1</v>
      </c>
      <c r="AH94" s="24" t="s">
        <v>4</v>
      </c>
      <c r="AI94" s="24">
        <v>37.200000000000003</v>
      </c>
      <c r="AJ94" s="24" t="s">
        <v>4</v>
      </c>
    </row>
    <row r="95" spans="1:36">
      <c r="A95" s="18">
        <v>38169</v>
      </c>
      <c r="B95" s="24">
        <v>-26.5</v>
      </c>
      <c r="C95" s="24" t="s">
        <v>4</v>
      </c>
      <c r="D95" s="57">
        <f t="shared" si="4"/>
        <v>-29.2</v>
      </c>
      <c r="E95" s="26">
        <v>-49.5</v>
      </c>
      <c r="F95" s="24" t="s">
        <v>4</v>
      </c>
      <c r="G95" s="57">
        <f t="shared" si="5"/>
        <v>-53.2</v>
      </c>
      <c r="H95" s="26">
        <v>-17.5</v>
      </c>
      <c r="I95" s="24" t="s">
        <v>4</v>
      </c>
      <c r="J95" s="57">
        <f t="shared" si="6"/>
        <v>-14.5</v>
      </c>
      <c r="K95" s="26" t="s">
        <v>4</v>
      </c>
      <c r="L95" s="24" t="s">
        <v>4</v>
      </c>
      <c r="M95" s="57" t="s">
        <v>4</v>
      </c>
      <c r="N95" s="26">
        <v>-8.6</v>
      </c>
      <c r="O95" s="24" t="s">
        <v>4</v>
      </c>
      <c r="P95" s="57">
        <f t="shared" si="7"/>
        <v>-10.9</v>
      </c>
      <c r="Q95" s="26">
        <v>62</v>
      </c>
      <c r="R95" s="24" t="s">
        <v>4</v>
      </c>
      <c r="S95" s="26">
        <v>46.2</v>
      </c>
      <c r="T95" s="24" t="s">
        <v>4</v>
      </c>
      <c r="U95" s="24">
        <v>3.2</v>
      </c>
      <c r="V95" s="24">
        <v>9.1</v>
      </c>
      <c r="W95" s="24">
        <v>22.8</v>
      </c>
      <c r="X95" s="24" t="s">
        <v>4</v>
      </c>
      <c r="Y95" s="24">
        <v>17.899999999999999</v>
      </c>
      <c r="Z95" s="24" t="s">
        <v>4</v>
      </c>
      <c r="AA95" s="24">
        <v>21.9</v>
      </c>
      <c r="AB95" s="24" t="s">
        <v>4</v>
      </c>
      <c r="AC95" s="24">
        <v>5.4</v>
      </c>
      <c r="AD95" s="24" t="s">
        <v>4</v>
      </c>
      <c r="AE95" s="24">
        <v>8.6999999999999993</v>
      </c>
      <c r="AF95" s="24" t="s">
        <v>4</v>
      </c>
      <c r="AG95" s="24">
        <v>15.1</v>
      </c>
      <c r="AH95" s="24" t="s">
        <v>4</v>
      </c>
      <c r="AI95" s="24">
        <v>40.200000000000003</v>
      </c>
      <c r="AJ95" s="24" t="s">
        <v>4</v>
      </c>
    </row>
    <row r="96" spans="1:36">
      <c r="A96" s="18">
        <v>38200</v>
      </c>
      <c r="B96" s="24">
        <v>-15.5</v>
      </c>
      <c r="C96" s="24" t="s">
        <v>4</v>
      </c>
      <c r="D96" s="57">
        <f t="shared" si="4"/>
        <v>-22.8</v>
      </c>
      <c r="E96" s="26">
        <v>-52.5</v>
      </c>
      <c r="F96" s="24" t="s">
        <v>4</v>
      </c>
      <c r="G96" s="57">
        <f t="shared" si="5"/>
        <v>-52.2</v>
      </c>
      <c r="H96" s="26">
        <v>-11.5</v>
      </c>
      <c r="I96" s="24" t="s">
        <v>4</v>
      </c>
      <c r="J96" s="57">
        <f t="shared" si="6"/>
        <v>-14.2</v>
      </c>
      <c r="K96" s="26" t="s">
        <v>4</v>
      </c>
      <c r="L96" s="24" t="s">
        <v>4</v>
      </c>
      <c r="M96" s="57" t="s">
        <v>4</v>
      </c>
      <c r="N96" s="26">
        <v>-2.6</v>
      </c>
      <c r="O96" s="24" t="s">
        <v>4</v>
      </c>
      <c r="P96" s="57">
        <f t="shared" si="7"/>
        <v>-7.6</v>
      </c>
      <c r="Q96" s="26">
        <v>56</v>
      </c>
      <c r="R96" s="24" t="s">
        <v>4</v>
      </c>
      <c r="S96" s="26">
        <v>47.2</v>
      </c>
      <c r="T96" s="24" t="s">
        <v>4</v>
      </c>
      <c r="U96" s="24">
        <v>3.2</v>
      </c>
      <c r="V96" s="24">
        <v>8.6999999999999993</v>
      </c>
      <c r="W96" s="24">
        <v>21.8</v>
      </c>
      <c r="X96" s="24" t="s">
        <v>4</v>
      </c>
      <c r="Y96" s="24">
        <v>11.9</v>
      </c>
      <c r="Z96" s="24" t="s">
        <v>4</v>
      </c>
      <c r="AA96" s="24">
        <v>20.9</v>
      </c>
      <c r="AB96" s="24" t="s">
        <v>4</v>
      </c>
      <c r="AC96" s="24">
        <v>3.4</v>
      </c>
      <c r="AD96" s="24" t="s">
        <v>4</v>
      </c>
      <c r="AE96" s="24">
        <v>4.7</v>
      </c>
      <c r="AF96" s="24" t="s">
        <v>4</v>
      </c>
      <c r="AG96" s="24">
        <v>12.1</v>
      </c>
      <c r="AH96" s="24" t="s">
        <v>4</v>
      </c>
      <c r="AI96" s="24">
        <v>38.200000000000003</v>
      </c>
      <c r="AJ96" s="24" t="s">
        <v>4</v>
      </c>
    </row>
    <row r="97" spans="1:36">
      <c r="A97" s="18">
        <v>38231</v>
      </c>
      <c r="B97" s="24">
        <v>-17.5</v>
      </c>
      <c r="C97" s="24" t="s">
        <v>4</v>
      </c>
      <c r="D97" s="57">
        <f t="shared" si="4"/>
        <v>-19.8</v>
      </c>
      <c r="E97" s="26">
        <v>-46.5</v>
      </c>
      <c r="F97" s="24" t="s">
        <v>4</v>
      </c>
      <c r="G97" s="57">
        <f t="shared" si="5"/>
        <v>-49.5</v>
      </c>
      <c r="H97" s="26">
        <v>-15.5</v>
      </c>
      <c r="I97" s="24" t="s">
        <v>4</v>
      </c>
      <c r="J97" s="57">
        <f t="shared" si="6"/>
        <v>-14.8</v>
      </c>
      <c r="K97" s="26" t="s">
        <v>4</v>
      </c>
      <c r="L97" s="24" t="s">
        <v>4</v>
      </c>
      <c r="M97" s="57" t="s">
        <v>4</v>
      </c>
      <c r="N97" s="26">
        <v>-8.6</v>
      </c>
      <c r="O97" s="24" t="s">
        <v>4</v>
      </c>
      <c r="P97" s="57">
        <f t="shared" si="7"/>
        <v>-6.6</v>
      </c>
      <c r="Q97" s="26">
        <v>58</v>
      </c>
      <c r="R97" s="24" t="s">
        <v>4</v>
      </c>
      <c r="S97" s="26">
        <v>45.2</v>
      </c>
      <c r="T97" s="24" t="s">
        <v>4</v>
      </c>
      <c r="U97" s="24">
        <v>4.2</v>
      </c>
      <c r="V97" s="24">
        <v>10</v>
      </c>
      <c r="W97" s="24">
        <v>20.8</v>
      </c>
      <c r="X97" s="24" t="s">
        <v>4</v>
      </c>
      <c r="Y97" s="24">
        <v>11.9</v>
      </c>
      <c r="Z97" s="24" t="s">
        <v>4</v>
      </c>
      <c r="AA97" s="24">
        <v>23.9</v>
      </c>
      <c r="AB97" s="24" t="s">
        <v>4</v>
      </c>
      <c r="AC97" s="24">
        <v>4.4000000000000004</v>
      </c>
      <c r="AD97" s="24" t="s">
        <v>4</v>
      </c>
      <c r="AE97" s="24">
        <v>10.7</v>
      </c>
      <c r="AF97" s="24" t="s">
        <v>4</v>
      </c>
      <c r="AG97" s="24">
        <v>12.1</v>
      </c>
      <c r="AH97" s="24" t="s">
        <v>4</v>
      </c>
      <c r="AI97" s="24">
        <v>39.200000000000003</v>
      </c>
      <c r="AJ97" s="24" t="s">
        <v>4</v>
      </c>
    </row>
    <row r="98" spans="1:36">
      <c r="A98" s="18">
        <v>38261</v>
      </c>
      <c r="B98" s="24">
        <v>-18.5</v>
      </c>
      <c r="C98" s="24" t="s">
        <v>4</v>
      </c>
      <c r="D98" s="57">
        <f t="shared" si="4"/>
        <v>-17.2</v>
      </c>
      <c r="E98" s="26">
        <v>-45.5</v>
      </c>
      <c r="F98" s="24" t="s">
        <v>4</v>
      </c>
      <c r="G98" s="57">
        <f t="shared" si="5"/>
        <v>-48.2</v>
      </c>
      <c r="H98" s="26">
        <v>-25.5</v>
      </c>
      <c r="I98" s="24" t="s">
        <v>4</v>
      </c>
      <c r="J98" s="57">
        <f t="shared" si="6"/>
        <v>-17.5</v>
      </c>
      <c r="K98" s="26" t="s">
        <v>4</v>
      </c>
      <c r="L98" s="24" t="s">
        <v>4</v>
      </c>
      <c r="M98" s="57" t="s">
        <v>4</v>
      </c>
      <c r="N98" s="26">
        <v>-6.6</v>
      </c>
      <c r="O98" s="24" t="s">
        <v>4</v>
      </c>
      <c r="P98" s="57">
        <f t="shared" si="7"/>
        <v>-5.9</v>
      </c>
      <c r="Q98" s="26">
        <v>56</v>
      </c>
      <c r="R98" s="24" t="s">
        <v>4</v>
      </c>
      <c r="S98" s="26">
        <v>49.2</v>
      </c>
      <c r="T98" s="24" t="s">
        <v>4</v>
      </c>
      <c r="U98" s="24">
        <v>5.2</v>
      </c>
      <c r="V98" s="24">
        <v>8.8000000000000007</v>
      </c>
      <c r="W98" s="24">
        <v>19.8</v>
      </c>
      <c r="X98" s="24" t="s">
        <v>4</v>
      </c>
      <c r="Y98" s="24">
        <v>11.9</v>
      </c>
      <c r="Z98" s="24" t="s">
        <v>4</v>
      </c>
      <c r="AA98" s="24">
        <v>23.9</v>
      </c>
      <c r="AB98" s="24" t="s">
        <v>4</v>
      </c>
      <c r="AC98" s="24">
        <v>5.4</v>
      </c>
      <c r="AD98" s="24" t="s">
        <v>4</v>
      </c>
      <c r="AE98" s="24">
        <v>11.7</v>
      </c>
      <c r="AF98" s="24" t="s">
        <v>4</v>
      </c>
      <c r="AG98" s="24">
        <v>13.1</v>
      </c>
      <c r="AH98" s="24" t="s">
        <v>4</v>
      </c>
      <c r="AI98" s="24">
        <v>37.200000000000003</v>
      </c>
      <c r="AJ98" s="24" t="s">
        <v>4</v>
      </c>
    </row>
    <row r="99" spans="1:36">
      <c r="A99" s="18">
        <v>38292</v>
      </c>
      <c r="B99" s="24">
        <v>-28.5</v>
      </c>
      <c r="C99" s="24" t="s">
        <v>4</v>
      </c>
      <c r="D99" s="57">
        <f t="shared" si="4"/>
        <v>-21.5</v>
      </c>
      <c r="E99" s="26">
        <v>-44.5</v>
      </c>
      <c r="F99" s="24" t="s">
        <v>4</v>
      </c>
      <c r="G99" s="57">
        <f t="shared" si="5"/>
        <v>-45.5</v>
      </c>
      <c r="H99" s="26">
        <v>-21.5</v>
      </c>
      <c r="I99" s="24" t="s">
        <v>4</v>
      </c>
      <c r="J99" s="57">
        <f t="shared" si="6"/>
        <v>-20.8</v>
      </c>
      <c r="K99" s="26" t="s">
        <v>4</v>
      </c>
      <c r="L99" s="24" t="s">
        <v>4</v>
      </c>
      <c r="M99" s="57" t="s">
        <v>4</v>
      </c>
      <c r="N99" s="26">
        <v>-9.6</v>
      </c>
      <c r="O99" s="24" t="s">
        <v>4</v>
      </c>
      <c r="P99" s="57">
        <f t="shared" si="7"/>
        <v>-8.3000000000000007</v>
      </c>
      <c r="Q99" s="26">
        <v>57</v>
      </c>
      <c r="R99" s="24" t="s">
        <v>4</v>
      </c>
      <c r="S99" s="26">
        <v>46.2</v>
      </c>
      <c r="T99" s="24" t="s">
        <v>4</v>
      </c>
      <c r="U99" s="24">
        <v>13.2</v>
      </c>
      <c r="V99" s="24">
        <v>10.5</v>
      </c>
      <c r="W99" s="24">
        <v>22.8</v>
      </c>
      <c r="X99" s="24" t="s">
        <v>4</v>
      </c>
      <c r="Y99" s="24">
        <v>10.9</v>
      </c>
      <c r="Z99" s="24" t="s">
        <v>4</v>
      </c>
      <c r="AA99" s="24">
        <v>18.899999999999999</v>
      </c>
      <c r="AB99" s="24" t="s">
        <v>4</v>
      </c>
      <c r="AC99" s="24">
        <v>5.4</v>
      </c>
      <c r="AD99" s="24" t="s">
        <v>4</v>
      </c>
      <c r="AE99" s="24">
        <v>11.7</v>
      </c>
      <c r="AF99" s="24" t="s">
        <v>4</v>
      </c>
      <c r="AG99" s="24">
        <v>14.1</v>
      </c>
      <c r="AH99" s="24" t="s">
        <v>4</v>
      </c>
      <c r="AI99" s="24">
        <v>45.2</v>
      </c>
      <c r="AJ99" s="24" t="s">
        <v>4</v>
      </c>
    </row>
    <row r="100" spans="1:36">
      <c r="A100" s="18">
        <v>38322</v>
      </c>
      <c r="B100" s="24">
        <v>-23.5</v>
      </c>
      <c r="C100" s="24" t="s">
        <v>4</v>
      </c>
      <c r="D100" s="57">
        <f t="shared" si="4"/>
        <v>-23.5</v>
      </c>
      <c r="E100" s="26">
        <v>-41.5</v>
      </c>
      <c r="F100" s="24" t="s">
        <v>4</v>
      </c>
      <c r="G100" s="57">
        <f t="shared" si="5"/>
        <v>-43.8</v>
      </c>
      <c r="H100" s="26">
        <v>-16.5</v>
      </c>
      <c r="I100" s="24" t="s">
        <v>4</v>
      </c>
      <c r="J100" s="57">
        <f t="shared" si="6"/>
        <v>-21.2</v>
      </c>
      <c r="K100" s="26" t="s">
        <v>4</v>
      </c>
      <c r="L100" s="24" t="s">
        <v>4</v>
      </c>
      <c r="M100" s="57" t="s">
        <v>4</v>
      </c>
      <c r="N100" s="26">
        <v>-8.6</v>
      </c>
      <c r="O100" s="24" t="s">
        <v>4</v>
      </c>
      <c r="P100" s="57">
        <f t="shared" si="7"/>
        <v>-8.3000000000000007</v>
      </c>
      <c r="Q100" s="26">
        <v>60</v>
      </c>
      <c r="R100" s="24" t="s">
        <v>4</v>
      </c>
      <c r="S100" s="26">
        <v>47.2</v>
      </c>
      <c r="T100" s="24" t="s">
        <v>4</v>
      </c>
      <c r="U100" s="24">
        <v>11.2</v>
      </c>
      <c r="V100" s="24">
        <v>5.7</v>
      </c>
      <c r="W100" s="24">
        <v>24.8</v>
      </c>
      <c r="X100" s="24" t="s">
        <v>4</v>
      </c>
      <c r="Y100" s="24">
        <v>29.9</v>
      </c>
      <c r="Z100" s="24" t="s">
        <v>4</v>
      </c>
      <c r="AA100" s="24">
        <v>30.9</v>
      </c>
      <c r="AB100" s="24" t="s">
        <v>4</v>
      </c>
      <c r="AC100" s="24">
        <v>12.4</v>
      </c>
      <c r="AD100" s="24" t="s">
        <v>4</v>
      </c>
      <c r="AE100" s="24">
        <v>8.6999999999999993</v>
      </c>
      <c r="AF100" s="24" t="s">
        <v>4</v>
      </c>
      <c r="AG100" s="24">
        <v>12.1</v>
      </c>
      <c r="AH100" s="24" t="s">
        <v>4</v>
      </c>
      <c r="AI100" s="24">
        <v>41.2</v>
      </c>
      <c r="AJ100" s="24" t="s">
        <v>4</v>
      </c>
    </row>
    <row r="101" spans="1:36">
      <c r="A101" s="18">
        <v>38353</v>
      </c>
      <c r="B101" s="24">
        <v>-27.5</v>
      </c>
      <c r="C101" s="24" t="s">
        <v>4</v>
      </c>
      <c r="D101" s="57">
        <f t="shared" si="4"/>
        <v>-26.5</v>
      </c>
      <c r="E101" s="26">
        <v>-36.5</v>
      </c>
      <c r="F101" s="24" t="s">
        <v>4</v>
      </c>
      <c r="G101" s="57">
        <f t="shared" si="5"/>
        <v>-40.799999999999997</v>
      </c>
      <c r="H101" s="26">
        <v>-2.5</v>
      </c>
      <c r="I101" s="24" t="s">
        <v>4</v>
      </c>
      <c r="J101" s="57">
        <f t="shared" si="6"/>
        <v>-13.5</v>
      </c>
      <c r="K101" s="26" t="s">
        <v>4</v>
      </c>
      <c r="L101" s="24" t="s">
        <v>4</v>
      </c>
      <c r="M101" s="57" t="s">
        <v>4</v>
      </c>
      <c r="N101" s="26">
        <v>-0.6</v>
      </c>
      <c r="O101" s="24" t="s">
        <v>4</v>
      </c>
      <c r="P101" s="57">
        <f t="shared" si="7"/>
        <v>-6.3</v>
      </c>
      <c r="Q101" s="26">
        <v>56</v>
      </c>
      <c r="R101" s="24" t="s">
        <v>4</v>
      </c>
      <c r="S101" s="26">
        <v>48.2</v>
      </c>
      <c r="T101" s="24" t="s">
        <v>4</v>
      </c>
      <c r="U101" s="24">
        <v>7.2</v>
      </c>
      <c r="V101" s="24">
        <v>1.4</v>
      </c>
      <c r="W101" s="24">
        <v>21.8</v>
      </c>
      <c r="X101" s="24" t="s">
        <v>4</v>
      </c>
      <c r="Y101" s="24">
        <v>10.9</v>
      </c>
      <c r="Z101" s="24" t="s">
        <v>4</v>
      </c>
      <c r="AA101" s="24">
        <v>15.9</v>
      </c>
      <c r="AB101" s="24" t="s">
        <v>4</v>
      </c>
      <c r="AC101" s="24">
        <v>4.4000000000000004</v>
      </c>
      <c r="AD101" s="24" t="s">
        <v>4</v>
      </c>
      <c r="AE101" s="24">
        <v>5.7</v>
      </c>
      <c r="AF101" s="24" t="s">
        <v>4</v>
      </c>
      <c r="AG101" s="24">
        <v>11.1</v>
      </c>
      <c r="AH101" s="24" t="s">
        <v>4</v>
      </c>
      <c r="AI101" s="24">
        <v>38.200000000000003</v>
      </c>
      <c r="AJ101" s="24" t="s">
        <v>4</v>
      </c>
    </row>
    <row r="102" spans="1:36">
      <c r="A102" s="18">
        <v>38384</v>
      </c>
      <c r="B102" s="24">
        <v>-23.5</v>
      </c>
      <c r="C102" s="24" t="s">
        <v>4</v>
      </c>
      <c r="D102" s="57">
        <f t="shared" si="4"/>
        <v>-24.8</v>
      </c>
      <c r="E102" s="26">
        <v>-34.5</v>
      </c>
      <c r="F102" s="24" t="s">
        <v>4</v>
      </c>
      <c r="G102" s="57">
        <f t="shared" si="5"/>
        <v>-37.5</v>
      </c>
      <c r="H102" s="26">
        <v>-10.5</v>
      </c>
      <c r="I102" s="24" t="s">
        <v>4</v>
      </c>
      <c r="J102" s="57">
        <f t="shared" si="6"/>
        <v>-9.8000000000000007</v>
      </c>
      <c r="K102" s="26" t="s">
        <v>4</v>
      </c>
      <c r="L102" s="24" t="s">
        <v>4</v>
      </c>
      <c r="M102" s="57" t="s">
        <v>4</v>
      </c>
      <c r="N102" s="26">
        <v>-2.6</v>
      </c>
      <c r="O102" s="24" t="s">
        <v>4</v>
      </c>
      <c r="P102" s="57">
        <f t="shared" si="7"/>
        <v>-3.9</v>
      </c>
      <c r="Q102" s="26">
        <v>57</v>
      </c>
      <c r="R102" s="24" t="s">
        <v>4</v>
      </c>
      <c r="S102" s="26">
        <v>49.2</v>
      </c>
      <c r="T102" s="24" t="s">
        <v>4</v>
      </c>
      <c r="U102" s="24">
        <v>5.2</v>
      </c>
      <c r="V102" s="24">
        <v>2.2000000000000002</v>
      </c>
      <c r="W102" s="24">
        <v>23.8</v>
      </c>
      <c r="X102" s="24" t="s">
        <v>4</v>
      </c>
      <c r="Y102" s="24">
        <v>11.9</v>
      </c>
      <c r="Z102" s="24" t="s">
        <v>4</v>
      </c>
      <c r="AA102" s="24">
        <v>12.9</v>
      </c>
      <c r="AB102" s="24" t="s">
        <v>4</v>
      </c>
      <c r="AC102" s="24">
        <v>6.4</v>
      </c>
      <c r="AD102" s="24" t="s">
        <v>4</v>
      </c>
      <c r="AE102" s="24">
        <v>2.7</v>
      </c>
      <c r="AF102" s="24" t="s">
        <v>4</v>
      </c>
      <c r="AG102" s="24">
        <v>15.1</v>
      </c>
      <c r="AH102" s="24" t="s">
        <v>4</v>
      </c>
      <c r="AI102" s="24">
        <v>36.200000000000003</v>
      </c>
      <c r="AJ102" s="24" t="s">
        <v>4</v>
      </c>
    </row>
    <row r="103" spans="1:36">
      <c r="A103" s="18">
        <v>38412</v>
      </c>
      <c r="B103" s="24">
        <v>-30.5</v>
      </c>
      <c r="C103" s="24" t="s">
        <v>4</v>
      </c>
      <c r="D103" s="57">
        <f t="shared" si="4"/>
        <v>-27.2</v>
      </c>
      <c r="E103" s="26">
        <v>-46.5</v>
      </c>
      <c r="F103" s="24" t="s">
        <v>4</v>
      </c>
      <c r="G103" s="57">
        <f t="shared" si="5"/>
        <v>-39.200000000000003</v>
      </c>
      <c r="H103" s="26">
        <v>-12.5</v>
      </c>
      <c r="I103" s="24" t="s">
        <v>4</v>
      </c>
      <c r="J103" s="57">
        <f t="shared" si="6"/>
        <v>-8.5</v>
      </c>
      <c r="K103" s="26" t="s">
        <v>4</v>
      </c>
      <c r="L103" s="24" t="s">
        <v>4</v>
      </c>
      <c r="M103" s="57" t="s">
        <v>4</v>
      </c>
      <c r="N103" s="26">
        <v>-6.6</v>
      </c>
      <c r="O103" s="24" t="s">
        <v>4</v>
      </c>
      <c r="P103" s="57">
        <f t="shared" si="7"/>
        <v>-3.3</v>
      </c>
      <c r="Q103" s="26">
        <v>60</v>
      </c>
      <c r="R103" s="24" t="s">
        <v>4</v>
      </c>
      <c r="S103" s="26">
        <v>53.2</v>
      </c>
      <c r="T103" s="24" t="s">
        <v>4</v>
      </c>
      <c r="U103" s="24">
        <v>4.2</v>
      </c>
      <c r="V103" s="24">
        <v>1.2</v>
      </c>
      <c r="W103" s="24">
        <v>27.8</v>
      </c>
      <c r="X103" s="24" t="s">
        <v>4</v>
      </c>
      <c r="Y103" s="24">
        <v>11.9</v>
      </c>
      <c r="Z103" s="24" t="s">
        <v>4</v>
      </c>
      <c r="AA103" s="24">
        <v>16.899999999999999</v>
      </c>
      <c r="AB103" s="24" t="s">
        <v>4</v>
      </c>
      <c r="AC103" s="24">
        <v>7.4</v>
      </c>
      <c r="AD103" s="24" t="s">
        <v>4</v>
      </c>
      <c r="AE103" s="24">
        <v>6.7</v>
      </c>
      <c r="AF103" s="24" t="s">
        <v>4</v>
      </c>
      <c r="AG103" s="24">
        <v>19.100000000000001</v>
      </c>
      <c r="AH103" s="24" t="s">
        <v>4</v>
      </c>
      <c r="AI103" s="24">
        <v>41.2</v>
      </c>
      <c r="AJ103" s="24" t="s">
        <v>4</v>
      </c>
    </row>
    <row r="104" spans="1:36">
      <c r="A104" s="18">
        <v>38443</v>
      </c>
      <c r="B104" s="24">
        <v>-32.5</v>
      </c>
      <c r="C104" s="24" t="s">
        <v>4</v>
      </c>
      <c r="D104" s="57">
        <f t="shared" si="4"/>
        <v>-28.8</v>
      </c>
      <c r="E104" s="26">
        <v>-38.5</v>
      </c>
      <c r="F104" s="24" t="s">
        <v>4</v>
      </c>
      <c r="G104" s="57">
        <f t="shared" si="5"/>
        <v>-39.799999999999997</v>
      </c>
      <c r="H104" s="26">
        <v>-11.5</v>
      </c>
      <c r="I104" s="24" t="s">
        <v>4</v>
      </c>
      <c r="J104" s="57">
        <f t="shared" si="6"/>
        <v>-11.5</v>
      </c>
      <c r="K104" s="26" t="s">
        <v>4</v>
      </c>
      <c r="L104" s="24" t="s">
        <v>4</v>
      </c>
      <c r="M104" s="57" t="s">
        <v>4</v>
      </c>
      <c r="N104" s="26">
        <v>-14.6</v>
      </c>
      <c r="O104" s="24" t="s">
        <v>4</v>
      </c>
      <c r="P104" s="57">
        <f t="shared" si="7"/>
        <v>-7.9</v>
      </c>
      <c r="Q104" s="26">
        <v>52</v>
      </c>
      <c r="R104" s="24" t="s">
        <v>4</v>
      </c>
      <c r="S104" s="26">
        <v>46.2</v>
      </c>
      <c r="T104" s="24" t="s">
        <v>4</v>
      </c>
      <c r="U104" s="24">
        <v>5.2</v>
      </c>
      <c r="V104" s="24">
        <v>3.4</v>
      </c>
      <c r="W104" s="24">
        <v>23.8</v>
      </c>
      <c r="X104" s="24" t="s">
        <v>4</v>
      </c>
      <c r="Y104" s="24">
        <v>11.9</v>
      </c>
      <c r="Z104" s="24" t="s">
        <v>4</v>
      </c>
      <c r="AA104" s="24">
        <v>16.899999999999999</v>
      </c>
      <c r="AB104" s="24" t="s">
        <v>4</v>
      </c>
      <c r="AC104" s="24">
        <v>5.4</v>
      </c>
      <c r="AD104" s="24" t="s">
        <v>4</v>
      </c>
      <c r="AE104" s="24">
        <v>12.7</v>
      </c>
      <c r="AF104" s="24" t="s">
        <v>4</v>
      </c>
      <c r="AG104" s="24">
        <v>15.1</v>
      </c>
      <c r="AH104" s="24" t="s">
        <v>4</v>
      </c>
      <c r="AI104" s="24">
        <v>48.2</v>
      </c>
      <c r="AJ104" s="24" t="s">
        <v>4</v>
      </c>
    </row>
    <row r="105" spans="1:36">
      <c r="A105" s="18">
        <v>38473</v>
      </c>
      <c r="B105" s="24">
        <v>-22.5</v>
      </c>
      <c r="C105" s="24" t="s">
        <v>4</v>
      </c>
      <c r="D105" s="57">
        <f t="shared" si="4"/>
        <v>-28.5</v>
      </c>
      <c r="E105" s="26">
        <v>-39.5</v>
      </c>
      <c r="F105" s="24" t="s">
        <v>4</v>
      </c>
      <c r="G105" s="57">
        <f t="shared" si="5"/>
        <v>-41.5</v>
      </c>
      <c r="H105" s="26">
        <v>-8.5</v>
      </c>
      <c r="I105" s="24" t="s">
        <v>4</v>
      </c>
      <c r="J105" s="57">
        <f t="shared" si="6"/>
        <v>-10.8</v>
      </c>
      <c r="K105" s="26" t="s">
        <v>4</v>
      </c>
      <c r="L105" s="24" t="s">
        <v>4</v>
      </c>
      <c r="M105" s="57" t="s">
        <v>4</v>
      </c>
      <c r="N105" s="26">
        <v>-6.6</v>
      </c>
      <c r="O105" s="24" t="s">
        <v>4</v>
      </c>
      <c r="P105" s="57">
        <f t="shared" si="7"/>
        <v>-9.3000000000000007</v>
      </c>
      <c r="Q105" s="26">
        <v>58</v>
      </c>
      <c r="R105" s="24" t="s">
        <v>4</v>
      </c>
      <c r="S105" s="26">
        <v>52.2</v>
      </c>
      <c r="T105" s="24" t="s">
        <v>4</v>
      </c>
      <c r="U105" s="24">
        <v>5.2</v>
      </c>
      <c r="V105" s="24">
        <v>5.5</v>
      </c>
      <c r="W105" s="24">
        <v>29.8</v>
      </c>
      <c r="X105" s="24" t="s">
        <v>4</v>
      </c>
      <c r="Y105" s="24">
        <v>10.9</v>
      </c>
      <c r="Z105" s="24" t="s">
        <v>4</v>
      </c>
      <c r="AA105" s="24">
        <v>14.9</v>
      </c>
      <c r="AB105" s="24" t="s">
        <v>4</v>
      </c>
      <c r="AC105" s="24">
        <v>13.4</v>
      </c>
      <c r="AD105" s="24" t="s">
        <v>4</v>
      </c>
      <c r="AE105" s="24">
        <v>4.7</v>
      </c>
      <c r="AF105" s="24" t="s">
        <v>4</v>
      </c>
      <c r="AG105" s="24">
        <v>15.1</v>
      </c>
      <c r="AH105" s="24" t="s">
        <v>4</v>
      </c>
      <c r="AI105" s="24">
        <v>35.200000000000003</v>
      </c>
      <c r="AJ105" s="24" t="s">
        <v>4</v>
      </c>
    </row>
    <row r="106" spans="1:36">
      <c r="A106" s="18">
        <v>38504</v>
      </c>
      <c r="B106" s="24">
        <v>-17.5</v>
      </c>
      <c r="C106" s="24" t="s">
        <v>4</v>
      </c>
      <c r="D106" s="57">
        <f t="shared" si="4"/>
        <v>-24.2</v>
      </c>
      <c r="E106" s="26">
        <v>-40.5</v>
      </c>
      <c r="F106" s="24" t="s">
        <v>4</v>
      </c>
      <c r="G106" s="57">
        <f t="shared" si="5"/>
        <v>-39.5</v>
      </c>
      <c r="H106" s="26">
        <v>-13.5</v>
      </c>
      <c r="I106" s="24" t="s">
        <v>4</v>
      </c>
      <c r="J106" s="57">
        <f t="shared" si="6"/>
        <v>-11.2</v>
      </c>
      <c r="K106" s="26" t="s">
        <v>4</v>
      </c>
      <c r="L106" s="24" t="s">
        <v>4</v>
      </c>
      <c r="M106" s="57" t="s">
        <v>4</v>
      </c>
      <c r="N106" s="26">
        <v>-8.6</v>
      </c>
      <c r="O106" s="24" t="s">
        <v>4</v>
      </c>
      <c r="P106" s="57">
        <f t="shared" si="7"/>
        <v>-9.9</v>
      </c>
      <c r="Q106" s="26">
        <v>59</v>
      </c>
      <c r="R106" s="24" t="s">
        <v>4</v>
      </c>
      <c r="S106" s="26">
        <v>47.2</v>
      </c>
      <c r="T106" s="24" t="s">
        <v>4</v>
      </c>
      <c r="U106" s="24">
        <v>5.2</v>
      </c>
      <c r="V106" s="24">
        <v>7.5</v>
      </c>
      <c r="W106" s="24">
        <v>26.8</v>
      </c>
      <c r="X106" s="24" t="s">
        <v>4</v>
      </c>
      <c r="Y106" s="24">
        <v>11.9</v>
      </c>
      <c r="Z106" s="24" t="s">
        <v>4</v>
      </c>
      <c r="AA106" s="24">
        <v>21.9</v>
      </c>
      <c r="AB106" s="24" t="s">
        <v>4</v>
      </c>
      <c r="AC106" s="24">
        <v>3.4</v>
      </c>
      <c r="AD106" s="24" t="s">
        <v>4</v>
      </c>
      <c r="AE106" s="24">
        <v>9.6999999999999993</v>
      </c>
      <c r="AF106" s="24" t="s">
        <v>4</v>
      </c>
      <c r="AG106" s="24">
        <v>16.100000000000001</v>
      </c>
      <c r="AH106" s="24" t="s">
        <v>4</v>
      </c>
      <c r="AI106" s="24">
        <v>39.200000000000003</v>
      </c>
      <c r="AJ106" s="24" t="s">
        <v>4</v>
      </c>
    </row>
    <row r="107" spans="1:36">
      <c r="A107" s="18">
        <v>38534</v>
      </c>
      <c r="B107" s="24">
        <v>-14.5</v>
      </c>
      <c r="C107" s="24" t="s">
        <v>4</v>
      </c>
      <c r="D107" s="57">
        <f t="shared" si="4"/>
        <v>-18.2</v>
      </c>
      <c r="E107" s="26">
        <v>-36.5</v>
      </c>
      <c r="F107" s="24" t="s">
        <v>4</v>
      </c>
      <c r="G107" s="57">
        <f t="shared" si="5"/>
        <v>-38.799999999999997</v>
      </c>
      <c r="H107" s="26">
        <v>-8.5</v>
      </c>
      <c r="I107" s="24" t="s">
        <v>4</v>
      </c>
      <c r="J107" s="57">
        <f t="shared" si="6"/>
        <v>-10.199999999999999</v>
      </c>
      <c r="K107" s="26" t="s">
        <v>4</v>
      </c>
      <c r="L107" s="24" t="s">
        <v>4</v>
      </c>
      <c r="M107" s="57" t="s">
        <v>4</v>
      </c>
      <c r="N107" s="26">
        <v>-10.6</v>
      </c>
      <c r="O107" s="24" t="s">
        <v>4</v>
      </c>
      <c r="P107" s="57">
        <f t="shared" si="7"/>
        <v>-8.6</v>
      </c>
      <c r="Q107" s="26">
        <v>58</v>
      </c>
      <c r="R107" s="24" t="s">
        <v>4</v>
      </c>
      <c r="S107" s="26">
        <v>45.2</v>
      </c>
      <c r="T107" s="24" t="s">
        <v>4</v>
      </c>
      <c r="U107" s="24">
        <v>3.2</v>
      </c>
      <c r="V107" s="24">
        <v>8.1999999999999993</v>
      </c>
      <c r="W107" s="24">
        <v>24.8</v>
      </c>
      <c r="X107" s="24" t="s">
        <v>4</v>
      </c>
      <c r="Y107" s="24">
        <v>10.9</v>
      </c>
      <c r="Z107" s="24" t="s">
        <v>4</v>
      </c>
      <c r="AA107" s="24">
        <v>17.899999999999999</v>
      </c>
      <c r="AB107" s="24" t="s">
        <v>4</v>
      </c>
      <c r="AC107" s="24">
        <v>4.4000000000000004</v>
      </c>
      <c r="AD107" s="24" t="s">
        <v>4</v>
      </c>
      <c r="AE107" s="24">
        <v>3.7</v>
      </c>
      <c r="AF107" s="24" t="s">
        <v>4</v>
      </c>
      <c r="AG107" s="24">
        <v>16.100000000000001</v>
      </c>
      <c r="AH107" s="24" t="s">
        <v>4</v>
      </c>
      <c r="AI107" s="24">
        <v>44.2</v>
      </c>
      <c r="AJ107" s="24" t="s">
        <v>4</v>
      </c>
    </row>
    <row r="108" spans="1:36">
      <c r="A108" s="18">
        <v>38565</v>
      </c>
      <c r="B108" s="24">
        <v>-17.5</v>
      </c>
      <c r="C108" s="24" t="s">
        <v>4</v>
      </c>
      <c r="D108" s="57">
        <f t="shared" si="4"/>
        <v>-16.5</v>
      </c>
      <c r="E108" s="26">
        <v>-47.5</v>
      </c>
      <c r="F108" s="24" t="s">
        <v>4</v>
      </c>
      <c r="G108" s="57">
        <f t="shared" si="5"/>
        <v>-41.5</v>
      </c>
      <c r="H108" s="26">
        <v>-12.5</v>
      </c>
      <c r="I108" s="24" t="s">
        <v>4</v>
      </c>
      <c r="J108" s="57">
        <f t="shared" si="6"/>
        <v>-11.5</v>
      </c>
      <c r="K108" s="26" t="s">
        <v>4</v>
      </c>
      <c r="L108" s="24" t="s">
        <v>4</v>
      </c>
      <c r="M108" s="57" t="s">
        <v>4</v>
      </c>
      <c r="N108" s="26">
        <v>-12.6</v>
      </c>
      <c r="O108" s="24" t="s">
        <v>4</v>
      </c>
      <c r="P108" s="57">
        <f t="shared" si="7"/>
        <v>-10.6</v>
      </c>
      <c r="Q108" s="26">
        <v>50</v>
      </c>
      <c r="R108" s="24" t="s">
        <v>4</v>
      </c>
      <c r="S108" s="26">
        <v>43.2</v>
      </c>
      <c r="T108" s="24" t="s">
        <v>4</v>
      </c>
      <c r="U108" s="24">
        <v>3.2</v>
      </c>
      <c r="V108" s="24">
        <v>8.1</v>
      </c>
      <c r="W108" s="24">
        <v>22.8</v>
      </c>
      <c r="X108" s="24" t="s">
        <v>4</v>
      </c>
      <c r="Y108" s="24">
        <v>12.9</v>
      </c>
      <c r="Z108" s="24" t="s">
        <v>4</v>
      </c>
      <c r="AA108" s="24">
        <v>13.9</v>
      </c>
      <c r="AB108" s="24" t="s">
        <v>4</v>
      </c>
      <c r="AC108" s="24">
        <v>5.4</v>
      </c>
      <c r="AD108" s="24" t="s">
        <v>4</v>
      </c>
      <c r="AE108" s="24">
        <v>5.7</v>
      </c>
      <c r="AF108" s="24" t="s">
        <v>4</v>
      </c>
      <c r="AG108" s="24">
        <v>13.1</v>
      </c>
      <c r="AH108" s="24" t="s">
        <v>4</v>
      </c>
      <c r="AI108" s="24">
        <v>46.2</v>
      </c>
      <c r="AJ108" s="24" t="s">
        <v>4</v>
      </c>
    </row>
    <row r="109" spans="1:36">
      <c r="A109" s="18">
        <v>38596</v>
      </c>
      <c r="B109" s="24">
        <v>-27.5</v>
      </c>
      <c r="C109" s="24" t="s">
        <v>4</v>
      </c>
      <c r="D109" s="57">
        <f t="shared" si="4"/>
        <v>-19.8</v>
      </c>
      <c r="E109" s="26">
        <v>-49.5</v>
      </c>
      <c r="F109" s="24" t="s">
        <v>4</v>
      </c>
      <c r="G109" s="57">
        <f t="shared" si="5"/>
        <v>-44.5</v>
      </c>
      <c r="H109" s="26">
        <v>-25.5</v>
      </c>
      <c r="I109" s="24" t="s">
        <v>4</v>
      </c>
      <c r="J109" s="57">
        <f t="shared" si="6"/>
        <v>-15.5</v>
      </c>
      <c r="K109" s="26" t="s">
        <v>4</v>
      </c>
      <c r="L109" s="24" t="s">
        <v>4</v>
      </c>
      <c r="M109" s="57" t="s">
        <v>4</v>
      </c>
      <c r="N109" s="26">
        <v>-13.6</v>
      </c>
      <c r="O109" s="24" t="s">
        <v>4</v>
      </c>
      <c r="P109" s="57">
        <f t="shared" si="7"/>
        <v>-12.3</v>
      </c>
      <c r="Q109" s="26">
        <v>57</v>
      </c>
      <c r="R109" s="24" t="s">
        <v>4</v>
      </c>
      <c r="S109" s="26">
        <v>46.2</v>
      </c>
      <c r="T109" s="24" t="s">
        <v>4</v>
      </c>
      <c r="U109" s="24">
        <v>3.2</v>
      </c>
      <c r="V109" s="24">
        <v>8.3000000000000007</v>
      </c>
      <c r="W109" s="24">
        <v>28.8</v>
      </c>
      <c r="X109" s="24" t="s">
        <v>4</v>
      </c>
      <c r="Y109" s="24">
        <v>11.9</v>
      </c>
      <c r="Z109" s="24" t="s">
        <v>4</v>
      </c>
      <c r="AA109" s="24">
        <v>21.9</v>
      </c>
      <c r="AB109" s="24" t="s">
        <v>4</v>
      </c>
      <c r="AC109" s="24">
        <v>6.4</v>
      </c>
      <c r="AD109" s="24" t="s">
        <v>4</v>
      </c>
      <c r="AE109" s="24">
        <v>12.7</v>
      </c>
      <c r="AF109" s="24" t="s">
        <v>4</v>
      </c>
      <c r="AG109" s="24">
        <v>18.100000000000001</v>
      </c>
      <c r="AH109" s="24" t="s">
        <v>4</v>
      </c>
      <c r="AI109" s="24">
        <v>46.2</v>
      </c>
      <c r="AJ109" s="24" t="s">
        <v>4</v>
      </c>
    </row>
    <row r="110" spans="1:36">
      <c r="A110" s="18">
        <v>38626</v>
      </c>
      <c r="B110" s="24">
        <v>-21.5</v>
      </c>
      <c r="C110" s="24" t="s">
        <v>4</v>
      </c>
      <c r="D110" s="57">
        <f t="shared" si="4"/>
        <v>-22.2</v>
      </c>
      <c r="E110" s="26">
        <v>-49.5</v>
      </c>
      <c r="F110" s="24" t="s">
        <v>4</v>
      </c>
      <c r="G110" s="57">
        <f t="shared" si="5"/>
        <v>-48.8</v>
      </c>
      <c r="H110" s="26">
        <v>-14.5</v>
      </c>
      <c r="I110" s="24" t="s">
        <v>4</v>
      </c>
      <c r="J110" s="57">
        <f t="shared" si="6"/>
        <v>-17.5</v>
      </c>
      <c r="K110" s="26" t="s">
        <v>4</v>
      </c>
      <c r="L110" s="24" t="s">
        <v>4</v>
      </c>
      <c r="M110" s="57" t="s">
        <v>4</v>
      </c>
      <c r="N110" s="26">
        <v>-8.6</v>
      </c>
      <c r="O110" s="24" t="s">
        <v>4</v>
      </c>
      <c r="P110" s="57">
        <f t="shared" si="7"/>
        <v>-11.6</v>
      </c>
      <c r="Q110" s="26">
        <v>54</v>
      </c>
      <c r="R110" s="24" t="s">
        <v>4</v>
      </c>
      <c r="S110" s="26">
        <v>43.2</v>
      </c>
      <c r="T110" s="24" t="s">
        <v>4</v>
      </c>
      <c r="U110" s="24">
        <v>4.2</v>
      </c>
      <c r="V110" s="24">
        <v>7.5</v>
      </c>
      <c r="W110" s="24">
        <v>26.8</v>
      </c>
      <c r="X110" s="24" t="s">
        <v>4</v>
      </c>
      <c r="Y110" s="24">
        <v>11.9</v>
      </c>
      <c r="Z110" s="24" t="s">
        <v>4</v>
      </c>
      <c r="AA110" s="24">
        <v>21.9</v>
      </c>
      <c r="AB110" s="24" t="s">
        <v>4</v>
      </c>
      <c r="AC110" s="24">
        <v>5.4</v>
      </c>
      <c r="AD110" s="24" t="s">
        <v>4</v>
      </c>
      <c r="AE110" s="24">
        <v>6.7</v>
      </c>
      <c r="AF110" s="24" t="s">
        <v>4</v>
      </c>
      <c r="AG110" s="24">
        <v>18.100000000000001</v>
      </c>
      <c r="AH110" s="24" t="s">
        <v>4</v>
      </c>
      <c r="AI110" s="24">
        <v>44.2</v>
      </c>
      <c r="AJ110" s="24" t="s">
        <v>4</v>
      </c>
    </row>
    <row r="111" spans="1:36">
      <c r="A111" s="18">
        <v>38657</v>
      </c>
      <c r="B111" s="24">
        <v>-31.5</v>
      </c>
      <c r="C111" s="24" t="s">
        <v>4</v>
      </c>
      <c r="D111" s="57">
        <f t="shared" si="4"/>
        <v>-26.8</v>
      </c>
      <c r="E111" s="26">
        <v>-52.5</v>
      </c>
      <c r="F111" s="24" t="s">
        <v>4</v>
      </c>
      <c r="G111" s="57">
        <f t="shared" si="5"/>
        <v>-50.5</v>
      </c>
      <c r="H111" s="26">
        <v>-31.5</v>
      </c>
      <c r="I111" s="24" t="s">
        <v>4</v>
      </c>
      <c r="J111" s="57">
        <f t="shared" si="6"/>
        <v>-23.8</v>
      </c>
      <c r="K111" s="26" t="s">
        <v>4</v>
      </c>
      <c r="L111" s="24" t="s">
        <v>4</v>
      </c>
      <c r="M111" s="57" t="s">
        <v>4</v>
      </c>
      <c r="N111" s="26">
        <v>-17.600000000000001</v>
      </c>
      <c r="O111" s="24" t="s">
        <v>4</v>
      </c>
      <c r="P111" s="57">
        <f t="shared" si="7"/>
        <v>-13.3</v>
      </c>
      <c r="Q111" s="26">
        <v>59</v>
      </c>
      <c r="R111" s="24" t="s">
        <v>4</v>
      </c>
      <c r="S111" s="26">
        <v>50.2</v>
      </c>
      <c r="T111" s="24" t="s">
        <v>4</v>
      </c>
      <c r="U111" s="24">
        <v>8.1999999999999993</v>
      </c>
      <c r="V111" s="24">
        <v>6.3</v>
      </c>
      <c r="W111" s="24">
        <v>24.8</v>
      </c>
      <c r="X111" s="24" t="s">
        <v>4</v>
      </c>
      <c r="Y111" s="24">
        <v>16.899999999999999</v>
      </c>
      <c r="Z111" s="24" t="s">
        <v>4</v>
      </c>
      <c r="AA111" s="24">
        <v>16.899999999999999</v>
      </c>
      <c r="AB111" s="24" t="s">
        <v>4</v>
      </c>
      <c r="AC111" s="24">
        <v>5.4</v>
      </c>
      <c r="AD111" s="24" t="s">
        <v>4</v>
      </c>
      <c r="AE111" s="24">
        <v>10.7</v>
      </c>
      <c r="AF111" s="24" t="s">
        <v>4</v>
      </c>
      <c r="AG111" s="24">
        <v>13.1</v>
      </c>
      <c r="AH111" s="24" t="s">
        <v>4</v>
      </c>
      <c r="AI111" s="24">
        <v>44.2</v>
      </c>
      <c r="AJ111" s="24" t="s">
        <v>4</v>
      </c>
    </row>
    <row r="112" spans="1:36">
      <c r="A112" s="18">
        <v>38687</v>
      </c>
      <c r="B112" s="24">
        <v>-36.5</v>
      </c>
      <c r="C112" s="24" t="s">
        <v>4</v>
      </c>
      <c r="D112" s="57">
        <f t="shared" si="4"/>
        <v>-29.8</v>
      </c>
      <c r="E112" s="26">
        <v>-53.5</v>
      </c>
      <c r="F112" s="24" t="s">
        <v>4</v>
      </c>
      <c r="G112" s="57">
        <f t="shared" si="5"/>
        <v>-51.8</v>
      </c>
      <c r="H112" s="26">
        <v>-28.5</v>
      </c>
      <c r="I112" s="24" t="s">
        <v>4</v>
      </c>
      <c r="J112" s="57">
        <f t="shared" si="6"/>
        <v>-24.8</v>
      </c>
      <c r="K112" s="26" t="s">
        <v>4</v>
      </c>
      <c r="L112" s="24" t="s">
        <v>4</v>
      </c>
      <c r="M112" s="57" t="s">
        <v>4</v>
      </c>
      <c r="N112" s="26">
        <v>-24.6</v>
      </c>
      <c r="O112" s="24" t="s">
        <v>4</v>
      </c>
      <c r="P112" s="57">
        <f t="shared" si="7"/>
        <v>-16.899999999999999</v>
      </c>
      <c r="Q112" s="26">
        <v>59</v>
      </c>
      <c r="R112" s="24" t="s">
        <v>4</v>
      </c>
      <c r="S112" s="26">
        <v>44.2</v>
      </c>
      <c r="T112" s="24" t="s">
        <v>4</v>
      </c>
      <c r="U112" s="24">
        <v>12.2</v>
      </c>
      <c r="V112" s="24">
        <v>7.2</v>
      </c>
      <c r="W112" s="24">
        <v>28.8</v>
      </c>
      <c r="X112" s="24" t="s">
        <v>4</v>
      </c>
      <c r="Y112" s="24">
        <v>10.9</v>
      </c>
      <c r="Z112" s="24" t="s">
        <v>4</v>
      </c>
      <c r="AA112" s="24">
        <v>19.899999999999999</v>
      </c>
      <c r="AB112" s="24" t="s">
        <v>4</v>
      </c>
      <c r="AC112" s="24">
        <v>8.4</v>
      </c>
      <c r="AD112" s="24" t="s">
        <v>4</v>
      </c>
      <c r="AE112" s="24">
        <v>14.7</v>
      </c>
      <c r="AF112" s="24" t="s">
        <v>4</v>
      </c>
      <c r="AG112" s="24">
        <v>20.100000000000001</v>
      </c>
      <c r="AH112" s="24" t="s">
        <v>4</v>
      </c>
      <c r="AI112" s="24">
        <v>46.2</v>
      </c>
      <c r="AJ112" s="24" t="s">
        <v>4</v>
      </c>
    </row>
    <row r="113" spans="1:36">
      <c r="A113" s="18">
        <v>38718</v>
      </c>
      <c r="B113" s="24">
        <v>-50.5</v>
      </c>
      <c r="C113" s="24" t="s">
        <v>4</v>
      </c>
      <c r="D113" s="57">
        <f t="shared" si="4"/>
        <v>-39.5</v>
      </c>
      <c r="E113" s="26">
        <v>-62.5</v>
      </c>
      <c r="F113" s="24" t="s">
        <v>4</v>
      </c>
      <c r="G113" s="57">
        <f t="shared" si="5"/>
        <v>-56.2</v>
      </c>
      <c r="H113" s="26">
        <v>-29.5</v>
      </c>
      <c r="I113" s="24" t="s">
        <v>4</v>
      </c>
      <c r="J113" s="57">
        <f t="shared" si="6"/>
        <v>-29.8</v>
      </c>
      <c r="K113" s="26" t="s">
        <v>4</v>
      </c>
      <c r="L113" s="24" t="s">
        <v>4</v>
      </c>
      <c r="M113" s="57" t="s">
        <v>4</v>
      </c>
      <c r="N113" s="26">
        <v>-17.600000000000001</v>
      </c>
      <c r="O113" s="24" t="s">
        <v>4</v>
      </c>
      <c r="P113" s="57">
        <f t="shared" si="7"/>
        <v>-19.899999999999999</v>
      </c>
      <c r="Q113" s="26">
        <v>63</v>
      </c>
      <c r="R113" s="24" t="s">
        <v>4</v>
      </c>
      <c r="S113" s="26">
        <v>48.2</v>
      </c>
      <c r="T113" s="24" t="s">
        <v>4</v>
      </c>
      <c r="U113" s="24">
        <v>10.199999999999999</v>
      </c>
      <c r="V113" s="24">
        <v>4.5999999999999996</v>
      </c>
      <c r="W113" s="24">
        <v>25.8</v>
      </c>
      <c r="X113" s="24" t="s">
        <v>4</v>
      </c>
      <c r="Y113" s="24">
        <v>11.9</v>
      </c>
      <c r="Z113" s="24" t="s">
        <v>4</v>
      </c>
      <c r="AA113" s="24">
        <v>22.9</v>
      </c>
      <c r="AB113" s="24" t="s">
        <v>4</v>
      </c>
      <c r="AC113" s="24">
        <v>5.4</v>
      </c>
      <c r="AD113" s="24" t="s">
        <v>4</v>
      </c>
      <c r="AE113" s="24">
        <v>10.7</v>
      </c>
      <c r="AF113" s="24" t="s">
        <v>4</v>
      </c>
      <c r="AG113" s="24">
        <v>13.1</v>
      </c>
      <c r="AH113" s="24" t="s">
        <v>4</v>
      </c>
      <c r="AI113" s="24">
        <v>45.2</v>
      </c>
      <c r="AJ113" s="24" t="s">
        <v>4</v>
      </c>
    </row>
    <row r="114" spans="1:36">
      <c r="A114" s="18">
        <v>38749</v>
      </c>
      <c r="B114" s="24">
        <v>-45.5</v>
      </c>
      <c r="C114" s="24" t="s">
        <v>4</v>
      </c>
      <c r="D114" s="57">
        <f t="shared" si="4"/>
        <v>-44.2</v>
      </c>
      <c r="E114" s="26">
        <v>-62.5</v>
      </c>
      <c r="F114" s="24" t="s">
        <v>4</v>
      </c>
      <c r="G114" s="57">
        <f t="shared" si="5"/>
        <v>-59.5</v>
      </c>
      <c r="H114" s="26">
        <v>-20.5</v>
      </c>
      <c r="I114" s="24" t="s">
        <v>4</v>
      </c>
      <c r="J114" s="57">
        <f t="shared" si="6"/>
        <v>-26.2</v>
      </c>
      <c r="K114" s="26" t="s">
        <v>4</v>
      </c>
      <c r="L114" s="24" t="s">
        <v>4</v>
      </c>
      <c r="M114" s="57" t="s">
        <v>4</v>
      </c>
      <c r="N114" s="26">
        <v>-13.6</v>
      </c>
      <c r="O114" s="24" t="s">
        <v>4</v>
      </c>
      <c r="P114" s="57">
        <f t="shared" si="7"/>
        <v>-18.600000000000001</v>
      </c>
      <c r="Q114" s="26">
        <v>58</v>
      </c>
      <c r="R114" s="24" t="s">
        <v>4</v>
      </c>
      <c r="S114" s="26">
        <v>46.2</v>
      </c>
      <c r="T114" s="24" t="s">
        <v>4</v>
      </c>
      <c r="U114" s="24">
        <v>9.1999999999999993</v>
      </c>
      <c r="V114" s="24">
        <v>6.6</v>
      </c>
      <c r="W114" s="24">
        <v>26.8</v>
      </c>
      <c r="X114" s="24" t="s">
        <v>4</v>
      </c>
      <c r="Y114" s="24">
        <v>11.9</v>
      </c>
      <c r="Z114" s="24" t="s">
        <v>4</v>
      </c>
      <c r="AA114" s="24">
        <v>10.9</v>
      </c>
      <c r="AB114" s="24" t="s">
        <v>4</v>
      </c>
      <c r="AC114" s="24">
        <v>13.4</v>
      </c>
      <c r="AD114" s="24" t="s">
        <v>4</v>
      </c>
      <c r="AE114" s="24">
        <v>6.7</v>
      </c>
      <c r="AF114" s="24" t="s">
        <v>4</v>
      </c>
      <c r="AG114" s="24">
        <v>14.1</v>
      </c>
      <c r="AH114" s="24" t="s">
        <v>4</v>
      </c>
      <c r="AI114" s="24">
        <v>40.200000000000003</v>
      </c>
      <c r="AJ114" s="24" t="s">
        <v>4</v>
      </c>
    </row>
    <row r="115" spans="1:36">
      <c r="A115" s="18">
        <v>38777</v>
      </c>
      <c r="B115" s="24">
        <v>-47.5</v>
      </c>
      <c r="C115" s="24" t="s">
        <v>4</v>
      </c>
      <c r="D115" s="57">
        <f t="shared" si="4"/>
        <v>-47.8</v>
      </c>
      <c r="E115" s="26">
        <v>-51.5</v>
      </c>
      <c r="F115" s="24" t="s">
        <v>4</v>
      </c>
      <c r="G115" s="57">
        <f t="shared" si="5"/>
        <v>-58.8</v>
      </c>
      <c r="H115" s="26">
        <v>-28.5</v>
      </c>
      <c r="I115" s="24" t="s">
        <v>4</v>
      </c>
      <c r="J115" s="57">
        <f t="shared" si="6"/>
        <v>-26.2</v>
      </c>
      <c r="K115" s="26" t="s">
        <v>4</v>
      </c>
      <c r="L115" s="24" t="s">
        <v>4</v>
      </c>
      <c r="M115" s="57" t="s">
        <v>4</v>
      </c>
      <c r="N115" s="26">
        <v>-16.600000000000001</v>
      </c>
      <c r="O115" s="24" t="s">
        <v>4</v>
      </c>
      <c r="P115" s="57">
        <f t="shared" si="7"/>
        <v>-15.9</v>
      </c>
      <c r="Q115" s="26">
        <v>59</v>
      </c>
      <c r="R115" s="24" t="s">
        <v>4</v>
      </c>
      <c r="S115" s="26">
        <v>52.2</v>
      </c>
      <c r="T115" s="24" t="s">
        <v>4</v>
      </c>
      <c r="U115" s="24">
        <v>9.1999999999999993</v>
      </c>
      <c r="V115" s="24">
        <v>6.4</v>
      </c>
      <c r="W115" s="24">
        <v>23.8</v>
      </c>
      <c r="X115" s="24" t="s">
        <v>4</v>
      </c>
      <c r="Y115" s="24">
        <v>10.9</v>
      </c>
      <c r="Z115" s="24" t="s">
        <v>4</v>
      </c>
      <c r="AA115" s="24">
        <v>15.9</v>
      </c>
      <c r="AB115" s="24" t="s">
        <v>4</v>
      </c>
      <c r="AC115" s="24">
        <v>10.4</v>
      </c>
      <c r="AD115" s="24" t="s">
        <v>4</v>
      </c>
      <c r="AE115" s="24">
        <v>6.7</v>
      </c>
      <c r="AF115" s="24" t="s">
        <v>4</v>
      </c>
      <c r="AG115" s="24">
        <v>15.1</v>
      </c>
      <c r="AH115" s="24" t="s">
        <v>4</v>
      </c>
      <c r="AI115" s="24">
        <v>37.200000000000003</v>
      </c>
      <c r="AJ115" s="24" t="s">
        <v>4</v>
      </c>
    </row>
    <row r="116" spans="1:36">
      <c r="A116" s="18">
        <v>38808</v>
      </c>
      <c r="B116" s="24">
        <v>-50.5</v>
      </c>
      <c r="C116" s="24" t="s">
        <v>4</v>
      </c>
      <c r="D116" s="57">
        <f t="shared" si="4"/>
        <v>-47.8</v>
      </c>
      <c r="E116" s="26">
        <v>-55.5</v>
      </c>
      <c r="F116" s="24" t="s">
        <v>4</v>
      </c>
      <c r="G116" s="57">
        <f t="shared" si="5"/>
        <v>-56.5</v>
      </c>
      <c r="H116" s="26">
        <v>-27.5</v>
      </c>
      <c r="I116" s="24" t="s">
        <v>4</v>
      </c>
      <c r="J116" s="57">
        <f t="shared" si="6"/>
        <v>-25.5</v>
      </c>
      <c r="K116" s="26" t="s">
        <v>4</v>
      </c>
      <c r="L116" s="24" t="s">
        <v>4</v>
      </c>
      <c r="M116" s="57" t="s">
        <v>4</v>
      </c>
      <c r="N116" s="26">
        <v>-18.600000000000001</v>
      </c>
      <c r="O116" s="24" t="s">
        <v>4</v>
      </c>
      <c r="P116" s="57">
        <f t="shared" si="7"/>
        <v>-16.3</v>
      </c>
      <c r="Q116" s="26">
        <v>61</v>
      </c>
      <c r="R116" s="24" t="s">
        <v>4</v>
      </c>
      <c r="S116" s="26">
        <v>51.2</v>
      </c>
      <c r="T116" s="24" t="s">
        <v>4</v>
      </c>
      <c r="U116" s="24">
        <v>12.2</v>
      </c>
      <c r="V116" s="24">
        <v>10</v>
      </c>
      <c r="W116" s="24">
        <v>19.8</v>
      </c>
      <c r="X116" s="24" t="s">
        <v>4</v>
      </c>
      <c r="Y116" s="24">
        <v>10.9</v>
      </c>
      <c r="Z116" s="24" t="s">
        <v>4</v>
      </c>
      <c r="AA116" s="24">
        <v>23.9</v>
      </c>
      <c r="AB116" s="24" t="s">
        <v>4</v>
      </c>
      <c r="AC116" s="24">
        <v>7.4</v>
      </c>
      <c r="AD116" s="24" t="s">
        <v>4</v>
      </c>
      <c r="AE116" s="24">
        <v>9.6999999999999993</v>
      </c>
      <c r="AF116" s="24" t="s">
        <v>4</v>
      </c>
      <c r="AG116" s="24">
        <v>14.1</v>
      </c>
      <c r="AH116" s="24" t="s">
        <v>4</v>
      </c>
      <c r="AI116" s="24">
        <v>43.2</v>
      </c>
      <c r="AJ116" s="24" t="s">
        <v>4</v>
      </c>
    </row>
    <row r="117" spans="1:36">
      <c r="A117" s="18">
        <v>38838</v>
      </c>
      <c r="B117" s="24">
        <v>-39.5</v>
      </c>
      <c r="C117" s="24" t="s">
        <v>4</v>
      </c>
      <c r="D117" s="57">
        <f t="shared" si="4"/>
        <v>-45.8</v>
      </c>
      <c r="E117" s="26">
        <v>-59.5</v>
      </c>
      <c r="F117" s="24" t="s">
        <v>4</v>
      </c>
      <c r="G117" s="57">
        <f t="shared" si="5"/>
        <v>-55.5</v>
      </c>
      <c r="H117" s="26">
        <v>-30.5</v>
      </c>
      <c r="I117" s="24" t="s">
        <v>4</v>
      </c>
      <c r="J117" s="57">
        <f t="shared" si="6"/>
        <v>-28.8</v>
      </c>
      <c r="K117" s="26" t="s">
        <v>4</v>
      </c>
      <c r="L117" s="24" t="s">
        <v>4</v>
      </c>
      <c r="M117" s="57" t="s">
        <v>4</v>
      </c>
      <c r="N117" s="26">
        <v>-20.6</v>
      </c>
      <c r="O117" s="24" t="s">
        <v>4</v>
      </c>
      <c r="P117" s="57">
        <f t="shared" si="7"/>
        <v>-18.600000000000001</v>
      </c>
      <c r="Q117" s="26">
        <v>50</v>
      </c>
      <c r="R117" s="24" t="s">
        <v>4</v>
      </c>
      <c r="S117" s="26">
        <v>54.2</v>
      </c>
      <c r="T117" s="24" t="s">
        <v>4</v>
      </c>
      <c r="U117" s="24">
        <v>5.2</v>
      </c>
      <c r="V117" s="24">
        <v>5.8</v>
      </c>
      <c r="W117" s="24">
        <v>24.8</v>
      </c>
      <c r="X117" s="24" t="s">
        <v>4</v>
      </c>
      <c r="Y117" s="24">
        <v>13.9</v>
      </c>
      <c r="Z117" s="24" t="s">
        <v>4</v>
      </c>
      <c r="AA117" s="24">
        <v>20.9</v>
      </c>
      <c r="AB117" s="24" t="s">
        <v>4</v>
      </c>
      <c r="AC117" s="24">
        <v>4.4000000000000004</v>
      </c>
      <c r="AD117" s="24" t="s">
        <v>4</v>
      </c>
      <c r="AE117" s="24">
        <v>14.7</v>
      </c>
      <c r="AF117" s="24" t="s">
        <v>4</v>
      </c>
      <c r="AG117" s="24">
        <v>16.100000000000001</v>
      </c>
      <c r="AH117" s="24" t="s">
        <v>4</v>
      </c>
      <c r="AI117" s="24">
        <v>51.2</v>
      </c>
      <c r="AJ117" s="24" t="s">
        <v>4</v>
      </c>
    </row>
    <row r="118" spans="1:36">
      <c r="A118" s="18">
        <v>38869</v>
      </c>
      <c r="B118" s="24">
        <v>-42.5</v>
      </c>
      <c r="C118" s="24" t="s">
        <v>4</v>
      </c>
      <c r="D118" s="57">
        <f t="shared" si="4"/>
        <v>-44.2</v>
      </c>
      <c r="E118" s="26">
        <v>-65.5</v>
      </c>
      <c r="F118" s="24" t="s">
        <v>4</v>
      </c>
      <c r="G118" s="57">
        <f t="shared" si="5"/>
        <v>-60.2</v>
      </c>
      <c r="H118" s="26">
        <v>-27.5</v>
      </c>
      <c r="I118" s="24" t="s">
        <v>4</v>
      </c>
      <c r="J118" s="57">
        <f t="shared" si="6"/>
        <v>-28.5</v>
      </c>
      <c r="K118" s="26" t="s">
        <v>4</v>
      </c>
      <c r="L118" s="24" t="s">
        <v>4</v>
      </c>
      <c r="M118" s="57" t="s">
        <v>4</v>
      </c>
      <c r="N118" s="26">
        <v>-23.6</v>
      </c>
      <c r="O118" s="24" t="s">
        <v>4</v>
      </c>
      <c r="P118" s="57">
        <f t="shared" si="7"/>
        <v>-20.9</v>
      </c>
      <c r="Q118" s="26">
        <v>56</v>
      </c>
      <c r="R118" s="24" t="s">
        <v>4</v>
      </c>
      <c r="S118" s="26">
        <v>47.2</v>
      </c>
      <c r="T118" s="24" t="s">
        <v>4</v>
      </c>
      <c r="U118" s="24">
        <v>3.2</v>
      </c>
      <c r="V118" s="24">
        <v>5.3</v>
      </c>
      <c r="W118" s="24">
        <v>21.8</v>
      </c>
      <c r="X118" s="24" t="s">
        <v>4</v>
      </c>
      <c r="Y118" s="24">
        <v>12.9</v>
      </c>
      <c r="Z118" s="24" t="s">
        <v>4</v>
      </c>
      <c r="AA118" s="24">
        <v>19.899999999999999</v>
      </c>
      <c r="AB118" s="24" t="s">
        <v>4</v>
      </c>
      <c r="AC118" s="24">
        <v>10.4</v>
      </c>
      <c r="AD118" s="24" t="s">
        <v>4</v>
      </c>
      <c r="AE118" s="24">
        <v>11.7</v>
      </c>
      <c r="AF118" s="24" t="s">
        <v>4</v>
      </c>
      <c r="AG118" s="24">
        <v>15.1</v>
      </c>
      <c r="AH118" s="24" t="s">
        <v>4</v>
      </c>
      <c r="AI118" s="24">
        <v>44.2</v>
      </c>
      <c r="AJ118" s="24" t="s">
        <v>4</v>
      </c>
    </row>
    <row r="119" spans="1:36">
      <c r="A119" s="18">
        <v>38899</v>
      </c>
      <c r="B119" s="24">
        <v>-29.5</v>
      </c>
      <c r="C119" s="24" t="s">
        <v>4</v>
      </c>
      <c r="D119" s="57">
        <f t="shared" si="4"/>
        <v>-37.200000000000003</v>
      </c>
      <c r="E119" s="26">
        <v>-58.5</v>
      </c>
      <c r="F119" s="24" t="s">
        <v>4</v>
      </c>
      <c r="G119" s="57">
        <f t="shared" si="5"/>
        <v>-61.2</v>
      </c>
      <c r="H119" s="26">
        <v>-27.5</v>
      </c>
      <c r="I119" s="24" t="s">
        <v>4</v>
      </c>
      <c r="J119" s="57">
        <f t="shared" si="6"/>
        <v>-28.5</v>
      </c>
      <c r="K119" s="26" t="s">
        <v>4</v>
      </c>
      <c r="L119" s="24" t="s">
        <v>4</v>
      </c>
      <c r="M119" s="57" t="s">
        <v>4</v>
      </c>
      <c r="N119" s="26">
        <v>-25.6</v>
      </c>
      <c r="O119" s="24" t="s">
        <v>4</v>
      </c>
      <c r="P119" s="57">
        <f t="shared" si="7"/>
        <v>-23.3</v>
      </c>
      <c r="Q119" s="26">
        <v>60</v>
      </c>
      <c r="R119" s="24" t="s">
        <v>4</v>
      </c>
      <c r="S119" s="26">
        <v>49.2</v>
      </c>
      <c r="T119" s="24" t="s">
        <v>4</v>
      </c>
      <c r="U119" s="24">
        <v>3.2</v>
      </c>
      <c r="V119" s="24">
        <v>7.5</v>
      </c>
      <c r="W119" s="24">
        <v>20.8</v>
      </c>
      <c r="X119" s="24" t="s">
        <v>4</v>
      </c>
      <c r="Y119" s="24">
        <v>11.9</v>
      </c>
      <c r="Z119" s="24" t="s">
        <v>4</v>
      </c>
      <c r="AA119" s="24">
        <v>16.899999999999999</v>
      </c>
      <c r="AB119" s="24" t="s">
        <v>4</v>
      </c>
      <c r="AC119" s="24">
        <v>10.4</v>
      </c>
      <c r="AD119" s="24" t="s">
        <v>4</v>
      </c>
      <c r="AE119" s="24">
        <v>13.7</v>
      </c>
      <c r="AF119" s="24" t="s">
        <v>4</v>
      </c>
      <c r="AG119" s="24">
        <v>17.100000000000001</v>
      </c>
      <c r="AH119" s="24" t="s">
        <v>4</v>
      </c>
      <c r="AI119" s="24">
        <v>50.2</v>
      </c>
      <c r="AJ119" s="24" t="s">
        <v>4</v>
      </c>
    </row>
    <row r="120" spans="1:36">
      <c r="A120" s="18">
        <v>38930</v>
      </c>
      <c r="B120" s="24">
        <v>-35.5</v>
      </c>
      <c r="C120" s="24" t="s">
        <v>4</v>
      </c>
      <c r="D120" s="57">
        <f t="shared" si="4"/>
        <v>-35.799999999999997</v>
      </c>
      <c r="E120" s="26">
        <v>-60.5</v>
      </c>
      <c r="F120" s="24" t="s">
        <v>4</v>
      </c>
      <c r="G120" s="57">
        <f t="shared" si="5"/>
        <v>-61.5</v>
      </c>
      <c r="H120" s="26">
        <v>-26.5</v>
      </c>
      <c r="I120" s="24" t="s">
        <v>4</v>
      </c>
      <c r="J120" s="57">
        <f t="shared" si="6"/>
        <v>-27.2</v>
      </c>
      <c r="K120" s="26" t="s">
        <v>4</v>
      </c>
      <c r="L120" s="24" t="s">
        <v>4</v>
      </c>
      <c r="M120" s="57" t="s">
        <v>4</v>
      </c>
      <c r="N120" s="26">
        <v>-19.600000000000001</v>
      </c>
      <c r="O120" s="24" t="s">
        <v>4</v>
      </c>
      <c r="P120" s="57">
        <f t="shared" si="7"/>
        <v>-22.9</v>
      </c>
      <c r="Q120" s="26">
        <v>61</v>
      </c>
      <c r="R120" s="24" t="s">
        <v>4</v>
      </c>
      <c r="S120" s="26">
        <v>50.2</v>
      </c>
      <c r="T120" s="24" t="s">
        <v>4</v>
      </c>
      <c r="U120" s="24">
        <v>4.2</v>
      </c>
      <c r="V120" s="24">
        <v>8.6999999999999993</v>
      </c>
      <c r="W120" s="24">
        <v>21.8</v>
      </c>
      <c r="X120" s="24" t="s">
        <v>4</v>
      </c>
      <c r="Y120" s="24">
        <v>11.9</v>
      </c>
      <c r="Z120" s="24" t="s">
        <v>4</v>
      </c>
      <c r="AA120" s="24">
        <v>23.9</v>
      </c>
      <c r="AB120" s="24" t="s">
        <v>4</v>
      </c>
      <c r="AC120" s="24">
        <v>9.4</v>
      </c>
      <c r="AD120" s="24" t="s">
        <v>4</v>
      </c>
      <c r="AE120" s="24">
        <v>9.6999999999999993</v>
      </c>
      <c r="AF120" s="24" t="s">
        <v>4</v>
      </c>
      <c r="AG120" s="24">
        <v>18.100000000000001</v>
      </c>
      <c r="AH120" s="24" t="s">
        <v>4</v>
      </c>
      <c r="AI120" s="24">
        <v>45.2</v>
      </c>
      <c r="AJ120" s="24" t="s">
        <v>4</v>
      </c>
    </row>
    <row r="121" spans="1:36">
      <c r="A121" s="18">
        <v>38961</v>
      </c>
      <c r="B121" s="24">
        <v>-33.5</v>
      </c>
      <c r="C121" s="24" t="s">
        <v>4</v>
      </c>
      <c r="D121" s="57">
        <f t="shared" si="4"/>
        <v>-32.799999999999997</v>
      </c>
      <c r="E121" s="26">
        <v>-61.5</v>
      </c>
      <c r="F121" s="24" t="s">
        <v>4</v>
      </c>
      <c r="G121" s="57">
        <f t="shared" si="5"/>
        <v>-60.2</v>
      </c>
      <c r="H121" s="26">
        <v>-28.5</v>
      </c>
      <c r="I121" s="24" t="s">
        <v>4</v>
      </c>
      <c r="J121" s="57">
        <f t="shared" si="6"/>
        <v>-27.5</v>
      </c>
      <c r="K121" s="26" t="s">
        <v>4</v>
      </c>
      <c r="L121" s="24" t="s">
        <v>4</v>
      </c>
      <c r="M121" s="57" t="s">
        <v>4</v>
      </c>
      <c r="N121" s="26">
        <v>-21.6</v>
      </c>
      <c r="O121" s="24" t="s">
        <v>4</v>
      </c>
      <c r="P121" s="57">
        <f t="shared" si="7"/>
        <v>-22.3</v>
      </c>
      <c r="Q121" s="26">
        <v>58</v>
      </c>
      <c r="R121" s="24" t="s">
        <v>4</v>
      </c>
      <c r="S121" s="26">
        <v>56.2</v>
      </c>
      <c r="T121" s="24" t="s">
        <v>4</v>
      </c>
      <c r="U121" s="24">
        <v>2.2000000000000002</v>
      </c>
      <c r="V121" s="24">
        <v>6.8</v>
      </c>
      <c r="W121" s="24">
        <v>21.8</v>
      </c>
      <c r="X121" s="24" t="s">
        <v>4</v>
      </c>
      <c r="Y121" s="24">
        <v>11.9</v>
      </c>
      <c r="Z121" s="24" t="s">
        <v>4</v>
      </c>
      <c r="AA121" s="24">
        <v>20.9</v>
      </c>
      <c r="AB121" s="24" t="s">
        <v>4</v>
      </c>
      <c r="AC121" s="24">
        <v>11.4</v>
      </c>
      <c r="AD121" s="24" t="s">
        <v>4</v>
      </c>
      <c r="AE121" s="24">
        <v>11.7</v>
      </c>
      <c r="AF121" s="24" t="s">
        <v>4</v>
      </c>
      <c r="AG121" s="24">
        <v>21.1</v>
      </c>
      <c r="AH121" s="24" t="s">
        <v>4</v>
      </c>
      <c r="AI121" s="24">
        <v>39.200000000000003</v>
      </c>
      <c r="AJ121" s="24" t="s">
        <v>4</v>
      </c>
    </row>
    <row r="122" spans="1:36">
      <c r="A122" s="18">
        <v>38991</v>
      </c>
      <c r="B122" s="24">
        <v>-48.5</v>
      </c>
      <c r="C122" s="24" t="s">
        <v>4</v>
      </c>
      <c r="D122" s="57">
        <f t="shared" si="4"/>
        <v>-39.200000000000003</v>
      </c>
      <c r="E122" s="26">
        <v>-59.5</v>
      </c>
      <c r="F122" s="24" t="s">
        <v>4</v>
      </c>
      <c r="G122" s="57">
        <f t="shared" si="5"/>
        <v>-60.5</v>
      </c>
      <c r="H122" s="26">
        <v>-35.5</v>
      </c>
      <c r="I122" s="24" t="s">
        <v>4</v>
      </c>
      <c r="J122" s="57">
        <f t="shared" si="6"/>
        <v>-30.2</v>
      </c>
      <c r="K122" s="26" t="s">
        <v>4</v>
      </c>
      <c r="L122" s="24" t="s">
        <v>4</v>
      </c>
      <c r="M122" s="57" t="s">
        <v>4</v>
      </c>
      <c r="N122" s="26">
        <v>-21.6</v>
      </c>
      <c r="O122" s="24" t="s">
        <v>4</v>
      </c>
      <c r="P122" s="57">
        <f t="shared" si="7"/>
        <v>-20.9</v>
      </c>
      <c r="Q122" s="26">
        <v>57</v>
      </c>
      <c r="R122" s="24" t="s">
        <v>4</v>
      </c>
      <c r="S122" s="26">
        <v>57.2</v>
      </c>
      <c r="T122" s="24" t="s">
        <v>4</v>
      </c>
      <c r="U122" s="24">
        <v>7.2</v>
      </c>
      <c r="V122" s="24">
        <v>10.3</v>
      </c>
      <c r="W122" s="24">
        <v>26.8</v>
      </c>
      <c r="X122" s="24" t="s">
        <v>4</v>
      </c>
      <c r="Y122" s="24">
        <v>11.9</v>
      </c>
      <c r="Z122" s="24" t="s">
        <v>4</v>
      </c>
      <c r="AA122" s="24">
        <v>17.899999999999999</v>
      </c>
      <c r="AB122" s="24" t="s">
        <v>4</v>
      </c>
      <c r="AC122" s="24">
        <v>10.4</v>
      </c>
      <c r="AD122" s="24" t="s">
        <v>4</v>
      </c>
      <c r="AE122" s="24">
        <v>7.7</v>
      </c>
      <c r="AF122" s="24" t="s">
        <v>4</v>
      </c>
      <c r="AG122" s="24">
        <v>17.100000000000001</v>
      </c>
      <c r="AH122" s="24" t="s">
        <v>4</v>
      </c>
      <c r="AI122" s="24">
        <v>38.200000000000003</v>
      </c>
      <c r="AJ122" s="24" t="s">
        <v>4</v>
      </c>
    </row>
    <row r="123" spans="1:36">
      <c r="A123" s="18">
        <v>39022</v>
      </c>
      <c r="B123" s="24">
        <v>-42.5</v>
      </c>
      <c r="C123" s="24" t="s">
        <v>4</v>
      </c>
      <c r="D123" s="57">
        <f t="shared" si="4"/>
        <v>-41.5</v>
      </c>
      <c r="E123" s="26">
        <v>-62.5</v>
      </c>
      <c r="F123" s="24" t="s">
        <v>4</v>
      </c>
      <c r="G123" s="57">
        <f t="shared" si="5"/>
        <v>-61.2</v>
      </c>
      <c r="H123" s="26">
        <v>-29.5</v>
      </c>
      <c r="I123" s="24" t="s">
        <v>4</v>
      </c>
      <c r="J123" s="57">
        <f t="shared" si="6"/>
        <v>-31.2</v>
      </c>
      <c r="K123" s="26" t="s">
        <v>4</v>
      </c>
      <c r="L123" s="24" t="s">
        <v>4</v>
      </c>
      <c r="M123" s="57" t="s">
        <v>4</v>
      </c>
      <c r="N123" s="26">
        <v>-14.6</v>
      </c>
      <c r="O123" s="24" t="s">
        <v>4</v>
      </c>
      <c r="P123" s="57">
        <f t="shared" si="7"/>
        <v>-19.3</v>
      </c>
      <c r="Q123" s="26">
        <v>63</v>
      </c>
      <c r="R123" s="24" t="s">
        <v>4</v>
      </c>
      <c r="S123" s="26">
        <v>60.2</v>
      </c>
      <c r="T123" s="24" t="s">
        <v>4</v>
      </c>
      <c r="U123" s="24">
        <v>15.2</v>
      </c>
      <c r="V123" s="24">
        <v>14.7</v>
      </c>
      <c r="W123" s="24">
        <v>18.8</v>
      </c>
      <c r="X123" s="24" t="s">
        <v>4</v>
      </c>
      <c r="Y123" s="24">
        <v>11.9</v>
      </c>
      <c r="Z123" s="24" t="s">
        <v>4</v>
      </c>
      <c r="AA123" s="24">
        <v>26.9</v>
      </c>
      <c r="AB123" s="24" t="s">
        <v>4</v>
      </c>
      <c r="AC123" s="24">
        <v>12.4</v>
      </c>
      <c r="AD123" s="24" t="s">
        <v>4</v>
      </c>
      <c r="AE123" s="24">
        <v>3.7</v>
      </c>
      <c r="AF123" s="24" t="s">
        <v>4</v>
      </c>
      <c r="AG123" s="24">
        <v>15.1</v>
      </c>
      <c r="AH123" s="24" t="s">
        <v>4</v>
      </c>
      <c r="AI123" s="24">
        <v>37.200000000000003</v>
      </c>
      <c r="AJ123" s="24" t="s">
        <v>4</v>
      </c>
    </row>
    <row r="124" spans="1:36">
      <c r="A124" s="18">
        <v>39052</v>
      </c>
      <c r="B124" s="24">
        <v>-46.5</v>
      </c>
      <c r="C124" s="24" t="s">
        <v>4</v>
      </c>
      <c r="D124" s="57">
        <f t="shared" si="4"/>
        <v>-45.8</v>
      </c>
      <c r="E124" s="26">
        <v>-65.5</v>
      </c>
      <c r="F124" s="24" t="s">
        <v>4</v>
      </c>
      <c r="G124" s="57">
        <f t="shared" si="5"/>
        <v>-62.5</v>
      </c>
      <c r="H124" s="26">
        <v>-33.5</v>
      </c>
      <c r="I124" s="24" t="s">
        <v>4</v>
      </c>
      <c r="J124" s="57">
        <f t="shared" si="6"/>
        <v>-32.799999999999997</v>
      </c>
      <c r="K124" s="26" t="s">
        <v>4</v>
      </c>
      <c r="L124" s="24" t="s">
        <v>4</v>
      </c>
      <c r="M124" s="57" t="s">
        <v>4</v>
      </c>
      <c r="N124" s="26">
        <v>-15.6</v>
      </c>
      <c r="O124" s="24" t="s">
        <v>4</v>
      </c>
      <c r="P124" s="57">
        <f t="shared" si="7"/>
        <v>-17.3</v>
      </c>
      <c r="Q124" s="26">
        <v>58</v>
      </c>
      <c r="R124" s="24" t="s">
        <v>4</v>
      </c>
      <c r="S124" s="26">
        <v>54.2</v>
      </c>
      <c r="T124" s="24" t="s">
        <v>4</v>
      </c>
      <c r="U124" s="24">
        <v>25.2</v>
      </c>
      <c r="V124" s="24">
        <v>21.4</v>
      </c>
      <c r="W124" s="24">
        <v>17.8</v>
      </c>
      <c r="X124" s="24" t="s">
        <v>4</v>
      </c>
      <c r="Y124" s="24">
        <v>11.9</v>
      </c>
      <c r="Z124" s="24" t="s">
        <v>4</v>
      </c>
      <c r="AA124" s="24">
        <v>22.9</v>
      </c>
      <c r="AB124" s="24" t="s">
        <v>4</v>
      </c>
      <c r="AC124" s="24">
        <v>7.4</v>
      </c>
      <c r="AD124" s="24" t="s">
        <v>4</v>
      </c>
      <c r="AE124" s="24">
        <v>7.7</v>
      </c>
      <c r="AF124" s="24" t="s">
        <v>4</v>
      </c>
      <c r="AG124" s="24">
        <v>18.100000000000001</v>
      </c>
      <c r="AH124" s="24" t="s">
        <v>4</v>
      </c>
      <c r="AI124" s="24">
        <v>46.2</v>
      </c>
      <c r="AJ124" s="24" t="s">
        <v>4</v>
      </c>
    </row>
    <row r="125" spans="1:36">
      <c r="A125" s="18">
        <v>39083</v>
      </c>
      <c r="B125" s="24">
        <v>-23.5</v>
      </c>
      <c r="C125" s="24" t="s">
        <v>4</v>
      </c>
      <c r="D125" s="57">
        <f t="shared" si="4"/>
        <v>-37.5</v>
      </c>
      <c r="E125" s="26">
        <v>-53.5</v>
      </c>
      <c r="F125" s="24" t="s">
        <v>4</v>
      </c>
      <c r="G125" s="57">
        <f t="shared" si="5"/>
        <v>-60.5</v>
      </c>
      <c r="H125" s="26">
        <v>-16.5</v>
      </c>
      <c r="I125" s="24" t="s">
        <v>4</v>
      </c>
      <c r="J125" s="57">
        <f t="shared" si="6"/>
        <v>-26.5</v>
      </c>
      <c r="K125" s="26" t="s">
        <v>4</v>
      </c>
      <c r="L125" s="24" t="s">
        <v>4</v>
      </c>
      <c r="M125" s="57" t="s">
        <v>4</v>
      </c>
      <c r="N125" s="26">
        <v>-19.600000000000001</v>
      </c>
      <c r="O125" s="24" t="s">
        <v>4</v>
      </c>
      <c r="P125" s="57">
        <f t="shared" si="7"/>
        <v>-16.600000000000001</v>
      </c>
      <c r="Q125" s="26">
        <v>57</v>
      </c>
      <c r="R125" s="24" t="s">
        <v>4</v>
      </c>
      <c r="S125" s="26">
        <v>54.2</v>
      </c>
      <c r="T125" s="24" t="s">
        <v>4</v>
      </c>
      <c r="U125" s="24">
        <v>23.2</v>
      </c>
      <c r="V125" s="24">
        <v>18</v>
      </c>
      <c r="W125" s="24">
        <v>17.8</v>
      </c>
      <c r="X125" s="24" t="s">
        <v>4</v>
      </c>
      <c r="Y125" s="24">
        <v>11.9</v>
      </c>
      <c r="Z125" s="24" t="s">
        <v>4</v>
      </c>
      <c r="AA125" s="24">
        <v>29.9</v>
      </c>
      <c r="AB125" s="24" t="s">
        <v>4</v>
      </c>
      <c r="AC125" s="24">
        <v>10.4</v>
      </c>
      <c r="AD125" s="24" t="s">
        <v>4</v>
      </c>
      <c r="AE125" s="24">
        <v>7.7</v>
      </c>
      <c r="AF125" s="24" t="s">
        <v>4</v>
      </c>
      <c r="AG125" s="24">
        <v>20.100000000000001</v>
      </c>
      <c r="AH125" s="24" t="s">
        <v>4</v>
      </c>
      <c r="AI125" s="24">
        <v>41.2</v>
      </c>
      <c r="AJ125" s="24" t="s">
        <v>4</v>
      </c>
    </row>
    <row r="126" spans="1:36">
      <c r="A126" s="18">
        <v>39114</v>
      </c>
      <c r="B126" s="24">
        <v>-33.5</v>
      </c>
      <c r="C126" s="24" t="s">
        <v>4</v>
      </c>
      <c r="D126" s="57">
        <f t="shared" si="4"/>
        <v>-34.5</v>
      </c>
      <c r="E126" s="26">
        <v>-59.5</v>
      </c>
      <c r="F126" s="24" t="s">
        <v>4</v>
      </c>
      <c r="G126" s="57">
        <f t="shared" si="5"/>
        <v>-59.5</v>
      </c>
      <c r="H126" s="26">
        <v>-17.5</v>
      </c>
      <c r="I126" s="24" t="s">
        <v>4</v>
      </c>
      <c r="J126" s="57">
        <f t="shared" si="6"/>
        <v>-22.5</v>
      </c>
      <c r="K126" s="26" t="s">
        <v>4</v>
      </c>
      <c r="L126" s="24" t="s">
        <v>4</v>
      </c>
      <c r="M126" s="57" t="s">
        <v>4</v>
      </c>
      <c r="N126" s="26">
        <v>-13.6</v>
      </c>
      <c r="O126" s="24" t="s">
        <v>4</v>
      </c>
      <c r="P126" s="57">
        <f t="shared" si="7"/>
        <v>-16.3</v>
      </c>
      <c r="Q126" s="26">
        <v>59</v>
      </c>
      <c r="R126" s="24" t="s">
        <v>4</v>
      </c>
      <c r="S126" s="26">
        <v>55.2</v>
      </c>
      <c r="T126" s="24" t="s">
        <v>4</v>
      </c>
      <c r="U126" s="24">
        <v>13.2</v>
      </c>
      <c r="V126" s="24">
        <v>10</v>
      </c>
      <c r="W126" s="24">
        <v>19.8</v>
      </c>
      <c r="X126" s="24" t="s">
        <v>4</v>
      </c>
      <c r="Y126" s="24">
        <v>11.9</v>
      </c>
      <c r="Z126" s="24" t="s">
        <v>4</v>
      </c>
      <c r="AA126" s="24">
        <v>18.899999999999999</v>
      </c>
      <c r="AB126" s="24" t="s">
        <v>4</v>
      </c>
      <c r="AC126" s="24">
        <v>10.4</v>
      </c>
      <c r="AD126" s="24" t="s">
        <v>4</v>
      </c>
      <c r="AE126" s="24">
        <v>4.7</v>
      </c>
      <c r="AF126" s="24" t="s">
        <v>4</v>
      </c>
      <c r="AG126" s="24">
        <v>19.100000000000001</v>
      </c>
      <c r="AH126" s="24" t="s">
        <v>4</v>
      </c>
      <c r="AI126" s="24">
        <v>40.200000000000003</v>
      </c>
      <c r="AJ126" s="24" t="s">
        <v>4</v>
      </c>
    </row>
    <row r="127" spans="1:36">
      <c r="A127" s="18">
        <v>39142</v>
      </c>
      <c r="B127" s="24">
        <v>-40.5</v>
      </c>
      <c r="C127" s="24" t="s">
        <v>4</v>
      </c>
      <c r="D127" s="57">
        <f t="shared" si="4"/>
        <v>-32.5</v>
      </c>
      <c r="E127" s="26">
        <v>-67.5</v>
      </c>
      <c r="F127" s="24" t="s">
        <v>4</v>
      </c>
      <c r="G127" s="57">
        <f t="shared" si="5"/>
        <v>-60.2</v>
      </c>
      <c r="H127" s="26">
        <v>-16.5</v>
      </c>
      <c r="I127" s="24" t="s">
        <v>4</v>
      </c>
      <c r="J127" s="57">
        <f t="shared" si="6"/>
        <v>-16.8</v>
      </c>
      <c r="K127" s="26" t="s">
        <v>4</v>
      </c>
      <c r="L127" s="24" t="s">
        <v>4</v>
      </c>
      <c r="M127" s="57" t="s">
        <v>4</v>
      </c>
      <c r="N127" s="26">
        <v>-14.6</v>
      </c>
      <c r="O127" s="24" t="s">
        <v>4</v>
      </c>
      <c r="P127" s="57">
        <f t="shared" si="7"/>
        <v>-15.9</v>
      </c>
      <c r="Q127" s="26">
        <v>60</v>
      </c>
      <c r="R127" s="24" t="s">
        <v>4</v>
      </c>
      <c r="S127" s="26">
        <v>56.2</v>
      </c>
      <c r="T127" s="24" t="s">
        <v>4</v>
      </c>
      <c r="U127" s="24">
        <v>20.2</v>
      </c>
      <c r="V127" s="24">
        <v>17</v>
      </c>
      <c r="W127" s="24">
        <v>19.8</v>
      </c>
      <c r="X127" s="24" t="s">
        <v>4</v>
      </c>
      <c r="Y127" s="24">
        <v>10.9</v>
      </c>
      <c r="Z127" s="24" t="s">
        <v>4</v>
      </c>
      <c r="AA127" s="24">
        <v>16.899999999999999</v>
      </c>
      <c r="AB127" s="24" t="s">
        <v>4</v>
      </c>
      <c r="AC127" s="24">
        <v>12.4</v>
      </c>
      <c r="AD127" s="24" t="s">
        <v>4</v>
      </c>
      <c r="AE127" s="24">
        <v>2.7</v>
      </c>
      <c r="AF127" s="24" t="s">
        <v>4</v>
      </c>
      <c r="AG127" s="24">
        <v>19.100000000000001</v>
      </c>
      <c r="AH127" s="24" t="s">
        <v>4</v>
      </c>
      <c r="AI127" s="24">
        <v>40.200000000000003</v>
      </c>
      <c r="AJ127" s="24" t="s">
        <v>4</v>
      </c>
    </row>
    <row r="128" spans="1:36">
      <c r="A128" s="18">
        <v>39173</v>
      </c>
      <c r="B128" s="24">
        <v>-29.5</v>
      </c>
      <c r="C128" s="24" t="s">
        <v>4</v>
      </c>
      <c r="D128" s="57">
        <f t="shared" si="4"/>
        <v>-34.5</v>
      </c>
      <c r="E128" s="26">
        <v>-62.5</v>
      </c>
      <c r="F128" s="24" t="s">
        <v>4</v>
      </c>
      <c r="G128" s="57">
        <f t="shared" si="5"/>
        <v>-63.2</v>
      </c>
      <c r="H128" s="26">
        <v>-16.5</v>
      </c>
      <c r="I128" s="24" t="s">
        <v>4</v>
      </c>
      <c r="J128" s="57">
        <f t="shared" si="6"/>
        <v>-16.8</v>
      </c>
      <c r="K128" s="26" t="s">
        <v>4</v>
      </c>
      <c r="L128" s="24" t="s">
        <v>4</v>
      </c>
      <c r="M128" s="57" t="s">
        <v>4</v>
      </c>
      <c r="N128" s="26">
        <v>-13.6</v>
      </c>
      <c r="O128" s="24" t="s">
        <v>4</v>
      </c>
      <c r="P128" s="57">
        <f t="shared" si="7"/>
        <v>-13.9</v>
      </c>
      <c r="Q128" s="26">
        <v>60</v>
      </c>
      <c r="R128" s="24" t="s">
        <v>4</v>
      </c>
      <c r="S128" s="26">
        <v>54.2</v>
      </c>
      <c r="T128" s="24" t="s">
        <v>4</v>
      </c>
      <c r="U128" s="24">
        <v>8.1999999999999993</v>
      </c>
      <c r="V128" s="24">
        <v>5.2</v>
      </c>
      <c r="W128" s="24">
        <v>19.8</v>
      </c>
      <c r="X128" s="24" t="s">
        <v>4</v>
      </c>
      <c r="Y128" s="24">
        <v>13.9</v>
      </c>
      <c r="Z128" s="24" t="s">
        <v>4</v>
      </c>
      <c r="AA128" s="24">
        <v>19.899999999999999</v>
      </c>
      <c r="AB128" s="24" t="s">
        <v>4</v>
      </c>
      <c r="AC128" s="24">
        <v>12.4</v>
      </c>
      <c r="AD128" s="24" t="s">
        <v>4</v>
      </c>
      <c r="AE128" s="24">
        <v>4.7</v>
      </c>
      <c r="AF128" s="24" t="s">
        <v>4</v>
      </c>
      <c r="AG128" s="24">
        <v>14.1</v>
      </c>
      <c r="AH128" s="24" t="s">
        <v>4</v>
      </c>
      <c r="AI128" s="24">
        <v>37.200000000000003</v>
      </c>
      <c r="AJ128" s="24" t="s">
        <v>4</v>
      </c>
    </row>
    <row r="129" spans="1:36">
      <c r="A129" s="18">
        <v>39203</v>
      </c>
      <c r="B129" s="24">
        <v>-37.5</v>
      </c>
      <c r="C129" s="24" t="s">
        <v>4</v>
      </c>
      <c r="D129" s="57">
        <f t="shared" si="4"/>
        <v>-35.799999999999997</v>
      </c>
      <c r="E129" s="26">
        <v>-60.5</v>
      </c>
      <c r="F129" s="24" t="s">
        <v>4</v>
      </c>
      <c r="G129" s="57">
        <f t="shared" si="5"/>
        <v>-63.5</v>
      </c>
      <c r="H129" s="26">
        <v>-15.5</v>
      </c>
      <c r="I129" s="24" t="s">
        <v>4</v>
      </c>
      <c r="J129" s="57">
        <f t="shared" si="6"/>
        <v>-16.2</v>
      </c>
      <c r="K129" s="26" t="s">
        <v>4</v>
      </c>
      <c r="L129" s="24" t="s">
        <v>4</v>
      </c>
      <c r="M129" s="57" t="s">
        <v>4</v>
      </c>
      <c r="N129" s="26">
        <v>-12.6</v>
      </c>
      <c r="O129" s="24" t="s">
        <v>4</v>
      </c>
      <c r="P129" s="57">
        <f t="shared" si="7"/>
        <v>-13.6</v>
      </c>
      <c r="Q129" s="26">
        <v>58</v>
      </c>
      <c r="R129" s="24" t="s">
        <v>4</v>
      </c>
      <c r="S129" s="26">
        <v>55.2</v>
      </c>
      <c r="T129" s="24" t="s">
        <v>4</v>
      </c>
      <c r="U129" s="24">
        <v>5.2</v>
      </c>
      <c r="V129" s="24">
        <v>5.4</v>
      </c>
      <c r="W129" s="24">
        <v>18.8</v>
      </c>
      <c r="X129" s="24" t="s">
        <v>4</v>
      </c>
      <c r="Y129" s="24">
        <v>12.9</v>
      </c>
      <c r="Z129" s="24" t="s">
        <v>4</v>
      </c>
      <c r="AA129" s="24">
        <v>22.9</v>
      </c>
      <c r="AB129" s="24" t="s">
        <v>4</v>
      </c>
      <c r="AC129" s="24">
        <v>18.399999999999999</v>
      </c>
      <c r="AD129" s="24" t="s">
        <v>4</v>
      </c>
      <c r="AE129" s="24">
        <v>0.7</v>
      </c>
      <c r="AF129" s="24" t="s">
        <v>4</v>
      </c>
      <c r="AG129" s="24">
        <v>9.1</v>
      </c>
      <c r="AH129" s="24" t="s">
        <v>4</v>
      </c>
      <c r="AI129" s="24">
        <v>42.2</v>
      </c>
      <c r="AJ129" s="24" t="s">
        <v>4</v>
      </c>
    </row>
    <row r="130" spans="1:36">
      <c r="A130" s="18">
        <v>39234</v>
      </c>
      <c r="B130" s="24">
        <v>-33.5</v>
      </c>
      <c r="C130" s="24" t="s">
        <v>4</v>
      </c>
      <c r="D130" s="57">
        <f t="shared" si="4"/>
        <v>-33.5</v>
      </c>
      <c r="E130" s="26">
        <v>-58.5</v>
      </c>
      <c r="F130" s="24" t="s">
        <v>4</v>
      </c>
      <c r="G130" s="57">
        <f t="shared" si="5"/>
        <v>-60.5</v>
      </c>
      <c r="H130" s="26">
        <v>-14.5</v>
      </c>
      <c r="I130" s="24" t="s">
        <v>4</v>
      </c>
      <c r="J130" s="57">
        <f t="shared" si="6"/>
        <v>-15.5</v>
      </c>
      <c r="K130" s="26" t="s">
        <v>4</v>
      </c>
      <c r="L130" s="24" t="s">
        <v>4</v>
      </c>
      <c r="M130" s="57" t="s">
        <v>4</v>
      </c>
      <c r="N130" s="26">
        <v>-14.6</v>
      </c>
      <c r="O130" s="24" t="s">
        <v>4</v>
      </c>
      <c r="P130" s="57">
        <f t="shared" si="7"/>
        <v>-13.6</v>
      </c>
      <c r="Q130" s="26">
        <v>61</v>
      </c>
      <c r="R130" s="24" t="s">
        <v>4</v>
      </c>
      <c r="S130" s="26">
        <v>56.2</v>
      </c>
      <c r="T130" s="24" t="s">
        <v>4</v>
      </c>
      <c r="U130" s="24">
        <v>6.2</v>
      </c>
      <c r="V130" s="24">
        <v>7.9</v>
      </c>
      <c r="W130" s="24">
        <v>19.8</v>
      </c>
      <c r="X130" s="24" t="s">
        <v>4</v>
      </c>
      <c r="Y130" s="24">
        <v>11.9</v>
      </c>
      <c r="Z130" s="24" t="s">
        <v>4</v>
      </c>
      <c r="AA130" s="24">
        <v>28.9</v>
      </c>
      <c r="AB130" s="24" t="s">
        <v>4</v>
      </c>
      <c r="AC130" s="24">
        <v>15.4</v>
      </c>
      <c r="AD130" s="24" t="s">
        <v>4</v>
      </c>
      <c r="AE130" s="24">
        <v>3.7</v>
      </c>
      <c r="AF130" s="24" t="s">
        <v>4</v>
      </c>
      <c r="AG130" s="24">
        <v>17.100000000000001</v>
      </c>
      <c r="AH130" s="24" t="s">
        <v>4</v>
      </c>
      <c r="AI130" s="24">
        <v>42.2</v>
      </c>
      <c r="AJ130" s="24" t="s">
        <v>4</v>
      </c>
    </row>
    <row r="131" spans="1:36">
      <c r="A131" s="18">
        <v>39264</v>
      </c>
      <c r="B131" s="24">
        <v>-25.5</v>
      </c>
      <c r="C131" s="24" t="s">
        <v>4</v>
      </c>
      <c r="D131" s="57">
        <f t="shared" si="4"/>
        <v>-32.200000000000003</v>
      </c>
      <c r="E131" s="26">
        <v>-59.5</v>
      </c>
      <c r="F131" s="24" t="s">
        <v>4</v>
      </c>
      <c r="G131" s="57">
        <f t="shared" si="5"/>
        <v>-59.5</v>
      </c>
      <c r="H131" s="26">
        <v>-23.5</v>
      </c>
      <c r="I131" s="24" t="s">
        <v>4</v>
      </c>
      <c r="J131" s="57">
        <f t="shared" si="6"/>
        <v>-17.8</v>
      </c>
      <c r="K131" s="26" t="s">
        <v>4</v>
      </c>
      <c r="L131" s="24" t="s">
        <v>4</v>
      </c>
      <c r="M131" s="57" t="s">
        <v>4</v>
      </c>
      <c r="N131" s="26">
        <v>-15.6</v>
      </c>
      <c r="O131" s="24" t="s">
        <v>4</v>
      </c>
      <c r="P131" s="57">
        <f t="shared" si="7"/>
        <v>-14.3</v>
      </c>
      <c r="Q131" s="26">
        <v>60</v>
      </c>
      <c r="R131" s="24" t="s">
        <v>4</v>
      </c>
      <c r="S131" s="26">
        <v>56.2</v>
      </c>
      <c r="T131" s="24" t="s">
        <v>4</v>
      </c>
      <c r="U131" s="24">
        <v>6.2</v>
      </c>
      <c r="V131" s="24">
        <v>10.4</v>
      </c>
      <c r="W131" s="24">
        <v>21.8</v>
      </c>
      <c r="X131" s="24" t="s">
        <v>4</v>
      </c>
      <c r="Y131" s="24">
        <v>12.9</v>
      </c>
      <c r="Z131" s="24" t="s">
        <v>4</v>
      </c>
      <c r="AA131" s="24">
        <v>15.9</v>
      </c>
      <c r="AB131" s="24" t="s">
        <v>4</v>
      </c>
      <c r="AC131" s="24">
        <v>10.4</v>
      </c>
      <c r="AD131" s="24" t="s">
        <v>4</v>
      </c>
      <c r="AE131" s="24">
        <v>2.7</v>
      </c>
      <c r="AF131" s="24" t="s">
        <v>4</v>
      </c>
      <c r="AG131" s="24">
        <v>15.1</v>
      </c>
      <c r="AH131" s="24" t="s">
        <v>4</v>
      </c>
      <c r="AI131" s="24">
        <v>41.2</v>
      </c>
      <c r="AJ131" s="24" t="s">
        <v>4</v>
      </c>
    </row>
    <row r="132" spans="1:36">
      <c r="A132" s="18">
        <v>39295</v>
      </c>
      <c r="B132" s="24">
        <v>-33.5</v>
      </c>
      <c r="C132" s="24" t="s">
        <v>4</v>
      </c>
      <c r="D132" s="57">
        <f t="shared" si="4"/>
        <v>-30.8</v>
      </c>
      <c r="E132" s="26">
        <v>-48.5</v>
      </c>
      <c r="F132" s="24" t="s">
        <v>4</v>
      </c>
      <c r="G132" s="57">
        <f t="shared" si="5"/>
        <v>-55.5</v>
      </c>
      <c r="H132" s="26">
        <v>-14.5</v>
      </c>
      <c r="I132" s="24" t="s">
        <v>4</v>
      </c>
      <c r="J132" s="57">
        <f t="shared" si="6"/>
        <v>-17.5</v>
      </c>
      <c r="K132" s="26" t="s">
        <v>4</v>
      </c>
      <c r="L132" s="24" t="s">
        <v>4</v>
      </c>
      <c r="M132" s="57" t="s">
        <v>4</v>
      </c>
      <c r="N132" s="26">
        <v>-16.600000000000001</v>
      </c>
      <c r="O132" s="24" t="s">
        <v>4</v>
      </c>
      <c r="P132" s="57">
        <f t="shared" si="7"/>
        <v>-15.6</v>
      </c>
      <c r="Q132" s="26">
        <v>61</v>
      </c>
      <c r="R132" s="24" t="s">
        <v>4</v>
      </c>
      <c r="S132" s="26">
        <v>54.2</v>
      </c>
      <c r="T132" s="24" t="s">
        <v>4</v>
      </c>
      <c r="U132" s="24">
        <v>4.2</v>
      </c>
      <c r="V132" s="24">
        <v>8.8000000000000007</v>
      </c>
      <c r="W132" s="24">
        <v>24.8</v>
      </c>
      <c r="X132" s="24" t="s">
        <v>4</v>
      </c>
      <c r="Y132" s="24">
        <v>12.9</v>
      </c>
      <c r="Z132" s="24" t="s">
        <v>4</v>
      </c>
      <c r="AA132" s="24">
        <v>23.9</v>
      </c>
      <c r="AB132" s="24" t="s">
        <v>4</v>
      </c>
      <c r="AC132" s="24">
        <v>22.4</v>
      </c>
      <c r="AD132" s="24" t="s">
        <v>4</v>
      </c>
      <c r="AE132" s="24">
        <v>6.7</v>
      </c>
      <c r="AF132" s="24" t="s">
        <v>4</v>
      </c>
      <c r="AG132" s="24">
        <v>18.100000000000001</v>
      </c>
      <c r="AH132" s="24" t="s">
        <v>4</v>
      </c>
      <c r="AI132" s="24">
        <v>42.2</v>
      </c>
      <c r="AJ132" s="24" t="s">
        <v>4</v>
      </c>
    </row>
    <row r="133" spans="1:36">
      <c r="A133" s="18">
        <v>39326</v>
      </c>
      <c r="B133" s="24">
        <v>-24.5</v>
      </c>
      <c r="C133" s="24" t="s">
        <v>4</v>
      </c>
      <c r="D133" s="57">
        <f t="shared" si="4"/>
        <v>-27.8</v>
      </c>
      <c r="E133" s="26">
        <v>-47.5</v>
      </c>
      <c r="F133" s="24" t="s">
        <v>4</v>
      </c>
      <c r="G133" s="57">
        <f t="shared" si="5"/>
        <v>-51.8</v>
      </c>
      <c r="H133" s="26">
        <v>-19.5</v>
      </c>
      <c r="I133" s="24" t="s">
        <v>4</v>
      </c>
      <c r="J133" s="57">
        <f t="shared" si="6"/>
        <v>-19.2</v>
      </c>
      <c r="K133" s="26" t="s">
        <v>4</v>
      </c>
      <c r="L133" s="24" t="s">
        <v>4</v>
      </c>
      <c r="M133" s="57" t="s">
        <v>4</v>
      </c>
      <c r="N133" s="26">
        <v>-9.6</v>
      </c>
      <c r="O133" s="24" t="s">
        <v>4</v>
      </c>
      <c r="P133" s="57">
        <f t="shared" si="7"/>
        <v>-13.9</v>
      </c>
      <c r="Q133" s="26">
        <v>57</v>
      </c>
      <c r="R133" s="24" t="s">
        <v>4</v>
      </c>
      <c r="S133" s="26">
        <v>54.2</v>
      </c>
      <c r="T133" s="24" t="s">
        <v>4</v>
      </c>
      <c r="U133" s="24">
        <v>5.2</v>
      </c>
      <c r="V133" s="24">
        <v>9.8000000000000007</v>
      </c>
      <c r="W133" s="24">
        <v>22.8</v>
      </c>
      <c r="X133" s="24" t="s">
        <v>4</v>
      </c>
      <c r="Y133" s="24">
        <v>11.9</v>
      </c>
      <c r="Z133" s="24" t="s">
        <v>4</v>
      </c>
      <c r="AA133" s="24">
        <v>15.9</v>
      </c>
      <c r="AB133" s="24" t="s">
        <v>4</v>
      </c>
      <c r="AC133" s="24">
        <v>15.4</v>
      </c>
      <c r="AD133" s="24" t="s">
        <v>4</v>
      </c>
      <c r="AE133" s="24">
        <v>5.7</v>
      </c>
      <c r="AF133" s="24" t="s">
        <v>4</v>
      </c>
      <c r="AG133" s="24">
        <v>19.100000000000001</v>
      </c>
      <c r="AH133" s="24" t="s">
        <v>4</v>
      </c>
      <c r="AI133" s="24">
        <v>39.200000000000003</v>
      </c>
      <c r="AJ133" s="24" t="s">
        <v>4</v>
      </c>
    </row>
    <row r="134" spans="1:36">
      <c r="A134" s="18">
        <v>39356</v>
      </c>
      <c r="B134" s="24">
        <v>-31.5</v>
      </c>
      <c r="C134" s="24" t="s">
        <v>4</v>
      </c>
      <c r="D134" s="57">
        <f t="shared" si="4"/>
        <v>-29.8</v>
      </c>
      <c r="E134" s="26">
        <v>-49.5</v>
      </c>
      <c r="F134" s="24" t="s">
        <v>4</v>
      </c>
      <c r="G134" s="57">
        <f t="shared" si="5"/>
        <v>-48.5</v>
      </c>
      <c r="H134" s="26">
        <v>-17.5</v>
      </c>
      <c r="I134" s="24" t="s">
        <v>4</v>
      </c>
      <c r="J134" s="57">
        <f t="shared" si="6"/>
        <v>-17.2</v>
      </c>
      <c r="K134" s="26" t="s">
        <v>4</v>
      </c>
      <c r="L134" s="24" t="s">
        <v>4</v>
      </c>
      <c r="M134" s="57" t="s">
        <v>4</v>
      </c>
      <c r="N134" s="26">
        <v>-7.6</v>
      </c>
      <c r="O134" s="24" t="s">
        <v>4</v>
      </c>
      <c r="P134" s="57">
        <f t="shared" si="7"/>
        <v>-11.3</v>
      </c>
      <c r="Q134" s="26">
        <v>56</v>
      </c>
      <c r="R134" s="24" t="s">
        <v>4</v>
      </c>
      <c r="S134" s="26">
        <v>47.2</v>
      </c>
      <c r="T134" s="24" t="s">
        <v>4</v>
      </c>
      <c r="U134" s="24">
        <v>6.2</v>
      </c>
      <c r="V134" s="24">
        <v>9.6999999999999993</v>
      </c>
      <c r="W134" s="24">
        <v>25.8</v>
      </c>
      <c r="X134" s="24" t="s">
        <v>4</v>
      </c>
      <c r="Y134" s="24">
        <v>18.899999999999999</v>
      </c>
      <c r="Z134" s="24" t="s">
        <v>4</v>
      </c>
      <c r="AA134" s="24">
        <v>24.9</v>
      </c>
      <c r="AB134" s="24" t="s">
        <v>4</v>
      </c>
      <c r="AC134" s="24">
        <v>13.4</v>
      </c>
      <c r="AD134" s="24" t="s">
        <v>4</v>
      </c>
      <c r="AE134" s="24">
        <v>10.7</v>
      </c>
      <c r="AF134" s="24" t="s">
        <v>4</v>
      </c>
      <c r="AG134" s="24">
        <v>7.1</v>
      </c>
      <c r="AH134" s="24" t="s">
        <v>4</v>
      </c>
      <c r="AI134" s="24">
        <v>35.200000000000003</v>
      </c>
      <c r="AJ134" s="24" t="s">
        <v>4</v>
      </c>
    </row>
    <row r="135" spans="1:36">
      <c r="A135" s="18">
        <v>39387</v>
      </c>
      <c r="B135" s="24">
        <v>-33.5</v>
      </c>
      <c r="C135" s="24" t="s">
        <v>4</v>
      </c>
      <c r="D135" s="57">
        <f t="shared" si="4"/>
        <v>-29.8</v>
      </c>
      <c r="E135" s="26">
        <v>-58.5</v>
      </c>
      <c r="F135" s="24" t="s">
        <v>4</v>
      </c>
      <c r="G135" s="57">
        <f t="shared" si="5"/>
        <v>-51.8</v>
      </c>
      <c r="H135" s="26">
        <v>-29.5</v>
      </c>
      <c r="I135" s="24" t="s">
        <v>4</v>
      </c>
      <c r="J135" s="57">
        <f t="shared" si="6"/>
        <v>-22.2</v>
      </c>
      <c r="K135" s="26" t="s">
        <v>4</v>
      </c>
      <c r="L135" s="24" t="s">
        <v>4</v>
      </c>
      <c r="M135" s="57" t="s">
        <v>4</v>
      </c>
      <c r="N135" s="26">
        <v>-6.6</v>
      </c>
      <c r="O135" s="24" t="s">
        <v>4</v>
      </c>
      <c r="P135" s="57">
        <f t="shared" si="7"/>
        <v>-7.9</v>
      </c>
      <c r="Q135" s="26">
        <v>59</v>
      </c>
      <c r="R135" s="24" t="s">
        <v>4</v>
      </c>
      <c r="S135" s="26">
        <v>56.2</v>
      </c>
      <c r="T135" s="24" t="s">
        <v>4</v>
      </c>
      <c r="U135" s="24">
        <v>4.2</v>
      </c>
      <c r="V135" s="24">
        <v>5.5</v>
      </c>
      <c r="W135" s="24">
        <v>25.8</v>
      </c>
      <c r="X135" s="24" t="s">
        <v>4</v>
      </c>
      <c r="Y135" s="24">
        <v>16.899999999999999</v>
      </c>
      <c r="Z135" s="24" t="s">
        <v>4</v>
      </c>
      <c r="AA135" s="24">
        <v>18.899999999999999</v>
      </c>
      <c r="AB135" s="24" t="s">
        <v>4</v>
      </c>
      <c r="AC135" s="24">
        <v>13.4</v>
      </c>
      <c r="AD135" s="24" t="s">
        <v>4</v>
      </c>
      <c r="AE135" s="24">
        <v>3.7</v>
      </c>
      <c r="AF135" s="24" t="s">
        <v>4</v>
      </c>
      <c r="AG135" s="24">
        <v>11.1</v>
      </c>
      <c r="AH135" s="24" t="s">
        <v>4</v>
      </c>
      <c r="AI135" s="24">
        <v>36.200000000000003</v>
      </c>
      <c r="AJ135" s="24" t="s">
        <v>4</v>
      </c>
    </row>
    <row r="136" spans="1:36">
      <c r="A136" s="18">
        <v>39417</v>
      </c>
      <c r="B136" s="24">
        <v>-30.5</v>
      </c>
      <c r="C136" s="24" t="s">
        <v>4</v>
      </c>
      <c r="D136" s="57">
        <f t="shared" si="4"/>
        <v>-31.8</v>
      </c>
      <c r="E136" s="26">
        <v>-51.5</v>
      </c>
      <c r="F136" s="24" t="s">
        <v>4</v>
      </c>
      <c r="G136" s="57">
        <f t="shared" si="5"/>
        <v>-53.2</v>
      </c>
      <c r="H136" s="26">
        <v>-9.5</v>
      </c>
      <c r="I136" s="24" t="s">
        <v>4</v>
      </c>
      <c r="J136" s="57">
        <f t="shared" si="6"/>
        <v>-18.8</v>
      </c>
      <c r="K136" s="26" t="s">
        <v>4</v>
      </c>
      <c r="L136" s="24" t="s">
        <v>4</v>
      </c>
      <c r="M136" s="57" t="s">
        <v>4</v>
      </c>
      <c r="N136" s="26">
        <v>5.4</v>
      </c>
      <c r="O136" s="24" t="s">
        <v>4</v>
      </c>
      <c r="P136" s="57">
        <f t="shared" si="7"/>
        <v>-2.9</v>
      </c>
      <c r="Q136" s="26">
        <v>60</v>
      </c>
      <c r="R136" s="24" t="s">
        <v>4</v>
      </c>
      <c r="S136" s="26">
        <v>51.2</v>
      </c>
      <c r="T136" s="24" t="s">
        <v>4</v>
      </c>
      <c r="U136" s="24">
        <v>5.2</v>
      </c>
      <c r="V136" s="24">
        <v>2.2999999999999998</v>
      </c>
      <c r="W136" s="24">
        <v>25.8</v>
      </c>
      <c r="X136" s="24" t="s">
        <v>4</v>
      </c>
      <c r="Y136" s="24">
        <v>11.9</v>
      </c>
      <c r="Z136" s="24" t="s">
        <v>4</v>
      </c>
      <c r="AA136" s="24">
        <v>27.9</v>
      </c>
      <c r="AB136" s="24" t="s">
        <v>4</v>
      </c>
      <c r="AC136" s="24">
        <v>17.399999999999999</v>
      </c>
      <c r="AD136" s="24" t="s">
        <v>4</v>
      </c>
      <c r="AE136" s="24">
        <v>5.7</v>
      </c>
      <c r="AF136" s="24" t="s">
        <v>4</v>
      </c>
      <c r="AG136" s="24">
        <v>18.100000000000001</v>
      </c>
      <c r="AH136" s="24" t="s">
        <v>4</v>
      </c>
      <c r="AI136" s="24">
        <v>43.2</v>
      </c>
      <c r="AJ136" s="24" t="s">
        <v>4</v>
      </c>
    </row>
    <row r="137" spans="1:36">
      <c r="A137" s="18">
        <v>39448</v>
      </c>
      <c r="B137" s="24">
        <v>-25.5</v>
      </c>
      <c r="C137" s="24" t="s">
        <v>4</v>
      </c>
      <c r="D137" s="57">
        <f t="shared" si="4"/>
        <v>-29.8</v>
      </c>
      <c r="E137" s="26">
        <v>-52.5</v>
      </c>
      <c r="F137" s="24" t="s">
        <v>4</v>
      </c>
      <c r="G137" s="57">
        <f t="shared" si="5"/>
        <v>-54.2</v>
      </c>
      <c r="H137" s="26">
        <v>-6.5</v>
      </c>
      <c r="I137" s="24" t="s">
        <v>4</v>
      </c>
      <c r="J137" s="57">
        <f t="shared" si="6"/>
        <v>-15.2</v>
      </c>
      <c r="K137" s="26" t="s">
        <v>4</v>
      </c>
      <c r="L137" s="24" t="s">
        <v>4</v>
      </c>
      <c r="M137" s="57" t="s">
        <v>4</v>
      </c>
      <c r="N137" s="26">
        <v>-7.6</v>
      </c>
      <c r="O137" s="24" t="s">
        <v>4</v>
      </c>
      <c r="P137" s="57">
        <f t="shared" si="7"/>
        <v>-2.9</v>
      </c>
      <c r="Q137" s="26">
        <v>57</v>
      </c>
      <c r="R137" s="24" t="s">
        <v>4</v>
      </c>
      <c r="S137" s="26">
        <v>54.2</v>
      </c>
      <c r="T137" s="24" t="s">
        <v>4</v>
      </c>
      <c r="U137" s="24">
        <v>12.2</v>
      </c>
      <c r="V137" s="24">
        <v>6.9</v>
      </c>
      <c r="W137" s="24">
        <v>29.8</v>
      </c>
      <c r="X137" s="24" t="s">
        <v>4</v>
      </c>
      <c r="Y137" s="24">
        <v>11.9</v>
      </c>
      <c r="Z137" s="24" t="s">
        <v>4</v>
      </c>
      <c r="AA137" s="24">
        <v>15.9</v>
      </c>
      <c r="AB137" s="24" t="s">
        <v>4</v>
      </c>
      <c r="AC137" s="24">
        <v>19.399999999999999</v>
      </c>
      <c r="AD137" s="24" t="s">
        <v>4</v>
      </c>
      <c r="AE137" s="24">
        <v>3.7</v>
      </c>
      <c r="AF137" s="24" t="s">
        <v>4</v>
      </c>
      <c r="AG137" s="24">
        <v>16.100000000000001</v>
      </c>
      <c r="AH137" s="24" t="s">
        <v>4</v>
      </c>
      <c r="AI137" s="24">
        <v>40.200000000000003</v>
      </c>
      <c r="AJ137" s="24" t="s">
        <v>4</v>
      </c>
    </row>
    <row r="138" spans="1:36">
      <c r="A138" s="18">
        <v>39479</v>
      </c>
      <c r="B138" s="24">
        <v>-20.5</v>
      </c>
      <c r="C138" s="24" t="s">
        <v>4</v>
      </c>
      <c r="D138" s="57">
        <f t="shared" ref="D138:D201" si="8">ROUND(AVERAGE(B136:B138),1)</f>
        <v>-25.5</v>
      </c>
      <c r="E138" s="26">
        <v>-54.5</v>
      </c>
      <c r="F138" s="24" t="s">
        <v>4</v>
      </c>
      <c r="G138" s="57">
        <f t="shared" ref="G138:G201" si="9">ROUND(AVERAGE(E136:E138),1)</f>
        <v>-52.8</v>
      </c>
      <c r="H138" s="26">
        <v>-4.5</v>
      </c>
      <c r="I138" s="24" t="s">
        <v>4</v>
      </c>
      <c r="J138" s="57">
        <f t="shared" ref="J138:J201" si="10">ROUND(AVERAGE(H136:H138),1)</f>
        <v>-6.8</v>
      </c>
      <c r="K138" s="26" t="s">
        <v>4</v>
      </c>
      <c r="L138" s="24" t="s">
        <v>4</v>
      </c>
      <c r="M138" s="57" t="s">
        <v>4</v>
      </c>
      <c r="N138" s="26">
        <v>-0.6</v>
      </c>
      <c r="O138" s="24" t="s">
        <v>4</v>
      </c>
      <c r="P138" s="57">
        <f t="shared" ref="P138:P201" si="11">ROUND(AVERAGE(N136:N138),1)</f>
        <v>-0.9</v>
      </c>
      <c r="Q138" s="26">
        <v>61</v>
      </c>
      <c r="R138" s="24" t="s">
        <v>4</v>
      </c>
      <c r="S138" s="26">
        <v>51.2</v>
      </c>
      <c r="T138" s="24" t="s">
        <v>4</v>
      </c>
      <c r="U138" s="24">
        <v>6.2</v>
      </c>
      <c r="V138" s="24">
        <v>1.8</v>
      </c>
      <c r="W138" s="24">
        <v>26.8</v>
      </c>
      <c r="X138" s="24" t="s">
        <v>4</v>
      </c>
      <c r="Y138" s="24">
        <v>11.9</v>
      </c>
      <c r="Z138" s="24" t="s">
        <v>4</v>
      </c>
      <c r="AA138" s="24">
        <v>25.9</v>
      </c>
      <c r="AB138" s="24" t="s">
        <v>4</v>
      </c>
      <c r="AC138" s="24">
        <v>16.399999999999999</v>
      </c>
      <c r="AD138" s="24" t="s">
        <v>4</v>
      </c>
      <c r="AE138" s="24">
        <v>4.7</v>
      </c>
      <c r="AF138" s="24" t="s">
        <v>4</v>
      </c>
      <c r="AG138" s="24">
        <v>16.100000000000001</v>
      </c>
      <c r="AH138" s="24" t="s">
        <v>4</v>
      </c>
      <c r="AI138" s="24">
        <v>36.200000000000003</v>
      </c>
      <c r="AJ138" s="24" t="s">
        <v>4</v>
      </c>
    </row>
    <row r="139" spans="1:36">
      <c r="A139" s="18">
        <v>39508</v>
      </c>
      <c r="B139" s="24">
        <v>-15.5</v>
      </c>
      <c r="C139" s="24" t="s">
        <v>4</v>
      </c>
      <c r="D139" s="57">
        <f t="shared" si="8"/>
        <v>-20.5</v>
      </c>
      <c r="E139" s="26">
        <v>-43.5</v>
      </c>
      <c r="F139" s="24" t="s">
        <v>4</v>
      </c>
      <c r="G139" s="57">
        <f t="shared" si="9"/>
        <v>-50.2</v>
      </c>
      <c r="H139" s="26">
        <v>0.5</v>
      </c>
      <c r="I139" s="24" t="s">
        <v>4</v>
      </c>
      <c r="J139" s="57">
        <f t="shared" si="10"/>
        <v>-3.5</v>
      </c>
      <c r="K139" s="26" t="s">
        <v>4</v>
      </c>
      <c r="L139" s="24" t="s">
        <v>4</v>
      </c>
      <c r="M139" s="57" t="s">
        <v>4</v>
      </c>
      <c r="N139" s="26">
        <v>-2.6</v>
      </c>
      <c r="O139" s="24" t="s">
        <v>4</v>
      </c>
      <c r="P139" s="57">
        <f t="shared" si="11"/>
        <v>-3.6</v>
      </c>
      <c r="Q139" s="26">
        <v>56</v>
      </c>
      <c r="R139" s="24" t="s">
        <v>4</v>
      </c>
      <c r="S139" s="26">
        <v>57.2</v>
      </c>
      <c r="T139" s="24" t="s">
        <v>4</v>
      </c>
      <c r="U139" s="24">
        <v>5.2</v>
      </c>
      <c r="V139" s="24">
        <v>1.2</v>
      </c>
      <c r="W139" s="24">
        <v>30.8</v>
      </c>
      <c r="X139" s="24" t="s">
        <v>4</v>
      </c>
      <c r="Y139" s="24">
        <v>13.9</v>
      </c>
      <c r="Z139" s="24" t="s">
        <v>4</v>
      </c>
      <c r="AA139" s="24">
        <v>26.9</v>
      </c>
      <c r="AB139" s="24" t="s">
        <v>4</v>
      </c>
      <c r="AC139" s="24">
        <v>19.399999999999999</v>
      </c>
      <c r="AD139" s="24" t="s">
        <v>4</v>
      </c>
      <c r="AE139" s="24">
        <v>6.7</v>
      </c>
      <c r="AF139" s="24" t="s">
        <v>4</v>
      </c>
      <c r="AG139" s="24">
        <v>18.100000000000001</v>
      </c>
      <c r="AH139" s="24" t="s">
        <v>4</v>
      </c>
      <c r="AI139" s="24">
        <v>42.2</v>
      </c>
      <c r="AJ139" s="24" t="s">
        <v>4</v>
      </c>
    </row>
    <row r="140" spans="1:36">
      <c r="A140" s="18">
        <v>39539</v>
      </c>
      <c r="B140" s="24">
        <v>-25.5</v>
      </c>
      <c r="C140" s="24" t="s">
        <v>4</v>
      </c>
      <c r="D140" s="57">
        <f t="shared" si="8"/>
        <v>-20.5</v>
      </c>
      <c r="E140" s="26">
        <v>-46.5</v>
      </c>
      <c r="F140" s="24" t="s">
        <v>4</v>
      </c>
      <c r="G140" s="57">
        <f t="shared" si="9"/>
        <v>-48.2</v>
      </c>
      <c r="H140" s="26">
        <v>1.5</v>
      </c>
      <c r="I140" s="24" t="s">
        <v>4</v>
      </c>
      <c r="J140" s="57">
        <f t="shared" si="10"/>
        <v>-0.8</v>
      </c>
      <c r="K140" s="26" t="s">
        <v>4</v>
      </c>
      <c r="L140" s="24" t="s">
        <v>4</v>
      </c>
      <c r="M140" s="57" t="s">
        <v>4</v>
      </c>
      <c r="N140" s="26">
        <v>3.4</v>
      </c>
      <c r="O140" s="24" t="s">
        <v>4</v>
      </c>
      <c r="P140" s="57">
        <f t="shared" si="11"/>
        <v>0.1</v>
      </c>
      <c r="Q140" s="26">
        <v>59</v>
      </c>
      <c r="R140" s="24" t="s">
        <v>4</v>
      </c>
      <c r="S140" s="26">
        <v>57.2</v>
      </c>
      <c r="T140" s="24" t="s">
        <v>4</v>
      </c>
      <c r="U140" s="24">
        <v>9.1999999999999993</v>
      </c>
      <c r="V140" s="24">
        <v>5.6</v>
      </c>
      <c r="W140" s="24">
        <v>26.8</v>
      </c>
      <c r="X140" s="24" t="s">
        <v>4</v>
      </c>
      <c r="Y140" s="24">
        <v>11.9</v>
      </c>
      <c r="Z140" s="24" t="s">
        <v>4</v>
      </c>
      <c r="AA140" s="24">
        <v>21.9</v>
      </c>
      <c r="AB140" s="24" t="s">
        <v>4</v>
      </c>
      <c r="AC140" s="24">
        <v>19.399999999999999</v>
      </c>
      <c r="AD140" s="24" t="s">
        <v>4</v>
      </c>
      <c r="AE140" s="24">
        <v>8.6999999999999993</v>
      </c>
      <c r="AF140" s="24" t="s">
        <v>4</v>
      </c>
      <c r="AG140" s="24">
        <v>13.1</v>
      </c>
      <c r="AH140" s="24" t="s">
        <v>4</v>
      </c>
      <c r="AI140" s="24">
        <v>40.200000000000003</v>
      </c>
      <c r="AJ140" s="24" t="s">
        <v>4</v>
      </c>
    </row>
    <row r="141" spans="1:36">
      <c r="A141" s="18">
        <v>39569</v>
      </c>
      <c r="B141" s="24">
        <v>-23.5</v>
      </c>
      <c r="C141" s="24" t="s">
        <v>4</v>
      </c>
      <c r="D141" s="57">
        <f t="shared" si="8"/>
        <v>-21.5</v>
      </c>
      <c r="E141" s="26">
        <v>-43.5</v>
      </c>
      <c r="F141" s="24" t="s">
        <v>4</v>
      </c>
      <c r="G141" s="57">
        <f t="shared" si="9"/>
        <v>-44.5</v>
      </c>
      <c r="H141" s="26">
        <v>-2.5</v>
      </c>
      <c r="I141" s="24" t="s">
        <v>4</v>
      </c>
      <c r="J141" s="57">
        <f t="shared" si="10"/>
        <v>-0.2</v>
      </c>
      <c r="K141" s="26" t="s">
        <v>4</v>
      </c>
      <c r="L141" s="24" t="s">
        <v>4</v>
      </c>
      <c r="M141" s="57" t="s">
        <v>4</v>
      </c>
      <c r="N141" s="26">
        <v>0.4</v>
      </c>
      <c r="O141" s="24" t="s">
        <v>4</v>
      </c>
      <c r="P141" s="57">
        <f t="shared" si="11"/>
        <v>0.4</v>
      </c>
      <c r="Q141" s="26">
        <v>62</v>
      </c>
      <c r="R141" s="24" t="s">
        <v>4</v>
      </c>
      <c r="S141" s="26">
        <v>51.2</v>
      </c>
      <c r="T141" s="24" t="s">
        <v>4</v>
      </c>
      <c r="U141" s="24">
        <v>10.199999999999999</v>
      </c>
      <c r="V141" s="24">
        <v>9.6</v>
      </c>
      <c r="W141" s="24">
        <v>27.8</v>
      </c>
      <c r="X141" s="24" t="s">
        <v>4</v>
      </c>
      <c r="Y141" s="24">
        <v>11.9</v>
      </c>
      <c r="Z141" s="24" t="s">
        <v>4</v>
      </c>
      <c r="AA141" s="24">
        <v>27.9</v>
      </c>
      <c r="AB141" s="24" t="s">
        <v>4</v>
      </c>
      <c r="AC141" s="24">
        <v>22.4</v>
      </c>
      <c r="AD141" s="24" t="s">
        <v>4</v>
      </c>
      <c r="AE141" s="24">
        <v>7.7</v>
      </c>
      <c r="AF141" s="24" t="s">
        <v>4</v>
      </c>
      <c r="AG141" s="24">
        <v>14.1</v>
      </c>
      <c r="AH141" s="24" t="s">
        <v>4</v>
      </c>
      <c r="AI141" s="24">
        <v>40.200000000000003</v>
      </c>
      <c r="AJ141" s="24" t="s">
        <v>4</v>
      </c>
    </row>
    <row r="142" spans="1:36">
      <c r="A142" s="18">
        <v>39600</v>
      </c>
      <c r="B142" s="24">
        <v>-24.5</v>
      </c>
      <c r="C142" s="24" t="s">
        <v>4</v>
      </c>
      <c r="D142" s="57">
        <f t="shared" si="8"/>
        <v>-24.5</v>
      </c>
      <c r="E142" s="26">
        <v>-47.5</v>
      </c>
      <c r="F142" s="24" t="s">
        <v>4</v>
      </c>
      <c r="G142" s="57">
        <f t="shared" si="9"/>
        <v>-45.8</v>
      </c>
      <c r="H142" s="26">
        <v>-4.5</v>
      </c>
      <c r="I142" s="24" t="s">
        <v>4</v>
      </c>
      <c r="J142" s="57">
        <f t="shared" si="10"/>
        <v>-1.8</v>
      </c>
      <c r="K142" s="26" t="s">
        <v>4</v>
      </c>
      <c r="L142" s="24" t="s">
        <v>4</v>
      </c>
      <c r="M142" s="57" t="s">
        <v>4</v>
      </c>
      <c r="N142" s="26">
        <v>4.4000000000000004</v>
      </c>
      <c r="O142" s="24" t="s">
        <v>4</v>
      </c>
      <c r="P142" s="57">
        <f t="shared" si="11"/>
        <v>2.7</v>
      </c>
      <c r="Q142" s="26">
        <v>60</v>
      </c>
      <c r="R142" s="24" t="s">
        <v>4</v>
      </c>
      <c r="S142" s="26">
        <v>52.2</v>
      </c>
      <c r="T142" s="24" t="s">
        <v>4</v>
      </c>
      <c r="U142" s="24">
        <v>12.2</v>
      </c>
      <c r="V142" s="24">
        <v>13.7</v>
      </c>
      <c r="W142" s="24">
        <v>29.8</v>
      </c>
      <c r="X142" s="24" t="s">
        <v>4</v>
      </c>
      <c r="Y142" s="24">
        <v>11.9</v>
      </c>
      <c r="Z142" s="24" t="s">
        <v>4</v>
      </c>
      <c r="AA142" s="24">
        <v>23.9</v>
      </c>
      <c r="AB142" s="24" t="s">
        <v>4</v>
      </c>
      <c r="AC142" s="24">
        <v>25.4</v>
      </c>
      <c r="AD142" s="24" t="s">
        <v>4</v>
      </c>
      <c r="AE142" s="24">
        <v>5.7</v>
      </c>
      <c r="AF142" s="24" t="s">
        <v>4</v>
      </c>
      <c r="AG142" s="24">
        <v>15.1</v>
      </c>
      <c r="AH142" s="24" t="s">
        <v>4</v>
      </c>
      <c r="AI142" s="24">
        <v>34.200000000000003</v>
      </c>
      <c r="AJ142" s="24" t="s">
        <v>4</v>
      </c>
    </row>
    <row r="143" spans="1:36">
      <c r="A143" s="18">
        <v>39630</v>
      </c>
      <c r="B143" s="24">
        <v>-16.5</v>
      </c>
      <c r="C143" s="24" t="s">
        <v>4</v>
      </c>
      <c r="D143" s="57">
        <f t="shared" si="8"/>
        <v>-21.5</v>
      </c>
      <c r="E143" s="26">
        <v>-46.5</v>
      </c>
      <c r="F143" s="24" t="s">
        <v>4</v>
      </c>
      <c r="G143" s="57">
        <f t="shared" si="9"/>
        <v>-45.8</v>
      </c>
      <c r="H143" s="26">
        <v>-5.5</v>
      </c>
      <c r="I143" s="24" t="s">
        <v>4</v>
      </c>
      <c r="J143" s="57">
        <f t="shared" si="10"/>
        <v>-4.2</v>
      </c>
      <c r="K143" s="26" t="s">
        <v>4</v>
      </c>
      <c r="L143" s="24" t="s">
        <v>4</v>
      </c>
      <c r="M143" s="57" t="s">
        <v>4</v>
      </c>
      <c r="N143" s="26">
        <v>3.4</v>
      </c>
      <c r="O143" s="24" t="s">
        <v>4</v>
      </c>
      <c r="P143" s="57">
        <f t="shared" si="11"/>
        <v>2.7</v>
      </c>
      <c r="Q143" s="26">
        <v>58</v>
      </c>
      <c r="R143" s="24" t="s">
        <v>4</v>
      </c>
      <c r="S143" s="26">
        <v>56.2</v>
      </c>
      <c r="T143" s="24" t="s">
        <v>4</v>
      </c>
      <c r="U143" s="24">
        <v>4.2</v>
      </c>
      <c r="V143" s="24">
        <v>8.6</v>
      </c>
      <c r="W143" s="24">
        <v>23.8</v>
      </c>
      <c r="X143" s="24" t="s">
        <v>4</v>
      </c>
      <c r="Y143" s="24">
        <v>11.9</v>
      </c>
      <c r="Z143" s="24" t="s">
        <v>4</v>
      </c>
      <c r="AA143" s="24">
        <v>16.899999999999999</v>
      </c>
      <c r="AB143" s="24" t="s">
        <v>4</v>
      </c>
      <c r="AC143" s="24">
        <v>24.4</v>
      </c>
      <c r="AD143" s="24" t="s">
        <v>4</v>
      </c>
      <c r="AE143" s="24">
        <v>7.7</v>
      </c>
      <c r="AF143" s="24" t="s">
        <v>4</v>
      </c>
      <c r="AG143" s="24">
        <v>10.1</v>
      </c>
      <c r="AH143" s="24" t="s">
        <v>4</v>
      </c>
      <c r="AI143" s="24">
        <v>41.2</v>
      </c>
      <c r="AJ143" s="24" t="s">
        <v>4</v>
      </c>
    </row>
    <row r="144" spans="1:36">
      <c r="A144" s="18">
        <v>39661</v>
      </c>
      <c r="B144" s="24">
        <v>-17.5</v>
      </c>
      <c r="C144" s="24" t="s">
        <v>4</v>
      </c>
      <c r="D144" s="57">
        <f t="shared" si="8"/>
        <v>-19.5</v>
      </c>
      <c r="E144" s="26">
        <v>-48.5</v>
      </c>
      <c r="F144" s="24" t="s">
        <v>4</v>
      </c>
      <c r="G144" s="57">
        <f t="shared" si="9"/>
        <v>-47.5</v>
      </c>
      <c r="H144" s="26">
        <v>2.5</v>
      </c>
      <c r="I144" s="24" t="s">
        <v>4</v>
      </c>
      <c r="J144" s="57">
        <f t="shared" si="10"/>
        <v>-2.5</v>
      </c>
      <c r="K144" s="26" t="s">
        <v>4</v>
      </c>
      <c r="L144" s="24" t="s">
        <v>4</v>
      </c>
      <c r="M144" s="57" t="s">
        <v>4</v>
      </c>
      <c r="N144" s="26">
        <v>4.4000000000000004</v>
      </c>
      <c r="O144" s="24" t="s">
        <v>4</v>
      </c>
      <c r="P144" s="57">
        <f t="shared" si="11"/>
        <v>4.0999999999999996</v>
      </c>
      <c r="Q144" s="26">
        <v>58</v>
      </c>
      <c r="R144" s="24" t="s">
        <v>4</v>
      </c>
      <c r="S144" s="26">
        <v>54.2</v>
      </c>
      <c r="T144" s="24" t="s">
        <v>4</v>
      </c>
      <c r="U144" s="24">
        <v>4.2</v>
      </c>
      <c r="V144" s="24">
        <v>9.1999999999999993</v>
      </c>
      <c r="W144" s="24">
        <v>24.8</v>
      </c>
      <c r="X144" s="24" t="s">
        <v>4</v>
      </c>
      <c r="Y144" s="24">
        <v>11.9</v>
      </c>
      <c r="Z144" s="24" t="s">
        <v>4</v>
      </c>
      <c r="AA144" s="24">
        <v>22.9</v>
      </c>
      <c r="AB144" s="24" t="s">
        <v>4</v>
      </c>
      <c r="AC144" s="24">
        <v>21.4</v>
      </c>
      <c r="AD144" s="24" t="s">
        <v>4</v>
      </c>
      <c r="AE144" s="24">
        <v>7.7</v>
      </c>
      <c r="AF144" s="24" t="s">
        <v>4</v>
      </c>
      <c r="AG144" s="24">
        <v>16.100000000000001</v>
      </c>
      <c r="AH144" s="24" t="s">
        <v>4</v>
      </c>
      <c r="AI144" s="24">
        <v>41.2</v>
      </c>
      <c r="AJ144" s="24" t="s">
        <v>4</v>
      </c>
    </row>
    <row r="145" spans="1:36">
      <c r="A145" s="18">
        <v>39692</v>
      </c>
      <c r="B145" s="24">
        <v>-26.5</v>
      </c>
      <c r="C145" s="24" t="s">
        <v>4</v>
      </c>
      <c r="D145" s="57">
        <f t="shared" si="8"/>
        <v>-20.2</v>
      </c>
      <c r="E145" s="26">
        <v>-43.5</v>
      </c>
      <c r="F145" s="24" t="s">
        <v>4</v>
      </c>
      <c r="G145" s="57">
        <f t="shared" si="9"/>
        <v>-46.2</v>
      </c>
      <c r="H145" s="26">
        <v>0.5</v>
      </c>
      <c r="I145" s="24" t="s">
        <v>4</v>
      </c>
      <c r="J145" s="57">
        <f t="shared" si="10"/>
        <v>-0.8</v>
      </c>
      <c r="K145" s="26" t="s">
        <v>4</v>
      </c>
      <c r="L145" s="24" t="s">
        <v>4</v>
      </c>
      <c r="M145" s="57" t="s">
        <v>4</v>
      </c>
      <c r="N145" s="26">
        <v>-1.6</v>
      </c>
      <c r="O145" s="24" t="s">
        <v>4</v>
      </c>
      <c r="P145" s="57">
        <f t="shared" si="11"/>
        <v>2.1</v>
      </c>
      <c r="Q145" s="26">
        <v>60</v>
      </c>
      <c r="R145" s="24" t="s">
        <v>4</v>
      </c>
      <c r="S145" s="26">
        <v>54.2</v>
      </c>
      <c r="T145" s="24" t="s">
        <v>4</v>
      </c>
      <c r="U145" s="24">
        <v>4.2</v>
      </c>
      <c r="V145" s="24">
        <v>8.6</v>
      </c>
      <c r="W145" s="24">
        <v>22.8</v>
      </c>
      <c r="X145" s="24" t="s">
        <v>4</v>
      </c>
      <c r="Y145" s="24">
        <v>10.9</v>
      </c>
      <c r="Z145" s="24" t="s">
        <v>4</v>
      </c>
      <c r="AA145" s="24">
        <v>19.899999999999999</v>
      </c>
      <c r="AB145" s="24" t="s">
        <v>4</v>
      </c>
      <c r="AC145" s="24">
        <v>23.4</v>
      </c>
      <c r="AD145" s="24" t="s">
        <v>4</v>
      </c>
      <c r="AE145" s="24">
        <v>5.7</v>
      </c>
      <c r="AF145" s="24" t="s">
        <v>4</v>
      </c>
      <c r="AG145" s="24">
        <v>18.100000000000001</v>
      </c>
      <c r="AH145" s="24" t="s">
        <v>4</v>
      </c>
      <c r="AI145" s="24">
        <v>40.200000000000003</v>
      </c>
      <c r="AJ145" s="24" t="s">
        <v>4</v>
      </c>
    </row>
    <row r="146" spans="1:36">
      <c r="A146" s="18">
        <v>39722</v>
      </c>
      <c r="B146" s="24">
        <v>-24.5</v>
      </c>
      <c r="C146" s="24" t="s">
        <v>4</v>
      </c>
      <c r="D146" s="57">
        <f t="shared" si="8"/>
        <v>-22.8</v>
      </c>
      <c r="E146" s="26">
        <v>-48.5</v>
      </c>
      <c r="F146" s="24" t="s">
        <v>4</v>
      </c>
      <c r="G146" s="57">
        <f t="shared" si="9"/>
        <v>-46.8</v>
      </c>
      <c r="H146" s="26">
        <v>-3.5</v>
      </c>
      <c r="I146" s="24" t="s">
        <v>4</v>
      </c>
      <c r="J146" s="57">
        <f t="shared" si="10"/>
        <v>-0.2</v>
      </c>
      <c r="K146" s="26" t="s">
        <v>4</v>
      </c>
      <c r="L146" s="24" t="s">
        <v>4</v>
      </c>
      <c r="M146" s="57" t="s">
        <v>4</v>
      </c>
      <c r="N146" s="26">
        <v>3.4</v>
      </c>
      <c r="O146" s="24" t="s">
        <v>4</v>
      </c>
      <c r="P146" s="57">
        <f t="shared" si="11"/>
        <v>2.1</v>
      </c>
      <c r="Q146" s="26">
        <v>49</v>
      </c>
      <c r="R146" s="24" t="s">
        <v>4</v>
      </c>
      <c r="S146" s="26">
        <v>50.2</v>
      </c>
      <c r="T146" s="24" t="s">
        <v>4</v>
      </c>
      <c r="U146" s="24">
        <v>4.2</v>
      </c>
      <c r="V146" s="24">
        <v>8.3000000000000007</v>
      </c>
      <c r="W146" s="24">
        <v>25.8</v>
      </c>
      <c r="X146" s="24" t="s">
        <v>4</v>
      </c>
      <c r="Y146" s="24">
        <v>10.9</v>
      </c>
      <c r="Z146" s="24" t="s">
        <v>4</v>
      </c>
      <c r="AA146" s="24">
        <v>24.9</v>
      </c>
      <c r="AB146" s="24" t="s">
        <v>4</v>
      </c>
      <c r="AC146" s="24">
        <v>24.4</v>
      </c>
      <c r="AD146" s="24" t="s">
        <v>4</v>
      </c>
      <c r="AE146" s="24">
        <v>10.7</v>
      </c>
      <c r="AF146" s="24" t="s">
        <v>4</v>
      </c>
      <c r="AG146" s="24">
        <v>18.100000000000001</v>
      </c>
      <c r="AH146" s="24" t="s">
        <v>4</v>
      </c>
      <c r="AI146" s="24">
        <v>46.2</v>
      </c>
      <c r="AJ146" s="24" t="s">
        <v>4</v>
      </c>
    </row>
    <row r="147" spans="1:36">
      <c r="A147" s="18">
        <v>39753</v>
      </c>
      <c r="B147" s="24">
        <v>-26.5</v>
      </c>
      <c r="C147" s="24" t="s">
        <v>4</v>
      </c>
      <c r="D147" s="57">
        <f t="shared" si="8"/>
        <v>-25.8</v>
      </c>
      <c r="E147" s="26">
        <v>-43.5</v>
      </c>
      <c r="F147" s="24" t="s">
        <v>4</v>
      </c>
      <c r="G147" s="57">
        <f t="shared" si="9"/>
        <v>-45.2</v>
      </c>
      <c r="H147" s="26">
        <v>-4.5</v>
      </c>
      <c r="I147" s="24" t="s">
        <v>4</v>
      </c>
      <c r="J147" s="57">
        <f t="shared" si="10"/>
        <v>-2.5</v>
      </c>
      <c r="K147" s="26" t="s">
        <v>4</v>
      </c>
      <c r="L147" s="24" t="s">
        <v>4</v>
      </c>
      <c r="M147" s="57" t="s">
        <v>4</v>
      </c>
      <c r="N147" s="26">
        <v>-9.6</v>
      </c>
      <c r="O147" s="24" t="s">
        <v>4</v>
      </c>
      <c r="P147" s="57">
        <f t="shared" si="11"/>
        <v>-2.6</v>
      </c>
      <c r="Q147" s="26">
        <v>57</v>
      </c>
      <c r="R147" s="24" t="s">
        <v>4</v>
      </c>
      <c r="S147" s="26">
        <v>53.2</v>
      </c>
      <c r="T147" s="24" t="s">
        <v>4</v>
      </c>
      <c r="U147" s="24">
        <v>4.2</v>
      </c>
      <c r="V147" s="24">
        <v>7</v>
      </c>
      <c r="W147" s="24">
        <v>24.8</v>
      </c>
      <c r="X147" s="24" t="s">
        <v>4</v>
      </c>
      <c r="Y147" s="24">
        <v>11.9</v>
      </c>
      <c r="Z147" s="24" t="s">
        <v>4</v>
      </c>
      <c r="AA147" s="24">
        <v>29.9</v>
      </c>
      <c r="AB147" s="24" t="s">
        <v>4</v>
      </c>
      <c r="AC147" s="24">
        <v>32.4</v>
      </c>
      <c r="AD147" s="24" t="s">
        <v>4</v>
      </c>
      <c r="AE147" s="24">
        <v>17.7</v>
      </c>
      <c r="AF147" s="24" t="s">
        <v>4</v>
      </c>
      <c r="AG147" s="24">
        <v>12.1</v>
      </c>
      <c r="AH147" s="24" t="s">
        <v>4</v>
      </c>
      <c r="AI147" s="24">
        <v>40.200000000000003</v>
      </c>
      <c r="AJ147" s="24" t="s">
        <v>4</v>
      </c>
    </row>
    <row r="148" spans="1:36">
      <c r="A148" s="18">
        <v>39783</v>
      </c>
      <c r="B148" s="24">
        <v>-31.5</v>
      </c>
      <c r="C148" s="24" t="s">
        <v>4</v>
      </c>
      <c r="D148" s="57">
        <f t="shared" si="8"/>
        <v>-27.5</v>
      </c>
      <c r="E148" s="26">
        <v>-45.5</v>
      </c>
      <c r="F148" s="24" t="s">
        <v>4</v>
      </c>
      <c r="G148" s="57">
        <f t="shared" si="9"/>
        <v>-45.8</v>
      </c>
      <c r="H148" s="26">
        <v>-12.5</v>
      </c>
      <c r="I148" s="24" t="s">
        <v>4</v>
      </c>
      <c r="J148" s="57">
        <f t="shared" si="10"/>
        <v>-6.8</v>
      </c>
      <c r="K148" s="26" t="s">
        <v>4</v>
      </c>
      <c r="L148" s="24" t="s">
        <v>4</v>
      </c>
      <c r="M148" s="57" t="s">
        <v>4</v>
      </c>
      <c r="N148" s="26">
        <v>-13.6</v>
      </c>
      <c r="O148" s="24" t="s">
        <v>4</v>
      </c>
      <c r="P148" s="57">
        <f t="shared" si="11"/>
        <v>-6.6</v>
      </c>
      <c r="Q148" s="26">
        <v>63</v>
      </c>
      <c r="R148" s="24" t="s">
        <v>4</v>
      </c>
      <c r="S148" s="26">
        <v>56.2</v>
      </c>
      <c r="T148" s="24" t="s">
        <v>4</v>
      </c>
      <c r="U148" s="24">
        <v>8.1999999999999993</v>
      </c>
      <c r="V148" s="24">
        <v>5.9</v>
      </c>
      <c r="W148" s="24">
        <v>24.8</v>
      </c>
      <c r="X148" s="24" t="s">
        <v>4</v>
      </c>
      <c r="Y148" s="24">
        <v>15.9</v>
      </c>
      <c r="Z148" s="24" t="s">
        <v>4</v>
      </c>
      <c r="AA148" s="24">
        <v>28.9</v>
      </c>
      <c r="AB148" s="24" t="s">
        <v>4</v>
      </c>
      <c r="AC148" s="24">
        <v>18.399999999999999</v>
      </c>
      <c r="AD148" s="24" t="s">
        <v>4</v>
      </c>
      <c r="AE148" s="24">
        <v>20.7</v>
      </c>
      <c r="AF148" s="24" t="s">
        <v>4</v>
      </c>
      <c r="AG148" s="24">
        <v>15.1</v>
      </c>
      <c r="AH148" s="24" t="s">
        <v>4</v>
      </c>
      <c r="AI148" s="24">
        <v>39.200000000000003</v>
      </c>
      <c r="AJ148" s="24" t="s">
        <v>4</v>
      </c>
    </row>
    <row r="149" spans="1:36">
      <c r="A149" s="18">
        <v>39814</v>
      </c>
      <c r="B149" s="24">
        <v>-33.5</v>
      </c>
      <c r="C149" s="24" t="s">
        <v>4</v>
      </c>
      <c r="D149" s="57">
        <f t="shared" si="8"/>
        <v>-30.5</v>
      </c>
      <c r="E149" s="26">
        <v>-44.5</v>
      </c>
      <c r="F149" s="24" t="s">
        <v>4</v>
      </c>
      <c r="G149" s="57">
        <f t="shared" si="9"/>
        <v>-44.5</v>
      </c>
      <c r="H149" s="26">
        <v>-13.5</v>
      </c>
      <c r="I149" s="24" t="s">
        <v>4</v>
      </c>
      <c r="J149" s="57">
        <f t="shared" si="10"/>
        <v>-10.199999999999999</v>
      </c>
      <c r="K149" s="26" t="s">
        <v>4</v>
      </c>
      <c r="L149" s="24" t="s">
        <v>4</v>
      </c>
      <c r="M149" s="57" t="s">
        <v>4</v>
      </c>
      <c r="N149" s="26">
        <v>-2.6</v>
      </c>
      <c r="O149" s="24" t="s">
        <v>4</v>
      </c>
      <c r="P149" s="57">
        <f t="shared" si="11"/>
        <v>-8.6</v>
      </c>
      <c r="Q149" s="26">
        <v>61</v>
      </c>
      <c r="R149" s="24" t="s">
        <v>4</v>
      </c>
      <c r="S149" s="26">
        <v>56.2</v>
      </c>
      <c r="T149" s="24" t="s">
        <v>4</v>
      </c>
      <c r="U149" s="24">
        <v>6.2</v>
      </c>
      <c r="V149" s="24">
        <v>1.1000000000000001</v>
      </c>
      <c r="W149" s="24">
        <v>24.8</v>
      </c>
      <c r="X149" s="24" t="s">
        <v>4</v>
      </c>
      <c r="Y149" s="24">
        <v>10.9</v>
      </c>
      <c r="Z149" s="24" t="s">
        <v>4</v>
      </c>
      <c r="AA149" s="24">
        <v>22.9</v>
      </c>
      <c r="AB149" s="24" t="s">
        <v>4</v>
      </c>
      <c r="AC149" s="24">
        <v>14.4</v>
      </c>
      <c r="AD149" s="24" t="s">
        <v>4</v>
      </c>
      <c r="AE149" s="24">
        <v>19.7</v>
      </c>
      <c r="AF149" s="24" t="s">
        <v>4</v>
      </c>
      <c r="AG149" s="24">
        <v>16.100000000000001</v>
      </c>
      <c r="AH149" s="24" t="s">
        <v>4</v>
      </c>
      <c r="AI149" s="24">
        <v>37.200000000000003</v>
      </c>
      <c r="AJ149" s="24" t="s">
        <v>4</v>
      </c>
    </row>
    <row r="150" spans="1:36">
      <c r="A150" s="18">
        <v>39845</v>
      </c>
      <c r="B150" s="24">
        <v>-27.5</v>
      </c>
      <c r="C150" s="24" t="s">
        <v>4</v>
      </c>
      <c r="D150" s="57">
        <f t="shared" si="8"/>
        <v>-30.8</v>
      </c>
      <c r="E150" s="26">
        <v>-45.5</v>
      </c>
      <c r="F150" s="24" t="s">
        <v>4</v>
      </c>
      <c r="G150" s="57">
        <f t="shared" si="9"/>
        <v>-45.2</v>
      </c>
      <c r="H150" s="26">
        <v>-7.5</v>
      </c>
      <c r="I150" s="24" t="s">
        <v>4</v>
      </c>
      <c r="J150" s="57">
        <f t="shared" si="10"/>
        <v>-11.2</v>
      </c>
      <c r="K150" s="26" t="s">
        <v>4</v>
      </c>
      <c r="L150" s="24" t="s">
        <v>4</v>
      </c>
      <c r="M150" s="57" t="s">
        <v>4</v>
      </c>
      <c r="N150" s="26">
        <v>-1.6</v>
      </c>
      <c r="O150" s="24" t="s">
        <v>4</v>
      </c>
      <c r="P150" s="57">
        <f t="shared" si="11"/>
        <v>-5.9</v>
      </c>
      <c r="Q150" s="26">
        <v>58</v>
      </c>
      <c r="R150" s="24" t="s">
        <v>4</v>
      </c>
      <c r="S150" s="26">
        <v>56.2</v>
      </c>
      <c r="T150" s="24" t="s">
        <v>4</v>
      </c>
      <c r="U150" s="24">
        <v>21.2</v>
      </c>
      <c r="V150" s="24">
        <v>15.8</v>
      </c>
      <c r="W150" s="24">
        <v>21.8</v>
      </c>
      <c r="X150" s="24" t="s">
        <v>4</v>
      </c>
      <c r="Y150" s="24">
        <v>11.9</v>
      </c>
      <c r="Z150" s="24" t="s">
        <v>4</v>
      </c>
      <c r="AA150" s="24">
        <v>25.9</v>
      </c>
      <c r="AB150" s="24" t="s">
        <v>4</v>
      </c>
      <c r="AC150" s="24">
        <v>16.399999999999999</v>
      </c>
      <c r="AD150" s="24" t="s">
        <v>4</v>
      </c>
      <c r="AE150" s="24">
        <v>23.7</v>
      </c>
      <c r="AF150" s="24" t="s">
        <v>4</v>
      </c>
      <c r="AG150" s="24">
        <v>14.1</v>
      </c>
      <c r="AH150" s="24" t="s">
        <v>4</v>
      </c>
      <c r="AI150" s="24">
        <v>37.200000000000003</v>
      </c>
      <c r="AJ150" s="24" t="s">
        <v>4</v>
      </c>
    </row>
    <row r="151" spans="1:36">
      <c r="A151" s="18">
        <v>39873</v>
      </c>
      <c r="B151" s="24">
        <v>-21.5</v>
      </c>
      <c r="C151" s="24" t="s">
        <v>4</v>
      </c>
      <c r="D151" s="57">
        <f t="shared" si="8"/>
        <v>-27.5</v>
      </c>
      <c r="E151" s="26">
        <v>-48.5</v>
      </c>
      <c r="F151" s="24" t="s">
        <v>4</v>
      </c>
      <c r="G151" s="57">
        <f t="shared" si="9"/>
        <v>-46.2</v>
      </c>
      <c r="H151" s="26">
        <v>-10.5</v>
      </c>
      <c r="I151" s="24" t="s">
        <v>4</v>
      </c>
      <c r="J151" s="57">
        <f t="shared" si="10"/>
        <v>-10.5</v>
      </c>
      <c r="K151" s="26" t="s">
        <v>4</v>
      </c>
      <c r="L151" s="24" t="s">
        <v>4</v>
      </c>
      <c r="M151" s="57" t="s">
        <v>4</v>
      </c>
      <c r="N151" s="26">
        <v>-7.6</v>
      </c>
      <c r="O151" s="24" t="s">
        <v>4</v>
      </c>
      <c r="P151" s="57">
        <f t="shared" si="11"/>
        <v>-3.9</v>
      </c>
      <c r="Q151" s="26">
        <v>62</v>
      </c>
      <c r="R151" s="24" t="s">
        <v>4</v>
      </c>
      <c r="S151" s="26">
        <v>48.2</v>
      </c>
      <c r="T151" s="24" t="s">
        <v>4</v>
      </c>
      <c r="U151" s="24">
        <v>11.2</v>
      </c>
      <c r="V151" s="24">
        <v>6.6</v>
      </c>
      <c r="W151" s="24">
        <v>22.8</v>
      </c>
      <c r="X151" s="24" t="s">
        <v>4</v>
      </c>
      <c r="Y151" s="24">
        <v>14.9</v>
      </c>
      <c r="Z151" s="24" t="s">
        <v>4</v>
      </c>
      <c r="AA151" s="24">
        <v>27.9</v>
      </c>
      <c r="AB151" s="24" t="s">
        <v>4</v>
      </c>
      <c r="AC151" s="24">
        <v>12.4</v>
      </c>
      <c r="AD151" s="24" t="s">
        <v>4</v>
      </c>
      <c r="AE151" s="24">
        <v>21.7</v>
      </c>
      <c r="AF151" s="24" t="s">
        <v>4</v>
      </c>
      <c r="AG151" s="24">
        <v>16.100000000000001</v>
      </c>
      <c r="AH151" s="24" t="s">
        <v>4</v>
      </c>
      <c r="AI151" s="24">
        <v>37.200000000000003</v>
      </c>
      <c r="AJ151" s="24" t="s">
        <v>4</v>
      </c>
    </row>
    <row r="152" spans="1:36">
      <c r="A152" s="18">
        <v>39904</v>
      </c>
      <c r="B152" s="24">
        <v>-22.5</v>
      </c>
      <c r="C152" s="24" t="s">
        <v>4</v>
      </c>
      <c r="D152" s="57">
        <f t="shared" si="8"/>
        <v>-23.8</v>
      </c>
      <c r="E152" s="26">
        <v>-39.5</v>
      </c>
      <c r="F152" s="24" t="s">
        <v>4</v>
      </c>
      <c r="G152" s="57">
        <f t="shared" si="9"/>
        <v>-44.5</v>
      </c>
      <c r="H152" s="26">
        <v>-5.5</v>
      </c>
      <c r="I152" s="24" t="s">
        <v>4</v>
      </c>
      <c r="J152" s="57">
        <f t="shared" si="10"/>
        <v>-7.8</v>
      </c>
      <c r="K152" s="26" t="s">
        <v>4</v>
      </c>
      <c r="L152" s="24" t="s">
        <v>4</v>
      </c>
      <c r="M152" s="57" t="s">
        <v>4</v>
      </c>
      <c r="N152" s="26">
        <v>-4.5999999999999996</v>
      </c>
      <c r="O152" s="24" t="s">
        <v>4</v>
      </c>
      <c r="P152" s="57">
        <f t="shared" si="11"/>
        <v>-4.5999999999999996</v>
      </c>
      <c r="Q152" s="26">
        <v>55</v>
      </c>
      <c r="R152" s="24" t="s">
        <v>4</v>
      </c>
      <c r="S152" s="26">
        <v>41.2</v>
      </c>
      <c r="T152" s="24" t="s">
        <v>4</v>
      </c>
      <c r="U152" s="24">
        <v>10.199999999999999</v>
      </c>
      <c r="V152" s="24">
        <v>6.5</v>
      </c>
      <c r="W152" s="24">
        <v>23.8</v>
      </c>
      <c r="X152" s="24" t="s">
        <v>4</v>
      </c>
      <c r="Y152" s="24">
        <v>11.9</v>
      </c>
      <c r="Z152" s="24" t="s">
        <v>4</v>
      </c>
      <c r="AA152" s="24">
        <v>28.9</v>
      </c>
      <c r="AB152" s="24" t="s">
        <v>4</v>
      </c>
      <c r="AC152" s="24">
        <v>12.4</v>
      </c>
      <c r="AD152" s="24" t="s">
        <v>4</v>
      </c>
      <c r="AE152" s="24">
        <v>27.7</v>
      </c>
      <c r="AF152" s="24" t="s">
        <v>4</v>
      </c>
      <c r="AG152" s="24">
        <v>12.1</v>
      </c>
      <c r="AH152" s="24" t="s">
        <v>4</v>
      </c>
      <c r="AI152" s="24">
        <v>39.200000000000003</v>
      </c>
      <c r="AJ152" s="24" t="s">
        <v>4</v>
      </c>
    </row>
    <row r="153" spans="1:36">
      <c r="A153" s="18">
        <v>39934</v>
      </c>
      <c r="B153" s="24">
        <v>-10.6</v>
      </c>
      <c r="C153" s="24" t="s">
        <v>4</v>
      </c>
      <c r="D153" s="57">
        <f t="shared" si="8"/>
        <v>-18.2</v>
      </c>
      <c r="E153" s="26">
        <v>-26.8</v>
      </c>
      <c r="F153" s="24" t="s">
        <v>4</v>
      </c>
      <c r="G153" s="57">
        <f t="shared" si="9"/>
        <v>-38.299999999999997</v>
      </c>
      <c r="H153" s="26">
        <v>15.5</v>
      </c>
      <c r="I153" s="24" t="s">
        <v>4</v>
      </c>
      <c r="J153" s="57">
        <f t="shared" si="10"/>
        <v>-0.2</v>
      </c>
      <c r="K153" s="26" t="s">
        <v>4</v>
      </c>
      <c r="L153" s="24" t="s">
        <v>4</v>
      </c>
      <c r="M153" s="57" t="s">
        <v>4</v>
      </c>
      <c r="N153" s="26">
        <v>-5.3</v>
      </c>
      <c r="O153" s="24" t="s">
        <v>4</v>
      </c>
      <c r="P153" s="57">
        <f t="shared" si="11"/>
        <v>-5.8</v>
      </c>
      <c r="Q153" s="26">
        <v>61.8</v>
      </c>
      <c r="R153" s="24" t="s">
        <v>4</v>
      </c>
      <c r="S153" s="26">
        <v>51.3</v>
      </c>
      <c r="T153" s="24" t="s">
        <v>4</v>
      </c>
      <c r="U153" s="24">
        <v>6.6</v>
      </c>
      <c r="V153" s="24">
        <v>4.7</v>
      </c>
      <c r="W153" s="24">
        <v>21.1</v>
      </c>
      <c r="X153" s="24" t="s">
        <v>4</v>
      </c>
      <c r="Y153" s="24">
        <v>12.8</v>
      </c>
      <c r="Z153" s="24" t="s">
        <v>4</v>
      </c>
      <c r="AA153" s="24">
        <v>13.7</v>
      </c>
      <c r="AB153" s="24" t="s">
        <v>4</v>
      </c>
      <c r="AC153" s="24">
        <v>19.3</v>
      </c>
      <c r="AD153" s="24" t="s">
        <v>4</v>
      </c>
      <c r="AE153" s="24">
        <v>28</v>
      </c>
      <c r="AF153" s="24" t="s">
        <v>4</v>
      </c>
      <c r="AG153" s="24">
        <v>10.9</v>
      </c>
      <c r="AH153" s="24" t="s">
        <v>4</v>
      </c>
      <c r="AI153" s="24">
        <v>33.9</v>
      </c>
      <c r="AJ153" s="24" t="s">
        <v>4</v>
      </c>
    </row>
    <row r="154" spans="1:36">
      <c r="A154" s="18">
        <v>39965</v>
      </c>
      <c r="B154" s="24">
        <v>-4.3</v>
      </c>
      <c r="C154" s="24" t="s">
        <v>4</v>
      </c>
      <c r="D154" s="57">
        <f t="shared" si="8"/>
        <v>-12.5</v>
      </c>
      <c r="E154" s="26">
        <v>-28.4</v>
      </c>
      <c r="F154" s="24" t="s">
        <v>4</v>
      </c>
      <c r="G154" s="57">
        <f t="shared" si="9"/>
        <v>-31.6</v>
      </c>
      <c r="H154" s="26">
        <v>4.3</v>
      </c>
      <c r="I154" s="24" t="s">
        <v>4</v>
      </c>
      <c r="J154" s="57">
        <f t="shared" si="10"/>
        <v>4.8</v>
      </c>
      <c r="K154" s="26" t="s">
        <v>4</v>
      </c>
      <c r="L154" s="24" t="s">
        <v>4</v>
      </c>
      <c r="M154" s="57" t="s">
        <v>4</v>
      </c>
      <c r="N154" s="26">
        <v>-7.3</v>
      </c>
      <c r="O154" s="24" t="s">
        <v>4</v>
      </c>
      <c r="P154" s="57">
        <f t="shared" si="11"/>
        <v>-5.7</v>
      </c>
      <c r="Q154" s="26">
        <v>59.5</v>
      </c>
      <c r="R154" s="24" t="s">
        <v>4</v>
      </c>
      <c r="S154" s="26">
        <v>55.1</v>
      </c>
      <c r="T154" s="24" t="s">
        <v>4</v>
      </c>
      <c r="U154" s="24">
        <v>4.4000000000000004</v>
      </c>
      <c r="V154" s="24">
        <v>5.8</v>
      </c>
      <c r="W154" s="24">
        <v>23.8</v>
      </c>
      <c r="X154" s="24" t="s">
        <v>4</v>
      </c>
      <c r="Y154" s="24">
        <v>14.5</v>
      </c>
      <c r="Z154" s="24" t="s">
        <v>4</v>
      </c>
      <c r="AA154" s="24">
        <v>17.899999999999999</v>
      </c>
      <c r="AB154" s="24" t="s">
        <v>4</v>
      </c>
      <c r="AC154" s="24">
        <v>15.7</v>
      </c>
      <c r="AD154" s="24" t="s">
        <v>4</v>
      </c>
      <c r="AE154" s="24">
        <v>36.700000000000003</v>
      </c>
      <c r="AF154" s="24" t="s">
        <v>4</v>
      </c>
      <c r="AG154" s="24">
        <v>19.100000000000001</v>
      </c>
      <c r="AH154" s="24" t="s">
        <v>4</v>
      </c>
      <c r="AI154" s="24">
        <v>42.4</v>
      </c>
      <c r="AJ154" s="24" t="s">
        <v>4</v>
      </c>
    </row>
    <row r="155" spans="1:36">
      <c r="A155" s="18">
        <v>39995</v>
      </c>
      <c r="B155" s="24">
        <v>-4.5</v>
      </c>
      <c r="C155" s="24" t="s">
        <v>4</v>
      </c>
      <c r="D155" s="57">
        <f t="shared" si="8"/>
        <v>-6.5</v>
      </c>
      <c r="E155" s="26">
        <v>-28.9</v>
      </c>
      <c r="F155" s="24" t="s">
        <v>4</v>
      </c>
      <c r="G155" s="57">
        <f t="shared" si="9"/>
        <v>-28</v>
      </c>
      <c r="H155" s="26">
        <v>3.2</v>
      </c>
      <c r="I155" s="24" t="s">
        <v>4</v>
      </c>
      <c r="J155" s="57">
        <f t="shared" si="10"/>
        <v>7.7</v>
      </c>
      <c r="K155" s="26" t="s">
        <v>4</v>
      </c>
      <c r="L155" s="24" t="s">
        <v>4</v>
      </c>
      <c r="M155" s="57" t="s">
        <v>4</v>
      </c>
      <c r="N155" s="26">
        <v>-1.3</v>
      </c>
      <c r="O155" s="24" t="s">
        <v>4</v>
      </c>
      <c r="P155" s="57">
        <f t="shared" si="11"/>
        <v>-4.5999999999999996</v>
      </c>
      <c r="Q155" s="26">
        <v>62.9</v>
      </c>
      <c r="R155" s="24" t="s">
        <v>4</v>
      </c>
      <c r="S155" s="26">
        <v>47.4</v>
      </c>
      <c r="T155" s="24" t="s">
        <v>4</v>
      </c>
      <c r="U155" s="24">
        <v>1.2</v>
      </c>
      <c r="V155" s="24">
        <v>6</v>
      </c>
      <c r="W155" s="24">
        <v>26.2</v>
      </c>
      <c r="X155" s="24" t="s">
        <v>4</v>
      </c>
      <c r="Y155" s="24">
        <v>14.4</v>
      </c>
      <c r="Z155" s="24" t="s">
        <v>4</v>
      </c>
      <c r="AA155" s="24">
        <v>36.200000000000003</v>
      </c>
      <c r="AB155" s="24" t="s">
        <v>4</v>
      </c>
      <c r="AC155" s="24">
        <v>20.100000000000001</v>
      </c>
      <c r="AD155" s="24" t="s">
        <v>4</v>
      </c>
      <c r="AE155" s="24">
        <v>39.9</v>
      </c>
      <c r="AF155" s="24" t="s">
        <v>4</v>
      </c>
      <c r="AG155" s="24">
        <v>15.4</v>
      </c>
      <c r="AH155" s="24" t="s">
        <v>4</v>
      </c>
      <c r="AI155" s="24">
        <v>39</v>
      </c>
      <c r="AJ155" s="24" t="s">
        <v>4</v>
      </c>
    </row>
    <row r="156" spans="1:36">
      <c r="A156" s="18">
        <v>40026</v>
      </c>
      <c r="B156" s="24">
        <v>0.2</v>
      </c>
      <c r="C156" s="24" t="s">
        <v>4</v>
      </c>
      <c r="D156" s="57">
        <f t="shared" si="8"/>
        <v>-2.9</v>
      </c>
      <c r="E156" s="26">
        <v>-28</v>
      </c>
      <c r="F156" s="24" t="s">
        <v>4</v>
      </c>
      <c r="G156" s="57">
        <f t="shared" si="9"/>
        <v>-28.4</v>
      </c>
      <c r="H156" s="26">
        <v>6</v>
      </c>
      <c r="I156" s="24" t="s">
        <v>4</v>
      </c>
      <c r="J156" s="57">
        <f t="shared" si="10"/>
        <v>4.5</v>
      </c>
      <c r="K156" s="26" t="s">
        <v>4</v>
      </c>
      <c r="L156" s="24" t="s">
        <v>4</v>
      </c>
      <c r="M156" s="57" t="s">
        <v>4</v>
      </c>
      <c r="N156" s="26">
        <v>-1.3</v>
      </c>
      <c r="O156" s="24" t="s">
        <v>4</v>
      </c>
      <c r="P156" s="57">
        <f t="shared" si="11"/>
        <v>-3.3</v>
      </c>
      <c r="Q156" s="26">
        <v>55.6</v>
      </c>
      <c r="R156" s="24" t="s">
        <v>4</v>
      </c>
      <c r="S156" s="26">
        <v>46.9</v>
      </c>
      <c r="T156" s="24" t="s">
        <v>4</v>
      </c>
      <c r="U156" s="24">
        <v>1.1000000000000001</v>
      </c>
      <c r="V156" s="24">
        <v>6.5</v>
      </c>
      <c r="W156" s="24">
        <v>26.2</v>
      </c>
      <c r="X156" s="24" t="s">
        <v>4</v>
      </c>
      <c r="Y156" s="24">
        <v>14</v>
      </c>
      <c r="Z156" s="24" t="s">
        <v>4</v>
      </c>
      <c r="AA156" s="24">
        <v>37</v>
      </c>
      <c r="AB156" s="24" t="s">
        <v>4</v>
      </c>
      <c r="AC156" s="24">
        <v>16.5</v>
      </c>
      <c r="AD156" s="24" t="s">
        <v>4</v>
      </c>
      <c r="AE156" s="24">
        <v>34.5</v>
      </c>
      <c r="AF156" s="24" t="s">
        <v>4</v>
      </c>
      <c r="AG156" s="24">
        <v>20.399999999999999</v>
      </c>
      <c r="AH156" s="24" t="s">
        <v>4</v>
      </c>
      <c r="AI156" s="24">
        <v>36</v>
      </c>
      <c r="AJ156" s="24" t="s">
        <v>4</v>
      </c>
    </row>
    <row r="157" spans="1:36">
      <c r="A157" s="18">
        <v>40057</v>
      </c>
      <c r="B157" s="24">
        <v>-21.9</v>
      </c>
      <c r="C157" s="24" t="s">
        <v>4</v>
      </c>
      <c r="D157" s="57">
        <f t="shared" si="8"/>
        <v>-8.6999999999999993</v>
      </c>
      <c r="E157" s="26">
        <v>-43.9</v>
      </c>
      <c r="F157" s="24" t="s">
        <v>4</v>
      </c>
      <c r="G157" s="57">
        <f t="shared" si="9"/>
        <v>-33.6</v>
      </c>
      <c r="H157" s="26">
        <v>-6.2</v>
      </c>
      <c r="I157" s="24" t="s">
        <v>4</v>
      </c>
      <c r="J157" s="57">
        <f t="shared" si="10"/>
        <v>1</v>
      </c>
      <c r="K157" s="26" t="s">
        <v>4</v>
      </c>
      <c r="L157" s="24" t="s">
        <v>4</v>
      </c>
      <c r="M157" s="57" t="s">
        <v>4</v>
      </c>
      <c r="N157" s="26">
        <v>-0.1</v>
      </c>
      <c r="O157" s="24" t="s">
        <v>4</v>
      </c>
      <c r="P157" s="57">
        <f t="shared" si="11"/>
        <v>-0.9</v>
      </c>
      <c r="Q157" s="26">
        <v>53.2</v>
      </c>
      <c r="R157" s="24" t="s">
        <v>4</v>
      </c>
      <c r="S157" s="26">
        <v>53</v>
      </c>
      <c r="T157" s="24" t="s">
        <v>4</v>
      </c>
      <c r="U157" s="24">
        <v>3.1</v>
      </c>
      <c r="V157" s="24">
        <v>7.4</v>
      </c>
      <c r="W157" s="24">
        <v>21.8</v>
      </c>
      <c r="X157" s="24" t="s">
        <v>4</v>
      </c>
      <c r="Y157" s="24">
        <v>12.9</v>
      </c>
      <c r="Z157" s="24" t="s">
        <v>4</v>
      </c>
      <c r="AA157" s="24">
        <v>19.2</v>
      </c>
      <c r="AB157" s="24" t="s">
        <v>4</v>
      </c>
      <c r="AC157" s="24">
        <v>13.6</v>
      </c>
      <c r="AD157" s="24" t="s">
        <v>4</v>
      </c>
      <c r="AE157" s="24">
        <v>44.4</v>
      </c>
      <c r="AF157" s="24" t="s">
        <v>4</v>
      </c>
      <c r="AG157" s="24">
        <v>20.6</v>
      </c>
      <c r="AH157" s="24" t="s">
        <v>4</v>
      </c>
      <c r="AI157" s="24">
        <v>38.6</v>
      </c>
      <c r="AJ157" s="24" t="s">
        <v>4</v>
      </c>
    </row>
    <row r="158" spans="1:36">
      <c r="A158" s="18">
        <v>40087</v>
      </c>
      <c r="B158" s="24">
        <v>-3.3</v>
      </c>
      <c r="C158" s="24" t="s">
        <v>4</v>
      </c>
      <c r="D158" s="57">
        <f t="shared" si="8"/>
        <v>-8.3000000000000007</v>
      </c>
      <c r="E158" s="26">
        <v>-21.9</v>
      </c>
      <c r="F158" s="24" t="s">
        <v>4</v>
      </c>
      <c r="G158" s="57">
        <f t="shared" si="9"/>
        <v>-31.3</v>
      </c>
      <c r="H158" s="26">
        <v>-3.1</v>
      </c>
      <c r="I158" s="24" t="s">
        <v>4</v>
      </c>
      <c r="J158" s="57">
        <f t="shared" si="10"/>
        <v>-1.1000000000000001</v>
      </c>
      <c r="K158" s="26" t="s">
        <v>4</v>
      </c>
      <c r="L158" s="24" t="s">
        <v>4</v>
      </c>
      <c r="M158" s="57" t="s">
        <v>4</v>
      </c>
      <c r="N158" s="26">
        <v>-9.6</v>
      </c>
      <c r="O158" s="24" t="s">
        <v>4</v>
      </c>
      <c r="P158" s="57">
        <f t="shared" si="11"/>
        <v>-3.7</v>
      </c>
      <c r="Q158" s="26">
        <v>57.2</v>
      </c>
      <c r="R158" s="24" t="s">
        <v>4</v>
      </c>
      <c r="S158" s="26">
        <v>54.2</v>
      </c>
      <c r="T158" s="24" t="s">
        <v>4</v>
      </c>
      <c r="U158" s="24">
        <v>2.5</v>
      </c>
      <c r="V158" s="24">
        <v>7</v>
      </c>
      <c r="W158" s="24">
        <v>23.6</v>
      </c>
      <c r="X158" s="24" t="s">
        <v>4</v>
      </c>
      <c r="Y158" s="24">
        <v>13.6</v>
      </c>
      <c r="Z158" s="24" t="s">
        <v>4</v>
      </c>
      <c r="AA158" s="24">
        <v>19.5</v>
      </c>
      <c r="AB158" s="24" t="s">
        <v>4</v>
      </c>
      <c r="AC158" s="24">
        <v>12.6</v>
      </c>
      <c r="AD158" s="24" t="s">
        <v>4</v>
      </c>
      <c r="AE158" s="24">
        <v>36.1</v>
      </c>
      <c r="AF158" s="24" t="s">
        <v>4</v>
      </c>
      <c r="AG158" s="24">
        <v>14.7</v>
      </c>
      <c r="AH158" s="24" t="s">
        <v>4</v>
      </c>
      <c r="AI158" s="24">
        <v>36.1</v>
      </c>
      <c r="AJ158" s="24" t="s">
        <v>4</v>
      </c>
    </row>
    <row r="159" spans="1:36">
      <c r="A159" s="18">
        <v>40118</v>
      </c>
      <c r="B159" s="24">
        <v>-10.8</v>
      </c>
      <c r="C159" s="24" t="s">
        <v>4</v>
      </c>
      <c r="D159" s="57">
        <f t="shared" si="8"/>
        <v>-12</v>
      </c>
      <c r="E159" s="26">
        <v>-39</v>
      </c>
      <c r="F159" s="24" t="s">
        <v>4</v>
      </c>
      <c r="G159" s="57">
        <f t="shared" si="9"/>
        <v>-34.9</v>
      </c>
      <c r="H159" s="26">
        <v>-0.3</v>
      </c>
      <c r="I159" s="24" t="s">
        <v>4</v>
      </c>
      <c r="J159" s="57">
        <f t="shared" si="10"/>
        <v>-3.2</v>
      </c>
      <c r="K159" s="26" t="s">
        <v>4</v>
      </c>
      <c r="L159" s="24" t="s">
        <v>4</v>
      </c>
      <c r="M159" s="57" t="s">
        <v>4</v>
      </c>
      <c r="N159" s="26">
        <v>-6.4</v>
      </c>
      <c r="O159" s="24" t="s">
        <v>4</v>
      </c>
      <c r="P159" s="57">
        <f t="shared" si="11"/>
        <v>-5.4</v>
      </c>
      <c r="Q159" s="26">
        <v>58.2</v>
      </c>
      <c r="R159" s="24" t="s">
        <v>4</v>
      </c>
      <c r="S159" s="26">
        <v>52.4</v>
      </c>
      <c r="T159" s="24" t="s">
        <v>4</v>
      </c>
      <c r="U159" s="24">
        <v>2.2999999999999998</v>
      </c>
      <c r="V159" s="24">
        <v>5.8</v>
      </c>
      <c r="W159" s="24">
        <v>21</v>
      </c>
      <c r="X159" s="24" t="s">
        <v>4</v>
      </c>
      <c r="Y159" s="24">
        <v>12.1</v>
      </c>
      <c r="Z159" s="24" t="s">
        <v>4</v>
      </c>
      <c r="AA159" s="24">
        <v>21.8</v>
      </c>
      <c r="AB159" s="24" t="s">
        <v>4</v>
      </c>
      <c r="AC159" s="24">
        <v>13.5</v>
      </c>
      <c r="AD159" s="24" t="s">
        <v>4</v>
      </c>
      <c r="AE159" s="24">
        <v>32.9</v>
      </c>
      <c r="AF159" s="24" t="s">
        <v>4</v>
      </c>
      <c r="AG159" s="24">
        <v>20.9</v>
      </c>
      <c r="AH159" s="24" t="s">
        <v>4</v>
      </c>
      <c r="AI159" s="24">
        <v>36.4</v>
      </c>
      <c r="AJ159" s="24" t="s">
        <v>4</v>
      </c>
    </row>
    <row r="160" spans="1:36">
      <c r="A160" s="18">
        <v>40148</v>
      </c>
      <c r="B160" s="24">
        <v>-15.1</v>
      </c>
      <c r="C160" s="24" t="s">
        <v>4</v>
      </c>
      <c r="D160" s="57">
        <f t="shared" si="8"/>
        <v>-9.6999999999999993</v>
      </c>
      <c r="E160" s="26">
        <v>-44</v>
      </c>
      <c r="F160" s="24" t="s">
        <v>4</v>
      </c>
      <c r="G160" s="57">
        <f t="shared" si="9"/>
        <v>-35</v>
      </c>
      <c r="H160" s="26">
        <v>-11.5</v>
      </c>
      <c r="I160" s="24" t="s">
        <v>4</v>
      </c>
      <c r="J160" s="57">
        <f t="shared" si="10"/>
        <v>-5</v>
      </c>
      <c r="K160" s="26" t="s">
        <v>4</v>
      </c>
      <c r="L160" s="24" t="s">
        <v>4</v>
      </c>
      <c r="M160" s="57" t="s">
        <v>4</v>
      </c>
      <c r="N160" s="26">
        <v>-15.6</v>
      </c>
      <c r="O160" s="24" t="s">
        <v>4</v>
      </c>
      <c r="P160" s="57">
        <f t="shared" si="11"/>
        <v>-10.5</v>
      </c>
      <c r="Q160" s="26">
        <v>66.099999999999994</v>
      </c>
      <c r="R160" s="24" t="s">
        <v>4</v>
      </c>
      <c r="S160" s="26">
        <v>50.8</v>
      </c>
      <c r="T160" s="24" t="s">
        <v>4</v>
      </c>
      <c r="U160" s="24">
        <v>12.5</v>
      </c>
      <c r="V160" s="24">
        <v>10.3</v>
      </c>
      <c r="W160" s="24">
        <v>22.6</v>
      </c>
      <c r="X160" s="24" t="s">
        <v>4</v>
      </c>
      <c r="Y160" s="24">
        <v>10.8</v>
      </c>
      <c r="Z160" s="24" t="s">
        <v>4</v>
      </c>
      <c r="AA160" s="24">
        <v>21.4</v>
      </c>
      <c r="AB160" s="24" t="s">
        <v>4</v>
      </c>
      <c r="AC160" s="24">
        <v>16.2</v>
      </c>
      <c r="AD160" s="24" t="s">
        <v>4</v>
      </c>
      <c r="AE160" s="24">
        <v>33.700000000000003</v>
      </c>
      <c r="AF160" s="24" t="s">
        <v>4</v>
      </c>
      <c r="AG160" s="24">
        <v>18.8</v>
      </c>
      <c r="AH160" s="24" t="s">
        <v>4</v>
      </c>
      <c r="AI160" s="24">
        <v>36.1</v>
      </c>
      <c r="AJ160" s="24" t="s">
        <v>4</v>
      </c>
    </row>
    <row r="161" spans="1:36">
      <c r="A161" s="18">
        <v>40179</v>
      </c>
      <c r="B161" s="24">
        <v>-4.2</v>
      </c>
      <c r="C161" s="24" t="s">
        <v>4</v>
      </c>
      <c r="D161" s="57">
        <f t="shared" si="8"/>
        <v>-10</v>
      </c>
      <c r="E161" s="26">
        <v>-50.3</v>
      </c>
      <c r="F161" s="24" t="s">
        <v>4</v>
      </c>
      <c r="G161" s="57">
        <f t="shared" si="9"/>
        <v>-44.4</v>
      </c>
      <c r="H161" s="26">
        <v>-18.899999999999999</v>
      </c>
      <c r="I161" s="24" t="s">
        <v>4</v>
      </c>
      <c r="J161" s="57">
        <f t="shared" si="10"/>
        <v>-10.199999999999999</v>
      </c>
      <c r="K161" s="26" t="s">
        <v>4</v>
      </c>
      <c r="L161" s="24" t="s">
        <v>4</v>
      </c>
      <c r="M161" s="57" t="s">
        <v>4</v>
      </c>
      <c r="N161" s="26">
        <v>-8.6999999999999993</v>
      </c>
      <c r="O161" s="24" t="s">
        <v>4</v>
      </c>
      <c r="P161" s="57">
        <f t="shared" si="11"/>
        <v>-10.199999999999999</v>
      </c>
      <c r="Q161" s="26">
        <v>64.3</v>
      </c>
      <c r="R161" s="24" t="s">
        <v>4</v>
      </c>
      <c r="S161" s="26">
        <v>55.2</v>
      </c>
      <c r="T161" s="24" t="s">
        <v>4</v>
      </c>
      <c r="U161" s="24">
        <v>16.7</v>
      </c>
      <c r="V161" s="24">
        <v>12</v>
      </c>
      <c r="W161" s="24">
        <v>24</v>
      </c>
      <c r="X161" s="24" t="s">
        <v>4</v>
      </c>
      <c r="Y161" s="24">
        <v>11.3</v>
      </c>
      <c r="Z161" s="24" t="s">
        <v>4</v>
      </c>
      <c r="AA161" s="24">
        <v>21.1</v>
      </c>
      <c r="AB161" s="24" t="s">
        <v>4</v>
      </c>
      <c r="AC161" s="24">
        <v>15.9</v>
      </c>
      <c r="AD161" s="24" t="s">
        <v>4</v>
      </c>
      <c r="AE161" s="24">
        <v>29.9</v>
      </c>
      <c r="AF161" s="24" t="s">
        <v>4</v>
      </c>
      <c r="AG161" s="24">
        <v>15.1</v>
      </c>
      <c r="AH161" s="24" t="s">
        <v>4</v>
      </c>
      <c r="AI161" s="24">
        <v>37.1</v>
      </c>
      <c r="AJ161" s="24" t="s">
        <v>4</v>
      </c>
    </row>
    <row r="162" spans="1:36">
      <c r="A162" s="18">
        <v>40210</v>
      </c>
      <c r="B162" s="24">
        <v>-25.5</v>
      </c>
      <c r="C162" s="24" t="s">
        <v>4</v>
      </c>
      <c r="D162" s="57">
        <f t="shared" si="8"/>
        <v>-14.9</v>
      </c>
      <c r="E162" s="26">
        <v>-45.9</v>
      </c>
      <c r="F162" s="24" t="s">
        <v>4</v>
      </c>
      <c r="G162" s="57">
        <f t="shared" si="9"/>
        <v>-46.7</v>
      </c>
      <c r="H162" s="26">
        <v>-17.399999999999999</v>
      </c>
      <c r="I162" s="24" t="s">
        <v>4</v>
      </c>
      <c r="J162" s="57">
        <f t="shared" si="10"/>
        <v>-15.9</v>
      </c>
      <c r="K162" s="26" t="s">
        <v>4</v>
      </c>
      <c r="L162" s="24" t="s">
        <v>4</v>
      </c>
      <c r="M162" s="57" t="s">
        <v>4</v>
      </c>
      <c r="N162" s="26">
        <v>-3.2</v>
      </c>
      <c r="O162" s="24" t="s">
        <v>4</v>
      </c>
      <c r="P162" s="57">
        <f t="shared" si="11"/>
        <v>-9.1999999999999993</v>
      </c>
      <c r="Q162" s="26">
        <v>61.5</v>
      </c>
      <c r="R162" s="24" t="s">
        <v>4</v>
      </c>
      <c r="S162" s="26">
        <v>54.4</v>
      </c>
      <c r="T162" s="24" t="s">
        <v>4</v>
      </c>
      <c r="U162" s="24">
        <v>25.3</v>
      </c>
      <c r="V162" s="24">
        <v>19.399999999999999</v>
      </c>
      <c r="W162" s="24">
        <v>27</v>
      </c>
      <c r="X162" s="24" t="s">
        <v>4</v>
      </c>
      <c r="Y162" s="24">
        <v>11.1</v>
      </c>
      <c r="Z162" s="24" t="s">
        <v>4</v>
      </c>
      <c r="AA162" s="24">
        <v>23.9</v>
      </c>
      <c r="AB162" s="24" t="s">
        <v>4</v>
      </c>
      <c r="AC162" s="24">
        <v>17.2</v>
      </c>
      <c r="AD162" s="24" t="s">
        <v>4</v>
      </c>
      <c r="AE162" s="24">
        <v>35.799999999999997</v>
      </c>
      <c r="AF162" s="24" t="s">
        <v>4</v>
      </c>
      <c r="AG162" s="24">
        <v>18.8</v>
      </c>
      <c r="AH162" s="24" t="s">
        <v>4</v>
      </c>
      <c r="AI162" s="24">
        <v>39.799999999999997</v>
      </c>
      <c r="AJ162" s="24" t="s">
        <v>4</v>
      </c>
    </row>
    <row r="163" spans="1:36">
      <c r="A163" s="18">
        <v>40238</v>
      </c>
      <c r="B163" s="24">
        <v>-16.899999999999999</v>
      </c>
      <c r="C163" s="24" t="s">
        <v>4</v>
      </c>
      <c r="D163" s="57">
        <f t="shared" si="8"/>
        <v>-15.5</v>
      </c>
      <c r="E163" s="26">
        <v>-41.8</v>
      </c>
      <c r="F163" s="24" t="s">
        <v>4</v>
      </c>
      <c r="G163" s="57">
        <f t="shared" si="9"/>
        <v>-46</v>
      </c>
      <c r="H163" s="26">
        <v>-4.8</v>
      </c>
      <c r="I163" s="24" t="s">
        <v>4</v>
      </c>
      <c r="J163" s="57">
        <f t="shared" si="10"/>
        <v>-13.7</v>
      </c>
      <c r="K163" s="26" t="s">
        <v>4</v>
      </c>
      <c r="L163" s="24" t="s">
        <v>4</v>
      </c>
      <c r="M163" s="57" t="s">
        <v>4</v>
      </c>
      <c r="N163" s="26">
        <v>-10.7</v>
      </c>
      <c r="O163" s="24" t="s">
        <v>4</v>
      </c>
      <c r="P163" s="57">
        <f t="shared" si="11"/>
        <v>-7.5</v>
      </c>
      <c r="Q163" s="26">
        <v>62.4</v>
      </c>
      <c r="R163" s="24" t="s">
        <v>4</v>
      </c>
      <c r="S163" s="26">
        <v>54</v>
      </c>
      <c r="T163" s="24" t="s">
        <v>4</v>
      </c>
      <c r="U163" s="24">
        <v>30.8</v>
      </c>
      <c r="V163" s="24">
        <v>25.8</v>
      </c>
      <c r="W163" s="24">
        <v>25.2</v>
      </c>
      <c r="X163" s="24" t="s">
        <v>4</v>
      </c>
      <c r="Y163" s="24">
        <v>12.2</v>
      </c>
      <c r="Z163" s="24" t="s">
        <v>4</v>
      </c>
      <c r="AA163" s="24">
        <v>18.399999999999999</v>
      </c>
      <c r="AB163" s="24" t="s">
        <v>4</v>
      </c>
      <c r="AC163" s="24">
        <v>18.5</v>
      </c>
      <c r="AD163" s="24" t="s">
        <v>4</v>
      </c>
      <c r="AE163" s="24">
        <v>33.700000000000003</v>
      </c>
      <c r="AF163" s="24" t="s">
        <v>4</v>
      </c>
      <c r="AG163" s="24">
        <v>18.2</v>
      </c>
      <c r="AH163" s="24" t="s">
        <v>4</v>
      </c>
      <c r="AI163" s="24">
        <v>34.6</v>
      </c>
      <c r="AJ163" s="24" t="s">
        <v>4</v>
      </c>
    </row>
    <row r="164" spans="1:36">
      <c r="A164" s="18">
        <v>40269</v>
      </c>
      <c r="B164" s="24">
        <v>-27.3</v>
      </c>
      <c r="C164" s="24" t="s">
        <v>4</v>
      </c>
      <c r="D164" s="57">
        <f t="shared" si="8"/>
        <v>-23.2</v>
      </c>
      <c r="E164" s="26">
        <v>-54.9</v>
      </c>
      <c r="F164" s="24" t="s">
        <v>4</v>
      </c>
      <c r="G164" s="57">
        <f t="shared" si="9"/>
        <v>-47.5</v>
      </c>
      <c r="H164" s="26">
        <v>1.6</v>
      </c>
      <c r="I164" s="24" t="s">
        <v>4</v>
      </c>
      <c r="J164" s="57">
        <f t="shared" si="10"/>
        <v>-6.9</v>
      </c>
      <c r="K164" s="26" t="s">
        <v>4</v>
      </c>
      <c r="L164" s="24" t="s">
        <v>4</v>
      </c>
      <c r="M164" s="57" t="s">
        <v>4</v>
      </c>
      <c r="N164" s="26">
        <v>-1.1000000000000001</v>
      </c>
      <c r="O164" s="24" t="s">
        <v>4</v>
      </c>
      <c r="P164" s="57">
        <f t="shared" si="11"/>
        <v>-5</v>
      </c>
      <c r="Q164" s="26">
        <v>63</v>
      </c>
      <c r="R164" s="24" t="s">
        <v>4</v>
      </c>
      <c r="S164" s="26">
        <v>51.7</v>
      </c>
      <c r="T164" s="24" t="s">
        <v>4</v>
      </c>
      <c r="U164" s="24">
        <v>27.4</v>
      </c>
      <c r="V164" s="24">
        <v>23.6</v>
      </c>
      <c r="W164" s="24">
        <v>21</v>
      </c>
      <c r="X164" s="24" t="s">
        <v>4</v>
      </c>
      <c r="Y164" s="24">
        <v>11.2</v>
      </c>
      <c r="Z164" s="24" t="s">
        <v>4</v>
      </c>
      <c r="AA164" s="24">
        <v>48.7</v>
      </c>
      <c r="AB164" s="24" t="s">
        <v>4</v>
      </c>
      <c r="AC164" s="24">
        <v>16.2</v>
      </c>
      <c r="AD164" s="24" t="s">
        <v>4</v>
      </c>
      <c r="AE164" s="24">
        <v>16.100000000000001</v>
      </c>
      <c r="AF164" s="24" t="s">
        <v>4</v>
      </c>
      <c r="AG164" s="24">
        <v>21.6</v>
      </c>
      <c r="AH164" s="24" t="s">
        <v>4</v>
      </c>
      <c r="AI164" s="24">
        <v>24.7</v>
      </c>
      <c r="AJ164" s="24" t="s">
        <v>4</v>
      </c>
    </row>
    <row r="165" spans="1:36">
      <c r="A165" s="18">
        <v>40299</v>
      </c>
      <c r="B165" s="24">
        <v>-6.5</v>
      </c>
      <c r="C165" s="24" t="s">
        <v>4</v>
      </c>
      <c r="D165" s="57">
        <f t="shared" si="8"/>
        <v>-16.899999999999999</v>
      </c>
      <c r="E165" s="26">
        <v>-45</v>
      </c>
      <c r="F165" s="24" t="s">
        <v>4</v>
      </c>
      <c r="G165" s="57">
        <f t="shared" si="9"/>
        <v>-47.2</v>
      </c>
      <c r="H165" s="26">
        <v>-7.7</v>
      </c>
      <c r="I165" s="24" t="s">
        <v>4</v>
      </c>
      <c r="J165" s="57">
        <f t="shared" si="10"/>
        <v>-3.6</v>
      </c>
      <c r="K165" s="26" t="s">
        <v>4</v>
      </c>
      <c r="L165" s="24" t="s">
        <v>4</v>
      </c>
      <c r="M165" s="57" t="s">
        <v>4</v>
      </c>
      <c r="N165" s="26">
        <v>-5.0999999999999996</v>
      </c>
      <c r="O165" s="24" t="s">
        <v>4</v>
      </c>
      <c r="P165" s="57">
        <f t="shared" si="11"/>
        <v>-5.6</v>
      </c>
      <c r="Q165" s="26">
        <v>61.4</v>
      </c>
      <c r="R165" s="24" t="s">
        <v>4</v>
      </c>
      <c r="S165" s="26">
        <v>50.8</v>
      </c>
      <c r="T165" s="24" t="s">
        <v>4</v>
      </c>
      <c r="U165" s="24">
        <v>19.3</v>
      </c>
      <c r="V165" s="24">
        <v>16.5</v>
      </c>
      <c r="W165" s="24">
        <v>23.4</v>
      </c>
      <c r="X165" s="24" t="s">
        <v>4</v>
      </c>
      <c r="Y165" s="24">
        <v>12.1</v>
      </c>
      <c r="Z165" s="24" t="s">
        <v>4</v>
      </c>
      <c r="AA165" s="24">
        <v>9.4</v>
      </c>
      <c r="AB165" s="24" t="s">
        <v>4</v>
      </c>
      <c r="AC165" s="24">
        <v>13.7</v>
      </c>
      <c r="AD165" s="24" t="s">
        <v>4</v>
      </c>
      <c r="AE165" s="24">
        <v>24.6</v>
      </c>
      <c r="AF165" s="24" t="s">
        <v>4</v>
      </c>
      <c r="AG165" s="24">
        <v>19.899999999999999</v>
      </c>
      <c r="AH165" s="24" t="s">
        <v>4</v>
      </c>
      <c r="AI165" s="24">
        <v>36.6</v>
      </c>
      <c r="AJ165" s="24" t="s">
        <v>4</v>
      </c>
    </row>
    <row r="166" spans="1:36">
      <c r="A166" s="18">
        <v>40330</v>
      </c>
      <c r="B166" s="24">
        <v>-10.3</v>
      </c>
      <c r="C166" s="24" t="s">
        <v>4</v>
      </c>
      <c r="D166" s="57">
        <f t="shared" si="8"/>
        <v>-14.7</v>
      </c>
      <c r="E166" s="26">
        <v>-27.1</v>
      </c>
      <c r="F166" s="24" t="s">
        <v>4</v>
      </c>
      <c r="G166" s="57">
        <f t="shared" si="9"/>
        <v>-42.3</v>
      </c>
      <c r="H166" s="26">
        <v>-6.5</v>
      </c>
      <c r="I166" s="24" t="s">
        <v>4</v>
      </c>
      <c r="J166" s="57">
        <f t="shared" si="10"/>
        <v>-4.2</v>
      </c>
      <c r="K166" s="26" t="s">
        <v>4</v>
      </c>
      <c r="L166" s="24" t="s">
        <v>4</v>
      </c>
      <c r="M166" s="57" t="s">
        <v>4</v>
      </c>
      <c r="N166" s="26">
        <v>-2.9</v>
      </c>
      <c r="O166" s="24" t="s">
        <v>4</v>
      </c>
      <c r="P166" s="57">
        <f t="shared" si="11"/>
        <v>-3</v>
      </c>
      <c r="Q166" s="26">
        <v>63.8</v>
      </c>
      <c r="R166" s="24" t="s">
        <v>4</v>
      </c>
      <c r="S166" s="26">
        <v>54</v>
      </c>
      <c r="T166" s="24" t="s">
        <v>4</v>
      </c>
      <c r="U166" s="24">
        <v>9.1999999999999993</v>
      </c>
      <c r="V166" s="24">
        <v>10.5</v>
      </c>
      <c r="W166" s="24">
        <v>22.1</v>
      </c>
      <c r="X166" s="24" t="s">
        <v>4</v>
      </c>
      <c r="Y166" s="24">
        <v>12</v>
      </c>
      <c r="Z166" s="24" t="s">
        <v>4</v>
      </c>
      <c r="AA166" s="24">
        <v>27</v>
      </c>
      <c r="AB166" s="24" t="s">
        <v>4</v>
      </c>
      <c r="AC166" s="24">
        <v>25.2</v>
      </c>
      <c r="AD166" s="24" t="s">
        <v>4</v>
      </c>
      <c r="AE166" s="24">
        <v>27.6</v>
      </c>
      <c r="AF166" s="24" t="s">
        <v>4</v>
      </c>
      <c r="AG166" s="24">
        <v>19.3</v>
      </c>
      <c r="AH166" s="24" t="s">
        <v>4</v>
      </c>
      <c r="AI166" s="24">
        <v>38</v>
      </c>
      <c r="AJ166" s="24" t="s">
        <v>4</v>
      </c>
    </row>
    <row r="167" spans="1:36">
      <c r="A167" s="19">
        <v>40360</v>
      </c>
      <c r="B167" s="24">
        <v>-15.2</v>
      </c>
      <c r="C167" s="24" t="s">
        <v>4</v>
      </c>
      <c r="D167" s="57">
        <f t="shared" si="8"/>
        <v>-10.7</v>
      </c>
      <c r="E167" s="26">
        <v>-41.1</v>
      </c>
      <c r="F167" s="24" t="s">
        <v>4</v>
      </c>
      <c r="G167" s="57">
        <f t="shared" si="9"/>
        <v>-37.700000000000003</v>
      </c>
      <c r="H167" s="26">
        <v>-10.3</v>
      </c>
      <c r="I167" s="24" t="s">
        <v>4</v>
      </c>
      <c r="J167" s="57">
        <f t="shared" si="10"/>
        <v>-8.1999999999999993</v>
      </c>
      <c r="K167" s="26" t="s">
        <v>4</v>
      </c>
      <c r="L167" s="24" t="s">
        <v>4</v>
      </c>
      <c r="M167" s="57" t="s">
        <v>4</v>
      </c>
      <c r="N167" s="26">
        <v>-4</v>
      </c>
      <c r="O167" s="24" t="s">
        <v>4</v>
      </c>
      <c r="P167" s="57">
        <f t="shared" si="11"/>
        <v>-4</v>
      </c>
      <c r="Q167" s="26">
        <v>60.5</v>
      </c>
      <c r="R167" s="24" t="s">
        <v>4</v>
      </c>
      <c r="S167" s="26">
        <v>53.2</v>
      </c>
      <c r="T167" s="24" t="s">
        <v>4</v>
      </c>
      <c r="U167" s="24">
        <v>2</v>
      </c>
      <c r="V167" s="24">
        <v>6.9</v>
      </c>
      <c r="W167" s="24">
        <v>24.3</v>
      </c>
      <c r="X167" s="24" t="s">
        <v>4</v>
      </c>
      <c r="Y167" s="24">
        <v>12.7</v>
      </c>
      <c r="Z167" s="24" t="s">
        <v>4</v>
      </c>
      <c r="AA167" s="24">
        <v>25.5</v>
      </c>
      <c r="AB167" s="24" t="s">
        <v>4</v>
      </c>
      <c r="AC167" s="24">
        <v>22.2</v>
      </c>
      <c r="AD167" s="24" t="s">
        <v>4</v>
      </c>
      <c r="AE167" s="24">
        <v>22.3</v>
      </c>
      <c r="AF167" s="24" t="s">
        <v>4</v>
      </c>
      <c r="AG167" s="24">
        <v>20.100000000000001</v>
      </c>
      <c r="AH167" s="24" t="s">
        <v>4</v>
      </c>
      <c r="AI167" s="24">
        <v>35.6</v>
      </c>
      <c r="AJ167" s="24" t="s">
        <v>4</v>
      </c>
    </row>
    <row r="168" spans="1:36">
      <c r="A168" s="18">
        <v>40391</v>
      </c>
      <c r="B168" s="24">
        <v>-13.6</v>
      </c>
      <c r="C168" s="24" t="s">
        <v>4</v>
      </c>
      <c r="D168" s="57">
        <f t="shared" si="8"/>
        <v>-13</v>
      </c>
      <c r="E168" s="26">
        <v>-39.4</v>
      </c>
      <c r="F168" s="24" t="s">
        <v>4</v>
      </c>
      <c r="G168" s="57">
        <f t="shared" si="9"/>
        <v>-35.9</v>
      </c>
      <c r="H168" s="26">
        <v>-19.100000000000001</v>
      </c>
      <c r="I168" s="24" t="s">
        <v>4</v>
      </c>
      <c r="J168" s="57">
        <f t="shared" si="10"/>
        <v>-12</v>
      </c>
      <c r="K168" s="26" t="s">
        <v>4</v>
      </c>
      <c r="L168" s="24" t="s">
        <v>4</v>
      </c>
      <c r="M168" s="57" t="s">
        <v>4</v>
      </c>
      <c r="N168" s="26">
        <v>-5.4</v>
      </c>
      <c r="O168" s="24" t="s">
        <v>4</v>
      </c>
      <c r="P168" s="57">
        <f t="shared" si="11"/>
        <v>-4.0999999999999996</v>
      </c>
      <c r="Q168" s="26">
        <v>58</v>
      </c>
      <c r="R168" s="24" t="s">
        <v>4</v>
      </c>
      <c r="S168" s="26">
        <v>49</v>
      </c>
      <c r="T168" s="24" t="s">
        <v>4</v>
      </c>
      <c r="U168" s="24">
        <v>0.6</v>
      </c>
      <c r="V168" s="24">
        <v>6.1</v>
      </c>
      <c r="W168" s="24">
        <v>18.7</v>
      </c>
      <c r="X168" s="24" t="s">
        <v>4</v>
      </c>
      <c r="Y168" s="24">
        <v>10.4</v>
      </c>
      <c r="Z168" s="24" t="s">
        <v>4</v>
      </c>
      <c r="AA168" s="24">
        <v>20.8</v>
      </c>
      <c r="AB168" s="24" t="s">
        <v>4</v>
      </c>
      <c r="AC168" s="24">
        <v>23</v>
      </c>
      <c r="AD168" s="24" t="s">
        <v>4</v>
      </c>
      <c r="AE168" s="24">
        <v>33.6</v>
      </c>
      <c r="AF168" s="24" t="s">
        <v>4</v>
      </c>
      <c r="AG168" s="24">
        <v>22</v>
      </c>
      <c r="AH168" s="24" t="s">
        <v>4</v>
      </c>
      <c r="AI168" s="24">
        <v>31.7</v>
      </c>
      <c r="AJ168" s="24" t="s">
        <v>4</v>
      </c>
    </row>
    <row r="169" spans="1:36">
      <c r="A169" s="18">
        <v>40422</v>
      </c>
      <c r="B169" s="24">
        <v>-14.4</v>
      </c>
      <c r="C169" s="24" t="s">
        <v>4</v>
      </c>
      <c r="D169" s="57">
        <f t="shared" si="8"/>
        <v>-14.4</v>
      </c>
      <c r="E169" s="26">
        <v>-39.4</v>
      </c>
      <c r="F169" s="24" t="s">
        <v>4</v>
      </c>
      <c r="G169" s="57">
        <f t="shared" si="9"/>
        <v>-40</v>
      </c>
      <c r="H169" s="26">
        <v>-9.1</v>
      </c>
      <c r="I169" s="24" t="s">
        <v>4</v>
      </c>
      <c r="J169" s="57">
        <f t="shared" si="10"/>
        <v>-12.8</v>
      </c>
      <c r="K169" s="26" t="s">
        <v>4</v>
      </c>
      <c r="L169" s="24" t="s">
        <v>4</v>
      </c>
      <c r="M169" s="57" t="s">
        <v>4</v>
      </c>
      <c r="N169" s="26">
        <v>-10.199999999999999</v>
      </c>
      <c r="O169" s="24" t="s">
        <v>4</v>
      </c>
      <c r="P169" s="57">
        <f t="shared" si="11"/>
        <v>-6.5</v>
      </c>
      <c r="Q169" s="26">
        <v>61.6</v>
      </c>
      <c r="R169" s="24" t="s">
        <v>4</v>
      </c>
      <c r="S169" s="26">
        <v>54.7</v>
      </c>
      <c r="T169" s="24" t="s">
        <v>4</v>
      </c>
      <c r="U169" s="24">
        <v>1.9</v>
      </c>
      <c r="V169" s="24">
        <v>5.9</v>
      </c>
      <c r="W169" s="24">
        <v>22.7</v>
      </c>
      <c r="X169" s="24" t="s">
        <v>4</v>
      </c>
      <c r="Y169" s="24">
        <v>13.9</v>
      </c>
      <c r="Z169" s="24" t="s">
        <v>4</v>
      </c>
      <c r="AA169" s="24">
        <v>29.3</v>
      </c>
      <c r="AB169" s="24" t="s">
        <v>4</v>
      </c>
      <c r="AC169" s="24">
        <v>32.6</v>
      </c>
      <c r="AD169" s="24" t="s">
        <v>4</v>
      </c>
      <c r="AE169" s="24">
        <v>34.700000000000003</v>
      </c>
      <c r="AF169" s="24" t="s">
        <v>4</v>
      </c>
      <c r="AG169" s="24">
        <v>23.4</v>
      </c>
      <c r="AH169" s="24" t="s">
        <v>4</v>
      </c>
      <c r="AI169" s="24">
        <v>33</v>
      </c>
      <c r="AJ169" s="24" t="s">
        <v>4</v>
      </c>
    </row>
    <row r="170" spans="1:36">
      <c r="A170" s="18">
        <v>40452</v>
      </c>
      <c r="B170" s="24">
        <v>-26</v>
      </c>
      <c r="C170" s="24" t="s">
        <v>4</v>
      </c>
      <c r="D170" s="57">
        <f t="shared" si="8"/>
        <v>-18</v>
      </c>
      <c r="E170" s="26">
        <v>-43.4</v>
      </c>
      <c r="F170" s="24" t="s">
        <v>4</v>
      </c>
      <c r="G170" s="57">
        <f t="shared" si="9"/>
        <v>-40.700000000000003</v>
      </c>
      <c r="H170" s="26">
        <v>-24.2</v>
      </c>
      <c r="I170" s="24" t="s">
        <v>4</v>
      </c>
      <c r="J170" s="57">
        <f t="shared" si="10"/>
        <v>-17.5</v>
      </c>
      <c r="K170" s="26" t="s">
        <v>4</v>
      </c>
      <c r="L170" s="24" t="s">
        <v>4</v>
      </c>
      <c r="M170" s="57" t="s">
        <v>4</v>
      </c>
      <c r="N170" s="26">
        <v>-8.8000000000000007</v>
      </c>
      <c r="O170" s="24" t="s">
        <v>4</v>
      </c>
      <c r="P170" s="57">
        <f t="shared" si="11"/>
        <v>-8.1</v>
      </c>
      <c r="Q170" s="26">
        <v>63.7</v>
      </c>
      <c r="R170" s="24" t="s">
        <v>4</v>
      </c>
      <c r="S170" s="26">
        <v>52.3</v>
      </c>
      <c r="T170" s="24" t="s">
        <v>4</v>
      </c>
      <c r="U170" s="24">
        <v>0.6</v>
      </c>
      <c r="V170" s="24">
        <v>5.4</v>
      </c>
      <c r="W170" s="24">
        <v>22.7</v>
      </c>
      <c r="X170" s="24" t="s">
        <v>4</v>
      </c>
      <c r="Y170" s="24">
        <v>11.6</v>
      </c>
      <c r="Z170" s="24" t="s">
        <v>4</v>
      </c>
      <c r="AA170" s="24">
        <v>32.5</v>
      </c>
      <c r="AB170" s="24" t="s">
        <v>4</v>
      </c>
      <c r="AC170" s="24">
        <v>26.8</v>
      </c>
      <c r="AD170" s="24" t="s">
        <v>4</v>
      </c>
      <c r="AE170" s="24">
        <v>29</v>
      </c>
      <c r="AF170" s="24" t="s">
        <v>4</v>
      </c>
      <c r="AG170" s="24">
        <v>25</v>
      </c>
      <c r="AH170" s="24" t="s">
        <v>4</v>
      </c>
      <c r="AI170" s="24">
        <v>31.8</v>
      </c>
      <c r="AJ170" s="24" t="s">
        <v>4</v>
      </c>
    </row>
    <row r="171" spans="1:36">
      <c r="A171" s="18">
        <v>40483</v>
      </c>
      <c r="B171" s="24">
        <v>-17.7</v>
      </c>
      <c r="C171" s="24" t="s">
        <v>4</v>
      </c>
      <c r="D171" s="57">
        <f t="shared" si="8"/>
        <v>-19.399999999999999</v>
      </c>
      <c r="E171" s="26">
        <v>-43.6</v>
      </c>
      <c r="F171" s="24" t="s">
        <v>4</v>
      </c>
      <c r="G171" s="57">
        <f t="shared" si="9"/>
        <v>-42.1</v>
      </c>
      <c r="H171" s="26">
        <v>-26</v>
      </c>
      <c r="I171" s="24" t="s">
        <v>4</v>
      </c>
      <c r="J171" s="57">
        <f t="shared" si="10"/>
        <v>-19.8</v>
      </c>
      <c r="K171" s="26" t="s">
        <v>4</v>
      </c>
      <c r="L171" s="24" t="s">
        <v>4</v>
      </c>
      <c r="M171" s="57" t="s">
        <v>4</v>
      </c>
      <c r="N171" s="26">
        <v>-14.5</v>
      </c>
      <c r="O171" s="24" t="s">
        <v>4</v>
      </c>
      <c r="P171" s="57">
        <f t="shared" si="11"/>
        <v>-11.2</v>
      </c>
      <c r="Q171" s="26">
        <v>63.9</v>
      </c>
      <c r="R171" s="24" t="s">
        <v>4</v>
      </c>
      <c r="S171" s="26">
        <v>55.3</v>
      </c>
      <c r="T171" s="24" t="s">
        <v>4</v>
      </c>
      <c r="U171" s="24">
        <v>4.8</v>
      </c>
      <c r="V171" s="24">
        <v>8.6</v>
      </c>
      <c r="W171" s="24">
        <v>22</v>
      </c>
      <c r="X171" s="24" t="s">
        <v>4</v>
      </c>
      <c r="Y171" s="24">
        <v>11.9</v>
      </c>
      <c r="Z171" s="24" t="s">
        <v>4</v>
      </c>
      <c r="AA171" s="24">
        <v>23.4</v>
      </c>
      <c r="AB171" s="24" t="s">
        <v>4</v>
      </c>
      <c r="AC171" s="24">
        <v>27.6</v>
      </c>
      <c r="AD171" s="24" t="s">
        <v>4</v>
      </c>
      <c r="AE171" s="24">
        <v>29.1</v>
      </c>
      <c r="AF171" s="24" t="s">
        <v>4</v>
      </c>
      <c r="AG171" s="24">
        <v>21.9</v>
      </c>
      <c r="AH171" s="24" t="s">
        <v>4</v>
      </c>
      <c r="AI171" s="24">
        <v>46.2</v>
      </c>
      <c r="AJ171" s="24" t="s">
        <v>4</v>
      </c>
    </row>
    <row r="172" spans="1:36">
      <c r="A172" s="18">
        <v>40513</v>
      </c>
      <c r="B172" s="24">
        <v>-34.1</v>
      </c>
      <c r="C172" s="24" t="s">
        <v>4</v>
      </c>
      <c r="D172" s="57">
        <f t="shared" si="8"/>
        <v>-25.9</v>
      </c>
      <c r="E172" s="26">
        <v>-46.2</v>
      </c>
      <c r="F172" s="24" t="s">
        <v>4</v>
      </c>
      <c r="G172" s="57">
        <f t="shared" si="9"/>
        <v>-44.4</v>
      </c>
      <c r="H172" s="26">
        <v>-28.2</v>
      </c>
      <c r="I172" s="24" t="s">
        <v>4</v>
      </c>
      <c r="J172" s="57">
        <f t="shared" si="10"/>
        <v>-26.1</v>
      </c>
      <c r="K172" s="26" t="s">
        <v>4</v>
      </c>
      <c r="L172" s="24" t="s">
        <v>4</v>
      </c>
      <c r="M172" s="57" t="s">
        <v>4</v>
      </c>
      <c r="N172" s="26">
        <v>-10</v>
      </c>
      <c r="O172" s="24" t="s">
        <v>4</v>
      </c>
      <c r="P172" s="57">
        <f t="shared" si="11"/>
        <v>-11.1</v>
      </c>
      <c r="Q172" s="26">
        <v>65.7</v>
      </c>
      <c r="R172" s="24" t="s">
        <v>4</v>
      </c>
      <c r="S172" s="26">
        <v>53.6</v>
      </c>
      <c r="T172" s="24" t="s">
        <v>4</v>
      </c>
      <c r="U172" s="24">
        <v>17.7</v>
      </c>
      <c r="V172" s="24">
        <v>15.8</v>
      </c>
      <c r="W172" s="24">
        <v>22.4</v>
      </c>
      <c r="X172" s="24" t="s">
        <v>4</v>
      </c>
      <c r="Y172" s="24">
        <v>18</v>
      </c>
      <c r="Z172" s="24" t="s">
        <v>4</v>
      </c>
      <c r="AA172" s="24">
        <v>28.4</v>
      </c>
      <c r="AB172" s="24" t="s">
        <v>4</v>
      </c>
      <c r="AC172" s="24">
        <v>33.299999999999997</v>
      </c>
      <c r="AD172" s="24" t="s">
        <v>4</v>
      </c>
      <c r="AE172" s="24">
        <v>28.6</v>
      </c>
      <c r="AF172" s="24" t="s">
        <v>4</v>
      </c>
      <c r="AG172" s="24">
        <v>15.3</v>
      </c>
      <c r="AH172" s="24" t="s">
        <v>4</v>
      </c>
      <c r="AI172" s="24">
        <v>40.799999999999997</v>
      </c>
      <c r="AJ172" s="24" t="s">
        <v>4</v>
      </c>
    </row>
    <row r="173" spans="1:36">
      <c r="A173" s="18">
        <v>40544</v>
      </c>
      <c r="B173" s="24">
        <v>-40.1</v>
      </c>
      <c r="C173" s="24" t="s">
        <v>4</v>
      </c>
      <c r="D173" s="57">
        <f t="shared" si="8"/>
        <v>-30.6</v>
      </c>
      <c r="E173" s="26">
        <v>-51.7</v>
      </c>
      <c r="F173" s="24" t="s">
        <v>4</v>
      </c>
      <c r="G173" s="57">
        <f t="shared" si="9"/>
        <v>-47.2</v>
      </c>
      <c r="H173" s="26">
        <v>-32</v>
      </c>
      <c r="I173" s="24" t="s">
        <v>4</v>
      </c>
      <c r="J173" s="57">
        <f t="shared" si="10"/>
        <v>-28.7</v>
      </c>
      <c r="K173" s="26" t="s">
        <v>4</v>
      </c>
      <c r="L173" s="24" t="s">
        <v>4</v>
      </c>
      <c r="M173" s="57" t="s">
        <v>4</v>
      </c>
      <c r="N173" s="26">
        <v>-12.4</v>
      </c>
      <c r="O173" s="24" t="s">
        <v>4</v>
      </c>
      <c r="P173" s="57">
        <f t="shared" si="11"/>
        <v>-12.3</v>
      </c>
      <c r="Q173" s="26">
        <v>62.8</v>
      </c>
      <c r="R173" s="24" t="s">
        <v>4</v>
      </c>
      <c r="S173" s="26">
        <v>60.2</v>
      </c>
      <c r="T173" s="24" t="s">
        <v>4</v>
      </c>
      <c r="U173" s="24">
        <v>18.100000000000001</v>
      </c>
      <c r="V173" s="24">
        <v>14</v>
      </c>
      <c r="W173" s="24">
        <v>19.5</v>
      </c>
      <c r="X173" s="24" t="s">
        <v>4</v>
      </c>
      <c r="Y173" s="24">
        <v>11.6</v>
      </c>
      <c r="Z173" s="24" t="s">
        <v>4</v>
      </c>
      <c r="AA173" s="24">
        <v>23.9</v>
      </c>
      <c r="AB173" s="24" t="s">
        <v>4</v>
      </c>
      <c r="AC173" s="24">
        <v>36.1</v>
      </c>
      <c r="AD173" s="24" t="s">
        <v>4</v>
      </c>
      <c r="AE173" s="24">
        <v>28.5</v>
      </c>
      <c r="AF173" s="24" t="s">
        <v>4</v>
      </c>
      <c r="AG173" s="24">
        <v>24.6</v>
      </c>
      <c r="AH173" s="24" t="s">
        <v>4</v>
      </c>
      <c r="AI173" s="24">
        <v>29.8</v>
      </c>
      <c r="AJ173" s="24" t="s">
        <v>4</v>
      </c>
    </row>
    <row r="174" spans="1:36">
      <c r="A174" s="18">
        <v>40575</v>
      </c>
      <c r="B174" s="24">
        <v>-35.5</v>
      </c>
      <c r="C174" s="24" t="s">
        <v>4</v>
      </c>
      <c r="D174" s="57">
        <f t="shared" si="8"/>
        <v>-36.6</v>
      </c>
      <c r="E174" s="26">
        <v>-50.9</v>
      </c>
      <c r="F174" s="24" t="s">
        <v>4</v>
      </c>
      <c r="G174" s="57">
        <f t="shared" si="9"/>
        <v>-49.6</v>
      </c>
      <c r="H174" s="26">
        <v>-31.2</v>
      </c>
      <c r="I174" s="24" t="s">
        <v>4</v>
      </c>
      <c r="J174" s="57">
        <f t="shared" si="10"/>
        <v>-30.5</v>
      </c>
      <c r="K174" s="26" t="s">
        <v>4</v>
      </c>
      <c r="L174" s="24" t="s">
        <v>4</v>
      </c>
      <c r="M174" s="57" t="s">
        <v>4</v>
      </c>
      <c r="N174" s="26">
        <v>-11.7</v>
      </c>
      <c r="O174" s="24" t="s">
        <v>4</v>
      </c>
      <c r="P174" s="57">
        <f t="shared" si="11"/>
        <v>-11.4</v>
      </c>
      <c r="Q174" s="26">
        <v>62.2</v>
      </c>
      <c r="R174" s="24" t="s">
        <v>4</v>
      </c>
      <c r="S174" s="26">
        <v>54.1</v>
      </c>
      <c r="T174" s="24" t="s">
        <v>4</v>
      </c>
      <c r="U174" s="24">
        <v>18.899999999999999</v>
      </c>
      <c r="V174" s="24">
        <v>12.9</v>
      </c>
      <c r="W174" s="24">
        <v>19.7</v>
      </c>
      <c r="X174" s="24" t="s">
        <v>4</v>
      </c>
      <c r="Y174" s="24">
        <v>11.9</v>
      </c>
      <c r="Z174" s="24" t="s">
        <v>4</v>
      </c>
      <c r="AA174" s="24">
        <v>24.9</v>
      </c>
      <c r="AB174" s="24" t="s">
        <v>4</v>
      </c>
      <c r="AC174" s="24">
        <v>34.799999999999997</v>
      </c>
      <c r="AD174" s="24" t="s">
        <v>4</v>
      </c>
      <c r="AE174" s="24">
        <v>35.299999999999997</v>
      </c>
      <c r="AF174" s="24" t="s">
        <v>4</v>
      </c>
      <c r="AG174" s="24">
        <v>18.899999999999999</v>
      </c>
      <c r="AH174" s="24" t="s">
        <v>4</v>
      </c>
      <c r="AI174" s="24">
        <v>24.6</v>
      </c>
      <c r="AJ174" s="24" t="s">
        <v>4</v>
      </c>
    </row>
    <row r="175" spans="1:36">
      <c r="A175" s="18">
        <v>40603</v>
      </c>
      <c r="B175" s="24">
        <v>-38.6</v>
      </c>
      <c r="C175" s="24" t="s">
        <v>4</v>
      </c>
      <c r="D175" s="57">
        <f t="shared" si="8"/>
        <v>-38.1</v>
      </c>
      <c r="E175" s="26">
        <v>-54.2</v>
      </c>
      <c r="F175" s="24" t="s">
        <v>4</v>
      </c>
      <c r="G175" s="57">
        <f t="shared" si="9"/>
        <v>-52.3</v>
      </c>
      <c r="H175" s="26">
        <v>-29.4</v>
      </c>
      <c r="I175" s="24" t="s">
        <v>4</v>
      </c>
      <c r="J175" s="57">
        <f t="shared" si="10"/>
        <v>-30.9</v>
      </c>
      <c r="K175" s="26" t="s">
        <v>4</v>
      </c>
      <c r="L175" s="24" t="s">
        <v>4</v>
      </c>
      <c r="M175" s="57" t="s">
        <v>4</v>
      </c>
      <c r="N175" s="26">
        <v>-7</v>
      </c>
      <c r="O175" s="24" t="s">
        <v>4</v>
      </c>
      <c r="P175" s="57">
        <f t="shared" si="11"/>
        <v>-10.4</v>
      </c>
      <c r="Q175" s="26">
        <v>64.8</v>
      </c>
      <c r="R175" s="24" t="s">
        <v>4</v>
      </c>
      <c r="S175" s="26">
        <v>55.9</v>
      </c>
      <c r="T175" s="24" t="s">
        <v>4</v>
      </c>
      <c r="U175" s="24">
        <v>16.899999999999999</v>
      </c>
      <c r="V175" s="24">
        <v>12</v>
      </c>
      <c r="W175" s="24">
        <v>21.1</v>
      </c>
      <c r="X175" s="24" t="s">
        <v>4</v>
      </c>
      <c r="Y175" s="24">
        <v>11</v>
      </c>
      <c r="Z175" s="24" t="s">
        <v>4</v>
      </c>
      <c r="AA175" s="24">
        <v>30.4</v>
      </c>
      <c r="AB175" s="24" t="s">
        <v>4</v>
      </c>
      <c r="AC175" s="24">
        <v>35.799999999999997</v>
      </c>
      <c r="AD175" s="24" t="s">
        <v>4</v>
      </c>
      <c r="AE175" s="24">
        <v>41.7</v>
      </c>
      <c r="AF175" s="24" t="s">
        <v>4</v>
      </c>
      <c r="AG175" s="24">
        <v>19.600000000000001</v>
      </c>
      <c r="AH175" s="24" t="s">
        <v>4</v>
      </c>
      <c r="AI175" s="24">
        <v>27.6</v>
      </c>
      <c r="AJ175" s="24" t="s">
        <v>4</v>
      </c>
    </row>
    <row r="176" spans="1:36">
      <c r="A176" s="18">
        <v>40634</v>
      </c>
      <c r="B176" s="24">
        <v>-32.799999999999997</v>
      </c>
      <c r="C176" s="24" t="s">
        <v>4</v>
      </c>
      <c r="D176" s="57">
        <f t="shared" si="8"/>
        <v>-35.6</v>
      </c>
      <c r="E176" s="26">
        <v>-51.2</v>
      </c>
      <c r="F176" s="24" t="s">
        <v>4</v>
      </c>
      <c r="G176" s="57">
        <f t="shared" si="9"/>
        <v>-52.1</v>
      </c>
      <c r="H176" s="26">
        <v>-40.4</v>
      </c>
      <c r="I176" s="24" t="s">
        <v>4</v>
      </c>
      <c r="J176" s="57">
        <f t="shared" si="10"/>
        <v>-33.700000000000003</v>
      </c>
      <c r="K176" s="26" t="s">
        <v>4</v>
      </c>
      <c r="L176" s="24" t="s">
        <v>4</v>
      </c>
      <c r="M176" s="57" t="s">
        <v>4</v>
      </c>
      <c r="N176" s="26">
        <v>-10.9</v>
      </c>
      <c r="O176" s="24" t="s">
        <v>4</v>
      </c>
      <c r="P176" s="57">
        <f t="shared" si="11"/>
        <v>-9.9</v>
      </c>
      <c r="Q176" s="26">
        <v>63.7</v>
      </c>
      <c r="R176" s="24" t="s">
        <v>4</v>
      </c>
      <c r="S176" s="26">
        <v>58.4</v>
      </c>
      <c r="T176" s="24" t="s">
        <v>4</v>
      </c>
      <c r="U176" s="24">
        <v>9.9</v>
      </c>
      <c r="V176" s="24">
        <v>5.7</v>
      </c>
      <c r="W176" s="24">
        <v>20.399999999999999</v>
      </c>
      <c r="X176" s="24" t="s">
        <v>4</v>
      </c>
      <c r="Y176" s="24">
        <v>12.6</v>
      </c>
      <c r="Z176" s="24" t="s">
        <v>4</v>
      </c>
      <c r="AA176" s="24">
        <v>30.6</v>
      </c>
      <c r="AB176" s="24" t="s">
        <v>4</v>
      </c>
      <c r="AC176" s="24">
        <v>40.200000000000003</v>
      </c>
      <c r="AD176" s="24" t="s">
        <v>4</v>
      </c>
      <c r="AE176" s="24">
        <v>47.8</v>
      </c>
      <c r="AF176" s="24" t="s">
        <v>4</v>
      </c>
      <c r="AG176" s="24">
        <v>21.4</v>
      </c>
      <c r="AH176" s="24" t="s">
        <v>4</v>
      </c>
      <c r="AI176" s="24">
        <v>21.7</v>
      </c>
      <c r="AJ176" s="24" t="s">
        <v>4</v>
      </c>
    </row>
    <row r="177" spans="1:36">
      <c r="A177" s="18">
        <v>40664</v>
      </c>
      <c r="B177" s="24">
        <v>-35</v>
      </c>
      <c r="C177" s="24" t="s">
        <v>4</v>
      </c>
      <c r="D177" s="57">
        <f t="shared" si="8"/>
        <v>-35.5</v>
      </c>
      <c r="E177" s="26">
        <v>-46.9</v>
      </c>
      <c r="F177" s="24" t="s">
        <v>4</v>
      </c>
      <c r="G177" s="57">
        <f t="shared" si="9"/>
        <v>-50.8</v>
      </c>
      <c r="H177" s="26">
        <v>-36.200000000000003</v>
      </c>
      <c r="I177" s="24" t="s">
        <v>4</v>
      </c>
      <c r="J177" s="57">
        <f t="shared" si="10"/>
        <v>-35.299999999999997</v>
      </c>
      <c r="K177" s="26" t="s">
        <v>4</v>
      </c>
      <c r="L177" s="24" t="s">
        <v>4</v>
      </c>
      <c r="M177" s="57" t="s">
        <v>4</v>
      </c>
      <c r="N177" s="26">
        <v>-8.6999999999999993</v>
      </c>
      <c r="O177" s="24" t="s">
        <v>4</v>
      </c>
      <c r="P177" s="57">
        <f t="shared" si="11"/>
        <v>-8.9</v>
      </c>
      <c r="Q177" s="26">
        <v>59</v>
      </c>
      <c r="R177" s="24" t="s">
        <v>4</v>
      </c>
      <c r="S177" s="26">
        <v>58</v>
      </c>
      <c r="T177" s="24" t="s">
        <v>4</v>
      </c>
      <c r="U177" s="24">
        <v>2.9</v>
      </c>
      <c r="V177" s="24">
        <v>1.3</v>
      </c>
      <c r="W177" s="24">
        <v>21</v>
      </c>
      <c r="X177" s="24" t="s">
        <v>4</v>
      </c>
      <c r="Y177" s="24">
        <v>13.3</v>
      </c>
      <c r="Z177" s="24" t="s">
        <v>4</v>
      </c>
      <c r="AA177" s="24">
        <v>35.9</v>
      </c>
      <c r="AB177" s="24" t="s">
        <v>4</v>
      </c>
      <c r="AC177" s="24">
        <v>36.200000000000003</v>
      </c>
      <c r="AD177" s="24" t="s">
        <v>4</v>
      </c>
      <c r="AE177" s="24">
        <v>58</v>
      </c>
      <c r="AF177" s="24" t="s">
        <v>4</v>
      </c>
      <c r="AG177" s="24">
        <v>21.9</v>
      </c>
      <c r="AH177" s="24" t="s">
        <v>4</v>
      </c>
      <c r="AI177" s="24">
        <v>42.3</v>
      </c>
      <c r="AJ177" s="24" t="s">
        <v>4</v>
      </c>
    </row>
    <row r="178" spans="1:36">
      <c r="A178" s="18">
        <v>40695</v>
      </c>
      <c r="B178" s="24">
        <v>-39</v>
      </c>
      <c r="C178" s="24" t="s">
        <v>4</v>
      </c>
      <c r="D178" s="57">
        <f t="shared" si="8"/>
        <v>-35.6</v>
      </c>
      <c r="E178" s="26">
        <v>-47.5</v>
      </c>
      <c r="F178" s="24" t="s">
        <v>4</v>
      </c>
      <c r="G178" s="57">
        <f t="shared" si="9"/>
        <v>-48.5</v>
      </c>
      <c r="H178" s="26">
        <v>-35.700000000000003</v>
      </c>
      <c r="I178" s="24" t="s">
        <v>4</v>
      </c>
      <c r="J178" s="57">
        <f t="shared" si="10"/>
        <v>-37.4</v>
      </c>
      <c r="K178" s="26" t="s">
        <v>4</v>
      </c>
      <c r="L178" s="24" t="s">
        <v>4</v>
      </c>
      <c r="M178" s="57" t="s">
        <v>4</v>
      </c>
      <c r="N178" s="26">
        <v>-12.4</v>
      </c>
      <c r="O178" s="24" t="s">
        <v>4</v>
      </c>
      <c r="P178" s="57">
        <f t="shared" si="11"/>
        <v>-10.7</v>
      </c>
      <c r="Q178" s="26">
        <v>60.6</v>
      </c>
      <c r="R178" s="24" t="s">
        <v>4</v>
      </c>
      <c r="S178" s="26">
        <v>45.3</v>
      </c>
      <c r="T178" s="24" t="s">
        <v>4</v>
      </c>
      <c r="U178" s="24">
        <v>4.3</v>
      </c>
      <c r="V178" s="24">
        <v>5.6</v>
      </c>
      <c r="W178" s="24">
        <v>19.7</v>
      </c>
      <c r="X178" s="24" t="s">
        <v>4</v>
      </c>
      <c r="Y178" s="24">
        <v>11.7</v>
      </c>
      <c r="Z178" s="24" t="s">
        <v>4</v>
      </c>
      <c r="AA178" s="24">
        <v>32.200000000000003</v>
      </c>
      <c r="AB178" s="24" t="s">
        <v>4</v>
      </c>
      <c r="AC178" s="24">
        <v>33</v>
      </c>
      <c r="AD178" s="24" t="s">
        <v>4</v>
      </c>
      <c r="AE178" s="24">
        <v>50.9</v>
      </c>
      <c r="AF178" s="24" t="s">
        <v>4</v>
      </c>
      <c r="AG178" s="24">
        <v>18.3</v>
      </c>
      <c r="AH178" s="24" t="s">
        <v>4</v>
      </c>
      <c r="AI178" s="24">
        <v>44.2</v>
      </c>
      <c r="AJ178" s="24" t="s">
        <v>4</v>
      </c>
    </row>
    <row r="179" spans="1:36">
      <c r="A179" s="18">
        <v>40725</v>
      </c>
      <c r="B179" s="24">
        <v>-34.299999999999997</v>
      </c>
      <c r="C179" s="24" t="s">
        <v>4</v>
      </c>
      <c r="D179" s="57">
        <f t="shared" si="8"/>
        <v>-36.1</v>
      </c>
      <c r="E179" s="26">
        <v>-55.3</v>
      </c>
      <c r="F179" s="24" t="s">
        <v>4</v>
      </c>
      <c r="G179" s="57">
        <f t="shared" si="9"/>
        <v>-49.9</v>
      </c>
      <c r="H179" s="26">
        <v>-36.700000000000003</v>
      </c>
      <c r="I179" s="24" t="s">
        <v>4</v>
      </c>
      <c r="J179" s="57">
        <f t="shared" si="10"/>
        <v>-36.200000000000003</v>
      </c>
      <c r="K179" s="26" t="s">
        <v>4</v>
      </c>
      <c r="L179" s="24" t="s">
        <v>4</v>
      </c>
      <c r="M179" s="57" t="s">
        <v>4</v>
      </c>
      <c r="N179" s="26">
        <v>-21.2</v>
      </c>
      <c r="O179" s="24" t="s">
        <v>4</v>
      </c>
      <c r="P179" s="57">
        <f t="shared" si="11"/>
        <v>-14.1</v>
      </c>
      <c r="Q179" s="26">
        <v>61.3</v>
      </c>
      <c r="R179" s="24" t="s">
        <v>4</v>
      </c>
      <c r="S179" s="26">
        <v>52</v>
      </c>
      <c r="T179" s="24" t="s">
        <v>4</v>
      </c>
      <c r="U179" s="24">
        <v>1.9</v>
      </c>
      <c r="V179" s="24">
        <v>7</v>
      </c>
      <c r="W179" s="24">
        <v>16.8</v>
      </c>
      <c r="X179" s="24" t="s">
        <v>4</v>
      </c>
      <c r="Y179" s="24">
        <v>11.7</v>
      </c>
      <c r="Z179" s="24" t="s">
        <v>4</v>
      </c>
      <c r="AA179" s="24">
        <v>30</v>
      </c>
      <c r="AB179" s="24" t="s">
        <v>4</v>
      </c>
      <c r="AC179" s="24">
        <v>39.200000000000003</v>
      </c>
      <c r="AD179" s="24" t="s">
        <v>4</v>
      </c>
      <c r="AE179" s="24">
        <v>40.299999999999997</v>
      </c>
      <c r="AF179" s="24" t="s">
        <v>4</v>
      </c>
      <c r="AG179" s="24">
        <v>22.1</v>
      </c>
      <c r="AH179" s="24" t="s">
        <v>4</v>
      </c>
      <c r="AI179" s="24">
        <v>27.9</v>
      </c>
      <c r="AJ179" s="24" t="s">
        <v>4</v>
      </c>
    </row>
    <row r="180" spans="1:36">
      <c r="A180" s="18">
        <v>40756</v>
      </c>
      <c r="B180" s="24">
        <v>-41.9</v>
      </c>
      <c r="C180" s="24" t="s">
        <v>4</v>
      </c>
      <c r="D180" s="57">
        <f t="shared" si="8"/>
        <v>-38.4</v>
      </c>
      <c r="E180" s="26">
        <v>-55.8</v>
      </c>
      <c r="F180" s="24" t="s">
        <v>4</v>
      </c>
      <c r="G180" s="57">
        <f t="shared" si="9"/>
        <v>-52.9</v>
      </c>
      <c r="H180" s="26">
        <v>-41.4</v>
      </c>
      <c r="I180" s="24" t="s">
        <v>4</v>
      </c>
      <c r="J180" s="57">
        <f t="shared" si="10"/>
        <v>-37.9</v>
      </c>
      <c r="K180" s="26" t="s">
        <v>4</v>
      </c>
      <c r="L180" s="24" t="s">
        <v>4</v>
      </c>
      <c r="M180" s="57" t="s">
        <v>4</v>
      </c>
      <c r="N180" s="26">
        <v>-16.600000000000001</v>
      </c>
      <c r="O180" s="24" t="s">
        <v>4</v>
      </c>
      <c r="P180" s="57">
        <f t="shared" si="11"/>
        <v>-16.7</v>
      </c>
      <c r="Q180" s="26">
        <v>63.9</v>
      </c>
      <c r="R180" s="24" t="s">
        <v>4</v>
      </c>
      <c r="S180" s="26">
        <v>53.7</v>
      </c>
      <c r="T180" s="24" t="s">
        <v>4</v>
      </c>
      <c r="U180" s="24">
        <v>0.4</v>
      </c>
      <c r="V180" s="24">
        <v>5.9</v>
      </c>
      <c r="W180" s="24">
        <v>20</v>
      </c>
      <c r="X180" s="24" t="s">
        <v>4</v>
      </c>
      <c r="Y180" s="24">
        <v>11.7</v>
      </c>
      <c r="Z180" s="24" t="s">
        <v>4</v>
      </c>
      <c r="AA180" s="24">
        <v>35.700000000000003</v>
      </c>
      <c r="AB180" s="24" t="s">
        <v>4</v>
      </c>
      <c r="AC180" s="24">
        <v>41.5</v>
      </c>
      <c r="AD180" s="24" t="s">
        <v>4</v>
      </c>
      <c r="AE180" s="24">
        <v>62.3</v>
      </c>
      <c r="AF180" s="24" t="s">
        <v>4</v>
      </c>
      <c r="AG180" s="24">
        <v>20.399999999999999</v>
      </c>
      <c r="AH180" s="24" t="s">
        <v>4</v>
      </c>
      <c r="AI180" s="24">
        <v>30.9</v>
      </c>
      <c r="AJ180" s="24" t="s">
        <v>4</v>
      </c>
    </row>
    <row r="181" spans="1:36">
      <c r="A181" s="18">
        <v>40787</v>
      </c>
      <c r="B181" s="24">
        <v>-27.3</v>
      </c>
      <c r="C181" s="24" t="s">
        <v>4</v>
      </c>
      <c r="D181" s="57">
        <f t="shared" si="8"/>
        <v>-34.5</v>
      </c>
      <c r="E181" s="26">
        <v>-53.7</v>
      </c>
      <c r="F181" s="24" t="s">
        <v>4</v>
      </c>
      <c r="G181" s="57">
        <f t="shared" si="9"/>
        <v>-54.9</v>
      </c>
      <c r="H181" s="26">
        <v>-37.1</v>
      </c>
      <c r="I181" s="24" t="s">
        <v>4</v>
      </c>
      <c r="J181" s="57">
        <f t="shared" si="10"/>
        <v>-38.4</v>
      </c>
      <c r="K181" s="26" t="s">
        <v>4</v>
      </c>
      <c r="L181" s="24" t="s">
        <v>4</v>
      </c>
      <c r="M181" s="57" t="s">
        <v>4</v>
      </c>
      <c r="N181" s="26">
        <v>-15.6</v>
      </c>
      <c r="O181" s="24" t="s">
        <v>4</v>
      </c>
      <c r="P181" s="57">
        <f t="shared" si="11"/>
        <v>-17.8</v>
      </c>
      <c r="Q181" s="26">
        <v>61.7</v>
      </c>
      <c r="R181" s="24" t="s">
        <v>4</v>
      </c>
      <c r="S181" s="26">
        <v>54.3</v>
      </c>
      <c r="T181" s="24" t="s">
        <v>4</v>
      </c>
      <c r="U181" s="24">
        <v>3.2</v>
      </c>
      <c r="V181" s="24">
        <v>7.4</v>
      </c>
      <c r="W181" s="24">
        <v>18.3</v>
      </c>
      <c r="X181" s="24" t="s">
        <v>4</v>
      </c>
      <c r="Y181" s="24">
        <v>14.4</v>
      </c>
      <c r="Z181" s="24" t="s">
        <v>4</v>
      </c>
      <c r="AA181" s="24">
        <v>29.2</v>
      </c>
      <c r="AB181" s="24" t="s">
        <v>4</v>
      </c>
      <c r="AC181" s="24">
        <v>44.5</v>
      </c>
      <c r="AD181" s="24" t="s">
        <v>4</v>
      </c>
      <c r="AE181" s="24">
        <v>62.5</v>
      </c>
      <c r="AF181" s="24" t="s">
        <v>4</v>
      </c>
      <c r="AG181" s="24">
        <v>20.3</v>
      </c>
      <c r="AH181" s="24" t="s">
        <v>4</v>
      </c>
      <c r="AI181" s="24">
        <v>45.8</v>
      </c>
      <c r="AJ181" s="24" t="s">
        <v>4</v>
      </c>
    </row>
    <row r="182" spans="1:36">
      <c r="A182" s="18">
        <v>40817</v>
      </c>
      <c r="B182" s="24">
        <v>-44.5</v>
      </c>
      <c r="C182" s="24" t="s">
        <v>4</v>
      </c>
      <c r="D182" s="57">
        <f t="shared" si="8"/>
        <v>-37.9</v>
      </c>
      <c r="E182" s="26">
        <v>-66.599999999999994</v>
      </c>
      <c r="F182" s="24" t="s">
        <v>4</v>
      </c>
      <c r="G182" s="57">
        <f t="shared" si="9"/>
        <v>-58.7</v>
      </c>
      <c r="H182" s="26">
        <v>-45</v>
      </c>
      <c r="I182" s="24" t="s">
        <v>4</v>
      </c>
      <c r="J182" s="57">
        <f t="shared" si="10"/>
        <v>-41.2</v>
      </c>
      <c r="K182" s="26" t="s">
        <v>4</v>
      </c>
      <c r="L182" s="24" t="s">
        <v>4</v>
      </c>
      <c r="M182" s="57" t="s">
        <v>4</v>
      </c>
      <c r="N182" s="26">
        <v>-16.399999999999999</v>
      </c>
      <c r="O182" s="24" t="s">
        <v>4</v>
      </c>
      <c r="P182" s="57">
        <f t="shared" si="11"/>
        <v>-16.2</v>
      </c>
      <c r="Q182" s="26">
        <v>64.3</v>
      </c>
      <c r="R182" s="24" t="s">
        <v>4</v>
      </c>
      <c r="S182" s="26">
        <v>58.6</v>
      </c>
      <c r="T182" s="24" t="s">
        <v>4</v>
      </c>
      <c r="U182" s="24">
        <v>0.4</v>
      </c>
      <c r="V182" s="24">
        <v>5</v>
      </c>
      <c r="W182" s="24">
        <v>18.2</v>
      </c>
      <c r="X182" s="24" t="s">
        <v>4</v>
      </c>
      <c r="Y182" s="24">
        <v>13</v>
      </c>
      <c r="Z182" s="24" t="s">
        <v>4</v>
      </c>
      <c r="AA182" s="24">
        <v>26.9</v>
      </c>
      <c r="AB182" s="24" t="s">
        <v>4</v>
      </c>
      <c r="AC182" s="24">
        <v>46.9</v>
      </c>
      <c r="AD182" s="24" t="s">
        <v>4</v>
      </c>
      <c r="AE182" s="24">
        <v>46.7</v>
      </c>
      <c r="AF182" s="24" t="s">
        <v>4</v>
      </c>
      <c r="AG182" s="24">
        <v>22.1</v>
      </c>
      <c r="AH182" s="24" t="s">
        <v>4</v>
      </c>
      <c r="AI182" s="24">
        <v>32.700000000000003</v>
      </c>
      <c r="AJ182" s="24" t="s">
        <v>4</v>
      </c>
    </row>
    <row r="183" spans="1:36">
      <c r="A183" s="18">
        <v>40848</v>
      </c>
      <c r="B183" s="24">
        <v>-30.5</v>
      </c>
      <c r="C183" s="24" t="s">
        <v>4</v>
      </c>
      <c r="D183" s="57">
        <f t="shared" si="8"/>
        <v>-34.1</v>
      </c>
      <c r="E183" s="26">
        <v>-66.5</v>
      </c>
      <c r="F183" s="24" t="s">
        <v>4</v>
      </c>
      <c r="G183" s="57">
        <f t="shared" si="9"/>
        <v>-62.3</v>
      </c>
      <c r="H183" s="26">
        <v>-51.3</v>
      </c>
      <c r="I183" s="24" t="s">
        <v>4</v>
      </c>
      <c r="J183" s="57">
        <f t="shared" si="10"/>
        <v>-44.5</v>
      </c>
      <c r="K183" s="26" t="s">
        <v>4</v>
      </c>
      <c r="L183" s="24" t="s">
        <v>4</v>
      </c>
      <c r="M183" s="57" t="s">
        <v>4</v>
      </c>
      <c r="N183" s="26">
        <v>-14.1</v>
      </c>
      <c r="O183" s="24" t="s">
        <v>4</v>
      </c>
      <c r="P183" s="57">
        <f t="shared" si="11"/>
        <v>-15.4</v>
      </c>
      <c r="Q183" s="26">
        <v>65.099999999999994</v>
      </c>
      <c r="R183" s="24" t="s">
        <v>4</v>
      </c>
      <c r="S183" s="26">
        <v>59.5</v>
      </c>
      <c r="T183" s="24" t="s">
        <v>4</v>
      </c>
      <c r="U183" s="24">
        <v>10</v>
      </c>
      <c r="V183" s="24">
        <v>13.2</v>
      </c>
      <c r="W183" s="24">
        <v>18.100000000000001</v>
      </c>
      <c r="X183" s="24" t="s">
        <v>4</v>
      </c>
      <c r="Y183" s="24">
        <v>12.8</v>
      </c>
      <c r="Z183" s="24" t="s">
        <v>4</v>
      </c>
      <c r="AA183" s="24">
        <v>32.4</v>
      </c>
      <c r="AB183" s="24" t="s">
        <v>4</v>
      </c>
      <c r="AC183" s="24">
        <v>41.7</v>
      </c>
      <c r="AD183" s="24" t="s">
        <v>4</v>
      </c>
      <c r="AE183" s="24">
        <v>63</v>
      </c>
      <c r="AF183" s="24" t="s">
        <v>4</v>
      </c>
      <c r="AG183" s="24">
        <v>19.100000000000001</v>
      </c>
      <c r="AH183" s="24" t="s">
        <v>4</v>
      </c>
      <c r="AI183" s="24">
        <v>41</v>
      </c>
      <c r="AJ183" s="24" t="s">
        <v>4</v>
      </c>
    </row>
    <row r="184" spans="1:36">
      <c r="A184" s="18">
        <v>40878</v>
      </c>
      <c r="B184" s="24">
        <v>-39.200000000000003</v>
      </c>
      <c r="C184" s="24" t="s">
        <v>4</v>
      </c>
      <c r="D184" s="57">
        <f t="shared" si="8"/>
        <v>-38.1</v>
      </c>
      <c r="E184" s="26">
        <v>-57.4</v>
      </c>
      <c r="F184" s="24" t="s">
        <v>4</v>
      </c>
      <c r="G184" s="57">
        <f t="shared" si="9"/>
        <v>-63.5</v>
      </c>
      <c r="H184" s="26">
        <v>-41.9</v>
      </c>
      <c r="I184" s="24" t="s">
        <v>4</v>
      </c>
      <c r="J184" s="57">
        <f t="shared" si="10"/>
        <v>-46.1</v>
      </c>
      <c r="K184" s="26" t="s">
        <v>4</v>
      </c>
      <c r="L184" s="24" t="s">
        <v>4</v>
      </c>
      <c r="M184" s="57" t="s">
        <v>4</v>
      </c>
      <c r="N184" s="26">
        <v>-15.3</v>
      </c>
      <c r="O184" s="24" t="s">
        <v>4</v>
      </c>
      <c r="P184" s="57">
        <f t="shared" si="11"/>
        <v>-15.3</v>
      </c>
      <c r="Q184" s="26">
        <v>61.2</v>
      </c>
      <c r="R184" s="24" t="s">
        <v>4</v>
      </c>
      <c r="S184" s="26">
        <v>58.1</v>
      </c>
      <c r="T184" s="24" t="s">
        <v>4</v>
      </c>
      <c r="U184" s="24">
        <v>5.0999999999999996</v>
      </c>
      <c r="V184" s="24">
        <v>3.2</v>
      </c>
      <c r="W184" s="24">
        <v>18</v>
      </c>
      <c r="X184" s="24" t="s">
        <v>4</v>
      </c>
      <c r="Y184" s="24">
        <v>11.5</v>
      </c>
      <c r="Z184" s="24" t="s">
        <v>4</v>
      </c>
      <c r="AA184" s="24">
        <v>26</v>
      </c>
      <c r="AB184" s="24" t="s">
        <v>4</v>
      </c>
      <c r="AC184" s="24">
        <v>36.9</v>
      </c>
      <c r="AD184" s="24" t="s">
        <v>4</v>
      </c>
      <c r="AE184" s="24">
        <v>61.9</v>
      </c>
      <c r="AF184" s="24" t="s">
        <v>4</v>
      </c>
      <c r="AG184" s="24">
        <v>18.100000000000001</v>
      </c>
      <c r="AH184" s="24" t="s">
        <v>4</v>
      </c>
      <c r="AI184" s="24">
        <v>36.700000000000003</v>
      </c>
      <c r="AJ184" s="24" t="s">
        <v>4</v>
      </c>
    </row>
    <row r="185" spans="1:36">
      <c r="A185" s="18">
        <v>40909</v>
      </c>
      <c r="B185" s="24">
        <v>-49.8</v>
      </c>
      <c r="C185" s="24" t="s">
        <v>4</v>
      </c>
      <c r="D185" s="57">
        <f t="shared" si="8"/>
        <v>-39.799999999999997</v>
      </c>
      <c r="E185" s="26">
        <v>-62.1</v>
      </c>
      <c r="F185" s="24" t="s">
        <v>4</v>
      </c>
      <c r="G185" s="57">
        <f t="shared" si="9"/>
        <v>-62</v>
      </c>
      <c r="H185" s="26">
        <v>-57.4</v>
      </c>
      <c r="I185" s="24" t="s">
        <v>4</v>
      </c>
      <c r="J185" s="57">
        <f t="shared" si="10"/>
        <v>-50.2</v>
      </c>
      <c r="K185" s="26" t="s">
        <v>4</v>
      </c>
      <c r="L185" s="24" t="s">
        <v>4</v>
      </c>
      <c r="M185" s="57" t="s">
        <v>4</v>
      </c>
      <c r="N185" s="26">
        <v>-14.5</v>
      </c>
      <c r="O185" s="24" t="s">
        <v>4</v>
      </c>
      <c r="P185" s="57">
        <f t="shared" si="11"/>
        <v>-14.6</v>
      </c>
      <c r="Q185" s="26">
        <v>66.8</v>
      </c>
      <c r="R185" s="24" t="s">
        <v>4</v>
      </c>
      <c r="S185" s="26">
        <v>55.9</v>
      </c>
      <c r="T185" s="24" t="s">
        <v>4</v>
      </c>
      <c r="U185" s="24">
        <v>2.2000000000000002</v>
      </c>
      <c r="V185" s="24">
        <v>0.5</v>
      </c>
      <c r="W185" s="24">
        <v>12.9</v>
      </c>
      <c r="X185" s="24" t="s">
        <v>4</v>
      </c>
      <c r="Y185" s="24">
        <v>12</v>
      </c>
      <c r="Z185" s="24" t="s">
        <v>4</v>
      </c>
      <c r="AA185" s="24">
        <v>29.7</v>
      </c>
      <c r="AB185" s="24" t="s">
        <v>4</v>
      </c>
      <c r="AC185" s="24">
        <v>30.2</v>
      </c>
      <c r="AD185" s="24" t="s">
        <v>4</v>
      </c>
      <c r="AE185" s="24">
        <v>60.3</v>
      </c>
      <c r="AF185" s="24" t="s">
        <v>4</v>
      </c>
      <c r="AG185" s="24">
        <v>17.8</v>
      </c>
      <c r="AH185" s="24" t="s">
        <v>4</v>
      </c>
      <c r="AI185" s="24">
        <v>34.799999999999997</v>
      </c>
      <c r="AJ185" s="24" t="s">
        <v>4</v>
      </c>
    </row>
    <row r="186" spans="1:36">
      <c r="A186" s="18">
        <v>40940</v>
      </c>
      <c r="B186" s="24">
        <v>-58.5</v>
      </c>
      <c r="C186" s="24" t="s">
        <v>4</v>
      </c>
      <c r="D186" s="57">
        <f t="shared" si="8"/>
        <v>-49.2</v>
      </c>
      <c r="E186" s="26">
        <v>-61.1</v>
      </c>
      <c r="F186" s="24" t="s">
        <v>4</v>
      </c>
      <c r="G186" s="57">
        <f t="shared" si="9"/>
        <v>-60.2</v>
      </c>
      <c r="H186" s="26">
        <v>-57.5</v>
      </c>
      <c r="I186" s="24" t="s">
        <v>4</v>
      </c>
      <c r="J186" s="57">
        <f t="shared" si="10"/>
        <v>-52.3</v>
      </c>
      <c r="K186" s="26" t="s">
        <v>4</v>
      </c>
      <c r="L186" s="24" t="s">
        <v>4</v>
      </c>
      <c r="M186" s="57" t="s">
        <v>4</v>
      </c>
      <c r="N186" s="26">
        <v>-24.8</v>
      </c>
      <c r="O186" s="24" t="s">
        <v>4</v>
      </c>
      <c r="P186" s="57">
        <f t="shared" si="11"/>
        <v>-18.2</v>
      </c>
      <c r="Q186" s="26">
        <v>64.8</v>
      </c>
      <c r="R186" s="24" t="s">
        <v>4</v>
      </c>
      <c r="S186" s="26">
        <v>55.7</v>
      </c>
      <c r="T186" s="24" t="s">
        <v>4</v>
      </c>
      <c r="U186" s="24">
        <v>2.1</v>
      </c>
      <c r="V186" s="24">
        <v>0.6</v>
      </c>
      <c r="W186" s="24">
        <v>12.1</v>
      </c>
      <c r="X186" s="24" t="s">
        <v>4</v>
      </c>
      <c r="Y186" s="24">
        <v>14.2</v>
      </c>
      <c r="Z186" s="24" t="s">
        <v>4</v>
      </c>
      <c r="AA186" s="24">
        <v>32.9</v>
      </c>
      <c r="AB186" s="24" t="s">
        <v>4</v>
      </c>
      <c r="AC186" s="24">
        <v>36.1</v>
      </c>
      <c r="AD186" s="24" t="s">
        <v>4</v>
      </c>
      <c r="AE186" s="24">
        <v>46.8</v>
      </c>
      <c r="AF186" s="24" t="s">
        <v>4</v>
      </c>
      <c r="AG186" s="24">
        <v>5.0999999999999996</v>
      </c>
      <c r="AH186" s="24" t="s">
        <v>4</v>
      </c>
      <c r="AI186" s="24">
        <v>41.3</v>
      </c>
      <c r="AJ186" s="24" t="s">
        <v>4</v>
      </c>
    </row>
    <row r="187" spans="1:36">
      <c r="A187" s="18">
        <v>40969</v>
      </c>
      <c r="B187" s="24">
        <v>-67.099999999999994</v>
      </c>
      <c r="C187" s="24" t="s">
        <v>4</v>
      </c>
      <c r="D187" s="57">
        <f t="shared" si="8"/>
        <v>-58.5</v>
      </c>
      <c r="E187" s="26">
        <v>-60.5</v>
      </c>
      <c r="F187" s="24" t="s">
        <v>4</v>
      </c>
      <c r="G187" s="57">
        <f t="shared" si="9"/>
        <v>-61.2</v>
      </c>
      <c r="H187" s="26">
        <v>-53.2</v>
      </c>
      <c r="I187" s="24" t="s">
        <v>4</v>
      </c>
      <c r="J187" s="57">
        <f t="shared" si="10"/>
        <v>-56</v>
      </c>
      <c r="K187" s="26" t="s">
        <v>4</v>
      </c>
      <c r="L187" s="24" t="s">
        <v>4</v>
      </c>
      <c r="M187" s="57" t="s">
        <v>4</v>
      </c>
      <c r="N187" s="26">
        <v>-12.3</v>
      </c>
      <c r="O187" s="24" t="s">
        <v>4</v>
      </c>
      <c r="P187" s="57">
        <f t="shared" si="11"/>
        <v>-17.2</v>
      </c>
      <c r="Q187" s="26">
        <v>63.6</v>
      </c>
      <c r="R187" s="24" t="s">
        <v>4</v>
      </c>
      <c r="S187" s="26">
        <v>57.9</v>
      </c>
      <c r="T187" s="24" t="s">
        <v>4</v>
      </c>
      <c r="U187" s="24">
        <v>1.6</v>
      </c>
      <c r="V187" s="24">
        <v>0.5</v>
      </c>
      <c r="W187" s="24">
        <v>13.1</v>
      </c>
      <c r="X187" s="24" t="s">
        <v>4</v>
      </c>
      <c r="Y187" s="24">
        <v>11.9</v>
      </c>
      <c r="Z187" s="24" t="s">
        <v>4</v>
      </c>
      <c r="AA187" s="24">
        <v>36</v>
      </c>
      <c r="AB187" s="24" t="s">
        <v>4</v>
      </c>
      <c r="AC187" s="24">
        <v>27.7</v>
      </c>
      <c r="AD187" s="24" t="s">
        <v>4</v>
      </c>
      <c r="AE187" s="24">
        <v>39.4</v>
      </c>
      <c r="AF187" s="24" t="s">
        <v>4</v>
      </c>
      <c r="AG187" s="24">
        <v>16.600000000000001</v>
      </c>
      <c r="AH187" s="24" t="s">
        <v>4</v>
      </c>
      <c r="AI187" s="24">
        <v>43.5</v>
      </c>
      <c r="AJ187" s="24" t="s">
        <v>4</v>
      </c>
    </row>
    <row r="188" spans="1:36">
      <c r="A188" s="18">
        <v>41000</v>
      </c>
      <c r="B188" s="24">
        <v>-73.400000000000006</v>
      </c>
      <c r="C188" s="24" t="s">
        <v>4</v>
      </c>
      <c r="D188" s="57">
        <f t="shared" si="8"/>
        <v>-66.3</v>
      </c>
      <c r="E188" s="26">
        <v>-63.5</v>
      </c>
      <c r="F188" s="24" t="s">
        <v>4</v>
      </c>
      <c r="G188" s="57">
        <f t="shared" si="9"/>
        <v>-61.7</v>
      </c>
      <c r="H188" s="26">
        <v>-51.2</v>
      </c>
      <c r="I188" s="24" t="s">
        <v>4</v>
      </c>
      <c r="J188" s="57">
        <f t="shared" si="10"/>
        <v>-54</v>
      </c>
      <c r="K188" s="26" t="s">
        <v>4</v>
      </c>
      <c r="L188" s="24" t="s">
        <v>4</v>
      </c>
      <c r="M188" s="57" t="s">
        <v>4</v>
      </c>
      <c r="N188" s="26">
        <v>-15.7</v>
      </c>
      <c r="O188" s="24" t="s">
        <v>4</v>
      </c>
      <c r="P188" s="57">
        <f t="shared" si="11"/>
        <v>-17.600000000000001</v>
      </c>
      <c r="Q188" s="26">
        <v>66</v>
      </c>
      <c r="R188" s="24" t="s">
        <v>4</v>
      </c>
      <c r="S188" s="26">
        <v>60.3</v>
      </c>
      <c r="T188" s="24" t="s">
        <v>4</v>
      </c>
      <c r="U188" s="24">
        <v>2</v>
      </c>
      <c r="V188" s="24">
        <v>1</v>
      </c>
      <c r="W188" s="24">
        <v>16.600000000000001</v>
      </c>
      <c r="X188" s="24" t="s">
        <v>4</v>
      </c>
      <c r="Y188" s="24">
        <v>15.3</v>
      </c>
      <c r="Z188" s="24" t="s">
        <v>4</v>
      </c>
      <c r="AA188" s="24">
        <v>37</v>
      </c>
      <c r="AB188" s="24" t="s">
        <v>4</v>
      </c>
      <c r="AC188" s="24">
        <v>39.5</v>
      </c>
      <c r="AD188" s="24" t="s">
        <v>4</v>
      </c>
      <c r="AE188" s="24">
        <v>43.7</v>
      </c>
      <c r="AF188" s="24" t="s">
        <v>4</v>
      </c>
      <c r="AG188" s="24">
        <v>13</v>
      </c>
      <c r="AH188" s="24" t="s">
        <v>4</v>
      </c>
      <c r="AI188" s="24">
        <v>26.1</v>
      </c>
      <c r="AJ188" s="24" t="s">
        <v>4</v>
      </c>
    </row>
    <row r="189" spans="1:36">
      <c r="A189" s="18">
        <v>41030</v>
      </c>
      <c r="B189" s="24">
        <v>-71.099999999999994</v>
      </c>
      <c r="C189" s="24" t="s">
        <v>4</v>
      </c>
      <c r="D189" s="57">
        <f t="shared" si="8"/>
        <v>-70.5</v>
      </c>
      <c r="E189" s="26">
        <v>-67</v>
      </c>
      <c r="F189" s="24" t="s">
        <v>4</v>
      </c>
      <c r="G189" s="57">
        <f t="shared" si="9"/>
        <v>-63.7</v>
      </c>
      <c r="H189" s="26">
        <v>-61.7</v>
      </c>
      <c r="I189" s="24" t="s">
        <v>4</v>
      </c>
      <c r="J189" s="57">
        <f t="shared" si="10"/>
        <v>-55.4</v>
      </c>
      <c r="K189" s="26" t="s">
        <v>4</v>
      </c>
      <c r="L189" s="24" t="s">
        <v>4</v>
      </c>
      <c r="M189" s="57" t="s">
        <v>4</v>
      </c>
      <c r="N189" s="26">
        <v>-26.3</v>
      </c>
      <c r="O189" s="24" t="s">
        <v>4</v>
      </c>
      <c r="P189" s="57">
        <f t="shared" si="11"/>
        <v>-18.100000000000001</v>
      </c>
      <c r="Q189" s="26">
        <v>66.3</v>
      </c>
      <c r="R189" s="24" t="s">
        <v>4</v>
      </c>
      <c r="S189" s="26">
        <v>57.8</v>
      </c>
      <c r="T189" s="24" t="s">
        <v>4</v>
      </c>
      <c r="U189" s="24">
        <v>5.5</v>
      </c>
      <c r="V189" s="24">
        <v>1.8</v>
      </c>
      <c r="W189" s="24">
        <v>16.899999999999999</v>
      </c>
      <c r="X189" s="24" t="s">
        <v>4</v>
      </c>
      <c r="Y189" s="24">
        <v>12.9</v>
      </c>
      <c r="Z189" s="24" t="s">
        <v>4</v>
      </c>
      <c r="AA189" s="24">
        <v>38</v>
      </c>
      <c r="AB189" s="24" t="s">
        <v>4</v>
      </c>
      <c r="AC189" s="24">
        <v>27.5</v>
      </c>
      <c r="AD189" s="24" t="s">
        <v>4</v>
      </c>
      <c r="AE189" s="24">
        <v>49.5</v>
      </c>
      <c r="AF189" s="24" t="s">
        <v>4</v>
      </c>
      <c r="AG189" s="24">
        <v>13.1</v>
      </c>
      <c r="AH189" s="24" t="s">
        <v>4</v>
      </c>
      <c r="AI189" s="24">
        <v>29.1</v>
      </c>
      <c r="AJ189" s="24" t="s">
        <v>4</v>
      </c>
    </row>
    <row r="190" spans="1:36">
      <c r="A190" s="18">
        <v>41061</v>
      </c>
      <c r="B190" s="24">
        <v>-49.7</v>
      </c>
      <c r="C190" s="24" t="s">
        <v>4</v>
      </c>
      <c r="D190" s="57">
        <f t="shared" si="8"/>
        <v>-64.7</v>
      </c>
      <c r="E190" s="26">
        <v>-65.5</v>
      </c>
      <c r="F190" s="24" t="s">
        <v>4</v>
      </c>
      <c r="G190" s="57">
        <f t="shared" si="9"/>
        <v>-65.3</v>
      </c>
      <c r="H190" s="26">
        <v>-52.2</v>
      </c>
      <c r="I190" s="24" t="s">
        <v>4</v>
      </c>
      <c r="J190" s="57">
        <f t="shared" si="10"/>
        <v>-55</v>
      </c>
      <c r="K190" s="26" t="s">
        <v>4</v>
      </c>
      <c r="L190" s="24" t="s">
        <v>4</v>
      </c>
      <c r="M190" s="57" t="s">
        <v>4</v>
      </c>
      <c r="N190" s="26">
        <v>-20.7</v>
      </c>
      <c r="O190" s="24" t="s">
        <v>4</v>
      </c>
      <c r="P190" s="57">
        <f t="shared" si="11"/>
        <v>-20.9</v>
      </c>
      <c r="Q190" s="26">
        <v>67.5</v>
      </c>
      <c r="R190" s="24" t="s">
        <v>4</v>
      </c>
      <c r="S190" s="26">
        <v>60.7</v>
      </c>
      <c r="T190" s="24" t="s">
        <v>4</v>
      </c>
      <c r="U190" s="24">
        <v>1</v>
      </c>
      <c r="V190" s="24">
        <v>2.2999999999999998</v>
      </c>
      <c r="W190" s="24">
        <v>15.9</v>
      </c>
      <c r="X190" s="24" t="s">
        <v>4</v>
      </c>
      <c r="Y190" s="24">
        <v>11.7</v>
      </c>
      <c r="Z190" s="24" t="s">
        <v>4</v>
      </c>
      <c r="AA190" s="24">
        <v>35.299999999999997</v>
      </c>
      <c r="AB190" s="24" t="s">
        <v>4</v>
      </c>
      <c r="AC190" s="24">
        <v>35.799999999999997</v>
      </c>
      <c r="AD190" s="24" t="s">
        <v>4</v>
      </c>
      <c r="AE190" s="24">
        <v>42.3</v>
      </c>
      <c r="AF190" s="24" t="s">
        <v>4</v>
      </c>
      <c r="AG190" s="24">
        <v>14.5</v>
      </c>
      <c r="AH190" s="24" t="s">
        <v>4</v>
      </c>
      <c r="AI190" s="24">
        <v>43.1</v>
      </c>
      <c r="AJ190" s="24" t="s">
        <v>4</v>
      </c>
    </row>
    <row r="191" spans="1:36">
      <c r="A191" s="18">
        <v>41091</v>
      </c>
      <c r="B191" s="24">
        <v>-55.6</v>
      </c>
      <c r="C191" s="24" t="s">
        <v>4</v>
      </c>
      <c r="D191" s="57">
        <f t="shared" si="8"/>
        <v>-58.8</v>
      </c>
      <c r="E191" s="26">
        <v>-71.5</v>
      </c>
      <c r="F191" s="24" t="s">
        <v>4</v>
      </c>
      <c r="G191" s="57">
        <f t="shared" si="9"/>
        <v>-68</v>
      </c>
      <c r="H191" s="26">
        <v>-53.5</v>
      </c>
      <c r="I191" s="24" t="s">
        <v>4</v>
      </c>
      <c r="J191" s="57">
        <f t="shared" si="10"/>
        <v>-55.8</v>
      </c>
      <c r="K191" s="26" t="s">
        <v>4</v>
      </c>
      <c r="L191" s="24" t="s">
        <v>4</v>
      </c>
      <c r="M191" s="57" t="s">
        <v>4</v>
      </c>
      <c r="N191" s="26">
        <v>-20.2</v>
      </c>
      <c r="O191" s="24" t="s">
        <v>4</v>
      </c>
      <c r="P191" s="57">
        <f t="shared" si="11"/>
        <v>-22.4</v>
      </c>
      <c r="Q191" s="26">
        <v>73.7</v>
      </c>
      <c r="R191" s="24" t="s">
        <v>4</v>
      </c>
      <c r="S191" s="26">
        <v>60.2</v>
      </c>
      <c r="T191" s="24" t="s">
        <v>4</v>
      </c>
      <c r="U191" s="24">
        <v>0.4</v>
      </c>
      <c r="V191" s="24">
        <v>5.0999999999999996</v>
      </c>
      <c r="W191" s="24">
        <v>15</v>
      </c>
      <c r="X191" s="24" t="s">
        <v>4</v>
      </c>
      <c r="Y191" s="24">
        <v>14.1</v>
      </c>
      <c r="Z191" s="24" t="s">
        <v>4</v>
      </c>
      <c r="AA191" s="24">
        <v>39.200000000000003</v>
      </c>
      <c r="AB191" s="24" t="s">
        <v>4</v>
      </c>
      <c r="AC191" s="24">
        <v>47.5</v>
      </c>
      <c r="AD191" s="24" t="s">
        <v>4</v>
      </c>
      <c r="AE191" s="24">
        <v>43.2</v>
      </c>
      <c r="AF191" s="24" t="s">
        <v>4</v>
      </c>
      <c r="AG191" s="24">
        <v>11.9</v>
      </c>
      <c r="AH191" s="24" t="s">
        <v>4</v>
      </c>
      <c r="AI191" s="24">
        <v>31.5</v>
      </c>
      <c r="AJ191" s="24" t="s">
        <v>4</v>
      </c>
    </row>
    <row r="192" spans="1:36">
      <c r="A192" s="18">
        <v>41122</v>
      </c>
      <c r="B192" s="24">
        <v>-56.5</v>
      </c>
      <c r="C192" s="24" t="s">
        <v>4</v>
      </c>
      <c r="D192" s="57">
        <f t="shared" si="8"/>
        <v>-53.9</v>
      </c>
      <c r="E192" s="26">
        <v>-67.2</v>
      </c>
      <c r="F192" s="24" t="s">
        <v>4</v>
      </c>
      <c r="G192" s="57">
        <f t="shared" si="9"/>
        <v>-68.099999999999994</v>
      </c>
      <c r="H192" s="26">
        <v>-48.1</v>
      </c>
      <c r="I192" s="24" t="s">
        <v>4</v>
      </c>
      <c r="J192" s="57">
        <f t="shared" si="10"/>
        <v>-51.3</v>
      </c>
      <c r="K192" s="26" t="s">
        <v>4</v>
      </c>
      <c r="L192" s="24" t="s">
        <v>4</v>
      </c>
      <c r="M192" s="57" t="s">
        <v>4</v>
      </c>
      <c r="N192" s="26">
        <v>-26.3</v>
      </c>
      <c r="O192" s="24" t="s">
        <v>4</v>
      </c>
      <c r="P192" s="57">
        <f t="shared" si="11"/>
        <v>-22.4</v>
      </c>
      <c r="Q192" s="26">
        <v>67.8</v>
      </c>
      <c r="R192" s="24" t="s">
        <v>4</v>
      </c>
      <c r="S192" s="26">
        <v>52.7</v>
      </c>
      <c r="T192" s="24" t="s">
        <v>4</v>
      </c>
      <c r="U192" s="24">
        <v>0.4</v>
      </c>
      <c r="V192" s="24">
        <v>5.8</v>
      </c>
      <c r="W192" s="24">
        <v>11.3</v>
      </c>
      <c r="X192" s="24" t="s">
        <v>4</v>
      </c>
      <c r="Y192" s="24">
        <v>15.2</v>
      </c>
      <c r="Z192" s="24" t="s">
        <v>4</v>
      </c>
      <c r="AA192" s="24">
        <v>31</v>
      </c>
      <c r="AB192" s="24" t="s">
        <v>4</v>
      </c>
      <c r="AC192" s="24">
        <v>34.700000000000003</v>
      </c>
      <c r="AD192" s="24" t="s">
        <v>4</v>
      </c>
      <c r="AE192" s="24">
        <v>41.5</v>
      </c>
      <c r="AF192" s="24" t="s">
        <v>4</v>
      </c>
      <c r="AG192" s="24">
        <v>11.6</v>
      </c>
      <c r="AH192" s="24" t="s">
        <v>4</v>
      </c>
      <c r="AI192" s="24">
        <v>29.1</v>
      </c>
      <c r="AJ192" s="24" t="s">
        <v>4</v>
      </c>
    </row>
    <row r="193" spans="1:36">
      <c r="A193" s="18">
        <v>41153</v>
      </c>
      <c r="B193" s="24">
        <v>-60.3</v>
      </c>
      <c r="C193" s="24" t="s">
        <v>4</v>
      </c>
      <c r="D193" s="57">
        <f t="shared" si="8"/>
        <v>-57.5</v>
      </c>
      <c r="E193" s="26">
        <v>-65.5</v>
      </c>
      <c r="F193" s="24" t="s">
        <v>4</v>
      </c>
      <c r="G193" s="57">
        <f t="shared" si="9"/>
        <v>-68.099999999999994</v>
      </c>
      <c r="H193" s="26">
        <v>-52.3</v>
      </c>
      <c r="I193" s="24" t="s">
        <v>4</v>
      </c>
      <c r="J193" s="57">
        <f t="shared" si="10"/>
        <v>-51.3</v>
      </c>
      <c r="K193" s="26" t="s">
        <v>4</v>
      </c>
      <c r="L193" s="24" t="s">
        <v>4</v>
      </c>
      <c r="M193" s="57" t="s">
        <v>4</v>
      </c>
      <c r="N193" s="26">
        <v>-21.5</v>
      </c>
      <c r="O193" s="24" t="s">
        <v>4</v>
      </c>
      <c r="P193" s="57">
        <f t="shared" si="11"/>
        <v>-22.7</v>
      </c>
      <c r="Q193" s="26">
        <v>68.099999999999994</v>
      </c>
      <c r="R193" s="24" t="s">
        <v>4</v>
      </c>
      <c r="S193" s="26">
        <v>57.5</v>
      </c>
      <c r="T193" s="24" t="s">
        <v>4</v>
      </c>
      <c r="U193" s="24">
        <v>0.5</v>
      </c>
      <c r="V193" s="24">
        <v>4.8</v>
      </c>
      <c r="W193" s="24">
        <v>13</v>
      </c>
      <c r="X193" s="24" t="s">
        <v>4</v>
      </c>
      <c r="Y193" s="24">
        <v>12.7</v>
      </c>
      <c r="Z193" s="24" t="s">
        <v>4</v>
      </c>
      <c r="AA193" s="24">
        <v>34.799999999999997</v>
      </c>
      <c r="AB193" s="24" t="s">
        <v>4</v>
      </c>
      <c r="AC193" s="24">
        <v>35.4</v>
      </c>
      <c r="AD193" s="24" t="s">
        <v>4</v>
      </c>
      <c r="AE193" s="24">
        <v>42</v>
      </c>
      <c r="AF193" s="24" t="s">
        <v>4</v>
      </c>
      <c r="AG193" s="24">
        <v>11.8</v>
      </c>
      <c r="AH193" s="24" t="s">
        <v>4</v>
      </c>
      <c r="AI193" s="24">
        <v>27.1</v>
      </c>
      <c r="AJ193" s="24" t="s">
        <v>4</v>
      </c>
    </row>
    <row r="194" spans="1:36">
      <c r="A194" s="18">
        <v>41183</v>
      </c>
      <c r="B194" s="24">
        <v>-55.7</v>
      </c>
      <c r="C194" s="24" t="s">
        <v>4</v>
      </c>
      <c r="D194" s="57">
        <f t="shared" si="8"/>
        <v>-57.5</v>
      </c>
      <c r="E194" s="26">
        <v>-69.900000000000006</v>
      </c>
      <c r="F194" s="24" t="s">
        <v>4</v>
      </c>
      <c r="G194" s="57">
        <f t="shared" si="9"/>
        <v>-67.5</v>
      </c>
      <c r="H194" s="26">
        <v>-54.6</v>
      </c>
      <c r="I194" s="24" t="s">
        <v>4</v>
      </c>
      <c r="J194" s="57">
        <f t="shared" si="10"/>
        <v>-51.7</v>
      </c>
      <c r="K194" s="26" t="s">
        <v>4</v>
      </c>
      <c r="L194" s="24" t="s">
        <v>4</v>
      </c>
      <c r="M194" s="57" t="s">
        <v>4</v>
      </c>
      <c r="N194" s="26">
        <v>-25.5</v>
      </c>
      <c r="O194" s="24" t="s">
        <v>4</v>
      </c>
      <c r="P194" s="57">
        <f t="shared" si="11"/>
        <v>-24.4</v>
      </c>
      <c r="Q194" s="26">
        <v>71.3</v>
      </c>
      <c r="R194" s="24" t="s">
        <v>4</v>
      </c>
      <c r="S194" s="26">
        <v>60.1</v>
      </c>
      <c r="T194" s="24" t="s">
        <v>4</v>
      </c>
      <c r="U194" s="24">
        <v>0.5</v>
      </c>
      <c r="V194" s="24">
        <v>4.2</v>
      </c>
      <c r="W194" s="24">
        <v>12.2</v>
      </c>
      <c r="X194" s="24" t="s">
        <v>4</v>
      </c>
      <c r="Y194" s="24">
        <v>13.6</v>
      </c>
      <c r="Z194" s="24" t="s">
        <v>4</v>
      </c>
      <c r="AA194" s="24">
        <v>33.5</v>
      </c>
      <c r="AB194" s="24" t="s">
        <v>4</v>
      </c>
      <c r="AC194" s="24">
        <v>32.9</v>
      </c>
      <c r="AD194" s="24" t="s">
        <v>4</v>
      </c>
      <c r="AE194" s="24">
        <v>41.8</v>
      </c>
      <c r="AF194" s="24" t="s">
        <v>4</v>
      </c>
      <c r="AG194" s="24">
        <v>11.2</v>
      </c>
      <c r="AH194" s="24" t="s">
        <v>4</v>
      </c>
      <c r="AI194" s="24">
        <v>23.7</v>
      </c>
      <c r="AJ194" s="24" t="s">
        <v>4</v>
      </c>
    </row>
    <row r="195" spans="1:36">
      <c r="A195" s="18">
        <v>41214</v>
      </c>
      <c r="B195" s="24">
        <v>-62.1</v>
      </c>
      <c r="C195" s="24" t="s">
        <v>4</v>
      </c>
      <c r="D195" s="57">
        <f t="shared" si="8"/>
        <v>-59.4</v>
      </c>
      <c r="E195" s="26">
        <v>-68.900000000000006</v>
      </c>
      <c r="F195" s="24" t="s">
        <v>4</v>
      </c>
      <c r="G195" s="57">
        <f t="shared" si="9"/>
        <v>-68.099999999999994</v>
      </c>
      <c r="H195" s="26">
        <v>-58.3</v>
      </c>
      <c r="I195" s="24" t="s">
        <v>4</v>
      </c>
      <c r="J195" s="57">
        <f t="shared" si="10"/>
        <v>-55.1</v>
      </c>
      <c r="K195" s="26" t="s">
        <v>4</v>
      </c>
      <c r="L195" s="24" t="s">
        <v>4</v>
      </c>
      <c r="M195" s="57" t="s">
        <v>4</v>
      </c>
      <c r="N195" s="26">
        <v>-30.6</v>
      </c>
      <c r="O195" s="24" t="s">
        <v>4</v>
      </c>
      <c r="P195" s="57">
        <f t="shared" si="11"/>
        <v>-25.9</v>
      </c>
      <c r="Q195" s="26">
        <v>72.7</v>
      </c>
      <c r="R195" s="24" t="s">
        <v>4</v>
      </c>
      <c r="S195" s="26">
        <v>62.1</v>
      </c>
      <c r="T195" s="24" t="s">
        <v>4</v>
      </c>
      <c r="U195" s="24">
        <v>1.5</v>
      </c>
      <c r="V195" s="24">
        <v>3.8</v>
      </c>
      <c r="W195" s="24">
        <v>12.8</v>
      </c>
      <c r="X195" s="24" t="s">
        <v>4</v>
      </c>
      <c r="Y195" s="24">
        <v>13.4</v>
      </c>
      <c r="Z195" s="24" t="s">
        <v>4</v>
      </c>
      <c r="AA195" s="24">
        <v>37.6</v>
      </c>
      <c r="AB195" s="24" t="s">
        <v>4</v>
      </c>
      <c r="AC195" s="24">
        <v>36.200000000000003</v>
      </c>
      <c r="AD195" s="24" t="s">
        <v>4</v>
      </c>
      <c r="AE195" s="24">
        <v>38.1</v>
      </c>
      <c r="AF195" s="24" t="s">
        <v>4</v>
      </c>
      <c r="AG195" s="24">
        <v>12.4</v>
      </c>
      <c r="AH195" s="24" t="s">
        <v>4</v>
      </c>
      <c r="AI195" s="24">
        <v>27.6</v>
      </c>
      <c r="AJ195" s="24" t="s">
        <v>4</v>
      </c>
    </row>
    <row r="196" spans="1:36">
      <c r="A196" s="18">
        <v>41244</v>
      </c>
      <c r="B196" s="24">
        <v>-64</v>
      </c>
      <c r="C196" s="24" t="s">
        <v>4</v>
      </c>
      <c r="D196" s="57">
        <f t="shared" si="8"/>
        <v>-60.6</v>
      </c>
      <c r="E196" s="26">
        <v>-66.5</v>
      </c>
      <c r="F196" s="24" t="s">
        <v>4</v>
      </c>
      <c r="G196" s="57">
        <f t="shared" si="9"/>
        <v>-68.400000000000006</v>
      </c>
      <c r="H196" s="26">
        <v>-48.8</v>
      </c>
      <c r="I196" s="24" t="s">
        <v>4</v>
      </c>
      <c r="J196" s="57">
        <f t="shared" si="10"/>
        <v>-53.9</v>
      </c>
      <c r="K196" s="26" t="s">
        <v>4</v>
      </c>
      <c r="L196" s="24" t="s">
        <v>4</v>
      </c>
      <c r="M196" s="57" t="s">
        <v>4</v>
      </c>
      <c r="N196" s="26">
        <v>-25.9</v>
      </c>
      <c r="O196" s="24" t="s">
        <v>4</v>
      </c>
      <c r="P196" s="57">
        <f t="shared" si="11"/>
        <v>-27.3</v>
      </c>
      <c r="Q196" s="26">
        <v>70.8</v>
      </c>
      <c r="R196" s="24" t="s">
        <v>4</v>
      </c>
      <c r="S196" s="26">
        <v>58.6</v>
      </c>
      <c r="T196" s="24" t="s">
        <v>4</v>
      </c>
      <c r="U196" s="24">
        <v>1.4</v>
      </c>
      <c r="V196" s="24">
        <v>0</v>
      </c>
      <c r="W196" s="24">
        <v>16.399999999999999</v>
      </c>
      <c r="X196" s="24" t="s">
        <v>4</v>
      </c>
      <c r="Y196" s="24">
        <v>12.4</v>
      </c>
      <c r="Z196" s="24" t="s">
        <v>4</v>
      </c>
      <c r="AA196" s="24">
        <v>33.6</v>
      </c>
      <c r="AB196" s="24" t="s">
        <v>4</v>
      </c>
      <c r="AC196" s="24">
        <v>34.5</v>
      </c>
      <c r="AD196" s="24" t="s">
        <v>4</v>
      </c>
      <c r="AE196" s="24">
        <v>44.2</v>
      </c>
      <c r="AF196" s="24" t="s">
        <v>4</v>
      </c>
      <c r="AG196" s="24">
        <v>10.8</v>
      </c>
      <c r="AH196" s="24" t="s">
        <v>4</v>
      </c>
      <c r="AI196" s="24">
        <v>36.6</v>
      </c>
      <c r="AJ196" s="24" t="s">
        <v>4</v>
      </c>
    </row>
    <row r="197" spans="1:36">
      <c r="A197" s="18">
        <v>41275</v>
      </c>
      <c r="B197" s="24">
        <v>-49.8</v>
      </c>
      <c r="C197" s="24" t="s">
        <v>4</v>
      </c>
      <c r="D197" s="57">
        <f t="shared" si="8"/>
        <v>-58.6</v>
      </c>
      <c r="E197" s="26">
        <v>-60.5</v>
      </c>
      <c r="F197" s="24" t="s">
        <v>4</v>
      </c>
      <c r="G197" s="57">
        <f t="shared" si="9"/>
        <v>-65.3</v>
      </c>
      <c r="H197" s="26">
        <v>-48.3</v>
      </c>
      <c r="I197" s="24" t="s">
        <v>4</v>
      </c>
      <c r="J197" s="57">
        <f t="shared" si="10"/>
        <v>-51.8</v>
      </c>
      <c r="K197" s="26" t="s">
        <v>4</v>
      </c>
      <c r="L197" s="24" t="s">
        <v>4</v>
      </c>
      <c r="M197" s="57" t="s">
        <v>4</v>
      </c>
      <c r="N197" s="26">
        <v>-22.1</v>
      </c>
      <c r="O197" s="24" t="s">
        <v>4</v>
      </c>
      <c r="P197" s="57">
        <f t="shared" si="11"/>
        <v>-26.2</v>
      </c>
      <c r="Q197" s="26">
        <v>59.3</v>
      </c>
      <c r="R197" s="24" t="s">
        <v>4</v>
      </c>
      <c r="S197" s="26">
        <v>61.6</v>
      </c>
      <c r="T197" s="24" t="s">
        <v>4</v>
      </c>
      <c r="U197" s="24">
        <v>5.6</v>
      </c>
      <c r="V197" s="24">
        <v>2.2000000000000002</v>
      </c>
      <c r="W197" s="24">
        <v>11</v>
      </c>
      <c r="X197" s="24" t="s">
        <v>4</v>
      </c>
      <c r="Y197" s="24">
        <v>18.100000000000001</v>
      </c>
      <c r="Z197" s="24" t="s">
        <v>4</v>
      </c>
      <c r="AA197" s="24">
        <v>32</v>
      </c>
      <c r="AB197" s="24" t="s">
        <v>4</v>
      </c>
      <c r="AC197" s="24">
        <v>27.8</v>
      </c>
      <c r="AD197" s="24" t="s">
        <v>4</v>
      </c>
      <c r="AE197" s="24">
        <v>56.5</v>
      </c>
      <c r="AF197" s="24" t="s">
        <v>4</v>
      </c>
      <c r="AG197" s="24">
        <v>16.2</v>
      </c>
      <c r="AH197" s="24" t="s">
        <v>4</v>
      </c>
      <c r="AI197" s="24">
        <v>29.5</v>
      </c>
      <c r="AJ197" s="24" t="s">
        <v>4</v>
      </c>
    </row>
    <row r="198" spans="1:36">
      <c r="A198" s="18">
        <v>41306</v>
      </c>
      <c r="B198" s="24">
        <v>-57.5</v>
      </c>
      <c r="C198" s="24" t="s">
        <v>4</v>
      </c>
      <c r="D198" s="57">
        <f t="shared" si="8"/>
        <v>-57.1</v>
      </c>
      <c r="E198" s="26">
        <v>-60.3</v>
      </c>
      <c r="F198" s="24" t="s">
        <v>4</v>
      </c>
      <c r="G198" s="57">
        <f t="shared" si="9"/>
        <v>-62.4</v>
      </c>
      <c r="H198" s="26">
        <v>-48</v>
      </c>
      <c r="I198" s="24" t="s">
        <v>4</v>
      </c>
      <c r="J198" s="57">
        <f t="shared" si="10"/>
        <v>-48.4</v>
      </c>
      <c r="K198" s="26" t="s">
        <v>4</v>
      </c>
      <c r="L198" s="24" t="s">
        <v>4</v>
      </c>
      <c r="M198" s="57" t="s">
        <v>4</v>
      </c>
      <c r="N198" s="26">
        <v>-28.5</v>
      </c>
      <c r="O198" s="24" t="s">
        <v>4</v>
      </c>
      <c r="P198" s="57">
        <f t="shared" si="11"/>
        <v>-25.5</v>
      </c>
      <c r="Q198" s="26">
        <v>64.8</v>
      </c>
      <c r="R198" s="24" t="s">
        <v>4</v>
      </c>
      <c r="S198" s="26">
        <v>49.1</v>
      </c>
      <c r="T198" s="24" t="s">
        <v>4</v>
      </c>
      <c r="U198" s="24">
        <v>6</v>
      </c>
      <c r="V198" s="24">
        <v>1.3</v>
      </c>
      <c r="W198" s="24">
        <v>15.5</v>
      </c>
      <c r="X198" s="24" t="s">
        <v>4</v>
      </c>
      <c r="Y198" s="24">
        <v>11.8</v>
      </c>
      <c r="Z198" s="24" t="s">
        <v>4</v>
      </c>
      <c r="AA198" s="24">
        <v>30.5</v>
      </c>
      <c r="AB198" s="24" t="s">
        <v>4</v>
      </c>
      <c r="AC198" s="24">
        <v>29.6</v>
      </c>
      <c r="AD198" s="24" t="s">
        <v>4</v>
      </c>
      <c r="AE198" s="24">
        <v>32.1</v>
      </c>
      <c r="AF198" s="24" t="s">
        <v>4</v>
      </c>
      <c r="AG198" s="24">
        <v>12.8</v>
      </c>
      <c r="AH198" s="24" t="s">
        <v>4</v>
      </c>
      <c r="AI198" s="24">
        <v>41</v>
      </c>
      <c r="AJ198" s="24" t="s">
        <v>4</v>
      </c>
    </row>
    <row r="199" spans="1:36">
      <c r="A199" s="18">
        <v>41334</v>
      </c>
      <c r="B199" s="24">
        <v>-45.6</v>
      </c>
      <c r="C199" s="24" t="s">
        <v>4</v>
      </c>
      <c r="D199" s="57">
        <f t="shared" si="8"/>
        <v>-51</v>
      </c>
      <c r="E199" s="26">
        <v>-57.8</v>
      </c>
      <c r="F199" s="24" t="s">
        <v>4</v>
      </c>
      <c r="G199" s="57">
        <f t="shared" si="9"/>
        <v>-59.5</v>
      </c>
      <c r="H199" s="26">
        <v>-48.7</v>
      </c>
      <c r="I199" s="24" t="s">
        <v>4</v>
      </c>
      <c r="J199" s="57">
        <f t="shared" si="10"/>
        <v>-48.3</v>
      </c>
      <c r="K199" s="26" t="s">
        <v>4</v>
      </c>
      <c r="L199" s="24" t="s">
        <v>4</v>
      </c>
      <c r="M199" s="57" t="s">
        <v>4</v>
      </c>
      <c r="N199" s="26">
        <v>-29.6</v>
      </c>
      <c r="O199" s="24" t="s">
        <v>4</v>
      </c>
      <c r="P199" s="57">
        <f t="shared" si="11"/>
        <v>-26.7</v>
      </c>
      <c r="Q199" s="26">
        <v>64.599999999999994</v>
      </c>
      <c r="R199" s="24" t="s">
        <v>4</v>
      </c>
      <c r="S199" s="26">
        <v>60.4</v>
      </c>
      <c r="T199" s="24" t="s">
        <v>4</v>
      </c>
      <c r="U199" s="24">
        <v>7.3</v>
      </c>
      <c r="V199" s="24">
        <v>3.6</v>
      </c>
      <c r="W199" s="24">
        <v>12.1</v>
      </c>
      <c r="X199" s="24" t="s">
        <v>4</v>
      </c>
      <c r="Y199" s="24">
        <v>13</v>
      </c>
      <c r="Z199" s="24" t="s">
        <v>4</v>
      </c>
      <c r="AA199" s="24">
        <v>32.5</v>
      </c>
      <c r="AB199" s="24" t="s">
        <v>4</v>
      </c>
      <c r="AC199" s="24">
        <v>37.299999999999997</v>
      </c>
      <c r="AD199" s="24" t="s">
        <v>4</v>
      </c>
      <c r="AE199" s="24">
        <v>54.6</v>
      </c>
      <c r="AF199" s="24" t="s">
        <v>4</v>
      </c>
      <c r="AG199" s="24">
        <v>10.8</v>
      </c>
      <c r="AH199" s="24" t="s">
        <v>4</v>
      </c>
      <c r="AI199" s="24">
        <v>38.4</v>
      </c>
      <c r="AJ199" s="24" t="s">
        <v>4</v>
      </c>
    </row>
    <row r="200" spans="1:36">
      <c r="A200" s="18">
        <v>41365</v>
      </c>
      <c r="B200" s="24">
        <v>-47.9</v>
      </c>
      <c r="C200" s="24" t="s">
        <v>4</v>
      </c>
      <c r="D200" s="57">
        <f t="shared" si="8"/>
        <v>-50.3</v>
      </c>
      <c r="E200" s="26">
        <v>-66.2</v>
      </c>
      <c r="F200" s="24" t="s">
        <v>4</v>
      </c>
      <c r="G200" s="57">
        <f t="shared" si="9"/>
        <v>-61.4</v>
      </c>
      <c r="H200" s="26">
        <v>-49.9</v>
      </c>
      <c r="I200" s="24" t="s">
        <v>4</v>
      </c>
      <c r="J200" s="57">
        <f t="shared" si="10"/>
        <v>-48.9</v>
      </c>
      <c r="K200" s="26" t="s">
        <v>4</v>
      </c>
      <c r="L200" s="24" t="s">
        <v>4</v>
      </c>
      <c r="M200" s="57" t="s">
        <v>4</v>
      </c>
      <c r="N200" s="26">
        <v>-26.3</v>
      </c>
      <c r="O200" s="24" t="s">
        <v>4</v>
      </c>
      <c r="P200" s="57">
        <f t="shared" si="11"/>
        <v>-28.1</v>
      </c>
      <c r="Q200" s="26">
        <v>68.400000000000006</v>
      </c>
      <c r="R200" s="24" t="s">
        <v>4</v>
      </c>
      <c r="S200" s="26">
        <v>50.9</v>
      </c>
      <c r="T200" s="24" t="s">
        <v>4</v>
      </c>
      <c r="U200" s="24">
        <v>11.8</v>
      </c>
      <c r="V200" s="24">
        <v>8</v>
      </c>
      <c r="W200" s="24">
        <v>11.4</v>
      </c>
      <c r="X200" s="24" t="s">
        <v>4</v>
      </c>
      <c r="Y200" s="24">
        <v>12.7</v>
      </c>
      <c r="Z200" s="24" t="s">
        <v>4</v>
      </c>
      <c r="AA200" s="24">
        <v>37.700000000000003</v>
      </c>
      <c r="AB200" s="24" t="s">
        <v>4</v>
      </c>
      <c r="AC200" s="24">
        <v>34.5</v>
      </c>
      <c r="AD200" s="24" t="s">
        <v>4</v>
      </c>
      <c r="AE200" s="24">
        <v>45.1</v>
      </c>
      <c r="AF200" s="24" t="s">
        <v>4</v>
      </c>
      <c r="AG200" s="24">
        <v>10</v>
      </c>
      <c r="AH200" s="24" t="s">
        <v>4</v>
      </c>
      <c r="AI200" s="24">
        <v>23.2</v>
      </c>
      <c r="AJ200" s="24" t="s">
        <v>4</v>
      </c>
    </row>
    <row r="201" spans="1:36">
      <c r="A201" s="18">
        <v>41395</v>
      </c>
      <c r="B201" s="24">
        <v>-39.299999999999997</v>
      </c>
      <c r="C201" s="24" t="s">
        <v>4</v>
      </c>
      <c r="D201" s="57">
        <f t="shared" si="8"/>
        <v>-44.3</v>
      </c>
      <c r="E201" s="26">
        <v>-65.8</v>
      </c>
      <c r="F201" s="24" t="s">
        <v>4</v>
      </c>
      <c r="G201" s="57">
        <f t="shared" si="9"/>
        <v>-63.3</v>
      </c>
      <c r="H201" s="26">
        <v>-46.5</v>
      </c>
      <c r="I201" s="24" t="s">
        <v>4</v>
      </c>
      <c r="J201" s="57">
        <f t="shared" si="10"/>
        <v>-48.4</v>
      </c>
      <c r="K201" s="26" t="s">
        <v>4</v>
      </c>
      <c r="L201" s="24" t="s">
        <v>4</v>
      </c>
      <c r="M201" s="57" t="s">
        <v>4</v>
      </c>
      <c r="N201" s="26">
        <v>-28.8</v>
      </c>
      <c r="O201" s="24" t="s">
        <v>4</v>
      </c>
      <c r="P201" s="57">
        <f t="shared" si="11"/>
        <v>-28.2</v>
      </c>
      <c r="Q201" s="26">
        <v>69</v>
      </c>
      <c r="R201" s="24" t="s">
        <v>4</v>
      </c>
      <c r="S201" s="26">
        <v>45.9</v>
      </c>
      <c r="T201" s="24" t="s">
        <v>4</v>
      </c>
      <c r="U201" s="24">
        <v>10</v>
      </c>
      <c r="V201" s="24">
        <v>6.1</v>
      </c>
      <c r="W201" s="24">
        <v>13.4</v>
      </c>
      <c r="X201" s="24" t="s">
        <v>4</v>
      </c>
      <c r="Y201" s="24">
        <v>15.1</v>
      </c>
      <c r="Z201" s="24" t="s">
        <v>4</v>
      </c>
      <c r="AA201" s="24">
        <v>40.200000000000003</v>
      </c>
      <c r="AB201" s="24" t="s">
        <v>4</v>
      </c>
      <c r="AC201" s="24">
        <v>33.4</v>
      </c>
      <c r="AD201" s="24" t="s">
        <v>4</v>
      </c>
      <c r="AE201" s="24">
        <v>36.5</v>
      </c>
      <c r="AF201" s="24" t="s">
        <v>4</v>
      </c>
      <c r="AG201" s="24">
        <v>20.5</v>
      </c>
      <c r="AH201" s="24" t="s">
        <v>4</v>
      </c>
      <c r="AI201" s="24">
        <v>36.200000000000003</v>
      </c>
      <c r="AJ201" s="24" t="s">
        <v>4</v>
      </c>
    </row>
    <row r="202" spans="1:36">
      <c r="A202" s="18">
        <v>41426</v>
      </c>
      <c r="B202" s="24">
        <v>-44.1</v>
      </c>
      <c r="C202" s="24" t="s">
        <v>4</v>
      </c>
      <c r="D202" s="57">
        <f t="shared" ref="D202:D265" si="12">ROUND(AVERAGE(B200:B202),1)</f>
        <v>-43.8</v>
      </c>
      <c r="E202" s="26">
        <v>-53.9</v>
      </c>
      <c r="F202" s="24" t="s">
        <v>4</v>
      </c>
      <c r="G202" s="57">
        <f t="shared" ref="G202:G265" si="13">ROUND(AVERAGE(E200:E202),1)</f>
        <v>-62</v>
      </c>
      <c r="H202" s="26">
        <v>-44.8</v>
      </c>
      <c r="I202" s="24" t="s">
        <v>4</v>
      </c>
      <c r="J202" s="57">
        <f t="shared" ref="J202:J265" si="14">ROUND(AVERAGE(H200:H202),1)</f>
        <v>-47.1</v>
      </c>
      <c r="K202" s="26" t="s">
        <v>4</v>
      </c>
      <c r="L202" s="24" t="s">
        <v>4</v>
      </c>
      <c r="M202" s="57" t="s">
        <v>4</v>
      </c>
      <c r="N202" s="26">
        <v>-25.4</v>
      </c>
      <c r="O202" s="24" t="s">
        <v>4</v>
      </c>
      <c r="P202" s="57">
        <f t="shared" ref="P202:P265" si="15">ROUND(AVERAGE(N200:N202),1)</f>
        <v>-26.8</v>
      </c>
      <c r="Q202" s="26">
        <v>62.4</v>
      </c>
      <c r="R202" s="24" t="s">
        <v>4</v>
      </c>
      <c r="S202" s="26">
        <v>58.5</v>
      </c>
      <c r="T202" s="24" t="s">
        <v>4</v>
      </c>
      <c r="U202" s="24">
        <v>8.1</v>
      </c>
      <c r="V202" s="24">
        <v>9.1</v>
      </c>
      <c r="W202" s="24">
        <v>14.4</v>
      </c>
      <c r="X202" s="24" t="s">
        <v>4</v>
      </c>
      <c r="Y202" s="24">
        <v>15.4</v>
      </c>
      <c r="Z202" s="24" t="s">
        <v>4</v>
      </c>
      <c r="AA202" s="24">
        <v>33.5</v>
      </c>
      <c r="AB202" s="24" t="s">
        <v>4</v>
      </c>
      <c r="AC202" s="24">
        <v>35.1</v>
      </c>
      <c r="AD202" s="24" t="s">
        <v>4</v>
      </c>
      <c r="AE202" s="24">
        <v>43.4</v>
      </c>
      <c r="AF202" s="24" t="s">
        <v>4</v>
      </c>
      <c r="AG202" s="24">
        <v>13.7</v>
      </c>
      <c r="AH202" s="24" t="s">
        <v>4</v>
      </c>
      <c r="AI202" s="24">
        <v>35</v>
      </c>
      <c r="AJ202" s="24" t="s">
        <v>4</v>
      </c>
    </row>
    <row r="203" spans="1:36">
      <c r="A203" s="18">
        <v>41456</v>
      </c>
      <c r="B203" s="24">
        <v>-42.3</v>
      </c>
      <c r="C203" s="24" t="s">
        <v>4</v>
      </c>
      <c r="D203" s="57">
        <f t="shared" si="12"/>
        <v>-41.9</v>
      </c>
      <c r="E203" s="26">
        <v>-66.400000000000006</v>
      </c>
      <c r="F203" s="24" t="s">
        <v>4</v>
      </c>
      <c r="G203" s="57">
        <f t="shared" si="13"/>
        <v>-62</v>
      </c>
      <c r="H203" s="26">
        <v>-47.2</v>
      </c>
      <c r="I203" s="24" t="s">
        <v>4</v>
      </c>
      <c r="J203" s="57">
        <f t="shared" si="14"/>
        <v>-46.2</v>
      </c>
      <c r="K203" s="26" t="s">
        <v>4</v>
      </c>
      <c r="L203" s="24" t="s">
        <v>4</v>
      </c>
      <c r="M203" s="57" t="s">
        <v>4</v>
      </c>
      <c r="N203" s="26">
        <v>-26.6</v>
      </c>
      <c r="O203" s="24" t="s">
        <v>4</v>
      </c>
      <c r="P203" s="57">
        <f t="shared" si="15"/>
        <v>-26.9</v>
      </c>
      <c r="Q203" s="26">
        <v>68.2</v>
      </c>
      <c r="R203" s="24" t="s">
        <v>4</v>
      </c>
      <c r="S203" s="26">
        <v>60.7</v>
      </c>
      <c r="T203" s="24" t="s">
        <v>4</v>
      </c>
      <c r="U203" s="24">
        <v>1.2</v>
      </c>
      <c r="V203" s="24">
        <v>5.7</v>
      </c>
      <c r="W203" s="24">
        <v>12.9</v>
      </c>
      <c r="X203" s="24" t="s">
        <v>4</v>
      </c>
      <c r="Y203" s="24">
        <v>14.5</v>
      </c>
      <c r="Z203" s="24" t="s">
        <v>4</v>
      </c>
      <c r="AA203" s="24">
        <v>33.700000000000003</v>
      </c>
      <c r="AB203" s="24" t="s">
        <v>4</v>
      </c>
      <c r="AC203" s="24">
        <v>35.1</v>
      </c>
      <c r="AD203" s="24" t="s">
        <v>4</v>
      </c>
      <c r="AE203" s="24">
        <v>45.2</v>
      </c>
      <c r="AF203" s="24" t="s">
        <v>4</v>
      </c>
      <c r="AG203" s="24">
        <v>12.1</v>
      </c>
      <c r="AH203" s="24" t="s">
        <v>4</v>
      </c>
      <c r="AI203" s="24">
        <v>24.2</v>
      </c>
      <c r="AJ203" s="24" t="s">
        <v>4</v>
      </c>
    </row>
    <row r="204" spans="1:36">
      <c r="A204" s="18">
        <v>41487</v>
      </c>
      <c r="B204" s="24">
        <v>-29.3</v>
      </c>
      <c r="C204" s="24" t="s">
        <v>4</v>
      </c>
      <c r="D204" s="57">
        <f t="shared" si="12"/>
        <v>-38.6</v>
      </c>
      <c r="E204" s="26">
        <v>-52.8</v>
      </c>
      <c r="F204" s="24" t="s">
        <v>4</v>
      </c>
      <c r="G204" s="57">
        <f t="shared" si="13"/>
        <v>-57.7</v>
      </c>
      <c r="H204" s="26">
        <v>-38.6</v>
      </c>
      <c r="I204" s="24" t="s">
        <v>4</v>
      </c>
      <c r="J204" s="57">
        <f t="shared" si="14"/>
        <v>-43.5</v>
      </c>
      <c r="K204" s="26" t="s">
        <v>4</v>
      </c>
      <c r="L204" s="24" t="s">
        <v>4</v>
      </c>
      <c r="M204" s="57" t="s">
        <v>4</v>
      </c>
      <c r="N204" s="26">
        <v>-24.8</v>
      </c>
      <c r="O204" s="24" t="s">
        <v>4</v>
      </c>
      <c r="P204" s="57">
        <f t="shared" si="15"/>
        <v>-25.6</v>
      </c>
      <c r="Q204" s="26">
        <v>65.599999999999994</v>
      </c>
      <c r="R204" s="24" t="s">
        <v>4</v>
      </c>
      <c r="S204" s="26">
        <v>55</v>
      </c>
      <c r="T204" s="24" t="s">
        <v>4</v>
      </c>
      <c r="U204" s="24">
        <v>0.8</v>
      </c>
      <c r="V204" s="24">
        <v>6.1</v>
      </c>
      <c r="W204" s="24">
        <v>13.4</v>
      </c>
      <c r="X204" s="24" t="s">
        <v>4</v>
      </c>
      <c r="Y204" s="24">
        <v>14.2</v>
      </c>
      <c r="Z204" s="24" t="s">
        <v>4</v>
      </c>
      <c r="AA204" s="24">
        <v>35.799999999999997</v>
      </c>
      <c r="AB204" s="24" t="s">
        <v>4</v>
      </c>
      <c r="AC204" s="24">
        <v>36</v>
      </c>
      <c r="AD204" s="24" t="s">
        <v>4</v>
      </c>
      <c r="AE204" s="24">
        <v>47.5</v>
      </c>
      <c r="AF204" s="24" t="s">
        <v>4</v>
      </c>
      <c r="AG204" s="24">
        <v>12.5</v>
      </c>
      <c r="AH204" s="24" t="s">
        <v>4</v>
      </c>
      <c r="AI204" s="24">
        <v>23.3</v>
      </c>
      <c r="AJ204" s="24" t="s">
        <v>4</v>
      </c>
    </row>
    <row r="205" spans="1:36">
      <c r="A205" s="18">
        <v>41518</v>
      </c>
      <c r="B205" s="24">
        <v>-37.299999999999997</v>
      </c>
      <c r="C205" s="24" t="s">
        <v>4</v>
      </c>
      <c r="D205" s="57">
        <f t="shared" si="12"/>
        <v>-36.299999999999997</v>
      </c>
      <c r="E205" s="26">
        <v>-56.7</v>
      </c>
      <c r="F205" s="24" t="s">
        <v>4</v>
      </c>
      <c r="G205" s="57">
        <f t="shared" si="13"/>
        <v>-58.6</v>
      </c>
      <c r="H205" s="26">
        <v>-31.9</v>
      </c>
      <c r="I205" s="24" t="s">
        <v>4</v>
      </c>
      <c r="J205" s="57">
        <f t="shared" si="14"/>
        <v>-39.200000000000003</v>
      </c>
      <c r="K205" s="26" t="s">
        <v>4</v>
      </c>
      <c r="L205" s="24" t="s">
        <v>4</v>
      </c>
      <c r="M205" s="57" t="s">
        <v>4</v>
      </c>
      <c r="N205" s="26">
        <v>-21.1</v>
      </c>
      <c r="O205" s="24" t="s">
        <v>4</v>
      </c>
      <c r="P205" s="57">
        <f t="shared" si="15"/>
        <v>-24.2</v>
      </c>
      <c r="Q205" s="26">
        <v>66.900000000000006</v>
      </c>
      <c r="R205" s="24" t="s">
        <v>4</v>
      </c>
      <c r="S205" s="26">
        <v>57.5</v>
      </c>
      <c r="T205" s="24" t="s">
        <v>4</v>
      </c>
      <c r="U205" s="24">
        <v>0.6</v>
      </c>
      <c r="V205" s="24">
        <v>5.0999999999999996</v>
      </c>
      <c r="W205" s="24">
        <v>18</v>
      </c>
      <c r="X205" s="24" t="s">
        <v>4</v>
      </c>
      <c r="Y205" s="24">
        <v>13.1</v>
      </c>
      <c r="Z205" s="24" t="s">
        <v>4</v>
      </c>
      <c r="AA205" s="24">
        <v>35.799999999999997</v>
      </c>
      <c r="AB205" s="24" t="s">
        <v>4</v>
      </c>
      <c r="AC205" s="24">
        <v>32.299999999999997</v>
      </c>
      <c r="AD205" s="24" t="s">
        <v>4</v>
      </c>
      <c r="AE205" s="24">
        <v>39.200000000000003</v>
      </c>
      <c r="AF205" s="24" t="s">
        <v>4</v>
      </c>
      <c r="AG205" s="24">
        <v>12</v>
      </c>
      <c r="AH205" s="24" t="s">
        <v>4</v>
      </c>
      <c r="AI205" s="24">
        <v>36.299999999999997</v>
      </c>
      <c r="AJ205" s="24" t="s">
        <v>4</v>
      </c>
    </row>
    <row r="206" spans="1:36">
      <c r="A206" s="18">
        <v>41548</v>
      </c>
      <c r="B206" s="24">
        <v>-33.299999999999997</v>
      </c>
      <c r="C206" s="24" t="s">
        <v>4</v>
      </c>
      <c r="D206" s="57">
        <f t="shared" si="12"/>
        <v>-33.299999999999997</v>
      </c>
      <c r="E206" s="26">
        <v>-54.5</v>
      </c>
      <c r="F206" s="24" t="s">
        <v>4</v>
      </c>
      <c r="G206" s="57">
        <f t="shared" si="13"/>
        <v>-54.7</v>
      </c>
      <c r="H206" s="26">
        <v>-28.3</v>
      </c>
      <c r="I206" s="24" t="s">
        <v>4</v>
      </c>
      <c r="J206" s="57">
        <f t="shared" si="14"/>
        <v>-32.9</v>
      </c>
      <c r="K206" s="26" t="s">
        <v>4</v>
      </c>
      <c r="L206" s="24" t="s">
        <v>4</v>
      </c>
      <c r="M206" s="57" t="s">
        <v>4</v>
      </c>
      <c r="N206" s="26">
        <v>-13.4</v>
      </c>
      <c r="O206" s="24" t="s">
        <v>4</v>
      </c>
      <c r="P206" s="57">
        <f t="shared" si="15"/>
        <v>-19.8</v>
      </c>
      <c r="Q206" s="26">
        <v>66.5</v>
      </c>
      <c r="R206" s="24" t="s">
        <v>4</v>
      </c>
      <c r="S206" s="26">
        <v>59.7</v>
      </c>
      <c r="T206" s="24" t="s">
        <v>4</v>
      </c>
      <c r="U206" s="24">
        <v>0.6</v>
      </c>
      <c r="V206" s="24">
        <v>3.3</v>
      </c>
      <c r="W206" s="24">
        <v>13.1</v>
      </c>
      <c r="X206" s="24" t="s">
        <v>4</v>
      </c>
      <c r="Y206" s="24">
        <v>13.9</v>
      </c>
      <c r="Z206" s="24" t="s">
        <v>4</v>
      </c>
      <c r="AA206" s="24">
        <v>28.4</v>
      </c>
      <c r="AB206" s="24" t="s">
        <v>4</v>
      </c>
      <c r="AC206" s="24">
        <v>45.4</v>
      </c>
      <c r="AD206" s="24" t="s">
        <v>4</v>
      </c>
      <c r="AE206" s="24">
        <v>45.7</v>
      </c>
      <c r="AF206" s="24" t="s">
        <v>4</v>
      </c>
      <c r="AG206" s="24">
        <v>9.9</v>
      </c>
      <c r="AH206" s="24" t="s">
        <v>4</v>
      </c>
      <c r="AI206" s="24">
        <v>22.8</v>
      </c>
      <c r="AJ206" s="24" t="s">
        <v>4</v>
      </c>
    </row>
    <row r="207" spans="1:36">
      <c r="A207" s="18">
        <v>41579</v>
      </c>
      <c r="B207" s="24">
        <v>-18.399999999999999</v>
      </c>
      <c r="C207" s="24" t="s">
        <v>4</v>
      </c>
      <c r="D207" s="57">
        <f t="shared" si="12"/>
        <v>-29.7</v>
      </c>
      <c r="E207" s="26">
        <v>-47.4</v>
      </c>
      <c r="F207" s="24" t="s">
        <v>4</v>
      </c>
      <c r="G207" s="57">
        <f t="shared" si="13"/>
        <v>-52.9</v>
      </c>
      <c r="H207" s="26">
        <v>-31.4</v>
      </c>
      <c r="I207" s="24" t="s">
        <v>4</v>
      </c>
      <c r="J207" s="57">
        <f t="shared" si="14"/>
        <v>-30.5</v>
      </c>
      <c r="K207" s="26" t="s">
        <v>4</v>
      </c>
      <c r="L207" s="24" t="s">
        <v>4</v>
      </c>
      <c r="M207" s="57" t="s">
        <v>4</v>
      </c>
      <c r="N207" s="26">
        <v>-26.1</v>
      </c>
      <c r="O207" s="24" t="s">
        <v>4</v>
      </c>
      <c r="P207" s="57">
        <f t="shared" si="15"/>
        <v>-20.2</v>
      </c>
      <c r="Q207" s="26">
        <v>68.2</v>
      </c>
      <c r="R207" s="24" t="s">
        <v>4</v>
      </c>
      <c r="S207" s="26">
        <v>57.1</v>
      </c>
      <c r="T207" s="24" t="s">
        <v>4</v>
      </c>
      <c r="U207" s="24">
        <v>1.6</v>
      </c>
      <c r="V207" s="24">
        <v>2.8</v>
      </c>
      <c r="W207" s="24">
        <v>13</v>
      </c>
      <c r="X207" s="24" t="s">
        <v>4</v>
      </c>
      <c r="Y207" s="24">
        <v>15</v>
      </c>
      <c r="Z207" s="24" t="s">
        <v>4</v>
      </c>
      <c r="AA207" s="24">
        <v>40.4</v>
      </c>
      <c r="AB207" s="24" t="s">
        <v>4</v>
      </c>
      <c r="AC207" s="24">
        <v>46.9</v>
      </c>
      <c r="AD207" s="24" t="s">
        <v>4</v>
      </c>
      <c r="AE207" s="24">
        <v>43.1</v>
      </c>
      <c r="AF207" s="24" t="s">
        <v>4</v>
      </c>
      <c r="AG207" s="24">
        <v>18.600000000000001</v>
      </c>
      <c r="AH207" s="24" t="s">
        <v>4</v>
      </c>
      <c r="AI207" s="24">
        <v>40.1</v>
      </c>
      <c r="AJ207" s="24" t="s">
        <v>4</v>
      </c>
    </row>
    <row r="208" spans="1:36">
      <c r="A208" s="18">
        <v>41609</v>
      </c>
      <c r="B208" s="24">
        <v>-16.600000000000001</v>
      </c>
      <c r="C208" s="24" t="s">
        <v>4</v>
      </c>
      <c r="D208" s="57">
        <f t="shared" si="12"/>
        <v>-22.8</v>
      </c>
      <c r="E208" s="26">
        <v>-60.6</v>
      </c>
      <c r="F208" s="24" t="s">
        <v>4</v>
      </c>
      <c r="G208" s="57">
        <f t="shared" si="13"/>
        <v>-54.2</v>
      </c>
      <c r="H208" s="26">
        <v>-27.8</v>
      </c>
      <c r="I208" s="24" t="s">
        <v>4</v>
      </c>
      <c r="J208" s="57">
        <f t="shared" si="14"/>
        <v>-29.2</v>
      </c>
      <c r="K208" s="26" t="s">
        <v>4</v>
      </c>
      <c r="L208" s="24" t="s">
        <v>4</v>
      </c>
      <c r="M208" s="57" t="s">
        <v>4</v>
      </c>
      <c r="N208" s="26">
        <v>-25.1</v>
      </c>
      <c r="O208" s="24" t="s">
        <v>4</v>
      </c>
      <c r="P208" s="57">
        <f t="shared" si="15"/>
        <v>-21.5</v>
      </c>
      <c r="Q208" s="26">
        <v>66.900000000000006</v>
      </c>
      <c r="R208" s="24" t="s">
        <v>4</v>
      </c>
      <c r="S208" s="26">
        <v>57.9</v>
      </c>
      <c r="T208" s="24" t="s">
        <v>4</v>
      </c>
      <c r="U208" s="24">
        <v>1.1000000000000001</v>
      </c>
      <c r="V208" s="24">
        <v>0.3</v>
      </c>
      <c r="W208" s="24">
        <v>17.3</v>
      </c>
      <c r="X208" s="24" t="s">
        <v>4</v>
      </c>
      <c r="Y208" s="24">
        <v>15.9</v>
      </c>
      <c r="Z208" s="24" t="s">
        <v>4</v>
      </c>
      <c r="AA208" s="24">
        <v>38.1</v>
      </c>
      <c r="AB208" s="24" t="s">
        <v>4</v>
      </c>
      <c r="AC208" s="24">
        <v>45.2</v>
      </c>
      <c r="AD208" s="24" t="s">
        <v>4</v>
      </c>
      <c r="AE208" s="24">
        <v>38.799999999999997</v>
      </c>
      <c r="AF208" s="24" t="s">
        <v>4</v>
      </c>
      <c r="AG208" s="24">
        <v>13.6</v>
      </c>
      <c r="AH208" s="24" t="s">
        <v>4</v>
      </c>
      <c r="AI208" s="24">
        <v>36.299999999999997</v>
      </c>
      <c r="AJ208" s="24" t="s">
        <v>4</v>
      </c>
    </row>
    <row r="209" spans="1:36">
      <c r="A209" s="18">
        <v>41640</v>
      </c>
      <c r="B209" s="24">
        <v>-26.7</v>
      </c>
      <c r="C209" s="24" t="s">
        <v>4</v>
      </c>
      <c r="D209" s="57">
        <f t="shared" si="12"/>
        <v>-20.6</v>
      </c>
      <c r="E209" s="26">
        <v>-46.3</v>
      </c>
      <c r="F209" s="24" t="s">
        <v>4</v>
      </c>
      <c r="G209" s="57">
        <f t="shared" si="13"/>
        <v>-51.4</v>
      </c>
      <c r="H209" s="26">
        <v>-15.4</v>
      </c>
      <c r="I209" s="24" t="s">
        <v>4</v>
      </c>
      <c r="J209" s="57">
        <f t="shared" si="14"/>
        <v>-24.9</v>
      </c>
      <c r="K209" s="26" t="s">
        <v>4</v>
      </c>
      <c r="L209" s="24" t="s">
        <v>4</v>
      </c>
      <c r="M209" s="57" t="s">
        <v>4</v>
      </c>
      <c r="N209" s="26">
        <v>-12.8</v>
      </c>
      <c r="O209" s="24" t="s">
        <v>4</v>
      </c>
      <c r="P209" s="57">
        <f t="shared" si="15"/>
        <v>-21.3</v>
      </c>
      <c r="Q209" s="26">
        <v>61.7</v>
      </c>
      <c r="R209" s="24" t="s">
        <v>4</v>
      </c>
      <c r="S209" s="26">
        <v>53.4</v>
      </c>
      <c r="T209" s="24" t="s">
        <v>4</v>
      </c>
      <c r="U209" s="24">
        <v>11.9</v>
      </c>
      <c r="V209" s="24">
        <v>9</v>
      </c>
      <c r="W209" s="24">
        <v>11.1</v>
      </c>
      <c r="X209" s="24" t="s">
        <v>4</v>
      </c>
      <c r="Y209" s="24">
        <v>12.5</v>
      </c>
      <c r="Z209" s="24" t="s">
        <v>4</v>
      </c>
      <c r="AA209" s="24">
        <v>35.1</v>
      </c>
      <c r="AB209" s="24" t="s">
        <v>4</v>
      </c>
      <c r="AC209" s="24">
        <v>45.9</v>
      </c>
      <c r="AD209" s="24" t="s">
        <v>4</v>
      </c>
      <c r="AE209" s="24">
        <v>42.7</v>
      </c>
      <c r="AF209" s="24" t="s">
        <v>4</v>
      </c>
      <c r="AG209" s="24">
        <v>11.9</v>
      </c>
      <c r="AH209" s="24" t="s">
        <v>4</v>
      </c>
      <c r="AI209" s="24">
        <v>36.799999999999997</v>
      </c>
      <c r="AJ209" s="24" t="s">
        <v>4</v>
      </c>
    </row>
    <row r="210" spans="1:36">
      <c r="A210" s="18">
        <v>41671</v>
      </c>
      <c r="B210" s="24">
        <v>-15.9</v>
      </c>
      <c r="C210" s="24" t="s">
        <v>4</v>
      </c>
      <c r="D210" s="57">
        <f t="shared" si="12"/>
        <v>-19.7</v>
      </c>
      <c r="E210" s="26">
        <v>-48.7</v>
      </c>
      <c r="F210" s="24" t="s">
        <v>4</v>
      </c>
      <c r="G210" s="57">
        <f t="shared" si="13"/>
        <v>-51.9</v>
      </c>
      <c r="H210" s="26">
        <v>-21.9</v>
      </c>
      <c r="I210" s="24" t="s">
        <v>4</v>
      </c>
      <c r="J210" s="57">
        <f t="shared" si="14"/>
        <v>-21.7</v>
      </c>
      <c r="K210" s="26" t="s">
        <v>4</v>
      </c>
      <c r="L210" s="24" t="s">
        <v>4</v>
      </c>
      <c r="M210" s="57" t="s">
        <v>4</v>
      </c>
      <c r="N210" s="26">
        <v>-13.3</v>
      </c>
      <c r="O210" s="24" t="s">
        <v>4</v>
      </c>
      <c r="P210" s="57">
        <f t="shared" si="15"/>
        <v>-17.100000000000001</v>
      </c>
      <c r="Q210" s="26">
        <v>63.8</v>
      </c>
      <c r="R210" s="24" t="s">
        <v>4</v>
      </c>
      <c r="S210" s="26">
        <v>47.6</v>
      </c>
      <c r="T210" s="24" t="s">
        <v>4</v>
      </c>
      <c r="U210" s="24">
        <v>21.7</v>
      </c>
      <c r="V210" s="24">
        <v>17.7</v>
      </c>
      <c r="W210" s="24">
        <v>12.6</v>
      </c>
      <c r="X210" s="24" t="s">
        <v>4</v>
      </c>
      <c r="Y210" s="24">
        <v>12.5</v>
      </c>
      <c r="Z210" s="24" t="s">
        <v>4</v>
      </c>
      <c r="AA210" s="24">
        <v>35.5</v>
      </c>
      <c r="AB210" s="24" t="s">
        <v>4</v>
      </c>
      <c r="AC210" s="24">
        <v>43.8</v>
      </c>
      <c r="AD210" s="24" t="s">
        <v>4</v>
      </c>
      <c r="AE210" s="24">
        <v>42</v>
      </c>
      <c r="AF210" s="24" t="s">
        <v>4</v>
      </c>
      <c r="AG210" s="24">
        <v>11.3</v>
      </c>
      <c r="AH210" s="24" t="s">
        <v>4</v>
      </c>
      <c r="AI210" s="24">
        <v>36.5</v>
      </c>
      <c r="AJ210" s="24" t="s">
        <v>4</v>
      </c>
    </row>
    <row r="211" spans="1:36">
      <c r="A211" s="18">
        <v>41699</v>
      </c>
      <c r="B211" s="24">
        <v>-33.700000000000003</v>
      </c>
      <c r="C211" s="24" t="s">
        <v>4</v>
      </c>
      <c r="D211" s="57">
        <f t="shared" si="12"/>
        <v>-25.4</v>
      </c>
      <c r="E211" s="26">
        <v>-54.4</v>
      </c>
      <c r="F211" s="24" t="s">
        <v>4</v>
      </c>
      <c r="G211" s="57">
        <f t="shared" si="13"/>
        <v>-49.8</v>
      </c>
      <c r="H211" s="26">
        <v>-13.6</v>
      </c>
      <c r="I211" s="24" t="s">
        <v>4</v>
      </c>
      <c r="J211" s="57">
        <f t="shared" si="14"/>
        <v>-17</v>
      </c>
      <c r="K211" s="26" t="s">
        <v>4</v>
      </c>
      <c r="L211" s="24" t="s">
        <v>4</v>
      </c>
      <c r="M211" s="57" t="s">
        <v>4</v>
      </c>
      <c r="N211" s="26">
        <v>-17.899999999999999</v>
      </c>
      <c r="O211" s="24" t="s">
        <v>4</v>
      </c>
      <c r="P211" s="57">
        <f t="shared" si="15"/>
        <v>-14.7</v>
      </c>
      <c r="Q211" s="26">
        <v>68.599999999999994</v>
      </c>
      <c r="R211" s="24" t="s">
        <v>4</v>
      </c>
      <c r="S211" s="26">
        <v>48.8</v>
      </c>
      <c r="T211" s="24" t="s">
        <v>4</v>
      </c>
      <c r="U211" s="24">
        <v>22.4</v>
      </c>
      <c r="V211" s="24">
        <v>19.5</v>
      </c>
      <c r="W211" s="24">
        <v>14.1</v>
      </c>
      <c r="X211" s="24" t="s">
        <v>4</v>
      </c>
      <c r="Y211" s="24">
        <v>12.4</v>
      </c>
      <c r="Z211" s="24" t="s">
        <v>4</v>
      </c>
      <c r="AA211" s="24">
        <v>41.6</v>
      </c>
      <c r="AB211" s="24" t="s">
        <v>4</v>
      </c>
      <c r="AC211" s="24">
        <v>45</v>
      </c>
      <c r="AD211" s="24" t="s">
        <v>4</v>
      </c>
      <c r="AE211" s="24">
        <v>42.1</v>
      </c>
      <c r="AF211" s="24" t="s">
        <v>4</v>
      </c>
      <c r="AG211" s="24">
        <v>14.6</v>
      </c>
      <c r="AH211" s="24" t="s">
        <v>4</v>
      </c>
      <c r="AI211" s="24">
        <v>36.1</v>
      </c>
      <c r="AJ211" s="24" t="s">
        <v>4</v>
      </c>
    </row>
    <row r="212" spans="1:36">
      <c r="A212" s="18">
        <v>41730</v>
      </c>
      <c r="B212" s="24">
        <v>-36.799999999999997</v>
      </c>
      <c r="C212" s="24" t="s">
        <v>4</v>
      </c>
      <c r="D212" s="57">
        <f t="shared" si="12"/>
        <v>-28.8</v>
      </c>
      <c r="E212" s="26">
        <v>-57.5</v>
      </c>
      <c r="F212" s="24" t="s">
        <v>4</v>
      </c>
      <c r="G212" s="57">
        <f t="shared" si="13"/>
        <v>-53.5</v>
      </c>
      <c r="H212" s="26">
        <v>-37.799999999999997</v>
      </c>
      <c r="I212" s="24" t="s">
        <v>4</v>
      </c>
      <c r="J212" s="57">
        <f t="shared" si="14"/>
        <v>-24.4</v>
      </c>
      <c r="K212" s="26" t="s">
        <v>4</v>
      </c>
      <c r="L212" s="24" t="s">
        <v>4</v>
      </c>
      <c r="M212" s="57" t="s">
        <v>4</v>
      </c>
      <c r="N212" s="26">
        <v>-22.7</v>
      </c>
      <c r="O212" s="24" t="s">
        <v>4</v>
      </c>
      <c r="P212" s="57">
        <f t="shared" si="15"/>
        <v>-18</v>
      </c>
      <c r="Q212" s="26">
        <v>66</v>
      </c>
      <c r="R212" s="24" t="s">
        <v>4</v>
      </c>
      <c r="S212" s="26">
        <v>49.7</v>
      </c>
      <c r="T212" s="24" t="s">
        <v>4</v>
      </c>
      <c r="U212" s="24">
        <v>16.7</v>
      </c>
      <c r="V212" s="24">
        <v>13.3</v>
      </c>
      <c r="W212" s="24">
        <v>14.3</v>
      </c>
      <c r="X212" s="24" t="s">
        <v>4</v>
      </c>
      <c r="Y212" s="24">
        <v>12.2</v>
      </c>
      <c r="Z212" s="24" t="s">
        <v>4</v>
      </c>
      <c r="AA212" s="24">
        <v>41.3</v>
      </c>
      <c r="AB212" s="24" t="s">
        <v>4</v>
      </c>
      <c r="AC212" s="24">
        <v>47.2</v>
      </c>
      <c r="AD212" s="24" t="s">
        <v>4</v>
      </c>
      <c r="AE212" s="24">
        <v>44.1</v>
      </c>
      <c r="AF212" s="24" t="s">
        <v>4</v>
      </c>
      <c r="AG212" s="24">
        <v>15</v>
      </c>
      <c r="AH212" s="24" t="s">
        <v>4</v>
      </c>
      <c r="AI212" s="24">
        <v>38.299999999999997</v>
      </c>
      <c r="AJ212" s="24" t="s">
        <v>4</v>
      </c>
    </row>
    <row r="213" spans="1:36">
      <c r="A213" s="18">
        <v>41760</v>
      </c>
      <c r="B213" s="24">
        <v>-18.7</v>
      </c>
      <c r="C213" s="24" t="s">
        <v>4</v>
      </c>
      <c r="D213" s="57">
        <f t="shared" si="12"/>
        <v>-29.7</v>
      </c>
      <c r="E213" s="26">
        <v>-53.6</v>
      </c>
      <c r="F213" s="24" t="s">
        <v>4</v>
      </c>
      <c r="G213" s="57">
        <f t="shared" si="13"/>
        <v>-55.2</v>
      </c>
      <c r="H213" s="26">
        <v>-21.2</v>
      </c>
      <c r="I213" s="24" t="s">
        <v>4</v>
      </c>
      <c r="J213" s="57">
        <f t="shared" si="14"/>
        <v>-24.2</v>
      </c>
      <c r="K213" s="26" t="s">
        <v>4</v>
      </c>
      <c r="L213" s="24" t="s">
        <v>4</v>
      </c>
      <c r="M213" s="57" t="s">
        <v>4</v>
      </c>
      <c r="N213" s="26">
        <v>-24.7</v>
      </c>
      <c r="O213" s="24" t="s">
        <v>4</v>
      </c>
      <c r="P213" s="57">
        <f t="shared" si="15"/>
        <v>-21.8</v>
      </c>
      <c r="Q213" s="26">
        <v>67.599999999999994</v>
      </c>
      <c r="R213" s="24" t="s">
        <v>4</v>
      </c>
      <c r="S213" s="26">
        <v>58.6</v>
      </c>
      <c r="T213" s="24" t="s">
        <v>4</v>
      </c>
      <c r="U213" s="24">
        <v>7.1</v>
      </c>
      <c r="V213" s="24">
        <v>3.5</v>
      </c>
      <c r="W213" s="24">
        <v>10.8</v>
      </c>
      <c r="X213" s="24" t="s">
        <v>4</v>
      </c>
      <c r="Y213" s="24">
        <v>13.2</v>
      </c>
      <c r="Z213" s="24" t="s">
        <v>4</v>
      </c>
      <c r="AA213" s="24">
        <v>34.6</v>
      </c>
      <c r="AB213" s="24" t="s">
        <v>4</v>
      </c>
      <c r="AC213" s="24">
        <v>41.8</v>
      </c>
      <c r="AD213" s="24" t="s">
        <v>4</v>
      </c>
      <c r="AE213" s="24">
        <v>43</v>
      </c>
      <c r="AF213" s="24" t="s">
        <v>4</v>
      </c>
      <c r="AG213" s="24">
        <v>10.6</v>
      </c>
      <c r="AH213" s="24" t="s">
        <v>4</v>
      </c>
      <c r="AI213" s="24">
        <v>24.3</v>
      </c>
      <c r="AJ213" s="24" t="s">
        <v>4</v>
      </c>
    </row>
    <row r="214" spans="1:36">
      <c r="A214" s="18">
        <v>41791</v>
      </c>
      <c r="B214" s="24">
        <v>-22.4</v>
      </c>
      <c r="C214" s="24" t="s">
        <v>4</v>
      </c>
      <c r="D214" s="57">
        <f t="shared" si="12"/>
        <v>-26</v>
      </c>
      <c r="E214" s="26">
        <v>-53.9</v>
      </c>
      <c r="F214" s="24" t="s">
        <v>4</v>
      </c>
      <c r="G214" s="57">
        <f t="shared" si="13"/>
        <v>-55</v>
      </c>
      <c r="H214" s="26">
        <v>-9.3000000000000007</v>
      </c>
      <c r="I214" s="24" t="s">
        <v>4</v>
      </c>
      <c r="J214" s="57">
        <f t="shared" si="14"/>
        <v>-22.8</v>
      </c>
      <c r="K214" s="26" t="s">
        <v>4</v>
      </c>
      <c r="L214" s="24" t="s">
        <v>4</v>
      </c>
      <c r="M214" s="57" t="s">
        <v>4</v>
      </c>
      <c r="N214" s="26">
        <v>-12.7</v>
      </c>
      <c r="O214" s="24" t="s">
        <v>4</v>
      </c>
      <c r="P214" s="57">
        <f t="shared" si="15"/>
        <v>-20</v>
      </c>
      <c r="Q214" s="26">
        <v>63.3</v>
      </c>
      <c r="R214" s="24" t="s">
        <v>4</v>
      </c>
      <c r="S214" s="26">
        <v>57.1</v>
      </c>
      <c r="T214" s="24" t="s">
        <v>4</v>
      </c>
      <c r="U214" s="24">
        <v>5.7</v>
      </c>
      <c r="V214" s="24">
        <v>6.1</v>
      </c>
      <c r="W214" s="24">
        <v>14</v>
      </c>
      <c r="X214" s="24" t="s">
        <v>4</v>
      </c>
      <c r="Y214" s="24">
        <v>11.7</v>
      </c>
      <c r="Z214" s="24" t="s">
        <v>4</v>
      </c>
      <c r="AA214" s="24">
        <v>37.700000000000003</v>
      </c>
      <c r="AB214" s="24" t="s">
        <v>4</v>
      </c>
      <c r="AC214" s="24">
        <v>40.5</v>
      </c>
      <c r="AD214" s="24" t="s">
        <v>4</v>
      </c>
      <c r="AE214" s="24">
        <v>43.9</v>
      </c>
      <c r="AF214" s="24" t="s">
        <v>4</v>
      </c>
      <c r="AG214" s="24">
        <v>12.2</v>
      </c>
      <c r="AH214" s="24" t="s">
        <v>4</v>
      </c>
      <c r="AI214" s="24">
        <v>39.9</v>
      </c>
      <c r="AJ214" s="24" t="s">
        <v>4</v>
      </c>
    </row>
    <row r="215" spans="1:36">
      <c r="A215" s="18">
        <v>41821</v>
      </c>
      <c r="B215" s="24">
        <v>-27.1</v>
      </c>
      <c r="C215" s="24" t="s">
        <v>4</v>
      </c>
      <c r="D215" s="57">
        <f t="shared" si="12"/>
        <v>-22.7</v>
      </c>
      <c r="E215" s="26">
        <v>-54.7</v>
      </c>
      <c r="F215" s="24" t="s">
        <v>4</v>
      </c>
      <c r="G215" s="57">
        <f t="shared" si="13"/>
        <v>-54.1</v>
      </c>
      <c r="H215" s="26">
        <v>-12.6</v>
      </c>
      <c r="I215" s="24" t="s">
        <v>4</v>
      </c>
      <c r="J215" s="57">
        <f t="shared" si="14"/>
        <v>-14.4</v>
      </c>
      <c r="K215" s="26" t="s">
        <v>4</v>
      </c>
      <c r="L215" s="24" t="s">
        <v>4</v>
      </c>
      <c r="M215" s="57" t="s">
        <v>4</v>
      </c>
      <c r="N215" s="26">
        <v>-18.100000000000001</v>
      </c>
      <c r="O215" s="24" t="s">
        <v>4</v>
      </c>
      <c r="P215" s="57">
        <f t="shared" si="15"/>
        <v>-18.5</v>
      </c>
      <c r="Q215" s="26">
        <v>64.3</v>
      </c>
      <c r="R215" s="24" t="s">
        <v>4</v>
      </c>
      <c r="S215" s="26">
        <v>46.1</v>
      </c>
      <c r="T215" s="24" t="s">
        <v>4</v>
      </c>
      <c r="U215" s="24">
        <v>2.7</v>
      </c>
      <c r="V215" s="24">
        <v>6.6</v>
      </c>
      <c r="W215" s="24">
        <v>16.3</v>
      </c>
      <c r="X215" s="24" t="s">
        <v>4</v>
      </c>
      <c r="Y215" s="24">
        <v>11.6</v>
      </c>
      <c r="Z215" s="24" t="s">
        <v>4</v>
      </c>
      <c r="AA215" s="24">
        <v>42.1</v>
      </c>
      <c r="AB215" s="24" t="s">
        <v>4</v>
      </c>
      <c r="AC215" s="24">
        <v>44</v>
      </c>
      <c r="AD215" s="24" t="s">
        <v>4</v>
      </c>
      <c r="AE215" s="24">
        <v>40.4</v>
      </c>
      <c r="AF215" s="24" t="s">
        <v>4</v>
      </c>
      <c r="AG215" s="24">
        <v>11.1</v>
      </c>
      <c r="AH215" s="24" t="s">
        <v>4</v>
      </c>
      <c r="AI215" s="24">
        <v>27.4</v>
      </c>
      <c r="AJ215" s="24" t="s">
        <v>4</v>
      </c>
    </row>
    <row r="216" spans="1:36">
      <c r="A216" s="18">
        <v>41852</v>
      </c>
      <c r="B216" s="24">
        <v>-30.3</v>
      </c>
      <c r="C216" s="24" t="s">
        <v>4</v>
      </c>
      <c r="D216" s="57">
        <f t="shared" si="12"/>
        <v>-26.6</v>
      </c>
      <c r="E216" s="26">
        <v>-55.8</v>
      </c>
      <c r="F216" s="24" t="s">
        <v>4</v>
      </c>
      <c r="G216" s="57">
        <f t="shared" si="13"/>
        <v>-54.8</v>
      </c>
      <c r="H216" s="26">
        <v>-23.3</v>
      </c>
      <c r="I216" s="24" t="s">
        <v>4</v>
      </c>
      <c r="J216" s="57">
        <f t="shared" si="14"/>
        <v>-15.1</v>
      </c>
      <c r="K216" s="26" t="s">
        <v>4</v>
      </c>
      <c r="L216" s="24" t="s">
        <v>4</v>
      </c>
      <c r="M216" s="57" t="s">
        <v>4</v>
      </c>
      <c r="N216" s="26">
        <v>-14.6</v>
      </c>
      <c r="O216" s="24" t="s">
        <v>4</v>
      </c>
      <c r="P216" s="57">
        <f t="shared" si="15"/>
        <v>-15.1</v>
      </c>
      <c r="Q216" s="26">
        <v>64.5</v>
      </c>
      <c r="R216" s="24" t="s">
        <v>4</v>
      </c>
      <c r="S216" s="26">
        <v>50.1</v>
      </c>
      <c r="T216" s="24" t="s">
        <v>4</v>
      </c>
      <c r="U216" s="24">
        <v>1.5</v>
      </c>
      <c r="V216" s="24">
        <v>6.5</v>
      </c>
      <c r="W216" s="24">
        <v>15.4</v>
      </c>
      <c r="X216" s="24" t="s">
        <v>4</v>
      </c>
      <c r="Y216" s="24">
        <v>12.1</v>
      </c>
      <c r="Z216" s="24" t="s">
        <v>4</v>
      </c>
      <c r="AA216" s="24">
        <v>42.3</v>
      </c>
      <c r="AB216" s="24" t="s">
        <v>4</v>
      </c>
      <c r="AC216" s="24">
        <v>46.3</v>
      </c>
      <c r="AD216" s="24" t="s">
        <v>4</v>
      </c>
      <c r="AE216" s="24">
        <v>44.8</v>
      </c>
      <c r="AF216" s="24" t="s">
        <v>4</v>
      </c>
      <c r="AG216" s="24">
        <v>11.9</v>
      </c>
      <c r="AH216" s="24" t="s">
        <v>4</v>
      </c>
      <c r="AI216" s="24">
        <v>26.4</v>
      </c>
      <c r="AJ216" s="24" t="s">
        <v>4</v>
      </c>
    </row>
    <row r="217" spans="1:36">
      <c r="A217" s="18">
        <v>41883</v>
      </c>
      <c r="B217" s="24">
        <v>-37.4</v>
      </c>
      <c r="C217" s="24" t="s">
        <v>4</v>
      </c>
      <c r="D217" s="57">
        <f t="shared" si="12"/>
        <v>-31.6</v>
      </c>
      <c r="E217" s="26">
        <v>-55.6</v>
      </c>
      <c r="F217" s="24" t="s">
        <v>4</v>
      </c>
      <c r="G217" s="57">
        <f t="shared" si="13"/>
        <v>-55.4</v>
      </c>
      <c r="H217" s="26">
        <v>-23.2</v>
      </c>
      <c r="I217" s="24" t="s">
        <v>4</v>
      </c>
      <c r="J217" s="57">
        <f t="shared" si="14"/>
        <v>-19.7</v>
      </c>
      <c r="K217" s="26" t="s">
        <v>4</v>
      </c>
      <c r="L217" s="24" t="s">
        <v>4</v>
      </c>
      <c r="M217" s="57" t="s">
        <v>4</v>
      </c>
      <c r="N217" s="26">
        <v>-13.1</v>
      </c>
      <c r="O217" s="24" t="s">
        <v>4</v>
      </c>
      <c r="P217" s="57">
        <f t="shared" si="15"/>
        <v>-15.3</v>
      </c>
      <c r="Q217" s="26">
        <v>64.7</v>
      </c>
      <c r="R217" s="24" t="s">
        <v>4</v>
      </c>
      <c r="S217" s="26">
        <v>58</v>
      </c>
      <c r="T217" s="24" t="s">
        <v>4</v>
      </c>
      <c r="U217" s="24">
        <v>2.2000000000000002</v>
      </c>
      <c r="V217" s="24">
        <v>6.7</v>
      </c>
      <c r="W217" s="24">
        <v>15.4</v>
      </c>
      <c r="X217" s="24" t="s">
        <v>4</v>
      </c>
      <c r="Y217" s="24">
        <v>11.8</v>
      </c>
      <c r="Z217" s="24" t="s">
        <v>4</v>
      </c>
      <c r="AA217" s="24">
        <v>35.5</v>
      </c>
      <c r="AB217" s="24" t="s">
        <v>4</v>
      </c>
      <c r="AC217" s="24">
        <v>40.5</v>
      </c>
      <c r="AD217" s="24" t="s">
        <v>4</v>
      </c>
      <c r="AE217" s="24">
        <v>47.1</v>
      </c>
      <c r="AF217" s="24" t="s">
        <v>4</v>
      </c>
      <c r="AG217" s="24">
        <v>15.8</v>
      </c>
      <c r="AH217" s="24" t="s">
        <v>4</v>
      </c>
      <c r="AI217" s="24">
        <v>36.799999999999997</v>
      </c>
      <c r="AJ217" s="24" t="s">
        <v>4</v>
      </c>
    </row>
    <row r="218" spans="1:36">
      <c r="A218" s="18">
        <v>41913</v>
      </c>
      <c r="B218" s="24">
        <v>-34.799999999999997</v>
      </c>
      <c r="C218" s="24" t="s">
        <v>4</v>
      </c>
      <c r="D218" s="57">
        <f t="shared" si="12"/>
        <v>-34.200000000000003</v>
      </c>
      <c r="E218" s="26">
        <v>-50.4</v>
      </c>
      <c r="F218" s="24" t="s">
        <v>4</v>
      </c>
      <c r="G218" s="57">
        <f t="shared" si="13"/>
        <v>-53.9</v>
      </c>
      <c r="H218" s="26">
        <v>-23.4</v>
      </c>
      <c r="I218" s="24" t="s">
        <v>4</v>
      </c>
      <c r="J218" s="57">
        <f t="shared" si="14"/>
        <v>-23.3</v>
      </c>
      <c r="K218" s="26" t="s">
        <v>4</v>
      </c>
      <c r="L218" s="24" t="s">
        <v>4</v>
      </c>
      <c r="M218" s="57" t="s">
        <v>4</v>
      </c>
      <c r="N218" s="26">
        <v>-12.2</v>
      </c>
      <c r="O218" s="24" t="s">
        <v>4</v>
      </c>
      <c r="P218" s="57">
        <f t="shared" si="15"/>
        <v>-13.3</v>
      </c>
      <c r="Q218" s="26">
        <v>67</v>
      </c>
      <c r="R218" s="24" t="s">
        <v>4</v>
      </c>
      <c r="S218" s="26">
        <v>49.5</v>
      </c>
      <c r="T218" s="24" t="s">
        <v>4</v>
      </c>
      <c r="U218" s="24">
        <v>9.6</v>
      </c>
      <c r="V218" s="24">
        <v>11.6</v>
      </c>
      <c r="W218" s="24">
        <v>15.6</v>
      </c>
      <c r="X218" s="24" t="s">
        <v>4</v>
      </c>
      <c r="Y218" s="24">
        <v>11.6</v>
      </c>
      <c r="Z218" s="24" t="s">
        <v>4</v>
      </c>
      <c r="AA218" s="24">
        <v>37.1</v>
      </c>
      <c r="AB218" s="24" t="s">
        <v>4</v>
      </c>
      <c r="AC218" s="24">
        <v>36.9</v>
      </c>
      <c r="AD218" s="24" t="s">
        <v>4</v>
      </c>
      <c r="AE218" s="24">
        <v>43.4</v>
      </c>
      <c r="AF218" s="24" t="s">
        <v>4</v>
      </c>
      <c r="AG218" s="24">
        <v>11.7</v>
      </c>
      <c r="AH218" s="24" t="s">
        <v>4</v>
      </c>
      <c r="AI218" s="24">
        <v>34</v>
      </c>
      <c r="AJ218" s="24" t="s">
        <v>4</v>
      </c>
    </row>
    <row r="219" spans="1:36">
      <c r="A219" s="18">
        <v>41944</v>
      </c>
      <c r="B219" s="24">
        <v>-35.6</v>
      </c>
      <c r="C219" s="24" t="s">
        <v>4</v>
      </c>
      <c r="D219" s="57">
        <f t="shared" si="12"/>
        <v>-35.9</v>
      </c>
      <c r="E219" s="26">
        <v>-55.2</v>
      </c>
      <c r="F219" s="24" t="s">
        <v>4</v>
      </c>
      <c r="G219" s="57">
        <f t="shared" si="13"/>
        <v>-53.7</v>
      </c>
      <c r="H219" s="26">
        <v>-28.3</v>
      </c>
      <c r="I219" s="24" t="s">
        <v>4</v>
      </c>
      <c r="J219" s="57">
        <f t="shared" si="14"/>
        <v>-25</v>
      </c>
      <c r="K219" s="26" t="s">
        <v>4</v>
      </c>
      <c r="L219" s="24" t="s">
        <v>4</v>
      </c>
      <c r="M219" s="57" t="s">
        <v>4</v>
      </c>
      <c r="N219" s="26">
        <v>-11.3</v>
      </c>
      <c r="O219" s="24" t="s">
        <v>4</v>
      </c>
      <c r="P219" s="57">
        <f t="shared" si="15"/>
        <v>-12.2</v>
      </c>
      <c r="Q219" s="26">
        <v>67.3</v>
      </c>
      <c r="R219" s="24" t="s">
        <v>4</v>
      </c>
      <c r="S219" s="26">
        <v>47</v>
      </c>
      <c r="T219" s="24" t="s">
        <v>4</v>
      </c>
      <c r="U219" s="24">
        <v>10.7</v>
      </c>
      <c r="V219" s="24">
        <v>11.1</v>
      </c>
      <c r="W219" s="24">
        <v>14.7</v>
      </c>
      <c r="X219" s="24" t="s">
        <v>4</v>
      </c>
      <c r="Y219" s="24">
        <v>11.7</v>
      </c>
      <c r="Z219" s="24" t="s">
        <v>4</v>
      </c>
      <c r="AA219" s="24">
        <v>30.9</v>
      </c>
      <c r="AB219" s="24" t="s">
        <v>4</v>
      </c>
      <c r="AC219" s="24">
        <v>40.4</v>
      </c>
      <c r="AD219" s="24" t="s">
        <v>4</v>
      </c>
      <c r="AE219" s="24">
        <v>54.6</v>
      </c>
      <c r="AF219" s="24" t="s">
        <v>4</v>
      </c>
      <c r="AG219" s="24">
        <v>11.4</v>
      </c>
      <c r="AH219" s="24" t="s">
        <v>4</v>
      </c>
      <c r="AI219" s="24">
        <v>34.299999999999997</v>
      </c>
      <c r="AJ219" s="24" t="s">
        <v>4</v>
      </c>
    </row>
    <row r="220" spans="1:36">
      <c r="A220" s="18">
        <v>41974</v>
      </c>
      <c r="B220" s="24">
        <v>-29.8</v>
      </c>
      <c r="C220" s="24" t="s">
        <v>4</v>
      </c>
      <c r="D220" s="57">
        <f t="shared" si="12"/>
        <v>-33.4</v>
      </c>
      <c r="E220" s="26">
        <v>-55.6</v>
      </c>
      <c r="F220" s="24" t="s">
        <v>4</v>
      </c>
      <c r="G220" s="57">
        <f t="shared" si="13"/>
        <v>-53.7</v>
      </c>
      <c r="H220" s="26">
        <v>-28.7</v>
      </c>
      <c r="I220" s="24" t="s">
        <v>4</v>
      </c>
      <c r="J220" s="57">
        <f t="shared" si="14"/>
        <v>-26.8</v>
      </c>
      <c r="K220" s="26" t="s">
        <v>4</v>
      </c>
      <c r="L220" s="24" t="s">
        <v>4</v>
      </c>
      <c r="M220" s="57" t="s">
        <v>4</v>
      </c>
      <c r="N220" s="26">
        <v>-13.4</v>
      </c>
      <c r="O220" s="24" t="s">
        <v>4</v>
      </c>
      <c r="P220" s="57">
        <f t="shared" si="15"/>
        <v>-12.3</v>
      </c>
      <c r="Q220" s="26">
        <v>66</v>
      </c>
      <c r="R220" s="24" t="s">
        <v>4</v>
      </c>
      <c r="S220" s="26">
        <v>43</v>
      </c>
      <c r="T220" s="24" t="s">
        <v>4</v>
      </c>
      <c r="U220" s="24">
        <v>11</v>
      </c>
      <c r="V220" s="24">
        <v>10.9</v>
      </c>
      <c r="W220" s="24">
        <v>15.4</v>
      </c>
      <c r="X220" s="24" t="s">
        <v>4</v>
      </c>
      <c r="Y220" s="24">
        <v>12</v>
      </c>
      <c r="Z220" s="24" t="s">
        <v>4</v>
      </c>
      <c r="AA220" s="24">
        <v>38.200000000000003</v>
      </c>
      <c r="AB220" s="24" t="s">
        <v>4</v>
      </c>
      <c r="AC220" s="24">
        <v>42.1</v>
      </c>
      <c r="AD220" s="24" t="s">
        <v>4</v>
      </c>
      <c r="AE220" s="24">
        <v>47</v>
      </c>
      <c r="AF220" s="24" t="s">
        <v>4</v>
      </c>
      <c r="AG220" s="24">
        <v>11.1</v>
      </c>
      <c r="AH220" s="24" t="s">
        <v>4</v>
      </c>
      <c r="AI220" s="24">
        <v>39.700000000000003</v>
      </c>
      <c r="AJ220" s="24" t="s">
        <v>4</v>
      </c>
    </row>
    <row r="221" spans="1:36">
      <c r="A221" s="18">
        <v>42005</v>
      </c>
      <c r="B221" s="24">
        <v>-36.6</v>
      </c>
      <c r="C221" s="24" t="s">
        <v>4</v>
      </c>
      <c r="D221" s="57">
        <f t="shared" si="12"/>
        <v>-34</v>
      </c>
      <c r="E221" s="26">
        <v>-52.6</v>
      </c>
      <c r="F221" s="24" t="s">
        <v>4</v>
      </c>
      <c r="G221" s="57">
        <f t="shared" si="13"/>
        <v>-54.5</v>
      </c>
      <c r="H221" s="26">
        <v>-13.4</v>
      </c>
      <c r="I221" s="24" t="s">
        <v>4</v>
      </c>
      <c r="J221" s="57">
        <f t="shared" si="14"/>
        <v>-23.5</v>
      </c>
      <c r="K221" s="26" t="s">
        <v>4</v>
      </c>
      <c r="L221" s="24" t="s">
        <v>4</v>
      </c>
      <c r="M221" s="57" t="s">
        <v>4</v>
      </c>
      <c r="N221" s="26">
        <v>-23</v>
      </c>
      <c r="O221" s="24" t="s">
        <v>4</v>
      </c>
      <c r="P221" s="57">
        <f t="shared" si="15"/>
        <v>-15.9</v>
      </c>
      <c r="Q221" s="26">
        <v>65.7</v>
      </c>
      <c r="R221" s="24" t="s">
        <v>4</v>
      </c>
      <c r="S221" s="26">
        <v>39.9</v>
      </c>
      <c r="T221" s="24" t="s">
        <v>4</v>
      </c>
      <c r="U221" s="24">
        <v>9.3000000000000007</v>
      </c>
      <c r="V221" s="24">
        <v>7.1</v>
      </c>
      <c r="W221" s="24">
        <v>14.5</v>
      </c>
      <c r="X221" s="24" t="s">
        <v>4</v>
      </c>
      <c r="Y221" s="24">
        <v>10.6</v>
      </c>
      <c r="Z221" s="24" t="s">
        <v>4</v>
      </c>
      <c r="AA221" s="24">
        <v>34.5</v>
      </c>
      <c r="AB221" s="24" t="s">
        <v>4</v>
      </c>
      <c r="AC221" s="24">
        <v>42.2</v>
      </c>
      <c r="AD221" s="24" t="s">
        <v>4</v>
      </c>
      <c r="AE221" s="24">
        <v>40.4</v>
      </c>
      <c r="AF221" s="24" t="s">
        <v>4</v>
      </c>
      <c r="AG221" s="24">
        <v>5.9</v>
      </c>
      <c r="AH221" s="24" t="s">
        <v>4</v>
      </c>
      <c r="AI221" s="24">
        <v>34.6</v>
      </c>
      <c r="AJ221" s="24" t="s">
        <v>4</v>
      </c>
    </row>
    <row r="222" spans="1:36">
      <c r="A222" s="18">
        <v>42036</v>
      </c>
      <c r="B222" s="24">
        <v>-49</v>
      </c>
      <c r="C222" s="24" t="s">
        <v>4</v>
      </c>
      <c r="D222" s="57">
        <f t="shared" si="12"/>
        <v>-38.5</v>
      </c>
      <c r="E222" s="26">
        <v>-55.7</v>
      </c>
      <c r="F222" s="24" t="s">
        <v>4</v>
      </c>
      <c r="G222" s="57">
        <f t="shared" si="13"/>
        <v>-54.6</v>
      </c>
      <c r="H222" s="26">
        <v>-20.5</v>
      </c>
      <c r="I222" s="24" t="s">
        <v>4</v>
      </c>
      <c r="J222" s="57">
        <f t="shared" si="14"/>
        <v>-20.9</v>
      </c>
      <c r="K222" s="26" t="s">
        <v>4</v>
      </c>
      <c r="L222" s="24" t="s">
        <v>4</v>
      </c>
      <c r="M222" s="57" t="s">
        <v>4</v>
      </c>
      <c r="N222" s="26">
        <v>-14.7</v>
      </c>
      <c r="O222" s="24" t="s">
        <v>4</v>
      </c>
      <c r="P222" s="57">
        <f t="shared" si="15"/>
        <v>-17</v>
      </c>
      <c r="Q222" s="26">
        <v>59.9</v>
      </c>
      <c r="R222" s="24" t="s">
        <v>4</v>
      </c>
      <c r="S222" s="26">
        <v>54.9</v>
      </c>
      <c r="T222" s="24" t="s">
        <v>4</v>
      </c>
      <c r="U222" s="24">
        <v>9.1</v>
      </c>
      <c r="V222" s="24">
        <v>5.3</v>
      </c>
      <c r="W222" s="24">
        <v>14.1</v>
      </c>
      <c r="X222" s="24" t="s">
        <v>4</v>
      </c>
      <c r="Y222" s="24">
        <v>12.3</v>
      </c>
      <c r="Z222" s="24" t="s">
        <v>4</v>
      </c>
      <c r="AA222" s="24">
        <v>41.9</v>
      </c>
      <c r="AB222" s="24" t="s">
        <v>4</v>
      </c>
      <c r="AC222" s="24">
        <v>34.4</v>
      </c>
      <c r="AD222" s="24" t="s">
        <v>4</v>
      </c>
      <c r="AE222" s="24">
        <v>42.9</v>
      </c>
      <c r="AF222" s="24" t="s">
        <v>4</v>
      </c>
      <c r="AG222" s="24">
        <v>10.5</v>
      </c>
      <c r="AH222" s="24" t="s">
        <v>4</v>
      </c>
      <c r="AI222" s="24">
        <v>34.6</v>
      </c>
      <c r="AJ222" s="24" t="s">
        <v>4</v>
      </c>
    </row>
    <row r="223" spans="1:36">
      <c r="A223" s="18">
        <v>42064</v>
      </c>
      <c r="B223" s="24">
        <v>-40.4</v>
      </c>
      <c r="C223" s="24" t="s">
        <v>4</v>
      </c>
      <c r="D223" s="57">
        <f t="shared" si="12"/>
        <v>-42</v>
      </c>
      <c r="E223" s="26">
        <v>-57.3</v>
      </c>
      <c r="F223" s="24" t="s">
        <v>4</v>
      </c>
      <c r="G223" s="57">
        <f t="shared" si="13"/>
        <v>-55.2</v>
      </c>
      <c r="H223" s="26">
        <v>-20.100000000000001</v>
      </c>
      <c r="I223" s="24" t="s">
        <v>4</v>
      </c>
      <c r="J223" s="57">
        <f t="shared" si="14"/>
        <v>-18</v>
      </c>
      <c r="K223" s="26" t="s">
        <v>4</v>
      </c>
      <c r="L223" s="24" t="s">
        <v>4</v>
      </c>
      <c r="M223" s="57" t="s">
        <v>4</v>
      </c>
      <c r="N223" s="26">
        <v>-18.8</v>
      </c>
      <c r="O223" s="24" t="s">
        <v>4</v>
      </c>
      <c r="P223" s="57">
        <f t="shared" si="15"/>
        <v>-18.8</v>
      </c>
      <c r="Q223" s="26">
        <v>65.900000000000006</v>
      </c>
      <c r="R223" s="24" t="s">
        <v>4</v>
      </c>
      <c r="S223" s="26">
        <v>47.1</v>
      </c>
      <c r="T223" s="24" t="s">
        <v>4</v>
      </c>
      <c r="U223" s="24">
        <v>5</v>
      </c>
      <c r="V223" s="24">
        <v>2.4</v>
      </c>
      <c r="W223" s="24">
        <v>14.7</v>
      </c>
      <c r="X223" s="24" t="s">
        <v>4</v>
      </c>
      <c r="Y223" s="24">
        <v>12.2</v>
      </c>
      <c r="Z223" s="24" t="s">
        <v>4</v>
      </c>
      <c r="AA223" s="24">
        <v>37.799999999999997</v>
      </c>
      <c r="AB223" s="24" t="s">
        <v>4</v>
      </c>
      <c r="AC223" s="24">
        <v>37.799999999999997</v>
      </c>
      <c r="AD223" s="24" t="s">
        <v>4</v>
      </c>
      <c r="AE223" s="24">
        <v>42.4</v>
      </c>
      <c r="AF223" s="24" t="s">
        <v>4</v>
      </c>
      <c r="AG223" s="24">
        <v>10.7</v>
      </c>
      <c r="AH223" s="24" t="s">
        <v>4</v>
      </c>
      <c r="AI223" s="24">
        <v>33.4</v>
      </c>
      <c r="AJ223" s="24" t="s">
        <v>4</v>
      </c>
    </row>
    <row r="224" spans="1:36">
      <c r="A224" s="18">
        <v>42095</v>
      </c>
      <c r="B224" s="24">
        <v>-32.6</v>
      </c>
      <c r="C224" s="24" t="s">
        <v>4</v>
      </c>
      <c r="D224" s="57">
        <f t="shared" si="12"/>
        <v>-40.700000000000003</v>
      </c>
      <c r="E224" s="26">
        <v>-54.9</v>
      </c>
      <c r="F224" s="24" t="s">
        <v>4</v>
      </c>
      <c r="G224" s="57">
        <f t="shared" si="13"/>
        <v>-56</v>
      </c>
      <c r="H224" s="26">
        <v>-19.3</v>
      </c>
      <c r="I224" s="24" t="s">
        <v>4</v>
      </c>
      <c r="J224" s="57">
        <f t="shared" si="14"/>
        <v>-20</v>
      </c>
      <c r="K224" s="26" t="s">
        <v>4</v>
      </c>
      <c r="L224" s="24" t="s">
        <v>4</v>
      </c>
      <c r="M224" s="57" t="s">
        <v>4</v>
      </c>
      <c r="N224" s="26">
        <v>-12.2</v>
      </c>
      <c r="O224" s="24" t="s">
        <v>4</v>
      </c>
      <c r="P224" s="57">
        <f t="shared" si="15"/>
        <v>-15.2</v>
      </c>
      <c r="Q224" s="26">
        <v>65.599999999999994</v>
      </c>
      <c r="R224" s="24" t="s">
        <v>4</v>
      </c>
      <c r="S224" s="26">
        <v>47.4</v>
      </c>
      <c r="T224" s="24" t="s">
        <v>4</v>
      </c>
      <c r="U224" s="24">
        <v>2.8</v>
      </c>
      <c r="V224" s="24">
        <v>0.8</v>
      </c>
      <c r="W224" s="24">
        <v>15.3</v>
      </c>
      <c r="X224" s="24" t="s">
        <v>4</v>
      </c>
      <c r="Y224" s="24">
        <v>11.8</v>
      </c>
      <c r="Z224" s="24" t="s">
        <v>4</v>
      </c>
      <c r="AA224" s="24">
        <v>39.1</v>
      </c>
      <c r="AB224" s="24" t="s">
        <v>4</v>
      </c>
      <c r="AC224" s="24">
        <v>37.799999999999997</v>
      </c>
      <c r="AD224" s="24" t="s">
        <v>4</v>
      </c>
      <c r="AE224" s="24">
        <v>41.7</v>
      </c>
      <c r="AF224" s="24" t="s">
        <v>4</v>
      </c>
      <c r="AG224" s="24">
        <v>10.9</v>
      </c>
      <c r="AH224" s="24" t="s">
        <v>4</v>
      </c>
      <c r="AI224" s="24">
        <v>39.200000000000003</v>
      </c>
      <c r="AJ224" s="24" t="s">
        <v>4</v>
      </c>
    </row>
    <row r="225" spans="1:36">
      <c r="A225" s="18">
        <v>42125</v>
      </c>
      <c r="B225" s="24">
        <v>-29.5</v>
      </c>
      <c r="C225" s="24" t="s">
        <v>4</v>
      </c>
      <c r="D225" s="57">
        <f t="shared" si="12"/>
        <v>-34.200000000000003</v>
      </c>
      <c r="E225" s="26">
        <v>-47.7</v>
      </c>
      <c r="F225" s="24" t="s">
        <v>4</v>
      </c>
      <c r="G225" s="57">
        <f t="shared" si="13"/>
        <v>-53.3</v>
      </c>
      <c r="H225" s="26">
        <v>-11.7</v>
      </c>
      <c r="I225" s="24" t="s">
        <v>4</v>
      </c>
      <c r="J225" s="57">
        <f t="shared" si="14"/>
        <v>-17</v>
      </c>
      <c r="K225" s="26" t="s">
        <v>4</v>
      </c>
      <c r="L225" s="24" t="s">
        <v>4</v>
      </c>
      <c r="M225" s="57" t="s">
        <v>4</v>
      </c>
      <c r="N225" s="26">
        <v>-13.8</v>
      </c>
      <c r="O225" s="24" t="s">
        <v>4</v>
      </c>
      <c r="P225" s="57">
        <f t="shared" si="15"/>
        <v>-14.9</v>
      </c>
      <c r="Q225" s="26">
        <v>65.599999999999994</v>
      </c>
      <c r="R225" s="24" t="s">
        <v>4</v>
      </c>
      <c r="S225" s="26">
        <v>35</v>
      </c>
      <c r="T225" s="24" t="s">
        <v>4</v>
      </c>
      <c r="U225" s="24">
        <v>7.4</v>
      </c>
      <c r="V225" s="24">
        <v>4</v>
      </c>
      <c r="W225" s="24">
        <v>12.9</v>
      </c>
      <c r="X225" s="24" t="s">
        <v>4</v>
      </c>
      <c r="Y225" s="24">
        <v>13.4</v>
      </c>
      <c r="Z225" s="24" t="s">
        <v>4</v>
      </c>
      <c r="AA225" s="24">
        <v>37</v>
      </c>
      <c r="AB225" s="24" t="s">
        <v>4</v>
      </c>
      <c r="AC225" s="24">
        <v>35.4</v>
      </c>
      <c r="AD225" s="24" t="s">
        <v>4</v>
      </c>
      <c r="AE225" s="24">
        <v>31.8</v>
      </c>
      <c r="AF225" s="24" t="s">
        <v>4</v>
      </c>
      <c r="AG225" s="24">
        <v>12</v>
      </c>
      <c r="AH225" s="24" t="s">
        <v>4</v>
      </c>
      <c r="AI225" s="24">
        <v>34.200000000000003</v>
      </c>
      <c r="AJ225" s="24" t="s">
        <v>4</v>
      </c>
    </row>
    <row r="226" spans="1:36">
      <c r="A226" s="18">
        <v>42156</v>
      </c>
      <c r="B226" s="24">
        <v>-26.9</v>
      </c>
      <c r="C226" s="24" t="s">
        <v>4</v>
      </c>
      <c r="D226" s="57">
        <f t="shared" si="12"/>
        <v>-29.7</v>
      </c>
      <c r="E226" s="26">
        <v>-50.1</v>
      </c>
      <c r="F226" s="24" t="s">
        <v>4</v>
      </c>
      <c r="G226" s="57">
        <f t="shared" si="13"/>
        <v>-50.9</v>
      </c>
      <c r="H226" s="26">
        <v>-16.399999999999999</v>
      </c>
      <c r="I226" s="24" t="s">
        <v>4</v>
      </c>
      <c r="J226" s="57">
        <f t="shared" si="14"/>
        <v>-15.8</v>
      </c>
      <c r="K226" s="26" t="s">
        <v>4</v>
      </c>
      <c r="L226" s="24" t="s">
        <v>4</v>
      </c>
      <c r="M226" s="57" t="s">
        <v>4</v>
      </c>
      <c r="N226" s="26">
        <v>-17.8</v>
      </c>
      <c r="O226" s="24" t="s">
        <v>4</v>
      </c>
      <c r="P226" s="57">
        <f t="shared" si="15"/>
        <v>-14.6</v>
      </c>
      <c r="Q226" s="26">
        <v>68.099999999999994</v>
      </c>
      <c r="R226" s="24" t="s">
        <v>4</v>
      </c>
      <c r="S226" s="26">
        <v>49.4</v>
      </c>
      <c r="T226" s="24" t="s">
        <v>4</v>
      </c>
      <c r="U226" s="24">
        <v>2.9</v>
      </c>
      <c r="V226" s="24">
        <v>2.7</v>
      </c>
      <c r="W226" s="24">
        <v>12.3</v>
      </c>
      <c r="X226" s="24" t="s">
        <v>4</v>
      </c>
      <c r="Y226" s="24">
        <v>11.6</v>
      </c>
      <c r="Z226" s="24" t="s">
        <v>4</v>
      </c>
      <c r="AA226" s="24">
        <v>38</v>
      </c>
      <c r="AB226" s="24" t="s">
        <v>4</v>
      </c>
      <c r="AC226" s="24">
        <v>35.799999999999997</v>
      </c>
      <c r="AD226" s="24" t="s">
        <v>4</v>
      </c>
      <c r="AE226" s="24">
        <v>38.6</v>
      </c>
      <c r="AF226" s="24" t="s">
        <v>4</v>
      </c>
      <c r="AG226" s="24">
        <v>2.6</v>
      </c>
      <c r="AH226" s="24" t="s">
        <v>4</v>
      </c>
      <c r="AI226" s="24">
        <v>30.5</v>
      </c>
      <c r="AJ226" s="24" t="s">
        <v>4</v>
      </c>
    </row>
    <row r="227" spans="1:36">
      <c r="A227" s="18">
        <v>42186</v>
      </c>
      <c r="B227" s="24">
        <v>-20.399999999999999</v>
      </c>
      <c r="C227" s="24" t="s">
        <v>4</v>
      </c>
      <c r="D227" s="57">
        <f t="shared" si="12"/>
        <v>-25.6</v>
      </c>
      <c r="E227" s="26">
        <v>-49.2</v>
      </c>
      <c r="F227" s="24" t="s">
        <v>4</v>
      </c>
      <c r="G227" s="57">
        <f t="shared" si="13"/>
        <v>-49</v>
      </c>
      <c r="H227" s="26">
        <v>-12.8</v>
      </c>
      <c r="I227" s="24" t="s">
        <v>4</v>
      </c>
      <c r="J227" s="57">
        <f t="shared" si="14"/>
        <v>-13.6</v>
      </c>
      <c r="K227" s="26" t="s">
        <v>4</v>
      </c>
      <c r="L227" s="24" t="s">
        <v>4</v>
      </c>
      <c r="M227" s="57" t="s">
        <v>4</v>
      </c>
      <c r="N227" s="26">
        <v>-4.4000000000000004</v>
      </c>
      <c r="O227" s="24" t="s">
        <v>4</v>
      </c>
      <c r="P227" s="57">
        <f t="shared" si="15"/>
        <v>-12</v>
      </c>
      <c r="Q227" s="26">
        <v>56</v>
      </c>
      <c r="R227" s="24" t="s">
        <v>4</v>
      </c>
      <c r="S227" s="26">
        <v>54</v>
      </c>
      <c r="T227" s="24" t="s">
        <v>4</v>
      </c>
      <c r="U227" s="24">
        <v>1.6</v>
      </c>
      <c r="V227" s="24">
        <v>5.0999999999999996</v>
      </c>
      <c r="W227" s="24">
        <v>18.2</v>
      </c>
      <c r="X227" s="24" t="s">
        <v>4</v>
      </c>
      <c r="Y227" s="24">
        <v>11.1</v>
      </c>
      <c r="Z227" s="24" t="s">
        <v>4</v>
      </c>
      <c r="AA227" s="24">
        <v>50.3</v>
      </c>
      <c r="AB227" s="24" t="s">
        <v>4</v>
      </c>
      <c r="AC227" s="24">
        <v>31.3</v>
      </c>
      <c r="AD227" s="24" t="s">
        <v>4</v>
      </c>
      <c r="AE227" s="24">
        <v>36.9</v>
      </c>
      <c r="AF227" s="24" t="s">
        <v>4</v>
      </c>
      <c r="AG227" s="24">
        <v>12.4</v>
      </c>
      <c r="AH227" s="24" t="s">
        <v>4</v>
      </c>
      <c r="AI227" s="24">
        <v>35.9</v>
      </c>
      <c r="AJ227" s="24" t="s">
        <v>4</v>
      </c>
    </row>
    <row r="228" spans="1:36">
      <c r="A228" s="18">
        <v>42217</v>
      </c>
      <c r="B228" s="24">
        <v>-26.2</v>
      </c>
      <c r="C228" s="24" t="s">
        <v>4</v>
      </c>
      <c r="D228" s="57">
        <f t="shared" si="12"/>
        <v>-24.5</v>
      </c>
      <c r="E228" s="26">
        <v>-36</v>
      </c>
      <c r="F228" s="24" t="s">
        <v>4</v>
      </c>
      <c r="G228" s="57">
        <f t="shared" si="13"/>
        <v>-45.1</v>
      </c>
      <c r="H228" s="26">
        <v>-12.9</v>
      </c>
      <c r="I228" s="24" t="s">
        <v>4</v>
      </c>
      <c r="J228" s="57">
        <f t="shared" si="14"/>
        <v>-14</v>
      </c>
      <c r="K228" s="26" t="s">
        <v>4</v>
      </c>
      <c r="L228" s="24" t="s">
        <v>4</v>
      </c>
      <c r="M228" s="57" t="s">
        <v>4</v>
      </c>
      <c r="N228" s="26">
        <v>-11.7</v>
      </c>
      <c r="O228" s="24" t="s">
        <v>4</v>
      </c>
      <c r="P228" s="57">
        <f t="shared" si="15"/>
        <v>-11.3</v>
      </c>
      <c r="Q228" s="26">
        <v>48.2</v>
      </c>
      <c r="R228" s="24" t="s">
        <v>4</v>
      </c>
      <c r="S228" s="26">
        <v>70.7</v>
      </c>
      <c r="T228" s="24" t="s">
        <v>4</v>
      </c>
      <c r="U228" s="24">
        <v>0.7</v>
      </c>
      <c r="V228" s="24">
        <v>5.6</v>
      </c>
      <c r="W228" s="24">
        <v>14.1</v>
      </c>
      <c r="X228" s="24" t="s">
        <v>4</v>
      </c>
      <c r="Y228" s="24">
        <v>11.5</v>
      </c>
      <c r="Z228" s="24" t="s">
        <v>4</v>
      </c>
      <c r="AA228" s="24">
        <v>41.8</v>
      </c>
      <c r="AB228" s="24" t="s">
        <v>4</v>
      </c>
      <c r="AC228" s="24">
        <v>25.8</v>
      </c>
      <c r="AD228" s="24" t="s">
        <v>4</v>
      </c>
      <c r="AE228" s="24">
        <v>33.6</v>
      </c>
      <c r="AF228" s="24" t="s">
        <v>4</v>
      </c>
      <c r="AG228" s="24">
        <v>13.5</v>
      </c>
      <c r="AH228" s="24" t="s">
        <v>4</v>
      </c>
      <c r="AI228" s="24">
        <v>28.2</v>
      </c>
      <c r="AJ228" s="24" t="s">
        <v>4</v>
      </c>
    </row>
    <row r="229" spans="1:36">
      <c r="A229" s="18">
        <v>42248</v>
      </c>
      <c r="B229" s="24">
        <v>-21.2</v>
      </c>
      <c r="C229" s="24" t="s">
        <v>4</v>
      </c>
      <c r="D229" s="57">
        <f t="shared" si="12"/>
        <v>-22.6</v>
      </c>
      <c r="E229" s="26">
        <v>-59.7</v>
      </c>
      <c r="F229" s="24" t="s">
        <v>4</v>
      </c>
      <c r="G229" s="57">
        <f t="shared" si="13"/>
        <v>-48.3</v>
      </c>
      <c r="H229" s="26">
        <v>-15.7</v>
      </c>
      <c r="I229" s="24" t="s">
        <v>4</v>
      </c>
      <c r="J229" s="57">
        <f t="shared" si="14"/>
        <v>-13.8</v>
      </c>
      <c r="K229" s="26" t="s">
        <v>4</v>
      </c>
      <c r="L229" s="24" t="s">
        <v>4</v>
      </c>
      <c r="M229" s="57" t="s">
        <v>4</v>
      </c>
      <c r="N229" s="26">
        <v>-7.1</v>
      </c>
      <c r="O229" s="24" t="s">
        <v>4</v>
      </c>
      <c r="P229" s="57">
        <f t="shared" si="15"/>
        <v>-7.7</v>
      </c>
      <c r="Q229" s="26">
        <v>63.8</v>
      </c>
      <c r="R229" s="24" t="s">
        <v>4</v>
      </c>
      <c r="S229" s="26">
        <v>44.8</v>
      </c>
      <c r="T229" s="24" t="s">
        <v>4</v>
      </c>
      <c r="U229" s="24">
        <v>0.3</v>
      </c>
      <c r="V229" s="24">
        <v>4.7</v>
      </c>
      <c r="W229" s="24">
        <v>14.1</v>
      </c>
      <c r="X229" s="24" t="s">
        <v>4</v>
      </c>
      <c r="Y229" s="24">
        <v>10.1</v>
      </c>
      <c r="Z229" s="24" t="s">
        <v>4</v>
      </c>
      <c r="AA229" s="24">
        <v>35.4</v>
      </c>
      <c r="AB229" s="24" t="s">
        <v>4</v>
      </c>
      <c r="AC229" s="24">
        <v>38.299999999999997</v>
      </c>
      <c r="AD229" s="24" t="s">
        <v>4</v>
      </c>
      <c r="AE229" s="24">
        <v>34.1</v>
      </c>
      <c r="AF229" s="24" t="s">
        <v>4</v>
      </c>
      <c r="AG229" s="24">
        <v>13</v>
      </c>
      <c r="AH229" s="24" t="s">
        <v>4</v>
      </c>
      <c r="AI229" s="24">
        <v>29.4</v>
      </c>
      <c r="AJ229" s="24" t="s">
        <v>4</v>
      </c>
    </row>
    <row r="230" spans="1:36">
      <c r="A230" s="18">
        <v>42278</v>
      </c>
      <c r="B230" s="24">
        <v>-37.200000000000003</v>
      </c>
      <c r="C230" s="24" t="s">
        <v>4</v>
      </c>
      <c r="D230" s="57">
        <f t="shared" si="12"/>
        <v>-28.2</v>
      </c>
      <c r="E230" s="26">
        <v>-60.9</v>
      </c>
      <c r="F230" s="24" t="s">
        <v>4</v>
      </c>
      <c r="G230" s="57">
        <f t="shared" si="13"/>
        <v>-52.2</v>
      </c>
      <c r="H230" s="26">
        <v>-34.6</v>
      </c>
      <c r="I230" s="24" t="s">
        <v>4</v>
      </c>
      <c r="J230" s="57">
        <f t="shared" si="14"/>
        <v>-21.1</v>
      </c>
      <c r="K230" s="26" t="s">
        <v>4</v>
      </c>
      <c r="L230" s="24" t="s">
        <v>4</v>
      </c>
      <c r="M230" s="57" t="s">
        <v>4</v>
      </c>
      <c r="N230" s="26">
        <v>-4.3</v>
      </c>
      <c r="O230" s="24" t="s">
        <v>4</v>
      </c>
      <c r="P230" s="57">
        <f t="shared" si="15"/>
        <v>-7.7</v>
      </c>
      <c r="Q230" s="26">
        <v>54.7</v>
      </c>
      <c r="R230" s="24" t="s">
        <v>4</v>
      </c>
      <c r="S230" s="26">
        <v>54.3</v>
      </c>
      <c r="T230" s="24" t="s">
        <v>4</v>
      </c>
      <c r="U230" s="24">
        <v>9</v>
      </c>
      <c r="V230" s="24">
        <v>10.7</v>
      </c>
      <c r="W230" s="24">
        <v>14.7</v>
      </c>
      <c r="X230" s="24" t="s">
        <v>4</v>
      </c>
      <c r="Y230" s="24">
        <v>10.7</v>
      </c>
      <c r="Z230" s="24" t="s">
        <v>4</v>
      </c>
      <c r="AA230" s="24">
        <v>40.5</v>
      </c>
      <c r="AB230" s="24" t="s">
        <v>4</v>
      </c>
      <c r="AC230" s="24">
        <v>29.6</v>
      </c>
      <c r="AD230" s="24" t="s">
        <v>4</v>
      </c>
      <c r="AE230" s="24">
        <v>27</v>
      </c>
      <c r="AF230" s="24" t="s">
        <v>4</v>
      </c>
      <c r="AG230" s="24">
        <v>11.7</v>
      </c>
      <c r="AH230" s="24" t="s">
        <v>4</v>
      </c>
      <c r="AI230" s="24">
        <v>37.5</v>
      </c>
      <c r="AJ230" s="24" t="s">
        <v>4</v>
      </c>
    </row>
    <row r="231" spans="1:36">
      <c r="A231" s="18">
        <v>42309</v>
      </c>
      <c r="B231" s="24">
        <v>-29.6</v>
      </c>
      <c r="C231" s="24" t="s">
        <v>4</v>
      </c>
      <c r="D231" s="57">
        <f t="shared" si="12"/>
        <v>-29.3</v>
      </c>
      <c r="E231" s="26">
        <v>-57</v>
      </c>
      <c r="F231" s="24" t="s">
        <v>4</v>
      </c>
      <c r="G231" s="57">
        <f t="shared" si="13"/>
        <v>-59.2</v>
      </c>
      <c r="H231" s="26">
        <v>-27.9</v>
      </c>
      <c r="I231" s="24" t="s">
        <v>4</v>
      </c>
      <c r="J231" s="57">
        <f t="shared" si="14"/>
        <v>-26.1</v>
      </c>
      <c r="K231" s="26" t="s">
        <v>4</v>
      </c>
      <c r="L231" s="24" t="s">
        <v>4</v>
      </c>
      <c r="M231" s="57" t="s">
        <v>4</v>
      </c>
      <c r="N231" s="26">
        <v>-4.8</v>
      </c>
      <c r="O231" s="24" t="s">
        <v>4</v>
      </c>
      <c r="P231" s="57">
        <f t="shared" si="15"/>
        <v>-5.4</v>
      </c>
      <c r="Q231" s="26">
        <v>52.4</v>
      </c>
      <c r="R231" s="24" t="s">
        <v>4</v>
      </c>
      <c r="S231" s="26">
        <v>52.6</v>
      </c>
      <c r="T231" s="24" t="s">
        <v>4</v>
      </c>
      <c r="U231" s="24">
        <v>8</v>
      </c>
      <c r="V231" s="24">
        <v>8</v>
      </c>
      <c r="W231" s="24">
        <v>13.4</v>
      </c>
      <c r="X231" s="24" t="s">
        <v>4</v>
      </c>
      <c r="Y231" s="24">
        <v>11</v>
      </c>
      <c r="Z231" s="24" t="s">
        <v>4</v>
      </c>
      <c r="AA231" s="24">
        <v>44.7</v>
      </c>
      <c r="AB231" s="24" t="s">
        <v>4</v>
      </c>
      <c r="AC231" s="24">
        <v>18.3</v>
      </c>
      <c r="AD231" s="24" t="s">
        <v>4</v>
      </c>
      <c r="AE231" s="24">
        <v>30.1</v>
      </c>
      <c r="AF231" s="24" t="s">
        <v>4</v>
      </c>
      <c r="AG231" s="24">
        <v>10.199999999999999</v>
      </c>
      <c r="AH231" s="24" t="s">
        <v>4</v>
      </c>
      <c r="AI231" s="24">
        <v>27.6</v>
      </c>
      <c r="AJ231" s="24" t="s">
        <v>4</v>
      </c>
    </row>
    <row r="232" spans="1:36">
      <c r="A232" s="18">
        <v>42339</v>
      </c>
      <c r="B232" s="24">
        <v>-28.7</v>
      </c>
      <c r="C232" s="24" t="s">
        <v>4</v>
      </c>
      <c r="D232" s="57">
        <f t="shared" si="12"/>
        <v>-31.8</v>
      </c>
      <c r="E232" s="26">
        <v>-61.9</v>
      </c>
      <c r="F232" s="24" t="s">
        <v>4</v>
      </c>
      <c r="G232" s="57">
        <f t="shared" si="13"/>
        <v>-59.9</v>
      </c>
      <c r="H232" s="26">
        <v>-27.5</v>
      </c>
      <c r="I232" s="24" t="s">
        <v>4</v>
      </c>
      <c r="J232" s="57">
        <f t="shared" si="14"/>
        <v>-30</v>
      </c>
      <c r="K232" s="26" t="s">
        <v>4</v>
      </c>
      <c r="L232" s="24" t="s">
        <v>4</v>
      </c>
      <c r="M232" s="57" t="s">
        <v>4</v>
      </c>
      <c r="N232" s="26">
        <v>-8.6</v>
      </c>
      <c r="O232" s="24" t="s">
        <v>4</v>
      </c>
      <c r="P232" s="57">
        <f t="shared" si="15"/>
        <v>-5.9</v>
      </c>
      <c r="Q232" s="26">
        <v>63.8</v>
      </c>
      <c r="R232" s="24" t="s">
        <v>4</v>
      </c>
      <c r="S232" s="26">
        <v>40.4</v>
      </c>
      <c r="T232" s="24" t="s">
        <v>4</v>
      </c>
      <c r="U232" s="24">
        <v>2.6</v>
      </c>
      <c r="V232" s="24">
        <v>2.7</v>
      </c>
      <c r="W232" s="24">
        <v>12.7</v>
      </c>
      <c r="X232" s="24" t="s">
        <v>4</v>
      </c>
      <c r="Y232" s="24">
        <v>10.199999999999999</v>
      </c>
      <c r="Z232" s="24" t="s">
        <v>4</v>
      </c>
      <c r="AA232" s="24">
        <v>37.6</v>
      </c>
      <c r="AB232" s="24" t="s">
        <v>4</v>
      </c>
      <c r="AC232" s="24">
        <v>33</v>
      </c>
      <c r="AD232" s="24" t="s">
        <v>4</v>
      </c>
      <c r="AE232" s="24">
        <v>37.299999999999997</v>
      </c>
      <c r="AF232" s="24" t="s">
        <v>4</v>
      </c>
      <c r="AG232" s="24">
        <v>10.6</v>
      </c>
      <c r="AH232" s="24" t="s">
        <v>4</v>
      </c>
      <c r="AI232" s="24">
        <v>24.9</v>
      </c>
      <c r="AJ232" s="24" t="s">
        <v>4</v>
      </c>
    </row>
    <row r="233" spans="1:36">
      <c r="A233" s="18">
        <v>42370</v>
      </c>
      <c r="B233" s="24">
        <v>-27.9</v>
      </c>
      <c r="C233" s="24" t="s">
        <v>4</v>
      </c>
      <c r="D233" s="57">
        <f t="shared" si="12"/>
        <v>-28.7</v>
      </c>
      <c r="E233" s="26">
        <v>-64.099999999999994</v>
      </c>
      <c r="F233" s="24" t="s">
        <v>4</v>
      </c>
      <c r="G233" s="57">
        <f t="shared" si="13"/>
        <v>-61</v>
      </c>
      <c r="H233" s="26">
        <v>-13.1</v>
      </c>
      <c r="I233" s="24" t="s">
        <v>4</v>
      </c>
      <c r="J233" s="57">
        <f t="shared" si="14"/>
        <v>-22.8</v>
      </c>
      <c r="K233" s="26" t="s">
        <v>4</v>
      </c>
      <c r="L233" s="24" t="s">
        <v>4</v>
      </c>
      <c r="M233" s="57" t="s">
        <v>4</v>
      </c>
      <c r="N233" s="26">
        <v>-7.3</v>
      </c>
      <c r="O233" s="24" t="s">
        <v>4</v>
      </c>
      <c r="P233" s="57">
        <f t="shared" si="15"/>
        <v>-6.9</v>
      </c>
      <c r="Q233" s="26">
        <v>65.3</v>
      </c>
      <c r="R233" s="24" t="s">
        <v>4</v>
      </c>
      <c r="S233" s="26">
        <v>55.2</v>
      </c>
      <c r="T233" s="24" t="s">
        <v>4</v>
      </c>
      <c r="U233" s="24">
        <v>8.9</v>
      </c>
      <c r="V233" s="24">
        <v>7</v>
      </c>
      <c r="W233" s="24">
        <v>11.6</v>
      </c>
      <c r="X233" s="24" t="s">
        <v>4</v>
      </c>
      <c r="Y233" s="24">
        <v>10.5</v>
      </c>
      <c r="Z233" s="24" t="s">
        <v>4</v>
      </c>
      <c r="AA233" s="24">
        <v>27.1</v>
      </c>
      <c r="AB233" s="24" t="s">
        <v>4</v>
      </c>
      <c r="AC233" s="24">
        <v>23.2</v>
      </c>
      <c r="AD233" s="24" t="s">
        <v>4</v>
      </c>
      <c r="AE233" s="24">
        <v>34</v>
      </c>
      <c r="AF233" s="24" t="s">
        <v>4</v>
      </c>
      <c r="AG233" s="24">
        <v>9.9</v>
      </c>
      <c r="AH233" s="24" t="s">
        <v>4</v>
      </c>
      <c r="AI233" s="24">
        <v>32</v>
      </c>
      <c r="AJ233" s="24" t="s">
        <v>4</v>
      </c>
    </row>
    <row r="234" spans="1:36">
      <c r="A234" s="18">
        <v>42401</v>
      </c>
      <c r="B234" s="24">
        <v>-12.7</v>
      </c>
      <c r="C234" s="24" t="s">
        <v>4</v>
      </c>
      <c r="D234" s="57">
        <f t="shared" si="12"/>
        <v>-23.1</v>
      </c>
      <c r="E234" s="26">
        <v>-58.6</v>
      </c>
      <c r="F234" s="24" t="s">
        <v>4</v>
      </c>
      <c r="G234" s="57">
        <f t="shared" si="13"/>
        <v>-61.5</v>
      </c>
      <c r="H234" s="26">
        <v>-32.5</v>
      </c>
      <c r="I234" s="24" t="s">
        <v>4</v>
      </c>
      <c r="J234" s="57">
        <f t="shared" si="14"/>
        <v>-24.4</v>
      </c>
      <c r="K234" s="26" t="s">
        <v>4</v>
      </c>
      <c r="L234" s="24" t="s">
        <v>4</v>
      </c>
      <c r="M234" s="57" t="s">
        <v>4</v>
      </c>
      <c r="N234" s="26">
        <v>-7.9</v>
      </c>
      <c r="O234" s="24" t="s">
        <v>4</v>
      </c>
      <c r="P234" s="57">
        <f t="shared" si="15"/>
        <v>-7.9</v>
      </c>
      <c r="Q234" s="26">
        <v>66.099999999999994</v>
      </c>
      <c r="R234" s="24" t="s">
        <v>4</v>
      </c>
      <c r="S234" s="26">
        <v>37.9</v>
      </c>
      <c r="T234" s="24" t="s">
        <v>4</v>
      </c>
      <c r="U234" s="24">
        <v>10.1</v>
      </c>
      <c r="V234" s="24">
        <v>6.1</v>
      </c>
      <c r="W234" s="24">
        <v>13.2</v>
      </c>
      <c r="X234" s="24" t="s">
        <v>4</v>
      </c>
      <c r="Y234" s="24">
        <v>10.9</v>
      </c>
      <c r="Z234" s="24" t="s">
        <v>4</v>
      </c>
      <c r="AA234" s="24">
        <v>26.9</v>
      </c>
      <c r="AB234" s="24" t="s">
        <v>4</v>
      </c>
      <c r="AC234" s="24">
        <v>32.299999999999997</v>
      </c>
      <c r="AD234" s="24" t="s">
        <v>4</v>
      </c>
      <c r="AE234" s="24">
        <v>16.600000000000001</v>
      </c>
      <c r="AF234" s="24" t="s">
        <v>4</v>
      </c>
      <c r="AG234" s="24">
        <v>11</v>
      </c>
      <c r="AH234" s="24" t="s">
        <v>4</v>
      </c>
      <c r="AI234" s="24">
        <v>39.6</v>
      </c>
      <c r="AJ234" s="24" t="s">
        <v>4</v>
      </c>
    </row>
    <row r="235" spans="1:36">
      <c r="A235" s="18">
        <v>42430</v>
      </c>
      <c r="B235" s="24">
        <v>-29</v>
      </c>
      <c r="C235" s="24" t="s">
        <v>4</v>
      </c>
      <c r="D235" s="57">
        <f t="shared" si="12"/>
        <v>-23.2</v>
      </c>
      <c r="E235" s="26">
        <v>-55.4</v>
      </c>
      <c r="F235" s="24" t="s">
        <v>4</v>
      </c>
      <c r="G235" s="57">
        <f t="shared" si="13"/>
        <v>-59.4</v>
      </c>
      <c r="H235" s="26">
        <v>-23.1</v>
      </c>
      <c r="I235" s="24" t="s">
        <v>4</v>
      </c>
      <c r="J235" s="57">
        <f t="shared" si="14"/>
        <v>-22.9</v>
      </c>
      <c r="K235" s="26" t="s">
        <v>4</v>
      </c>
      <c r="L235" s="24" t="s">
        <v>4</v>
      </c>
      <c r="M235" s="57" t="s">
        <v>4</v>
      </c>
      <c r="N235" s="26">
        <v>-10.199999999999999</v>
      </c>
      <c r="O235" s="24" t="s">
        <v>4</v>
      </c>
      <c r="P235" s="57">
        <f t="shared" si="15"/>
        <v>-8.5</v>
      </c>
      <c r="Q235" s="26">
        <v>56</v>
      </c>
      <c r="R235" s="24" t="s">
        <v>4</v>
      </c>
      <c r="S235" s="26">
        <v>36.4</v>
      </c>
      <c r="T235" s="24" t="s">
        <v>4</v>
      </c>
      <c r="U235" s="24">
        <v>9.9</v>
      </c>
      <c r="V235" s="24">
        <v>7.4</v>
      </c>
      <c r="W235" s="24">
        <v>11.8</v>
      </c>
      <c r="X235" s="24" t="s">
        <v>4</v>
      </c>
      <c r="Y235" s="24">
        <v>10.3</v>
      </c>
      <c r="Z235" s="24" t="s">
        <v>4</v>
      </c>
      <c r="AA235" s="24">
        <v>34.9</v>
      </c>
      <c r="AB235" s="24" t="s">
        <v>4</v>
      </c>
      <c r="AC235" s="24">
        <v>29.7</v>
      </c>
      <c r="AD235" s="24" t="s">
        <v>4</v>
      </c>
      <c r="AE235" s="24">
        <v>24.4</v>
      </c>
      <c r="AF235" s="24" t="s">
        <v>4</v>
      </c>
      <c r="AG235" s="24">
        <v>13.7</v>
      </c>
      <c r="AH235" s="24" t="s">
        <v>4</v>
      </c>
      <c r="AI235" s="24">
        <v>38.6</v>
      </c>
      <c r="AJ235" s="24" t="s">
        <v>4</v>
      </c>
    </row>
    <row r="236" spans="1:36">
      <c r="A236" s="18">
        <v>42461</v>
      </c>
      <c r="B236" s="24">
        <v>-33.9</v>
      </c>
      <c r="C236" s="24" t="s">
        <v>4</v>
      </c>
      <c r="D236" s="57">
        <f t="shared" si="12"/>
        <v>-25.2</v>
      </c>
      <c r="E236" s="26">
        <v>-59.9</v>
      </c>
      <c r="F236" s="24" t="s">
        <v>4</v>
      </c>
      <c r="G236" s="57">
        <f t="shared" si="13"/>
        <v>-58</v>
      </c>
      <c r="H236" s="26">
        <v>-20.9</v>
      </c>
      <c r="I236" s="24" t="s">
        <v>4</v>
      </c>
      <c r="J236" s="57">
        <f t="shared" si="14"/>
        <v>-25.5</v>
      </c>
      <c r="K236" s="26" t="s">
        <v>4</v>
      </c>
      <c r="L236" s="24" t="s">
        <v>4</v>
      </c>
      <c r="M236" s="57" t="s">
        <v>4</v>
      </c>
      <c r="N236" s="26">
        <v>-12.3</v>
      </c>
      <c r="O236" s="24" t="s">
        <v>4</v>
      </c>
      <c r="P236" s="57">
        <f t="shared" si="15"/>
        <v>-10.1</v>
      </c>
      <c r="Q236" s="26">
        <v>58.4</v>
      </c>
      <c r="R236" s="24" t="s">
        <v>4</v>
      </c>
      <c r="S236" s="26">
        <v>55.5</v>
      </c>
      <c r="T236" s="24" t="s">
        <v>4</v>
      </c>
      <c r="U236" s="24">
        <v>11.1</v>
      </c>
      <c r="V236" s="24">
        <v>9</v>
      </c>
      <c r="W236" s="24">
        <v>12.6</v>
      </c>
      <c r="X236" s="24" t="s">
        <v>4</v>
      </c>
      <c r="Y236" s="24">
        <v>10.8</v>
      </c>
      <c r="Z236" s="24" t="s">
        <v>4</v>
      </c>
      <c r="AA236" s="24">
        <v>31.4</v>
      </c>
      <c r="AB236" s="24" t="s">
        <v>4</v>
      </c>
      <c r="AC236" s="24">
        <v>31</v>
      </c>
      <c r="AD236" s="24" t="s">
        <v>4</v>
      </c>
      <c r="AE236" s="24">
        <v>32.6</v>
      </c>
      <c r="AF236" s="24" t="s">
        <v>4</v>
      </c>
      <c r="AG236" s="24">
        <v>13.1</v>
      </c>
      <c r="AH236" s="24" t="s">
        <v>4</v>
      </c>
      <c r="AI236" s="24">
        <v>34.200000000000003</v>
      </c>
      <c r="AJ236" s="24" t="s">
        <v>4</v>
      </c>
    </row>
    <row r="237" spans="1:36">
      <c r="A237" s="18">
        <v>42491</v>
      </c>
      <c r="B237" s="24">
        <v>-41</v>
      </c>
      <c r="C237" s="24" t="s">
        <v>4</v>
      </c>
      <c r="D237" s="57">
        <f t="shared" si="12"/>
        <v>-34.6</v>
      </c>
      <c r="E237" s="26">
        <v>-64.7</v>
      </c>
      <c r="F237" s="24" t="s">
        <v>4</v>
      </c>
      <c r="G237" s="57">
        <f t="shared" si="13"/>
        <v>-60</v>
      </c>
      <c r="H237" s="26">
        <v>-17</v>
      </c>
      <c r="I237" s="24" t="s">
        <v>4</v>
      </c>
      <c r="J237" s="57">
        <f t="shared" si="14"/>
        <v>-20.3</v>
      </c>
      <c r="K237" s="26" t="s">
        <v>4</v>
      </c>
      <c r="L237" s="24" t="s">
        <v>4</v>
      </c>
      <c r="M237" s="57" t="s">
        <v>4</v>
      </c>
      <c r="N237" s="26">
        <v>-8.8000000000000007</v>
      </c>
      <c r="O237" s="24" t="s">
        <v>4</v>
      </c>
      <c r="P237" s="57">
        <f t="shared" si="15"/>
        <v>-10.4</v>
      </c>
      <c r="Q237" s="26">
        <v>59.4</v>
      </c>
      <c r="R237" s="24" t="s">
        <v>4</v>
      </c>
      <c r="S237" s="26">
        <v>51.6</v>
      </c>
      <c r="T237" s="24" t="s">
        <v>4</v>
      </c>
      <c r="U237" s="24">
        <v>12.5</v>
      </c>
      <c r="V237" s="24">
        <v>9.6</v>
      </c>
      <c r="W237" s="24">
        <v>13</v>
      </c>
      <c r="X237" s="24" t="s">
        <v>4</v>
      </c>
      <c r="Y237" s="24">
        <v>11.5</v>
      </c>
      <c r="Z237" s="24" t="s">
        <v>4</v>
      </c>
      <c r="AA237" s="24">
        <v>29.2</v>
      </c>
      <c r="AB237" s="24" t="s">
        <v>4</v>
      </c>
      <c r="AC237" s="24">
        <v>28.6</v>
      </c>
      <c r="AD237" s="24" t="s">
        <v>4</v>
      </c>
      <c r="AE237" s="24">
        <v>26.6</v>
      </c>
      <c r="AF237" s="24" t="s">
        <v>4</v>
      </c>
      <c r="AG237" s="24">
        <v>13.1</v>
      </c>
      <c r="AH237" s="24" t="s">
        <v>4</v>
      </c>
      <c r="AI237" s="24">
        <v>34.700000000000003</v>
      </c>
      <c r="AJ237" s="24" t="s">
        <v>4</v>
      </c>
    </row>
    <row r="238" spans="1:36">
      <c r="A238" s="18">
        <v>42522</v>
      </c>
      <c r="B238" s="24">
        <v>-40.700000000000003</v>
      </c>
      <c r="C238" s="24" t="s">
        <v>4</v>
      </c>
      <c r="D238" s="57">
        <f t="shared" si="12"/>
        <v>-38.5</v>
      </c>
      <c r="E238" s="26">
        <v>-56.4</v>
      </c>
      <c r="F238" s="24" t="s">
        <v>4</v>
      </c>
      <c r="G238" s="57">
        <f t="shared" si="13"/>
        <v>-60.3</v>
      </c>
      <c r="H238" s="26">
        <v>-21.5</v>
      </c>
      <c r="I238" s="24" t="s">
        <v>4</v>
      </c>
      <c r="J238" s="57">
        <f t="shared" si="14"/>
        <v>-19.8</v>
      </c>
      <c r="K238" s="26" t="s">
        <v>4</v>
      </c>
      <c r="L238" s="24" t="s">
        <v>4</v>
      </c>
      <c r="M238" s="57" t="s">
        <v>4</v>
      </c>
      <c r="N238" s="26">
        <v>-8.1999999999999993</v>
      </c>
      <c r="O238" s="24" t="s">
        <v>4</v>
      </c>
      <c r="P238" s="57">
        <f t="shared" si="15"/>
        <v>-9.8000000000000007</v>
      </c>
      <c r="Q238" s="26">
        <v>58.4</v>
      </c>
      <c r="R238" s="24" t="s">
        <v>4</v>
      </c>
      <c r="S238" s="26">
        <v>59.5</v>
      </c>
      <c r="T238" s="24" t="s">
        <v>4</v>
      </c>
      <c r="U238" s="24">
        <v>10.3</v>
      </c>
      <c r="V238" s="24">
        <v>9.6999999999999993</v>
      </c>
      <c r="W238" s="24">
        <v>12.6</v>
      </c>
      <c r="X238" s="24" t="s">
        <v>4</v>
      </c>
      <c r="Y238" s="24">
        <v>10.6</v>
      </c>
      <c r="Z238" s="24" t="s">
        <v>4</v>
      </c>
      <c r="AA238" s="24">
        <v>25.9</v>
      </c>
      <c r="AB238" s="24" t="s">
        <v>4</v>
      </c>
      <c r="AC238" s="24">
        <v>25.7</v>
      </c>
      <c r="AD238" s="24" t="s">
        <v>4</v>
      </c>
      <c r="AE238" s="24">
        <v>49.1</v>
      </c>
      <c r="AF238" s="24" t="s">
        <v>4</v>
      </c>
      <c r="AG238" s="24">
        <v>11.1</v>
      </c>
      <c r="AH238" s="24" t="s">
        <v>4</v>
      </c>
      <c r="AI238" s="24">
        <v>34.6</v>
      </c>
      <c r="AJ238" s="24" t="s">
        <v>4</v>
      </c>
    </row>
    <row r="239" spans="1:36">
      <c r="A239" s="18">
        <v>42552</v>
      </c>
      <c r="B239" s="24">
        <v>-31.7</v>
      </c>
      <c r="C239" s="24" t="s">
        <v>4</v>
      </c>
      <c r="D239" s="57">
        <f t="shared" si="12"/>
        <v>-37.799999999999997</v>
      </c>
      <c r="E239" s="26">
        <v>-53.6</v>
      </c>
      <c r="F239" s="24" t="s">
        <v>4</v>
      </c>
      <c r="G239" s="57">
        <f t="shared" si="13"/>
        <v>-58.2</v>
      </c>
      <c r="H239" s="26">
        <v>-26.4</v>
      </c>
      <c r="I239" s="24" t="s">
        <v>4</v>
      </c>
      <c r="J239" s="57">
        <f t="shared" si="14"/>
        <v>-21.6</v>
      </c>
      <c r="K239" s="26" t="s">
        <v>4</v>
      </c>
      <c r="L239" s="24" t="s">
        <v>4</v>
      </c>
      <c r="M239" s="57" t="s">
        <v>4</v>
      </c>
      <c r="N239" s="26">
        <v>-7.7</v>
      </c>
      <c r="O239" s="24" t="s">
        <v>4</v>
      </c>
      <c r="P239" s="57">
        <f t="shared" si="15"/>
        <v>-8.1999999999999993</v>
      </c>
      <c r="Q239" s="26">
        <v>56.2</v>
      </c>
      <c r="R239" s="24" t="s">
        <v>4</v>
      </c>
      <c r="S239" s="26">
        <v>67.5</v>
      </c>
      <c r="T239" s="24" t="s">
        <v>4</v>
      </c>
      <c r="U239" s="24">
        <v>3.9</v>
      </c>
      <c r="V239" s="24">
        <v>6.9</v>
      </c>
      <c r="W239" s="24">
        <v>14.1</v>
      </c>
      <c r="X239" s="24" t="s">
        <v>4</v>
      </c>
      <c r="Y239" s="24">
        <v>10.9</v>
      </c>
      <c r="Z239" s="24" t="s">
        <v>4</v>
      </c>
      <c r="AA239" s="24">
        <v>20.6</v>
      </c>
      <c r="AB239" s="24" t="s">
        <v>4</v>
      </c>
      <c r="AC239" s="24">
        <v>13.9</v>
      </c>
      <c r="AD239" s="24" t="s">
        <v>4</v>
      </c>
      <c r="AE239" s="24">
        <v>41.7</v>
      </c>
      <c r="AF239" s="24" t="s">
        <v>4</v>
      </c>
      <c r="AG239" s="24">
        <v>10.6</v>
      </c>
      <c r="AH239" s="24" t="s">
        <v>4</v>
      </c>
      <c r="AI239" s="24">
        <v>38.4</v>
      </c>
      <c r="AJ239" s="24" t="s">
        <v>4</v>
      </c>
    </row>
    <row r="240" spans="1:36">
      <c r="A240" s="18">
        <v>42583</v>
      </c>
      <c r="B240" s="24">
        <v>-20.399999999999999</v>
      </c>
      <c r="C240" s="24" t="s">
        <v>4</v>
      </c>
      <c r="D240" s="57">
        <f t="shared" si="12"/>
        <v>-30.9</v>
      </c>
      <c r="E240" s="26">
        <v>-48.9</v>
      </c>
      <c r="F240" s="24" t="s">
        <v>4</v>
      </c>
      <c r="G240" s="57">
        <f t="shared" si="13"/>
        <v>-53</v>
      </c>
      <c r="H240" s="26">
        <v>-29</v>
      </c>
      <c r="I240" s="24" t="s">
        <v>4</v>
      </c>
      <c r="J240" s="57">
        <f t="shared" si="14"/>
        <v>-25.6</v>
      </c>
      <c r="K240" s="26" t="s">
        <v>4</v>
      </c>
      <c r="L240" s="24" t="s">
        <v>4</v>
      </c>
      <c r="M240" s="57" t="s">
        <v>4</v>
      </c>
      <c r="N240" s="26">
        <v>-8.8000000000000007</v>
      </c>
      <c r="O240" s="24" t="s">
        <v>4</v>
      </c>
      <c r="P240" s="57">
        <f t="shared" si="15"/>
        <v>-8.1999999999999993</v>
      </c>
      <c r="Q240" s="26">
        <v>54.7</v>
      </c>
      <c r="R240" s="24" t="s">
        <v>4</v>
      </c>
      <c r="S240" s="26">
        <v>55.9</v>
      </c>
      <c r="T240" s="24" t="s">
        <v>4</v>
      </c>
      <c r="U240" s="24">
        <v>1</v>
      </c>
      <c r="V240" s="24">
        <v>5.6</v>
      </c>
      <c r="W240" s="24">
        <v>14.8</v>
      </c>
      <c r="X240" s="24" t="s">
        <v>4</v>
      </c>
      <c r="Y240" s="24">
        <v>10.6</v>
      </c>
      <c r="Z240" s="24" t="s">
        <v>4</v>
      </c>
      <c r="AA240" s="24">
        <v>18.7</v>
      </c>
      <c r="AB240" s="24" t="s">
        <v>4</v>
      </c>
      <c r="AC240" s="24">
        <v>35.1</v>
      </c>
      <c r="AD240" s="24" t="s">
        <v>4</v>
      </c>
      <c r="AE240" s="24">
        <v>29.3</v>
      </c>
      <c r="AF240" s="24" t="s">
        <v>4</v>
      </c>
      <c r="AG240" s="24">
        <v>12.2</v>
      </c>
      <c r="AH240" s="24" t="s">
        <v>4</v>
      </c>
      <c r="AI240" s="24">
        <v>45.8</v>
      </c>
      <c r="AJ240" s="24" t="s">
        <v>4</v>
      </c>
    </row>
    <row r="241" spans="1:36">
      <c r="A241" s="18">
        <v>42614</v>
      </c>
      <c r="B241" s="24">
        <v>-29.3</v>
      </c>
      <c r="C241" s="24" t="s">
        <v>4</v>
      </c>
      <c r="D241" s="57">
        <f t="shared" si="12"/>
        <v>-27.1</v>
      </c>
      <c r="E241" s="26">
        <v>-56.7</v>
      </c>
      <c r="F241" s="24" t="s">
        <v>4</v>
      </c>
      <c r="G241" s="57">
        <f t="shared" si="13"/>
        <v>-53.1</v>
      </c>
      <c r="H241" s="26">
        <v>-28.9</v>
      </c>
      <c r="I241" s="24" t="s">
        <v>4</v>
      </c>
      <c r="J241" s="57">
        <f t="shared" si="14"/>
        <v>-28.1</v>
      </c>
      <c r="K241" s="26" t="s">
        <v>4</v>
      </c>
      <c r="L241" s="24" t="s">
        <v>4</v>
      </c>
      <c r="M241" s="57" t="s">
        <v>4</v>
      </c>
      <c r="N241" s="26">
        <v>-9.3000000000000007</v>
      </c>
      <c r="O241" s="24" t="s">
        <v>4</v>
      </c>
      <c r="P241" s="57">
        <f t="shared" si="15"/>
        <v>-8.6</v>
      </c>
      <c r="Q241" s="26">
        <v>56.3</v>
      </c>
      <c r="R241" s="24" t="s">
        <v>4</v>
      </c>
      <c r="S241" s="26">
        <v>57.4</v>
      </c>
      <c r="T241" s="24" t="s">
        <v>4</v>
      </c>
      <c r="U241" s="24">
        <v>2.6</v>
      </c>
      <c r="V241" s="24">
        <v>6.7</v>
      </c>
      <c r="W241" s="24">
        <v>14.2</v>
      </c>
      <c r="X241" s="24" t="s">
        <v>4</v>
      </c>
      <c r="Y241" s="24">
        <v>11</v>
      </c>
      <c r="Z241" s="24" t="s">
        <v>4</v>
      </c>
      <c r="AA241" s="24">
        <v>23.3</v>
      </c>
      <c r="AB241" s="24" t="s">
        <v>4</v>
      </c>
      <c r="AC241" s="24">
        <v>33.200000000000003</v>
      </c>
      <c r="AD241" s="24" t="s">
        <v>4</v>
      </c>
      <c r="AE241" s="24">
        <v>38.200000000000003</v>
      </c>
      <c r="AF241" s="24" t="s">
        <v>4</v>
      </c>
      <c r="AG241" s="24">
        <v>11.3</v>
      </c>
      <c r="AH241" s="24" t="s">
        <v>4</v>
      </c>
      <c r="AI241" s="24">
        <v>39.700000000000003</v>
      </c>
      <c r="AJ241" s="24" t="s">
        <v>4</v>
      </c>
    </row>
    <row r="242" spans="1:36">
      <c r="A242" s="18">
        <v>42644</v>
      </c>
      <c r="B242" s="24">
        <v>-14.7</v>
      </c>
      <c r="C242" s="24" t="s">
        <v>4</v>
      </c>
      <c r="D242" s="57">
        <f t="shared" si="12"/>
        <v>-21.5</v>
      </c>
      <c r="E242" s="26">
        <v>-53.5</v>
      </c>
      <c r="F242" s="24" t="s">
        <v>4</v>
      </c>
      <c r="G242" s="57">
        <f t="shared" si="13"/>
        <v>-53</v>
      </c>
      <c r="H242" s="26">
        <v>-32.4</v>
      </c>
      <c r="I242" s="24" t="s">
        <v>4</v>
      </c>
      <c r="J242" s="57">
        <f t="shared" si="14"/>
        <v>-30.1</v>
      </c>
      <c r="K242" s="26" t="s">
        <v>4</v>
      </c>
      <c r="L242" s="24" t="s">
        <v>4</v>
      </c>
      <c r="M242" s="57" t="s">
        <v>4</v>
      </c>
      <c r="N242" s="26">
        <v>-8.9</v>
      </c>
      <c r="O242" s="24" t="s">
        <v>4</v>
      </c>
      <c r="P242" s="57">
        <f t="shared" si="15"/>
        <v>-9</v>
      </c>
      <c r="Q242" s="26">
        <v>67.2</v>
      </c>
      <c r="R242" s="24" t="s">
        <v>4</v>
      </c>
      <c r="S242" s="26">
        <v>59.6</v>
      </c>
      <c r="T242" s="24" t="s">
        <v>4</v>
      </c>
      <c r="U242" s="24">
        <v>4.2</v>
      </c>
      <c r="V242" s="24">
        <v>6.1</v>
      </c>
      <c r="W242" s="24">
        <v>16.600000000000001</v>
      </c>
      <c r="X242" s="24" t="s">
        <v>4</v>
      </c>
      <c r="Y242" s="24">
        <v>10.8</v>
      </c>
      <c r="Z242" s="24" t="s">
        <v>4</v>
      </c>
      <c r="AA242" s="24">
        <v>28.7</v>
      </c>
      <c r="AB242" s="24" t="s">
        <v>4</v>
      </c>
      <c r="AC242" s="24">
        <v>30</v>
      </c>
      <c r="AD242" s="24" t="s">
        <v>4</v>
      </c>
      <c r="AE242" s="24">
        <v>24.6</v>
      </c>
      <c r="AF242" s="24" t="s">
        <v>4</v>
      </c>
      <c r="AG242" s="24">
        <v>9.1999999999999993</v>
      </c>
      <c r="AH242" s="24" t="s">
        <v>4</v>
      </c>
      <c r="AI242" s="24">
        <v>31.1</v>
      </c>
      <c r="AJ242" s="24" t="s">
        <v>4</v>
      </c>
    </row>
    <row r="243" spans="1:36">
      <c r="A243" s="18">
        <v>42675</v>
      </c>
      <c r="B243" s="24">
        <v>-27.7</v>
      </c>
      <c r="C243" s="24" t="s">
        <v>4</v>
      </c>
      <c r="D243" s="57">
        <f t="shared" si="12"/>
        <v>-23.9</v>
      </c>
      <c r="E243" s="26">
        <v>-58.9</v>
      </c>
      <c r="F243" s="24" t="s">
        <v>4</v>
      </c>
      <c r="G243" s="57">
        <f t="shared" si="13"/>
        <v>-56.4</v>
      </c>
      <c r="H243" s="26">
        <v>-38.4</v>
      </c>
      <c r="I243" s="24" t="s">
        <v>4</v>
      </c>
      <c r="J243" s="57">
        <f t="shared" si="14"/>
        <v>-33.200000000000003</v>
      </c>
      <c r="K243" s="26" t="s">
        <v>4</v>
      </c>
      <c r="L243" s="24" t="s">
        <v>4</v>
      </c>
      <c r="M243" s="57" t="s">
        <v>4</v>
      </c>
      <c r="N243" s="26">
        <v>-7</v>
      </c>
      <c r="O243" s="24" t="s">
        <v>4</v>
      </c>
      <c r="P243" s="57">
        <f t="shared" si="15"/>
        <v>-8.4</v>
      </c>
      <c r="Q243" s="26">
        <v>58</v>
      </c>
      <c r="R243" s="24" t="s">
        <v>4</v>
      </c>
      <c r="S243" s="26">
        <v>63.6</v>
      </c>
      <c r="T243" s="24" t="s">
        <v>4</v>
      </c>
      <c r="U243" s="24">
        <v>3.7</v>
      </c>
      <c r="V243" s="24">
        <v>3.4</v>
      </c>
      <c r="W243" s="24">
        <v>15.2</v>
      </c>
      <c r="X243" s="24" t="s">
        <v>4</v>
      </c>
      <c r="Y243" s="24">
        <v>11.1</v>
      </c>
      <c r="Z243" s="24" t="s">
        <v>4</v>
      </c>
      <c r="AA243" s="24">
        <v>18.7</v>
      </c>
      <c r="AB243" s="24" t="s">
        <v>4</v>
      </c>
      <c r="AC243" s="24">
        <v>30.5</v>
      </c>
      <c r="AD243" s="24" t="s">
        <v>4</v>
      </c>
      <c r="AE243" s="24">
        <v>37.700000000000003</v>
      </c>
      <c r="AF243" s="24" t="s">
        <v>4</v>
      </c>
      <c r="AG243" s="24">
        <v>11.4</v>
      </c>
      <c r="AH243" s="24" t="s">
        <v>4</v>
      </c>
      <c r="AI243" s="24">
        <v>27.3</v>
      </c>
      <c r="AJ243" s="24" t="s">
        <v>4</v>
      </c>
    </row>
    <row r="244" spans="1:36">
      <c r="A244" s="18">
        <v>42705</v>
      </c>
      <c r="B244" s="24">
        <v>-25.1</v>
      </c>
      <c r="C244" s="24" t="s">
        <v>4</v>
      </c>
      <c r="D244" s="57">
        <f t="shared" si="12"/>
        <v>-22.5</v>
      </c>
      <c r="E244" s="26">
        <v>-61.3</v>
      </c>
      <c r="F244" s="24" t="s">
        <v>4</v>
      </c>
      <c r="G244" s="57">
        <f t="shared" si="13"/>
        <v>-57.9</v>
      </c>
      <c r="H244" s="26">
        <v>-30.2</v>
      </c>
      <c r="I244" s="24" t="s">
        <v>4</v>
      </c>
      <c r="J244" s="57">
        <f t="shared" si="14"/>
        <v>-33.700000000000003</v>
      </c>
      <c r="K244" s="26" t="s">
        <v>4</v>
      </c>
      <c r="L244" s="24" t="s">
        <v>4</v>
      </c>
      <c r="M244" s="57" t="s">
        <v>4</v>
      </c>
      <c r="N244" s="26">
        <v>-9.8000000000000007</v>
      </c>
      <c r="O244" s="24" t="s">
        <v>4</v>
      </c>
      <c r="P244" s="57">
        <f t="shared" si="15"/>
        <v>-8.6</v>
      </c>
      <c r="Q244" s="26">
        <v>65</v>
      </c>
      <c r="R244" s="24" t="s">
        <v>4</v>
      </c>
      <c r="S244" s="26">
        <v>59.9</v>
      </c>
      <c r="T244" s="24" t="s">
        <v>4</v>
      </c>
      <c r="U244" s="24">
        <v>4.7</v>
      </c>
      <c r="V244" s="24">
        <v>4.7</v>
      </c>
      <c r="W244" s="24">
        <v>16.8</v>
      </c>
      <c r="X244" s="24" t="s">
        <v>4</v>
      </c>
      <c r="Y244" s="24">
        <v>10.8</v>
      </c>
      <c r="Z244" s="24" t="s">
        <v>4</v>
      </c>
      <c r="AA244" s="24">
        <v>27.7</v>
      </c>
      <c r="AB244" s="24" t="s">
        <v>4</v>
      </c>
      <c r="AC244" s="24">
        <v>28.9</v>
      </c>
      <c r="AD244" s="24" t="s">
        <v>4</v>
      </c>
      <c r="AE244" s="24">
        <v>30.5</v>
      </c>
      <c r="AF244" s="24" t="s">
        <v>4</v>
      </c>
      <c r="AG244" s="24">
        <v>10</v>
      </c>
      <c r="AH244" s="24" t="s">
        <v>4</v>
      </c>
      <c r="AI244" s="24">
        <v>41.6</v>
      </c>
      <c r="AJ244" s="24" t="s">
        <v>4</v>
      </c>
    </row>
    <row r="245" spans="1:36">
      <c r="A245" s="18">
        <v>42736</v>
      </c>
      <c r="B245" s="24">
        <v>-13.1</v>
      </c>
      <c r="C245" s="24" t="s">
        <v>4</v>
      </c>
      <c r="D245" s="57">
        <f t="shared" si="12"/>
        <v>-22</v>
      </c>
      <c r="E245" s="26">
        <v>-52.9</v>
      </c>
      <c r="F245" s="24" t="s">
        <v>4</v>
      </c>
      <c r="G245" s="57">
        <f t="shared" si="13"/>
        <v>-57.7</v>
      </c>
      <c r="H245" s="26">
        <v>-20.3</v>
      </c>
      <c r="I245" s="24" t="s">
        <v>4</v>
      </c>
      <c r="J245" s="57">
        <f t="shared" si="14"/>
        <v>-29.6</v>
      </c>
      <c r="K245" s="26" t="s">
        <v>4</v>
      </c>
      <c r="L245" s="24" t="s">
        <v>4</v>
      </c>
      <c r="M245" s="57" t="s">
        <v>4</v>
      </c>
      <c r="N245" s="26">
        <v>-4.5999999999999996</v>
      </c>
      <c r="O245" s="24" t="s">
        <v>4</v>
      </c>
      <c r="P245" s="57">
        <f t="shared" si="15"/>
        <v>-7.1</v>
      </c>
      <c r="Q245" s="26">
        <v>61.1</v>
      </c>
      <c r="R245" s="24" t="s">
        <v>4</v>
      </c>
      <c r="S245" s="26">
        <v>60.9</v>
      </c>
      <c r="T245" s="24" t="s">
        <v>4</v>
      </c>
      <c r="U245" s="24">
        <v>4.5999999999999996</v>
      </c>
      <c r="V245" s="24">
        <v>2.9</v>
      </c>
      <c r="W245" s="24">
        <v>18</v>
      </c>
      <c r="X245" s="24" t="s">
        <v>4</v>
      </c>
      <c r="Y245" s="24">
        <v>11.2</v>
      </c>
      <c r="Z245" s="24" t="s">
        <v>4</v>
      </c>
      <c r="AA245" s="24">
        <v>27.1</v>
      </c>
      <c r="AB245" s="24" t="s">
        <v>4</v>
      </c>
      <c r="AC245" s="24">
        <v>23.5</v>
      </c>
      <c r="AD245" s="24" t="s">
        <v>4</v>
      </c>
      <c r="AE245" s="24">
        <v>23.9</v>
      </c>
      <c r="AF245" s="24" t="s">
        <v>4</v>
      </c>
      <c r="AG245" s="24">
        <v>10.1</v>
      </c>
      <c r="AH245" s="24" t="s">
        <v>4</v>
      </c>
      <c r="AI245" s="24">
        <v>38.9</v>
      </c>
      <c r="AJ245" s="24" t="s">
        <v>4</v>
      </c>
    </row>
    <row r="246" spans="1:36">
      <c r="A246" s="18">
        <v>42767</v>
      </c>
      <c r="B246" s="24">
        <v>-13.8</v>
      </c>
      <c r="C246" s="24" t="s">
        <v>4</v>
      </c>
      <c r="D246" s="57">
        <f t="shared" si="12"/>
        <v>-17.3</v>
      </c>
      <c r="E246" s="26">
        <v>-46.6</v>
      </c>
      <c r="F246" s="24" t="s">
        <v>4</v>
      </c>
      <c r="G246" s="57">
        <f t="shared" si="13"/>
        <v>-53.6</v>
      </c>
      <c r="H246" s="26">
        <v>-17.2</v>
      </c>
      <c r="I246" s="24" t="s">
        <v>4</v>
      </c>
      <c r="J246" s="57">
        <f t="shared" si="14"/>
        <v>-22.6</v>
      </c>
      <c r="K246" s="26" t="s">
        <v>4</v>
      </c>
      <c r="L246" s="24" t="s">
        <v>4</v>
      </c>
      <c r="M246" s="57" t="s">
        <v>4</v>
      </c>
      <c r="N246" s="26">
        <v>-3.9</v>
      </c>
      <c r="O246" s="24" t="s">
        <v>4</v>
      </c>
      <c r="P246" s="57">
        <f t="shared" si="15"/>
        <v>-6.1</v>
      </c>
      <c r="Q246" s="26">
        <v>56.9</v>
      </c>
      <c r="R246" s="24" t="s">
        <v>4</v>
      </c>
      <c r="S246" s="26">
        <v>60.5</v>
      </c>
      <c r="T246" s="24" t="s">
        <v>4</v>
      </c>
      <c r="U246" s="24">
        <v>8.6</v>
      </c>
      <c r="V246" s="24">
        <v>4.5999999999999996</v>
      </c>
      <c r="W246" s="24">
        <v>14.2</v>
      </c>
      <c r="X246" s="24" t="s">
        <v>4</v>
      </c>
      <c r="Y246" s="24">
        <v>10.8</v>
      </c>
      <c r="Z246" s="24" t="s">
        <v>4</v>
      </c>
      <c r="AA246" s="24">
        <v>19.2</v>
      </c>
      <c r="AB246" s="24" t="s">
        <v>4</v>
      </c>
      <c r="AC246" s="24">
        <v>17.899999999999999</v>
      </c>
      <c r="AD246" s="24" t="s">
        <v>4</v>
      </c>
      <c r="AE246" s="24">
        <v>25.9</v>
      </c>
      <c r="AF246" s="24" t="s">
        <v>4</v>
      </c>
      <c r="AG246" s="24">
        <v>12.2</v>
      </c>
      <c r="AH246" s="24" t="s">
        <v>4</v>
      </c>
      <c r="AI246" s="24">
        <v>30.9</v>
      </c>
      <c r="AJ246" s="24" t="s">
        <v>4</v>
      </c>
    </row>
    <row r="247" spans="1:36">
      <c r="A247" s="18">
        <v>42795</v>
      </c>
      <c r="B247" s="24">
        <v>-19.100000000000001</v>
      </c>
      <c r="C247" s="24" t="s">
        <v>4</v>
      </c>
      <c r="D247" s="57">
        <f t="shared" si="12"/>
        <v>-15.3</v>
      </c>
      <c r="E247" s="26">
        <v>-46.6</v>
      </c>
      <c r="F247" s="24" t="s">
        <v>4</v>
      </c>
      <c r="G247" s="57">
        <f t="shared" si="13"/>
        <v>-48.7</v>
      </c>
      <c r="H247" s="26">
        <v>-13.4</v>
      </c>
      <c r="I247" s="24" t="s">
        <v>4</v>
      </c>
      <c r="J247" s="57">
        <f t="shared" si="14"/>
        <v>-17</v>
      </c>
      <c r="K247" s="26" t="s">
        <v>4</v>
      </c>
      <c r="L247" s="24" t="s">
        <v>4</v>
      </c>
      <c r="M247" s="57" t="s">
        <v>4</v>
      </c>
      <c r="N247" s="26">
        <v>-1.7</v>
      </c>
      <c r="O247" s="24" t="s">
        <v>4</v>
      </c>
      <c r="P247" s="57">
        <f t="shared" si="15"/>
        <v>-3.4</v>
      </c>
      <c r="Q247" s="26">
        <v>54.3</v>
      </c>
      <c r="R247" s="24" t="s">
        <v>4</v>
      </c>
      <c r="S247" s="26">
        <v>61.7</v>
      </c>
      <c r="T247" s="24" t="s">
        <v>4</v>
      </c>
      <c r="U247" s="24">
        <v>6.8</v>
      </c>
      <c r="V247" s="24">
        <v>4.3</v>
      </c>
      <c r="W247" s="24">
        <v>13.7</v>
      </c>
      <c r="X247" s="24" t="s">
        <v>4</v>
      </c>
      <c r="Y247" s="24">
        <v>11.2</v>
      </c>
      <c r="Z247" s="24" t="s">
        <v>4</v>
      </c>
      <c r="AA247" s="24">
        <v>8.3000000000000007</v>
      </c>
      <c r="AB247" s="24" t="s">
        <v>4</v>
      </c>
      <c r="AC247" s="24">
        <v>25.5</v>
      </c>
      <c r="AD247" s="24" t="s">
        <v>4</v>
      </c>
      <c r="AE247" s="24">
        <v>26.6</v>
      </c>
      <c r="AF247" s="24" t="s">
        <v>4</v>
      </c>
      <c r="AG247" s="24">
        <v>11</v>
      </c>
      <c r="AH247" s="24" t="s">
        <v>4</v>
      </c>
      <c r="AI247" s="24">
        <v>38.299999999999997</v>
      </c>
      <c r="AJ247" s="24" t="s">
        <v>4</v>
      </c>
    </row>
    <row r="248" spans="1:36">
      <c r="A248" s="18">
        <v>42826</v>
      </c>
      <c r="B248" s="24">
        <v>-29.7</v>
      </c>
      <c r="C248" s="24" t="s">
        <v>4</v>
      </c>
      <c r="D248" s="57">
        <f t="shared" si="12"/>
        <v>-20.9</v>
      </c>
      <c r="E248" s="26">
        <v>-46.8</v>
      </c>
      <c r="F248" s="24" t="s">
        <v>4</v>
      </c>
      <c r="G248" s="57">
        <f t="shared" si="13"/>
        <v>-46.7</v>
      </c>
      <c r="H248" s="26">
        <v>-12.2</v>
      </c>
      <c r="I248" s="24" t="s">
        <v>4</v>
      </c>
      <c r="J248" s="57">
        <f t="shared" si="14"/>
        <v>-14.3</v>
      </c>
      <c r="K248" s="26" t="s">
        <v>4</v>
      </c>
      <c r="L248" s="24" t="s">
        <v>4</v>
      </c>
      <c r="M248" s="57" t="s">
        <v>4</v>
      </c>
      <c r="N248" s="26">
        <v>-1.3</v>
      </c>
      <c r="O248" s="24" t="s">
        <v>4</v>
      </c>
      <c r="P248" s="57">
        <f t="shared" si="15"/>
        <v>-2.2999999999999998</v>
      </c>
      <c r="Q248" s="26">
        <v>64.2</v>
      </c>
      <c r="R248" s="24" t="s">
        <v>4</v>
      </c>
      <c r="S248" s="26">
        <v>60.8</v>
      </c>
      <c r="T248" s="24" t="s">
        <v>4</v>
      </c>
      <c r="U248" s="24">
        <v>4.4000000000000004</v>
      </c>
      <c r="V248" s="24">
        <v>3.1</v>
      </c>
      <c r="W248" s="24">
        <v>16.899999999999999</v>
      </c>
      <c r="X248" s="24" t="s">
        <v>4</v>
      </c>
      <c r="Y248" s="24">
        <v>11.2</v>
      </c>
      <c r="Z248" s="24" t="s">
        <v>4</v>
      </c>
      <c r="AA248" s="24">
        <v>22.9</v>
      </c>
      <c r="AB248" s="24" t="s">
        <v>4</v>
      </c>
      <c r="AC248" s="24">
        <v>26.3</v>
      </c>
      <c r="AD248" s="24" t="s">
        <v>4</v>
      </c>
      <c r="AE248" s="24">
        <v>17.899999999999999</v>
      </c>
      <c r="AF248" s="24" t="s">
        <v>4</v>
      </c>
      <c r="AG248" s="24">
        <v>9.4</v>
      </c>
      <c r="AH248" s="24" t="s">
        <v>4</v>
      </c>
      <c r="AI248" s="24">
        <v>41.6</v>
      </c>
      <c r="AJ248" s="24" t="s">
        <v>4</v>
      </c>
    </row>
    <row r="249" spans="1:36">
      <c r="A249" s="18">
        <v>42856</v>
      </c>
      <c r="B249" s="24">
        <v>-7.7</v>
      </c>
      <c r="C249" s="24" t="s">
        <v>4</v>
      </c>
      <c r="D249" s="57">
        <f t="shared" si="12"/>
        <v>-18.8</v>
      </c>
      <c r="E249" s="26">
        <v>-51.2</v>
      </c>
      <c r="F249" s="24" t="s">
        <v>4</v>
      </c>
      <c r="G249" s="57">
        <f t="shared" si="13"/>
        <v>-48.2</v>
      </c>
      <c r="H249" s="26">
        <v>-10</v>
      </c>
      <c r="I249" s="24" t="s">
        <v>4</v>
      </c>
      <c r="J249" s="57">
        <f t="shared" si="14"/>
        <v>-11.9</v>
      </c>
      <c r="K249" s="26" t="s">
        <v>4</v>
      </c>
      <c r="L249" s="24" t="s">
        <v>4</v>
      </c>
      <c r="M249" s="57" t="s">
        <v>4</v>
      </c>
      <c r="N249" s="26">
        <v>-6</v>
      </c>
      <c r="O249" s="24" t="s">
        <v>4</v>
      </c>
      <c r="P249" s="57">
        <f t="shared" si="15"/>
        <v>-3</v>
      </c>
      <c r="Q249" s="26">
        <v>55.6</v>
      </c>
      <c r="R249" s="24" t="s">
        <v>4</v>
      </c>
      <c r="S249" s="26">
        <v>65.099999999999994</v>
      </c>
      <c r="T249" s="24" t="s">
        <v>4</v>
      </c>
      <c r="U249" s="24">
        <v>3.1</v>
      </c>
      <c r="V249" s="24">
        <v>0.4</v>
      </c>
      <c r="W249" s="24">
        <v>23.2</v>
      </c>
      <c r="X249" s="24" t="s">
        <v>4</v>
      </c>
      <c r="Y249" s="24">
        <v>10.7</v>
      </c>
      <c r="Z249" s="24" t="s">
        <v>4</v>
      </c>
      <c r="AA249" s="24">
        <v>27.7</v>
      </c>
      <c r="AB249" s="24" t="s">
        <v>4</v>
      </c>
      <c r="AC249" s="24">
        <v>25.9</v>
      </c>
      <c r="AD249" s="24" t="s">
        <v>4</v>
      </c>
      <c r="AE249" s="24">
        <v>22.1</v>
      </c>
      <c r="AF249" s="24" t="s">
        <v>4</v>
      </c>
      <c r="AG249" s="24">
        <v>16</v>
      </c>
      <c r="AH249" s="24" t="s">
        <v>4</v>
      </c>
      <c r="AI249" s="24">
        <v>49.3</v>
      </c>
      <c r="AJ249" s="24" t="s">
        <v>4</v>
      </c>
    </row>
    <row r="250" spans="1:36">
      <c r="A250" s="18">
        <v>42887</v>
      </c>
      <c r="B250" s="24">
        <v>-13.6</v>
      </c>
      <c r="C250" s="24" t="s">
        <v>4</v>
      </c>
      <c r="D250" s="57">
        <f t="shared" si="12"/>
        <v>-17</v>
      </c>
      <c r="E250" s="26">
        <v>-48.5</v>
      </c>
      <c r="F250" s="24" t="s">
        <v>4</v>
      </c>
      <c r="G250" s="57">
        <f t="shared" si="13"/>
        <v>-48.8</v>
      </c>
      <c r="H250" s="26">
        <v>-4.3</v>
      </c>
      <c r="I250" s="24" t="s">
        <v>4</v>
      </c>
      <c r="J250" s="57">
        <f t="shared" si="14"/>
        <v>-8.8000000000000007</v>
      </c>
      <c r="K250" s="26" t="s">
        <v>4</v>
      </c>
      <c r="L250" s="24" t="s">
        <v>4</v>
      </c>
      <c r="M250" s="57" t="s">
        <v>4</v>
      </c>
      <c r="N250" s="26">
        <v>-4.5</v>
      </c>
      <c r="O250" s="24" t="s">
        <v>4</v>
      </c>
      <c r="P250" s="57">
        <f t="shared" si="15"/>
        <v>-3.9</v>
      </c>
      <c r="Q250" s="26">
        <v>60.3</v>
      </c>
      <c r="R250" s="24" t="s">
        <v>4</v>
      </c>
      <c r="S250" s="26">
        <v>60.1</v>
      </c>
      <c r="T250" s="24" t="s">
        <v>4</v>
      </c>
      <c r="U250" s="24">
        <v>5.4</v>
      </c>
      <c r="V250" s="24">
        <v>4.5999999999999996</v>
      </c>
      <c r="W250" s="24">
        <v>18.899999999999999</v>
      </c>
      <c r="X250" s="24" t="s">
        <v>4</v>
      </c>
      <c r="Y250" s="24">
        <v>10.199999999999999</v>
      </c>
      <c r="Z250" s="24" t="s">
        <v>4</v>
      </c>
      <c r="AA250" s="24">
        <v>23.3</v>
      </c>
      <c r="AB250" s="24" t="s">
        <v>4</v>
      </c>
      <c r="AC250" s="24">
        <v>10.3</v>
      </c>
      <c r="AD250" s="24" t="s">
        <v>4</v>
      </c>
      <c r="AE250" s="24">
        <v>36.1</v>
      </c>
      <c r="AF250" s="24" t="s">
        <v>4</v>
      </c>
      <c r="AG250" s="24">
        <v>19.600000000000001</v>
      </c>
      <c r="AH250" s="24" t="s">
        <v>4</v>
      </c>
      <c r="AI250" s="24">
        <v>33.9</v>
      </c>
      <c r="AJ250" s="24" t="s">
        <v>4</v>
      </c>
    </row>
    <row r="251" spans="1:36">
      <c r="A251" s="18">
        <v>42917</v>
      </c>
      <c r="B251" s="24">
        <v>-7.8</v>
      </c>
      <c r="C251" s="24" t="s">
        <v>4</v>
      </c>
      <c r="D251" s="57">
        <f t="shared" si="12"/>
        <v>-9.6999999999999993</v>
      </c>
      <c r="E251" s="26">
        <v>-44.6</v>
      </c>
      <c r="F251" s="24" t="s">
        <v>4</v>
      </c>
      <c r="G251" s="57">
        <f t="shared" si="13"/>
        <v>-48.1</v>
      </c>
      <c r="H251" s="26">
        <v>-1.3</v>
      </c>
      <c r="I251" s="24" t="s">
        <v>4</v>
      </c>
      <c r="J251" s="57">
        <f t="shared" si="14"/>
        <v>-5.2</v>
      </c>
      <c r="K251" s="26" t="s">
        <v>4</v>
      </c>
      <c r="L251" s="24" t="s">
        <v>4</v>
      </c>
      <c r="M251" s="57" t="s">
        <v>4</v>
      </c>
      <c r="N251" s="26">
        <v>-3</v>
      </c>
      <c r="O251" s="24" t="s">
        <v>4</v>
      </c>
      <c r="P251" s="57">
        <f t="shared" si="15"/>
        <v>-4.5</v>
      </c>
      <c r="Q251" s="26">
        <v>61.6</v>
      </c>
      <c r="R251" s="24" t="s">
        <v>4</v>
      </c>
      <c r="S251" s="26">
        <v>57.8</v>
      </c>
      <c r="T251" s="24" t="s">
        <v>4</v>
      </c>
      <c r="U251" s="24">
        <v>4.8</v>
      </c>
      <c r="V251" s="24">
        <v>7.3</v>
      </c>
      <c r="W251" s="24">
        <v>23.2</v>
      </c>
      <c r="X251" s="24" t="s">
        <v>4</v>
      </c>
      <c r="Y251" s="24">
        <v>11.7</v>
      </c>
      <c r="Z251" s="24" t="s">
        <v>4</v>
      </c>
      <c r="AA251" s="24">
        <v>24.7</v>
      </c>
      <c r="AB251" s="24" t="s">
        <v>4</v>
      </c>
      <c r="AC251" s="24">
        <v>13.7</v>
      </c>
      <c r="AD251" s="24" t="s">
        <v>4</v>
      </c>
      <c r="AE251" s="24">
        <v>21.6</v>
      </c>
      <c r="AF251" s="24" t="s">
        <v>4</v>
      </c>
      <c r="AG251" s="24">
        <v>9.5</v>
      </c>
      <c r="AH251" s="24" t="s">
        <v>4</v>
      </c>
      <c r="AI251" s="24">
        <v>42.8</v>
      </c>
      <c r="AJ251" s="24" t="s">
        <v>4</v>
      </c>
    </row>
    <row r="252" spans="1:36">
      <c r="A252" s="18">
        <v>42948</v>
      </c>
      <c r="B252" s="24">
        <v>-22.8</v>
      </c>
      <c r="C252" s="24" t="s">
        <v>4</v>
      </c>
      <c r="D252" s="57">
        <f t="shared" si="12"/>
        <v>-14.7</v>
      </c>
      <c r="E252" s="26">
        <v>-42.2</v>
      </c>
      <c r="F252" s="24" t="s">
        <v>4</v>
      </c>
      <c r="G252" s="57">
        <f t="shared" si="13"/>
        <v>-45.1</v>
      </c>
      <c r="H252" s="26">
        <v>-7.9</v>
      </c>
      <c r="I252" s="24" t="s">
        <v>4</v>
      </c>
      <c r="J252" s="57">
        <f t="shared" si="14"/>
        <v>-4.5</v>
      </c>
      <c r="K252" s="26" t="s">
        <v>4</v>
      </c>
      <c r="L252" s="24" t="s">
        <v>4</v>
      </c>
      <c r="M252" s="57" t="s">
        <v>4</v>
      </c>
      <c r="N252" s="26">
        <v>-2.9</v>
      </c>
      <c r="O252" s="24" t="s">
        <v>4</v>
      </c>
      <c r="P252" s="57">
        <f t="shared" si="15"/>
        <v>-3.5</v>
      </c>
      <c r="Q252" s="26">
        <v>58.5</v>
      </c>
      <c r="R252" s="24" t="s">
        <v>4</v>
      </c>
      <c r="S252" s="26">
        <v>48.7</v>
      </c>
      <c r="T252" s="24" t="s">
        <v>4</v>
      </c>
      <c r="U252" s="24">
        <v>1.3</v>
      </c>
      <c r="V252" s="24">
        <v>5.6</v>
      </c>
      <c r="W252" s="24">
        <v>29.5</v>
      </c>
      <c r="X252" s="24" t="s">
        <v>4</v>
      </c>
      <c r="Y252" s="24">
        <v>10.9</v>
      </c>
      <c r="Z252" s="24" t="s">
        <v>4</v>
      </c>
      <c r="AA252" s="24">
        <v>13</v>
      </c>
      <c r="AB252" s="24" t="s">
        <v>4</v>
      </c>
      <c r="AC252" s="24">
        <v>8.6</v>
      </c>
      <c r="AD252" s="24" t="s">
        <v>4</v>
      </c>
      <c r="AE252" s="24">
        <v>22.7</v>
      </c>
      <c r="AF252" s="24" t="s">
        <v>4</v>
      </c>
      <c r="AG252" s="24">
        <v>12.6</v>
      </c>
      <c r="AH252" s="24" t="s">
        <v>4</v>
      </c>
      <c r="AI252" s="24">
        <v>46.8</v>
      </c>
      <c r="AJ252" s="24" t="s">
        <v>4</v>
      </c>
    </row>
    <row r="253" spans="1:36">
      <c r="A253" s="18">
        <v>42979</v>
      </c>
      <c r="B253" s="24">
        <v>-7.2</v>
      </c>
      <c r="C253" s="24" t="s">
        <v>4</v>
      </c>
      <c r="D253" s="57">
        <f t="shared" si="12"/>
        <v>-12.6</v>
      </c>
      <c r="E253" s="26">
        <v>-36.6</v>
      </c>
      <c r="F253" s="24" t="s">
        <v>4</v>
      </c>
      <c r="G253" s="57">
        <f t="shared" si="13"/>
        <v>-41.1</v>
      </c>
      <c r="H253" s="26">
        <v>-4.0999999999999996</v>
      </c>
      <c r="I253" s="24" t="s">
        <v>4</v>
      </c>
      <c r="J253" s="57">
        <f t="shared" si="14"/>
        <v>-4.4000000000000004</v>
      </c>
      <c r="K253" s="26" t="s">
        <v>4</v>
      </c>
      <c r="L253" s="24" t="s">
        <v>4</v>
      </c>
      <c r="M253" s="57" t="s">
        <v>4</v>
      </c>
      <c r="N253" s="26">
        <v>3.1</v>
      </c>
      <c r="O253" s="24" t="s">
        <v>4</v>
      </c>
      <c r="P253" s="57">
        <f t="shared" si="15"/>
        <v>-0.9</v>
      </c>
      <c r="Q253" s="26">
        <v>61.9</v>
      </c>
      <c r="R253" s="24" t="s">
        <v>4</v>
      </c>
      <c r="S253" s="26">
        <v>41.9</v>
      </c>
      <c r="T253" s="24" t="s">
        <v>4</v>
      </c>
      <c r="U253" s="24">
        <v>1.6</v>
      </c>
      <c r="V253" s="24">
        <v>5.5</v>
      </c>
      <c r="W253" s="24">
        <v>25.1</v>
      </c>
      <c r="X253" s="24" t="s">
        <v>4</v>
      </c>
      <c r="Y253" s="24">
        <v>11.7</v>
      </c>
      <c r="Z253" s="24" t="s">
        <v>4</v>
      </c>
      <c r="AA253" s="24">
        <v>23.5</v>
      </c>
      <c r="AB253" s="24" t="s">
        <v>4</v>
      </c>
      <c r="AC253" s="24">
        <v>14</v>
      </c>
      <c r="AD253" s="24" t="s">
        <v>4</v>
      </c>
      <c r="AE253" s="24">
        <v>20.3</v>
      </c>
      <c r="AF253" s="24" t="s">
        <v>4</v>
      </c>
      <c r="AG253" s="24">
        <v>10.199999999999999</v>
      </c>
      <c r="AH253" s="24" t="s">
        <v>4</v>
      </c>
      <c r="AI253" s="24">
        <v>45.4</v>
      </c>
      <c r="AJ253" s="24" t="s">
        <v>4</v>
      </c>
    </row>
    <row r="254" spans="1:36">
      <c r="A254" s="18">
        <v>43009</v>
      </c>
      <c r="B254" s="24">
        <v>-2</v>
      </c>
      <c r="C254" s="24" t="s">
        <v>4</v>
      </c>
      <c r="D254" s="57">
        <f t="shared" si="12"/>
        <v>-10.7</v>
      </c>
      <c r="E254" s="26">
        <v>-38.799999999999997</v>
      </c>
      <c r="F254" s="24" t="s">
        <v>4</v>
      </c>
      <c r="G254" s="57">
        <f t="shared" si="13"/>
        <v>-39.200000000000003</v>
      </c>
      <c r="H254" s="26">
        <v>-5.8</v>
      </c>
      <c r="I254" s="24" t="s">
        <v>4</v>
      </c>
      <c r="J254" s="57">
        <f t="shared" si="14"/>
        <v>-5.9</v>
      </c>
      <c r="K254" s="26" t="s">
        <v>4</v>
      </c>
      <c r="L254" s="24" t="s">
        <v>4</v>
      </c>
      <c r="M254" s="57" t="s">
        <v>4</v>
      </c>
      <c r="N254" s="26">
        <v>11</v>
      </c>
      <c r="O254" s="24" t="s">
        <v>4</v>
      </c>
      <c r="P254" s="57">
        <f t="shared" si="15"/>
        <v>3.7</v>
      </c>
      <c r="Q254" s="26">
        <v>61.4</v>
      </c>
      <c r="R254" s="24" t="s">
        <v>4</v>
      </c>
      <c r="S254" s="26">
        <v>40.700000000000003</v>
      </c>
      <c r="T254" s="24" t="s">
        <v>4</v>
      </c>
      <c r="U254" s="24">
        <v>1.5</v>
      </c>
      <c r="V254" s="24">
        <v>3.8</v>
      </c>
      <c r="W254" s="24">
        <v>27.9</v>
      </c>
      <c r="X254" s="24" t="s">
        <v>4</v>
      </c>
      <c r="Y254" s="24">
        <v>11</v>
      </c>
      <c r="Z254" s="24" t="s">
        <v>4</v>
      </c>
      <c r="AA254" s="24">
        <v>7.4</v>
      </c>
      <c r="AB254" s="24" t="s">
        <v>4</v>
      </c>
      <c r="AC254" s="24">
        <v>8.1</v>
      </c>
      <c r="AD254" s="24" t="s">
        <v>4</v>
      </c>
      <c r="AE254" s="24">
        <v>21.1</v>
      </c>
      <c r="AF254" s="24" t="s">
        <v>4</v>
      </c>
      <c r="AG254" s="24">
        <v>11.2</v>
      </c>
      <c r="AH254" s="24" t="s">
        <v>4</v>
      </c>
      <c r="AI254" s="24">
        <v>43.4</v>
      </c>
      <c r="AJ254" s="24" t="s">
        <v>4</v>
      </c>
    </row>
    <row r="255" spans="1:36">
      <c r="A255" s="18">
        <v>43040</v>
      </c>
      <c r="B255" s="24">
        <v>1.8</v>
      </c>
      <c r="C255" s="24" t="s">
        <v>4</v>
      </c>
      <c r="D255" s="57">
        <f t="shared" si="12"/>
        <v>-2.5</v>
      </c>
      <c r="E255" s="26">
        <v>-41.9</v>
      </c>
      <c r="F255" s="24" t="s">
        <v>4</v>
      </c>
      <c r="G255" s="57">
        <f t="shared" si="13"/>
        <v>-39.1</v>
      </c>
      <c r="H255" s="26">
        <v>-7.4</v>
      </c>
      <c r="I255" s="24" t="s">
        <v>4</v>
      </c>
      <c r="J255" s="57">
        <f t="shared" si="14"/>
        <v>-5.8</v>
      </c>
      <c r="K255" s="26" t="s">
        <v>4</v>
      </c>
      <c r="L255" s="24" t="s">
        <v>4</v>
      </c>
      <c r="M255" s="57" t="s">
        <v>4</v>
      </c>
      <c r="N255" s="26">
        <v>2.9</v>
      </c>
      <c r="O255" s="24" t="s">
        <v>4</v>
      </c>
      <c r="P255" s="57">
        <f t="shared" si="15"/>
        <v>5.7</v>
      </c>
      <c r="Q255" s="26">
        <v>62.3</v>
      </c>
      <c r="R255" s="24" t="s">
        <v>4</v>
      </c>
      <c r="S255" s="26">
        <v>52</v>
      </c>
      <c r="T255" s="24" t="s">
        <v>4</v>
      </c>
      <c r="U255" s="24">
        <v>11</v>
      </c>
      <c r="V255" s="24">
        <v>10.8</v>
      </c>
      <c r="W255" s="24">
        <v>27.5</v>
      </c>
      <c r="X255" s="24" t="s">
        <v>4</v>
      </c>
      <c r="Y255" s="24">
        <v>10.8</v>
      </c>
      <c r="Z255" s="24" t="s">
        <v>4</v>
      </c>
      <c r="AA255" s="24">
        <v>17.899999999999999</v>
      </c>
      <c r="AB255" s="24" t="s">
        <v>4</v>
      </c>
      <c r="AC255" s="24">
        <v>7.2</v>
      </c>
      <c r="AD255" s="24" t="s">
        <v>4</v>
      </c>
      <c r="AE255" s="24">
        <v>28.6</v>
      </c>
      <c r="AF255" s="24" t="s">
        <v>4</v>
      </c>
      <c r="AG255" s="24">
        <v>11.6</v>
      </c>
      <c r="AH255" s="24" t="s">
        <v>4</v>
      </c>
      <c r="AI255" s="24">
        <v>33.6</v>
      </c>
      <c r="AJ255" s="24" t="s">
        <v>4</v>
      </c>
    </row>
    <row r="256" spans="1:36">
      <c r="A256" s="18">
        <v>43070</v>
      </c>
      <c r="B256" s="24">
        <v>-7.5</v>
      </c>
      <c r="C256" s="24" t="s">
        <v>4</v>
      </c>
      <c r="D256" s="57">
        <f t="shared" si="12"/>
        <v>-2.6</v>
      </c>
      <c r="E256" s="26">
        <v>-42.2</v>
      </c>
      <c r="F256" s="24" t="s">
        <v>4</v>
      </c>
      <c r="G256" s="57">
        <f t="shared" si="13"/>
        <v>-41</v>
      </c>
      <c r="H256" s="26">
        <v>-10.6</v>
      </c>
      <c r="I256" s="24" t="s">
        <v>4</v>
      </c>
      <c r="J256" s="57">
        <f t="shared" si="14"/>
        <v>-7.9</v>
      </c>
      <c r="K256" s="26" t="s">
        <v>4</v>
      </c>
      <c r="L256" s="24" t="s">
        <v>4</v>
      </c>
      <c r="M256" s="57" t="s">
        <v>4</v>
      </c>
      <c r="N256" s="26">
        <v>-0.3</v>
      </c>
      <c r="O256" s="24" t="s">
        <v>4</v>
      </c>
      <c r="P256" s="57">
        <f t="shared" si="15"/>
        <v>4.5</v>
      </c>
      <c r="Q256" s="26">
        <v>59.7</v>
      </c>
      <c r="R256" s="24" t="s">
        <v>4</v>
      </c>
      <c r="S256" s="26">
        <v>52.5</v>
      </c>
      <c r="T256" s="24" t="s">
        <v>4</v>
      </c>
      <c r="U256" s="24">
        <v>2.2999999999999998</v>
      </c>
      <c r="V256" s="24">
        <v>2.1</v>
      </c>
      <c r="W256" s="24">
        <v>27.7</v>
      </c>
      <c r="X256" s="24" t="s">
        <v>4</v>
      </c>
      <c r="Y256" s="24">
        <v>10.6</v>
      </c>
      <c r="Z256" s="24" t="s">
        <v>4</v>
      </c>
      <c r="AA256" s="24">
        <v>26.2</v>
      </c>
      <c r="AB256" s="24" t="s">
        <v>4</v>
      </c>
      <c r="AC256" s="24">
        <v>6.9</v>
      </c>
      <c r="AD256" s="24" t="s">
        <v>4</v>
      </c>
      <c r="AE256" s="24">
        <v>18.8</v>
      </c>
      <c r="AF256" s="24" t="s">
        <v>4</v>
      </c>
      <c r="AG256" s="24">
        <v>11.5</v>
      </c>
      <c r="AH256" s="24" t="s">
        <v>4</v>
      </c>
      <c r="AI256" s="24">
        <v>44.1</v>
      </c>
      <c r="AJ256" s="24" t="s">
        <v>4</v>
      </c>
    </row>
    <row r="257" spans="1:36">
      <c r="A257" s="18">
        <v>43101</v>
      </c>
      <c r="B257" s="24">
        <v>0.4</v>
      </c>
      <c r="C257" s="24" t="s">
        <v>4</v>
      </c>
      <c r="D257" s="57">
        <f t="shared" si="12"/>
        <v>-1.8</v>
      </c>
      <c r="E257" s="26">
        <v>-25.6</v>
      </c>
      <c r="F257" s="24" t="s">
        <v>4</v>
      </c>
      <c r="G257" s="57">
        <f t="shared" si="13"/>
        <v>-36.6</v>
      </c>
      <c r="H257" s="26">
        <v>3.4</v>
      </c>
      <c r="I257" s="24" t="s">
        <v>4</v>
      </c>
      <c r="J257" s="57">
        <f t="shared" si="14"/>
        <v>-4.9000000000000004</v>
      </c>
      <c r="K257" s="26" t="s">
        <v>4</v>
      </c>
      <c r="L257" s="24" t="s">
        <v>4</v>
      </c>
      <c r="M257" s="57" t="s">
        <v>4</v>
      </c>
      <c r="N257" s="26">
        <v>7.8</v>
      </c>
      <c r="O257" s="24" t="s">
        <v>4</v>
      </c>
      <c r="P257" s="57">
        <f t="shared" si="15"/>
        <v>3.5</v>
      </c>
      <c r="Q257" s="26">
        <v>52.8</v>
      </c>
      <c r="R257" s="24" t="s">
        <v>4</v>
      </c>
      <c r="S257" s="26">
        <v>46.4</v>
      </c>
      <c r="T257" s="24" t="s">
        <v>4</v>
      </c>
      <c r="U257" s="24">
        <v>4.7</v>
      </c>
      <c r="V257" s="24">
        <v>2.9</v>
      </c>
      <c r="W257" s="24">
        <v>28.5</v>
      </c>
      <c r="X257" s="24" t="s">
        <v>4</v>
      </c>
      <c r="Y257" s="24">
        <v>10.6</v>
      </c>
      <c r="Z257" s="24" t="s">
        <v>4</v>
      </c>
      <c r="AA257" s="24">
        <v>20</v>
      </c>
      <c r="AB257" s="24" t="s">
        <v>4</v>
      </c>
      <c r="AC257" s="24">
        <v>8.3000000000000007</v>
      </c>
      <c r="AD257" s="24" t="s">
        <v>4</v>
      </c>
      <c r="AE257" s="24">
        <v>18.2</v>
      </c>
      <c r="AF257" s="24" t="s">
        <v>4</v>
      </c>
      <c r="AG257" s="24">
        <v>16.399999999999999</v>
      </c>
      <c r="AH257" s="24" t="s">
        <v>4</v>
      </c>
      <c r="AI257" s="24">
        <v>46.1</v>
      </c>
      <c r="AJ257" s="24" t="s">
        <v>4</v>
      </c>
    </row>
    <row r="258" spans="1:36">
      <c r="A258" s="18">
        <v>43132</v>
      </c>
      <c r="B258" s="24">
        <v>-9.8000000000000007</v>
      </c>
      <c r="C258" s="24" t="s">
        <v>4</v>
      </c>
      <c r="D258" s="57">
        <f t="shared" si="12"/>
        <v>-5.6</v>
      </c>
      <c r="E258" s="26">
        <v>-33.6</v>
      </c>
      <c r="F258" s="24" t="s">
        <v>4</v>
      </c>
      <c r="G258" s="57">
        <f t="shared" si="13"/>
        <v>-33.799999999999997</v>
      </c>
      <c r="H258" s="26">
        <v>2.5</v>
      </c>
      <c r="I258" s="24" t="s">
        <v>4</v>
      </c>
      <c r="J258" s="57">
        <f t="shared" si="14"/>
        <v>-1.6</v>
      </c>
      <c r="K258" s="26" t="s">
        <v>4</v>
      </c>
      <c r="L258" s="24" t="s">
        <v>4</v>
      </c>
      <c r="M258" s="57" t="s">
        <v>4</v>
      </c>
      <c r="N258" s="26">
        <v>5.2</v>
      </c>
      <c r="O258" s="24" t="s">
        <v>4</v>
      </c>
      <c r="P258" s="57">
        <f t="shared" si="15"/>
        <v>4.2</v>
      </c>
      <c r="Q258" s="26">
        <v>61.4</v>
      </c>
      <c r="R258" s="24" t="s">
        <v>4</v>
      </c>
      <c r="S258" s="26">
        <v>44.2</v>
      </c>
      <c r="T258" s="24" t="s">
        <v>4</v>
      </c>
      <c r="U258" s="24">
        <v>5.4</v>
      </c>
      <c r="V258" s="24">
        <v>1.2</v>
      </c>
      <c r="W258" s="24">
        <v>27.4</v>
      </c>
      <c r="X258" s="24" t="s">
        <v>4</v>
      </c>
      <c r="Y258" s="24">
        <v>10.6</v>
      </c>
      <c r="Z258" s="24" t="s">
        <v>4</v>
      </c>
      <c r="AA258" s="24">
        <v>9.9</v>
      </c>
      <c r="AB258" s="24" t="s">
        <v>4</v>
      </c>
      <c r="AC258" s="24">
        <v>6.3</v>
      </c>
      <c r="AD258" s="24" t="s">
        <v>4</v>
      </c>
      <c r="AE258" s="24">
        <v>16.600000000000001</v>
      </c>
      <c r="AF258" s="24" t="s">
        <v>4</v>
      </c>
      <c r="AG258" s="24">
        <v>10.3</v>
      </c>
      <c r="AH258" s="24" t="s">
        <v>4</v>
      </c>
      <c r="AI258" s="24">
        <v>41.7</v>
      </c>
      <c r="AJ258" s="24" t="s">
        <v>4</v>
      </c>
    </row>
    <row r="259" spans="1:36">
      <c r="A259" s="18">
        <v>43160</v>
      </c>
      <c r="B259" s="24">
        <v>-12.9</v>
      </c>
      <c r="C259" s="24" t="s">
        <v>4</v>
      </c>
      <c r="D259" s="57">
        <f t="shared" si="12"/>
        <v>-7.4</v>
      </c>
      <c r="E259" s="26">
        <v>-36.4</v>
      </c>
      <c r="F259" s="24" t="s">
        <v>4</v>
      </c>
      <c r="G259" s="57">
        <f t="shared" si="13"/>
        <v>-31.9</v>
      </c>
      <c r="H259" s="26">
        <v>3.9</v>
      </c>
      <c r="I259" s="24" t="s">
        <v>4</v>
      </c>
      <c r="J259" s="57">
        <f t="shared" si="14"/>
        <v>3.3</v>
      </c>
      <c r="K259" s="26" t="s">
        <v>4</v>
      </c>
      <c r="L259" s="24" t="s">
        <v>4</v>
      </c>
      <c r="M259" s="57" t="s">
        <v>4</v>
      </c>
      <c r="N259" s="26">
        <v>3.4</v>
      </c>
      <c r="O259" s="24" t="s">
        <v>4</v>
      </c>
      <c r="P259" s="57">
        <f t="shared" si="15"/>
        <v>5.5</v>
      </c>
      <c r="Q259" s="26">
        <v>62</v>
      </c>
      <c r="R259" s="24" t="s">
        <v>4</v>
      </c>
      <c r="S259" s="26">
        <v>50.6</v>
      </c>
      <c r="T259" s="24" t="s">
        <v>4</v>
      </c>
      <c r="U259" s="24">
        <v>8.8000000000000007</v>
      </c>
      <c r="V259" s="24">
        <v>6.2</v>
      </c>
      <c r="W259" s="24">
        <v>27.7</v>
      </c>
      <c r="X259" s="24" t="s">
        <v>4</v>
      </c>
      <c r="Y259" s="24">
        <v>11.6</v>
      </c>
      <c r="Z259" s="24" t="s">
        <v>4</v>
      </c>
      <c r="AA259" s="24">
        <v>25.7</v>
      </c>
      <c r="AB259" s="24" t="s">
        <v>4</v>
      </c>
      <c r="AC259" s="24">
        <v>6.3</v>
      </c>
      <c r="AD259" s="24" t="s">
        <v>4</v>
      </c>
      <c r="AE259" s="24">
        <v>15.8</v>
      </c>
      <c r="AF259" s="24" t="s">
        <v>4</v>
      </c>
      <c r="AG259" s="24">
        <v>9.3000000000000007</v>
      </c>
      <c r="AH259" s="24" t="s">
        <v>4</v>
      </c>
      <c r="AI259" s="24">
        <v>44.4</v>
      </c>
      <c r="AJ259" s="24" t="s">
        <v>4</v>
      </c>
    </row>
    <row r="260" spans="1:36">
      <c r="A260" s="18">
        <v>43191</v>
      </c>
      <c r="B260" s="24">
        <v>-4.4000000000000004</v>
      </c>
      <c r="C260" s="24" t="s">
        <v>4</v>
      </c>
      <c r="D260" s="57">
        <f t="shared" si="12"/>
        <v>-9</v>
      </c>
      <c r="E260" s="26">
        <v>-25.9</v>
      </c>
      <c r="F260" s="24" t="s">
        <v>4</v>
      </c>
      <c r="G260" s="57">
        <f t="shared" si="13"/>
        <v>-32</v>
      </c>
      <c r="H260" s="26">
        <v>1.5</v>
      </c>
      <c r="I260" s="24" t="s">
        <v>4</v>
      </c>
      <c r="J260" s="57">
        <f t="shared" si="14"/>
        <v>2.6</v>
      </c>
      <c r="K260" s="26" t="s">
        <v>4</v>
      </c>
      <c r="L260" s="24" t="s">
        <v>4</v>
      </c>
      <c r="M260" s="57" t="s">
        <v>4</v>
      </c>
      <c r="N260" s="26">
        <v>2.7</v>
      </c>
      <c r="O260" s="24" t="s">
        <v>4</v>
      </c>
      <c r="P260" s="57">
        <f t="shared" si="15"/>
        <v>3.8</v>
      </c>
      <c r="Q260" s="26">
        <v>61.6</v>
      </c>
      <c r="R260" s="24" t="s">
        <v>4</v>
      </c>
      <c r="S260" s="26">
        <v>38.5</v>
      </c>
      <c r="T260" s="24" t="s">
        <v>4</v>
      </c>
      <c r="U260" s="24">
        <v>17.2</v>
      </c>
      <c r="V260" s="24">
        <v>16.7</v>
      </c>
      <c r="W260" s="24">
        <v>30.1</v>
      </c>
      <c r="X260" s="24" t="s">
        <v>4</v>
      </c>
      <c r="Y260" s="24">
        <v>10.6</v>
      </c>
      <c r="Z260" s="24" t="s">
        <v>4</v>
      </c>
      <c r="AA260" s="24">
        <v>23.4</v>
      </c>
      <c r="AB260" s="24" t="s">
        <v>4</v>
      </c>
      <c r="AC260" s="24">
        <v>6</v>
      </c>
      <c r="AD260" s="24" t="s">
        <v>4</v>
      </c>
      <c r="AE260" s="24">
        <v>18.3</v>
      </c>
      <c r="AF260" s="24" t="s">
        <v>4</v>
      </c>
      <c r="AG260" s="24">
        <v>11.8</v>
      </c>
      <c r="AH260" s="24" t="s">
        <v>4</v>
      </c>
      <c r="AI260" s="24">
        <v>45.3</v>
      </c>
      <c r="AJ260" s="24" t="s">
        <v>4</v>
      </c>
    </row>
    <row r="261" spans="1:36">
      <c r="A261" s="18">
        <v>43221</v>
      </c>
      <c r="B261" s="24">
        <v>-8.4</v>
      </c>
      <c r="C261" s="24" t="s">
        <v>4</v>
      </c>
      <c r="D261" s="57">
        <f t="shared" si="12"/>
        <v>-8.6</v>
      </c>
      <c r="E261" s="26">
        <v>-33.5</v>
      </c>
      <c r="F261" s="24" t="s">
        <v>4</v>
      </c>
      <c r="G261" s="57">
        <f t="shared" si="13"/>
        <v>-31.9</v>
      </c>
      <c r="H261" s="26">
        <v>8.1999999999999993</v>
      </c>
      <c r="I261" s="24" t="s">
        <v>4</v>
      </c>
      <c r="J261" s="57">
        <f t="shared" si="14"/>
        <v>4.5</v>
      </c>
      <c r="K261" s="26" t="s">
        <v>4</v>
      </c>
      <c r="L261" s="24" t="s">
        <v>4</v>
      </c>
      <c r="M261" s="57" t="s">
        <v>4</v>
      </c>
      <c r="N261" s="26">
        <v>5</v>
      </c>
      <c r="O261" s="24" t="s">
        <v>4</v>
      </c>
      <c r="P261" s="57">
        <f t="shared" si="15"/>
        <v>3.7</v>
      </c>
      <c r="Q261" s="26">
        <v>60.2</v>
      </c>
      <c r="R261" s="24" t="s">
        <v>4</v>
      </c>
      <c r="S261" s="26">
        <v>48.2</v>
      </c>
      <c r="T261" s="24" t="s">
        <v>4</v>
      </c>
      <c r="U261" s="24">
        <v>8.9</v>
      </c>
      <c r="V261" s="24">
        <v>6.5</v>
      </c>
      <c r="W261" s="24">
        <v>28</v>
      </c>
      <c r="X261" s="24" t="s">
        <v>4</v>
      </c>
      <c r="Y261" s="24">
        <v>10.8</v>
      </c>
      <c r="Z261" s="24" t="s">
        <v>4</v>
      </c>
      <c r="AA261" s="24">
        <v>28.7</v>
      </c>
      <c r="AB261" s="24" t="s">
        <v>4</v>
      </c>
      <c r="AC261" s="24">
        <v>6.2</v>
      </c>
      <c r="AD261" s="24" t="s">
        <v>4</v>
      </c>
      <c r="AE261" s="24">
        <v>16.100000000000001</v>
      </c>
      <c r="AF261" s="24" t="s">
        <v>4</v>
      </c>
      <c r="AG261" s="24">
        <v>9.4</v>
      </c>
      <c r="AH261" s="24" t="s">
        <v>4</v>
      </c>
      <c r="AI261" s="24">
        <v>35.5</v>
      </c>
      <c r="AJ261" s="24" t="s">
        <v>4</v>
      </c>
    </row>
    <row r="262" spans="1:36">
      <c r="A262" s="18">
        <v>43252</v>
      </c>
      <c r="B262" s="24">
        <v>-0.6</v>
      </c>
      <c r="C262" s="24" t="s">
        <v>4</v>
      </c>
      <c r="D262" s="57">
        <f t="shared" si="12"/>
        <v>-4.5</v>
      </c>
      <c r="E262" s="26">
        <v>-21.2</v>
      </c>
      <c r="F262" s="24" t="s">
        <v>4</v>
      </c>
      <c r="G262" s="57">
        <f t="shared" si="13"/>
        <v>-26.9</v>
      </c>
      <c r="H262" s="26">
        <v>15.1</v>
      </c>
      <c r="I262" s="24" t="s">
        <v>4</v>
      </c>
      <c r="J262" s="57">
        <f t="shared" si="14"/>
        <v>8.3000000000000007</v>
      </c>
      <c r="K262" s="26" t="s">
        <v>4</v>
      </c>
      <c r="L262" s="24" t="s">
        <v>4</v>
      </c>
      <c r="M262" s="57" t="s">
        <v>4</v>
      </c>
      <c r="N262" s="26">
        <v>5.3</v>
      </c>
      <c r="O262" s="24" t="s">
        <v>4</v>
      </c>
      <c r="P262" s="57">
        <f t="shared" si="15"/>
        <v>4.3</v>
      </c>
      <c r="Q262" s="26">
        <v>59.5</v>
      </c>
      <c r="R262" s="24" t="s">
        <v>4</v>
      </c>
      <c r="S262" s="26">
        <v>50.7</v>
      </c>
      <c r="T262" s="24" t="s">
        <v>4</v>
      </c>
      <c r="U262" s="24">
        <v>9.1</v>
      </c>
      <c r="V262" s="24">
        <v>8.4</v>
      </c>
      <c r="W262" s="24">
        <v>27.6</v>
      </c>
      <c r="X262" s="24" t="s">
        <v>4</v>
      </c>
      <c r="Y262" s="24">
        <v>11</v>
      </c>
      <c r="Z262" s="24" t="s">
        <v>4</v>
      </c>
      <c r="AA262" s="24">
        <v>21.7</v>
      </c>
      <c r="AB262" s="24" t="s">
        <v>4</v>
      </c>
      <c r="AC262" s="24">
        <v>6.1</v>
      </c>
      <c r="AD262" s="24" t="s">
        <v>4</v>
      </c>
      <c r="AE262" s="24">
        <v>26.5</v>
      </c>
      <c r="AF262" s="24" t="s">
        <v>4</v>
      </c>
      <c r="AG262" s="24">
        <v>9.9</v>
      </c>
      <c r="AH262" s="24" t="s">
        <v>4</v>
      </c>
      <c r="AI262" s="24">
        <v>33.799999999999997</v>
      </c>
      <c r="AJ262" s="24" t="s">
        <v>4</v>
      </c>
    </row>
    <row r="263" spans="1:36">
      <c r="A263" s="18">
        <v>43282</v>
      </c>
      <c r="B263" s="24">
        <v>-13.3</v>
      </c>
      <c r="C263" s="24" t="s">
        <v>4</v>
      </c>
      <c r="D263" s="57">
        <f t="shared" si="12"/>
        <v>-7.4</v>
      </c>
      <c r="E263" s="26">
        <v>-30.9</v>
      </c>
      <c r="F263" s="24" t="s">
        <v>4</v>
      </c>
      <c r="G263" s="57">
        <f t="shared" si="13"/>
        <v>-28.5</v>
      </c>
      <c r="H263" s="26">
        <v>10.9</v>
      </c>
      <c r="I263" s="24" t="s">
        <v>4</v>
      </c>
      <c r="J263" s="57">
        <f t="shared" si="14"/>
        <v>11.4</v>
      </c>
      <c r="K263" s="26" t="s">
        <v>4</v>
      </c>
      <c r="L263" s="24" t="s">
        <v>4</v>
      </c>
      <c r="M263" s="57" t="s">
        <v>4</v>
      </c>
      <c r="N263" s="26">
        <v>3.9</v>
      </c>
      <c r="O263" s="24" t="s">
        <v>4</v>
      </c>
      <c r="P263" s="57">
        <f t="shared" si="15"/>
        <v>4.7</v>
      </c>
      <c r="Q263" s="26">
        <v>59.1</v>
      </c>
      <c r="R263" s="24" t="s">
        <v>4</v>
      </c>
      <c r="S263" s="26">
        <v>49.2</v>
      </c>
      <c r="T263" s="24" t="s">
        <v>4</v>
      </c>
      <c r="U263" s="24">
        <v>3.1</v>
      </c>
      <c r="V263" s="24">
        <v>5.3</v>
      </c>
      <c r="W263" s="24">
        <v>30.7</v>
      </c>
      <c r="X263" s="24" t="s">
        <v>4</v>
      </c>
      <c r="Y263" s="24">
        <v>11.1</v>
      </c>
      <c r="Z263" s="24" t="s">
        <v>4</v>
      </c>
      <c r="AA263" s="24">
        <v>23.3</v>
      </c>
      <c r="AB263" s="24" t="s">
        <v>4</v>
      </c>
      <c r="AC263" s="24">
        <v>13.7</v>
      </c>
      <c r="AD263" s="24" t="s">
        <v>4</v>
      </c>
      <c r="AE263" s="24">
        <v>19.7</v>
      </c>
      <c r="AF263" s="24" t="s">
        <v>4</v>
      </c>
      <c r="AG263" s="24">
        <v>9.5</v>
      </c>
      <c r="AH263" s="24" t="s">
        <v>4</v>
      </c>
      <c r="AI263" s="24">
        <v>36</v>
      </c>
      <c r="AJ263" s="24" t="s">
        <v>4</v>
      </c>
    </row>
    <row r="264" spans="1:36">
      <c r="A264" s="18">
        <v>43313</v>
      </c>
      <c r="B264" s="24">
        <v>-8</v>
      </c>
      <c r="C264" s="24" t="s">
        <v>4</v>
      </c>
      <c r="D264" s="57">
        <f t="shared" si="12"/>
        <v>-7.3</v>
      </c>
      <c r="E264" s="26">
        <v>-37.5</v>
      </c>
      <c r="F264" s="24" t="s">
        <v>4</v>
      </c>
      <c r="G264" s="57">
        <f t="shared" si="13"/>
        <v>-29.9</v>
      </c>
      <c r="H264" s="26">
        <v>1.1000000000000001</v>
      </c>
      <c r="I264" s="24" t="s">
        <v>4</v>
      </c>
      <c r="J264" s="57">
        <f t="shared" si="14"/>
        <v>9</v>
      </c>
      <c r="K264" s="26" t="s">
        <v>4</v>
      </c>
      <c r="L264" s="24" t="s">
        <v>4</v>
      </c>
      <c r="M264" s="57" t="s">
        <v>4</v>
      </c>
      <c r="N264" s="26">
        <v>9.3000000000000007</v>
      </c>
      <c r="O264" s="24" t="s">
        <v>4</v>
      </c>
      <c r="P264" s="57">
        <f t="shared" si="15"/>
        <v>6.2</v>
      </c>
      <c r="Q264" s="26">
        <v>57.3</v>
      </c>
      <c r="R264" s="24" t="s">
        <v>4</v>
      </c>
      <c r="S264" s="26">
        <v>42.2</v>
      </c>
      <c r="T264" s="24" t="s">
        <v>4</v>
      </c>
      <c r="U264" s="24">
        <v>1.7</v>
      </c>
      <c r="V264" s="24">
        <v>5.8</v>
      </c>
      <c r="W264" s="24">
        <v>38.799999999999997</v>
      </c>
      <c r="X264" s="24" t="s">
        <v>4</v>
      </c>
      <c r="Y264" s="24">
        <v>11.4</v>
      </c>
      <c r="Z264" s="24" t="s">
        <v>4</v>
      </c>
      <c r="AA264" s="24">
        <v>25.9</v>
      </c>
      <c r="AB264" s="24" t="s">
        <v>4</v>
      </c>
      <c r="AC264" s="24">
        <v>2.1</v>
      </c>
      <c r="AD264" s="24" t="s">
        <v>4</v>
      </c>
      <c r="AE264" s="24">
        <v>17.7</v>
      </c>
      <c r="AF264" s="24" t="s">
        <v>4</v>
      </c>
      <c r="AG264" s="24">
        <v>2.4</v>
      </c>
      <c r="AH264" s="24" t="s">
        <v>4</v>
      </c>
      <c r="AI264" s="24">
        <v>28</v>
      </c>
      <c r="AJ264" s="24" t="s">
        <v>4</v>
      </c>
    </row>
    <row r="265" spans="1:36">
      <c r="A265" s="18">
        <v>43344</v>
      </c>
      <c r="B265" s="24">
        <v>5.2</v>
      </c>
      <c r="C265" s="24" t="s">
        <v>4</v>
      </c>
      <c r="D265" s="57">
        <f t="shared" si="12"/>
        <v>-5.4</v>
      </c>
      <c r="E265" s="26">
        <v>-27.6</v>
      </c>
      <c r="F265" s="24" t="s">
        <v>4</v>
      </c>
      <c r="G265" s="57">
        <f t="shared" si="13"/>
        <v>-32</v>
      </c>
      <c r="H265" s="26">
        <v>8.1</v>
      </c>
      <c r="I265" s="24" t="s">
        <v>4</v>
      </c>
      <c r="J265" s="57">
        <f t="shared" si="14"/>
        <v>6.7</v>
      </c>
      <c r="K265" s="26" t="s">
        <v>4</v>
      </c>
      <c r="L265" s="24" t="s">
        <v>4</v>
      </c>
      <c r="M265" s="57" t="s">
        <v>4</v>
      </c>
      <c r="N265" s="26">
        <v>7</v>
      </c>
      <c r="O265" s="24" t="s">
        <v>4</v>
      </c>
      <c r="P265" s="57">
        <f t="shared" si="15"/>
        <v>6.7</v>
      </c>
      <c r="Q265" s="26">
        <v>57.6</v>
      </c>
      <c r="R265" s="24" t="s">
        <v>4</v>
      </c>
      <c r="S265" s="26">
        <v>38.4</v>
      </c>
      <c r="T265" s="24" t="s">
        <v>4</v>
      </c>
      <c r="U265" s="24">
        <v>1.6</v>
      </c>
      <c r="V265" s="24">
        <v>5.3</v>
      </c>
      <c r="W265" s="24">
        <v>32</v>
      </c>
      <c r="X265" s="24" t="s">
        <v>4</v>
      </c>
      <c r="Y265" s="24">
        <v>11.4</v>
      </c>
      <c r="Z265" s="24" t="s">
        <v>4</v>
      </c>
      <c r="AA265" s="24">
        <v>21.5</v>
      </c>
      <c r="AB265" s="24" t="s">
        <v>4</v>
      </c>
      <c r="AC265" s="24">
        <v>6.7</v>
      </c>
      <c r="AD265" s="24" t="s">
        <v>4</v>
      </c>
      <c r="AE265" s="24">
        <v>19.2</v>
      </c>
      <c r="AF265" s="24" t="s">
        <v>4</v>
      </c>
      <c r="AG265" s="24">
        <v>12</v>
      </c>
      <c r="AH265" s="24" t="s">
        <v>4</v>
      </c>
      <c r="AI265" s="24">
        <v>30.9</v>
      </c>
      <c r="AJ265" s="24" t="s">
        <v>4</v>
      </c>
    </row>
    <row r="266" spans="1:36">
      <c r="A266" s="18">
        <v>43374</v>
      </c>
      <c r="B266" s="24">
        <v>16.100000000000001</v>
      </c>
      <c r="C266" s="24" t="s">
        <v>4</v>
      </c>
      <c r="D266" s="57">
        <f t="shared" ref="D266:D329" si="16">ROUND(AVERAGE(B264:B266),1)</f>
        <v>4.4000000000000004</v>
      </c>
      <c r="E266" s="26">
        <v>-23.6</v>
      </c>
      <c r="F266" s="24" t="s">
        <v>4</v>
      </c>
      <c r="G266" s="57">
        <f t="shared" ref="G266:G329" si="17">ROUND(AVERAGE(E264:E266),1)</f>
        <v>-29.6</v>
      </c>
      <c r="H266" s="26">
        <v>20.399999999999999</v>
      </c>
      <c r="I266" s="24" t="s">
        <v>4</v>
      </c>
      <c r="J266" s="57">
        <f t="shared" ref="J266:J329" si="18">ROUND(AVERAGE(H264:H266),1)</f>
        <v>9.9</v>
      </c>
      <c r="K266" s="26" t="s">
        <v>4</v>
      </c>
      <c r="L266" s="24" t="s">
        <v>4</v>
      </c>
      <c r="M266" s="57" t="s">
        <v>4</v>
      </c>
      <c r="N266" s="26">
        <v>10.5</v>
      </c>
      <c r="O266" s="24" t="s">
        <v>4</v>
      </c>
      <c r="P266" s="57">
        <f t="shared" ref="P266:P329" si="19">ROUND(AVERAGE(N264:N266),1)</f>
        <v>8.9</v>
      </c>
      <c r="Q266" s="26">
        <v>59.8</v>
      </c>
      <c r="R266" s="24" t="s">
        <v>4</v>
      </c>
      <c r="S266" s="26">
        <v>48.8</v>
      </c>
      <c r="T266" s="24" t="s">
        <v>4</v>
      </c>
      <c r="U266" s="24">
        <v>1.4</v>
      </c>
      <c r="V266" s="24">
        <v>4.2</v>
      </c>
      <c r="W266" s="24">
        <v>47.7</v>
      </c>
      <c r="X266" s="24" t="s">
        <v>4</v>
      </c>
      <c r="Y266" s="24">
        <v>10.9</v>
      </c>
      <c r="Z266" s="24" t="s">
        <v>4</v>
      </c>
      <c r="AA266" s="24">
        <v>27.6</v>
      </c>
      <c r="AB266" s="24" t="s">
        <v>4</v>
      </c>
      <c r="AC266" s="24">
        <v>8</v>
      </c>
      <c r="AD266" s="24" t="s">
        <v>4</v>
      </c>
      <c r="AE266" s="24">
        <v>19.2</v>
      </c>
      <c r="AF266" s="24" t="s">
        <v>4</v>
      </c>
      <c r="AG266" s="24">
        <v>14.2</v>
      </c>
      <c r="AH266" s="24" t="s">
        <v>4</v>
      </c>
      <c r="AI266" s="24">
        <v>32.799999999999997</v>
      </c>
      <c r="AJ266" s="24" t="s">
        <v>4</v>
      </c>
    </row>
    <row r="267" spans="1:36">
      <c r="A267" s="18">
        <v>43405</v>
      </c>
      <c r="B267" s="24">
        <v>-4.0999999999999996</v>
      </c>
      <c r="C267" s="24" t="s">
        <v>4</v>
      </c>
      <c r="D267" s="57">
        <f t="shared" si="16"/>
        <v>5.7</v>
      </c>
      <c r="E267" s="26">
        <v>-20.399999999999999</v>
      </c>
      <c r="F267" s="24" t="s">
        <v>4</v>
      </c>
      <c r="G267" s="57">
        <f t="shared" si="17"/>
        <v>-23.9</v>
      </c>
      <c r="H267" s="26">
        <v>12.3</v>
      </c>
      <c r="I267" s="24" t="s">
        <v>4</v>
      </c>
      <c r="J267" s="57">
        <f t="shared" si="18"/>
        <v>13.6</v>
      </c>
      <c r="K267" s="26" t="s">
        <v>4</v>
      </c>
      <c r="L267" s="24" t="s">
        <v>4</v>
      </c>
      <c r="M267" s="57" t="s">
        <v>4</v>
      </c>
      <c r="N267" s="26">
        <v>6.7</v>
      </c>
      <c r="O267" s="24" t="s">
        <v>4</v>
      </c>
      <c r="P267" s="57">
        <f t="shared" si="19"/>
        <v>8.1</v>
      </c>
      <c r="Q267" s="26">
        <v>56.1</v>
      </c>
      <c r="R267" s="24" t="s">
        <v>4</v>
      </c>
      <c r="S267" s="26">
        <v>45.5</v>
      </c>
      <c r="T267" s="24" t="s">
        <v>4</v>
      </c>
      <c r="U267" s="24">
        <v>4.5</v>
      </c>
      <c r="V267" s="24">
        <v>4.5999999999999996</v>
      </c>
      <c r="W267" s="24">
        <v>36</v>
      </c>
      <c r="X267" s="24" t="s">
        <v>4</v>
      </c>
      <c r="Y267" s="24">
        <v>11.7</v>
      </c>
      <c r="Z267" s="24" t="s">
        <v>4</v>
      </c>
      <c r="AA267" s="24">
        <v>20.9</v>
      </c>
      <c r="AB267" s="24" t="s">
        <v>4</v>
      </c>
      <c r="AC267" s="24">
        <v>2.2999999999999998</v>
      </c>
      <c r="AD267" s="24" t="s">
        <v>4</v>
      </c>
      <c r="AE267" s="24">
        <v>20.100000000000001</v>
      </c>
      <c r="AF267" s="24" t="s">
        <v>4</v>
      </c>
      <c r="AG267" s="24">
        <v>13.3</v>
      </c>
      <c r="AH267" s="24" t="s">
        <v>4</v>
      </c>
      <c r="AI267" s="24">
        <v>36.700000000000003</v>
      </c>
      <c r="AJ267" s="24" t="s">
        <v>4</v>
      </c>
    </row>
    <row r="268" spans="1:36">
      <c r="A268" s="18">
        <v>43435</v>
      </c>
      <c r="B268" s="24">
        <v>-0.4</v>
      </c>
      <c r="C268" s="24" t="s">
        <v>4</v>
      </c>
      <c r="D268" s="57">
        <f t="shared" si="16"/>
        <v>3.9</v>
      </c>
      <c r="E268" s="26">
        <v>-15.9</v>
      </c>
      <c r="F268" s="24" t="s">
        <v>4</v>
      </c>
      <c r="G268" s="57">
        <f t="shared" si="17"/>
        <v>-20</v>
      </c>
      <c r="H268" s="26">
        <v>9.6</v>
      </c>
      <c r="I268" s="24" t="s">
        <v>4</v>
      </c>
      <c r="J268" s="57">
        <f t="shared" si="18"/>
        <v>14.1</v>
      </c>
      <c r="K268" s="26" t="s">
        <v>4</v>
      </c>
      <c r="L268" s="24" t="s">
        <v>4</v>
      </c>
      <c r="M268" s="57" t="s">
        <v>4</v>
      </c>
      <c r="N268" s="26">
        <v>8.9</v>
      </c>
      <c r="O268" s="24" t="s">
        <v>4</v>
      </c>
      <c r="P268" s="57">
        <f t="shared" si="19"/>
        <v>8.6999999999999993</v>
      </c>
      <c r="Q268" s="26">
        <v>58.8</v>
      </c>
      <c r="R268" s="24" t="s">
        <v>4</v>
      </c>
      <c r="S268" s="26">
        <v>46.8</v>
      </c>
      <c r="T268" s="24" t="s">
        <v>4</v>
      </c>
      <c r="U268" s="24">
        <v>5.5</v>
      </c>
      <c r="V268" s="24">
        <v>5</v>
      </c>
      <c r="W268" s="24">
        <v>33.799999999999997</v>
      </c>
      <c r="X268" s="24" t="s">
        <v>4</v>
      </c>
      <c r="Y268" s="24">
        <v>9.8000000000000007</v>
      </c>
      <c r="Z268" s="24" t="s">
        <v>4</v>
      </c>
      <c r="AA268" s="24">
        <v>28.6</v>
      </c>
      <c r="AB268" s="24" t="s">
        <v>4</v>
      </c>
      <c r="AC268" s="24">
        <v>8.5</v>
      </c>
      <c r="AD268" s="24" t="s">
        <v>4</v>
      </c>
      <c r="AE268" s="24">
        <v>21.6</v>
      </c>
      <c r="AF268" s="24" t="s">
        <v>4</v>
      </c>
      <c r="AG268" s="24">
        <v>12.8</v>
      </c>
      <c r="AH268" s="24" t="s">
        <v>4</v>
      </c>
      <c r="AI268" s="24">
        <v>28.1</v>
      </c>
      <c r="AJ268" s="24" t="s">
        <v>4</v>
      </c>
    </row>
    <row r="269" spans="1:36">
      <c r="A269" s="18">
        <v>43466</v>
      </c>
      <c r="B269" s="24">
        <v>-11.4</v>
      </c>
      <c r="C269" s="24" t="s">
        <v>4</v>
      </c>
      <c r="D269" s="57">
        <f t="shared" si="16"/>
        <v>-5.3</v>
      </c>
      <c r="E269" s="26">
        <v>-29.1</v>
      </c>
      <c r="F269" s="24" t="s">
        <v>4</v>
      </c>
      <c r="G269" s="57">
        <f t="shared" si="17"/>
        <v>-21.8</v>
      </c>
      <c r="H269" s="26">
        <v>8</v>
      </c>
      <c r="I269" s="24" t="s">
        <v>4</v>
      </c>
      <c r="J269" s="57">
        <f t="shared" si="18"/>
        <v>10</v>
      </c>
      <c r="K269" s="26" t="s">
        <v>4</v>
      </c>
      <c r="L269" s="24" t="s">
        <v>4</v>
      </c>
      <c r="M269" s="57" t="s">
        <v>4</v>
      </c>
      <c r="N269" s="26">
        <v>14.3</v>
      </c>
      <c r="O269" s="24" t="s">
        <v>4</v>
      </c>
      <c r="P269" s="57">
        <f t="shared" si="19"/>
        <v>10</v>
      </c>
      <c r="Q269" s="26">
        <v>60.2</v>
      </c>
      <c r="R269" s="24" t="s">
        <v>4</v>
      </c>
      <c r="S269" s="26">
        <v>46.7</v>
      </c>
      <c r="T269" s="24" t="s">
        <v>4</v>
      </c>
      <c r="U269" s="24">
        <v>5.9</v>
      </c>
      <c r="V269" s="24">
        <v>3.4</v>
      </c>
      <c r="W269" s="24">
        <v>38.200000000000003</v>
      </c>
      <c r="X269" s="24" t="s">
        <v>4</v>
      </c>
      <c r="Y269" s="24">
        <v>10.6</v>
      </c>
      <c r="Z269" s="24" t="s">
        <v>4</v>
      </c>
      <c r="AA269" s="24">
        <v>25.8</v>
      </c>
      <c r="AB269" s="24" t="s">
        <v>4</v>
      </c>
      <c r="AC269" s="24">
        <v>8</v>
      </c>
      <c r="AD269" s="24" t="s">
        <v>4</v>
      </c>
      <c r="AE269" s="24">
        <v>31.3</v>
      </c>
      <c r="AF269" s="24" t="s">
        <v>4</v>
      </c>
      <c r="AG269" s="24">
        <v>13.1</v>
      </c>
      <c r="AH269" s="24" t="s">
        <v>4</v>
      </c>
      <c r="AI269" s="24">
        <v>29.3</v>
      </c>
      <c r="AJ269" s="24" t="s">
        <v>4</v>
      </c>
    </row>
    <row r="270" spans="1:36">
      <c r="A270" s="18">
        <v>43497</v>
      </c>
      <c r="B270" s="24">
        <v>-6.2</v>
      </c>
      <c r="C270" s="24" t="s">
        <v>4</v>
      </c>
      <c r="D270" s="57">
        <f t="shared" si="16"/>
        <v>-6</v>
      </c>
      <c r="E270" s="26">
        <v>-13.7</v>
      </c>
      <c r="F270" s="24" t="s">
        <v>4</v>
      </c>
      <c r="G270" s="57">
        <f t="shared" si="17"/>
        <v>-19.600000000000001</v>
      </c>
      <c r="H270" s="26">
        <v>12.3</v>
      </c>
      <c r="I270" s="24" t="s">
        <v>4</v>
      </c>
      <c r="J270" s="57">
        <f t="shared" si="18"/>
        <v>10</v>
      </c>
      <c r="K270" s="26" t="s">
        <v>4</v>
      </c>
      <c r="L270" s="24" t="s">
        <v>4</v>
      </c>
      <c r="M270" s="57" t="s">
        <v>4</v>
      </c>
      <c r="N270" s="26">
        <v>8.8000000000000007</v>
      </c>
      <c r="O270" s="24" t="s">
        <v>4</v>
      </c>
      <c r="P270" s="57">
        <f t="shared" si="19"/>
        <v>10.7</v>
      </c>
      <c r="Q270" s="26">
        <v>59.2</v>
      </c>
      <c r="R270" s="24" t="s">
        <v>4</v>
      </c>
      <c r="S270" s="26">
        <v>32</v>
      </c>
      <c r="T270" s="24" t="s">
        <v>4</v>
      </c>
      <c r="U270" s="24">
        <v>7.1</v>
      </c>
      <c r="V270" s="24">
        <v>2.8</v>
      </c>
      <c r="W270" s="24">
        <v>38.200000000000003</v>
      </c>
      <c r="X270" s="24" t="s">
        <v>4</v>
      </c>
      <c r="Y270" s="24">
        <v>11</v>
      </c>
      <c r="Z270" s="24" t="s">
        <v>4</v>
      </c>
      <c r="AA270" s="24">
        <v>28.5</v>
      </c>
      <c r="AB270" s="24" t="s">
        <v>4</v>
      </c>
      <c r="AC270" s="24">
        <v>8</v>
      </c>
      <c r="AD270" s="24" t="s">
        <v>4</v>
      </c>
      <c r="AE270" s="24">
        <v>16.899999999999999</v>
      </c>
      <c r="AF270" s="24" t="s">
        <v>4</v>
      </c>
      <c r="AG270" s="24">
        <v>11.9</v>
      </c>
      <c r="AH270" s="24" t="s">
        <v>4</v>
      </c>
      <c r="AI270" s="24">
        <v>29.3</v>
      </c>
      <c r="AJ270" s="24" t="s">
        <v>4</v>
      </c>
    </row>
    <row r="271" spans="1:36">
      <c r="A271" s="18">
        <v>43525</v>
      </c>
      <c r="B271" s="24">
        <v>1.2</v>
      </c>
      <c r="C271" s="24" t="s">
        <v>4</v>
      </c>
      <c r="D271" s="57">
        <f t="shared" si="16"/>
        <v>-5.5</v>
      </c>
      <c r="E271" s="26">
        <v>-18.2</v>
      </c>
      <c r="F271" s="24" t="s">
        <v>4</v>
      </c>
      <c r="G271" s="57">
        <f t="shared" si="17"/>
        <v>-20.3</v>
      </c>
      <c r="H271" s="26">
        <v>-16.5</v>
      </c>
      <c r="I271" s="24" t="s">
        <v>4</v>
      </c>
      <c r="J271" s="57">
        <f t="shared" si="18"/>
        <v>1.3</v>
      </c>
      <c r="K271" s="26" t="s">
        <v>4</v>
      </c>
      <c r="L271" s="24" t="s">
        <v>4</v>
      </c>
      <c r="M271" s="57" t="s">
        <v>4</v>
      </c>
      <c r="N271" s="26">
        <v>0.5</v>
      </c>
      <c r="O271" s="24" t="s">
        <v>4</v>
      </c>
      <c r="P271" s="57">
        <f t="shared" si="19"/>
        <v>7.9</v>
      </c>
      <c r="Q271" s="26">
        <v>57.4</v>
      </c>
      <c r="R271" s="24" t="s">
        <v>4</v>
      </c>
      <c r="S271" s="26">
        <v>35.700000000000003</v>
      </c>
      <c r="T271" s="24" t="s">
        <v>4</v>
      </c>
      <c r="U271" s="24">
        <v>5.4</v>
      </c>
      <c r="V271" s="24">
        <v>2.6</v>
      </c>
      <c r="W271" s="24">
        <v>34.799999999999997</v>
      </c>
      <c r="X271" s="24" t="s">
        <v>4</v>
      </c>
      <c r="Y271" s="24">
        <v>11</v>
      </c>
      <c r="Z271" s="24" t="s">
        <v>4</v>
      </c>
      <c r="AA271" s="24">
        <v>24.6</v>
      </c>
      <c r="AB271" s="24" t="s">
        <v>4</v>
      </c>
      <c r="AC271" s="24">
        <v>8.1</v>
      </c>
      <c r="AD271" s="24" t="s">
        <v>4</v>
      </c>
      <c r="AE271" s="24">
        <v>16.7</v>
      </c>
      <c r="AF271" s="24" t="s">
        <v>4</v>
      </c>
      <c r="AG271" s="24">
        <v>13.9</v>
      </c>
      <c r="AH271" s="24" t="s">
        <v>4</v>
      </c>
      <c r="AI271" s="24">
        <v>28.8</v>
      </c>
      <c r="AJ271" s="24" t="s">
        <v>4</v>
      </c>
    </row>
    <row r="272" spans="1:36">
      <c r="A272" s="18">
        <v>43556</v>
      </c>
      <c r="B272" s="24">
        <v>-1.9</v>
      </c>
      <c r="C272" s="24" t="s">
        <v>4</v>
      </c>
      <c r="D272" s="57">
        <f t="shared" si="16"/>
        <v>-2.2999999999999998</v>
      </c>
      <c r="E272" s="26">
        <v>-26.2</v>
      </c>
      <c r="F272" s="24" t="s">
        <v>4</v>
      </c>
      <c r="G272" s="57">
        <f t="shared" si="17"/>
        <v>-19.399999999999999</v>
      </c>
      <c r="H272" s="26">
        <v>2.7</v>
      </c>
      <c r="I272" s="24" t="s">
        <v>4</v>
      </c>
      <c r="J272" s="57">
        <f t="shared" si="18"/>
        <v>-0.5</v>
      </c>
      <c r="K272" s="26" t="s">
        <v>4</v>
      </c>
      <c r="L272" s="24" t="s">
        <v>4</v>
      </c>
      <c r="M272" s="57" t="s">
        <v>4</v>
      </c>
      <c r="N272" s="26">
        <v>2.8</v>
      </c>
      <c r="O272" s="24" t="s">
        <v>4</v>
      </c>
      <c r="P272" s="57">
        <f t="shared" si="19"/>
        <v>4</v>
      </c>
      <c r="Q272" s="26">
        <v>58.5</v>
      </c>
      <c r="R272" s="24" t="s">
        <v>4</v>
      </c>
      <c r="S272" s="26">
        <v>46.6</v>
      </c>
      <c r="T272" s="24" t="s">
        <v>4</v>
      </c>
      <c r="U272" s="24">
        <v>3.2</v>
      </c>
      <c r="V272" s="24">
        <v>2.9</v>
      </c>
      <c r="W272" s="24">
        <v>33.1</v>
      </c>
      <c r="X272" s="24" t="s">
        <v>4</v>
      </c>
      <c r="Y272" s="24">
        <v>11.1</v>
      </c>
      <c r="Z272" s="24" t="s">
        <v>4</v>
      </c>
      <c r="AA272" s="24">
        <v>24.5</v>
      </c>
      <c r="AB272" s="24" t="s">
        <v>4</v>
      </c>
      <c r="AC272" s="24">
        <v>7.1</v>
      </c>
      <c r="AD272" s="24" t="s">
        <v>4</v>
      </c>
      <c r="AE272" s="24">
        <v>13.3</v>
      </c>
      <c r="AF272" s="24" t="s">
        <v>4</v>
      </c>
      <c r="AG272" s="24">
        <v>12.3</v>
      </c>
      <c r="AH272" s="24" t="s">
        <v>4</v>
      </c>
      <c r="AI272" s="24">
        <v>28.9</v>
      </c>
      <c r="AJ272" s="24" t="s">
        <v>4</v>
      </c>
    </row>
    <row r="273" spans="1:36">
      <c r="A273" s="18">
        <v>43586</v>
      </c>
      <c r="B273" s="24">
        <v>0.7</v>
      </c>
      <c r="C273" s="24" t="s">
        <v>4</v>
      </c>
      <c r="D273" s="57">
        <f t="shared" si="16"/>
        <v>0</v>
      </c>
      <c r="E273" s="26">
        <v>-38.799999999999997</v>
      </c>
      <c r="F273" s="24" t="s">
        <v>4</v>
      </c>
      <c r="G273" s="57">
        <f t="shared" si="17"/>
        <v>-27.7</v>
      </c>
      <c r="H273" s="26">
        <v>-7.7</v>
      </c>
      <c r="I273" s="24" t="s">
        <v>4</v>
      </c>
      <c r="J273" s="57">
        <f t="shared" si="18"/>
        <v>-7.2</v>
      </c>
      <c r="K273" s="26" t="s">
        <v>4</v>
      </c>
      <c r="L273" s="24" t="s">
        <v>4</v>
      </c>
      <c r="M273" s="57" t="s">
        <v>4</v>
      </c>
      <c r="N273" s="26">
        <v>3.5</v>
      </c>
      <c r="O273" s="24" t="s">
        <v>4</v>
      </c>
      <c r="P273" s="57">
        <f t="shared" si="19"/>
        <v>2.2999999999999998</v>
      </c>
      <c r="Q273" s="26">
        <v>57.5</v>
      </c>
      <c r="R273" s="24" t="s">
        <v>4</v>
      </c>
      <c r="S273" s="26">
        <v>43.5</v>
      </c>
      <c r="T273" s="24" t="s">
        <v>4</v>
      </c>
      <c r="U273" s="24">
        <v>4.9000000000000004</v>
      </c>
      <c r="V273" s="24">
        <v>2.5</v>
      </c>
      <c r="W273" s="24">
        <v>36.9</v>
      </c>
      <c r="X273" s="24" t="s">
        <v>4</v>
      </c>
      <c r="Y273" s="24">
        <v>11.6</v>
      </c>
      <c r="Z273" s="24" t="s">
        <v>4</v>
      </c>
      <c r="AA273" s="24">
        <v>33.6</v>
      </c>
      <c r="AB273" s="24" t="s">
        <v>4</v>
      </c>
      <c r="AC273" s="24">
        <v>2.4</v>
      </c>
      <c r="AD273" s="24" t="s">
        <v>4</v>
      </c>
      <c r="AE273" s="24">
        <v>29.3</v>
      </c>
      <c r="AF273" s="24" t="s">
        <v>4</v>
      </c>
      <c r="AG273" s="24">
        <v>15.1</v>
      </c>
      <c r="AH273" s="24" t="s">
        <v>4</v>
      </c>
      <c r="AI273" s="24">
        <v>25.6</v>
      </c>
      <c r="AJ273" s="24" t="s">
        <v>4</v>
      </c>
    </row>
    <row r="274" spans="1:36">
      <c r="A274" s="18">
        <v>43617</v>
      </c>
      <c r="B274" s="24">
        <v>-3.8</v>
      </c>
      <c r="C274" s="24" t="s">
        <v>4</v>
      </c>
      <c r="D274" s="57">
        <f t="shared" si="16"/>
        <v>-1.7</v>
      </c>
      <c r="E274" s="26">
        <v>-26.9</v>
      </c>
      <c r="F274" s="24" t="s">
        <v>4</v>
      </c>
      <c r="G274" s="57">
        <f t="shared" si="17"/>
        <v>-30.6</v>
      </c>
      <c r="H274" s="26">
        <v>4</v>
      </c>
      <c r="I274" s="24" t="s">
        <v>4</v>
      </c>
      <c r="J274" s="57">
        <f t="shared" si="18"/>
        <v>-0.3</v>
      </c>
      <c r="K274" s="26" t="s">
        <v>4</v>
      </c>
      <c r="L274" s="24" t="s">
        <v>4</v>
      </c>
      <c r="M274" s="57" t="s">
        <v>4</v>
      </c>
      <c r="N274" s="26">
        <v>3.4</v>
      </c>
      <c r="O274" s="24" t="s">
        <v>4</v>
      </c>
      <c r="P274" s="57">
        <f t="shared" si="19"/>
        <v>3.2</v>
      </c>
      <c r="Q274" s="26">
        <v>57.1</v>
      </c>
      <c r="R274" s="24" t="s">
        <v>4</v>
      </c>
      <c r="S274" s="26">
        <v>45.7</v>
      </c>
      <c r="T274" s="24" t="s">
        <v>4</v>
      </c>
      <c r="U274" s="24">
        <v>3.6</v>
      </c>
      <c r="V274" s="24">
        <v>3.6</v>
      </c>
      <c r="W274" s="24">
        <v>35.799999999999997</v>
      </c>
      <c r="X274" s="24" t="s">
        <v>4</v>
      </c>
      <c r="Y274" s="24">
        <v>13.1</v>
      </c>
      <c r="Z274" s="24" t="s">
        <v>4</v>
      </c>
      <c r="AA274" s="24">
        <v>27.5</v>
      </c>
      <c r="AB274" s="24" t="s">
        <v>4</v>
      </c>
      <c r="AC274" s="24">
        <v>2.2999999999999998</v>
      </c>
      <c r="AD274" s="24" t="s">
        <v>4</v>
      </c>
      <c r="AE274" s="24">
        <v>16.5</v>
      </c>
      <c r="AF274" s="24" t="s">
        <v>4</v>
      </c>
      <c r="AG274" s="24">
        <v>15.1</v>
      </c>
      <c r="AH274" s="24" t="s">
        <v>4</v>
      </c>
      <c r="AI274" s="24">
        <v>33.5</v>
      </c>
      <c r="AJ274" s="24" t="s">
        <v>4</v>
      </c>
    </row>
    <row r="275" spans="1:36">
      <c r="A275" s="18">
        <v>43647</v>
      </c>
      <c r="B275" s="24">
        <v>1.5</v>
      </c>
      <c r="C275" s="24" t="s">
        <v>4</v>
      </c>
      <c r="D275" s="57">
        <f t="shared" si="16"/>
        <v>-0.5</v>
      </c>
      <c r="E275" s="26">
        <v>-31.7</v>
      </c>
      <c r="F275" s="24" t="s">
        <v>4</v>
      </c>
      <c r="G275" s="57">
        <f t="shared" si="17"/>
        <v>-32.5</v>
      </c>
      <c r="H275" s="26">
        <v>-21.8</v>
      </c>
      <c r="I275" s="24" t="s">
        <v>4</v>
      </c>
      <c r="J275" s="57">
        <f t="shared" si="18"/>
        <v>-8.5</v>
      </c>
      <c r="K275" s="26" t="s">
        <v>4</v>
      </c>
      <c r="L275" s="24" t="s">
        <v>4</v>
      </c>
      <c r="M275" s="57" t="s">
        <v>4</v>
      </c>
      <c r="N275" s="26">
        <v>6.1</v>
      </c>
      <c r="O275" s="24" t="s">
        <v>4</v>
      </c>
      <c r="P275" s="57">
        <f t="shared" si="19"/>
        <v>4.3</v>
      </c>
      <c r="Q275" s="26">
        <v>61.9</v>
      </c>
      <c r="R275" s="24" t="s">
        <v>4</v>
      </c>
      <c r="S275" s="26">
        <v>35</v>
      </c>
      <c r="T275" s="24" t="s">
        <v>4</v>
      </c>
      <c r="U275" s="24">
        <v>3.1</v>
      </c>
      <c r="V275" s="24">
        <v>5.3</v>
      </c>
      <c r="W275" s="24">
        <v>34.1</v>
      </c>
      <c r="X275" s="24" t="s">
        <v>4</v>
      </c>
      <c r="Y275" s="24">
        <v>12.2</v>
      </c>
      <c r="Z275" s="24" t="s">
        <v>4</v>
      </c>
      <c r="AA275" s="24">
        <v>28</v>
      </c>
      <c r="AB275" s="24" t="s">
        <v>4</v>
      </c>
      <c r="AC275" s="24">
        <v>8.1999999999999993</v>
      </c>
      <c r="AD275" s="24" t="s">
        <v>4</v>
      </c>
      <c r="AE275" s="24">
        <v>16.399999999999999</v>
      </c>
      <c r="AF275" s="24" t="s">
        <v>4</v>
      </c>
      <c r="AG275" s="24">
        <v>12.3</v>
      </c>
      <c r="AH275" s="24" t="s">
        <v>4</v>
      </c>
      <c r="AI275" s="24">
        <v>25.7</v>
      </c>
      <c r="AJ275" s="24" t="s">
        <v>4</v>
      </c>
    </row>
    <row r="276" spans="1:36">
      <c r="A276" s="18">
        <v>43678</v>
      </c>
      <c r="B276" s="24">
        <v>-4.5</v>
      </c>
      <c r="C276" s="24" t="s">
        <v>4</v>
      </c>
      <c r="D276" s="57">
        <f t="shared" si="16"/>
        <v>-2.2999999999999998</v>
      </c>
      <c r="E276" s="26">
        <v>-27</v>
      </c>
      <c r="F276" s="24" t="s">
        <v>4</v>
      </c>
      <c r="G276" s="57">
        <f t="shared" si="17"/>
        <v>-28.5</v>
      </c>
      <c r="H276" s="26">
        <v>-4.2</v>
      </c>
      <c r="I276" s="24" t="s">
        <v>4</v>
      </c>
      <c r="J276" s="57">
        <f t="shared" si="18"/>
        <v>-7.3</v>
      </c>
      <c r="K276" s="26" t="s">
        <v>4</v>
      </c>
      <c r="L276" s="24" t="s">
        <v>4</v>
      </c>
      <c r="M276" s="57" t="s">
        <v>4</v>
      </c>
      <c r="N276" s="26">
        <v>6.7</v>
      </c>
      <c r="O276" s="24" t="s">
        <v>4</v>
      </c>
      <c r="P276" s="57">
        <f t="shared" si="19"/>
        <v>5.4</v>
      </c>
      <c r="Q276" s="26">
        <v>56.8</v>
      </c>
      <c r="R276" s="24" t="s">
        <v>4</v>
      </c>
      <c r="S276" s="26">
        <v>36</v>
      </c>
      <c r="T276" s="24" t="s">
        <v>4</v>
      </c>
      <c r="U276" s="24">
        <v>2.2999999999999998</v>
      </c>
      <c r="V276" s="24">
        <v>6.4</v>
      </c>
      <c r="W276" s="24">
        <v>42.7</v>
      </c>
      <c r="X276" s="24" t="s">
        <v>4</v>
      </c>
      <c r="Y276" s="24">
        <v>11.7</v>
      </c>
      <c r="Z276" s="24" t="s">
        <v>4</v>
      </c>
      <c r="AA276" s="24">
        <v>20.6</v>
      </c>
      <c r="AB276" s="24" t="s">
        <v>4</v>
      </c>
      <c r="AC276" s="24">
        <v>1.5</v>
      </c>
      <c r="AD276" s="24" t="s">
        <v>4</v>
      </c>
      <c r="AE276" s="24">
        <v>27.1</v>
      </c>
      <c r="AF276" s="24" t="s">
        <v>4</v>
      </c>
      <c r="AG276" s="24">
        <v>16.100000000000001</v>
      </c>
      <c r="AH276" s="24" t="s">
        <v>4</v>
      </c>
      <c r="AI276" s="24">
        <v>26.9</v>
      </c>
      <c r="AJ276" s="24" t="s">
        <v>4</v>
      </c>
    </row>
    <row r="277" spans="1:36">
      <c r="A277" s="18">
        <v>43709</v>
      </c>
      <c r="B277" s="24">
        <v>4.0999999999999996</v>
      </c>
      <c r="C277" s="24" t="s">
        <v>4</v>
      </c>
      <c r="D277" s="57">
        <f t="shared" si="16"/>
        <v>0.4</v>
      </c>
      <c r="E277" s="26">
        <v>-21.5</v>
      </c>
      <c r="F277" s="24" t="s">
        <v>4</v>
      </c>
      <c r="G277" s="57">
        <f t="shared" si="17"/>
        <v>-26.7</v>
      </c>
      <c r="H277" s="26">
        <v>2.6</v>
      </c>
      <c r="I277" s="24" t="s">
        <v>4</v>
      </c>
      <c r="J277" s="57">
        <f t="shared" si="18"/>
        <v>-7.8</v>
      </c>
      <c r="K277" s="26" t="s">
        <v>4</v>
      </c>
      <c r="L277" s="24" t="s">
        <v>4</v>
      </c>
      <c r="M277" s="57" t="s">
        <v>4</v>
      </c>
      <c r="N277" s="26">
        <v>9</v>
      </c>
      <c r="O277" s="24" t="s">
        <v>4</v>
      </c>
      <c r="P277" s="57">
        <f t="shared" si="19"/>
        <v>7.3</v>
      </c>
      <c r="Q277" s="26">
        <v>58.5</v>
      </c>
      <c r="R277" s="24" t="s">
        <v>4</v>
      </c>
      <c r="S277" s="26">
        <v>38.799999999999997</v>
      </c>
      <c r="T277" s="24" t="s">
        <v>4</v>
      </c>
      <c r="U277" s="24">
        <v>2.2999999999999998</v>
      </c>
      <c r="V277" s="24">
        <v>6.3</v>
      </c>
      <c r="W277" s="24">
        <v>34.4</v>
      </c>
      <c r="X277" s="24" t="s">
        <v>4</v>
      </c>
      <c r="Y277" s="24">
        <v>10.6</v>
      </c>
      <c r="Z277" s="24" t="s">
        <v>4</v>
      </c>
      <c r="AA277" s="24">
        <v>23.3</v>
      </c>
      <c r="AB277" s="24" t="s">
        <v>4</v>
      </c>
      <c r="AC277" s="24">
        <v>2.4</v>
      </c>
      <c r="AD277" s="24" t="s">
        <v>4</v>
      </c>
      <c r="AE277" s="24">
        <v>13.6</v>
      </c>
      <c r="AF277" s="24" t="s">
        <v>4</v>
      </c>
      <c r="AG277" s="24">
        <v>16</v>
      </c>
      <c r="AH277" s="24" t="s">
        <v>4</v>
      </c>
      <c r="AI277" s="24">
        <v>35.6</v>
      </c>
      <c r="AJ277" s="24" t="s">
        <v>4</v>
      </c>
    </row>
    <row r="278" spans="1:36">
      <c r="A278" s="18">
        <v>43739</v>
      </c>
      <c r="B278" s="24">
        <v>-1.8</v>
      </c>
      <c r="C278" s="24" t="s">
        <v>4</v>
      </c>
      <c r="D278" s="57">
        <f t="shared" si="16"/>
        <v>-0.7</v>
      </c>
      <c r="E278" s="26">
        <v>-16.899999999999999</v>
      </c>
      <c r="F278" s="24" t="s">
        <v>4</v>
      </c>
      <c r="G278" s="57">
        <f t="shared" si="17"/>
        <v>-21.8</v>
      </c>
      <c r="H278" s="26">
        <v>-4.4000000000000004</v>
      </c>
      <c r="I278" s="24" t="s">
        <v>4</v>
      </c>
      <c r="J278" s="57">
        <f t="shared" si="18"/>
        <v>-2</v>
      </c>
      <c r="K278" s="26" t="s">
        <v>4</v>
      </c>
      <c r="L278" s="24" t="s">
        <v>4</v>
      </c>
      <c r="M278" s="57" t="s">
        <v>4</v>
      </c>
      <c r="N278" s="26">
        <v>6.3</v>
      </c>
      <c r="O278" s="24" t="s">
        <v>4</v>
      </c>
      <c r="P278" s="57">
        <f t="shared" si="19"/>
        <v>7.3</v>
      </c>
      <c r="Q278" s="26">
        <v>61.9</v>
      </c>
      <c r="R278" s="24" t="s">
        <v>4</v>
      </c>
      <c r="S278" s="26">
        <v>45.9</v>
      </c>
      <c r="T278" s="24" t="s">
        <v>4</v>
      </c>
      <c r="U278" s="24">
        <v>2.4</v>
      </c>
      <c r="V278" s="24">
        <v>5.5</v>
      </c>
      <c r="W278" s="24">
        <v>37.4</v>
      </c>
      <c r="X278" s="24" t="s">
        <v>4</v>
      </c>
      <c r="Y278" s="24">
        <v>20.100000000000001</v>
      </c>
      <c r="Z278" s="24" t="s">
        <v>4</v>
      </c>
      <c r="AA278" s="24">
        <v>22.6</v>
      </c>
      <c r="AB278" s="24" t="s">
        <v>4</v>
      </c>
      <c r="AC278" s="24">
        <v>1.5</v>
      </c>
      <c r="AD278" s="24" t="s">
        <v>4</v>
      </c>
      <c r="AE278" s="24">
        <v>29.1</v>
      </c>
      <c r="AF278" s="24" t="s">
        <v>4</v>
      </c>
      <c r="AG278" s="24">
        <v>15.8</v>
      </c>
      <c r="AH278" s="24" t="s">
        <v>4</v>
      </c>
      <c r="AI278" s="24">
        <v>28.4</v>
      </c>
      <c r="AJ278" s="24" t="s">
        <v>4</v>
      </c>
    </row>
    <row r="279" spans="1:36">
      <c r="A279" s="18">
        <v>43770</v>
      </c>
      <c r="B279" s="24">
        <v>2.5</v>
      </c>
      <c r="C279" s="24" t="s">
        <v>4</v>
      </c>
      <c r="D279" s="57">
        <f t="shared" si="16"/>
        <v>1.6</v>
      </c>
      <c r="E279" s="26">
        <v>-24.4</v>
      </c>
      <c r="F279" s="24" t="s">
        <v>4</v>
      </c>
      <c r="G279" s="57">
        <f t="shared" si="17"/>
        <v>-20.9</v>
      </c>
      <c r="H279" s="26">
        <v>-0.4</v>
      </c>
      <c r="I279" s="24" t="s">
        <v>4</v>
      </c>
      <c r="J279" s="57">
        <f t="shared" si="18"/>
        <v>-0.7</v>
      </c>
      <c r="K279" s="26" t="s">
        <v>4</v>
      </c>
      <c r="L279" s="24" t="s">
        <v>4</v>
      </c>
      <c r="M279" s="57" t="s">
        <v>4</v>
      </c>
      <c r="N279" s="26">
        <v>8</v>
      </c>
      <c r="O279" s="24" t="s">
        <v>4</v>
      </c>
      <c r="P279" s="57">
        <f t="shared" si="19"/>
        <v>7.8</v>
      </c>
      <c r="Q279" s="26">
        <v>57.6</v>
      </c>
      <c r="R279" s="24" t="s">
        <v>4</v>
      </c>
      <c r="S279" s="26">
        <v>48.4</v>
      </c>
      <c r="T279" s="24" t="s">
        <v>4</v>
      </c>
      <c r="U279" s="24">
        <v>6.7</v>
      </c>
      <c r="V279" s="24">
        <v>7</v>
      </c>
      <c r="W279" s="24">
        <v>32.799999999999997</v>
      </c>
      <c r="X279" s="24" t="s">
        <v>4</v>
      </c>
      <c r="Y279" s="24">
        <v>10.6</v>
      </c>
      <c r="Z279" s="24" t="s">
        <v>4</v>
      </c>
      <c r="AA279" s="24">
        <v>27.7</v>
      </c>
      <c r="AB279" s="24" t="s">
        <v>4</v>
      </c>
      <c r="AC279" s="24">
        <v>7.6</v>
      </c>
      <c r="AD279" s="24" t="s">
        <v>4</v>
      </c>
      <c r="AE279" s="24">
        <v>13.5</v>
      </c>
      <c r="AF279" s="24" t="s">
        <v>4</v>
      </c>
      <c r="AG279" s="24">
        <v>16.5</v>
      </c>
      <c r="AH279" s="24" t="s">
        <v>4</v>
      </c>
      <c r="AI279" s="24">
        <v>29</v>
      </c>
      <c r="AJ279" s="24" t="s">
        <v>4</v>
      </c>
    </row>
    <row r="280" spans="1:36">
      <c r="A280" s="18">
        <v>43800</v>
      </c>
      <c r="B280" s="24">
        <v>5.7</v>
      </c>
      <c r="C280" s="24" t="s">
        <v>4</v>
      </c>
      <c r="D280" s="57">
        <f t="shared" si="16"/>
        <v>2.1</v>
      </c>
      <c r="E280" s="26">
        <v>-28</v>
      </c>
      <c r="F280" s="24" t="s">
        <v>4</v>
      </c>
      <c r="G280" s="57">
        <f t="shared" si="17"/>
        <v>-23.1</v>
      </c>
      <c r="H280" s="26">
        <v>3.6</v>
      </c>
      <c r="I280" s="24" t="s">
        <v>4</v>
      </c>
      <c r="J280" s="57">
        <f t="shared" si="18"/>
        <v>-0.4</v>
      </c>
      <c r="K280" s="26" t="s">
        <v>4</v>
      </c>
      <c r="L280" s="24" t="s">
        <v>4</v>
      </c>
      <c r="M280" s="57" t="s">
        <v>4</v>
      </c>
      <c r="N280" s="26">
        <v>7.5</v>
      </c>
      <c r="O280" s="24" t="s">
        <v>4</v>
      </c>
      <c r="P280" s="57">
        <f t="shared" si="19"/>
        <v>7.3</v>
      </c>
      <c r="Q280" s="26">
        <v>58.8</v>
      </c>
      <c r="R280" s="24" t="s">
        <v>4</v>
      </c>
      <c r="S280" s="26">
        <v>45.3</v>
      </c>
      <c r="T280" s="24" t="s">
        <v>4</v>
      </c>
      <c r="U280" s="24">
        <v>12.3</v>
      </c>
      <c r="V280" s="24">
        <v>11.1</v>
      </c>
      <c r="W280" s="24">
        <v>36.799999999999997</v>
      </c>
      <c r="X280" s="24" t="s">
        <v>4</v>
      </c>
      <c r="Y280" s="24">
        <v>11</v>
      </c>
      <c r="Z280" s="24" t="s">
        <v>4</v>
      </c>
      <c r="AA280" s="24">
        <v>24.7</v>
      </c>
      <c r="AB280" s="24" t="s">
        <v>4</v>
      </c>
      <c r="AC280" s="24">
        <v>1.8</v>
      </c>
      <c r="AD280" s="24" t="s">
        <v>4</v>
      </c>
      <c r="AE280" s="24">
        <v>12.7</v>
      </c>
      <c r="AF280" s="24" t="s">
        <v>4</v>
      </c>
      <c r="AG280" s="24">
        <v>17.5</v>
      </c>
      <c r="AH280" s="24" t="s">
        <v>4</v>
      </c>
      <c r="AI280" s="24">
        <v>30.4</v>
      </c>
      <c r="AJ280" s="24" t="s">
        <v>4</v>
      </c>
    </row>
    <row r="281" spans="1:36">
      <c r="A281" s="18">
        <v>43831</v>
      </c>
      <c r="B281" s="24">
        <v>16.100000000000001</v>
      </c>
      <c r="C281" s="24" t="s">
        <v>4</v>
      </c>
      <c r="D281" s="57">
        <f t="shared" si="16"/>
        <v>8.1</v>
      </c>
      <c r="E281" s="26">
        <v>-12.4</v>
      </c>
      <c r="F281" s="24" t="s">
        <v>4</v>
      </c>
      <c r="G281" s="57">
        <f t="shared" si="17"/>
        <v>-21.6</v>
      </c>
      <c r="H281" s="26">
        <v>13.8</v>
      </c>
      <c r="I281" s="24" t="s">
        <v>4</v>
      </c>
      <c r="J281" s="57">
        <f t="shared" si="18"/>
        <v>5.7</v>
      </c>
      <c r="K281" s="26" t="s">
        <v>4</v>
      </c>
      <c r="L281" s="24" t="s">
        <v>4</v>
      </c>
      <c r="M281" s="57" t="s">
        <v>4</v>
      </c>
      <c r="N281" s="26">
        <v>9.8000000000000007</v>
      </c>
      <c r="O281" s="24" t="s">
        <v>4</v>
      </c>
      <c r="P281" s="57">
        <f t="shared" si="19"/>
        <v>8.4</v>
      </c>
      <c r="Q281" s="26">
        <v>62.6</v>
      </c>
      <c r="R281" s="24" t="s">
        <v>4</v>
      </c>
      <c r="S281" s="26">
        <v>36.799999999999997</v>
      </c>
      <c r="T281" s="24" t="s">
        <v>4</v>
      </c>
      <c r="U281" s="24">
        <v>11.3</v>
      </c>
      <c r="V281" s="24">
        <v>7.9</v>
      </c>
      <c r="W281" s="24">
        <v>32.6</v>
      </c>
      <c r="X281" s="24" t="s">
        <v>4</v>
      </c>
      <c r="Y281" s="24">
        <v>10.9</v>
      </c>
      <c r="Z281" s="24" t="s">
        <v>4</v>
      </c>
      <c r="AA281" s="24">
        <v>25.3</v>
      </c>
      <c r="AB281" s="24" t="s">
        <v>4</v>
      </c>
      <c r="AC281" s="24">
        <v>11.8</v>
      </c>
      <c r="AD281" s="24" t="s">
        <v>4</v>
      </c>
      <c r="AE281" s="24">
        <v>13.2</v>
      </c>
      <c r="AF281" s="24" t="s">
        <v>4</v>
      </c>
      <c r="AG281" s="24">
        <v>16.8</v>
      </c>
      <c r="AH281" s="24" t="s">
        <v>4</v>
      </c>
      <c r="AI281" s="24">
        <v>27.6</v>
      </c>
      <c r="AJ281" s="24" t="s">
        <v>4</v>
      </c>
    </row>
    <row r="282" spans="1:36">
      <c r="A282" s="18">
        <v>43862</v>
      </c>
      <c r="B282" s="24">
        <v>5.8</v>
      </c>
      <c r="C282" s="24" t="s">
        <v>4</v>
      </c>
      <c r="D282" s="57">
        <f t="shared" si="16"/>
        <v>9.1999999999999993</v>
      </c>
      <c r="E282" s="26">
        <v>-12.4</v>
      </c>
      <c r="F282" s="24" t="s">
        <v>4</v>
      </c>
      <c r="G282" s="57">
        <f t="shared" si="17"/>
        <v>-17.600000000000001</v>
      </c>
      <c r="H282" s="26">
        <v>9.5</v>
      </c>
      <c r="I282" s="24" t="s">
        <v>4</v>
      </c>
      <c r="J282" s="57">
        <f t="shared" si="18"/>
        <v>9</v>
      </c>
      <c r="K282" s="26" t="s">
        <v>4</v>
      </c>
      <c r="L282" s="24" t="s">
        <v>4</v>
      </c>
      <c r="M282" s="57" t="s">
        <v>4</v>
      </c>
      <c r="N282" s="26">
        <v>12</v>
      </c>
      <c r="O282" s="24" t="s">
        <v>4</v>
      </c>
      <c r="P282" s="57">
        <f t="shared" si="19"/>
        <v>9.8000000000000007</v>
      </c>
      <c r="Q282" s="26">
        <v>57.5</v>
      </c>
      <c r="R282" s="24" t="s">
        <v>4</v>
      </c>
      <c r="S282" s="26">
        <v>44</v>
      </c>
      <c r="T282" s="24" t="s">
        <v>4</v>
      </c>
      <c r="U282" s="24">
        <v>9.6999999999999993</v>
      </c>
      <c r="V282" s="24">
        <v>5</v>
      </c>
      <c r="W282" s="24">
        <v>35</v>
      </c>
      <c r="X282" s="24" t="s">
        <v>4</v>
      </c>
      <c r="Y282" s="24">
        <v>11.1</v>
      </c>
      <c r="Z282" s="24" t="s">
        <v>4</v>
      </c>
      <c r="AA282" s="24">
        <v>26.8</v>
      </c>
      <c r="AB282" s="24" t="s">
        <v>4</v>
      </c>
      <c r="AC282" s="24">
        <v>12</v>
      </c>
      <c r="AD282" s="24" t="s">
        <v>4</v>
      </c>
      <c r="AE282" s="24">
        <v>13.6</v>
      </c>
      <c r="AF282" s="24" t="s">
        <v>4</v>
      </c>
      <c r="AG282" s="24">
        <v>17.2</v>
      </c>
      <c r="AH282" s="24" t="s">
        <v>4</v>
      </c>
      <c r="AI282" s="24">
        <v>30.2</v>
      </c>
      <c r="AJ282" s="24" t="s">
        <v>4</v>
      </c>
    </row>
    <row r="283" spans="1:36">
      <c r="A283" s="18">
        <v>43891</v>
      </c>
      <c r="B283" s="24">
        <v>12.3</v>
      </c>
      <c r="C283" s="24" t="s">
        <v>4</v>
      </c>
      <c r="D283" s="57">
        <f t="shared" si="16"/>
        <v>11.4</v>
      </c>
      <c r="E283" s="26">
        <v>-22.6</v>
      </c>
      <c r="F283" s="24" t="s">
        <v>4</v>
      </c>
      <c r="G283" s="57">
        <f t="shared" si="17"/>
        <v>-15.8</v>
      </c>
      <c r="H283" s="26">
        <v>18.600000000000001</v>
      </c>
      <c r="I283" s="24" t="s">
        <v>4</v>
      </c>
      <c r="J283" s="57">
        <f t="shared" si="18"/>
        <v>14</v>
      </c>
      <c r="K283" s="26" t="s">
        <v>4</v>
      </c>
      <c r="L283" s="24" t="s">
        <v>4</v>
      </c>
      <c r="M283" s="57" t="s">
        <v>4</v>
      </c>
      <c r="N283" s="26">
        <v>8.3000000000000007</v>
      </c>
      <c r="O283" s="24" t="s">
        <v>4</v>
      </c>
      <c r="P283" s="57">
        <f t="shared" si="19"/>
        <v>10</v>
      </c>
      <c r="Q283" s="26">
        <v>57.6</v>
      </c>
      <c r="R283" s="24" t="s">
        <v>4</v>
      </c>
      <c r="S283" s="26">
        <v>38.200000000000003</v>
      </c>
      <c r="T283" s="24" t="s">
        <v>4</v>
      </c>
      <c r="U283" s="24">
        <v>9.1</v>
      </c>
      <c r="V283" s="24">
        <v>6.4</v>
      </c>
      <c r="W283" s="24">
        <v>30.7</v>
      </c>
      <c r="X283" s="24" t="s">
        <v>4</v>
      </c>
      <c r="Y283" s="24">
        <v>11.8</v>
      </c>
      <c r="Z283" s="24" t="s">
        <v>4</v>
      </c>
      <c r="AA283" s="24">
        <v>26.5</v>
      </c>
      <c r="AB283" s="24" t="s">
        <v>4</v>
      </c>
      <c r="AC283" s="24">
        <v>12.6</v>
      </c>
      <c r="AD283" s="24" t="s">
        <v>4</v>
      </c>
      <c r="AE283" s="24">
        <v>12.3</v>
      </c>
      <c r="AF283" s="24" t="s">
        <v>4</v>
      </c>
      <c r="AG283" s="24">
        <v>17.899999999999999</v>
      </c>
      <c r="AH283" s="24" t="s">
        <v>4</v>
      </c>
      <c r="AI283" s="24">
        <v>32.9</v>
      </c>
      <c r="AJ283" s="24" t="s">
        <v>4</v>
      </c>
    </row>
    <row r="284" spans="1:36">
      <c r="A284" s="18">
        <v>43922</v>
      </c>
      <c r="B284" s="24">
        <v>-22</v>
      </c>
      <c r="C284" s="24" t="s">
        <v>4</v>
      </c>
      <c r="D284" s="57">
        <f t="shared" si="16"/>
        <v>-1.3</v>
      </c>
      <c r="E284" s="26">
        <v>-30.9</v>
      </c>
      <c r="F284" s="24" t="s">
        <v>4</v>
      </c>
      <c r="G284" s="57">
        <f t="shared" si="17"/>
        <v>-22</v>
      </c>
      <c r="H284" s="26">
        <v>-22.6</v>
      </c>
      <c r="I284" s="24" t="s">
        <v>4</v>
      </c>
      <c r="J284" s="57">
        <f t="shared" si="18"/>
        <v>1.8</v>
      </c>
      <c r="K284" s="26" t="s">
        <v>4</v>
      </c>
      <c r="L284" s="24" t="s">
        <v>4</v>
      </c>
      <c r="M284" s="57" t="s">
        <v>4</v>
      </c>
      <c r="N284" s="26">
        <v>4.3</v>
      </c>
      <c r="O284" s="24" t="s">
        <v>4</v>
      </c>
      <c r="P284" s="57">
        <f t="shared" si="19"/>
        <v>8.1999999999999993</v>
      </c>
      <c r="Q284" s="26">
        <v>68.400000000000006</v>
      </c>
      <c r="R284" s="24" t="s">
        <v>4</v>
      </c>
      <c r="S284" s="26">
        <v>46.3</v>
      </c>
      <c r="T284" s="24" t="s">
        <v>4</v>
      </c>
      <c r="U284" s="24">
        <v>4.0999999999999996</v>
      </c>
      <c r="V284" s="24">
        <v>3.8</v>
      </c>
      <c r="W284" s="24">
        <v>38.4</v>
      </c>
      <c r="X284" s="24" t="s">
        <v>4</v>
      </c>
      <c r="Y284" s="24">
        <v>15.8</v>
      </c>
      <c r="Z284" s="24" t="s">
        <v>4</v>
      </c>
      <c r="AA284" s="24">
        <v>36.1</v>
      </c>
      <c r="AB284" s="24" t="s">
        <v>4</v>
      </c>
      <c r="AC284" s="24">
        <v>2</v>
      </c>
      <c r="AD284" s="24" t="s">
        <v>4</v>
      </c>
      <c r="AE284" s="24">
        <v>12.7</v>
      </c>
      <c r="AF284" s="24" t="s">
        <v>4</v>
      </c>
      <c r="AG284" s="24">
        <v>16.7</v>
      </c>
      <c r="AH284" s="24" t="s">
        <v>4</v>
      </c>
      <c r="AI284" s="24">
        <v>56</v>
      </c>
      <c r="AJ284" s="24" t="s">
        <v>4</v>
      </c>
    </row>
    <row r="285" spans="1:36">
      <c r="A285" s="18">
        <v>43952</v>
      </c>
      <c r="B285" s="24">
        <v>-46.8</v>
      </c>
      <c r="C285" s="24" t="s">
        <v>4</v>
      </c>
      <c r="D285" s="57">
        <f t="shared" si="16"/>
        <v>-18.8</v>
      </c>
      <c r="E285" s="26">
        <v>-23</v>
      </c>
      <c r="F285" s="24" t="s">
        <v>4</v>
      </c>
      <c r="G285" s="57">
        <f t="shared" si="17"/>
        <v>-25.5</v>
      </c>
      <c r="H285" s="26">
        <v>1.6</v>
      </c>
      <c r="I285" s="24" t="s">
        <v>4</v>
      </c>
      <c r="J285" s="57">
        <f t="shared" si="18"/>
        <v>-0.8</v>
      </c>
      <c r="K285" s="26" t="s">
        <v>4</v>
      </c>
      <c r="L285" s="24" t="s">
        <v>4</v>
      </c>
      <c r="M285" s="57" t="s">
        <v>4</v>
      </c>
      <c r="N285" s="26">
        <v>5.6</v>
      </c>
      <c r="O285" s="24" t="s">
        <v>4</v>
      </c>
      <c r="P285" s="57">
        <f t="shared" si="19"/>
        <v>6.1</v>
      </c>
      <c r="Q285" s="26">
        <v>66.400000000000006</v>
      </c>
      <c r="R285" s="24" t="s">
        <v>4</v>
      </c>
      <c r="S285" s="26">
        <v>46.7</v>
      </c>
      <c r="T285" s="24" t="s">
        <v>4</v>
      </c>
      <c r="U285" s="24">
        <v>8.9</v>
      </c>
      <c r="V285" s="24">
        <v>6.3</v>
      </c>
      <c r="W285" s="24">
        <v>27.1</v>
      </c>
      <c r="X285" s="24" t="s">
        <v>4</v>
      </c>
      <c r="Y285" s="24">
        <v>16.100000000000001</v>
      </c>
      <c r="Z285" s="24" t="s">
        <v>4</v>
      </c>
      <c r="AA285" s="24">
        <v>34.4</v>
      </c>
      <c r="AB285" s="24" t="s">
        <v>4</v>
      </c>
      <c r="AC285" s="24">
        <v>7.1</v>
      </c>
      <c r="AD285" s="24" t="s">
        <v>4</v>
      </c>
      <c r="AE285" s="24">
        <v>22.6</v>
      </c>
      <c r="AF285" s="24" t="s">
        <v>4</v>
      </c>
      <c r="AG285" s="24">
        <v>11.2</v>
      </c>
      <c r="AH285" s="24" t="s">
        <v>4</v>
      </c>
      <c r="AI285" s="24">
        <v>45</v>
      </c>
      <c r="AJ285" s="24" t="s">
        <v>4</v>
      </c>
    </row>
    <row r="286" spans="1:36">
      <c r="A286" s="18">
        <v>43983</v>
      </c>
      <c r="B286" s="24">
        <v>-22.6</v>
      </c>
      <c r="C286" s="24" t="s">
        <v>4</v>
      </c>
      <c r="D286" s="57">
        <f t="shared" si="16"/>
        <v>-30.5</v>
      </c>
      <c r="E286" s="26">
        <v>-9.6999999999999993</v>
      </c>
      <c r="F286" s="24" t="s">
        <v>4</v>
      </c>
      <c r="G286" s="57">
        <f t="shared" si="17"/>
        <v>-21.2</v>
      </c>
      <c r="H286" s="26">
        <v>3.2</v>
      </c>
      <c r="I286" s="24" t="s">
        <v>4</v>
      </c>
      <c r="J286" s="57">
        <f t="shared" si="18"/>
        <v>-5.9</v>
      </c>
      <c r="K286" s="26" t="s">
        <v>4</v>
      </c>
      <c r="L286" s="24" t="s">
        <v>4</v>
      </c>
      <c r="M286" s="57" t="s">
        <v>4</v>
      </c>
      <c r="N286" s="26">
        <v>5.4</v>
      </c>
      <c r="O286" s="24" t="s">
        <v>4</v>
      </c>
      <c r="P286" s="57">
        <f t="shared" si="19"/>
        <v>5.0999999999999996</v>
      </c>
      <c r="Q286" s="26">
        <v>65.400000000000006</v>
      </c>
      <c r="R286" s="24" t="s">
        <v>4</v>
      </c>
      <c r="S286" s="26">
        <v>49.2</v>
      </c>
      <c r="T286" s="24" t="s">
        <v>4</v>
      </c>
      <c r="U286" s="24">
        <v>5.3</v>
      </c>
      <c r="V286" s="24">
        <v>5.9</v>
      </c>
      <c r="W286" s="24">
        <v>39.5</v>
      </c>
      <c r="X286" s="24" t="s">
        <v>4</v>
      </c>
      <c r="Y286" s="24">
        <v>11.2</v>
      </c>
      <c r="Z286" s="24" t="s">
        <v>4</v>
      </c>
      <c r="AA286" s="24">
        <v>26.1</v>
      </c>
      <c r="AB286" s="24" t="s">
        <v>4</v>
      </c>
      <c r="AC286" s="24">
        <v>2.1</v>
      </c>
      <c r="AD286" s="24" t="s">
        <v>4</v>
      </c>
      <c r="AE286" s="24">
        <v>21.7</v>
      </c>
      <c r="AF286" s="24" t="s">
        <v>4</v>
      </c>
      <c r="AG286" s="24">
        <v>14.2</v>
      </c>
      <c r="AH286" s="24" t="s">
        <v>4</v>
      </c>
      <c r="AI286" s="24">
        <v>47.3</v>
      </c>
      <c r="AJ286" s="24" t="s">
        <v>4</v>
      </c>
    </row>
    <row r="287" spans="1:36">
      <c r="A287" s="18">
        <v>44013</v>
      </c>
      <c r="B287" s="24">
        <v>-9.6999999999999993</v>
      </c>
      <c r="C287" s="24" t="s">
        <v>4</v>
      </c>
      <c r="D287" s="57">
        <f t="shared" si="16"/>
        <v>-26.4</v>
      </c>
      <c r="E287" s="26">
        <v>-15.4</v>
      </c>
      <c r="F287" s="24" t="s">
        <v>4</v>
      </c>
      <c r="G287" s="57">
        <f t="shared" si="17"/>
        <v>-16</v>
      </c>
      <c r="H287" s="26">
        <v>9.3000000000000007</v>
      </c>
      <c r="I287" s="24" t="s">
        <v>4</v>
      </c>
      <c r="J287" s="57">
        <f t="shared" si="18"/>
        <v>4.7</v>
      </c>
      <c r="K287" s="26" t="s">
        <v>4</v>
      </c>
      <c r="L287" s="24" t="s">
        <v>4</v>
      </c>
      <c r="M287" s="57" t="s">
        <v>4</v>
      </c>
      <c r="N287" s="26">
        <v>7.7</v>
      </c>
      <c r="O287" s="24" t="s">
        <v>4</v>
      </c>
      <c r="P287" s="57">
        <f t="shared" si="19"/>
        <v>6.2</v>
      </c>
      <c r="Q287" s="26">
        <v>62.7</v>
      </c>
      <c r="R287" s="24" t="s">
        <v>4</v>
      </c>
      <c r="S287" s="26">
        <v>33.700000000000003</v>
      </c>
      <c r="T287" s="24" t="s">
        <v>4</v>
      </c>
      <c r="U287" s="24">
        <v>6</v>
      </c>
      <c r="V287" s="24">
        <v>8.8000000000000007</v>
      </c>
      <c r="W287" s="24">
        <v>44.1</v>
      </c>
      <c r="X287" s="24" t="s">
        <v>4</v>
      </c>
      <c r="Y287" s="24">
        <v>12.8</v>
      </c>
      <c r="Z287" s="24" t="s">
        <v>4</v>
      </c>
      <c r="AA287" s="24">
        <v>26</v>
      </c>
      <c r="AB287" s="24" t="s">
        <v>4</v>
      </c>
      <c r="AC287" s="24">
        <v>17.399999999999999</v>
      </c>
      <c r="AD287" s="24" t="s">
        <v>4</v>
      </c>
      <c r="AE287" s="24">
        <v>22.5</v>
      </c>
      <c r="AF287" s="24" t="s">
        <v>4</v>
      </c>
      <c r="AG287" s="24">
        <v>12.5</v>
      </c>
      <c r="AH287" s="24" t="s">
        <v>4</v>
      </c>
      <c r="AI287" s="24">
        <v>45.8</v>
      </c>
      <c r="AJ287" s="24" t="s">
        <v>4</v>
      </c>
    </row>
    <row r="288" spans="1:36">
      <c r="A288" s="18">
        <v>44044</v>
      </c>
      <c r="B288" s="24">
        <v>-15.1</v>
      </c>
      <c r="C288" s="24" t="s">
        <v>4</v>
      </c>
      <c r="D288" s="57">
        <f t="shared" si="16"/>
        <v>-15.8</v>
      </c>
      <c r="E288" s="26">
        <v>-10.8</v>
      </c>
      <c r="F288" s="24" t="s">
        <v>4</v>
      </c>
      <c r="G288" s="57">
        <f t="shared" si="17"/>
        <v>-12</v>
      </c>
      <c r="H288" s="26">
        <v>7.3</v>
      </c>
      <c r="I288" s="24" t="s">
        <v>4</v>
      </c>
      <c r="J288" s="57">
        <f t="shared" si="18"/>
        <v>6.6</v>
      </c>
      <c r="K288" s="26" t="s">
        <v>4</v>
      </c>
      <c r="L288" s="24" t="s">
        <v>4</v>
      </c>
      <c r="M288" s="57" t="s">
        <v>4</v>
      </c>
      <c r="N288" s="26">
        <v>6.1</v>
      </c>
      <c r="O288" s="24" t="s">
        <v>4</v>
      </c>
      <c r="P288" s="57">
        <f t="shared" si="19"/>
        <v>6.4</v>
      </c>
      <c r="Q288" s="26">
        <v>59.6</v>
      </c>
      <c r="R288" s="24" t="s">
        <v>4</v>
      </c>
      <c r="S288" s="26">
        <v>38.9</v>
      </c>
      <c r="T288" s="24" t="s">
        <v>4</v>
      </c>
      <c r="U288" s="24">
        <v>2.1</v>
      </c>
      <c r="V288" s="24">
        <v>6.6</v>
      </c>
      <c r="W288" s="24">
        <v>43.1</v>
      </c>
      <c r="X288" s="24" t="s">
        <v>4</v>
      </c>
      <c r="Y288" s="24">
        <v>14.9</v>
      </c>
      <c r="Z288" s="24" t="s">
        <v>4</v>
      </c>
      <c r="AA288" s="24">
        <v>19.8</v>
      </c>
      <c r="AB288" s="24" t="s">
        <v>4</v>
      </c>
      <c r="AC288" s="24">
        <v>2.2999999999999998</v>
      </c>
      <c r="AD288" s="24" t="s">
        <v>4</v>
      </c>
      <c r="AE288" s="24">
        <v>23.7</v>
      </c>
      <c r="AF288" s="24" t="s">
        <v>4</v>
      </c>
      <c r="AG288" s="24">
        <v>18</v>
      </c>
      <c r="AH288" s="24" t="s">
        <v>4</v>
      </c>
      <c r="AI288" s="24">
        <v>38.200000000000003</v>
      </c>
      <c r="AJ288" s="24" t="s">
        <v>4</v>
      </c>
    </row>
    <row r="289" spans="1:36">
      <c r="A289" s="18">
        <v>44075</v>
      </c>
      <c r="B289" s="24">
        <v>3.8</v>
      </c>
      <c r="C289" s="24" t="s">
        <v>4</v>
      </c>
      <c r="D289" s="57">
        <f t="shared" si="16"/>
        <v>-7</v>
      </c>
      <c r="E289" s="26">
        <v>-9.6999999999999993</v>
      </c>
      <c r="F289" s="24" t="s">
        <v>4</v>
      </c>
      <c r="G289" s="57">
        <f t="shared" si="17"/>
        <v>-12</v>
      </c>
      <c r="H289" s="26">
        <v>16.899999999999999</v>
      </c>
      <c r="I289" s="24" t="s">
        <v>4</v>
      </c>
      <c r="J289" s="57">
        <f t="shared" si="18"/>
        <v>11.2</v>
      </c>
      <c r="K289" s="26" t="s">
        <v>4</v>
      </c>
      <c r="L289" s="24" t="s">
        <v>4</v>
      </c>
      <c r="M289" s="57" t="s">
        <v>4</v>
      </c>
      <c r="N289" s="26">
        <v>6.5</v>
      </c>
      <c r="O289" s="24" t="s">
        <v>4</v>
      </c>
      <c r="P289" s="57">
        <f t="shared" si="19"/>
        <v>6.8</v>
      </c>
      <c r="Q289" s="26">
        <v>57.6</v>
      </c>
      <c r="R289" s="24" t="s">
        <v>4</v>
      </c>
      <c r="S289" s="26">
        <v>46.3</v>
      </c>
      <c r="T289" s="24" t="s">
        <v>4</v>
      </c>
      <c r="U289" s="24">
        <v>2.7</v>
      </c>
      <c r="V289" s="24">
        <v>7.1</v>
      </c>
      <c r="W289" s="24">
        <v>41.4</v>
      </c>
      <c r="X289" s="24" t="s">
        <v>4</v>
      </c>
      <c r="Y289" s="24">
        <v>11.8</v>
      </c>
      <c r="Z289" s="24" t="s">
        <v>4</v>
      </c>
      <c r="AA289" s="24">
        <v>29</v>
      </c>
      <c r="AB289" s="24" t="s">
        <v>4</v>
      </c>
      <c r="AC289" s="24">
        <v>1.2</v>
      </c>
      <c r="AD289" s="24" t="s">
        <v>4</v>
      </c>
      <c r="AE289" s="24">
        <v>17.100000000000001</v>
      </c>
      <c r="AF289" s="24" t="s">
        <v>4</v>
      </c>
      <c r="AG289" s="24">
        <v>17.2</v>
      </c>
      <c r="AH289" s="24" t="s">
        <v>4</v>
      </c>
      <c r="AI289" s="24">
        <v>39.299999999999997</v>
      </c>
      <c r="AJ289" s="24" t="s">
        <v>4</v>
      </c>
    </row>
    <row r="290" spans="1:36">
      <c r="A290" s="18">
        <v>44105</v>
      </c>
      <c r="B290" s="24">
        <v>5.4</v>
      </c>
      <c r="C290" s="24" t="s">
        <v>4</v>
      </c>
      <c r="D290" s="57">
        <f t="shared" si="16"/>
        <v>-2</v>
      </c>
      <c r="E290" s="26">
        <v>-14.4</v>
      </c>
      <c r="F290" s="24" t="s">
        <v>4</v>
      </c>
      <c r="G290" s="57">
        <f t="shared" si="17"/>
        <v>-11.6</v>
      </c>
      <c r="H290" s="26">
        <v>17.600000000000001</v>
      </c>
      <c r="I290" s="24" t="s">
        <v>4</v>
      </c>
      <c r="J290" s="57">
        <f t="shared" si="18"/>
        <v>13.9</v>
      </c>
      <c r="K290" s="26" t="s">
        <v>4</v>
      </c>
      <c r="L290" s="24" t="s">
        <v>4</v>
      </c>
      <c r="M290" s="57" t="s">
        <v>4</v>
      </c>
      <c r="N290" s="26">
        <v>9.6999999999999993</v>
      </c>
      <c r="O290" s="24" t="s">
        <v>4</v>
      </c>
      <c r="P290" s="57">
        <f t="shared" si="19"/>
        <v>7.4</v>
      </c>
      <c r="Q290" s="26">
        <v>56.3</v>
      </c>
      <c r="R290" s="24" t="s">
        <v>4</v>
      </c>
      <c r="S290" s="26">
        <v>37.200000000000003</v>
      </c>
      <c r="T290" s="24" t="s">
        <v>4</v>
      </c>
      <c r="U290" s="24">
        <v>6.5</v>
      </c>
      <c r="V290" s="24">
        <v>10</v>
      </c>
      <c r="W290" s="24">
        <v>31.2</v>
      </c>
      <c r="X290" s="24" t="s">
        <v>4</v>
      </c>
      <c r="Y290" s="24">
        <v>12</v>
      </c>
      <c r="Z290" s="24" t="s">
        <v>4</v>
      </c>
      <c r="AA290" s="24">
        <v>32.1</v>
      </c>
      <c r="AB290" s="24" t="s">
        <v>4</v>
      </c>
      <c r="AC290" s="24">
        <v>7.6</v>
      </c>
      <c r="AD290" s="24" t="s">
        <v>4</v>
      </c>
      <c r="AE290" s="24">
        <v>18.899999999999999</v>
      </c>
      <c r="AF290" s="24" t="s">
        <v>4</v>
      </c>
      <c r="AG290" s="24">
        <v>20.2</v>
      </c>
      <c r="AH290" s="24" t="s">
        <v>4</v>
      </c>
      <c r="AI290" s="24">
        <v>46.6</v>
      </c>
      <c r="AJ290" s="24" t="s">
        <v>4</v>
      </c>
    </row>
    <row r="291" spans="1:36">
      <c r="A291" s="18">
        <v>44136</v>
      </c>
      <c r="B291" s="24">
        <v>21.4</v>
      </c>
      <c r="C291" s="24" t="s">
        <v>4</v>
      </c>
      <c r="D291" s="57">
        <f t="shared" si="16"/>
        <v>10.199999999999999</v>
      </c>
      <c r="E291" s="26">
        <v>-18.7</v>
      </c>
      <c r="F291" s="24" t="s">
        <v>4</v>
      </c>
      <c r="G291" s="57">
        <f t="shared" si="17"/>
        <v>-14.3</v>
      </c>
      <c r="H291" s="26">
        <v>19.7</v>
      </c>
      <c r="I291" s="24" t="s">
        <v>4</v>
      </c>
      <c r="J291" s="57">
        <f t="shared" si="18"/>
        <v>18.100000000000001</v>
      </c>
      <c r="K291" s="26" t="s">
        <v>4</v>
      </c>
      <c r="L291" s="24" t="s">
        <v>4</v>
      </c>
      <c r="M291" s="57" t="s">
        <v>4</v>
      </c>
      <c r="N291" s="26">
        <v>8.6</v>
      </c>
      <c r="O291" s="24" t="s">
        <v>4</v>
      </c>
      <c r="P291" s="57">
        <f t="shared" si="19"/>
        <v>8.3000000000000007</v>
      </c>
      <c r="Q291" s="26">
        <v>58.1</v>
      </c>
      <c r="R291" s="24" t="s">
        <v>4</v>
      </c>
      <c r="S291" s="26">
        <v>46.1</v>
      </c>
      <c r="T291" s="24" t="s">
        <v>4</v>
      </c>
      <c r="U291" s="24">
        <v>6.8</v>
      </c>
      <c r="V291" s="24">
        <v>7.4</v>
      </c>
      <c r="W291" s="24">
        <v>32.200000000000003</v>
      </c>
      <c r="X291" s="24" t="s">
        <v>4</v>
      </c>
      <c r="Y291" s="24">
        <v>13.5</v>
      </c>
      <c r="Z291" s="24" t="s">
        <v>4</v>
      </c>
      <c r="AA291" s="24">
        <v>32.700000000000003</v>
      </c>
      <c r="AB291" s="24" t="s">
        <v>4</v>
      </c>
      <c r="AC291" s="24">
        <v>7.4</v>
      </c>
      <c r="AD291" s="24" t="s">
        <v>4</v>
      </c>
      <c r="AE291" s="24">
        <v>23.4</v>
      </c>
      <c r="AF291" s="24" t="s">
        <v>4</v>
      </c>
      <c r="AG291" s="24">
        <v>17.8</v>
      </c>
      <c r="AH291" s="24" t="s">
        <v>4</v>
      </c>
      <c r="AI291" s="24">
        <v>38.4</v>
      </c>
      <c r="AJ291" s="24" t="s">
        <v>4</v>
      </c>
    </row>
    <row r="292" spans="1:36">
      <c r="A292" s="18">
        <v>44166</v>
      </c>
      <c r="B292" s="24">
        <v>1.1000000000000001</v>
      </c>
      <c r="C292" s="24" t="s">
        <v>4</v>
      </c>
      <c r="D292" s="57">
        <f t="shared" si="16"/>
        <v>9.3000000000000007</v>
      </c>
      <c r="E292" s="26">
        <v>-18.5</v>
      </c>
      <c r="F292" s="24" t="s">
        <v>4</v>
      </c>
      <c r="G292" s="57">
        <f t="shared" si="17"/>
        <v>-17.2</v>
      </c>
      <c r="H292" s="26">
        <v>5.5</v>
      </c>
      <c r="I292" s="24" t="s">
        <v>4</v>
      </c>
      <c r="J292" s="57">
        <f t="shared" si="18"/>
        <v>14.3</v>
      </c>
      <c r="K292" s="26" t="s">
        <v>4</v>
      </c>
      <c r="L292" s="24" t="s">
        <v>4</v>
      </c>
      <c r="M292" s="57" t="s">
        <v>4</v>
      </c>
      <c r="N292" s="26">
        <v>7.4</v>
      </c>
      <c r="O292" s="24" t="s">
        <v>4</v>
      </c>
      <c r="P292" s="57">
        <f t="shared" si="19"/>
        <v>8.6</v>
      </c>
      <c r="Q292" s="26">
        <v>57.5</v>
      </c>
      <c r="R292" s="24" t="s">
        <v>4</v>
      </c>
      <c r="S292" s="26">
        <v>46.1</v>
      </c>
      <c r="T292" s="24" t="s">
        <v>4</v>
      </c>
      <c r="U292" s="24">
        <v>6.4</v>
      </c>
      <c r="V292" s="24">
        <v>4.7</v>
      </c>
      <c r="W292" s="24">
        <v>27</v>
      </c>
      <c r="X292" s="24" t="s">
        <v>4</v>
      </c>
      <c r="Y292" s="24">
        <v>11.7</v>
      </c>
      <c r="Z292" s="24" t="s">
        <v>4</v>
      </c>
      <c r="AA292" s="24">
        <v>32.9</v>
      </c>
      <c r="AB292" s="24" t="s">
        <v>4</v>
      </c>
      <c r="AC292" s="24">
        <v>17.2</v>
      </c>
      <c r="AD292" s="24" t="s">
        <v>4</v>
      </c>
      <c r="AE292" s="24">
        <v>13.6</v>
      </c>
      <c r="AF292" s="24" t="s">
        <v>4</v>
      </c>
      <c r="AG292" s="24">
        <v>18.8</v>
      </c>
      <c r="AH292" s="24" t="s">
        <v>4</v>
      </c>
      <c r="AI292" s="24">
        <v>41.4</v>
      </c>
      <c r="AJ292" s="24" t="s">
        <v>4</v>
      </c>
    </row>
    <row r="293" spans="1:36">
      <c r="A293" s="18">
        <v>44197</v>
      </c>
      <c r="B293" s="24">
        <v>3.8</v>
      </c>
      <c r="C293" s="24" t="s">
        <v>4</v>
      </c>
      <c r="D293" s="57">
        <f t="shared" si="16"/>
        <v>8.8000000000000007</v>
      </c>
      <c r="E293" s="26">
        <v>-8.4</v>
      </c>
      <c r="F293" s="24" t="s">
        <v>4</v>
      </c>
      <c r="G293" s="57">
        <f t="shared" si="17"/>
        <v>-15.2</v>
      </c>
      <c r="H293" s="26">
        <v>14.9</v>
      </c>
      <c r="I293" s="24" t="s">
        <v>4</v>
      </c>
      <c r="J293" s="57">
        <f t="shared" si="18"/>
        <v>13.4</v>
      </c>
      <c r="K293" s="26" t="s">
        <v>4</v>
      </c>
      <c r="L293" s="24" t="s">
        <v>4</v>
      </c>
      <c r="M293" s="57" t="s">
        <v>4</v>
      </c>
      <c r="N293" s="26">
        <v>14.2</v>
      </c>
      <c r="O293" s="24" t="s">
        <v>4</v>
      </c>
      <c r="P293" s="57">
        <f t="shared" si="19"/>
        <v>10.1</v>
      </c>
      <c r="Q293" s="26">
        <v>57.5</v>
      </c>
      <c r="R293" s="24" t="s">
        <v>4</v>
      </c>
      <c r="S293" s="26">
        <v>48.4</v>
      </c>
      <c r="T293" s="24" t="s">
        <v>4</v>
      </c>
      <c r="U293" s="24">
        <v>10.5</v>
      </c>
      <c r="V293" s="24">
        <v>5.7</v>
      </c>
      <c r="W293" s="24">
        <v>30.3</v>
      </c>
      <c r="X293" s="24" t="s">
        <v>4</v>
      </c>
      <c r="Y293" s="24">
        <v>11.6</v>
      </c>
      <c r="Z293" s="24" t="s">
        <v>4</v>
      </c>
      <c r="AA293" s="24">
        <v>33.700000000000003</v>
      </c>
      <c r="AB293" s="24" t="s">
        <v>4</v>
      </c>
      <c r="AC293" s="24">
        <v>7.6</v>
      </c>
      <c r="AD293" s="24" t="s">
        <v>4</v>
      </c>
      <c r="AE293" s="24">
        <v>26.3</v>
      </c>
      <c r="AF293" s="24" t="s">
        <v>4</v>
      </c>
      <c r="AG293" s="24">
        <v>9.4</v>
      </c>
      <c r="AH293" s="24" t="s">
        <v>4</v>
      </c>
      <c r="AI293" s="24">
        <v>37.1</v>
      </c>
      <c r="AJ293" s="24" t="s">
        <v>4</v>
      </c>
    </row>
    <row r="294" spans="1:36">
      <c r="A294" s="18">
        <v>44228</v>
      </c>
      <c r="B294" s="24">
        <v>-9.3000000000000007</v>
      </c>
      <c r="C294" s="24" t="s">
        <v>4</v>
      </c>
      <c r="D294" s="57">
        <f t="shared" si="16"/>
        <v>-1.5</v>
      </c>
      <c r="E294" s="26">
        <v>-9.5</v>
      </c>
      <c r="F294" s="24" t="s">
        <v>4</v>
      </c>
      <c r="G294" s="57">
        <f t="shared" si="17"/>
        <v>-12.1</v>
      </c>
      <c r="H294" s="26">
        <v>15.7</v>
      </c>
      <c r="I294" s="24" t="s">
        <v>4</v>
      </c>
      <c r="J294" s="57">
        <f t="shared" si="18"/>
        <v>12</v>
      </c>
      <c r="K294" s="26" t="s">
        <v>4</v>
      </c>
      <c r="L294" s="24" t="s">
        <v>4</v>
      </c>
      <c r="M294" s="57" t="s">
        <v>4</v>
      </c>
      <c r="N294" s="26">
        <v>12.4</v>
      </c>
      <c r="O294" s="24" t="s">
        <v>4</v>
      </c>
      <c r="P294" s="57">
        <f t="shared" si="19"/>
        <v>11.3</v>
      </c>
      <c r="Q294" s="26">
        <v>60.9</v>
      </c>
      <c r="R294" s="24" t="s">
        <v>4</v>
      </c>
      <c r="S294" s="26">
        <v>48.1</v>
      </c>
      <c r="T294" s="24" t="s">
        <v>4</v>
      </c>
      <c r="U294" s="24">
        <v>15.6</v>
      </c>
      <c r="V294" s="24">
        <v>10.7</v>
      </c>
      <c r="W294" s="24">
        <v>30.3</v>
      </c>
      <c r="X294" s="24" t="s">
        <v>4</v>
      </c>
      <c r="Y294" s="24">
        <v>14.4</v>
      </c>
      <c r="Z294" s="24" t="s">
        <v>4</v>
      </c>
      <c r="AA294" s="24">
        <v>28.1</v>
      </c>
      <c r="AB294" s="24" t="s">
        <v>4</v>
      </c>
      <c r="AC294" s="24">
        <v>7.5</v>
      </c>
      <c r="AD294" s="24" t="s">
        <v>4</v>
      </c>
      <c r="AE294" s="24">
        <v>18.5</v>
      </c>
      <c r="AF294" s="24" t="s">
        <v>4</v>
      </c>
      <c r="AG294" s="24">
        <v>15.1</v>
      </c>
      <c r="AH294" s="24" t="s">
        <v>4</v>
      </c>
      <c r="AI294" s="24">
        <v>56.6</v>
      </c>
      <c r="AJ294" s="24" t="s">
        <v>4</v>
      </c>
    </row>
    <row r="295" spans="1:36">
      <c r="A295" s="18">
        <v>44256</v>
      </c>
      <c r="B295" s="24">
        <v>4.3</v>
      </c>
      <c r="C295" s="24" t="s">
        <v>4</v>
      </c>
      <c r="D295" s="57">
        <f t="shared" si="16"/>
        <v>-0.4</v>
      </c>
      <c r="E295" s="26">
        <v>-21</v>
      </c>
      <c r="F295" s="24" t="s">
        <v>4</v>
      </c>
      <c r="G295" s="57">
        <f t="shared" si="17"/>
        <v>-13</v>
      </c>
      <c r="H295" s="26">
        <v>15.1</v>
      </c>
      <c r="I295" s="24" t="s">
        <v>4</v>
      </c>
      <c r="J295" s="57">
        <f t="shared" si="18"/>
        <v>15.2</v>
      </c>
      <c r="K295" s="26" t="s">
        <v>4</v>
      </c>
      <c r="L295" s="24" t="s">
        <v>4</v>
      </c>
      <c r="M295" s="57" t="s">
        <v>4</v>
      </c>
      <c r="N295" s="26">
        <v>10.3</v>
      </c>
      <c r="O295" s="24" t="s">
        <v>4</v>
      </c>
      <c r="P295" s="57">
        <f t="shared" si="19"/>
        <v>12.3</v>
      </c>
      <c r="Q295" s="26">
        <v>58</v>
      </c>
      <c r="R295" s="24" t="s">
        <v>4</v>
      </c>
      <c r="S295" s="26">
        <v>50.5</v>
      </c>
      <c r="T295" s="24" t="s">
        <v>4</v>
      </c>
      <c r="U295" s="24">
        <v>18.8</v>
      </c>
      <c r="V295" s="24">
        <v>16</v>
      </c>
      <c r="W295" s="24">
        <v>35.4</v>
      </c>
      <c r="X295" s="24" t="s">
        <v>4</v>
      </c>
      <c r="Y295" s="24">
        <v>16.899999999999999</v>
      </c>
      <c r="Z295" s="24" t="s">
        <v>4</v>
      </c>
      <c r="AA295" s="24">
        <v>34.5</v>
      </c>
      <c r="AB295" s="24" t="s">
        <v>4</v>
      </c>
      <c r="AC295" s="24">
        <v>1.6</v>
      </c>
      <c r="AD295" s="24" t="s">
        <v>4</v>
      </c>
      <c r="AE295" s="24">
        <v>13.2</v>
      </c>
      <c r="AF295" s="24" t="s">
        <v>4</v>
      </c>
      <c r="AG295" s="24">
        <v>22.1</v>
      </c>
      <c r="AH295" s="24" t="s">
        <v>4</v>
      </c>
      <c r="AI295" s="24">
        <v>39.200000000000003</v>
      </c>
      <c r="AJ295" s="24" t="s">
        <v>4</v>
      </c>
    </row>
    <row r="296" spans="1:36">
      <c r="A296" s="20">
        <v>44287</v>
      </c>
      <c r="B296" s="24">
        <v>17.899999999999999</v>
      </c>
      <c r="C296" s="24" t="s">
        <v>4</v>
      </c>
      <c r="D296" s="57">
        <f t="shared" si="16"/>
        <v>4.3</v>
      </c>
      <c r="E296" s="26">
        <v>-20.5</v>
      </c>
      <c r="F296" s="24" t="s">
        <v>4</v>
      </c>
      <c r="G296" s="57">
        <f t="shared" si="17"/>
        <v>-17</v>
      </c>
      <c r="H296" s="26">
        <v>19</v>
      </c>
      <c r="I296" s="24" t="s">
        <v>4</v>
      </c>
      <c r="J296" s="57">
        <f t="shared" si="18"/>
        <v>16.600000000000001</v>
      </c>
      <c r="K296" s="26" t="s">
        <v>4</v>
      </c>
      <c r="L296" s="24" t="s">
        <v>4</v>
      </c>
      <c r="M296" s="57" t="s">
        <v>4</v>
      </c>
      <c r="N296" s="26">
        <v>10.1</v>
      </c>
      <c r="O296" s="24" t="s">
        <v>4</v>
      </c>
      <c r="P296" s="57">
        <f t="shared" si="19"/>
        <v>10.9</v>
      </c>
      <c r="Q296" s="26">
        <v>57.4</v>
      </c>
      <c r="R296" s="24" t="s">
        <v>4</v>
      </c>
      <c r="S296" s="26">
        <v>44.7</v>
      </c>
      <c r="T296" s="24" t="s">
        <v>4</v>
      </c>
      <c r="U296" s="24">
        <v>3.8</v>
      </c>
      <c r="V296" s="24">
        <v>3.4</v>
      </c>
      <c r="W296" s="24">
        <v>30.5</v>
      </c>
      <c r="X296" s="24" t="s">
        <v>4</v>
      </c>
      <c r="Y296" s="24">
        <v>12.8</v>
      </c>
      <c r="Z296" s="24" t="s">
        <v>4</v>
      </c>
      <c r="AA296" s="24">
        <v>29.4</v>
      </c>
      <c r="AB296" s="24" t="s">
        <v>4</v>
      </c>
      <c r="AC296" s="24">
        <v>5.7</v>
      </c>
      <c r="AD296" s="24" t="s">
        <v>4</v>
      </c>
      <c r="AE296" s="24">
        <v>17.5</v>
      </c>
      <c r="AF296" s="24" t="s">
        <v>4</v>
      </c>
      <c r="AG296" s="24">
        <v>24</v>
      </c>
      <c r="AH296" s="24" t="s">
        <v>4</v>
      </c>
      <c r="AI296" s="24">
        <v>43.2</v>
      </c>
      <c r="AJ296" s="24" t="s">
        <v>4</v>
      </c>
    </row>
    <row r="297" spans="1:36">
      <c r="A297" s="18">
        <v>44317</v>
      </c>
      <c r="B297" s="24">
        <v>-5.2</v>
      </c>
      <c r="C297" s="24" t="s">
        <v>4</v>
      </c>
      <c r="D297" s="57">
        <f t="shared" si="16"/>
        <v>5.7</v>
      </c>
      <c r="E297" s="26">
        <v>3.8</v>
      </c>
      <c r="F297" s="24" t="s">
        <v>4</v>
      </c>
      <c r="G297" s="57">
        <f t="shared" si="17"/>
        <v>-12.6</v>
      </c>
      <c r="H297" s="26">
        <v>21.6</v>
      </c>
      <c r="I297" s="24" t="s">
        <v>4</v>
      </c>
      <c r="J297" s="57">
        <f t="shared" si="18"/>
        <v>18.600000000000001</v>
      </c>
      <c r="K297" s="26">
        <v>2.1</v>
      </c>
      <c r="L297" s="24" t="s">
        <v>4</v>
      </c>
      <c r="M297" s="57" t="s">
        <v>4</v>
      </c>
      <c r="N297" s="26">
        <v>13.7</v>
      </c>
      <c r="O297" s="24" t="s">
        <v>4</v>
      </c>
      <c r="P297" s="57">
        <f t="shared" si="19"/>
        <v>11.4</v>
      </c>
      <c r="Q297" s="26">
        <v>52.4</v>
      </c>
      <c r="R297" s="24" t="s">
        <v>4</v>
      </c>
      <c r="S297" s="26">
        <v>38.1</v>
      </c>
      <c r="T297" s="24" t="s">
        <v>4</v>
      </c>
      <c r="U297" s="24">
        <v>10.4</v>
      </c>
      <c r="V297" s="24">
        <v>7.6</v>
      </c>
      <c r="W297" s="24">
        <v>39.1</v>
      </c>
      <c r="X297" s="24" t="s">
        <v>4</v>
      </c>
      <c r="Y297" s="24">
        <v>12.4</v>
      </c>
      <c r="Z297" s="24" t="s">
        <v>4</v>
      </c>
      <c r="AA297" s="24">
        <v>26.4</v>
      </c>
      <c r="AB297" s="24" t="s">
        <v>4</v>
      </c>
      <c r="AC297" s="24">
        <v>8.1999999999999993</v>
      </c>
      <c r="AD297" s="24" t="s">
        <v>4</v>
      </c>
      <c r="AE297" s="24">
        <v>6.6</v>
      </c>
      <c r="AF297" s="24" t="s">
        <v>4</v>
      </c>
      <c r="AG297" s="24">
        <v>14.8</v>
      </c>
      <c r="AH297" s="24" t="s">
        <v>4</v>
      </c>
      <c r="AI297" s="24">
        <v>50.2</v>
      </c>
      <c r="AJ297" s="24" t="s">
        <v>4</v>
      </c>
    </row>
    <row r="298" spans="1:36">
      <c r="A298" s="18">
        <v>44348</v>
      </c>
      <c r="B298" s="24">
        <v>9.1</v>
      </c>
      <c r="C298" s="24" t="s">
        <v>4</v>
      </c>
      <c r="D298" s="57">
        <f t="shared" si="16"/>
        <v>7.3</v>
      </c>
      <c r="E298" s="26">
        <v>-1.3</v>
      </c>
      <c r="F298" s="24" t="s">
        <v>4</v>
      </c>
      <c r="G298" s="57">
        <f t="shared" si="17"/>
        <v>-6</v>
      </c>
      <c r="H298" s="26">
        <v>22.3</v>
      </c>
      <c r="I298" s="24" t="s">
        <v>4</v>
      </c>
      <c r="J298" s="57">
        <f t="shared" si="18"/>
        <v>21</v>
      </c>
      <c r="K298" s="26">
        <v>-7.5</v>
      </c>
      <c r="L298" s="24" t="s">
        <v>4</v>
      </c>
      <c r="M298" s="57" t="s">
        <v>4</v>
      </c>
      <c r="N298" s="26">
        <v>19.600000000000001</v>
      </c>
      <c r="O298" s="24" t="s">
        <v>4</v>
      </c>
      <c r="P298" s="57">
        <f t="shared" si="19"/>
        <v>14.5</v>
      </c>
      <c r="Q298" s="26">
        <v>54.6</v>
      </c>
      <c r="R298" s="24" t="s">
        <v>4</v>
      </c>
      <c r="S298" s="26">
        <v>38.4</v>
      </c>
      <c r="T298" s="24" t="s">
        <v>4</v>
      </c>
      <c r="U298" s="24">
        <v>3.3</v>
      </c>
      <c r="V298" s="24">
        <v>3.8</v>
      </c>
      <c r="W298" s="24">
        <v>45.4</v>
      </c>
      <c r="X298" s="24" t="s">
        <v>4</v>
      </c>
      <c r="Y298" s="24">
        <v>33.4</v>
      </c>
      <c r="Z298" s="24" t="s">
        <v>4</v>
      </c>
      <c r="AA298" s="24">
        <v>28.4</v>
      </c>
      <c r="AB298" s="24" t="s">
        <v>4</v>
      </c>
      <c r="AC298" s="24">
        <v>7.5</v>
      </c>
      <c r="AD298" s="24" t="s">
        <v>4</v>
      </c>
      <c r="AE298" s="24">
        <v>11.5</v>
      </c>
      <c r="AF298" s="24" t="s">
        <v>4</v>
      </c>
      <c r="AG298" s="24">
        <v>25</v>
      </c>
      <c r="AH298" s="24" t="s">
        <v>4</v>
      </c>
      <c r="AI298" s="24">
        <v>40.700000000000003</v>
      </c>
      <c r="AJ298" s="24" t="s">
        <v>4</v>
      </c>
    </row>
    <row r="299" spans="1:36">
      <c r="A299" s="18">
        <v>44378</v>
      </c>
      <c r="B299" s="24">
        <v>4.3</v>
      </c>
      <c r="C299" s="24" t="s">
        <v>4</v>
      </c>
      <c r="D299" s="57">
        <f t="shared" si="16"/>
        <v>2.7</v>
      </c>
      <c r="E299" s="26">
        <v>-7.4</v>
      </c>
      <c r="F299" s="24" t="s">
        <v>4</v>
      </c>
      <c r="G299" s="57">
        <f t="shared" si="17"/>
        <v>-1.6</v>
      </c>
      <c r="H299" s="26">
        <v>20.399999999999999</v>
      </c>
      <c r="I299" s="24" t="s">
        <v>4</v>
      </c>
      <c r="J299" s="57">
        <f t="shared" si="18"/>
        <v>21.4</v>
      </c>
      <c r="K299" s="26">
        <v>2.2000000000000002</v>
      </c>
      <c r="L299" s="24" t="s">
        <v>4</v>
      </c>
      <c r="M299" s="57">
        <f t="shared" ref="M299:M330" si="20">ROUND(AVERAGE(K297:K299),1)</f>
        <v>-1.1000000000000001</v>
      </c>
      <c r="N299" s="26">
        <v>24.9</v>
      </c>
      <c r="O299" s="24" t="s">
        <v>4</v>
      </c>
      <c r="P299" s="57">
        <f t="shared" si="19"/>
        <v>19.399999999999999</v>
      </c>
      <c r="Q299" s="26">
        <v>53.2</v>
      </c>
      <c r="R299" s="24" t="s">
        <v>4</v>
      </c>
      <c r="S299" s="26">
        <v>44.1</v>
      </c>
      <c r="T299" s="24" t="s">
        <v>4</v>
      </c>
      <c r="U299" s="24">
        <v>0.9</v>
      </c>
      <c r="V299" s="24">
        <v>4.3</v>
      </c>
      <c r="W299" s="24">
        <v>47.2</v>
      </c>
      <c r="X299" s="24" t="s">
        <v>4</v>
      </c>
      <c r="Y299" s="24">
        <v>31.5</v>
      </c>
      <c r="Z299" s="24" t="s">
        <v>4</v>
      </c>
      <c r="AA299" s="24">
        <v>20.6</v>
      </c>
      <c r="AB299" s="24" t="s">
        <v>4</v>
      </c>
      <c r="AC299" s="24">
        <v>7.8</v>
      </c>
      <c r="AD299" s="24" t="s">
        <v>4</v>
      </c>
      <c r="AE299" s="24">
        <v>22.5</v>
      </c>
      <c r="AF299" s="24" t="s">
        <v>4</v>
      </c>
      <c r="AG299" s="24">
        <v>20.8</v>
      </c>
      <c r="AH299" s="24" t="s">
        <v>4</v>
      </c>
      <c r="AI299" s="24">
        <v>42.9</v>
      </c>
      <c r="AJ299" s="24" t="s">
        <v>4</v>
      </c>
    </row>
    <row r="300" spans="1:36">
      <c r="A300" s="18">
        <v>44409</v>
      </c>
      <c r="B300" s="24">
        <v>-4.2</v>
      </c>
      <c r="C300" s="24" t="s">
        <v>4</v>
      </c>
      <c r="D300" s="57">
        <f t="shared" si="16"/>
        <v>3.1</v>
      </c>
      <c r="E300" s="26">
        <v>-29.4</v>
      </c>
      <c r="F300" s="24" t="s">
        <v>4</v>
      </c>
      <c r="G300" s="57">
        <f t="shared" si="17"/>
        <v>-12.7</v>
      </c>
      <c r="H300" s="26">
        <v>22.1</v>
      </c>
      <c r="I300" s="24" t="s">
        <v>4</v>
      </c>
      <c r="J300" s="57">
        <f t="shared" si="18"/>
        <v>21.6</v>
      </c>
      <c r="K300" s="26">
        <v>-2.1</v>
      </c>
      <c r="L300" s="24" t="s">
        <v>4</v>
      </c>
      <c r="M300" s="57">
        <f t="shared" si="20"/>
        <v>-2.5</v>
      </c>
      <c r="N300" s="26">
        <v>21.4</v>
      </c>
      <c r="O300" s="24" t="s">
        <v>4</v>
      </c>
      <c r="P300" s="57">
        <f t="shared" si="19"/>
        <v>22</v>
      </c>
      <c r="Q300" s="26">
        <v>53.5</v>
      </c>
      <c r="R300" s="24" t="s">
        <v>4</v>
      </c>
      <c r="S300" s="26">
        <v>39.700000000000003</v>
      </c>
      <c r="T300" s="24" t="s">
        <v>4</v>
      </c>
      <c r="U300" s="24">
        <v>0.6</v>
      </c>
      <c r="V300" s="24">
        <v>5.8</v>
      </c>
      <c r="W300" s="24">
        <v>53.5</v>
      </c>
      <c r="X300" s="24" t="s">
        <v>4</v>
      </c>
      <c r="Y300" s="24">
        <v>27</v>
      </c>
      <c r="Z300" s="24" t="s">
        <v>4</v>
      </c>
      <c r="AA300" s="24">
        <v>23.6</v>
      </c>
      <c r="AB300" s="24" t="s">
        <v>4</v>
      </c>
      <c r="AC300" s="24">
        <v>7</v>
      </c>
      <c r="AD300" s="24" t="s">
        <v>4</v>
      </c>
      <c r="AE300" s="24">
        <v>20.9</v>
      </c>
      <c r="AF300" s="24" t="s">
        <v>4</v>
      </c>
      <c r="AG300" s="24">
        <v>19.399999999999999</v>
      </c>
      <c r="AH300" s="24" t="s">
        <v>4</v>
      </c>
      <c r="AI300" s="24">
        <v>43.7</v>
      </c>
      <c r="AJ300" s="24" t="s">
        <v>4</v>
      </c>
    </row>
    <row r="301" spans="1:36">
      <c r="A301" s="18">
        <v>44440</v>
      </c>
      <c r="B301" s="24">
        <v>2</v>
      </c>
      <c r="C301" s="24" t="s">
        <v>4</v>
      </c>
      <c r="D301" s="57">
        <f t="shared" si="16"/>
        <v>0.7</v>
      </c>
      <c r="E301" s="26">
        <v>-15</v>
      </c>
      <c r="F301" s="24" t="s">
        <v>4</v>
      </c>
      <c r="G301" s="57">
        <f t="shared" si="17"/>
        <v>-17.3</v>
      </c>
      <c r="H301" s="26">
        <v>23.2</v>
      </c>
      <c r="I301" s="24" t="s">
        <v>4</v>
      </c>
      <c r="J301" s="57">
        <f t="shared" si="18"/>
        <v>21.9</v>
      </c>
      <c r="K301" s="26">
        <v>0</v>
      </c>
      <c r="L301" s="24" t="s">
        <v>4</v>
      </c>
      <c r="M301" s="57">
        <f t="shared" si="20"/>
        <v>0</v>
      </c>
      <c r="N301" s="26">
        <v>22.4</v>
      </c>
      <c r="O301" s="24" t="s">
        <v>4</v>
      </c>
      <c r="P301" s="57">
        <f t="shared" si="19"/>
        <v>22.9</v>
      </c>
      <c r="Q301" s="26">
        <v>53.7</v>
      </c>
      <c r="R301" s="24" t="s">
        <v>4</v>
      </c>
      <c r="S301" s="26">
        <v>39.299999999999997</v>
      </c>
      <c r="T301" s="24" t="s">
        <v>4</v>
      </c>
      <c r="U301" s="24">
        <v>0.7</v>
      </c>
      <c r="V301" s="24">
        <v>5.9</v>
      </c>
      <c r="W301" s="24">
        <v>64.599999999999994</v>
      </c>
      <c r="X301" s="24" t="s">
        <v>4</v>
      </c>
      <c r="Y301" s="24">
        <v>25.1</v>
      </c>
      <c r="Z301" s="24" t="s">
        <v>4</v>
      </c>
      <c r="AA301" s="24">
        <v>23.9</v>
      </c>
      <c r="AB301" s="24" t="s">
        <v>4</v>
      </c>
      <c r="AC301" s="24">
        <v>7.6</v>
      </c>
      <c r="AD301" s="24" t="s">
        <v>4</v>
      </c>
      <c r="AE301" s="24">
        <v>23.6</v>
      </c>
      <c r="AF301" s="24" t="s">
        <v>4</v>
      </c>
      <c r="AG301" s="24">
        <v>21.2</v>
      </c>
      <c r="AH301" s="24" t="s">
        <v>4</v>
      </c>
      <c r="AI301" s="24">
        <v>39.4</v>
      </c>
      <c r="AJ301" s="24" t="s">
        <v>4</v>
      </c>
    </row>
    <row r="302" spans="1:36">
      <c r="A302" s="18">
        <v>44470</v>
      </c>
      <c r="B302" s="24">
        <v>-0.3</v>
      </c>
      <c r="C302" s="24" t="s">
        <v>4</v>
      </c>
      <c r="D302" s="57">
        <f t="shared" si="16"/>
        <v>-0.8</v>
      </c>
      <c r="E302" s="26">
        <v>-8.5</v>
      </c>
      <c r="F302" s="24" t="s">
        <v>4</v>
      </c>
      <c r="G302" s="57">
        <f t="shared" si="17"/>
        <v>-17.600000000000001</v>
      </c>
      <c r="H302" s="26">
        <v>10</v>
      </c>
      <c r="I302" s="24" t="s">
        <v>4</v>
      </c>
      <c r="J302" s="57">
        <f t="shared" si="18"/>
        <v>18.399999999999999</v>
      </c>
      <c r="K302" s="26">
        <v>-5.4</v>
      </c>
      <c r="L302" s="24" t="s">
        <v>4</v>
      </c>
      <c r="M302" s="57">
        <f t="shared" si="20"/>
        <v>-2.5</v>
      </c>
      <c r="N302" s="26">
        <v>24.3</v>
      </c>
      <c r="O302" s="24" t="s">
        <v>4</v>
      </c>
      <c r="P302" s="57">
        <f t="shared" si="19"/>
        <v>22.7</v>
      </c>
      <c r="Q302" s="26">
        <v>65.5</v>
      </c>
      <c r="R302" s="24" t="s">
        <v>4</v>
      </c>
      <c r="S302" s="26">
        <v>42.7</v>
      </c>
      <c r="T302" s="24" t="s">
        <v>4</v>
      </c>
      <c r="U302" s="24">
        <v>0.3</v>
      </c>
      <c r="V302" s="24">
        <v>4.0999999999999996</v>
      </c>
      <c r="W302" s="24">
        <v>58</v>
      </c>
      <c r="X302" s="24" t="s">
        <v>4</v>
      </c>
      <c r="Y302" s="24">
        <v>33.700000000000003</v>
      </c>
      <c r="Z302" s="24" t="s">
        <v>4</v>
      </c>
      <c r="AA302" s="24">
        <v>26.5</v>
      </c>
      <c r="AB302" s="24" t="s">
        <v>4</v>
      </c>
      <c r="AC302" s="24">
        <v>9.3000000000000007</v>
      </c>
      <c r="AD302" s="24" t="s">
        <v>4</v>
      </c>
      <c r="AE302" s="24">
        <v>23.5</v>
      </c>
      <c r="AF302" s="24" t="s">
        <v>4</v>
      </c>
      <c r="AG302" s="24">
        <v>21.4</v>
      </c>
      <c r="AH302" s="24" t="s">
        <v>4</v>
      </c>
      <c r="AI302" s="24">
        <v>43.6</v>
      </c>
      <c r="AJ302" s="24" t="s">
        <v>4</v>
      </c>
    </row>
    <row r="303" spans="1:36">
      <c r="A303" s="18">
        <v>44501</v>
      </c>
      <c r="B303" s="24">
        <v>-3.3</v>
      </c>
      <c r="C303" s="24" t="s">
        <v>4</v>
      </c>
      <c r="D303" s="57">
        <f t="shared" si="16"/>
        <v>-0.5</v>
      </c>
      <c r="E303" s="26">
        <v>-20</v>
      </c>
      <c r="F303" s="24" t="s">
        <v>4</v>
      </c>
      <c r="G303" s="57">
        <f t="shared" si="17"/>
        <v>-14.5</v>
      </c>
      <c r="H303" s="26">
        <v>3.9</v>
      </c>
      <c r="I303" s="24" t="s">
        <v>4</v>
      </c>
      <c r="J303" s="57">
        <f t="shared" si="18"/>
        <v>12.4</v>
      </c>
      <c r="K303" s="26">
        <v>-4.2</v>
      </c>
      <c r="L303" s="24" t="s">
        <v>4</v>
      </c>
      <c r="M303" s="57">
        <f t="shared" si="20"/>
        <v>-3.2</v>
      </c>
      <c r="N303" s="26">
        <v>30.5</v>
      </c>
      <c r="O303" s="24" t="s">
        <v>4</v>
      </c>
      <c r="P303" s="57">
        <f t="shared" si="19"/>
        <v>25.7</v>
      </c>
      <c r="Q303" s="26">
        <v>60</v>
      </c>
      <c r="R303" s="24" t="s">
        <v>4</v>
      </c>
      <c r="S303" s="26">
        <v>42.1</v>
      </c>
      <c r="T303" s="24" t="s">
        <v>4</v>
      </c>
      <c r="U303" s="24">
        <v>6.8</v>
      </c>
      <c r="V303" s="24">
        <v>7.8</v>
      </c>
      <c r="W303" s="24">
        <v>58.8</v>
      </c>
      <c r="X303" s="24" t="s">
        <v>4</v>
      </c>
      <c r="Y303" s="24">
        <v>41</v>
      </c>
      <c r="Z303" s="24" t="s">
        <v>4</v>
      </c>
      <c r="AA303" s="24">
        <v>23.9</v>
      </c>
      <c r="AB303" s="24" t="s">
        <v>4</v>
      </c>
      <c r="AC303" s="24">
        <v>8.8000000000000007</v>
      </c>
      <c r="AD303" s="24" t="s">
        <v>4</v>
      </c>
      <c r="AE303" s="24">
        <v>8.1999999999999993</v>
      </c>
      <c r="AF303" s="24" t="s">
        <v>4</v>
      </c>
      <c r="AG303" s="24">
        <v>27.2</v>
      </c>
      <c r="AH303" s="24" t="s">
        <v>4</v>
      </c>
      <c r="AI303" s="24">
        <v>44</v>
      </c>
      <c r="AJ303" s="24" t="s">
        <v>4</v>
      </c>
    </row>
    <row r="304" spans="1:36">
      <c r="A304" s="18">
        <v>44531</v>
      </c>
      <c r="B304" s="24">
        <v>16.399999999999999</v>
      </c>
      <c r="C304" s="24" t="s">
        <v>4</v>
      </c>
      <c r="D304" s="57">
        <f t="shared" si="16"/>
        <v>4.3</v>
      </c>
      <c r="E304" s="26">
        <v>-32.5</v>
      </c>
      <c r="F304" s="24" t="s">
        <v>4</v>
      </c>
      <c r="G304" s="57">
        <f t="shared" si="17"/>
        <v>-20.3</v>
      </c>
      <c r="H304" s="26">
        <v>1.2</v>
      </c>
      <c r="I304" s="24" t="s">
        <v>4</v>
      </c>
      <c r="J304" s="57">
        <f t="shared" si="18"/>
        <v>5</v>
      </c>
      <c r="K304" s="26">
        <v>-4.9000000000000004</v>
      </c>
      <c r="L304" s="24" t="s">
        <v>4</v>
      </c>
      <c r="M304" s="57">
        <f t="shared" si="20"/>
        <v>-4.8</v>
      </c>
      <c r="N304" s="26">
        <v>36</v>
      </c>
      <c r="O304" s="24" t="s">
        <v>4</v>
      </c>
      <c r="P304" s="57">
        <f t="shared" si="19"/>
        <v>30.3</v>
      </c>
      <c r="Q304" s="26">
        <v>54.9</v>
      </c>
      <c r="R304" s="24" t="s">
        <v>4</v>
      </c>
      <c r="S304" s="26">
        <v>39.299999999999997</v>
      </c>
      <c r="T304" s="24" t="s">
        <v>4</v>
      </c>
      <c r="U304" s="24">
        <v>2.1</v>
      </c>
      <c r="V304" s="24">
        <v>0.1</v>
      </c>
      <c r="W304" s="24">
        <v>60.3</v>
      </c>
      <c r="X304" s="24" t="s">
        <v>4</v>
      </c>
      <c r="Y304" s="24">
        <v>31.9</v>
      </c>
      <c r="Z304" s="24" t="s">
        <v>4</v>
      </c>
      <c r="AA304" s="24">
        <v>21.6</v>
      </c>
      <c r="AB304" s="24" t="s">
        <v>4</v>
      </c>
      <c r="AC304" s="24">
        <v>8.6</v>
      </c>
      <c r="AD304" s="24" t="s">
        <v>4</v>
      </c>
      <c r="AE304" s="24">
        <v>7.8</v>
      </c>
      <c r="AF304" s="24" t="s">
        <v>4</v>
      </c>
      <c r="AG304" s="24">
        <v>18.899999999999999</v>
      </c>
      <c r="AH304" s="24" t="s">
        <v>4</v>
      </c>
      <c r="AI304" s="24">
        <v>39.700000000000003</v>
      </c>
      <c r="AJ304" s="24" t="s">
        <v>4</v>
      </c>
    </row>
    <row r="305" spans="1:36">
      <c r="A305" s="18">
        <v>44562</v>
      </c>
      <c r="B305" s="24">
        <v>7.5</v>
      </c>
      <c r="C305" s="24" t="s">
        <v>4</v>
      </c>
      <c r="D305" s="57">
        <f t="shared" si="16"/>
        <v>6.9</v>
      </c>
      <c r="E305" s="26">
        <v>-23.2</v>
      </c>
      <c r="F305" s="24" t="s">
        <v>4</v>
      </c>
      <c r="G305" s="57">
        <f t="shared" si="17"/>
        <v>-25.2</v>
      </c>
      <c r="H305" s="26">
        <v>7.5</v>
      </c>
      <c r="I305" s="24" t="s">
        <v>4</v>
      </c>
      <c r="J305" s="57">
        <f t="shared" si="18"/>
        <v>4.2</v>
      </c>
      <c r="K305" s="26">
        <v>-3.8</v>
      </c>
      <c r="L305" s="24" t="s">
        <v>4</v>
      </c>
      <c r="M305" s="57">
        <f t="shared" si="20"/>
        <v>-4.3</v>
      </c>
      <c r="N305" s="26">
        <v>32.700000000000003</v>
      </c>
      <c r="O305" s="24" t="s">
        <v>4</v>
      </c>
      <c r="P305" s="57">
        <f t="shared" si="19"/>
        <v>33.1</v>
      </c>
      <c r="Q305" s="26">
        <v>62.2</v>
      </c>
      <c r="R305" s="24" t="s">
        <v>4</v>
      </c>
      <c r="S305" s="26">
        <v>34.9</v>
      </c>
      <c r="T305" s="24" t="s">
        <v>4</v>
      </c>
      <c r="U305" s="24">
        <v>6.9</v>
      </c>
      <c r="V305" s="24">
        <v>1.3</v>
      </c>
      <c r="W305" s="24">
        <v>59.1</v>
      </c>
      <c r="X305" s="24" t="s">
        <v>4</v>
      </c>
      <c r="Y305" s="24">
        <v>28.3</v>
      </c>
      <c r="Z305" s="24" t="s">
        <v>4</v>
      </c>
      <c r="AA305" s="24">
        <v>21.6</v>
      </c>
      <c r="AB305" s="24" t="s">
        <v>4</v>
      </c>
      <c r="AC305" s="24">
        <v>7.3</v>
      </c>
      <c r="AD305" s="24" t="s">
        <v>4</v>
      </c>
      <c r="AE305" s="24">
        <v>7.4</v>
      </c>
      <c r="AF305" s="24" t="s">
        <v>4</v>
      </c>
      <c r="AG305" s="24">
        <v>19.2</v>
      </c>
      <c r="AH305" s="24" t="s">
        <v>4</v>
      </c>
      <c r="AI305" s="24">
        <v>44.9</v>
      </c>
      <c r="AJ305" s="24" t="s">
        <v>4</v>
      </c>
    </row>
    <row r="306" spans="1:36">
      <c r="A306" s="18">
        <v>44593</v>
      </c>
      <c r="B306" s="24">
        <v>1</v>
      </c>
      <c r="C306" s="24" t="s">
        <v>4</v>
      </c>
      <c r="D306" s="57">
        <f t="shared" si="16"/>
        <v>8.3000000000000007</v>
      </c>
      <c r="E306" s="26">
        <v>-10.6</v>
      </c>
      <c r="F306" s="24" t="s">
        <v>4</v>
      </c>
      <c r="G306" s="57">
        <f t="shared" si="17"/>
        <v>-22.1</v>
      </c>
      <c r="H306" s="26">
        <v>10.1</v>
      </c>
      <c r="I306" s="24" t="s">
        <v>4</v>
      </c>
      <c r="J306" s="57">
        <f t="shared" si="18"/>
        <v>6.3</v>
      </c>
      <c r="K306" s="26">
        <v>-15.7</v>
      </c>
      <c r="L306" s="24" t="s">
        <v>4</v>
      </c>
      <c r="M306" s="57">
        <f t="shared" si="20"/>
        <v>-8.1</v>
      </c>
      <c r="N306" s="26">
        <v>25.2</v>
      </c>
      <c r="O306" s="24" t="s">
        <v>4</v>
      </c>
      <c r="P306" s="57">
        <f t="shared" si="19"/>
        <v>31.3</v>
      </c>
      <c r="Q306" s="26">
        <v>62.3</v>
      </c>
      <c r="R306" s="24" t="s">
        <v>4</v>
      </c>
      <c r="S306" s="26">
        <v>40</v>
      </c>
      <c r="T306" s="24" t="s">
        <v>4</v>
      </c>
      <c r="U306" s="24">
        <v>0.8</v>
      </c>
      <c r="V306" s="24">
        <v>0.8</v>
      </c>
      <c r="W306" s="24">
        <v>60</v>
      </c>
      <c r="X306" s="24" t="s">
        <v>4</v>
      </c>
      <c r="Y306" s="24">
        <v>30</v>
      </c>
      <c r="Z306" s="24" t="s">
        <v>4</v>
      </c>
      <c r="AA306" s="24">
        <v>21.2</v>
      </c>
      <c r="AB306" s="24" t="s">
        <v>4</v>
      </c>
      <c r="AC306" s="24">
        <v>7.4</v>
      </c>
      <c r="AD306" s="24" t="s">
        <v>4</v>
      </c>
      <c r="AE306" s="24">
        <v>23.8</v>
      </c>
      <c r="AF306" s="24" t="s">
        <v>4</v>
      </c>
      <c r="AG306" s="24">
        <v>23.6</v>
      </c>
      <c r="AH306" s="24" t="s">
        <v>4</v>
      </c>
      <c r="AI306" s="24">
        <v>40.9</v>
      </c>
      <c r="AJ306" s="24" t="s">
        <v>4</v>
      </c>
    </row>
    <row r="307" spans="1:36">
      <c r="A307" s="18">
        <v>44621</v>
      </c>
      <c r="B307" s="24">
        <v>11.1</v>
      </c>
      <c r="C307" s="24" t="s">
        <v>4</v>
      </c>
      <c r="D307" s="57">
        <f t="shared" si="16"/>
        <v>6.5</v>
      </c>
      <c r="E307" s="26">
        <v>-21.6</v>
      </c>
      <c r="F307" s="24" t="s">
        <v>4</v>
      </c>
      <c r="G307" s="57">
        <f t="shared" si="17"/>
        <v>-18.5</v>
      </c>
      <c r="H307" s="26">
        <v>8.6</v>
      </c>
      <c r="I307" s="24" t="s">
        <v>4</v>
      </c>
      <c r="J307" s="57">
        <f t="shared" si="18"/>
        <v>8.6999999999999993</v>
      </c>
      <c r="K307" s="26">
        <v>-3</v>
      </c>
      <c r="L307" s="24" t="s">
        <v>4</v>
      </c>
      <c r="M307" s="57">
        <f t="shared" si="20"/>
        <v>-7.5</v>
      </c>
      <c r="N307" s="26">
        <v>34.1</v>
      </c>
      <c r="O307" s="24" t="s">
        <v>4</v>
      </c>
      <c r="P307" s="57">
        <f t="shared" si="19"/>
        <v>30.7</v>
      </c>
      <c r="Q307" s="26">
        <v>57.2</v>
      </c>
      <c r="R307" s="24" t="s">
        <v>4</v>
      </c>
      <c r="S307" s="26">
        <v>39.200000000000003</v>
      </c>
      <c r="T307" s="24" t="s">
        <v>4</v>
      </c>
      <c r="U307" s="24">
        <v>1.6</v>
      </c>
      <c r="V307" s="24">
        <v>1.5</v>
      </c>
      <c r="W307" s="24">
        <v>63.4</v>
      </c>
      <c r="X307" s="24" t="s">
        <v>4</v>
      </c>
      <c r="Y307" s="24">
        <v>38.9</v>
      </c>
      <c r="Z307" s="24" t="s">
        <v>4</v>
      </c>
      <c r="AA307" s="24">
        <v>28.1</v>
      </c>
      <c r="AB307" s="24" t="s">
        <v>4</v>
      </c>
      <c r="AC307" s="24">
        <v>7.7</v>
      </c>
      <c r="AD307" s="24" t="s">
        <v>4</v>
      </c>
      <c r="AE307" s="24">
        <v>15.9</v>
      </c>
      <c r="AF307" s="24" t="s">
        <v>4</v>
      </c>
      <c r="AG307" s="24">
        <v>22.3</v>
      </c>
      <c r="AH307" s="24" t="s">
        <v>4</v>
      </c>
      <c r="AI307" s="24">
        <v>38.9</v>
      </c>
      <c r="AJ307" s="24" t="s">
        <v>4</v>
      </c>
    </row>
    <row r="308" spans="1:36">
      <c r="A308" s="18">
        <v>44652</v>
      </c>
      <c r="B308" s="24">
        <v>-3.8</v>
      </c>
      <c r="C308" s="24" t="s">
        <v>4</v>
      </c>
      <c r="D308" s="57">
        <f t="shared" si="16"/>
        <v>2.8</v>
      </c>
      <c r="E308" s="26">
        <v>-27.8</v>
      </c>
      <c r="F308" s="24" t="s">
        <v>4</v>
      </c>
      <c r="G308" s="57">
        <f t="shared" si="17"/>
        <v>-20</v>
      </c>
      <c r="H308" s="26">
        <v>4.2</v>
      </c>
      <c r="I308" s="24" t="s">
        <v>4</v>
      </c>
      <c r="J308" s="57">
        <f t="shared" si="18"/>
        <v>7.6</v>
      </c>
      <c r="K308" s="26">
        <v>-1</v>
      </c>
      <c r="L308" s="24" t="s">
        <v>4</v>
      </c>
      <c r="M308" s="57">
        <f t="shared" si="20"/>
        <v>-6.6</v>
      </c>
      <c r="N308" s="26">
        <v>35.200000000000003</v>
      </c>
      <c r="O308" s="24" t="s">
        <v>4</v>
      </c>
      <c r="P308" s="57">
        <f t="shared" si="19"/>
        <v>31.5</v>
      </c>
      <c r="Q308" s="26">
        <v>58.7</v>
      </c>
      <c r="R308" s="24" t="s">
        <v>4</v>
      </c>
      <c r="S308" s="26">
        <v>38.799999999999997</v>
      </c>
      <c r="T308" s="24" t="s">
        <v>4</v>
      </c>
      <c r="U308" s="24">
        <v>0.7</v>
      </c>
      <c r="V308" s="24">
        <v>0.7</v>
      </c>
      <c r="W308" s="24">
        <v>64.900000000000006</v>
      </c>
      <c r="X308" s="24" t="s">
        <v>4</v>
      </c>
      <c r="Y308" s="24">
        <v>47.3</v>
      </c>
      <c r="Z308" s="24" t="s">
        <v>4</v>
      </c>
      <c r="AA308" s="24">
        <v>7.8</v>
      </c>
      <c r="AB308" s="24" t="s">
        <v>4</v>
      </c>
      <c r="AC308" s="24">
        <v>20.8</v>
      </c>
      <c r="AD308" s="24" t="s">
        <v>4</v>
      </c>
      <c r="AE308" s="24">
        <v>7.8</v>
      </c>
      <c r="AF308" s="24" t="s">
        <v>4</v>
      </c>
      <c r="AG308" s="24">
        <v>18.899999999999999</v>
      </c>
      <c r="AH308" s="24" t="s">
        <v>4</v>
      </c>
      <c r="AI308" s="24">
        <v>44.4</v>
      </c>
      <c r="AJ308" s="24" t="s">
        <v>4</v>
      </c>
    </row>
    <row r="309" spans="1:36">
      <c r="A309" s="18">
        <v>44682</v>
      </c>
      <c r="B309" s="24">
        <v>3.4</v>
      </c>
      <c r="C309" s="24" t="s">
        <v>4</v>
      </c>
      <c r="D309" s="57">
        <f t="shared" si="16"/>
        <v>3.6</v>
      </c>
      <c r="E309" s="26">
        <v>-17.399999999999999</v>
      </c>
      <c r="F309" s="24" t="s">
        <v>4</v>
      </c>
      <c r="G309" s="57">
        <f t="shared" si="17"/>
        <v>-22.3</v>
      </c>
      <c r="H309" s="26">
        <v>14.1</v>
      </c>
      <c r="I309" s="24" t="s">
        <v>4</v>
      </c>
      <c r="J309" s="57">
        <f t="shared" si="18"/>
        <v>9</v>
      </c>
      <c r="K309" s="26">
        <v>-5.7</v>
      </c>
      <c r="L309" s="24" t="s">
        <v>4</v>
      </c>
      <c r="M309" s="57">
        <f t="shared" si="20"/>
        <v>-3.2</v>
      </c>
      <c r="N309" s="26">
        <v>29.4</v>
      </c>
      <c r="O309" s="24" t="s">
        <v>4</v>
      </c>
      <c r="P309" s="57">
        <f t="shared" si="19"/>
        <v>32.9</v>
      </c>
      <c r="Q309" s="26">
        <v>64.5</v>
      </c>
      <c r="R309" s="24" t="s">
        <v>4</v>
      </c>
      <c r="S309" s="26">
        <v>40.799999999999997</v>
      </c>
      <c r="T309" s="24" t="s">
        <v>4</v>
      </c>
      <c r="U309" s="24">
        <v>4.5999999999999996</v>
      </c>
      <c r="V309" s="24">
        <v>1.4</v>
      </c>
      <c r="W309" s="24">
        <v>61.2</v>
      </c>
      <c r="X309" s="24" t="s">
        <v>4</v>
      </c>
      <c r="Y309" s="24">
        <v>44.5</v>
      </c>
      <c r="Z309" s="24" t="s">
        <v>4</v>
      </c>
      <c r="AA309" s="24">
        <v>23.4</v>
      </c>
      <c r="AB309" s="24" t="s">
        <v>4</v>
      </c>
      <c r="AC309" s="24">
        <v>8.3000000000000007</v>
      </c>
      <c r="AD309" s="24" t="s">
        <v>4</v>
      </c>
      <c r="AE309" s="24">
        <v>18.3</v>
      </c>
      <c r="AF309" s="24" t="s">
        <v>4</v>
      </c>
      <c r="AG309" s="24">
        <v>17.3</v>
      </c>
      <c r="AH309" s="24" t="s">
        <v>4</v>
      </c>
      <c r="AI309" s="24">
        <v>39.4</v>
      </c>
      <c r="AJ309" s="24" t="s">
        <v>4</v>
      </c>
    </row>
    <row r="310" spans="1:36">
      <c r="A310" s="18">
        <v>44713</v>
      </c>
      <c r="B310" s="24">
        <v>-0.2</v>
      </c>
      <c r="C310" s="24" t="s">
        <v>4</v>
      </c>
      <c r="D310" s="57">
        <f t="shared" si="16"/>
        <v>-0.2</v>
      </c>
      <c r="E310" s="26">
        <v>-28.8</v>
      </c>
      <c r="F310" s="24" t="s">
        <v>4</v>
      </c>
      <c r="G310" s="57">
        <f t="shared" si="17"/>
        <v>-24.7</v>
      </c>
      <c r="H310" s="26">
        <v>8.1</v>
      </c>
      <c r="I310" s="24" t="s">
        <v>4</v>
      </c>
      <c r="J310" s="57">
        <f t="shared" si="18"/>
        <v>8.8000000000000007</v>
      </c>
      <c r="K310" s="26">
        <v>-3.3</v>
      </c>
      <c r="L310" s="24" t="s">
        <v>4</v>
      </c>
      <c r="M310" s="57">
        <f t="shared" si="20"/>
        <v>-3.3</v>
      </c>
      <c r="N310" s="26">
        <v>31.7</v>
      </c>
      <c r="O310" s="24" t="s">
        <v>4</v>
      </c>
      <c r="P310" s="57">
        <f t="shared" si="19"/>
        <v>32.1</v>
      </c>
      <c r="Q310" s="26">
        <v>54.1</v>
      </c>
      <c r="R310" s="24" t="s">
        <v>4</v>
      </c>
      <c r="S310" s="26">
        <v>35.799999999999997</v>
      </c>
      <c r="T310" s="24" t="s">
        <v>4</v>
      </c>
      <c r="U310" s="24">
        <v>0.4</v>
      </c>
      <c r="V310" s="24">
        <v>0.4</v>
      </c>
      <c r="W310" s="24">
        <v>60.4</v>
      </c>
      <c r="X310" s="24" t="s">
        <v>4</v>
      </c>
      <c r="Y310" s="24">
        <v>40.5</v>
      </c>
      <c r="Z310" s="24" t="s">
        <v>4</v>
      </c>
      <c r="AA310" s="24">
        <v>22.8</v>
      </c>
      <c r="AB310" s="24" t="s">
        <v>4</v>
      </c>
      <c r="AC310" s="24">
        <v>26.3</v>
      </c>
      <c r="AD310" s="24" t="s">
        <v>4</v>
      </c>
      <c r="AE310" s="24">
        <v>21.3</v>
      </c>
      <c r="AF310" s="24" t="s">
        <v>4</v>
      </c>
      <c r="AG310" s="24">
        <v>17.3</v>
      </c>
      <c r="AH310" s="24" t="s">
        <v>4</v>
      </c>
      <c r="AI310" s="24">
        <v>52.2</v>
      </c>
      <c r="AJ310" s="24" t="s">
        <v>4</v>
      </c>
    </row>
    <row r="311" spans="1:36">
      <c r="A311" s="18">
        <v>44743</v>
      </c>
      <c r="B311" s="24">
        <v>0.2</v>
      </c>
      <c r="C311" s="24" t="s">
        <v>4</v>
      </c>
      <c r="D311" s="57">
        <f t="shared" si="16"/>
        <v>1.1000000000000001</v>
      </c>
      <c r="E311" s="26">
        <v>-30.1</v>
      </c>
      <c r="F311" s="24" t="s">
        <v>4</v>
      </c>
      <c r="G311" s="57">
        <f t="shared" si="17"/>
        <v>-25.4</v>
      </c>
      <c r="H311" s="26">
        <v>7.3</v>
      </c>
      <c r="I311" s="24" t="s">
        <v>4</v>
      </c>
      <c r="J311" s="57">
        <f t="shared" si="18"/>
        <v>9.8000000000000007</v>
      </c>
      <c r="K311" s="26">
        <v>-2.1</v>
      </c>
      <c r="L311" s="24" t="s">
        <v>4</v>
      </c>
      <c r="M311" s="57">
        <f t="shared" si="20"/>
        <v>-3.7</v>
      </c>
      <c r="N311" s="26">
        <v>28.3</v>
      </c>
      <c r="O311" s="24" t="s">
        <v>4</v>
      </c>
      <c r="P311" s="57">
        <f t="shared" si="19"/>
        <v>29.8</v>
      </c>
      <c r="Q311" s="26">
        <v>57.1</v>
      </c>
      <c r="R311" s="24" t="s">
        <v>4</v>
      </c>
      <c r="S311" s="26">
        <v>34.299999999999997</v>
      </c>
      <c r="T311" s="24" t="s">
        <v>4</v>
      </c>
      <c r="U311" s="24">
        <v>1.9</v>
      </c>
      <c r="V311" s="24">
        <v>6.1</v>
      </c>
      <c r="W311" s="24">
        <v>62.6</v>
      </c>
      <c r="X311" s="24" t="s">
        <v>4</v>
      </c>
      <c r="Y311" s="24">
        <v>45.1</v>
      </c>
      <c r="Z311" s="24" t="s">
        <v>4</v>
      </c>
      <c r="AA311" s="24">
        <v>19.3</v>
      </c>
      <c r="AB311" s="24" t="s">
        <v>4</v>
      </c>
      <c r="AC311" s="24">
        <v>14.9</v>
      </c>
      <c r="AD311" s="24" t="s">
        <v>4</v>
      </c>
      <c r="AE311" s="24">
        <v>11.5</v>
      </c>
      <c r="AF311" s="24" t="s">
        <v>4</v>
      </c>
      <c r="AG311" s="24">
        <v>17.5</v>
      </c>
      <c r="AH311" s="24" t="s">
        <v>4</v>
      </c>
      <c r="AI311" s="24">
        <v>37.5</v>
      </c>
      <c r="AJ311" s="24" t="s">
        <v>4</v>
      </c>
    </row>
    <row r="312" spans="1:36">
      <c r="A312" s="18">
        <v>44774</v>
      </c>
      <c r="B312" s="24">
        <v>10.6</v>
      </c>
      <c r="C312" s="24" t="s">
        <v>4</v>
      </c>
      <c r="D312" s="57">
        <f t="shared" si="16"/>
        <v>3.5</v>
      </c>
      <c r="E312" s="26">
        <v>-33.4</v>
      </c>
      <c r="F312" s="24" t="s">
        <v>4</v>
      </c>
      <c r="G312" s="57">
        <f t="shared" si="17"/>
        <v>-30.8</v>
      </c>
      <c r="H312" s="26">
        <v>-0.9</v>
      </c>
      <c r="I312" s="24" t="s">
        <v>4</v>
      </c>
      <c r="J312" s="57">
        <f t="shared" si="18"/>
        <v>4.8</v>
      </c>
      <c r="K312" s="26">
        <v>2.5</v>
      </c>
      <c r="L312" s="24" t="s">
        <v>4</v>
      </c>
      <c r="M312" s="57">
        <f t="shared" si="20"/>
        <v>-1</v>
      </c>
      <c r="N312" s="26">
        <v>40.299999999999997</v>
      </c>
      <c r="O312" s="24" t="s">
        <v>4</v>
      </c>
      <c r="P312" s="57">
        <f t="shared" si="19"/>
        <v>33.4</v>
      </c>
      <c r="Q312" s="26">
        <v>55.6</v>
      </c>
      <c r="R312" s="24" t="s">
        <v>4</v>
      </c>
      <c r="S312" s="26">
        <v>22.4</v>
      </c>
      <c r="T312" s="24" t="s">
        <v>4</v>
      </c>
      <c r="U312" s="24">
        <v>1.6</v>
      </c>
      <c r="V312" s="24">
        <v>7.3</v>
      </c>
      <c r="W312" s="24">
        <v>62.8</v>
      </c>
      <c r="X312" s="24" t="s">
        <v>4</v>
      </c>
      <c r="Y312" s="24">
        <v>34.200000000000003</v>
      </c>
      <c r="Z312" s="24" t="s">
        <v>4</v>
      </c>
      <c r="AA312" s="24">
        <v>13.1</v>
      </c>
      <c r="AB312" s="24" t="s">
        <v>4</v>
      </c>
      <c r="AC312" s="24">
        <v>8.1999999999999993</v>
      </c>
      <c r="AD312" s="24" t="s">
        <v>4</v>
      </c>
      <c r="AE312" s="24">
        <v>9.6</v>
      </c>
      <c r="AF312" s="24" t="s">
        <v>4</v>
      </c>
      <c r="AG312" s="24">
        <v>8.8000000000000007</v>
      </c>
      <c r="AH312" s="24" t="s">
        <v>4</v>
      </c>
      <c r="AI312" s="24">
        <v>46.9</v>
      </c>
      <c r="AJ312" s="24" t="s">
        <v>4</v>
      </c>
    </row>
    <row r="313" spans="1:36">
      <c r="A313" s="18">
        <v>44805</v>
      </c>
      <c r="B313" s="24">
        <v>10.7</v>
      </c>
      <c r="C313" s="24" t="s">
        <v>4</v>
      </c>
      <c r="D313" s="57">
        <f t="shared" si="16"/>
        <v>7.2</v>
      </c>
      <c r="E313" s="26">
        <v>-26</v>
      </c>
      <c r="F313" s="24" t="s">
        <v>4</v>
      </c>
      <c r="G313" s="57">
        <f t="shared" si="17"/>
        <v>-29.8</v>
      </c>
      <c r="H313" s="26">
        <v>8.6999999999999993</v>
      </c>
      <c r="I313" s="24" t="s">
        <v>4</v>
      </c>
      <c r="J313" s="57">
        <f t="shared" si="18"/>
        <v>5</v>
      </c>
      <c r="K313" s="26">
        <v>-5.7</v>
      </c>
      <c r="L313" s="24" t="s">
        <v>4</v>
      </c>
      <c r="M313" s="57">
        <f t="shared" si="20"/>
        <v>-1.8</v>
      </c>
      <c r="N313" s="26">
        <v>38.700000000000003</v>
      </c>
      <c r="O313" s="24" t="s">
        <v>4</v>
      </c>
      <c r="P313" s="57">
        <f t="shared" si="19"/>
        <v>35.799999999999997</v>
      </c>
      <c r="Q313" s="26">
        <v>67.599999999999994</v>
      </c>
      <c r="R313" s="24" t="s">
        <v>4</v>
      </c>
      <c r="S313" s="26">
        <v>35.6</v>
      </c>
      <c r="T313" s="24" t="s">
        <v>4</v>
      </c>
      <c r="U313" s="24">
        <v>1.6</v>
      </c>
      <c r="V313" s="24">
        <v>7.6</v>
      </c>
      <c r="W313" s="24">
        <v>60.8</v>
      </c>
      <c r="X313" s="24" t="s">
        <v>4</v>
      </c>
      <c r="Y313" s="24">
        <v>36.1</v>
      </c>
      <c r="Z313" s="24" t="s">
        <v>4</v>
      </c>
      <c r="AA313" s="24">
        <v>27.2</v>
      </c>
      <c r="AB313" s="24" t="s">
        <v>4</v>
      </c>
      <c r="AC313" s="24">
        <v>10</v>
      </c>
      <c r="AD313" s="24" t="s">
        <v>4</v>
      </c>
      <c r="AE313" s="24">
        <v>8.9</v>
      </c>
      <c r="AF313" s="24" t="s">
        <v>4</v>
      </c>
      <c r="AG313" s="24">
        <v>7.4</v>
      </c>
      <c r="AH313" s="24" t="s">
        <v>4</v>
      </c>
      <c r="AI313" s="24">
        <v>47.9</v>
      </c>
      <c r="AJ313" s="24" t="s">
        <v>4</v>
      </c>
    </row>
    <row r="314" spans="1:36">
      <c r="A314" s="18">
        <v>44835</v>
      </c>
      <c r="B314" s="24">
        <v>20.5</v>
      </c>
      <c r="C314" s="24" t="s">
        <v>4</v>
      </c>
      <c r="D314" s="57">
        <f t="shared" si="16"/>
        <v>13.9</v>
      </c>
      <c r="E314" s="26">
        <v>-31.8</v>
      </c>
      <c r="F314" s="24" t="s">
        <v>4</v>
      </c>
      <c r="G314" s="57">
        <f t="shared" si="17"/>
        <v>-30.4</v>
      </c>
      <c r="H314" s="26">
        <v>3</v>
      </c>
      <c r="I314" s="24" t="s">
        <v>4</v>
      </c>
      <c r="J314" s="57">
        <f t="shared" si="18"/>
        <v>3.6</v>
      </c>
      <c r="K314" s="26">
        <v>4.9000000000000004</v>
      </c>
      <c r="L314" s="24" t="s">
        <v>4</v>
      </c>
      <c r="M314" s="57">
        <f t="shared" si="20"/>
        <v>0.6</v>
      </c>
      <c r="N314" s="26">
        <v>35.5</v>
      </c>
      <c r="O314" s="24" t="s">
        <v>4</v>
      </c>
      <c r="P314" s="57">
        <f t="shared" si="19"/>
        <v>38.200000000000003</v>
      </c>
      <c r="Q314" s="26">
        <v>53.8</v>
      </c>
      <c r="R314" s="24" t="s">
        <v>4</v>
      </c>
      <c r="S314" s="26">
        <v>37.299999999999997</v>
      </c>
      <c r="T314" s="24" t="s">
        <v>4</v>
      </c>
      <c r="U314" s="24">
        <v>5.8</v>
      </c>
      <c r="V314" s="24">
        <v>10</v>
      </c>
      <c r="W314" s="24">
        <v>59.8</v>
      </c>
      <c r="X314" s="24" t="s">
        <v>4</v>
      </c>
      <c r="Y314" s="24">
        <v>38.4</v>
      </c>
      <c r="Z314" s="24" t="s">
        <v>4</v>
      </c>
      <c r="AA314" s="24">
        <v>20.8</v>
      </c>
      <c r="AB314" s="24" t="s">
        <v>4</v>
      </c>
      <c r="AC314" s="24">
        <v>11.6</v>
      </c>
      <c r="AD314" s="24" t="s">
        <v>4</v>
      </c>
      <c r="AE314" s="24">
        <v>8.4</v>
      </c>
      <c r="AF314" s="24" t="s">
        <v>4</v>
      </c>
      <c r="AG314" s="24">
        <v>8.8000000000000007</v>
      </c>
      <c r="AH314" s="24" t="s">
        <v>4</v>
      </c>
      <c r="AI314" s="24">
        <v>45.5</v>
      </c>
      <c r="AJ314" s="24" t="s">
        <v>4</v>
      </c>
    </row>
    <row r="315" spans="1:36">
      <c r="A315" s="18">
        <v>44866</v>
      </c>
      <c r="B315" s="24">
        <v>8.3000000000000007</v>
      </c>
      <c r="C315" s="24" t="s">
        <v>4</v>
      </c>
      <c r="D315" s="57">
        <f t="shared" si="16"/>
        <v>13.2</v>
      </c>
      <c r="E315" s="26">
        <v>-13.2</v>
      </c>
      <c r="F315" s="24" t="s">
        <v>4</v>
      </c>
      <c r="G315" s="57">
        <f t="shared" si="17"/>
        <v>-23.7</v>
      </c>
      <c r="H315" s="26">
        <v>-1</v>
      </c>
      <c r="I315" s="24" t="s">
        <v>4</v>
      </c>
      <c r="J315" s="57">
        <f t="shared" si="18"/>
        <v>3.6</v>
      </c>
      <c r="K315" s="26">
        <v>-0.1</v>
      </c>
      <c r="L315" s="24" t="s">
        <v>4</v>
      </c>
      <c r="M315" s="57">
        <f t="shared" si="20"/>
        <v>-0.3</v>
      </c>
      <c r="N315" s="26">
        <v>23.8</v>
      </c>
      <c r="O315" s="24" t="s">
        <v>4</v>
      </c>
      <c r="P315" s="57">
        <f t="shared" si="19"/>
        <v>32.700000000000003</v>
      </c>
      <c r="Q315" s="26">
        <v>55.7</v>
      </c>
      <c r="R315" s="24" t="s">
        <v>4</v>
      </c>
      <c r="S315" s="26">
        <v>37.200000000000003</v>
      </c>
      <c r="T315" s="24" t="s">
        <v>4</v>
      </c>
      <c r="U315" s="24">
        <v>11.1</v>
      </c>
      <c r="V315" s="24">
        <v>12.3</v>
      </c>
      <c r="W315" s="24">
        <v>60.4</v>
      </c>
      <c r="X315" s="24" t="s">
        <v>4</v>
      </c>
      <c r="Y315" s="24">
        <v>39.4</v>
      </c>
      <c r="Z315" s="24" t="s">
        <v>4</v>
      </c>
      <c r="AA315" s="24">
        <v>20.6</v>
      </c>
      <c r="AB315" s="24" t="s">
        <v>4</v>
      </c>
      <c r="AC315" s="24">
        <v>19.5</v>
      </c>
      <c r="AD315" s="24" t="s">
        <v>4</v>
      </c>
      <c r="AE315" s="24">
        <v>9.1999999999999993</v>
      </c>
      <c r="AF315" s="24" t="s">
        <v>4</v>
      </c>
      <c r="AG315" s="24">
        <v>7.7</v>
      </c>
      <c r="AH315" s="24" t="s">
        <v>4</v>
      </c>
      <c r="AI315" s="24">
        <v>45.5</v>
      </c>
      <c r="AJ315" s="24" t="s">
        <v>4</v>
      </c>
    </row>
    <row r="316" spans="1:36">
      <c r="A316" s="18">
        <v>44896</v>
      </c>
      <c r="B316" s="24">
        <v>12</v>
      </c>
      <c r="C316" s="24" t="s">
        <v>4</v>
      </c>
      <c r="D316" s="57">
        <f t="shared" si="16"/>
        <v>13.6</v>
      </c>
      <c r="E316" s="26">
        <v>-21.5</v>
      </c>
      <c r="F316" s="24" t="s">
        <v>4</v>
      </c>
      <c r="G316" s="57">
        <f t="shared" si="17"/>
        <v>-22.2</v>
      </c>
      <c r="H316" s="26">
        <v>5.3</v>
      </c>
      <c r="I316" s="24" t="s">
        <v>4</v>
      </c>
      <c r="J316" s="57">
        <f t="shared" si="18"/>
        <v>2.4</v>
      </c>
      <c r="K316" s="26">
        <v>-3.2</v>
      </c>
      <c r="L316" s="24" t="s">
        <v>4</v>
      </c>
      <c r="M316" s="57">
        <f t="shared" si="20"/>
        <v>0.5</v>
      </c>
      <c r="N316" s="26">
        <v>22.6</v>
      </c>
      <c r="O316" s="24" t="s">
        <v>4</v>
      </c>
      <c r="P316" s="57">
        <f t="shared" si="19"/>
        <v>27.3</v>
      </c>
      <c r="Q316" s="26">
        <v>53.7</v>
      </c>
      <c r="R316" s="24" t="s">
        <v>4</v>
      </c>
      <c r="S316" s="26">
        <v>41.7</v>
      </c>
      <c r="T316" s="24" t="s">
        <v>4</v>
      </c>
      <c r="U316" s="24">
        <v>18.8</v>
      </c>
      <c r="V316" s="24">
        <v>16.8</v>
      </c>
      <c r="W316" s="24">
        <v>60.7</v>
      </c>
      <c r="X316" s="24" t="s">
        <v>4</v>
      </c>
      <c r="Y316" s="24">
        <v>34.1</v>
      </c>
      <c r="Z316" s="24" t="s">
        <v>4</v>
      </c>
      <c r="AA316" s="24">
        <v>19.5</v>
      </c>
      <c r="AB316" s="24" t="s">
        <v>4</v>
      </c>
      <c r="AC316" s="24">
        <v>21.9</v>
      </c>
      <c r="AD316" s="24" t="s">
        <v>4</v>
      </c>
      <c r="AE316" s="24">
        <v>9</v>
      </c>
      <c r="AF316" s="24" t="s">
        <v>4</v>
      </c>
      <c r="AG316" s="24">
        <v>7.1</v>
      </c>
      <c r="AH316" s="24" t="s">
        <v>4</v>
      </c>
      <c r="AI316" s="24">
        <v>40.1</v>
      </c>
      <c r="AJ316" s="24" t="s">
        <v>4</v>
      </c>
    </row>
    <row r="317" spans="1:36">
      <c r="A317" s="18">
        <v>44927</v>
      </c>
      <c r="B317" s="24">
        <v>13.5</v>
      </c>
      <c r="C317" s="24" t="s">
        <v>4</v>
      </c>
      <c r="D317" s="57">
        <f t="shared" si="16"/>
        <v>11.3</v>
      </c>
      <c r="E317" s="26">
        <v>-12</v>
      </c>
      <c r="F317" s="24" t="s">
        <v>4</v>
      </c>
      <c r="G317" s="57">
        <f t="shared" si="17"/>
        <v>-15.6</v>
      </c>
      <c r="H317" s="26">
        <v>13.6</v>
      </c>
      <c r="I317" s="24" t="s">
        <v>4</v>
      </c>
      <c r="J317" s="57">
        <f t="shared" si="18"/>
        <v>6</v>
      </c>
      <c r="K317" s="26">
        <v>-4.8</v>
      </c>
      <c r="L317" s="24" t="s">
        <v>4</v>
      </c>
      <c r="M317" s="57">
        <f t="shared" si="20"/>
        <v>-2.7</v>
      </c>
      <c r="N317" s="26">
        <v>25.4</v>
      </c>
      <c r="O317" s="24" t="s">
        <v>4</v>
      </c>
      <c r="P317" s="57">
        <f t="shared" si="19"/>
        <v>23.9</v>
      </c>
      <c r="Q317" s="26">
        <v>54.6</v>
      </c>
      <c r="R317" s="24" t="s">
        <v>4</v>
      </c>
      <c r="S317" s="26">
        <v>37.5</v>
      </c>
      <c r="T317" s="24" t="s">
        <v>4</v>
      </c>
      <c r="U317" s="24">
        <v>21.5</v>
      </c>
      <c r="V317" s="24">
        <v>15.4</v>
      </c>
      <c r="W317" s="24">
        <v>62.7</v>
      </c>
      <c r="X317" s="24" t="s">
        <v>4</v>
      </c>
      <c r="Y317" s="24">
        <v>31.5</v>
      </c>
      <c r="Z317" s="24" t="s">
        <v>4</v>
      </c>
      <c r="AA317" s="24">
        <v>20</v>
      </c>
      <c r="AB317" s="24" t="s">
        <v>4</v>
      </c>
      <c r="AC317" s="24">
        <v>25.1</v>
      </c>
      <c r="AD317" s="24" t="s">
        <v>4</v>
      </c>
      <c r="AE317" s="24">
        <v>8.8000000000000007</v>
      </c>
      <c r="AF317" s="24" t="s">
        <v>4</v>
      </c>
      <c r="AG317" s="24">
        <v>8</v>
      </c>
      <c r="AH317" s="24" t="s">
        <v>4</v>
      </c>
      <c r="AI317" s="24">
        <v>45.8</v>
      </c>
      <c r="AJ317" s="24" t="s">
        <v>4</v>
      </c>
    </row>
    <row r="318" spans="1:36">
      <c r="A318" s="18">
        <v>44958</v>
      </c>
      <c r="B318" s="24">
        <v>18.100000000000001</v>
      </c>
      <c r="C318" s="24" t="s">
        <v>4</v>
      </c>
      <c r="D318" s="57">
        <f t="shared" si="16"/>
        <v>14.5</v>
      </c>
      <c r="E318" s="26">
        <v>-11.4</v>
      </c>
      <c r="F318" s="24" t="s">
        <v>4</v>
      </c>
      <c r="G318" s="57">
        <f t="shared" si="17"/>
        <v>-15</v>
      </c>
      <c r="H318" s="26">
        <v>9.6999999999999993</v>
      </c>
      <c r="I318" s="24" t="s">
        <v>4</v>
      </c>
      <c r="J318" s="57">
        <f t="shared" si="18"/>
        <v>9.5</v>
      </c>
      <c r="K318" s="26">
        <v>-4.5999999999999996</v>
      </c>
      <c r="L318" s="24" t="s">
        <v>4</v>
      </c>
      <c r="M318" s="57">
        <f t="shared" si="20"/>
        <v>-4.2</v>
      </c>
      <c r="N318" s="26">
        <v>22.5</v>
      </c>
      <c r="O318" s="24" t="s">
        <v>4</v>
      </c>
      <c r="P318" s="57">
        <f t="shared" si="19"/>
        <v>23.5</v>
      </c>
      <c r="Q318" s="26">
        <v>53.3</v>
      </c>
      <c r="R318" s="24" t="s">
        <v>4</v>
      </c>
      <c r="S318" s="26">
        <v>38.6</v>
      </c>
      <c r="T318" s="24" t="s">
        <v>4</v>
      </c>
      <c r="U318" s="24">
        <v>22.4</v>
      </c>
      <c r="V318" s="24">
        <v>16.399999999999999</v>
      </c>
      <c r="W318" s="24">
        <v>62.4</v>
      </c>
      <c r="X318" s="24" t="s">
        <v>4</v>
      </c>
      <c r="Y318" s="24">
        <v>30.8</v>
      </c>
      <c r="Z318" s="24" t="s">
        <v>4</v>
      </c>
      <c r="AA318" s="24">
        <v>23.1</v>
      </c>
      <c r="AB318" s="24" t="s">
        <v>4</v>
      </c>
      <c r="AC318" s="24">
        <v>35.9</v>
      </c>
      <c r="AD318" s="24" t="s">
        <v>4</v>
      </c>
      <c r="AE318" s="24">
        <v>8.8000000000000007</v>
      </c>
      <c r="AF318" s="24" t="s">
        <v>4</v>
      </c>
      <c r="AG318" s="24">
        <v>7.9</v>
      </c>
      <c r="AH318" s="24" t="s">
        <v>4</v>
      </c>
      <c r="AI318" s="24">
        <v>37.200000000000003</v>
      </c>
      <c r="AJ318" s="24" t="s">
        <v>4</v>
      </c>
    </row>
    <row r="319" spans="1:36">
      <c r="A319" s="18">
        <v>44986</v>
      </c>
      <c r="B319" s="24">
        <v>-5.0999999999999996</v>
      </c>
      <c r="C319" s="24" t="s">
        <v>4</v>
      </c>
      <c r="D319" s="57">
        <f t="shared" si="16"/>
        <v>8.8000000000000007</v>
      </c>
      <c r="E319" s="26">
        <v>-16.2</v>
      </c>
      <c r="F319" s="24" t="s">
        <v>4</v>
      </c>
      <c r="G319" s="57">
        <f t="shared" si="17"/>
        <v>-13.2</v>
      </c>
      <c r="H319" s="26">
        <v>10.7</v>
      </c>
      <c r="I319" s="24" t="s">
        <v>4</v>
      </c>
      <c r="J319" s="57">
        <f t="shared" si="18"/>
        <v>11.3</v>
      </c>
      <c r="K319" s="26">
        <v>-5.4</v>
      </c>
      <c r="L319" s="24" t="s">
        <v>4</v>
      </c>
      <c r="M319" s="57">
        <f t="shared" si="20"/>
        <v>-4.9000000000000004</v>
      </c>
      <c r="N319" s="26">
        <v>20.5</v>
      </c>
      <c r="O319" s="24" t="s">
        <v>4</v>
      </c>
      <c r="P319" s="57">
        <f t="shared" si="19"/>
        <v>22.8</v>
      </c>
      <c r="Q319" s="26">
        <v>54.4</v>
      </c>
      <c r="R319" s="24" t="s">
        <v>4</v>
      </c>
      <c r="S319" s="26">
        <v>42.1</v>
      </c>
      <c r="T319" s="24" t="s">
        <v>4</v>
      </c>
      <c r="U319" s="24">
        <v>7.5</v>
      </c>
      <c r="V319" s="24">
        <v>3.9</v>
      </c>
      <c r="W319" s="24">
        <v>59.3</v>
      </c>
      <c r="X319" s="24" t="s">
        <v>4</v>
      </c>
      <c r="Y319" s="24">
        <v>24.8</v>
      </c>
      <c r="Z319" s="24" t="s">
        <v>4</v>
      </c>
      <c r="AA319" s="24">
        <v>21.9</v>
      </c>
      <c r="AB319" s="24" t="s">
        <v>4</v>
      </c>
      <c r="AC319" s="24">
        <v>22.7</v>
      </c>
      <c r="AD319" s="24" t="s">
        <v>4</v>
      </c>
      <c r="AE319" s="24">
        <v>9.5</v>
      </c>
      <c r="AF319" s="24" t="s">
        <v>4</v>
      </c>
      <c r="AG319" s="24">
        <v>6.4</v>
      </c>
      <c r="AH319" s="24" t="s">
        <v>4</v>
      </c>
      <c r="AI319" s="24">
        <v>41.9</v>
      </c>
      <c r="AJ319" s="24" t="s">
        <v>4</v>
      </c>
    </row>
    <row r="320" spans="1:36">
      <c r="A320" s="18">
        <v>45017</v>
      </c>
      <c r="B320" s="24">
        <v>-11.7</v>
      </c>
      <c r="C320" s="24" t="s">
        <v>4</v>
      </c>
      <c r="D320" s="57">
        <f t="shared" si="16"/>
        <v>0.4</v>
      </c>
      <c r="E320" s="26">
        <v>-23.9</v>
      </c>
      <c r="F320" s="24" t="s">
        <v>4</v>
      </c>
      <c r="G320" s="57">
        <f t="shared" si="17"/>
        <v>-17.2</v>
      </c>
      <c r="H320" s="26">
        <v>11.3</v>
      </c>
      <c r="I320" s="24" t="s">
        <v>4</v>
      </c>
      <c r="J320" s="57">
        <f t="shared" si="18"/>
        <v>10.6</v>
      </c>
      <c r="K320" s="26">
        <v>-9.4</v>
      </c>
      <c r="L320" s="24" t="s">
        <v>4</v>
      </c>
      <c r="M320" s="57">
        <f t="shared" si="20"/>
        <v>-6.5</v>
      </c>
      <c r="N320" s="26">
        <v>18</v>
      </c>
      <c r="O320" s="24" t="s">
        <v>4</v>
      </c>
      <c r="P320" s="57">
        <f t="shared" si="19"/>
        <v>20.3</v>
      </c>
      <c r="Q320" s="26">
        <v>50.5</v>
      </c>
      <c r="R320" s="24" t="s">
        <v>4</v>
      </c>
      <c r="S320" s="26">
        <v>27.3</v>
      </c>
      <c r="T320" s="24" t="s">
        <v>4</v>
      </c>
      <c r="U320" s="24">
        <v>13</v>
      </c>
      <c r="V320" s="24">
        <v>11.7</v>
      </c>
      <c r="W320" s="24">
        <v>62.7</v>
      </c>
      <c r="X320" s="24" t="s">
        <v>4</v>
      </c>
      <c r="Y320" s="24">
        <v>30.8</v>
      </c>
      <c r="Z320" s="24" t="s">
        <v>4</v>
      </c>
      <c r="AA320" s="24">
        <v>22.5</v>
      </c>
      <c r="AB320" s="24" t="s">
        <v>4</v>
      </c>
      <c r="AC320" s="24">
        <v>23.4</v>
      </c>
      <c r="AD320" s="24" t="s">
        <v>4</v>
      </c>
      <c r="AE320" s="24">
        <v>8.8000000000000007</v>
      </c>
      <c r="AF320" s="24" t="s">
        <v>4</v>
      </c>
      <c r="AG320" s="24">
        <v>6.6</v>
      </c>
      <c r="AH320" s="24" t="s">
        <v>4</v>
      </c>
      <c r="AI320" s="24">
        <v>41.4</v>
      </c>
      <c r="AJ320" s="24" t="s">
        <v>4</v>
      </c>
    </row>
    <row r="321" spans="1:36">
      <c r="A321" s="18">
        <v>45047</v>
      </c>
      <c r="B321" s="24">
        <v>-10.4</v>
      </c>
      <c r="C321" s="24" t="s">
        <v>4</v>
      </c>
      <c r="D321" s="57">
        <f t="shared" si="16"/>
        <v>-9.1</v>
      </c>
      <c r="E321" s="26">
        <v>-21.1</v>
      </c>
      <c r="F321" s="24" t="s">
        <v>4</v>
      </c>
      <c r="G321" s="57">
        <f t="shared" si="17"/>
        <v>-20.399999999999999</v>
      </c>
      <c r="H321" s="26">
        <v>5</v>
      </c>
      <c r="I321" s="24" t="s">
        <v>4</v>
      </c>
      <c r="J321" s="57">
        <f t="shared" si="18"/>
        <v>9</v>
      </c>
      <c r="K321" s="26">
        <v>1.5</v>
      </c>
      <c r="L321" s="24" t="s">
        <v>4</v>
      </c>
      <c r="M321" s="57">
        <f t="shared" si="20"/>
        <v>-4.4000000000000004</v>
      </c>
      <c r="N321" s="26">
        <v>17.399999999999999</v>
      </c>
      <c r="O321" s="24" t="s">
        <v>4</v>
      </c>
      <c r="P321" s="57">
        <f t="shared" si="19"/>
        <v>18.600000000000001</v>
      </c>
      <c r="Q321" s="26">
        <v>50.4</v>
      </c>
      <c r="R321" s="24" t="s">
        <v>4</v>
      </c>
      <c r="S321" s="26">
        <v>28.5</v>
      </c>
      <c r="T321" s="24" t="s">
        <v>4</v>
      </c>
      <c r="U321" s="24">
        <v>0.8</v>
      </c>
      <c r="V321" s="24">
        <v>0.5</v>
      </c>
      <c r="W321" s="24">
        <v>66.599999999999994</v>
      </c>
      <c r="X321" s="24" t="s">
        <v>4</v>
      </c>
      <c r="Y321" s="24">
        <v>32</v>
      </c>
      <c r="Z321" s="24" t="s">
        <v>4</v>
      </c>
      <c r="AA321" s="24">
        <v>22</v>
      </c>
      <c r="AB321" s="24" t="s">
        <v>4</v>
      </c>
      <c r="AC321" s="24">
        <v>29.1</v>
      </c>
      <c r="AD321" s="24" t="s">
        <v>4</v>
      </c>
      <c r="AE321" s="24">
        <v>13.7</v>
      </c>
      <c r="AF321" s="24" t="s">
        <v>4</v>
      </c>
      <c r="AG321" s="24">
        <v>8.4</v>
      </c>
      <c r="AH321" s="24" t="s">
        <v>4</v>
      </c>
      <c r="AI321" s="24">
        <v>34.299999999999997</v>
      </c>
      <c r="AJ321" s="24" t="s">
        <v>4</v>
      </c>
    </row>
    <row r="322" spans="1:36">
      <c r="A322" s="18">
        <v>45078</v>
      </c>
      <c r="B322" s="24">
        <v>-12.1</v>
      </c>
      <c r="C322" s="24" t="s">
        <v>4</v>
      </c>
      <c r="D322" s="57">
        <f t="shared" si="16"/>
        <v>-11.4</v>
      </c>
      <c r="E322" s="26">
        <v>4.4000000000000004</v>
      </c>
      <c r="F322" s="24" t="s">
        <v>4</v>
      </c>
      <c r="G322" s="57">
        <f t="shared" si="17"/>
        <v>-13.5</v>
      </c>
      <c r="H322" s="26">
        <v>17.399999999999999</v>
      </c>
      <c r="I322" s="24" t="s">
        <v>4</v>
      </c>
      <c r="J322" s="57">
        <f t="shared" si="18"/>
        <v>11.2</v>
      </c>
      <c r="K322" s="26">
        <v>-3.7</v>
      </c>
      <c r="L322" s="24" t="s">
        <v>4</v>
      </c>
      <c r="M322" s="57">
        <f t="shared" si="20"/>
        <v>-3.9</v>
      </c>
      <c r="N322" s="26">
        <v>11.9</v>
      </c>
      <c r="O322" s="24" t="s">
        <v>4</v>
      </c>
      <c r="P322" s="57">
        <f t="shared" si="19"/>
        <v>15.8</v>
      </c>
      <c r="Q322" s="26">
        <v>53.8</v>
      </c>
      <c r="R322" s="24" t="s">
        <v>4</v>
      </c>
      <c r="S322" s="26">
        <v>29.9</v>
      </c>
      <c r="T322" s="24" t="s">
        <v>4</v>
      </c>
      <c r="U322" s="24">
        <v>11.2</v>
      </c>
      <c r="V322" s="24">
        <v>10.6</v>
      </c>
      <c r="W322" s="24">
        <v>65.5</v>
      </c>
      <c r="X322" s="24" t="s">
        <v>4</v>
      </c>
      <c r="Y322" s="24">
        <v>31.3</v>
      </c>
      <c r="Z322" s="24" t="s">
        <v>4</v>
      </c>
      <c r="AA322" s="24">
        <v>21.3</v>
      </c>
      <c r="AB322" s="24" t="s">
        <v>4</v>
      </c>
      <c r="AC322" s="24">
        <v>32</v>
      </c>
      <c r="AD322" s="24" t="s">
        <v>4</v>
      </c>
      <c r="AE322" s="24">
        <v>11.2</v>
      </c>
      <c r="AF322" s="24" t="s">
        <v>4</v>
      </c>
      <c r="AG322" s="24">
        <v>7.1</v>
      </c>
      <c r="AH322" s="24" t="s">
        <v>4</v>
      </c>
      <c r="AI322" s="24">
        <v>38.1</v>
      </c>
      <c r="AJ322" s="24" t="s">
        <v>4</v>
      </c>
    </row>
    <row r="323" spans="1:36">
      <c r="A323" s="18">
        <v>45108</v>
      </c>
      <c r="B323" s="24">
        <v>20.399999999999999</v>
      </c>
      <c r="C323" s="24" t="s">
        <v>4</v>
      </c>
      <c r="D323" s="57">
        <f t="shared" si="16"/>
        <v>-0.7</v>
      </c>
      <c r="E323" s="26">
        <v>-3.7</v>
      </c>
      <c r="F323" s="24" t="s">
        <v>4</v>
      </c>
      <c r="G323" s="57">
        <f t="shared" si="17"/>
        <v>-6.8</v>
      </c>
      <c r="H323" s="26">
        <v>19.8</v>
      </c>
      <c r="I323" s="24" t="s">
        <v>4</v>
      </c>
      <c r="J323" s="57">
        <f t="shared" si="18"/>
        <v>14.1</v>
      </c>
      <c r="K323" s="26">
        <v>-4.8</v>
      </c>
      <c r="L323" s="24" t="s">
        <v>4</v>
      </c>
      <c r="M323" s="57">
        <f t="shared" si="20"/>
        <v>-2.2999999999999998</v>
      </c>
      <c r="N323" s="26">
        <v>12.6</v>
      </c>
      <c r="O323" s="24" t="s">
        <v>4</v>
      </c>
      <c r="P323" s="57">
        <f t="shared" si="19"/>
        <v>14</v>
      </c>
      <c r="Q323" s="26">
        <v>50.6</v>
      </c>
      <c r="R323" s="24" t="s">
        <v>4</v>
      </c>
      <c r="S323" s="26">
        <v>24.1</v>
      </c>
      <c r="T323" s="24" t="s">
        <v>4</v>
      </c>
      <c r="U323" s="24">
        <v>0.5</v>
      </c>
      <c r="V323" s="24">
        <v>5.2</v>
      </c>
      <c r="W323" s="24">
        <v>72.2</v>
      </c>
      <c r="X323" s="24" t="s">
        <v>4</v>
      </c>
      <c r="Y323" s="24">
        <v>26.4</v>
      </c>
      <c r="Z323" s="24" t="s">
        <v>4</v>
      </c>
      <c r="AA323" s="24">
        <v>22.1</v>
      </c>
      <c r="AB323" s="24" t="s">
        <v>4</v>
      </c>
      <c r="AC323" s="24">
        <v>46.5</v>
      </c>
      <c r="AD323" s="24" t="s">
        <v>4</v>
      </c>
      <c r="AE323" s="24">
        <v>10</v>
      </c>
      <c r="AF323" s="24" t="s">
        <v>4</v>
      </c>
      <c r="AG323" s="24">
        <v>7.2</v>
      </c>
      <c r="AH323" s="24" t="s">
        <v>4</v>
      </c>
      <c r="AI323" s="24">
        <v>33.700000000000003</v>
      </c>
      <c r="AJ323" s="24" t="s">
        <v>4</v>
      </c>
    </row>
    <row r="324" spans="1:36">
      <c r="A324" s="18">
        <v>45139</v>
      </c>
      <c r="B324" s="24">
        <v>14.3</v>
      </c>
      <c r="C324" s="24" t="s">
        <v>4</v>
      </c>
      <c r="D324" s="57">
        <f t="shared" si="16"/>
        <v>7.5</v>
      </c>
      <c r="E324" s="26">
        <v>-14.3</v>
      </c>
      <c r="F324" s="24" t="s">
        <v>4</v>
      </c>
      <c r="G324" s="57">
        <f t="shared" si="17"/>
        <v>-4.5</v>
      </c>
      <c r="H324" s="26">
        <v>1.6</v>
      </c>
      <c r="I324" s="24" t="s">
        <v>4</v>
      </c>
      <c r="J324" s="57">
        <f t="shared" si="18"/>
        <v>12.9</v>
      </c>
      <c r="K324" s="26">
        <v>-3.3</v>
      </c>
      <c r="L324" s="24" t="s">
        <v>4</v>
      </c>
      <c r="M324" s="57">
        <f t="shared" si="20"/>
        <v>-3.9</v>
      </c>
      <c r="N324" s="26">
        <v>11.6</v>
      </c>
      <c r="O324" s="24" t="s">
        <v>4</v>
      </c>
      <c r="P324" s="57">
        <f t="shared" si="19"/>
        <v>12</v>
      </c>
      <c r="Q324" s="26">
        <v>49</v>
      </c>
      <c r="R324" s="24" t="s">
        <v>4</v>
      </c>
      <c r="S324" s="26">
        <v>30.1</v>
      </c>
      <c r="T324" s="24" t="s">
        <v>4</v>
      </c>
      <c r="U324" s="24">
        <v>0.6</v>
      </c>
      <c r="V324" s="24">
        <v>6.8</v>
      </c>
      <c r="W324" s="24">
        <v>63.5</v>
      </c>
      <c r="X324" s="24" t="s">
        <v>4</v>
      </c>
      <c r="Y324" s="24">
        <v>21.4</v>
      </c>
      <c r="Z324" s="24" t="s">
        <v>4</v>
      </c>
      <c r="AA324" s="24">
        <v>8.1999999999999993</v>
      </c>
      <c r="AB324" s="24" t="s">
        <v>4</v>
      </c>
      <c r="AC324" s="24">
        <v>37.9</v>
      </c>
      <c r="AD324" s="24" t="s">
        <v>4</v>
      </c>
      <c r="AE324" s="24">
        <v>13.9</v>
      </c>
      <c r="AF324" s="24" t="s">
        <v>4</v>
      </c>
      <c r="AG324" s="24">
        <v>9.9</v>
      </c>
      <c r="AH324" s="24" t="s">
        <v>4</v>
      </c>
      <c r="AI324" s="24">
        <v>38</v>
      </c>
      <c r="AJ324" s="24" t="s">
        <v>4</v>
      </c>
    </row>
    <row r="325" spans="1:36">
      <c r="A325" s="18">
        <v>45170</v>
      </c>
      <c r="B325" s="24">
        <v>18</v>
      </c>
      <c r="C325" s="24" t="s">
        <v>4</v>
      </c>
      <c r="D325" s="57">
        <f t="shared" si="16"/>
        <v>17.600000000000001</v>
      </c>
      <c r="E325" s="26">
        <v>-23.5</v>
      </c>
      <c r="F325" s="24" t="s">
        <v>4</v>
      </c>
      <c r="G325" s="57">
        <f t="shared" si="17"/>
        <v>-13.8</v>
      </c>
      <c r="H325" s="26">
        <v>7</v>
      </c>
      <c r="I325" s="24" t="s">
        <v>4</v>
      </c>
      <c r="J325" s="57">
        <f t="shared" si="18"/>
        <v>9.5</v>
      </c>
      <c r="K325" s="26">
        <v>-3.8</v>
      </c>
      <c r="L325" s="24" t="s">
        <v>4</v>
      </c>
      <c r="M325" s="57">
        <f t="shared" si="20"/>
        <v>-4</v>
      </c>
      <c r="N325" s="26">
        <v>13.4</v>
      </c>
      <c r="O325" s="24" t="s">
        <v>4</v>
      </c>
      <c r="P325" s="57">
        <f t="shared" si="19"/>
        <v>12.5</v>
      </c>
      <c r="Q325" s="26">
        <v>50.9</v>
      </c>
      <c r="R325" s="24" t="s">
        <v>4</v>
      </c>
      <c r="S325" s="26">
        <v>25.1</v>
      </c>
      <c r="T325" s="24" t="s">
        <v>4</v>
      </c>
      <c r="U325" s="24">
        <v>5</v>
      </c>
      <c r="V325" s="24">
        <v>12</v>
      </c>
      <c r="W325" s="24">
        <v>70.3</v>
      </c>
      <c r="X325" s="24" t="s">
        <v>4</v>
      </c>
      <c r="Y325" s="24">
        <v>29.7</v>
      </c>
      <c r="Z325" s="24" t="s">
        <v>4</v>
      </c>
      <c r="AA325" s="24">
        <v>27.9</v>
      </c>
      <c r="AB325" s="24" t="s">
        <v>4</v>
      </c>
      <c r="AC325" s="24">
        <v>36.1</v>
      </c>
      <c r="AD325" s="24" t="s">
        <v>4</v>
      </c>
      <c r="AE325" s="24">
        <v>11.8</v>
      </c>
      <c r="AF325" s="24" t="s">
        <v>4</v>
      </c>
      <c r="AG325" s="24">
        <v>7.5</v>
      </c>
      <c r="AH325" s="24" t="s">
        <v>4</v>
      </c>
      <c r="AI325" s="24">
        <v>38.700000000000003</v>
      </c>
      <c r="AJ325" s="24" t="s">
        <v>4</v>
      </c>
    </row>
    <row r="326" spans="1:36">
      <c r="A326" s="18">
        <v>45200</v>
      </c>
      <c r="B326" s="24">
        <v>13.4</v>
      </c>
      <c r="C326" s="24" t="s">
        <v>4</v>
      </c>
      <c r="D326" s="57">
        <f t="shared" si="16"/>
        <v>15.2</v>
      </c>
      <c r="E326" s="26">
        <v>-27</v>
      </c>
      <c r="F326" s="24" t="s">
        <v>4</v>
      </c>
      <c r="G326" s="57">
        <f t="shared" si="17"/>
        <v>-21.6</v>
      </c>
      <c r="H326" s="26">
        <v>22.2</v>
      </c>
      <c r="I326" s="24" t="s">
        <v>4</v>
      </c>
      <c r="J326" s="57">
        <f t="shared" si="18"/>
        <v>10.3</v>
      </c>
      <c r="K326" s="26">
        <v>4.7</v>
      </c>
      <c r="L326" s="24" t="s">
        <v>4</v>
      </c>
      <c r="M326" s="57">
        <f t="shared" si="20"/>
        <v>-0.8</v>
      </c>
      <c r="N326" s="26">
        <v>16.5</v>
      </c>
      <c r="O326" s="24" t="s">
        <v>4</v>
      </c>
      <c r="P326" s="57">
        <f t="shared" si="19"/>
        <v>13.8</v>
      </c>
      <c r="Q326" s="26">
        <v>56.5</v>
      </c>
      <c r="R326" s="24" t="s">
        <v>4</v>
      </c>
      <c r="S326" s="26">
        <v>25.6</v>
      </c>
      <c r="T326" s="24" t="s">
        <v>4</v>
      </c>
      <c r="U326" s="24">
        <v>7.2</v>
      </c>
      <c r="V326" s="24">
        <v>12</v>
      </c>
      <c r="W326" s="24">
        <v>70</v>
      </c>
      <c r="X326" s="24" t="s">
        <v>4</v>
      </c>
      <c r="Y326" s="24">
        <v>31.5</v>
      </c>
      <c r="Z326" s="24" t="s">
        <v>4</v>
      </c>
      <c r="AA326" s="24">
        <v>21</v>
      </c>
      <c r="AB326" s="24" t="s">
        <v>4</v>
      </c>
      <c r="AC326" s="24">
        <v>28.5</v>
      </c>
      <c r="AD326" s="24" t="s">
        <v>4</v>
      </c>
      <c r="AE326" s="24">
        <v>15.1</v>
      </c>
      <c r="AF326" s="24" t="s">
        <v>4</v>
      </c>
      <c r="AG326" s="24">
        <v>13.8</v>
      </c>
      <c r="AH326" s="24" t="s">
        <v>4</v>
      </c>
      <c r="AI326" s="24">
        <v>36.5</v>
      </c>
      <c r="AJ326" s="24" t="s">
        <v>4</v>
      </c>
    </row>
    <row r="327" spans="1:36">
      <c r="A327" s="18">
        <v>45231</v>
      </c>
      <c r="B327" s="24">
        <v>17.100000000000001</v>
      </c>
      <c r="C327" s="24" t="s">
        <v>4</v>
      </c>
      <c r="D327" s="57">
        <f t="shared" si="16"/>
        <v>16.2</v>
      </c>
      <c r="E327" s="26">
        <v>-21.1</v>
      </c>
      <c r="F327" s="24" t="s">
        <v>4</v>
      </c>
      <c r="G327" s="57">
        <f t="shared" si="17"/>
        <v>-23.9</v>
      </c>
      <c r="H327" s="26">
        <v>3.1</v>
      </c>
      <c r="I327" s="24" t="s">
        <v>4</v>
      </c>
      <c r="J327" s="57">
        <f t="shared" si="18"/>
        <v>10.8</v>
      </c>
      <c r="K327" s="26">
        <v>-0.8</v>
      </c>
      <c r="L327" s="24" t="s">
        <v>4</v>
      </c>
      <c r="M327" s="57">
        <f t="shared" si="20"/>
        <v>0</v>
      </c>
      <c r="N327" s="26">
        <v>12.8</v>
      </c>
      <c r="O327" s="24" t="s">
        <v>4</v>
      </c>
      <c r="P327" s="57">
        <f t="shared" si="19"/>
        <v>14.2</v>
      </c>
      <c r="Q327" s="26">
        <v>46.4</v>
      </c>
      <c r="R327" s="24" t="s">
        <v>4</v>
      </c>
      <c r="S327" s="26">
        <v>28.3</v>
      </c>
      <c r="T327" s="24" t="s">
        <v>4</v>
      </c>
      <c r="U327" s="24">
        <v>32.799999999999997</v>
      </c>
      <c r="V327" s="24">
        <v>34.200000000000003</v>
      </c>
      <c r="W327" s="24">
        <v>71.2</v>
      </c>
      <c r="X327" s="24" t="s">
        <v>4</v>
      </c>
      <c r="Y327" s="24">
        <v>18.2</v>
      </c>
      <c r="Z327" s="24" t="s">
        <v>4</v>
      </c>
      <c r="AA327" s="24">
        <v>23.1</v>
      </c>
      <c r="AB327" s="24" t="s">
        <v>4</v>
      </c>
      <c r="AC327" s="24">
        <v>34.5</v>
      </c>
      <c r="AD327" s="24" t="s">
        <v>4</v>
      </c>
      <c r="AE327" s="24">
        <v>13.7</v>
      </c>
      <c r="AF327" s="24" t="s">
        <v>4</v>
      </c>
      <c r="AG327" s="24">
        <v>2.7</v>
      </c>
      <c r="AH327" s="24" t="s">
        <v>4</v>
      </c>
      <c r="AI327" s="24">
        <v>36.200000000000003</v>
      </c>
      <c r="AJ327" s="24" t="s">
        <v>4</v>
      </c>
    </row>
    <row r="328" spans="1:36">
      <c r="A328" s="18">
        <v>45261</v>
      </c>
      <c r="B328" s="24">
        <v>16.100000000000001</v>
      </c>
      <c r="C328" s="24" t="s">
        <v>4</v>
      </c>
      <c r="D328" s="57">
        <f t="shared" si="16"/>
        <v>15.5</v>
      </c>
      <c r="E328" s="26">
        <v>-24.1</v>
      </c>
      <c r="F328" s="24" t="s">
        <v>4</v>
      </c>
      <c r="G328" s="57">
        <f t="shared" si="17"/>
        <v>-24.1</v>
      </c>
      <c r="H328" s="26">
        <v>8.1</v>
      </c>
      <c r="I328" s="24" t="s">
        <v>4</v>
      </c>
      <c r="J328" s="57">
        <f t="shared" si="18"/>
        <v>11.1</v>
      </c>
      <c r="K328" s="26">
        <v>-0.2</v>
      </c>
      <c r="L328" s="24" t="s">
        <v>4</v>
      </c>
      <c r="M328" s="57">
        <f t="shared" si="20"/>
        <v>1.2</v>
      </c>
      <c r="N328" s="26">
        <v>15.4</v>
      </c>
      <c r="O328" s="24" t="s">
        <v>4</v>
      </c>
      <c r="P328" s="57">
        <f t="shared" si="19"/>
        <v>14.9</v>
      </c>
      <c r="Q328" s="26">
        <v>51</v>
      </c>
      <c r="R328" s="24" t="s">
        <v>4</v>
      </c>
      <c r="S328" s="26">
        <v>24.1</v>
      </c>
      <c r="T328" s="24" t="s">
        <v>4</v>
      </c>
      <c r="U328" s="24">
        <v>42.3</v>
      </c>
      <c r="V328" s="24">
        <v>40.5</v>
      </c>
      <c r="W328" s="24">
        <v>72.599999999999994</v>
      </c>
      <c r="X328" s="24" t="s">
        <v>4</v>
      </c>
      <c r="Y328" s="24">
        <v>26</v>
      </c>
      <c r="Z328" s="24" t="s">
        <v>4</v>
      </c>
      <c r="AA328" s="24">
        <v>20.100000000000001</v>
      </c>
      <c r="AB328" s="24" t="s">
        <v>4</v>
      </c>
      <c r="AC328" s="24">
        <v>30.8</v>
      </c>
      <c r="AD328" s="24" t="s">
        <v>4</v>
      </c>
      <c r="AE328" s="24">
        <v>10.199999999999999</v>
      </c>
      <c r="AF328" s="24" t="s">
        <v>4</v>
      </c>
      <c r="AG328" s="24">
        <v>8.6999999999999993</v>
      </c>
      <c r="AH328" s="24" t="s">
        <v>4</v>
      </c>
      <c r="AI328" s="24">
        <v>32</v>
      </c>
      <c r="AJ328" s="24" t="s">
        <v>4</v>
      </c>
    </row>
    <row r="329" spans="1:36">
      <c r="A329" s="18">
        <v>45292</v>
      </c>
      <c r="B329" s="24">
        <v>16.600000000000001</v>
      </c>
      <c r="C329" s="24" t="s">
        <v>4</v>
      </c>
      <c r="D329" s="57">
        <f t="shared" si="16"/>
        <v>16.600000000000001</v>
      </c>
      <c r="E329" s="26">
        <v>-20.9</v>
      </c>
      <c r="F329" s="24" t="s">
        <v>4</v>
      </c>
      <c r="G329" s="57">
        <f t="shared" si="17"/>
        <v>-22</v>
      </c>
      <c r="H329" s="26">
        <v>4.8</v>
      </c>
      <c r="I329" s="24" t="s">
        <v>4</v>
      </c>
      <c r="J329" s="57">
        <f t="shared" si="18"/>
        <v>5.3</v>
      </c>
      <c r="K329" s="26">
        <v>1.3</v>
      </c>
      <c r="L329" s="24" t="s">
        <v>4</v>
      </c>
      <c r="M329" s="57">
        <f t="shared" si="20"/>
        <v>0.1</v>
      </c>
      <c r="N329" s="26">
        <v>19.399999999999999</v>
      </c>
      <c r="O329" s="24" t="s">
        <v>4</v>
      </c>
      <c r="P329" s="57">
        <f t="shared" si="19"/>
        <v>15.9</v>
      </c>
      <c r="Q329" s="26">
        <v>52.8</v>
      </c>
      <c r="R329" s="24" t="s">
        <v>4</v>
      </c>
      <c r="S329" s="26">
        <v>34.6</v>
      </c>
      <c r="T329" s="24" t="s">
        <v>4</v>
      </c>
      <c r="U329" s="24">
        <v>36.299999999999997</v>
      </c>
      <c r="V329" s="24">
        <v>30.3</v>
      </c>
      <c r="W329" s="24">
        <v>73.900000000000006</v>
      </c>
      <c r="X329" s="24" t="s">
        <v>4</v>
      </c>
      <c r="Y329" s="24">
        <v>23.3</v>
      </c>
      <c r="Z329" s="24" t="s">
        <v>4</v>
      </c>
      <c r="AA329" s="24">
        <v>27</v>
      </c>
      <c r="AB329" s="24" t="s">
        <v>4</v>
      </c>
      <c r="AC329" s="24">
        <v>28</v>
      </c>
      <c r="AD329" s="24" t="s">
        <v>4</v>
      </c>
      <c r="AE329" s="24">
        <v>13.3</v>
      </c>
      <c r="AF329" s="24" t="s">
        <v>4</v>
      </c>
      <c r="AG329" s="24">
        <v>10.199999999999999</v>
      </c>
      <c r="AH329" s="24" t="s">
        <v>4</v>
      </c>
      <c r="AI329" s="24">
        <v>20.6</v>
      </c>
      <c r="AJ329" s="24" t="s">
        <v>4</v>
      </c>
    </row>
    <row r="330" spans="1:36">
      <c r="A330" s="18">
        <v>45323</v>
      </c>
      <c r="B330" s="24">
        <v>1.2</v>
      </c>
      <c r="C330" s="24" t="s">
        <v>4</v>
      </c>
      <c r="D330" s="57">
        <f t="shared" ref="D330:D351" si="21">ROUND(AVERAGE(B328:B330),1)</f>
        <v>11.3</v>
      </c>
      <c r="E330" s="26">
        <v>-19.2</v>
      </c>
      <c r="F330" s="24" t="s">
        <v>4</v>
      </c>
      <c r="G330" s="57">
        <f t="shared" ref="G330:G351" si="22">ROUND(AVERAGE(E328:E330),1)</f>
        <v>-21.4</v>
      </c>
      <c r="H330" s="26">
        <v>9.1999999999999993</v>
      </c>
      <c r="I330" s="24" t="s">
        <v>4</v>
      </c>
      <c r="J330" s="57">
        <f t="shared" ref="J330:J351" si="23">ROUND(AVERAGE(H328:H330),1)</f>
        <v>7.4</v>
      </c>
      <c r="K330" s="26">
        <v>-2.8</v>
      </c>
      <c r="L330" s="24" t="s">
        <v>4</v>
      </c>
      <c r="M330" s="57">
        <f t="shared" si="20"/>
        <v>-0.6</v>
      </c>
      <c r="N330" s="26">
        <v>15</v>
      </c>
      <c r="O330" s="24" t="s">
        <v>4</v>
      </c>
      <c r="P330" s="57">
        <f t="shared" ref="P330:P351" si="24">ROUND(AVERAGE(N328:N330),1)</f>
        <v>16.600000000000001</v>
      </c>
      <c r="Q330" s="26">
        <v>52.1</v>
      </c>
      <c r="R330" s="24" t="s">
        <v>4</v>
      </c>
      <c r="S330" s="26">
        <v>24.9</v>
      </c>
      <c r="T330" s="24" t="s">
        <v>4</v>
      </c>
      <c r="U330" s="24">
        <v>16.3</v>
      </c>
      <c r="V330" s="24">
        <v>9.9</v>
      </c>
      <c r="W330" s="24">
        <v>73.3</v>
      </c>
      <c r="X330" s="24" t="s">
        <v>4</v>
      </c>
      <c r="Y330" s="24">
        <v>28</v>
      </c>
      <c r="Z330" s="24" t="s">
        <v>4</v>
      </c>
      <c r="AA330" s="24">
        <v>22.8</v>
      </c>
      <c r="AB330" s="24" t="s">
        <v>4</v>
      </c>
      <c r="AC330" s="24">
        <v>26.5</v>
      </c>
      <c r="AD330" s="24" t="s">
        <v>4</v>
      </c>
      <c r="AE330" s="24">
        <v>10.7</v>
      </c>
      <c r="AF330" s="24" t="s">
        <v>4</v>
      </c>
      <c r="AG330" s="24">
        <v>13.2</v>
      </c>
      <c r="AH330" s="24" t="s">
        <v>4</v>
      </c>
      <c r="AI330" s="24">
        <v>38.9</v>
      </c>
      <c r="AJ330" s="24" t="s">
        <v>4</v>
      </c>
    </row>
    <row r="331" spans="1:36">
      <c r="A331" s="18">
        <v>45352</v>
      </c>
      <c r="B331" s="24">
        <v>-7.7</v>
      </c>
      <c r="C331" s="24" t="s">
        <v>4</v>
      </c>
      <c r="D331" s="57">
        <f t="shared" si="21"/>
        <v>3.4</v>
      </c>
      <c r="E331" s="26">
        <v>-16.8</v>
      </c>
      <c r="F331" s="24" t="s">
        <v>4</v>
      </c>
      <c r="G331" s="57">
        <f t="shared" si="22"/>
        <v>-19</v>
      </c>
      <c r="H331" s="26">
        <v>-5.9</v>
      </c>
      <c r="I331" s="24" t="s">
        <v>4</v>
      </c>
      <c r="J331" s="57">
        <f t="shared" si="23"/>
        <v>2.7</v>
      </c>
      <c r="K331" s="26">
        <v>-3.4</v>
      </c>
      <c r="L331" s="24" t="s">
        <v>4</v>
      </c>
      <c r="M331" s="57">
        <f t="shared" ref="M331:M351" si="25">ROUND(AVERAGE(K329:K331),1)</f>
        <v>-1.6</v>
      </c>
      <c r="N331" s="26">
        <v>12.3</v>
      </c>
      <c r="O331" s="24" t="s">
        <v>4</v>
      </c>
      <c r="P331" s="57">
        <f t="shared" si="24"/>
        <v>15.6</v>
      </c>
      <c r="Q331" s="26">
        <v>46.7</v>
      </c>
      <c r="R331" s="24" t="s">
        <v>4</v>
      </c>
      <c r="S331" s="26">
        <v>30.6</v>
      </c>
      <c r="T331" s="24" t="s">
        <v>4</v>
      </c>
      <c r="U331" s="24">
        <v>26.3</v>
      </c>
      <c r="V331" s="24">
        <v>22.2</v>
      </c>
      <c r="W331" s="24">
        <v>69.5</v>
      </c>
      <c r="X331" s="24" t="s">
        <v>4</v>
      </c>
      <c r="Y331" s="24">
        <v>20</v>
      </c>
      <c r="Z331" s="24" t="s">
        <v>4</v>
      </c>
      <c r="AA331" s="24">
        <v>22.8</v>
      </c>
      <c r="AB331" s="24" t="s">
        <v>4</v>
      </c>
      <c r="AC331" s="24">
        <v>22.7</v>
      </c>
      <c r="AD331" s="24" t="s">
        <v>4</v>
      </c>
      <c r="AE331" s="24">
        <v>11.2</v>
      </c>
      <c r="AF331" s="24" t="s">
        <v>4</v>
      </c>
      <c r="AG331" s="24">
        <v>13</v>
      </c>
      <c r="AH331" s="24" t="s">
        <v>4</v>
      </c>
      <c r="AI331" s="24">
        <v>34</v>
      </c>
      <c r="AJ331" s="24" t="s">
        <v>4</v>
      </c>
    </row>
    <row r="332" spans="1:36">
      <c r="A332" s="18">
        <v>45383</v>
      </c>
      <c r="B332" s="24">
        <v>11.4</v>
      </c>
      <c r="C332" s="24" t="s">
        <v>4</v>
      </c>
      <c r="D332" s="57">
        <f t="shared" si="21"/>
        <v>1.6</v>
      </c>
      <c r="E332" s="26">
        <v>-19.399999999999999</v>
      </c>
      <c r="F332" s="24" t="s">
        <v>4</v>
      </c>
      <c r="G332" s="57">
        <f t="shared" si="22"/>
        <v>-18.5</v>
      </c>
      <c r="H332" s="26">
        <v>-5</v>
      </c>
      <c r="I332" s="24" t="s">
        <v>4</v>
      </c>
      <c r="J332" s="57">
        <f t="shared" si="23"/>
        <v>-0.6</v>
      </c>
      <c r="K332" s="26">
        <v>-2.2000000000000002</v>
      </c>
      <c r="L332" s="24" t="s">
        <v>4</v>
      </c>
      <c r="M332" s="57">
        <f t="shared" si="25"/>
        <v>-2.8</v>
      </c>
      <c r="N332" s="26">
        <v>10.3</v>
      </c>
      <c r="O332" s="24" t="s">
        <v>4</v>
      </c>
      <c r="P332" s="57">
        <f t="shared" si="24"/>
        <v>12.5</v>
      </c>
      <c r="Q332" s="26">
        <v>41.5</v>
      </c>
      <c r="R332" s="24" t="s">
        <v>4</v>
      </c>
      <c r="S332" s="26">
        <v>32.799999999999997</v>
      </c>
      <c r="T332" s="24" t="s">
        <v>4</v>
      </c>
      <c r="U332" s="24">
        <v>20.100000000000001</v>
      </c>
      <c r="V332" s="24">
        <v>18.100000000000001</v>
      </c>
      <c r="W332" s="24">
        <v>67.599999999999994</v>
      </c>
      <c r="X332" s="24" t="s">
        <v>4</v>
      </c>
      <c r="Y332" s="24">
        <v>18.100000000000001</v>
      </c>
      <c r="Z332" s="24" t="s">
        <v>4</v>
      </c>
      <c r="AA332" s="24">
        <v>23.9</v>
      </c>
      <c r="AB332" s="24" t="s">
        <v>4</v>
      </c>
      <c r="AC332" s="24">
        <v>32.700000000000003</v>
      </c>
      <c r="AD332" s="24" t="s">
        <v>4</v>
      </c>
      <c r="AE332" s="24">
        <v>11</v>
      </c>
      <c r="AF332" s="24" t="s">
        <v>4</v>
      </c>
      <c r="AG332" s="24">
        <v>6.6</v>
      </c>
      <c r="AH332" s="24" t="s">
        <v>4</v>
      </c>
      <c r="AI332" s="24">
        <v>33.700000000000003</v>
      </c>
      <c r="AJ332" s="24" t="s">
        <v>4</v>
      </c>
    </row>
    <row r="333" spans="1:36">
      <c r="A333" s="18">
        <v>45413</v>
      </c>
      <c r="B333" s="24">
        <v>13.4</v>
      </c>
      <c r="C333" s="24" t="s">
        <v>4</v>
      </c>
      <c r="D333" s="57">
        <f t="shared" si="21"/>
        <v>5.7</v>
      </c>
      <c r="E333" s="26">
        <v>-20.399999999999999</v>
      </c>
      <c r="F333" s="24" t="s">
        <v>4</v>
      </c>
      <c r="G333" s="57">
        <f t="shared" si="22"/>
        <v>-18.899999999999999</v>
      </c>
      <c r="H333" s="26">
        <v>11.6</v>
      </c>
      <c r="I333" s="24" t="s">
        <v>4</v>
      </c>
      <c r="J333" s="57">
        <f t="shared" si="23"/>
        <v>0.2</v>
      </c>
      <c r="K333" s="26">
        <v>-0.2</v>
      </c>
      <c r="L333" s="24" t="s">
        <v>4</v>
      </c>
      <c r="M333" s="57">
        <f t="shared" si="25"/>
        <v>-1.9</v>
      </c>
      <c r="N333" s="26">
        <v>10.9</v>
      </c>
      <c r="O333" s="24" t="s">
        <v>4</v>
      </c>
      <c r="P333" s="57">
        <f t="shared" si="24"/>
        <v>11.2</v>
      </c>
      <c r="Q333" s="26">
        <v>50.8</v>
      </c>
      <c r="R333" s="24" t="s">
        <v>4</v>
      </c>
      <c r="S333" s="26">
        <v>24.7</v>
      </c>
      <c r="T333" s="24" t="s">
        <v>4</v>
      </c>
      <c r="U333" s="24">
        <v>21.9</v>
      </c>
      <c r="V333" s="24">
        <v>17.899999999999999</v>
      </c>
      <c r="W333" s="24">
        <v>70</v>
      </c>
      <c r="X333" s="24" t="s">
        <v>4</v>
      </c>
      <c r="Y333" s="24">
        <v>19.2</v>
      </c>
      <c r="Z333" s="24" t="s">
        <v>4</v>
      </c>
      <c r="AA333" s="24">
        <v>22.1</v>
      </c>
      <c r="AB333" s="24" t="s">
        <v>4</v>
      </c>
      <c r="AC333" s="24">
        <v>26.9</v>
      </c>
      <c r="AD333" s="24" t="s">
        <v>4</v>
      </c>
      <c r="AE333" s="24">
        <v>10.3</v>
      </c>
      <c r="AF333" s="24" t="s">
        <v>4</v>
      </c>
      <c r="AG333" s="24">
        <v>14.5</v>
      </c>
      <c r="AH333" s="24" t="s">
        <v>4</v>
      </c>
      <c r="AI333" s="24">
        <v>35.799999999999997</v>
      </c>
      <c r="AJ333" s="24" t="s">
        <v>4</v>
      </c>
    </row>
    <row r="334" spans="1:36">
      <c r="A334" s="18">
        <v>45444</v>
      </c>
      <c r="B334" s="24">
        <v>21.1</v>
      </c>
      <c r="C334" s="24" t="s">
        <v>4</v>
      </c>
      <c r="D334" s="57">
        <f t="shared" si="21"/>
        <v>15.3</v>
      </c>
      <c r="E334" s="26">
        <v>-16.899999999999999</v>
      </c>
      <c r="F334" s="24" t="s">
        <v>4</v>
      </c>
      <c r="G334" s="57">
        <f t="shared" si="22"/>
        <v>-18.899999999999999</v>
      </c>
      <c r="H334" s="26">
        <v>8.6</v>
      </c>
      <c r="I334" s="24" t="s">
        <v>4</v>
      </c>
      <c r="J334" s="57">
        <f t="shared" si="23"/>
        <v>5.0999999999999996</v>
      </c>
      <c r="K334" s="26">
        <v>-5.5</v>
      </c>
      <c r="L334" s="24" t="s">
        <v>4</v>
      </c>
      <c r="M334" s="57">
        <f t="shared" si="25"/>
        <v>-2.6</v>
      </c>
      <c r="N334" s="26">
        <v>10.5</v>
      </c>
      <c r="O334" s="24" t="s">
        <v>4</v>
      </c>
      <c r="P334" s="57">
        <f t="shared" si="24"/>
        <v>10.6</v>
      </c>
      <c r="Q334" s="26">
        <v>50</v>
      </c>
      <c r="R334" s="24" t="s">
        <v>4</v>
      </c>
      <c r="S334" s="26">
        <v>24.8</v>
      </c>
      <c r="T334" s="24" t="s">
        <v>4</v>
      </c>
      <c r="U334" s="24">
        <v>21.2</v>
      </c>
      <c r="V334" s="24">
        <v>19.8</v>
      </c>
      <c r="W334" s="24">
        <v>77</v>
      </c>
      <c r="X334" s="24" t="s">
        <v>4</v>
      </c>
      <c r="Y334" s="24">
        <v>28</v>
      </c>
      <c r="Z334" s="24" t="s">
        <v>4</v>
      </c>
      <c r="AA334" s="24">
        <v>23.6</v>
      </c>
      <c r="AB334" s="24" t="s">
        <v>4</v>
      </c>
      <c r="AC334" s="24">
        <v>30</v>
      </c>
      <c r="AD334" s="24" t="s">
        <v>4</v>
      </c>
      <c r="AE334" s="24">
        <v>10.5</v>
      </c>
      <c r="AF334" s="24" t="s">
        <v>4</v>
      </c>
      <c r="AG334" s="24">
        <v>14.3</v>
      </c>
      <c r="AH334" s="24" t="s">
        <v>4</v>
      </c>
      <c r="AI334" s="24">
        <v>30.1</v>
      </c>
      <c r="AJ334" s="24" t="s">
        <v>4</v>
      </c>
    </row>
    <row r="335" spans="1:36">
      <c r="A335" s="18">
        <v>45474</v>
      </c>
      <c r="B335" s="24">
        <v>14.5</v>
      </c>
      <c r="C335" s="24" t="s">
        <v>4</v>
      </c>
      <c r="D335" s="57">
        <f t="shared" si="21"/>
        <v>16.3</v>
      </c>
      <c r="E335" s="26">
        <v>-18.5</v>
      </c>
      <c r="F335" s="24" t="s">
        <v>4</v>
      </c>
      <c r="G335" s="57">
        <f t="shared" si="22"/>
        <v>-18.600000000000001</v>
      </c>
      <c r="H335" s="26">
        <v>-1.2</v>
      </c>
      <c r="I335" s="24" t="s">
        <v>4</v>
      </c>
      <c r="J335" s="57">
        <f t="shared" si="23"/>
        <v>6.3</v>
      </c>
      <c r="K335" s="26">
        <v>-1.8</v>
      </c>
      <c r="L335" s="24" t="s">
        <v>4</v>
      </c>
      <c r="M335" s="57">
        <f t="shared" si="25"/>
        <v>-2.5</v>
      </c>
      <c r="N335" s="26">
        <v>7.8</v>
      </c>
      <c r="O335" s="24" t="s">
        <v>4</v>
      </c>
      <c r="P335" s="57">
        <f t="shared" si="24"/>
        <v>9.6999999999999993</v>
      </c>
      <c r="Q335" s="26">
        <v>53.2</v>
      </c>
      <c r="R335" s="24" t="s">
        <v>4</v>
      </c>
      <c r="S335" s="26">
        <v>31.7</v>
      </c>
      <c r="T335" s="24" t="s">
        <v>4</v>
      </c>
      <c r="U335" s="24">
        <v>10.5</v>
      </c>
      <c r="V335" s="24">
        <v>15.5</v>
      </c>
      <c r="W335" s="24">
        <v>76.099999999999994</v>
      </c>
      <c r="X335" s="24" t="s">
        <v>4</v>
      </c>
      <c r="Y335" s="24">
        <v>13.6</v>
      </c>
      <c r="Z335" s="24" t="s">
        <v>4</v>
      </c>
      <c r="AA335" s="24">
        <v>15.8</v>
      </c>
      <c r="AB335" s="24" t="s">
        <v>4</v>
      </c>
      <c r="AC335" s="24">
        <v>30.4</v>
      </c>
      <c r="AD335" s="24" t="s">
        <v>4</v>
      </c>
      <c r="AE335" s="24">
        <v>12.1</v>
      </c>
      <c r="AF335" s="24" t="s">
        <v>4</v>
      </c>
      <c r="AG335" s="24">
        <v>12.7</v>
      </c>
      <c r="AH335" s="24" t="s">
        <v>4</v>
      </c>
      <c r="AI335" s="24">
        <v>31.1</v>
      </c>
      <c r="AJ335" s="24" t="s">
        <v>4</v>
      </c>
    </row>
    <row r="336" spans="1:36">
      <c r="A336" s="18">
        <v>45505</v>
      </c>
      <c r="B336" s="24">
        <v>-0.3</v>
      </c>
      <c r="C336" s="24" t="s">
        <v>4</v>
      </c>
      <c r="D336" s="57">
        <f t="shared" si="21"/>
        <v>11.8</v>
      </c>
      <c r="E336" s="26">
        <v>-24.9</v>
      </c>
      <c r="F336" s="24" t="s">
        <v>4</v>
      </c>
      <c r="G336" s="57">
        <f t="shared" si="22"/>
        <v>-20.100000000000001</v>
      </c>
      <c r="H336" s="26">
        <v>-1</v>
      </c>
      <c r="I336" s="24" t="s">
        <v>4</v>
      </c>
      <c r="J336" s="57">
        <f t="shared" si="23"/>
        <v>2.1</v>
      </c>
      <c r="K336" s="26">
        <v>-1</v>
      </c>
      <c r="L336" s="24" t="s">
        <v>4</v>
      </c>
      <c r="M336" s="57">
        <f t="shared" si="25"/>
        <v>-2.8</v>
      </c>
      <c r="N336" s="26">
        <v>9.1999999999999993</v>
      </c>
      <c r="O336" s="24" t="s">
        <v>4</v>
      </c>
      <c r="P336" s="57">
        <f t="shared" si="24"/>
        <v>9.1999999999999993</v>
      </c>
      <c r="Q336" s="26">
        <v>48.2</v>
      </c>
      <c r="R336" s="24" t="s">
        <v>4</v>
      </c>
      <c r="S336" s="26">
        <v>35.299999999999997</v>
      </c>
      <c r="T336" s="24" t="s">
        <v>4</v>
      </c>
      <c r="U336" s="24">
        <v>7.1</v>
      </c>
      <c r="V336" s="24">
        <v>13.7</v>
      </c>
      <c r="W336" s="24">
        <v>69.8</v>
      </c>
      <c r="X336" s="24" t="s">
        <v>4</v>
      </c>
      <c r="Y336" s="24">
        <v>17.2</v>
      </c>
      <c r="Z336" s="24" t="s">
        <v>4</v>
      </c>
      <c r="AA336" s="24">
        <v>18.399999999999999</v>
      </c>
      <c r="AB336" s="24" t="s">
        <v>4</v>
      </c>
      <c r="AC336" s="24">
        <v>34.9</v>
      </c>
      <c r="AD336" s="24" t="s">
        <v>4</v>
      </c>
      <c r="AE336" s="24">
        <v>15.8</v>
      </c>
      <c r="AF336" s="24" t="s">
        <v>4</v>
      </c>
      <c r="AG336" s="24">
        <v>12</v>
      </c>
      <c r="AH336" s="24" t="s">
        <v>4</v>
      </c>
      <c r="AI336" s="24">
        <v>35.1</v>
      </c>
      <c r="AJ336" s="24" t="s">
        <v>4</v>
      </c>
    </row>
    <row r="337" spans="1:36">
      <c r="A337" s="18">
        <v>45536</v>
      </c>
      <c r="B337" s="24">
        <v>1.5</v>
      </c>
      <c r="C337" s="24" t="s">
        <v>4</v>
      </c>
      <c r="D337" s="57">
        <f t="shared" si="21"/>
        <v>5.2</v>
      </c>
      <c r="E337" s="26">
        <v>-21.9</v>
      </c>
      <c r="F337" s="24" t="s">
        <v>4</v>
      </c>
      <c r="G337" s="57">
        <f t="shared" si="22"/>
        <v>-21.8</v>
      </c>
      <c r="H337" s="26">
        <v>-4.5</v>
      </c>
      <c r="I337" s="24" t="s">
        <v>4</v>
      </c>
      <c r="J337" s="57">
        <f t="shared" si="23"/>
        <v>-2.2000000000000002</v>
      </c>
      <c r="K337" s="26">
        <v>-8.1</v>
      </c>
      <c r="L337" s="24" t="s">
        <v>4</v>
      </c>
      <c r="M337" s="57">
        <f t="shared" si="25"/>
        <v>-3.6</v>
      </c>
      <c r="N337" s="26">
        <v>6.1</v>
      </c>
      <c r="O337" s="24" t="s">
        <v>4</v>
      </c>
      <c r="P337" s="57">
        <f t="shared" si="24"/>
        <v>7.7</v>
      </c>
      <c r="Q337" s="26">
        <v>49.9</v>
      </c>
      <c r="R337" s="24" t="s">
        <v>4</v>
      </c>
      <c r="S337" s="26">
        <v>18.7</v>
      </c>
      <c r="T337" s="24" t="s">
        <v>4</v>
      </c>
      <c r="U337" s="24">
        <v>0.8</v>
      </c>
      <c r="V337" s="24">
        <v>8.3000000000000007</v>
      </c>
      <c r="W337" s="24">
        <v>65.3</v>
      </c>
      <c r="X337" s="24" t="s">
        <v>4</v>
      </c>
      <c r="Y337" s="24">
        <v>21.7</v>
      </c>
      <c r="Z337" s="24" t="s">
        <v>4</v>
      </c>
      <c r="AA337" s="24">
        <v>20</v>
      </c>
      <c r="AB337" s="24" t="s">
        <v>4</v>
      </c>
      <c r="AC337" s="24">
        <v>27.7</v>
      </c>
      <c r="AD337" s="24" t="s">
        <v>4</v>
      </c>
      <c r="AE337" s="24">
        <v>15.1</v>
      </c>
      <c r="AF337" s="24" t="s">
        <v>4</v>
      </c>
      <c r="AG337" s="24">
        <v>11.3</v>
      </c>
      <c r="AH337" s="24" t="s">
        <v>4</v>
      </c>
      <c r="AI337" s="24">
        <v>34.4</v>
      </c>
      <c r="AJ337" s="24" t="s">
        <v>4</v>
      </c>
    </row>
    <row r="338" spans="1:36">
      <c r="A338" s="18">
        <v>45566</v>
      </c>
      <c r="B338" s="24">
        <v>12.3</v>
      </c>
      <c r="C338" s="24" t="s">
        <v>4</v>
      </c>
      <c r="D338" s="57">
        <f t="shared" si="21"/>
        <v>4.5</v>
      </c>
      <c r="E338" s="26">
        <v>2.8</v>
      </c>
      <c r="F338" s="24" t="s">
        <v>4</v>
      </c>
      <c r="G338" s="57">
        <f t="shared" si="22"/>
        <v>-14.7</v>
      </c>
      <c r="H338" s="26">
        <v>11.7</v>
      </c>
      <c r="I338" s="24" t="s">
        <v>4</v>
      </c>
      <c r="J338" s="57">
        <f t="shared" si="23"/>
        <v>2.1</v>
      </c>
      <c r="K338" s="26">
        <v>-3.6</v>
      </c>
      <c r="L338" s="24" t="s">
        <v>4</v>
      </c>
      <c r="M338" s="57">
        <f t="shared" si="25"/>
        <v>-4.2</v>
      </c>
      <c r="N338" s="26">
        <v>4.5999999999999996</v>
      </c>
      <c r="O338" s="24" t="s">
        <v>4</v>
      </c>
      <c r="P338" s="57">
        <f t="shared" si="24"/>
        <v>6.6</v>
      </c>
      <c r="Q338" s="26">
        <v>52.3</v>
      </c>
      <c r="R338" s="24" t="s">
        <v>4</v>
      </c>
      <c r="S338" s="26">
        <v>24.3</v>
      </c>
      <c r="T338" s="24" t="s">
        <v>4</v>
      </c>
      <c r="U338" s="24">
        <v>21.6</v>
      </c>
      <c r="V338" s="24">
        <v>26.9</v>
      </c>
      <c r="W338" s="24">
        <v>64.099999999999994</v>
      </c>
      <c r="X338" s="24" t="s">
        <v>4</v>
      </c>
      <c r="Y338" s="24">
        <v>15.3</v>
      </c>
      <c r="Z338" s="24" t="s">
        <v>4</v>
      </c>
      <c r="AA338" s="24">
        <v>23.2</v>
      </c>
      <c r="AB338" s="24" t="s">
        <v>4</v>
      </c>
      <c r="AC338" s="24">
        <v>27.9</v>
      </c>
      <c r="AD338" s="24" t="s">
        <v>4</v>
      </c>
      <c r="AE338" s="24">
        <v>8.5</v>
      </c>
      <c r="AF338" s="24" t="s">
        <v>4</v>
      </c>
      <c r="AG338" s="24">
        <v>16.899999999999999</v>
      </c>
      <c r="AH338" s="24" t="s">
        <v>4</v>
      </c>
      <c r="AI338" s="24">
        <v>36.799999999999997</v>
      </c>
      <c r="AJ338" s="24" t="s">
        <v>4</v>
      </c>
    </row>
    <row r="339" spans="1:36">
      <c r="A339" s="18">
        <v>45597</v>
      </c>
      <c r="B339" s="24">
        <v>2.7</v>
      </c>
      <c r="C339" s="24" t="s">
        <v>4</v>
      </c>
      <c r="D339" s="57">
        <f t="shared" si="21"/>
        <v>5.5</v>
      </c>
      <c r="E339" s="26">
        <v>10.3</v>
      </c>
      <c r="F339" s="24" t="s">
        <v>4</v>
      </c>
      <c r="G339" s="57">
        <f t="shared" si="22"/>
        <v>-2.9</v>
      </c>
      <c r="H339" s="26">
        <v>16.7</v>
      </c>
      <c r="I339" s="24" t="s">
        <v>4</v>
      </c>
      <c r="J339" s="57">
        <f t="shared" si="23"/>
        <v>8</v>
      </c>
      <c r="K339" s="26">
        <v>-7.6</v>
      </c>
      <c r="L339" s="24" t="s">
        <v>4</v>
      </c>
      <c r="M339" s="57">
        <f t="shared" si="25"/>
        <v>-6.4</v>
      </c>
      <c r="N339" s="26">
        <v>9.9</v>
      </c>
      <c r="O339" s="24" t="s">
        <v>4</v>
      </c>
      <c r="P339" s="57">
        <f t="shared" si="24"/>
        <v>6.9</v>
      </c>
      <c r="Q339" s="26">
        <v>48.1</v>
      </c>
      <c r="R339" s="24" t="s">
        <v>4</v>
      </c>
      <c r="S339" s="26">
        <v>25.4</v>
      </c>
      <c r="T339" s="24" t="s">
        <v>4</v>
      </c>
      <c r="U339" s="24">
        <v>9.9</v>
      </c>
      <c r="V339" s="24">
        <v>11.6</v>
      </c>
      <c r="W339" s="24">
        <v>73.2</v>
      </c>
      <c r="X339" s="24" t="s">
        <v>4</v>
      </c>
      <c r="Y339" s="24">
        <v>22</v>
      </c>
      <c r="Z339" s="24" t="s">
        <v>4</v>
      </c>
      <c r="AA339" s="24">
        <v>22.3</v>
      </c>
      <c r="AB339" s="24" t="s">
        <v>4</v>
      </c>
      <c r="AC339" s="24">
        <v>28.2</v>
      </c>
      <c r="AD339" s="24" t="s">
        <v>4</v>
      </c>
      <c r="AE339" s="24">
        <v>14.5</v>
      </c>
      <c r="AF339" s="24" t="s">
        <v>4</v>
      </c>
      <c r="AG339" s="24">
        <v>12.1</v>
      </c>
      <c r="AH339" s="24" t="s">
        <v>4</v>
      </c>
      <c r="AI339" s="24">
        <v>36.1</v>
      </c>
      <c r="AJ339" s="24" t="s">
        <v>4</v>
      </c>
    </row>
    <row r="340" spans="1:36">
      <c r="A340" s="18">
        <v>45627</v>
      </c>
      <c r="B340" s="24">
        <v>16.7</v>
      </c>
      <c r="C340" s="24" t="s">
        <v>4</v>
      </c>
      <c r="D340" s="57">
        <f t="shared" si="21"/>
        <v>10.6</v>
      </c>
      <c r="E340" s="26">
        <v>7.1</v>
      </c>
      <c r="F340" s="24" t="s">
        <v>4</v>
      </c>
      <c r="G340" s="57">
        <f t="shared" si="22"/>
        <v>6.7</v>
      </c>
      <c r="H340" s="26">
        <v>15.1</v>
      </c>
      <c r="I340" s="24" t="s">
        <v>4</v>
      </c>
      <c r="J340" s="57">
        <f t="shared" si="23"/>
        <v>14.5</v>
      </c>
      <c r="K340" s="26">
        <v>-2.7</v>
      </c>
      <c r="L340" s="24" t="s">
        <v>4</v>
      </c>
      <c r="M340" s="57">
        <f t="shared" si="25"/>
        <v>-4.5999999999999996</v>
      </c>
      <c r="N340" s="26">
        <v>15</v>
      </c>
      <c r="O340" s="24" t="s">
        <v>4</v>
      </c>
      <c r="P340" s="57">
        <f t="shared" si="24"/>
        <v>9.8000000000000007</v>
      </c>
      <c r="Q340" s="26">
        <v>49.7</v>
      </c>
      <c r="R340" s="24" t="s">
        <v>4</v>
      </c>
      <c r="S340" s="26">
        <v>24.4</v>
      </c>
      <c r="T340" s="24" t="s">
        <v>4</v>
      </c>
      <c r="U340" s="24">
        <v>8.3000000000000007</v>
      </c>
      <c r="V340" s="24">
        <v>6.5</v>
      </c>
      <c r="W340" s="24">
        <v>67</v>
      </c>
      <c r="X340" s="24" t="s">
        <v>4</v>
      </c>
      <c r="Y340" s="24">
        <v>15.5</v>
      </c>
      <c r="Z340" s="24" t="s">
        <v>4</v>
      </c>
      <c r="AA340" s="24">
        <v>20.399999999999999</v>
      </c>
      <c r="AB340" s="24" t="s">
        <v>4</v>
      </c>
      <c r="AC340" s="24">
        <v>28.1</v>
      </c>
      <c r="AD340" s="24" t="s">
        <v>4</v>
      </c>
      <c r="AE340" s="24">
        <v>11.5</v>
      </c>
      <c r="AF340" s="24" t="s">
        <v>4</v>
      </c>
      <c r="AG340" s="24">
        <v>17.8</v>
      </c>
      <c r="AH340" s="24" t="s">
        <v>4</v>
      </c>
      <c r="AI340" s="24">
        <v>37.1</v>
      </c>
      <c r="AJ340" s="24" t="s">
        <v>4</v>
      </c>
    </row>
    <row r="341" spans="1:36">
      <c r="A341" s="18">
        <v>45658</v>
      </c>
      <c r="B341" s="24">
        <v>13.2</v>
      </c>
      <c r="C341" s="24" t="s">
        <v>4</v>
      </c>
      <c r="D341" s="57">
        <f t="shared" si="21"/>
        <v>10.9</v>
      </c>
      <c r="E341" s="26">
        <v>3.8</v>
      </c>
      <c r="F341" s="24" t="s">
        <v>4</v>
      </c>
      <c r="G341" s="57">
        <f t="shared" si="22"/>
        <v>7.1</v>
      </c>
      <c r="H341" s="26">
        <v>23.8</v>
      </c>
      <c r="I341" s="24" t="s">
        <v>4</v>
      </c>
      <c r="J341" s="57">
        <f t="shared" si="23"/>
        <v>18.5</v>
      </c>
      <c r="K341" s="26">
        <v>-1.8</v>
      </c>
      <c r="L341" s="24" t="s">
        <v>4</v>
      </c>
      <c r="M341" s="57">
        <f t="shared" si="25"/>
        <v>-4</v>
      </c>
      <c r="N341" s="26">
        <v>18.2</v>
      </c>
      <c r="O341" s="24" t="s">
        <v>4</v>
      </c>
      <c r="P341" s="57">
        <f t="shared" si="24"/>
        <v>14.4</v>
      </c>
      <c r="Q341" s="26">
        <v>49.7</v>
      </c>
      <c r="R341" s="24" t="s">
        <v>4</v>
      </c>
      <c r="S341" s="26">
        <v>25.8</v>
      </c>
      <c r="T341" s="24" t="s">
        <v>4</v>
      </c>
      <c r="U341" s="24">
        <v>15.9</v>
      </c>
      <c r="V341" s="24">
        <v>10.1</v>
      </c>
      <c r="W341" s="24">
        <v>63.9</v>
      </c>
      <c r="X341" s="24" t="s">
        <v>4</v>
      </c>
      <c r="Y341" s="24">
        <v>15.4</v>
      </c>
      <c r="Z341" s="24" t="s">
        <v>4</v>
      </c>
      <c r="AA341" s="24">
        <v>26.1</v>
      </c>
      <c r="AB341" s="24" t="s">
        <v>4</v>
      </c>
      <c r="AC341" s="24">
        <v>24.8</v>
      </c>
      <c r="AD341" s="24" t="s">
        <v>4</v>
      </c>
      <c r="AE341" s="24">
        <v>5.6</v>
      </c>
      <c r="AF341" s="24" t="s">
        <v>4</v>
      </c>
      <c r="AG341" s="24">
        <v>18.3</v>
      </c>
      <c r="AH341" s="24" t="s">
        <v>4</v>
      </c>
      <c r="AI341" s="24">
        <v>46.4</v>
      </c>
      <c r="AJ341" s="24" t="s">
        <v>4</v>
      </c>
    </row>
    <row r="342" spans="1:36">
      <c r="A342" s="18">
        <v>45689</v>
      </c>
      <c r="B342" s="24">
        <v>9.4</v>
      </c>
      <c r="C342" s="24" t="s">
        <v>4</v>
      </c>
      <c r="D342" s="57">
        <f t="shared" si="21"/>
        <v>13.1</v>
      </c>
      <c r="E342" s="26">
        <v>-7.7</v>
      </c>
      <c r="F342" s="24" t="s">
        <v>4</v>
      </c>
      <c r="G342" s="57">
        <f t="shared" si="22"/>
        <v>1.1000000000000001</v>
      </c>
      <c r="H342" s="26">
        <v>22.6</v>
      </c>
      <c r="I342" s="24" t="s">
        <v>4</v>
      </c>
      <c r="J342" s="57">
        <f t="shared" si="23"/>
        <v>20.5</v>
      </c>
      <c r="K342" s="26">
        <v>-8.1</v>
      </c>
      <c r="L342" s="24" t="s">
        <v>4</v>
      </c>
      <c r="M342" s="57">
        <f t="shared" si="25"/>
        <v>-4.2</v>
      </c>
      <c r="N342" s="26">
        <v>22.2</v>
      </c>
      <c r="O342" s="24" t="s">
        <v>4</v>
      </c>
      <c r="P342" s="57">
        <f t="shared" si="24"/>
        <v>18.5</v>
      </c>
      <c r="Q342" s="26">
        <v>49.6</v>
      </c>
      <c r="R342" s="24" t="s">
        <v>4</v>
      </c>
      <c r="S342" s="26">
        <v>25.8</v>
      </c>
      <c r="T342" s="24" t="s">
        <v>4</v>
      </c>
      <c r="U342" s="24">
        <v>22.4</v>
      </c>
      <c r="V342" s="24">
        <v>15.7</v>
      </c>
      <c r="W342" s="24">
        <v>62</v>
      </c>
      <c r="X342" s="24" t="s">
        <v>4</v>
      </c>
      <c r="Y342" s="24">
        <v>14.9</v>
      </c>
      <c r="Z342" s="24" t="s">
        <v>4</v>
      </c>
      <c r="AA342" s="24">
        <v>23.6</v>
      </c>
      <c r="AB342" s="24" t="s">
        <v>4</v>
      </c>
      <c r="AC342" s="24">
        <v>22.5</v>
      </c>
      <c r="AD342" s="24" t="s">
        <v>4</v>
      </c>
      <c r="AE342" s="24">
        <v>9.9</v>
      </c>
      <c r="AF342" s="24" t="s">
        <v>4</v>
      </c>
      <c r="AG342" s="24">
        <v>21.6</v>
      </c>
      <c r="AH342" s="24" t="s">
        <v>4</v>
      </c>
      <c r="AI342" s="24">
        <v>36.799999999999997</v>
      </c>
      <c r="AJ342" s="24" t="s">
        <v>4</v>
      </c>
    </row>
    <row r="343" spans="1:36">
      <c r="A343" s="18">
        <v>45717</v>
      </c>
      <c r="B343" s="24">
        <v>8.5</v>
      </c>
      <c r="C343" s="24" t="s">
        <v>4</v>
      </c>
      <c r="D343" s="57">
        <f t="shared" si="21"/>
        <v>10.4</v>
      </c>
      <c r="E343" s="26">
        <v>-2.6</v>
      </c>
      <c r="F343" s="24" t="s">
        <v>4</v>
      </c>
      <c r="G343" s="57">
        <f t="shared" si="22"/>
        <v>-2.2000000000000002</v>
      </c>
      <c r="H343" s="26">
        <v>18.3</v>
      </c>
      <c r="I343" s="24" t="s">
        <v>4</v>
      </c>
      <c r="J343" s="57">
        <f t="shared" si="23"/>
        <v>21.6</v>
      </c>
      <c r="K343" s="26">
        <v>-2</v>
      </c>
      <c r="L343" s="24" t="s">
        <v>4</v>
      </c>
      <c r="M343" s="57">
        <f t="shared" si="25"/>
        <v>-4</v>
      </c>
      <c r="N343" s="26">
        <v>12.2</v>
      </c>
      <c r="O343" s="24" t="s">
        <v>4</v>
      </c>
      <c r="P343" s="57">
        <f t="shared" si="24"/>
        <v>17.5</v>
      </c>
      <c r="Q343" s="26">
        <v>48</v>
      </c>
      <c r="R343" s="24" t="s">
        <v>4</v>
      </c>
      <c r="S343" s="26">
        <v>20.399999999999999</v>
      </c>
      <c r="T343" s="24" t="s">
        <v>4</v>
      </c>
      <c r="U343" s="24">
        <v>26.2</v>
      </c>
      <c r="V343" s="24">
        <v>21.8</v>
      </c>
      <c r="W343" s="24">
        <v>70.599999999999994</v>
      </c>
      <c r="X343" s="24" t="s">
        <v>4</v>
      </c>
      <c r="Y343" s="24">
        <v>11.3</v>
      </c>
      <c r="Z343" s="24" t="s">
        <v>4</v>
      </c>
      <c r="AA343" s="24">
        <v>21.1</v>
      </c>
      <c r="AB343" s="24" t="s">
        <v>4</v>
      </c>
      <c r="AC343" s="24">
        <v>17</v>
      </c>
      <c r="AD343" s="24" t="s">
        <v>4</v>
      </c>
      <c r="AE343" s="24">
        <v>10.3</v>
      </c>
      <c r="AF343" s="24" t="s">
        <v>4</v>
      </c>
      <c r="AG343" s="24">
        <v>23.4</v>
      </c>
      <c r="AH343" s="24" t="s">
        <v>4</v>
      </c>
      <c r="AI343" s="24">
        <v>38</v>
      </c>
      <c r="AJ343" s="24" t="s">
        <v>4</v>
      </c>
    </row>
    <row r="344" spans="1:36">
      <c r="A344" s="18">
        <v>45748</v>
      </c>
      <c r="B344" s="24">
        <v>11.4</v>
      </c>
      <c r="C344" s="24" t="s">
        <v>4</v>
      </c>
      <c r="D344" s="57">
        <f t="shared" si="21"/>
        <v>9.8000000000000007</v>
      </c>
      <c r="E344" s="26">
        <v>-1.3</v>
      </c>
      <c r="F344" s="24" t="s">
        <v>4</v>
      </c>
      <c r="G344" s="57">
        <f t="shared" si="22"/>
        <v>-3.9</v>
      </c>
      <c r="H344" s="26">
        <v>21.9</v>
      </c>
      <c r="I344" s="24" t="s">
        <v>4</v>
      </c>
      <c r="J344" s="57">
        <f t="shared" si="23"/>
        <v>20.9</v>
      </c>
      <c r="K344" s="26">
        <v>-0.7</v>
      </c>
      <c r="L344" s="24" t="s">
        <v>4</v>
      </c>
      <c r="M344" s="57">
        <f t="shared" si="25"/>
        <v>-3.6</v>
      </c>
      <c r="N344" s="26">
        <v>18</v>
      </c>
      <c r="O344" s="24" t="s">
        <v>4</v>
      </c>
      <c r="P344" s="57">
        <f t="shared" si="24"/>
        <v>17.5</v>
      </c>
      <c r="Q344" s="26">
        <v>50.7</v>
      </c>
      <c r="R344" s="24" t="s">
        <v>4</v>
      </c>
      <c r="S344" s="26">
        <v>22.8</v>
      </c>
      <c r="T344" s="24" t="s">
        <v>4</v>
      </c>
      <c r="U344" s="24">
        <v>36.4</v>
      </c>
      <c r="V344" s="24">
        <v>34</v>
      </c>
      <c r="W344" s="24">
        <v>58.4</v>
      </c>
      <c r="X344" s="24" t="s">
        <v>4</v>
      </c>
      <c r="Y344" s="24">
        <v>14.9</v>
      </c>
      <c r="Z344" s="24" t="s">
        <v>4</v>
      </c>
      <c r="AA344" s="24">
        <v>23.7</v>
      </c>
      <c r="AB344" s="24" t="s">
        <v>4</v>
      </c>
      <c r="AC344" s="24">
        <v>23</v>
      </c>
      <c r="AD344" s="24" t="s">
        <v>4</v>
      </c>
      <c r="AE344" s="24">
        <v>11.9</v>
      </c>
      <c r="AF344" s="24" t="s">
        <v>4</v>
      </c>
      <c r="AG344" s="24">
        <v>21.5</v>
      </c>
      <c r="AH344" s="24" t="s">
        <v>4</v>
      </c>
      <c r="AI344" s="24">
        <v>33.799999999999997</v>
      </c>
      <c r="AJ344" s="24" t="s">
        <v>4</v>
      </c>
    </row>
    <row r="345" spans="1:36">
      <c r="A345" s="18">
        <v>45778</v>
      </c>
      <c r="B345" s="24">
        <v>11.9</v>
      </c>
      <c r="C345" s="24" t="s">
        <v>4</v>
      </c>
      <c r="D345" s="57">
        <f t="shared" si="21"/>
        <v>10.6</v>
      </c>
      <c r="E345" s="26">
        <v>-4.2</v>
      </c>
      <c r="F345" s="24" t="s">
        <v>4</v>
      </c>
      <c r="G345" s="57">
        <f t="shared" si="22"/>
        <v>-2.7</v>
      </c>
      <c r="H345" s="26">
        <v>19.8</v>
      </c>
      <c r="I345" s="24" t="s">
        <v>4</v>
      </c>
      <c r="J345" s="57">
        <f t="shared" si="23"/>
        <v>20</v>
      </c>
      <c r="K345" s="26">
        <v>-2.7</v>
      </c>
      <c r="L345" s="24" t="s">
        <v>4</v>
      </c>
      <c r="M345" s="57">
        <f t="shared" si="25"/>
        <v>-1.8</v>
      </c>
      <c r="N345" s="26">
        <v>15.4</v>
      </c>
      <c r="O345" s="24" t="s">
        <v>4</v>
      </c>
      <c r="P345" s="57">
        <f t="shared" si="24"/>
        <v>15.2</v>
      </c>
      <c r="Q345" s="26">
        <v>50</v>
      </c>
      <c r="R345" s="24" t="s">
        <v>4</v>
      </c>
      <c r="S345" s="26">
        <v>12</v>
      </c>
      <c r="T345" s="24" t="s">
        <v>4</v>
      </c>
      <c r="U345" s="24">
        <v>26.7</v>
      </c>
      <c r="V345" s="24">
        <v>22.6</v>
      </c>
      <c r="W345" s="24">
        <v>69.099999999999994</v>
      </c>
      <c r="X345" s="24" t="s">
        <v>4</v>
      </c>
      <c r="Y345" s="24">
        <v>11.2</v>
      </c>
      <c r="Z345" s="24" t="s">
        <v>4</v>
      </c>
      <c r="AA345" s="24">
        <v>24.8</v>
      </c>
      <c r="AB345" s="24" t="s">
        <v>4</v>
      </c>
      <c r="AC345" s="24">
        <v>13.2</v>
      </c>
      <c r="AD345" s="24" t="s">
        <v>4</v>
      </c>
      <c r="AE345" s="24">
        <v>8.5</v>
      </c>
      <c r="AF345" s="24" t="s">
        <v>4</v>
      </c>
      <c r="AG345" s="24">
        <v>29.5</v>
      </c>
      <c r="AH345" s="24" t="s">
        <v>4</v>
      </c>
      <c r="AI345" s="24">
        <v>29.8</v>
      </c>
      <c r="AJ345" s="24" t="s">
        <v>4</v>
      </c>
    </row>
    <row r="346" spans="1:36">
      <c r="A346" s="18">
        <v>45809</v>
      </c>
      <c r="B346" s="24">
        <v>15.9</v>
      </c>
      <c r="C346" s="24" t="s">
        <v>4</v>
      </c>
      <c r="D346" s="57">
        <f t="shared" si="21"/>
        <v>13.1</v>
      </c>
      <c r="E346" s="26">
        <v>-1.1000000000000001</v>
      </c>
      <c r="F346" s="24" t="s">
        <v>4</v>
      </c>
      <c r="G346" s="57">
        <f t="shared" si="22"/>
        <v>-2.2000000000000002</v>
      </c>
      <c r="H346" s="26">
        <v>20.6</v>
      </c>
      <c r="I346" s="24" t="s">
        <v>4</v>
      </c>
      <c r="J346" s="57">
        <f t="shared" si="23"/>
        <v>20.8</v>
      </c>
      <c r="K346" s="26">
        <v>1.4</v>
      </c>
      <c r="L346" s="24" t="s">
        <v>4</v>
      </c>
      <c r="M346" s="57">
        <f t="shared" si="25"/>
        <v>-0.7</v>
      </c>
      <c r="N346" s="26">
        <v>12</v>
      </c>
      <c r="O346" s="24" t="s">
        <v>4</v>
      </c>
      <c r="P346" s="57">
        <f t="shared" si="24"/>
        <v>15.1</v>
      </c>
      <c r="Q346" s="26">
        <v>43.7</v>
      </c>
      <c r="R346" s="24" t="s">
        <v>4</v>
      </c>
      <c r="S346" s="26">
        <v>14.1</v>
      </c>
      <c r="T346" s="24" t="s">
        <v>4</v>
      </c>
      <c r="U346" s="24">
        <v>27.4</v>
      </c>
      <c r="V346" s="24">
        <v>25.4</v>
      </c>
      <c r="W346" s="24">
        <v>67.900000000000006</v>
      </c>
      <c r="X346" s="24" t="s">
        <v>4</v>
      </c>
      <c r="Y346" s="24">
        <v>20.9</v>
      </c>
      <c r="Z346" s="24" t="s">
        <v>4</v>
      </c>
      <c r="AA346" s="24">
        <v>27.5</v>
      </c>
      <c r="AB346" s="24" t="s">
        <v>4</v>
      </c>
      <c r="AC346" s="24">
        <v>15.8</v>
      </c>
      <c r="AD346" s="24" t="s">
        <v>4</v>
      </c>
      <c r="AE346" s="24">
        <v>18.2</v>
      </c>
      <c r="AF346" s="24" t="s">
        <v>4</v>
      </c>
      <c r="AG346" s="24">
        <v>35</v>
      </c>
      <c r="AH346" s="24" t="s">
        <v>4</v>
      </c>
      <c r="AI346" s="24">
        <v>29.5</v>
      </c>
      <c r="AJ346" s="24" t="s">
        <v>4</v>
      </c>
    </row>
    <row r="347" spans="1:36">
      <c r="A347" s="18">
        <v>45839</v>
      </c>
      <c r="B347" s="24">
        <v>15.4</v>
      </c>
      <c r="C347" s="24" t="s">
        <v>4</v>
      </c>
      <c r="D347" s="57">
        <f t="shared" si="21"/>
        <v>14.4</v>
      </c>
      <c r="E347" s="26">
        <v>-2.2000000000000002</v>
      </c>
      <c r="F347" s="24" t="s">
        <v>4</v>
      </c>
      <c r="G347" s="57">
        <f t="shared" si="22"/>
        <v>-2.5</v>
      </c>
      <c r="H347" s="26">
        <v>25</v>
      </c>
      <c r="I347" s="24" t="s">
        <v>4</v>
      </c>
      <c r="J347" s="57">
        <f t="shared" si="23"/>
        <v>21.8</v>
      </c>
      <c r="K347" s="26">
        <v>-5.0999999999999996</v>
      </c>
      <c r="L347" s="24" t="s">
        <v>4</v>
      </c>
      <c r="M347" s="57">
        <f t="shared" si="25"/>
        <v>-2.1</v>
      </c>
      <c r="N347" s="26">
        <v>12.1</v>
      </c>
      <c r="O347" s="24" t="s">
        <v>4</v>
      </c>
      <c r="P347" s="57">
        <f t="shared" si="24"/>
        <v>13.2</v>
      </c>
      <c r="Q347" s="26">
        <v>51.5</v>
      </c>
      <c r="R347" s="24" t="s">
        <v>4</v>
      </c>
      <c r="S347" s="26">
        <v>9.1999999999999993</v>
      </c>
      <c r="T347" s="24" t="s">
        <v>4</v>
      </c>
      <c r="U347" s="24">
        <v>18</v>
      </c>
      <c r="V347" s="24">
        <v>23.3</v>
      </c>
      <c r="W347" s="24">
        <v>64.400000000000006</v>
      </c>
      <c r="X347" s="24" t="s">
        <v>4</v>
      </c>
      <c r="Y347" s="24">
        <v>16.600000000000001</v>
      </c>
      <c r="Z347" s="24" t="s">
        <v>4</v>
      </c>
      <c r="AA347" s="24">
        <v>25</v>
      </c>
      <c r="AB347" s="24" t="s">
        <v>4</v>
      </c>
      <c r="AC347" s="24">
        <v>15.4</v>
      </c>
      <c r="AD347" s="24" t="s">
        <v>4</v>
      </c>
      <c r="AE347" s="24">
        <v>9.4</v>
      </c>
      <c r="AF347" s="24" t="s">
        <v>4</v>
      </c>
      <c r="AG347" s="24">
        <v>28.8</v>
      </c>
      <c r="AH347" s="24" t="s">
        <v>4</v>
      </c>
      <c r="AI347" s="24">
        <v>31.7</v>
      </c>
      <c r="AJ347" s="24" t="s">
        <v>4</v>
      </c>
    </row>
    <row r="348" spans="1:36">
      <c r="A348" s="18">
        <v>45870</v>
      </c>
      <c r="B348" s="24">
        <v>17.399999999999999</v>
      </c>
      <c r="C348" s="24" t="s">
        <v>4</v>
      </c>
      <c r="D348" s="57">
        <f t="shared" si="21"/>
        <v>16.2</v>
      </c>
      <c r="E348" s="26">
        <v>-2.2000000000000002</v>
      </c>
      <c r="F348" s="24" t="s">
        <v>4</v>
      </c>
      <c r="G348" s="57">
        <f t="shared" si="22"/>
        <v>-1.8</v>
      </c>
      <c r="H348" s="26">
        <v>13.2</v>
      </c>
      <c r="I348" s="24" t="s">
        <v>4</v>
      </c>
      <c r="J348" s="57">
        <f t="shared" si="23"/>
        <v>19.600000000000001</v>
      </c>
      <c r="K348" s="26">
        <v>-0.4</v>
      </c>
      <c r="L348" s="24" t="s">
        <v>4</v>
      </c>
      <c r="M348" s="57">
        <f t="shared" si="25"/>
        <v>-1.4</v>
      </c>
      <c r="N348" s="26">
        <v>16.7</v>
      </c>
      <c r="O348" s="24" t="s">
        <v>4</v>
      </c>
      <c r="P348" s="57">
        <f t="shared" si="24"/>
        <v>13.6</v>
      </c>
      <c r="Q348" s="26">
        <v>49.1</v>
      </c>
      <c r="R348" s="24" t="s">
        <v>4</v>
      </c>
      <c r="S348" s="26">
        <v>19.3</v>
      </c>
      <c r="T348" s="24" t="s">
        <v>4</v>
      </c>
      <c r="U348" s="24">
        <v>4.2</v>
      </c>
      <c r="V348" s="24">
        <v>11.1</v>
      </c>
      <c r="W348" s="24">
        <v>61.1</v>
      </c>
      <c r="X348" s="24" t="s">
        <v>4</v>
      </c>
      <c r="Y348" s="24">
        <v>14.9</v>
      </c>
      <c r="Z348" s="24" t="s">
        <v>4</v>
      </c>
      <c r="AA348" s="24">
        <v>25.5</v>
      </c>
      <c r="AB348" s="24" t="s">
        <v>4</v>
      </c>
      <c r="AC348" s="24">
        <v>12.1</v>
      </c>
      <c r="AD348" s="24" t="s">
        <v>4</v>
      </c>
      <c r="AE348" s="24">
        <v>16.8</v>
      </c>
      <c r="AF348" s="24" t="s">
        <v>4</v>
      </c>
      <c r="AG348" s="24">
        <v>27.2</v>
      </c>
      <c r="AH348" s="24" t="s">
        <v>4</v>
      </c>
      <c r="AI348" s="24">
        <v>39.5</v>
      </c>
      <c r="AJ348" s="24" t="s">
        <v>4</v>
      </c>
    </row>
    <row r="349" spans="1:36">
      <c r="A349" s="18">
        <v>45901</v>
      </c>
      <c r="B349" s="24">
        <v>21.5</v>
      </c>
      <c r="C349" s="24" t="s">
        <v>4</v>
      </c>
      <c r="D349" s="57">
        <f t="shared" si="21"/>
        <v>18.100000000000001</v>
      </c>
      <c r="E349" s="26">
        <v>-2.1</v>
      </c>
      <c r="F349" s="24" t="s">
        <v>4</v>
      </c>
      <c r="G349" s="57">
        <f t="shared" si="22"/>
        <v>-2.2000000000000002</v>
      </c>
      <c r="H349" s="26">
        <v>17</v>
      </c>
      <c r="I349" s="24" t="s">
        <v>4</v>
      </c>
      <c r="J349" s="57">
        <f t="shared" si="23"/>
        <v>18.399999999999999</v>
      </c>
      <c r="K349" s="26">
        <v>-4.2</v>
      </c>
      <c r="L349" s="24" t="s">
        <v>4</v>
      </c>
      <c r="M349" s="57">
        <f t="shared" si="25"/>
        <v>-3.2</v>
      </c>
      <c r="N349" s="26">
        <v>20.2</v>
      </c>
      <c r="O349" s="24" t="s">
        <v>4</v>
      </c>
      <c r="P349" s="57">
        <f t="shared" si="24"/>
        <v>16.3</v>
      </c>
      <c r="Q349" s="26">
        <v>48</v>
      </c>
      <c r="R349" s="24" t="s">
        <v>4</v>
      </c>
      <c r="S349" s="26">
        <v>10.4</v>
      </c>
      <c r="T349" s="24" t="s">
        <v>4</v>
      </c>
      <c r="U349" s="24">
        <v>14.6</v>
      </c>
      <c r="V349" s="24">
        <v>22.6</v>
      </c>
      <c r="W349" s="24">
        <v>64.599999999999994</v>
      </c>
      <c r="X349" s="24" t="s">
        <v>4</v>
      </c>
      <c r="Y349" s="24">
        <v>12.2</v>
      </c>
      <c r="Z349" s="24" t="s">
        <v>4</v>
      </c>
      <c r="AA349" s="24">
        <v>25.1</v>
      </c>
      <c r="AB349" s="24" t="s">
        <v>4</v>
      </c>
      <c r="AC349" s="24">
        <v>10.5</v>
      </c>
      <c r="AD349" s="24" t="s">
        <v>4</v>
      </c>
      <c r="AE349" s="24">
        <v>16.100000000000001</v>
      </c>
      <c r="AF349" s="24" t="s">
        <v>4</v>
      </c>
      <c r="AG349" s="24">
        <v>25.7</v>
      </c>
      <c r="AH349" s="24" t="s">
        <v>4</v>
      </c>
      <c r="AI349" s="24">
        <v>32.9</v>
      </c>
      <c r="AJ349" s="24" t="s">
        <v>4</v>
      </c>
    </row>
    <row r="350" spans="1:36">
      <c r="A350" s="18">
        <v>45931</v>
      </c>
      <c r="B350" s="24">
        <v>19.5</v>
      </c>
      <c r="C350" s="24" t="s">
        <v>4</v>
      </c>
      <c r="D350" s="57">
        <f t="shared" si="21"/>
        <v>19.5</v>
      </c>
      <c r="E350" s="26">
        <v>1.5</v>
      </c>
      <c r="F350" s="24" t="s">
        <v>4</v>
      </c>
      <c r="G350" s="57">
        <f t="shared" si="22"/>
        <v>-0.9</v>
      </c>
      <c r="H350" s="26">
        <v>22.3</v>
      </c>
      <c r="I350" s="24" t="s">
        <v>4</v>
      </c>
      <c r="J350" s="57">
        <f t="shared" si="23"/>
        <v>17.5</v>
      </c>
      <c r="K350" s="26">
        <v>-0.9</v>
      </c>
      <c r="L350" s="24" t="s">
        <v>4</v>
      </c>
      <c r="M350" s="57">
        <f t="shared" si="25"/>
        <v>-1.8</v>
      </c>
      <c r="N350" s="26">
        <v>16.600000000000001</v>
      </c>
      <c r="O350" s="24" t="s">
        <v>4</v>
      </c>
      <c r="P350" s="57">
        <f t="shared" si="24"/>
        <v>17.8</v>
      </c>
      <c r="Q350" s="26">
        <v>48.1</v>
      </c>
      <c r="R350" s="24" t="s">
        <v>4</v>
      </c>
      <c r="S350" s="26">
        <v>10.6</v>
      </c>
      <c r="T350" s="24" t="s">
        <v>4</v>
      </c>
      <c r="U350" s="24">
        <v>12.3</v>
      </c>
      <c r="V350" s="24">
        <v>17.899999999999999</v>
      </c>
      <c r="W350" s="24">
        <v>69.2</v>
      </c>
      <c r="X350" s="24" t="s">
        <v>4</v>
      </c>
      <c r="Y350" s="24">
        <v>15.5</v>
      </c>
      <c r="Z350" s="24" t="s">
        <v>4</v>
      </c>
      <c r="AA350" s="24">
        <v>26.4</v>
      </c>
      <c r="AB350" s="24" t="s">
        <v>4</v>
      </c>
      <c r="AC350" s="24">
        <v>3</v>
      </c>
      <c r="AD350" s="24" t="s">
        <v>4</v>
      </c>
      <c r="AE350" s="24">
        <v>13.4</v>
      </c>
      <c r="AF350" s="24" t="s">
        <v>4</v>
      </c>
      <c r="AG350" s="24">
        <v>25.6</v>
      </c>
      <c r="AH350" s="24" t="s">
        <v>4</v>
      </c>
      <c r="AI350" s="24">
        <v>37.5</v>
      </c>
      <c r="AJ350" s="24" t="s">
        <v>4</v>
      </c>
    </row>
    <row r="351" spans="1:36">
      <c r="A351" s="18">
        <v>45962</v>
      </c>
      <c r="B351" s="24">
        <v>13.3</v>
      </c>
      <c r="C351" s="24" t="s">
        <v>4</v>
      </c>
      <c r="D351" s="57">
        <f t="shared" si="21"/>
        <v>18.100000000000001</v>
      </c>
      <c r="E351" s="26">
        <v>-3.9</v>
      </c>
      <c r="F351" s="24" t="s">
        <v>4</v>
      </c>
      <c r="G351" s="57">
        <f t="shared" si="22"/>
        <v>-1.5</v>
      </c>
      <c r="H351" s="26">
        <v>18.399999999999999</v>
      </c>
      <c r="I351" s="24" t="s">
        <v>4</v>
      </c>
      <c r="J351" s="57">
        <f t="shared" si="23"/>
        <v>19.2</v>
      </c>
      <c r="K351" s="26">
        <v>-1</v>
      </c>
      <c r="L351" s="24" t="s">
        <v>4</v>
      </c>
      <c r="M351" s="57">
        <f t="shared" si="25"/>
        <v>-2</v>
      </c>
      <c r="N351" s="26">
        <v>17.399999999999999</v>
      </c>
      <c r="O351" s="24" t="s">
        <v>4</v>
      </c>
      <c r="P351" s="57">
        <f t="shared" si="24"/>
        <v>18.100000000000001</v>
      </c>
      <c r="Q351" s="26">
        <v>49.6</v>
      </c>
      <c r="R351" s="24" t="s">
        <v>4</v>
      </c>
      <c r="S351" s="26">
        <v>9.8000000000000007</v>
      </c>
      <c r="T351" s="24" t="s">
        <v>4</v>
      </c>
      <c r="U351" s="24">
        <v>21.6</v>
      </c>
      <c r="V351" s="24">
        <v>23.4</v>
      </c>
      <c r="W351" s="24">
        <v>62.1</v>
      </c>
      <c r="X351" s="24" t="s">
        <v>4</v>
      </c>
      <c r="Y351" s="24">
        <v>18.2</v>
      </c>
      <c r="Z351" s="24" t="s">
        <v>4</v>
      </c>
      <c r="AA351" s="24">
        <v>25.3</v>
      </c>
      <c r="AB351" s="24" t="s">
        <v>4</v>
      </c>
      <c r="AC351" s="24">
        <v>11.6</v>
      </c>
      <c r="AD351" s="24" t="s">
        <v>4</v>
      </c>
      <c r="AE351" s="24">
        <v>10.199999999999999</v>
      </c>
      <c r="AF351" s="24" t="s">
        <v>4</v>
      </c>
      <c r="AG351" s="24">
        <v>31.2</v>
      </c>
      <c r="AH351" s="24" t="s">
        <v>4</v>
      </c>
      <c r="AI351" s="24">
        <v>32.299999999999997</v>
      </c>
      <c r="AJ351" s="24" t="s">
        <v>4</v>
      </c>
    </row>
    <row r="352" spans="1:36">
      <c r="A352" s="18">
        <v>45992</v>
      </c>
      <c r="B352" s="24">
        <v>19.399999999999999</v>
      </c>
      <c r="C352" s="24" t="s">
        <v>4</v>
      </c>
      <c r="D352" s="57">
        <f t="shared" ref="D352" si="26">ROUND(AVERAGE(B350:B352),1)</f>
        <v>17.399999999999999</v>
      </c>
      <c r="E352" s="26">
        <v>-5.3</v>
      </c>
      <c r="F352" s="24" t="s">
        <v>4</v>
      </c>
      <c r="G352" s="57">
        <f t="shared" ref="G352" si="27">ROUND(AVERAGE(E350:E352),1)</f>
        <v>-2.6</v>
      </c>
      <c r="H352" s="26">
        <v>21.7</v>
      </c>
      <c r="I352" s="24" t="s">
        <v>4</v>
      </c>
      <c r="J352" s="57">
        <f t="shared" ref="J352" si="28">ROUND(AVERAGE(H350:H352),1)</f>
        <v>20.8</v>
      </c>
      <c r="K352" s="26">
        <v>-3.7</v>
      </c>
      <c r="L352" s="24" t="s">
        <v>4</v>
      </c>
      <c r="M352" s="57">
        <f t="shared" ref="M352" si="29">ROUND(AVERAGE(K350:K352),1)</f>
        <v>-1.9</v>
      </c>
      <c r="N352" s="26">
        <v>19.8</v>
      </c>
      <c r="O352" s="24" t="s">
        <v>4</v>
      </c>
      <c r="P352" s="57">
        <f t="shared" ref="P352" si="30">ROUND(AVERAGE(N350:N352),1)</f>
        <v>17.899999999999999</v>
      </c>
      <c r="Q352" s="26">
        <v>49.2</v>
      </c>
      <c r="R352" s="24" t="s">
        <v>4</v>
      </c>
      <c r="S352" s="26">
        <v>17.899999999999999</v>
      </c>
      <c r="T352" s="24" t="s">
        <v>4</v>
      </c>
      <c r="U352" s="24">
        <v>29.7</v>
      </c>
      <c r="V352" s="24">
        <v>28.1</v>
      </c>
      <c r="W352" s="24">
        <v>60.7</v>
      </c>
      <c r="X352" s="24" t="s">
        <v>4</v>
      </c>
      <c r="Y352" s="24">
        <v>12</v>
      </c>
      <c r="Z352" s="24" t="s">
        <v>4</v>
      </c>
      <c r="AA352" s="24">
        <v>22.1</v>
      </c>
      <c r="AB352" s="24" t="s">
        <v>4</v>
      </c>
      <c r="AC352" s="24">
        <v>11.4</v>
      </c>
      <c r="AD352" s="24" t="s">
        <v>4</v>
      </c>
      <c r="AE352" s="24">
        <v>11.3</v>
      </c>
      <c r="AF352" s="24" t="s">
        <v>4</v>
      </c>
      <c r="AG352" s="24">
        <v>21.3</v>
      </c>
      <c r="AH352" s="24" t="s">
        <v>4</v>
      </c>
      <c r="AI352" s="24">
        <v>29.7</v>
      </c>
      <c r="AJ352" s="24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 codeName="Sheet24">
    <tabColor rgb="FF1C1E3E"/>
  </sheetPr>
  <dimension ref="A1:AJ352"/>
  <sheetViews>
    <sheetView showGridLines="0" zoomScaleNormal="100" workbookViewId="0">
      <pane xSplit="1" ySplit="7" topLeftCell="R342" activePane="bottomRight" state="frozen"/>
      <selection pane="topRight"/>
      <selection pane="bottomLeft"/>
      <selection pane="bottomRight"/>
    </sheetView>
  </sheetViews>
  <sheetFormatPr defaultRowHeight="15"/>
  <cols>
    <col min="25" max="26" width="12" customWidth="1"/>
  </cols>
  <sheetData>
    <row r="1" spans="1:36" s="39" customFormat="1" ht="12.75">
      <c r="A1" s="40" t="s">
        <v>222</v>
      </c>
    </row>
    <row r="2" spans="1:36" s="39" customFormat="1" ht="12.75">
      <c r="A2" s="41" t="s">
        <v>128</v>
      </c>
    </row>
    <row r="3" spans="1:36" s="39" customFormat="1" ht="12.75">
      <c r="A3" s="42" t="s">
        <v>687</v>
      </c>
    </row>
    <row r="4" spans="1:36" s="39" customFormat="1" ht="12.75">
      <c r="A4" s="40" t="s">
        <v>122</v>
      </c>
    </row>
    <row r="5" spans="1:36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223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6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6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6">
      <c r="A8" s="18">
        <v>35521</v>
      </c>
      <c r="B8" s="84" t="s">
        <v>4</v>
      </c>
      <c r="C8" s="84" t="s">
        <v>4</v>
      </c>
      <c r="D8" s="85" t="s">
        <v>4</v>
      </c>
      <c r="E8" s="86" t="s">
        <v>4</v>
      </c>
      <c r="F8" s="84" t="s">
        <v>4</v>
      </c>
      <c r="G8" s="85" t="s">
        <v>4</v>
      </c>
      <c r="H8" s="86" t="s">
        <v>4</v>
      </c>
      <c r="I8" s="84" t="s">
        <v>4</v>
      </c>
      <c r="J8" s="85" t="s">
        <v>4</v>
      </c>
      <c r="K8" s="86" t="s">
        <v>4</v>
      </c>
      <c r="L8" s="84" t="s">
        <v>4</v>
      </c>
      <c r="M8" s="85" t="s">
        <v>4</v>
      </c>
      <c r="N8" s="86" t="s">
        <v>4</v>
      </c>
      <c r="O8" s="84" t="s">
        <v>4</v>
      </c>
      <c r="P8" s="85" t="s">
        <v>4</v>
      </c>
      <c r="Q8" s="86" t="s">
        <v>4</v>
      </c>
      <c r="R8" s="84" t="s">
        <v>4</v>
      </c>
      <c r="S8" s="86" t="s">
        <v>4</v>
      </c>
      <c r="T8" s="84" t="s">
        <v>4</v>
      </c>
      <c r="U8" s="84" t="s">
        <v>4</v>
      </c>
      <c r="V8" s="84" t="s">
        <v>4</v>
      </c>
      <c r="W8" s="84" t="s">
        <v>4</v>
      </c>
      <c r="X8" s="84" t="s">
        <v>4</v>
      </c>
      <c r="Y8" s="84" t="s">
        <v>4</v>
      </c>
      <c r="Z8" s="84" t="s">
        <v>4</v>
      </c>
      <c r="AA8" s="84" t="s">
        <v>4</v>
      </c>
      <c r="AB8" s="84" t="s">
        <v>4</v>
      </c>
      <c r="AC8" s="84" t="s">
        <v>4</v>
      </c>
      <c r="AD8" s="84" t="s">
        <v>4</v>
      </c>
      <c r="AE8" s="84" t="s">
        <v>4</v>
      </c>
      <c r="AF8" s="84" t="s">
        <v>4</v>
      </c>
      <c r="AG8" s="84" t="s">
        <v>4</v>
      </c>
      <c r="AH8" s="84" t="s">
        <v>4</v>
      </c>
      <c r="AI8" s="84" t="s">
        <v>4</v>
      </c>
      <c r="AJ8" s="84" t="s">
        <v>4</v>
      </c>
    </row>
    <row r="9" spans="1:36">
      <c r="A9" s="18">
        <v>35551</v>
      </c>
      <c r="B9" s="24" t="s">
        <v>4</v>
      </c>
      <c r="C9" s="24" t="s">
        <v>4</v>
      </c>
      <c r="D9" s="57" t="s">
        <v>4</v>
      </c>
      <c r="E9" s="26" t="s">
        <v>4</v>
      </c>
      <c r="F9" s="24" t="s">
        <v>4</v>
      </c>
      <c r="G9" s="57" t="s">
        <v>4</v>
      </c>
      <c r="H9" s="26" t="s">
        <v>4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26" t="s">
        <v>4</v>
      </c>
      <c r="T9" s="24" t="s">
        <v>4</v>
      </c>
      <c r="U9" s="24" t="s">
        <v>4</v>
      </c>
      <c r="V9" s="24" t="s">
        <v>4</v>
      </c>
      <c r="W9" s="24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</row>
    <row r="10" spans="1:36" ht="15.75" customHeight="1">
      <c r="A10" s="18">
        <v>35582</v>
      </c>
      <c r="B10" s="24" t="s">
        <v>4</v>
      </c>
      <c r="C10" s="24" t="s">
        <v>4</v>
      </c>
      <c r="D10" s="57" t="s">
        <v>4</v>
      </c>
      <c r="E10" s="26" t="s">
        <v>4</v>
      </c>
      <c r="F10" s="24" t="s">
        <v>4</v>
      </c>
      <c r="G10" s="57" t="s">
        <v>4</v>
      </c>
      <c r="H10" s="26" t="s">
        <v>4</v>
      </c>
      <c r="I10" s="24" t="s">
        <v>4</v>
      </c>
      <c r="J10" s="57" t="s">
        <v>4</v>
      </c>
      <c r="K10" s="26" t="s">
        <v>4</v>
      </c>
      <c r="L10" s="24" t="s">
        <v>4</v>
      </c>
      <c r="M10" s="57" t="s">
        <v>4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26" t="s">
        <v>4</v>
      </c>
      <c r="T10" s="24" t="s">
        <v>4</v>
      </c>
      <c r="U10" s="24" t="s">
        <v>4</v>
      </c>
      <c r="V10" s="24" t="s">
        <v>4</v>
      </c>
      <c r="W10" s="24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</row>
    <row r="11" spans="1:36">
      <c r="A11" s="18">
        <v>35612</v>
      </c>
      <c r="B11" s="24" t="s">
        <v>4</v>
      </c>
      <c r="C11" s="24" t="s">
        <v>4</v>
      </c>
      <c r="D11" s="57" t="s">
        <v>4</v>
      </c>
      <c r="E11" s="26" t="s">
        <v>4</v>
      </c>
      <c r="F11" s="24" t="s">
        <v>4</v>
      </c>
      <c r="G11" s="57" t="s">
        <v>4</v>
      </c>
      <c r="H11" s="26" t="s">
        <v>4</v>
      </c>
      <c r="I11" s="24" t="s">
        <v>4</v>
      </c>
      <c r="J11" s="57" t="s">
        <v>4</v>
      </c>
      <c r="K11" s="26" t="s">
        <v>4</v>
      </c>
      <c r="L11" s="24" t="s">
        <v>4</v>
      </c>
      <c r="M11" s="57" t="s">
        <v>4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26" t="s">
        <v>4</v>
      </c>
      <c r="T11" s="24" t="s">
        <v>4</v>
      </c>
      <c r="U11" s="24" t="s">
        <v>4</v>
      </c>
      <c r="V11" s="24" t="s">
        <v>4</v>
      </c>
      <c r="W11" s="24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</row>
    <row r="12" spans="1:36">
      <c r="A12" s="18">
        <v>35643</v>
      </c>
      <c r="B12" s="24" t="s">
        <v>4</v>
      </c>
      <c r="C12" s="24" t="s">
        <v>4</v>
      </c>
      <c r="D12" s="57" t="s">
        <v>4</v>
      </c>
      <c r="E12" s="26" t="s">
        <v>4</v>
      </c>
      <c r="F12" s="24" t="s">
        <v>4</v>
      </c>
      <c r="G12" s="57" t="s">
        <v>4</v>
      </c>
      <c r="H12" s="26" t="s">
        <v>4</v>
      </c>
      <c r="I12" s="24" t="s">
        <v>4</v>
      </c>
      <c r="J12" s="57" t="s">
        <v>4</v>
      </c>
      <c r="K12" s="26" t="s">
        <v>4</v>
      </c>
      <c r="L12" s="24" t="s">
        <v>4</v>
      </c>
      <c r="M12" s="57" t="s">
        <v>4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26" t="s">
        <v>4</v>
      </c>
      <c r="T12" s="24" t="s">
        <v>4</v>
      </c>
      <c r="U12" s="24" t="s">
        <v>4</v>
      </c>
      <c r="V12" s="24" t="s">
        <v>4</v>
      </c>
      <c r="W12" s="24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</row>
    <row r="13" spans="1:36">
      <c r="A13" s="18">
        <v>35674</v>
      </c>
      <c r="B13" s="24" t="s">
        <v>4</v>
      </c>
      <c r="C13" s="24" t="s">
        <v>4</v>
      </c>
      <c r="D13" s="57" t="s">
        <v>4</v>
      </c>
      <c r="E13" s="26" t="s">
        <v>4</v>
      </c>
      <c r="F13" s="24" t="s">
        <v>4</v>
      </c>
      <c r="G13" s="57" t="s">
        <v>4</v>
      </c>
      <c r="H13" s="26" t="s">
        <v>4</v>
      </c>
      <c r="I13" s="24" t="s">
        <v>4</v>
      </c>
      <c r="J13" s="57" t="s">
        <v>4</v>
      </c>
      <c r="K13" s="26" t="s">
        <v>4</v>
      </c>
      <c r="L13" s="24" t="s">
        <v>4</v>
      </c>
      <c r="M13" s="57" t="s">
        <v>4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26" t="s">
        <v>4</v>
      </c>
      <c r="T13" s="24" t="s">
        <v>4</v>
      </c>
      <c r="U13" s="24" t="s">
        <v>4</v>
      </c>
      <c r="V13" s="24" t="s">
        <v>4</v>
      </c>
      <c r="W13" s="24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</row>
    <row r="14" spans="1:36">
      <c r="A14" s="18">
        <v>35704</v>
      </c>
      <c r="B14" s="24" t="s">
        <v>4</v>
      </c>
      <c r="C14" s="24" t="s">
        <v>4</v>
      </c>
      <c r="D14" s="57" t="s">
        <v>4</v>
      </c>
      <c r="E14" s="26" t="s">
        <v>4</v>
      </c>
      <c r="F14" s="24" t="s">
        <v>4</v>
      </c>
      <c r="G14" s="57" t="s">
        <v>4</v>
      </c>
      <c r="H14" s="26" t="s">
        <v>4</v>
      </c>
      <c r="I14" s="24" t="s">
        <v>4</v>
      </c>
      <c r="J14" s="57" t="s">
        <v>4</v>
      </c>
      <c r="K14" s="26" t="s">
        <v>4</v>
      </c>
      <c r="L14" s="24" t="s">
        <v>4</v>
      </c>
      <c r="M14" s="57" t="s">
        <v>4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26" t="s">
        <v>4</v>
      </c>
      <c r="T14" s="24" t="s">
        <v>4</v>
      </c>
      <c r="U14" s="24" t="s">
        <v>4</v>
      </c>
      <c r="V14" s="24" t="s">
        <v>4</v>
      </c>
      <c r="W14" s="24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</row>
    <row r="15" spans="1:36">
      <c r="A15" s="18">
        <v>35735</v>
      </c>
      <c r="B15" s="24" t="s">
        <v>4</v>
      </c>
      <c r="C15" s="24" t="s">
        <v>4</v>
      </c>
      <c r="D15" s="57" t="s">
        <v>4</v>
      </c>
      <c r="E15" s="26" t="s">
        <v>4</v>
      </c>
      <c r="F15" s="24" t="s">
        <v>4</v>
      </c>
      <c r="G15" s="57" t="s">
        <v>4</v>
      </c>
      <c r="H15" s="26" t="s">
        <v>4</v>
      </c>
      <c r="I15" s="24" t="s">
        <v>4</v>
      </c>
      <c r="J15" s="57" t="s">
        <v>4</v>
      </c>
      <c r="K15" s="26" t="s">
        <v>4</v>
      </c>
      <c r="L15" s="24" t="s">
        <v>4</v>
      </c>
      <c r="M15" s="57" t="s">
        <v>4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26" t="s">
        <v>4</v>
      </c>
      <c r="T15" s="24" t="s">
        <v>4</v>
      </c>
      <c r="U15" s="24" t="s">
        <v>4</v>
      </c>
      <c r="V15" s="24" t="s">
        <v>4</v>
      </c>
      <c r="W15" s="24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</row>
    <row r="16" spans="1:36">
      <c r="A16" s="18">
        <v>35765</v>
      </c>
      <c r="B16" s="24" t="s">
        <v>4</v>
      </c>
      <c r="C16" s="24" t="s">
        <v>4</v>
      </c>
      <c r="D16" s="57" t="s">
        <v>4</v>
      </c>
      <c r="E16" s="26" t="s">
        <v>4</v>
      </c>
      <c r="F16" s="24" t="s">
        <v>4</v>
      </c>
      <c r="G16" s="57" t="s">
        <v>4</v>
      </c>
      <c r="H16" s="26" t="s">
        <v>4</v>
      </c>
      <c r="I16" s="24" t="s">
        <v>4</v>
      </c>
      <c r="J16" s="57" t="s">
        <v>4</v>
      </c>
      <c r="K16" s="26" t="s">
        <v>4</v>
      </c>
      <c r="L16" s="24" t="s">
        <v>4</v>
      </c>
      <c r="M16" s="57" t="s">
        <v>4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26" t="s">
        <v>4</v>
      </c>
      <c r="T16" s="24" t="s">
        <v>4</v>
      </c>
      <c r="U16" s="24" t="s">
        <v>4</v>
      </c>
      <c r="V16" s="24" t="s">
        <v>4</v>
      </c>
      <c r="W16" s="24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</row>
    <row r="17" spans="1:36">
      <c r="A17" s="18">
        <v>35796</v>
      </c>
      <c r="B17" s="24" t="s">
        <v>4</v>
      </c>
      <c r="C17" s="24" t="s">
        <v>4</v>
      </c>
      <c r="D17" s="57" t="s">
        <v>4</v>
      </c>
      <c r="E17" s="26" t="s">
        <v>4</v>
      </c>
      <c r="F17" s="24" t="s">
        <v>4</v>
      </c>
      <c r="G17" s="57" t="s">
        <v>4</v>
      </c>
      <c r="H17" s="26" t="s">
        <v>4</v>
      </c>
      <c r="I17" s="24" t="s">
        <v>4</v>
      </c>
      <c r="J17" s="57" t="s">
        <v>4</v>
      </c>
      <c r="K17" s="26" t="s">
        <v>4</v>
      </c>
      <c r="L17" s="24" t="s">
        <v>4</v>
      </c>
      <c r="M17" s="57" t="s">
        <v>4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26" t="s">
        <v>4</v>
      </c>
      <c r="T17" s="24" t="s">
        <v>4</v>
      </c>
      <c r="U17" s="24" t="s">
        <v>4</v>
      </c>
      <c r="V17" s="24" t="s">
        <v>4</v>
      </c>
      <c r="W17" s="24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</row>
    <row r="18" spans="1:36">
      <c r="A18" s="18">
        <v>35827</v>
      </c>
      <c r="B18" s="24" t="s">
        <v>4</v>
      </c>
      <c r="C18" s="24" t="s">
        <v>4</v>
      </c>
      <c r="D18" s="57" t="s">
        <v>4</v>
      </c>
      <c r="E18" s="26" t="s">
        <v>4</v>
      </c>
      <c r="F18" s="24" t="s">
        <v>4</v>
      </c>
      <c r="G18" s="57" t="s">
        <v>4</v>
      </c>
      <c r="H18" s="26" t="s">
        <v>4</v>
      </c>
      <c r="I18" s="24" t="s">
        <v>4</v>
      </c>
      <c r="J18" s="57" t="s">
        <v>4</v>
      </c>
      <c r="K18" s="26" t="s">
        <v>4</v>
      </c>
      <c r="L18" s="24" t="s">
        <v>4</v>
      </c>
      <c r="M18" s="57" t="s">
        <v>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26" t="s">
        <v>4</v>
      </c>
      <c r="T18" s="24" t="s">
        <v>4</v>
      </c>
      <c r="U18" s="24" t="s">
        <v>4</v>
      </c>
      <c r="V18" s="24" t="s">
        <v>4</v>
      </c>
      <c r="W18" s="24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</row>
    <row r="19" spans="1:36">
      <c r="A19" s="18">
        <v>35855</v>
      </c>
      <c r="B19" s="24" t="s">
        <v>4</v>
      </c>
      <c r="C19" s="24" t="s">
        <v>4</v>
      </c>
      <c r="D19" s="57" t="s">
        <v>4</v>
      </c>
      <c r="E19" s="26" t="s">
        <v>4</v>
      </c>
      <c r="F19" s="24" t="s">
        <v>4</v>
      </c>
      <c r="G19" s="57" t="s">
        <v>4</v>
      </c>
      <c r="H19" s="26" t="s">
        <v>4</v>
      </c>
      <c r="I19" s="24" t="s">
        <v>4</v>
      </c>
      <c r="J19" s="57" t="s">
        <v>4</v>
      </c>
      <c r="K19" s="26" t="s">
        <v>4</v>
      </c>
      <c r="L19" s="24" t="s">
        <v>4</v>
      </c>
      <c r="M19" s="57" t="s">
        <v>4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26" t="s">
        <v>4</v>
      </c>
      <c r="T19" s="24" t="s">
        <v>4</v>
      </c>
      <c r="U19" s="24" t="s">
        <v>4</v>
      </c>
      <c r="V19" s="24" t="s">
        <v>4</v>
      </c>
      <c r="W19" s="24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</row>
    <row r="20" spans="1:36">
      <c r="A20" s="18">
        <v>35886</v>
      </c>
      <c r="B20" s="24" t="s">
        <v>4</v>
      </c>
      <c r="C20" s="24" t="s">
        <v>4</v>
      </c>
      <c r="D20" s="57" t="s">
        <v>4</v>
      </c>
      <c r="E20" s="26" t="s">
        <v>4</v>
      </c>
      <c r="F20" s="24" t="s">
        <v>4</v>
      </c>
      <c r="G20" s="57" t="s">
        <v>4</v>
      </c>
      <c r="H20" s="26" t="s">
        <v>4</v>
      </c>
      <c r="I20" s="24" t="s">
        <v>4</v>
      </c>
      <c r="J20" s="57" t="s">
        <v>4</v>
      </c>
      <c r="K20" s="26" t="s">
        <v>4</v>
      </c>
      <c r="L20" s="24" t="s">
        <v>4</v>
      </c>
      <c r="M20" s="57" t="s">
        <v>4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26" t="s">
        <v>4</v>
      </c>
      <c r="T20" s="24" t="s">
        <v>4</v>
      </c>
      <c r="U20" s="24" t="s">
        <v>4</v>
      </c>
      <c r="V20" s="24" t="s">
        <v>4</v>
      </c>
      <c r="W20" s="24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</row>
    <row r="21" spans="1:36">
      <c r="A21" s="18">
        <v>35916</v>
      </c>
      <c r="B21" s="24" t="s">
        <v>4</v>
      </c>
      <c r="C21" s="24" t="s">
        <v>4</v>
      </c>
      <c r="D21" s="57" t="s">
        <v>4</v>
      </c>
      <c r="E21" s="26" t="s">
        <v>4</v>
      </c>
      <c r="F21" s="24" t="s">
        <v>4</v>
      </c>
      <c r="G21" s="57" t="s">
        <v>4</v>
      </c>
      <c r="H21" s="26" t="s">
        <v>4</v>
      </c>
      <c r="I21" s="24" t="s">
        <v>4</v>
      </c>
      <c r="J21" s="57" t="s">
        <v>4</v>
      </c>
      <c r="K21" s="26" t="s">
        <v>4</v>
      </c>
      <c r="L21" s="24" t="s">
        <v>4</v>
      </c>
      <c r="M21" s="57" t="s">
        <v>4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26" t="s">
        <v>4</v>
      </c>
      <c r="T21" s="24" t="s">
        <v>4</v>
      </c>
      <c r="U21" s="24" t="s">
        <v>4</v>
      </c>
      <c r="V21" s="24" t="s">
        <v>4</v>
      </c>
      <c r="W21" s="24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</row>
    <row r="22" spans="1:36">
      <c r="A22" s="18">
        <v>35947</v>
      </c>
      <c r="B22" s="24" t="s">
        <v>4</v>
      </c>
      <c r="C22" s="24" t="s">
        <v>4</v>
      </c>
      <c r="D22" s="57" t="s">
        <v>4</v>
      </c>
      <c r="E22" s="26" t="s">
        <v>4</v>
      </c>
      <c r="F22" s="24" t="s">
        <v>4</v>
      </c>
      <c r="G22" s="57" t="s">
        <v>4</v>
      </c>
      <c r="H22" s="26" t="s">
        <v>4</v>
      </c>
      <c r="I22" s="24" t="s">
        <v>4</v>
      </c>
      <c r="J22" s="57" t="s">
        <v>4</v>
      </c>
      <c r="K22" s="26" t="s">
        <v>4</v>
      </c>
      <c r="L22" s="24" t="s">
        <v>4</v>
      </c>
      <c r="M22" s="57" t="s">
        <v>4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26" t="s">
        <v>4</v>
      </c>
      <c r="T22" s="24" t="s">
        <v>4</v>
      </c>
      <c r="U22" s="24" t="s">
        <v>4</v>
      </c>
      <c r="V22" s="24" t="s">
        <v>4</v>
      </c>
      <c r="W22" s="24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</row>
    <row r="23" spans="1:36">
      <c r="A23" s="18">
        <v>35977</v>
      </c>
      <c r="B23" s="24" t="s">
        <v>4</v>
      </c>
      <c r="C23" s="24" t="s">
        <v>4</v>
      </c>
      <c r="D23" s="57" t="s">
        <v>4</v>
      </c>
      <c r="E23" s="26" t="s">
        <v>4</v>
      </c>
      <c r="F23" s="24" t="s">
        <v>4</v>
      </c>
      <c r="G23" s="57" t="s">
        <v>4</v>
      </c>
      <c r="H23" s="26" t="s">
        <v>4</v>
      </c>
      <c r="I23" s="24" t="s">
        <v>4</v>
      </c>
      <c r="J23" s="57" t="s">
        <v>4</v>
      </c>
      <c r="K23" s="26" t="s">
        <v>4</v>
      </c>
      <c r="L23" s="24" t="s">
        <v>4</v>
      </c>
      <c r="M23" s="57" t="s">
        <v>4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26" t="s">
        <v>4</v>
      </c>
      <c r="T23" s="24" t="s">
        <v>4</v>
      </c>
      <c r="U23" s="24" t="s">
        <v>4</v>
      </c>
      <c r="V23" s="24" t="s">
        <v>4</v>
      </c>
      <c r="W23" s="24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</row>
    <row r="24" spans="1:36">
      <c r="A24" s="18">
        <v>36008</v>
      </c>
      <c r="B24" s="24" t="s">
        <v>4</v>
      </c>
      <c r="C24" s="24" t="s">
        <v>4</v>
      </c>
      <c r="D24" s="57" t="s">
        <v>4</v>
      </c>
      <c r="E24" s="26" t="s">
        <v>4</v>
      </c>
      <c r="F24" s="24" t="s">
        <v>4</v>
      </c>
      <c r="G24" s="57" t="s">
        <v>4</v>
      </c>
      <c r="H24" s="26" t="s">
        <v>4</v>
      </c>
      <c r="I24" s="24" t="s">
        <v>4</v>
      </c>
      <c r="J24" s="57" t="s">
        <v>4</v>
      </c>
      <c r="K24" s="26" t="s">
        <v>4</v>
      </c>
      <c r="L24" s="24" t="s">
        <v>4</v>
      </c>
      <c r="M24" s="57" t="s">
        <v>4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26" t="s">
        <v>4</v>
      </c>
      <c r="T24" s="24" t="s">
        <v>4</v>
      </c>
      <c r="U24" s="24" t="s">
        <v>4</v>
      </c>
      <c r="V24" s="24" t="s">
        <v>4</v>
      </c>
      <c r="W24" s="24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</row>
    <row r="25" spans="1:36">
      <c r="A25" s="18">
        <v>36039</v>
      </c>
      <c r="B25" s="24" t="s">
        <v>4</v>
      </c>
      <c r="C25" s="24" t="s">
        <v>4</v>
      </c>
      <c r="D25" s="57" t="s">
        <v>4</v>
      </c>
      <c r="E25" s="26" t="s">
        <v>4</v>
      </c>
      <c r="F25" s="24" t="s">
        <v>4</v>
      </c>
      <c r="G25" s="57" t="s">
        <v>4</v>
      </c>
      <c r="H25" s="26" t="s">
        <v>4</v>
      </c>
      <c r="I25" s="24" t="s">
        <v>4</v>
      </c>
      <c r="J25" s="57" t="s">
        <v>4</v>
      </c>
      <c r="K25" s="26" t="s">
        <v>4</v>
      </c>
      <c r="L25" s="24" t="s">
        <v>4</v>
      </c>
      <c r="M25" s="57" t="s">
        <v>4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26" t="s">
        <v>4</v>
      </c>
      <c r="T25" s="24" t="s">
        <v>4</v>
      </c>
      <c r="U25" s="24" t="s">
        <v>4</v>
      </c>
      <c r="V25" s="24" t="s">
        <v>4</v>
      </c>
      <c r="W25" s="24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</row>
    <row r="26" spans="1:36">
      <c r="A26" s="18">
        <v>36069</v>
      </c>
      <c r="B26" s="24" t="s">
        <v>4</v>
      </c>
      <c r="C26" s="24" t="s">
        <v>4</v>
      </c>
      <c r="D26" s="57" t="s">
        <v>4</v>
      </c>
      <c r="E26" s="26" t="s">
        <v>4</v>
      </c>
      <c r="F26" s="24" t="s">
        <v>4</v>
      </c>
      <c r="G26" s="57" t="s">
        <v>4</v>
      </c>
      <c r="H26" s="26" t="s">
        <v>4</v>
      </c>
      <c r="I26" s="24" t="s">
        <v>4</v>
      </c>
      <c r="J26" s="57" t="s">
        <v>4</v>
      </c>
      <c r="K26" s="26" t="s">
        <v>4</v>
      </c>
      <c r="L26" s="24" t="s">
        <v>4</v>
      </c>
      <c r="M26" s="57" t="s">
        <v>4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26" t="s">
        <v>4</v>
      </c>
      <c r="T26" s="24" t="s">
        <v>4</v>
      </c>
      <c r="U26" s="24" t="s">
        <v>4</v>
      </c>
      <c r="V26" s="24" t="s">
        <v>4</v>
      </c>
      <c r="W26" s="24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</row>
    <row r="27" spans="1:36">
      <c r="A27" s="18">
        <v>36100</v>
      </c>
      <c r="B27" s="24" t="s">
        <v>4</v>
      </c>
      <c r="C27" s="24" t="s">
        <v>4</v>
      </c>
      <c r="D27" s="57" t="s">
        <v>4</v>
      </c>
      <c r="E27" s="26" t="s">
        <v>4</v>
      </c>
      <c r="F27" s="24" t="s">
        <v>4</v>
      </c>
      <c r="G27" s="57" t="s">
        <v>4</v>
      </c>
      <c r="H27" s="26" t="s">
        <v>4</v>
      </c>
      <c r="I27" s="24" t="s">
        <v>4</v>
      </c>
      <c r="J27" s="57" t="s">
        <v>4</v>
      </c>
      <c r="K27" s="26" t="s">
        <v>4</v>
      </c>
      <c r="L27" s="24" t="s">
        <v>4</v>
      </c>
      <c r="M27" s="57" t="s">
        <v>4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26" t="s">
        <v>4</v>
      </c>
      <c r="T27" s="24" t="s">
        <v>4</v>
      </c>
      <c r="U27" s="24" t="s">
        <v>4</v>
      </c>
      <c r="V27" s="24" t="s">
        <v>4</v>
      </c>
      <c r="W27" s="24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</row>
    <row r="28" spans="1:36">
      <c r="A28" s="18">
        <v>36130</v>
      </c>
      <c r="B28" s="24" t="s">
        <v>4</v>
      </c>
      <c r="C28" s="24" t="s">
        <v>4</v>
      </c>
      <c r="D28" s="57" t="s">
        <v>4</v>
      </c>
      <c r="E28" s="26" t="s">
        <v>4</v>
      </c>
      <c r="F28" s="24" t="s">
        <v>4</v>
      </c>
      <c r="G28" s="57" t="s">
        <v>4</v>
      </c>
      <c r="H28" s="26" t="s">
        <v>4</v>
      </c>
      <c r="I28" s="24" t="s">
        <v>4</v>
      </c>
      <c r="J28" s="57" t="s">
        <v>4</v>
      </c>
      <c r="K28" s="26" t="s">
        <v>4</v>
      </c>
      <c r="L28" s="24" t="s">
        <v>4</v>
      </c>
      <c r="M28" s="57" t="s">
        <v>4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26" t="s">
        <v>4</v>
      </c>
      <c r="T28" s="24" t="s">
        <v>4</v>
      </c>
      <c r="U28" s="24" t="s">
        <v>4</v>
      </c>
      <c r="V28" s="24" t="s">
        <v>4</v>
      </c>
      <c r="W28" s="24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</row>
    <row r="29" spans="1:36">
      <c r="A29" s="18">
        <v>36161</v>
      </c>
      <c r="B29" s="24" t="s">
        <v>4</v>
      </c>
      <c r="C29" s="24" t="s">
        <v>4</v>
      </c>
      <c r="D29" s="57" t="s">
        <v>4</v>
      </c>
      <c r="E29" s="26" t="s">
        <v>4</v>
      </c>
      <c r="F29" s="24" t="s">
        <v>4</v>
      </c>
      <c r="G29" s="57" t="s">
        <v>4</v>
      </c>
      <c r="H29" s="26" t="s">
        <v>4</v>
      </c>
      <c r="I29" s="24" t="s">
        <v>4</v>
      </c>
      <c r="J29" s="57" t="s">
        <v>4</v>
      </c>
      <c r="K29" s="26" t="s">
        <v>4</v>
      </c>
      <c r="L29" s="24" t="s">
        <v>4</v>
      </c>
      <c r="M29" s="57" t="s">
        <v>4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26" t="s">
        <v>4</v>
      </c>
      <c r="T29" s="24" t="s">
        <v>4</v>
      </c>
      <c r="U29" s="24" t="s">
        <v>4</v>
      </c>
      <c r="V29" s="24" t="s">
        <v>4</v>
      </c>
      <c r="W29" s="24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</row>
    <row r="30" spans="1:36">
      <c r="A30" s="18">
        <v>36192</v>
      </c>
      <c r="B30" s="24" t="s">
        <v>4</v>
      </c>
      <c r="C30" s="24" t="s">
        <v>4</v>
      </c>
      <c r="D30" s="57" t="s">
        <v>4</v>
      </c>
      <c r="E30" s="26" t="s">
        <v>4</v>
      </c>
      <c r="F30" s="24" t="s">
        <v>4</v>
      </c>
      <c r="G30" s="57" t="s">
        <v>4</v>
      </c>
      <c r="H30" s="26" t="s">
        <v>4</v>
      </c>
      <c r="I30" s="24" t="s">
        <v>4</v>
      </c>
      <c r="J30" s="57" t="s">
        <v>4</v>
      </c>
      <c r="K30" s="26" t="s">
        <v>4</v>
      </c>
      <c r="L30" s="24" t="s">
        <v>4</v>
      </c>
      <c r="M30" s="57" t="s">
        <v>4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26" t="s">
        <v>4</v>
      </c>
      <c r="T30" s="24" t="s">
        <v>4</v>
      </c>
      <c r="U30" s="24" t="s">
        <v>4</v>
      </c>
      <c r="V30" s="24" t="s">
        <v>4</v>
      </c>
      <c r="W30" s="24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</row>
    <row r="31" spans="1:36">
      <c r="A31" s="18">
        <v>36220</v>
      </c>
      <c r="B31" s="24" t="s">
        <v>4</v>
      </c>
      <c r="C31" s="24" t="s">
        <v>4</v>
      </c>
      <c r="D31" s="57" t="s">
        <v>4</v>
      </c>
      <c r="E31" s="26" t="s">
        <v>4</v>
      </c>
      <c r="F31" s="24" t="s">
        <v>4</v>
      </c>
      <c r="G31" s="57" t="s">
        <v>4</v>
      </c>
      <c r="H31" s="26" t="s">
        <v>4</v>
      </c>
      <c r="I31" s="24" t="s">
        <v>4</v>
      </c>
      <c r="J31" s="57" t="s">
        <v>4</v>
      </c>
      <c r="K31" s="26" t="s">
        <v>4</v>
      </c>
      <c r="L31" s="24" t="s">
        <v>4</v>
      </c>
      <c r="M31" s="57" t="s">
        <v>4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26" t="s">
        <v>4</v>
      </c>
      <c r="T31" s="24" t="s">
        <v>4</v>
      </c>
      <c r="U31" s="24" t="s">
        <v>4</v>
      </c>
      <c r="V31" s="24" t="s">
        <v>4</v>
      </c>
      <c r="W31" s="24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</row>
    <row r="32" spans="1:36">
      <c r="A32" s="18">
        <v>36251</v>
      </c>
      <c r="B32" s="24" t="s">
        <v>4</v>
      </c>
      <c r="C32" s="24" t="s">
        <v>4</v>
      </c>
      <c r="D32" s="57" t="s">
        <v>4</v>
      </c>
      <c r="E32" s="26" t="s">
        <v>4</v>
      </c>
      <c r="F32" s="24" t="s">
        <v>4</v>
      </c>
      <c r="G32" s="57" t="s">
        <v>4</v>
      </c>
      <c r="H32" s="26" t="s">
        <v>4</v>
      </c>
      <c r="I32" s="24" t="s">
        <v>4</v>
      </c>
      <c r="J32" s="57" t="s">
        <v>4</v>
      </c>
      <c r="K32" s="26" t="s">
        <v>4</v>
      </c>
      <c r="L32" s="24" t="s">
        <v>4</v>
      </c>
      <c r="M32" s="57" t="s">
        <v>4</v>
      </c>
      <c r="N32" s="26" t="s">
        <v>4</v>
      </c>
      <c r="O32" s="24" t="s">
        <v>4</v>
      </c>
      <c r="P32" s="57" t="s">
        <v>4</v>
      </c>
      <c r="Q32" s="26" t="s">
        <v>4</v>
      </c>
      <c r="R32" s="24" t="s">
        <v>4</v>
      </c>
      <c r="S32" s="26" t="s">
        <v>4</v>
      </c>
      <c r="T32" s="24" t="s">
        <v>4</v>
      </c>
      <c r="U32" s="24" t="s">
        <v>4</v>
      </c>
      <c r="V32" s="24" t="s">
        <v>4</v>
      </c>
      <c r="W32" s="24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</row>
    <row r="33" spans="1:36">
      <c r="A33" s="18">
        <v>36281</v>
      </c>
      <c r="B33" s="24" t="s">
        <v>4</v>
      </c>
      <c r="C33" s="24" t="s">
        <v>4</v>
      </c>
      <c r="D33" s="57" t="s">
        <v>4</v>
      </c>
      <c r="E33" s="26" t="s">
        <v>4</v>
      </c>
      <c r="F33" s="24" t="s">
        <v>4</v>
      </c>
      <c r="G33" s="57" t="s">
        <v>4</v>
      </c>
      <c r="H33" s="26" t="s">
        <v>4</v>
      </c>
      <c r="I33" s="24" t="s">
        <v>4</v>
      </c>
      <c r="J33" s="57" t="s">
        <v>4</v>
      </c>
      <c r="K33" s="26" t="s">
        <v>4</v>
      </c>
      <c r="L33" s="24" t="s">
        <v>4</v>
      </c>
      <c r="M33" s="57" t="s">
        <v>4</v>
      </c>
      <c r="N33" s="26" t="s">
        <v>4</v>
      </c>
      <c r="O33" s="24" t="s">
        <v>4</v>
      </c>
      <c r="P33" s="57" t="s">
        <v>4</v>
      </c>
      <c r="Q33" s="26" t="s">
        <v>4</v>
      </c>
      <c r="R33" s="24" t="s">
        <v>4</v>
      </c>
      <c r="S33" s="26" t="s">
        <v>4</v>
      </c>
      <c r="T33" s="24" t="s">
        <v>4</v>
      </c>
      <c r="U33" s="24" t="s">
        <v>4</v>
      </c>
      <c r="V33" s="24" t="s">
        <v>4</v>
      </c>
      <c r="W33" s="24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</row>
    <row r="34" spans="1:36">
      <c r="A34" s="18">
        <v>36312</v>
      </c>
      <c r="B34" s="24" t="s">
        <v>4</v>
      </c>
      <c r="C34" s="24" t="s">
        <v>4</v>
      </c>
      <c r="D34" s="57" t="s">
        <v>4</v>
      </c>
      <c r="E34" s="26" t="s">
        <v>4</v>
      </c>
      <c r="F34" s="24" t="s">
        <v>4</v>
      </c>
      <c r="G34" s="57" t="s">
        <v>4</v>
      </c>
      <c r="H34" s="26" t="s">
        <v>4</v>
      </c>
      <c r="I34" s="24" t="s">
        <v>4</v>
      </c>
      <c r="J34" s="57" t="s">
        <v>4</v>
      </c>
      <c r="K34" s="26" t="s">
        <v>4</v>
      </c>
      <c r="L34" s="24" t="s">
        <v>4</v>
      </c>
      <c r="M34" s="57" t="s">
        <v>4</v>
      </c>
      <c r="N34" s="26" t="s">
        <v>4</v>
      </c>
      <c r="O34" s="24" t="s">
        <v>4</v>
      </c>
      <c r="P34" s="57" t="s">
        <v>4</v>
      </c>
      <c r="Q34" s="26" t="s">
        <v>4</v>
      </c>
      <c r="R34" s="24" t="s">
        <v>4</v>
      </c>
      <c r="S34" s="26" t="s">
        <v>4</v>
      </c>
      <c r="T34" s="24" t="s">
        <v>4</v>
      </c>
      <c r="U34" s="24" t="s">
        <v>4</v>
      </c>
      <c r="V34" s="24" t="s">
        <v>4</v>
      </c>
      <c r="W34" s="24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</row>
    <row r="35" spans="1:36">
      <c r="A35" s="18">
        <v>36342</v>
      </c>
      <c r="B35" s="24" t="s">
        <v>4</v>
      </c>
      <c r="C35" s="24" t="s">
        <v>4</v>
      </c>
      <c r="D35" s="57" t="s">
        <v>4</v>
      </c>
      <c r="E35" s="26" t="s">
        <v>4</v>
      </c>
      <c r="F35" s="24" t="s">
        <v>4</v>
      </c>
      <c r="G35" s="57" t="s">
        <v>4</v>
      </c>
      <c r="H35" s="26" t="s">
        <v>4</v>
      </c>
      <c r="I35" s="24" t="s">
        <v>4</v>
      </c>
      <c r="J35" s="57" t="s">
        <v>4</v>
      </c>
      <c r="K35" s="26" t="s">
        <v>4</v>
      </c>
      <c r="L35" s="24" t="s">
        <v>4</v>
      </c>
      <c r="M35" s="57" t="s">
        <v>4</v>
      </c>
      <c r="N35" s="26" t="s">
        <v>4</v>
      </c>
      <c r="O35" s="24" t="s">
        <v>4</v>
      </c>
      <c r="P35" s="57" t="s">
        <v>4</v>
      </c>
      <c r="Q35" s="26" t="s">
        <v>4</v>
      </c>
      <c r="R35" s="24" t="s">
        <v>4</v>
      </c>
      <c r="S35" s="26" t="s">
        <v>4</v>
      </c>
      <c r="T35" s="24" t="s">
        <v>4</v>
      </c>
      <c r="U35" s="24" t="s">
        <v>4</v>
      </c>
      <c r="V35" s="24" t="s">
        <v>4</v>
      </c>
      <c r="W35" s="24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</row>
    <row r="36" spans="1:36">
      <c r="A36" s="18">
        <v>36373</v>
      </c>
      <c r="B36" s="24" t="s">
        <v>4</v>
      </c>
      <c r="C36" s="24" t="s">
        <v>4</v>
      </c>
      <c r="D36" s="57" t="s">
        <v>4</v>
      </c>
      <c r="E36" s="26" t="s">
        <v>4</v>
      </c>
      <c r="F36" s="24" t="s">
        <v>4</v>
      </c>
      <c r="G36" s="57" t="s">
        <v>4</v>
      </c>
      <c r="H36" s="26" t="s">
        <v>4</v>
      </c>
      <c r="I36" s="24" t="s">
        <v>4</v>
      </c>
      <c r="J36" s="57" t="s">
        <v>4</v>
      </c>
      <c r="K36" s="26" t="s">
        <v>4</v>
      </c>
      <c r="L36" s="24" t="s">
        <v>4</v>
      </c>
      <c r="M36" s="57" t="s">
        <v>4</v>
      </c>
      <c r="N36" s="26" t="s">
        <v>4</v>
      </c>
      <c r="O36" s="24" t="s">
        <v>4</v>
      </c>
      <c r="P36" s="57" t="s">
        <v>4</v>
      </c>
      <c r="Q36" s="26" t="s">
        <v>4</v>
      </c>
      <c r="R36" s="24" t="s">
        <v>4</v>
      </c>
      <c r="S36" s="26" t="s">
        <v>4</v>
      </c>
      <c r="T36" s="24" t="s">
        <v>4</v>
      </c>
      <c r="U36" s="24" t="s">
        <v>4</v>
      </c>
      <c r="V36" s="24" t="s">
        <v>4</v>
      </c>
      <c r="W36" s="24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</row>
    <row r="37" spans="1:36">
      <c r="A37" s="18">
        <v>36404</v>
      </c>
      <c r="B37" s="24" t="s">
        <v>4</v>
      </c>
      <c r="C37" s="24" t="s">
        <v>4</v>
      </c>
      <c r="D37" s="57" t="s">
        <v>4</v>
      </c>
      <c r="E37" s="26" t="s">
        <v>4</v>
      </c>
      <c r="F37" s="24" t="s">
        <v>4</v>
      </c>
      <c r="G37" s="57" t="s">
        <v>4</v>
      </c>
      <c r="H37" s="26" t="s">
        <v>4</v>
      </c>
      <c r="I37" s="24" t="s">
        <v>4</v>
      </c>
      <c r="J37" s="57" t="s">
        <v>4</v>
      </c>
      <c r="K37" s="26" t="s">
        <v>4</v>
      </c>
      <c r="L37" s="24" t="s">
        <v>4</v>
      </c>
      <c r="M37" s="57" t="s">
        <v>4</v>
      </c>
      <c r="N37" s="26" t="s">
        <v>4</v>
      </c>
      <c r="O37" s="24" t="s">
        <v>4</v>
      </c>
      <c r="P37" s="57" t="s">
        <v>4</v>
      </c>
      <c r="Q37" s="26" t="s">
        <v>4</v>
      </c>
      <c r="R37" s="24" t="s">
        <v>4</v>
      </c>
      <c r="S37" s="26" t="s">
        <v>4</v>
      </c>
      <c r="T37" s="24" t="s">
        <v>4</v>
      </c>
      <c r="U37" s="24" t="s">
        <v>4</v>
      </c>
      <c r="V37" s="24" t="s">
        <v>4</v>
      </c>
      <c r="W37" s="24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</row>
    <row r="38" spans="1:36">
      <c r="A38" s="18">
        <v>36434</v>
      </c>
      <c r="B38" s="24" t="s">
        <v>4</v>
      </c>
      <c r="C38" s="24" t="s">
        <v>4</v>
      </c>
      <c r="D38" s="57" t="s">
        <v>4</v>
      </c>
      <c r="E38" s="26" t="s">
        <v>4</v>
      </c>
      <c r="F38" s="24" t="s">
        <v>4</v>
      </c>
      <c r="G38" s="57" t="s">
        <v>4</v>
      </c>
      <c r="H38" s="26" t="s">
        <v>4</v>
      </c>
      <c r="I38" s="24" t="s">
        <v>4</v>
      </c>
      <c r="J38" s="57" t="s">
        <v>4</v>
      </c>
      <c r="K38" s="26" t="s">
        <v>4</v>
      </c>
      <c r="L38" s="24" t="s">
        <v>4</v>
      </c>
      <c r="M38" s="57" t="s">
        <v>4</v>
      </c>
      <c r="N38" s="26" t="s">
        <v>4</v>
      </c>
      <c r="O38" s="24" t="s">
        <v>4</v>
      </c>
      <c r="P38" s="57" t="s">
        <v>4</v>
      </c>
      <c r="Q38" s="26" t="s">
        <v>4</v>
      </c>
      <c r="R38" s="24" t="s">
        <v>4</v>
      </c>
      <c r="S38" s="26" t="s">
        <v>4</v>
      </c>
      <c r="T38" s="24" t="s">
        <v>4</v>
      </c>
      <c r="U38" s="24" t="s">
        <v>4</v>
      </c>
      <c r="V38" s="24" t="s">
        <v>4</v>
      </c>
      <c r="W38" s="24" t="s">
        <v>4</v>
      </c>
      <c r="X38" s="24" t="s">
        <v>4</v>
      </c>
      <c r="Y38" s="24" t="s">
        <v>4</v>
      </c>
      <c r="Z38" s="24" t="s">
        <v>4</v>
      </c>
      <c r="AA38" s="24" t="s">
        <v>4</v>
      </c>
      <c r="AB38" s="24" t="s">
        <v>4</v>
      </c>
      <c r="AC38" s="24" t="s">
        <v>4</v>
      </c>
      <c r="AD38" s="24" t="s">
        <v>4</v>
      </c>
      <c r="AE38" s="24" t="s">
        <v>4</v>
      </c>
      <c r="AF38" s="24" t="s">
        <v>4</v>
      </c>
      <c r="AG38" s="24" t="s">
        <v>4</v>
      </c>
      <c r="AH38" s="24" t="s">
        <v>4</v>
      </c>
      <c r="AI38" s="24" t="s">
        <v>4</v>
      </c>
      <c r="AJ38" s="24" t="s">
        <v>4</v>
      </c>
    </row>
    <row r="39" spans="1:36">
      <c r="A39" s="18">
        <v>36465</v>
      </c>
      <c r="B39" s="24" t="s">
        <v>4</v>
      </c>
      <c r="C39" s="24" t="s">
        <v>4</v>
      </c>
      <c r="D39" s="57" t="s">
        <v>4</v>
      </c>
      <c r="E39" s="26" t="s">
        <v>4</v>
      </c>
      <c r="F39" s="24" t="s">
        <v>4</v>
      </c>
      <c r="G39" s="57" t="s">
        <v>4</v>
      </c>
      <c r="H39" s="26" t="s">
        <v>4</v>
      </c>
      <c r="I39" s="24" t="s">
        <v>4</v>
      </c>
      <c r="J39" s="57" t="s">
        <v>4</v>
      </c>
      <c r="K39" s="26" t="s">
        <v>4</v>
      </c>
      <c r="L39" s="24" t="s">
        <v>4</v>
      </c>
      <c r="M39" s="57" t="s">
        <v>4</v>
      </c>
      <c r="N39" s="26" t="s">
        <v>4</v>
      </c>
      <c r="O39" s="24" t="s">
        <v>4</v>
      </c>
      <c r="P39" s="57" t="s">
        <v>4</v>
      </c>
      <c r="Q39" s="26" t="s">
        <v>4</v>
      </c>
      <c r="R39" s="24" t="s">
        <v>4</v>
      </c>
      <c r="S39" s="26" t="s">
        <v>4</v>
      </c>
      <c r="T39" s="24" t="s">
        <v>4</v>
      </c>
      <c r="U39" s="24" t="s">
        <v>4</v>
      </c>
      <c r="V39" s="24" t="s">
        <v>4</v>
      </c>
      <c r="W39" s="24" t="s">
        <v>4</v>
      </c>
      <c r="X39" s="24" t="s">
        <v>4</v>
      </c>
      <c r="Y39" s="24" t="s">
        <v>4</v>
      </c>
      <c r="Z39" s="24" t="s">
        <v>4</v>
      </c>
      <c r="AA39" s="24" t="s">
        <v>4</v>
      </c>
      <c r="AB39" s="24" t="s">
        <v>4</v>
      </c>
      <c r="AC39" s="24" t="s">
        <v>4</v>
      </c>
      <c r="AD39" s="24" t="s">
        <v>4</v>
      </c>
      <c r="AE39" s="24" t="s">
        <v>4</v>
      </c>
      <c r="AF39" s="24" t="s">
        <v>4</v>
      </c>
      <c r="AG39" s="24" t="s">
        <v>4</v>
      </c>
      <c r="AH39" s="24" t="s">
        <v>4</v>
      </c>
      <c r="AI39" s="24" t="s">
        <v>4</v>
      </c>
      <c r="AJ39" s="24" t="s">
        <v>4</v>
      </c>
    </row>
    <row r="40" spans="1:36">
      <c r="A40" s="18">
        <v>36495</v>
      </c>
      <c r="B40" s="24" t="s">
        <v>4</v>
      </c>
      <c r="C40" s="24" t="s">
        <v>4</v>
      </c>
      <c r="D40" s="57" t="s">
        <v>4</v>
      </c>
      <c r="E40" s="26" t="s">
        <v>4</v>
      </c>
      <c r="F40" s="24" t="s">
        <v>4</v>
      </c>
      <c r="G40" s="57" t="s">
        <v>4</v>
      </c>
      <c r="H40" s="26" t="s">
        <v>4</v>
      </c>
      <c r="I40" s="24" t="s">
        <v>4</v>
      </c>
      <c r="J40" s="57" t="s">
        <v>4</v>
      </c>
      <c r="K40" s="26" t="s">
        <v>4</v>
      </c>
      <c r="L40" s="24" t="s">
        <v>4</v>
      </c>
      <c r="M40" s="57" t="s">
        <v>4</v>
      </c>
      <c r="N40" s="26" t="s">
        <v>4</v>
      </c>
      <c r="O40" s="24" t="s">
        <v>4</v>
      </c>
      <c r="P40" s="57" t="s">
        <v>4</v>
      </c>
      <c r="Q40" s="26" t="s">
        <v>4</v>
      </c>
      <c r="R40" s="24" t="s">
        <v>4</v>
      </c>
      <c r="S40" s="26" t="s">
        <v>4</v>
      </c>
      <c r="T40" s="24" t="s">
        <v>4</v>
      </c>
      <c r="U40" s="24" t="s">
        <v>4</v>
      </c>
      <c r="V40" s="24" t="s">
        <v>4</v>
      </c>
      <c r="W40" s="24" t="s">
        <v>4</v>
      </c>
      <c r="X40" s="24" t="s">
        <v>4</v>
      </c>
      <c r="Y40" s="24" t="s">
        <v>4</v>
      </c>
      <c r="Z40" s="24" t="s">
        <v>4</v>
      </c>
      <c r="AA40" s="24" t="s">
        <v>4</v>
      </c>
      <c r="AB40" s="24" t="s">
        <v>4</v>
      </c>
      <c r="AC40" s="24" t="s">
        <v>4</v>
      </c>
      <c r="AD40" s="24" t="s">
        <v>4</v>
      </c>
      <c r="AE40" s="24" t="s">
        <v>4</v>
      </c>
      <c r="AF40" s="24" t="s">
        <v>4</v>
      </c>
      <c r="AG40" s="24" t="s">
        <v>4</v>
      </c>
      <c r="AH40" s="24" t="s">
        <v>4</v>
      </c>
      <c r="AI40" s="24" t="s">
        <v>4</v>
      </c>
      <c r="AJ40" s="24" t="s">
        <v>4</v>
      </c>
    </row>
    <row r="41" spans="1:36">
      <c r="A41" s="18">
        <v>36526</v>
      </c>
      <c r="B41" s="24" t="s">
        <v>4</v>
      </c>
      <c r="C41" s="24" t="s">
        <v>4</v>
      </c>
      <c r="D41" s="57" t="s">
        <v>4</v>
      </c>
      <c r="E41" s="26" t="s">
        <v>4</v>
      </c>
      <c r="F41" s="24" t="s">
        <v>4</v>
      </c>
      <c r="G41" s="57" t="s">
        <v>4</v>
      </c>
      <c r="H41" s="26" t="s">
        <v>4</v>
      </c>
      <c r="I41" s="24" t="s">
        <v>4</v>
      </c>
      <c r="J41" s="57" t="s">
        <v>4</v>
      </c>
      <c r="K41" s="26" t="s">
        <v>4</v>
      </c>
      <c r="L41" s="24" t="s">
        <v>4</v>
      </c>
      <c r="M41" s="57" t="s">
        <v>4</v>
      </c>
      <c r="N41" s="26" t="s">
        <v>4</v>
      </c>
      <c r="O41" s="24" t="s">
        <v>4</v>
      </c>
      <c r="P41" s="57" t="s">
        <v>4</v>
      </c>
      <c r="Q41" s="26" t="s">
        <v>4</v>
      </c>
      <c r="R41" s="24" t="s">
        <v>4</v>
      </c>
      <c r="S41" s="26" t="s">
        <v>4</v>
      </c>
      <c r="T41" s="24" t="s">
        <v>4</v>
      </c>
      <c r="U41" s="24" t="s">
        <v>4</v>
      </c>
      <c r="V41" s="24" t="s">
        <v>4</v>
      </c>
      <c r="W41" s="24" t="s">
        <v>4</v>
      </c>
      <c r="X41" s="24" t="s">
        <v>4</v>
      </c>
      <c r="Y41" s="24" t="s">
        <v>4</v>
      </c>
      <c r="Z41" s="24" t="s">
        <v>4</v>
      </c>
      <c r="AA41" s="24" t="s">
        <v>4</v>
      </c>
      <c r="AB41" s="24" t="s">
        <v>4</v>
      </c>
      <c r="AC41" s="24" t="s">
        <v>4</v>
      </c>
      <c r="AD41" s="24" t="s">
        <v>4</v>
      </c>
      <c r="AE41" s="24" t="s">
        <v>4</v>
      </c>
      <c r="AF41" s="24" t="s">
        <v>4</v>
      </c>
      <c r="AG41" s="24" t="s">
        <v>4</v>
      </c>
      <c r="AH41" s="24" t="s">
        <v>4</v>
      </c>
      <c r="AI41" s="24" t="s">
        <v>4</v>
      </c>
      <c r="AJ41" s="24" t="s">
        <v>4</v>
      </c>
    </row>
    <row r="42" spans="1:36">
      <c r="A42" s="18">
        <v>36557</v>
      </c>
      <c r="B42" s="24" t="s">
        <v>4</v>
      </c>
      <c r="C42" s="24" t="s">
        <v>4</v>
      </c>
      <c r="D42" s="57" t="s">
        <v>4</v>
      </c>
      <c r="E42" s="26" t="s">
        <v>4</v>
      </c>
      <c r="F42" s="24" t="s">
        <v>4</v>
      </c>
      <c r="G42" s="57" t="s">
        <v>4</v>
      </c>
      <c r="H42" s="26" t="s">
        <v>4</v>
      </c>
      <c r="I42" s="24" t="s">
        <v>4</v>
      </c>
      <c r="J42" s="57" t="s">
        <v>4</v>
      </c>
      <c r="K42" s="26" t="s">
        <v>4</v>
      </c>
      <c r="L42" s="24" t="s">
        <v>4</v>
      </c>
      <c r="M42" s="57" t="s">
        <v>4</v>
      </c>
      <c r="N42" s="26" t="s">
        <v>4</v>
      </c>
      <c r="O42" s="24" t="s">
        <v>4</v>
      </c>
      <c r="P42" s="57" t="s">
        <v>4</v>
      </c>
      <c r="Q42" s="26" t="s">
        <v>4</v>
      </c>
      <c r="R42" s="24" t="s">
        <v>4</v>
      </c>
      <c r="S42" s="26" t="s">
        <v>4</v>
      </c>
      <c r="T42" s="24" t="s">
        <v>4</v>
      </c>
      <c r="U42" s="24" t="s">
        <v>4</v>
      </c>
      <c r="V42" s="24" t="s">
        <v>4</v>
      </c>
      <c r="W42" s="24" t="s">
        <v>4</v>
      </c>
      <c r="X42" s="24" t="s">
        <v>4</v>
      </c>
      <c r="Y42" s="24" t="s">
        <v>4</v>
      </c>
      <c r="Z42" s="24" t="s">
        <v>4</v>
      </c>
      <c r="AA42" s="24" t="s">
        <v>4</v>
      </c>
      <c r="AB42" s="24" t="s">
        <v>4</v>
      </c>
      <c r="AC42" s="24" t="s">
        <v>4</v>
      </c>
      <c r="AD42" s="24" t="s">
        <v>4</v>
      </c>
      <c r="AE42" s="24" t="s">
        <v>4</v>
      </c>
      <c r="AF42" s="24" t="s">
        <v>4</v>
      </c>
      <c r="AG42" s="24" t="s">
        <v>4</v>
      </c>
      <c r="AH42" s="24" t="s">
        <v>4</v>
      </c>
      <c r="AI42" s="24" t="s">
        <v>4</v>
      </c>
      <c r="AJ42" s="24" t="s">
        <v>4</v>
      </c>
    </row>
    <row r="43" spans="1:36">
      <c r="A43" s="18">
        <v>36586</v>
      </c>
      <c r="B43" s="24" t="s">
        <v>4</v>
      </c>
      <c r="C43" s="24" t="s">
        <v>4</v>
      </c>
      <c r="D43" s="57" t="s">
        <v>4</v>
      </c>
      <c r="E43" s="26" t="s">
        <v>4</v>
      </c>
      <c r="F43" s="24" t="s">
        <v>4</v>
      </c>
      <c r="G43" s="57" t="s">
        <v>4</v>
      </c>
      <c r="H43" s="26" t="s">
        <v>4</v>
      </c>
      <c r="I43" s="24" t="s">
        <v>4</v>
      </c>
      <c r="J43" s="57" t="s">
        <v>4</v>
      </c>
      <c r="K43" s="26" t="s">
        <v>4</v>
      </c>
      <c r="L43" s="24" t="s">
        <v>4</v>
      </c>
      <c r="M43" s="57" t="s">
        <v>4</v>
      </c>
      <c r="N43" s="26" t="s">
        <v>4</v>
      </c>
      <c r="O43" s="24" t="s">
        <v>4</v>
      </c>
      <c r="P43" s="57" t="s">
        <v>4</v>
      </c>
      <c r="Q43" s="26" t="s">
        <v>4</v>
      </c>
      <c r="R43" s="24" t="s">
        <v>4</v>
      </c>
      <c r="S43" s="26" t="s">
        <v>4</v>
      </c>
      <c r="T43" s="24" t="s">
        <v>4</v>
      </c>
      <c r="U43" s="24" t="s">
        <v>4</v>
      </c>
      <c r="V43" s="24" t="s">
        <v>4</v>
      </c>
      <c r="W43" s="24" t="s">
        <v>4</v>
      </c>
      <c r="X43" s="24" t="s">
        <v>4</v>
      </c>
      <c r="Y43" s="24" t="s">
        <v>4</v>
      </c>
      <c r="Z43" s="24" t="s">
        <v>4</v>
      </c>
      <c r="AA43" s="24" t="s">
        <v>4</v>
      </c>
      <c r="AB43" s="24" t="s">
        <v>4</v>
      </c>
      <c r="AC43" s="24" t="s">
        <v>4</v>
      </c>
      <c r="AD43" s="24" t="s">
        <v>4</v>
      </c>
      <c r="AE43" s="24" t="s">
        <v>4</v>
      </c>
      <c r="AF43" s="24" t="s">
        <v>4</v>
      </c>
      <c r="AG43" s="24" t="s">
        <v>4</v>
      </c>
      <c r="AH43" s="24" t="s">
        <v>4</v>
      </c>
      <c r="AI43" s="24" t="s">
        <v>4</v>
      </c>
      <c r="AJ43" s="24" t="s">
        <v>4</v>
      </c>
    </row>
    <row r="44" spans="1:36">
      <c r="A44" s="18">
        <v>36617</v>
      </c>
      <c r="B44" s="24" t="s">
        <v>4</v>
      </c>
      <c r="C44" s="24" t="s">
        <v>4</v>
      </c>
      <c r="D44" s="57" t="s">
        <v>4</v>
      </c>
      <c r="E44" s="26" t="s">
        <v>4</v>
      </c>
      <c r="F44" s="24" t="s">
        <v>4</v>
      </c>
      <c r="G44" s="57" t="s">
        <v>4</v>
      </c>
      <c r="H44" s="26" t="s">
        <v>4</v>
      </c>
      <c r="I44" s="24" t="s">
        <v>4</v>
      </c>
      <c r="J44" s="57" t="s">
        <v>4</v>
      </c>
      <c r="K44" s="26" t="s">
        <v>4</v>
      </c>
      <c r="L44" s="24" t="s">
        <v>4</v>
      </c>
      <c r="M44" s="57" t="s">
        <v>4</v>
      </c>
      <c r="N44" s="26" t="s">
        <v>4</v>
      </c>
      <c r="O44" s="24" t="s">
        <v>4</v>
      </c>
      <c r="P44" s="57" t="s">
        <v>4</v>
      </c>
      <c r="Q44" s="26" t="s">
        <v>4</v>
      </c>
      <c r="R44" s="24" t="s">
        <v>4</v>
      </c>
      <c r="S44" s="26" t="s">
        <v>4</v>
      </c>
      <c r="T44" s="24" t="s">
        <v>4</v>
      </c>
      <c r="U44" s="24" t="s">
        <v>4</v>
      </c>
      <c r="V44" s="24" t="s">
        <v>4</v>
      </c>
      <c r="W44" s="24" t="s">
        <v>4</v>
      </c>
      <c r="X44" s="24" t="s">
        <v>4</v>
      </c>
      <c r="Y44" s="24" t="s">
        <v>4</v>
      </c>
      <c r="Z44" s="24" t="s">
        <v>4</v>
      </c>
      <c r="AA44" s="24" t="s">
        <v>4</v>
      </c>
      <c r="AB44" s="24" t="s">
        <v>4</v>
      </c>
      <c r="AC44" s="24" t="s">
        <v>4</v>
      </c>
      <c r="AD44" s="24" t="s">
        <v>4</v>
      </c>
      <c r="AE44" s="24" t="s">
        <v>4</v>
      </c>
      <c r="AF44" s="24" t="s">
        <v>4</v>
      </c>
      <c r="AG44" s="24" t="s">
        <v>4</v>
      </c>
      <c r="AH44" s="24" t="s">
        <v>4</v>
      </c>
      <c r="AI44" s="24" t="s">
        <v>4</v>
      </c>
      <c r="AJ44" s="24" t="s">
        <v>4</v>
      </c>
    </row>
    <row r="45" spans="1:36">
      <c r="A45" s="18">
        <v>36647</v>
      </c>
      <c r="B45" s="24" t="s">
        <v>4</v>
      </c>
      <c r="C45" s="24" t="s">
        <v>4</v>
      </c>
      <c r="D45" s="57" t="s">
        <v>4</v>
      </c>
      <c r="E45" s="26" t="s">
        <v>4</v>
      </c>
      <c r="F45" s="24" t="s">
        <v>4</v>
      </c>
      <c r="G45" s="57" t="s">
        <v>4</v>
      </c>
      <c r="H45" s="26" t="s">
        <v>4</v>
      </c>
      <c r="I45" s="24" t="s">
        <v>4</v>
      </c>
      <c r="J45" s="57" t="s">
        <v>4</v>
      </c>
      <c r="K45" s="26" t="s">
        <v>4</v>
      </c>
      <c r="L45" s="24" t="s">
        <v>4</v>
      </c>
      <c r="M45" s="57" t="s">
        <v>4</v>
      </c>
      <c r="N45" s="26" t="s">
        <v>4</v>
      </c>
      <c r="O45" s="24" t="s">
        <v>4</v>
      </c>
      <c r="P45" s="57" t="s">
        <v>4</v>
      </c>
      <c r="Q45" s="26" t="s">
        <v>4</v>
      </c>
      <c r="R45" s="24" t="s">
        <v>4</v>
      </c>
      <c r="S45" s="26" t="s">
        <v>4</v>
      </c>
      <c r="T45" s="24" t="s">
        <v>4</v>
      </c>
      <c r="U45" s="24" t="s">
        <v>4</v>
      </c>
      <c r="V45" s="24" t="s">
        <v>4</v>
      </c>
      <c r="W45" s="24" t="s">
        <v>4</v>
      </c>
      <c r="X45" s="24" t="s">
        <v>4</v>
      </c>
      <c r="Y45" s="24" t="s">
        <v>4</v>
      </c>
      <c r="Z45" s="24" t="s">
        <v>4</v>
      </c>
      <c r="AA45" s="24" t="s">
        <v>4</v>
      </c>
      <c r="AB45" s="24" t="s">
        <v>4</v>
      </c>
      <c r="AC45" s="24" t="s">
        <v>4</v>
      </c>
      <c r="AD45" s="24" t="s">
        <v>4</v>
      </c>
      <c r="AE45" s="24" t="s">
        <v>4</v>
      </c>
      <c r="AF45" s="24" t="s">
        <v>4</v>
      </c>
      <c r="AG45" s="24" t="s">
        <v>4</v>
      </c>
      <c r="AH45" s="24" t="s">
        <v>4</v>
      </c>
      <c r="AI45" s="24" t="s">
        <v>4</v>
      </c>
      <c r="AJ45" s="24" t="s">
        <v>4</v>
      </c>
    </row>
    <row r="46" spans="1:36">
      <c r="A46" s="18">
        <v>36678</v>
      </c>
      <c r="B46" s="24" t="s">
        <v>4</v>
      </c>
      <c r="C46" s="24" t="s">
        <v>4</v>
      </c>
      <c r="D46" s="57" t="s">
        <v>4</v>
      </c>
      <c r="E46" s="26" t="s">
        <v>4</v>
      </c>
      <c r="F46" s="24" t="s">
        <v>4</v>
      </c>
      <c r="G46" s="57" t="s">
        <v>4</v>
      </c>
      <c r="H46" s="26" t="s">
        <v>4</v>
      </c>
      <c r="I46" s="24" t="s">
        <v>4</v>
      </c>
      <c r="J46" s="57" t="s">
        <v>4</v>
      </c>
      <c r="K46" s="26" t="s">
        <v>4</v>
      </c>
      <c r="L46" s="24" t="s">
        <v>4</v>
      </c>
      <c r="M46" s="57" t="s">
        <v>4</v>
      </c>
      <c r="N46" s="26" t="s">
        <v>4</v>
      </c>
      <c r="O46" s="24" t="s">
        <v>4</v>
      </c>
      <c r="P46" s="57" t="s">
        <v>4</v>
      </c>
      <c r="Q46" s="26" t="s">
        <v>4</v>
      </c>
      <c r="R46" s="24" t="s">
        <v>4</v>
      </c>
      <c r="S46" s="26" t="s">
        <v>4</v>
      </c>
      <c r="T46" s="24" t="s">
        <v>4</v>
      </c>
      <c r="U46" s="24" t="s">
        <v>4</v>
      </c>
      <c r="V46" s="24" t="s">
        <v>4</v>
      </c>
      <c r="W46" s="24" t="s">
        <v>4</v>
      </c>
      <c r="X46" s="24" t="s">
        <v>4</v>
      </c>
      <c r="Y46" s="24" t="s">
        <v>4</v>
      </c>
      <c r="Z46" s="24" t="s">
        <v>4</v>
      </c>
      <c r="AA46" s="24" t="s">
        <v>4</v>
      </c>
      <c r="AB46" s="24" t="s">
        <v>4</v>
      </c>
      <c r="AC46" s="24" t="s">
        <v>4</v>
      </c>
      <c r="AD46" s="24" t="s">
        <v>4</v>
      </c>
      <c r="AE46" s="24" t="s">
        <v>4</v>
      </c>
      <c r="AF46" s="24" t="s">
        <v>4</v>
      </c>
      <c r="AG46" s="24" t="s">
        <v>4</v>
      </c>
      <c r="AH46" s="24" t="s">
        <v>4</v>
      </c>
      <c r="AI46" s="24" t="s">
        <v>4</v>
      </c>
      <c r="AJ46" s="24" t="s">
        <v>4</v>
      </c>
    </row>
    <row r="47" spans="1:36">
      <c r="A47" s="18">
        <v>36708</v>
      </c>
      <c r="B47" s="24" t="s">
        <v>4</v>
      </c>
      <c r="C47" s="24" t="s">
        <v>4</v>
      </c>
      <c r="D47" s="57" t="s">
        <v>4</v>
      </c>
      <c r="E47" s="26" t="s">
        <v>4</v>
      </c>
      <c r="F47" s="24" t="s">
        <v>4</v>
      </c>
      <c r="G47" s="57" t="s">
        <v>4</v>
      </c>
      <c r="H47" s="26" t="s">
        <v>4</v>
      </c>
      <c r="I47" s="24" t="s">
        <v>4</v>
      </c>
      <c r="J47" s="57" t="s">
        <v>4</v>
      </c>
      <c r="K47" s="26" t="s">
        <v>4</v>
      </c>
      <c r="L47" s="24" t="s">
        <v>4</v>
      </c>
      <c r="M47" s="57" t="s">
        <v>4</v>
      </c>
      <c r="N47" s="26" t="s">
        <v>4</v>
      </c>
      <c r="O47" s="24" t="s">
        <v>4</v>
      </c>
      <c r="P47" s="57" t="s">
        <v>4</v>
      </c>
      <c r="Q47" s="26" t="s">
        <v>4</v>
      </c>
      <c r="R47" s="24" t="s">
        <v>4</v>
      </c>
      <c r="S47" s="26" t="s">
        <v>4</v>
      </c>
      <c r="T47" s="24" t="s">
        <v>4</v>
      </c>
      <c r="U47" s="24" t="s">
        <v>4</v>
      </c>
      <c r="V47" s="24" t="s">
        <v>4</v>
      </c>
      <c r="W47" s="24" t="s">
        <v>4</v>
      </c>
      <c r="X47" s="24" t="s">
        <v>4</v>
      </c>
      <c r="Y47" s="24" t="s">
        <v>4</v>
      </c>
      <c r="Z47" s="24" t="s">
        <v>4</v>
      </c>
      <c r="AA47" s="24" t="s">
        <v>4</v>
      </c>
      <c r="AB47" s="24" t="s">
        <v>4</v>
      </c>
      <c r="AC47" s="24" t="s">
        <v>4</v>
      </c>
      <c r="AD47" s="24" t="s">
        <v>4</v>
      </c>
      <c r="AE47" s="24" t="s">
        <v>4</v>
      </c>
      <c r="AF47" s="24" t="s">
        <v>4</v>
      </c>
      <c r="AG47" s="24" t="s">
        <v>4</v>
      </c>
      <c r="AH47" s="24" t="s">
        <v>4</v>
      </c>
      <c r="AI47" s="24" t="s">
        <v>4</v>
      </c>
      <c r="AJ47" s="24" t="s">
        <v>4</v>
      </c>
    </row>
    <row r="48" spans="1:36">
      <c r="A48" s="18">
        <v>36739</v>
      </c>
      <c r="B48" s="24" t="s">
        <v>4</v>
      </c>
      <c r="C48" s="24" t="s">
        <v>4</v>
      </c>
      <c r="D48" s="57" t="s">
        <v>4</v>
      </c>
      <c r="E48" s="26" t="s">
        <v>4</v>
      </c>
      <c r="F48" s="24" t="s">
        <v>4</v>
      </c>
      <c r="G48" s="57" t="s">
        <v>4</v>
      </c>
      <c r="H48" s="26" t="s">
        <v>4</v>
      </c>
      <c r="I48" s="24" t="s">
        <v>4</v>
      </c>
      <c r="J48" s="57" t="s">
        <v>4</v>
      </c>
      <c r="K48" s="26" t="s">
        <v>4</v>
      </c>
      <c r="L48" s="24" t="s">
        <v>4</v>
      </c>
      <c r="M48" s="57" t="s">
        <v>4</v>
      </c>
      <c r="N48" s="26" t="s">
        <v>4</v>
      </c>
      <c r="O48" s="24" t="s">
        <v>4</v>
      </c>
      <c r="P48" s="57" t="s">
        <v>4</v>
      </c>
      <c r="Q48" s="26" t="s">
        <v>4</v>
      </c>
      <c r="R48" s="24" t="s">
        <v>4</v>
      </c>
      <c r="S48" s="26" t="s">
        <v>4</v>
      </c>
      <c r="T48" s="24" t="s">
        <v>4</v>
      </c>
      <c r="U48" s="24" t="s">
        <v>4</v>
      </c>
      <c r="V48" s="24" t="s">
        <v>4</v>
      </c>
      <c r="W48" s="24" t="s">
        <v>4</v>
      </c>
      <c r="X48" s="24" t="s">
        <v>4</v>
      </c>
      <c r="Y48" s="24" t="s">
        <v>4</v>
      </c>
      <c r="Z48" s="24" t="s">
        <v>4</v>
      </c>
      <c r="AA48" s="24" t="s">
        <v>4</v>
      </c>
      <c r="AB48" s="24" t="s">
        <v>4</v>
      </c>
      <c r="AC48" s="24" t="s">
        <v>4</v>
      </c>
      <c r="AD48" s="24" t="s">
        <v>4</v>
      </c>
      <c r="AE48" s="24" t="s">
        <v>4</v>
      </c>
      <c r="AF48" s="24" t="s">
        <v>4</v>
      </c>
      <c r="AG48" s="24" t="s">
        <v>4</v>
      </c>
      <c r="AH48" s="24" t="s">
        <v>4</v>
      </c>
      <c r="AI48" s="24" t="s">
        <v>4</v>
      </c>
      <c r="AJ48" s="24" t="s">
        <v>4</v>
      </c>
    </row>
    <row r="49" spans="1:36">
      <c r="A49" s="18">
        <v>36770</v>
      </c>
      <c r="B49" s="24" t="s">
        <v>4</v>
      </c>
      <c r="C49" s="24" t="s">
        <v>4</v>
      </c>
      <c r="D49" s="57" t="s">
        <v>4</v>
      </c>
      <c r="E49" s="26" t="s">
        <v>4</v>
      </c>
      <c r="F49" s="24" t="s">
        <v>4</v>
      </c>
      <c r="G49" s="57" t="s">
        <v>4</v>
      </c>
      <c r="H49" s="26" t="s">
        <v>4</v>
      </c>
      <c r="I49" s="24" t="s">
        <v>4</v>
      </c>
      <c r="J49" s="57" t="s">
        <v>4</v>
      </c>
      <c r="K49" s="26" t="s">
        <v>4</v>
      </c>
      <c r="L49" s="24" t="s">
        <v>4</v>
      </c>
      <c r="M49" s="57" t="s">
        <v>4</v>
      </c>
      <c r="N49" s="26" t="s">
        <v>4</v>
      </c>
      <c r="O49" s="24" t="s">
        <v>4</v>
      </c>
      <c r="P49" s="57" t="s">
        <v>4</v>
      </c>
      <c r="Q49" s="26" t="s">
        <v>4</v>
      </c>
      <c r="R49" s="24" t="s">
        <v>4</v>
      </c>
      <c r="S49" s="26" t="s">
        <v>4</v>
      </c>
      <c r="T49" s="24" t="s">
        <v>4</v>
      </c>
      <c r="U49" s="24" t="s">
        <v>4</v>
      </c>
      <c r="V49" s="24" t="s">
        <v>4</v>
      </c>
      <c r="W49" s="24" t="s">
        <v>4</v>
      </c>
      <c r="X49" s="24" t="s">
        <v>4</v>
      </c>
      <c r="Y49" s="24" t="s">
        <v>4</v>
      </c>
      <c r="Z49" s="24" t="s">
        <v>4</v>
      </c>
      <c r="AA49" s="24" t="s">
        <v>4</v>
      </c>
      <c r="AB49" s="24" t="s">
        <v>4</v>
      </c>
      <c r="AC49" s="24" t="s">
        <v>4</v>
      </c>
      <c r="AD49" s="24" t="s">
        <v>4</v>
      </c>
      <c r="AE49" s="24" t="s">
        <v>4</v>
      </c>
      <c r="AF49" s="24" t="s">
        <v>4</v>
      </c>
      <c r="AG49" s="24" t="s">
        <v>4</v>
      </c>
      <c r="AH49" s="24" t="s">
        <v>4</v>
      </c>
      <c r="AI49" s="24" t="s">
        <v>4</v>
      </c>
      <c r="AJ49" s="24" t="s">
        <v>4</v>
      </c>
    </row>
    <row r="50" spans="1:36">
      <c r="A50" s="18">
        <v>36800</v>
      </c>
      <c r="B50" s="24" t="s">
        <v>4</v>
      </c>
      <c r="C50" s="24" t="s">
        <v>4</v>
      </c>
      <c r="D50" s="57" t="s">
        <v>4</v>
      </c>
      <c r="E50" s="26" t="s">
        <v>4</v>
      </c>
      <c r="F50" s="24" t="s">
        <v>4</v>
      </c>
      <c r="G50" s="57" t="s">
        <v>4</v>
      </c>
      <c r="H50" s="26" t="s">
        <v>4</v>
      </c>
      <c r="I50" s="24" t="s">
        <v>4</v>
      </c>
      <c r="J50" s="57" t="s">
        <v>4</v>
      </c>
      <c r="K50" s="26" t="s">
        <v>4</v>
      </c>
      <c r="L50" s="24" t="s">
        <v>4</v>
      </c>
      <c r="M50" s="57" t="s">
        <v>4</v>
      </c>
      <c r="N50" s="26" t="s">
        <v>4</v>
      </c>
      <c r="O50" s="24" t="s">
        <v>4</v>
      </c>
      <c r="P50" s="57" t="s">
        <v>4</v>
      </c>
      <c r="Q50" s="26" t="s">
        <v>4</v>
      </c>
      <c r="R50" s="24" t="s">
        <v>4</v>
      </c>
      <c r="S50" s="26" t="s">
        <v>4</v>
      </c>
      <c r="T50" s="24" t="s">
        <v>4</v>
      </c>
      <c r="U50" s="24" t="s">
        <v>4</v>
      </c>
      <c r="V50" s="24" t="s">
        <v>4</v>
      </c>
      <c r="W50" s="24" t="s">
        <v>4</v>
      </c>
      <c r="X50" s="24" t="s">
        <v>4</v>
      </c>
      <c r="Y50" s="24" t="s">
        <v>4</v>
      </c>
      <c r="Z50" s="24" t="s">
        <v>4</v>
      </c>
      <c r="AA50" s="24" t="s">
        <v>4</v>
      </c>
      <c r="AB50" s="24" t="s">
        <v>4</v>
      </c>
      <c r="AC50" s="24" t="s">
        <v>4</v>
      </c>
      <c r="AD50" s="24" t="s">
        <v>4</v>
      </c>
      <c r="AE50" s="24" t="s">
        <v>4</v>
      </c>
      <c r="AF50" s="24" t="s">
        <v>4</v>
      </c>
      <c r="AG50" s="24" t="s">
        <v>4</v>
      </c>
      <c r="AH50" s="24" t="s">
        <v>4</v>
      </c>
      <c r="AI50" s="24" t="s">
        <v>4</v>
      </c>
      <c r="AJ50" s="24" t="s">
        <v>4</v>
      </c>
    </row>
    <row r="51" spans="1:36">
      <c r="A51" s="18">
        <v>36831</v>
      </c>
      <c r="B51" s="24" t="s">
        <v>4</v>
      </c>
      <c r="C51" s="24" t="s">
        <v>4</v>
      </c>
      <c r="D51" s="57" t="s">
        <v>4</v>
      </c>
      <c r="E51" s="26" t="s">
        <v>4</v>
      </c>
      <c r="F51" s="24" t="s">
        <v>4</v>
      </c>
      <c r="G51" s="57" t="s">
        <v>4</v>
      </c>
      <c r="H51" s="26" t="s">
        <v>4</v>
      </c>
      <c r="I51" s="24" t="s">
        <v>4</v>
      </c>
      <c r="J51" s="57" t="s">
        <v>4</v>
      </c>
      <c r="K51" s="26" t="s">
        <v>4</v>
      </c>
      <c r="L51" s="24" t="s">
        <v>4</v>
      </c>
      <c r="M51" s="57" t="s">
        <v>4</v>
      </c>
      <c r="N51" s="26" t="s">
        <v>4</v>
      </c>
      <c r="O51" s="24" t="s">
        <v>4</v>
      </c>
      <c r="P51" s="57" t="s">
        <v>4</v>
      </c>
      <c r="Q51" s="26" t="s">
        <v>4</v>
      </c>
      <c r="R51" s="24" t="s">
        <v>4</v>
      </c>
      <c r="S51" s="26" t="s">
        <v>4</v>
      </c>
      <c r="T51" s="24" t="s">
        <v>4</v>
      </c>
      <c r="U51" s="24" t="s">
        <v>4</v>
      </c>
      <c r="V51" s="24" t="s">
        <v>4</v>
      </c>
      <c r="W51" s="24" t="s">
        <v>4</v>
      </c>
      <c r="X51" s="24" t="s">
        <v>4</v>
      </c>
      <c r="Y51" s="24" t="s">
        <v>4</v>
      </c>
      <c r="Z51" s="24" t="s">
        <v>4</v>
      </c>
      <c r="AA51" s="24" t="s">
        <v>4</v>
      </c>
      <c r="AB51" s="24" t="s">
        <v>4</v>
      </c>
      <c r="AC51" s="24" t="s">
        <v>4</v>
      </c>
      <c r="AD51" s="24" t="s">
        <v>4</v>
      </c>
      <c r="AE51" s="24" t="s">
        <v>4</v>
      </c>
      <c r="AF51" s="24" t="s">
        <v>4</v>
      </c>
      <c r="AG51" s="24" t="s">
        <v>4</v>
      </c>
      <c r="AH51" s="24" t="s">
        <v>4</v>
      </c>
      <c r="AI51" s="24" t="s">
        <v>4</v>
      </c>
      <c r="AJ51" s="24" t="s">
        <v>4</v>
      </c>
    </row>
    <row r="52" spans="1:36">
      <c r="A52" s="18">
        <v>36861</v>
      </c>
      <c r="B52" s="24" t="s">
        <v>4</v>
      </c>
      <c r="C52" s="24" t="s">
        <v>4</v>
      </c>
      <c r="D52" s="57" t="s">
        <v>4</v>
      </c>
      <c r="E52" s="26" t="s">
        <v>4</v>
      </c>
      <c r="F52" s="24" t="s">
        <v>4</v>
      </c>
      <c r="G52" s="57" t="s">
        <v>4</v>
      </c>
      <c r="H52" s="26" t="s">
        <v>4</v>
      </c>
      <c r="I52" s="24" t="s">
        <v>4</v>
      </c>
      <c r="J52" s="57" t="s">
        <v>4</v>
      </c>
      <c r="K52" s="26" t="s">
        <v>4</v>
      </c>
      <c r="L52" s="24" t="s">
        <v>4</v>
      </c>
      <c r="M52" s="57" t="s">
        <v>4</v>
      </c>
      <c r="N52" s="26" t="s">
        <v>4</v>
      </c>
      <c r="O52" s="24" t="s">
        <v>4</v>
      </c>
      <c r="P52" s="57" t="s">
        <v>4</v>
      </c>
      <c r="Q52" s="26" t="s">
        <v>4</v>
      </c>
      <c r="R52" s="24" t="s">
        <v>4</v>
      </c>
      <c r="S52" s="26" t="s">
        <v>4</v>
      </c>
      <c r="T52" s="24" t="s">
        <v>4</v>
      </c>
      <c r="U52" s="24" t="s">
        <v>4</v>
      </c>
      <c r="V52" s="24" t="s">
        <v>4</v>
      </c>
      <c r="W52" s="24" t="s">
        <v>4</v>
      </c>
      <c r="X52" s="24" t="s">
        <v>4</v>
      </c>
      <c r="Y52" s="24" t="s">
        <v>4</v>
      </c>
      <c r="Z52" s="24" t="s">
        <v>4</v>
      </c>
      <c r="AA52" s="24" t="s">
        <v>4</v>
      </c>
      <c r="AB52" s="24" t="s">
        <v>4</v>
      </c>
      <c r="AC52" s="24" t="s">
        <v>4</v>
      </c>
      <c r="AD52" s="24" t="s">
        <v>4</v>
      </c>
      <c r="AE52" s="24" t="s">
        <v>4</v>
      </c>
      <c r="AF52" s="24" t="s">
        <v>4</v>
      </c>
      <c r="AG52" s="24" t="s">
        <v>4</v>
      </c>
      <c r="AH52" s="24" t="s">
        <v>4</v>
      </c>
      <c r="AI52" s="24" t="s">
        <v>4</v>
      </c>
      <c r="AJ52" s="24" t="s">
        <v>4</v>
      </c>
    </row>
    <row r="53" spans="1:36">
      <c r="A53" s="18">
        <v>36892</v>
      </c>
      <c r="B53" s="24" t="s">
        <v>4</v>
      </c>
      <c r="C53" s="24" t="s">
        <v>4</v>
      </c>
      <c r="D53" s="57" t="s">
        <v>4</v>
      </c>
      <c r="E53" s="26" t="s">
        <v>4</v>
      </c>
      <c r="F53" s="24" t="s">
        <v>4</v>
      </c>
      <c r="G53" s="57" t="s">
        <v>4</v>
      </c>
      <c r="H53" s="26" t="s">
        <v>4</v>
      </c>
      <c r="I53" s="24" t="s">
        <v>4</v>
      </c>
      <c r="J53" s="57" t="s">
        <v>4</v>
      </c>
      <c r="K53" s="26" t="s">
        <v>4</v>
      </c>
      <c r="L53" s="24" t="s">
        <v>4</v>
      </c>
      <c r="M53" s="57" t="s">
        <v>4</v>
      </c>
      <c r="N53" s="26" t="s">
        <v>4</v>
      </c>
      <c r="O53" s="24" t="s">
        <v>4</v>
      </c>
      <c r="P53" s="57" t="s">
        <v>4</v>
      </c>
      <c r="Q53" s="26" t="s">
        <v>4</v>
      </c>
      <c r="R53" s="24" t="s">
        <v>4</v>
      </c>
      <c r="S53" s="26" t="s">
        <v>4</v>
      </c>
      <c r="T53" s="24" t="s">
        <v>4</v>
      </c>
      <c r="U53" s="24" t="s">
        <v>4</v>
      </c>
      <c r="V53" s="24" t="s">
        <v>4</v>
      </c>
      <c r="W53" s="24" t="s">
        <v>4</v>
      </c>
      <c r="X53" s="24" t="s">
        <v>4</v>
      </c>
      <c r="Y53" s="24" t="s">
        <v>4</v>
      </c>
      <c r="Z53" s="24" t="s">
        <v>4</v>
      </c>
      <c r="AA53" s="24" t="s">
        <v>4</v>
      </c>
      <c r="AB53" s="24" t="s">
        <v>4</v>
      </c>
      <c r="AC53" s="24" t="s">
        <v>4</v>
      </c>
      <c r="AD53" s="24" t="s">
        <v>4</v>
      </c>
      <c r="AE53" s="24" t="s">
        <v>4</v>
      </c>
      <c r="AF53" s="24" t="s">
        <v>4</v>
      </c>
      <c r="AG53" s="24" t="s">
        <v>4</v>
      </c>
      <c r="AH53" s="24" t="s">
        <v>4</v>
      </c>
      <c r="AI53" s="24" t="s">
        <v>4</v>
      </c>
      <c r="AJ53" s="24" t="s">
        <v>4</v>
      </c>
    </row>
    <row r="54" spans="1:36">
      <c r="A54" s="18">
        <v>36923</v>
      </c>
      <c r="B54" s="24" t="s">
        <v>4</v>
      </c>
      <c r="C54" s="24" t="s">
        <v>4</v>
      </c>
      <c r="D54" s="57" t="s">
        <v>4</v>
      </c>
      <c r="E54" s="26" t="s">
        <v>4</v>
      </c>
      <c r="F54" s="24" t="s">
        <v>4</v>
      </c>
      <c r="G54" s="57" t="s">
        <v>4</v>
      </c>
      <c r="H54" s="26" t="s">
        <v>4</v>
      </c>
      <c r="I54" s="24" t="s">
        <v>4</v>
      </c>
      <c r="J54" s="57" t="s">
        <v>4</v>
      </c>
      <c r="K54" s="26" t="s">
        <v>4</v>
      </c>
      <c r="L54" s="24" t="s">
        <v>4</v>
      </c>
      <c r="M54" s="57" t="s">
        <v>4</v>
      </c>
      <c r="N54" s="26" t="s">
        <v>4</v>
      </c>
      <c r="O54" s="24" t="s">
        <v>4</v>
      </c>
      <c r="P54" s="57" t="s">
        <v>4</v>
      </c>
      <c r="Q54" s="26" t="s">
        <v>4</v>
      </c>
      <c r="R54" s="24" t="s">
        <v>4</v>
      </c>
      <c r="S54" s="26" t="s">
        <v>4</v>
      </c>
      <c r="T54" s="24" t="s">
        <v>4</v>
      </c>
      <c r="U54" s="24" t="s">
        <v>4</v>
      </c>
      <c r="V54" s="24" t="s">
        <v>4</v>
      </c>
      <c r="W54" s="24" t="s">
        <v>4</v>
      </c>
      <c r="X54" s="24" t="s">
        <v>4</v>
      </c>
      <c r="Y54" s="24" t="s">
        <v>4</v>
      </c>
      <c r="Z54" s="24" t="s">
        <v>4</v>
      </c>
      <c r="AA54" s="24" t="s">
        <v>4</v>
      </c>
      <c r="AB54" s="24" t="s">
        <v>4</v>
      </c>
      <c r="AC54" s="24" t="s">
        <v>4</v>
      </c>
      <c r="AD54" s="24" t="s">
        <v>4</v>
      </c>
      <c r="AE54" s="24" t="s">
        <v>4</v>
      </c>
      <c r="AF54" s="24" t="s">
        <v>4</v>
      </c>
      <c r="AG54" s="24" t="s">
        <v>4</v>
      </c>
      <c r="AH54" s="24" t="s">
        <v>4</v>
      </c>
      <c r="AI54" s="24" t="s">
        <v>4</v>
      </c>
      <c r="AJ54" s="24" t="s">
        <v>4</v>
      </c>
    </row>
    <row r="55" spans="1:36">
      <c r="A55" s="18">
        <v>36951</v>
      </c>
      <c r="B55" s="24" t="s">
        <v>4</v>
      </c>
      <c r="C55" s="24" t="s">
        <v>4</v>
      </c>
      <c r="D55" s="57" t="s">
        <v>4</v>
      </c>
      <c r="E55" s="26" t="s">
        <v>4</v>
      </c>
      <c r="F55" s="24" t="s">
        <v>4</v>
      </c>
      <c r="G55" s="57" t="s">
        <v>4</v>
      </c>
      <c r="H55" s="26" t="s">
        <v>4</v>
      </c>
      <c r="I55" s="24" t="s">
        <v>4</v>
      </c>
      <c r="J55" s="57" t="s">
        <v>4</v>
      </c>
      <c r="K55" s="26" t="s">
        <v>4</v>
      </c>
      <c r="L55" s="24" t="s">
        <v>4</v>
      </c>
      <c r="M55" s="57" t="s">
        <v>4</v>
      </c>
      <c r="N55" s="26" t="s">
        <v>4</v>
      </c>
      <c r="O55" s="24" t="s">
        <v>4</v>
      </c>
      <c r="P55" s="57" t="s">
        <v>4</v>
      </c>
      <c r="Q55" s="26" t="s">
        <v>4</v>
      </c>
      <c r="R55" s="24" t="s">
        <v>4</v>
      </c>
      <c r="S55" s="26" t="s">
        <v>4</v>
      </c>
      <c r="T55" s="24" t="s">
        <v>4</v>
      </c>
      <c r="U55" s="24" t="s">
        <v>4</v>
      </c>
      <c r="V55" s="24" t="s">
        <v>4</v>
      </c>
      <c r="W55" s="24" t="s">
        <v>4</v>
      </c>
      <c r="X55" s="24" t="s">
        <v>4</v>
      </c>
      <c r="Y55" s="24" t="s">
        <v>4</v>
      </c>
      <c r="Z55" s="24" t="s">
        <v>4</v>
      </c>
      <c r="AA55" s="24" t="s">
        <v>4</v>
      </c>
      <c r="AB55" s="24" t="s">
        <v>4</v>
      </c>
      <c r="AC55" s="24" t="s">
        <v>4</v>
      </c>
      <c r="AD55" s="24" t="s">
        <v>4</v>
      </c>
      <c r="AE55" s="24" t="s">
        <v>4</v>
      </c>
      <c r="AF55" s="24" t="s">
        <v>4</v>
      </c>
      <c r="AG55" s="24" t="s">
        <v>4</v>
      </c>
      <c r="AH55" s="24" t="s">
        <v>4</v>
      </c>
      <c r="AI55" s="24" t="s">
        <v>4</v>
      </c>
      <c r="AJ55" s="24" t="s">
        <v>4</v>
      </c>
    </row>
    <row r="56" spans="1:36">
      <c r="A56" s="18">
        <v>36982</v>
      </c>
      <c r="B56" s="24" t="s">
        <v>4</v>
      </c>
      <c r="C56" s="24" t="s">
        <v>4</v>
      </c>
      <c r="D56" s="57" t="s">
        <v>4</v>
      </c>
      <c r="E56" s="26" t="s">
        <v>4</v>
      </c>
      <c r="F56" s="24" t="s">
        <v>4</v>
      </c>
      <c r="G56" s="57" t="s">
        <v>4</v>
      </c>
      <c r="H56" s="26" t="s">
        <v>4</v>
      </c>
      <c r="I56" s="24" t="s">
        <v>4</v>
      </c>
      <c r="J56" s="57" t="s">
        <v>4</v>
      </c>
      <c r="K56" s="26" t="s">
        <v>4</v>
      </c>
      <c r="L56" s="24" t="s">
        <v>4</v>
      </c>
      <c r="M56" s="57" t="s">
        <v>4</v>
      </c>
      <c r="N56" s="26" t="s">
        <v>4</v>
      </c>
      <c r="O56" s="24" t="s">
        <v>4</v>
      </c>
      <c r="P56" s="57" t="s">
        <v>4</v>
      </c>
      <c r="Q56" s="26" t="s">
        <v>4</v>
      </c>
      <c r="R56" s="24" t="s">
        <v>4</v>
      </c>
      <c r="S56" s="26" t="s">
        <v>4</v>
      </c>
      <c r="T56" s="24" t="s">
        <v>4</v>
      </c>
      <c r="U56" s="24" t="s">
        <v>4</v>
      </c>
      <c r="V56" s="24" t="s">
        <v>4</v>
      </c>
      <c r="W56" s="24" t="s">
        <v>4</v>
      </c>
      <c r="X56" s="24" t="s">
        <v>4</v>
      </c>
      <c r="Y56" s="24" t="s">
        <v>4</v>
      </c>
      <c r="Z56" s="24" t="s">
        <v>4</v>
      </c>
      <c r="AA56" s="24" t="s">
        <v>4</v>
      </c>
      <c r="AB56" s="24" t="s">
        <v>4</v>
      </c>
      <c r="AC56" s="24" t="s">
        <v>4</v>
      </c>
      <c r="AD56" s="24" t="s">
        <v>4</v>
      </c>
      <c r="AE56" s="24" t="s">
        <v>4</v>
      </c>
      <c r="AF56" s="24" t="s">
        <v>4</v>
      </c>
      <c r="AG56" s="24" t="s">
        <v>4</v>
      </c>
      <c r="AH56" s="24" t="s">
        <v>4</v>
      </c>
      <c r="AI56" s="24" t="s">
        <v>4</v>
      </c>
      <c r="AJ56" s="24" t="s">
        <v>4</v>
      </c>
    </row>
    <row r="57" spans="1:36">
      <c r="A57" s="18">
        <v>37012</v>
      </c>
      <c r="B57" s="24" t="s">
        <v>4</v>
      </c>
      <c r="C57" s="24" t="s">
        <v>4</v>
      </c>
      <c r="D57" s="57" t="s">
        <v>4</v>
      </c>
      <c r="E57" s="26" t="s">
        <v>4</v>
      </c>
      <c r="F57" s="24" t="s">
        <v>4</v>
      </c>
      <c r="G57" s="57" t="s">
        <v>4</v>
      </c>
      <c r="H57" s="26" t="s">
        <v>4</v>
      </c>
      <c r="I57" s="24" t="s">
        <v>4</v>
      </c>
      <c r="J57" s="57" t="s">
        <v>4</v>
      </c>
      <c r="K57" s="26" t="s">
        <v>4</v>
      </c>
      <c r="L57" s="24" t="s">
        <v>4</v>
      </c>
      <c r="M57" s="57" t="s">
        <v>4</v>
      </c>
      <c r="N57" s="26" t="s">
        <v>4</v>
      </c>
      <c r="O57" s="24" t="s">
        <v>4</v>
      </c>
      <c r="P57" s="57" t="s">
        <v>4</v>
      </c>
      <c r="Q57" s="26" t="s">
        <v>4</v>
      </c>
      <c r="R57" s="24" t="s">
        <v>4</v>
      </c>
      <c r="S57" s="26" t="s">
        <v>4</v>
      </c>
      <c r="T57" s="24" t="s">
        <v>4</v>
      </c>
      <c r="U57" s="24" t="s">
        <v>4</v>
      </c>
      <c r="V57" s="24" t="s">
        <v>4</v>
      </c>
      <c r="W57" s="24" t="s">
        <v>4</v>
      </c>
      <c r="X57" s="24" t="s">
        <v>4</v>
      </c>
      <c r="Y57" s="24" t="s">
        <v>4</v>
      </c>
      <c r="Z57" s="24" t="s">
        <v>4</v>
      </c>
      <c r="AA57" s="24" t="s">
        <v>4</v>
      </c>
      <c r="AB57" s="24" t="s">
        <v>4</v>
      </c>
      <c r="AC57" s="24" t="s">
        <v>4</v>
      </c>
      <c r="AD57" s="24" t="s">
        <v>4</v>
      </c>
      <c r="AE57" s="24" t="s">
        <v>4</v>
      </c>
      <c r="AF57" s="24" t="s">
        <v>4</v>
      </c>
      <c r="AG57" s="24" t="s">
        <v>4</v>
      </c>
      <c r="AH57" s="24" t="s">
        <v>4</v>
      </c>
      <c r="AI57" s="24" t="s">
        <v>4</v>
      </c>
      <c r="AJ57" s="24" t="s">
        <v>4</v>
      </c>
    </row>
    <row r="58" spans="1:36">
      <c r="A58" s="18">
        <v>37043</v>
      </c>
      <c r="B58" s="24" t="s">
        <v>4</v>
      </c>
      <c r="C58" s="24" t="s">
        <v>4</v>
      </c>
      <c r="D58" s="57" t="s">
        <v>4</v>
      </c>
      <c r="E58" s="26" t="s">
        <v>4</v>
      </c>
      <c r="F58" s="24" t="s">
        <v>4</v>
      </c>
      <c r="G58" s="57" t="s">
        <v>4</v>
      </c>
      <c r="H58" s="26" t="s">
        <v>4</v>
      </c>
      <c r="I58" s="24" t="s">
        <v>4</v>
      </c>
      <c r="J58" s="57" t="s">
        <v>4</v>
      </c>
      <c r="K58" s="26" t="s">
        <v>4</v>
      </c>
      <c r="L58" s="24" t="s">
        <v>4</v>
      </c>
      <c r="M58" s="57" t="s">
        <v>4</v>
      </c>
      <c r="N58" s="26" t="s">
        <v>4</v>
      </c>
      <c r="O58" s="24" t="s">
        <v>4</v>
      </c>
      <c r="P58" s="57" t="s">
        <v>4</v>
      </c>
      <c r="Q58" s="26" t="s">
        <v>4</v>
      </c>
      <c r="R58" s="24" t="s">
        <v>4</v>
      </c>
      <c r="S58" s="26" t="s">
        <v>4</v>
      </c>
      <c r="T58" s="24" t="s">
        <v>4</v>
      </c>
      <c r="U58" s="24" t="s">
        <v>4</v>
      </c>
      <c r="V58" s="24" t="s">
        <v>4</v>
      </c>
      <c r="W58" s="24" t="s">
        <v>4</v>
      </c>
      <c r="X58" s="24" t="s">
        <v>4</v>
      </c>
      <c r="Y58" s="24" t="s">
        <v>4</v>
      </c>
      <c r="Z58" s="24" t="s">
        <v>4</v>
      </c>
      <c r="AA58" s="24" t="s">
        <v>4</v>
      </c>
      <c r="AB58" s="24" t="s">
        <v>4</v>
      </c>
      <c r="AC58" s="24" t="s">
        <v>4</v>
      </c>
      <c r="AD58" s="24" t="s">
        <v>4</v>
      </c>
      <c r="AE58" s="24" t="s">
        <v>4</v>
      </c>
      <c r="AF58" s="24" t="s">
        <v>4</v>
      </c>
      <c r="AG58" s="24" t="s">
        <v>4</v>
      </c>
      <c r="AH58" s="24" t="s">
        <v>4</v>
      </c>
      <c r="AI58" s="24" t="s">
        <v>4</v>
      </c>
      <c r="AJ58" s="24" t="s">
        <v>4</v>
      </c>
    </row>
    <row r="59" spans="1:36">
      <c r="A59" s="18">
        <v>37073</v>
      </c>
      <c r="B59" s="24" t="s">
        <v>4</v>
      </c>
      <c r="C59" s="24" t="s">
        <v>4</v>
      </c>
      <c r="D59" s="57" t="s">
        <v>4</v>
      </c>
      <c r="E59" s="26" t="s">
        <v>4</v>
      </c>
      <c r="F59" s="24" t="s">
        <v>4</v>
      </c>
      <c r="G59" s="57" t="s">
        <v>4</v>
      </c>
      <c r="H59" s="26" t="s">
        <v>4</v>
      </c>
      <c r="I59" s="24" t="s">
        <v>4</v>
      </c>
      <c r="J59" s="57" t="s">
        <v>4</v>
      </c>
      <c r="K59" s="26" t="s">
        <v>4</v>
      </c>
      <c r="L59" s="24" t="s">
        <v>4</v>
      </c>
      <c r="M59" s="57" t="s">
        <v>4</v>
      </c>
      <c r="N59" s="26" t="s">
        <v>4</v>
      </c>
      <c r="O59" s="24" t="s">
        <v>4</v>
      </c>
      <c r="P59" s="57" t="s">
        <v>4</v>
      </c>
      <c r="Q59" s="26" t="s">
        <v>4</v>
      </c>
      <c r="R59" s="24" t="s">
        <v>4</v>
      </c>
      <c r="S59" s="26" t="s">
        <v>4</v>
      </c>
      <c r="T59" s="24" t="s">
        <v>4</v>
      </c>
      <c r="U59" s="24" t="s">
        <v>4</v>
      </c>
      <c r="V59" s="24" t="s">
        <v>4</v>
      </c>
      <c r="W59" s="24" t="s">
        <v>4</v>
      </c>
      <c r="X59" s="24" t="s">
        <v>4</v>
      </c>
      <c r="Y59" s="24" t="s">
        <v>4</v>
      </c>
      <c r="Z59" s="24" t="s">
        <v>4</v>
      </c>
      <c r="AA59" s="24" t="s">
        <v>4</v>
      </c>
      <c r="AB59" s="24" t="s">
        <v>4</v>
      </c>
      <c r="AC59" s="24" t="s">
        <v>4</v>
      </c>
      <c r="AD59" s="24" t="s">
        <v>4</v>
      </c>
      <c r="AE59" s="24" t="s">
        <v>4</v>
      </c>
      <c r="AF59" s="24" t="s">
        <v>4</v>
      </c>
      <c r="AG59" s="24" t="s">
        <v>4</v>
      </c>
      <c r="AH59" s="24" t="s">
        <v>4</v>
      </c>
      <c r="AI59" s="24" t="s">
        <v>4</v>
      </c>
      <c r="AJ59" s="24" t="s">
        <v>4</v>
      </c>
    </row>
    <row r="60" spans="1:36">
      <c r="A60" s="18">
        <v>37104</v>
      </c>
      <c r="B60" s="24" t="s">
        <v>4</v>
      </c>
      <c r="C60" s="24" t="s">
        <v>4</v>
      </c>
      <c r="D60" s="57" t="s">
        <v>4</v>
      </c>
      <c r="E60" s="26" t="s">
        <v>4</v>
      </c>
      <c r="F60" s="24" t="s">
        <v>4</v>
      </c>
      <c r="G60" s="57" t="s">
        <v>4</v>
      </c>
      <c r="H60" s="26" t="s">
        <v>4</v>
      </c>
      <c r="I60" s="24" t="s">
        <v>4</v>
      </c>
      <c r="J60" s="57" t="s">
        <v>4</v>
      </c>
      <c r="K60" s="26" t="s">
        <v>4</v>
      </c>
      <c r="L60" s="24" t="s">
        <v>4</v>
      </c>
      <c r="M60" s="57" t="s">
        <v>4</v>
      </c>
      <c r="N60" s="26" t="s">
        <v>4</v>
      </c>
      <c r="O60" s="24" t="s">
        <v>4</v>
      </c>
      <c r="P60" s="57" t="s">
        <v>4</v>
      </c>
      <c r="Q60" s="26" t="s">
        <v>4</v>
      </c>
      <c r="R60" s="24" t="s">
        <v>4</v>
      </c>
      <c r="S60" s="26" t="s">
        <v>4</v>
      </c>
      <c r="T60" s="24" t="s">
        <v>4</v>
      </c>
      <c r="U60" s="24" t="s">
        <v>4</v>
      </c>
      <c r="V60" s="24" t="s">
        <v>4</v>
      </c>
      <c r="W60" s="24" t="s">
        <v>4</v>
      </c>
      <c r="X60" s="24" t="s">
        <v>4</v>
      </c>
      <c r="Y60" s="24" t="s">
        <v>4</v>
      </c>
      <c r="Z60" s="24" t="s">
        <v>4</v>
      </c>
      <c r="AA60" s="24" t="s">
        <v>4</v>
      </c>
      <c r="AB60" s="24" t="s">
        <v>4</v>
      </c>
      <c r="AC60" s="24" t="s">
        <v>4</v>
      </c>
      <c r="AD60" s="24" t="s">
        <v>4</v>
      </c>
      <c r="AE60" s="24" t="s">
        <v>4</v>
      </c>
      <c r="AF60" s="24" t="s">
        <v>4</v>
      </c>
      <c r="AG60" s="24" t="s">
        <v>4</v>
      </c>
      <c r="AH60" s="24" t="s">
        <v>4</v>
      </c>
      <c r="AI60" s="24" t="s">
        <v>4</v>
      </c>
      <c r="AJ60" s="24" t="s">
        <v>4</v>
      </c>
    </row>
    <row r="61" spans="1:36">
      <c r="A61" s="18">
        <v>37135</v>
      </c>
      <c r="B61" s="24" t="s">
        <v>4</v>
      </c>
      <c r="C61" s="24" t="s">
        <v>4</v>
      </c>
      <c r="D61" s="57" t="s">
        <v>4</v>
      </c>
      <c r="E61" s="26" t="s">
        <v>4</v>
      </c>
      <c r="F61" s="24" t="s">
        <v>4</v>
      </c>
      <c r="G61" s="57" t="s">
        <v>4</v>
      </c>
      <c r="H61" s="26" t="s">
        <v>4</v>
      </c>
      <c r="I61" s="24" t="s">
        <v>4</v>
      </c>
      <c r="J61" s="57" t="s">
        <v>4</v>
      </c>
      <c r="K61" s="26" t="s">
        <v>4</v>
      </c>
      <c r="L61" s="24" t="s">
        <v>4</v>
      </c>
      <c r="M61" s="57" t="s">
        <v>4</v>
      </c>
      <c r="N61" s="26" t="s">
        <v>4</v>
      </c>
      <c r="O61" s="24" t="s">
        <v>4</v>
      </c>
      <c r="P61" s="57" t="s">
        <v>4</v>
      </c>
      <c r="Q61" s="26" t="s">
        <v>4</v>
      </c>
      <c r="R61" s="24" t="s">
        <v>4</v>
      </c>
      <c r="S61" s="26" t="s">
        <v>4</v>
      </c>
      <c r="T61" s="24" t="s">
        <v>4</v>
      </c>
      <c r="U61" s="24" t="s">
        <v>4</v>
      </c>
      <c r="V61" s="24" t="s">
        <v>4</v>
      </c>
      <c r="W61" s="24" t="s">
        <v>4</v>
      </c>
      <c r="X61" s="24" t="s">
        <v>4</v>
      </c>
      <c r="Y61" s="24" t="s">
        <v>4</v>
      </c>
      <c r="Z61" s="24" t="s">
        <v>4</v>
      </c>
      <c r="AA61" s="24" t="s">
        <v>4</v>
      </c>
      <c r="AB61" s="24" t="s">
        <v>4</v>
      </c>
      <c r="AC61" s="24" t="s">
        <v>4</v>
      </c>
      <c r="AD61" s="24" t="s">
        <v>4</v>
      </c>
      <c r="AE61" s="24" t="s">
        <v>4</v>
      </c>
      <c r="AF61" s="24" t="s">
        <v>4</v>
      </c>
      <c r="AG61" s="24" t="s">
        <v>4</v>
      </c>
      <c r="AH61" s="24" t="s">
        <v>4</v>
      </c>
      <c r="AI61" s="24" t="s">
        <v>4</v>
      </c>
      <c r="AJ61" s="24" t="s">
        <v>4</v>
      </c>
    </row>
    <row r="62" spans="1:36">
      <c r="A62" s="18">
        <v>37165</v>
      </c>
      <c r="B62" s="24" t="s">
        <v>4</v>
      </c>
      <c r="C62" s="24" t="s">
        <v>4</v>
      </c>
      <c r="D62" s="57" t="s">
        <v>4</v>
      </c>
      <c r="E62" s="26" t="s">
        <v>4</v>
      </c>
      <c r="F62" s="24" t="s">
        <v>4</v>
      </c>
      <c r="G62" s="57" t="s">
        <v>4</v>
      </c>
      <c r="H62" s="26" t="s">
        <v>4</v>
      </c>
      <c r="I62" s="24" t="s">
        <v>4</v>
      </c>
      <c r="J62" s="57" t="s">
        <v>4</v>
      </c>
      <c r="K62" s="26" t="s">
        <v>4</v>
      </c>
      <c r="L62" s="24" t="s">
        <v>4</v>
      </c>
      <c r="M62" s="57" t="s">
        <v>4</v>
      </c>
      <c r="N62" s="26" t="s">
        <v>4</v>
      </c>
      <c r="O62" s="24" t="s">
        <v>4</v>
      </c>
      <c r="P62" s="57" t="s">
        <v>4</v>
      </c>
      <c r="Q62" s="26" t="s">
        <v>4</v>
      </c>
      <c r="R62" s="24" t="s">
        <v>4</v>
      </c>
      <c r="S62" s="26" t="s">
        <v>4</v>
      </c>
      <c r="T62" s="24" t="s">
        <v>4</v>
      </c>
      <c r="U62" s="24" t="s">
        <v>4</v>
      </c>
      <c r="V62" s="24" t="s">
        <v>4</v>
      </c>
      <c r="W62" s="24" t="s">
        <v>4</v>
      </c>
      <c r="X62" s="24" t="s">
        <v>4</v>
      </c>
      <c r="Y62" s="24" t="s">
        <v>4</v>
      </c>
      <c r="Z62" s="24" t="s">
        <v>4</v>
      </c>
      <c r="AA62" s="24" t="s">
        <v>4</v>
      </c>
      <c r="AB62" s="24" t="s">
        <v>4</v>
      </c>
      <c r="AC62" s="24" t="s">
        <v>4</v>
      </c>
      <c r="AD62" s="24" t="s">
        <v>4</v>
      </c>
      <c r="AE62" s="24" t="s">
        <v>4</v>
      </c>
      <c r="AF62" s="24" t="s">
        <v>4</v>
      </c>
      <c r="AG62" s="24" t="s">
        <v>4</v>
      </c>
      <c r="AH62" s="24" t="s">
        <v>4</v>
      </c>
      <c r="AI62" s="24" t="s">
        <v>4</v>
      </c>
      <c r="AJ62" s="24" t="s">
        <v>4</v>
      </c>
    </row>
    <row r="63" spans="1:36">
      <c r="A63" s="18">
        <v>37196</v>
      </c>
      <c r="B63" s="24" t="s">
        <v>4</v>
      </c>
      <c r="C63" s="24" t="s">
        <v>4</v>
      </c>
      <c r="D63" s="57" t="s">
        <v>4</v>
      </c>
      <c r="E63" s="26" t="s">
        <v>4</v>
      </c>
      <c r="F63" s="24" t="s">
        <v>4</v>
      </c>
      <c r="G63" s="57" t="s">
        <v>4</v>
      </c>
      <c r="H63" s="26" t="s">
        <v>4</v>
      </c>
      <c r="I63" s="24" t="s">
        <v>4</v>
      </c>
      <c r="J63" s="57" t="s">
        <v>4</v>
      </c>
      <c r="K63" s="26" t="s">
        <v>4</v>
      </c>
      <c r="L63" s="24" t="s">
        <v>4</v>
      </c>
      <c r="M63" s="57" t="s">
        <v>4</v>
      </c>
      <c r="N63" s="26" t="s">
        <v>4</v>
      </c>
      <c r="O63" s="24" t="s">
        <v>4</v>
      </c>
      <c r="P63" s="57" t="s">
        <v>4</v>
      </c>
      <c r="Q63" s="26" t="s">
        <v>4</v>
      </c>
      <c r="R63" s="24" t="s">
        <v>4</v>
      </c>
      <c r="S63" s="26" t="s">
        <v>4</v>
      </c>
      <c r="T63" s="24" t="s">
        <v>4</v>
      </c>
      <c r="U63" s="24" t="s">
        <v>4</v>
      </c>
      <c r="V63" s="24" t="s">
        <v>4</v>
      </c>
      <c r="W63" s="24" t="s">
        <v>4</v>
      </c>
      <c r="X63" s="24" t="s">
        <v>4</v>
      </c>
      <c r="Y63" s="24" t="s">
        <v>4</v>
      </c>
      <c r="Z63" s="24" t="s">
        <v>4</v>
      </c>
      <c r="AA63" s="24" t="s">
        <v>4</v>
      </c>
      <c r="AB63" s="24" t="s">
        <v>4</v>
      </c>
      <c r="AC63" s="24" t="s">
        <v>4</v>
      </c>
      <c r="AD63" s="24" t="s">
        <v>4</v>
      </c>
      <c r="AE63" s="24" t="s">
        <v>4</v>
      </c>
      <c r="AF63" s="24" t="s">
        <v>4</v>
      </c>
      <c r="AG63" s="24" t="s">
        <v>4</v>
      </c>
      <c r="AH63" s="24" t="s">
        <v>4</v>
      </c>
      <c r="AI63" s="24" t="s">
        <v>4</v>
      </c>
      <c r="AJ63" s="24" t="s">
        <v>4</v>
      </c>
    </row>
    <row r="64" spans="1:36">
      <c r="A64" s="18">
        <v>37226</v>
      </c>
      <c r="B64" s="24" t="s">
        <v>4</v>
      </c>
      <c r="C64" s="24" t="s">
        <v>4</v>
      </c>
      <c r="D64" s="57" t="s">
        <v>4</v>
      </c>
      <c r="E64" s="26" t="s">
        <v>4</v>
      </c>
      <c r="F64" s="24" t="s">
        <v>4</v>
      </c>
      <c r="G64" s="57" t="s">
        <v>4</v>
      </c>
      <c r="H64" s="26" t="s">
        <v>4</v>
      </c>
      <c r="I64" s="24" t="s">
        <v>4</v>
      </c>
      <c r="J64" s="57" t="s">
        <v>4</v>
      </c>
      <c r="K64" s="26" t="s">
        <v>4</v>
      </c>
      <c r="L64" s="24" t="s">
        <v>4</v>
      </c>
      <c r="M64" s="57" t="s">
        <v>4</v>
      </c>
      <c r="N64" s="26" t="s">
        <v>4</v>
      </c>
      <c r="O64" s="24" t="s">
        <v>4</v>
      </c>
      <c r="P64" s="57" t="s">
        <v>4</v>
      </c>
      <c r="Q64" s="26" t="s">
        <v>4</v>
      </c>
      <c r="R64" s="24" t="s">
        <v>4</v>
      </c>
      <c r="S64" s="26" t="s">
        <v>4</v>
      </c>
      <c r="T64" s="24" t="s">
        <v>4</v>
      </c>
      <c r="U64" s="24" t="s">
        <v>4</v>
      </c>
      <c r="V64" s="24" t="s">
        <v>4</v>
      </c>
      <c r="W64" s="24" t="s">
        <v>4</v>
      </c>
      <c r="X64" s="24" t="s">
        <v>4</v>
      </c>
      <c r="Y64" s="24" t="s">
        <v>4</v>
      </c>
      <c r="Z64" s="24" t="s">
        <v>4</v>
      </c>
      <c r="AA64" s="24" t="s">
        <v>4</v>
      </c>
      <c r="AB64" s="24" t="s">
        <v>4</v>
      </c>
      <c r="AC64" s="24" t="s">
        <v>4</v>
      </c>
      <c r="AD64" s="24" t="s">
        <v>4</v>
      </c>
      <c r="AE64" s="24" t="s">
        <v>4</v>
      </c>
      <c r="AF64" s="24" t="s">
        <v>4</v>
      </c>
      <c r="AG64" s="24" t="s">
        <v>4</v>
      </c>
      <c r="AH64" s="24" t="s">
        <v>4</v>
      </c>
      <c r="AI64" s="24" t="s">
        <v>4</v>
      </c>
      <c r="AJ64" s="24" t="s">
        <v>4</v>
      </c>
    </row>
    <row r="65" spans="1:36">
      <c r="A65" s="18">
        <v>37257</v>
      </c>
      <c r="B65" s="24" t="s">
        <v>4</v>
      </c>
      <c r="C65" s="24" t="s">
        <v>4</v>
      </c>
      <c r="D65" s="57" t="s">
        <v>4</v>
      </c>
      <c r="E65" s="26" t="s">
        <v>4</v>
      </c>
      <c r="F65" s="24" t="s">
        <v>4</v>
      </c>
      <c r="G65" s="57" t="s">
        <v>4</v>
      </c>
      <c r="H65" s="26" t="s">
        <v>4</v>
      </c>
      <c r="I65" s="24" t="s">
        <v>4</v>
      </c>
      <c r="J65" s="57" t="s">
        <v>4</v>
      </c>
      <c r="K65" s="26" t="s">
        <v>4</v>
      </c>
      <c r="L65" s="24" t="s">
        <v>4</v>
      </c>
      <c r="M65" s="57" t="s">
        <v>4</v>
      </c>
      <c r="N65" s="26" t="s">
        <v>4</v>
      </c>
      <c r="O65" s="24" t="s">
        <v>4</v>
      </c>
      <c r="P65" s="57" t="s">
        <v>4</v>
      </c>
      <c r="Q65" s="26" t="s">
        <v>4</v>
      </c>
      <c r="R65" s="24" t="s">
        <v>4</v>
      </c>
      <c r="S65" s="26" t="s">
        <v>4</v>
      </c>
      <c r="T65" s="24" t="s">
        <v>4</v>
      </c>
      <c r="U65" s="24" t="s">
        <v>4</v>
      </c>
      <c r="V65" s="24" t="s">
        <v>4</v>
      </c>
      <c r="W65" s="24" t="s">
        <v>4</v>
      </c>
      <c r="X65" s="24" t="s">
        <v>4</v>
      </c>
      <c r="Y65" s="24" t="s">
        <v>4</v>
      </c>
      <c r="Z65" s="24" t="s">
        <v>4</v>
      </c>
      <c r="AA65" s="24" t="s">
        <v>4</v>
      </c>
      <c r="AB65" s="24" t="s">
        <v>4</v>
      </c>
      <c r="AC65" s="24" t="s">
        <v>4</v>
      </c>
      <c r="AD65" s="24" t="s">
        <v>4</v>
      </c>
      <c r="AE65" s="24" t="s">
        <v>4</v>
      </c>
      <c r="AF65" s="24" t="s">
        <v>4</v>
      </c>
      <c r="AG65" s="24" t="s">
        <v>4</v>
      </c>
      <c r="AH65" s="24" t="s">
        <v>4</v>
      </c>
      <c r="AI65" s="24" t="s">
        <v>4</v>
      </c>
      <c r="AJ65" s="24" t="s">
        <v>4</v>
      </c>
    </row>
    <row r="66" spans="1:36">
      <c r="A66" s="18">
        <v>37288</v>
      </c>
      <c r="B66" s="24" t="s">
        <v>4</v>
      </c>
      <c r="C66" s="24" t="s">
        <v>4</v>
      </c>
      <c r="D66" s="57" t="s">
        <v>4</v>
      </c>
      <c r="E66" s="26" t="s">
        <v>4</v>
      </c>
      <c r="F66" s="24" t="s">
        <v>4</v>
      </c>
      <c r="G66" s="57" t="s">
        <v>4</v>
      </c>
      <c r="H66" s="26" t="s">
        <v>4</v>
      </c>
      <c r="I66" s="24" t="s">
        <v>4</v>
      </c>
      <c r="J66" s="57" t="s">
        <v>4</v>
      </c>
      <c r="K66" s="26" t="s">
        <v>4</v>
      </c>
      <c r="L66" s="24" t="s">
        <v>4</v>
      </c>
      <c r="M66" s="57" t="s">
        <v>4</v>
      </c>
      <c r="N66" s="26" t="s">
        <v>4</v>
      </c>
      <c r="O66" s="24" t="s">
        <v>4</v>
      </c>
      <c r="P66" s="57" t="s">
        <v>4</v>
      </c>
      <c r="Q66" s="26" t="s">
        <v>4</v>
      </c>
      <c r="R66" s="24" t="s">
        <v>4</v>
      </c>
      <c r="S66" s="26" t="s">
        <v>4</v>
      </c>
      <c r="T66" s="24" t="s">
        <v>4</v>
      </c>
      <c r="U66" s="24" t="s">
        <v>4</v>
      </c>
      <c r="V66" s="24" t="s">
        <v>4</v>
      </c>
      <c r="W66" s="24" t="s">
        <v>4</v>
      </c>
      <c r="X66" s="24" t="s">
        <v>4</v>
      </c>
      <c r="Y66" s="24" t="s">
        <v>4</v>
      </c>
      <c r="Z66" s="24" t="s">
        <v>4</v>
      </c>
      <c r="AA66" s="24" t="s">
        <v>4</v>
      </c>
      <c r="AB66" s="24" t="s">
        <v>4</v>
      </c>
      <c r="AC66" s="24" t="s">
        <v>4</v>
      </c>
      <c r="AD66" s="24" t="s">
        <v>4</v>
      </c>
      <c r="AE66" s="24" t="s">
        <v>4</v>
      </c>
      <c r="AF66" s="24" t="s">
        <v>4</v>
      </c>
      <c r="AG66" s="24" t="s">
        <v>4</v>
      </c>
      <c r="AH66" s="24" t="s">
        <v>4</v>
      </c>
      <c r="AI66" s="24" t="s">
        <v>4</v>
      </c>
      <c r="AJ66" s="24" t="s">
        <v>4</v>
      </c>
    </row>
    <row r="67" spans="1:36">
      <c r="A67" s="18">
        <v>37316</v>
      </c>
      <c r="B67" s="24" t="s">
        <v>4</v>
      </c>
      <c r="C67" s="24" t="s">
        <v>4</v>
      </c>
      <c r="D67" s="57" t="s">
        <v>4</v>
      </c>
      <c r="E67" s="26" t="s">
        <v>4</v>
      </c>
      <c r="F67" s="24" t="s">
        <v>4</v>
      </c>
      <c r="G67" s="57" t="s">
        <v>4</v>
      </c>
      <c r="H67" s="26" t="s">
        <v>4</v>
      </c>
      <c r="I67" s="24" t="s">
        <v>4</v>
      </c>
      <c r="J67" s="57" t="s">
        <v>4</v>
      </c>
      <c r="K67" s="26" t="s">
        <v>4</v>
      </c>
      <c r="L67" s="24" t="s">
        <v>4</v>
      </c>
      <c r="M67" s="57" t="s">
        <v>4</v>
      </c>
      <c r="N67" s="26" t="s">
        <v>4</v>
      </c>
      <c r="O67" s="24" t="s">
        <v>4</v>
      </c>
      <c r="P67" s="57" t="s">
        <v>4</v>
      </c>
      <c r="Q67" s="26" t="s">
        <v>4</v>
      </c>
      <c r="R67" s="24" t="s">
        <v>4</v>
      </c>
      <c r="S67" s="26" t="s">
        <v>4</v>
      </c>
      <c r="T67" s="24" t="s">
        <v>4</v>
      </c>
      <c r="U67" s="24" t="s">
        <v>4</v>
      </c>
      <c r="V67" s="24" t="s">
        <v>4</v>
      </c>
      <c r="W67" s="24" t="s">
        <v>4</v>
      </c>
      <c r="X67" s="24" t="s">
        <v>4</v>
      </c>
      <c r="Y67" s="24" t="s">
        <v>4</v>
      </c>
      <c r="Z67" s="24" t="s">
        <v>4</v>
      </c>
      <c r="AA67" s="24" t="s">
        <v>4</v>
      </c>
      <c r="AB67" s="24" t="s">
        <v>4</v>
      </c>
      <c r="AC67" s="24" t="s">
        <v>4</v>
      </c>
      <c r="AD67" s="24" t="s">
        <v>4</v>
      </c>
      <c r="AE67" s="24" t="s">
        <v>4</v>
      </c>
      <c r="AF67" s="24" t="s">
        <v>4</v>
      </c>
      <c r="AG67" s="24" t="s">
        <v>4</v>
      </c>
      <c r="AH67" s="24" t="s">
        <v>4</v>
      </c>
      <c r="AI67" s="24" t="s">
        <v>4</v>
      </c>
      <c r="AJ67" s="24" t="s">
        <v>4</v>
      </c>
    </row>
    <row r="68" spans="1:36">
      <c r="A68" s="18">
        <v>37347</v>
      </c>
      <c r="B68" s="24" t="s">
        <v>4</v>
      </c>
      <c r="C68" s="24" t="s">
        <v>4</v>
      </c>
      <c r="D68" s="57" t="s">
        <v>4</v>
      </c>
      <c r="E68" s="26" t="s">
        <v>4</v>
      </c>
      <c r="F68" s="24" t="s">
        <v>4</v>
      </c>
      <c r="G68" s="57" t="s">
        <v>4</v>
      </c>
      <c r="H68" s="26" t="s">
        <v>4</v>
      </c>
      <c r="I68" s="24" t="s">
        <v>4</v>
      </c>
      <c r="J68" s="57" t="s">
        <v>4</v>
      </c>
      <c r="K68" s="26" t="s">
        <v>4</v>
      </c>
      <c r="L68" s="24" t="s">
        <v>4</v>
      </c>
      <c r="M68" s="57" t="s">
        <v>4</v>
      </c>
      <c r="N68" s="26" t="s">
        <v>4</v>
      </c>
      <c r="O68" s="24" t="s">
        <v>4</v>
      </c>
      <c r="P68" s="57" t="s">
        <v>4</v>
      </c>
      <c r="Q68" s="26" t="s">
        <v>4</v>
      </c>
      <c r="R68" s="24" t="s">
        <v>4</v>
      </c>
      <c r="S68" s="26" t="s">
        <v>4</v>
      </c>
      <c r="T68" s="24" t="s">
        <v>4</v>
      </c>
      <c r="U68" s="24" t="s">
        <v>4</v>
      </c>
      <c r="V68" s="24" t="s">
        <v>4</v>
      </c>
      <c r="W68" s="24" t="s">
        <v>4</v>
      </c>
      <c r="X68" s="24" t="s">
        <v>4</v>
      </c>
      <c r="Y68" s="24" t="s">
        <v>4</v>
      </c>
      <c r="Z68" s="24" t="s">
        <v>4</v>
      </c>
      <c r="AA68" s="24" t="s">
        <v>4</v>
      </c>
      <c r="AB68" s="24" t="s">
        <v>4</v>
      </c>
      <c r="AC68" s="24" t="s">
        <v>4</v>
      </c>
      <c r="AD68" s="24" t="s">
        <v>4</v>
      </c>
      <c r="AE68" s="24" t="s">
        <v>4</v>
      </c>
      <c r="AF68" s="24" t="s">
        <v>4</v>
      </c>
      <c r="AG68" s="24" t="s">
        <v>4</v>
      </c>
      <c r="AH68" s="24" t="s">
        <v>4</v>
      </c>
      <c r="AI68" s="24" t="s">
        <v>4</v>
      </c>
      <c r="AJ68" s="24" t="s">
        <v>4</v>
      </c>
    </row>
    <row r="69" spans="1:36">
      <c r="A69" s="18">
        <v>37377</v>
      </c>
      <c r="B69" s="24" t="s">
        <v>4</v>
      </c>
      <c r="C69" s="24" t="s">
        <v>4</v>
      </c>
      <c r="D69" s="57" t="s">
        <v>4</v>
      </c>
      <c r="E69" s="26" t="s">
        <v>4</v>
      </c>
      <c r="F69" s="24" t="s">
        <v>4</v>
      </c>
      <c r="G69" s="57" t="s">
        <v>4</v>
      </c>
      <c r="H69" s="26" t="s">
        <v>4</v>
      </c>
      <c r="I69" s="24" t="s">
        <v>4</v>
      </c>
      <c r="J69" s="57" t="s">
        <v>4</v>
      </c>
      <c r="K69" s="26" t="s">
        <v>4</v>
      </c>
      <c r="L69" s="24" t="s">
        <v>4</v>
      </c>
      <c r="M69" s="57" t="s">
        <v>4</v>
      </c>
      <c r="N69" s="26" t="s">
        <v>4</v>
      </c>
      <c r="O69" s="24" t="s">
        <v>4</v>
      </c>
      <c r="P69" s="57" t="s">
        <v>4</v>
      </c>
      <c r="Q69" s="26" t="s">
        <v>4</v>
      </c>
      <c r="R69" s="24" t="s">
        <v>4</v>
      </c>
      <c r="S69" s="26" t="s">
        <v>4</v>
      </c>
      <c r="T69" s="24" t="s">
        <v>4</v>
      </c>
      <c r="U69" s="24" t="s">
        <v>4</v>
      </c>
      <c r="V69" s="24" t="s">
        <v>4</v>
      </c>
      <c r="W69" s="24" t="s">
        <v>4</v>
      </c>
      <c r="X69" s="24" t="s">
        <v>4</v>
      </c>
      <c r="Y69" s="24" t="s">
        <v>4</v>
      </c>
      <c r="Z69" s="24" t="s">
        <v>4</v>
      </c>
      <c r="AA69" s="24" t="s">
        <v>4</v>
      </c>
      <c r="AB69" s="24" t="s">
        <v>4</v>
      </c>
      <c r="AC69" s="24" t="s">
        <v>4</v>
      </c>
      <c r="AD69" s="24" t="s">
        <v>4</v>
      </c>
      <c r="AE69" s="24" t="s">
        <v>4</v>
      </c>
      <c r="AF69" s="24" t="s">
        <v>4</v>
      </c>
      <c r="AG69" s="24" t="s">
        <v>4</v>
      </c>
      <c r="AH69" s="24" t="s">
        <v>4</v>
      </c>
      <c r="AI69" s="24" t="s">
        <v>4</v>
      </c>
      <c r="AJ69" s="24" t="s">
        <v>4</v>
      </c>
    </row>
    <row r="70" spans="1:36">
      <c r="A70" s="18">
        <v>37408</v>
      </c>
      <c r="B70" s="24" t="s">
        <v>4</v>
      </c>
      <c r="C70" s="24" t="s">
        <v>4</v>
      </c>
      <c r="D70" s="57" t="s">
        <v>4</v>
      </c>
      <c r="E70" s="26" t="s">
        <v>4</v>
      </c>
      <c r="F70" s="24" t="s">
        <v>4</v>
      </c>
      <c r="G70" s="57" t="s">
        <v>4</v>
      </c>
      <c r="H70" s="26" t="s">
        <v>4</v>
      </c>
      <c r="I70" s="24" t="s">
        <v>4</v>
      </c>
      <c r="J70" s="57" t="s">
        <v>4</v>
      </c>
      <c r="K70" s="26" t="s">
        <v>4</v>
      </c>
      <c r="L70" s="24" t="s">
        <v>4</v>
      </c>
      <c r="M70" s="57" t="s">
        <v>4</v>
      </c>
      <c r="N70" s="26" t="s">
        <v>4</v>
      </c>
      <c r="O70" s="24" t="s">
        <v>4</v>
      </c>
      <c r="P70" s="57" t="s">
        <v>4</v>
      </c>
      <c r="Q70" s="26" t="s">
        <v>4</v>
      </c>
      <c r="R70" s="24" t="s">
        <v>4</v>
      </c>
      <c r="S70" s="26" t="s">
        <v>4</v>
      </c>
      <c r="T70" s="24" t="s">
        <v>4</v>
      </c>
      <c r="U70" s="24" t="s">
        <v>4</v>
      </c>
      <c r="V70" s="24" t="s">
        <v>4</v>
      </c>
      <c r="W70" s="24" t="s">
        <v>4</v>
      </c>
      <c r="X70" s="24" t="s">
        <v>4</v>
      </c>
      <c r="Y70" s="24" t="s">
        <v>4</v>
      </c>
      <c r="Z70" s="24" t="s">
        <v>4</v>
      </c>
      <c r="AA70" s="24" t="s">
        <v>4</v>
      </c>
      <c r="AB70" s="24" t="s">
        <v>4</v>
      </c>
      <c r="AC70" s="24" t="s">
        <v>4</v>
      </c>
      <c r="AD70" s="24" t="s">
        <v>4</v>
      </c>
      <c r="AE70" s="24" t="s">
        <v>4</v>
      </c>
      <c r="AF70" s="24" t="s">
        <v>4</v>
      </c>
      <c r="AG70" s="24" t="s">
        <v>4</v>
      </c>
      <c r="AH70" s="24" t="s">
        <v>4</v>
      </c>
      <c r="AI70" s="24" t="s">
        <v>4</v>
      </c>
      <c r="AJ70" s="24" t="s">
        <v>4</v>
      </c>
    </row>
    <row r="71" spans="1:36">
      <c r="A71" s="18">
        <v>37438</v>
      </c>
      <c r="B71" s="24" t="s">
        <v>4</v>
      </c>
      <c r="C71" s="24" t="s">
        <v>4</v>
      </c>
      <c r="D71" s="57" t="s">
        <v>4</v>
      </c>
      <c r="E71" s="26" t="s">
        <v>4</v>
      </c>
      <c r="F71" s="24" t="s">
        <v>4</v>
      </c>
      <c r="G71" s="57" t="s">
        <v>4</v>
      </c>
      <c r="H71" s="26" t="s">
        <v>4</v>
      </c>
      <c r="I71" s="24" t="s">
        <v>4</v>
      </c>
      <c r="J71" s="57" t="s">
        <v>4</v>
      </c>
      <c r="K71" s="26" t="s">
        <v>4</v>
      </c>
      <c r="L71" s="24" t="s">
        <v>4</v>
      </c>
      <c r="M71" s="57" t="s">
        <v>4</v>
      </c>
      <c r="N71" s="26" t="s">
        <v>4</v>
      </c>
      <c r="O71" s="24" t="s">
        <v>4</v>
      </c>
      <c r="P71" s="57" t="s">
        <v>4</v>
      </c>
      <c r="Q71" s="26" t="s">
        <v>4</v>
      </c>
      <c r="R71" s="24" t="s">
        <v>4</v>
      </c>
      <c r="S71" s="26" t="s">
        <v>4</v>
      </c>
      <c r="T71" s="24" t="s">
        <v>4</v>
      </c>
      <c r="U71" s="24" t="s">
        <v>4</v>
      </c>
      <c r="V71" s="24" t="s">
        <v>4</v>
      </c>
      <c r="W71" s="24" t="s">
        <v>4</v>
      </c>
      <c r="X71" s="24" t="s">
        <v>4</v>
      </c>
      <c r="Y71" s="24" t="s">
        <v>4</v>
      </c>
      <c r="Z71" s="24" t="s">
        <v>4</v>
      </c>
      <c r="AA71" s="24" t="s">
        <v>4</v>
      </c>
      <c r="AB71" s="24" t="s">
        <v>4</v>
      </c>
      <c r="AC71" s="24" t="s">
        <v>4</v>
      </c>
      <c r="AD71" s="24" t="s">
        <v>4</v>
      </c>
      <c r="AE71" s="24" t="s">
        <v>4</v>
      </c>
      <c r="AF71" s="24" t="s">
        <v>4</v>
      </c>
      <c r="AG71" s="24" t="s">
        <v>4</v>
      </c>
      <c r="AH71" s="24" t="s">
        <v>4</v>
      </c>
      <c r="AI71" s="24" t="s">
        <v>4</v>
      </c>
      <c r="AJ71" s="24" t="s">
        <v>4</v>
      </c>
    </row>
    <row r="72" spans="1:36">
      <c r="A72" s="18">
        <v>37469</v>
      </c>
      <c r="B72" s="24" t="s">
        <v>4</v>
      </c>
      <c r="C72" s="24" t="s">
        <v>4</v>
      </c>
      <c r="D72" s="57" t="s">
        <v>4</v>
      </c>
      <c r="E72" s="26" t="s">
        <v>4</v>
      </c>
      <c r="F72" s="24" t="s">
        <v>4</v>
      </c>
      <c r="G72" s="57" t="s">
        <v>4</v>
      </c>
      <c r="H72" s="26" t="s">
        <v>4</v>
      </c>
      <c r="I72" s="24" t="s">
        <v>4</v>
      </c>
      <c r="J72" s="57" t="s">
        <v>4</v>
      </c>
      <c r="K72" s="26" t="s">
        <v>4</v>
      </c>
      <c r="L72" s="24" t="s">
        <v>4</v>
      </c>
      <c r="M72" s="57" t="s">
        <v>4</v>
      </c>
      <c r="N72" s="26" t="s">
        <v>4</v>
      </c>
      <c r="O72" s="24" t="s">
        <v>4</v>
      </c>
      <c r="P72" s="57" t="s">
        <v>4</v>
      </c>
      <c r="Q72" s="26" t="s">
        <v>4</v>
      </c>
      <c r="R72" s="24" t="s">
        <v>4</v>
      </c>
      <c r="S72" s="26" t="s">
        <v>4</v>
      </c>
      <c r="T72" s="24" t="s">
        <v>4</v>
      </c>
      <c r="U72" s="24" t="s">
        <v>4</v>
      </c>
      <c r="V72" s="24" t="s">
        <v>4</v>
      </c>
      <c r="W72" s="24" t="s">
        <v>4</v>
      </c>
      <c r="X72" s="24" t="s">
        <v>4</v>
      </c>
      <c r="Y72" s="24" t="s">
        <v>4</v>
      </c>
      <c r="Z72" s="24" t="s">
        <v>4</v>
      </c>
      <c r="AA72" s="24" t="s">
        <v>4</v>
      </c>
      <c r="AB72" s="24" t="s">
        <v>4</v>
      </c>
      <c r="AC72" s="24" t="s">
        <v>4</v>
      </c>
      <c r="AD72" s="24" t="s">
        <v>4</v>
      </c>
      <c r="AE72" s="24" t="s">
        <v>4</v>
      </c>
      <c r="AF72" s="24" t="s">
        <v>4</v>
      </c>
      <c r="AG72" s="24" t="s">
        <v>4</v>
      </c>
      <c r="AH72" s="24" t="s">
        <v>4</v>
      </c>
      <c r="AI72" s="24" t="s">
        <v>4</v>
      </c>
      <c r="AJ72" s="24" t="s">
        <v>4</v>
      </c>
    </row>
    <row r="73" spans="1:36">
      <c r="A73" s="18">
        <v>37500</v>
      </c>
      <c r="B73" s="24" t="s">
        <v>4</v>
      </c>
      <c r="C73" s="24" t="s">
        <v>4</v>
      </c>
      <c r="D73" s="57" t="s">
        <v>4</v>
      </c>
      <c r="E73" s="26" t="s">
        <v>4</v>
      </c>
      <c r="F73" s="24" t="s">
        <v>4</v>
      </c>
      <c r="G73" s="57" t="s">
        <v>4</v>
      </c>
      <c r="H73" s="26" t="s">
        <v>4</v>
      </c>
      <c r="I73" s="24" t="s">
        <v>4</v>
      </c>
      <c r="J73" s="57" t="s">
        <v>4</v>
      </c>
      <c r="K73" s="26" t="s">
        <v>4</v>
      </c>
      <c r="L73" s="24" t="s">
        <v>4</v>
      </c>
      <c r="M73" s="57" t="s">
        <v>4</v>
      </c>
      <c r="N73" s="26" t="s">
        <v>4</v>
      </c>
      <c r="O73" s="24" t="s">
        <v>4</v>
      </c>
      <c r="P73" s="57" t="s">
        <v>4</v>
      </c>
      <c r="Q73" s="26" t="s">
        <v>4</v>
      </c>
      <c r="R73" s="24" t="s">
        <v>4</v>
      </c>
      <c r="S73" s="26" t="s">
        <v>4</v>
      </c>
      <c r="T73" s="24" t="s">
        <v>4</v>
      </c>
      <c r="U73" s="24" t="s">
        <v>4</v>
      </c>
      <c r="V73" s="24" t="s">
        <v>4</v>
      </c>
      <c r="W73" s="24" t="s">
        <v>4</v>
      </c>
      <c r="X73" s="24" t="s">
        <v>4</v>
      </c>
      <c r="Y73" s="24" t="s">
        <v>4</v>
      </c>
      <c r="Z73" s="24" t="s">
        <v>4</v>
      </c>
      <c r="AA73" s="24" t="s">
        <v>4</v>
      </c>
      <c r="AB73" s="24" t="s">
        <v>4</v>
      </c>
      <c r="AC73" s="24" t="s">
        <v>4</v>
      </c>
      <c r="AD73" s="24" t="s">
        <v>4</v>
      </c>
      <c r="AE73" s="24" t="s">
        <v>4</v>
      </c>
      <c r="AF73" s="24" t="s">
        <v>4</v>
      </c>
      <c r="AG73" s="24" t="s">
        <v>4</v>
      </c>
      <c r="AH73" s="24" t="s">
        <v>4</v>
      </c>
      <c r="AI73" s="24" t="s">
        <v>4</v>
      </c>
      <c r="AJ73" s="24" t="s">
        <v>4</v>
      </c>
    </row>
    <row r="74" spans="1:36">
      <c r="A74" s="18">
        <v>37530</v>
      </c>
      <c r="B74" s="24" t="s">
        <v>4</v>
      </c>
      <c r="C74" s="24" t="s">
        <v>4</v>
      </c>
      <c r="D74" s="57" t="s">
        <v>4</v>
      </c>
      <c r="E74" s="26" t="s">
        <v>4</v>
      </c>
      <c r="F74" s="24" t="s">
        <v>4</v>
      </c>
      <c r="G74" s="57" t="s">
        <v>4</v>
      </c>
      <c r="H74" s="26" t="s">
        <v>4</v>
      </c>
      <c r="I74" s="24" t="s">
        <v>4</v>
      </c>
      <c r="J74" s="57" t="s">
        <v>4</v>
      </c>
      <c r="K74" s="26" t="s">
        <v>4</v>
      </c>
      <c r="L74" s="24" t="s">
        <v>4</v>
      </c>
      <c r="M74" s="57" t="s">
        <v>4</v>
      </c>
      <c r="N74" s="26" t="s">
        <v>4</v>
      </c>
      <c r="O74" s="24" t="s">
        <v>4</v>
      </c>
      <c r="P74" s="57" t="s">
        <v>4</v>
      </c>
      <c r="Q74" s="26" t="s">
        <v>4</v>
      </c>
      <c r="R74" s="24" t="s">
        <v>4</v>
      </c>
      <c r="S74" s="26" t="s">
        <v>4</v>
      </c>
      <c r="T74" s="24" t="s">
        <v>4</v>
      </c>
      <c r="U74" s="24" t="s">
        <v>4</v>
      </c>
      <c r="V74" s="24" t="s">
        <v>4</v>
      </c>
      <c r="W74" s="24" t="s">
        <v>4</v>
      </c>
      <c r="X74" s="24" t="s">
        <v>4</v>
      </c>
      <c r="Y74" s="24" t="s">
        <v>4</v>
      </c>
      <c r="Z74" s="24" t="s">
        <v>4</v>
      </c>
      <c r="AA74" s="24" t="s">
        <v>4</v>
      </c>
      <c r="AB74" s="24" t="s">
        <v>4</v>
      </c>
      <c r="AC74" s="24" t="s">
        <v>4</v>
      </c>
      <c r="AD74" s="24" t="s">
        <v>4</v>
      </c>
      <c r="AE74" s="24" t="s">
        <v>4</v>
      </c>
      <c r="AF74" s="24" t="s">
        <v>4</v>
      </c>
      <c r="AG74" s="24" t="s">
        <v>4</v>
      </c>
      <c r="AH74" s="24" t="s">
        <v>4</v>
      </c>
      <c r="AI74" s="24" t="s">
        <v>4</v>
      </c>
      <c r="AJ74" s="24" t="s">
        <v>4</v>
      </c>
    </row>
    <row r="75" spans="1:36">
      <c r="A75" s="18">
        <v>37561</v>
      </c>
      <c r="B75" s="24" t="s">
        <v>4</v>
      </c>
      <c r="C75" s="24" t="s">
        <v>4</v>
      </c>
      <c r="D75" s="57" t="s">
        <v>4</v>
      </c>
      <c r="E75" s="26" t="s">
        <v>4</v>
      </c>
      <c r="F75" s="24" t="s">
        <v>4</v>
      </c>
      <c r="G75" s="57" t="s">
        <v>4</v>
      </c>
      <c r="H75" s="26" t="s">
        <v>4</v>
      </c>
      <c r="I75" s="24" t="s">
        <v>4</v>
      </c>
      <c r="J75" s="57" t="s">
        <v>4</v>
      </c>
      <c r="K75" s="26" t="s">
        <v>4</v>
      </c>
      <c r="L75" s="24" t="s">
        <v>4</v>
      </c>
      <c r="M75" s="57" t="s">
        <v>4</v>
      </c>
      <c r="N75" s="26" t="s">
        <v>4</v>
      </c>
      <c r="O75" s="24" t="s">
        <v>4</v>
      </c>
      <c r="P75" s="57" t="s">
        <v>4</v>
      </c>
      <c r="Q75" s="26" t="s">
        <v>4</v>
      </c>
      <c r="R75" s="24" t="s">
        <v>4</v>
      </c>
      <c r="S75" s="26" t="s">
        <v>4</v>
      </c>
      <c r="T75" s="24" t="s">
        <v>4</v>
      </c>
      <c r="U75" s="24" t="s">
        <v>4</v>
      </c>
      <c r="V75" s="24" t="s">
        <v>4</v>
      </c>
      <c r="W75" s="24" t="s">
        <v>4</v>
      </c>
      <c r="X75" s="24" t="s">
        <v>4</v>
      </c>
      <c r="Y75" s="24" t="s">
        <v>4</v>
      </c>
      <c r="Z75" s="24" t="s">
        <v>4</v>
      </c>
      <c r="AA75" s="24" t="s">
        <v>4</v>
      </c>
      <c r="AB75" s="24" t="s">
        <v>4</v>
      </c>
      <c r="AC75" s="24" t="s">
        <v>4</v>
      </c>
      <c r="AD75" s="24" t="s">
        <v>4</v>
      </c>
      <c r="AE75" s="24" t="s">
        <v>4</v>
      </c>
      <c r="AF75" s="24" t="s">
        <v>4</v>
      </c>
      <c r="AG75" s="24" t="s">
        <v>4</v>
      </c>
      <c r="AH75" s="24" t="s">
        <v>4</v>
      </c>
      <c r="AI75" s="24" t="s">
        <v>4</v>
      </c>
      <c r="AJ75" s="24" t="s">
        <v>4</v>
      </c>
    </row>
    <row r="76" spans="1:36">
      <c r="A76" s="18">
        <v>37591</v>
      </c>
      <c r="B76" s="24" t="s">
        <v>4</v>
      </c>
      <c r="C76" s="24" t="s">
        <v>4</v>
      </c>
      <c r="D76" s="57" t="s">
        <v>4</v>
      </c>
      <c r="E76" s="26" t="s">
        <v>4</v>
      </c>
      <c r="F76" s="24" t="s">
        <v>4</v>
      </c>
      <c r="G76" s="57" t="s">
        <v>4</v>
      </c>
      <c r="H76" s="26" t="s">
        <v>4</v>
      </c>
      <c r="I76" s="24" t="s">
        <v>4</v>
      </c>
      <c r="J76" s="57" t="s">
        <v>4</v>
      </c>
      <c r="K76" s="26" t="s">
        <v>4</v>
      </c>
      <c r="L76" s="24" t="s">
        <v>4</v>
      </c>
      <c r="M76" s="57" t="s">
        <v>4</v>
      </c>
      <c r="N76" s="26" t="s">
        <v>4</v>
      </c>
      <c r="O76" s="24" t="s">
        <v>4</v>
      </c>
      <c r="P76" s="57" t="s">
        <v>4</v>
      </c>
      <c r="Q76" s="26" t="s">
        <v>4</v>
      </c>
      <c r="R76" s="24" t="s">
        <v>4</v>
      </c>
      <c r="S76" s="26" t="s">
        <v>4</v>
      </c>
      <c r="T76" s="24" t="s">
        <v>4</v>
      </c>
      <c r="U76" s="24" t="s">
        <v>4</v>
      </c>
      <c r="V76" s="24" t="s">
        <v>4</v>
      </c>
      <c r="W76" s="24" t="s">
        <v>4</v>
      </c>
      <c r="X76" s="24" t="s">
        <v>4</v>
      </c>
      <c r="Y76" s="24" t="s">
        <v>4</v>
      </c>
      <c r="Z76" s="24" t="s">
        <v>4</v>
      </c>
      <c r="AA76" s="24" t="s">
        <v>4</v>
      </c>
      <c r="AB76" s="24" t="s">
        <v>4</v>
      </c>
      <c r="AC76" s="24" t="s">
        <v>4</v>
      </c>
      <c r="AD76" s="24" t="s">
        <v>4</v>
      </c>
      <c r="AE76" s="24" t="s">
        <v>4</v>
      </c>
      <c r="AF76" s="24" t="s">
        <v>4</v>
      </c>
      <c r="AG76" s="24" t="s">
        <v>4</v>
      </c>
      <c r="AH76" s="24" t="s">
        <v>4</v>
      </c>
      <c r="AI76" s="24" t="s">
        <v>4</v>
      </c>
      <c r="AJ76" s="24" t="s">
        <v>4</v>
      </c>
    </row>
    <row r="77" spans="1:36">
      <c r="A77" s="18">
        <v>37622</v>
      </c>
      <c r="B77" s="24" t="s">
        <v>4</v>
      </c>
      <c r="C77" s="24" t="s">
        <v>4</v>
      </c>
      <c r="D77" s="57" t="s">
        <v>4</v>
      </c>
      <c r="E77" s="26" t="s">
        <v>4</v>
      </c>
      <c r="F77" s="24" t="s">
        <v>4</v>
      </c>
      <c r="G77" s="57" t="s">
        <v>4</v>
      </c>
      <c r="H77" s="26" t="s">
        <v>4</v>
      </c>
      <c r="I77" s="24" t="s">
        <v>4</v>
      </c>
      <c r="J77" s="57" t="s">
        <v>4</v>
      </c>
      <c r="K77" s="26" t="s">
        <v>4</v>
      </c>
      <c r="L77" s="24" t="s">
        <v>4</v>
      </c>
      <c r="M77" s="57" t="s">
        <v>4</v>
      </c>
      <c r="N77" s="26" t="s">
        <v>4</v>
      </c>
      <c r="O77" s="24" t="s">
        <v>4</v>
      </c>
      <c r="P77" s="57" t="s">
        <v>4</v>
      </c>
      <c r="Q77" s="26" t="s">
        <v>4</v>
      </c>
      <c r="R77" s="24" t="s">
        <v>4</v>
      </c>
      <c r="S77" s="26" t="s">
        <v>4</v>
      </c>
      <c r="T77" s="24" t="s">
        <v>4</v>
      </c>
      <c r="U77" s="24" t="s">
        <v>4</v>
      </c>
      <c r="V77" s="24" t="s">
        <v>4</v>
      </c>
      <c r="W77" s="24" t="s">
        <v>4</v>
      </c>
      <c r="X77" s="24" t="s">
        <v>4</v>
      </c>
      <c r="Y77" s="24" t="s">
        <v>4</v>
      </c>
      <c r="Z77" s="24" t="s">
        <v>4</v>
      </c>
      <c r="AA77" s="24" t="s">
        <v>4</v>
      </c>
      <c r="AB77" s="24" t="s">
        <v>4</v>
      </c>
      <c r="AC77" s="24" t="s">
        <v>4</v>
      </c>
      <c r="AD77" s="24" t="s">
        <v>4</v>
      </c>
      <c r="AE77" s="24" t="s">
        <v>4</v>
      </c>
      <c r="AF77" s="24" t="s">
        <v>4</v>
      </c>
      <c r="AG77" s="24" t="s">
        <v>4</v>
      </c>
      <c r="AH77" s="24" t="s">
        <v>4</v>
      </c>
      <c r="AI77" s="24" t="s">
        <v>4</v>
      </c>
      <c r="AJ77" s="24" t="s">
        <v>4</v>
      </c>
    </row>
    <row r="78" spans="1:36">
      <c r="A78" s="18">
        <v>37653</v>
      </c>
      <c r="B78" s="24" t="s">
        <v>4</v>
      </c>
      <c r="C78" s="24" t="s">
        <v>4</v>
      </c>
      <c r="D78" s="57" t="s">
        <v>4</v>
      </c>
      <c r="E78" s="26" t="s">
        <v>4</v>
      </c>
      <c r="F78" s="24" t="s">
        <v>4</v>
      </c>
      <c r="G78" s="57" t="s">
        <v>4</v>
      </c>
      <c r="H78" s="26" t="s">
        <v>4</v>
      </c>
      <c r="I78" s="24" t="s">
        <v>4</v>
      </c>
      <c r="J78" s="57" t="s">
        <v>4</v>
      </c>
      <c r="K78" s="26" t="s">
        <v>4</v>
      </c>
      <c r="L78" s="24" t="s">
        <v>4</v>
      </c>
      <c r="M78" s="57" t="s">
        <v>4</v>
      </c>
      <c r="N78" s="26" t="s">
        <v>4</v>
      </c>
      <c r="O78" s="24" t="s">
        <v>4</v>
      </c>
      <c r="P78" s="57" t="s">
        <v>4</v>
      </c>
      <c r="Q78" s="26" t="s">
        <v>4</v>
      </c>
      <c r="R78" s="24" t="s">
        <v>4</v>
      </c>
      <c r="S78" s="26" t="s">
        <v>4</v>
      </c>
      <c r="T78" s="24" t="s">
        <v>4</v>
      </c>
      <c r="U78" s="24" t="s">
        <v>4</v>
      </c>
      <c r="V78" s="24" t="s">
        <v>4</v>
      </c>
      <c r="W78" s="24" t="s">
        <v>4</v>
      </c>
      <c r="X78" s="24" t="s">
        <v>4</v>
      </c>
      <c r="Y78" s="24" t="s">
        <v>4</v>
      </c>
      <c r="Z78" s="24" t="s">
        <v>4</v>
      </c>
      <c r="AA78" s="24" t="s">
        <v>4</v>
      </c>
      <c r="AB78" s="24" t="s">
        <v>4</v>
      </c>
      <c r="AC78" s="24" t="s">
        <v>4</v>
      </c>
      <c r="AD78" s="24" t="s">
        <v>4</v>
      </c>
      <c r="AE78" s="24" t="s">
        <v>4</v>
      </c>
      <c r="AF78" s="24" t="s">
        <v>4</v>
      </c>
      <c r="AG78" s="24" t="s">
        <v>4</v>
      </c>
      <c r="AH78" s="24" t="s">
        <v>4</v>
      </c>
      <c r="AI78" s="24" t="s">
        <v>4</v>
      </c>
      <c r="AJ78" s="24" t="s">
        <v>4</v>
      </c>
    </row>
    <row r="79" spans="1:36">
      <c r="A79" s="18">
        <v>37681</v>
      </c>
      <c r="B79" s="24" t="s">
        <v>4</v>
      </c>
      <c r="C79" s="24" t="s">
        <v>4</v>
      </c>
      <c r="D79" s="57" t="s">
        <v>4</v>
      </c>
      <c r="E79" s="26" t="s">
        <v>4</v>
      </c>
      <c r="F79" s="24" t="s">
        <v>4</v>
      </c>
      <c r="G79" s="57" t="s">
        <v>4</v>
      </c>
      <c r="H79" s="26" t="s">
        <v>4</v>
      </c>
      <c r="I79" s="24" t="s">
        <v>4</v>
      </c>
      <c r="J79" s="57" t="s">
        <v>4</v>
      </c>
      <c r="K79" s="26" t="s">
        <v>4</v>
      </c>
      <c r="L79" s="24" t="s">
        <v>4</v>
      </c>
      <c r="M79" s="57" t="s">
        <v>4</v>
      </c>
      <c r="N79" s="26" t="s">
        <v>4</v>
      </c>
      <c r="O79" s="24" t="s">
        <v>4</v>
      </c>
      <c r="P79" s="57" t="s">
        <v>4</v>
      </c>
      <c r="Q79" s="26" t="s">
        <v>4</v>
      </c>
      <c r="R79" s="24" t="s">
        <v>4</v>
      </c>
      <c r="S79" s="26" t="s">
        <v>4</v>
      </c>
      <c r="T79" s="24" t="s">
        <v>4</v>
      </c>
      <c r="U79" s="24" t="s">
        <v>4</v>
      </c>
      <c r="V79" s="24" t="s">
        <v>4</v>
      </c>
      <c r="W79" s="24" t="s">
        <v>4</v>
      </c>
      <c r="X79" s="24" t="s">
        <v>4</v>
      </c>
      <c r="Y79" s="24" t="s">
        <v>4</v>
      </c>
      <c r="Z79" s="24" t="s">
        <v>4</v>
      </c>
      <c r="AA79" s="24" t="s">
        <v>4</v>
      </c>
      <c r="AB79" s="24" t="s">
        <v>4</v>
      </c>
      <c r="AC79" s="24" t="s">
        <v>4</v>
      </c>
      <c r="AD79" s="24" t="s">
        <v>4</v>
      </c>
      <c r="AE79" s="24" t="s">
        <v>4</v>
      </c>
      <c r="AF79" s="24" t="s">
        <v>4</v>
      </c>
      <c r="AG79" s="24" t="s">
        <v>4</v>
      </c>
      <c r="AH79" s="24" t="s">
        <v>4</v>
      </c>
      <c r="AI79" s="24" t="s">
        <v>4</v>
      </c>
      <c r="AJ79" s="24" t="s">
        <v>4</v>
      </c>
    </row>
    <row r="80" spans="1:36">
      <c r="A80" s="18">
        <v>37712</v>
      </c>
      <c r="B80" s="24" t="s">
        <v>4</v>
      </c>
      <c r="C80" s="24" t="s">
        <v>4</v>
      </c>
      <c r="D80" s="57" t="s">
        <v>4</v>
      </c>
      <c r="E80" s="26" t="s">
        <v>4</v>
      </c>
      <c r="F80" s="24" t="s">
        <v>4</v>
      </c>
      <c r="G80" s="57" t="s">
        <v>4</v>
      </c>
      <c r="H80" s="26" t="s">
        <v>4</v>
      </c>
      <c r="I80" s="24" t="s">
        <v>4</v>
      </c>
      <c r="J80" s="57" t="s">
        <v>4</v>
      </c>
      <c r="K80" s="26" t="s">
        <v>4</v>
      </c>
      <c r="L80" s="24" t="s">
        <v>4</v>
      </c>
      <c r="M80" s="57" t="s">
        <v>4</v>
      </c>
      <c r="N80" s="26" t="s">
        <v>4</v>
      </c>
      <c r="O80" s="24" t="s">
        <v>4</v>
      </c>
      <c r="P80" s="57" t="s">
        <v>4</v>
      </c>
      <c r="Q80" s="26" t="s">
        <v>4</v>
      </c>
      <c r="R80" s="24" t="s">
        <v>4</v>
      </c>
      <c r="S80" s="26" t="s">
        <v>4</v>
      </c>
      <c r="T80" s="24" t="s">
        <v>4</v>
      </c>
      <c r="U80" s="24" t="s">
        <v>4</v>
      </c>
      <c r="V80" s="24" t="s">
        <v>4</v>
      </c>
      <c r="W80" s="24" t="s">
        <v>4</v>
      </c>
      <c r="X80" s="24" t="s">
        <v>4</v>
      </c>
      <c r="Y80" s="24" t="s">
        <v>4</v>
      </c>
      <c r="Z80" s="24" t="s">
        <v>4</v>
      </c>
      <c r="AA80" s="24" t="s">
        <v>4</v>
      </c>
      <c r="AB80" s="24" t="s">
        <v>4</v>
      </c>
      <c r="AC80" s="24" t="s">
        <v>4</v>
      </c>
      <c r="AD80" s="24" t="s">
        <v>4</v>
      </c>
      <c r="AE80" s="24" t="s">
        <v>4</v>
      </c>
      <c r="AF80" s="24" t="s">
        <v>4</v>
      </c>
      <c r="AG80" s="24" t="s">
        <v>4</v>
      </c>
      <c r="AH80" s="24" t="s">
        <v>4</v>
      </c>
      <c r="AI80" s="24" t="s">
        <v>4</v>
      </c>
      <c r="AJ80" s="24" t="s">
        <v>4</v>
      </c>
    </row>
    <row r="81" spans="1:36">
      <c r="A81" s="18">
        <v>37742</v>
      </c>
      <c r="B81" s="24" t="s">
        <v>4</v>
      </c>
      <c r="C81" s="24" t="s">
        <v>4</v>
      </c>
      <c r="D81" s="57" t="s">
        <v>4</v>
      </c>
      <c r="E81" s="26" t="s">
        <v>4</v>
      </c>
      <c r="F81" s="24" t="s">
        <v>4</v>
      </c>
      <c r="G81" s="57" t="s">
        <v>4</v>
      </c>
      <c r="H81" s="26" t="s">
        <v>4</v>
      </c>
      <c r="I81" s="24" t="s">
        <v>4</v>
      </c>
      <c r="J81" s="57" t="s">
        <v>4</v>
      </c>
      <c r="K81" s="26" t="s">
        <v>4</v>
      </c>
      <c r="L81" s="24" t="s">
        <v>4</v>
      </c>
      <c r="M81" s="57" t="s">
        <v>4</v>
      </c>
      <c r="N81" s="26" t="s">
        <v>4</v>
      </c>
      <c r="O81" s="24" t="s">
        <v>4</v>
      </c>
      <c r="P81" s="57" t="s">
        <v>4</v>
      </c>
      <c r="Q81" s="26" t="s">
        <v>4</v>
      </c>
      <c r="R81" s="24" t="s">
        <v>4</v>
      </c>
      <c r="S81" s="26" t="s">
        <v>4</v>
      </c>
      <c r="T81" s="24" t="s">
        <v>4</v>
      </c>
      <c r="U81" s="24" t="s">
        <v>4</v>
      </c>
      <c r="V81" s="24" t="s">
        <v>4</v>
      </c>
      <c r="W81" s="24" t="s">
        <v>4</v>
      </c>
      <c r="X81" s="24" t="s">
        <v>4</v>
      </c>
      <c r="Y81" s="24" t="s">
        <v>4</v>
      </c>
      <c r="Z81" s="24" t="s">
        <v>4</v>
      </c>
      <c r="AA81" s="24" t="s">
        <v>4</v>
      </c>
      <c r="AB81" s="24" t="s">
        <v>4</v>
      </c>
      <c r="AC81" s="24" t="s">
        <v>4</v>
      </c>
      <c r="AD81" s="24" t="s">
        <v>4</v>
      </c>
      <c r="AE81" s="24" t="s">
        <v>4</v>
      </c>
      <c r="AF81" s="24" t="s">
        <v>4</v>
      </c>
      <c r="AG81" s="24" t="s">
        <v>4</v>
      </c>
      <c r="AH81" s="24" t="s">
        <v>4</v>
      </c>
      <c r="AI81" s="24" t="s">
        <v>4</v>
      </c>
      <c r="AJ81" s="24" t="s">
        <v>4</v>
      </c>
    </row>
    <row r="82" spans="1:36">
      <c r="A82" s="18">
        <v>37773</v>
      </c>
      <c r="B82" s="24" t="s">
        <v>4</v>
      </c>
      <c r="C82" s="24" t="s">
        <v>4</v>
      </c>
      <c r="D82" s="57" t="s">
        <v>4</v>
      </c>
      <c r="E82" s="26" t="s">
        <v>4</v>
      </c>
      <c r="F82" s="24" t="s">
        <v>4</v>
      </c>
      <c r="G82" s="57" t="s">
        <v>4</v>
      </c>
      <c r="H82" s="26" t="s">
        <v>4</v>
      </c>
      <c r="I82" s="24" t="s">
        <v>4</v>
      </c>
      <c r="J82" s="57" t="s">
        <v>4</v>
      </c>
      <c r="K82" s="26" t="s">
        <v>4</v>
      </c>
      <c r="L82" s="24" t="s">
        <v>4</v>
      </c>
      <c r="M82" s="57" t="s">
        <v>4</v>
      </c>
      <c r="N82" s="26" t="s">
        <v>4</v>
      </c>
      <c r="O82" s="24" t="s">
        <v>4</v>
      </c>
      <c r="P82" s="57" t="s">
        <v>4</v>
      </c>
      <c r="Q82" s="26" t="s">
        <v>4</v>
      </c>
      <c r="R82" s="24" t="s">
        <v>4</v>
      </c>
      <c r="S82" s="26" t="s">
        <v>4</v>
      </c>
      <c r="T82" s="24" t="s">
        <v>4</v>
      </c>
      <c r="U82" s="24" t="s">
        <v>4</v>
      </c>
      <c r="V82" s="24" t="s">
        <v>4</v>
      </c>
      <c r="W82" s="24" t="s">
        <v>4</v>
      </c>
      <c r="X82" s="24" t="s">
        <v>4</v>
      </c>
      <c r="Y82" s="24" t="s">
        <v>4</v>
      </c>
      <c r="Z82" s="24" t="s">
        <v>4</v>
      </c>
      <c r="AA82" s="24" t="s">
        <v>4</v>
      </c>
      <c r="AB82" s="24" t="s">
        <v>4</v>
      </c>
      <c r="AC82" s="24" t="s">
        <v>4</v>
      </c>
      <c r="AD82" s="24" t="s">
        <v>4</v>
      </c>
      <c r="AE82" s="24" t="s">
        <v>4</v>
      </c>
      <c r="AF82" s="24" t="s">
        <v>4</v>
      </c>
      <c r="AG82" s="24" t="s">
        <v>4</v>
      </c>
      <c r="AH82" s="24" t="s">
        <v>4</v>
      </c>
      <c r="AI82" s="24" t="s">
        <v>4</v>
      </c>
      <c r="AJ82" s="24" t="s">
        <v>4</v>
      </c>
    </row>
    <row r="83" spans="1:36">
      <c r="A83" s="18">
        <v>37803</v>
      </c>
      <c r="B83" s="24" t="s">
        <v>4</v>
      </c>
      <c r="C83" s="24" t="s">
        <v>4</v>
      </c>
      <c r="D83" s="57" t="s">
        <v>4</v>
      </c>
      <c r="E83" s="26" t="s">
        <v>4</v>
      </c>
      <c r="F83" s="24" t="s">
        <v>4</v>
      </c>
      <c r="G83" s="57" t="s">
        <v>4</v>
      </c>
      <c r="H83" s="26" t="s">
        <v>4</v>
      </c>
      <c r="I83" s="24" t="s">
        <v>4</v>
      </c>
      <c r="J83" s="57" t="s">
        <v>4</v>
      </c>
      <c r="K83" s="26" t="s">
        <v>4</v>
      </c>
      <c r="L83" s="24" t="s">
        <v>4</v>
      </c>
      <c r="M83" s="57" t="s">
        <v>4</v>
      </c>
      <c r="N83" s="26" t="s">
        <v>4</v>
      </c>
      <c r="O83" s="24" t="s">
        <v>4</v>
      </c>
      <c r="P83" s="57" t="s">
        <v>4</v>
      </c>
      <c r="Q83" s="26" t="s">
        <v>4</v>
      </c>
      <c r="R83" s="24" t="s">
        <v>4</v>
      </c>
      <c r="S83" s="26" t="s">
        <v>4</v>
      </c>
      <c r="T83" s="24" t="s">
        <v>4</v>
      </c>
      <c r="U83" s="24" t="s">
        <v>4</v>
      </c>
      <c r="V83" s="24" t="s">
        <v>4</v>
      </c>
      <c r="W83" s="24" t="s">
        <v>4</v>
      </c>
      <c r="X83" s="24" t="s">
        <v>4</v>
      </c>
      <c r="Y83" s="24" t="s">
        <v>4</v>
      </c>
      <c r="Z83" s="24" t="s">
        <v>4</v>
      </c>
      <c r="AA83" s="24" t="s">
        <v>4</v>
      </c>
      <c r="AB83" s="24" t="s">
        <v>4</v>
      </c>
      <c r="AC83" s="24" t="s">
        <v>4</v>
      </c>
      <c r="AD83" s="24" t="s">
        <v>4</v>
      </c>
      <c r="AE83" s="24" t="s">
        <v>4</v>
      </c>
      <c r="AF83" s="24" t="s">
        <v>4</v>
      </c>
      <c r="AG83" s="24" t="s">
        <v>4</v>
      </c>
      <c r="AH83" s="24" t="s">
        <v>4</v>
      </c>
      <c r="AI83" s="24" t="s">
        <v>4</v>
      </c>
      <c r="AJ83" s="24" t="s">
        <v>4</v>
      </c>
    </row>
    <row r="84" spans="1:36">
      <c r="A84" s="18">
        <v>37834</v>
      </c>
      <c r="B84" s="24" t="s">
        <v>4</v>
      </c>
      <c r="C84" s="24" t="s">
        <v>4</v>
      </c>
      <c r="D84" s="57" t="s">
        <v>4</v>
      </c>
      <c r="E84" s="26" t="s">
        <v>4</v>
      </c>
      <c r="F84" s="24" t="s">
        <v>4</v>
      </c>
      <c r="G84" s="57" t="s">
        <v>4</v>
      </c>
      <c r="H84" s="26" t="s">
        <v>4</v>
      </c>
      <c r="I84" s="24" t="s">
        <v>4</v>
      </c>
      <c r="J84" s="57" t="s">
        <v>4</v>
      </c>
      <c r="K84" s="26" t="s">
        <v>4</v>
      </c>
      <c r="L84" s="24" t="s">
        <v>4</v>
      </c>
      <c r="M84" s="57" t="s">
        <v>4</v>
      </c>
      <c r="N84" s="26" t="s">
        <v>4</v>
      </c>
      <c r="O84" s="24" t="s">
        <v>4</v>
      </c>
      <c r="P84" s="57" t="s">
        <v>4</v>
      </c>
      <c r="Q84" s="26" t="s">
        <v>4</v>
      </c>
      <c r="R84" s="24" t="s">
        <v>4</v>
      </c>
      <c r="S84" s="26" t="s">
        <v>4</v>
      </c>
      <c r="T84" s="24" t="s">
        <v>4</v>
      </c>
      <c r="U84" s="24" t="s">
        <v>4</v>
      </c>
      <c r="V84" s="24" t="s">
        <v>4</v>
      </c>
      <c r="W84" s="24" t="s">
        <v>4</v>
      </c>
      <c r="X84" s="24" t="s">
        <v>4</v>
      </c>
      <c r="Y84" s="24" t="s">
        <v>4</v>
      </c>
      <c r="Z84" s="24" t="s">
        <v>4</v>
      </c>
      <c r="AA84" s="24" t="s">
        <v>4</v>
      </c>
      <c r="AB84" s="24" t="s">
        <v>4</v>
      </c>
      <c r="AC84" s="24" t="s">
        <v>4</v>
      </c>
      <c r="AD84" s="24" t="s">
        <v>4</v>
      </c>
      <c r="AE84" s="24" t="s">
        <v>4</v>
      </c>
      <c r="AF84" s="24" t="s">
        <v>4</v>
      </c>
      <c r="AG84" s="24" t="s">
        <v>4</v>
      </c>
      <c r="AH84" s="24" t="s">
        <v>4</v>
      </c>
      <c r="AI84" s="24" t="s">
        <v>4</v>
      </c>
      <c r="AJ84" s="24" t="s">
        <v>4</v>
      </c>
    </row>
    <row r="85" spans="1:36">
      <c r="A85" s="18">
        <v>37865</v>
      </c>
      <c r="B85" s="24" t="s">
        <v>4</v>
      </c>
      <c r="C85" s="24" t="s">
        <v>4</v>
      </c>
      <c r="D85" s="57" t="s">
        <v>4</v>
      </c>
      <c r="E85" s="26" t="s">
        <v>4</v>
      </c>
      <c r="F85" s="24" t="s">
        <v>4</v>
      </c>
      <c r="G85" s="57" t="s">
        <v>4</v>
      </c>
      <c r="H85" s="26" t="s">
        <v>4</v>
      </c>
      <c r="I85" s="24" t="s">
        <v>4</v>
      </c>
      <c r="J85" s="57" t="s">
        <v>4</v>
      </c>
      <c r="K85" s="26" t="s">
        <v>4</v>
      </c>
      <c r="L85" s="24" t="s">
        <v>4</v>
      </c>
      <c r="M85" s="57" t="s">
        <v>4</v>
      </c>
      <c r="N85" s="26" t="s">
        <v>4</v>
      </c>
      <c r="O85" s="24" t="s">
        <v>4</v>
      </c>
      <c r="P85" s="57" t="s">
        <v>4</v>
      </c>
      <c r="Q85" s="26" t="s">
        <v>4</v>
      </c>
      <c r="R85" s="24" t="s">
        <v>4</v>
      </c>
      <c r="S85" s="26" t="s">
        <v>4</v>
      </c>
      <c r="T85" s="24" t="s">
        <v>4</v>
      </c>
      <c r="U85" s="24" t="s">
        <v>4</v>
      </c>
      <c r="V85" s="24" t="s">
        <v>4</v>
      </c>
      <c r="W85" s="24" t="s">
        <v>4</v>
      </c>
      <c r="X85" s="24" t="s">
        <v>4</v>
      </c>
      <c r="Y85" s="24" t="s">
        <v>4</v>
      </c>
      <c r="Z85" s="24" t="s">
        <v>4</v>
      </c>
      <c r="AA85" s="24" t="s">
        <v>4</v>
      </c>
      <c r="AB85" s="24" t="s">
        <v>4</v>
      </c>
      <c r="AC85" s="24" t="s">
        <v>4</v>
      </c>
      <c r="AD85" s="24" t="s">
        <v>4</v>
      </c>
      <c r="AE85" s="24" t="s">
        <v>4</v>
      </c>
      <c r="AF85" s="24" t="s">
        <v>4</v>
      </c>
      <c r="AG85" s="24" t="s">
        <v>4</v>
      </c>
      <c r="AH85" s="24" t="s">
        <v>4</v>
      </c>
      <c r="AI85" s="24" t="s">
        <v>4</v>
      </c>
      <c r="AJ85" s="24" t="s">
        <v>4</v>
      </c>
    </row>
    <row r="86" spans="1:36">
      <c r="A86" s="18">
        <v>37895</v>
      </c>
      <c r="B86" s="24" t="s">
        <v>4</v>
      </c>
      <c r="C86" s="24" t="s">
        <v>4</v>
      </c>
      <c r="D86" s="57" t="s">
        <v>4</v>
      </c>
      <c r="E86" s="26" t="s">
        <v>4</v>
      </c>
      <c r="F86" s="24" t="s">
        <v>4</v>
      </c>
      <c r="G86" s="57" t="s">
        <v>4</v>
      </c>
      <c r="H86" s="26" t="s">
        <v>4</v>
      </c>
      <c r="I86" s="24" t="s">
        <v>4</v>
      </c>
      <c r="J86" s="57" t="s">
        <v>4</v>
      </c>
      <c r="K86" s="26" t="s">
        <v>4</v>
      </c>
      <c r="L86" s="24" t="s">
        <v>4</v>
      </c>
      <c r="M86" s="57" t="s">
        <v>4</v>
      </c>
      <c r="N86" s="26" t="s">
        <v>4</v>
      </c>
      <c r="O86" s="24" t="s">
        <v>4</v>
      </c>
      <c r="P86" s="57" t="s">
        <v>4</v>
      </c>
      <c r="Q86" s="26" t="s">
        <v>4</v>
      </c>
      <c r="R86" s="24" t="s">
        <v>4</v>
      </c>
      <c r="S86" s="26" t="s">
        <v>4</v>
      </c>
      <c r="T86" s="24" t="s">
        <v>4</v>
      </c>
      <c r="U86" s="24" t="s">
        <v>4</v>
      </c>
      <c r="V86" s="24" t="s">
        <v>4</v>
      </c>
      <c r="W86" s="24" t="s">
        <v>4</v>
      </c>
      <c r="X86" s="24" t="s">
        <v>4</v>
      </c>
      <c r="Y86" s="24" t="s">
        <v>4</v>
      </c>
      <c r="Z86" s="24" t="s">
        <v>4</v>
      </c>
      <c r="AA86" s="24" t="s">
        <v>4</v>
      </c>
      <c r="AB86" s="24" t="s">
        <v>4</v>
      </c>
      <c r="AC86" s="24" t="s">
        <v>4</v>
      </c>
      <c r="AD86" s="24" t="s">
        <v>4</v>
      </c>
      <c r="AE86" s="24" t="s">
        <v>4</v>
      </c>
      <c r="AF86" s="24" t="s">
        <v>4</v>
      </c>
      <c r="AG86" s="24" t="s">
        <v>4</v>
      </c>
      <c r="AH86" s="24" t="s">
        <v>4</v>
      </c>
      <c r="AI86" s="24" t="s">
        <v>4</v>
      </c>
      <c r="AJ86" s="24" t="s">
        <v>4</v>
      </c>
    </row>
    <row r="87" spans="1:36">
      <c r="A87" s="18">
        <v>37926</v>
      </c>
      <c r="B87" s="24" t="s">
        <v>4</v>
      </c>
      <c r="C87" s="24" t="s">
        <v>4</v>
      </c>
      <c r="D87" s="57" t="s">
        <v>4</v>
      </c>
      <c r="E87" s="26" t="s">
        <v>4</v>
      </c>
      <c r="F87" s="24" t="s">
        <v>4</v>
      </c>
      <c r="G87" s="57" t="s">
        <v>4</v>
      </c>
      <c r="H87" s="26" t="s">
        <v>4</v>
      </c>
      <c r="I87" s="24" t="s">
        <v>4</v>
      </c>
      <c r="J87" s="57" t="s">
        <v>4</v>
      </c>
      <c r="K87" s="26" t="s">
        <v>4</v>
      </c>
      <c r="L87" s="24" t="s">
        <v>4</v>
      </c>
      <c r="M87" s="57" t="s">
        <v>4</v>
      </c>
      <c r="N87" s="26" t="s">
        <v>4</v>
      </c>
      <c r="O87" s="24" t="s">
        <v>4</v>
      </c>
      <c r="P87" s="57" t="s">
        <v>4</v>
      </c>
      <c r="Q87" s="26" t="s">
        <v>4</v>
      </c>
      <c r="R87" s="24" t="s">
        <v>4</v>
      </c>
      <c r="S87" s="26" t="s">
        <v>4</v>
      </c>
      <c r="T87" s="24" t="s">
        <v>4</v>
      </c>
      <c r="U87" s="24" t="s">
        <v>4</v>
      </c>
      <c r="V87" s="24" t="s">
        <v>4</v>
      </c>
      <c r="W87" s="24" t="s">
        <v>4</v>
      </c>
      <c r="X87" s="24" t="s">
        <v>4</v>
      </c>
      <c r="Y87" s="24" t="s">
        <v>4</v>
      </c>
      <c r="Z87" s="24" t="s">
        <v>4</v>
      </c>
      <c r="AA87" s="24" t="s">
        <v>4</v>
      </c>
      <c r="AB87" s="24" t="s">
        <v>4</v>
      </c>
      <c r="AC87" s="24" t="s">
        <v>4</v>
      </c>
      <c r="AD87" s="24" t="s">
        <v>4</v>
      </c>
      <c r="AE87" s="24" t="s">
        <v>4</v>
      </c>
      <c r="AF87" s="24" t="s">
        <v>4</v>
      </c>
      <c r="AG87" s="24" t="s">
        <v>4</v>
      </c>
      <c r="AH87" s="24" t="s">
        <v>4</v>
      </c>
      <c r="AI87" s="24" t="s">
        <v>4</v>
      </c>
      <c r="AJ87" s="24" t="s">
        <v>4</v>
      </c>
    </row>
    <row r="88" spans="1:36">
      <c r="A88" s="18">
        <v>37956</v>
      </c>
      <c r="B88" s="24" t="s">
        <v>4</v>
      </c>
      <c r="C88" s="24" t="s">
        <v>4</v>
      </c>
      <c r="D88" s="57" t="s">
        <v>4</v>
      </c>
      <c r="E88" s="26" t="s">
        <v>4</v>
      </c>
      <c r="F88" s="24" t="s">
        <v>4</v>
      </c>
      <c r="G88" s="57" t="s">
        <v>4</v>
      </c>
      <c r="H88" s="26" t="s">
        <v>4</v>
      </c>
      <c r="I88" s="24" t="s">
        <v>4</v>
      </c>
      <c r="J88" s="57" t="s">
        <v>4</v>
      </c>
      <c r="K88" s="26" t="s">
        <v>4</v>
      </c>
      <c r="L88" s="24" t="s">
        <v>4</v>
      </c>
      <c r="M88" s="57" t="s">
        <v>4</v>
      </c>
      <c r="N88" s="26" t="s">
        <v>4</v>
      </c>
      <c r="O88" s="24" t="s">
        <v>4</v>
      </c>
      <c r="P88" s="57" t="s">
        <v>4</v>
      </c>
      <c r="Q88" s="26" t="s">
        <v>4</v>
      </c>
      <c r="R88" s="24" t="s">
        <v>4</v>
      </c>
      <c r="S88" s="26" t="s">
        <v>4</v>
      </c>
      <c r="T88" s="24" t="s">
        <v>4</v>
      </c>
      <c r="U88" s="24" t="s">
        <v>4</v>
      </c>
      <c r="V88" s="24" t="s">
        <v>4</v>
      </c>
      <c r="W88" s="24" t="s">
        <v>4</v>
      </c>
      <c r="X88" s="24" t="s">
        <v>4</v>
      </c>
      <c r="Y88" s="24" t="s">
        <v>4</v>
      </c>
      <c r="Z88" s="24" t="s">
        <v>4</v>
      </c>
      <c r="AA88" s="24" t="s">
        <v>4</v>
      </c>
      <c r="AB88" s="24" t="s">
        <v>4</v>
      </c>
      <c r="AC88" s="24" t="s">
        <v>4</v>
      </c>
      <c r="AD88" s="24" t="s">
        <v>4</v>
      </c>
      <c r="AE88" s="24" t="s">
        <v>4</v>
      </c>
      <c r="AF88" s="24" t="s">
        <v>4</v>
      </c>
      <c r="AG88" s="24" t="s">
        <v>4</v>
      </c>
      <c r="AH88" s="24" t="s">
        <v>4</v>
      </c>
      <c r="AI88" s="24" t="s">
        <v>4</v>
      </c>
      <c r="AJ88" s="24" t="s">
        <v>4</v>
      </c>
    </row>
    <row r="89" spans="1:36">
      <c r="A89" s="18">
        <v>37987</v>
      </c>
      <c r="B89" s="24" t="s">
        <v>4</v>
      </c>
      <c r="C89" s="24" t="s">
        <v>4</v>
      </c>
      <c r="D89" s="57" t="s">
        <v>4</v>
      </c>
      <c r="E89" s="26" t="s">
        <v>4</v>
      </c>
      <c r="F89" s="24" t="s">
        <v>4</v>
      </c>
      <c r="G89" s="57" t="s">
        <v>4</v>
      </c>
      <c r="H89" s="26" t="s">
        <v>4</v>
      </c>
      <c r="I89" s="24" t="s">
        <v>4</v>
      </c>
      <c r="J89" s="57" t="s">
        <v>4</v>
      </c>
      <c r="K89" s="26" t="s">
        <v>4</v>
      </c>
      <c r="L89" s="24" t="s">
        <v>4</v>
      </c>
      <c r="M89" s="57" t="s">
        <v>4</v>
      </c>
      <c r="N89" s="26" t="s">
        <v>4</v>
      </c>
      <c r="O89" s="24" t="s">
        <v>4</v>
      </c>
      <c r="P89" s="57" t="s">
        <v>4</v>
      </c>
      <c r="Q89" s="26" t="s">
        <v>4</v>
      </c>
      <c r="R89" s="24" t="s">
        <v>4</v>
      </c>
      <c r="S89" s="26" t="s">
        <v>4</v>
      </c>
      <c r="T89" s="24" t="s">
        <v>4</v>
      </c>
      <c r="U89" s="24" t="s">
        <v>4</v>
      </c>
      <c r="V89" s="24" t="s">
        <v>4</v>
      </c>
      <c r="W89" s="24" t="s">
        <v>4</v>
      </c>
      <c r="X89" s="24" t="s">
        <v>4</v>
      </c>
      <c r="Y89" s="24" t="s">
        <v>4</v>
      </c>
      <c r="Z89" s="24" t="s">
        <v>4</v>
      </c>
      <c r="AA89" s="24" t="s">
        <v>4</v>
      </c>
      <c r="AB89" s="24" t="s">
        <v>4</v>
      </c>
      <c r="AC89" s="24" t="s">
        <v>4</v>
      </c>
      <c r="AD89" s="24" t="s">
        <v>4</v>
      </c>
      <c r="AE89" s="24" t="s">
        <v>4</v>
      </c>
      <c r="AF89" s="24" t="s">
        <v>4</v>
      </c>
      <c r="AG89" s="24" t="s">
        <v>4</v>
      </c>
      <c r="AH89" s="24" t="s">
        <v>4</v>
      </c>
      <c r="AI89" s="24" t="s">
        <v>4</v>
      </c>
      <c r="AJ89" s="24" t="s">
        <v>4</v>
      </c>
    </row>
    <row r="90" spans="1:36">
      <c r="A90" s="18">
        <v>38018</v>
      </c>
      <c r="B90" s="24" t="s">
        <v>4</v>
      </c>
      <c r="C90" s="24" t="s">
        <v>4</v>
      </c>
      <c r="D90" s="57" t="s">
        <v>4</v>
      </c>
      <c r="E90" s="26" t="s">
        <v>4</v>
      </c>
      <c r="F90" s="24" t="s">
        <v>4</v>
      </c>
      <c r="G90" s="57" t="s">
        <v>4</v>
      </c>
      <c r="H90" s="26" t="s">
        <v>4</v>
      </c>
      <c r="I90" s="24" t="s">
        <v>4</v>
      </c>
      <c r="J90" s="57" t="s">
        <v>4</v>
      </c>
      <c r="K90" s="26" t="s">
        <v>4</v>
      </c>
      <c r="L90" s="24" t="s">
        <v>4</v>
      </c>
      <c r="M90" s="57" t="s">
        <v>4</v>
      </c>
      <c r="N90" s="26" t="s">
        <v>4</v>
      </c>
      <c r="O90" s="24" t="s">
        <v>4</v>
      </c>
      <c r="P90" s="57" t="s">
        <v>4</v>
      </c>
      <c r="Q90" s="26" t="s">
        <v>4</v>
      </c>
      <c r="R90" s="24" t="s">
        <v>4</v>
      </c>
      <c r="S90" s="26" t="s">
        <v>4</v>
      </c>
      <c r="T90" s="24" t="s">
        <v>4</v>
      </c>
      <c r="U90" s="24" t="s">
        <v>4</v>
      </c>
      <c r="V90" s="24" t="s">
        <v>4</v>
      </c>
      <c r="W90" s="24" t="s">
        <v>4</v>
      </c>
      <c r="X90" s="24" t="s">
        <v>4</v>
      </c>
      <c r="Y90" s="24" t="s">
        <v>4</v>
      </c>
      <c r="Z90" s="24" t="s">
        <v>4</v>
      </c>
      <c r="AA90" s="24" t="s">
        <v>4</v>
      </c>
      <c r="AB90" s="24" t="s">
        <v>4</v>
      </c>
      <c r="AC90" s="24" t="s">
        <v>4</v>
      </c>
      <c r="AD90" s="24" t="s">
        <v>4</v>
      </c>
      <c r="AE90" s="24" t="s">
        <v>4</v>
      </c>
      <c r="AF90" s="24" t="s">
        <v>4</v>
      </c>
      <c r="AG90" s="24" t="s">
        <v>4</v>
      </c>
      <c r="AH90" s="24" t="s">
        <v>4</v>
      </c>
      <c r="AI90" s="24" t="s">
        <v>4</v>
      </c>
      <c r="AJ90" s="24" t="s">
        <v>4</v>
      </c>
    </row>
    <row r="91" spans="1:36">
      <c r="A91" s="18">
        <v>38047</v>
      </c>
      <c r="B91" s="24" t="s">
        <v>4</v>
      </c>
      <c r="C91" s="24" t="s">
        <v>4</v>
      </c>
      <c r="D91" s="57" t="s">
        <v>4</v>
      </c>
      <c r="E91" s="26" t="s">
        <v>4</v>
      </c>
      <c r="F91" s="24" t="s">
        <v>4</v>
      </c>
      <c r="G91" s="57" t="s">
        <v>4</v>
      </c>
      <c r="H91" s="26" t="s">
        <v>4</v>
      </c>
      <c r="I91" s="24" t="s">
        <v>4</v>
      </c>
      <c r="J91" s="57" t="s">
        <v>4</v>
      </c>
      <c r="K91" s="26" t="s">
        <v>4</v>
      </c>
      <c r="L91" s="24" t="s">
        <v>4</v>
      </c>
      <c r="M91" s="57" t="s">
        <v>4</v>
      </c>
      <c r="N91" s="26" t="s">
        <v>4</v>
      </c>
      <c r="O91" s="24" t="s">
        <v>4</v>
      </c>
      <c r="P91" s="57" t="s">
        <v>4</v>
      </c>
      <c r="Q91" s="26" t="s">
        <v>4</v>
      </c>
      <c r="R91" s="24" t="s">
        <v>4</v>
      </c>
      <c r="S91" s="26" t="s">
        <v>4</v>
      </c>
      <c r="T91" s="24" t="s">
        <v>4</v>
      </c>
      <c r="U91" s="24" t="s">
        <v>4</v>
      </c>
      <c r="V91" s="24" t="s">
        <v>4</v>
      </c>
      <c r="W91" s="24" t="s">
        <v>4</v>
      </c>
      <c r="X91" s="24" t="s">
        <v>4</v>
      </c>
      <c r="Y91" s="24" t="s">
        <v>4</v>
      </c>
      <c r="Z91" s="24" t="s">
        <v>4</v>
      </c>
      <c r="AA91" s="24" t="s">
        <v>4</v>
      </c>
      <c r="AB91" s="24" t="s">
        <v>4</v>
      </c>
      <c r="AC91" s="24" t="s">
        <v>4</v>
      </c>
      <c r="AD91" s="24" t="s">
        <v>4</v>
      </c>
      <c r="AE91" s="24" t="s">
        <v>4</v>
      </c>
      <c r="AF91" s="24" t="s">
        <v>4</v>
      </c>
      <c r="AG91" s="24" t="s">
        <v>4</v>
      </c>
      <c r="AH91" s="24" t="s">
        <v>4</v>
      </c>
      <c r="AI91" s="24" t="s">
        <v>4</v>
      </c>
      <c r="AJ91" s="24" t="s">
        <v>4</v>
      </c>
    </row>
    <row r="92" spans="1:36">
      <c r="A92" s="18">
        <v>38078</v>
      </c>
      <c r="B92" s="24" t="s">
        <v>4</v>
      </c>
      <c r="C92" s="24" t="s">
        <v>4</v>
      </c>
      <c r="D92" s="57" t="s">
        <v>4</v>
      </c>
      <c r="E92" s="26" t="s">
        <v>4</v>
      </c>
      <c r="F92" s="24" t="s">
        <v>4</v>
      </c>
      <c r="G92" s="57" t="s">
        <v>4</v>
      </c>
      <c r="H92" s="26" t="s">
        <v>4</v>
      </c>
      <c r="I92" s="24" t="s">
        <v>4</v>
      </c>
      <c r="J92" s="57" t="s">
        <v>4</v>
      </c>
      <c r="K92" s="26" t="s">
        <v>4</v>
      </c>
      <c r="L92" s="24" t="s">
        <v>4</v>
      </c>
      <c r="M92" s="57" t="s">
        <v>4</v>
      </c>
      <c r="N92" s="26" t="s">
        <v>4</v>
      </c>
      <c r="O92" s="24" t="s">
        <v>4</v>
      </c>
      <c r="P92" s="57" t="s">
        <v>4</v>
      </c>
      <c r="Q92" s="26" t="s">
        <v>4</v>
      </c>
      <c r="R92" s="24" t="s">
        <v>4</v>
      </c>
      <c r="S92" s="26" t="s">
        <v>4</v>
      </c>
      <c r="T92" s="24" t="s">
        <v>4</v>
      </c>
      <c r="U92" s="24" t="s">
        <v>4</v>
      </c>
      <c r="V92" s="24" t="s">
        <v>4</v>
      </c>
      <c r="W92" s="24" t="s">
        <v>4</v>
      </c>
      <c r="X92" s="24" t="s">
        <v>4</v>
      </c>
      <c r="Y92" s="24" t="s">
        <v>4</v>
      </c>
      <c r="Z92" s="24" t="s">
        <v>4</v>
      </c>
      <c r="AA92" s="24" t="s">
        <v>4</v>
      </c>
      <c r="AB92" s="24" t="s">
        <v>4</v>
      </c>
      <c r="AC92" s="24" t="s">
        <v>4</v>
      </c>
      <c r="AD92" s="24" t="s">
        <v>4</v>
      </c>
      <c r="AE92" s="24" t="s">
        <v>4</v>
      </c>
      <c r="AF92" s="24" t="s">
        <v>4</v>
      </c>
      <c r="AG92" s="24" t="s">
        <v>4</v>
      </c>
      <c r="AH92" s="24" t="s">
        <v>4</v>
      </c>
      <c r="AI92" s="24" t="s">
        <v>4</v>
      </c>
      <c r="AJ92" s="24" t="s">
        <v>4</v>
      </c>
    </row>
    <row r="93" spans="1:36">
      <c r="A93" s="18">
        <v>38108</v>
      </c>
      <c r="B93" s="24" t="s">
        <v>4</v>
      </c>
      <c r="C93" s="24" t="s">
        <v>4</v>
      </c>
      <c r="D93" s="57" t="s">
        <v>4</v>
      </c>
      <c r="E93" s="26" t="s">
        <v>4</v>
      </c>
      <c r="F93" s="24" t="s">
        <v>4</v>
      </c>
      <c r="G93" s="57" t="s">
        <v>4</v>
      </c>
      <c r="H93" s="26" t="s">
        <v>4</v>
      </c>
      <c r="I93" s="24" t="s">
        <v>4</v>
      </c>
      <c r="J93" s="57" t="s">
        <v>4</v>
      </c>
      <c r="K93" s="26" t="s">
        <v>4</v>
      </c>
      <c r="L93" s="24" t="s">
        <v>4</v>
      </c>
      <c r="M93" s="57" t="s">
        <v>4</v>
      </c>
      <c r="N93" s="26" t="s">
        <v>4</v>
      </c>
      <c r="O93" s="24" t="s">
        <v>4</v>
      </c>
      <c r="P93" s="57" t="s">
        <v>4</v>
      </c>
      <c r="Q93" s="26" t="s">
        <v>4</v>
      </c>
      <c r="R93" s="24" t="s">
        <v>4</v>
      </c>
      <c r="S93" s="26" t="s">
        <v>4</v>
      </c>
      <c r="T93" s="24" t="s">
        <v>4</v>
      </c>
      <c r="U93" s="24" t="s">
        <v>4</v>
      </c>
      <c r="V93" s="24" t="s">
        <v>4</v>
      </c>
      <c r="W93" s="24" t="s">
        <v>4</v>
      </c>
      <c r="X93" s="24" t="s">
        <v>4</v>
      </c>
      <c r="Y93" s="24" t="s">
        <v>4</v>
      </c>
      <c r="Z93" s="24" t="s">
        <v>4</v>
      </c>
      <c r="AA93" s="24" t="s">
        <v>4</v>
      </c>
      <c r="AB93" s="24" t="s">
        <v>4</v>
      </c>
      <c r="AC93" s="24" t="s">
        <v>4</v>
      </c>
      <c r="AD93" s="24" t="s">
        <v>4</v>
      </c>
      <c r="AE93" s="24" t="s">
        <v>4</v>
      </c>
      <c r="AF93" s="24" t="s">
        <v>4</v>
      </c>
      <c r="AG93" s="24" t="s">
        <v>4</v>
      </c>
      <c r="AH93" s="24" t="s">
        <v>4</v>
      </c>
      <c r="AI93" s="24" t="s">
        <v>4</v>
      </c>
      <c r="AJ93" s="24" t="s">
        <v>4</v>
      </c>
    </row>
    <row r="94" spans="1:36">
      <c r="A94" s="18">
        <v>38139</v>
      </c>
      <c r="B94" s="24" t="s">
        <v>4</v>
      </c>
      <c r="C94" s="24" t="s">
        <v>4</v>
      </c>
      <c r="D94" s="57" t="s">
        <v>4</v>
      </c>
      <c r="E94" s="26" t="s">
        <v>4</v>
      </c>
      <c r="F94" s="24" t="s">
        <v>4</v>
      </c>
      <c r="G94" s="57" t="s">
        <v>4</v>
      </c>
      <c r="H94" s="26" t="s">
        <v>4</v>
      </c>
      <c r="I94" s="24" t="s">
        <v>4</v>
      </c>
      <c r="J94" s="57" t="s">
        <v>4</v>
      </c>
      <c r="K94" s="26" t="s">
        <v>4</v>
      </c>
      <c r="L94" s="24" t="s">
        <v>4</v>
      </c>
      <c r="M94" s="57" t="s">
        <v>4</v>
      </c>
      <c r="N94" s="26" t="s">
        <v>4</v>
      </c>
      <c r="O94" s="24" t="s">
        <v>4</v>
      </c>
      <c r="P94" s="57" t="s">
        <v>4</v>
      </c>
      <c r="Q94" s="26" t="s">
        <v>4</v>
      </c>
      <c r="R94" s="24" t="s">
        <v>4</v>
      </c>
      <c r="S94" s="26" t="s">
        <v>4</v>
      </c>
      <c r="T94" s="24" t="s">
        <v>4</v>
      </c>
      <c r="U94" s="24" t="s">
        <v>4</v>
      </c>
      <c r="V94" s="24" t="s">
        <v>4</v>
      </c>
      <c r="W94" s="24" t="s">
        <v>4</v>
      </c>
      <c r="X94" s="24" t="s">
        <v>4</v>
      </c>
      <c r="Y94" s="24" t="s">
        <v>4</v>
      </c>
      <c r="Z94" s="24" t="s">
        <v>4</v>
      </c>
      <c r="AA94" s="24" t="s">
        <v>4</v>
      </c>
      <c r="AB94" s="24" t="s">
        <v>4</v>
      </c>
      <c r="AC94" s="24" t="s">
        <v>4</v>
      </c>
      <c r="AD94" s="24" t="s">
        <v>4</v>
      </c>
      <c r="AE94" s="24" t="s">
        <v>4</v>
      </c>
      <c r="AF94" s="24" t="s">
        <v>4</v>
      </c>
      <c r="AG94" s="24" t="s">
        <v>4</v>
      </c>
      <c r="AH94" s="24" t="s">
        <v>4</v>
      </c>
      <c r="AI94" s="24" t="s">
        <v>4</v>
      </c>
      <c r="AJ94" s="24" t="s">
        <v>4</v>
      </c>
    </row>
    <row r="95" spans="1:36">
      <c r="A95" s="18">
        <v>38169</v>
      </c>
      <c r="B95" s="24" t="s">
        <v>4</v>
      </c>
      <c r="C95" s="24" t="s">
        <v>4</v>
      </c>
      <c r="D95" s="57" t="s">
        <v>4</v>
      </c>
      <c r="E95" s="26" t="s">
        <v>4</v>
      </c>
      <c r="F95" s="24" t="s">
        <v>4</v>
      </c>
      <c r="G95" s="57" t="s">
        <v>4</v>
      </c>
      <c r="H95" s="26" t="s">
        <v>4</v>
      </c>
      <c r="I95" s="24" t="s">
        <v>4</v>
      </c>
      <c r="J95" s="57" t="s">
        <v>4</v>
      </c>
      <c r="K95" s="26" t="s">
        <v>4</v>
      </c>
      <c r="L95" s="24" t="s">
        <v>4</v>
      </c>
      <c r="M95" s="57" t="s">
        <v>4</v>
      </c>
      <c r="N95" s="26" t="s">
        <v>4</v>
      </c>
      <c r="O95" s="24" t="s">
        <v>4</v>
      </c>
      <c r="P95" s="57" t="s">
        <v>4</v>
      </c>
      <c r="Q95" s="26" t="s">
        <v>4</v>
      </c>
      <c r="R95" s="24" t="s">
        <v>4</v>
      </c>
      <c r="S95" s="26" t="s">
        <v>4</v>
      </c>
      <c r="T95" s="24" t="s">
        <v>4</v>
      </c>
      <c r="U95" s="24" t="s">
        <v>4</v>
      </c>
      <c r="V95" s="24" t="s">
        <v>4</v>
      </c>
      <c r="W95" s="24" t="s">
        <v>4</v>
      </c>
      <c r="X95" s="24" t="s">
        <v>4</v>
      </c>
      <c r="Y95" s="24" t="s">
        <v>4</v>
      </c>
      <c r="Z95" s="24" t="s">
        <v>4</v>
      </c>
      <c r="AA95" s="24" t="s">
        <v>4</v>
      </c>
      <c r="AB95" s="24" t="s">
        <v>4</v>
      </c>
      <c r="AC95" s="24" t="s">
        <v>4</v>
      </c>
      <c r="AD95" s="24" t="s">
        <v>4</v>
      </c>
      <c r="AE95" s="24" t="s">
        <v>4</v>
      </c>
      <c r="AF95" s="24" t="s">
        <v>4</v>
      </c>
      <c r="AG95" s="24" t="s">
        <v>4</v>
      </c>
      <c r="AH95" s="24" t="s">
        <v>4</v>
      </c>
      <c r="AI95" s="24" t="s">
        <v>4</v>
      </c>
      <c r="AJ95" s="24" t="s">
        <v>4</v>
      </c>
    </row>
    <row r="96" spans="1:36">
      <c r="A96" s="18">
        <v>38200</v>
      </c>
      <c r="B96" s="24" t="s">
        <v>4</v>
      </c>
      <c r="C96" s="24" t="s">
        <v>4</v>
      </c>
      <c r="D96" s="57" t="s">
        <v>4</v>
      </c>
      <c r="E96" s="26" t="s">
        <v>4</v>
      </c>
      <c r="F96" s="24" t="s">
        <v>4</v>
      </c>
      <c r="G96" s="57" t="s">
        <v>4</v>
      </c>
      <c r="H96" s="26" t="s">
        <v>4</v>
      </c>
      <c r="I96" s="24" t="s">
        <v>4</v>
      </c>
      <c r="J96" s="57" t="s">
        <v>4</v>
      </c>
      <c r="K96" s="26" t="s">
        <v>4</v>
      </c>
      <c r="L96" s="24" t="s">
        <v>4</v>
      </c>
      <c r="M96" s="57" t="s">
        <v>4</v>
      </c>
      <c r="N96" s="26" t="s">
        <v>4</v>
      </c>
      <c r="O96" s="24" t="s">
        <v>4</v>
      </c>
      <c r="P96" s="57" t="s">
        <v>4</v>
      </c>
      <c r="Q96" s="26" t="s">
        <v>4</v>
      </c>
      <c r="R96" s="24" t="s">
        <v>4</v>
      </c>
      <c r="S96" s="26" t="s">
        <v>4</v>
      </c>
      <c r="T96" s="24" t="s">
        <v>4</v>
      </c>
      <c r="U96" s="24" t="s">
        <v>4</v>
      </c>
      <c r="V96" s="24" t="s">
        <v>4</v>
      </c>
      <c r="W96" s="24" t="s">
        <v>4</v>
      </c>
      <c r="X96" s="24" t="s">
        <v>4</v>
      </c>
      <c r="Y96" s="24" t="s">
        <v>4</v>
      </c>
      <c r="Z96" s="24" t="s">
        <v>4</v>
      </c>
      <c r="AA96" s="24" t="s">
        <v>4</v>
      </c>
      <c r="AB96" s="24" t="s">
        <v>4</v>
      </c>
      <c r="AC96" s="24" t="s">
        <v>4</v>
      </c>
      <c r="AD96" s="24" t="s">
        <v>4</v>
      </c>
      <c r="AE96" s="24" t="s">
        <v>4</v>
      </c>
      <c r="AF96" s="24" t="s">
        <v>4</v>
      </c>
      <c r="AG96" s="24" t="s">
        <v>4</v>
      </c>
      <c r="AH96" s="24" t="s">
        <v>4</v>
      </c>
      <c r="AI96" s="24" t="s">
        <v>4</v>
      </c>
      <c r="AJ96" s="24" t="s">
        <v>4</v>
      </c>
    </row>
    <row r="97" spans="1:36">
      <c r="A97" s="18">
        <v>38231</v>
      </c>
      <c r="B97" s="24" t="s">
        <v>4</v>
      </c>
      <c r="C97" s="24" t="s">
        <v>4</v>
      </c>
      <c r="D97" s="57" t="s">
        <v>4</v>
      </c>
      <c r="E97" s="26" t="s">
        <v>4</v>
      </c>
      <c r="F97" s="24" t="s">
        <v>4</v>
      </c>
      <c r="G97" s="57" t="s">
        <v>4</v>
      </c>
      <c r="H97" s="26" t="s">
        <v>4</v>
      </c>
      <c r="I97" s="24" t="s">
        <v>4</v>
      </c>
      <c r="J97" s="57" t="s">
        <v>4</v>
      </c>
      <c r="K97" s="26" t="s">
        <v>4</v>
      </c>
      <c r="L97" s="24" t="s">
        <v>4</v>
      </c>
      <c r="M97" s="57" t="s">
        <v>4</v>
      </c>
      <c r="N97" s="26" t="s">
        <v>4</v>
      </c>
      <c r="O97" s="24" t="s">
        <v>4</v>
      </c>
      <c r="P97" s="57" t="s">
        <v>4</v>
      </c>
      <c r="Q97" s="26" t="s">
        <v>4</v>
      </c>
      <c r="R97" s="24" t="s">
        <v>4</v>
      </c>
      <c r="S97" s="26" t="s">
        <v>4</v>
      </c>
      <c r="T97" s="24" t="s">
        <v>4</v>
      </c>
      <c r="U97" s="24" t="s">
        <v>4</v>
      </c>
      <c r="V97" s="24" t="s">
        <v>4</v>
      </c>
      <c r="W97" s="24" t="s">
        <v>4</v>
      </c>
      <c r="X97" s="24" t="s">
        <v>4</v>
      </c>
      <c r="Y97" s="24" t="s">
        <v>4</v>
      </c>
      <c r="Z97" s="24" t="s">
        <v>4</v>
      </c>
      <c r="AA97" s="24" t="s">
        <v>4</v>
      </c>
      <c r="AB97" s="24" t="s">
        <v>4</v>
      </c>
      <c r="AC97" s="24" t="s">
        <v>4</v>
      </c>
      <c r="AD97" s="24" t="s">
        <v>4</v>
      </c>
      <c r="AE97" s="24" t="s">
        <v>4</v>
      </c>
      <c r="AF97" s="24" t="s">
        <v>4</v>
      </c>
      <c r="AG97" s="24" t="s">
        <v>4</v>
      </c>
      <c r="AH97" s="24" t="s">
        <v>4</v>
      </c>
      <c r="AI97" s="24" t="s">
        <v>4</v>
      </c>
      <c r="AJ97" s="24" t="s">
        <v>4</v>
      </c>
    </row>
    <row r="98" spans="1:36">
      <c r="A98" s="18">
        <v>38261</v>
      </c>
      <c r="B98" s="24" t="s">
        <v>4</v>
      </c>
      <c r="C98" s="24" t="s">
        <v>4</v>
      </c>
      <c r="D98" s="57" t="s">
        <v>4</v>
      </c>
      <c r="E98" s="26" t="s">
        <v>4</v>
      </c>
      <c r="F98" s="24" t="s">
        <v>4</v>
      </c>
      <c r="G98" s="57" t="s">
        <v>4</v>
      </c>
      <c r="H98" s="26" t="s">
        <v>4</v>
      </c>
      <c r="I98" s="24" t="s">
        <v>4</v>
      </c>
      <c r="J98" s="57" t="s">
        <v>4</v>
      </c>
      <c r="K98" s="26" t="s">
        <v>4</v>
      </c>
      <c r="L98" s="24" t="s">
        <v>4</v>
      </c>
      <c r="M98" s="57" t="s">
        <v>4</v>
      </c>
      <c r="N98" s="26" t="s">
        <v>4</v>
      </c>
      <c r="O98" s="24" t="s">
        <v>4</v>
      </c>
      <c r="P98" s="57" t="s">
        <v>4</v>
      </c>
      <c r="Q98" s="26" t="s">
        <v>4</v>
      </c>
      <c r="R98" s="24" t="s">
        <v>4</v>
      </c>
      <c r="S98" s="26" t="s">
        <v>4</v>
      </c>
      <c r="T98" s="24" t="s">
        <v>4</v>
      </c>
      <c r="U98" s="24" t="s">
        <v>4</v>
      </c>
      <c r="V98" s="24" t="s">
        <v>4</v>
      </c>
      <c r="W98" s="24" t="s">
        <v>4</v>
      </c>
      <c r="X98" s="24" t="s">
        <v>4</v>
      </c>
      <c r="Y98" s="24" t="s">
        <v>4</v>
      </c>
      <c r="Z98" s="24" t="s">
        <v>4</v>
      </c>
      <c r="AA98" s="24" t="s">
        <v>4</v>
      </c>
      <c r="AB98" s="24" t="s">
        <v>4</v>
      </c>
      <c r="AC98" s="24" t="s">
        <v>4</v>
      </c>
      <c r="AD98" s="24" t="s">
        <v>4</v>
      </c>
      <c r="AE98" s="24" t="s">
        <v>4</v>
      </c>
      <c r="AF98" s="24" t="s">
        <v>4</v>
      </c>
      <c r="AG98" s="24" t="s">
        <v>4</v>
      </c>
      <c r="AH98" s="24" t="s">
        <v>4</v>
      </c>
      <c r="AI98" s="24" t="s">
        <v>4</v>
      </c>
      <c r="AJ98" s="24" t="s">
        <v>4</v>
      </c>
    </row>
    <row r="99" spans="1:36">
      <c r="A99" s="18">
        <v>38292</v>
      </c>
      <c r="B99" s="24" t="s">
        <v>4</v>
      </c>
      <c r="C99" s="24" t="s">
        <v>4</v>
      </c>
      <c r="D99" s="57" t="s">
        <v>4</v>
      </c>
      <c r="E99" s="26" t="s">
        <v>4</v>
      </c>
      <c r="F99" s="24" t="s">
        <v>4</v>
      </c>
      <c r="G99" s="57" t="s">
        <v>4</v>
      </c>
      <c r="H99" s="26" t="s">
        <v>4</v>
      </c>
      <c r="I99" s="24" t="s">
        <v>4</v>
      </c>
      <c r="J99" s="57" t="s">
        <v>4</v>
      </c>
      <c r="K99" s="26" t="s">
        <v>4</v>
      </c>
      <c r="L99" s="24" t="s">
        <v>4</v>
      </c>
      <c r="M99" s="57" t="s">
        <v>4</v>
      </c>
      <c r="N99" s="26" t="s">
        <v>4</v>
      </c>
      <c r="O99" s="24" t="s">
        <v>4</v>
      </c>
      <c r="P99" s="57" t="s">
        <v>4</v>
      </c>
      <c r="Q99" s="26" t="s">
        <v>4</v>
      </c>
      <c r="R99" s="24" t="s">
        <v>4</v>
      </c>
      <c r="S99" s="26" t="s">
        <v>4</v>
      </c>
      <c r="T99" s="24" t="s">
        <v>4</v>
      </c>
      <c r="U99" s="24" t="s">
        <v>4</v>
      </c>
      <c r="V99" s="24" t="s">
        <v>4</v>
      </c>
      <c r="W99" s="24" t="s">
        <v>4</v>
      </c>
      <c r="X99" s="24" t="s">
        <v>4</v>
      </c>
      <c r="Y99" s="24" t="s">
        <v>4</v>
      </c>
      <c r="Z99" s="24" t="s">
        <v>4</v>
      </c>
      <c r="AA99" s="24" t="s">
        <v>4</v>
      </c>
      <c r="AB99" s="24" t="s">
        <v>4</v>
      </c>
      <c r="AC99" s="24" t="s">
        <v>4</v>
      </c>
      <c r="AD99" s="24" t="s">
        <v>4</v>
      </c>
      <c r="AE99" s="24" t="s">
        <v>4</v>
      </c>
      <c r="AF99" s="24" t="s">
        <v>4</v>
      </c>
      <c r="AG99" s="24" t="s">
        <v>4</v>
      </c>
      <c r="AH99" s="24" t="s">
        <v>4</v>
      </c>
      <c r="AI99" s="24" t="s">
        <v>4</v>
      </c>
      <c r="AJ99" s="24" t="s">
        <v>4</v>
      </c>
    </row>
    <row r="100" spans="1:36">
      <c r="A100" s="18">
        <v>38322</v>
      </c>
      <c r="B100" s="24" t="s">
        <v>4</v>
      </c>
      <c r="C100" s="24" t="s">
        <v>4</v>
      </c>
      <c r="D100" s="57" t="s">
        <v>4</v>
      </c>
      <c r="E100" s="26" t="s">
        <v>4</v>
      </c>
      <c r="F100" s="24" t="s">
        <v>4</v>
      </c>
      <c r="G100" s="57" t="s">
        <v>4</v>
      </c>
      <c r="H100" s="26" t="s">
        <v>4</v>
      </c>
      <c r="I100" s="24" t="s">
        <v>4</v>
      </c>
      <c r="J100" s="57" t="s">
        <v>4</v>
      </c>
      <c r="K100" s="26" t="s">
        <v>4</v>
      </c>
      <c r="L100" s="24" t="s">
        <v>4</v>
      </c>
      <c r="M100" s="57" t="s">
        <v>4</v>
      </c>
      <c r="N100" s="26" t="s">
        <v>4</v>
      </c>
      <c r="O100" s="24" t="s">
        <v>4</v>
      </c>
      <c r="P100" s="57" t="s">
        <v>4</v>
      </c>
      <c r="Q100" s="26" t="s">
        <v>4</v>
      </c>
      <c r="R100" s="24" t="s">
        <v>4</v>
      </c>
      <c r="S100" s="26" t="s">
        <v>4</v>
      </c>
      <c r="T100" s="24" t="s">
        <v>4</v>
      </c>
      <c r="U100" s="24" t="s">
        <v>4</v>
      </c>
      <c r="V100" s="24" t="s">
        <v>4</v>
      </c>
      <c r="W100" s="24" t="s">
        <v>4</v>
      </c>
      <c r="X100" s="24" t="s">
        <v>4</v>
      </c>
      <c r="Y100" s="24" t="s">
        <v>4</v>
      </c>
      <c r="Z100" s="24" t="s">
        <v>4</v>
      </c>
      <c r="AA100" s="24" t="s">
        <v>4</v>
      </c>
      <c r="AB100" s="24" t="s">
        <v>4</v>
      </c>
      <c r="AC100" s="24" t="s">
        <v>4</v>
      </c>
      <c r="AD100" s="24" t="s">
        <v>4</v>
      </c>
      <c r="AE100" s="24" t="s">
        <v>4</v>
      </c>
      <c r="AF100" s="24" t="s">
        <v>4</v>
      </c>
      <c r="AG100" s="24" t="s">
        <v>4</v>
      </c>
      <c r="AH100" s="24" t="s">
        <v>4</v>
      </c>
      <c r="AI100" s="24" t="s">
        <v>4</v>
      </c>
      <c r="AJ100" s="24" t="s">
        <v>4</v>
      </c>
    </row>
    <row r="101" spans="1:36">
      <c r="A101" s="18">
        <v>38353</v>
      </c>
      <c r="B101" s="24" t="s">
        <v>4</v>
      </c>
      <c r="C101" s="24" t="s">
        <v>4</v>
      </c>
      <c r="D101" s="57" t="s">
        <v>4</v>
      </c>
      <c r="E101" s="26" t="s">
        <v>4</v>
      </c>
      <c r="F101" s="24" t="s">
        <v>4</v>
      </c>
      <c r="G101" s="57" t="s">
        <v>4</v>
      </c>
      <c r="H101" s="26" t="s">
        <v>4</v>
      </c>
      <c r="I101" s="24" t="s">
        <v>4</v>
      </c>
      <c r="J101" s="57" t="s">
        <v>4</v>
      </c>
      <c r="K101" s="26" t="s">
        <v>4</v>
      </c>
      <c r="L101" s="24" t="s">
        <v>4</v>
      </c>
      <c r="M101" s="57" t="s">
        <v>4</v>
      </c>
      <c r="N101" s="26" t="s">
        <v>4</v>
      </c>
      <c r="O101" s="24" t="s">
        <v>4</v>
      </c>
      <c r="P101" s="57" t="s">
        <v>4</v>
      </c>
      <c r="Q101" s="26" t="s">
        <v>4</v>
      </c>
      <c r="R101" s="24" t="s">
        <v>4</v>
      </c>
      <c r="S101" s="26" t="s">
        <v>4</v>
      </c>
      <c r="T101" s="24" t="s">
        <v>4</v>
      </c>
      <c r="U101" s="24" t="s">
        <v>4</v>
      </c>
      <c r="V101" s="24" t="s">
        <v>4</v>
      </c>
      <c r="W101" s="24" t="s">
        <v>4</v>
      </c>
      <c r="X101" s="24" t="s">
        <v>4</v>
      </c>
      <c r="Y101" s="24" t="s">
        <v>4</v>
      </c>
      <c r="Z101" s="24" t="s">
        <v>4</v>
      </c>
      <c r="AA101" s="24" t="s">
        <v>4</v>
      </c>
      <c r="AB101" s="24" t="s">
        <v>4</v>
      </c>
      <c r="AC101" s="24" t="s">
        <v>4</v>
      </c>
      <c r="AD101" s="24" t="s">
        <v>4</v>
      </c>
      <c r="AE101" s="24" t="s">
        <v>4</v>
      </c>
      <c r="AF101" s="24" t="s">
        <v>4</v>
      </c>
      <c r="AG101" s="24" t="s">
        <v>4</v>
      </c>
      <c r="AH101" s="24" t="s">
        <v>4</v>
      </c>
      <c r="AI101" s="24" t="s">
        <v>4</v>
      </c>
      <c r="AJ101" s="24" t="s">
        <v>4</v>
      </c>
    </row>
    <row r="102" spans="1:36">
      <c r="A102" s="18">
        <v>38384</v>
      </c>
      <c r="B102" s="24" t="s">
        <v>4</v>
      </c>
      <c r="C102" s="24" t="s">
        <v>4</v>
      </c>
      <c r="D102" s="57" t="s">
        <v>4</v>
      </c>
      <c r="E102" s="26" t="s">
        <v>4</v>
      </c>
      <c r="F102" s="24" t="s">
        <v>4</v>
      </c>
      <c r="G102" s="57" t="s">
        <v>4</v>
      </c>
      <c r="H102" s="26" t="s">
        <v>4</v>
      </c>
      <c r="I102" s="24" t="s">
        <v>4</v>
      </c>
      <c r="J102" s="57" t="s">
        <v>4</v>
      </c>
      <c r="K102" s="26" t="s">
        <v>4</v>
      </c>
      <c r="L102" s="24" t="s">
        <v>4</v>
      </c>
      <c r="M102" s="57" t="s">
        <v>4</v>
      </c>
      <c r="N102" s="26" t="s">
        <v>4</v>
      </c>
      <c r="O102" s="24" t="s">
        <v>4</v>
      </c>
      <c r="P102" s="57" t="s">
        <v>4</v>
      </c>
      <c r="Q102" s="26" t="s">
        <v>4</v>
      </c>
      <c r="R102" s="24" t="s">
        <v>4</v>
      </c>
      <c r="S102" s="26" t="s">
        <v>4</v>
      </c>
      <c r="T102" s="24" t="s">
        <v>4</v>
      </c>
      <c r="U102" s="24" t="s">
        <v>4</v>
      </c>
      <c r="V102" s="24" t="s">
        <v>4</v>
      </c>
      <c r="W102" s="24" t="s">
        <v>4</v>
      </c>
      <c r="X102" s="24" t="s">
        <v>4</v>
      </c>
      <c r="Y102" s="24" t="s">
        <v>4</v>
      </c>
      <c r="Z102" s="24" t="s">
        <v>4</v>
      </c>
      <c r="AA102" s="24" t="s">
        <v>4</v>
      </c>
      <c r="AB102" s="24" t="s">
        <v>4</v>
      </c>
      <c r="AC102" s="24" t="s">
        <v>4</v>
      </c>
      <c r="AD102" s="24" t="s">
        <v>4</v>
      </c>
      <c r="AE102" s="24" t="s">
        <v>4</v>
      </c>
      <c r="AF102" s="24" t="s">
        <v>4</v>
      </c>
      <c r="AG102" s="24" t="s">
        <v>4</v>
      </c>
      <c r="AH102" s="24" t="s">
        <v>4</v>
      </c>
      <c r="AI102" s="24" t="s">
        <v>4</v>
      </c>
      <c r="AJ102" s="24" t="s">
        <v>4</v>
      </c>
    </row>
    <row r="103" spans="1:36">
      <c r="A103" s="18">
        <v>38412</v>
      </c>
      <c r="B103" s="24" t="s">
        <v>4</v>
      </c>
      <c r="C103" s="24" t="s">
        <v>4</v>
      </c>
      <c r="D103" s="57" t="s">
        <v>4</v>
      </c>
      <c r="E103" s="26" t="s">
        <v>4</v>
      </c>
      <c r="F103" s="24" t="s">
        <v>4</v>
      </c>
      <c r="G103" s="57" t="s">
        <v>4</v>
      </c>
      <c r="H103" s="26" t="s">
        <v>4</v>
      </c>
      <c r="I103" s="24" t="s">
        <v>4</v>
      </c>
      <c r="J103" s="57" t="s">
        <v>4</v>
      </c>
      <c r="K103" s="26" t="s">
        <v>4</v>
      </c>
      <c r="L103" s="24" t="s">
        <v>4</v>
      </c>
      <c r="M103" s="57" t="s">
        <v>4</v>
      </c>
      <c r="N103" s="26" t="s">
        <v>4</v>
      </c>
      <c r="O103" s="24" t="s">
        <v>4</v>
      </c>
      <c r="P103" s="57" t="s">
        <v>4</v>
      </c>
      <c r="Q103" s="26" t="s">
        <v>4</v>
      </c>
      <c r="R103" s="24" t="s">
        <v>4</v>
      </c>
      <c r="S103" s="26" t="s">
        <v>4</v>
      </c>
      <c r="T103" s="24" t="s">
        <v>4</v>
      </c>
      <c r="U103" s="24" t="s">
        <v>4</v>
      </c>
      <c r="V103" s="24" t="s">
        <v>4</v>
      </c>
      <c r="W103" s="24" t="s">
        <v>4</v>
      </c>
      <c r="X103" s="24" t="s">
        <v>4</v>
      </c>
      <c r="Y103" s="24" t="s">
        <v>4</v>
      </c>
      <c r="Z103" s="24" t="s">
        <v>4</v>
      </c>
      <c r="AA103" s="24" t="s">
        <v>4</v>
      </c>
      <c r="AB103" s="24" t="s">
        <v>4</v>
      </c>
      <c r="AC103" s="24" t="s">
        <v>4</v>
      </c>
      <c r="AD103" s="24" t="s">
        <v>4</v>
      </c>
      <c r="AE103" s="24" t="s">
        <v>4</v>
      </c>
      <c r="AF103" s="24" t="s">
        <v>4</v>
      </c>
      <c r="AG103" s="24" t="s">
        <v>4</v>
      </c>
      <c r="AH103" s="24" t="s">
        <v>4</v>
      </c>
      <c r="AI103" s="24" t="s">
        <v>4</v>
      </c>
      <c r="AJ103" s="24" t="s">
        <v>4</v>
      </c>
    </row>
    <row r="104" spans="1:36">
      <c r="A104" s="18">
        <v>38443</v>
      </c>
      <c r="B104" s="24" t="s">
        <v>4</v>
      </c>
      <c r="C104" s="24" t="s">
        <v>4</v>
      </c>
      <c r="D104" s="57" t="s">
        <v>4</v>
      </c>
      <c r="E104" s="26" t="s">
        <v>4</v>
      </c>
      <c r="F104" s="24" t="s">
        <v>4</v>
      </c>
      <c r="G104" s="57" t="s">
        <v>4</v>
      </c>
      <c r="H104" s="26" t="s">
        <v>4</v>
      </c>
      <c r="I104" s="24" t="s">
        <v>4</v>
      </c>
      <c r="J104" s="57" t="s">
        <v>4</v>
      </c>
      <c r="K104" s="26" t="s">
        <v>4</v>
      </c>
      <c r="L104" s="24" t="s">
        <v>4</v>
      </c>
      <c r="M104" s="57" t="s">
        <v>4</v>
      </c>
      <c r="N104" s="26" t="s">
        <v>4</v>
      </c>
      <c r="O104" s="24" t="s">
        <v>4</v>
      </c>
      <c r="P104" s="57" t="s">
        <v>4</v>
      </c>
      <c r="Q104" s="26" t="s">
        <v>4</v>
      </c>
      <c r="R104" s="24" t="s">
        <v>4</v>
      </c>
      <c r="S104" s="26" t="s">
        <v>4</v>
      </c>
      <c r="T104" s="24" t="s">
        <v>4</v>
      </c>
      <c r="U104" s="24" t="s">
        <v>4</v>
      </c>
      <c r="V104" s="24" t="s">
        <v>4</v>
      </c>
      <c r="W104" s="24" t="s">
        <v>4</v>
      </c>
      <c r="X104" s="24" t="s">
        <v>4</v>
      </c>
      <c r="Y104" s="24" t="s">
        <v>4</v>
      </c>
      <c r="Z104" s="24" t="s">
        <v>4</v>
      </c>
      <c r="AA104" s="24" t="s">
        <v>4</v>
      </c>
      <c r="AB104" s="24" t="s">
        <v>4</v>
      </c>
      <c r="AC104" s="24" t="s">
        <v>4</v>
      </c>
      <c r="AD104" s="24" t="s">
        <v>4</v>
      </c>
      <c r="AE104" s="24" t="s">
        <v>4</v>
      </c>
      <c r="AF104" s="24" t="s">
        <v>4</v>
      </c>
      <c r="AG104" s="24" t="s">
        <v>4</v>
      </c>
      <c r="AH104" s="24" t="s">
        <v>4</v>
      </c>
      <c r="AI104" s="24" t="s">
        <v>4</v>
      </c>
      <c r="AJ104" s="24" t="s">
        <v>4</v>
      </c>
    </row>
    <row r="105" spans="1:36">
      <c r="A105" s="18">
        <v>38473</v>
      </c>
      <c r="B105" s="24" t="s">
        <v>4</v>
      </c>
      <c r="C105" s="24" t="s">
        <v>4</v>
      </c>
      <c r="D105" s="57" t="s">
        <v>4</v>
      </c>
      <c r="E105" s="26" t="s">
        <v>4</v>
      </c>
      <c r="F105" s="24" t="s">
        <v>4</v>
      </c>
      <c r="G105" s="57" t="s">
        <v>4</v>
      </c>
      <c r="H105" s="26" t="s">
        <v>4</v>
      </c>
      <c r="I105" s="24" t="s">
        <v>4</v>
      </c>
      <c r="J105" s="57" t="s">
        <v>4</v>
      </c>
      <c r="K105" s="26" t="s">
        <v>4</v>
      </c>
      <c r="L105" s="24" t="s">
        <v>4</v>
      </c>
      <c r="M105" s="57" t="s">
        <v>4</v>
      </c>
      <c r="N105" s="26" t="s">
        <v>4</v>
      </c>
      <c r="O105" s="24" t="s">
        <v>4</v>
      </c>
      <c r="P105" s="57" t="s">
        <v>4</v>
      </c>
      <c r="Q105" s="26" t="s">
        <v>4</v>
      </c>
      <c r="R105" s="24" t="s">
        <v>4</v>
      </c>
      <c r="S105" s="26" t="s">
        <v>4</v>
      </c>
      <c r="T105" s="24" t="s">
        <v>4</v>
      </c>
      <c r="U105" s="24" t="s">
        <v>4</v>
      </c>
      <c r="V105" s="24" t="s">
        <v>4</v>
      </c>
      <c r="W105" s="24" t="s">
        <v>4</v>
      </c>
      <c r="X105" s="24" t="s">
        <v>4</v>
      </c>
      <c r="Y105" s="24" t="s">
        <v>4</v>
      </c>
      <c r="Z105" s="24" t="s">
        <v>4</v>
      </c>
      <c r="AA105" s="24" t="s">
        <v>4</v>
      </c>
      <c r="AB105" s="24" t="s">
        <v>4</v>
      </c>
      <c r="AC105" s="24" t="s">
        <v>4</v>
      </c>
      <c r="AD105" s="24" t="s">
        <v>4</v>
      </c>
      <c r="AE105" s="24" t="s">
        <v>4</v>
      </c>
      <c r="AF105" s="24" t="s">
        <v>4</v>
      </c>
      <c r="AG105" s="24" t="s">
        <v>4</v>
      </c>
      <c r="AH105" s="24" t="s">
        <v>4</v>
      </c>
      <c r="AI105" s="24" t="s">
        <v>4</v>
      </c>
      <c r="AJ105" s="24" t="s">
        <v>4</v>
      </c>
    </row>
    <row r="106" spans="1:36">
      <c r="A106" s="18">
        <v>38504</v>
      </c>
      <c r="B106" s="24" t="s">
        <v>4</v>
      </c>
      <c r="C106" s="24" t="s">
        <v>4</v>
      </c>
      <c r="D106" s="57" t="s">
        <v>4</v>
      </c>
      <c r="E106" s="26" t="s">
        <v>4</v>
      </c>
      <c r="F106" s="24" t="s">
        <v>4</v>
      </c>
      <c r="G106" s="57" t="s">
        <v>4</v>
      </c>
      <c r="H106" s="26" t="s">
        <v>4</v>
      </c>
      <c r="I106" s="24" t="s">
        <v>4</v>
      </c>
      <c r="J106" s="57" t="s">
        <v>4</v>
      </c>
      <c r="K106" s="26" t="s">
        <v>4</v>
      </c>
      <c r="L106" s="24" t="s">
        <v>4</v>
      </c>
      <c r="M106" s="57" t="s">
        <v>4</v>
      </c>
      <c r="N106" s="26" t="s">
        <v>4</v>
      </c>
      <c r="O106" s="24" t="s">
        <v>4</v>
      </c>
      <c r="P106" s="57" t="s">
        <v>4</v>
      </c>
      <c r="Q106" s="26" t="s">
        <v>4</v>
      </c>
      <c r="R106" s="24" t="s">
        <v>4</v>
      </c>
      <c r="S106" s="26" t="s">
        <v>4</v>
      </c>
      <c r="T106" s="24" t="s">
        <v>4</v>
      </c>
      <c r="U106" s="24" t="s">
        <v>4</v>
      </c>
      <c r="V106" s="24" t="s">
        <v>4</v>
      </c>
      <c r="W106" s="24" t="s">
        <v>4</v>
      </c>
      <c r="X106" s="24" t="s">
        <v>4</v>
      </c>
      <c r="Y106" s="24" t="s">
        <v>4</v>
      </c>
      <c r="Z106" s="24" t="s">
        <v>4</v>
      </c>
      <c r="AA106" s="24" t="s">
        <v>4</v>
      </c>
      <c r="AB106" s="24" t="s">
        <v>4</v>
      </c>
      <c r="AC106" s="24" t="s">
        <v>4</v>
      </c>
      <c r="AD106" s="24" t="s">
        <v>4</v>
      </c>
      <c r="AE106" s="24" t="s">
        <v>4</v>
      </c>
      <c r="AF106" s="24" t="s">
        <v>4</v>
      </c>
      <c r="AG106" s="24" t="s">
        <v>4</v>
      </c>
      <c r="AH106" s="24" t="s">
        <v>4</v>
      </c>
      <c r="AI106" s="24" t="s">
        <v>4</v>
      </c>
      <c r="AJ106" s="24" t="s">
        <v>4</v>
      </c>
    </row>
    <row r="107" spans="1:36">
      <c r="A107" s="18">
        <v>38534</v>
      </c>
      <c r="B107" s="24" t="s">
        <v>4</v>
      </c>
      <c r="C107" s="24" t="s">
        <v>4</v>
      </c>
      <c r="D107" s="57" t="s">
        <v>4</v>
      </c>
      <c r="E107" s="26" t="s">
        <v>4</v>
      </c>
      <c r="F107" s="24" t="s">
        <v>4</v>
      </c>
      <c r="G107" s="57" t="s">
        <v>4</v>
      </c>
      <c r="H107" s="26" t="s">
        <v>4</v>
      </c>
      <c r="I107" s="24" t="s">
        <v>4</v>
      </c>
      <c r="J107" s="57" t="s">
        <v>4</v>
      </c>
      <c r="K107" s="26" t="s">
        <v>4</v>
      </c>
      <c r="L107" s="24" t="s">
        <v>4</v>
      </c>
      <c r="M107" s="57" t="s">
        <v>4</v>
      </c>
      <c r="N107" s="26" t="s">
        <v>4</v>
      </c>
      <c r="O107" s="24" t="s">
        <v>4</v>
      </c>
      <c r="P107" s="57" t="s">
        <v>4</v>
      </c>
      <c r="Q107" s="26" t="s">
        <v>4</v>
      </c>
      <c r="R107" s="24" t="s">
        <v>4</v>
      </c>
      <c r="S107" s="26" t="s">
        <v>4</v>
      </c>
      <c r="T107" s="24" t="s">
        <v>4</v>
      </c>
      <c r="U107" s="24" t="s">
        <v>4</v>
      </c>
      <c r="V107" s="24" t="s">
        <v>4</v>
      </c>
      <c r="W107" s="24" t="s">
        <v>4</v>
      </c>
      <c r="X107" s="24" t="s">
        <v>4</v>
      </c>
      <c r="Y107" s="24" t="s">
        <v>4</v>
      </c>
      <c r="Z107" s="24" t="s">
        <v>4</v>
      </c>
      <c r="AA107" s="24" t="s">
        <v>4</v>
      </c>
      <c r="AB107" s="24" t="s">
        <v>4</v>
      </c>
      <c r="AC107" s="24" t="s">
        <v>4</v>
      </c>
      <c r="AD107" s="24" t="s">
        <v>4</v>
      </c>
      <c r="AE107" s="24" t="s">
        <v>4</v>
      </c>
      <c r="AF107" s="24" t="s">
        <v>4</v>
      </c>
      <c r="AG107" s="24" t="s">
        <v>4</v>
      </c>
      <c r="AH107" s="24" t="s">
        <v>4</v>
      </c>
      <c r="AI107" s="24" t="s">
        <v>4</v>
      </c>
      <c r="AJ107" s="24" t="s">
        <v>4</v>
      </c>
    </row>
    <row r="108" spans="1:36">
      <c r="A108" s="18">
        <v>38565</v>
      </c>
      <c r="B108" s="24" t="s">
        <v>4</v>
      </c>
      <c r="C108" s="24" t="s">
        <v>4</v>
      </c>
      <c r="D108" s="57" t="s">
        <v>4</v>
      </c>
      <c r="E108" s="26" t="s">
        <v>4</v>
      </c>
      <c r="F108" s="24" t="s">
        <v>4</v>
      </c>
      <c r="G108" s="57" t="s">
        <v>4</v>
      </c>
      <c r="H108" s="26" t="s">
        <v>4</v>
      </c>
      <c r="I108" s="24" t="s">
        <v>4</v>
      </c>
      <c r="J108" s="57" t="s">
        <v>4</v>
      </c>
      <c r="K108" s="26" t="s">
        <v>4</v>
      </c>
      <c r="L108" s="24" t="s">
        <v>4</v>
      </c>
      <c r="M108" s="57" t="s">
        <v>4</v>
      </c>
      <c r="N108" s="26" t="s">
        <v>4</v>
      </c>
      <c r="O108" s="24" t="s">
        <v>4</v>
      </c>
      <c r="P108" s="57" t="s">
        <v>4</v>
      </c>
      <c r="Q108" s="26" t="s">
        <v>4</v>
      </c>
      <c r="R108" s="24" t="s">
        <v>4</v>
      </c>
      <c r="S108" s="26" t="s">
        <v>4</v>
      </c>
      <c r="T108" s="24" t="s">
        <v>4</v>
      </c>
      <c r="U108" s="24" t="s">
        <v>4</v>
      </c>
      <c r="V108" s="24" t="s">
        <v>4</v>
      </c>
      <c r="W108" s="24" t="s">
        <v>4</v>
      </c>
      <c r="X108" s="24" t="s">
        <v>4</v>
      </c>
      <c r="Y108" s="24" t="s">
        <v>4</v>
      </c>
      <c r="Z108" s="24" t="s">
        <v>4</v>
      </c>
      <c r="AA108" s="24" t="s">
        <v>4</v>
      </c>
      <c r="AB108" s="24" t="s">
        <v>4</v>
      </c>
      <c r="AC108" s="24" t="s">
        <v>4</v>
      </c>
      <c r="AD108" s="24" t="s">
        <v>4</v>
      </c>
      <c r="AE108" s="24" t="s">
        <v>4</v>
      </c>
      <c r="AF108" s="24" t="s">
        <v>4</v>
      </c>
      <c r="AG108" s="24" t="s">
        <v>4</v>
      </c>
      <c r="AH108" s="24" t="s">
        <v>4</v>
      </c>
      <c r="AI108" s="24" t="s">
        <v>4</v>
      </c>
      <c r="AJ108" s="24" t="s">
        <v>4</v>
      </c>
    </row>
    <row r="109" spans="1:36">
      <c r="A109" s="18">
        <v>38596</v>
      </c>
      <c r="B109" s="24" t="s">
        <v>4</v>
      </c>
      <c r="C109" s="24" t="s">
        <v>4</v>
      </c>
      <c r="D109" s="57" t="s">
        <v>4</v>
      </c>
      <c r="E109" s="26" t="s">
        <v>4</v>
      </c>
      <c r="F109" s="24" t="s">
        <v>4</v>
      </c>
      <c r="G109" s="57" t="s">
        <v>4</v>
      </c>
      <c r="H109" s="26" t="s">
        <v>4</v>
      </c>
      <c r="I109" s="24" t="s">
        <v>4</v>
      </c>
      <c r="J109" s="57" t="s">
        <v>4</v>
      </c>
      <c r="K109" s="26" t="s">
        <v>4</v>
      </c>
      <c r="L109" s="24" t="s">
        <v>4</v>
      </c>
      <c r="M109" s="57" t="s">
        <v>4</v>
      </c>
      <c r="N109" s="26" t="s">
        <v>4</v>
      </c>
      <c r="O109" s="24" t="s">
        <v>4</v>
      </c>
      <c r="P109" s="57" t="s">
        <v>4</v>
      </c>
      <c r="Q109" s="26" t="s">
        <v>4</v>
      </c>
      <c r="R109" s="24" t="s">
        <v>4</v>
      </c>
      <c r="S109" s="26" t="s">
        <v>4</v>
      </c>
      <c r="T109" s="24" t="s">
        <v>4</v>
      </c>
      <c r="U109" s="24" t="s">
        <v>4</v>
      </c>
      <c r="V109" s="24" t="s">
        <v>4</v>
      </c>
      <c r="W109" s="24" t="s">
        <v>4</v>
      </c>
      <c r="X109" s="24" t="s">
        <v>4</v>
      </c>
      <c r="Y109" s="24" t="s">
        <v>4</v>
      </c>
      <c r="Z109" s="24" t="s">
        <v>4</v>
      </c>
      <c r="AA109" s="24" t="s">
        <v>4</v>
      </c>
      <c r="AB109" s="24" t="s">
        <v>4</v>
      </c>
      <c r="AC109" s="24" t="s">
        <v>4</v>
      </c>
      <c r="AD109" s="24" t="s">
        <v>4</v>
      </c>
      <c r="AE109" s="24" t="s">
        <v>4</v>
      </c>
      <c r="AF109" s="24" t="s">
        <v>4</v>
      </c>
      <c r="AG109" s="24" t="s">
        <v>4</v>
      </c>
      <c r="AH109" s="24" t="s">
        <v>4</v>
      </c>
      <c r="AI109" s="24" t="s">
        <v>4</v>
      </c>
      <c r="AJ109" s="24" t="s">
        <v>4</v>
      </c>
    </row>
    <row r="110" spans="1:36">
      <c r="A110" s="18">
        <v>38626</v>
      </c>
      <c r="B110" s="24" t="s">
        <v>4</v>
      </c>
      <c r="C110" s="24" t="s">
        <v>4</v>
      </c>
      <c r="D110" s="57" t="s">
        <v>4</v>
      </c>
      <c r="E110" s="26" t="s">
        <v>4</v>
      </c>
      <c r="F110" s="24" t="s">
        <v>4</v>
      </c>
      <c r="G110" s="57" t="s">
        <v>4</v>
      </c>
      <c r="H110" s="26" t="s">
        <v>4</v>
      </c>
      <c r="I110" s="24" t="s">
        <v>4</v>
      </c>
      <c r="J110" s="57" t="s">
        <v>4</v>
      </c>
      <c r="K110" s="26" t="s">
        <v>4</v>
      </c>
      <c r="L110" s="24" t="s">
        <v>4</v>
      </c>
      <c r="M110" s="57" t="s">
        <v>4</v>
      </c>
      <c r="N110" s="26" t="s">
        <v>4</v>
      </c>
      <c r="O110" s="24" t="s">
        <v>4</v>
      </c>
      <c r="P110" s="57" t="s">
        <v>4</v>
      </c>
      <c r="Q110" s="26" t="s">
        <v>4</v>
      </c>
      <c r="R110" s="24" t="s">
        <v>4</v>
      </c>
      <c r="S110" s="26" t="s">
        <v>4</v>
      </c>
      <c r="T110" s="24" t="s">
        <v>4</v>
      </c>
      <c r="U110" s="24" t="s">
        <v>4</v>
      </c>
      <c r="V110" s="24" t="s">
        <v>4</v>
      </c>
      <c r="W110" s="24" t="s">
        <v>4</v>
      </c>
      <c r="X110" s="24" t="s">
        <v>4</v>
      </c>
      <c r="Y110" s="24" t="s">
        <v>4</v>
      </c>
      <c r="Z110" s="24" t="s">
        <v>4</v>
      </c>
      <c r="AA110" s="24" t="s">
        <v>4</v>
      </c>
      <c r="AB110" s="24" t="s">
        <v>4</v>
      </c>
      <c r="AC110" s="24" t="s">
        <v>4</v>
      </c>
      <c r="AD110" s="24" t="s">
        <v>4</v>
      </c>
      <c r="AE110" s="24" t="s">
        <v>4</v>
      </c>
      <c r="AF110" s="24" t="s">
        <v>4</v>
      </c>
      <c r="AG110" s="24" t="s">
        <v>4</v>
      </c>
      <c r="AH110" s="24" t="s">
        <v>4</v>
      </c>
      <c r="AI110" s="24" t="s">
        <v>4</v>
      </c>
      <c r="AJ110" s="24" t="s">
        <v>4</v>
      </c>
    </row>
    <row r="111" spans="1:36">
      <c r="A111" s="18">
        <v>38657</v>
      </c>
      <c r="B111" s="24" t="s">
        <v>4</v>
      </c>
      <c r="C111" s="24" t="s">
        <v>4</v>
      </c>
      <c r="D111" s="57" t="s">
        <v>4</v>
      </c>
      <c r="E111" s="26" t="s">
        <v>4</v>
      </c>
      <c r="F111" s="24" t="s">
        <v>4</v>
      </c>
      <c r="G111" s="57" t="s">
        <v>4</v>
      </c>
      <c r="H111" s="26" t="s">
        <v>4</v>
      </c>
      <c r="I111" s="24" t="s">
        <v>4</v>
      </c>
      <c r="J111" s="57" t="s">
        <v>4</v>
      </c>
      <c r="K111" s="26" t="s">
        <v>4</v>
      </c>
      <c r="L111" s="24" t="s">
        <v>4</v>
      </c>
      <c r="M111" s="57" t="s">
        <v>4</v>
      </c>
      <c r="N111" s="26" t="s">
        <v>4</v>
      </c>
      <c r="O111" s="24" t="s">
        <v>4</v>
      </c>
      <c r="P111" s="57" t="s">
        <v>4</v>
      </c>
      <c r="Q111" s="26" t="s">
        <v>4</v>
      </c>
      <c r="R111" s="24" t="s">
        <v>4</v>
      </c>
      <c r="S111" s="26" t="s">
        <v>4</v>
      </c>
      <c r="T111" s="24" t="s">
        <v>4</v>
      </c>
      <c r="U111" s="24" t="s">
        <v>4</v>
      </c>
      <c r="V111" s="24" t="s">
        <v>4</v>
      </c>
      <c r="W111" s="24" t="s">
        <v>4</v>
      </c>
      <c r="X111" s="24" t="s">
        <v>4</v>
      </c>
      <c r="Y111" s="24" t="s">
        <v>4</v>
      </c>
      <c r="Z111" s="24" t="s">
        <v>4</v>
      </c>
      <c r="AA111" s="24" t="s">
        <v>4</v>
      </c>
      <c r="AB111" s="24" t="s">
        <v>4</v>
      </c>
      <c r="AC111" s="24" t="s">
        <v>4</v>
      </c>
      <c r="AD111" s="24" t="s">
        <v>4</v>
      </c>
      <c r="AE111" s="24" t="s">
        <v>4</v>
      </c>
      <c r="AF111" s="24" t="s">
        <v>4</v>
      </c>
      <c r="AG111" s="24" t="s">
        <v>4</v>
      </c>
      <c r="AH111" s="24" t="s">
        <v>4</v>
      </c>
      <c r="AI111" s="24" t="s">
        <v>4</v>
      </c>
      <c r="AJ111" s="24" t="s">
        <v>4</v>
      </c>
    </row>
    <row r="112" spans="1:36">
      <c r="A112" s="18">
        <v>38687</v>
      </c>
      <c r="B112" s="24" t="s">
        <v>4</v>
      </c>
      <c r="C112" s="24" t="s">
        <v>4</v>
      </c>
      <c r="D112" s="57" t="s">
        <v>4</v>
      </c>
      <c r="E112" s="26" t="s">
        <v>4</v>
      </c>
      <c r="F112" s="24" t="s">
        <v>4</v>
      </c>
      <c r="G112" s="57" t="s">
        <v>4</v>
      </c>
      <c r="H112" s="26" t="s">
        <v>4</v>
      </c>
      <c r="I112" s="24" t="s">
        <v>4</v>
      </c>
      <c r="J112" s="57" t="s">
        <v>4</v>
      </c>
      <c r="K112" s="26" t="s">
        <v>4</v>
      </c>
      <c r="L112" s="24" t="s">
        <v>4</v>
      </c>
      <c r="M112" s="57" t="s">
        <v>4</v>
      </c>
      <c r="N112" s="26" t="s">
        <v>4</v>
      </c>
      <c r="O112" s="24" t="s">
        <v>4</v>
      </c>
      <c r="P112" s="57" t="s">
        <v>4</v>
      </c>
      <c r="Q112" s="26" t="s">
        <v>4</v>
      </c>
      <c r="R112" s="24" t="s">
        <v>4</v>
      </c>
      <c r="S112" s="26" t="s">
        <v>4</v>
      </c>
      <c r="T112" s="24" t="s">
        <v>4</v>
      </c>
      <c r="U112" s="24" t="s">
        <v>4</v>
      </c>
      <c r="V112" s="24" t="s">
        <v>4</v>
      </c>
      <c r="W112" s="24" t="s">
        <v>4</v>
      </c>
      <c r="X112" s="24" t="s">
        <v>4</v>
      </c>
      <c r="Y112" s="24" t="s">
        <v>4</v>
      </c>
      <c r="Z112" s="24" t="s">
        <v>4</v>
      </c>
      <c r="AA112" s="24" t="s">
        <v>4</v>
      </c>
      <c r="AB112" s="24" t="s">
        <v>4</v>
      </c>
      <c r="AC112" s="24" t="s">
        <v>4</v>
      </c>
      <c r="AD112" s="24" t="s">
        <v>4</v>
      </c>
      <c r="AE112" s="24" t="s">
        <v>4</v>
      </c>
      <c r="AF112" s="24" t="s">
        <v>4</v>
      </c>
      <c r="AG112" s="24" t="s">
        <v>4</v>
      </c>
      <c r="AH112" s="24" t="s">
        <v>4</v>
      </c>
      <c r="AI112" s="24" t="s">
        <v>4</v>
      </c>
      <c r="AJ112" s="24" t="s">
        <v>4</v>
      </c>
    </row>
    <row r="113" spans="1:36">
      <c r="A113" s="18">
        <v>38718</v>
      </c>
      <c r="B113" s="24" t="s">
        <v>4</v>
      </c>
      <c r="C113" s="24" t="s">
        <v>4</v>
      </c>
      <c r="D113" s="57" t="s">
        <v>4</v>
      </c>
      <c r="E113" s="26" t="s">
        <v>4</v>
      </c>
      <c r="F113" s="24" t="s">
        <v>4</v>
      </c>
      <c r="G113" s="57" t="s">
        <v>4</v>
      </c>
      <c r="H113" s="26" t="s">
        <v>4</v>
      </c>
      <c r="I113" s="24" t="s">
        <v>4</v>
      </c>
      <c r="J113" s="57" t="s">
        <v>4</v>
      </c>
      <c r="K113" s="26" t="s">
        <v>4</v>
      </c>
      <c r="L113" s="24" t="s">
        <v>4</v>
      </c>
      <c r="M113" s="57" t="s">
        <v>4</v>
      </c>
      <c r="N113" s="26" t="s">
        <v>4</v>
      </c>
      <c r="O113" s="24" t="s">
        <v>4</v>
      </c>
      <c r="P113" s="57" t="s">
        <v>4</v>
      </c>
      <c r="Q113" s="26" t="s">
        <v>4</v>
      </c>
      <c r="R113" s="24" t="s">
        <v>4</v>
      </c>
      <c r="S113" s="26" t="s">
        <v>4</v>
      </c>
      <c r="T113" s="24" t="s">
        <v>4</v>
      </c>
      <c r="U113" s="24" t="s">
        <v>4</v>
      </c>
      <c r="V113" s="24" t="s">
        <v>4</v>
      </c>
      <c r="W113" s="24" t="s">
        <v>4</v>
      </c>
      <c r="X113" s="24" t="s">
        <v>4</v>
      </c>
      <c r="Y113" s="24" t="s">
        <v>4</v>
      </c>
      <c r="Z113" s="24" t="s">
        <v>4</v>
      </c>
      <c r="AA113" s="24" t="s">
        <v>4</v>
      </c>
      <c r="AB113" s="24" t="s">
        <v>4</v>
      </c>
      <c r="AC113" s="24" t="s">
        <v>4</v>
      </c>
      <c r="AD113" s="24" t="s">
        <v>4</v>
      </c>
      <c r="AE113" s="24" t="s">
        <v>4</v>
      </c>
      <c r="AF113" s="24" t="s">
        <v>4</v>
      </c>
      <c r="AG113" s="24" t="s">
        <v>4</v>
      </c>
      <c r="AH113" s="24" t="s">
        <v>4</v>
      </c>
      <c r="AI113" s="24" t="s">
        <v>4</v>
      </c>
      <c r="AJ113" s="24" t="s">
        <v>4</v>
      </c>
    </row>
    <row r="114" spans="1:36">
      <c r="A114" s="18">
        <v>38749</v>
      </c>
      <c r="B114" s="24" t="s">
        <v>4</v>
      </c>
      <c r="C114" s="24" t="s">
        <v>4</v>
      </c>
      <c r="D114" s="57" t="s">
        <v>4</v>
      </c>
      <c r="E114" s="26" t="s">
        <v>4</v>
      </c>
      <c r="F114" s="24" t="s">
        <v>4</v>
      </c>
      <c r="G114" s="57" t="s">
        <v>4</v>
      </c>
      <c r="H114" s="26" t="s">
        <v>4</v>
      </c>
      <c r="I114" s="24" t="s">
        <v>4</v>
      </c>
      <c r="J114" s="57" t="s">
        <v>4</v>
      </c>
      <c r="K114" s="26" t="s">
        <v>4</v>
      </c>
      <c r="L114" s="24" t="s">
        <v>4</v>
      </c>
      <c r="M114" s="57" t="s">
        <v>4</v>
      </c>
      <c r="N114" s="26" t="s">
        <v>4</v>
      </c>
      <c r="O114" s="24" t="s">
        <v>4</v>
      </c>
      <c r="P114" s="57" t="s">
        <v>4</v>
      </c>
      <c r="Q114" s="26" t="s">
        <v>4</v>
      </c>
      <c r="R114" s="24" t="s">
        <v>4</v>
      </c>
      <c r="S114" s="26" t="s">
        <v>4</v>
      </c>
      <c r="T114" s="24" t="s">
        <v>4</v>
      </c>
      <c r="U114" s="24" t="s">
        <v>4</v>
      </c>
      <c r="V114" s="24" t="s">
        <v>4</v>
      </c>
      <c r="W114" s="24" t="s">
        <v>4</v>
      </c>
      <c r="X114" s="24" t="s">
        <v>4</v>
      </c>
      <c r="Y114" s="24" t="s">
        <v>4</v>
      </c>
      <c r="Z114" s="24" t="s">
        <v>4</v>
      </c>
      <c r="AA114" s="24" t="s">
        <v>4</v>
      </c>
      <c r="AB114" s="24" t="s">
        <v>4</v>
      </c>
      <c r="AC114" s="24" t="s">
        <v>4</v>
      </c>
      <c r="AD114" s="24" t="s">
        <v>4</v>
      </c>
      <c r="AE114" s="24" t="s">
        <v>4</v>
      </c>
      <c r="AF114" s="24" t="s">
        <v>4</v>
      </c>
      <c r="AG114" s="24" t="s">
        <v>4</v>
      </c>
      <c r="AH114" s="24" t="s">
        <v>4</v>
      </c>
      <c r="AI114" s="24" t="s">
        <v>4</v>
      </c>
      <c r="AJ114" s="24" t="s">
        <v>4</v>
      </c>
    </row>
    <row r="115" spans="1:36">
      <c r="A115" s="18">
        <v>38777</v>
      </c>
      <c r="B115" s="24" t="s">
        <v>4</v>
      </c>
      <c r="C115" s="24" t="s">
        <v>4</v>
      </c>
      <c r="D115" s="57" t="s">
        <v>4</v>
      </c>
      <c r="E115" s="26" t="s">
        <v>4</v>
      </c>
      <c r="F115" s="24" t="s">
        <v>4</v>
      </c>
      <c r="G115" s="57" t="s">
        <v>4</v>
      </c>
      <c r="H115" s="26" t="s">
        <v>4</v>
      </c>
      <c r="I115" s="24" t="s">
        <v>4</v>
      </c>
      <c r="J115" s="57" t="s">
        <v>4</v>
      </c>
      <c r="K115" s="26" t="s">
        <v>4</v>
      </c>
      <c r="L115" s="24" t="s">
        <v>4</v>
      </c>
      <c r="M115" s="57" t="s">
        <v>4</v>
      </c>
      <c r="N115" s="26" t="s">
        <v>4</v>
      </c>
      <c r="O115" s="24" t="s">
        <v>4</v>
      </c>
      <c r="P115" s="57" t="s">
        <v>4</v>
      </c>
      <c r="Q115" s="26" t="s">
        <v>4</v>
      </c>
      <c r="R115" s="24" t="s">
        <v>4</v>
      </c>
      <c r="S115" s="26" t="s">
        <v>4</v>
      </c>
      <c r="T115" s="24" t="s">
        <v>4</v>
      </c>
      <c r="U115" s="24" t="s">
        <v>4</v>
      </c>
      <c r="V115" s="24" t="s">
        <v>4</v>
      </c>
      <c r="W115" s="24" t="s">
        <v>4</v>
      </c>
      <c r="X115" s="24" t="s">
        <v>4</v>
      </c>
      <c r="Y115" s="24" t="s">
        <v>4</v>
      </c>
      <c r="Z115" s="24" t="s">
        <v>4</v>
      </c>
      <c r="AA115" s="24" t="s">
        <v>4</v>
      </c>
      <c r="AB115" s="24" t="s">
        <v>4</v>
      </c>
      <c r="AC115" s="24" t="s">
        <v>4</v>
      </c>
      <c r="AD115" s="24" t="s">
        <v>4</v>
      </c>
      <c r="AE115" s="24" t="s">
        <v>4</v>
      </c>
      <c r="AF115" s="24" t="s">
        <v>4</v>
      </c>
      <c r="AG115" s="24" t="s">
        <v>4</v>
      </c>
      <c r="AH115" s="24" t="s">
        <v>4</v>
      </c>
      <c r="AI115" s="24" t="s">
        <v>4</v>
      </c>
      <c r="AJ115" s="24" t="s">
        <v>4</v>
      </c>
    </row>
    <row r="116" spans="1:36">
      <c r="A116" s="18">
        <v>38808</v>
      </c>
      <c r="B116" s="24" t="s">
        <v>4</v>
      </c>
      <c r="C116" s="24" t="s">
        <v>4</v>
      </c>
      <c r="D116" s="57" t="s">
        <v>4</v>
      </c>
      <c r="E116" s="26" t="s">
        <v>4</v>
      </c>
      <c r="F116" s="24" t="s">
        <v>4</v>
      </c>
      <c r="G116" s="57" t="s">
        <v>4</v>
      </c>
      <c r="H116" s="26" t="s">
        <v>4</v>
      </c>
      <c r="I116" s="24" t="s">
        <v>4</v>
      </c>
      <c r="J116" s="57" t="s">
        <v>4</v>
      </c>
      <c r="K116" s="26" t="s">
        <v>4</v>
      </c>
      <c r="L116" s="24" t="s">
        <v>4</v>
      </c>
      <c r="M116" s="57" t="s">
        <v>4</v>
      </c>
      <c r="N116" s="26" t="s">
        <v>4</v>
      </c>
      <c r="O116" s="24" t="s">
        <v>4</v>
      </c>
      <c r="P116" s="57" t="s">
        <v>4</v>
      </c>
      <c r="Q116" s="26" t="s">
        <v>4</v>
      </c>
      <c r="R116" s="24" t="s">
        <v>4</v>
      </c>
      <c r="S116" s="26" t="s">
        <v>4</v>
      </c>
      <c r="T116" s="24" t="s">
        <v>4</v>
      </c>
      <c r="U116" s="24" t="s">
        <v>4</v>
      </c>
      <c r="V116" s="24" t="s">
        <v>4</v>
      </c>
      <c r="W116" s="24" t="s">
        <v>4</v>
      </c>
      <c r="X116" s="24" t="s">
        <v>4</v>
      </c>
      <c r="Y116" s="24" t="s">
        <v>4</v>
      </c>
      <c r="Z116" s="24" t="s">
        <v>4</v>
      </c>
      <c r="AA116" s="24" t="s">
        <v>4</v>
      </c>
      <c r="AB116" s="24" t="s">
        <v>4</v>
      </c>
      <c r="AC116" s="24" t="s">
        <v>4</v>
      </c>
      <c r="AD116" s="24" t="s">
        <v>4</v>
      </c>
      <c r="AE116" s="24" t="s">
        <v>4</v>
      </c>
      <c r="AF116" s="24" t="s">
        <v>4</v>
      </c>
      <c r="AG116" s="24" t="s">
        <v>4</v>
      </c>
      <c r="AH116" s="24" t="s">
        <v>4</v>
      </c>
      <c r="AI116" s="24" t="s">
        <v>4</v>
      </c>
      <c r="AJ116" s="24" t="s">
        <v>4</v>
      </c>
    </row>
    <row r="117" spans="1:36">
      <c r="A117" s="18">
        <v>38838</v>
      </c>
      <c r="B117" s="24" t="s">
        <v>4</v>
      </c>
      <c r="C117" s="24" t="s">
        <v>4</v>
      </c>
      <c r="D117" s="57" t="s">
        <v>4</v>
      </c>
      <c r="E117" s="26" t="s">
        <v>4</v>
      </c>
      <c r="F117" s="24" t="s">
        <v>4</v>
      </c>
      <c r="G117" s="57" t="s">
        <v>4</v>
      </c>
      <c r="H117" s="26" t="s">
        <v>4</v>
      </c>
      <c r="I117" s="24" t="s">
        <v>4</v>
      </c>
      <c r="J117" s="57" t="s">
        <v>4</v>
      </c>
      <c r="K117" s="26" t="s">
        <v>4</v>
      </c>
      <c r="L117" s="24" t="s">
        <v>4</v>
      </c>
      <c r="M117" s="57" t="s">
        <v>4</v>
      </c>
      <c r="N117" s="26" t="s">
        <v>4</v>
      </c>
      <c r="O117" s="24" t="s">
        <v>4</v>
      </c>
      <c r="P117" s="57" t="s">
        <v>4</v>
      </c>
      <c r="Q117" s="26" t="s">
        <v>4</v>
      </c>
      <c r="R117" s="24" t="s">
        <v>4</v>
      </c>
      <c r="S117" s="26" t="s">
        <v>4</v>
      </c>
      <c r="T117" s="24" t="s">
        <v>4</v>
      </c>
      <c r="U117" s="24" t="s">
        <v>4</v>
      </c>
      <c r="V117" s="24" t="s">
        <v>4</v>
      </c>
      <c r="W117" s="24" t="s">
        <v>4</v>
      </c>
      <c r="X117" s="24" t="s">
        <v>4</v>
      </c>
      <c r="Y117" s="24" t="s">
        <v>4</v>
      </c>
      <c r="Z117" s="24" t="s">
        <v>4</v>
      </c>
      <c r="AA117" s="24" t="s">
        <v>4</v>
      </c>
      <c r="AB117" s="24" t="s">
        <v>4</v>
      </c>
      <c r="AC117" s="24" t="s">
        <v>4</v>
      </c>
      <c r="AD117" s="24" t="s">
        <v>4</v>
      </c>
      <c r="AE117" s="24" t="s">
        <v>4</v>
      </c>
      <c r="AF117" s="24" t="s">
        <v>4</v>
      </c>
      <c r="AG117" s="24" t="s">
        <v>4</v>
      </c>
      <c r="AH117" s="24" t="s">
        <v>4</v>
      </c>
      <c r="AI117" s="24" t="s">
        <v>4</v>
      </c>
      <c r="AJ117" s="24" t="s">
        <v>4</v>
      </c>
    </row>
    <row r="118" spans="1:36">
      <c r="A118" s="18">
        <v>38869</v>
      </c>
      <c r="B118" s="24" t="s">
        <v>4</v>
      </c>
      <c r="C118" s="24" t="s">
        <v>4</v>
      </c>
      <c r="D118" s="57" t="s">
        <v>4</v>
      </c>
      <c r="E118" s="26" t="s">
        <v>4</v>
      </c>
      <c r="F118" s="24" t="s">
        <v>4</v>
      </c>
      <c r="G118" s="57" t="s">
        <v>4</v>
      </c>
      <c r="H118" s="26" t="s">
        <v>4</v>
      </c>
      <c r="I118" s="24" t="s">
        <v>4</v>
      </c>
      <c r="J118" s="57" t="s">
        <v>4</v>
      </c>
      <c r="K118" s="26" t="s">
        <v>4</v>
      </c>
      <c r="L118" s="24" t="s">
        <v>4</v>
      </c>
      <c r="M118" s="57" t="s">
        <v>4</v>
      </c>
      <c r="N118" s="26" t="s">
        <v>4</v>
      </c>
      <c r="O118" s="24" t="s">
        <v>4</v>
      </c>
      <c r="P118" s="57" t="s">
        <v>4</v>
      </c>
      <c r="Q118" s="26" t="s">
        <v>4</v>
      </c>
      <c r="R118" s="24" t="s">
        <v>4</v>
      </c>
      <c r="S118" s="26" t="s">
        <v>4</v>
      </c>
      <c r="T118" s="24" t="s">
        <v>4</v>
      </c>
      <c r="U118" s="24" t="s">
        <v>4</v>
      </c>
      <c r="V118" s="24" t="s">
        <v>4</v>
      </c>
      <c r="W118" s="24" t="s">
        <v>4</v>
      </c>
      <c r="X118" s="24" t="s">
        <v>4</v>
      </c>
      <c r="Y118" s="24" t="s">
        <v>4</v>
      </c>
      <c r="Z118" s="24" t="s">
        <v>4</v>
      </c>
      <c r="AA118" s="24" t="s">
        <v>4</v>
      </c>
      <c r="AB118" s="24" t="s">
        <v>4</v>
      </c>
      <c r="AC118" s="24" t="s">
        <v>4</v>
      </c>
      <c r="AD118" s="24" t="s">
        <v>4</v>
      </c>
      <c r="AE118" s="24" t="s">
        <v>4</v>
      </c>
      <c r="AF118" s="24" t="s">
        <v>4</v>
      </c>
      <c r="AG118" s="24" t="s">
        <v>4</v>
      </c>
      <c r="AH118" s="24" t="s">
        <v>4</v>
      </c>
      <c r="AI118" s="24" t="s">
        <v>4</v>
      </c>
      <c r="AJ118" s="24" t="s">
        <v>4</v>
      </c>
    </row>
    <row r="119" spans="1:36">
      <c r="A119" s="18">
        <v>38899</v>
      </c>
      <c r="B119" s="24" t="s">
        <v>4</v>
      </c>
      <c r="C119" s="24" t="s">
        <v>4</v>
      </c>
      <c r="D119" s="57" t="s">
        <v>4</v>
      </c>
      <c r="E119" s="26" t="s">
        <v>4</v>
      </c>
      <c r="F119" s="24" t="s">
        <v>4</v>
      </c>
      <c r="G119" s="57" t="s">
        <v>4</v>
      </c>
      <c r="H119" s="26" t="s">
        <v>4</v>
      </c>
      <c r="I119" s="24" t="s">
        <v>4</v>
      </c>
      <c r="J119" s="57" t="s">
        <v>4</v>
      </c>
      <c r="K119" s="26" t="s">
        <v>4</v>
      </c>
      <c r="L119" s="24" t="s">
        <v>4</v>
      </c>
      <c r="M119" s="57" t="s">
        <v>4</v>
      </c>
      <c r="N119" s="26" t="s">
        <v>4</v>
      </c>
      <c r="O119" s="24" t="s">
        <v>4</v>
      </c>
      <c r="P119" s="57" t="s">
        <v>4</v>
      </c>
      <c r="Q119" s="26" t="s">
        <v>4</v>
      </c>
      <c r="R119" s="24" t="s">
        <v>4</v>
      </c>
      <c r="S119" s="26" t="s">
        <v>4</v>
      </c>
      <c r="T119" s="24" t="s">
        <v>4</v>
      </c>
      <c r="U119" s="24" t="s">
        <v>4</v>
      </c>
      <c r="V119" s="24" t="s">
        <v>4</v>
      </c>
      <c r="W119" s="24" t="s">
        <v>4</v>
      </c>
      <c r="X119" s="24" t="s">
        <v>4</v>
      </c>
      <c r="Y119" s="24" t="s">
        <v>4</v>
      </c>
      <c r="Z119" s="24" t="s">
        <v>4</v>
      </c>
      <c r="AA119" s="24" t="s">
        <v>4</v>
      </c>
      <c r="AB119" s="24" t="s">
        <v>4</v>
      </c>
      <c r="AC119" s="24" t="s">
        <v>4</v>
      </c>
      <c r="AD119" s="24" t="s">
        <v>4</v>
      </c>
      <c r="AE119" s="24" t="s">
        <v>4</v>
      </c>
      <c r="AF119" s="24" t="s">
        <v>4</v>
      </c>
      <c r="AG119" s="24" t="s">
        <v>4</v>
      </c>
      <c r="AH119" s="24" t="s">
        <v>4</v>
      </c>
      <c r="AI119" s="24" t="s">
        <v>4</v>
      </c>
      <c r="AJ119" s="24" t="s">
        <v>4</v>
      </c>
    </row>
    <row r="120" spans="1:36">
      <c r="A120" s="18">
        <v>38930</v>
      </c>
      <c r="B120" s="24" t="s">
        <v>4</v>
      </c>
      <c r="C120" s="24" t="s">
        <v>4</v>
      </c>
      <c r="D120" s="57" t="s">
        <v>4</v>
      </c>
      <c r="E120" s="26" t="s">
        <v>4</v>
      </c>
      <c r="F120" s="24" t="s">
        <v>4</v>
      </c>
      <c r="G120" s="57" t="s">
        <v>4</v>
      </c>
      <c r="H120" s="26" t="s">
        <v>4</v>
      </c>
      <c r="I120" s="24" t="s">
        <v>4</v>
      </c>
      <c r="J120" s="57" t="s">
        <v>4</v>
      </c>
      <c r="K120" s="26" t="s">
        <v>4</v>
      </c>
      <c r="L120" s="24" t="s">
        <v>4</v>
      </c>
      <c r="M120" s="57" t="s">
        <v>4</v>
      </c>
      <c r="N120" s="26" t="s">
        <v>4</v>
      </c>
      <c r="O120" s="24" t="s">
        <v>4</v>
      </c>
      <c r="P120" s="57" t="s">
        <v>4</v>
      </c>
      <c r="Q120" s="26" t="s">
        <v>4</v>
      </c>
      <c r="R120" s="24" t="s">
        <v>4</v>
      </c>
      <c r="S120" s="26" t="s">
        <v>4</v>
      </c>
      <c r="T120" s="24" t="s">
        <v>4</v>
      </c>
      <c r="U120" s="24" t="s">
        <v>4</v>
      </c>
      <c r="V120" s="24" t="s">
        <v>4</v>
      </c>
      <c r="W120" s="24" t="s">
        <v>4</v>
      </c>
      <c r="X120" s="24" t="s">
        <v>4</v>
      </c>
      <c r="Y120" s="24" t="s">
        <v>4</v>
      </c>
      <c r="Z120" s="24" t="s">
        <v>4</v>
      </c>
      <c r="AA120" s="24" t="s">
        <v>4</v>
      </c>
      <c r="AB120" s="24" t="s">
        <v>4</v>
      </c>
      <c r="AC120" s="24" t="s">
        <v>4</v>
      </c>
      <c r="AD120" s="24" t="s">
        <v>4</v>
      </c>
      <c r="AE120" s="24" t="s">
        <v>4</v>
      </c>
      <c r="AF120" s="24" t="s">
        <v>4</v>
      </c>
      <c r="AG120" s="24" t="s">
        <v>4</v>
      </c>
      <c r="AH120" s="24" t="s">
        <v>4</v>
      </c>
      <c r="AI120" s="24" t="s">
        <v>4</v>
      </c>
      <c r="AJ120" s="24" t="s">
        <v>4</v>
      </c>
    </row>
    <row r="121" spans="1:36">
      <c r="A121" s="18">
        <v>38961</v>
      </c>
      <c r="B121" s="24" t="s">
        <v>4</v>
      </c>
      <c r="C121" s="24" t="s">
        <v>4</v>
      </c>
      <c r="D121" s="57" t="s">
        <v>4</v>
      </c>
      <c r="E121" s="26" t="s">
        <v>4</v>
      </c>
      <c r="F121" s="24" t="s">
        <v>4</v>
      </c>
      <c r="G121" s="57" t="s">
        <v>4</v>
      </c>
      <c r="H121" s="26" t="s">
        <v>4</v>
      </c>
      <c r="I121" s="24" t="s">
        <v>4</v>
      </c>
      <c r="J121" s="57" t="s">
        <v>4</v>
      </c>
      <c r="K121" s="26" t="s">
        <v>4</v>
      </c>
      <c r="L121" s="24" t="s">
        <v>4</v>
      </c>
      <c r="M121" s="57" t="s">
        <v>4</v>
      </c>
      <c r="N121" s="26" t="s">
        <v>4</v>
      </c>
      <c r="O121" s="24" t="s">
        <v>4</v>
      </c>
      <c r="P121" s="57" t="s">
        <v>4</v>
      </c>
      <c r="Q121" s="26" t="s">
        <v>4</v>
      </c>
      <c r="R121" s="24" t="s">
        <v>4</v>
      </c>
      <c r="S121" s="26" t="s">
        <v>4</v>
      </c>
      <c r="T121" s="24" t="s">
        <v>4</v>
      </c>
      <c r="U121" s="24" t="s">
        <v>4</v>
      </c>
      <c r="V121" s="24" t="s">
        <v>4</v>
      </c>
      <c r="W121" s="24" t="s">
        <v>4</v>
      </c>
      <c r="X121" s="24" t="s">
        <v>4</v>
      </c>
      <c r="Y121" s="24" t="s">
        <v>4</v>
      </c>
      <c r="Z121" s="24" t="s">
        <v>4</v>
      </c>
      <c r="AA121" s="24" t="s">
        <v>4</v>
      </c>
      <c r="AB121" s="24" t="s">
        <v>4</v>
      </c>
      <c r="AC121" s="24" t="s">
        <v>4</v>
      </c>
      <c r="AD121" s="24" t="s">
        <v>4</v>
      </c>
      <c r="AE121" s="24" t="s">
        <v>4</v>
      </c>
      <c r="AF121" s="24" t="s">
        <v>4</v>
      </c>
      <c r="AG121" s="24" t="s">
        <v>4</v>
      </c>
      <c r="AH121" s="24" t="s">
        <v>4</v>
      </c>
      <c r="AI121" s="24" t="s">
        <v>4</v>
      </c>
      <c r="AJ121" s="24" t="s">
        <v>4</v>
      </c>
    </row>
    <row r="122" spans="1:36">
      <c r="A122" s="18">
        <v>38991</v>
      </c>
      <c r="B122" s="24" t="s">
        <v>4</v>
      </c>
      <c r="C122" s="24" t="s">
        <v>4</v>
      </c>
      <c r="D122" s="57" t="s">
        <v>4</v>
      </c>
      <c r="E122" s="26" t="s">
        <v>4</v>
      </c>
      <c r="F122" s="24" t="s">
        <v>4</v>
      </c>
      <c r="G122" s="57" t="s">
        <v>4</v>
      </c>
      <c r="H122" s="26" t="s">
        <v>4</v>
      </c>
      <c r="I122" s="24" t="s">
        <v>4</v>
      </c>
      <c r="J122" s="57" t="s">
        <v>4</v>
      </c>
      <c r="K122" s="26" t="s">
        <v>4</v>
      </c>
      <c r="L122" s="24" t="s">
        <v>4</v>
      </c>
      <c r="M122" s="57" t="s">
        <v>4</v>
      </c>
      <c r="N122" s="26" t="s">
        <v>4</v>
      </c>
      <c r="O122" s="24" t="s">
        <v>4</v>
      </c>
      <c r="P122" s="57" t="s">
        <v>4</v>
      </c>
      <c r="Q122" s="26" t="s">
        <v>4</v>
      </c>
      <c r="R122" s="24" t="s">
        <v>4</v>
      </c>
      <c r="S122" s="26" t="s">
        <v>4</v>
      </c>
      <c r="T122" s="24" t="s">
        <v>4</v>
      </c>
      <c r="U122" s="24" t="s">
        <v>4</v>
      </c>
      <c r="V122" s="24" t="s">
        <v>4</v>
      </c>
      <c r="W122" s="24" t="s">
        <v>4</v>
      </c>
      <c r="X122" s="24" t="s">
        <v>4</v>
      </c>
      <c r="Y122" s="24" t="s">
        <v>4</v>
      </c>
      <c r="Z122" s="24" t="s">
        <v>4</v>
      </c>
      <c r="AA122" s="24" t="s">
        <v>4</v>
      </c>
      <c r="AB122" s="24" t="s">
        <v>4</v>
      </c>
      <c r="AC122" s="24" t="s">
        <v>4</v>
      </c>
      <c r="AD122" s="24" t="s">
        <v>4</v>
      </c>
      <c r="AE122" s="24" t="s">
        <v>4</v>
      </c>
      <c r="AF122" s="24" t="s">
        <v>4</v>
      </c>
      <c r="AG122" s="24" t="s">
        <v>4</v>
      </c>
      <c r="AH122" s="24" t="s">
        <v>4</v>
      </c>
      <c r="AI122" s="24" t="s">
        <v>4</v>
      </c>
      <c r="AJ122" s="24" t="s">
        <v>4</v>
      </c>
    </row>
    <row r="123" spans="1:36">
      <c r="A123" s="18">
        <v>39022</v>
      </c>
      <c r="B123" s="24" t="s">
        <v>4</v>
      </c>
      <c r="C123" s="24" t="s">
        <v>4</v>
      </c>
      <c r="D123" s="57" t="s">
        <v>4</v>
      </c>
      <c r="E123" s="26" t="s">
        <v>4</v>
      </c>
      <c r="F123" s="24" t="s">
        <v>4</v>
      </c>
      <c r="G123" s="57" t="s">
        <v>4</v>
      </c>
      <c r="H123" s="26" t="s">
        <v>4</v>
      </c>
      <c r="I123" s="24" t="s">
        <v>4</v>
      </c>
      <c r="J123" s="57" t="s">
        <v>4</v>
      </c>
      <c r="K123" s="26" t="s">
        <v>4</v>
      </c>
      <c r="L123" s="24" t="s">
        <v>4</v>
      </c>
      <c r="M123" s="57" t="s">
        <v>4</v>
      </c>
      <c r="N123" s="26" t="s">
        <v>4</v>
      </c>
      <c r="O123" s="24" t="s">
        <v>4</v>
      </c>
      <c r="P123" s="57" t="s">
        <v>4</v>
      </c>
      <c r="Q123" s="26" t="s">
        <v>4</v>
      </c>
      <c r="R123" s="24" t="s">
        <v>4</v>
      </c>
      <c r="S123" s="26" t="s">
        <v>4</v>
      </c>
      <c r="T123" s="24" t="s">
        <v>4</v>
      </c>
      <c r="U123" s="24" t="s">
        <v>4</v>
      </c>
      <c r="V123" s="24" t="s">
        <v>4</v>
      </c>
      <c r="W123" s="24" t="s">
        <v>4</v>
      </c>
      <c r="X123" s="24" t="s">
        <v>4</v>
      </c>
      <c r="Y123" s="24" t="s">
        <v>4</v>
      </c>
      <c r="Z123" s="24" t="s">
        <v>4</v>
      </c>
      <c r="AA123" s="24" t="s">
        <v>4</v>
      </c>
      <c r="AB123" s="24" t="s">
        <v>4</v>
      </c>
      <c r="AC123" s="24" t="s">
        <v>4</v>
      </c>
      <c r="AD123" s="24" t="s">
        <v>4</v>
      </c>
      <c r="AE123" s="24" t="s">
        <v>4</v>
      </c>
      <c r="AF123" s="24" t="s">
        <v>4</v>
      </c>
      <c r="AG123" s="24" t="s">
        <v>4</v>
      </c>
      <c r="AH123" s="24" t="s">
        <v>4</v>
      </c>
      <c r="AI123" s="24" t="s">
        <v>4</v>
      </c>
      <c r="AJ123" s="24" t="s">
        <v>4</v>
      </c>
    </row>
    <row r="124" spans="1:36">
      <c r="A124" s="18">
        <v>39052</v>
      </c>
      <c r="B124" s="24" t="s">
        <v>4</v>
      </c>
      <c r="C124" s="24" t="s">
        <v>4</v>
      </c>
      <c r="D124" s="57" t="s">
        <v>4</v>
      </c>
      <c r="E124" s="26" t="s">
        <v>4</v>
      </c>
      <c r="F124" s="24" t="s">
        <v>4</v>
      </c>
      <c r="G124" s="57" t="s">
        <v>4</v>
      </c>
      <c r="H124" s="26" t="s">
        <v>4</v>
      </c>
      <c r="I124" s="24" t="s">
        <v>4</v>
      </c>
      <c r="J124" s="57" t="s">
        <v>4</v>
      </c>
      <c r="K124" s="26" t="s">
        <v>4</v>
      </c>
      <c r="L124" s="24" t="s">
        <v>4</v>
      </c>
      <c r="M124" s="57" t="s">
        <v>4</v>
      </c>
      <c r="N124" s="26" t="s">
        <v>4</v>
      </c>
      <c r="O124" s="24" t="s">
        <v>4</v>
      </c>
      <c r="P124" s="57" t="s">
        <v>4</v>
      </c>
      <c r="Q124" s="26" t="s">
        <v>4</v>
      </c>
      <c r="R124" s="24" t="s">
        <v>4</v>
      </c>
      <c r="S124" s="26" t="s">
        <v>4</v>
      </c>
      <c r="T124" s="24" t="s">
        <v>4</v>
      </c>
      <c r="U124" s="24" t="s">
        <v>4</v>
      </c>
      <c r="V124" s="24" t="s">
        <v>4</v>
      </c>
      <c r="W124" s="24" t="s">
        <v>4</v>
      </c>
      <c r="X124" s="24" t="s">
        <v>4</v>
      </c>
      <c r="Y124" s="24" t="s">
        <v>4</v>
      </c>
      <c r="Z124" s="24" t="s">
        <v>4</v>
      </c>
      <c r="AA124" s="24" t="s">
        <v>4</v>
      </c>
      <c r="AB124" s="24" t="s">
        <v>4</v>
      </c>
      <c r="AC124" s="24" t="s">
        <v>4</v>
      </c>
      <c r="AD124" s="24" t="s">
        <v>4</v>
      </c>
      <c r="AE124" s="24" t="s">
        <v>4</v>
      </c>
      <c r="AF124" s="24" t="s">
        <v>4</v>
      </c>
      <c r="AG124" s="24" t="s">
        <v>4</v>
      </c>
      <c r="AH124" s="24" t="s">
        <v>4</v>
      </c>
      <c r="AI124" s="24" t="s">
        <v>4</v>
      </c>
      <c r="AJ124" s="24" t="s">
        <v>4</v>
      </c>
    </row>
    <row r="125" spans="1:36">
      <c r="A125" s="18">
        <v>39083</v>
      </c>
      <c r="B125" s="24" t="s">
        <v>4</v>
      </c>
      <c r="C125" s="24" t="s">
        <v>4</v>
      </c>
      <c r="D125" s="57" t="s">
        <v>4</v>
      </c>
      <c r="E125" s="26" t="s">
        <v>4</v>
      </c>
      <c r="F125" s="24" t="s">
        <v>4</v>
      </c>
      <c r="G125" s="57" t="s">
        <v>4</v>
      </c>
      <c r="H125" s="26" t="s">
        <v>4</v>
      </c>
      <c r="I125" s="24" t="s">
        <v>4</v>
      </c>
      <c r="J125" s="57" t="s">
        <v>4</v>
      </c>
      <c r="K125" s="26" t="s">
        <v>4</v>
      </c>
      <c r="L125" s="24" t="s">
        <v>4</v>
      </c>
      <c r="M125" s="57" t="s">
        <v>4</v>
      </c>
      <c r="N125" s="26" t="s">
        <v>4</v>
      </c>
      <c r="O125" s="24" t="s">
        <v>4</v>
      </c>
      <c r="P125" s="57" t="s">
        <v>4</v>
      </c>
      <c r="Q125" s="26" t="s">
        <v>4</v>
      </c>
      <c r="R125" s="24" t="s">
        <v>4</v>
      </c>
      <c r="S125" s="26" t="s">
        <v>4</v>
      </c>
      <c r="T125" s="24" t="s">
        <v>4</v>
      </c>
      <c r="U125" s="24" t="s">
        <v>4</v>
      </c>
      <c r="V125" s="24" t="s">
        <v>4</v>
      </c>
      <c r="W125" s="24" t="s">
        <v>4</v>
      </c>
      <c r="X125" s="24" t="s">
        <v>4</v>
      </c>
      <c r="Y125" s="24" t="s">
        <v>4</v>
      </c>
      <c r="Z125" s="24" t="s">
        <v>4</v>
      </c>
      <c r="AA125" s="24" t="s">
        <v>4</v>
      </c>
      <c r="AB125" s="24" t="s">
        <v>4</v>
      </c>
      <c r="AC125" s="24" t="s">
        <v>4</v>
      </c>
      <c r="AD125" s="24" t="s">
        <v>4</v>
      </c>
      <c r="AE125" s="24" t="s">
        <v>4</v>
      </c>
      <c r="AF125" s="24" t="s">
        <v>4</v>
      </c>
      <c r="AG125" s="24" t="s">
        <v>4</v>
      </c>
      <c r="AH125" s="24" t="s">
        <v>4</v>
      </c>
      <c r="AI125" s="24" t="s">
        <v>4</v>
      </c>
      <c r="AJ125" s="24" t="s">
        <v>4</v>
      </c>
    </row>
    <row r="126" spans="1:36">
      <c r="A126" s="18">
        <v>39114</v>
      </c>
      <c r="B126" s="24" t="s">
        <v>4</v>
      </c>
      <c r="C126" s="24" t="s">
        <v>4</v>
      </c>
      <c r="D126" s="57" t="s">
        <v>4</v>
      </c>
      <c r="E126" s="26" t="s">
        <v>4</v>
      </c>
      <c r="F126" s="24" t="s">
        <v>4</v>
      </c>
      <c r="G126" s="57" t="s">
        <v>4</v>
      </c>
      <c r="H126" s="26" t="s">
        <v>4</v>
      </c>
      <c r="I126" s="24" t="s">
        <v>4</v>
      </c>
      <c r="J126" s="57" t="s">
        <v>4</v>
      </c>
      <c r="K126" s="26" t="s">
        <v>4</v>
      </c>
      <c r="L126" s="24" t="s">
        <v>4</v>
      </c>
      <c r="M126" s="57" t="s">
        <v>4</v>
      </c>
      <c r="N126" s="26" t="s">
        <v>4</v>
      </c>
      <c r="O126" s="24" t="s">
        <v>4</v>
      </c>
      <c r="P126" s="57" t="s">
        <v>4</v>
      </c>
      <c r="Q126" s="26" t="s">
        <v>4</v>
      </c>
      <c r="R126" s="24" t="s">
        <v>4</v>
      </c>
      <c r="S126" s="26" t="s">
        <v>4</v>
      </c>
      <c r="T126" s="24" t="s">
        <v>4</v>
      </c>
      <c r="U126" s="24" t="s">
        <v>4</v>
      </c>
      <c r="V126" s="24" t="s">
        <v>4</v>
      </c>
      <c r="W126" s="24" t="s">
        <v>4</v>
      </c>
      <c r="X126" s="24" t="s">
        <v>4</v>
      </c>
      <c r="Y126" s="24" t="s">
        <v>4</v>
      </c>
      <c r="Z126" s="24" t="s">
        <v>4</v>
      </c>
      <c r="AA126" s="24" t="s">
        <v>4</v>
      </c>
      <c r="AB126" s="24" t="s">
        <v>4</v>
      </c>
      <c r="AC126" s="24" t="s">
        <v>4</v>
      </c>
      <c r="AD126" s="24" t="s">
        <v>4</v>
      </c>
      <c r="AE126" s="24" t="s">
        <v>4</v>
      </c>
      <c r="AF126" s="24" t="s">
        <v>4</v>
      </c>
      <c r="AG126" s="24" t="s">
        <v>4</v>
      </c>
      <c r="AH126" s="24" t="s">
        <v>4</v>
      </c>
      <c r="AI126" s="24" t="s">
        <v>4</v>
      </c>
      <c r="AJ126" s="24" t="s">
        <v>4</v>
      </c>
    </row>
    <row r="127" spans="1:36">
      <c r="A127" s="18">
        <v>39142</v>
      </c>
      <c r="B127" s="24" t="s">
        <v>4</v>
      </c>
      <c r="C127" s="24" t="s">
        <v>4</v>
      </c>
      <c r="D127" s="57" t="s">
        <v>4</v>
      </c>
      <c r="E127" s="26" t="s">
        <v>4</v>
      </c>
      <c r="F127" s="24" t="s">
        <v>4</v>
      </c>
      <c r="G127" s="57" t="s">
        <v>4</v>
      </c>
      <c r="H127" s="26" t="s">
        <v>4</v>
      </c>
      <c r="I127" s="24" t="s">
        <v>4</v>
      </c>
      <c r="J127" s="57" t="s">
        <v>4</v>
      </c>
      <c r="K127" s="26" t="s">
        <v>4</v>
      </c>
      <c r="L127" s="24" t="s">
        <v>4</v>
      </c>
      <c r="M127" s="57" t="s">
        <v>4</v>
      </c>
      <c r="N127" s="26" t="s">
        <v>4</v>
      </c>
      <c r="O127" s="24" t="s">
        <v>4</v>
      </c>
      <c r="P127" s="57" t="s">
        <v>4</v>
      </c>
      <c r="Q127" s="26" t="s">
        <v>4</v>
      </c>
      <c r="R127" s="24" t="s">
        <v>4</v>
      </c>
      <c r="S127" s="26" t="s">
        <v>4</v>
      </c>
      <c r="T127" s="24" t="s">
        <v>4</v>
      </c>
      <c r="U127" s="24" t="s">
        <v>4</v>
      </c>
      <c r="V127" s="24" t="s">
        <v>4</v>
      </c>
      <c r="W127" s="24" t="s">
        <v>4</v>
      </c>
      <c r="X127" s="24" t="s">
        <v>4</v>
      </c>
      <c r="Y127" s="24" t="s">
        <v>4</v>
      </c>
      <c r="Z127" s="24" t="s">
        <v>4</v>
      </c>
      <c r="AA127" s="24" t="s">
        <v>4</v>
      </c>
      <c r="AB127" s="24" t="s">
        <v>4</v>
      </c>
      <c r="AC127" s="24" t="s">
        <v>4</v>
      </c>
      <c r="AD127" s="24" t="s">
        <v>4</v>
      </c>
      <c r="AE127" s="24" t="s">
        <v>4</v>
      </c>
      <c r="AF127" s="24" t="s">
        <v>4</v>
      </c>
      <c r="AG127" s="24" t="s">
        <v>4</v>
      </c>
      <c r="AH127" s="24" t="s">
        <v>4</v>
      </c>
      <c r="AI127" s="24" t="s">
        <v>4</v>
      </c>
      <c r="AJ127" s="24" t="s">
        <v>4</v>
      </c>
    </row>
    <row r="128" spans="1:36">
      <c r="A128" s="18">
        <v>39173</v>
      </c>
      <c r="B128" s="24" t="s">
        <v>4</v>
      </c>
      <c r="C128" s="24" t="s">
        <v>4</v>
      </c>
      <c r="D128" s="57" t="s">
        <v>4</v>
      </c>
      <c r="E128" s="26" t="s">
        <v>4</v>
      </c>
      <c r="F128" s="24" t="s">
        <v>4</v>
      </c>
      <c r="G128" s="57" t="s">
        <v>4</v>
      </c>
      <c r="H128" s="26" t="s">
        <v>4</v>
      </c>
      <c r="I128" s="24" t="s">
        <v>4</v>
      </c>
      <c r="J128" s="57" t="s">
        <v>4</v>
      </c>
      <c r="K128" s="26" t="s">
        <v>4</v>
      </c>
      <c r="L128" s="24" t="s">
        <v>4</v>
      </c>
      <c r="M128" s="57" t="s">
        <v>4</v>
      </c>
      <c r="N128" s="26" t="s">
        <v>4</v>
      </c>
      <c r="O128" s="24" t="s">
        <v>4</v>
      </c>
      <c r="P128" s="57" t="s">
        <v>4</v>
      </c>
      <c r="Q128" s="26" t="s">
        <v>4</v>
      </c>
      <c r="R128" s="24" t="s">
        <v>4</v>
      </c>
      <c r="S128" s="26" t="s">
        <v>4</v>
      </c>
      <c r="T128" s="24" t="s">
        <v>4</v>
      </c>
      <c r="U128" s="24" t="s">
        <v>4</v>
      </c>
      <c r="V128" s="24" t="s">
        <v>4</v>
      </c>
      <c r="W128" s="24" t="s">
        <v>4</v>
      </c>
      <c r="X128" s="24" t="s">
        <v>4</v>
      </c>
      <c r="Y128" s="24" t="s">
        <v>4</v>
      </c>
      <c r="Z128" s="24" t="s">
        <v>4</v>
      </c>
      <c r="AA128" s="24" t="s">
        <v>4</v>
      </c>
      <c r="AB128" s="24" t="s">
        <v>4</v>
      </c>
      <c r="AC128" s="24" t="s">
        <v>4</v>
      </c>
      <c r="AD128" s="24" t="s">
        <v>4</v>
      </c>
      <c r="AE128" s="24" t="s">
        <v>4</v>
      </c>
      <c r="AF128" s="24" t="s">
        <v>4</v>
      </c>
      <c r="AG128" s="24" t="s">
        <v>4</v>
      </c>
      <c r="AH128" s="24" t="s">
        <v>4</v>
      </c>
      <c r="AI128" s="24" t="s">
        <v>4</v>
      </c>
      <c r="AJ128" s="24" t="s">
        <v>4</v>
      </c>
    </row>
    <row r="129" spans="1:36">
      <c r="A129" s="18">
        <v>39203</v>
      </c>
      <c r="B129" s="24" t="s">
        <v>4</v>
      </c>
      <c r="C129" s="24" t="s">
        <v>4</v>
      </c>
      <c r="D129" s="57" t="s">
        <v>4</v>
      </c>
      <c r="E129" s="26" t="s">
        <v>4</v>
      </c>
      <c r="F129" s="24" t="s">
        <v>4</v>
      </c>
      <c r="G129" s="57" t="s">
        <v>4</v>
      </c>
      <c r="H129" s="26" t="s">
        <v>4</v>
      </c>
      <c r="I129" s="24" t="s">
        <v>4</v>
      </c>
      <c r="J129" s="57" t="s">
        <v>4</v>
      </c>
      <c r="K129" s="26" t="s">
        <v>4</v>
      </c>
      <c r="L129" s="24" t="s">
        <v>4</v>
      </c>
      <c r="M129" s="57" t="s">
        <v>4</v>
      </c>
      <c r="N129" s="26" t="s">
        <v>4</v>
      </c>
      <c r="O129" s="24" t="s">
        <v>4</v>
      </c>
      <c r="P129" s="57" t="s">
        <v>4</v>
      </c>
      <c r="Q129" s="26" t="s">
        <v>4</v>
      </c>
      <c r="R129" s="24" t="s">
        <v>4</v>
      </c>
      <c r="S129" s="26" t="s">
        <v>4</v>
      </c>
      <c r="T129" s="24" t="s">
        <v>4</v>
      </c>
      <c r="U129" s="24" t="s">
        <v>4</v>
      </c>
      <c r="V129" s="24" t="s">
        <v>4</v>
      </c>
      <c r="W129" s="24" t="s">
        <v>4</v>
      </c>
      <c r="X129" s="24" t="s">
        <v>4</v>
      </c>
      <c r="Y129" s="24" t="s">
        <v>4</v>
      </c>
      <c r="Z129" s="24" t="s">
        <v>4</v>
      </c>
      <c r="AA129" s="24" t="s">
        <v>4</v>
      </c>
      <c r="AB129" s="24" t="s">
        <v>4</v>
      </c>
      <c r="AC129" s="24" t="s">
        <v>4</v>
      </c>
      <c r="AD129" s="24" t="s">
        <v>4</v>
      </c>
      <c r="AE129" s="24" t="s">
        <v>4</v>
      </c>
      <c r="AF129" s="24" t="s">
        <v>4</v>
      </c>
      <c r="AG129" s="24" t="s">
        <v>4</v>
      </c>
      <c r="AH129" s="24" t="s">
        <v>4</v>
      </c>
      <c r="AI129" s="24" t="s">
        <v>4</v>
      </c>
      <c r="AJ129" s="24" t="s">
        <v>4</v>
      </c>
    </row>
    <row r="130" spans="1:36">
      <c r="A130" s="18">
        <v>39234</v>
      </c>
      <c r="B130" s="24" t="s">
        <v>4</v>
      </c>
      <c r="C130" s="24" t="s">
        <v>4</v>
      </c>
      <c r="D130" s="57" t="s">
        <v>4</v>
      </c>
      <c r="E130" s="26" t="s">
        <v>4</v>
      </c>
      <c r="F130" s="24" t="s">
        <v>4</v>
      </c>
      <c r="G130" s="57" t="s">
        <v>4</v>
      </c>
      <c r="H130" s="26" t="s">
        <v>4</v>
      </c>
      <c r="I130" s="24" t="s">
        <v>4</v>
      </c>
      <c r="J130" s="57" t="s">
        <v>4</v>
      </c>
      <c r="K130" s="26" t="s">
        <v>4</v>
      </c>
      <c r="L130" s="24" t="s">
        <v>4</v>
      </c>
      <c r="M130" s="57" t="s">
        <v>4</v>
      </c>
      <c r="N130" s="26" t="s">
        <v>4</v>
      </c>
      <c r="O130" s="24" t="s">
        <v>4</v>
      </c>
      <c r="P130" s="57" t="s">
        <v>4</v>
      </c>
      <c r="Q130" s="26" t="s">
        <v>4</v>
      </c>
      <c r="R130" s="24" t="s">
        <v>4</v>
      </c>
      <c r="S130" s="26" t="s">
        <v>4</v>
      </c>
      <c r="T130" s="24" t="s">
        <v>4</v>
      </c>
      <c r="U130" s="24" t="s">
        <v>4</v>
      </c>
      <c r="V130" s="24" t="s">
        <v>4</v>
      </c>
      <c r="W130" s="24" t="s">
        <v>4</v>
      </c>
      <c r="X130" s="24" t="s">
        <v>4</v>
      </c>
      <c r="Y130" s="24" t="s">
        <v>4</v>
      </c>
      <c r="Z130" s="24" t="s">
        <v>4</v>
      </c>
      <c r="AA130" s="24" t="s">
        <v>4</v>
      </c>
      <c r="AB130" s="24" t="s">
        <v>4</v>
      </c>
      <c r="AC130" s="24" t="s">
        <v>4</v>
      </c>
      <c r="AD130" s="24" t="s">
        <v>4</v>
      </c>
      <c r="AE130" s="24" t="s">
        <v>4</v>
      </c>
      <c r="AF130" s="24" t="s">
        <v>4</v>
      </c>
      <c r="AG130" s="24" t="s">
        <v>4</v>
      </c>
      <c r="AH130" s="24" t="s">
        <v>4</v>
      </c>
      <c r="AI130" s="24" t="s">
        <v>4</v>
      </c>
      <c r="AJ130" s="24" t="s">
        <v>4</v>
      </c>
    </row>
    <row r="131" spans="1:36">
      <c r="A131" s="18">
        <v>39264</v>
      </c>
      <c r="B131" s="24" t="s">
        <v>4</v>
      </c>
      <c r="C131" s="24" t="s">
        <v>4</v>
      </c>
      <c r="D131" s="57" t="s">
        <v>4</v>
      </c>
      <c r="E131" s="26" t="s">
        <v>4</v>
      </c>
      <c r="F131" s="24" t="s">
        <v>4</v>
      </c>
      <c r="G131" s="57" t="s">
        <v>4</v>
      </c>
      <c r="H131" s="26" t="s">
        <v>4</v>
      </c>
      <c r="I131" s="24" t="s">
        <v>4</v>
      </c>
      <c r="J131" s="57" t="s">
        <v>4</v>
      </c>
      <c r="K131" s="26" t="s">
        <v>4</v>
      </c>
      <c r="L131" s="24" t="s">
        <v>4</v>
      </c>
      <c r="M131" s="57" t="s">
        <v>4</v>
      </c>
      <c r="N131" s="26" t="s">
        <v>4</v>
      </c>
      <c r="O131" s="24" t="s">
        <v>4</v>
      </c>
      <c r="P131" s="57" t="s">
        <v>4</v>
      </c>
      <c r="Q131" s="26" t="s">
        <v>4</v>
      </c>
      <c r="R131" s="24" t="s">
        <v>4</v>
      </c>
      <c r="S131" s="26" t="s">
        <v>4</v>
      </c>
      <c r="T131" s="24" t="s">
        <v>4</v>
      </c>
      <c r="U131" s="24" t="s">
        <v>4</v>
      </c>
      <c r="V131" s="24" t="s">
        <v>4</v>
      </c>
      <c r="W131" s="24" t="s">
        <v>4</v>
      </c>
      <c r="X131" s="24" t="s">
        <v>4</v>
      </c>
      <c r="Y131" s="24" t="s">
        <v>4</v>
      </c>
      <c r="Z131" s="24" t="s">
        <v>4</v>
      </c>
      <c r="AA131" s="24" t="s">
        <v>4</v>
      </c>
      <c r="AB131" s="24" t="s">
        <v>4</v>
      </c>
      <c r="AC131" s="24" t="s">
        <v>4</v>
      </c>
      <c r="AD131" s="24" t="s">
        <v>4</v>
      </c>
      <c r="AE131" s="24" t="s">
        <v>4</v>
      </c>
      <c r="AF131" s="24" t="s">
        <v>4</v>
      </c>
      <c r="AG131" s="24" t="s">
        <v>4</v>
      </c>
      <c r="AH131" s="24" t="s">
        <v>4</v>
      </c>
      <c r="AI131" s="24" t="s">
        <v>4</v>
      </c>
      <c r="AJ131" s="24" t="s">
        <v>4</v>
      </c>
    </row>
    <row r="132" spans="1:36">
      <c r="A132" s="18">
        <v>39295</v>
      </c>
      <c r="B132" s="24" t="s">
        <v>4</v>
      </c>
      <c r="C132" s="24" t="s">
        <v>4</v>
      </c>
      <c r="D132" s="57" t="s">
        <v>4</v>
      </c>
      <c r="E132" s="26" t="s">
        <v>4</v>
      </c>
      <c r="F132" s="24" t="s">
        <v>4</v>
      </c>
      <c r="G132" s="57" t="s">
        <v>4</v>
      </c>
      <c r="H132" s="26" t="s">
        <v>4</v>
      </c>
      <c r="I132" s="24" t="s">
        <v>4</v>
      </c>
      <c r="J132" s="57" t="s">
        <v>4</v>
      </c>
      <c r="K132" s="26" t="s">
        <v>4</v>
      </c>
      <c r="L132" s="24" t="s">
        <v>4</v>
      </c>
      <c r="M132" s="57" t="s">
        <v>4</v>
      </c>
      <c r="N132" s="26" t="s">
        <v>4</v>
      </c>
      <c r="O132" s="24" t="s">
        <v>4</v>
      </c>
      <c r="P132" s="57" t="s">
        <v>4</v>
      </c>
      <c r="Q132" s="26" t="s">
        <v>4</v>
      </c>
      <c r="R132" s="24" t="s">
        <v>4</v>
      </c>
      <c r="S132" s="26" t="s">
        <v>4</v>
      </c>
      <c r="T132" s="24" t="s">
        <v>4</v>
      </c>
      <c r="U132" s="24" t="s">
        <v>4</v>
      </c>
      <c r="V132" s="24" t="s">
        <v>4</v>
      </c>
      <c r="W132" s="24" t="s">
        <v>4</v>
      </c>
      <c r="X132" s="24" t="s">
        <v>4</v>
      </c>
      <c r="Y132" s="24" t="s">
        <v>4</v>
      </c>
      <c r="Z132" s="24" t="s">
        <v>4</v>
      </c>
      <c r="AA132" s="24" t="s">
        <v>4</v>
      </c>
      <c r="AB132" s="24" t="s">
        <v>4</v>
      </c>
      <c r="AC132" s="24" t="s">
        <v>4</v>
      </c>
      <c r="AD132" s="24" t="s">
        <v>4</v>
      </c>
      <c r="AE132" s="24" t="s">
        <v>4</v>
      </c>
      <c r="AF132" s="24" t="s">
        <v>4</v>
      </c>
      <c r="AG132" s="24" t="s">
        <v>4</v>
      </c>
      <c r="AH132" s="24" t="s">
        <v>4</v>
      </c>
      <c r="AI132" s="24" t="s">
        <v>4</v>
      </c>
      <c r="AJ132" s="24" t="s">
        <v>4</v>
      </c>
    </row>
    <row r="133" spans="1:36">
      <c r="A133" s="18">
        <v>39326</v>
      </c>
      <c r="B133" s="24" t="s">
        <v>4</v>
      </c>
      <c r="C133" s="24" t="s">
        <v>4</v>
      </c>
      <c r="D133" s="57" t="s">
        <v>4</v>
      </c>
      <c r="E133" s="26" t="s">
        <v>4</v>
      </c>
      <c r="F133" s="24" t="s">
        <v>4</v>
      </c>
      <c r="G133" s="57" t="s">
        <v>4</v>
      </c>
      <c r="H133" s="26" t="s">
        <v>4</v>
      </c>
      <c r="I133" s="24" t="s">
        <v>4</v>
      </c>
      <c r="J133" s="57" t="s">
        <v>4</v>
      </c>
      <c r="K133" s="26" t="s">
        <v>4</v>
      </c>
      <c r="L133" s="24" t="s">
        <v>4</v>
      </c>
      <c r="M133" s="57" t="s">
        <v>4</v>
      </c>
      <c r="N133" s="26" t="s">
        <v>4</v>
      </c>
      <c r="O133" s="24" t="s">
        <v>4</v>
      </c>
      <c r="P133" s="57" t="s">
        <v>4</v>
      </c>
      <c r="Q133" s="26" t="s">
        <v>4</v>
      </c>
      <c r="R133" s="24" t="s">
        <v>4</v>
      </c>
      <c r="S133" s="26" t="s">
        <v>4</v>
      </c>
      <c r="T133" s="24" t="s">
        <v>4</v>
      </c>
      <c r="U133" s="24" t="s">
        <v>4</v>
      </c>
      <c r="V133" s="24" t="s">
        <v>4</v>
      </c>
      <c r="W133" s="24" t="s">
        <v>4</v>
      </c>
      <c r="X133" s="24" t="s">
        <v>4</v>
      </c>
      <c r="Y133" s="24" t="s">
        <v>4</v>
      </c>
      <c r="Z133" s="24" t="s">
        <v>4</v>
      </c>
      <c r="AA133" s="24" t="s">
        <v>4</v>
      </c>
      <c r="AB133" s="24" t="s">
        <v>4</v>
      </c>
      <c r="AC133" s="24" t="s">
        <v>4</v>
      </c>
      <c r="AD133" s="24" t="s">
        <v>4</v>
      </c>
      <c r="AE133" s="24" t="s">
        <v>4</v>
      </c>
      <c r="AF133" s="24" t="s">
        <v>4</v>
      </c>
      <c r="AG133" s="24" t="s">
        <v>4</v>
      </c>
      <c r="AH133" s="24" t="s">
        <v>4</v>
      </c>
      <c r="AI133" s="24" t="s">
        <v>4</v>
      </c>
      <c r="AJ133" s="24" t="s">
        <v>4</v>
      </c>
    </row>
    <row r="134" spans="1:36">
      <c r="A134" s="18">
        <v>39356</v>
      </c>
      <c r="B134" s="24" t="s">
        <v>4</v>
      </c>
      <c r="C134" s="24" t="s">
        <v>4</v>
      </c>
      <c r="D134" s="57" t="s">
        <v>4</v>
      </c>
      <c r="E134" s="26" t="s">
        <v>4</v>
      </c>
      <c r="F134" s="24" t="s">
        <v>4</v>
      </c>
      <c r="G134" s="57" t="s">
        <v>4</v>
      </c>
      <c r="H134" s="26" t="s">
        <v>4</v>
      </c>
      <c r="I134" s="24" t="s">
        <v>4</v>
      </c>
      <c r="J134" s="57" t="s">
        <v>4</v>
      </c>
      <c r="K134" s="26" t="s">
        <v>4</v>
      </c>
      <c r="L134" s="24" t="s">
        <v>4</v>
      </c>
      <c r="M134" s="57" t="s">
        <v>4</v>
      </c>
      <c r="N134" s="26" t="s">
        <v>4</v>
      </c>
      <c r="O134" s="24" t="s">
        <v>4</v>
      </c>
      <c r="P134" s="57" t="s">
        <v>4</v>
      </c>
      <c r="Q134" s="26" t="s">
        <v>4</v>
      </c>
      <c r="R134" s="24" t="s">
        <v>4</v>
      </c>
      <c r="S134" s="26" t="s">
        <v>4</v>
      </c>
      <c r="T134" s="24" t="s">
        <v>4</v>
      </c>
      <c r="U134" s="24" t="s">
        <v>4</v>
      </c>
      <c r="V134" s="24" t="s">
        <v>4</v>
      </c>
      <c r="W134" s="24" t="s">
        <v>4</v>
      </c>
      <c r="X134" s="24" t="s">
        <v>4</v>
      </c>
      <c r="Y134" s="24" t="s">
        <v>4</v>
      </c>
      <c r="Z134" s="24" t="s">
        <v>4</v>
      </c>
      <c r="AA134" s="24" t="s">
        <v>4</v>
      </c>
      <c r="AB134" s="24" t="s">
        <v>4</v>
      </c>
      <c r="AC134" s="24" t="s">
        <v>4</v>
      </c>
      <c r="AD134" s="24" t="s">
        <v>4</v>
      </c>
      <c r="AE134" s="24" t="s">
        <v>4</v>
      </c>
      <c r="AF134" s="24" t="s">
        <v>4</v>
      </c>
      <c r="AG134" s="24" t="s">
        <v>4</v>
      </c>
      <c r="AH134" s="24" t="s">
        <v>4</v>
      </c>
      <c r="AI134" s="24" t="s">
        <v>4</v>
      </c>
      <c r="AJ134" s="24" t="s">
        <v>4</v>
      </c>
    </row>
    <row r="135" spans="1:36">
      <c r="A135" s="18">
        <v>39387</v>
      </c>
      <c r="B135" s="24" t="s">
        <v>4</v>
      </c>
      <c r="C135" s="24" t="s">
        <v>4</v>
      </c>
      <c r="D135" s="57" t="s">
        <v>4</v>
      </c>
      <c r="E135" s="26" t="s">
        <v>4</v>
      </c>
      <c r="F135" s="24" t="s">
        <v>4</v>
      </c>
      <c r="G135" s="57" t="s">
        <v>4</v>
      </c>
      <c r="H135" s="26" t="s">
        <v>4</v>
      </c>
      <c r="I135" s="24" t="s">
        <v>4</v>
      </c>
      <c r="J135" s="57" t="s">
        <v>4</v>
      </c>
      <c r="K135" s="26" t="s">
        <v>4</v>
      </c>
      <c r="L135" s="24" t="s">
        <v>4</v>
      </c>
      <c r="M135" s="57" t="s">
        <v>4</v>
      </c>
      <c r="N135" s="26" t="s">
        <v>4</v>
      </c>
      <c r="O135" s="24" t="s">
        <v>4</v>
      </c>
      <c r="P135" s="57" t="s">
        <v>4</v>
      </c>
      <c r="Q135" s="26" t="s">
        <v>4</v>
      </c>
      <c r="R135" s="24" t="s">
        <v>4</v>
      </c>
      <c r="S135" s="26" t="s">
        <v>4</v>
      </c>
      <c r="T135" s="24" t="s">
        <v>4</v>
      </c>
      <c r="U135" s="24" t="s">
        <v>4</v>
      </c>
      <c r="V135" s="24" t="s">
        <v>4</v>
      </c>
      <c r="W135" s="24" t="s">
        <v>4</v>
      </c>
      <c r="X135" s="24" t="s">
        <v>4</v>
      </c>
      <c r="Y135" s="24" t="s">
        <v>4</v>
      </c>
      <c r="Z135" s="24" t="s">
        <v>4</v>
      </c>
      <c r="AA135" s="24" t="s">
        <v>4</v>
      </c>
      <c r="AB135" s="24" t="s">
        <v>4</v>
      </c>
      <c r="AC135" s="24" t="s">
        <v>4</v>
      </c>
      <c r="AD135" s="24" t="s">
        <v>4</v>
      </c>
      <c r="AE135" s="24" t="s">
        <v>4</v>
      </c>
      <c r="AF135" s="24" t="s">
        <v>4</v>
      </c>
      <c r="AG135" s="24" t="s">
        <v>4</v>
      </c>
      <c r="AH135" s="24" t="s">
        <v>4</v>
      </c>
      <c r="AI135" s="24" t="s">
        <v>4</v>
      </c>
      <c r="AJ135" s="24" t="s">
        <v>4</v>
      </c>
    </row>
    <row r="136" spans="1:36">
      <c r="A136" s="18">
        <v>39417</v>
      </c>
      <c r="B136" s="24" t="s">
        <v>4</v>
      </c>
      <c r="C136" s="24" t="s">
        <v>4</v>
      </c>
      <c r="D136" s="57" t="s">
        <v>4</v>
      </c>
      <c r="E136" s="26" t="s">
        <v>4</v>
      </c>
      <c r="F136" s="24" t="s">
        <v>4</v>
      </c>
      <c r="G136" s="57" t="s">
        <v>4</v>
      </c>
      <c r="H136" s="26" t="s">
        <v>4</v>
      </c>
      <c r="I136" s="24" t="s">
        <v>4</v>
      </c>
      <c r="J136" s="57" t="s">
        <v>4</v>
      </c>
      <c r="K136" s="26" t="s">
        <v>4</v>
      </c>
      <c r="L136" s="24" t="s">
        <v>4</v>
      </c>
      <c r="M136" s="57" t="s">
        <v>4</v>
      </c>
      <c r="N136" s="26" t="s">
        <v>4</v>
      </c>
      <c r="O136" s="24" t="s">
        <v>4</v>
      </c>
      <c r="P136" s="57" t="s">
        <v>4</v>
      </c>
      <c r="Q136" s="26" t="s">
        <v>4</v>
      </c>
      <c r="R136" s="24" t="s">
        <v>4</v>
      </c>
      <c r="S136" s="26" t="s">
        <v>4</v>
      </c>
      <c r="T136" s="24" t="s">
        <v>4</v>
      </c>
      <c r="U136" s="24" t="s">
        <v>4</v>
      </c>
      <c r="V136" s="24" t="s">
        <v>4</v>
      </c>
      <c r="W136" s="24" t="s">
        <v>4</v>
      </c>
      <c r="X136" s="24" t="s">
        <v>4</v>
      </c>
      <c r="Y136" s="24" t="s">
        <v>4</v>
      </c>
      <c r="Z136" s="24" t="s">
        <v>4</v>
      </c>
      <c r="AA136" s="24" t="s">
        <v>4</v>
      </c>
      <c r="AB136" s="24" t="s">
        <v>4</v>
      </c>
      <c r="AC136" s="24" t="s">
        <v>4</v>
      </c>
      <c r="AD136" s="24" t="s">
        <v>4</v>
      </c>
      <c r="AE136" s="24" t="s">
        <v>4</v>
      </c>
      <c r="AF136" s="24" t="s">
        <v>4</v>
      </c>
      <c r="AG136" s="24" t="s">
        <v>4</v>
      </c>
      <c r="AH136" s="24" t="s">
        <v>4</v>
      </c>
      <c r="AI136" s="24" t="s">
        <v>4</v>
      </c>
      <c r="AJ136" s="24" t="s">
        <v>4</v>
      </c>
    </row>
    <row r="137" spans="1:36">
      <c r="A137" s="18">
        <v>39448</v>
      </c>
      <c r="B137" s="24" t="s">
        <v>4</v>
      </c>
      <c r="C137" s="24" t="s">
        <v>4</v>
      </c>
      <c r="D137" s="57" t="s">
        <v>4</v>
      </c>
      <c r="E137" s="26" t="s">
        <v>4</v>
      </c>
      <c r="F137" s="24" t="s">
        <v>4</v>
      </c>
      <c r="G137" s="57" t="s">
        <v>4</v>
      </c>
      <c r="H137" s="26" t="s">
        <v>4</v>
      </c>
      <c r="I137" s="24" t="s">
        <v>4</v>
      </c>
      <c r="J137" s="57" t="s">
        <v>4</v>
      </c>
      <c r="K137" s="26" t="s">
        <v>4</v>
      </c>
      <c r="L137" s="24" t="s">
        <v>4</v>
      </c>
      <c r="M137" s="57" t="s">
        <v>4</v>
      </c>
      <c r="N137" s="26" t="s">
        <v>4</v>
      </c>
      <c r="O137" s="24" t="s">
        <v>4</v>
      </c>
      <c r="P137" s="57" t="s">
        <v>4</v>
      </c>
      <c r="Q137" s="26" t="s">
        <v>4</v>
      </c>
      <c r="R137" s="24" t="s">
        <v>4</v>
      </c>
      <c r="S137" s="26" t="s">
        <v>4</v>
      </c>
      <c r="T137" s="24" t="s">
        <v>4</v>
      </c>
      <c r="U137" s="24" t="s">
        <v>4</v>
      </c>
      <c r="V137" s="24" t="s">
        <v>4</v>
      </c>
      <c r="W137" s="24" t="s">
        <v>4</v>
      </c>
      <c r="X137" s="24" t="s">
        <v>4</v>
      </c>
      <c r="Y137" s="24" t="s">
        <v>4</v>
      </c>
      <c r="Z137" s="24" t="s">
        <v>4</v>
      </c>
      <c r="AA137" s="24" t="s">
        <v>4</v>
      </c>
      <c r="AB137" s="24" t="s">
        <v>4</v>
      </c>
      <c r="AC137" s="24" t="s">
        <v>4</v>
      </c>
      <c r="AD137" s="24" t="s">
        <v>4</v>
      </c>
      <c r="AE137" s="24" t="s">
        <v>4</v>
      </c>
      <c r="AF137" s="24" t="s">
        <v>4</v>
      </c>
      <c r="AG137" s="24" t="s">
        <v>4</v>
      </c>
      <c r="AH137" s="24" t="s">
        <v>4</v>
      </c>
      <c r="AI137" s="24" t="s">
        <v>4</v>
      </c>
      <c r="AJ137" s="24" t="s">
        <v>4</v>
      </c>
    </row>
    <row r="138" spans="1:36">
      <c r="A138" s="18">
        <v>39479</v>
      </c>
      <c r="B138" s="24" t="s">
        <v>4</v>
      </c>
      <c r="C138" s="24" t="s">
        <v>4</v>
      </c>
      <c r="D138" s="57" t="s">
        <v>4</v>
      </c>
      <c r="E138" s="26" t="s">
        <v>4</v>
      </c>
      <c r="F138" s="24" t="s">
        <v>4</v>
      </c>
      <c r="G138" s="57" t="s">
        <v>4</v>
      </c>
      <c r="H138" s="26" t="s">
        <v>4</v>
      </c>
      <c r="I138" s="24" t="s">
        <v>4</v>
      </c>
      <c r="J138" s="57" t="s">
        <v>4</v>
      </c>
      <c r="K138" s="26" t="s">
        <v>4</v>
      </c>
      <c r="L138" s="24" t="s">
        <v>4</v>
      </c>
      <c r="M138" s="57" t="s">
        <v>4</v>
      </c>
      <c r="N138" s="26" t="s">
        <v>4</v>
      </c>
      <c r="O138" s="24" t="s">
        <v>4</v>
      </c>
      <c r="P138" s="57" t="s">
        <v>4</v>
      </c>
      <c r="Q138" s="26" t="s">
        <v>4</v>
      </c>
      <c r="R138" s="24" t="s">
        <v>4</v>
      </c>
      <c r="S138" s="26" t="s">
        <v>4</v>
      </c>
      <c r="T138" s="24" t="s">
        <v>4</v>
      </c>
      <c r="U138" s="24" t="s">
        <v>4</v>
      </c>
      <c r="V138" s="24" t="s">
        <v>4</v>
      </c>
      <c r="W138" s="24" t="s">
        <v>4</v>
      </c>
      <c r="X138" s="24" t="s">
        <v>4</v>
      </c>
      <c r="Y138" s="24" t="s">
        <v>4</v>
      </c>
      <c r="Z138" s="24" t="s">
        <v>4</v>
      </c>
      <c r="AA138" s="24" t="s">
        <v>4</v>
      </c>
      <c r="AB138" s="24" t="s">
        <v>4</v>
      </c>
      <c r="AC138" s="24" t="s">
        <v>4</v>
      </c>
      <c r="AD138" s="24" t="s">
        <v>4</v>
      </c>
      <c r="AE138" s="24" t="s">
        <v>4</v>
      </c>
      <c r="AF138" s="24" t="s">
        <v>4</v>
      </c>
      <c r="AG138" s="24" t="s">
        <v>4</v>
      </c>
      <c r="AH138" s="24" t="s">
        <v>4</v>
      </c>
      <c r="AI138" s="24" t="s">
        <v>4</v>
      </c>
      <c r="AJ138" s="24" t="s">
        <v>4</v>
      </c>
    </row>
    <row r="139" spans="1:36">
      <c r="A139" s="18">
        <v>39508</v>
      </c>
      <c r="B139" s="24" t="s">
        <v>4</v>
      </c>
      <c r="C139" s="24" t="s">
        <v>4</v>
      </c>
      <c r="D139" s="57" t="s">
        <v>4</v>
      </c>
      <c r="E139" s="26" t="s">
        <v>4</v>
      </c>
      <c r="F139" s="24" t="s">
        <v>4</v>
      </c>
      <c r="G139" s="57" t="s">
        <v>4</v>
      </c>
      <c r="H139" s="26" t="s">
        <v>4</v>
      </c>
      <c r="I139" s="24" t="s">
        <v>4</v>
      </c>
      <c r="J139" s="57" t="s">
        <v>4</v>
      </c>
      <c r="K139" s="26" t="s">
        <v>4</v>
      </c>
      <c r="L139" s="24" t="s">
        <v>4</v>
      </c>
      <c r="M139" s="57" t="s">
        <v>4</v>
      </c>
      <c r="N139" s="26" t="s">
        <v>4</v>
      </c>
      <c r="O139" s="24" t="s">
        <v>4</v>
      </c>
      <c r="P139" s="57" t="s">
        <v>4</v>
      </c>
      <c r="Q139" s="26" t="s">
        <v>4</v>
      </c>
      <c r="R139" s="24" t="s">
        <v>4</v>
      </c>
      <c r="S139" s="26" t="s">
        <v>4</v>
      </c>
      <c r="T139" s="24" t="s">
        <v>4</v>
      </c>
      <c r="U139" s="24" t="s">
        <v>4</v>
      </c>
      <c r="V139" s="24" t="s">
        <v>4</v>
      </c>
      <c r="W139" s="24" t="s">
        <v>4</v>
      </c>
      <c r="X139" s="24" t="s">
        <v>4</v>
      </c>
      <c r="Y139" s="24" t="s">
        <v>4</v>
      </c>
      <c r="Z139" s="24" t="s">
        <v>4</v>
      </c>
      <c r="AA139" s="24" t="s">
        <v>4</v>
      </c>
      <c r="AB139" s="24" t="s">
        <v>4</v>
      </c>
      <c r="AC139" s="24" t="s">
        <v>4</v>
      </c>
      <c r="AD139" s="24" t="s">
        <v>4</v>
      </c>
      <c r="AE139" s="24" t="s">
        <v>4</v>
      </c>
      <c r="AF139" s="24" t="s">
        <v>4</v>
      </c>
      <c r="AG139" s="24" t="s">
        <v>4</v>
      </c>
      <c r="AH139" s="24" t="s">
        <v>4</v>
      </c>
      <c r="AI139" s="24" t="s">
        <v>4</v>
      </c>
      <c r="AJ139" s="24" t="s">
        <v>4</v>
      </c>
    </row>
    <row r="140" spans="1:36">
      <c r="A140" s="18">
        <v>39539</v>
      </c>
      <c r="B140" s="24" t="s">
        <v>4</v>
      </c>
      <c r="C140" s="24" t="s">
        <v>4</v>
      </c>
      <c r="D140" s="57" t="s">
        <v>4</v>
      </c>
      <c r="E140" s="26" t="s">
        <v>4</v>
      </c>
      <c r="F140" s="24" t="s">
        <v>4</v>
      </c>
      <c r="G140" s="57" t="s">
        <v>4</v>
      </c>
      <c r="H140" s="26" t="s">
        <v>4</v>
      </c>
      <c r="I140" s="24" t="s">
        <v>4</v>
      </c>
      <c r="J140" s="57" t="s">
        <v>4</v>
      </c>
      <c r="K140" s="26" t="s">
        <v>4</v>
      </c>
      <c r="L140" s="24" t="s">
        <v>4</v>
      </c>
      <c r="M140" s="57" t="s">
        <v>4</v>
      </c>
      <c r="N140" s="26" t="s">
        <v>4</v>
      </c>
      <c r="O140" s="24" t="s">
        <v>4</v>
      </c>
      <c r="P140" s="57" t="s">
        <v>4</v>
      </c>
      <c r="Q140" s="26" t="s">
        <v>4</v>
      </c>
      <c r="R140" s="24" t="s">
        <v>4</v>
      </c>
      <c r="S140" s="26" t="s">
        <v>4</v>
      </c>
      <c r="T140" s="24" t="s">
        <v>4</v>
      </c>
      <c r="U140" s="24" t="s">
        <v>4</v>
      </c>
      <c r="V140" s="24" t="s">
        <v>4</v>
      </c>
      <c r="W140" s="24" t="s">
        <v>4</v>
      </c>
      <c r="X140" s="24" t="s">
        <v>4</v>
      </c>
      <c r="Y140" s="24" t="s">
        <v>4</v>
      </c>
      <c r="Z140" s="24" t="s">
        <v>4</v>
      </c>
      <c r="AA140" s="24" t="s">
        <v>4</v>
      </c>
      <c r="AB140" s="24" t="s">
        <v>4</v>
      </c>
      <c r="AC140" s="24" t="s">
        <v>4</v>
      </c>
      <c r="AD140" s="24" t="s">
        <v>4</v>
      </c>
      <c r="AE140" s="24" t="s">
        <v>4</v>
      </c>
      <c r="AF140" s="24" t="s">
        <v>4</v>
      </c>
      <c r="AG140" s="24" t="s">
        <v>4</v>
      </c>
      <c r="AH140" s="24" t="s">
        <v>4</v>
      </c>
      <c r="AI140" s="24" t="s">
        <v>4</v>
      </c>
      <c r="AJ140" s="24" t="s">
        <v>4</v>
      </c>
    </row>
    <row r="141" spans="1:36">
      <c r="A141" s="18">
        <v>39569</v>
      </c>
      <c r="B141" s="24" t="s">
        <v>4</v>
      </c>
      <c r="C141" s="24" t="s">
        <v>4</v>
      </c>
      <c r="D141" s="57" t="s">
        <v>4</v>
      </c>
      <c r="E141" s="26" t="s">
        <v>4</v>
      </c>
      <c r="F141" s="24" t="s">
        <v>4</v>
      </c>
      <c r="G141" s="57" t="s">
        <v>4</v>
      </c>
      <c r="H141" s="26" t="s">
        <v>4</v>
      </c>
      <c r="I141" s="24" t="s">
        <v>4</v>
      </c>
      <c r="J141" s="57" t="s">
        <v>4</v>
      </c>
      <c r="K141" s="26" t="s">
        <v>4</v>
      </c>
      <c r="L141" s="24" t="s">
        <v>4</v>
      </c>
      <c r="M141" s="57" t="s">
        <v>4</v>
      </c>
      <c r="N141" s="26" t="s">
        <v>4</v>
      </c>
      <c r="O141" s="24" t="s">
        <v>4</v>
      </c>
      <c r="P141" s="57" t="s">
        <v>4</v>
      </c>
      <c r="Q141" s="26" t="s">
        <v>4</v>
      </c>
      <c r="R141" s="24" t="s">
        <v>4</v>
      </c>
      <c r="S141" s="26" t="s">
        <v>4</v>
      </c>
      <c r="T141" s="24" t="s">
        <v>4</v>
      </c>
      <c r="U141" s="24" t="s">
        <v>4</v>
      </c>
      <c r="V141" s="24" t="s">
        <v>4</v>
      </c>
      <c r="W141" s="24" t="s">
        <v>4</v>
      </c>
      <c r="X141" s="24" t="s">
        <v>4</v>
      </c>
      <c r="Y141" s="24" t="s">
        <v>4</v>
      </c>
      <c r="Z141" s="24" t="s">
        <v>4</v>
      </c>
      <c r="AA141" s="24" t="s">
        <v>4</v>
      </c>
      <c r="AB141" s="24" t="s">
        <v>4</v>
      </c>
      <c r="AC141" s="24" t="s">
        <v>4</v>
      </c>
      <c r="AD141" s="24" t="s">
        <v>4</v>
      </c>
      <c r="AE141" s="24" t="s">
        <v>4</v>
      </c>
      <c r="AF141" s="24" t="s">
        <v>4</v>
      </c>
      <c r="AG141" s="24" t="s">
        <v>4</v>
      </c>
      <c r="AH141" s="24" t="s">
        <v>4</v>
      </c>
      <c r="AI141" s="24" t="s">
        <v>4</v>
      </c>
      <c r="AJ141" s="24" t="s">
        <v>4</v>
      </c>
    </row>
    <row r="142" spans="1:36">
      <c r="A142" s="18">
        <v>39600</v>
      </c>
      <c r="B142" s="24" t="s">
        <v>4</v>
      </c>
      <c r="C142" s="24" t="s">
        <v>4</v>
      </c>
      <c r="D142" s="57" t="s">
        <v>4</v>
      </c>
      <c r="E142" s="26" t="s">
        <v>4</v>
      </c>
      <c r="F142" s="24" t="s">
        <v>4</v>
      </c>
      <c r="G142" s="57" t="s">
        <v>4</v>
      </c>
      <c r="H142" s="26" t="s">
        <v>4</v>
      </c>
      <c r="I142" s="24" t="s">
        <v>4</v>
      </c>
      <c r="J142" s="57" t="s">
        <v>4</v>
      </c>
      <c r="K142" s="26" t="s">
        <v>4</v>
      </c>
      <c r="L142" s="24" t="s">
        <v>4</v>
      </c>
      <c r="M142" s="57" t="s">
        <v>4</v>
      </c>
      <c r="N142" s="26" t="s">
        <v>4</v>
      </c>
      <c r="O142" s="24" t="s">
        <v>4</v>
      </c>
      <c r="P142" s="57" t="s">
        <v>4</v>
      </c>
      <c r="Q142" s="26" t="s">
        <v>4</v>
      </c>
      <c r="R142" s="24" t="s">
        <v>4</v>
      </c>
      <c r="S142" s="26" t="s">
        <v>4</v>
      </c>
      <c r="T142" s="24" t="s">
        <v>4</v>
      </c>
      <c r="U142" s="24" t="s">
        <v>4</v>
      </c>
      <c r="V142" s="24" t="s">
        <v>4</v>
      </c>
      <c r="W142" s="24" t="s">
        <v>4</v>
      </c>
      <c r="X142" s="24" t="s">
        <v>4</v>
      </c>
      <c r="Y142" s="24" t="s">
        <v>4</v>
      </c>
      <c r="Z142" s="24" t="s">
        <v>4</v>
      </c>
      <c r="AA142" s="24" t="s">
        <v>4</v>
      </c>
      <c r="AB142" s="24" t="s">
        <v>4</v>
      </c>
      <c r="AC142" s="24" t="s">
        <v>4</v>
      </c>
      <c r="AD142" s="24" t="s">
        <v>4</v>
      </c>
      <c r="AE142" s="24" t="s">
        <v>4</v>
      </c>
      <c r="AF142" s="24" t="s">
        <v>4</v>
      </c>
      <c r="AG142" s="24" t="s">
        <v>4</v>
      </c>
      <c r="AH142" s="24" t="s">
        <v>4</v>
      </c>
      <c r="AI142" s="24" t="s">
        <v>4</v>
      </c>
      <c r="AJ142" s="24" t="s">
        <v>4</v>
      </c>
    </row>
    <row r="143" spans="1:36">
      <c r="A143" s="18">
        <v>39630</v>
      </c>
      <c r="B143" s="24" t="s">
        <v>4</v>
      </c>
      <c r="C143" s="24" t="s">
        <v>4</v>
      </c>
      <c r="D143" s="57" t="s">
        <v>4</v>
      </c>
      <c r="E143" s="26" t="s">
        <v>4</v>
      </c>
      <c r="F143" s="24" t="s">
        <v>4</v>
      </c>
      <c r="G143" s="57" t="s">
        <v>4</v>
      </c>
      <c r="H143" s="26" t="s">
        <v>4</v>
      </c>
      <c r="I143" s="24" t="s">
        <v>4</v>
      </c>
      <c r="J143" s="57" t="s">
        <v>4</v>
      </c>
      <c r="K143" s="26" t="s">
        <v>4</v>
      </c>
      <c r="L143" s="24" t="s">
        <v>4</v>
      </c>
      <c r="M143" s="57" t="s">
        <v>4</v>
      </c>
      <c r="N143" s="26" t="s">
        <v>4</v>
      </c>
      <c r="O143" s="24" t="s">
        <v>4</v>
      </c>
      <c r="P143" s="57" t="s">
        <v>4</v>
      </c>
      <c r="Q143" s="26" t="s">
        <v>4</v>
      </c>
      <c r="R143" s="24" t="s">
        <v>4</v>
      </c>
      <c r="S143" s="26" t="s">
        <v>4</v>
      </c>
      <c r="T143" s="24" t="s">
        <v>4</v>
      </c>
      <c r="U143" s="24" t="s">
        <v>4</v>
      </c>
      <c r="V143" s="24" t="s">
        <v>4</v>
      </c>
      <c r="W143" s="24" t="s">
        <v>4</v>
      </c>
      <c r="X143" s="24" t="s">
        <v>4</v>
      </c>
      <c r="Y143" s="24" t="s">
        <v>4</v>
      </c>
      <c r="Z143" s="24" t="s">
        <v>4</v>
      </c>
      <c r="AA143" s="24" t="s">
        <v>4</v>
      </c>
      <c r="AB143" s="24" t="s">
        <v>4</v>
      </c>
      <c r="AC143" s="24" t="s">
        <v>4</v>
      </c>
      <c r="AD143" s="24" t="s">
        <v>4</v>
      </c>
      <c r="AE143" s="24" t="s">
        <v>4</v>
      </c>
      <c r="AF143" s="24" t="s">
        <v>4</v>
      </c>
      <c r="AG143" s="24" t="s">
        <v>4</v>
      </c>
      <c r="AH143" s="24" t="s">
        <v>4</v>
      </c>
      <c r="AI143" s="24" t="s">
        <v>4</v>
      </c>
      <c r="AJ143" s="24" t="s">
        <v>4</v>
      </c>
    </row>
    <row r="144" spans="1:36">
      <c r="A144" s="18">
        <v>39661</v>
      </c>
      <c r="B144" s="24" t="s">
        <v>4</v>
      </c>
      <c r="C144" s="24" t="s">
        <v>4</v>
      </c>
      <c r="D144" s="57" t="s">
        <v>4</v>
      </c>
      <c r="E144" s="26" t="s">
        <v>4</v>
      </c>
      <c r="F144" s="24" t="s">
        <v>4</v>
      </c>
      <c r="G144" s="57" t="s">
        <v>4</v>
      </c>
      <c r="H144" s="26" t="s">
        <v>4</v>
      </c>
      <c r="I144" s="24" t="s">
        <v>4</v>
      </c>
      <c r="J144" s="57" t="s">
        <v>4</v>
      </c>
      <c r="K144" s="26" t="s">
        <v>4</v>
      </c>
      <c r="L144" s="24" t="s">
        <v>4</v>
      </c>
      <c r="M144" s="57" t="s">
        <v>4</v>
      </c>
      <c r="N144" s="26" t="s">
        <v>4</v>
      </c>
      <c r="O144" s="24" t="s">
        <v>4</v>
      </c>
      <c r="P144" s="57" t="s">
        <v>4</v>
      </c>
      <c r="Q144" s="26" t="s">
        <v>4</v>
      </c>
      <c r="R144" s="24" t="s">
        <v>4</v>
      </c>
      <c r="S144" s="26" t="s">
        <v>4</v>
      </c>
      <c r="T144" s="24" t="s">
        <v>4</v>
      </c>
      <c r="U144" s="24" t="s">
        <v>4</v>
      </c>
      <c r="V144" s="24" t="s">
        <v>4</v>
      </c>
      <c r="W144" s="24" t="s">
        <v>4</v>
      </c>
      <c r="X144" s="24" t="s">
        <v>4</v>
      </c>
      <c r="Y144" s="24" t="s">
        <v>4</v>
      </c>
      <c r="Z144" s="24" t="s">
        <v>4</v>
      </c>
      <c r="AA144" s="24" t="s">
        <v>4</v>
      </c>
      <c r="AB144" s="24" t="s">
        <v>4</v>
      </c>
      <c r="AC144" s="24" t="s">
        <v>4</v>
      </c>
      <c r="AD144" s="24" t="s">
        <v>4</v>
      </c>
      <c r="AE144" s="24" t="s">
        <v>4</v>
      </c>
      <c r="AF144" s="24" t="s">
        <v>4</v>
      </c>
      <c r="AG144" s="24" t="s">
        <v>4</v>
      </c>
      <c r="AH144" s="24" t="s">
        <v>4</v>
      </c>
      <c r="AI144" s="24" t="s">
        <v>4</v>
      </c>
      <c r="AJ144" s="24" t="s">
        <v>4</v>
      </c>
    </row>
    <row r="145" spans="1:36">
      <c r="A145" s="18">
        <v>39692</v>
      </c>
      <c r="B145" s="24" t="s">
        <v>4</v>
      </c>
      <c r="C145" s="24" t="s">
        <v>4</v>
      </c>
      <c r="D145" s="57" t="s">
        <v>4</v>
      </c>
      <c r="E145" s="26" t="s">
        <v>4</v>
      </c>
      <c r="F145" s="24" t="s">
        <v>4</v>
      </c>
      <c r="G145" s="57" t="s">
        <v>4</v>
      </c>
      <c r="H145" s="26" t="s">
        <v>4</v>
      </c>
      <c r="I145" s="24" t="s">
        <v>4</v>
      </c>
      <c r="J145" s="57" t="s">
        <v>4</v>
      </c>
      <c r="K145" s="26" t="s">
        <v>4</v>
      </c>
      <c r="L145" s="24" t="s">
        <v>4</v>
      </c>
      <c r="M145" s="57" t="s">
        <v>4</v>
      </c>
      <c r="N145" s="26" t="s">
        <v>4</v>
      </c>
      <c r="O145" s="24" t="s">
        <v>4</v>
      </c>
      <c r="P145" s="57" t="s">
        <v>4</v>
      </c>
      <c r="Q145" s="26" t="s">
        <v>4</v>
      </c>
      <c r="R145" s="24" t="s">
        <v>4</v>
      </c>
      <c r="S145" s="26" t="s">
        <v>4</v>
      </c>
      <c r="T145" s="24" t="s">
        <v>4</v>
      </c>
      <c r="U145" s="24" t="s">
        <v>4</v>
      </c>
      <c r="V145" s="24" t="s">
        <v>4</v>
      </c>
      <c r="W145" s="24" t="s">
        <v>4</v>
      </c>
      <c r="X145" s="24" t="s">
        <v>4</v>
      </c>
      <c r="Y145" s="24" t="s">
        <v>4</v>
      </c>
      <c r="Z145" s="24" t="s">
        <v>4</v>
      </c>
      <c r="AA145" s="24" t="s">
        <v>4</v>
      </c>
      <c r="AB145" s="24" t="s">
        <v>4</v>
      </c>
      <c r="AC145" s="24" t="s">
        <v>4</v>
      </c>
      <c r="AD145" s="24" t="s">
        <v>4</v>
      </c>
      <c r="AE145" s="24" t="s">
        <v>4</v>
      </c>
      <c r="AF145" s="24" t="s">
        <v>4</v>
      </c>
      <c r="AG145" s="24" t="s">
        <v>4</v>
      </c>
      <c r="AH145" s="24" t="s">
        <v>4</v>
      </c>
      <c r="AI145" s="24" t="s">
        <v>4</v>
      </c>
      <c r="AJ145" s="24" t="s">
        <v>4</v>
      </c>
    </row>
    <row r="146" spans="1:36">
      <c r="A146" s="18">
        <v>39722</v>
      </c>
      <c r="B146" s="24" t="s">
        <v>4</v>
      </c>
      <c r="C146" s="24" t="s">
        <v>4</v>
      </c>
      <c r="D146" s="57" t="s">
        <v>4</v>
      </c>
      <c r="E146" s="26" t="s">
        <v>4</v>
      </c>
      <c r="F146" s="24" t="s">
        <v>4</v>
      </c>
      <c r="G146" s="57" t="s">
        <v>4</v>
      </c>
      <c r="H146" s="26" t="s">
        <v>4</v>
      </c>
      <c r="I146" s="24" t="s">
        <v>4</v>
      </c>
      <c r="J146" s="57" t="s">
        <v>4</v>
      </c>
      <c r="K146" s="26" t="s">
        <v>4</v>
      </c>
      <c r="L146" s="24" t="s">
        <v>4</v>
      </c>
      <c r="M146" s="57" t="s">
        <v>4</v>
      </c>
      <c r="N146" s="26" t="s">
        <v>4</v>
      </c>
      <c r="O146" s="24" t="s">
        <v>4</v>
      </c>
      <c r="P146" s="57" t="s">
        <v>4</v>
      </c>
      <c r="Q146" s="26" t="s">
        <v>4</v>
      </c>
      <c r="R146" s="24" t="s">
        <v>4</v>
      </c>
      <c r="S146" s="26" t="s">
        <v>4</v>
      </c>
      <c r="T146" s="24" t="s">
        <v>4</v>
      </c>
      <c r="U146" s="24" t="s">
        <v>4</v>
      </c>
      <c r="V146" s="24" t="s">
        <v>4</v>
      </c>
      <c r="W146" s="24" t="s">
        <v>4</v>
      </c>
      <c r="X146" s="24" t="s">
        <v>4</v>
      </c>
      <c r="Y146" s="24" t="s">
        <v>4</v>
      </c>
      <c r="Z146" s="24" t="s">
        <v>4</v>
      </c>
      <c r="AA146" s="24" t="s">
        <v>4</v>
      </c>
      <c r="AB146" s="24" t="s">
        <v>4</v>
      </c>
      <c r="AC146" s="24" t="s">
        <v>4</v>
      </c>
      <c r="AD146" s="24" t="s">
        <v>4</v>
      </c>
      <c r="AE146" s="24" t="s">
        <v>4</v>
      </c>
      <c r="AF146" s="24" t="s">
        <v>4</v>
      </c>
      <c r="AG146" s="24" t="s">
        <v>4</v>
      </c>
      <c r="AH146" s="24" t="s">
        <v>4</v>
      </c>
      <c r="AI146" s="24" t="s">
        <v>4</v>
      </c>
      <c r="AJ146" s="24" t="s">
        <v>4</v>
      </c>
    </row>
    <row r="147" spans="1:36">
      <c r="A147" s="18">
        <v>39753</v>
      </c>
      <c r="B147" s="24" t="s">
        <v>4</v>
      </c>
      <c r="C147" s="24" t="s">
        <v>4</v>
      </c>
      <c r="D147" s="57" t="s">
        <v>4</v>
      </c>
      <c r="E147" s="26" t="s">
        <v>4</v>
      </c>
      <c r="F147" s="24" t="s">
        <v>4</v>
      </c>
      <c r="G147" s="57" t="s">
        <v>4</v>
      </c>
      <c r="H147" s="26" t="s">
        <v>4</v>
      </c>
      <c r="I147" s="24" t="s">
        <v>4</v>
      </c>
      <c r="J147" s="57" t="s">
        <v>4</v>
      </c>
      <c r="K147" s="26" t="s">
        <v>4</v>
      </c>
      <c r="L147" s="24" t="s">
        <v>4</v>
      </c>
      <c r="M147" s="57" t="s">
        <v>4</v>
      </c>
      <c r="N147" s="26" t="s">
        <v>4</v>
      </c>
      <c r="O147" s="24" t="s">
        <v>4</v>
      </c>
      <c r="P147" s="57" t="s">
        <v>4</v>
      </c>
      <c r="Q147" s="26" t="s">
        <v>4</v>
      </c>
      <c r="R147" s="24" t="s">
        <v>4</v>
      </c>
      <c r="S147" s="26" t="s">
        <v>4</v>
      </c>
      <c r="T147" s="24" t="s">
        <v>4</v>
      </c>
      <c r="U147" s="24" t="s">
        <v>4</v>
      </c>
      <c r="V147" s="24" t="s">
        <v>4</v>
      </c>
      <c r="W147" s="24" t="s">
        <v>4</v>
      </c>
      <c r="X147" s="24" t="s">
        <v>4</v>
      </c>
      <c r="Y147" s="24" t="s">
        <v>4</v>
      </c>
      <c r="Z147" s="24" t="s">
        <v>4</v>
      </c>
      <c r="AA147" s="24" t="s">
        <v>4</v>
      </c>
      <c r="AB147" s="24" t="s">
        <v>4</v>
      </c>
      <c r="AC147" s="24" t="s">
        <v>4</v>
      </c>
      <c r="AD147" s="24" t="s">
        <v>4</v>
      </c>
      <c r="AE147" s="24" t="s">
        <v>4</v>
      </c>
      <c r="AF147" s="24" t="s">
        <v>4</v>
      </c>
      <c r="AG147" s="24" t="s">
        <v>4</v>
      </c>
      <c r="AH147" s="24" t="s">
        <v>4</v>
      </c>
      <c r="AI147" s="24" t="s">
        <v>4</v>
      </c>
      <c r="AJ147" s="24" t="s">
        <v>4</v>
      </c>
    </row>
    <row r="148" spans="1:36">
      <c r="A148" s="18">
        <v>39783</v>
      </c>
      <c r="B148" s="24" t="s">
        <v>4</v>
      </c>
      <c r="C148" s="24" t="s">
        <v>4</v>
      </c>
      <c r="D148" s="57" t="s">
        <v>4</v>
      </c>
      <c r="E148" s="26" t="s">
        <v>4</v>
      </c>
      <c r="F148" s="24" t="s">
        <v>4</v>
      </c>
      <c r="G148" s="57" t="s">
        <v>4</v>
      </c>
      <c r="H148" s="26" t="s">
        <v>4</v>
      </c>
      <c r="I148" s="24" t="s">
        <v>4</v>
      </c>
      <c r="J148" s="57" t="s">
        <v>4</v>
      </c>
      <c r="K148" s="26" t="s">
        <v>4</v>
      </c>
      <c r="L148" s="24" t="s">
        <v>4</v>
      </c>
      <c r="M148" s="57" t="s">
        <v>4</v>
      </c>
      <c r="N148" s="26" t="s">
        <v>4</v>
      </c>
      <c r="O148" s="24" t="s">
        <v>4</v>
      </c>
      <c r="P148" s="57" t="s">
        <v>4</v>
      </c>
      <c r="Q148" s="26" t="s">
        <v>4</v>
      </c>
      <c r="R148" s="24" t="s">
        <v>4</v>
      </c>
      <c r="S148" s="26" t="s">
        <v>4</v>
      </c>
      <c r="T148" s="24" t="s">
        <v>4</v>
      </c>
      <c r="U148" s="24" t="s">
        <v>4</v>
      </c>
      <c r="V148" s="24" t="s">
        <v>4</v>
      </c>
      <c r="W148" s="24" t="s">
        <v>4</v>
      </c>
      <c r="X148" s="24" t="s">
        <v>4</v>
      </c>
      <c r="Y148" s="24" t="s">
        <v>4</v>
      </c>
      <c r="Z148" s="24" t="s">
        <v>4</v>
      </c>
      <c r="AA148" s="24" t="s">
        <v>4</v>
      </c>
      <c r="AB148" s="24" t="s">
        <v>4</v>
      </c>
      <c r="AC148" s="24" t="s">
        <v>4</v>
      </c>
      <c r="AD148" s="24" t="s">
        <v>4</v>
      </c>
      <c r="AE148" s="24" t="s">
        <v>4</v>
      </c>
      <c r="AF148" s="24" t="s">
        <v>4</v>
      </c>
      <c r="AG148" s="24" t="s">
        <v>4</v>
      </c>
      <c r="AH148" s="24" t="s">
        <v>4</v>
      </c>
      <c r="AI148" s="24" t="s">
        <v>4</v>
      </c>
      <c r="AJ148" s="24" t="s">
        <v>4</v>
      </c>
    </row>
    <row r="149" spans="1:36">
      <c r="A149" s="18">
        <v>39814</v>
      </c>
      <c r="B149" s="24" t="s">
        <v>4</v>
      </c>
      <c r="C149" s="24" t="s">
        <v>4</v>
      </c>
      <c r="D149" s="57" t="s">
        <v>4</v>
      </c>
      <c r="E149" s="26" t="s">
        <v>4</v>
      </c>
      <c r="F149" s="24" t="s">
        <v>4</v>
      </c>
      <c r="G149" s="57" t="s">
        <v>4</v>
      </c>
      <c r="H149" s="26" t="s">
        <v>4</v>
      </c>
      <c r="I149" s="24" t="s">
        <v>4</v>
      </c>
      <c r="J149" s="57" t="s">
        <v>4</v>
      </c>
      <c r="K149" s="26" t="s">
        <v>4</v>
      </c>
      <c r="L149" s="24" t="s">
        <v>4</v>
      </c>
      <c r="M149" s="57" t="s">
        <v>4</v>
      </c>
      <c r="N149" s="26" t="s">
        <v>4</v>
      </c>
      <c r="O149" s="24" t="s">
        <v>4</v>
      </c>
      <c r="P149" s="57" t="s">
        <v>4</v>
      </c>
      <c r="Q149" s="26" t="s">
        <v>4</v>
      </c>
      <c r="R149" s="24" t="s">
        <v>4</v>
      </c>
      <c r="S149" s="26" t="s">
        <v>4</v>
      </c>
      <c r="T149" s="24" t="s">
        <v>4</v>
      </c>
      <c r="U149" s="24" t="s">
        <v>4</v>
      </c>
      <c r="V149" s="24" t="s">
        <v>4</v>
      </c>
      <c r="W149" s="24" t="s">
        <v>4</v>
      </c>
      <c r="X149" s="24" t="s">
        <v>4</v>
      </c>
      <c r="Y149" s="24" t="s">
        <v>4</v>
      </c>
      <c r="Z149" s="24" t="s">
        <v>4</v>
      </c>
      <c r="AA149" s="24" t="s">
        <v>4</v>
      </c>
      <c r="AB149" s="24" t="s">
        <v>4</v>
      </c>
      <c r="AC149" s="24" t="s">
        <v>4</v>
      </c>
      <c r="AD149" s="24" t="s">
        <v>4</v>
      </c>
      <c r="AE149" s="24" t="s">
        <v>4</v>
      </c>
      <c r="AF149" s="24" t="s">
        <v>4</v>
      </c>
      <c r="AG149" s="24" t="s">
        <v>4</v>
      </c>
      <c r="AH149" s="24" t="s">
        <v>4</v>
      </c>
      <c r="AI149" s="24" t="s">
        <v>4</v>
      </c>
      <c r="AJ149" s="24" t="s">
        <v>4</v>
      </c>
    </row>
    <row r="150" spans="1:36">
      <c r="A150" s="18">
        <v>39845</v>
      </c>
      <c r="B150" s="24" t="s">
        <v>4</v>
      </c>
      <c r="C150" s="24" t="s">
        <v>4</v>
      </c>
      <c r="D150" s="57" t="s">
        <v>4</v>
      </c>
      <c r="E150" s="26" t="s">
        <v>4</v>
      </c>
      <c r="F150" s="24" t="s">
        <v>4</v>
      </c>
      <c r="G150" s="57" t="s">
        <v>4</v>
      </c>
      <c r="H150" s="26" t="s">
        <v>4</v>
      </c>
      <c r="I150" s="24" t="s">
        <v>4</v>
      </c>
      <c r="J150" s="57" t="s">
        <v>4</v>
      </c>
      <c r="K150" s="26" t="s">
        <v>4</v>
      </c>
      <c r="L150" s="24" t="s">
        <v>4</v>
      </c>
      <c r="M150" s="57" t="s">
        <v>4</v>
      </c>
      <c r="N150" s="26" t="s">
        <v>4</v>
      </c>
      <c r="O150" s="24" t="s">
        <v>4</v>
      </c>
      <c r="P150" s="57" t="s">
        <v>4</v>
      </c>
      <c r="Q150" s="26" t="s">
        <v>4</v>
      </c>
      <c r="R150" s="24" t="s">
        <v>4</v>
      </c>
      <c r="S150" s="26" t="s">
        <v>4</v>
      </c>
      <c r="T150" s="24" t="s">
        <v>4</v>
      </c>
      <c r="U150" s="24" t="s">
        <v>4</v>
      </c>
      <c r="V150" s="24" t="s">
        <v>4</v>
      </c>
      <c r="W150" s="24" t="s">
        <v>4</v>
      </c>
      <c r="X150" s="24" t="s">
        <v>4</v>
      </c>
      <c r="Y150" s="24" t="s">
        <v>4</v>
      </c>
      <c r="Z150" s="24" t="s">
        <v>4</v>
      </c>
      <c r="AA150" s="24" t="s">
        <v>4</v>
      </c>
      <c r="AB150" s="24" t="s">
        <v>4</v>
      </c>
      <c r="AC150" s="24" t="s">
        <v>4</v>
      </c>
      <c r="AD150" s="24" t="s">
        <v>4</v>
      </c>
      <c r="AE150" s="24" t="s">
        <v>4</v>
      </c>
      <c r="AF150" s="24" t="s">
        <v>4</v>
      </c>
      <c r="AG150" s="24" t="s">
        <v>4</v>
      </c>
      <c r="AH150" s="24" t="s">
        <v>4</v>
      </c>
      <c r="AI150" s="24" t="s">
        <v>4</v>
      </c>
      <c r="AJ150" s="24" t="s">
        <v>4</v>
      </c>
    </row>
    <row r="151" spans="1:36">
      <c r="A151" s="18">
        <v>39873</v>
      </c>
      <c r="B151" s="24" t="s">
        <v>4</v>
      </c>
      <c r="C151" s="24" t="s">
        <v>4</v>
      </c>
      <c r="D151" s="57" t="s">
        <v>4</v>
      </c>
      <c r="E151" s="26" t="s">
        <v>4</v>
      </c>
      <c r="F151" s="24" t="s">
        <v>4</v>
      </c>
      <c r="G151" s="57" t="s">
        <v>4</v>
      </c>
      <c r="H151" s="26" t="s">
        <v>4</v>
      </c>
      <c r="I151" s="24" t="s">
        <v>4</v>
      </c>
      <c r="J151" s="57" t="s">
        <v>4</v>
      </c>
      <c r="K151" s="26" t="s">
        <v>4</v>
      </c>
      <c r="L151" s="24" t="s">
        <v>4</v>
      </c>
      <c r="M151" s="57" t="s">
        <v>4</v>
      </c>
      <c r="N151" s="26" t="s">
        <v>4</v>
      </c>
      <c r="O151" s="24" t="s">
        <v>4</v>
      </c>
      <c r="P151" s="57" t="s">
        <v>4</v>
      </c>
      <c r="Q151" s="26" t="s">
        <v>4</v>
      </c>
      <c r="R151" s="24" t="s">
        <v>4</v>
      </c>
      <c r="S151" s="26" t="s">
        <v>4</v>
      </c>
      <c r="T151" s="24" t="s">
        <v>4</v>
      </c>
      <c r="U151" s="24" t="s">
        <v>4</v>
      </c>
      <c r="V151" s="24" t="s">
        <v>4</v>
      </c>
      <c r="W151" s="24" t="s">
        <v>4</v>
      </c>
      <c r="X151" s="24" t="s">
        <v>4</v>
      </c>
      <c r="Y151" s="24" t="s">
        <v>4</v>
      </c>
      <c r="Z151" s="24" t="s">
        <v>4</v>
      </c>
      <c r="AA151" s="24" t="s">
        <v>4</v>
      </c>
      <c r="AB151" s="24" t="s">
        <v>4</v>
      </c>
      <c r="AC151" s="24" t="s">
        <v>4</v>
      </c>
      <c r="AD151" s="24" t="s">
        <v>4</v>
      </c>
      <c r="AE151" s="24" t="s">
        <v>4</v>
      </c>
      <c r="AF151" s="24" t="s">
        <v>4</v>
      </c>
      <c r="AG151" s="24" t="s">
        <v>4</v>
      </c>
      <c r="AH151" s="24" t="s">
        <v>4</v>
      </c>
      <c r="AI151" s="24" t="s">
        <v>4</v>
      </c>
      <c r="AJ151" s="24" t="s">
        <v>4</v>
      </c>
    </row>
    <row r="152" spans="1:36">
      <c r="A152" s="18">
        <v>39904</v>
      </c>
      <c r="B152" s="24" t="s">
        <v>4</v>
      </c>
      <c r="C152" s="24" t="s">
        <v>4</v>
      </c>
      <c r="D152" s="57" t="s">
        <v>4</v>
      </c>
      <c r="E152" s="26" t="s">
        <v>4</v>
      </c>
      <c r="F152" s="24" t="s">
        <v>4</v>
      </c>
      <c r="G152" s="57" t="s">
        <v>4</v>
      </c>
      <c r="H152" s="26" t="s">
        <v>4</v>
      </c>
      <c r="I152" s="24" t="s">
        <v>4</v>
      </c>
      <c r="J152" s="57" t="s">
        <v>4</v>
      </c>
      <c r="K152" s="26" t="s">
        <v>4</v>
      </c>
      <c r="L152" s="24" t="s">
        <v>4</v>
      </c>
      <c r="M152" s="57" t="s">
        <v>4</v>
      </c>
      <c r="N152" s="26" t="s">
        <v>4</v>
      </c>
      <c r="O152" s="24" t="s">
        <v>4</v>
      </c>
      <c r="P152" s="57" t="s">
        <v>4</v>
      </c>
      <c r="Q152" s="26" t="s">
        <v>4</v>
      </c>
      <c r="R152" s="24" t="s">
        <v>4</v>
      </c>
      <c r="S152" s="26" t="s">
        <v>4</v>
      </c>
      <c r="T152" s="24" t="s">
        <v>4</v>
      </c>
      <c r="U152" s="24" t="s">
        <v>4</v>
      </c>
      <c r="V152" s="24" t="s">
        <v>4</v>
      </c>
      <c r="W152" s="24" t="s">
        <v>4</v>
      </c>
      <c r="X152" s="24" t="s">
        <v>4</v>
      </c>
      <c r="Y152" s="24" t="s">
        <v>4</v>
      </c>
      <c r="Z152" s="24" t="s">
        <v>4</v>
      </c>
      <c r="AA152" s="24" t="s">
        <v>4</v>
      </c>
      <c r="AB152" s="24" t="s">
        <v>4</v>
      </c>
      <c r="AC152" s="24" t="s">
        <v>4</v>
      </c>
      <c r="AD152" s="24" t="s">
        <v>4</v>
      </c>
      <c r="AE152" s="24" t="s">
        <v>4</v>
      </c>
      <c r="AF152" s="24" t="s">
        <v>4</v>
      </c>
      <c r="AG152" s="24" t="s">
        <v>4</v>
      </c>
      <c r="AH152" s="24" t="s">
        <v>4</v>
      </c>
      <c r="AI152" s="24" t="s">
        <v>4</v>
      </c>
      <c r="AJ152" s="24" t="s">
        <v>4</v>
      </c>
    </row>
    <row r="153" spans="1:36">
      <c r="A153" s="18">
        <v>39934</v>
      </c>
      <c r="B153" s="24">
        <v>-15.9</v>
      </c>
      <c r="C153" s="24" t="s">
        <v>4</v>
      </c>
      <c r="D153" s="57" t="s">
        <v>4</v>
      </c>
      <c r="E153" s="26">
        <v>-28.9</v>
      </c>
      <c r="F153" s="24" t="s">
        <v>4</v>
      </c>
      <c r="G153" s="57" t="s">
        <v>4</v>
      </c>
      <c r="H153" s="26">
        <v>-1.1000000000000001</v>
      </c>
      <c r="I153" s="24" t="s">
        <v>4</v>
      </c>
      <c r="J153" s="57" t="s">
        <v>4</v>
      </c>
      <c r="K153" s="26" t="s">
        <v>4</v>
      </c>
      <c r="L153" s="24" t="s">
        <v>4</v>
      </c>
      <c r="M153" s="57" t="s">
        <v>4</v>
      </c>
      <c r="N153" s="26">
        <v>4.8</v>
      </c>
      <c r="O153" s="24" t="s">
        <v>4</v>
      </c>
      <c r="P153" s="57" t="s">
        <v>4</v>
      </c>
      <c r="Q153" s="26">
        <v>52</v>
      </c>
      <c r="R153" s="24" t="s">
        <v>4</v>
      </c>
      <c r="S153" s="26">
        <v>67.900000000000006</v>
      </c>
      <c r="T153" s="24" t="s">
        <v>4</v>
      </c>
      <c r="U153" s="24">
        <v>5.3</v>
      </c>
      <c r="V153" s="24" t="s">
        <v>4</v>
      </c>
      <c r="W153" s="24">
        <v>16.399999999999999</v>
      </c>
      <c r="X153" s="24" t="s">
        <v>4</v>
      </c>
      <c r="Y153" s="24">
        <v>21.5</v>
      </c>
      <c r="Z153" s="24" t="s">
        <v>4</v>
      </c>
      <c r="AA153" s="24">
        <v>24.9</v>
      </c>
      <c r="AB153" s="24" t="s">
        <v>4</v>
      </c>
      <c r="AC153" s="24">
        <v>7.1</v>
      </c>
      <c r="AD153" s="24" t="s">
        <v>4</v>
      </c>
      <c r="AE153" s="24">
        <v>21.9</v>
      </c>
      <c r="AF153" s="24" t="s">
        <v>4</v>
      </c>
      <c r="AG153" s="24">
        <v>9.1999999999999993</v>
      </c>
      <c r="AH153" s="24" t="s">
        <v>4</v>
      </c>
      <c r="AI153" s="24">
        <v>18.5</v>
      </c>
      <c r="AJ153" s="24" t="s">
        <v>4</v>
      </c>
    </row>
    <row r="154" spans="1:36">
      <c r="A154" s="18">
        <v>39965</v>
      </c>
      <c r="B154" s="24">
        <v>-11.3</v>
      </c>
      <c r="C154" s="24" t="s">
        <v>4</v>
      </c>
      <c r="D154" s="57" t="s">
        <v>4</v>
      </c>
      <c r="E154" s="26">
        <v>-25.4</v>
      </c>
      <c r="F154" s="24" t="s">
        <v>4</v>
      </c>
      <c r="G154" s="57" t="s">
        <v>4</v>
      </c>
      <c r="H154" s="26">
        <v>-2.1</v>
      </c>
      <c r="I154" s="24" t="s">
        <v>4</v>
      </c>
      <c r="J154" s="57" t="s">
        <v>4</v>
      </c>
      <c r="K154" s="26" t="s">
        <v>4</v>
      </c>
      <c r="L154" s="24" t="s">
        <v>4</v>
      </c>
      <c r="M154" s="57" t="s">
        <v>4</v>
      </c>
      <c r="N154" s="26">
        <v>7.3</v>
      </c>
      <c r="O154" s="24" t="s">
        <v>4</v>
      </c>
      <c r="P154" s="57" t="s">
        <v>4</v>
      </c>
      <c r="Q154" s="26">
        <v>44.9</v>
      </c>
      <c r="R154" s="24" t="s">
        <v>4</v>
      </c>
      <c r="S154" s="26">
        <v>63.4</v>
      </c>
      <c r="T154" s="24" t="s">
        <v>4</v>
      </c>
      <c r="U154" s="24">
        <v>5.0999999999999996</v>
      </c>
      <c r="V154" s="24" t="s">
        <v>4</v>
      </c>
      <c r="W154" s="24">
        <v>20.6</v>
      </c>
      <c r="X154" s="24" t="s">
        <v>4</v>
      </c>
      <c r="Y154" s="24">
        <v>20.7</v>
      </c>
      <c r="Z154" s="24" t="s">
        <v>4</v>
      </c>
      <c r="AA154" s="24">
        <v>17.399999999999999</v>
      </c>
      <c r="AB154" s="24" t="s">
        <v>4</v>
      </c>
      <c r="AC154" s="24">
        <v>10.1</v>
      </c>
      <c r="AD154" s="24" t="s">
        <v>4</v>
      </c>
      <c r="AE154" s="24">
        <v>19.899999999999999</v>
      </c>
      <c r="AF154" s="24" t="s">
        <v>4</v>
      </c>
      <c r="AG154" s="24">
        <v>7.9</v>
      </c>
      <c r="AH154" s="24" t="s">
        <v>4</v>
      </c>
      <c r="AI154" s="24">
        <v>25.1</v>
      </c>
      <c r="AJ154" s="24" t="s">
        <v>4</v>
      </c>
    </row>
    <row r="155" spans="1:36">
      <c r="A155" s="18">
        <v>39995</v>
      </c>
      <c r="B155" s="24">
        <v>-1.6</v>
      </c>
      <c r="C155" s="24" t="s">
        <v>4</v>
      </c>
      <c r="D155" s="57">
        <f t="shared" ref="D155:D186" si="0">ROUND(AVERAGE(B153:B155),1)</f>
        <v>-9.6</v>
      </c>
      <c r="E155" s="26">
        <v>-26.9</v>
      </c>
      <c r="F155" s="24" t="s">
        <v>4</v>
      </c>
      <c r="G155" s="57">
        <f t="shared" ref="G155:G186" si="1">ROUND(AVERAGE(E153:E155),1)</f>
        <v>-27.1</v>
      </c>
      <c r="H155" s="26">
        <v>1.4</v>
      </c>
      <c r="I155" s="24" t="s">
        <v>4</v>
      </c>
      <c r="J155" s="57">
        <f t="shared" ref="J155:J186" si="2">ROUND(AVERAGE(H153:H155),1)</f>
        <v>-0.6</v>
      </c>
      <c r="K155" s="26" t="s">
        <v>4</v>
      </c>
      <c r="L155" s="24" t="s">
        <v>4</v>
      </c>
      <c r="M155" s="57" t="s">
        <v>4</v>
      </c>
      <c r="N155" s="26">
        <v>5.0999999999999996</v>
      </c>
      <c r="O155" s="24" t="s">
        <v>4</v>
      </c>
      <c r="P155" s="57">
        <f t="shared" ref="P155:P186" si="3">ROUND(AVERAGE(N153:N155),1)</f>
        <v>5.7</v>
      </c>
      <c r="Q155" s="26">
        <v>44.4</v>
      </c>
      <c r="R155" s="24" t="s">
        <v>4</v>
      </c>
      <c r="S155" s="26">
        <v>69.3</v>
      </c>
      <c r="T155" s="24" t="s">
        <v>4</v>
      </c>
      <c r="U155" s="24">
        <v>5.5</v>
      </c>
      <c r="V155" s="24" t="s">
        <v>4</v>
      </c>
      <c r="W155" s="24">
        <v>15.7</v>
      </c>
      <c r="X155" s="24" t="s">
        <v>4</v>
      </c>
      <c r="Y155" s="24">
        <v>20.6</v>
      </c>
      <c r="Z155" s="24" t="s">
        <v>4</v>
      </c>
      <c r="AA155" s="24">
        <v>27.2</v>
      </c>
      <c r="AB155" s="24" t="s">
        <v>4</v>
      </c>
      <c r="AC155" s="24">
        <v>4.4000000000000004</v>
      </c>
      <c r="AD155" s="24" t="s">
        <v>4</v>
      </c>
      <c r="AE155" s="24">
        <v>12.3</v>
      </c>
      <c r="AF155" s="24" t="s">
        <v>4</v>
      </c>
      <c r="AG155" s="24">
        <v>8.1999999999999993</v>
      </c>
      <c r="AH155" s="24" t="s">
        <v>4</v>
      </c>
      <c r="AI155" s="24">
        <v>24.8</v>
      </c>
      <c r="AJ155" s="24" t="s">
        <v>4</v>
      </c>
    </row>
    <row r="156" spans="1:36">
      <c r="A156" s="18">
        <v>40026</v>
      </c>
      <c r="B156" s="24">
        <v>-1.6</v>
      </c>
      <c r="C156" s="24" t="s">
        <v>4</v>
      </c>
      <c r="D156" s="57">
        <f t="shared" si="0"/>
        <v>-4.8</v>
      </c>
      <c r="E156" s="26">
        <v>-24.2</v>
      </c>
      <c r="F156" s="24" t="s">
        <v>4</v>
      </c>
      <c r="G156" s="57">
        <f t="shared" si="1"/>
        <v>-25.5</v>
      </c>
      <c r="H156" s="26">
        <v>1.1000000000000001</v>
      </c>
      <c r="I156" s="24" t="s">
        <v>4</v>
      </c>
      <c r="J156" s="57">
        <f t="shared" si="2"/>
        <v>0.1</v>
      </c>
      <c r="K156" s="26" t="s">
        <v>4</v>
      </c>
      <c r="L156" s="24" t="s">
        <v>4</v>
      </c>
      <c r="M156" s="57" t="s">
        <v>4</v>
      </c>
      <c r="N156" s="26">
        <v>10</v>
      </c>
      <c r="O156" s="24" t="s">
        <v>4</v>
      </c>
      <c r="P156" s="57">
        <f t="shared" si="3"/>
        <v>7.5</v>
      </c>
      <c r="Q156" s="26">
        <v>47.1</v>
      </c>
      <c r="R156" s="24" t="s">
        <v>4</v>
      </c>
      <c r="S156" s="26">
        <v>71.7</v>
      </c>
      <c r="T156" s="24" t="s">
        <v>4</v>
      </c>
      <c r="U156" s="24">
        <v>2.7</v>
      </c>
      <c r="V156" s="24" t="s">
        <v>4</v>
      </c>
      <c r="W156" s="24">
        <v>15.9</v>
      </c>
      <c r="X156" s="24" t="s">
        <v>4</v>
      </c>
      <c r="Y156" s="24">
        <v>20</v>
      </c>
      <c r="Z156" s="24" t="s">
        <v>4</v>
      </c>
      <c r="AA156" s="24">
        <v>21.8</v>
      </c>
      <c r="AB156" s="24" t="s">
        <v>4</v>
      </c>
      <c r="AC156" s="24">
        <v>5.5</v>
      </c>
      <c r="AD156" s="24" t="s">
        <v>4</v>
      </c>
      <c r="AE156" s="24">
        <v>15.8</v>
      </c>
      <c r="AF156" s="24" t="s">
        <v>4</v>
      </c>
      <c r="AG156" s="24">
        <v>13.5</v>
      </c>
      <c r="AH156" s="24" t="s">
        <v>4</v>
      </c>
      <c r="AI156" s="24">
        <v>29.1</v>
      </c>
      <c r="AJ156" s="24" t="s">
        <v>4</v>
      </c>
    </row>
    <row r="157" spans="1:36">
      <c r="A157" s="18">
        <v>40057</v>
      </c>
      <c r="B157" s="24">
        <v>-12.2</v>
      </c>
      <c r="C157" s="24" t="s">
        <v>4</v>
      </c>
      <c r="D157" s="57">
        <f t="shared" si="0"/>
        <v>-5.0999999999999996</v>
      </c>
      <c r="E157" s="26">
        <v>-30.9</v>
      </c>
      <c r="F157" s="24" t="s">
        <v>4</v>
      </c>
      <c r="G157" s="57">
        <f t="shared" si="1"/>
        <v>-27.3</v>
      </c>
      <c r="H157" s="26">
        <v>-3.6</v>
      </c>
      <c r="I157" s="24" t="s">
        <v>4</v>
      </c>
      <c r="J157" s="57">
        <f t="shared" si="2"/>
        <v>-0.4</v>
      </c>
      <c r="K157" s="26" t="s">
        <v>4</v>
      </c>
      <c r="L157" s="24" t="s">
        <v>4</v>
      </c>
      <c r="M157" s="57" t="s">
        <v>4</v>
      </c>
      <c r="N157" s="26">
        <v>4.3</v>
      </c>
      <c r="O157" s="24" t="s">
        <v>4</v>
      </c>
      <c r="P157" s="57">
        <f t="shared" si="3"/>
        <v>6.5</v>
      </c>
      <c r="Q157" s="26">
        <v>48.9</v>
      </c>
      <c r="R157" s="24" t="s">
        <v>4</v>
      </c>
      <c r="S157" s="26">
        <v>68.400000000000006</v>
      </c>
      <c r="T157" s="24" t="s">
        <v>4</v>
      </c>
      <c r="U157" s="24">
        <v>4.4000000000000004</v>
      </c>
      <c r="V157" s="24" t="s">
        <v>4</v>
      </c>
      <c r="W157" s="24">
        <v>16.3</v>
      </c>
      <c r="X157" s="24" t="s">
        <v>4</v>
      </c>
      <c r="Y157" s="24">
        <v>22.8</v>
      </c>
      <c r="Z157" s="24" t="s">
        <v>4</v>
      </c>
      <c r="AA157" s="24">
        <v>20.7</v>
      </c>
      <c r="AB157" s="24" t="s">
        <v>4</v>
      </c>
      <c r="AC157" s="24">
        <v>8.6</v>
      </c>
      <c r="AD157" s="24" t="s">
        <v>4</v>
      </c>
      <c r="AE157" s="24">
        <v>21.5</v>
      </c>
      <c r="AF157" s="24" t="s">
        <v>4</v>
      </c>
      <c r="AG157" s="24">
        <v>8</v>
      </c>
      <c r="AH157" s="24" t="s">
        <v>4</v>
      </c>
      <c r="AI157" s="24">
        <v>22.8</v>
      </c>
      <c r="AJ157" s="24" t="s">
        <v>4</v>
      </c>
    </row>
    <row r="158" spans="1:36">
      <c r="A158" s="18">
        <v>40087</v>
      </c>
      <c r="B158" s="24">
        <v>-11.9</v>
      </c>
      <c r="C158" s="24" t="s">
        <v>4</v>
      </c>
      <c r="D158" s="57">
        <f t="shared" si="0"/>
        <v>-8.6</v>
      </c>
      <c r="E158" s="26">
        <v>-29.1</v>
      </c>
      <c r="F158" s="24" t="s">
        <v>4</v>
      </c>
      <c r="G158" s="57">
        <f t="shared" si="1"/>
        <v>-28.1</v>
      </c>
      <c r="H158" s="26">
        <v>-5.5</v>
      </c>
      <c r="I158" s="24" t="s">
        <v>4</v>
      </c>
      <c r="J158" s="57">
        <f t="shared" si="2"/>
        <v>-2.7</v>
      </c>
      <c r="K158" s="26" t="s">
        <v>4</v>
      </c>
      <c r="L158" s="24" t="s">
        <v>4</v>
      </c>
      <c r="M158" s="57" t="s">
        <v>4</v>
      </c>
      <c r="N158" s="26">
        <v>13.9</v>
      </c>
      <c r="O158" s="24" t="s">
        <v>4</v>
      </c>
      <c r="P158" s="57">
        <f t="shared" si="3"/>
        <v>9.4</v>
      </c>
      <c r="Q158" s="26">
        <v>49.2</v>
      </c>
      <c r="R158" s="24" t="s">
        <v>4</v>
      </c>
      <c r="S158" s="26">
        <v>69.7</v>
      </c>
      <c r="T158" s="24" t="s">
        <v>4</v>
      </c>
      <c r="U158" s="24">
        <v>6.2</v>
      </c>
      <c r="V158" s="24" t="s">
        <v>4</v>
      </c>
      <c r="W158" s="24">
        <v>17.600000000000001</v>
      </c>
      <c r="X158" s="24" t="s">
        <v>4</v>
      </c>
      <c r="Y158" s="24">
        <v>20.9</v>
      </c>
      <c r="Z158" s="24" t="s">
        <v>4</v>
      </c>
      <c r="AA158" s="24">
        <v>13.5</v>
      </c>
      <c r="AB158" s="24" t="s">
        <v>4</v>
      </c>
      <c r="AC158" s="24">
        <v>6.4</v>
      </c>
      <c r="AD158" s="24" t="s">
        <v>4</v>
      </c>
      <c r="AE158" s="24">
        <v>22.6</v>
      </c>
      <c r="AF158" s="24" t="s">
        <v>4</v>
      </c>
      <c r="AG158" s="24">
        <v>9.3000000000000007</v>
      </c>
      <c r="AH158" s="24" t="s">
        <v>4</v>
      </c>
      <c r="AI158" s="24">
        <v>22.7</v>
      </c>
      <c r="AJ158" s="24" t="s">
        <v>4</v>
      </c>
    </row>
    <row r="159" spans="1:36">
      <c r="A159" s="18">
        <v>40118</v>
      </c>
      <c r="B159" s="24">
        <v>-11.6</v>
      </c>
      <c r="C159" s="24" t="s">
        <v>4</v>
      </c>
      <c r="D159" s="57">
        <f t="shared" si="0"/>
        <v>-11.9</v>
      </c>
      <c r="E159" s="26">
        <v>-33.4</v>
      </c>
      <c r="F159" s="24" t="s">
        <v>4</v>
      </c>
      <c r="G159" s="57">
        <f t="shared" si="1"/>
        <v>-31.1</v>
      </c>
      <c r="H159" s="26">
        <v>-12.7</v>
      </c>
      <c r="I159" s="24" t="s">
        <v>4</v>
      </c>
      <c r="J159" s="57">
        <f t="shared" si="2"/>
        <v>-7.3</v>
      </c>
      <c r="K159" s="26" t="s">
        <v>4</v>
      </c>
      <c r="L159" s="24" t="s">
        <v>4</v>
      </c>
      <c r="M159" s="57" t="s">
        <v>4</v>
      </c>
      <c r="N159" s="26">
        <v>4.5999999999999996</v>
      </c>
      <c r="O159" s="24" t="s">
        <v>4</v>
      </c>
      <c r="P159" s="57">
        <f t="shared" si="3"/>
        <v>7.6</v>
      </c>
      <c r="Q159" s="26">
        <v>53.8</v>
      </c>
      <c r="R159" s="24" t="s">
        <v>4</v>
      </c>
      <c r="S159" s="26">
        <v>67.400000000000006</v>
      </c>
      <c r="T159" s="24" t="s">
        <v>4</v>
      </c>
      <c r="U159" s="24">
        <v>4</v>
      </c>
      <c r="V159" s="24" t="s">
        <v>4</v>
      </c>
      <c r="W159" s="24">
        <v>20.9</v>
      </c>
      <c r="X159" s="24" t="s">
        <v>4</v>
      </c>
      <c r="Y159" s="24">
        <v>21.5</v>
      </c>
      <c r="Z159" s="24" t="s">
        <v>4</v>
      </c>
      <c r="AA159" s="24">
        <v>19.100000000000001</v>
      </c>
      <c r="AB159" s="24" t="s">
        <v>4</v>
      </c>
      <c r="AC159" s="24">
        <v>4.9000000000000004</v>
      </c>
      <c r="AD159" s="24" t="s">
        <v>4</v>
      </c>
      <c r="AE159" s="24">
        <v>15.5</v>
      </c>
      <c r="AF159" s="24" t="s">
        <v>4</v>
      </c>
      <c r="AG159" s="24">
        <v>8.1</v>
      </c>
      <c r="AH159" s="24" t="s">
        <v>4</v>
      </c>
      <c r="AI159" s="24">
        <v>23.4</v>
      </c>
      <c r="AJ159" s="24" t="s">
        <v>4</v>
      </c>
    </row>
    <row r="160" spans="1:36">
      <c r="A160" s="18">
        <v>40148</v>
      </c>
      <c r="B160" s="24">
        <v>-7.1</v>
      </c>
      <c r="C160" s="24" t="s">
        <v>4</v>
      </c>
      <c r="D160" s="57">
        <f t="shared" si="0"/>
        <v>-10.199999999999999</v>
      </c>
      <c r="E160" s="26">
        <v>-30.4</v>
      </c>
      <c r="F160" s="24" t="s">
        <v>4</v>
      </c>
      <c r="G160" s="57">
        <f t="shared" si="1"/>
        <v>-31</v>
      </c>
      <c r="H160" s="26">
        <v>-16.2</v>
      </c>
      <c r="I160" s="24" t="s">
        <v>4</v>
      </c>
      <c r="J160" s="57">
        <f t="shared" si="2"/>
        <v>-11.5</v>
      </c>
      <c r="K160" s="26" t="s">
        <v>4</v>
      </c>
      <c r="L160" s="24" t="s">
        <v>4</v>
      </c>
      <c r="M160" s="57" t="s">
        <v>4</v>
      </c>
      <c r="N160" s="26">
        <v>6.6</v>
      </c>
      <c r="O160" s="24" t="s">
        <v>4</v>
      </c>
      <c r="P160" s="57">
        <f t="shared" si="3"/>
        <v>8.4</v>
      </c>
      <c r="Q160" s="26">
        <v>51.7</v>
      </c>
      <c r="R160" s="24" t="s">
        <v>4</v>
      </c>
      <c r="S160" s="26">
        <v>64.900000000000006</v>
      </c>
      <c r="T160" s="24" t="s">
        <v>4</v>
      </c>
      <c r="U160" s="24">
        <v>7.8</v>
      </c>
      <c r="V160" s="24" t="s">
        <v>4</v>
      </c>
      <c r="W160" s="24">
        <v>19</v>
      </c>
      <c r="X160" s="24" t="s">
        <v>4</v>
      </c>
      <c r="Y160" s="24">
        <v>24.7</v>
      </c>
      <c r="Z160" s="24" t="s">
        <v>4</v>
      </c>
      <c r="AA160" s="24">
        <v>10.4</v>
      </c>
      <c r="AB160" s="24" t="s">
        <v>4</v>
      </c>
      <c r="AC160" s="24">
        <v>9.5</v>
      </c>
      <c r="AD160" s="24" t="s">
        <v>4</v>
      </c>
      <c r="AE160" s="24">
        <v>21.9</v>
      </c>
      <c r="AF160" s="24" t="s">
        <v>4</v>
      </c>
      <c r="AG160" s="24">
        <v>9.5</v>
      </c>
      <c r="AH160" s="24" t="s">
        <v>4</v>
      </c>
      <c r="AI160" s="24">
        <v>21.9</v>
      </c>
      <c r="AJ160" s="24" t="s">
        <v>4</v>
      </c>
    </row>
    <row r="161" spans="1:36">
      <c r="A161" s="18">
        <v>40179</v>
      </c>
      <c r="B161" s="24">
        <v>-13.6</v>
      </c>
      <c r="C161" s="24" t="s">
        <v>4</v>
      </c>
      <c r="D161" s="57">
        <f t="shared" si="0"/>
        <v>-10.8</v>
      </c>
      <c r="E161" s="26">
        <v>-31.5</v>
      </c>
      <c r="F161" s="24" t="s">
        <v>4</v>
      </c>
      <c r="G161" s="57">
        <f t="shared" si="1"/>
        <v>-31.8</v>
      </c>
      <c r="H161" s="26">
        <v>-13.2</v>
      </c>
      <c r="I161" s="24" t="s">
        <v>4</v>
      </c>
      <c r="J161" s="57">
        <f t="shared" si="2"/>
        <v>-14</v>
      </c>
      <c r="K161" s="26" t="s">
        <v>4</v>
      </c>
      <c r="L161" s="24" t="s">
        <v>4</v>
      </c>
      <c r="M161" s="57" t="s">
        <v>4</v>
      </c>
      <c r="N161" s="26">
        <v>5.0999999999999996</v>
      </c>
      <c r="O161" s="24" t="s">
        <v>4</v>
      </c>
      <c r="P161" s="57">
        <f t="shared" si="3"/>
        <v>5.4</v>
      </c>
      <c r="Q161" s="26">
        <v>46.9</v>
      </c>
      <c r="R161" s="24" t="s">
        <v>4</v>
      </c>
      <c r="S161" s="26">
        <v>75.7</v>
      </c>
      <c r="T161" s="24" t="s">
        <v>4</v>
      </c>
      <c r="U161" s="24">
        <v>17.2</v>
      </c>
      <c r="V161" s="24" t="s">
        <v>4</v>
      </c>
      <c r="W161" s="24">
        <v>13.9</v>
      </c>
      <c r="X161" s="24" t="s">
        <v>4</v>
      </c>
      <c r="Y161" s="24">
        <v>21.4</v>
      </c>
      <c r="Z161" s="24" t="s">
        <v>4</v>
      </c>
      <c r="AA161" s="24">
        <v>16.899999999999999</v>
      </c>
      <c r="AB161" s="24" t="s">
        <v>4</v>
      </c>
      <c r="AC161" s="24">
        <v>11.9</v>
      </c>
      <c r="AD161" s="24" t="s">
        <v>4</v>
      </c>
      <c r="AE161" s="24">
        <v>21.9</v>
      </c>
      <c r="AF161" s="24" t="s">
        <v>4</v>
      </c>
      <c r="AG161" s="24">
        <v>6.8</v>
      </c>
      <c r="AH161" s="24" t="s">
        <v>4</v>
      </c>
      <c r="AI161" s="24">
        <v>24.2</v>
      </c>
      <c r="AJ161" s="24" t="s">
        <v>4</v>
      </c>
    </row>
    <row r="162" spans="1:36">
      <c r="A162" s="18">
        <v>40210</v>
      </c>
      <c r="B162" s="24">
        <v>-17.7</v>
      </c>
      <c r="C162" s="24" t="s">
        <v>4</v>
      </c>
      <c r="D162" s="57">
        <f t="shared" si="0"/>
        <v>-12.8</v>
      </c>
      <c r="E162" s="26">
        <v>-32.200000000000003</v>
      </c>
      <c r="F162" s="24" t="s">
        <v>4</v>
      </c>
      <c r="G162" s="57">
        <f t="shared" si="1"/>
        <v>-31.4</v>
      </c>
      <c r="H162" s="26">
        <v>-1.8</v>
      </c>
      <c r="I162" s="24" t="s">
        <v>4</v>
      </c>
      <c r="J162" s="57">
        <f t="shared" si="2"/>
        <v>-10.4</v>
      </c>
      <c r="K162" s="26" t="s">
        <v>4</v>
      </c>
      <c r="L162" s="24" t="s">
        <v>4</v>
      </c>
      <c r="M162" s="57" t="s">
        <v>4</v>
      </c>
      <c r="N162" s="26">
        <v>7</v>
      </c>
      <c r="O162" s="24" t="s">
        <v>4</v>
      </c>
      <c r="P162" s="57">
        <f t="shared" si="3"/>
        <v>6.2</v>
      </c>
      <c r="Q162" s="26">
        <v>57.3</v>
      </c>
      <c r="R162" s="24" t="s">
        <v>4</v>
      </c>
      <c r="S162" s="26">
        <v>69.599999999999994</v>
      </c>
      <c r="T162" s="24" t="s">
        <v>4</v>
      </c>
      <c r="U162" s="24">
        <v>15.7</v>
      </c>
      <c r="V162" s="24" t="s">
        <v>4</v>
      </c>
      <c r="W162" s="24">
        <v>18.100000000000001</v>
      </c>
      <c r="X162" s="24" t="s">
        <v>4</v>
      </c>
      <c r="Y162" s="24">
        <v>20.8</v>
      </c>
      <c r="Z162" s="24" t="s">
        <v>4</v>
      </c>
      <c r="AA162" s="24">
        <v>15.6</v>
      </c>
      <c r="AB162" s="24" t="s">
        <v>4</v>
      </c>
      <c r="AC162" s="24">
        <v>9.6</v>
      </c>
      <c r="AD162" s="24" t="s">
        <v>4</v>
      </c>
      <c r="AE162" s="24">
        <v>18.3</v>
      </c>
      <c r="AF162" s="24" t="s">
        <v>4</v>
      </c>
      <c r="AG162" s="24">
        <v>7.2</v>
      </c>
      <c r="AH162" s="24" t="s">
        <v>4</v>
      </c>
      <c r="AI162" s="24">
        <v>16.899999999999999</v>
      </c>
      <c r="AJ162" s="24" t="s">
        <v>4</v>
      </c>
    </row>
    <row r="163" spans="1:36">
      <c r="A163" s="18">
        <v>40238</v>
      </c>
      <c r="B163" s="24">
        <v>-27.4</v>
      </c>
      <c r="C163" s="24" t="s">
        <v>4</v>
      </c>
      <c r="D163" s="57">
        <f t="shared" si="0"/>
        <v>-19.600000000000001</v>
      </c>
      <c r="E163" s="26">
        <v>-39.700000000000003</v>
      </c>
      <c r="F163" s="24" t="s">
        <v>4</v>
      </c>
      <c r="G163" s="57">
        <f t="shared" si="1"/>
        <v>-34.5</v>
      </c>
      <c r="H163" s="26">
        <v>-5.5</v>
      </c>
      <c r="I163" s="24" t="s">
        <v>4</v>
      </c>
      <c r="J163" s="57">
        <f t="shared" si="2"/>
        <v>-6.8</v>
      </c>
      <c r="K163" s="26" t="s">
        <v>4</v>
      </c>
      <c r="L163" s="24" t="s">
        <v>4</v>
      </c>
      <c r="M163" s="57" t="s">
        <v>4</v>
      </c>
      <c r="N163" s="26">
        <v>5.2</v>
      </c>
      <c r="O163" s="24" t="s">
        <v>4</v>
      </c>
      <c r="P163" s="57">
        <f t="shared" si="3"/>
        <v>5.8</v>
      </c>
      <c r="Q163" s="26">
        <v>53.6</v>
      </c>
      <c r="R163" s="24" t="s">
        <v>4</v>
      </c>
      <c r="S163" s="26">
        <v>71</v>
      </c>
      <c r="T163" s="24" t="s">
        <v>4</v>
      </c>
      <c r="U163" s="24">
        <v>27.6</v>
      </c>
      <c r="V163" s="24" t="s">
        <v>4</v>
      </c>
      <c r="W163" s="24">
        <v>16.100000000000001</v>
      </c>
      <c r="X163" s="24" t="s">
        <v>4</v>
      </c>
      <c r="Y163" s="24">
        <v>21.6</v>
      </c>
      <c r="Z163" s="24" t="s">
        <v>4</v>
      </c>
      <c r="AA163" s="24">
        <v>19.8</v>
      </c>
      <c r="AB163" s="24" t="s">
        <v>4</v>
      </c>
      <c r="AC163" s="24">
        <v>8.6</v>
      </c>
      <c r="AD163" s="24" t="s">
        <v>4</v>
      </c>
      <c r="AE163" s="24">
        <v>17.5</v>
      </c>
      <c r="AF163" s="24" t="s">
        <v>4</v>
      </c>
      <c r="AG163" s="24">
        <v>9.3000000000000007</v>
      </c>
      <c r="AH163" s="24" t="s">
        <v>4</v>
      </c>
      <c r="AI163" s="24">
        <v>17.399999999999999</v>
      </c>
      <c r="AJ163" s="24" t="s">
        <v>4</v>
      </c>
    </row>
    <row r="164" spans="1:36">
      <c r="A164" s="18">
        <v>40269</v>
      </c>
      <c r="B164" s="24">
        <v>-26.3</v>
      </c>
      <c r="C164" s="24" t="s">
        <v>4</v>
      </c>
      <c r="D164" s="57">
        <f t="shared" si="0"/>
        <v>-23.8</v>
      </c>
      <c r="E164" s="26">
        <v>-45.7</v>
      </c>
      <c r="F164" s="24" t="s">
        <v>4</v>
      </c>
      <c r="G164" s="57">
        <f t="shared" si="1"/>
        <v>-39.200000000000003</v>
      </c>
      <c r="H164" s="26">
        <v>-22</v>
      </c>
      <c r="I164" s="24" t="s">
        <v>4</v>
      </c>
      <c r="J164" s="57">
        <f t="shared" si="2"/>
        <v>-9.8000000000000007</v>
      </c>
      <c r="K164" s="26" t="s">
        <v>4</v>
      </c>
      <c r="L164" s="24" t="s">
        <v>4</v>
      </c>
      <c r="M164" s="57" t="s">
        <v>4</v>
      </c>
      <c r="N164" s="26">
        <v>-13.5</v>
      </c>
      <c r="O164" s="24" t="s">
        <v>4</v>
      </c>
      <c r="P164" s="57">
        <f t="shared" si="3"/>
        <v>-0.4</v>
      </c>
      <c r="Q164" s="26">
        <v>48.1</v>
      </c>
      <c r="R164" s="24" t="s">
        <v>4</v>
      </c>
      <c r="S164" s="26">
        <v>85.6</v>
      </c>
      <c r="T164" s="24" t="s">
        <v>4</v>
      </c>
      <c r="U164" s="24">
        <v>23.7</v>
      </c>
      <c r="V164" s="24" t="s">
        <v>4</v>
      </c>
      <c r="W164" s="24">
        <v>14.5</v>
      </c>
      <c r="X164" s="24" t="s">
        <v>4</v>
      </c>
      <c r="Y164" s="24">
        <v>20.6</v>
      </c>
      <c r="Z164" s="24" t="s">
        <v>4</v>
      </c>
      <c r="AA164" s="24">
        <v>28.2</v>
      </c>
      <c r="AB164" s="24" t="s">
        <v>4</v>
      </c>
      <c r="AC164" s="24">
        <v>11.8</v>
      </c>
      <c r="AD164" s="24" t="s">
        <v>4</v>
      </c>
      <c r="AE164" s="24">
        <v>29.9</v>
      </c>
      <c r="AF164" s="24" t="s">
        <v>4</v>
      </c>
      <c r="AG164" s="24">
        <v>2.6</v>
      </c>
      <c r="AH164" s="24" t="s">
        <v>4</v>
      </c>
      <c r="AI164" s="24">
        <v>9.6999999999999993</v>
      </c>
      <c r="AJ164" s="24" t="s">
        <v>4</v>
      </c>
    </row>
    <row r="165" spans="1:36">
      <c r="A165" s="18">
        <v>40299</v>
      </c>
      <c r="B165" s="24">
        <v>-19.100000000000001</v>
      </c>
      <c r="C165" s="24" t="s">
        <v>4</v>
      </c>
      <c r="D165" s="57">
        <f t="shared" si="0"/>
        <v>-24.3</v>
      </c>
      <c r="E165" s="26">
        <v>-44.8</v>
      </c>
      <c r="F165" s="24" t="s">
        <v>4</v>
      </c>
      <c r="G165" s="57">
        <f t="shared" si="1"/>
        <v>-43.4</v>
      </c>
      <c r="H165" s="26">
        <v>-7.9</v>
      </c>
      <c r="I165" s="24" t="s">
        <v>4</v>
      </c>
      <c r="J165" s="57">
        <f t="shared" si="2"/>
        <v>-11.8</v>
      </c>
      <c r="K165" s="26" t="s">
        <v>4</v>
      </c>
      <c r="L165" s="24" t="s">
        <v>4</v>
      </c>
      <c r="M165" s="57" t="s">
        <v>4</v>
      </c>
      <c r="N165" s="26">
        <v>1.3</v>
      </c>
      <c r="O165" s="24" t="s">
        <v>4</v>
      </c>
      <c r="P165" s="57">
        <f t="shared" si="3"/>
        <v>-2.2999999999999998</v>
      </c>
      <c r="Q165" s="26">
        <v>58.7</v>
      </c>
      <c r="R165" s="24" t="s">
        <v>4</v>
      </c>
      <c r="S165" s="26">
        <v>71.599999999999994</v>
      </c>
      <c r="T165" s="24" t="s">
        <v>4</v>
      </c>
      <c r="U165" s="24">
        <v>12.8</v>
      </c>
      <c r="V165" s="24" t="s">
        <v>4</v>
      </c>
      <c r="W165" s="24">
        <v>17.5</v>
      </c>
      <c r="X165" s="24" t="s">
        <v>4</v>
      </c>
      <c r="Y165" s="24">
        <v>21.8</v>
      </c>
      <c r="Z165" s="24" t="s">
        <v>4</v>
      </c>
      <c r="AA165" s="24">
        <v>23.9</v>
      </c>
      <c r="AB165" s="24" t="s">
        <v>4</v>
      </c>
      <c r="AC165" s="24">
        <v>7.5</v>
      </c>
      <c r="AD165" s="24" t="s">
        <v>4</v>
      </c>
      <c r="AE165" s="24">
        <v>23.4</v>
      </c>
      <c r="AF165" s="24" t="s">
        <v>4</v>
      </c>
      <c r="AG165" s="24">
        <v>6</v>
      </c>
      <c r="AH165" s="24" t="s">
        <v>4</v>
      </c>
      <c r="AI165" s="24">
        <v>16.600000000000001</v>
      </c>
      <c r="AJ165" s="24" t="s">
        <v>4</v>
      </c>
    </row>
    <row r="166" spans="1:36">
      <c r="A166" s="18">
        <v>40330</v>
      </c>
      <c r="B166" s="24">
        <v>-19.3</v>
      </c>
      <c r="C166" s="24" t="s">
        <v>4</v>
      </c>
      <c r="D166" s="57">
        <f t="shared" si="0"/>
        <v>-21.6</v>
      </c>
      <c r="E166" s="26">
        <v>-38.1</v>
      </c>
      <c r="F166" s="24" t="s">
        <v>4</v>
      </c>
      <c r="G166" s="57">
        <f t="shared" si="1"/>
        <v>-42.9</v>
      </c>
      <c r="H166" s="26">
        <v>-15.9</v>
      </c>
      <c r="I166" s="24" t="s">
        <v>4</v>
      </c>
      <c r="J166" s="57">
        <f t="shared" si="2"/>
        <v>-15.3</v>
      </c>
      <c r="K166" s="26" t="s">
        <v>4</v>
      </c>
      <c r="L166" s="24" t="s">
        <v>4</v>
      </c>
      <c r="M166" s="57" t="s">
        <v>4</v>
      </c>
      <c r="N166" s="26">
        <v>1.2</v>
      </c>
      <c r="O166" s="24" t="s">
        <v>4</v>
      </c>
      <c r="P166" s="57">
        <f t="shared" si="3"/>
        <v>-3.7</v>
      </c>
      <c r="Q166" s="26">
        <v>59.1</v>
      </c>
      <c r="R166" s="24" t="s">
        <v>4</v>
      </c>
      <c r="S166" s="26">
        <v>70</v>
      </c>
      <c r="T166" s="24" t="s">
        <v>4</v>
      </c>
      <c r="U166" s="24">
        <v>8.8000000000000007</v>
      </c>
      <c r="V166" s="24" t="s">
        <v>4</v>
      </c>
      <c r="W166" s="24">
        <v>18.399999999999999</v>
      </c>
      <c r="X166" s="24" t="s">
        <v>4</v>
      </c>
      <c r="Y166" s="24">
        <v>22.5</v>
      </c>
      <c r="Z166" s="24" t="s">
        <v>4</v>
      </c>
      <c r="AA166" s="24">
        <v>22.3</v>
      </c>
      <c r="AB166" s="24" t="s">
        <v>4</v>
      </c>
      <c r="AC166" s="24">
        <v>12.4</v>
      </c>
      <c r="AD166" s="24" t="s">
        <v>4</v>
      </c>
      <c r="AE166" s="24">
        <v>24.8</v>
      </c>
      <c r="AF166" s="24" t="s">
        <v>4</v>
      </c>
      <c r="AG166" s="24">
        <v>9</v>
      </c>
      <c r="AH166" s="24" t="s">
        <v>4</v>
      </c>
      <c r="AI166" s="24">
        <v>19.399999999999999</v>
      </c>
      <c r="AJ166" s="24" t="s">
        <v>4</v>
      </c>
    </row>
    <row r="167" spans="1:36">
      <c r="A167" s="19">
        <v>40360</v>
      </c>
      <c r="B167" s="24">
        <v>-18.100000000000001</v>
      </c>
      <c r="C167" s="24" t="s">
        <v>4</v>
      </c>
      <c r="D167" s="57">
        <f t="shared" si="0"/>
        <v>-18.8</v>
      </c>
      <c r="E167" s="26">
        <v>-39.9</v>
      </c>
      <c r="F167" s="24" t="s">
        <v>4</v>
      </c>
      <c r="G167" s="57">
        <f t="shared" si="1"/>
        <v>-40.9</v>
      </c>
      <c r="H167" s="26">
        <v>-3.6</v>
      </c>
      <c r="I167" s="24" t="s">
        <v>4</v>
      </c>
      <c r="J167" s="57">
        <f t="shared" si="2"/>
        <v>-9.1</v>
      </c>
      <c r="K167" s="26" t="s">
        <v>4</v>
      </c>
      <c r="L167" s="24" t="s">
        <v>4</v>
      </c>
      <c r="M167" s="57" t="s">
        <v>4</v>
      </c>
      <c r="N167" s="26">
        <v>3</v>
      </c>
      <c r="O167" s="24" t="s">
        <v>4</v>
      </c>
      <c r="P167" s="57">
        <f t="shared" si="3"/>
        <v>1.8</v>
      </c>
      <c r="Q167" s="26">
        <v>57.1</v>
      </c>
      <c r="R167" s="24" t="s">
        <v>4</v>
      </c>
      <c r="S167" s="26">
        <v>68</v>
      </c>
      <c r="T167" s="24" t="s">
        <v>4</v>
      </c>
      <c r="U167" s="24">
        <v>7.8</v>
      </c>
      <c r="V167" s="24" t="s">
        <v>4</v>
      </c>
      <c r="W167" s="24">
        <v>19.7</v>
      </c>
      <c r="X167" s="24" t="s">
        <v>4</v>
      </c>
      <c r="Y167" s="24">
        <v>21</v>
      </c>
      <c r="Z167" s="24" t="s">
        <v>4</v>
      </c>
      <c r="AA167" s="24">
        <v>20</v>
      </c>
      <c r="AB167" s="24" t="s">
        <v>4</v>
      </c>
      <c r="AC167" s="24">
        <v>10.7</v>
      </c>
      <c r="AD167" s="24" t="s">
        <v>4</v>
      </c>
      <c r="AE167" s="24">
        <v>20.100000000000001</v>
      </c>
      <c r="AF167" s="24" t="s">
        <v>4</v>
      </c>
      <c r="AG167" s="24">
        <v>10.8</v>
      </c>
      <c r="AH167" s="24" t="s">
        <v>4</v>
      </c>
      <c r="AI167" s="24">
        <v>15.2</v>
      </c>
      <c r="AJ167" s="24" t="s">
        <v>4</v>
      </c>
    </row>
    <row r="168" spans="1:36">
      <c r="A168" s="18">
        <v>40391</v>
      </c>
      <c r="B168" s="24">
        <v>-12.1</v>
      </c>
      <c r="C168" s="24" t="s">
        <v>4</v>
      </c>
      <c r="D168" s="57">
        <f t="shared" si="0"/>
        <v>-16.5</v>
      </c>
      <c r="E168" s="26">
        <v>-37</v>
      </c>
      <c r="F168" s="24" t="s">
        <v>4</v>
      </c>
      <c r="G168" s="57">
        <f t="shared" si="1"/>
        <v>-38.299999999999997</v>
      </c>
      <c r="H168" s="26">
        <v>-8.9</v>
      </c>
      <c r="I168" s="24" t="s">
        <v>4</v>
      </c>
      <c r="J168" s="57">
        <f t="shared" si="2"/>
        <v>-9.5</v>
      </c>
      <c r="K168" s="26" t="s">
        <v>4</v>
      </c>
      <c r="L168" s="24" t="s">
        <v>4</v>
      </c>
      <c r="M168" s="57" t="s">
        <v>4</v>
      </c>
      <c r="N168" s="26">
        <v>4.5999999999999996</v>
      </c>
      <c r="O168" s="24" t="s">
        <v>4</v>
      </c>
      <c r="P168" s="57">
        <f t="shared" si="3"/>
        <v>2.9</v>
      </c>
      <c r="Q168" s="26">
        <v>56</v>
      </c>
      <c r="R168" s="24" t="s">
        <v>4</v>
      </c>
      <c r="S168" s="26">
        <v>69.2</v>
      </c>
      <c r="T168" s="24" t="s">
        <v>4</v>
      </c>
      <c r="U168" s="24">
        <v>4.9000000000000004</v>
      </c>
      <c r="V168" s="24" t="s">
        <v>4</v>
      </c>
      <c r="W168" s="24">
        <v>18.5</v>
      </c>
      <c r="X168" s="24" t="s">
        <v>4</v>
      </c>
      <c r="Y168" s="24">
        <v>23.2</v>
      </c>
      <c r="Z168" s="24" t="s">
        <v>4</v>
      </c>
      <c r="AA168" s="24">
        <v>19.2</v>
      </c>
      <c r="AB168" s="24" t="s">
        <v>4</v>
      </c>
      <c r="AC168" s="24">
        <v>14.5</v>
      </c>
      <c r="AD168" s="24" t="s">
        <v>4</v>
      </c>
      <c r="AE168" s="24">
        <v>24.2</v>
      </c>
      <c r="AF168" s="24" t="s">
        <v>4</v>
      </c>
      <c r="AG168" s="24">
        <v>5.4</v>
      </c>
      <c r="AH168" s="24" t="s">
        <v>4</v>
      </c>
      <c r="AI168" s="24">
        <v>16</v>
      </c>
      <c r="AJ168" s="24" t="s">
        <v>4</v>
      </c>
    </row>
    <row r="169" spans="1:36">
      <c r="A169" s="18">
        <v>40422</v>
      </c>
      <c r="B169" s="24">
        <v>-12.1</v>
      </c>
      <c r="C169" s="24" t="s">
        <v>4</v>
      </c>
      <c r="D169" s="57">
        <f t="shared" si="0"/>
        <v>-14.1</v>
      </c>
      <c r="E169" s="26">
        <v>-40.4</v>
      </c>
      <c r="F169" s="24" t="s">
        <v>4</v>
      </c>
      <c r="G169" s="57">
        <f t="shared" si="1"/>
        <v>-39.1</v>
      </c>
      <c r="H169" s="26">
        <v>-11.5</v>
      </c>
      <c r="I169" s="24" t="s">
        <v>4</v>
      </c>
      <c r="J169" s="57">
        <f t="shared" si="2"/>
        <v>-8</v>
      </c>
      <c r="K169" s="26" t="s">
        <v>4</v>
      </c>
      <c r="L169" s="24" t="s">
        <v>4</v>
      </c>
      <c r="M169" s="57" t="s">
        <v>4</v>
      </c>
      <c r="N169" s="26">
        <v>4.2</v>
      </c>
      <c r="O169" s="24" t="s">
        <v>4</v>
      </c>
      <c r="P169" s="57">
        <f t="shared" si="3"/>
        <v>3.9</v>
      </c>
      <c r="Q169" s="26">
        <v>57</v>
      </c>
      <c r="R169" s="24" t="s">
        <v>4</v>
      </c>
      <c r="S169" s="26">
        <v>71.599999999999994</v>
      </c>
      <c r="T169" s="24" t="s">
        <v>4</v>
      </c>
      <c r="U169" s="24">
        <v>4.3</v>
      </c>
      <c r="V169" s="24" t="s">
        <v>4</v>
      </c>
      <c r="W169" s="24">
        <v>20.399999999999999</v>
      </c>
      <c r="X169" s="24" t="s">
        <v>4</v>
      </c>
      <c r="Y169" s="24">
        <v>23.2</v>
      </c>
      <c r="Z169" s="24" t="s">
        <v>4</v>
      </c>
      <c r="AA169" s="24">
        <v>17.5</v>
      </c>
      <c r="AB169" s="24" t="s">
        <v>4</v>
      </c>
      <c r="AC169" s="24">
        <v>15.9</v>
      </c>
      <c r="AD169" s="24" t="s">
        <v>4</v>
      </c>
      <c r="AE169" s="24">
        <v>21.1</v>
      </c>
      <c r="AF169" s="24" t="s">
        <v>4</v>
      </c>
      <c r="AG169" s="24">
        <v>8.6</v>
      </c>
      <c r="AH169" s="24" t="s">
        <v>4</v>
      </c>
      <c r="AI169" s="24">
        <v>19.899999999999999</v>
      </c>
      <c r="AJ169" s="24" t="s">
        <v>4</v>
      </c>
    </row>
    <row r="170" spans="1:36">
      <c r="A170" s="18">
        <v>40452</v>
      </c>
      <c r="B170" s="24">
        <v>-13.5</v>
      </c>
      <c r="C170" s="24" t="s">
        <v>4</v>
      </c>
      <c r="D170" s="57">
        <f t="shared" si="0"/>
        <v>-12.6</v>
      </c>
      <c r="E170" s="26">
        <v>-42</v>
      </c>
      <c r="F170" s="24" t="s">
        <v>4</v>
      </c>
      <c r="G170" s="57">
        <f t="shared" si="1"/>
        <v>-39.799999999999997</v>
      </c>
      <c r="H170" s="26">
        <v>-20.5</v>
      </c>
      <c r="I170" s="24" t="s">
        <v>4</v>
      </c>
      <c r="J170" s="57">
        <f t="shared" si="2"/>
        <v>-13.6</v>
      </c>
      <c r="K170" s="26" t="s">
        <v>4</v>
      </c>
      <c r="L170" s="24" t="s">
        <v>4</v>
      </c>
      <c r="M170" s="57" t="s">
        <v>4</v>
      </c>
      <c r="N170" s="26">
        <v>2.6</v>
      </c>
      <c r="O170" s="24" t="s">
        <v>4</v>
      </c>
      <c r="P170" s="57">
        <f t="shared" si="3"/>
        <v>3.8</v>
      </c>
      <c r="Q170" s="26">
        <v>62.9</v>
      </c>
      <c r="R170" s="24" t="s">
        <v>4</v>
      </c>
      <c r="S170" s="26">
        <v>73.3</v>
      </c>
      <c r="T170" s="24" t="s">
        <v>4</v>
      </c>
      <c r="U170" s="24">
        <v>5.3</v>
      </c>
      <c r="V170" s="24" t="s">
        <v>4</v>
      </c>
      <c r="W170" s="24">
        <v>16.8</v>
      </c>
      <c r="X170" s="24" t="s">
        <v>4</v>
      </c>
      <c r="Y170" s="24">
        <v>24.3</v>
      </c>
      <c r="Z170" s="24" t="s">
        <v>4</v>
      </c>
      <c r="AA170" s="24">
        <v>21.7</v>
      </c>
      <c r="AB170" s="24" t="s">
        <v>4</v>
      </c>
      <c r="AC170" s="24">
        <v>18.3</v>
      </c>
      <c r="AD170" s="24" t="s">
        <v>4</v>
      </c>
      <c r="AE170" s="24">
        <v>19.899999999999999</v>
      </c>
      <c r="AF170" s="24" t="s">
        <v>4</v>
      </c>
      <c r="AG170" s="24">
        <v>8</v>
      </c>
      <c r="AH170" s="24" t="s">
        <v>4</v>
      </c>
      <c r="AI170" s="24">
        <v>19.600000000000001</v>
      </c>
      <c r="AJ170" s="24" t="s">
        <v>4</v>
      </c>
    </row>
    <row r="171" spans="1:36">
      <c r="A171" s="18">
        <v>40483</v>
      </c>
      <c r="B171" s="24">
        <v>-15.8</v>
      </c>
      <c r="C171" s="24" t="s">
        <v>4</v>
      </c>
      <c r="D171" s="57">
        <f t="shared" si="0"/>
        <v>-13.8</v>
      </c>
      <c r="E171" s="26">
        <v>-41.7</v>
      </c>
      <c r="F171" s="24" t="s">
        <v>4</v>
      </c>
      <c r="G171" s="57">
        <f t="shared" si="1"/>
        <v>-41.4</v>
      </c>
      <c r="H171" s="26">
        <v>-16.399999999999999</v>
      </c>
      <c r="I171" s="24" t="s">
        <v>4</v>
      </c>
      <c r="J171" s="57">
        <f t="shared" si="2"/>
        <v>-16.100000000000001</v>
      </c>
      <c r="K171" s="26" t="s">
        <v>4</v>
      </c>
      <c r="L171" s="24" t="s">
        <v>4</v>
      </c>
      <c r="M171" s="57" t="s">
        <v>4</v>
      </c>
      <c r="N171" s="26">
        <v>3.4</v>
      </c>
      <c r="O171" s="24" t="s">
        <v>4</v>
      </c>
      <c r="P171" s="57">
        <f t="shared" si="3"/>
        <v>3.4</v>
      </c>
      <c r="Q171" s="26">
        <v>57</v>
      </c>
      <c r="R171" s="24" t="s">
        <v>4</v>
      </c>
      <c r="S171" s="26">
        <v>73.400000000000006</v>
      </c>
      <c r="T171" s="24" t="s">
        <v>4</v>
      </c>
      <c r="U171" s="24">
        <v>5.0999999999999996</v>
      </c>
      <c r="V171" s="24" t="s">
        <v>4</v>
      </c>
      <c r="W171" s="24">
        <v>19.2</v>
      </c>
      <c r="X171" s="24" t="s">
        <v>4</v>
      </c>
      <c r="Y171" s="24">
        <v>23.9</v>
      </c>
      <c r="Z171" s="24" t="s">
        <v>4</v>
      </c>
      <c r="AA171" s="24">
        <v>20.5</v>
      </c>
      <c r="AB171" s="24" t="s">
        <v>4</v>
      </c>
      <c r="AC171" s="24">
        <v>18.3</v>
      </c>
      <c r="AD171" s="24" t="s">
        <v>4</v>
      </c>
      <c r="AE171" s="24">
        <v>26.3</v>
      </c>
      <c r="AF171" s="24" t="s">
        <v>4</v>
      </c>
      <c r="AG171" s="24">
        <v>9.1999999999999993</v>
      </c>
      <c r="AH171" s="24" t="s">
        <v>4</v>
      </c>
      <c r="AI171" s="24">
        <v>20.3</v>
      </c>
      <c r="AJ171" s="24" t="s">
        <v>4</v>
      </c>
    </row>
    <row r="172" spans="1:36">
      <c r="A172" s="18">
        <v>40513</v>
      </c>
      <c r="B172" s="24">
        <v>-19.100000000000001</v>
      </c>
      <c r="C172" s="24" t="s">
        <v>4</v>
      </c>
      <c r="D172" s="57">
        <f t="shared" si="0"/>
        <v>-16.100000000000001</v>
      </c>
      <c r="E172" s="26">
        <v>-44.2</v>
      </c>
      <c r="F172" s="24" t="s">
        <v>4</v>
      </c>
      <c r="G172" s="57">
        <f t="shared" si="1"/>
        <v>-42.6</v>
      </c>
      <c r="H172" s="26">
        <v>-19.399999999999999</v>
      </c>
      <c r="I172" s="24" t="s">
        <v>4</v>
      </c>
      <c r="J172" s="57">
        <f t="shared" si="2"/>
        <v>-18.8</v>
      </c>
      <c r="K172" s="26" t="s">
        <v>4</v>
      </c>
      <c r="L172" s="24" t="s">
        <v>4</v>
      </c>
      <c r="M172" s="57" t="s">
        <v>4</v>
      </c>
      <c r="N172" s="26">
        <v>7.9</v>
      </c>
      <c r="O172" s="24" t="s">
        <v>4</v>
      </c>
      <c r="P172" s="57">
        <f t="shared" si="3"/>
        <v>4.5999999999999996</v>
      </c>
      <c r="Q172" s="26">
        <v>61.1</v>
      </c>
      <c r="R172" s="24" t="s">
        <v>4</v>
      </c>
      <c r="S172" s="26">
        <v>65.8</v>
      </c>
      <c r="T172" s="24" t="s">
        <v>4</v>
      </c>
      <c r="U172" s="24">
        <v>11.9</v>
      </c>
      <c r="V172" s="24" t="s">
        <v>4</v>
      </c>
      <c r="W172" s="24">
        <v>17.600000000000001</v>
      </c>
      <c r="X172" s="24" t="s">
        <v>4</v>
      </c>
      <c r="Y172" s="24">
        <v>25.1</v>
      </c>
      <c r="Z172" s="24" t="s">
        <v>4</v>
      </c>
      <c r="AA172" s="24">
        <v>15.9</v>
      </c>
      <c r="AB172" s="24" t="s">
        <v>4</v>
      </c>
      <c r="AC172" s="24">
        <v>20.100000000000001</v>
      </c>
      <c r="AD172" s="24" t="s">
        <v>4</v>
      </c>
      <c r="AE172" s="24">
        <v>20.9</v>
      </c>
      <c r="AF172" s="24" t="s">
        <v>4</v>
      </c>
      <c r="AG172" s="24">
        <v>6.1</v>
      </c>
      <c r="AH172" s="24" t="s">
        <v>4</v>
      </c>
      <c r="AI172" s="24">
        <v>14.6</v>
      </c>
      <c r="AJ172" s="24" t="s">
        <v>4</v>
      </c>
    </row>
    <row r="173" spans="1:36">
      <c r="A173" s="18">
        <v>40544</v>
      </c>
      <c r="B173" s="24">
        <v>-25</v>
      </c>
      <c r="C173" s="24" t="s">
        <v>4</v>
      </c>
      <c r="D173" s="57">
        <f t="shared" si="0"/>
        <v>-20</v>
      </c>
      <c r="E173" s="26">
        <v>-45.7</v>
      </c>
      <c r="F173" s="24" t="s">
        <v>4</v>
      </c>
      <c r="G173" s="57">
        <f t="shared" si="1"/>
        <v>-43.9</v>
      </c>
      <c r="H173" s="26">
        <v>-16</v>
      </c>
      <c r="I173" s="24" t="s">
        <v>4</v>
      </c>
      <c r="J173" s="57">
        <f t="shared" si="2"/>
        <v>-17.3</v>
      </c>
      <c r="K173" s="26" t="s">
        <v>4</v>
      </c>
      <c r="L173" s="24" t="s">
        <v>4</v>
      </c>
      <c r="M173" s="57" t="s">
        <v>4</v>
      </c>
      <c r="N173" s="26">
        <v>5.7</v>
      </c>
      <c r="O173" s="24" t="s">
        <v>4</v>
      </c>
      <c r="P173" s="57">
        <f t="shared" si="3"/>
        <v>5.7</v>
      </c>
      <c r="Q173" s="26">
        <v>62.4</v>
      </c>
      <c r="R173" s="24" t="s">
        <v>4</v>
      </c>
      <c r="S173" s="26">
        <v>71.599999999999994</v>
      </c>
      <c r="T173" s="24" t="s">
        <v>4</v>
      </c>
      <c r="U173" s="24">
        <v>13.6</v>
      </c>
      <c r="V173" s="24" t="s">
        <v>4</v>
      </c>
      <c r="W173" s="24">
        <v>16.399999999999999</v>
      </c>
      <c r="X173" s="24" t="s">
        <v>4</v>
      </c>
      <c r="Y173" s="24">
        <v>21.3</v>
      </c>
      <c r="Z173" s="24" t="s">
        <v>4</v>
      </c>
      <c r="AA173" s="24">
        <v>18.8</v>
      </c>
      <c r="AB173" s="24" t="s">
        <v>4</v>
      </c>
      <c r="AC173" s="24">
        <v>18.3</v>
      </c>
      <c r="AD173" s="24" t="s">
        <v>4</v>
      </c>
      <c r="AE173" s="24">
        <v>25.9</v>
      </c>
      <c r="AF173" s="24" t="s">
        <v>4</v>
      </c>
      <c r="AG173" s="24">
        <v>7.5</v>
      </c>
      <c r="AH173" s="24" t="s">
        <v>4</v>
      </c>
      <c r="AI173" s="24">
        <v>16.3</v>
      </c>
      <c r="AJ173" s="24" t="s">
        <v>4</v>
      </c>
    </row>
    <row r="174" spans="1:36">
      <c r="A174" s="18">
        <v>40575</v>
      </c>
      <c r="B174" s="24">
        <v>-23.7</v>
      </c>
      <c r="C174" s="24" t="s">
        <v>4</v>
      </c>
      <c r="D174" s="57">
        <f t="shared" si="0"/>
        <v>-22.6</v>
      </c>
      <c r="E174" s="26">
        <v>-45.6</v>
      </c>
      <c r="F174" s="24" t="s">
        <v>4</v>
      </c>
      <c r="G174" s="57">
        <f t="shared" si="1"/>
        <v>-45.2</v>
      </c>
      <c r="H174" s="26">
        <v>-17.8</v>
      </c>
      <c r="I174" s="24" t="s">
        <v>4</v>
      </c>
      <c r="J174" s="57">
        <f t="shared" si="2"/>
        <v>-17.7</v>
      </c>
      <c r="K174" s="26" t="s">
        <v>4</v>
      </c>
      <c r="L174" s="24" t="s">
        <v>4</v>
      </c>
      <c r="M174" s="57" t="s">
        <v>4</v>
      </c>
      <c r="N174" s="26">
        <v>9.3000000000000007</v>
      </c>
      <c r="O174" s="24" t="s">
        <v>4</v>
      </c>
      <c r="P174" s="57">
        <f t="shared" si="3"/>
        <v>7.6</v>
      </c>
      <c r="Q174" s="26">
        <v>60.1</v>
      </c>
      <c r="R174" s="24" t="s">
        <v>4</v>
      </c>
      <c r="S174" s="26">
        <v>66.2</v>
      </c>
      <c r="T174" s="24" t="s">
        <v>4</v>
      </c>
      <c r="U174" s="24">
        <v>12.7</v>
      </c>
      <c r="V174" s="24" t="s">
        <v>4</v>
      </c>
      <c r="W174" s="24">
        <v>17</v>
      </c>
      <c r="X174" s="24" t="s">
        <v>4</v>
      </c>
      <c r="Y174" s="24">
        <v>20.7</v>
      </c>
      <c r="Z174" s="24" t="s">
        <v>4</v>
      </c>
      <c r="AA174" s="24">
        <v>22.9</v>
      </c>
      <c r="AB174" s="24" t="s">
        <v>4</v>
      </c>
      <c r="AC174" s="24">
        <v>22.2</v>
      </c>
      <c r="AD174" s="24" t="s">
        <v>4</v>
      </c>
      <c r="AE174" s="24">
        <v>21.9</v>
      </c>
      <c r="AF174" s="24" t="s">
        <v>4</v>
      </c>
      <c r="AG174" s="24">
        <v>7.2</v>
      </c>
      <c r="AH174" s="24" t="s">
        <v>4</v>
      </c>
      <c r="AI174" s="24">
        <v>13.6</v>
      </c>
      <c r="AJ174" s="24" t="s">
        <v>4</v>
      </c>
    </row>
    <row r="175" spans="1:36">
      <c r="A175" s="18">
        <v>40603</v>
      </c>
      <c r="B175" s="24">
        <v>-19.8</v>
      </c>
      <c r="C175" s="24" t="s">
        <v>4</v>
      </c>
      <c r="D175" s="57">
        <f t="shared" si="0"/>
        <v>-22.8</v>
      </c>
      <c r="E175" s="26">
        <v>-41.7</v>
      </c>
      <c r="F175" s="24" t="s">
        <v>4</v>
      </c>
      <c r="G175" s="57">
        <f t="shared" si="1"/>
        <v>-44.3</v>
      </c>
      <c r="H175" s="26">
        <v>-10.5</v>
      </c>
      <c r="I175" s="24" t="s">
        <v>4</v>
      </c>
      <c r="J175" s="57">
        <f t="shared" si="2"/>
        <v>-14.8</v>
      </c>
      <c r="K175" s="26" t="s">
        <v>4</v>
      </c>
      <c r="L175" s="24" t="s">
        <v>4</v>
      </c>
      <c r="M175" s="57" t="s">
        <v>4</v>
      </c>
      <c r="N175" s="26">
        <v>7.6</v>
      </c>
      <c r="O175" s="24" t="s">
        <v>4</v>
      </c>
      <c r="P175" s="57">
        <f t="shared" si="3"/>
        <v>7.5</v>
      </c>
      <c r="Q175" s="26">
        <v>60.3</v>
      </c>
      <c r="R175" s="24" t="s">
        <v>4</v>
      </c>
      <c r="S175" s="26">
        <v>71.400000000000006</v>
      </c>
      <c r="T175" s="24" t="s">
        <v>4</v>
      </c>
      <c r="U175" s="24">
        <v>12.1</v>
      </c>
      <c r="V175" s="24" t="s">
        <v>4</v>
      </c>
      <c r="W175" s="24">
        <v>14.6</v>
      </c>
      <c r="X175" s="24" t="s">
        <v>4</v>
      </c>
      <c r="Y175" s="24">
        <v>22.3</v>
      </c>
      <c r="Z175" s="24" t="s">
        <v>4</v>
      </c>
      <c r="AA175" s="24">
        <v>24.5</v>
      </c>
      <c r="AB175" s="24" t="s">
        <v>4</v>
      </c>
      <c r="AC175" s="24">
        <v>20.8</v>
      </c>
      <c r="AD175" s="24" t="s">
        <v>4</v>
      </c>
      <c r="AE175" s="24">
        <v>31.8</v>
      </c>
      <c r="AF175" s="24" t="s">
        <v>4</v>
      </c>
      <c r="AG175" s="24">
        <v>6.3</v>
      </c>
      <c r="AH175" s="24" t="s">
        <v>4</v>
      </c>
      <c r="AI175" s="24">
        <v>19.399999999999999</v>
      </c>
      <c r="AJ175" s="24" t="s">
        <v>4</v>
      </c>
    </row>
    <row r="176" spans="1:36">
      <c r="A176" s="18">
        <v>40634</v>
      </c>
      <c r="B176" s="24">
        <v>-29.6</v>
      </c>
      <c r="C176" s="24" t="s">
        <v>4</v>
      </c>
      <c r="D176" s="57">
        <f t="shared" si="0"/>
        <v>-24.4</v>
      </c>
      <c r="E176" s="26">
        <v>-47.6</v>
      </c>
      <c r="F176" s="24" t="s">
        <v>4</v>
      </c>
      <c r="G176" s="57">
        <f t="shared" si="1"/>
        <v>-45</v>
      </c>
      <c r="H176" s="26">
        <v>-17</v>
      </c>
      <c r="I176" s="24" t="s">
        <v>4</v>
      </c>
      <c r="J176" s="57">
        <f t="shared" si="2"/>
        <v>-15.1</v>
      </c>
      <c r="K176" s="26" t="s">
        <v>4</v>
      </c>
      <c r="L176" s="24" t="s">
        <v>4</v>
      </c>
      <c r="M176" s="57" t="s">
        <v>4</v>
      </c>
      <c r="N176" s="26">
        <v>3.4</v>
      </c>
      <c r="O176" s="24" t="s">
        <v>4</v>
      </c>
      <c r="P176" s="57">
        <f t="shared" si="3"/>
        <v>6.8</v>
      </c>
      <c r="Q176" s="26">
        <v>62.7</v>
      </c>
      <c r="R176" s="24" t="s">
        <v>4</v>
      </c>
      <c r="S176" s="26">
        <v>74.5</v>
      </c>
      <c r="T176" s="24" t="s">
        <v>4</v>
      </c>
      <c r="U176" s="24">
        <v>6.8</v>
      </c>
      <c r="V176" s="24" t="s">
        <v>4</v>
      </c>
      <c r="W176" s="24">
        <v>15.6</v>
      </c>
      <c r="X176" s="24" t="s">
        <v>4</v>
      </c>
      <c r="Y176" s="24">
        <v>21.7</v>
      </c>
      <c r="Z176" s="24" t="s">
        <v>4</v>
      </c>
      <c r="AA176" s="24">
        <v>19.600000000000001</v>
      </c>
      <c r="AB176" s="24" t="s">
        <v>4</v>
      </c>
      <c r="AC176" s="24">
        <v>21.9</v>
      </c>
      <c r="AD176" s="24" t="s">
        <v>4</v>
      </c>
      <c r="AE176" s="24">
        <v>26.8</v>
      </c>
      <c r="AF176" s="24" t="s">
        <v>4</v>
      </c>
      <c r="AG176" s="24">
        <v>7.1</v>
      </c>
      <c r="AH176" s="24" t="s">
        <v>4</v>
      </c>
      <c r="AI176" s="24">
        <v>18.100000000000001</v>
      </c>
      <c r="AJ176" s="24" t="s">
        <v>4</v>
      </c>
    </row>
    <row r="177" spans="1:36">
      <c r="A177" s="18">
        <v>40664</v>
      </c>
      <c r="B177" s="24">
        <v>-20.5</v>
      </c>
      <c r="C177" s="24" t="s">
        <v>4</v>
      </c>
      <c r="D177" s="57">
        <f t="shared" si="0"/>
        <v>-23.3</v>
      </c>
      <c r="E177" s="26">
        <v>-51.2</v>
      </c>
      <c r="F177" s="24" t="s">
        <v>4</v>
      </c>
      <c r="G177" s="57">
        <f t="shared" si="1"/>
        <v>-46.8</v>
      </c>
      <c r="H177" s="26">
        <v>-11.6</v>
      </c>
      <c r="I177" s="24" t="s">
        <v>4</v>
      </c>
      <c r="J177" s="57">
        <f t="shared" si="2"/>
        <v>-13</v>
      </c>
      <c r="K177" s="26" t="s">
        <v>4</v>
      </c>
      <c r="L177" s="24" t="s">
        <v>4</v>
      </c>
      <c r="M177" s="57" t="s">
        <v>4</v>
      </c>
      <c r="N177" s="26">
        <v>3.6</v>
      </c>
      <c r="O177" s="24" t="s">
        <v>4</v>
      </c>
      <c r="P177" s="57">
        <f t="shared" si="3"/>
        <v>4.9000000000000004</v>
      </c>
      <c r="Q177" s="26">
        <v>63</v>
      </c>
      <c r="R177" s="24" t="s">
        <v>4</v>
      </c>
      <c r="S177" s="26">
        <v>67.599999999999994</v>
      </c>
      <c r="T177" s="24" t="s">
        <v>4</v>
      </c>
      <c r="U177" s="24">
        <v>6.5</v>
      </c>
      <c r="V177" s="24" t="s">
        <v>4</v>
      </c>
      <c r="W177" s="24">
        <v>15.6</v>
      </c>
      <c r="X177" s="24" t="s">
        <v>4</v>
      </c>
      <c r="Y177" s="24">
        <v>22.6</v>
      </c>
      <c r="Z177" s="24" t="s">
        <v>4</v>
      </c>
      <c r="AA177" s="24">
        <v>25.2</v>
      </c>
      <c r="AB177" s="24" t="s">
        <v>4</v>
      </c>
      <c r="AC177" s="24">
        <v>25.1</v>
      </c>
      <c r="AD177" s="24" t="s">
        <v>4</v>
      </c>
      <c r="AE177" s="24">
        <v>26.8</v>
      </c>
      <c r="AF177" s="24" t="s">
        <v>4</v>
      </c>
      <c r="AG177" s="24">
        <v>5.9</v>
      </c>
      <c r="AH177" s="24" t="s">
        <v>4</v>
      </c>
      <c r="AI177" s="24">
        <v>18.8</v>
      </c>
      <c r="AJ177" s="24" t="s">
        <v>4</v>
      </c>
    </row>
    <row r="178" spans="1:36">
      <c r="A178" s="18">
        <v>40695</v>
      </c>
      <c r="B178" s="24">
        <v>-27.5</v>
      </c>
      <c r="C178" s="24" t="s">
        <v>4</v>
      </c>
      <c r="D178" s="57">
        <f t="shared" si="0"/>
        <v>-25.9</v>
      </c>
      <c r="E178" s="26">
        <v>-49.7</v>
      </c>
      <c r="F178" s="24" t="s">
        <v>4</v>
      </c>
      <c r="G178" s="57">
        <f t="shared" si="1"/>
        <v>-49.5</v>
      </c>
      <c r="H178" s="26">
        <v>-17.899999999999999</v>
      </c>
      <c r="I178" s="24" t="s">
        <v>4</v>
      </c>
      <c r="J178" s="57">
        <f t="shared" si="2"/>
        <v>-15.5</v>
      </c>
      <c r="K178" s="26" t="s">
        <v>4</v>
      </c>
      <c r="L178" s="24" t="s">
        <v>4</v>
      </c>
      <c r="M178" s="57" t="s">
        <v>4</v>
      </c>
      <c r="N178" s="26">
        <v>0.7</v>
      </c>
      <c r="O178" s="24" t="s">
        <v>4</v>
      </c>
      <c r="P178" s="57">
        <f t="shared" si="3"/>
        <v>2.6</v>
      </c>
      <c r="Q178" s="26">
        <v>59.5</v>
      </c>
      <c r="R178" s="24" t="s">
        <v>4</v>
      </c>
      <c r="S178" s="26">
        <v>66.7</v>
      </c>
      <c r="T178" s="24" t="s">
        <v>4</v>
      </c>
      <c r="U178" s="24">
        <v>7</v>
      </c>
      <c r="V178" s="24" t="s">
        <v>4</v>
      </c>
      <c r="W178" s="24">
        <v>14.5</v>
      </c>
      <c r="X178" s="24" t="s">
        <v>4</v>
      </c>
      <c r="Y178" s="24">
        <v>23.7</v>
      </c>
      <c r="Z178" s="24" t="s">
        <v>4</v>
      </c>
      <c r="AA178" s="24">
        <v>23.8</v>
      </c>
      <c r="AB178" s="24" t="s">
        <v>4</v>
      </c>
      <c r="AC178" s="24">
        <v>20</v>
      </c>
      <c r="AD178" s="24" t="s">
        <v>4</v>
      </c>
      <c r="AE178" s="24">
        <v>32.799999999999997</v>
      </c>
      <c r="AF178" s="24" t="s">
        <v>4</v>
      </c>
      <c r="AG178" s="24">
        <v>7.8</v>
      </c>
      <c r="AH178" s="24" t="s">
        <v>4</v>
      </c>
      <c r="AI178" s="24">
        <v>20.7</v>
      </c>
      <c r="AJ178" s="24" t="s">
        <v>4</v>
      </c>
    </row>
    <row r="179" spans="1:36">
      <c r="A179" s="18">
        <v>40725</v>
      </c>
      <c r="B179" s="24">
        <v>-24.5</v>
      </c>
      <c r="C179" s="24" t="s">
        <v>4</v>
      </c>
      <c r="D179" s="57">
        <f t="shared" si="0"/>
        <v>-24.2</v>
      </c>
      <c r="E179" s="26">
        <v>-44.7</v>
      </c>
      <c r="F179" s="24" t="s">
        <v>4</v>
      </c>
      <c r="G179" s="57">
        <f t="shared" si="1"/>
        <v>-48.5</v>
      </c>
      <c r="H179" s="26">
        <v>-13.5</v>
      </c>
      <c r="I179" s="24" t="s">
        <v>4</v>
      </c>
      <c r="J179" s="57">
        <f t="shared" si="2"/>
        <v>-14.3</v>
      </c>
      <c r="K179" s="26" t="s">
        <v>4</v>
      </c>
      <c r="L179" s="24" t="s">
        <v>4</v>
      </c>
      <c r="M179" s="57" t="s">
        <v>4</v>
      </c>
      <c r="N179" s="26">
        <v>0.1</v>
      </c>
      <c r="O179" s="24" t="s">
        <v>4</v>
      </c>
      <c r="P179" s="57">
        <f t="shared" si="3"/>
        <v>1.5</v>
      </c>
      <c r="Q179" s="26">
        <v>62.6</v>
      </c>
      <c r="R179" s="24" t="s">
        <v>4</v>
      </c>
      <c r="S179" s="26">
        <v>62.7</v>
      </c>
      <c r="T179" s="24" t="s">
        <v>4</v>
      </c>
      <c r="U179" s="24">
        <v>5.5</v>
      </c>
      <c r="V179" s="24" t="s">
        <v>4</v>
      </c>
      <c r="W179" s="24">
        <v>18.399999999999999</v>
      </c>
      <c r="X179" s="24" t="s">
        <v>4</v>
      </c>
      <c r="Y179" s="24">
        <v>20.5</v>
      </c>
      <c r="Z179" s="24" t="s">
        <v>4</v>
      </c>
      <c r="AA179" s="24">
        <v>22.9</v>
      </c>
      <c r="AB179" s="24" t="s">
        <v>4</v>
      </c>
      <c r="AC179" s="24">
        <v>21.9</v>
      </c>
      <c r="AD179" s="24" t="s">
        <v>4</v>
      </c>
      <c r="AE179" s="24">
        <v>27.6</v>
      </c>
      <c r="AF179" s="24" t="s">
        <v>4</v>
      </c>
      <c r="AG179" s="24">
        <v>6.2</v>
      </c>
      <c r="AH179" s="24" t="s">
        <v>4</v>
      </c>
      <c r="AI179" s="24">
        <v>23.8</v>
      </c>
      <c r="AJ179" s="24" t="s">
        <v>4</v>
      </c>
    </row>
    <row r="180" spans="1:36">
      <c r="A180" s="18">
        <v>40756</v>
      </c>
      <c r="B180" s="24">
        <v>-25</v>
      </c>
      <c r="C180" s="24" t="s">
        <v>4</v>
      </c>
      <c r="D180" s="57">
        <f t="shared" si="0"/>
        <v>-25.7</v>
      </c>
      <c r="E180" s="26">
        <v>-45.9</v>
      </c>
      <c r="F180" s="24" t="s">
        <v>4</v>
      </c>
      <c r="G180" s="57">
        <f t="shared" si="1"/>
        <v>-46.8</v>
      </c>
      <c r="H180" s="26">
        <v>-20.5</v>
      </c>
      <c r="I180" s="24" t="s">
        <v>4</v>
      </c>
      <c r="J180" s="57">
        <f t="shared" si="2"/>
        <v>-17.3</v>
      </c>
      <c r="K180" s="26" t="s">
        <v>4</v>
      </c>
      <c r="L180" s="24" t="s">
        <v>4</v>
      </c>
      <c r="M180" s="57" t="s">
        <v>4</v>
      </c>
      <c r="N180" s="26">
        <v>-1.6</v>
      </c>
      <c r="O180" s="24" t="s">
        <v>4</v>
      </c>
      <c r="P180" s="57">
        <f t="shared" si="3"/>
        <v>-0.3</v>
      </c>
      <c r="Q180" s="26">
        <v>58.9</v>
      </c>
      <c r="R180" s="24" t="s">
        <v>4</v>
      </c>
      <c r="S180" s="26">
        <v>69.099999999999994</v>
      </c>
      <c r="T180" s="24" t="s">
        <v>4</v>
      </c>
      <c r="U180" s="24">
        <v>5.3</v>
      </c>
      <c r="V180" s="24" t="s">
        <v>4</v>
      </c>
      <c r="W180" s="24">
        <v>14.9</v>
      </c>
      <c r="X180" s="24" t="s">
        <v>4</v>
      </c>
      <c r="Y180" s="24">
        <v>21</v>
      </c>
      <c r="Z180" s="24" t="s">
        <v>4</v>
      </c>
      <c r="AA180" s="24">
        <v>26.1</v>
      </c>
      <c r="AB180" s="24" t="s">
        <v>4</v>
      </c>
      <c r="AC180" s="24">
        <v>22.6</v>
      </c>
      <c r="AD180" s="24" t="s">
        <v>4</v>
      </c>
      <c r="AE180" s="24">
        <v>37.200000000000003</v>
      </c>
      <c r="AF180" s="24" t="s">
        <v>4</v>
      </c>
      <c r="AG180" s="24">
        <v>8.8000000000000007</v>
      </c>
      <c r="AH180" s="24" t="s">
        <v>4</v>
      </c>
      <c r="AI180" s="24">
        <v>21.4</v>
      </c>
      <c r="AJ180" s="24" t="s">
        <v>4</v>
      </c>
    </row>
    <row r="181" spans="1:36">
      <c r="A181" s="18">
        <v>40787</v>
      </c>
      <c r="B181" s="24">
        <v>-27.3</v>
      </c>
      <c r="C181" s="24" t="s">
        <v>4</v>
      </c>
      <c r="D181" s="57">
        <f t="shared" si="0"/>
        <v>-25.6</v>
      </c>
      <c r="E181" s="26">
        <v>-48.4</v>
      </c>
      <c r="F181" s="24" t="s">
        <v>4</v>
      </c>
      <c r="G181" s="57">
        <f t="shared" si="1"/>
        <v>-46.3</v>
      </c>
      <c r="H181" s="26">
        <v>-26.5</v>
      </c>
      <c r="I181" s="24" t="s">
        <v>4</v>
      </c>
      <c r="J181" s="57">
        <f t="shared" si="2"/>
        <v>-20.2</v>
      </c>
      <c r="K181" s="26" t="s">
        <v>4</v>
      </c>
      <c r="L181" s="24" t="s">
        <v>4</v>
      </c>
      <c r="M181" s="57" t="s">
        <v>4</v>
      </c>
      <c r="N181" s="26">
        <v>-3.4</v>
      </c>
      <c r="O181" s="24" t="s">
        <v>4</v>
      </c>
      <c r="P181" s="57">
        <f t="shared" si="3"/>
        <v>-1.6</v>
      </c>
      <c r="Q181" s="26">
        <v>61.8</v>
      </c>
      <c r="R181" s="24" t="s">
        <v>4</v>
      </c>
      <c r="S181" s="26">
        <v>69.8</v>
      </c>
      <c r="T181" s="24" t="s">
        <v>4</v>
      </c>
      <c r="U181" s="24">
        <v>5.9</v>
      </c>
      <c r="V181" s="24" t="s">
        <v>4</v>
      </c>
      <c r="W181" s="24">
        <v>14.8</v>
      </c>
      <c r="X181" s="24" t="s">
        <v>4</v>
      </c>
      <c r="Y181" s="24">
        <v>21.2</v>
      </c>
      <c r="Z181" s="24" t="s">
        <v>4</v>
      </c>
      <c r="AA181" s="24">
        <v>24.4</v>
      </c>
      <c r="AB181" s="24" t="s">
        <v>4</v>
      </c>
      <c r="AC181" s="24">
        <v>21.4</v>
      </c>
      <c r="AD181" s="24" t="s">
        <v>4</v>
      </c>
      <c r="AE181" s="24">
        <v>31.5</v>
      </c>
      <c r="AF181" s="24" t="s">
        <v>4</v>
      </c>
      <c r="AG181" s="24">
        <v>7.4</v>
      </c>
      <c r="AH181" s="24" t="s">
        <v>4</v>
      </c>
      <c r="AI181" s="24">
        <v>19</v>
      </c>
      <c r="AJ181" s="24" t="s">
        <v>4</v>
      </c>
    </row>
    <row r="182" spans="1:36">
      <c r="A182" s="18">
        <v>40817</v>
      </c>
      <c r="B182" s="24">
        <v>-32.299999999999997</v>
      </c>
      <c r="C182" s="24" t="s">
        <v>4</v>
      </c>
      <c r="D182" s="57">
        <f t="shared" si="0"/>
        <v>-28.2</v>
      </c>
      <c r="E182" s="26">
        <v>-52.2</v>
      </c>
      <c r="F182" s="24" t="s">
        <v>4</v>
      </c>
      <c r="G182" s="57">
        <f t="shared" si="1"/>
        <v>-48.8</v>
      </c>
      <c r="H182" s="26">
        <v>-23.3</v>
      </c>
      <c r="I182" s="24" t="s">
        <v>4</v>
      </c>
      <c r="J182" s="57">
        <f t="shared" si="2"/>
        <v>-23.4</v>
      </c>
      <c r="K182" s="26" t="s">
        <v>4</v>
      </c>
      <c r="L182" s="24" t="s">
        <v>4</v>
      </c>
      <c r="M182" s="57" t="s">
        <v>4</v>
      </c>
      <c r="N182" s="26">
        <v>-3.5</v>
      </c>
      <c r="O182" s="24" t="s">
        <v>4</v>
      </c>
      <c r="P182" s="57">
        <f t="shared" si="3"/>
        <v>-2.8</v>
      </c>
      <c r="Q182" s="26">
        <v>65.400000000000006</v>
      </c>
      <c r="R182" s="24" t="s">
        <v>4</v>
      </c>
      <c r="S182" s="26">
        <v>70.099999999999994</v>
      </c>
      <c r="T182" s="24" t="s">
        <v>4</v>
      </c>
      <c r="U182" s="24">
        <v>5.3</v>
      </c>
      <c r="V182" s="24" t="s">
        <v>4</v>
      </c>
      <c r="W182" s="24">
        <v>16</v>
      </c>
      <c r="X182" s="24" t="s">
        <v>4</v>
      </c>
      <c r="Y182" s="24">
        <v>22.6</v>
      </c>
      <c r="Z182" s="24" t="s">
        <v>4</v>
      </c>
      <c r="AA182" s="24">
        <v>26.5</v>
      </c>
      <c r="AB182" s="24" t="s">
        <v>4</v>
      </c>
      <c r="AC182" s="24">
        <v>24</v>
      </c>
      <c r="AD182" s="24" t="s">
        <v>4</v>
      </c>
      <c r="AE182" s="24">
        <v>29.3</v>
      </c>
      <c r="AF182" s="24" t="s">
        <v>4</v>
      </c>
      <c r="AG182" s="24">
        <v>8.4</v>
      </c>
      <c r="AH182" s="24" t="s">
        <v>4</v>
      </c>
      <c r="AI182" s="24">
        <v>16</v>
      </c>
      <c r="AJ182" s="24" t="s">
        <v>4</v>
      </c>
    </row>
    <row r="183" spans="1:36">
      <c r="A183" s="18">
        <v>40848</v>
      </c>
      <c r="B183" s="24">
        <v>-33.9</v>
      </c>
      <c r="C183" s="24" t="s">
        <v>4</v>
      </c>
      <c r="D183" s="57">
        <f t="shared" si="0"/>
        <v>-31.2</v>
      </c>
      <c r="E183" s="26">
        <v>-50.7</v>
      </c>
      <c r="F183" s="24" t="s">
        <v>4</v>
      </c>
      <c r="G183" s="57">
        <f t="shared" si="1"/>
        <v>-50.4</v>
      </c>
      <c r="H183" s="26">
        <v>-30.1</v>
      </c>
      <c r="I183" s="24" t="s">
        <v>4</v>
      </c>
      <c r="J183" s="57">
        <f t="shared" si="2"/>
        <v>-26.6</v>
      </c>
      <c r="K183" s="26" t="s">
        <v>4</v>
      </c>
      <c r="L183" s="24" t="s">
        <v>4</v>
      </c>
      <c r="M183" s="57" t="s">
        <v>4</v>
      </c>
      <c r="N183" s="26">
        <v>-9.1</v>
      </c>
      <c r="O183" s="24" t="s">
        <v>4</v>
      </c>
      <c r="P183" s="57">
        <f t="shared" si="3"/>
        <v>-5.3</v>
      </c>
      <c r="Q183" s="26">
        <v>64.5</v>
      </c>
      <c r="R183" s="24" t="s">
        <v>4</v>
      </c>
      <c r="S183" s="26">
        <v>68.3</v>
      </c>
      <c r="T183" s="24" t="s">
        <v>4</v>
      </c>
      <c r="U183" s="24">
        <v>10.1</v>
      </c>
      <c r="V183" s="24" t="s">
        <v>4</v>
      </c>
      <c r="W183" s="24">
        <v>17.399999999999999</v>
      </c>
      <c r="X183" s="24" t="s">
        <v>4</v>
      </c>
      <c r="Y183" s="24">
        <v>21.6</v>
      </c>
      <c r="Z183" s="24" t="s">
        <v>4</v>
      </c>
      <c r="AA183" s="24">
        <v>24.7</v>
      </c>
      <c r="AB183" s="24" t="s">
        <v>4</v>
      </c>
      <c r="AC183" s="24">
        <v>24.2</v>
      </c>
      <c r="AD183" s="24" t="s">
        <v>4</v>
      </c>
      <c r="AE183" s="24">
        <v>27.9</v>
      </c>
      <c r="AF183" s="24" t="s">
        <v>4</v>
      </c>
      <c r="AG183" s="24">
        <v>11.1</v>
      </c>
      <c r="AH183" s="24" t="s">
        <v>4</v>
      </c>
      <c r="AI183" s="24">
        <v>19.7</v>
      </c>
      <c r="AJ183" s="24" t="s">
        <v>4</v>
      </c>
    </row>
    <row r="184" spans="1:36">
      <c r="A184" s="18">
        <v>40878</v>
      </c>
      <c r="B184" s="24">
        <v>-38.4</v>
      </c>
      <c r="C184" s="24" t="s">
        <v>4</v>
      </c>
      <c r="D184" s="57">
        <f t="shared" si="0"/>
        <v>-34.9</v>
      </c>
      <c r="E184" s="26">
        <v>-56.3</v>
      </c>
      <c r="F184" s="24" t="s">
        <v>4</v>
      </c>
      <c r="G184" s="57">
        <f t="shared" si="1"/>
        <v>-53.1</v>
      </c>
      <c r="H184" s="26">
        <v>-31.5</v>
      </c>
      <c r="I184" s="24" t="s">
        <v>4</v>
      </c>
      <c r="J184" s="57">
        <f t="shared" si="2"/>
        <v>-28.3</v>
      </c>
      <c r="K184" s="26" t="s">
        <v>4</v>
      </c>
      <c r="L184" s="24" t="s">
        <v>4</v>
      </c>
      <c r="M184" s="57" t="s">
        <v>4</v>
      </c>
      <c r="N184" s="26">
        <v>-8</v>
      </c>
      <c r="O184" s="24" t="s">
        <v>4</v>
      </c>
      <c r="P184" s="57">
        <f t="shared" si="3"/>
        <v>-6.9</v>
      </c>
      <c r="Q184" s="26">
        <v>64.3</v>
      </c>
      <c r="R184" s="24" t="s">
        <v>4</v>
      </c>
      <c r="S184" s="26">
        <v>74.599999999999994</v>
      </c>
      <c r="T184" s="24" t="s">
        <v>4</v>
      </c>
      <c r="U184" s="24">
        <v>9.6</v>
      </c>
      <c r="V184" s="24" t="s">
        <v>4</v>
      </c>
      <c r="W184" s="24">
        <v>15.5</v>
      </c>
      <c r="X184" s="24" t="s">
        <v>4</v>
      </c>
      <c r="Y184" s="24">
        <v>21.6</v>
      </c>
      <c r="Z184" s="24" t="s">
        <v>4</v>
      </c>
      <c r="AA184" s="24">
        <v>22.5</v>
      </c>
      <c r="AB184" s="24" t="s">
        <v>4</v>
      </c>
      <c r="AC184" s="24">
        <v>18.100000000000001</v>
      </c>
      <c r="AD184" s="24" t="s">
        <v>4</v>
      </c>
      <c r="AE184" s="24">
        <v>26.4</v>
      </c>
      <c r="AF184" s="24" t="s">
        <v>4</v>
      </c>
      <c r="AG184" s="24">
        <v>7.1</v>
      </c>
      <c r="AH184" s="24" t="s">
        <v>4</v>
      </c>
      <c r="AI184" s="24">
        <v>18.7</v>
      </c>
      <c r="AJ184" s="24" t="s">
        <v>4</v>
      </c>
    </row>
    <row r="185" spans="1:36">
      <c r="A185" s="18">
        <v>40909</v>
      </c>
      <c r="B185" s="24">
        <v>-35.700000000000003</v>
      </c>
      <c r="C185" s="24" t="s">
        <v>4</v>
      </c>
      <c r="D185" s="57">
        <f t="shared" si="0"/>
        <v>-36</v>
      </c>
      <c r="E185" s="26">
        <v>-53</v>
      </c>
      <c r="F185" s="24" t="s">
        <v>4</v>
      </c>
      <c r="G185" s="57">
        <f t="shared" si="1"/>
        <v>-53.3</v>
      </c>
      <c r="H185" s="26">
        <v>-26.7</v>
      </c>
      <c r="I185" s="24" t="s">
        <v>4</v>
      </c>
      <c r="J185" s="57">
        <f t="shared" si="2"/>
        <v>-29.4</v>
      </c>
      <c r="K185" s="26" t="s">
        <v>4</v>
      </c>
      <c r="L185" s="24" t="s">
        <v>4</v>
      </c>
      <c r="M185" s="57" t="s">
        <v>4</v>
      </c>
      <c r="N185" s="26">
        <v>-2.2999999999999998</v>
      </c>
      <c r="O185" s="24" t="s">
        <v>4</v>
      </c>
      <c r="P185" s="57">
        <f t="shared" si="3"/>
        <v>-6.5</v>
      </c>
      <c r="Q185" s="26">
        <v>69.2</v>
      </c>
      <c r="R185" s="24" t="s">
        <v>4</v>
      </c>
      <c r="S185" s="26">
        <v>77.2</v>
      </c>
      <c r="T185" s="24" t="s">
        <v>4</v>
      </c>
      <c r="U185" s="24">
        <v>6.2</v>
      </c>
      <c r="V185" s="24" t="s">
        <v>4</v>
      </c>
      <c r="W185" s="24">
        <v>15.2</v>
      </c>
      <c r="X185" s="24" t="s">
        <v>4</v>
      </c>
      <c r="Y185" s="24">
        <v>22.5</v>
      </c>
      <c r="Z185" s="24" t="s">
        <v>4</v>
      </c>
      <c r="AA185" s="24">
        <v>25.8</v>
      </c>
      <c r="AB185" s="24" t="s">
        <v>4</v>
      </c>
      <c r="AC185" s="24">
        <v>22.1</v>
      </c>
      <c r="AD185" s="24" t="s">
        <v>4</v>
      </c>
      <c r="AE185" s="24">
        <v>32.4</v>
      </c>
      <c r="AF185" s="24" t="s">
        <v>4</v>
      </c>
      <c r="AG185" s="24">
        <v>8</v>
      </c>
      <c r="AH185" s="24" t="s">
        <v>4</v>
      </c>
      <c r="AI185" s="24">
        <v>18.5</v>
      </c>
      <c r="AJ185" s="24" t="s">
        <v>4</v>
      </c>
    </row>
    <row r="186" spans="1:36">
      <c r="A186" s="18">
        <v>40940</v>
      </c>
      <c r="B186" s="24">
        <v>-37.299999999999997</v>
      </c>
      <c r="C186" s="24" t="s">
        <v>4</v>
      </c>
      <c r="D186" s="57">
        <f t="shared" si="0"/>
        <v>-37.1</v>
      </c>
      <c r="E186" s="26">
        <v>-59.8</v>
      </c>
      <c r="F186" s="24" t="s">
        <v>4</v>
      </c>
      <c r="G186" s="57">
        <f t="shared" si="1"/>
        <v>-56.4</v>
      </c>
      <c r="H186" s="26">
        <v>-27</v>
      </c>
      <c r="I186" s="24" t="s">
        <v>4</v>
      </c>
      <c r="J186" s="57">
        <f t="shared" si="2"/>
        <v>-28.4</v>
      </c>
      <c r="K186" s="26" t="s">
        <v>4</v>
      </c>
      <c r="L186" s="24" t="s">
        <v>4</v>
      </c>
      <c r="M186" s="57" t="s">
        <v>4</v>
      </c>
      <c r="N186" s="26">
        <v>-4.7</v>
      </c>
      <c r="O186" s="24" t="s">
        <v>4</v>
      </c>
      <c r="P186" s="57">
        <f t="shared" si="3"/>
        <v>-5</v>
      </c>
      <c r="Q186" s="26">
        <v>68.2</v>
      </c>
      <c r="R186" s="24" t="s">
        <v>4</v>
      </c>
      <c r="S186" s="26">
        <v>76.099999999999994</v>
      </c>
      <c r="T186" s="24" t="s">
        <v>4</v>
      </c>
      <c r="U186" s="24">
        <v>7.7</v>
      </c>
      <c r="V186" s="24" t="s">
        <v>4</v>
      </c>
      <c r="W186" s="24">
        <v>15</v>
      </c>
      <c r="X186" s="24" t="s">
        <v>4</v>
      </c>
      <c r="Y186" s="24">
        <v>22</v>
      </c>
      <c r="Z186" s="24" t="s">
        <v>4</v>
      </c>
      <c r="AA186" s="24">
        <v>25.7</v>
      </c>
      <c r="AB186" s="24" t="s">
        <v>4</v>
      </c>
      <c r="AC186" s="24">
        <v>19.7</v>
      </c>
      <c r="AD186" s="24" t="s">
        <v>4</v>
      </c>
      <c r="AE186" s="24">
        <v>26.6</v>
      </c>
      <c r="AF186" s="24" t="s">
        <v>4</v>
      </c>
      <c r="AG186" s="24">
        <v>7.4</v>
      </c>
      <c r="AH186" s="24" t="s">
        <v>4</v>
      </c>
      <c r="AI186" s="24">
        <v>17</v>
      </c>
      <c r="AJ186" s="24" t="s">
        <v>4</v>
      </c>
    </row>
    <row r="187" spans="1:36">
      <c r="A187" s="18">
        <v>40969</v>
      </c>
      <c r="B187" s="24">
        <v>-43.7</v>
      </c>
      <c r="C187" s="24" t="s">
        <v>4</v>
      </c>
      <c r="D187" s="57">
        <f t="shared" ref="D187:D218" si="4">ROUND(AVERAGE(B185:B187),1)</f>
        <v>-38.9</v>
      </c>
      <c r="E187" s="26">
        <v>-61</v>
      </c>
      <c r="F187" s="24" t="s">
        <v>4</v>
      </c>
      <c r="G187" s="57">
        <f t="shared" ref="G187:G218" si="5">ROUND(AVERAGE(E185:E187),1)</f>
        <v>-57.9</v>
      </c>
      <c r="H187" s="26">
        <v>-30.1</v>
      </c>
      <c r="I187" s="24" t="s">
        <v>4</v>
      </c>
      <c r="J187" s="57">
        <f t="shared" ref="J187:J218" si="6">ROUND(AVERAGE(H185:H187),1)</f>
        <v>-27.9</v>
      </c>
      <c r="K187" s="26" t="s">
        <v>4</v>
      </c>
      <c r="L187" s="24" t="s">
        <v>4</v>
      </c>
      <c r="M187" s="57" t="s">
        <v>4</v>
      </c>
      <c r="N187" s="26">
        <v>-8</v>
      </c>
      <c r="O187" s="24" t="s">
        <v>4</v>
      </c>
      <c r="P187" s="57">
        <f t="shared" ref="P187:P218" si="7">ROUND(AVERAGE(N185:N187),1)</f>
        <v>-5</v>
      </c>
      <c r="Q187" s="26">
        <v>69.599999999999994</v>
      </c>
      <c r="R187" s="24" t="s">
        <v>4</v>
      </c>
      <c r="S187" s="26">
        <v>73.900000000000006</v>
      </c>
      <c r="T187" s="24" t="s">
        <v>4</v>
      </c>
      <c r="U187" s="24">
        <v>5.5</v>
      </c>
      <c r="V187" s="24" t="s">
        <v>4</v>
      </c>
      <c r="W187" s="24">
        <v>13.6</v>
      </c>
      <c r="X187" s="24" t="s">
        <v>4</v>
      </c>
      <c r="Y187" s="24">
        <v>24.8</v>
      </c>
      <c r="Z187" s="24" t="s">
        <v>4</v>
      </c>
      <c r="AA187" s="24">
        <v>30.6</v>
      </c>
      <c r="AB187" s="24" t="s">
        <v>4</v>
      </c>
      <c r="AC187" s="24">
        <v>18.3</v>
      </c>
      <c r="AD187" s="24" t="s">
        <v>4</v>
      </c>
      <c r="AE187" s="24">
        <v>33.6</v>
      </c>
      <c r="AF187" s="24" t="s">
        <v>4</v>
      </c>
      <c r="AG187" s="24">
        <v>7.8</v>
      </c>
      <c r="AH187" s="24" t="s">
        <v>4</v>
      </c>
      <c r="AI187" s="24">
        <v>12.9</v>
      </c>
      <c r="AJ187" s="24" t="s">
        <v>4</v>
      </c>
    </row>
    <row r="188" spans="1:36">
      <c r="A188" s="18">
        <v>41000</v>
      </c>
      <c r="B188" s="24">
        <v>-43.5</v>
      </c>
      <c r="C188" s="24" t="s">
        <v>4</v>
      </c>
      <c r="D188" s="57">
        <f t="shared" si="4"/>
        <v>-41.5</v>
      </c>
      <c r="E188" s="26">
        <v>-64.599999999999994</v>
      </c>
      <c r="F188" s="24" t="s">
        <v>4</v>
      </c>
      <c r="G188" s="57">
        <f t="shared" si="5"/>
        <v>-61.8</v>
      </c>
      <c r="H188" s="26">
        <v>-31.6</v>
      </c>
      <c r="I188" s="24" t="s">
        <v>4</v>
      </c>
      <c r="J188" s="57">
        <f t="shared" si="6"/>
        <v>-29.6</v>
      </c>
      <c r="K188" s="26" t="s">
        <v>4</v>
      </c>
      <c r="L188" s="24" t="s">
        <v>4</v>
      </c>
      <c r="M188" s="57" t="s">
        <v>4</v>
      </c>
      <c r="N188" s="26">
        <v>-3.7</v>
      </c>
      <c r="O188" s="24" t="s">
        <v>4</v>
      </c>
      <c r="P188" s="57">
        <f t="shared" si="7"/>
        <v>-5.5</v>
      </c>
      <c r="Q188" s="26">
        <v>74.2</v>
      </c>
      <c r="R188" s="24" t="s">
        <v>4</v>
      </c>
      <c r="S188" s="26">
        <v>76.5</v>
      </c>
      <c r="T188" s="24" t="s">
        <v>4</v>
      </c>
      <c r="U188" s="24">
        <v>6.5</v>
      </c>
      <c r="V188" s="24" t="s">
        <v>4</v>
      </c>
      <c r="W188" s="24">
        <v>14.2</v>
      </c>
      <c r="X188" s="24" t="s">
        <v>4</v>
      </c>
      <c r="Y188" s="24">
        <v>23.6</v>
      </c>
      <c r="Z188" s="24" t="s">
        <v>4</v>
      </c>
      <c r="AA188" s="24">
        <v>24.8</v>
      </c>
      <c r="AB188" s="24" t="s">
        <v>4</v>
      </c>
      <c r="AC188" s="24">
        <v>18.7</v>
      </c>
      <c r="AD188" s="24" t="s">
        <v>4</v>
      </c>
      <c r="AE188" s="24">
        <v>29.6</v>
      </c>
      <c r="AF188" s="24" t="s">
        <v>4</v>
      </c>
      <c r="AG188" s="24">
        <v>7.3</v>
      </c>
      <c r="AH188" s="24" t="s">
        <v>4</v>
      </c>
      <c r="AI188" s="24">
        <v>16.899999999999999</v>
      </c>
      <c r="AJ188" s="24" t="s">
        <v>4</v>
      </c>
    </row>
    <row r="189" spans="1:36">
      <c r="A189" s="18">
        <v>41030</v>
      </c>
      <c r="B189" s="24">
        <v>-48.3</v>
      </c>
      <c r="C189" s="24" t="s">
        <v>4</v>
      </c>
      <c r="D189" s="57">
        <f t="shared" si="4"/>
        <v>-45.2</v>
      </c>
      <c r="E189" s="26">
        <v>-64.7</v>
      </c>
      <c r="F189" s="24" t="s">
        <v>4</v>
      </c>
      <c r="G189" s="57">
        <f t="shared" si="5"/>
        <v>-63.4</v>
      </c>
      <c r="H189" s="26">
        <v>-32.6</v>
      </c>
      <c r="I189" s="24" t="s">
        <v>4</v>
      </c>
      <c r="J189" s="57">
        <f t="shared" si="6"/>
        <v>-31.4</v>
      </c>
      <c r="K189" s="26" t="s">
        <v>4</v>
      </c>
      <c r="L189" s="24" t="s">
        <v>4</v>
      </c>
      <c r="M189" s="57" t="s">
        <v>4</v>
      </c>
      <c r="N189" s="26">
        <v>-4.7</v>
      </c>
      <c r="O189" s="24" t="s">
        <v>4</v>
      </c>
      <c r="P189" s="57">
        <f t="shared" si="7"/>
        <v>-5.5</v>
      </c>
      <c r="Q189" s="26">
        <v>73.099999999999994</v>
      </c>
      <c r="R189" s="24" t="s">
        <v>4</v>
      </c>
      <c r="S189" s="26">
        <v>76</v>
      </c>
      <c r="T189" s="24" t="s">
        <v>4</v>
      </c>
      <c r="U189" s="24">
        <v>7.1</v>
      </c>
      <c r="V189" s="24" t="s">
        <v>4</v>
      </c>
      <c r="W189" s="24">
        <v>12.4</v>
      </c>
      <c r="X189" s="24" t="s">
        <v>4</v>
      </c>
      <c r="Y189" s="24">
        <v>27.2</v>
      </c>
      <c r="Z189" s="24" t="s">
        <v>4</v>
      </c>
      <c r="AA189" s="24">
        <v>27.6</v>
      </c>
      <c r="AB189" s="24" t="s">
        <v>4</v>
      </c>
      <c r="AC189" s="24">
        <v>20.5</v>
      </c>
      <c r="AD189" s="24" t="s">
        <v>4</v>
      </c>
      <c r="AE189" s="24">
        <v>32.299999999999997</v>
      </c>
      <c r="AF189" s="24" t="s">
        <v>4</v>
      </c>
      <c r="AG189" s="24">
        <v>8.3000000000000007</v>
      </c>
      <c r="AH189" s="24" t="s">
        <v>4</v>
      </c>
      <c r="AI189" s="24">
        <v>13.7</v>
      </c>
      <c r="AJ189" s="24" t="s">
        <v>4</v>
      </c>
    </row>
    <row r="190" spans="1:36">
      <c r="A190" s="18">
        <v>41061</v>
      </c>
      <c r="B190" s="24">
        <v>-44</v>
      </c>
      <c r="C190" s="24" t="s">
        <v>4</v>
      </c>
      <c r="D190" s="57">
        <f t="shared" si="4"/>
        <v>-45.3</v>
      </c>
      <c r="E190" s="26">
        <v>-64.8</v>
      </c>
      <c r="F190" s="24" t="s">
        <v>4</v>
      </c>
      <c r="G190" s="57">
        <f t="shared" si="5"/>
        <v>-64.7</v>
      </c>
      <c r="H190" s="26">
        <v>-33.9</v>
      </c>
      <c r="I190" s="24" t="s">
        <v>4</v>
      </c>
      <c r="J190" s="57">
        <f t="shared" si="6"/>
        <v>-32.700000000000003</v>
      </c>
      <c r="K190" s="26" t="s">
        <v>4</v>
      </c>
      <c r="L190" s="24" t="s">
        <v>4</v>
      </c>
      <c r="M190" s="57" t="s">
        <v>4</v>
      </c>
      <c r="N190" s="26">
        <v>-0.3</v>
      </c>
      <c r="O190" s="24" t="s">
        <v>4</v>
      </c>
      <c r="P190" s="57">
        <f t="shared" si="7"/>
        <v>-2.9</v>
      </c>
      <c r="Q190" s="26">
        <v>73.3</v>
      </c>
      <c r="R190" s="24" t="s">
        <v>4</v>
      </c>
      <c r="S190" s="26">
        <v>77.599999999999994</v>
      </c>
      <c r="T190" s="24" t="s">
        <v>4</v>
      </c>
      <c r="U190" s="24">
        <v>5.0999999999999996</v>
      </c>
      <c r="V190" s="24" t="s">
        <v>4</v>
      </c>
      <c r="W190" s="24">
        <v>13.4</v>
      </c>
      <c r="X190" s="24" t="s">
        <v>4</v>
      </c>
      <c r="Y190" s="24">
        <v>23.4</v>
      </c>
      <c r="Z190" s="24" t="s">
        <v>4</v>
      </c>
      <c r="AA190" s="24">
        <v>25.6</v>
      </c>
      <c r="AB190" s="24" t="s">
        <v>4</v>
      </c>
      <c r="AC190" s="24">
        <v>21.4</v>
      </c>
      <c r="AD190" s="24" t="s">
        <v>4</v>
      </c>
      <c r="AE190" s="24">
        <v>30.9</v>
      </c>
      <c r="AF190" s="24" t="s">
        <v>4</v>
      </c>
      <c r="AG190" s="24">
        <v>7.5</v>
      </c>
      <c r="AH190" s="24" t="s">
        <v>4</v>
      </c>
      <c r="AI190" s="24">
        <v>16.5</v>
      </c>
      <c r="AJ190" s="24" t="s">
        <v>4</v>
      </c>
    </row>
    <row r="191" spans="1:36">
      <c r="A191" s="18">
        <v>41091</v>
      </c>
      <c r="B191" s="24">
        <v>-45.3</v>
      </c>
      <c r="C191" s="24" t="s">
        <v>4</v>
      </c>
      <c r="D191" s="57">
        <f t="shared" si="4"/>
        <v>-45.9</v>
      </c>
      <c r="E191" s="26">
        <v>-62.5</v>
      </c>
      <c r="F191" s="24" t="s">
        <v>4</v>
      </c>
      <c r="G191" s="57">
        <f t="shared" si="5"/>
        <v>-64</v>
      </c>
      <c r="H191" s="26">
        <v>-37.1</v>
      </c>
      <c r="I191" s="24" t="s">
        <v>4</v>
      </c>
      <c r="J191" s="57">
        <f t="shared" si="6"/>
        <v>-34.5</v>
      </c>
      <c r="K191" s="26" t="s">
        <v>4</v>
      </c>
      <c r="L191" s="24" t="s">
        <v>4</v>
      </c>
      <c r="M191" s="57" t="s">
        <v>4</v>
      </c>
      <c r="N191" s="26">
        <v>-8.3000000000000007</v>
      </c>
      <c r="O191" s="24" t="s">
        <v>4</v>
      </c>
      <c r="P191" s="57">
        <f t="shared" si="7"/>
        <v>-4.4000000000000004</v>
      </c>
      <c r="Q191" s="26">
        <v>74</v>
      </c>
      <c r="R191" s="24" t="s">
        <v>4</v>
      </c>
      <c r="S191" s="26">
        <v>75.900000000000006</v>
      </c>
      <c r="T191" s="24" t="s">
        <v>4</v>
      </c>
      <c r="U191" s="24">
        <v>4.5999999999999996</v>
      </c>
      <c r="V191" s="24" t="s">
        <v>4</v>
      </c>
      <c r="W191" s="24">
        <v>13.7</v>
      </c>
      <c r="X191" s="24" t="s">
        <v>4</v>
      </c>
      <c r="Y191" s="24">
        <v>24.1</v>
      </c>
      <c r="Z191" s="24" t="s">
        <v>4</v>
      </c>
      <c r="AA191" s="24">
        <v>25.4</v>
      </c>
      <c r="AB191" s="24" t="s">
        <v>4</v>
      </c>
      <c r="AC191" s="24">
        <v>18.2</v>
      </c>
      <c r="AD191" s="24" t="s">
        <v>4</v>
      </c>
      <c r="AE191" s="24">
        <v>32.1</v>
      </c>
      <c r="AF191" s="24" t="s">
        <v>4</v>
      </c>
      <c r="AG191" s="24">
        <v>7.6</v>
      </c>
      <c r="AH191" s="24" t="s">
        <v>4</v>
      </c>
      <c r="AI191" s="24">
        <v>17</v>
      </c>
      <c r="AJ191" s="24" t="s">
        <v>4</v>
      </c>
    </row>
    <row r="192" spans="1:36">
      <c r="A192" s="18">
        <v>41122</v>
      </c>
      <c r="B192" s="24">
        <v>-30.9</v>
      </c>
      <c r="C192" s="24" t="s">
        <v>4</v>
      </c>
      <c r="D192" s="57">
        <f t="shared" si="4"/>
        <v>-40.1</v>
      </c>
      <c r="E192" s="26">
        <v>-54.7</v>
      </c>
      <c r="F192" s="24" t="s">
        <v>4</v>
      </c>
      <c r="G192" s="57">
        <f t="shared" si="5"/>
        <v>-60.7</v>
      </c>
      <c r="H192" s="26">
        <v>-36.700000000000003</v>
      </c>
      <c r="I192" s="24" t="s">
        <v>4</v>
      </c>
      <c r="J192" s="57">
        <f t="shared" si="6"/>
        <v>-35.9</v>
      </c>
      <c r="K192" s="26" t="s">
        <v>4</v>
      </c>
      <c r="L192" s="24" t="s">
        <v>4</v>
      </c>
      <c r="M192" s="57" t="s">
        <v>4</v>
      </c>
      <c r="N192" s="26">
        <v>-1.7</v>
      </c>
      <c r="O192" s="24" t="s">
        <v>4</v>
      </c>
      <c r="P192" s="57">
        <f t="shared" si="7"/>
        <v>-3.4</v>
      </c>
      <c r="Q192" s="26">
        <v>72.5</v>
      </c>
      <c r="R192" s="24" t="s">
        <v>4</v>
      </c>
      <c r="S192" s="26">
        <v>77</v>
      </c>
      <c r="T192" s="24" t="s">
        <v>4</v>
      </c>
      <c r="U192" s="24">
        <v>5.9</v>
      </c>
      <c r="V192" s="24" t="s">
        <v>4</v>
      </c>
      <c r="W192" s="24">
        <v>13.4</v>
      </c>
      <c r="X192" s="24" t="s">
        <v>4</v>
      </c>
      <c r="Y192" s="24">
        <v>25.1</v>
      </c>
      <c r="Z192" s="24" t="s">
        <v>4</v>
      </c>
      <c r="AA192" s="24">
        <v>30.5</v>
      </c>
      <c r="AB192" s="24" t="s">
        <v>4</v>
      </c>
      <c r="AC192" s="24">
        <v>21.4</v>
      </c>
      <c r="AD192" s="24" t="s">
        <v>4</v>
      </c>
      <c r="AE192" s="24">
        <v>33.299999999999997</v>
      </c>
      <c r="AF192" s="24" t="s">
        <v>4</v>
      </c>
      <c r="AG192" s="24">
        <v>7.4</v>
      </c>
      <c r="AH192" s="24" t="s">
        <v>4</v>
      </c>
      <c r="AI192" s="24">
        <v>19</v>
      </c>
      <c r="AJ192" s="24" t="s">
        <v>4</v>
      </c>
    </row>
    <row r="193" spans="1:36">
      <c r="A193" s="18">
        <v>41153</v>
      </c>
      <c r="B193" s="24">
        <v>-55.3</v>
      </c>
      <c r="C193" s="24" t="s">
        <v>4</v>
      </c>
      <c r="D193" s="57">
        <f t="shared" si="4"/>
        <v>-43.8</v>
      </c>
      <c r="E193" s="26">
        <v>-70</v>
      </c>
      <c r="F193" s="24" t="s">
        <v>4</v>
      </c>
      <c r="G193" s="57">
        <f t="shared" si="5"/>
        <v>-62.4</v>
      </c>
      <c r="H193" s="26">
        <v>-42.9</v>
      </c>
      <c r="I193" s="24" t="s">
        <v>4</v>
      </c>
      <c r="J193" s="57">
        <f t="shared" si="6"/>
        <v>-38.9</v>
      </c>
      <c r="K193" s="26" t="s">
        <v>4</v>
      </c>
      <c r="L193" s="24" t="s">
        <v>4</v>
      </c>
      <c r="M193" s="57" t="s">
        <v>4</v>
      </c>
      <c r="N193" s="26">
        <v>-7.5</v>
      </c>
      <c r="O193" s="24" t="s">
        <v>4</v>
      </c>
      <c r="P193" s="57">
        <f t="shared" si="7"/>
        <v>-5.8</v>
      </c>
      <c r="Q193" s="26">
        <v>79.400000000000006</v>
      </c>
      <c r="R193" s="24" t="s">
        <v>4</v>
      </c>
      <c r="S193" s="26">
        <v>77.2</v>
      </c>
      <c r="T193" s="24" t="s">
        <v>4</v>
      </c>
      <c r="U193" s="24">
        <v>5.6</v>
      </c>
      <c r="V193" s="24" t="s">
        <v>4</v>
      </c>
      <c r="W193" s="24">
        <v>13.1</v>
      </c>
      <c r="X193" s="24" t="s">
        <v>4</v>
      </c>
      <c r="Y193" s="24">
        <v>25.4</v>
      </c>
      <c r="Z193" s="24" t="s">
        <v>4</v>
      </c>
      <c r="AA193" s="24">
        <v>26.3</v>
      </c>
      <c r="AB193" s="24" t="s">
        <v>4</v>
      </c>
      <c r="AC193" s="24">
        <v>15</v>
      </c>
      <c r="AD193" s="24" t="s">
        <v>4</v>
      </c>
      <c r="AE193" s="24">
        <v>30.6</v>
      </c>
      <c r="AF193" s="24" t="s">
        <v>4</v>
      </c>
      <c r="AG193" s="24">
        <v>7.5</v>
      </c>
      <c r="AH193" s="24" t="s">
        <v>4</v>
      </c>
      <c r="AI193" s="24">
        <v>18</v>
      </c>
      <c r="AJ193" s="24" t="s">
        <v>4</v>
      </c>
    </row>
    <row r="194" spans="1:36">
      <c r="A194" s="18">
        <v>41183</v>
      </c>
      <c r="B194" s="24">
        <v>-49.4</v>
      </c>
      <c r="C194" s="24" t="s">
        <v>4</v>
      </c>
      <c r="D194" s="57">
        <f t="shared" si="4"/>
        <v>-45.2</v>
      </c>
      <c r="E194" s="26">
        <v>-73.3</v>
      </c>
      <c r="F194" s="24" t="s">
        <v>4</v>
      </c>
      <c r="G194" s="57">
        <f t="shared" si="5"/>
        <v>-66</v>
      </c>
      <c r="H194" s="26">
        <v>-42.1</v>
      </c>
      <c r="I194" s="24" t="s">
        <v>4</v>
      </c>
      <c r="J194" s="57">
        <f t="shared" si="6"/>
        <v>-40.6</v>
      </c>
      <c r="K194" s="26" t="s">
        <v>4</v>
      </c>
      <c r="L194" s="24" t="s">
        <v>4</v>
      </c>
      <c r="M194" s="57" t="s">
        <v>4</v>
      </c>
      <c r="N194" s="26">
        <v>-11.7</v>
      </c>
      <c r="O194" s="24" t="s">
        <v>4</v>
      </c>
      <c r="P194" s="57">
        <f t="shared" si="7"/>
        <v>-7</v>
      </c>
      <c r="Q194" s="26">
        <v>77</v>
      </c>
      <c r="R194" s="24" t="s">
        <v>4</v>
      </c>
      <c r="S194" s="26">
        <v>79.3</v>
      </c>
      <c r="T194" s="24" t="s">
        <v>4</v>
      </c>
      <c r="U194" s="24">
        <v>4.0999999999999996</v>
      </c>
      <c r="V194" s="24" t="s">
        <v>4</v>
      </c>
      <c r="W194" s="24">
        <v>13.8</v>
      </c>
      <c r="X194" s="24" t="s">
        <v>4</v>
      </c>
      <c r="Y194" s="24">
        <v>24.6</v>
      </c>
      <c r="Z194" s="24" t="s">
        <v>4</v>
      </c>
      <c r="AA194" s="24">
        <v>24.4</v>
      </c>
      <c r="AB194" s="24" t="s">
        <v>4</v>
      </c>
      <c r="AC194" s="24">
        <v>15</v>
      </c>
      <c r="AD194" s="24" t="s">
        <v>4</v>
      </c>
      <c r="AE194" s="24">
        <v>23.6</v>
      </c>
      <c r="AF194" s="24" t="s">
        <v>4</v>
      </c>
      <c r="AG194" s="24">
        <v>6.6</v>
      </c>
      <c r="AH194" s="24" t="s">
        <v>4</v>
      </c>
      <c r="AI194" s="24">
        <v>18.2</v>
      </c>
      <c r="AJ194" s="24" t="s">
        <v>4</v>
      </c>
    </row>
    <row r="195" spans="1:36">
      <c r="A195" s="18">
        <v>41214</v>
      </c>
      <c r="B195" s="24">
        <v>-49.2</v>
      </c>
      <c r="C195" s="24" t="s">
        <v>4</v>
      </c>
      <c r="D195" s="57">
        <f t="shared" si="4"/>
        <v>-51.3</v>
      </c>
      <c r="E195" s="26">
        <v>-71.400000000000006</v>
      </c>
      <c r="F195" s="24" t="s">
        <v>4</v>
      </c>
      <c r="G195" s="57">
        <f t="shared" si="5"/>
        <v>-71.599999999999994</v>
      </c>
      <c r="H195" s="26">
        <v>-40.9</v>
      </c>
      <c r="I195" s="24" t="s">
        <v>4</v>
      </c>
      <c r="J195" s="57">
        <f t="shared" si="6"/>
        <v>-42</v>
      </c>
      <c r="K195" s="26" t="s">
        <v>4</v>
      </c>
      <c r="L195" s="24" t="s">
        <v>4</v>
      </c>
      <c r="M195" s="57" t="s">
        <v>4</v>
      </c>
      <c r="N195" s="26">
        <v>-9.6</v>
      </c>
      <c r="O195" s="24" t="s">
        <v>4</v>
      </c>
      <c r="P195" s="57">
        <f t="shared" si="7"/>
        <v>-9.6</v>
      </c>
      <c r="Q195" s="26">
        <v>75.5</v>
      </c>
      <c r="R195" s="24" t="s">
        <v>4</v>
      </c>
      <c r="S195" s="26">
        <v>80.900000000000006</v>
      </c>
      <c r="T195" s="24" t="s">
        <v>4</v>
      </c>
      <c r="U195" s="24">
        <v>6.1</v>
      </c>
      <c r="V195" s="24" t="s">
        <v>4</v>
      </c>
      <c r="W195" s="24">
        <v>12.9</v>
      </c>
      <c r="X195" s="24" t="s">
        <v>4</v>
      </c>
      <c r="Y195" s="24">
        <v>25.6</v>
      </c>
      <c r="Z195" s="24" t="s">
        <v>4</v>
      </c>
      <c r="AA195" s="24">
        <v>31.1</v>
      </c>
      <c r="AB195" s="24" t="s">
        <v>4</v>
      </c>
      <c r="AC195" s="24">
        <v>18.2</v>
      </c>
      <c r="AD195" s="24" t="s">
        <v>4</v>
      </c>
      <c r="AE195" s="24">
        <v>30.5</v>
      </c>
      <c r="AF195" s="24" t="s">
        <v>4</v>
      </c>
      <c r="AG195" s="24">
        <v>6.5</v>
      </c>
      <c r="AH195" s="24" t="s">
        <v>4</v>
      </c>
      <c r="AI195" s="24">
        <v>16.600000000000001</v>
      </c>
      <c r="AJ195" s="24" t="s">
        <v>4</v>
      </c>
    </row>
    <row r="196" spans="1:36">
      <c r="A196" s="18">
        <v>41244</v>
      </c>
      <c r="B196" s="24">
        <v>-49.4</v>
      </c>
      <c r="C196" s="24" t="s">
        <v>4</v>
      </c>
      <c r="D196" s="57">
        <f t="shared" si="4"/>
        <v>-49.3</v>
      </c>
      <c r="E196" s="26">
        <v>-67.8</v>
      </c>
      <c r="F196" s="24" t="s">
        <v>4</v>
      </c>
      <c r="G196" s="57">
        <f t="shared" si="5"/>
        <v>-70.8</v>
      </c>
      <c r="H196" s="26">
        <v>-43.6</v>
      </c>
      <c r="I196" s="24" t="s">
        <v>4</v>
      </c>
      <c r="J196" s="57">
        <f t="shared" si="6"/>
        <v>-42.2</v>
      </c>
      <c r="K196" s="26" t="s">
        <v>4</v>
      </c>
      <c r="L196" s="24" t="s">
        <v>4</v>
      </c>
      <c r="M196" s="57" t="s">
        <v>4</v>
      </c>
      <c r="N196" s="26">
        <v>-11.3</v>
      </c>
      <c r="O196" s="24" t="s">
        <v>4</v>
      </c>
      <c r="P196" s="57">
        <f t="shared" si="7"/>
        <v>-10.9</v>
      </c>
      <c r="Q196" s="26">
        <v>74.900000000000006</v>
      </c>
      <c r="R196" s="24" t="s">
        <v>4</v>
      </c>
      <c r="S196" s="26">
        <v>82.8</v>
      </c>
      <c r="T196" s="24" t="s">
        <v>4</v>
      </c>
      <c r="U196" s="24">
        <v>6.7</v>
      </c>
      <c r="V196" s="24" t="s">
        <v>4</v>
      </c>
      <c r="W196" s="24">
        <v>14.2</v>
      </c>
      <c r="X196" s="24" t="s">
        <v>4</v>
      </c>
      <c r="Y196" s="24">
        <v>25.5</v>
      </c>
      <c r="Z196" s="24" t="s">
        <v>4</v>
      </c>
      <c r="AA196" s="24">
        <v>30.6</v>
      </c>
      <c r="AB196" s="24" t="s">
        <v>4</v>
      </c>
      <c r="AC196" s="24">
        <v>19</v>
      </c>
      <c r="AD196" s="24" t="s">
        <v>4</v>
      </c>
      <c r="AE196" s="24">
        <v>27.2</v>
      </c>
      <c r="AF196" s="24" t="s">
        <v>4</v>
      </c>
      <c r="AG196" s="24">
        <v>7.3</v>
      </c>
      <c r="AH196" s="24" t="s">
        <v>4</v>
      </c>
      <c r="AI196" s="24">
        <v>16</v>
      </c>
      <c r="AJ196" s="24" t="s">
        <v>4</v>
      </c>
    </row>
    <row r="197" spans="1:36">
      <c r="A197" s="18">
        <v>41275</v>
      </c>
      <c r="B197" s="24">
        <v>-50.9</v>
      </c>
      <c r="C197" s="24" t="s">
        <v>4</v>
      </c>
      <c r="D197" s="57">
        <f t="shared" si="4"/>
        <v>-49.8</v>
      </c>
      <c r="E197" s="26">
        <v>-68.599999999999994</v>
      </c>
      <c r="F197" s="24" t="s">
        <v>4</v>
      </c>
      <c r="G197" s="57">
        <f t="shared" si="5"/>
        <v>-69.3</v>
      </c>
      <c r="H197" s="26">
        <v>-41.1</v>
      </c>
      <c r="I197" s="24" t="s">
        <v>4</v>
      </c>
      <c r="J197" s="57">
        <f t="shared" si="6"/>
        <v>-41.9</v>
      </c>
      <c r="K197" s="26" t="s">
        <v>4</v>
      </c>
      <c r="L197" s="24" t="s">
        <v>4</v>
      </c>
      <c r="M197" s="57" t="s">
        <v>4</v>
      </c>
      <c r="N197" s="26">
        <v>-16.399999999999999</v>
      </c>
      <c r="O197" s="24" t="s">
        <v>4</v>
      </c>
      <c r="P197" s="57">
        <f t="shared" si="7"/>
        <v>-12.4</v>
      </c>
      <c r="Q197" s="26">
        <v>75.5</v>
      </c>
      <c r="R197" s="24" t="s">
        <v>4</v>
      </c>
      <c r="S197" s="26">
        <v>83.4</v>
      </c>
      <c r="T197" s="24" t="s">
        <v>4</v>
      </c>
      <c r="U197" s="24">
        <v>7</v>
      </c>
      <c r="V197" s="24" t="s">
        <v>4</v>
      </c>
      <c r="W197" s="24">
        <v>12.5</v>
      </c>
      <c r="X197" s="24" t="s">
        <v>4</v>
      </c>
      <c r="Y197" s="24">
        <v>25.1</v>
      </c>
      <c r="Z197" s="24" t="s">
        <v>4</v>
      </c>
      <c r="AA197" s="24">
        <v>27.4</v>
      </c>
      <c r="AB197" s="24" t="s">
        <v>4</v>
      </c>
      <c r="AC197" s="24">
        <v>18.600000000000001</v>
      </c>
      <c r="AD197" s="24" t="s">
        <v>4</v>
      </c>
      <c r="AE197" s="24">
        <v>27.9</v>
      </c>
      <c r="AF197" s="24" t="s">
        <v>4</v>
      </c>
      <c r="AG197" s="24">
        <v>6.7</v>
      </c>
      <c r="AH197" s="24" t="s">
        <v>4</v>
      </c>
      <c r="AI197" s="24">
        <v>14.7</v>
      </c>
      <c r="AJ197" s="24" t="s">
        <v>4</v>
      </c>
    </row>
    <row r="198" spans="1:36">
      <c r="A198" s="18">
        <v>41306</v>
      </c>
      <c r="B198" s="24">
        <v>-42</v>
      </c>
      <c r="C198" s="24" t="s">
        <v>4</v>
      </c>
      <c r="D198" s="57">
        <f t="shared" si="4"/>
        <v>-47.4</v>
      </c>
      <c r="E198" s="26">
        <v>-64.900000000000006</v>
      </c>
      <c r="F198" s="24" t="s">
        <v>4</v>
      </c>
      <c r="G198" s="57">
        <f t="shared" si="5"/>
        <v>-67.099999999999994</v>
      </c>
      <c r="H198" s="26">
        <v>-30.2</v>
      </c>
      <c r="I198" s="24" t="s">
        <v>4</v>
      </c>
      <c r="J198" s="57">
        <f t="shared" si="6"/>
        <v>-38.299999999999997</v>
      </c>
      <c r="K198" s="26" t="s">
        <v>4</v>
      </c>
      <c r="L198" s="24" t="s">
        <v>4</v>
      </c>
      <c r="M198" s="57" t="s">
        <v>4</v>
      </c>
      <c r="N198" s="26">
        <v>-4.8</v>
      </c>
      <c r="O198" s="24" t="s">
        <v>4</v>
      </c>
      <c r="P198" s="57">
        <f t="shared" si="7"/>
        <v>-10.8</v>
      </c>
      <c r="Q198" s="26">
        <v>74.3</v>
      </c>
      <c r="R198" s="24" t="s">
        <v>4</v>
      </c>
      <c r="S198" s="26">
        <v>80.8</v>
      </c>
      <c r="T198" s="24" t="s">
        <v>4</v>
      </c>
      <c r="U198" s="24">
        <v>6.9</v>
      </c>
      <c r="V198" s="24" t="s">
        <v>4</v>
      </c>
      <c r="W198" s="24">
        <v>13.1</v>
      </c>
      <c r="X198" s="24" t="s">
        <v>4</v>
      </c>
      <c r="Y198" s="24">
        <v>25.1</v>
      </c>
      <c r="Z198" s="24" t="s">
        <v>4</v>
      </c>
      <c r="AA198" s="24">
        <v>26.9</v>
      </c>
      <c r="AB198" s="24" t="s">
        <v>4</v>
      </c>
      <c r="AC198" s="24">
        <v>17.8</v>
      </c>
      <c r="AD198" s="24" t="s">
        <v>4</v>
      </c>
      <c r="AE198" s="24">
        <v>27.7</v>
      </c>
      <c r="AF198" s="24" t="s">
        <v>4</v>
      </c>
      <c r="AG198" s="24">
        <v>6.6</v>
      </c>
      <c r="AH198" s="24" t="s">
        <v>4</v>
      </c>
      <c r="AI198" s="24">
        <v>13.6</v>
      </c>
      <c r="AJ198" s="24" t="s">
        <v>4</v>
      </c>
    </row>
    <row r="199" spans="1:36">
      <c r="A199" s="18">
        <v>41334</v>
      </c>
      <c r="B199" s="24">
        <v>-44.9</v>
      </c>
      <c r="C199" s="24" t="s">
        <v>4</v>
      </c>
      <c r="D199" s="57">
        <f t="shared" si="4"/>
        <v>-45.9</v>
      </c>
      <c r="E199" s="26">
        <v>-66.2</v>
      </c>
      <c r="F199" s="24" t="s">
        <v>4</v>
      </c>
      <c r="G199" s="57">
        <f t="shared" si="5"/>
        <v>-66.599999999999994</v>
      </c>
      <c r="H199" s="26">
        <v>-29.9</v>
      </c>
      <c r="I199" s="24" t="s">
        <v>4</v>
      </c>
      <c r="J199" s="57">
        <f t="shared" si="6"/>
        <v>-33.700000000000003</v>
      </c>
      <c r="K199" s="26" t="s">
        <v>4</v>
      </c>
      <c r="L199" s="24" t="s">
        <v>4</v>
      </c>
      <c r="M199" s="57" t="s">
        <v>4</v>
      </c>
      <c r="N199" s="26">
        <v>-7.5</v>
      </c>
      <c r="O199" s="24" t="s">
        <v>4</v>
      </c>
      <c r="P199" s="57">
        <f t="shared" si="7"/>
        <v>-9.6</v>
      </c>
      <c r="Q199" s="26">
        <v>73.599999999999994</v>
      </c>
      <c r="R199" s="24" t="s">
        <v>4</v>
      </c>
      <c r="S199" s="26">
        <v>78.599999999999994</v>
      </c>
      <c r="T199" s="24" t="s">
        <v>4</v>
      </c>
      <c r="U199" s="24">
        <v>8.4</v>
      </c>
      <c r="V199" s="24" t="s">
        <v>4</v>
      </c>
      <c r="W199" s="24">
        <v>13.9</v>
      </c>
      <c r="X199" s="24" t="s">
        <v>4</v>
      </c>
      <c r="Y199" s="24">
        <v>23</v>
      </c>
      <c r="Z199" s="24" t="s">
        <v>4</v>
      </c>
      <c r="AA199" s="24">
        <v>32.299999999999997</v>
      </c>
      <c r="AB199" s="24" t="s">
        <v>4</v>
      </c>
      <c r="AC199" s="24">
        <v>17.3</v>
      </c>
      <c r="AD199" s="24" t="s">
        <v>4</v>
      </c>
      <c r="AE199" s="24">
        <v>24.4</v>
      </c>
      <c r="AF199" s="24" t="s">
        <v>4</v>
      </c>
      <c r="AG199" s="24">
        <v>7.1</v>
      </c>
      <c r="AH199" s="24" t="s">
        <v>4</v>
      </c>
      <c r="AI199" s="24">
        <v>17.899999999999999</v>
      </c>
      <c r="AJ199" s="24" t="s">
        <v>4</v>
      </c>
    </row>
    <row r="200" spans="1:36">
      <c r="A200" s="18">
        <v>41365</v>
      </c>
      <c r="B200" s="24">
        <v>-39.5</v>
      </c>
      <c r="C200" s="24" t="s">
        <v>4</v>
      </c>
      <c r="D200" s="57">
        <f t="shared" si="4"/>
        <v>-42.1</v>
      </c>
      <c r="E200" s="26">
        <v>-67.2</v>
      </c>
      <c r="F200" s="24" t="s">
        <v>4</v>
      </c>
      <c r="G200" s="57">
        <f t="shared" si="5"/>
        <v>-66.099999999999994</v>
      </c>
      <c r="H200" s="26">
        <v>-27</v>
      </c>
      <c r="I200" s="24" t="s">
        <v>4</v>
      </c>
      <c r="J200" s="57">
        <f t="shared" si="6"/>
        <v>-29</v>
      </c>
      <c r="K200" s="26" t="s">
        <v>4</v>
      </c>
      <c r="L200" s="24" t="s">
        <v>4</v>
      </c>
      <c r="M200" s="57" t="s">
        <v>4</v>
      </c>
      <c r="N200" s="26">
        <v>-7.4</v>
      </c>
      <c r="O200" s="24" t="s">
        <v>4</v>
      </c>
      <c r="P200" s="57">
        <f t="shared" si="7"/>
        <v>-6.6</v>
      </c>
      <c r="Q200" s="26">
        <v>71.599999999999994</v>
      </c>
      <c r="R200" s="24" t="s">
        <v>4</v>
      </c>
      <c r="S200" s="26">
        <v>79.2</v>
      </c>
      <c r="T200" s="24" t="s">
        <v>4</v>
      </c>
      <c r="U200" s="24">
        <v>15.5</v>
      </c>
      <c r="V200" s="24" t="s">
        <v>4</v>
      </c>
      <c r="W200" s="24">
        <v>12.6</v>
      </c>
      <c r="X200" s="24" t="s">
        <v>4</v>
      </c>
      <c r="Y200" s="24">
        <v>22.1</v>
      </c>
      <c r="Z200" s="24" t="s">
        <v>4</v>
      </c>
      <c r="AA200" s="24">
        <v>27.6</v>
      </c>
      <c r="AB200" s="24" t="s">
        <v>4</v>
      </c>
      <c r="AC200" s="24">
        <v>18.600000000000001</v>
      </c>
      <c r="AD200" s="24" t="s">
        <v>4</v>
      </c>
      <c r="AE200" s="24">
        <v>26.2</v>
      </c>
      <c r="AF200" s="24" t="s">
        <v>4</v>
      </c>
      <c r="AG200" s="24">
        <v>7.4</v>
      </c>
      <c r="AH200" s="24" t="s">
        <v>4</v>
      </c>
      <c r="AI200" s="24">
        <v>18.8</v>
      </c>
      <c r="AJ200" s="24" t="s">
        <v>4</v>
      </c>
    </row>
    <row r="201" spans="1:36">
      <c r="A201" s="18">
        <v>41395</v>
      </c>
      <c r="B201" s="24">
        <v>-35.299999999999997</v>
      </c>
      <c r="C201" s="24" t="s">
        <v>4</v>
      </c>
      <c r="D201" s="57">
        <f t="shared" si="4"/>
        <v>-39.9</v>
      </c>
      <c r="E201" s="26">
        <v>-64.400000000000006</v>
      </c>
      <c r="F201" s="24" t="s">
        <v>4</v>
      </c>
      <c r="G201" s="57">
        <f t="shared" si="5"/>
        <v>-65.900000000000006</v>
      </c>
      <c r="H201" s="26">
        <v>-22.6</v>
      </c>
      <c r="I201" s="24" t="s">
        <v>4</v>
      </c>
      <c r="J201" s="57">
        <f t="shared" si="6"/>
        <v>-26.5</v>
      </c>
      <c r="K201" s="26" t="s">
        <v>4</v>
      </c>
      <c r="L201" s="24" t="s">
        <v>4</v>
      </c>
      <c r="M201" s="57" t="s">
        <v>4</v>
      </c>
      <c r="N201" s="26">
        <v>-5.0999999999999996</v>
      </c>
      <c r="O201" s="24" t="s">
        <v>4</v>
      </c>
      <c r="P201" s="57">
        <f t="shared" si="7"/>
        <v>-6.7</v>
      </c>
      <c r="Q201" s="26">
        <v>70.2</v>
      </c>
      <c r="R201" s="24" t="s">
        <v>4</v>
      </c>
      <c r="S201" s="26">
        <v>77.8</v>
      </c>
      <c r="T201" s="24" t="s">
        <v>4</v>
      </c>
      <c r="U201" s="24">
        <v>10.3</v>
      </c>
      <c r="V201" s="24" t="s">
        <v>4</v>
      </c>
      <c r="W201" s="24">
        <v>11.6</v>
      </c>
      <c r="X201" s="24" t="s">
        <v>4</v>
      </c>
      <c r="Y201" s="24">
        <v>22.9</v>
      </c>
      <c r="Z201" s="24" t="s">
        <v>4</v>
      </c>
      <c r="AA201" s="24">
        <v>24.3</v>
      </c>
      <c r="AB201" s="24" t="s">
        <v>4</v>
      </c>
      <c r="AC201" s="24">
        <v>19.2</v>
      </c>
      <c r="AD201" s="24" t="s">
        <v>4</v>
      </c>
      <c r="AE201" s="24">
        <v>26.5</v>
      </c>
      <c r="AF201" s="24" t="s">
        <v>4</v>
      </c>
      <c r="AG201" s="24">
        <v>6.2</v>
      </c>
      <c r="AH201" s="24" t="s">
        <v>4</v>
      </c>
      <c r="AI201" s="24">
        <v>18.8</v>
      </c>
      <c r="AJ201" s="24" t="s">
        <v>4</v>
      </c>
    </row>
    <row r="202" spans="1:36">
      <c r="A202" s="18">
        <v>41426</v>
      </c>
      <c r="B202" s="24">
        <v>-25.5</v>
      </c>
      <c r="C202" s="24" t="s">
        <v>4</v>
      </c>
      <c r="D202" s="57">
        <f t="shared" si="4"/>
        <v>-33.4</v>
      </c>
      <c r="E202" s="26">
        <v>-60.8</v>
      </c>
      <c r="F202" s="24" t="s">
        <v>4</v>
      </c>
      <c r="G202" s="57">
        <f t="shared" si="5"/>
        <v>-64.099999999999994</v>
      </c>
      <c r="H202" s="26">
        <v>-24.7</v>
      </c>
      <c r="I202" s="24" t="s">
        <v>4</v>
      </c>
      <c r="J202" s="57">
        <f t="shared" si="6"/>
        <v>-24.8</v>
      </c>
      <c r="K202" s="26" t="s">
        <v>4</v>
      </c>
      <c r="L202" s="24" t="s">
        <v>4</v>
      </c>
      <c r="M202" s="57" t="s">
        <v>4</v>
      </c>
      <c r="N202" s="26">
        <v>-6.6</v>
      </c>
      <c r="O202" s="24" t="s">
        <v>4</v>
      </c>
      <c r="P202" s="57">
        <f t="shared" si="7"/>
        <v>-6.4</v>
      </c>
      <c r="Q202" s="26">
        <v>71.900000000000006</v>
      </c>
      <c r="R202" s="24" t="s">
        <v>4</v>
      </c>
      <c r="S202" s="26">
        <v>78.3</v>
      </c>
      <c r="T202" s="24" t="s">
        <v>4</v>
      </c>
      <c r="U202" s="24">
        <v>7.4</v>
      </c>
      <c r="V202" s="24" t="s">
        <v>4</v>
      </c>
      <c r="W202" s="24">
        <v>12.6</v>
      </c>
      <c r="X202" s="24" t="s">
        <v>4</v>
      </c>
      <c r="Y202" s="24">
        <v>23.9</v>
      </c>
      <c r="Z202" s="24" t="s">
        <v>4</v>
      </c>
      <c r="AA202" s="24">
        <v>27.7</v>
      </c>
      <c r="AB202" s="24" t="s">
        <v>4</v>
      </c>
      <c r="AC202" s="24">
        <v>15.8</v>
      </c>
      <c r="AD202" s="24" t="s">
        <v>4</v>
      </c>
      <c r="AE202" s="24">
        <v>25.3</v>
      </c>
      <c r="AF202" s="24" t="s">
        <v>4</v>
      </c>
      <c r="AG202" s="24">
        <v>6.4</v>
      </c>
      <c r="AH202" s="24" t="s">
        <v>4</v>
      </c>
      <c r="AI202" s="24">
        <v>21</v>
      </c>
      <c r="AJ202" s="24" t="s">
        <v>4</v>
      </c>
    </row>
    <row r="203" spans="1:36">
      <c r="A203" s="18">
        <v>41456</v>
      </c>
      <c r="B203" s="24">
        <v>-19</v>
      </c>
      <c r="C203" s="24" t="s">
        <v>4</v>
      </c>
      <c r="D203" s="57">
        <f t="shared" si="4"/>
        <v>-26.6</v>
      </c>
      <c r="E203" s="26">
        <v>-51.2</v>
      </c>
      <c r="F203" s="24" t="s">
        <v>4</v>
      </c>
      <c r="G203" s="57">
        <f t="shared" si="5"/>
        <v>-58.8</v>
      </c>
      <c r="H203" s="26">
        <v>-18.600000000000001</v>
      </c>
      <c r="I203" s="24" t="s">
        <v>4</v>
      </c>
      <c r="J203" s="57">
        <f t="shared" si="6"/>
        <v>-22</v>
      </c>
      <c r="K203" s="26" t="s">
        <v>4</v>
      </c>
      <c r="L203" s="24" t="s">
        <v>4</v>
      </c>
      <c r="M203" s="57" t="s">
        <v>4</v>
      </c>
      <c r="N203" s="26">
        <v>-10.1</v>
      </c>
      <c r="O203" s="24" t="s">
        <v>4</v>
      </c>
      <c r="P203" s="57">
        <f t="shared" si="7"/>
        <v>-7.3</v>
      </c>
      <c r="Q203" s="26">
        <v>72.5</v>
      </c>
      <c r="R203" s="24" t="s">
        <v>4</v>
      </c>
      <c r="S203" s="26">
        <v>73.7</v>
      </c>
      <c r="T203" s="24" t="s">
        <v>4</v>
      </c>
      <c r="U203" s="24">
        <v>5.7</v>
      </c>
      <c r="V203" s="24" t="s">
        <v>4</v>
      </c>
      <c r="W203" s="24">
        <v>13.2</v>
      </c>
      <c r="X203" s="24" t="s">
        <v>4</v>
      </c>
      <c r="Y203" s="24">
        <v>23.5</v>
      </c>
      <c r="Z203" s="24" t="s">
        <v>4</v>
      </c>
      <c r="AA203" s="24">
        <v>27.5</v>
      </c>
      <c r="AB203" s="24" t="s">
        <v>4</v>
      </c>
      <c r="AC203" s="24">
        <v>19.600000000000001</v>
      </c>
      <c r="AD203" s="24" t="s">
        <v>4</v>
      </c>
      <c r="AE203" s="24">
        <v>24.9</v>
      </c>
      <c r="AF203" s="24" t="s">
        <v>4</v>
      </c>
      <c r="AG203" s="24">
        <v>6.8</v>
      </c>
      <c r="AH203" s="24" t="s">
        <v>4</v>
      </c>
      <c r="AI203" s="24">
        <v>18.899999999999999</v>
      </c>
      <c r="AJ203" s="24" t="s">
        <v>4</v>
      </c>
    </row>
    <row r="204" spans="1:36">
      <c r="A204" s="18">
        <v>41487</v>
      </c>
      <c r="B204" s="24">
        <v>-6.5</v>
      </c>
      <c r="C204" s="24" t="s">
        <v>4</v>
      </c>
      <c r="D204" s="57">
        <f t="shared" si="4"/>
        <v>-17</v>
      </c>
      <c r="E204" s="26">
        <v>-47.4</v>
      </c>
      <c r="F204" s="24" t="s">
        <v>4</v>
      </c>
      <c r="G204" s="57">
        <f t="shared" si="5"/>
        <v>-53.1</v>
      </c>
      <c r="H204" s="26">
        <v>-8.1</v>
      </c>
      <c r="I204" s="24" t="s">
        <v>4</v>
      </c>
      <c r="J204" s="57">
        <f t="shared" si="6"/>
        <v>-17.100000000000001</v>
      </c>
      <c r="K204" s="26" t="s">
        <v>4</v>
      </c>
      <c r="L204" s="24" t="s">
        <v>4</v>
      </c>
      <c r="M204" s="57" t="s">
        <v>4</v>
      </c>
      <c r="N204" s="26">
        <v>1</v>
      </c>
      <c r="O204" s="24" t="s">
        <v>4</v>
      </c>
      <c r="P204" s="57">
        <f t="shared" si="7"/>
        <v>-5.2</v>
      </c>
      <c r="Q204" s="26">
        <v>68</v>
      </c>
      <c r="R204" s="24" t="s">
        <v>4</v>
      </c>
      <c r="S204" s="26">
        <v>70.5</v>
      </c>
      <c r="T204" s="24" t="s">
        <v>4</v>
      </c>
      <c r="U204" s="24">
        <v>4.5999999999999996</v>
      </c>
      <c r="V204" s="24" t="s">
        <v>4</v>
      </c>
      <c r="W204" s="24">
        <v>17.7</v>
      </c>
      <c r="X204" s="24" t="s">
        <v>4</v>
      </c>
      <c r="Y204" s="24">
        <v>23.7</v>
      </c>
      <c r="Z204" s="24" t="s">
        <v>4</v>
      </c>
      <c r="AA204" s="24">
        <v>22.6</v>
      </c>
      <c r="AB204" s="24" t="s">
        <v>4</v>
      </c>
      <c r="AC204" s="24">
        <v>18.8</v>
      </c>
      <c r="AD204" s="24" t="s">
        <v>4</v>
      </c>
      <c r="AE204" s="24">
        <v>29.1</v>
      </c>
      <c r="AF204" s="24" t="s">
        <v>4</v>
      </c>
      <c r="AG204" s="24">
        <v>7.5</v>
      </c>
      <c r="AH204" s="24" t="s">
        <v>4</v>
      </c>
      <c r="AI204" s="24">
        <v>21.1</v>
      </c>
      <c r="AJ204" s="24" t="s">
        <v>4</v>
      </c>
    </row>
    <row r="205" spans="1:36">
      <c r="A205" s="18">
        <v>41518</v>
      </c>
      <c r="B205" s="24">
        <v>-12.1</v>
      </c>
      <c r="C205" s="24" t="s">
        <v>4</v>
      </c>
      <c r="D205" s="57">
        <f t="shared" si="4"/>
        <v>-12.5</v>
      </c>
      <c r="E205" s="26">
        <v>-49</v>
      </c>
      <c r="F205" s="24" t="s">
        <v>4</v>
      </c>
      <c r="G205" s="57">
        <f t="shared" si="5"/>
        <v>-49.2</v>
      </c>
      <c r="H205" s="26">
        <v>-18.600000000000001</v>
      </c>
      <c r="I205" s="24" t="s">
        <v>4</v>
      </c>
      <c r="J205" s="57">
        <f t="shared" si="6"/>
        <v>-15.1</v>
      </c>
      <c r="K205" s="26" t="s">
        <v>4</v>
      </c>
      <c r="L205" s="24" t="s">
        <v>4</v>
      </c>
      <c r="M205" s="57" t="s">
        <v>4</v>
      </c>
      <c r="N205" s="26">
        <v>0.7</v>
      </c>
      <c r="O205" s="24" t="s">
        <v>4</v>
      </c>
      <c r="P205" s="57">
        <f t="shared" si="7"/>
        <v>-2.8</v>
      </c>
      <c r="Q205" s="26">
        <v>66.599999999999994</v>
      </c>
      <c r="R205" s="24" t="s">
        <v>4</v>
      </c>
      <c r="S205" s="26">
        <v>76.2</v>
      </c>
      <c r="T205" s="24" t="s">
        <v>4</v>
      </c>
      <c r="U205" s="24">
        <v>5.2</v>
      </c>
      <c r="V205" s="24" t="s">
        <v>4</v>
      </c>
      <c r="W205" s="24">
        <v>14.9</v>
      </c>
      <c r="X205" s="24" t="s">
        <v>4</v>
      </c>
      <c r="Y205" s="24">
        <v>24.1</v>
      </c>
      <c r="Z205" s="24" t="s">
        <v>4</v>
      </c>
      <c r="AA205" s="24">
        <v>27.3</v>
      </c>
      <c r="AB205" s="24" t="s">
        <v>4</v>
      </c>
      <c r="AC205" s="24">
        <v>18.7</v>
      </c>
      <c r="AD205" s="24" t="s">
        <v>4</v>
      </c>
      <c r="AE205" s="24">
        <v>31.8</v>
      </c>
      <c r="AF205" s="24" t="s">
        <v>4</v>
      </c>
      <c r="AG205" s="24">
        <v>6.6</v>
      </c>
      <c r="AH205" s="24" t="s">
        <v>4</v>
      </c>
      <c r="AI205" s="24">
        <v>21.7</v>
      </c>
      <c r="AJ205" s="24" t="s">
        <v>4</v>
      </c>
    </row>
    <row r="206" spans="1:36">
      <c r="A206" s="18">
        <v>41548</v>
      </c>
      <c r="B206" s="24">
        <v>-14.1</v>
      </c>
      <c r="C206" s="24" t="s">
        <v>4</v>
      </c>
      <c r="D206" s="57">
        <f t="shared" si="4"/>
        <v>-10.9</v>
      </c>
      <c r="E206" s="26">
        <v>-50.3</v>
      </c>
      <c r="F206" s="24" t="s">
        <v>4</v>
      </c>
      <c r="G206" s="57">
        <f t="shared" si="5"/>
        <v>-48.9</v>
      </c>
      <c r="H206" s="26">
        <v>-19.2</v>
      </c>
      <c r="I206" s="24" t="s">
        <v>4</v>
      </c>
      <c r="J206" s="57">
        <f t="shared" si="6"/>
        <v>-15.3</v>
      </c>
      <c r="K206" s="26" t="s">
        <v>4</v>
      </c>
      <c r="L206" s="24" t="s">
        <v>4</v>
      </c>
      <c r="M206" s="57" t="s">
        <v>4</v>
      </c>
      <c r="N206" s="26">
        <v>-1.9</v>
      </c>
      <c r="O206" s="24" t="s">
        <v>4</v>
      </c>
      <c r="P206" s="57">
        <f t="shared" si="7"/>
        <v>-0.1</v>
      </c>
      <c r="Q206" s="26">
        <v>69.2</v>
      </c>
      <c r="R206" s="24" t="s">
        <v>4</v>
      </c>
      <c r="S206" s="26">
        <v>77.2</v>
      </c>
      <c r="T206" s="24" t="s">
        <v>4</v>
      </c>
      <c r="U206" s="24">
        <v>6.4</v>
      </c>
      <c r="V206" s="24" t="s">
        <v>4</v>
      </c>
      <c r="W206" s="24">
        <v>16</v>
      </c>
      <c r="X206" s="24" t="s">
        <v>4</v>
      </c>
      <c r="Y206" s="24">
        <v>24.2</v>
      </c>
      <c r="Z206" s="24" t="s">
        <v>4</v>
      </c>
      <c r="AA206" s="24">
        <v>26.8</v>
      </c>
      <c r="AB206" s="24" t="s">
        <v>4</v>
      </c>
      <c r="AC206" s="24">
        <v>16.899999999999999</v>
      </c>
      <c r="AD206" s="24" t="s">
        <v>4</v>
      </c>
      <c r="AE206" s="24">
        <v>24.5</v>
      </c>
      <c r="AF206" s="24" t="s">
        <v>4</v>
      </c>
      <c r="AG206" s="24">
        <v>6.1</v>
      </c>
      <c r="AH206" s="24" t="s">
        <v>4</v>
      </c>
      <c r="AI206" s="24">
        <v>19</v>
      </c>
      <c r="AJ206" s="24" t="s">
        <v>4</v>
      </c>
    </row>
    <row r="207" spans="1:36">
      <c r="A207" s="18">
        <v>41579</v>
      </c>
      <c r="B207" s="24">
        <v>-14.5</v>
      </c>
      <c r="C207" s="24" t="s">
        <v>4</v>
      </c>
      <c r="D207" s="57">
        <f t="shared" si="4"/>
        <v>-13.6</v>
      </c>
      <c r="E207" s="26">
        <v>-41.1</v>
      </c>
      <c r="F207" s="24" t="s">
        <v>4</v>
      </c>
      <c r="G207" s="57">
        <f t="shared" si="5"/>
        <v>-46.8</v>
      </c>
      <c r="H207" s="26">
        <v>-14.6</v>
      </c>
      <c r="I207" s="24" t="s">
        <v>4</v>
      </c>
      <c r="J207" s="57">
        <f t="shared" si="6"/>
        <v>-17.5</v>
      </c>
      <c r="K207" s="26" t="s">
        <v>4</v>
      </c>
      <c r="L207" s="24" t="s">
        <v>4</v>
      </c>
      <c r="M207" s="57" t="s">
        <v>4</v>
      </c>
      <c r="N207" s="26">
        <v>4.5999999999999996</v>
      </c>
      <c r="O207" s="24" t="s">
        <v>4</v>
      </c>
      <c r="P207" s="57">
        <f t="shared" si="7"/>
        <v>1.1000000000000001</v>
      </c>
      <c r="Q207" s="26">
        <v>66</v>
      </c>
      <c r="R207" s="24" t="s">
        <v>4</v>
      </c>
      <c r="S207" s="26">
        <v>79</v>
      </c>
      <c r="T207" s="24" t="s">
        <v>4</v>
      </c>
      <c r="U207" s="24">
        <v>6</v>
      </c>
      <c r="V207" s="24" t="s">
        <v>4</v>
      </c>
      <c r="W207" s="24">
        <v>14.1</v>
      </c>
      <c r="X207" s="24" t="s">
        <v>4</v>
      </c>
      <c r="Y207" s="24">
        <v>24.9</v>
      </c>
      <c r="Z207" s="24" t="s">
        <v>4</v>
      </c>
      <c r="AA207" s="24">
        <v>30</v>
      </c>
      <c r="AB207" s="24" t="s">
        <v>4</v>
      </c>
      <c r="AC207" s="24">
        <v>21.5</v>
      </c>
      <c r="AD207" s="24" t="s">
        <v>4</v>
      </c>
      <c r="AE207" s="24">
        <v>23.8</v>
      </c>
      <c r="AF207" s="24" t="s">
        <v>4</v>
      </c>
      <c r="AG207" s="24">
        <v>6.4</v>
      </c>
      <c r="AH207" s="24" t="s">
        <v>4</v>
      </c>
      <c r="AI207" s="24">
        <v>21.7</v>
      </c>
      <c r="AJ207" s="24" t="s">
        <v>4</v>
      </c>
    </row>
    <row r="208" spans="1:36">
      <c r="A208" s="18">
        <v>41609</v>
      </c>
      <c r="B208" s="24">
        <v>-9.4</v>
      </c>
      <c r="C208" s="24" t="s">
        <v>4</v>
      </c>
      <c r="D208" s="57">
        <f t="shared" si="4"/>
        <v>-12.7</v>
      </c>
      <c r="E208" s="26">
        <v>-48.2</v>
      </c>
      <c r="F208" s="24" t="s">
        <v>4</v>
      </c>
      <c r="G208" s="57">
        <f t="shared" si="5"/>
        <v>-46.5</v>
      </c>
      <c r="H208" s="26">
        <v>-19.399999999999999</v>
      </c>
      <c r="I208" s="24" t="s">
        <v>4</v>
      </c>
      <c r="J208" s="57">
        <f t="shared" si="6"/>
        <v>-17.7</v>
      </c>
      <c r="K208" s="26" t="s">
        <v>4</v>
      </c>
      <c r="L208" s="24" t="s">
        <v>4</v>
      </c>
      <c r="M208" s="57" t="s">
        <v>4</v>
      </c>
      <c r="N208" s="26">
        <v>6.8</v>
      </c>
      <c r="O208" s="24" t="s">
        <v>4</v>
      </c>
      <c r="P208" s="57">
        <f t="shared" si="7"/>
        <v>3.2</v>
      </c>
      <c r="Q208" s="26">
        <v>58.5</v>
      </c>
      <c r="R208" s="24" t="s">
        <v>4</v>
      </c>
      <c r="S208" s="26">
        <v>76.900000000000006</v>
      </c>
      <c r="T208" s="24" t="s">
        <v>4</v>
      </c>
      <c r="U208" s="24">
        <v>6.5</v>
      </c>
      <c r="V208" s="24" t="s">
        <v>4</v>
      </c>
      <c r="W208" s="24">
        <v>15.3</v>
      </c>
      <c r="X208" s="24" t="s">
        <v>4</v>
      </c>
      <c r="Y208" s="24">
        <v>25.5</v>
      </c>
      <c r="Z208" s="24" t="s">
        <v>4</v>
      </c>
      <c r="AA208" s="24">
        <v>28.6</v>
      </c>
      <c r="AB208" s="24" t="s">
        <v>4</v>
      </c>
      <c r="AC208" s="24">
        <v>13.3</v>
      </c>
      <c r="AD208" s="24" t="s">
        <v>4</v>
      </c>
      <c r="AE208" s="24">
        <v>26.7</v>
      </c>
      <c r="AF208" s="24" t="s">
        <v>4</v>
      </c>
      <c r="AG208" s="24">
        <v>6.9</v>
      </c>
      <c r="AH208" s="24" t="s">
        <v>4</v>
      </c>
      <c r="AI208" s="24">
        <v>19.899999999999999</v>
      </c>
      <c r="AJ208" s="24" t="s">
        <v>4</v>
      </c>
    </row>
    <row r="209" spans="1:36">
      <c r="A209" s="18">
        <v>41640</v>
      </c>
      <c r="B209" s="24">
        <v>-17.3</v>
      </c>
      <c r="C209" s="24" t="s">
        <v>4</v>
      </c>
      <c r="D209" s="57">
        <f t="shared" si="4"/>
        <v>-13.7</v>
      </c>
      <c r="E209" s="26">
        <v>-51.5</v>
      </c>
      <c r="F209" s="24" t="s">
        <v>4</v>
      </c>
      <c r="G209" s="57">
        <f t="shared" si="5"/>
        <v>-46.9</v>
      </c>
      <c r="H209" s="26">
        <v>-14.4</v>
      </c>
      <c r="I209" s="24" t="s">
        <v>4</v>
      </c>
      <c r="J209" s="57">
        <f t="shared" si="6"/>
        <v>-16.100000000000001</v>
      </c>
      <c r="K209" s="26" t="s">
        <v>4</v>
      </c>
      <c r="L209" s="24" t="s">
        <v>4</v>
      </c>
      <c r="M209" s="57" t="s">
        <v>4</v>
      </c>
      <c r="N209" s="26">
        <v>4.5999999999999996</v>
      </c>
      <c r="O209" s="24" t="s">
        <v>4</v>
      </c>
      <c r="P209" s="57">
        <f t="shared" si="7"/>
        <v>5.3</v>
      </c>
      <c r="Q209" s="26">
        <v>65.3</v>
      </c>
      <c r="R209" s="24" t="s">
        <v>4</v>
      </c>
      <c r="S209" s="26">
        <v>76.099999999999994</v>
      </c>
      <c r="T209" s="24" t="s">
        <v>4</v>
      </c>
      <c r="U209" s="24">
        <v>12.6</v>
      </c>
      <c r="V209" s="24" t="s">
        <v>4</v>
      </c>
      <c r="W209" s="24">
        <v>15.2</v>
      </c>
      <c r="X209" s="24" t="s">
        <v>4</v>
      </c>
      <c r="Y209" s="24">
        <v>28.6</v>
      </c>
      <c r="Z209" s="24" t="s">
        <v>4</v>
      </c>
      <c r="AA209" s="24">
        <v>25.8</v>
      </c>
      <c r="AB209" s="24" t="s">
        <v>4</v>
      </c>
      <c r="AC209" s="24">
        <v>19.3</v>
      </c>
      <c r="AD209" s="24" t="s">
        <v>4</v>
      </c>
      <c r="AE209" s="24">
        <v>25.7</v>
      </c>
      <c r="AF209" s="24" t="s">
        <v>4</v>
      </c>
      <c r="AG209" s="24">
        <v>6.1</v>
      </c>
      <c r="AH209" s="24" t="s">
        <v>4</v>
      </c>
      <c r="AI209" s="24">
        <v>19.399999999999999</v>
      </c>
      <c r="AJ209" s="24" t="s">
        <v>4</v>
      </c>
    </row>
    <row r="210" spans="1:36">
      <c r="A210" s="18">
        <v>41671</v>
      </c>
      <c r="B210" s="24">
        <v>-23.3</v>
      </c>
      <c r="C210" s="24" t="s">
        <v>4</v>
      </c>
      <c r="D210" s="57">
        <f t="shared" si="4"/>
        <v>-16.7</v>
      </c>
      <c r="E210" s="26">
        <v>-47.5</v>
      </c>
      <c r="F210" s="24" t="s">
        <v>4</v>
      </c>
      <c r="G210" s="57">
        <f t="shared" si="5"/>
        <v>-49.1</v>
      </c>
      <c r="H210" s="26">
        <v>-2.6</v>
      </c>
      <c r="I210" s="24" t="s">
        <v>4</v>
      </c>
      <c r="J210" s="57">
        <f t="shared" si="6"/>
        <v>-12.1</v>
      </c>
      <c r="K210" s="26" t="s">
        <v>4</v>
      </c>
      <c r="L210" s="24" t="s">
        <v>4</v>
      </c>
      <c r="M210" s="57" t="s">
        <v>4</v>
      </c>
      <c r="N210" s="26">
        <v>8.6999999999999993</v>
      </c>
      <c r="O210" s="24" t="s">
        <v>4</v>
      </c>
      <c r="P210" s="57">
        <f t="shared" si="7"/>
        <v>6.7</v>
      </c>
      <c r="Q210" s="26">
        <v>67.7</v>
      </c>
      <c r="R210" s="24" t="s">
        <v>4</v>
      </c>
      <c r="S210" s="26">
        <v>78.599999999999994</v>
      </c>
      <c r="T210" s="24" t="s">
        <v>4</v>
      </c>
      <c r="U210" s="24">
        <v>21.3</v>
      </c>
      <c r="V210" s="24" t="s">
        <v>4</v>
      </c>
      <c r="W210" s="24">
        <v>13.7</v>
      </c>
      <c r="X210" s="24" t="s">
        <v>4</v>
      </c>
      <c r="Y210" s="24">
        <v>25</v>
      </c>
      <c r="Z210" s="24" t="s">
        <v>4</v>
      </c>
      <c r="AA210" s="24">
        <v>20.9</v>
      </c>
      <c r="AB210" s="24" t="s">
        <v>4</v>
      </c>
      <c r="AC210" s="24">
        <v>14.7</v>
      </c>
      <c r="AD210" s="24" t="s">
        <v>4</v>
      </c>
      <c r="AE210" s="24">
        <v>28.5</v>
      </c>
      <c r="AF210" s="24" t="s">
        <v>4</v>
      </c>
      <c r="AG210" s="24">
        <v>6.8</v>
      </c>
      <c r="AH210" s="24" t="s">
        <v>4</v>
      </c>
      <c r="AI210" s="24">
        <v>20.399999999999999</v>
      </c>
      <c r="AJ210" s="24" t="s">
        <v>4</v>
      </c>
    </row>
    <row r="211" spans="1:36">
      <c r="A211" s="18">
        <v>41699</v>
      </c>
      <c r="B211" s="24">
        <v>-39.200000000000003</v>
      </c>
      <c r="C211" s="24" t="s">
        <v>4</v>
      </c>
      <c r="D211" s="57">
        <f t="shared" si="4"/>
        <v>-26.6</v>
      </c>
      <c r="E211" s="26">
        <v>-50.6</v>
      </c>
      <c r="F211" s="24" t="s">
        <v>4</v>
      </c>
      <c r="G211" s="57">
        <f t="shared" si="5"/>
        <v>-49.9</v>
      </c>
      <c r="H211" s="26">
        <v>-7.1</v>
      </c>
      <c r="I211" s="24" t="s">
        <v>4</v>
      </c>
      <c r="J211" s="57">
        <f t="shared" si="6"/>
        <v>-8</v>
      </c>
      <c r="K211" s="26" t="s">
        <v>4</v>
      </c>
      <c r="L211" s="24" t="s">
        <v>4</v>
      </c>
      <c r="M211" s="57" t="s">
        <v>4</v>
      </c>
      <c r="N211" s="26">
        <v>2.9</v>
      </c>
      <c r="O211" s="24" t="s">
        <v>4</v>
      </c>
      <c r="P211" s="57">
        <f t="shared" si="7"/>
        <v>5.4</v>
      </c>
      <c r="Q211" s="26">
        <v>68.2</v>
      </c>
      <c r="R211" s="24" t="s">
        <v>4</v>
      </c>
      <c r="S211" s="26">
        <v>77.7</v>
      </c>
      <c r="T211" s="24" t="s">
        <v>4</v>
      </c>
      <c r="U211" s="24">
        <v>19.399999999999999</v>
      </c>
      <c r="V211" s="24" t="s">
        <v>4</v>
      </c>
      <c r="W211" s="24">
        <v>15.9</v>
      </c>
      <c r="X211" s="24" t="s">
        <v>4</v>
      </c>
      <c r="Y211" s="24">
        <v>27.4</v>
      </c>
      <c r="Z211" s="24" t="s">
        <v>4</v>
      </c>
      <c r="AA211" s="24">
        <v>22.8</v>
      </c>
      <c r="AB211" s="24" t="s">
        <v>4</v>
      </c>
      <c r="AC211" s="24">
        <v>16.399999999999999</v>
      </c>
      <c r="AD211" s="24" t="s">
        <v>4</v>
      </c>
      <c r="AE211" s="24">
        <v>23.9</v>
      </c>
      <c r="AF211" s="24" t="s">
        <v>4</v>
      </c>
      <c r="AG211" s="24">
        <v>7.1</v>
      </c>
      <c r="AH211" s="24" t="s">
        <v>4</v>
      </c>
      <c r="AI211" s="24">
        <v>19.7</v>
      </c>
      <c r="AJ211" s="24" t="s">
        <v>4</v>
      </c>
    </row>
    <row r="212" spans="1:36">
      <c r="A212" s="18">
        <v>41730</v>
      </c>
      <c r="B212" s="24">
        <v>-20.5</v>
      </c>
      <c r="C212" s="24" t="s">
        <v>4</v>
      </c>
      <c r="D212" s="57">
        <f t="shared" si="4"/>
        <v>-27.7</v>
      </c>
      <c r="E212" s="26">
        <v>-43.7</v>
      </c>
      <c r="F212" s="24" t="s">
        <v>4</v>
      </c>
      <c r="G212" s="57">
        <f t="shared" si="5"/>
        <v>-47.3</v>
      </c>
      <c r="H212" s="26">
        <v>-6</v>
      </c>
      <c r="I212" s="24" t="s">
        <v>4</v>
      </c>
      <c r="J212" s="57">
        <f t="shared" si="6"/>
        <v>-5.2</v>
      </c>
      <c r="K212" s="26" t="s">
        <v>4</v>
      </c>
      <c r="L212" s="24" t="s">
        <v>4</v>
      </c>
      <c r="M212" s="57" t="s">
        <v>4</v>
      </c>
      <c r="N212" s="26">
        <v>4.2</v>
      </c>
      <c r="O212" s="24" t="s">
        <v>4</v>
      </c>
      <c r="P212" s="57">
        <f t="shared" si="7"/>
        <v>5.3</v>
      </c>
      <c r="Q212" s="26">
        <v>65.900000000000006</v>
      </c>
      <c r="R212" s="24" t="s">
        <v>4</v>
      </c>
      <c r="S212" s="26">
        <v>76.2</v>
      </c>
      <c r="T212" s="24" t="s">
        <v>4</v>
      </c>
      <c r="U212" s="24">
        <v>20.8</v>
      </c>
      <c r="V212" s="24" t="s">
        <v>4</v>
      </c>
      <c r="W212" s="24">
        <v>17.399999999999999</v>
      </c>
      <c r="X212" s="24" t="s">
        <v>4</v>
      </c>
      <c r="Y212" s="24">
        <v>28.7</v>
      </c>
      <c r="Z212" s="24" t="s">
        <v>4</v>
      </c>
      <c r="AA212" s="24">
        <v>28.3</v>
      </c>
      <c r="AB212" s="24" t="s">
        <v>4</v>
      </c>
      <c r="AC212" s="24">
        <v>19.899999999999999</v>
      </c>
      <c r="AD212" s="24" t="s">
        <v>4</v>
      </c>
      <c r="AE212" s="24">
        <v>25.9</v>
      </c>
      <c r="AF212" s="24" t="s">
        <v>4</v>
      </c>
      <c r="AG212" s="24">
        <v>6.9</v>
      </c>
      <c r="AH212" s="24" t="s">
        <v>4</v>
      </c>
      <c r="AI212" s="24">
        <v>20.2</v>
      </c>
      <c r="AJ212" s="24" t="s">
        <v>4</v>
      </c>
    </row>
    <row r="213" spans="1:36">
      <c r="A213" s="18">
        <v>41760</v>
      </c>
      <c r="B213" s="24">
        <v>-16.8</v>
      </c>
      <c r="C213" s="24" t="s">
        <v>4</v>
      </c>
      <c r="D213" s="57">
        <f t="shared" si="4"/>
        <v>-25.5</v>
      </c>
      <c r="E213" s="26">
        <v>-44.6</v>
      </c>
      <c r="F213" s="24" t="s">
        <v>4</v>
      </c>
      <c r="G213" s="57">
        <f t="shared" si="5"/>
        <v>-46.3</v>
      </c>
      <c r="H213" s="26">
        <v>-3.4</v>
      </c>
      <c r="I213" s="24" t="s">
        <v>4</v>
      </c>
      <c r="J213" s="57">
        <f t="shared" si="6"/>
        <v>-5.5</v>
      </c>
      <c r="K213" s="26" t="s">
        <v>4</v>
      </c>
      <c r="L213" s="24" t="s">
        <v>4</v>
      </c>
      <c r="M213" s="57" t="s">
        <v>4</v>
      </c>
      <c r="N213" s="26">
        <v>1.2</v>
      </c>
      <c r="O213" s="24" t="s">
        <v>4</v>
      </c>
      <c r="P213" s="57">
        <f t="shared" si="7"/>
        <v>2.8</v>
      </c>
      <c r="Q213" s="26">
        <v>62.8</v>
      </c>
      <c r="R213" s="24" t="s">
        <v>4</v>
      </c>
      <c r="S213" s="26">
        <v>78</v>
      </c>
      <c r="T213" s="24" t="s">
        <v>4</v>
      </c>
      <c r="U213" s="24">
        <v>10.3</v>
      </c>
      <c r="V213" s="24" t="s">
        <v>4</v>
      </c>
      <c r="W213" s="24">
        <v>17</v>
      </c>
      <c r="X213" s="24" t="s">
        <v>4</v>
      </c>
      <c r="Y213" s="24">
        <v>26.7</v>
      </c>
      <c r="Z213" s="24" t="s">
        <v>4</v>
      </c>
      <c r="AA213" s="24">
        <v>27.3</v>
      </c>
      <c r="AB213" s="24" t="s">
        <v>4</v>
      </c>
      <c r="AC213" s="24">
        <v>15.4</v>
      </c>
      <c r="AD213" s="24" t="s">
        <v>4</v>
      </c>
      <c r="AE213" s="24">
        <v>27.4</v>
      </c>
      <c r="AF213" s="24" t="s">
        <v>4</v>
      </c>
      <c r="AG213" s="24">
        <v>5.3</v>
      </c>
      <c r="AH213" s="24" t="s">
        <v>4</v>
      </c>
      <c r="AI213" s="24">
        <v>17.899999999999999</v>
      </c>
      <c r="AJ213" s="24" t="s">
        <v>4</v>
      </c>
    </row>
    <row r="214" spans="1:36">
      <c r="A214" s="18">
        <v>41791</v>
      </c>
      <c r="B214" s="24">
        <v>-10.5</v>
      </c>
      <c r="C214" s="24" t="s">
        <v>4</v>
      </c>
      <c r="D214" s="57">
        <f t="shared" si="4"/>
        <v>-15.9</v>
      </c>
      <c r="E214" s="26">
        <v>-42.4</v>
      </c>
      <c r="F214" s="24" t="s">
        <v>4</v>
      </c>
      <c r="G214" s="57">
        <f t="shared" si="5"/>
        <v>-43.6</v>
      </c>
      <c r="H214" s="26">
        <v>-6.6</v>
      </c>
      <c r="I214" s="24" t="s">
        <v>4</v>
      </c>
      <c r="J214" s="57">
        <f t="shared" si="6"/>
        <v>-5.3</v>
      </c>
      <c r="K214" s="26" t="s">
        <v>4</v>
      </c>
      <c r="L214" s="24" t="s">
        <v>4</v>
      </c>
      <c r="M214" s="57" t="s">
        <v>4</v>
      </c>
      <c r="N214" s="26">
        <v>1.8</v>
      </c>
      <c r="O214" s="24" t="s">
        <v>4</v>
      </c>
      <c r="P214" s="57">
        <f t="shared" si="7"/>
        <v>2.4</v>
      </c>
      <c r="Q214" s="26">
        <v>63.5</v>
      </c>
      <c r="R214" s="24" t="s">
        <v>4</v>
      </c>
      <c r="S214" s="26">
        <v>73.900000000000006</v>
      </c>
      <c r="T214" s="24" t="s">
        <v>4</v>
      </c>
      <c r="U214" s="24">
        <v>9.1999999999999993</v>
      </c>
      <c r="V214" s="24" t="s">
        <v>4</v>
      </c>
      <c r="W214" s="24">
        <v>17.8</v>
      </c>
      <c r="X214" s="24" t="s">
        <v>4</v>
      </c>
      <c r="Y214" s="24">
        <v>27.1</v>
      </c>
      <c r="Z214" s="24" t="s">
        <v>4</v>
      </c>
      <c r="AA214" s="24">
        <v>28.7</v>
      </c>
      <c r="AB214" s="24" t="s">
        <v>4</v>
      </c>
      <c r="AC214" s="24">
        <v>15.7</v>
      </c>
      <c r="AD214" s="24" t="s">
        <v>4</v>
      </c>
      <c r="AE214" s="24">
        <v>27.6</v>
      </c>
      <c r="AF214" s="24" t="s">
        <v>4</v>
      </c>
      <c r="AG214" s="24">
        <v>5.6</v>
      </c>
      <c r="AH214" s="24" t="s">
        <v>4</v>
      </c>
      <c r="AI214" s="24">
        <v>19.3</v>
      </c>
      <c r="AJ214" s="24" t="s">
        <v>4</v>
      </c>
    </row>
    <row r="215" spans="1:36">
      <c r="A215" s="18">
        <v>41821</v>
      </c>
      <c r="B215" s="24">
        <v>-14.3</v>
      </c>
      <c r="C215" s="24" t="s">
        <v>4</v>
      </c>
      <c r="D215" s="57">
        <f t="shared" si="4"/>
        <v>-13.9</v>
      </c>
      <c r="E215" s="26">
        <v>-39.9</v>
      </c>
      <c r="F215" s="24" t="s">
        <v>4</v>
      </c>
      <c r="G215" s="57">
        <f t="shared" si="5"/>
        <v>-42.3</v>
      </c>
      <c r="H215" s="26">
        <v>-4.5</v>
      </c>
      <c r="I215" s="24" t="s">
        <v>4</v>
      </c>
      <c r="J215" s="57">
        <f t="shared" si="6"/>
        <v>-4.8</v>
      </c>
      <c r="K215" s="26" t="s">
        <v>4</v>
      </c>
      <c r="L215" s="24" t="s">
        <v>4</v>
      </c>
      <c r="M215" s="57" t="s">
        <v>4</v>
      </c>
      <c r="N215" s="26">
        <v>2.4</v>
      </c>
      <c r="O215" s="24" t="s">
        <v>4</v>
      </c>
      <c r="P215" s="57">
        <f t="shared" si="7"/>
        <v>1.8</v>
      </c>
      <c r="Q215" s="26">
        <v>64.3</v>
      </c>
      <c r="R215" s="24" t="s">
        <v>4</v>
      </c>
      <c r="S215" s="26">
        <v>70.2</v>
      </c>
      <c r="T215" s="24" t="s">
        <v>4</v>
      </c>
      <c r="U215" s="24">
        <v>9.9</v>
      </c>
      <c r="V215" s="24" t="s">
        <v>4</v>
      </c>
      <c r="W215" s="24">
        <v>16.399999999999999</v>
      </c>
      <c r="X215" s="24" t="s">
        <v>4</v>
      </c>
      <c r="Y215" s="24">
        <v>26.5</v>
      </c>
      <c r="Z215" s="24" t="s">
        <v>4</v>
      </c>
      <c r="AA215" s="24">
        <v>29.3</v>
      </c>
      <c r="AB215" s="24" t="s">
        <v>4</v>
      </c>
      <c r="AC215" s="24">
        <v>13.3</v>
      </c>
      <c r="AD215" s="24" t="s">
        <v>4</v>
      </c>
      <c r="AE215" s="24">
        <v>20.100000000000001</v>
      </c>
      <c r="AF215" s="24" t="s">
        <v>4</v>
      </c>
      <c r="AG215" s="24">
        <v>5.3</v>
      </c>
      <c r="AH215" s="24" t="s">
        <v>4</v>
      </c>
      <c r="AI215" s="24">
        <v>18.399999999999999</v>
      </c>
      <c r="AJ215" s="24" t="s">
        <v>4</v>
      </c>
    </row>
    <row r="216" spans="1:36">
      <c r="A216" s="18">
        <v>41852</v>
      </c>
      <c r="B216" s="24">
        <v>-12</v>
      </c>
      <c r="C216" s="24" t="s">
        <v>4</v>
      </c>
      <c r="D216" s="57">
        <f t="shared" si="4"/>
        <v>-12.3</v>
      </c>
      <c r="E216" s="26">
        <v>-39.200000000000003</v>
      </c>
      <c r="F216" s="24" t="s">
        <v>4</v>
      </c>
      <c r="G216" s="57">
        <f t="shared" si="5"/>
        <v>-40.5</v>
      </c>
      <c r="H216" s="26">
        <v>-6.8</v>
      </c>
      <c r="I216" s="24" t="s">
        <v>4</v>
      </c>
      <c r="J216" s="57">
        <f t="shared" si="6"/>
        <v>-6</v>
      </c>
      <c r="K216" s="26" t="s">
        <v>4</v>
      </c>
      <c r="L216" s="24" t="s">
        <v>4</v>
      </c>
      <c r="M216" s="57" t="s">
        <v>4</v>
      </c>
      <c r="N216" s="26">
        <v>-1</v>
      </c>
      <c r="O216" s="24" t="s">
        <v>4</v>
      </c>
      <c r="P216" s="57">
        <f t="shared" si="7"/>
        <v>1.1000000000000001</v>
      </c>
      <c r="Q216" s="26">
        <v>61.1</v>
      </c>
      <c r="R216" s="24" t="s">
        <v>4</v>
      </c>
      <c r="S216" s="26">
        <v>74.900000000000006</v>
      </c>
      <c r="T216" s="24" t="s">
        <v>4</v>
      </c>
      <c r="U216" s="24">
        <v>9.5</v>
      </c>
      <c r="V216" s="24" t="s">
        <v>4</v>
      </c>
      <c r="W216" s="24">
        <v>16.399999999999999</v>
      </c>
      <c r="X216" s="24" t="s">
        <v>4</v>
      </c>
      <c r="Y216" s="24">
        <v>25</v>
      </c>
      <c r="Z216" s="24" t="s">
        <v>4</v>
      </c>
      <c r="AA216" s="24">
        <v>28.3</v>
      </c>
      <c r="AB216" s="24" t="s">
        <v>4</v>
      </c>
      <c r="AC216" s="24">
        <v>14</v>
      </c>
      <c r="AD216" s="24" t="s">
        <v>4</v>
      </c>
      <c r="AE216" s="24">
        <v>20.3</v>
      </c>
      <c r="AF216" s="24" t="s">
        <v>4</v>
      </c>
      <c r="AG216" s="24">
        <v>5.5</v>
      </c>
      <c r="AH216" s="24" t="s">
        <v>4</v>
      </c>
      <c r="AI216" s="24">
        <v>13.8</v>
      </c>
      <c r="AJ216" s="24" t="s">
        <v>4</v>
      </c>
    </row>
    <row r="217" spans="1:36">
      <c r="A217" s="18">
        <v>41883</v>
      </c>
      <c r="B217" s="24">
        <v>-12.1</v>
      </c>
      <c r="C217" s="24" t="s">
        <v>4</v>
      </c>
      <c r="D217" s="57">
        <f t="shared" si="4"/>
        <v>-12.8</v>
      </c>
      <c r="E217" s="26">
        <v>-38.799999999999997</v>
      </c>
      <c r="F217" s="24" t="s">
        <v>4</v>
      </c>
      <c r="G217" s="57">
        <f t="shared" si="5"/>
        <v>-39.299999999999997</v>
      </c>
      <c r="H217" s="26">
        <v>-6.7</v>
      </c>
      <c r="I217" s="24" t="s">
        <v>4</v>
      </c>
      <c r="J217" s="57">
        <f t="shared" si="6"/>
        <v>-6</v>
      </c>
      <c r="K217" s="26" t="s">
        <v>4</v>
      </c>
      <c r="L217" s="24" t="s">
        <v>4</v>
      </c>
      <c r="M217" s="57" t="s">
        <v>4</v>
      </c>
      <c r="N217" s="26">
        <v>5.3</v>
      </c>
      <c r="O217" s="24" t="s">
        <v>4</v>
      </c>
      <c r="P217" s="57">
        <f t="shared" si="7"/>
        <v>2.2000000000000002</v>
      </c>
      <c r="Q217" s="26">
        <v>59.9</v>
      </c>
      <c r="R217" s="24" t="s">
        <v>4</v>
      </c>
      <c r="S217" s="26">
        <v>76.7</v>
      </c>
      <c r="T217" s="24" t="s">
        <v>4</v>
      </c>
      <c r="U217" s="24">
        <v>9.6999999999999993</v>
      </c>
      <c r="V217" s="24" t="s">
        <v>4</v>
      </c>
      <c r="W217" s="24">
        <v>18.5</v>
      </c>
      <c r="X217" s="24" t="s">
        <v>4</v>
      </c>
      <c r="Y217" s="24">
        <v>25.1</v>
      </c>
      <c r="Z217" s="24" t="s">
        <v>4</v>
      </c>
      <c r="AA217" s="24">
        <v>24.5</v>
      </c>
      <c r="AB217" s="24" t="s">
        <v>4</v>
      </c>
      <c r="AC217" s="24">
        <v>14.6</v>
      </c>
      <c r="AD217" s="24" t="s">
        <v>4</v>
      </c>
      <c r="AE217" s="24">
        <v>25.5</v>
      </c>
      <c r="AF217" s="24" t="s">
        <v>4</v>
      </c>
      <c r="AG217" s="24">
        <v>5.2</v>
      </c>
      <c r="AH217" s="24" t="s">
        <v>4</v>
      </c>
      <c r="AI217" s="24">
        <v>12.1</v>
      </c>
      <c r="AJ217" s="24" t="s">
        <v>4</v>
      </c>
    </row>
    <row r="218" spans="1:36">
      <c r="A218" s="18">
        <v>41913</v>
      </c>
      <c r="B218" s="24">
        <v>-18.8</v>
      </c>
      <c r="C218" s="24" t="s">
        <v>4</v>
      </c>
      <c r="D218" s="57">
        <f t="shared" si="4"/>
        <v>-14.3</v>
      </c>
      <c r="E218" s="26">
        <v>-41.4</v>
      </c>
      <c r="F218" s="24" t="s">
        <v>4</v>
      </c>
      <c r="G218" s="57">
        <f t="shared" si="5"/>
        <v>-39.799999999999997</v>
      </c>
      <c r="H218" s="26">
        <v>-8.5</v>
      </c>
      <c r="I218" s="24" t="s">
        <v>4</v>
      </c>
      <c r="J218" s="57">
        <f t="shared" si="6"/>
        <v>-7.3</v>
      </c>
      <c r="K218" s="26" t="s">
        <v>4</v>
      </c>
      <c r="L218" s="24" t="s">
        <v>4</v>
      </c>
      <c r="M218" s="57" t="s">
        <v>4</v>
      </c>
      <c r="N218" s="26">
        <v>2.7</v>
      </c>
      <c r="O218" s="24" t="s">
        <v>4</v>
      </c>
      <c r="P218" s="57">
        <f t="shared" si="7"/>
        <v>2.2999999999999998</v>
      </c>
      <c r="Q218" s="26">
        <v>63.5</v>
      </c>
      <c r="R218" s="24" t="s">
        <v>4</v>
      </c>
      <c r="S218" s="26">
        <v>75.099999999999994</v>
      </c>
      <c r="T218" s="24" t="s">
        <v>4</v>
      </c>
      <c r="U218" s="24">
        <v>12.3</v>
      </c>
      <c r="V218" s="24" t="s">
        <v>4</v>
      </c>
      <c r="W218" s="24">
        <v>16.7</v>
      </c>
      <c r="X218" s="24" t="s">
        <v>4</v>
      </c>
      <c r="Y218" s="24">
        <v>27.1</v>
      </c>
      <c r="Z218" s="24" t="s">
        <v>4</v>
      </c>
      <c r="AA218" s="24">
        <v>23.5</v>
      </c>
      <c r="AB218" s="24" t="s">
        <v>4</v>
      </c>
      <c r="AC218" s="24">
        <v>13.1</v>
      </c>
      <c r="AD218" s="24" t="s">
        <v>4</v>
      </c>
      <c r="AE218" s="24">
        <v>27.2</v>
      </c>
      <c r="AF218" s="24" t="s">
        <v>4</v>
      </c>
      <c r="AG218" s="24">
        <v>7.3</v>
      </c>
      <c r="AH218" s="24" t="s">
        <v>4</v>
      </c>
      <c r="AI218" s="24">
        <v>12.2</v>
      </c>
      <c r="AJ218" s="24" t="s">
        <v>4</v>
      </c>
    </row>
    <row r="219" spans="1:36">
      <c r="A219" s="18">
        <v>41944</v>
      </c>
      <c r="B219" s="24">
        <v>-13.7</v>
      </c>
      <c r="C219" s="24" t="s">
        <v>4</v>
      </c>
      <c r="D219" s="57">
        <f t="shared" ref="D219:D250" si="8">ROUND(AVERAGE(B217:B219),1)</f>
        <v>-14.9</v>
      </c>
      <c r="E219" s="26">
        <v>-33.200000000000003</v>
      </c>
      <c r="F219" s="24" t="s">
        <v>4</v>
      </c>
      <c r="G219" s="57">
        <f t="shared" ref="G219:G250" si="9">ROUND(AVERAGE(E217:E219),1)</f>
        <v>-37.799999999999997</v>
      </c>
      <c r="H219" s="26">
        <v>-6.2</v>
      </c>
      <c r="I219" s="24" t="s">
        <v>4</v>
      </c>
      <c r="J219" s="57">
        <f t="shared" ref="J219:J250" si="10">ROUND(AVERAGE(H217:H219),1)</f>
        <v>-7.1</v>
      </c>
      <c r="K219" s="26" t="s">
        <v>4</v>
      </c>
      <c r="L219" s="24" t="s">
        <v>4</v>
      </c>
      <c r="M219" s="57" t="s">
        <v>4</v>
      </c>
      <c r="N219" s="26">
        <v>4.7</v>
      </c>
      <c r="O219" s="24" t="s">
        <v>4</v>
      </c>
      <c r="P219" s="57">
        <f t="shared" ref="P219:P250" si="11">ROUND(AVERAGE(N217:N219),1)</f>
        <v>4.2</v>
      </c>
      <c r="Q219" s="26">
        <v>63.2</v>
      </c>
      <c r="R219" s="24" t="s">
        <v>4</v>
      </c>
      <c r="S219" s="26">
        <v>72.7</v>
      </c>
      <c r="T219" s="24" t="s">
        <v>4</v>
      </c>
      <c r="U219" s="24">
        <v>10.4</v>
      </c>
      <c r="V219" s="24" t="s">
        <v>4</v>
      </c>
      <c r="W219" s="24">
        <v>20.5</v>
      </c>
      <c r="X219" s="24" t="s">
        <v>4</v>
      </c>
      <c r="Y219" s="24">
        <v>27.4</v>
      </c>
      <c r="Z219" s="24" t="s">
        <v>4</v>
      </c>
      <c r="AA219" s="24">
        <v>25.3</v>
      </c>
      <c r="AB219" s="24" t="s">
        <v>4</v>
      </c>
      <c r="AC219" s="24">
        <v>15</v>
      </c>
      <c r="AD219" s="24" t="s">
        <v>4</v>
      </c>
      <c r="AE219" s="24">
        <v>25.7</v>
      </c>
      <c r="AF219" s="24" t="s">
        <v>4</v>
      </c>
      <c r="AG219" s="24">
        <v>6.9</v>
      </c>
      <c r="AH219" s="24" t="s">
        <v>4</v>
      </c>
      <c r="AI219" s="24">
        <v>15</v>
      </c>
      <c r="AJ219" s="24" t="s">
        <v>4</v>
      </c>
    </row>
    <row r="220" spans="1:36">
      <c r="A220" s="18">
        <v>41974</v>
      </c>
      <c r="B220" s="24">
        <v>-9.4</v>
      </c>
      <c r="C220" s="24" t="s">
        <v>4</v>
      </c>
      <c r="D220" s="57">
        <f t="shared" si="8"/>
        <v>-14</v>
      </c>
      <c r="E220" s="26">
        <v>-30.2</v>
      </c>
      <c r="F220" s="24" t="s">
        <v>4</v>
      </c>
      <c r="G220" s="57">
        <f t="shared" si="9"/>
        <v>-34.9</v>
      </c>
      <c r="H220" s="26">
        <v>-4.0999999999999996</v>
      </c>
      <c r="I220" s="24" t="s">
        <v>4</v>
      </c>
      <c r="J220" s="57">
        <f t="shared" si="10"/>
        <v>-6.3</v>
      </c>
      <c r="K220" s="26" t="s">
        <v>4</v>
      </c>
      <c r="L220" s="24" t="s">
        <v>4</v>
      </c>
      <c r="M220" s="57" t="s">
        <v>4</v>
      </c>
      <c r="N220" s="26">
        <v>8.1</v>
      </c>
      <c r="O220" s="24" t="s">
        <v>4</v>
      </c>
      <c r="P220" s="57">
        <f t="shared" si="11"/>
        <v>5.2</v>
      </c>
      <c r="Q220" s="26">
        <v>57</v>
      </c>
      <c r="R220" s="24" t="s">
        <v>4</v>
      </c>
      <c r="S220" s="26">
        <v>65.5</v>
      </c>
      <c r="T220" s="24" t="s">
        <v>4</v>
      </c>
      <c r="U220" s="24">
        <v>14.1</v>
      </c>
      <c r="V220" s="24" t="s">
        <v>4</v>
      </c>
      <c r="W220" s="24">
        <v>17.3</v>
      </c>
      <c r="X220" s="24" t="s">
        <v>4</v>
      </c>
      <c r="Y220" s="24">
        <v>28.2</v>
      </c>
      <c r="Z220" s="24" t="s">
        <v>4</v>
      </c>
      <c r="AA220" s="24">
        <v>27.7</v>
      </c>
      <c r="AB220" s="24" t="s">
        <v>4</v>
      </c>
      <c r="AC220" s="24">
        <v>16.2</v>
      </c>
      <c r="AD220" s="24" t="s">
        <v>4</v>
      </c>
      <c r="AE220" s="24">
        <v>25.3</v>
      </c>
      <c r="AF220" s="24" t="s">
        <v>4</v>
      </c>
      <c r="AG220" s="24">
        <v>6.5</v>
      </c>
      <c r="AH220" s="24" t="s">
        <v>4</v>
      </c>
      <c r="AI220" s="24">
        <v>17.100000000000001</v>
      </c>
      <c r="AJ220" s="24" t="s">
        <v>4</v>
      </c>
    </row>
    <row r="221" spans="1:36">
      <c r="A221" s="18">
        <v>42005</v>
      </c>
      <c r="B221" s="24">
        <v>-3.8</v>
      </c>
      <c r="C221" s="24" t="s">
        <v>4</v>
      </c>
      <c r="D221" s="57">
        <f t="shared" si="8"/>
        <v>-9</v>
      </c>
      <c r="E221" s="26">
        <v>-19.8</v>
      </c>
      <c r="F221" s="24" t="s">
        <v>4</v>
      </c>
      <c r="G221" s="57">
        <f t="shared" si="9"/>
        <v>-27.7</v>
      </c>
      <c r="H221" s="26">
        <v>-3.5</v>
      </c>
      <c r="I221" s="24" t="s">
        <v>4</v>
      </c>
      <c r="J221" s="57">
        <f t="shared" si="10"/>
        <v>-4.5999999999999996</v>
      </c>
      <c r="K221" s="26" t="s">
        <v>4</v>
      </c>
      <c r="L221" s="24" t="s">
        <v>4</v>
      </c>
      <c r="M221" s="57" t="s">
        <v>4</v>
      </c>
      <c r="N221" s="26">
        <v>1.5</v>
      </c>
      <c r="O221" s="24" t="s">
        <v>4</v>
      </c>
      <c r="P221" s="57">
        <f t="shared" si="11"/>
        <v>4.8</v>
      </c>
      <c r="Q221" s="26">
        <v>53.1</v>
      </c>
      <c r="R221" s="24" t="s">
        <v>4</v>
      </c>
      <c r="S221" s="26">
        <v>61.6</v>
      </c>
      <c r="T221" s="24" t="s">
        <v>4</v>
      </c>
      <c r="U221" s="24">
        <v>10.7</v>
      </c>
      <c r="V221" s="24" t="s">
        <v>4</v>
      </c>
      <c r="W221" s="24">
        <v>18.5</v>
      </c>
      <c r="X221" s="24" t="s">
        <v>4</v>
      </c>
      <c r="Y221" s="24">
        <v>29.1</v>
      </c>
      <c r="Z221" s="24" t="s">
        <v>4</v>
      </c>
      <c r="AA221" s="24">
        <v>26.5</v>
      </c>
      <c r="AB221" s="24" t="s">
        <v>4</v>
      </c>
      <c r="AC221" s="24">
        <v>18.100000000000001</v>
      </c>
      <c r="AD221" s="24" t="s">
        <v>4</v>
      </c>
      <c r="AE221" s="24">
        <v>19.899999999999999</v>
      </c>
      <c r="AF221" s="24" t="s">
        <v>4</v>
      </c>
      <c r="AG221" s="24">
        <v>5.9</v>
      </c>
      <c r="AH221" s="24" t="s">
        <v>4</v>
      </c>
      <c r="AI221" s="24">
        <v>22.9</v>
      </c>
      <c r="AJ221" s="24" t="s">
        <v>4</v>
      </c>
    </row>
    <row r="222" spans="1:36">
      <c r="A222" s="18">
        <v>42036</v>
      </c>
      <c r="B222" s="24">
        <v>-22.3</v>
      </c>
      <c r="C222" s="24" t="s">
        <v>4</v>
      </c>
      <c r="D222" s="57">
        <f t="shared" si="8"/>
        <v>-11.8</v>
      </c>
      <c r="E222" s="26">
        <v>-35.700000000000003</v>
      </c>
      <c r="F222" s="24" t="s">
        <v>4</v>
      </c>
      <c r="G222" s="57">
        <f t="shared" si="9"/>
        <v>-28.6</v>
      </c>
      <c r="H222" s="26">
        <v>-3.8</v>
      </c>
      <c r="I222" s="24" t="s">
        <v>4</v>
      </c>
      <c r="J222" s="57">
        <f t="shared" si="10"/>
        <v>-3.8</v>
      </c>
      <c r="K222" s="26" t="s">
        <v>4</v>
      </c>
      <c r="L222" s="24" t="s">
        <v>4</v>
      </c>
      <c r="M222" s="57" t="s">
        <v>4</v>
      </c>
      <c r="N222" s="26">
        <v>3</v>
      </c>
      <c r="O222" s="24" t="s">
        <v>4</v>
      </c>
      <c r="P222" s="57">
        <f t="shared" si="11"/>
        <v>4.2</v>
      </c>
      <c r="Q222" s="26">
        <v>55.5</v>
      </c>
      <c r="R222" s="24" t="s">
        <v>4</v>
      </c>
      <c r="S222" s="26">
        <v>68.599999999999994</v>
      </c>
      <c r="T222" s="24" t="s">
        <v>4</v>
      </c>
      <c r="U222" s="24">
        <v>11.4</v>
      </c>
      <c r="V222" s="24" t="s">
        <v>4</v>
      </c>
      <c r="W222" s="24">
        <v>18.399999999999999</v>
      </c>
      <c r="X222" s="24" t="s">
        <v>4</v>
      </c>
      <c r="Y222" s="24">
        <v>27.5</v>
      </c>
      <c r="Z222" s="24" t="s">
        <v>4</v>
      </c>
      <c r="AA222" s="24">
        <v>31.5</v>
      </c>
      <c r="AB222" s="24" t="s">
        <v>4</v>
      </c>
      <c r="AC222" s="24">
        <v>13.2</v>
      </c>
      <c r="AD222" s="24" t="s">
        <v>4</v>
      </c>
      <c r="AE222" s="24">
        <v>26.8</v>
      </c>
      <c r="AF222" s="24" t="s">
        <v>4</v>
      </c>
      <c r="AG222" s="24">
        <v>8.1</v>
      </c>
      <c r="AH222" s="24" t="s">
        <v>4</v>
      </c>
      <c r="AI222" s="24">
        <v>15.9</v>
      </c>
      <c r="AJ222" s="24" t="s">
        <v>4</v>
      </c>
    </row>
    <row r="223" spans="1:36">
      <c r="A223" s="18">
        <v>42064</v>
      </c>
      <c r="B223" s="24">
        <v>-18.899999999999999</v>
      </c>
      <c r="C223" s="24" t="s">
        <v>4</v>
      </c>
      <c r="D223" s="57">
        <f t="shared" si="8"/>
        <v>-15</v>
      </c>
      <c r="E223" s="26">
        <v>-32.5</v>
      </c>
      <c r="F223" s="24" t="s">
        <v>4</v>
      </c>
      <c r="G223" s="57">
        <f t="shared" si="9"/>
        <v>-29.3</v>
      </c>
      <c r="H223" s="26">
        <v>-1.8</v>
      </c>
      <c r="I223" s="24" t="s">
        <v>4</v>
      </c>
      <c r="J223" s="57">
        <f t="shared" si="10"/>
        <v>-3</v>
      </c>
      <c r="K223" s="26" t="s">
        <v>4</v>
      </c>
      <c r="L223" s="24" t="s">
        <v>4</v>
      </c>
      <c r="M223" s="57" t="s">
        <v>4</v>
      </c>
      <c r="N223" s="26">
        <v>6.5</v>
      </c>
      <c r="O223" s="24" t="s">
        <v>4</v>
      </c>
      <c r="P223" s="57">
        <f t="shared" si="11"/>
        <v>3.7</v>
      </c>
      <c r="Q223" s="26">
        <v>58.1</v>
      </c>
      <c r="R223" s="24" t="s">
        <v>4</v>
      </c>
      <c r="S223" s="26">
        <v>71</v>
      </c>
      <c r="T223" s="24" t="s">
        <v>4</v>
      </c>
      <c r="U223" s="24">
        <v>7.9</v>
      </c>
      <c r="V223" s="24" t="s">
        <v>4</v>
      </c>
      <c r="W223" s="24">
        <v>16.7</v>
      </c>
      <c r="X223" s="24" t="s">
        <v>4</v>
      </c>
      <c r="Y223" s="24">
        <v>26.1</v>
      </c>
      <c r="Z223" s="24" t="s">
        <v>4</v>
      </c>
      <c r="AA223" s="24">
        <v>24.3</v>
      </c>
      <c r="AB223" s="24" t="s">
        <v>4</v>
      </c>
      <c r="AC223" s="24">
        <v>14.6</v>
      </c>
      <c r="AD223" s="24" t="s">
        <v>4</v>
      </c>
      <c r="AE223" s="24">
        <v>26.2</v>
      </c>
      <c r="AF223" s="24" t="s">
        <v>4</v>
      </c>
      <c r="AG223" s="24">
        <v>6.7</v>
      </c>
      <c r="AH223" s="24" t="s">
        <v>4</v>
      </c>
      <c r="AI223" s="24">
        <v>15.9</v>
      </c>
      <c r="AJ223" s="24" t="s">
        <v>4</v>
      </c>
    </row>
    <row r="224" spans="1:36">
      <c r="A224" s="18">
        <v>42095</v>
      </c>
      <c r="B224" s="24">
        <v>-14</v>
      </c>
      <c r="C224" s="24" t="s">
        <v>4</v>
      </c>
      <c r="D224" s="57">
        <f t="shared" si="8"/>
        <v>-18.399999999999999</v>
      </c>
      <c r="E224" s="26">
        <v>-32.9</v>
      </c>
      <c r="F224" s="24" t="s">
        <v>4</v>
      </c>
      <c r="G224" s="57">
        <f t="shared" si="9"/>
        <v>-33.700000000000003</v>
      </c>
      <c r="H224" s="26">
        <v>-4.3</v>
      </c>
      <c r="I224" s="24" t="s">
        <v>4</v>
      </c>
      <c r="J224" s="57">
        <f t="shared" si="10"/>
        <v>-3.3</v>
      </c>
      <c r="K224" s="26" t="s">
        <v>4</v>
      </c>
      <c r="L224" s="24" t="s">
        <v>4</v>
      </c>
      <c r="M224" s="57" t="s">
        <v>4</v>
      </c>
      <c r="N224" s="26">
        <v>9.8000000000000007</v>
      </c>
      <c r="O224" s="24" t="s">
        <v>4</v>
      </c>
      <c r="P224" s="57">
        <f t="shared" si="11"/>
        <v>6.4</v>
      </c>
      <c r="Q224" s="26">
        <v>55.2</v>
      </c>
      <c r="R224" s="24" t="s">
        <v>4</v>
      </c>
      <c r="S224" s="26">
        <v>70.3</v>
      </c>
      <c r="T224" s="24" t="s">
        <v>4</v>
      </c>
      <c r="U224" s="24">
        <v>9</v>
      </c>
      <c r="V224" s="24" t="s">
        <v>4</v>
      </c>
      <c r="W224" s="24">
        <v>16.5</v>
      </c>
      <c r="X224" s="24" t="s">
        <v>4</v>
      </c>
      <c r="Y224" s="24">
        <v>26.5</v>
      </c>
      <c r="Z224" s="24" t="s">
        <v>4</v>
      </c>
      <c r="AA224" s="24">
        <v>25.9</v>
      </c>
      <c r="AB224" s="24" t="s">
        <v>4</v>
      </c>
      <c r="AC224" s="24">
        <v>10.8</v>
      </c>
      <c r="AD224" s="24" t="s">
        <v>4</v>
      </c>
      <c r="AE224" s="24">
        <v>23.8</v>
      </c>
      <c r="AF224" s="24" t="s">
        <v>4</v>
      </c>
      <c r="AG224" s="24">
        <v>5.8</v>
      </c>
      <c r="AH224" s="24" t="s">
        <v>4</v>
      </c>
      <c r="AI224" s="24">
        <v>15.5</v>
      </c>
      <c r="AJ224" s="24" t="s">
        <v>4</v>
      </c>
    </row>
    <row r="225" spans="1:36">
      <c r="A225" s="18">
        <v>42125</v>
      </c>
      <c r="B225" s="24">
        <v>-13.8</v>
      </c>
      <c r="C225" s="24" t="s">
        <v>4</v>
      </c>
      <c r="D225" s="57">
        <f t="shared" si="8"/>
        <v>-15.6</v>
      </c>
      <c r="E225" s="26">
        <v>-33.5</v>
      </c>
      <c r="F225" s="24" t="s">
        <v>4</v>
      </c>
      <c r="G225" s="57">
        <f t="shared" si="9"/>
        <v>-33</v>
      </c>
      <c r="H225" s="26">
        <v>-8.5</v>
      </c>
      <c r="I225" s="24" t="s">
        <v>4</v>
      </c>
      <c r="J225" s="57">
        <f t="shared" si="10"/>
        <v>-4.9000000000000004</v>
      </c>
      <c r="K225" s="26" t="s">
        <v>4</v>
      </c>
      <c r="L225" s="24" t="s">
        <v>4</v>
      </c>
      <c r="M225" s="57" t="s">
        <v>4</v>
      </c>
      <c r="N225" s="26">
        <v>9.4</v>
      </c>
      <c r="O225" s="24" t="s">
        <v>4</v>
      </c>
      <c r="P225" s="57">
        <f t="shared" si="11"/>
        <v>8.6</v>
      </c>
      <c r="Q225" s="26">
        <v>58.9</v>
      </c>
      <c r="R225" s="24" t="s">
        <v>4</v>
      </c>
      <c r="S225" s="26">
        <v>70.2</v>
      </c>
      <c r="T225" s="24" t="s">
        <v>4</v>
      </c>
      <c r="U225" s="24">
        <v>8.9</v>
      </c>
      <c r="V225" s="24" t="s">
        <v>4</v>
      </c>
      <c r="W225" s="24">
        <v>17.3</v>
      </c>
      <c r="X225" s="24" t="s">
        <v>4</v>
      </c>
      <c r="Y225" s="24">
        <v>23</v>
      </c>
      <c r="Z225" s="24" t="s">
        <v>4</v>
      </c>
      <c r="AA225" s="24">
        <v>35.9</v>
      </c>
      <c r="AB225" s="24" t="s">
        <v>4</v>
      </c>
      <c r="AC225" s="24">
        <v>11.5</v>
      </c>
      <c r="AD225" s="24" t="s">
        <v>4</v>
      </c>
      <c r="AE225" s="24">
        <v>21.3</v>
      </c>
      <c r="AF225" s="24" t="s">
        <v>4</v>
      </c>
      <c r="AG225" s="24">
        <v>3.3</v>
      </c>
      <c r="AH225" s="24" t="s">
        <v>4</v>
      </c>
      <c r="AI225" s="24">
        <v>15.7</v>
      </c>
      <c r="AJ225" s="24" t="s">
        <v>4</v>
      </c>
    </row>
    <row r="226" spans="1:36">
      <c r="A226" s="18">
        <v>42156</v>
      </c>
      <c r="B226" s="24">
        <v>-5.2</v>
      </c>
      <c r="C226" s="24" t="s">
        <v>4</v>
      </c>
      <c r="D226" s="57">
        <f t="shared" si="8"/>
        <v>-11</v>
      </c>
      <c r="E226" s="26">
        <v>-28.2</v>
      </c>
      <c r="F226" s="24" t="s">
        <v>4</v>
      </c>
      <c r="G226" s="57">
        <f t="shared" si="9"/>
        <v>-31.5</v>
      </c>
      <c r="H226" s="26">
        <v>-11.7</v>
      </c>
      <c r="I226" s="24" t="s">
        <v>4</v>
      </c>
      <c r="J226" s="57">
        <f t="shared" si="10"/>
        <v>-8.1999999999999993</v>
      </c>
      <c r="K226" s="26" t="s">
        <v>4</v>
      </c>
      <c r="L226" s="24" t="s">
        <v>4</v>
      </c>
      <c r="M226" s="57" t="s">
        <v>4</v>
      </c>
      <c r="N226" s="26">
        <v>9</v>
      </c>
      <c r="O226" s="24" t="s">
        <v>4</v>
      </c>
      <c r="P226" s="57">
        <f t="shared" si="11"/>
        <v>9.4</v>
      </c>
      <c r="Q226" s="26">
        <v>59.9</v>
      </c>
      <c r="R226" s="24" t="s">
        <v>4</v>
      </c>
      <c r="S226" s="26">
        <v>69.3</v>
      </c>
      <c r="T226" s="24" t="s">
        <v>4</v>
      </c>
      <c r="U226" s="24">
        <v>2.8</v>
      </c>
      <c r="V226" s="24" t="s">
        <v>4</v>
      </c>
      <c r="W226" s="24">
        <v>15.3</v>
      </c>
      <c r="X226" s="24" t="s">
        <v>4</v>
      </c>
      <c r="Y226" s="24">
        <v>22.5</v>
      </c>
      <c r="Z226" s="24" t="s">
        <v>4</v>
      </c>
      <c r="AA226" s="24">
        <v>30.9</v>
      </c>
      <c r="AB226" s="24" t="s">
        <v>4</v>
      </c>
      <c r="AC226" s="24">
        <v>10.7</v>
      </c>
      <c r="AD226" s="24" t="s">
        <v>4</v>
      </c>
      <c r="AE226" s="24">
        <v>25.5</v>
      </c>
      <c r="AF226" s="24" t="s">
        <v>4</v>
      </c>
      <c r="AG226" s="24">
        <v>7.8</v>
      </c>
      <c r="AH226" s="24" t="s">
        <v>4</v>
      </c>
      <c r="AI226" s="24">
        <v>15.9</v>
      </c>
      <c r="AJ226" s="24" t="s">
        <v>4</v>
      </c>
    </row>
    <row r="227" spans="1:36">
      <c r="A227" s="18">
        <v>42186</v>
      </c>
      <c r="B227" s="24">
        <v>-5.7</v>
      </c>
      <c r="C227" s="24" t="s">
        <v>4</v>
      </c>
      <c r="D227" s="57">
        <f t="shared" si="8"/>
        <v>-8.1999999999999993</v>
      </c>
      <c r="E227" s="26">
        <v>-27</v>
      </c>
      <c r="F227" s="24" t="s">
        <v>4</v>
      </c>
      <c r="G227" s="57">
        <f t="shared" si="9"/>
        <v>-29.6</v>
      </c>
      <c r="H227" s="26">
        <v>-8.9</v>
      </c>
      <c r="I227" s="24" t="s">
        <v>4</v>
      </c>
      <c r="J227" s="57">
        <f t="shared" si="10"/>
        <v>-9.6999999999999993</v>
      </c>
      <c r="K227" s="26" t="s">
        <v>4</v>
      </c>
      <c r="L227" s="24" t="s">
        <v>4</v>
      </c>
      <c r="M227" s="57" t="s">
        <v>4</v>
      </c>
      <c r="N227" s="26">
        <v>6.7</v>
      </c>
      <c r="O227" s="24" t="s">
        <v>4</v>
      </c>
      <c r="P227" s="57">
        <f t="shared" si="11"/>
        <v>8.4</v>
      </c>
      <c r="Q227" s="26">
        <v>52.5</v>
      </c>
      <c r="R227" s="24" t="s">
        <v>4</v>
      </c>
      <c r="S227" s="26">
        <v>76.5</v>
      </c>
      <c r="T227" s="24" t="s">
        <v>4</v>
      </c>
      <c r="U227" s="24">
        <v>0.1</v>
      </c>
      <c r="V227" s="24" t="s">
        <v>4</v>
      </c>
      <c r="W227" s="24">
        <v>16.7</v>
      </c>
      <c r="X227" s="24" t="s">
        <v>4</v>
      </c>
      <c r="Y227" s="24">
        <v>21.7</v>
      </c>
      <c r="Z227" s="24" t="s">
        <v>4</v>
      </c>
      <c r="AA227" s="24">
        <v>27.8</v>
      </c>
      <c r="AB227" s="24" t="s">
        <v>4</v>
      </c>
      <c r="AC227" s="24">
        <v>13.6</v>
      </c>
      <c r="AD227" s="24" t="s">
        <v>4</v>
      </c>
      <c r="AE227" s="24">
        <v>27.1</v>
      </c>
      <c r="AF227" s="24" t="s">
        <v>4</v>
      </c>
      <c r="AG227" s="24">
        <v>5.0999999999999996</v>
      </c>
      <c r="AH227" s="24" t="s">
        <v>4</v>
      </c>
      <c r="AI227" s="24">
        <v>14</v>
      </c>
      <c r="AJ227" s="24" t="s">
        <v>4</v>
      </c>
    </row>
    <row r="228" spans="1:36">
      <c r="A228" s="18">
        <v>42217</v>
      </c>
      <c r="B228" s="24">
        <v>-5.4</v>
      </c>
      <c r="C228" s="24" t="s">
        <v>4</v>
      </c>
      <c r="D228" s="57">
        <f t="shared" si="8"/>
        <v>-5.4</v>
      </c>
      <c r="E228" s="26">
        <v>-26.4</v>
      </c>
      <c r="F228" s="24" t="s">
        <v>4</v>
      </c>
      <c r="G228" s="57">
        <f t="shared" si="9"/>
        <v>-27.2</v>
      </c>
      <c r="H228" s="26">
        <v>-11.3</v>
      </c>
      <c r="I228" s="24" t="s">
        <v>4</v>
      </c>
      <c r="J228" s="57">
        <f t="shared" si="10"/>
        <v>-10.6</v>
      </c>
      <c r="K228" s="26" t="s">
        <v>4</v>
      </c>
      <c r="L228" s="24" t="s">
        <v>4</v>
      </c>
      <c r="M228" s="57" t="s">
        <v>4</v>
      </c>
      <c r="N228" s="26">
        <v>8.5</v>
      </c>
      <c r="O228" s="24" t="s">
        <v>4</v>
      </c>
      <c r="P228" s="57">
        <f t="shared" si="11"/>
        <v>8.1</v>
      </c>
      <c r="Q228" s="26">
        <v>53.7</v>
      </c>
      <c r="R228" s="24" t="s">
        <v>4</v>
      </c>
      <c r="S228" s="26">
        <v>71.900000000000006</v>
      </c>
      <c r="T228" s="24" t="s">
        <v>4</v>
      </c>
      <c r="U228" s="24">
        <v>0</v>
      </c>
      <c r="V228" s="24" t="s">
        <v>4</v>
      </c>
      <c r="W228" s="24">
        <v>21</v>
      </c>
      <c r="X228" s="24" t="s">
        <v>4</v>
      </c>
      <c r="Y228" s="24">
        <v>24.1</v>
      </c>
      <c r="Z228" s="24" t="s">
        <v>4</v>
      </c>
      <c r="AA228" s="24">
        <v>22.3</v>
      </c>
      <c r="AB228" s="24" t="s">
        <v>4</v>
      </c>
      <c r="AC228" s="24">
        <v>14.7</v>
      </c>
      <c r="AD228" s="24" t="s">
        <v>4</v>
      </c>
      <c r="AE228" s="24">
        <v>31.1</v>
      </c>
      <c r="AF228" s="24" t="s">
        <v>4</v>
      </c>
      <c r="AG228" s="24">
        <v>3.6</v>
      </c>
      <c r="AH228" s="24" t="s">
        <v>4</v>
      </c>
      <c r="AI228" s="24">
        <v>23.5</v>
      </c>
      <c r="AJ228" s="24" t="s">
        <v>4</v>
      </c>
    </row>
    <row r="229" spans="1:36">
      <c r="A229" s="18">
        <v>42248</v>
      </c>
      <c r="B229" s="24">
        <v>-9.8000000000000007</v>
      </c>
      <c r="C229" s="24" t="s">
        <v>4</v>
      </c>
      <c r="D229" s="57">
        <f t="shared" si="8"/>
        <v>-7</v>
      </c>
      <c r="E229" s="26">
        <v>-28.3</v>
      </c>
      <c r="F229" s="24" t="s">
        <v>4</v>
      </c>
      <c r="G229" s="57">
        <f t="shared" si="9"/>
        <v>-27.2</v>
      </c>
      <c r="H229" s="26">
        <v>-5</v>
      </c>
      <c r="I229" s="24" t="s">
        <v>4</v>
      </c>
      <c r="J229" s="57">
        <f t="shared" si="10"/>
        <v>-8.4</v>
      </c>
      <c r="K229" s="26" t="s">
        <v>4</v>
      </c>
      <c r="L229" s="24" t="s">
        <v>4</v>
      </c>
      <c r="M229" s="57" t="s">
        <v>4</v>
      </c>
      <c r="N229" s="26">
        <v>10.6</v>
      </c>
      <c r="O229" s="24" t="s">
        <v>4</v>
      </c>
      <c r="P229" s="57">
        <f t="shared" si="11"/>
        <v>8.6</v>
      </c>
      <c r="Q229" s="26">
        <v>54.4</v>
      </c>
      <c r="R229" s="24" t="s">
        <v>4</v>
      </c>
      <c r="S229" s="26">
        <v>60.7</v>
      </c>
      <c r="T229" s="24" t="s">
        <v>4</v>
      </c>
      <c r="U229" s="24">
        <v>0</v>
      </c>
      <c r="V229" s="24" t="s">
        <v>4</v>
      </c>
      <c r="W229" s="24">
        <v>19.7</v>
      </c>
      <c r="X229" s="24" t="s">
        <v>4</v>
      </c>
      <c r="Y229" s="24">
        <v>25.3</v>
      </c>
      <c r="Z229" s="24" t="s">
        <v>4</v>
      </c>
      <c r="AA229" s="24">
        <v>21.6</v>
      </c>
      <c r="AB229" s="24" t="s">
        <v>4</v>
      </c>
      <c r="AC229" s="24">
        <v>9.9</v>
      </c>
      <c r="AD229" s="24" t="s">
        <v>4</v>
      </c>
      <c r="AE229" s="24">
        <v>16.7</v>
      </c>
      <c r="AF229" s="24" t="s">
        <v>4</v>
      </c>
      <c r="AG229" s="24">
        <v>6.4</v>
      </c>
      <c r="AH229" s="24" t="s">
        <v>4</v>
      </c>
      <c r="AI229" s="24">
        <v>28.8</v>
      </c>
      <c r="AJ229" s="24" t="s">
        <v>4</v>
      </c>
    </row>
    <row r="230" spans="1:36">
      <c r="A230" s="18">
        <v>42278</v>
      </c>
      <c r="B230" s="24">
        <v>-11</v>
      </c>
      <c r="C230" s="24" t="s">
        <v>4</v>
      </c>
      <c r="D230" s="57">
        <f t="shared" si="8"/>
        <v>-8.6999999999999993</v>
      </c>
      <c r="E230" s="26">
        <v>-26.1</v>
      </c>
      <c r="F230" s="24" t="s">
        <v>4</v>
      </c>
      <c r="G230" s="57">
        <f t="shared" si="9"/>
        <v>-26.9</v>
      </c>
      <c r="H230" s="26">
        <v>-8.9</v>
      </c>
      <c r="I230" s="24" t="s">
        <v>4</v>
      </c>
      <c r="J230" s="57">
        <f t="shared" si="10"/>
        <v>-8.4</v>
      </c>
      <c r="K230" s="26" t="s">
        <v>4</v>
      </c>
      <c r="L230" s="24" t="s">
        <v>4</v>
      </c>
      <c r="M230" s="57" t="s">
        <v>4</v>
      </c>
      <c r="N230" s="26">
        <v>7.6</v>
      </c>
      <c r="O230" s="24" t="s">
        <v>4</v>
      </c>
      <c r="P230" s="57">
        <f t="shared" si="11"/>
        <v>8.9</v>
      </c>
      <c r="Q230" s="26">
        <v>51.4</v>
      </c>
      <c r="R230" s="24" t="s">
        <v>4</v>
      </c>
      <c r="S230" s="26">
        <v>72.8</v>
      </c>
      <c r="T230" s="24" t="s">
        <v>4</v>
      </c>
      <c r="U230" s="24">
        <v>0.6</v>
      </c>
      <c r="V230" s="24" t="s">
        <v>4</v>
      </c>
      <c r="W230" s="24">
        <v>20.2</v>
      </c>
      <c r="X230" s="24" t="s">
        <v>4</v>
      </c>
      <c r="Y230" s="24">
        <v>23.5</v>
      </c>
      <c r="Z230" s="24" t="s">
        <v>4</v>
      </c>
      <c r="AA230" s="24">
        <v>25.7</v>
      </c>
      <c r="AB230" s="24" t="s">
        <v>4</v>
      </c>
      <c r="AC230" s="24">
        <v>15.4</v>
      </c>
      <c r="AD230" s="24" t="s">
        <v>4</v>
      </c>
      <c r="AE230" s="24">
        <v>27.1</v>
      </c>
      <c r="AF230" s="24" t="s">
        <v>4</v>
      </c>
      <c r="AG230" s="24">
        <v>3.1</v>
      </c>
      <c r="AH230" s="24" t="s">
        <v>4</v>
      </c>
      <c r="AI230" s="24">
        <v>21.5</v>
      </c>
      <c r="AJ230" s="24" t="s">
        <v>4</v>
      </c>
    </row>
    <row r="231" spans="1:36">
      <c r="A231" s="18">
        <v>42309</v>
      </c>
      <c r="B231" s="24">
        <v>-10.5</v>
      </c>
      <c r="C231" s="24" t="s">
        <v>4</v>
      </c>
      <c r="D231" s="57">
        <f t="shared" si="8"/>
        <v>-10.4</v>
      </c>
      <c r="E231" s="26">
        <v>-28.1</v>
      </c>
      <c r="F231" s="24" t="s">
        <v>4</v>
      </c>
      <c r="G231" s="57">
        <f t="shared" si="9"/>
        <v>-27.5</v>
      </c>
      <c r="H231" s="26">
        <v>-13.2</v>
      </c>
      <c r="I231" s="24" t="s">
        <v>4</v>
      </c>
      <c r="J231" s="57">
        <f t="shared" si="10"/>
        <v>-9</v>
      </c>
      <c r="K231" s="26" t="s">
        <v>4</v>
      </c>
      <c r="L231" s="24" t="s">
        <v>4</v>
      </c>
      <c r="M231" s="57" t="s">
        <v>4</v>
      </c>
      <c r="N231" s="26">
        <v>9.9</v>
      </c>
      <c r="O231" s="24" t="s">
        <v>4</v>
      </c>
      <c r="P231" s="57">
        <f t="shared" si="11"/>
        <v>9.4</v>
      </c>
      <c r="Q231" s="26">
        <v>50.5</v>
      </c>
      <c r="R231" s="24" t="s">
        <v>4</v>
      </c>
      <c r="S231" s="26">
        <v>64.099999999999994</v>
      </c>
      <c r="T231" s="24" t="s">
        <v>4</v>
      </c>
      <c r="U231" s="24">
        <v>8.5</v>
      </c>
      <c r="V231" s="24" t="s">
        <v>4</v>
      </c>
      <c r="W231" s="24">
        <v>15</v>
      </c>
      <c r="X231" s="24" t="s">
        <v>4</v>
      </c>
      <c r="Y231" s="24">
        <v>23.4</v>
      </c>
      <c r="Z231" s="24" t="s">
        <v>4</v>
      </c>
      <c r="AA231" s="24">
        <v>29.1</v>
      </c>
      <c r="AB231" s="24" t="s">
        <v>4</v>
      </c>
      <c r="AC231" s="24">
        <v>19.399999999999999</v>
      </c>
      <c r="AD231" s="24" t="s">
        <v>4</v>
      </c>
      <c r="AE231" s="24">
        <v>24.2</v>
      </c>
      <c r="AF231" s="24" t="s">
        <v>4</v>
      </c>
      <c r="AG231" s="24">
        <v>6.8</v>
      </c>
      <c r="AH231" s="24" t="s">
        <v>4</v>
      </c>
      <c r="AI231" s="24">
        <v>11.4</v>
      </c>
      <c r="AJ231" s="24" t="s">
        <v>4</v>
      </c>
    </row>
    <row r="232" spans="1:36">
      <c r="A232" s="18">
        <v>42339</v>
      </c>
      <c r="B232" s="24">
        <v>-8.6999999999999993</v>
      </c>
      <c r="C232" s="24" t="s">
        <v>4</v>
      </c>
      <c r="D232" s="57">
        <f t="shared" si="8"/>
        <v>-10.1</v>
      </c>
      <c r="E232" s="26">
        <v>-27.3</v>
      </c>
      <c r="F232" s="24" t="s">
        <v>4</v>
      </c>
      <c r="G232" s="57">
        <f t="shared" si="9"/>
        <v>-27.2</v>
      </c>
      <c r="H232" s="26">
        <v>-14.1</v>
      </c>
      <c r="I232" s="24" t="s">
        <v>4</v>
      </c>
      <c r="J232" s="57">
        <f t="shared" si="10"/>
        <v>-12.1</v>
      </c>
      <c r="K232" s="26" t="s">
        <v>4</v>
      </c>
      <c r="L232" s="24" t="s">
        <v>4</v>
      </c>
      <c r="M232" s="57" t="s">
        <v>4</v>
      </c>
      <c r="N232" s="26">
        <v>9.5</v>
      </c>
      <c r="O232" s="24" t="s">
        <v>4</v>
      </c>
      <c r="P232" s="57">
        <f t="shared" si="11"/>
        <v>9</v>
      </c>
      <c r="Q232" s="26">
        <v>47.5</v>
      </c>
      <c r="R232" s="24" t="s">
        <v>4</v>
      </c>
      <c r="S232" s="26">
        <v>67</v>
      </c>
      <c r="T232" s="24" t="s">
        <v>4</v>
      </c>
      <c r="U232" s="24">
        <v>6.7</v>
      </c>
      <c r="V232" s="24" t="s">
        <v>4</v>
      </c>
      <c r="W232" s="24">
        <v>24.5</v>
      </c>
      <c r="X232" s="24" t="s">
        <v>4</v>
      </c>
      <c r="Y232" s="24">
        <v>23</v>
      </c>
      <c r="Z232" s="24" t="s">
        <v>4</v>
      </c>
      <c r="AA232" s="24">
        <v>23.1</v>
      </c>
      <c r="AB232" s="24" t="s">
        <v>4</v>
      </c>
      <c r="AC232" s="24">
        <v>10.3</v>
      </c>
      <c r="AD232" s="24" t="s">
        <v>4</v>
      </c>
      <c r="AE232" s="24">
        <v>18.2</v>
      </c>
      <c r="AF232" s="24" t="s">
        <v>4</v>
      </c>
      <c r="AG232" s="24">
        <v>3.6</v>
      </c>
      <c r="AH232" s="24" t="s">
        <v>4</v>
      </c>
      <c r="AI232" s="24">
        <v>19.899999999999999</v>
      </c>
      <c r="AJ232" s="24" t="s">
        <v>4</v>
      </c>
    </row>
    <row r="233" spans="1:36">
      <c r="A233" s="18">
        <v>42370</v>
      </c>
      <c r="B233" s="24">
        <v>-10</v>
      </c>
      <c r="C233" s="24" t="s">
        <v>4</v>
      </c>
      <c r="D233" s="57">
        <f t="shared" si="8"/>
        <v>-9.6999999999999993</v>
      </c>
      <c r="E233" s="26">
        <v>-29.9</v>
      </c>
      <c r="F233" s="24" t="s">
        <v>4</v>
      </c>
      <c r="G233" s="57">
        <f t="shared" si="9"/>
        <v>-28.4</v>
      </c>
      <c r="H233" s="26">
        <v>-8.9</v>
      </c>
      <c r="I233" s="24" t="s">
        <v>4</v>
      </c>
      <c r="J233" s="57">
        <f t="shared" si="10"/>
        <v>-12.1</v>
      </c>
      <c r="K233" s="26" t="s">
        <v>4</v>
      </c>
      <c r="L233" s="24" t="s">
        <v>4</v>
      </c>
      <c r="M233" s="57" t="s">
        <v>4</v>
      </c>
      <c r="N233" s="26">
        <v>11.3</v>
      </c>
      <c r="O233" s="24" t="s">
        <v>4</v>
      </c>
      <c r="P233" s="57">
        <f t="shared" si="11"/>
        <v>10.199999999999999</v>
      </c>
      <c r="Q233" s="26">
        <v>48.3</v>
      </c>
      <c r="R233" s="24" t="s">
        <v>4</v>
      </c>
      <c r="S233" s="26">
        <v>63.4</v>
      </c>
      <c r="T233" s="24" t="s">
        <v>4</v>
      </c>
      <c r="U233" s="24">
        <v>17.899999999999999</v>
      </c>
      <c r="V233" s="24" t="s">
        <v>4</v>
      </c>
      <c r="W233" s="24">
        <v>21.1</v>
      </c>
      <c r="X233" s="24" t="s">
        <v>4</v>
      </c>
      <c r="Y233" s="24">
        <v>26</v>
      </c>
      <c r="Z233" s="24" t="s">
        <v>4</v>
      </c>
      <c r="AA233" s="24">
        <v>22</v>
      </c>
      <c r="AB233" s="24" t="s">
        <v>4</v>
      </c>
      <c r="AC233" s="24">
        <v>8.8000000000000007</v>
      </c>
      <c r="AD233" s="24" t="s">
        <v>4</v>
      </c>
      <c r="AE233" s="24">
        <v>16.399999999999999</v>
      </c>
      <c r="AF233" s="24" t="s">
        <v>4</v>
      </c>
      <c r="AG233" s="24">
        <v>8.4</v>
      </c>
      <c r="AH233" s="24" t="s">
        <v>4</v>
      </c>
      <c r="AI233" s="24">
        <v>24.4</v>
      </c>
      <c r="AJ233" s="24" t="s">
        <v>4</v>
      </c>
    </row>
    <row r="234" spans="1:36">
      <c r="A234" s="18">
        <v>42401</v>
      </c>
      <c r="B234" s="24">
        <v>-14.8</v>
      </c>
      <c r="C234" s="24" t="s">
        <v>4</v>
      </c>
      <c r="D234" s="57">
        <f t="shared" si="8"/>
        <v>-11.2</v>
      </c>
      <c r="E234" s="26">
        <v>-27.4</v>
      </c>
      <c r="F234" s="24" t="s">
        <v>4</v>
      </c>
      <c r="G234" s="57">
        <f t="shared" si="9"/>
        <v>-28.2</v>
      </c>
      <c r="H234" s="26">
        <v>-3.5</v>
      </c>
      <c r="I234" s="24" t="s">
        <v>4</v>
      </c>
      <c r="J234" s="57">
        <f t="shared" si="10"/>
        <v>-8.8000000000000007</v>
      </c>
      <c r="K234" s="26" t="s">
        <v>4</v>
      </c>
      <c r="L234" s="24" t="s">
        <v>4</v>
      </c>
      <c r="M234" s="57" t="s">
        <v>4</v>
      </c>
      <c r="N234" s="26">
        <v>10.4</v>
      </c>
      <c r="O234" s="24" t="s">
        <v>4</v>
      </c>
      <c r="P234" s="57">
        <f t="shared" si="11"/>
        <v>10.4</v>
      </c>
      <c r="Q234" s="26">
        <v>49.5</v>
      </c>
      <c r="R234" s="24" t="s">
        <v>4</v>
      </c>
      <c r="S234" s="26">
        <v>69.5</v>
      </c>
      <c r="T234" s="24" t="s">
        <v>4</v>
      </c>
      <c r="U234" s="24">
        <v>18.399999999999999</v>
      </c>
      <c r="V234" s="24" t="s">
        <v>4</v>
      </c>
      <c r="W234" s="24">
        <v>17.899999999999999</v>
      </c>
      <c r="X234" s="24" t="s">
        <v>4</v>
      </c>
      <c r="Y234" s="24">
        <v>23.7</v>
      </c>
      <c r="Z234" s="24" t="s">
        <v>4</v>
      </c>
      <c r="AA234" s="24">
        <v>23.4</v>
      </c>
      <c r="AB234" s="24" t="s">
        <v>4</v>
      </c>
      <c r="AC234" s="24">
        <v>12</v>
      </c>
      <c r="AD234" s="24" t="s">
        <v>4</v>
      </c>
      <c r="AE234" s="24">
        <v>20.5</v>
      </c>
      <c r="AF234" s="24" t="s">
        <v>4</v>
      </c>
      <c r="AG234" s="24">
        <v>5.3</v>
      </c>
      <c r="AH234" s="24" t="s">
        <v>4</v>
      </c>
      <c r="AI234" s="24">
        <v>25.6</v>
      </c>
      <c r="AJ234" s="24" t="s">
        <v>4</v>
      </c>
    </row>
    <row r="235" spans="1:36">
      <c r="A235" s="18">
        <v>42430</v>
      </c>
      <c r="B235" s="24">
        <v>-13.6</v>
      </c>
      <c r="C235" s="24" t="s">
        <v>4</v>
      </c>
      <c r="D235" s="57">
        <f t="shared" si="8"/>
        <v>-12.8</v>
      </c>
      <c r="E235" s="26">
        <v>-32.1</v>
      </c>
      <c r="F235" s="24" t="s">
        <v>4</v>
      </c>
      <c r="G235" s="57">
        <f t="shared" si="9"/>
        <v>-29.8</v>
      </c>
      <c r="H235" s="26">
        <v>-2.2999999999999998</v>
      </c>
      <c r="I235" s="24" t="s">
        <v>4</v>
      </c>
      <c r="J235" s="57">
        <f t="shared" si="10"/>
        <v>-4.9000000000000004</v>
      </c>
      <c r="K235" s="26" t="s">
        <v>4</v>
      </c>
      <c r="L235" s="24" t="s">
        <v>4</v>
      </c>
      <c r="M235" s="57" t="s">
        <v>4</v>
      </c>
      <c r="N235" s="26">
        <v>12.1</v>
      </c>
      <c r="O235" s="24" t="s">
        <v>4</v>
      </c>
      <c r="P235" s="57">
        <f t="shared" si="11"/>
        <v>11.3</v>
      </c>
      <c r="Q235" s="26">
        <v>49.5</v>
      </c>
      <c r="R235" s="24" t="s">
        <v>4</v>
      </c>
      <c r="S235" s="26">
        <v>65.900000000000006</v>
      </c>
      <c r="T235" s="24" t="s">
        <v>4</v>
      </c>
      <c r="U235" s="24">
        <v>20.8</v>
      </c>
      <c r="V235" s="24" t="s">
        <v>4</v>
      </c>
      <c r="W235" s="24">
        <v>16</v>
      </c>
      <c r="X235" s="24" t="s">
        <v>4</v>
      </c>
      <c r="Y235" s="24">
        <v>21.6</v>
      </c>
      <c r="Z235" s="24" t="s">
        <v>4</v>
      </c>
      <c r="AA235" s="24">
        <v>29.3</v>
      </c>
      <c r="AB235" s="24" t="s">
        <v>4</v>
      </c>
      <c r="AC235" s="24">
        <v>9.6</v>
      </c>
      <c r="AD235" s="24" t="s">
        <v>4</v>
      </c>
      <c r="AE235" s="24">
        <v>17.899999999999999</v>
      </c>
      <c r="AF235" s="24" t="s">
        <v>4</v>
      </c>
      <c r="AG235" s="24">
        <v>4.2</v>
      </c>
      <c r="AH235" s="24" t="s">
        <v>4</v>
      </c>
      <c r="AI235" s="24">
        <v>19.100000000000001</v>
      </c>
      <c r="AJ235" s="24" t="s">
        <v>4</v>
      </c>
    </row>
    <row r="236" spans="1:36">
      <c r="A236" s="18">
        <v>42461</v>
      </c>
      <c r="B236" s="24">
        <v>-10.9</v>
      </c>
      <c r="C236" s="24" t="s">
        <v>4</v>
      </c>
      <c r="D236" s="57">
        <f t="shared" si="8"/>
        <v>-13.1</v>
      </c>
      <c r="E236" s="26">
        <v>-33.299999999999997</v>
      </c>
      <c r="F236" s="24" t="s">
        <v>4</v>
      </c>
      <c r="G236" s="57">
        <f t="shared" si="9"/>
        <v>-30.9</v>
      </c>
      <c r="H236" s="26">
        <v>-7</v>
      </c>
      <c r="I236" s="24" t="s">
        <v>4</v>
      </c>
      <c r="J236" s="57">
        <f t="shared" si="10"/>
        <v>-4.3</v>
      </c>
      <c r="K236" s="26" t="s">
        <v>4</v>
      </c>
      <c r="L236" s="24" t="s">
        <v>4</v>
      </c>
      <c r="M236" s="57" t="s">
        <v>4</v>
      </c>
      <c r="N236" s="26">
        <v>7.7</v>
      </c>
      <c r="O236" s="24" t="s">
        <v>4</v>
      </c>
      <c r="P236" s="57">
        <f t="shared" si="11"/>
        <v>10.1</v>
      </c>
      <c r="Q236" s="26">
        <v>49.5</v>
      </c>
      <c r="R236" s="24" t="s">
        <v>4</v>
      </c>
      <c r="S236" s="26">
        <v>65.2</v>
      </c>
      <c r="T236" s="24" t="s">
        <v>4</v>
      </c>
      <c r="U236" s="24">
        <v>24.2</v>
      </c>
      <c r="V236" s="24" t="s">
        <v>4</v>
      </c>
      <c r="W236" s="24">
        <v>16.3</v>
      </c>
      <c r="X236" s="24" t="s">
        <v>4</v>
      </c>
      <c r="Y236" s="24">
        <v>24.2</v>
      </c>
      <c r="Z236" s="24" t="s">
        <v>4</v>
      </c>
      <c r="AA236" s="24">
        <v>28.9</v>
      </c>
      <c r="AB236" s="24" t="s">
        <v>4</v>
      </c>
      <c r="AC236" s="24">
        <v>5.5</v>
      </c>
      <c r="AD236" s="24" t="s">
        <v>4</v>
      </c>
      <c r="AE236" s="24">
        <v>16.899999999999999</v>
      </c>
      <c r="AF236" s="24" t="s">
        <v>4</v>
      </c>
      <c r="AG236" s="24">
        <v>7.4</v>
      </c>
      <c r="AH236" s="24" t="s">
        <v>4</v>
      </c>
      <c r="AI236" s="24">
        <v>20.8</v>
      </c>
      <c r="AJ236" s="24" t="s">
        <v>4</v>
      </c>
    </row>
    <row r="237" spans="1:36">
      <c r="A237" s="18">
        <v>42491</v>
      </c>
      <c r="B237" s="24">
        <v>-14.4</v>
      </c>
      <c r="C237" s="24" t="s">
        <v>4</v>
      </c>
      <c r="D237" s="57">
        <f t="shared" si="8"/>
        <v>-13</v>
      </c>
      <c r="E237" s="26">
        <v>-33.6</v>
      </c>
      <c r="F237" s="24" t="s">
        <v>4</v>
      </c>
      <c r="G237" s="57">
        <f t="shared" si="9"/>
        <v>-33</v>
      </c>
      <c r="H237" s="26">
        <v>-2</v>
      </c>
      <c r="I237" s="24" t="s">
        <v>4</v>
      </c>
      <c r="J237" s="57">
        <f t="shared" si="10"/>
        <v>-3.8</v>
      </c>
      <c r="K237" s="26" t="s">
        <v>4</v>
      </c>
      <c r="L237" s="24" t="s">
        <v>4</v>
      </c>
      <c r="M237" s="57" t="s">
        <v>4</v>
      </c>
      <c r="N237" s="26">
        <v>9.1</v>
      </c>
      <c r="O237" s="24" t="s">
        <v>4</v>
      </c>
      <c r="P237" s="57">
        <f t="shared" si="11"/>
        <v>9.6</v>
      </c>
      <c r="Q237" s="26">
        <v>49.3</v>
      </c>
      <c r="R237" s="24" t="s">
        <v>4</v>
      </c>
      <c r="S237" s="26">
        <v>66.599999999999994</v>
      </c>
      <c r="T237" s="24" t="s">
        <v>4</v>
      </c>
      <c r="U237" s="24">
        <v>32.1</v>
      </c>
      <c r="V237" s="24" t="s">
        <v>4</v>
      </c>
      <c r="W237" s="24">
        <v>16.3</v>
      </c>
      <c r="X237" s="24" t="s">
        <v>4</v>
      </c>
      <c r="Y237" s="24">
        <v>23.3</v>
      </c>
      <c r="Z237" s="24" t="s">
        <v>4</v>
      </c>
      <c r="AA237" s="24">
        <v>27.7</v>
      </c>
      <c r="AB237" s="24" t="s">
        <v>4</v>
      </c>
      <c r="AC237" s="24">
        <v>6.7</v>
      </c>
      <c r="AD237" s="24" t="s">
        <v>4</v>
      </c>
      <c r="AE237" s="24">
        <v>17.899999999999999</v>
      </c>
      <c r="AF237" s="24" t="s">
        <v>4</v>
      </c>
      <c r="AG237" s="24">
        <v>3.7</v>
      </c>
      <c r="AH237" s="24" t="s">
        <v>4</v>
      </c>
      <c r="AI237" s="24">
        <v>19</v>
      </c>
      <c r="AJ237" s="24" t="s">
        <v>4</v>
      </c>
    </row>
    <row r="238" spans="1:36">
      <c r="A238" s="18">
        <v>42522</v>
      </c>
      <c r="B238" s="24">
        <v>-14</v>
      </c>
      <c r="C238" s="24" t="s">
        <v>4</v>
      </c>
      <c r="D238" s="57">
        <f t="shared" si="8"/>
        <v>-13.1</v>
      </c>
      <c r="E238" s="26">
        <v>-35.1</v>
      </c>
      <c r="F238" s="24" t="s">
        <v>4</v>
      </c>
      <c r="G238" s="57">
        <f t="shared" si="9"/>
        <v>-34</v>
      </c>
      <c r="H238" s="26">
        <v>-5.0999999999999996</v>
      </c>
      <c r="I238" s="24" t="s">
        <v>4</v>
      </c>
      <c r="J238" s="57">
        <f t="shared" si="10"/>
        <v>-4.7</v>
      </c>
      <c r="K238" s="26" t="s">
        <v>4</v>
      </c>
      <c r="L238" s="24" t="s">
        <v>4</v>
      </c>
      <c r="M238" s="57" t="s">
        <v>4</v>
      </c>
      <c r="N238" s="26">
        <v>7.2</v>
      </c>
      <c r="O238" s="24" t="s">
        <v>4</v>
      </c>
      <c r="P238" s="57">
        <f t="shared" si="11"/>
        <v>8</v>
      </c>
      <c r="Q238" s="26">
        <v>48.7</v>
      </c>
      <c r="R238" s="24" t="s">
        <v>4</v>
      </c>
      <c r="S238" s="26">
        <v>65.099999999999994</v>
      </c>
      <c r="T238" s="24" t="s">
        <v>4</v>
      </c>
      <c r="U238" s="24">
        <v>21.5</v>
      </c>
      <c r="V238" s="24" t="s">
        <v>4</v>
      </c>
      <c r="W238" s="24">
        <v>16.399999999999999</v>
      </c>
      <c r="X238" s="24" t="s">
        <v>4</v>
      </c>
      <c r="Y238" s="24">
        <v>21.5</v>
      </c>
      <c r="Z238" s="24" t="s">
        <v>4</v>
      </c>
      <c r="AA238" s="24">
        <v>27.5</v>
      </c>
      <c r="AB238" s="24" t="s">
        <v>4</v>
      </c>
      <c r="AC238" s="24">
        <v>5.6</v>
      </c>
      <c r="AD238" s="24" t="s">
        <v>4</v>
      </c>
      <c r="AE238" s="24">
        <v>16.8</v>
      </c>
      <c r="AF238" s="24" t="s">
        <v>4</v>
      </c>
      <c r="AG238" s="24">
        <v>4.9000000000000004</v>
      </c>
      <c r="AH238" s="24" t="s">
        <v>4</v>
      </c>
      <c r="AI238" s="24">
        <v>20.100000000000001</v>
      </c>
      <c r="AJ238" s="24" t="s">
        <v>4</v>
      </c>
    </row>
    <row r="239" spans="1:36">
      <c r="A239" s="18">
        <v>42552</v>
      </c>
      <c r="B239" s="24">
        <v>-10.6</v>
      </c>
      <c r="C239" s="24" t="s">
        <v>4</v>
      </c>
      <c r="D239" s="57">
        <f t="shared" si="8"/>
        <v>-13</v>
      </c>
      <c r="E239" s="26">
        <v>-29.9</v>
      </c>
      <c r="F239" s="24" t="s">
        <v>4</v>
      </c>
      <c r="G239" s="57">
        <f t="shared" si="9"/>
        <v>-32.9</v>
      </c>
      <c r="H239" s="26">
        <v>-4.5999999999999996</v>
      </c>
      <c r="I239" s="24" t="s">
        <v>4</v>
      </c>
      <c r="J239" s="57">
        <f t="shared" si="10"/>
        <v>-3.9</v>
      </c>
      <c r="K239" s="26" t="s">
        <v>4</v>
      </c>
      <c r="L239" s="24" t="s">
        <v>4</v>
      </c>
      <c r="M239" s="57" t="s">
        <v>4</v>
      </c>
      <c r="N239" s="26">
        <v>10.9</v>
      </c>
      <c r="O239" s="24" t="s">
        <v>4</v>
      </c>
      <c r="P239" s="57">
        <f t="shared" si="11"/>
        <v>9.1</v>
      </c>
      <c r="Q239" s="26">
        <v>44.5</v>
      </c>
      <c r="R239" s="24" t="s">
        <v>4</v>
      </c>
      <c r="S239" s="26">
        <v>69.8</v>
      </c>
      <c r="T239" s="24" t="s">
        <v>4</v>
      </c>
      <c r="U239" s="24">
        <v>5.8</v>
      </c>
      <c r="V239" s="24" t="s">
        <v>4</v>
      </c>
      <c r="W239" s="24">
        <v>21.3</v>
      </c>
      <c r="X239" s="24" t="s">
        <v>4</v>
      </c>
      <c r="Y239" s="24">
        <v>28.9</v>
      </c>
      <c r="Z239" s="24" t="s">
        <v>4</v>
      </c>
      <c r="AA239" s="24">
        <v>26.4</v>
      </c>
      <c r="AB239" s="24" t="s">
        <v>4</v>
      </c>
      <c r="AC239" s="24">
        <v>10.199999999999999</v>
      </c>
      <c r="AD239" s="24" t="s">
        <v>4</v>
      </c>
      <c r="AE239" s="24">
        <v>15.9</v>
      </c>
      <c r="AF239" s="24" t="s">
        <v>4</v>
      </c>
      <c r="AG239" s="24">
        <v>5.2</v>
      </c>
      <c r="AH239" s="24" t="s">
        <v>4</v>
      </c>
      <c r="AI239" s="24">
        <v>15.5</v>
      </c>
      <c r="AJ239" s="24" t="s">
        <v>4</v>
      </c>
    </row>
    <row r="240" spans="1:36">
      <c r="A240" s="18">
        <v>42583</v>
      </c>
      <c r="B240" s="24">
        <v>-9.4</v>
      </c>
      <c r="C240" s="24" t="s">
        <v>4</v>
      </c>
      <c r="D240" s="57">
        <f t="shared" si="8"/>
        <v>-11.3</v>
      </c>
      <c r="E240" s="26">
        <v>-21.9</v>
      </c>
      <c r="F240" s="24" t="s">
        <v>4</v>
      </c>
      <c r="G240" s="57">
        <f t="shared" si="9"/>
        <v>-29</v>
      </c>
      <c r="H240" s="26">
        <v>-3.1</v>
      </c>
      <c r="I240" s="24" t="s">
        <v>4</v>
      </c>
      <c r="J240" s="57">
        <f t="shared" si="10"/>
        <v>-4.3</v>
      </c>
      <c r="K240" s="26" t="s">
        <v>4</v>
      </c>
      <c r="L240" s="24" t="s">
        <v>4</v>
      </c>
      <c r="M240" s="57" t="s">
        <v>4</v>
      </c>
      <c r="N240" s="26">
        <v>11</v>
      </c>
      <c r="O240" s="24" t="s">
        <v>4</v>
      </c>
      <c r="P240" s="57">
        <f t="shared" si="11"/>
        <v>9.6999999999999993</v>
      </c>
      <c r="Q240" s="26">
        <v>39.1</v>
      </c>
      <c r="R240" s="24" t="s">
        <v>4</v>
      </c>
      <c r="S240" s="26">
        <v>70.599999999999994</v>
      </c>
      <c r="T240" s="24" t="s">
        <v>4</v>
      </c>
      <c r="U240" s="24">
        <v>1.3</v>
      </c>
      <c r="V240" s="24" t="s">
        <v>4</v>
      </c>
      <c r="W240" s="24">
        <v>18.8</v>
      </c>
      <c r="X240" s="24" t="s">
        <v>4</v>
      </c>
      <c r="Y240" s="24">
        <v>22.5</v>
      </c>
      <c r="Z240" s="24" t="s">
        <v>4</v>
      </c>
      <c r="AA240" s="24">
        <v>20.6</v>
      </c>
      <c r="AB240" s="24" t="s">
        <v>4</v>
      </c>
      <c r="AC240" s="24">
        <v>8.3000000000000007</v>
      </c>
      <c r="AD240" s="24" t="s">
        <v>4</v>
      </c>
      <c r="AE240" s="24">
        <v>21.8</v>
      </c>
      <c r="AF240" s="24" t="s">
        <v>4</v>
      </c>
      <c r="AG240" s="24">
        <v>2.1</v>
      </c>
      <c r="AH240" s="24" t="s">
        <v>4</v>
      </c>
      <c r="AI240" s="24">
        <v>13.8</v>
      </c>
      <c r="AJ240" s="24" t="s">
        <v>4</v>
      </c>
    </row>
    <row r="241" spans="1:36">
      <c r="A241" s="18">
        <v>42614</v>
      </c>
      <c r="B241" s="24">
        <v>-10.5</v>
      </c>
      <c r="C241" s="24" t="s">
        <v>4</v>
      </c>
      <c r="D241" s="57">
        <f t="shared" si="8"/>
        <v>-10.199999999999999</v>
      </c>
      <c r="E241" s="26">
        <v>-19.8</v>
      </c>
      <c r="F241" s="24" t="s">
        <v>4</v>
      </c>
      <c r="G241" s="57">
        <f t="shared" si="9"/>
        <v>-23.9</v>
      </c>
      <c r="H241" s="26">
        <v>-3.4</v>
      </c>
      <c r="I241" s="24" t="s">
        <v>4</v>
      </c>
      <c r="J241" s="57">
        <f t="shared" si="10"/>
        <v>-3.7</v>
      </c>
      <c r="K241" s="26" t="s">
        <v>4</v>
      </c>
      <c r="L241" s="24" t="s">
        <v>4</v>
      </c>
      <c r="M241" s="57" t="s">
        <v>4</v>
      </c>
      <c r="N241" s="26">
        <v>11.2</v>
      </c>
      <c r="O241" s="24" t="s">
        <v>4</v>
      </c>
      <c r="P241" s="57">
        <f t="shared" si="11"/>
        <v>11</v>
      </c>
      <c r="Q241" s="26">
        <v>38</v>
      </c>
      <c r="R241" s="24" t="s">
        <v>4</v>
      </c>
      <c r="S241" s="26">
        <v>59.6</v>
      </c>
      <c r="T241" s="24" t="s">
        <v>4</v>
      </c>
      <c r="U241" s="24">
        <v>1.1000000000000001</v>
      </c>
      <c r="V241" s="24" t="s">
        <v>4</v>
      </c>
      <c r="W241" s="24">
        <v>30.6</v>
      </c>
      <c r="X241" s="24" t="s">
        <v>4</v>
      </c>
      <c r="Y241" s="24">
        <v>27.7</v>
      </c>
      <c r="Z241" s="24" t="s">
        <v>4</v>
      </c>
      <c r="AA241" s="24">
        <v>25.5</v>
      </c>
      <c r="AB241" s="24" t="s">
        <v>4</v>
      </c>
      <c r="AC241" s="24">
        <v>6.7</v>
      </c>
      <c r="AD241" s="24" t="s">
        <v>4</v>
      </c>
      <c r="AE241" s="24">
        <v>8.3000000000000007</v>
      </c>
      <c r="AF241" s="24" t="s">
        <v>4</v>
      </c>
      <c r="AG241" s="24">
        <v>3</v>
      </c>
      <c r="AH241" s="24" t="s">
        <v>4</v>
      </c>
      <c r="AI241" s="24">
        <v>16.899999999999999</v>
      </c>
      <c r="AJ241" s="24" t="s">
        <v>4</v>
      </c>
    </row>
    <row r="242" spans="1:36">
      <c r="A242" s="18">
        <v>42644</v>
      </c>
      <c r="B242" s="24">
        <v>-7.4</v>
      </c>
      <c r="C242" s="24" t="s">
        <v>4</v>
      </c>
      <c r="D242" s="57">
        <f t="shared" si="8"/>
        <v>-9.1</v>
      </c>
      <c r="E242" s="26">
        <v>-28.7</v>
      </c>
      <c r="F242" s="24" t="s">
        <v>4</v>
      </c>
      <c r="G242" s="57">
        <f t="shared" si="9"/>
        <v>-23.5</v>
      </c>
      <c r="H242" s="26">
        <v>-7.2</v>
      </c>
      <c r="I242" s="24" t="s">
        <v>4</v>
      </c>
      <c r="J242" s="57">
        <f t="shared" si="10"/>
        <v>-4.5999999999999996</v>
      </c>
      <c r="K242" s="26" t="s">
        <v>4</v>
      </c>
      <c r="L242" s="24" t="s">
        <v>4</v>
      </c>
      <c r="M242" s="57" t="s">
        <v>4</v>
      </c>
      <c r="N242" s="26">
        <v>11.5</v>
      </c>
      <c r="O242" s="24" t="s">
        <v>4</v>
      </c>
      <c r="P242" s="57">
        <f t="shared" si="11"/>
        <v>11.2</v>
      </c>
      <c r="Q242" s="26">
        <v>42.9</v>
      </c>
      <c r="R242" s="24" t="s">
        <v>4</v>
      </c>
      <c r="S242" s="26">
        <v>67.8</v>
      </c>
      <c r="T242" s="24" t="s">
        <v>4</v>
      </c>
      <c r="U242" s="24">
        <v>1</v>
      </c>
      <c r="V242" s="24" t="s">
        <v>4</v>
      </c>
      <c r="W242" s="24">
        <v>25.5</v>
      </c>
      <c r="X242" s="24" t="s">
        <v>4</v>
      </c>
      <c r="Y242" s="24">
        <v>22.5</v>
      </c>
      <c r="Z242" s="24" t="s">
        <v>4</v>
      </c>
      <c r="AA242" s="24">
        <v>27.5</v>
      </c>
      <c r="AB242" s="24" t="s">
        <v>4</v>
      </c>
      <c r="AC242" s="24">
        <v>8.1</v>
      </c>
      <c r="AD242" s="24" t="s">
        <v>4</v>
      </c>
      <c r="AE242" s="24">
        <v>25.8</v>
      </c>
      <c r="AF242" s="24" t="s">
        <v>4</v>
      </c>
      <c r="AG242" s="24">
        <v>3</v>
      </c>
      <c r="AH242" s="24" t="s">
        <v>4</v>
      </c>
      <c r="AI242" s="24">
        <v>10.4</v>
      </c>
      <c r="AJ242" s="24" t="s">
        <v>4</v>
      </c>
    </row>
    <row r="243" spans="1:36">
      <c r="A243" s="18">
        <v>42675</v>
      </c>
      <c r="B243" s="24">
        <v>-3.9</v>
      </c>
      <c r="C243" s="24" t="s">
        <v>4</v>
      </c>
      <c r="D243" s="57">
        <f t="shared" si="8"/>
        <v>-7.3</v>
      </c>
      <c r="E243" s="26">
        <v>-24.9</v>
      </c>
      <c r="F243" s="24" t="s">
        <v>4</v>
      </c>
      <c r="G243" s="57">
        <f t="shared" si="9"/>
        <v>-24.5</v>
      </c>
      <c r="H243" s="26">
        <v>-5.4</v>
      </c>
      <c r="I243" s="24" t="s">
        <v>4</v>
      </c>
      <c r="J243" s="57">
        <f t="shared" si="10"/>
        <v>-5.3</v>
      </c>
      <c r="K243" s="26" t="s">
        <v>4</v>
      </c>
      <c r="L243" s="24" t="s">
        <v>4</v>
      </c>
      <c r="M243" s="57" t="s">
        <v>4</v>
      </c>
      <c r="N243" s="26">
        <v>13.3</v>
      </c>
      <c r="O243" s="24" t="s">
        <v>4</v>
      </c>
      <c r="P243" s="57">
        <f t="shared" si="11"/>
        <v>12</v>
      </c>
      <c r="Q243" s="26">
        <v>42.5</v>
      </c>
      <c r="R243" s="24" t="s">
        <v>4</v>
      </c>
      <c r="S243" s="26">
        <v>64.900000000000006</v>
      </c>
      <c r="T243" s="24" t="s">
        <v>4</v>
      </c>
      <c r="U243" s="24">
        <v>7.1</v>
      </c>
      <c r="V243" s="24" t="s">
        <v>4</v>
      </c>
      <c r="W243" s="24">
        <v>25</v>
      </c>
      <c r="X243" s="24" t="s">
        <v>4</v>
      </c>
      <c r="Y243" s="24">
        <v>20.9</v>
      </c>
      <c r="Z243" s="24" t="s">
        <v>4</v>
      </c>
      <c r="AA243" s="24">
        <v>19.5</v>
      </c>
      <c r="AB243" s="24" t="s">
        <v>4</v>
      </c>
      <c r="AC243" s="24">
        <v>8.1999999999999993</v>
      </c>
      <c r="AD243" s="24" t="s">
        <v>4</v>
      </c>
      <c r="AE243" s="24">
        <v>11.3</v>
      </c>
      <c r="AF243" s="24" t="s">
        <v>4</v>
      </c>
      <c r="AG243" s="24">
        <v>6.7</v>
      </c>
      <c r="AH243" s="24" t="s">
        <v>4</v>
      </c>
      <c r="AI243" s="24">
        <v>14.4</v>
      </c>
      <c r="AJ243" s="24" t="s">
        <v>4</v>
      </c>
    </row>
    <row r="244" spans="1:36">
      <c r="A244" s="18">
        <v>42705</v>
      </c>
      <c r="B244" s="24">
        <v>-11.5</v>
      </c>
      <c r="C244" s="24" t="s">
        <v>4</v>
      </c>
      <c r="D244" s="57">
        <f t="shared" si="8"/>
        <v>-7.6</v>
      </c>
      <c r="E244" s="26">
        <v>-24.3</v>
      </c>
      <c r="F244" s="24" t="s">
        <v>4</v>
      </c>
      <c r="G244" s="57">
        <f t="shared" si="9"/>
        <v>-26</v>
      </c>
      <c r="H244" s="26">
        <v>-7.7</v>
      </c>
      <c r="I244" s="24" t="s">
        <v>4</v>
      </c>
      <c r="J244" s="57">
        <f t="shared" si="10"/>
        <v>-6.8</v>
      </c>
      <c r="K244" s="26" t="s">
        <v>4</v>
      </c>
      <c r="L244" s="24" t="s">
        <v>4</v>
      </c>
      <c r="M244" s="57" t="s">
        <v>4</v>
      </c>
      <c r="N244" s="26">
        <v>10.9</v>
      </c>
      <c r="O244" s="24" t="s">
        <v>4</v>
      </c>
      <c r="P244" s="57">
        <f t="shared" si="11"/>
        <v>11.9</v>
      </c>
      <c r="Q244" s="26">
        <v>43.8</v>
      </c>
      <c r="R244" s="24" t="s">
        <v>4</v>
      </c>
      <c r="S244" s="26">
        <v>57.4</v>
      </c>
      <c r="T244" s="24" t="s">
        <v>4</v>
      </c>
      <c r="U244" s="24">
        <v>11.8</v>
      </c>
      <c r="V244" s="24" t="s">
        <v>4</v>
      </c>
      <c r="W244" s="24">
        <v>24.2</v>
      </c>
      <c r="X244" s="24" t="s">
        <v>4</v>
      </c>
      <c r="Y244" s="24">
        <v>20.7</v>
      </c>
      <c r="Z244" s="24" t="s">
        <v>4</v>
      </c>
      <c r="AA244" s="24">
        <v>31.2</v>
      </c>
      <c r="AB244" s="24" t="s">
        <v>4</v>
      </c>
      <c r="AC244" s="24">
        <v>9.9</v>
      </c>
      <c r="AD244" s="24" t="s">
        <v>4</v>
      </c>
      <c r="AE244" s="24">
        <v>12.6</v>
      </c>
      <c r="AF244" s="24" t="s">
        <v>4</v>
      </c>
      <c r="AG244" s="24">
        <v>2.1</v>
      </c>
      <c r="AH244" s="24" t="s">
        <v>4</v>
      </c>
      <c r="AI244" s="24">
        <v>18.3</v>
      </c>
      <c r="AJ244" s="24" t="s">
        <v>4</v>
      </c>
    </row>
    <row r="245" spans="1:36">
      <c r="A245" s="18">
        <v>42736</v>
      </c>
      <c r="B245" s="24">
        <v>-12.4</v>
      </c>
      <c r="C245" s="24" t="s">
        <v>4</v>
      </c>
      <c r="D245" s="57">
        <f t="shared" si="8"/>
        <v>-9.3000000000000007</v>
      </c>
      <c r="E245" s="26">
        <v>-22.1</v>
      </c>
      <c r="F245" s="24" t="s">
        <v>4</v>
      </c>
      <c r="G245" s="57">
        <f t="shared" si="9"/>
        <v>-23.8</v>
      </c>
      <c r="H245" s="26">
        <v>-7.3</v>
      </c>
      <c r="I245" s="24" t="s">
        <v>4</v>
      </c>
      <c r="J245" s="57">
        <f t="shared" si="10"/>
        <v>-6.8</v>
      </c>
      <c r="K245" s="26" t="s">
        <v>4</v>
      </c>
      <c r="L245" s="24" t="s">
        <v>4</v>
      </c>
      <c r="M245" s="57" t="s">
        <v>4</v>
      </c>
      <c r="N245" s="26">
        <v>10.7</v>
      </c>
      <c r="O245" s="24" t="s">
        <v>4</v>
      </c>
      <c r="P245" s="57">
        <f t="shared" si="11"/>
        <v>11.6</v>
      </c>
      <c r="Q245" s="26">
        <v>40.1</v>
      </c>
      <c r="R245" s="24" t="s">
        <v>4</v>
      </c>
      <c r="S245" s="26">
        <v>71.099999999999994</v>
      </c>
      <c r="T245" s="24" t="s">
        <v>4</v>
      </c>
      <c r="U245" s="24">
        <v>6</v>
      </c>
      <c r="V245" s="24" t="s">
        <v>4</v>
      </c>
      <c r="W245" s="24">
        <v>25.4</v>
      </c>
      <c r="X245" s="24" t="s">
        <v>4</v>
      </c>
      <c r="Y245" s="24">
        <v>21.2</v>
      </c>
      <c r="Z245" s="24" t="s">
        <v>4</v>
      </c>
      <c r="AA245" s="24">
        <v>24.1</v>
      </c>
      <c r="AB245" s="24" t="s">
        <v>4</v>
      </c>
      <c r="AC245" s="24">
        <v>7</v>
      </c>
      <c r="AD245" s="24" t="s">
        <v>4</v>
      </c>
      <c r="AE245" s="24">
        <v>20.3</v>
      </c>
      <c r="AF245" s="24" t="s">
        <v>4</v>
      </c>
      <c r="AG245" s="24">
        <v>14.8</v>
      </c>
      <c r="AH245" s="24" t="s">
        <v>4</v>
      </c>
      <c r="AI245" s="24">
        <v>23.7</v>
      </c>
      <c r="AJ245" s="24" t="s">
        <v>4</v>
      </c>
    </row>
    <row r="246" spans="1:36">
      <c r="A246" s="18">
        <v>42767</v>
      </c>
      <c r="B246" s="24">
        <v>-11.8</v>
      </c>
      <c r="C246" s="24" t="s">
        <v>4</v>
      </c>
      <c r="D246" s="57">
        <f t="shared" si="8"/>
        <v>-11.9</v>
      </c>
      <c r="E246" s="26">
        <v>-20.3</v>
      </c>
      <c r="F246" s="24" t="s">
        <v>4</v>
      </c>
      <c r="G246" s="57">
        <f t="shared" si="9"/>
        <v>-22.2</v>
      </c>
      <c r="H246" s="26">
        <v>0.4</v>
      </c>
      <c r="I246" s="24" t="s">
        <v>4</v>
      </c>
      <c r="J246" s="57">
        <f t="shared" si="10"/>
        <v>-4.9000000000000004</v>
      </c>
      <c r="K246" s="26" t="s">
        <v>4</v>
      </c>
      <c r="L246" s="24" t="s">
        <v>4</v>
      </c>
      <c r="M246" s="57" t="s">
        <v>4</v>
      </c>
      <c r="N246" s="26">
        <v>12.5</v>
      </c>
      <c r="O246" s="24" t="s">
        <v>4</v>
      </c>
      <c r="P246" s="57">
        <f t="shared" si="11"/>
        <v>11.4</v>
      </c>
      <c r="Q246" s="26">
        <v>39.200000000000003</v>
      </c>
      <c r="R246" s="24" t="s">
        <v>4</v>
      </c>
      <c r="S246" s="26">
        <v>68.400000000000006</v>
      </c>
      <c r="T246" s="24" t="s">
        <v>4</v>
      </c>
      <c r="U246" s="24">
        <v>16.5</v>
      </c>
      <c r="V246" s="24" t="s">
        <v>4</v>
      </c>
      <c r="W246" s="24">
        <v>22.9</v>
      </c>
      <c r="X246" s="24" t="s">
        <v>4</v>
      </c>
      <c r="Y246" s="24">
        <v>25.8</v>
      </c>
      <c r="Z246" s="24" t="s">
        <v>4</v>
      </c>
      <c r="AA246" s="24">
        <v>23.9</v>
      </c>
      <c r="AB246" s="24" t="s">
        <v>4</v>
      </c>
      <c r="AC246" s="24">
        <v>8</v>
      </c>
      <c r="AD246" s="24" t="s">
        <v>4</v>
      </c>
      <c r="AE246" s="24">
        <v>10.1</v>
      </c>
      <c r="AF246" s="24" t="s">
        <v>4</v>
      </c>
      <c r="AG246" s="24">
        <v>4.4000000000000004</v>
      </c>
      <c r="AH246" s="24" t="s">
        <v>4</v>
      </c>
      <c r="AI246" s="24">
        <v>22.6</v>
      </c>
      <c r="AJ246" s="24" t="s">
        <v>4</v>
      </c>
    </row>
    <row r="247" spans="1:36">
      <c r="A247" s="18">
        <v>42795</v>
      </c>
      <c r="B247" s="24">
        <v>-10</v>
      </c>
      <c r="C247" s="24" t="s">
        <v>4</v>
      </c>
      <c r="D247" s="57">
        <f t="shared" si="8"/>
        <v>-11.4</v>
      </c>
      <c r="E247" s="26">
        <v>-20.3</v>
      </c>
      <c r="F247" s="24" t="s">
        <v>4</v>
      </c>
      <c r="G247" s="57">
        <f t="shared" si="9"/>
        <v>-20.9</v>
      </c>
      <c r="H247" s="26">
        <v>-2.8</v>
      </c>
      <c r="I247" s="24" t="s">
        <v>4</v>
      </c>
      <c r="J247" s="57">
        <f t="shared" si="10"/>
        <v>-3.2</v>
      </c>
      <c r="K247" s="26" t="s">
        <v>4</v>
      </c>
      <c r="L247" s="24" t="s">
        <v>4</v>
      </c>
      <c r="M247" s="57" t="s">
        <v>4</v>
      </c>
      <c r="N247" s="26">
        <v>16</v>
      </c>
      <c r="O247" s="24" t="s">
        <v>4</v>
      </c>
      <c r="P247" s="57">
        <f t="shared" si="11"/>
        <v>13.1</v>
      </c>
      <c r="Q247" s="26">
        <v>42.1</v>
      </c>
      <c r="R247" s="24" t="s">
        <v>4</v>
      </c>
      <c r="S247" s="26">
        <v>58.7</v>
      </c>
      <c r="T247" s="24" t="s">
        <v>4</v>
      </c>
      <c r="U247" s="24">
        <v>13.9</v>
      </c>
      <c r="V247" s="24" t="s">
        <v>4</v>
      </c>
      <c r="W247" s="24">
        <v>27.5</v>
      </c>
      <c r="X247" s="24" t="s">
        <v>4</v>
      </c>
      <c r="Y247" s="24">
        <v>22.4</v>
      </c>
      <c r="Z247" s="24" t="s">
        <v>4</v>
      </c>
      <c r="AA247" s="24">
        <v>27</v>
      </c>
      <c r="AB247" s="24" t="s">
        <v>4</v>
      </c>
      <c r="AC247" s="24">
        <v>9.3000000000000007</v>
      </c>
      <c r="AD247" s="24" t="s">
        <v>4</v>
      </c>
      <c r="AE247" s="24">
        <v>13.3</v>
      </c>
      <c r="AF247" s="24" t="s">
        <v>4</v>
      </c>
      <c r="AG247" s="24">
        <v>3.2</v>
      </c>
      <c r="AH247" s="24" t="s">
        <v>4</v>
      </c>
      <c r="AI247" s="24">
        <v>13.4</v>
      </c>
      <c r="AJ247" s="24" t="s">
        <v>4</v>
      </c>
    </row>
    <row r="248" spans="1:36">
      <c r="A248" s="18">
        <v>42826</v>
      </c>
      <c r="B248" s="24">
        <v>-8.6999999999999993</v>
      </c>
      <c r="C248" s="24" t="s">
        <v>4</v>
      </c>
      <c r="D248" s="57">
        <f t="shared" si="8"/>
        <v>-10.199999999999999</v>
      </c>
      <c r="E248" s="26">
        <v>-19.3</v>
      </c>
      <c r="F248" s="24" t="s">
        <v>4</v>
      </c>
      <c r="G248" s="57">
        <f t="shared" si="9"/>
        <v>-20</v>
      </c>
      <c r="H248" s="26">
        <v>2.6</v>
      </c>
      <c r="I248" s="24" t="s">
        <v>4</v>
      </c>
      <c r="J248" s="57">
        <f t="shared" si="10"/>
        <v>0.1</v>
      </c>
      <c r="K248" s="26" t="s">
        <v>4</v>
      </c>
      <c r="L248" s="24" t="s">
        <v>4</v>
      </c>
      <c r="M248" s="57" t="s">
        <v>4</v>
      </c>
      <c r="N248" s="26">
        <v>14.3</v>
      </c>
      <c r="O248" s="24" t="s">
        <v>4</v>
      </c>
      <c r="P248" s="57">
        <f t="shared" si="11"/>
        <v>14.3</v>
      </c>
      <c r="Q248" s="26">
        <v>36.200000000000003</v>
      </c>
      <c r="R248" s="24" t="s">
        <v>4</v>
      </c>
      <c r="S248" s="26">
        <v>68.8</v>
      </c>
      <c r="T248" s="24" t="s">
        <v>4</v>
      </c>
      <c r="U248" s="24">
        <v>2.2000000000000002</v>
      </c>
      <c r="V248" s="24" t="s">
        <v>4</v>
      </c>
      <c r="W248" s="24">
        <v>23.6</v>
      </c>
      <c r="X248" s="24" t="s">
        <v>4</v>
      </c>
      <c r="Y248" s="24">
        <v>25.5</v>
      </c>
      <c r="Z248" s="24" t="s">
        <v>4</v>
      </c>
      <c r="AA248" s="24">
        <v>30</v>
      </c>
      <c r="AB248" s="24" t="s">
        <v>4</v>
      </c>
      <c r="AC248" s="24">
        <v>21.6</v>
      </c>
      <c r="AD248" s="24" t="s">
        <v>4</v>
      </c>
      <c r="AE248" s="24">
        <v>17.8</v>
      </c>
      <c r="AF248" s="24" t="s">
        <v>4</v>
      </c>
      <c r="AG248" s="24">
        <v>15.1</v>
      </c>
      <c r="AH248" s="24" t="s">
        <v>4</v>
      </c>
      <c r="AI248" s="24">
        <v>25</v>
      </c>
      <c r="AJ248" s="24" t="s">
        <v>4</v>
      </c>
    </row>
    <row r="249" spans="1:36">
      <c r="A249" s="18">
        <v>42856</v>
      </c>
      <c r="B249" s="24">
        <v>-9.6</v>
      </c>
      <c r="C249" s="24" t="s">
        <v>4</v>
      </c>
      <c r="D249" s="57">
        <f t="shared" si="8"/>
        <v>-9.4</v>
      </c>
      <c r="E249" s="26">
        <v>-12.9</v>
      </c>
      <c r="F249" s="24" t="s">
        <v>4</v>
      </c>
      <c r="G249" s="57">
        <f t="shared" si="9"/>
        <v>-17.5</v>
      </c>
      <c r="H249" s="26">
        <v>2.4</v>
      </c>
      <c r="I249" s="24" t="s">
        <v>4</v>
      </c>
      <c r="J249" s="57">
        <f t="shared" si="10"/>
        <v>0.7</v>
      </c>
      <c r="K249" s="26" t="s">
        <v>4</v>
      </c>
      <c r="L249" s="24" t="s">
        <v>4</v>
      </c>
      <c r="M249" s="57" t="s">
        <v>4</v>
      </c>
      <c r="N249" s="26">
        <v>11.9</v>
      </c>
      <c r="O249" s="24" t="s">
        <v>4</v>
      </c>
      <c r="P249" s="57">
        <f t="shared" si="11"/>
        <v>14.1</v>
      </c>
      <c r="Q249" s="26">
        <v>39.299999999999997</v>
      </c>
      <c r="R249" s="24" t="s">
        <v>4</v>
      </c>
      <c r="S249" s="26">
        <v>51.6</v>
      </c>
      <c r="T249" s="24" t="s">
        <v>4</v>
      </c>
      <c r="U249" s="24">
        <v>1.2</v>
      </c>
      <c r="V249" s="24" t="s">
        <v>4</v>
      </c>
      <c r="W249" s="24">
        <v>25.1</v>
      </c>
      <c r="X249" s="24" t="s">
        <v>4</v>
      </c>
      <c r="Y249" s="24">
        <v>21.9</v>
      </c>
      <c r="Z249" s="24" t="s">
        <v>4</v>
      </c>
      <c r="AA249" s="24">
        <v>15.3</v>
      </c>
      <c r="AB249" s="24" t="s">
        <v>4</v>
      </c>
      <c r="AC249" s="24">
        <v>11.3</v>
      </c>
      <c r="AD249" s="24" t="s">
        <v>4</v>
      </c>
      <c r="AE249" s="24">
        <v>12.8</v>
      </c>
      <c r="AF249" s="24" t="s">
        <v>4</v>
      </c>
      <c r="AG249" s="24">
        <v>5.7</v>
      </c>
      <c r="AH249" s="24" t="s">
        <v>4</v>
      </c>
      <c r="AI249" s="24">
        <v>32.200000000000003</v>
      </c>
      <c r="AJ249" s="24" t="s">
        <v>4</v>
      </c>
    </row>
    <row r="250" spans="1:36">
      <c r="A250" s="18">
        <v>42887</v>
      </c>
      <c r="B250" s="24">
        <v>-5.8</v>
      </c>
      <c r="C250" s="24" t="s">
        <v>4</v>
      </c>
      <c r="D250" s="57">
        <f t="shared" si="8"/>
        <v>-8</v>
      </c>
      <c r="E250" s="26">
        <v>-15.9</v>
      </c>
      <c r="F250" s="24" t="s">
        <v>4</v>
      </c>
      <c r="G250" s="57">
        <f t="shared" si="9"/>
        <v>-16</v>
      </c>
      <c r="H250" s="26">
        <v>7.1</v>
      </c>
      <c r="I250" s="24" t="s">
        <v>4</v>
      </c>
      <c r="J250" s="57">
        <f t="shared" si="10"/>
        <v>4</v>
      </c>
      <c r="K250" s="26" t="s">
        <v>4</v>
      </c>
      <c r="L250" s="24" t="s">
        <v>4</v>
      </c>
      <c r="M250" s="57" t="s">
        <v>4</v>
      </c>
      <c r="N250" s="26">
        <v>8.6</v>
      </c>
      <c r="O250" s="24" t="s">
        <v>4</v>
      </c>
      <c r="P250" s="57">
        <f t="shared" si="11"/>
        <v>11.6</v>
      </c>
      <c r="Q250" s="26">
        <v>34.5</v>
      </c>
      <c r="R250" s="24" t="s">
        <v>4</v>
      </c>
      <c r="S250" s="26">
        <v>48.7</v>
      </c>
      <c r="T250" s="24" t="s">
        <v>4</v>
      </c>
      <c r="U250" s="24">
        <v>2.9</v>
      </c>
      <c r="V250" s="24" t="s">
        <v>4</v>
      </c>
      <c r="W250" s="24">
        <v>23.1</v>
      </c>
      <c r="X250" s="24" t="s">
        <v>4</v>
      </c>
      <c r="Y250" s="24">
        <v>26.1</v>
      </c>
      <c r="Z250" s="24" t="s">
        <v>4</v>
      </c>
      <c r="AA250" s="24">
        <v>28.3</v>
      </c>
      <c r="AB250" s="24" t="s">
        <v>4</v>
      </c>
      <c r="AC250" s="24">
        <v>7.6</v>
      </c>
      <c r="AD250" s="24" t="s">
        <v>4</v>
      </c>
      <c r="AE250" s="24">
        <v>24.5</v>
      </c>
      <c r="AF250" s="24" t="s">
        <v>4</v>
      </c>
      <c r="AG250" s="24">
        <v>9.6999999999999993</v>
      </c>
      <c r="AH250" s="24" t="s">
        <v>4</v>
      </c>
      <c r="AI250" s="24">
        <v>32.6</v>
      </c>
      <c r="AJ250" s="24" t="s">
        <v>4</v>
      </c>
    </row>
    <row r="251" spans="1:36">
      <c r="A251" s="18">
        <v>42917</v>
      </c>
      <c r="B251" s="24">
        <v>-2.5</v>
      </c>
      <c r="C251" s="24" t="s">
        <v>4</v>
      </c>
      <c r="D251" s="57">
        <f t="shared" ref="D251:D282" si="12">ROUND(AVERAGE(B249:B251),1)</f>
        <v>-6</v>
      </c>
      <c r="E251" s="26">
        <v>-13.3</v>
      </c>
      <c r="F251" s="24" t="s">
        <v>4</v>
      </c>
      <c r="G251" s="57">
        <f t="shared" ref="G251:G282" si="13">ROUND(AVERAGE(E249:E251),1)</f>
        <v>-14</v>
      </c>
      <c r="H251" s="26">
        <v>5.9</v>
      </c>
      <c r="I251" s="24" t="s">
        <v>4</v>
      </c>
      <c r="J251" s="57">
        <f t="shared" ref="J251:J282" si="14">ROUND(AVERAGE(H249:H251),1)</f>
        <v>5.0999999999999996</v>
      </c>
      <c r="K251" s="26" t="s">
        <v>4</v>
      </c>
      <c r="L251" s="24" t="s">
        <v>4</v>
      </c>
      <c r="M251" s="57" t="s">
        <v>4</v>
      </c>
      <c r="N251" s="26">
        <v>10.3</v>
      </c>
      <c r="O251" s="24" t="s">
        <v>4</v>
      </c>
      <c r="P251" s="57">
        <f t="shared" ref="P251:P282" si="15">ROUND(AVERAGE(N249:N251),1)</f>
        <v>10.3</v>
      </c>
      <c r="Q251" s="26">
        <v>33.200000000000003</v>
      </c>
      <c r="R251" s="24" t="s">
        <v>4</v>
      </c>
      <c r="S251" s="26">
        <v>55.2</v>
      </c>
      <c r="T251" s="24" t="s">
        <v>4</v>
      </c>
      <c r="U251" s="24">
        <v>3.1</v>
      </c>
      <c r="V251" s="24" t="s">
        <v>4</v>
      </c>
      <c r="W251" s="24">
        <v>30.8</v>
      </c>
      <c r="X251" s="24" t="s">
        <v>4</v>
      </c>
      <c r="Y251" s="24">
        <v>23.1</v>
      </c>
      <c r="Z251" s="24" t="s">
        <v>4</v>
      </c>
      <c r="AA251" s="24">
        <v>22.1</v>
      </c>
      <c r="AB251" s="24" t="s">
        <v>4</v>
      </c>
      <c r="AC251" s="24">
        <v>8.4</v>
      </c>
      <c r="AD251" s="24" t="s">
        <v>4</v>
      </c>
      <c r="AE251" s="24">
        <v>24.1</v>
      </c>
      <c r="AF251" s="24" t="s">
        <v>4</v>
      </c>
      <c r="AG251" s="24">
        <v>4.8</v>
      </c>
      <c r="AH251" s="24" t="s">
        <v>4</v>
      </c>
      <c r="AI251" s="24">
        <v>17</v>
      </c>
      <c r="AJ251" s="24" t="s">
        <v>4</v>
      </c>
    </row>
    <row r="252" spans="1:36">
      <c r="A252" s="18">
        <v>42948</v>
      </c>
      <c r="B252" s="24">
        <v>-2.7</v>
      </c>
      <c r="C252" s="24" t="s">
        <v>4</v>
      </c>
      <c r="D252" s="57">
        <f t="shared" si="12"/>
        <v>-3.7</v>
      </c>
      <c r="E252" s="26">
        <v>-8.4</v>
      </c>
      <c r="F252" s="24" t="s">
        <v>4</v>
      </c>
      <c r="G252" s="57">
        <f t="shared" si="13"/>
        <v>-12.5</v>
      </c>
      <c r="H252" s="26">
        <v>4.2</v>
      </c>
      <c r="I252" s="24" t="s">
        <v>4</v>
      </c>
      <c r="J252" s="57">
        <f t="shared" si="14"/>
        <v>5.7</v>
      </c>
      <c r="K252" s="26" t="s">
        <v>4</v>
      </c>
      <c r="L252" s="24" t="s">
        <v>4</v>
      </c>
      <c r="M252" s="57" t="s">
        <v>4</v>
      </c>
      <c r="N252" s="26">
        <v>8.4</v>
      </c>
      <c r="O252" s="24" t="s">
        <v>4</v>
      </c>
      <c r="P252" s="57">
        <f t="shared" si="15"/>
        <v>9.1</v>
      </c>
      <c r="Q252" s="26">
        <v>35.799999999999997</v>
      </c>
      <c r="R252" s="24" t="s">
        <v>4</v>
      </c>
      <c r="S252" s="26">
        <v>52.5</v>
      </c>
      <c r="T252" s="24" t="s">
        <v>4</v>
      </c>
      <c r="U252" s="24">
        <v>2.4</v>
      </c>
      <c r="V252" s="24" t="s">
        <v>4</v>
      </c>
      <c r="W252" s="24">
        <v>28.7</v>
      </c>
      <c r="X252" s="24" t="s">
        <v>4</v>
      </c>
      <c r="Y252" s="24">
        <v>24.9</v>
      </c>
      <c r="Z252" s="24" t="s">
        <v>4</v>
      </c>
      <c r="AA252" s="24">
        <v>23.2</v>
      </c>
      <c r="AB252" s="24" t="s">
        <v>4</v>
      </c>
      <c r="AC252" s="24">
        <v>11.7</v>
      </c>
      <c r="AD252" s="24" t="s">
        <v>4</v>
      </c>
      <c r="AE252" s="24">
        <v>15.2</v>
      </c>
      <c r="AF252" s="24" t="s">
        <v>4</v>
      </c>
      <c r="AG252" s="24">
        <v>14</v>
      </c>
      <c r="AH252" s="24" t="s">
        <v>4</v>
      </c>
      <c r="AI252" s="24">
        <v>28.7</v>
      </c>
      <c r="AJ252" s="24" t="s">
        <v>4</v>
      </c>
    </row>
    <row r="253" spans="1:36">
      <c r="A253" s="18">
        <v>42979</v>
      </c>
      <c r="B253" s="24">
        <v>2.1</v>
      </c>
      <c r="C253" s="24" t="s">
        <v>4</v>
      </c>
      <c r="D253" s="57">
        <f t="shared" si="12"/>
        <v>-1</v>
      </c>
      <c r="E253" s="26">
        <v>-6.5</v>
      </c>
      <c r="F253" s="24" t="s">
        <v>4</v>
      </c>
      <c r="G253" s="57">
        <f t="shared" si="13"/>
        <v>-9.4</v>
      </c>
      <c r="H253" s="26">
        <v>7.6</v>
      </c>
      <c r="I253" s="24" t="s">
        <v>4</v>
      </c>
      <c r="J253" s="57">
        <f t="shared" si="14"/>
        <v>5.9</v>
      </c>
      <c r="K253" s="26" t="s">
        <v>4</v>
      </c>
      <c r="L253" s="24" t="s">
        <v>4</v>
      </c>
      <c r="M253" s="57" t="s">
        <v>4</v>
      </c>
      <c r="N253" s="26">
        <v>11.5</v>
      </c>
      <c r="O253" s="24" t="s">
        <v>4</v>
      </c>
      <c r="P253" s="57">
        <f t="shared" si="15"/>
        <v>10.1</v>
      </c>
      <c r="Q253" s="26">
        <v>33.700000000000003</v>
      </c>
      <c r="R253" s="24" t="s">
        <v>4</v>
      </c>
      <c r="S253" s="26">
        <v>61.2</v>
      </c>
      <c r="T253" s="24" t="s">
        <v>4</v>
      </c>
      <c r="U253" s="24">
        <v>1.6</v>
      </c>
      <c r="V253" s="24" t="s">
        <v>4</v>
      </c>
      <c r="W253" s="24">
        <v>23.1</v>
      </c>
      <c r="X253" s="24" t="s">
        <v>4</v>
      </c>
      <c r="Y253" s="24">
        <v>23.3</v>
      </c>
      <c r="Z253" s="24" t="s">
        <v>4</v>
      </c>
      <c r="AA253" s="24">
        <v>19.399999999999999</v>
      </c>
      <c r="AB253" s="24" t="s">
        <v>4</v>
      </c>
      <c r="AC253" s="24">
        <v>15.6</v>
      </c>
      <c r="AD253" s="24" t="s">
        <v>4</v>
      </c>
      <c r="AE253" s="24">
        <v>18.7</v>
      </c>
      <c r="AF253" s="24" t="s">
        <v>4</v>
      </c>
      <c r="AG253" s="24">
        <v>12.4</v>
      </c>
      <c r="AH253" s="24" t="s">
        <v>4</v>
      </c>
      <c r="AI253" s="24">
        <v>16.2</v>
      </c>
      <c r="AJ253" s="24" t="s">
        <v>4</v>
      </c>
    </row>
    <row r="254" spans="1:36">
      <c r="A254" s="18">
        <v>43009</v>
      </c>
      <c r="B254" s="24">
        <v>4.9000000000000004</v>
      </c>
      <c r="C254" s="24" t="s">
        <v>4</v>
      </c>
      <c r="D254" s="57">
        <f t="shared" si="12"/>
        <v>1.4</v>
      </c>
      <c r="E254" s="26">
        <v>-12.7</v>
      </c>
      <c r="F254" s="24" t="s">
        <v>4</v>
      </c>
      <c r="G254" s="57">
        <f t="shared" si="13"/>
        <v>-9.1999999999999993</v>
      </c>
      <c r="H254" s="26">
        <v>1.8</v>
      </c>
      <c r="I254" s="24" t="s">
        <v>4</v>
      </c>
      <c r="J254" s="57">
        <f t="shared" si="14"/>
        <v>4.5</v>
      </c>
      <c r="K254" s="26" t="s">
        <v>4</v>
      </c>
      <c r="L254" s="24" t="s">
        <v>4</v>
      </c>
      <c r="M254" s="57" t="s">
        <v>4</v>
      </c>
      <c r="N254" s="26">
        <v>8.6999999999999993</v>
      </c>
      <c r="O254" s="24" t="s">
        <v>4</v>
      </c>
      <c r="P254" s="57">
        <f t="shared" si="15"/>
        <v>9.5</v>
      </c>
      <c r="Q254" s="26">
        <v>36.9</v>
      </c>
      <c r="R254" s="24" t="s">
        <v>4</v>
      </c>
      <c r="S254" s="26">
        <v>62.8</v>
      </c>
      <c r="T254" s="24" t="s">
        <v>4</v>
      </c>
      <c r="U254" s="24">
        <v>1.9</v>
      </c>
      <c r="V254" s="24" t="s">
        <v>4</v>
      </c>
      <c r="W254" s="24">
        <v>26.9</v>
      </c>
      <c r="X254" s="24" t="s">
        <v>4</v>
      </c>
      <c r="Y254" s="24">
        <v>23.6</v>
      </c>
      <c r="Z254" s="24" t="s">
        <v>4</v>
      </c>
      <c r="AA254" s="24">
        <v>21.2</v>
      </c>
      <c r="AB254" s="24" t="s">
        <v>4</v>
      </c>
      <c r="AC254" s="24">
        <v>7.9</v>
      </c>
      <c r="AD254" s="24" t="s">
        <v>4</v>
      </c>
      <c r="AE254" s="24">
        <v>8.5</v>
      </c>
      <c r="AF254" s="24" t="s">
        <v>4</v>
      </c>
      <c r="AG254" s="24">
        <v>7.1</v>
      </c>
      <c r="AH254" s="24" t="s">
        <v>4</v>
      </c>
      <c r="AI254" s="24">
        <v>18.2</v>
      </c>
      <c r="AJ254" s="24" t="s">
        <v>4</v>
      </c>
    </row>
    <row r="255" spans="1:36">
      <c r="A255" s="18">
        <v>43040</v>
      </c>
      <c r="B255" s="24">
        <v>5.6</v>
      </c>
      <c r="C255" s="24" t="s">
        <v>4</v>
      </c>
      <c r="D255" s="57">
        <f t="shared" si="12"/>
        <v>4.2</v>
      </c>
      <c r="E255" s="26">
        <v>-6.9</v>
      </c>
      <c r="F255" s="24" t="s">
        <v>4</v>
      </c>
      <c r="G255" s="57">
        <f t="shared" si="13"/>
        <v>-8.6999999999999993</v>
      </c>
      <c r="H255" s="26">
        <v>0.9</v>
      </c>
      <c r="I255" s="24" t="s">
        <v>4</v>
      </c>
      <c r="J255" s="57">
        <f t="shared" si="14"/>
        <v>3.4</v>
      </c>
      <c r="K255" s="26" t="s">
        <v>4</v>
      </c>
      <c r="L255" s="24" t="s">
        <v>4</v>
      </c>
      <c r="M255" s="57" t="s">
        <v>4</v>
      </c>
      <c r="N255" s="26">
        <v>15.5</v>
      </c>
      <c r="O255" s="24" t="s">
        <v>4</v>
      </c>
      <c r="P255" s="57">
        <f t="shared" si="15"/>
        <v>11.9</v>
      </c>
      <c r="Q255" s="26">
        <v>40.1</v>
      </c>
      <c r="R255" s="24" t="s">
        <v>4</v>
      </c>
      <c r="S255" s="26">
        <v>59.4</v>
      </c>
      <c r="T255" s="24" t="s">
        <v>4</v>
      </c>
      <c r="U255" s="24">
        <v>2.4</v>
      </c>
      <c r="V255" s="24" t="s">
        <v>4</v>
      </c>
      <c r="W255" s="24">
        <v>40.5</v>
      </c>
      <c r="X255" s="24" t="s">
        <v>4</v>
      </c>
      <c r="Y255" s="24">
        <v>24.3</v>
      </c>
      <c r="Z255" s="24" t="s">
        <v>4</v>
      </c>
      <c r="AA255" s="24">
        <v>24.4</v>
      </c>
      <c r="AB255" s="24" t="s">
        <v>4</v>
      </c>
      <c r="AC255" s="24">
        <v>21.7</v>
      </c>
      <c r="AD255" s="24" t="s">
        <v>4</v>
      </c>
      <c r="AE255" s="24">
        <v>23.7</v>
      </c>
      <c r="AF255" s="24" t="s">
        <v>4</v>
      </c>
      <c r="AG255" s="24">
        <v>18</v>
      </c>
      <c r="AH255" s="24" t="s">
        <v>4</v>
      </c>
      <c r="AI255" s="24">
        <v>12.7</v>
      </c>
      <c r="AJ255" s="24" t="s">
        <v>4</v>
      </c>
    </row>
    <row r="256" spans="1:36">
      <c r="A256" s="18">
        <v>43070</v>
      </c>
      <c r="B256" s="24">
        <v>4.5</v>
      </c>
      <c r="C256" s="24" t="s">
        <v>4</v>
      </c>
      <c r="D256" s="57">
        <f t="shared" si="12"/>
        <v>5</v>
      </c>
      <c r="E256" s="26">
        <v>-9.8000000000000007</v>
      </c>
      <c r="F256" s="24" t="s">
        <v>4</v>
      </c>
      <c r="G256" s="57">
        <f t="shared" si="13"/>
        <v>-9.8000000000000007</v>
      </c>
      <c r="H256" s="26">
        <v>1.8</v>
      </c>
      <c r="I256" s="24" t="s">
        <v>4</v>
      </c>
      <c r="J256" s="57">
        <f t="shared" si="14"/>
        <v>1.5</v>
      </c>
      <c r="K256" s="26" t="s">
        <v>4</v>
      </c>
      <c r="L256" s="24" t="s">
        <v>4</v>
      </c>
      <c r="M256" s="57" t="s">
        <v>4</v>
      </c>
      <c r="N256" s="26">
        <v>16.399999999999999</v>
      </c>
      <c r="O256" s="24" t="s">
        <v>4</v>
      </c>
      <c r="P256" s="57">
        <f t="shared" si="15"/>
        <v>13.5</v>
      </c>
      <c r="Q256" s="26">
        <v>38.5</v>
      </c>
      <c r="R256" s="24" t="s">
        <v>4</v>
      </c>
      <c r="S256" s="26">
        <v>54.2</v>
      </c>
      <c r="T256" s="24" t="s">
        <v>4</v>
      </c>
      <c r="U256" s="24">
        <v>1.3</v>
      </c>
      <c r="V256" s="24" t="s">
        <v>4</v>
      </c>
      <c r="W256" s="24">
        <v>39.1</v>
      </c>
      <c r="X256" s="24" t="s">
        <v>4</v>
      </c>
      <c r="Y256" s="24">
        <v>22.5</v>
      </c>
      <c r="Z256" s="24" t="s">
        <v>4</v>
      </c>
      <c r="AA256" s="24">
        <v>9.3000000000000007</v>
      </c>
      <c r="AB256" s="24" t="s">
        <v>4</v>
      </c>
      <c r="AC256" s="24">
        <v>6</v>
      </c>
      <c r="AD256" s="24" t="s">
        <v>4</v>
      </c>
      <c r="AE256" s="24">
        <v>10.4</v>
      </c>
      <c r="AF256" s="24" t="s">
        <v>4</v>
      </c>
      <c r="AG256" s="24">
        <v>5.9</v>
      </c>
      <c r="AH256" s="24" t="s">
        <v>4</v>
      </c>
      <c r="AI256" s="24">
        <v>18.2</v>
      </c>
      <c r="AJ256" s="24" t="s">
        <v>4</v>
      </c>
    </row>
    <row r="257" spans="1:36">
      <c r="A257" s="18">
        <v>43101</v>
      </c>
      <c r="B257" s="24">
        <v>7</v>
      </c>
      <c r="C257" s="24" t="s">
        <v>4</v>
      </c>
      <c r="D257" s="57">
        <f t="shared" si="12"/>
        <v>5.7</v>
      </c>
      <c r="E257" s="26">
        <v>-9.9</v>
      </c>
      <c r="F257" s="24" t="s">
        <v>4</v>
      </c>
      <c r="G257" s="57">
        <f t="shared" si="13"/>
        <v>-8.9</v>
      </c>
      <c r="H257" s="26">
        <v>3.5</v>
      </c>
      <c r="I257" s="24" t="s">
        <v>4</v>
      </c>
      <c r="J257" s="57">
        <f t="shared" si="14"/>
        <v>2.1</v>
      </c>
      <c r="K257" s="26" t="s">
        <v>4</v>
      </c>
      <c r="L257" s="24" t="s">
        <v>4</v>
      </c>
      <c r="M257" s="57" t="s">
        <v>4</v>
      </c>
      <c r="N257" s="26">
        <v>20.3</v>
      </c>
      <c r="O257" s="24" t="s">
        <v>4</v>
      </c>
      <c r="P257" s="57">
        <f t="shared" si="15"/>
        <v>17.399999999999999</v>
      </c>
      <c r="Q257" s="26">
        <v>33.9</v>
      </c>
      <c r="R257" s="24" t="s">
        <v>4</v>
      </c>
      <c r="S257" s="26">
        <v>43.5</v>
      </c>
      <c r="T257" s="24" t="s">
        <v>4</v>
      </c>
      <c r="U257" s="24">
        <v>8.8000000000000007</v>
      </c>
      <c r="V257" s="24" t="s">
        <v>4</v>
      </c>
      <c r="W257" s="24">
        <v>26</v>
      </c>
      <c r="X257" s="24" t="s">
        <v>4</v>
      </c>
      <c r="Y257" s="24">
        <v>25</v>
      </c>
      <c r="Z257" s="24" t="s">
        <v>4</v>
      </c>
      <c r="AA257" s="24">
        <v>16.899999999999999</v>
      </c>
      <c r="AB257" s="24" t="s">
        <v>4</v>
      </c>
      <c r="AC257" s="24">
        <v>21</v>
      </c>
      <c r="AD257" s="24" t="s">
        <v>4</v>
      </c>
      <c r="AE257" s="24">
        <v>29.4</v>
      </c>
      <c r="AF257" s="24" t="s">
        <v>4</v>
      </c>
      <c r="AG257" s="24">
        <v>13.8</v>
      </c>
      <c r="AH257" s="24" t="s">
        <v>4</v>
      </c>
      <c r="AI257" s="24">
        <v>9.8000000000000007</v>
      </c>
      <c r="AJ257" s="24" t="s">
        <v>4</v>
      </c>
    </row>
    <row r="258" spans="1:36">
      <c r="A258" s="18">
        <v>43132</v>
      </c>
      <c r="B258" s="24">
        <v>4.7</v>
      </c>
      <c r="C258" s="24" t="s">
        <v>4</v>
      </c>
      <c r="D258" s="57">
        <f t="shared" si="12"/>
        <v>5.4</v>
      </c>
      <c r="E258" s="26">
        <v>-7.6</v>
      </c>
      <c r="F258" s="24" t="s">
        <v>4</v>
      </c>
      <c r="G258" s="57">
        <f t="shared" si="13"/>
        <v>-9.1</v>
      </c>
      <c r="H258" s="26">
        <v>2.5</v>
      </c>
      <c r="I258" s="24" t="s">
        <v>4</v>
      </c>
      <c r="J258" s="57">
        <f t="shared" si="14"/>
        <v>2.6</v>
      </c>
      <c r="K258" s="26" t="s">
        <v>4</v>
      </c>
      <c r="L258" s="24" t="s">
        <v>4</v>
      </c>
      <c r="M258" s="57" t="s">
        <v>4</v>
      </c>
      <c r="N258" s="26">
        <v>18.2</v>
      </c>
      <c r="O258" s="24" t="s">
        <v>4</v>
      </c>
      <c r="P258" s="57">
        <f t="shared" si="15"/>
        <v>18.3</v>
      </c>
      <c r="Q258" s="26">
        <v>35.9</v>
      </c>
      <c r="R258" s="24" t="s">
        <v>4</v>
      </c>
      <c r="S258" s="26">
        <v>44.2</v>
      </c>
      <c r="T258" s="24" t="s">
        <v>4</v>
      </c>
      <c r="U258" s="24">
        <v>4.2</v>
      </c>
      <c r="V258" s="24" t="s">
        <v>4</v>
      </c>
      <c r="W258" s="24">
        <v>47.1</v>
      </c>
      <c r="X258" s="24" t="s">
        <v>4</v>
      </c>
      <c r="Y258" s="24">
        <v>24.3</v>
      </c>
      <c r="Z258" s="24" t="s">
        <v>4</v>
      </c>
      <c r="AA258" s="24">
        <v>12.6</v>
      </c>
      <c r="AB258" s="24" t="s">
        <v>4</v>
      </c>
      <c r="AC258" s="24">
        <v>8.6</v>
      </c>
      <c r="AD258" s="24" t="s">
        <v>4</v>
      </c>
      <c r="AE258" s="24">
        <v>28.1</v>
      </c>
      <c r="AF258" s="24" t="s">
        <v>4</v>
      </c>
      <c r="AG258" s="24">
        <v>6.8</v>
      </c>
      <c r="AH258" s="24" t="s">
        <v>4</v>
      </c>
      <c r="AI258" s="24">
        <v>12.6</v>
      </c>
      <c r="AJ258" s="24" t="s">
        <v>4</v>
      </c>
    </row>
    <row r="259" spans="1:36">
      <c r="A259" s="18">
        <v>43160</v>
      </c>
      <c r="B259" s="24">
        <v>0.1</v>
      </c>
      <c r="C259" s="24" t="s">
        <v>4</v>
      </c>
      <c r="D259" s="57">
        <f t="shared" si="12"/>
        <v>3.9</v>
      </c>
      <c r="E259" s="26">
        <v>-4.9000000000000004</v>
      </c>
      <c r="F259" s="24" t="s">
        <v>4</v>
      </c>
      <c r="G259" s="57">
        <f t="shared" si="13"/>
        <v>-7.5</v>
      </c>
      <c r="H259" s="26">
        <v>11.7</v>
      </c>
      <c r="I259" s="24" t="s">
        <v>4</v>
      </c>
      <c r="J259" s="57">
        <f t="shared" si="14"/>
        <v>5.9</v>
      </c>
      <c r="K259" s="26" t="s">
        <v>4</v>
      </c>
      <c r="L259" s="24" t="s">
        <v>4</v>
      </c>
      <c r="M259" s="57" t="s">
        <v>4</v>
      </c>
      <c r="N259" s="26">
        <v>15.7</v>
      </c>
      <c r="O259" s="24" t="s">
        <v>4</v>
      </c>
      <c r="P259" s="57">
        <f t="shared" si="15"/>
        <v>18.100000000000001</v>
      </c>
      <c r="Q259" s="26">
        <v>37.5</v>
      </c>
      <c r="R259" s="24" t="s">
        <v>4</v>
      </c>
      <c r="S259" s="26">
        <v>37.6</v>
      </c>
      <c r="T259" s="24" t="s">
        <v>4</v>
      </c>
      <c r="U259" s="24">
        <v>12.6</v>
      </c>
      <c r="V259" s="24" t="s">
        <v>4</v>
      </c>
      <c r="W259" s="24">
        <v>42.5</v>
      </c>
      <c r="X259" s="24" t="s">
        <v>4</v>
      </c>
      <c r="Y259" s="24">
        <v>22.9</v>
      </c>
      <c r="Z259" s="24" t="s">
        <v>4</v>
      </c>
      <c r="AA259" s="24">
        <v>23.8</v>
      </c>
      <c r="AB259" s="24" t="s">
        <v>4</v>
      </c>
      <c r="AC259" s="24">
        <v>20.100000000000001</v>
      </c>
      <c r="AD259" s="24" t="s">
        <v>4</v>
      </c>
      <c r="AE259" s="24">
        <v>34.4</v>
      </c>
      <c r="AF259" s="24" t="s">
        <v>4</v>
      </c>
      <c r="AG259" s="24">
        <v>5.2</v>
      </c>
      <c r="AH259" s="24" t="s">
        <v>4</v>
      </c>
      <c r="AI259" s="24">
        <v>14.9</v>
      </c>
      <c r="AJ259" s="24" t="s">
        <v>4</v>
      </c>
    </row>
    <row r="260" spans="1:36">
      <c r="A260" s="18">
        <v>43191</v>
      </c>
      <c r="B260" s="24">
        <v>0.6</v>
      </c>
      <c r="C260" s="24" t="s">
        <v>4</v>
      </c>
      <c r="D260" s="57">
        <f t="shared" si="12"/>
        <v>1.8</v>
      </c>
      <c r="E260" s="26">
        <v>-4.4000000000000004</v>
      </c>
      <c r="F260" s="24" t="s">
        <v>4</v>
      </c>
      <c r="G260" s="57">
        <f t="shared" si="13"/>
        <v>-5.6</v>
      </c>
      <c r="H260" s="26">
        <v>12.4</v>
      </c>
      <c r="I260" s="24" t="s">
        <v>4</v>
      </c>
      <c r="J260" s="57">
        <f t="shared" si="14"/>
        <v>8.9</v>
      </c>
      <c r="K260" s="26" t="s">
        <v>4</v>
      </c>
      <c r="L260" s="24" t="s">
        <v>4</v>
      </c>
      <c r="M260" s="57" t="s">
        <v>4</v>
      </c>
      <c r="N260" s="26">
        <v>18</v>
      </c>
      <c r="O260" s="24" t="s">
        <v>4</v>
      </c>
      <c r="P260" s="57">
        <f t="shared" si="15"/>
        <v>17.3</v>
      </c>
      <c r="Q260" s="26">
        <v>38.799999999999997</v>
      </c>
      <c r="R260" s="24" t="s">
        <v>4</v>
      </c>
      <c r="S260" s="26">
        <v>33.200000000000003</v>
      </c>
      <c r="T260" s="24" t="s">
        <v>4</v>
      </c>
      <c r="U260" s="24">
        <v>29.2</v>
      </c>
      <c r="V260" s="24" t="s">
        <v>4</v>
      </c>
      <c r="W260" s="24">
        <v>43.5</v>
      </c>
      <c r="X260" s="24" t="s">
        <v>4</v>
      </c>
      <c r="Y260" s="24">
        <v>22.3</v>
      </c>
      <c r="Z260" s="24" t="s">
        <v>4</v>
      </c>
      <c r="AA260" s="24">
        <v>15.7</v>
      </c>
      <c r="AB260" s="24" t="s">
        <v>4</v>
      </c>
      <c r="AC260" s="24">
        <v>11.3</v>
      </c>
      <c r="AD260" s="24" t="s">
        <v>4</v>
      </c>
      <c r="AE260" s="24">
        <v>24.5</v>
      </c>
      <c r="AF260" s="24" t="s">
        <v>4</v>
      </c>
      <c r="AG260" s="24">
        <v>8.6999999999999993</v>
      </c>
      <c r="AH260" s="24" t="s">
        <v>4</v>
      </c>
      <c r="AI260" s="24">
        <v>15.5</v>
      </c>
      <c r="AJ260" s="24" t="s">
        <v>4</v>
      </c>
    </row>
    <row r="261" spans="1:36">
      <c r="A261" s="18">
        <v>43221</v>
      </c>
      <c r="B261" s="24">
        <v>2.1</v>
      </c>
      <c r="C261" s="24" t="s">
        <v>4</v>
      </c>
      <c r="D261" s="57">
        <f t="shared" si="12"/>
        <v>0.9</v>
      </c>
      <c r="E261" s="26">
        <v>-2.7</v>
      </c>
      <c r="F261" s="24" t="s">
        <v>4</v>
      </c>
      <c r="G261" s="57">
        <f t="shared" si="13"/>
        <v>-4</v>
      </c>
      <c r="H261" s="26">
        <v>10.1</v>
      </c>
      <c r="I261" s="24" t="s">
        <v>4</v>
      </c>
      <c r="J261" s="57">
        <f t="shared" si="14"/>
        <v>11.4</v>
      </c>
      <c r="K261" s="26" t="s">
        <v>4</v>
      </c>
      <c r="L261" s="24" t="s">
        <v>4</v>
      </c>
      <c r="M261" s="57" t="s">
        <v>4</v>
      </c>
      <c r="N261" s="26">
        <v>15.4</v>
      </c>
      <c r="O261" s="24" t="s">
        <v>4</v>
      </c>
      <c r="P261" s="57">
        <f t="shared" si="15"/>
        <v>16.399999999999999</v>
      </c>
      <c r="Q261" s="26">
        <v>35.9</v>
      </c>
      <c r="R261" s="24" t="s">
        <v>4</v>
      </c>
      <c r="S261" s="26">
        <v>47</v>
      </c>
      <c r="T261" s="24" t="s">
        <v>4</v>
      </c>
      <c r="U261" s="24">
        <v>15.6</v>
      </c>
      <c r="V261" s="24" t="s">
        <v>4</v>
      </c>
      <c r="W261" s="24">
        <v>35.200000000000003</v>
      </c>
      <c r="X261" s="24" t="s">
        <v>4</v>
      </c>
      <c r="Y261" s="24">
        <v>23.5</v>
      </c>
      <c r="Z261" s="24" t="s">
        <v>4</v>
      </c>
      <c r="AA261" s="24">
        <v>27.7</v>
      </c>
      <c r="AB261" s="24" t="s">
        <v>4</v>
      </c>
      <c r="AC261" s="24">
        <v>17.3</v>
      </c>
      <c r="AD261" s="24" t="s">
        <v>4</v>
      </c>
      <c r="AE261" s="24">
        <v>28.5</v>
      </c>
      <c r="AF261" s="24" t="s">
        <v>4</v>
      </c>
      <c r="AG261" s="24">
        <v>18.5</v>
      </c>
      <c r="AH261" s="24" t="s">
        <v>4</v>
      </c>
      <c r="AI261" s="24">
        <v>19</v>
      </c>
      <c r="AJ261" s="24" t="s">
        <v>4</v>
      </c>
    </row>
    <row r="262" spans="1:36">
      <c r="A262" s="18">
        <v>43252</v>
      </c>
      <c r="B262" s="24">
        <v>7.8</v>
      </c>
      <c r="C262" s="24" t="s">
        <v>4</v>
      </c>
      <c r="D262" s="57">
        <f t="shared" si="12"/>
        <v>3.5</v>
      </c>
      <c r="E262" s="26">
        <v>-4.2</v>
      </c>
      <c r="F262" s="24" t="s">
        <v>4</v>
      </c>
      <c r="G262" s="57">
        <f t="shared" si="13"/>
        <v>-3.8</v>
      </c>
      <c r="H262" s="26">
        <v>10.199999999999999</v>
      </c>
      <c r="I262" s="24" t="s">
        <v>4</v>
      </c>
      <c r="J262" s="57">
        <f t="shared" si="14"/>
        <v>10.9</v>
      </c>
      <c r="K262" s="26" t="s">
        <v>4</v>
      </c>
      <c r="L262" s="24" t="s">
        <v>4</v>
      </c>
      <c r="M262" s="57" t="s">
        <v>4</v>
      </c>
      <c r="N262" s="26">
        <v>18.2</v>
      </c>
      <c r="O262" s="24" t="s">
        <v>4</v>
      </c>
      <c r="P262" s="57">
        <f t="shared" si="15"/>
        <v>17.2</v>
      </c>
      <c r="Q262" s="26">
        <v>40.9</v>
      </c>
      <c r="R262" s="24" t="s">
        <v>4</v>
      </c>
      <c r="S262" s="26">
        <v>39.1</v>
      </c>
      <c r="T262" s="24" t="s">
        <v>4</v>
      </c>
      <c r="U262" s="24">
        <v>17.399999999999999</v>
      </c>
      <c r="V262" s="24" t="s">
        <v>4</v>
      </c>
      <c r="W262" s="24">
        <v>44.4</v>
      </c>
      <c r="X262" s="24" t="s">
        <v>4</v>
      </c>
      <c r="Y262" s="24">
        <v>23</v>
      </c>
      <c r="Z262" s="24" t="s">
        <v>4</v>
      </c>
      <c r="AA262" s="24">
        <v>18.100000000000001</v>
      </c>
      <c r="AB262" s="24" t="s">
        <v>4</v>
      </c>
      <c r="AC262" s="24">
        <v>9.9</v>
      </c>
      <c r="AD262" s="24" t="s">
        <v>4</v>
      </c>
      <c r="AE262" s="24">
        <v>20.100000000000001</v>
      </c>
      <c r="AF262" s="24" t="s">
        <v>4</v>
      </c>
      <c r="AG262" s="24">
        <v>6.9</v>
      </c>
      <c r="AH262" s="24" t="s">
        <v>4</v>
      </c>
      <c r="AI262" s="24">
        <v>24.3</v>
      </c>
      <c r="AJ262" s="24" t="s">
        <v>4</v>
      </c>
    </row>
    <row r="263" spans="1:36">
      <c r="A263" s="18">
        <v>43282</v>
      </c>
      <c r="B263" s="24">
        <v>8.5</v>
      </c>
      <c r="C263" s="24" t="s">
        <v>4</v>
      </c>
      <c r="D263" s="57">
        <f t="shared" si="12"/>
        <v>6.1</v>
      </c>
      <c r="E263" s="26">
        <v>-6.4</v>
      </c>
      <c r="F263" s="24" t="s">
        <v>4</v>
      </c>
      <c r="G263" s="57">
        <f t="shared" si="13"/>
        <v>-4.4000000000000004</v>
      </c>
      <c r="H263" s="26">
        <v>11.4</v>
      </c>
      <c r="I263" s="24" t="s">
        <v>4</v>
      </c>
      <c r="J263" s="57">
        <f t="shared" si="14"/>
        <v>10.6</v>
      </c>
      <c r="K263" s="26" t="s">
        <v>4</v>
      </c>
      <c r="L263" s="24" t="s">
        <v>4</v>
      </c>
      <c r="M263" s="57" t="s">
        <v>4</v>
      </c>
      <c r="N263" s="26">
        <v>18</v>
      </c>
      <c r="O263" s="24" t="s">
        <v>4</v>
      </c>
      <c r="P263" s="57">
        <f t="shared" si="15"/>
        <v>17.2</v>
      </c>
      <c r="Q263" s="26">
        <v>40.1</v>
      </c>
      <c r="R263" s="24" t="s">
        <v>4</v>
      </c>
      <c r="S263" s="26">
        <v>38.4</v>
      </c>
      <c r="T263" s="24" t="s">
        <v>4</v>
      </c>
      <c r="U263" s="24">
        <v>8.9</v>
      </c>
      <c r="V263" s="24" t="s">
        <v>4</v>
      </c>
      <c r="W263" s="24">
        <v>48.2</v>
      </c>
      <c r="X263" s="24" t="s">
        <v>4</v>
      </c>
      <c r="Y263" s="24">
        <v>24.2</v>
      </c>
      <c r="Z263" s="24" t="s">
        <v>4</v>
      </c>
      <c r="AA263" s="24">
        <v>21.1</v>
      </c>
      <c r="AB263" s="24" t="s">
        <v>4</v>
      </c>
      <c r="AC263" s="24">
        <v>10.7</v>
      </c>
      <c r="AD263" s="24" t="s">
        <v>4</v>
      </c>
      <c r="AE263" s="24">
        <v>24.4</v>
      </c>
      <c r="AF263" s="24" t="s">
        <v>4</v>
      </c>
      <c r="AG263" s="24">
        <v>12.5</v>
      </c>
      <c r="AH263" s="24" t="s">
        <v>4</v>
      </c>
      <c r="AI263" s="24">
        <v>12.1</v>
      </c>
      <c r="AJ263" s="24" t="s">
        <v>4</v>
      </c>
    </row>
    <row r="264" spans="1:36">
      <c r="A264" s="18">
        <v>43313</v>
      </c>
      <c r="B264" s="24">
        <v>10.7</v>
      </c>
      <c r="C264" s="24" t="s">
        <v>4</v>
      </c>
      <c r="D264" s="57">
        <f t="shared" si="12"/>
        <v>9</v>
      </c>
      <c r="E264" s="26">
        <v>-2.4</v>
      </c>
      <c r="F264" s="24" t="s">
        <v>4</v>
      </c>
      <c r="G264" s="57">
        <f t="shared" si="13"/>
        <v>-4.3</v>
      </c>
      <c r="H264" s="26">
        <v>9.5</v>
      </c>
      <c r="I264" s="24" t="s">
        <v>4</v>
      </c>
      <c r="J264" s="57">
        <f t="shared" si="14"/>
        <v>10.4</v>
      </c>
      <c r="K264" s="26" t="s">
        <v>4</v>
      </c>
      <c r="L264" s="24" t="s">
        <v>4</v>
      </c>
      <c r="M264" s="57" t="s">
        <v>4</v>
      </c>
      <c r="N264" s="26">
        <v>16.600000000000001</v>
      </c>
      <c r="O264" s="24" t="s">
        <v>4</v>
      </c>
      <c r="P264" s="57">
        <f t="shared" si="15"/>
        <v>17.600000000000001</v>
      </c>
      <c r="Q264" s="26">
        <v>37.799999999999997</v>
      </c>
      <c r="R264" s="24" t="s">
        <v>4</v>
      </c>
      <c r="S264" s="26">
        <v>37.6</v>
      </c>
      <c r="T264" s="24" t="s">
        <v>4</v>
      </c>
      <c r="U264" s="24">
        <v>4.5999999999999996</v>
      </c>
      <c r="V264" s="24" t="s">
        <v>4</v>
      </c>
      <c r="W264" s="24">
        <v>55.3</v>
      </c>
      <c r="X264" s="24" t="s">
        <v>4</v>
      </c>
      <c r="Y264" s="24">
        <v>22.5</v>
      </c>
      <c r="Z264" s="24" t="s">
        <v>4</v>
      </c>
      <c r="AA264" s="24">
        <v>17.2</v>
      </c>
      <c r="AB264" s="24" t="s">
        <v>4</v>
      </c>
      <c r="AC264" s="24">
        <v>11.1</v>
      </c>
      <c r="AD264" s="24" t="s">
        <v>4</v>
      </c>
      <c r="AE264" s="24">
        <v>16.5</v>
      </c>
      <c r="AF264" s="24" t="s">
        <v>4</v>
      </c>
      <c r="AG264" s="24">
        <v>8.5</v>
      </c>
      <c r="AH264" s="24" t="s">
        <v>4</v>
      </c>
      <c r="AI264" s="24">
        <v>20.100000000000001</v>
      </c>
      <c r="AJ264" s="24" t="s">
        <v>4</v>
      </c>
    </row>
    <row r="265" spans="1:36">
      <c r="A265" s="18">
        <v>43344</v>
      </c>
      <c r="B265" s="24">
        <v>9.5</v>
      </c>
      <c r="C265" s="24" t="s">
        <v>4</v>
      </c>
      <c r="D265" s="57">
        <f t="shared" si="12"/>
        <v>9.6</v>
      </c>
      <c r="E265" s="26">
        <v>0.4</v>
      </c>
      <c r="F265" s="24" t="s">
        <v>4</v>
      </c>
      <c r="G265" s="57">
        <f t="shared" si="13"/>
        <v>-2.8</v>
      </c>
      <c r="H265" s="26">
        <v>10.7</v>
      </c>
      <c r="I265" s="24" t="s">
        <v>4</v>
      </c>
      <c r="J265" s="57">
        <f t="shared" si="14"/>
        <v>10.5</v>
      </c>
      <c r="K265" s="26" t="s">
        <v>4</v>
      </c>
      <c r="L265" s="24" t="s">
        <v>4</v>
      </c>
      <c r="M265" s="57" t="s">
        <v>4</v>
      </c>
      <c r="N265" s="26">
        <v>16.7</v>
      </c>
      <c r="O265" s="24" t="s">
        <v>4</v>
      </c>
      <c r="P265" s="57">
        <f t="shared" si="15"/>
        <v>17.100000000000001</v>
      </c>
      <c r="Q265" s="26">
        <v>36.700000000000003</v>
      </c>
      <c r="R265" s="24" t="s">
        <v>4</v>
      </c>
      <c r="S265" s="26">
        <v>38.299999999999997</v>
      </c>
      <c r="T265" s="24" t="s">
        <v>4</v>
      </c>
      <c r="U265" s="24">
        <v>2.8</v>
      </c>
      <c r="V265" s="24" t="s">
        <v>4</v>
      </c>
      <c r="W265" s="24">
        <v>45.1</v>
      </c>
      <c r="X265" s="24" t="s">
        <v>4</v>
      </c>
      <c r="Y265" s="24">
        <v>26.6</v>
      </c>
      <c r="Z265" s="24" t="s">
        <v>4</v>
      </c>
      <c r="AA265" s="24">
        <v>13.6</v>
      </c>
      <c r="AB265" s="24" t="s">
        <v>4</v>
      </c>
      <c r="AC265" s="24">
        <v>20.100000000000001</v>
      </c>
      <c r="AD265" s="24" t="s">
        <v>4</v>
      </c>
      <c r="AE265" s="24">
        <v>28.3</v>
      </c>
      <c r="AF265" s="24" t="s">
        <v>4</v>
      </c>
      <c r="AG265" s="24">
        <v>6</v>
      </c>
      <c r="AH265" s="24" t="s">
        <v>4</v>
      </c>
      <c r="AI265" s="24">
        <v>7.6</v>
      </c>
      <c r="AJ265" s="24" t="s">
        <v>4</v>
      </c>
    </row>
    <row r="266" spans="1:36">
      <c r="A266" s="18">
        <v>43374</v>
      </c>
      <c r="B266" s="24">
        <v>5</v>
      </c>
      <c r="C266" s="24" t="s">
        <v>4</v>
      </c>
      <c r="D266" s="57">
        <f t="shared" si="12"/>
        <v>8.4</v>
      </c>
      <c r="E266" s="26">
        <v>-7.3</v>
      </c>
      <c r="F266" s="24" t="s">
        <v>4</v>
      </c>
      <c r="G266" s="57">
        <f t="shared" si="13"/>
        <v>-3.1</v>
      </c>
      <c r="H266" s="26">
        <v>10.8</v>
      </c>
      <c r="I266" s="24" t="s">
        <v>4</v>
      </c>
      <c r="J266" s="57">
        <f t="shared" si="14"/>
        <v>10.3</v>
      </c>
      <c r="K266" s="26" t="s">
        <v>4</v>
      </c>
      <c r="L266" s="24" t="s">
        <v>4</v>
      </c>
      <c r="M266" s="57" t="s">
        <v>4</v>
      </c>
      <c r="N266" s="26">
        <v>15.8</v>
      </c>
      <c r="O266" s="24" t="s">
        <v>4</v>
      </c>
      <c r="P266" s="57">
        <f t="shared" si="15"/>
        <v>16.399999999999999</v>
      </c>
      <c r="Q266" s="26">
        <v>39.4</v>
      </c>
      <c r="R266" s="24" t="s">
        <v>4</v>
      </c>
      <c r="S266" s="26">
        <v>40.299999999999997</v>
      </c>
      <c r="T266" s="24" t="s">
        <v>4</v>
      </c>
      <c r="U266" s="24">
        <v>1.7</v>
      </c>
      <c r="V266" s="24" t="s">
        <v>4</v>
      </c>
      <c r="W266" s="24">
        <v>54.9</v>
      </c>
      <c r="X266" s="24" t="s">
        <v>4</v>
      </c>
      <c r="Y266" s="24">
        <v>24.5</v>
      </c>
      <c r="Z266" s="24" t="s">
        <v>4</v>
      </c>
      <c r="AA266" s="24">
        <v>23.3</v>
      </c>
      <c r="AB266" s="24" t="s">
        <v>4</v>
      </c>
      <c r="AC266" s="24">
        <v>13.3</v>
      </c>
      <c r="AD266" s="24" t="s">
        <v>4</v>
      </c>
      <c r="AE266" s="24">
        <v>23</v>
      </c>
      <c r="AF266" s="24" t="s">
        <v>4</v>
      </c>
      <c r="AG266" s="24">
        <v>6</v>
      </c>
      <c r="AH266" s="24" t="s">
        <v>4</v>
      </c>
      <c r="AI266" s="24">
        <v>21.9</v>
      </c>
      <c r="AJ266" s="24" t="s">
        <v>4</v>
      </c>
    </row>
    <row r="267" spans="1:36">
      <c r="A267" s="18">
        <v>43405</v>
      </c>
      <c r="B267" s="24">
        <v>4.0999999999999996</v>
      </c>
      <c r="C267" s="24" t="s">
        <v>4</v>
      </c>
      <c r="D267" s="57">
        <f t="shared" si="12"/>
        <v>6.2</v>
      </c>
      <c r="E267" s="26">
        <v>-3</v>
      </c>
      <c r="F267" s="24" t="s">
        <v>4</v>
      </c>
      <c r="G267" s="57">
        <f t="shared" si="13"/>
        <v>-3.3</v>
      </c>
      <c r="H267" s="26">
        <v>14.4</v>
      </c>
      <c r="I267" s="24" t="s">
        <v>4</v>
      </c>
      <c r="J267" s="57">
        <f t="shared" si="14"/>
        <v>12</v>
      </c>
      <c r="K267" s="26" t="s">
        <v>4</v>
      </c>
      <c r="L267" s="24" t="s">
        <v>4</v>
      </c>
      <c r="M267" s="57" t="s">
        <v>4</v>
      </c>
      <c r="N267" s="26">
        <v>18.899999999999999</v>
      </c>
      <c r="O267" s="24" t="s">
        <v>4</v>
      </c>
      <c r="P267" s="57">
        <f t="shared" si="15"/>
        <v>17.100000000000001</v>
      </c>
      <c r="Q267" s="26">
        <v>37.5</v>
      </c>
      <c r="R267" s="24" t="s">
        <v>4</v>
      </c>
      <c r="S267" s="26">
        <v>45</v>
      </c>
      <c r="T267" s="24" t="s">
        <v>4</v>
      </c>
      <c r="U267" s="24">
        <v>8.6999999999999993</v>
      </c>
      <c r="V267" s="24" t="s">
        <v>4</v>
      </c>
      <c r="W267" s="24">
        <v>54.7</v>
      </c>
      <c r="X267" s="24" t="s">
        <v>4</v>
      </c>
      <c r="Y267" s="24">
        <v>22.3</v>
      </c>
      <c r="Z267" s="24" t="s">
        <v>4</v>
      </c>
      <c r="AA267" s="24">
        <v>18.100000000000001</v>
      </c>
      <c r="AB267" s="24" t="s">
        <v>4</v>
      </c>
      <c r="AC267" s="24">
        <v>13</v>
      </c>
      <c r="AD267" s="24" t="s">
        <v>4</v>
      </c>
      <c r="AE267" s="24">
        <v>22.5</v>
      </c>
      <c r="AF267" s="24" t="s">
        <v>4</v>
      </c>
      <c r="AG267" s="24">
        <v>6.2</v>
      </c>
      <c r="AH267" s="24" t="s">
        <v>4</v>
      </c>
      <c r="AI267" s="24">
        <v>7.3</v>
      </c>
      <c r="AJ267" s="24" t="s">
        <v>4</v>
      </c>
    </row>
    <row r="268" spans="1:36">
      <c r="A268" s="18">
        <v>43435</v>
      </c>
      <c r="B268" s="24">
        <v>7.8</v>
      </c>
      <c r="C268" s="24" t="s">
        <v>4</v>
      </c>
      <c r="D268" s="57">
        <f t="shared" si="12"/>
        <v>5.6</v>
      </c>
      <c r="E268" s="26">
        <v>0.1</v>
      </c>
      <c r="F268" s="24" t="s">
        <v>4</v>
      </c>
      <c r="G268" s="57">
        <f t="shared" si="13"/>
        <v>-3.4</v>
      </c>
      <c r="H268" s="26">
        <v>16.3</v>
      </c>
      <c r="I268" s="24" t="s">
        <v>4</v>
      </c>
      <c r="J268" s="57">
        <f t="shared" si="14"/>
        <v>13.8</v>
      </c>
      <c r="K268" s="26" t="s">
        <v>4</v>
      </c>
      <c r="L268" s="24" t="s">
        <v>4</v>
      </c>
      <c r="M268" s="57" t="s">
        <v>4</v>
      </c>
      <c r="N268" s="26">
        <v>19.899999999999999</v>
      </c>
      <c r="O268" s="24" t="s">
        <v>4</v>
      </c>
      <c r="P268" s="57">
        <f t="shared" si="15"/>
        <v>18.2</v>
      </c>
      <c r="Q268" s="26">
        <v>38.1</v>
      </c>
      <c r="R268" s="24" t="s">
        <v>4</v>
      </c>
      <c r="S268" s="26">
        <v>33.5</v>
      </c>
      <c r="T268" s="24" t="s">
        <v>4</v>
      </c>
      <c r="U268" s="24">
        <v>13.3</v>
      </c>
      <c r="V268" s="24" t="s">
        <v>4</v>
      </c>
      <c r="W268" s="24">
        <v>63.3</v>
      </c>
      <c r="X268" s="24" t="s">
        <v>4</v>
      </c>
      <c r="Y268" s="24">
        <v>23</v>
      </c>
      <c r="Z268" s="24" t="s">
        <v>4</v>
      </c>
      <c r="AA268" s="24">
        <v>9.8000000000000007</v>
      </c>
      <c r="AB268" s="24" t="s">
        <v>4</v>
      </c>
      <c r="AC268" s="24">
        <v>6.9</v>
      </c>
      <c r="AD268" s="24" t="s">
        <v>4</v>
      </c>
      <c r="AE268" s="24">
        <v>22.7</v>
      </c>
      <c r="AF268" s="24" t="s">
        <v>4</v>
      </c>
      <c r="AG268" s="24">
        <v>6.2</v>
      </c>
      <c r="AH268" s="24" t="s">
        <v>4</v>
      </c>
      <c r="AI268" s="24">
        <v>5.2</v>
      </c>
      <c r="AJ268" s="24" t="s">
        <v>4</v>
      </c>
    </row>
    <row r="269" spans="1:36">
      <c r="A269" s="18">
        <v>43466</v>
      </c>
      <c r="B269" s="24">
        <v>10.4</v>
      </c>
      <c r="C269" s="24" t="s">
        <v>4</v>
      </c>
      <c r="D269" s="57">
        <f t="shared" si="12"/>
        <v>7.4</v>
      </c>
      <c r="E269" s="26">
        <v>-2.7</v>
      </c>
      <c r="F269" s="24" t="s">
        <v>4</v>
      </c>
      <c r="G269" s="57">
        <f t="shared" si="13"/>
        <v>-1.9</v>
      </c>
      <c r="H269" s="26">
        <v>12.7</v>
      </c>
      <c r="I269" s="24" t="s">
        <v>4</v>
      </c>
      <c r="J269" s="57">
        <f t="shared" si="14"/>
        <v>14.5</v>
      </c>
      <c r="K269" s="26" t="s">
        <v>4</v>
      </c>
      <c r="L269" s="24" t="s">
        <v>4</v>
      </c>
      <c r="M269" s="57" t="s">
        <v>4</v>
      </c>
      <c r="N269" s="26">
        <v>23.8</v>
      </c>
      <c r="O269" s="24" t="s">
        <v>4</v>
      </c>
      <c r="P269" s="57">
        <f t="shared" si="15"/>
        <v>20.9</v>
      </c>
      <c r="Q269" s="26">
        <v>35.299999999999997</v>
      </c>
      <c r="R269" s="24" t="s">
        <v>4</v>
      </c>
      <c r="S269" s="26">
        <v>37.700000000000003</v>
      </c>
      <c r="T269" s="24" t="s">
        <v>4</v>
      </c>
      <c r="U269" s="24">
        <v>14.4</v>
      </c>
      <c r="V269" s="24" t="s">
        <v>4</v>
      </c>
      <c r="W269" s="24">
        <v>46.4</v>
      </c>
      <c r="X269" s="24" t="s">
        <v>4</v>
      </c>
      <c r="Y269" s="24">
        <v>26.2</v>
      </c>
      <c r="Z269" s="24" t="s">
        <v>4</v>
      </c>
      <c r="AA269" s="24">
        <v>17</v>
      </c>
      <c r="AB269" s="24" t="s">
        <v>4</v>
      </c>
      <c r="AC269" s="24">
        <v>12.1</v>
      </c>
      <c r="AD269" s="24" t="s">
        <v>4</v>
      </c>
      <c r="AE269" s="24">
        <v>27.3</v>
      </c>
      <c r="AF269" s="24" t="s">
        <v>4</v>
      </c>
      <c r="AG269" s="24">
        <v>9.6999999999999993</v>
      </c>
      <c r="AH269" s="24" t="s">
        <v>4</v>
      </c>
      <c r="AI269" s="24">
        <v>18.7</v>
      </c>
      <c r="AJ269" s="24" t="s">
        <v>4</v>
      </c>
    </row>
    <row r="270" spans="1:36">
      <c r="A270" s="18">
        <v>43497</v>
      </c>
      <c r="B270" s="24">
        <v>8.6999999999999993</v>
      </c>
      <c r="C270" s="24" t="s">
        <v>4</v>
      </c>
      <c r="D270" s="57">
        <f t="shared" si="12"/>
        <v>9</v>
      </c>
      <c r="E270" s="26">
        <v>-0.6</v>
      </c>
      <c r="F270" s="24" t="s">
        <v>4</v>
      </c>
      <c r="G270" s="57">
        <f t="shared" si="13"/>
        <v>-1.1000000000000001</v>
      </c>
      <c r="H270" s="26">
        <v>13.7</v>
      </c>
      <c r="I270" s="24" t="s">
        <v>4</v>
      </c>
      <c r="J270" s="57">
        <f t="shared" si="14"/>
        <v>14.2</v>
      </c>
      <c r="K270" s="26" t="s">
        <v>4</v>
      </c>
      <c r="L270" s="24" t="s">
        <v>4</v>
      </c>
      <c r="M270" s="57" t="s">
        <v>4</v>
      </c>
      <c r="N270" s="26">
        <v>17.600000000000001</v>
      </c>
      <c r="O270" s="24" t="s">
        <v>4</v>
      </c>
      <c r="P270" s="57">
        <f t="shared" si="15"/>
        <v>20.399999999999999</v>
      </c>
      <c r="Q270" s="26">
        <v>34.6</v>
      </c>
      <c r="R270" s="24" t="s">
        <v>4</v>
      </c>
      <c r="S270" s="26">
        <v>36.299999999999997</v>
      </c>
      <c r="T270" s="24" t="s">
        <v>4</v>
      </c>
      <c r="U270" s="24">
        <v>15.9</v>
      </c>
      <c r="V270" s="24" t="s">
        <v>4</v>
      </c>
      <c r="W270" s="24">
        <v>50.1</v>
      </c>
      <c r="X270" s="24" t="s">
        <v>4</v>
      </c>
      <c r="Y270" s="24">
        <v>25.3</v>
      </c>
      <c r="Z270" s="24" t="s">
        <v>4</v>
      </c>
      <c r="AA270" s="24">
        <v>16.3</v>
      </c>
      <c r="AB270" s="24" t="s">
        <v>4</v>
      </c>
      <c r="AC270" s="24">
        <v>13.8</v>
      </c>
      <c r="AD270" s="24" t="s">
        <v>4</v>
      </c>
      <c r="AE270" s="24">
        <v>20.8</v>
      </c>
      <c r="AF270" s="24" t="s">
        <v>4</v>
      </c>
      <c r="AG270" s="24">
        <v>9.1999999999999993</v>
      </c>
      <c r="AH270" s="24" t="s">
        <v>4</v>
      </c>
      <c r="AI270" s="24">
        <v>26</v>
      </c>
      <c r="AJ270" s="24" t="s">
        <v>4</v>
      </c>
    </row>
    <row r="271" spans="1:36">
      <c r="A271" s="18">
        <v>43525</v>
      </c>
      <c r="B271" s="24">
        <v>9</v>
      </c>
      <c r="C271" s="24" t="s">
        <v>4</v>
      </c>
      <c r="D271" s="57">
        <f t="shared" si="12"/>
        <v>9.4</v>
      </c>
      <c r="E271" s="26">
        <v>-2.5</v>
      </c>
      <c r="F271" s="24" t="s">
        <v>4</v>
      </c>
      <c r="G271" s="57">
        <f t="shared" si="13"/>
        <v>-1.9</v>
      </c>
      <c r="H271" s="26">
        <v>11.2</v>
      </c>
      <c r="I271" s="24" t="s">
        <v>4</v>
      </c>
      <c r="J271" s="57">
        <f t="shared" si="14"/>
        <v>12.5</v>
      </c>
      <c r="K271" s="26" t="s">
        <v>4</v>
      </c>
      <c r="L271" s="24" t="s">
        <v>4</v>
      </c>
      <c r="M271" s="57" t="s">
        <v>4</v>
      </c>
      <c r="N271" s="26">
        <v>15</v>
      </c>
      <c r="O271" s="24" t="s">
        <v>4</v>
      </c>
      <c r="P271" s="57">
        <f t="shared" si="15"/>
        <v>18.8</v>
      </c>
      <c r="Q271" s="26">
        <v>33.5</v>
      </c>
      <c r="R271" s="24" t="s">
        <v>4</v>
      </c>
      <c r="S271" s="26">
        <v>37.9</v>
      </c>
      <c r="T271" s="24" t="s">
        <v>4</v>
      </c>
      <c r="U271" s="24">
        <v>17</v>
      </c>
      <c r="V271" s="24" t="s">
        <v>4</v>
      </c>
      <c r="W271" s="24">
        <v>50.5</v>
      </c>
      <c r="X271" s="24" t="s">
        <v>4</v>
      </c>
      <c r="Y271" s="24">
        <v>26.1</v>
      </c>
      <c r="Z271" s="24" t="s">
        <v>4</v>
      </c>
      <c r="AA271" s="24">
        <v>26.3</v>
      </c>
      <c r="AB271" s="24" t="s">
        <v>4</v>
      </c>
      <c r="AC271" s="24">
        <v>16</v>
      </c>
      <c r="AD271" s="24" t="s">
        <v>4</v>
      </c>
      <c r="AE271" s="24">
        <v>21.3</v>
      </c>
      <c r="AF271" s="24" t="s">
        <v>4</v>
      </c>
      <c r="AG271" s="24">
        <v>10.8</v>
      </c>
      <c r="AH271" s="24" t="s">
        <v>4</v>
      </c>
      <c r="AI271" s="24">
        <v>16.899999999999999</v>
      </c>
      <c r="AJ271" s="24" t="s">
        <v>4</v>
      </c>
    </row>
    <row r="272" spans="1:36">
      <c r="A272" s="18">
        <v>43556</v>
      </c>
      <c r="B272" s="24">
        <v>6.3</v>
      </c>
      <c r="C272" s="24" t="s">
        <v>4</v>
      </c>
      <c r="D272" s="57">
        <f t="shared" si="12"/>
        <v>8</v>
      </c>
      <c r="E272" s="26">
        <v>0.4</v>
      </c>
      <c r="F272" s="24" t="s">
        <v>4</v>
      </c>
      <c r="G272" s="57">
        <f t="shared" si="13"/>
        <v>-0.9</v>
      </c>
      <c r="H272" s="26">
        <v>10.3</v>
      </c>
      <c r="I272" s="24" t="s">
        <v>4</v>
      </c>
      <c r="J272" s="57">
        <f t="shared" si="14"/>
        <v>11.7</v>
      </c>
      <c r="K272" s="26" t="s">
        <v>4</v>
      </c>
      <c r="L272" s="24" t="s">
        <v>4</v>
      </c>
      <c r="M272" s="57" t="s">
        <v>4</v>
      </c>
      <c r="N272" s="26">
        <v>20.399999999999999</v>
      </c>
      <c r="O272" s="24" t="s">
        <v>4</v>
      </c>
      <c r="P272" s="57">
        <f t="shared" si="15"/>
        <v>17.7</v>
      </c>
      <c r="Q272" s="26">
        <v>38</v>
      </c>
      <c r="R272" s="24" t="s">
        <v>4</v>
      </c>
      <c r="S272" s="26">
        <v>30.3</v>
      </c>
      <c r="T272" s="24" t="s">
        <v>4</v>
      </c>
      <c r="U272" s="24">
        <v>6.2</v>
      </c>
      <c r="V272" s="24" t="s">
        <v>4</v>
      </c>
      <c r="W272" s="24">
        <v>53.3</v>
      </c>
      <c r="X272" s="24" t="s">
        <v>4</v>
      </c>
      <c r="Y272" s="24">
        <v>24.5</v>
      </c>
      <c r="Z272" s="24" t="s">
        <v>4</v>
      </c>
      <c r="AA272" s="24">
        <v>12.6</v>
      </c>
      <c r="AB272" s="24" t="s">
        <v>4</v>
      </c>
      <c r="AC272" s="24">
        <v>11.2</v>
      </c>
      <c r="AD272" s="24" t="s">
        <v>4</v>
      </c>
      <c r="AE272" s="24">
        <v>18.100000000000001</v>
      </c>
      <c r="AF272" s="24" t="s">
        <v>4</v>
      </c>
      <c r="AG272" s="24">
        <v>6.5</v>
      </c>
      <c r="AH272" s="24" t="s">
        <v>4</v>
      </c>
      <c r="AI272" s="24">
        <v>19.5</v>
      </c>
      <c r="AJ272" s="24" t="s">
        <v>4</v>
      </c>
    </row>
    <row r="273" spans="1:36">
      <c r="A273" s="18">
        <v>43586</v>
      </c>
      <c r="B273" s="24">
        <v>9.3000000000000007</v>
      </c>
      <c r="C273" s="24" t="s">
        <v>4</v>
      </c>
      <c r="D273" s="57">
        <f t="shared" si="12"/>
        <v>8.1999999999999993</v>
      </c>
      <c r="E273" s="26">
        <v>1.7</v>
      </c>
      <c r="F273" s="24" t="s">
        <v>4</v>
      </c>
      <c r="G273" s="57">
        <f t="shared" si="13"/>
        <v>-0.1</v>
      </c>
      <c r="H273" s="26">
        <v>6.2</v>
      </c>
      <c r="I273" s="24" t="s">
        <v>4</v>
      </c>
      <c r="J273" s="57">
        <f t="shared" si="14"/>
        <v>9.1999999999999993</v>
      </c>
      <c r="K273" s="26" t="s">
        <v>4</v>
      </c>
      <c r="L273" s="24" t="s">
        <v>4</v>
      </c>
      <c r="M273" s="57" t="s">
        <v>4</v>
      </c>
      <c r="N273" s="26">
        <v>22.4</v>
      </c>
      <c r="O273" s="24" t="s">
        <v>4</v>
      </c>
      <c r="P273" s="57">
        <f t="shared" si="15"/>
        <v>19.3</v>
      </c>
      <c r="Q273" s="26">
        <v>36.6</v>
      </c>
      <c r="R273" s="24" t="s">
        <v>4</v>
      </c>
      <c r="S273" s="26">
        <v>27.8</v>
      </c>
      <c r="T273" s="24" t="s">
        <v>4</v>
      </c>
      <c r="U273" s="24">
        <v>16</v>
      </c>
      <c r="V273" s="24" t="s">
        <v>4</v>
      </c>
      <c r="W273" s="24">
        <v>60</v>
      </c>
      <c r="X273" s="24" t="s">
        <v>4</v>
      </c>
      <c r="Y273" s="24">
        <v>23</v>
      </c>
      <c r="Z273" s="24" t="s">
        <v>4</v>
      </c>
      <c r="AA273" s="24">
        <v>11.3</v>
      </c>
      <c r="AB273" s="24" t="s">
        <v>4</v>
      </c>
      <c r="AC273" s="24">
        <v>11.2</v>
      </c>
      <c r="AD273" s="24" t="s">
        <v>4</v>
      </c>
      <c r="AE273" s="24">
        <v>24.6</v>
      </c>
      <c r="AF273" s="24" t="s">
        <v>4</v>
      </c>
      <c r="AG273" s="24">
        <v>5.8</v>
      </c>
      <c r="AH273" s="24" t="s">
        <v>4</v>
      </c>
      <c r="AI273" s="24">
        <v>19.8</v>
      </c>
      <c r="AJ273" s="24" t="s">
        <v>4</v>
      </c>
    </row>
    <row r="274" spans="1:36">
      <c r="A274" s="18">
        <v>43617</v>
      </c>
      <c r="B274" s="24">
        <v>15.5</v>
      </c>
      <c r="C274" s="24" t="s">
        <v>4</v>
      </c>
      <c r="D274" s="57">
        <f t="shared" si="12"/>
        <v>10.4</v>
      </c>
      <c r="E274" s="26">
        <v>0.1</v>
      </c>
      <c r="F274" s="24" t="s">
        <v>4</v>
      </c>
      <c r="G274" s="57">
        <f t="shared" si="13"/>
        <v>0.7</v>
      </c>
      <c r="H274" s="26">
        <v>9.8000000000000007</v>
      </c>
      <c r="I274" s="24" t="s">
        <v>4</v>
      </c>
      <c r="J274" s="57">
        <f t="shared" si="14"/>
        <v>8.8000000000000007</v>
      </c>
      <c r="K274" s="26" t="s">
        <v>4</v>
      </c>
      <c r="L274" s="24" t="s">
        <v>4</v>
      </c>
      <c r="M274" s="57" t="s">
        <v>4</v>
      </c>
      <c r="N274" s="26">
        <v>22.1</v>
      </c>
      <c r="O274" s="24" t="s">
        <v>4</v>
      </c>
      <c r="P274" s="57">
        <f t="shared" si="15"/>
        <v>21.6</v>
      </c>
      <c r="Q274" s="26">
        <v>34.9</v>
      </c>
      <c r="R274" s="24" t="s">
        <v>4</v>
      </c>
      <c r="S274" s="26">
        <v>39</v>
      </c>
      <c r="T274" s="24" t="s">
        <v>4</v>
      </c>
      <c r="U274" s="24">
        <v>11.1</v>
      </c>
      <c r="V274" s="24" t="s">
        <v>4</v>
      </c>
      <c r="W274" s="24">
        <v>58.7</v>
      </c>
      <c r="X274" s="24" t="s">
        <v>4</v>
      </c>
      <c r="Y274" s="24">
        <v>24</v>
      </c>
      <c r="Z274" s="24" t="s">
        <v>4</v>
      </c>
      <c r="AA274" s="24">
        <v>11.4</v>
      </c>
      <c r="AB274" s="24" t="s">
        <v>4</v>
      </c>
      <c r="AC274" s="24">
        <v>9</v>
      </c>
      <c r="AD274" s="24" t="s">
        <v>4</v>
      </c>
      <c r="AE274" s="24">
        <v>15</v>
      </c>
      <c r="AF274" s="24" t="s">
        <v>4</v>
      </c>
      <c r="AG274" s="24">
        <v>6.1</v>
      </c>
      <c r="AH274" s="24" t="s">
        <v>4</v>
      </c>
      <c r="AI274" s="24">
        <v>4.9000000000000004</v>
      </c>
      <c r="AJ274" s="24" t="s">
        <v>4</v>
      </c>
    </row>
    <row r="275" spans="1:36">
      <c r="A275" s="18">
        <v>43647</v>
      </c>
      <c r="B275" s="24">
        <v>8.6999999999999993</v>
      </c>
      <c r="C275" s="24" t="s">
        <v>4</v>
      </c>
      <c r="D275" s="57">
        <f t="shared" si="12"/>
        <v>11.2</v>
      </c>
      <c r="E275" s="26">
        <v>2.1</v>
      </c>
      <c r="F275" s="24" t="s">
        <v>4</v>
      </c>
      <c r="G275" s="57">
        <f t="shared" si="13"/>
        <v>1.3</v>
      </c>
      <c r="H275" s="26">
        <v>8.9</v>
      </c>
      <c r="I275" s="24" t="s">
        <v>4</v>
      </c>
      <c r="J275" s="57">
        <f t="shared" si="14"/>
        <v>8.3000000000000007</v>
      </c>
      <c r="K275" s="26" t="s">
        <v>4</v>
      </c>
      <c r="L275" s="24" t="s">
        <v>4</v>
      </c>
      <c r="M275" s="57" t="s">
        <v>4</v>
      </c>
      <c r="N275" s="26">
        <v>20.100000000000001</v>
      </c>
      <c r="O275" s="24" t="s">
        <v>4</v>
      </c>
      <c r="P275" s="57">
        <f t="shared" si="15"/>
        <v>21.5</v>
      </c>
      <c r="Q275" s="26">
        <v>36</v>
      </c>
      <c r="R275" s="24" t="s">
        <v>4</v>
      </c>
      <c r="S275" s="26">
        <v>40.200000000000003</v>
      </c>
      <c r="T275" s="24" t="s">
        <v>4</v>
      </c>
      <c r="U275" s="24">
        <v>9.6</v>
      </c>
      <c r="V275" s="24" t="s">
        <v>4</v>
      </c>
      <c r="W275" s="24">
        <v>61</v>
      </c>
      <c r="X275" s="24" t="s">
        <v>4</v>
      </c>
      <c r="Y275" s="24">
        <v>25.6</v>
      </c>
      <c r="Z275" s="24" t="s">
        <v>4</v>
      </c>
      <c r="AA275" s="24">
        <v>15.7</v>
      </c>
      <c r="AB275" s="24" t="s">
        <v>4</v>
      </c>
      <c r="AC275" s="24">
        <v>9.1</v>
      </c>
      <c r="AD275" s="24" t="s">
        <v>4</v>
      </c>
      <c r="AE275" s="24">
        <v>10.4</v>
      </c>
      <c r="AF275" s="24" t="s">
        <v>4</v>
      </c>
      <c r="AG275" s="24">
        <v>6.6</v>
      </c>
      <c r="AH275" s="24" t="s">
        <v>4</v>
      </c>
      <c r="AI275" s="24">
        <v>12.8</v>
      </c>
      <c r="AJ275" s="24" t="s">
        <v>4</v>
      </c>
    </row>
    <row r="276" spans="1:36">
      <c r="A276" s="18">
        <v>43678</v>
      </c>
      <c r="B276" s="24">
        <v>8.9</v>
      </c>
      <c r="C276" s="24" t="s">
        <v>4</v>
      </c>
      <c r="D276" s="57">
        <f t="shared" si="12"/>
        <v>11</v>
      </c>
      <c r="E276" s="26">
        <v>-3.3</v>
      </c>
      <c r="F276" s="24" t="s">
        <v>4</v>
      </c>
      <c r="G276" s="57">
        <f t="shared" si="13"/>
        <v>-0.4</v>
      </c>
      <c r="H276" s="26">
        <v>6.8</v>
      </c>
      <c r="I276" s="24" t="s">
        <v>4</v>
      </c>
      <c r="J276" s="57">
        <f t="shared" si="14"/>
        <v>8.5</v>
      </c>
      <c r="K276" s="26" t="s">
        <v>4</v>
      </c>
      <c r="L276" s="24" t="s">
        <v>4</v>
      </c>
      <c r="M276" s="57" t="s">
        <v>4</v>
      </c>
      <c r="N276" s="26">
        <v>23.4</v>
      </c>
      <c r="O276" s="24" t="s">
        <v>4</v>
      </c>
      <c r="P276" s="57">
        <f t="shared" si="15"/>
        <v>21.9</v>
      </c>
      <c r="Q276" s="26">
        <v>35.200000000000003</v>
      </c>
      <c r="R276" s="24" t="s">
        <v>4</v>
      </c>
      <c r="S276" s="26">
        <v>40.6</v>
      </c>
      <c r="T276" s="24" t="s">
        <v>4</v>
      </c>
      <c r="U276" s="24">
        <v>8.5</v>
      </c>
      <c r="V276" s="24" t="s">
        <v>4</v>
      </c>
      <c r="W276" s="24">
        <v>63.5</v>
      </c>
      <c r="X276" s="24" t="s">
        <v>4</v>
      </c>
      <c r="Y276" s="24">
        <v>24.7</v>
      </c>
      <c r="Z276" s="24" t="s">
        <v>4</v>
      </c>
      <c r="AA276" s="24">
        <v>14.4</v>
      </c>
      <c r="AB276" s="24" t="s">
        <v>4</v>
      </c>
      <c r="AC276" s="24">
        <v>8.8000000000000007</v>
      </c>
      <c r="AD276" s="24" t="s">
        <v>4</v>
      </c>
      <c r="AE276" s="24">
        <v>16.899999999999999</v>
      </c>
      <c r="AF276" s="24" t="s">
        <v>4</v>
      </c>
      <c r="AG276" s="24">
        <v>3.7</v>
      </c>
      <c r="AH276" s="24" t="s">
        <v>4</v>
      </c>
      <c r="AI276" s="24">
        <v>9.1</v>
      </c>
      <c r="AJ276" s="24" t="s">
        <v>4</v>
      </c>
    </row>
    <row r="277" spans="1:36">
      <c r="A277" s="18">
        <v>43709</v>
      </c>
      <c r="B277" s="24">
        <v>-1.6</v>
      </c>
      <c r="C277" s="24" t="s">
        <v>4</v>
      </c>
      <c r="D277" s="57">
        <f t="shared" si="12"/>
        <v>5.3</v>
      </c>
      <c r="E277" s="26">
        <v>-6.1</v>
      </c>
      <c r="F277" s="24" t="s">
        <v>4</v>
      </c>
      <c r="G277" s="57">
        <f t="shared" si="13"/>
        <v>-2.4</v>
      </c>
      <c r="H277" s="26">
        <v>7</v>
      </c>
      <c r="I277" s="24" t="s">
        <v>4</v>
      </c>
      <c r="J277" s="57">
        <f t="shared" si="14"/>
        <v>7.6</v>
      </c>
      <c r="K277" s="26" t="s">
        <v>4</v>
      </c>
      <c r="L277" s="24" t="s">
        <v>4</v>
      </c>
      <c r="M277" s="57" t="s">
        <v>4</v>
      </c>
      <c r="N277" s="26">
        <v>18.600000000000001</v>
      </c>
      <c r="O277" s="24" t="s">
        <v>4</v>
      </c>
      <c r="P277" s="57">
        <f t="shared" si="15"/>
        <v>20.7</v>
      </c>
      <c r="Q277" s="26">
        <v>34.6</v>
      </c>
      <c r="R277" s="24" t="s">
        <v>4</v>
      </c>
      <c r="S277" s="26">
        <v>44.1</v>
      </c>
      <c r="T277" s="24" t="s">
        <v>4</v>
      </c>
      <c r="U277" s="24">
        <v>5.8</v>
      </c>
      <c r="V277" s="24" t="s">
        <v>4</v>
      </c>
      <c r="W277" s="24">
        <v>60.3</v>
      </c>
      <c r="X277" s="24" t="s">
        <v>4</v>
      </c>
      <c r="Y277" s="24">
        <v>22.6</v>
      </c>
      <c r="Z277" s="24" t="s">
        <v>4</v>
      </c>
      <c r="AA277" s="24">
        <v>20.100000000000001</v>
      </c>
      <c r="AB277" s="24" t="s">
        <v>4</v>
      </c>
      <c r="AC277" s="24">
        <v>13.5</v>
      </c>
      <c r="AD277" s="24" t="s">
        <v>4</v>
      </c>
      <c r="AE277" s="24">
        <v>21.2</v>
      </c>
      <c r="AF277" s="24" t="s">
        <v>4</v>
      </c>
      <c r="AG277" s="24">
        <v>12</v>
      </c>
      <c r="AH277" s="24" t="s">
        <v>4</v>
      </c>
      <c r="AI277" s="24">
        <v>17.3</v>
      </c>
      <c r="AJ277" s="24" t="s">
        <v>4</v>
      </c>
    </row>
    <row r="278" spans="1:36">
      <c r="A278" s="18">
        <v>43739</v>
      </c>
      <c r="B278" s="24">
        <v>2.6</v>
      </c>
      <c r="C278" s="24" t="s">
        <v>4</v>
      </c>
      <c r="D278" s="57">
        <f t="shared" si="12"/>
        <v>3.3</v>
      </c>
      <c r="E278" s="26">
        <v>-6.1</v>
      </c>
      <c r="F278" s="24" t="s">
        <v>4</v>
      </c>
      <c r="G278" s="57">
        <f t="shared" si="13"/>
        <v>-5.2</v>
      </c>
      <c r="H278" s="26">
        <v>5.2</v>
      </c>
      <c r="I278" s="24" t="s">
        <v>4</v>
      </c>
      <c r="J278" s="57">
        <f t="shared" si="14"/>
        <v>6.3</v>
      </c>
      <c r="K278" s="26" t="s">
        <v>4</v>
      </c>
      <c r="L278" s="24" t="s">
        <v>4</v>
      </c>
      <c r="M278" s="57" t="s">
        <v>4</v>
      </c>
      <c r="N278" s="26">
        <v>18.600000000000001</v>
      </c>
      <c r="O278" s="24" t="s">
        <v>4</v>
      </c>
      <c r="P278" s="57">
        <f t="shared" si="15"/>
        <v>20.2</v>
      </c>
      <c r="Q278" s="26">
        <v>32.299999999999997</v>
      </c>
      <c r="R278" s="24" t="s">
        <v>4</v>
      </c>
      <c r="S278" s="26">
        <v>37.700000000000003</v>
      </c>
      <c r="T278" s="24" t="s">
        <v>4</v>
      </c>
      <c r="U278" s="24">
        <v>9.1999999999999993</v>
      </c>
      <c r="V278" s="24" t="s">
        <v>4</v>
      </c>
      <c r="W278" s="24">
        <v>66.2</v>
      </c>
      <c r="X278" s="24" t="s">
        <v>4</v>
      </c>
      <c r="Y278" s="24">
        <v>26.2</v>
      </c>
      <c r="Z278" s="24" t="s">
        <v>4</v>
      </c>
      <c r="AA278" s="24">
        <v>22</v>
      </c>
      <c r="AB278" s="24" t="s">
        <v>4</v>
      </c>
      <c r="AC278" s="24">
        <v>14</v>
      </c>
      <c r="AD278" s="24" t="s">
        <v>4</v>
      </c>
      <c r="AE278" s="24">
        <v>21.8</v>
      </c>
      <c r="AF278" s="24" t="s">
        <v>4</v>
      </c>
      <c r="AG278" s="24">
        <v>11.5</v>
      </c>
      <c r="AH278" s="24" t="s">
        <v>4</v>
      </c>
      <c r="AI278" s="24">
        <v>13</v>
      </c>
      <c r="AJ278" s="24" t="s">
        <v>4</v>
      </c>
    </row>
    <row r="279" spans="1:36">
      <c r="A279" s="18">
        <v>43770</v>
      </c>
      <c r="B279" s="24">
        <v>5.4</v>
      </c>
      <c r="C279" s="24" t="s">
        <v>4</v>
      </c>
      <c r="D279" s="57">
        <f t="shared" si="12"/>
        <v>2.1</v>
      </c>
      <c r="E279" s="26">
        <v>-2.2000000000000002</v>
      </c>
      <c r="F279" s="24" t="s">
        <v>4</v>
      </c>
      <c r="G279" s="57">
        <f t="shared" si="13"/>
        <v>-4.8</v>
      </c>
      <c r="H279" s="26">
        <v>5.8</v>
      </c>
      <c r="I279" s="24" t="s">
        <v>4</v>
      </c>
      <c r="J279" s="57">
        <f t="shared" si="14"/>
        <v>6</v>
      </c>
      <c r="K279" s="26" t="s">
        <v>4</v>
      </c>
      <c r="L279" s="24" t="s">
        <v>4</v>
      </c>
      <c r="M279" s="57" t="s">
        <v>4</v>
      </c>
      <c r="N279" s="26">
        <v>18.399999999999999</v>
      </c>
      <c r="O279" s="24" t="s">
        <v>4</v>
      </c>
      <c r="P279" s="57">
        <f t="shared" si="15"/>
        <v>18.5</v>
      </c>
      <c r="Q279" s="26">
        <v>29.2</v>
      </c>
      <c r="R279" s="24" t="s">
        <v>4</v>
      </c>
      <c r="S279" s="26">
        <v>35.6</v>
      </c>
      <c r="T279" s="24" t="s">
        <v>4</v>
      </c>
      <c r="U279" s="24">
        <v>13.9</v>
      </c>
      <c r="V279" s="24" t="s">
        <v>4</v>
      </c>
      <c r="W279" s="24">
        <v>73.400000000000006</v>
      </c>
      <c r="X279" s="24" t="s">
        <v>4</v>
      </c>
      <c r="Y279" s="24">
        <v>22.1</v>
      </c>
      <c r="Z279" s="24" t="s">
        <v>4</v>
      </c>
      <c r="AA279" s="24">
        <v>16.899999999999999</v>
      </c>
      <c r="AB279" s="24" t="s">
        <v>4</v>
      </c>
      <c r="AC279" s="24">
        <v>9.4</v>
      </c>
      <c r="AD279" s="24" t="s">
        <v>4</v>
      </c>
      <c r="AE279" s="24">
        <v>21.9</v>
      </c>
      <c r="AF279" s="24" t="s">
        <v>4</v>
      </c>
      <c r="AG279" s="24">
        <v>10</v>
      </c>
      <c r="AH279" s="24" t="s">
        <v>4</v>
      </c>
      <c r="AI279" s="24">
        <v>10</v>
      </c>
      <c r="AJ279" s="24" t="s">
        <v>4</v>
      </c>
    </row>
    <row r="280" spans="1:36">
      <c r="A280" s="18">
        <v>43800</v>
      </c>
      <c r="B280" s="24">
        <v>7.1</v>
      </c>
      <c r="C280" s="24" t="s">
        <v>4</v>
      </c>
      <c r="D280" s="57">
        <f t="shared" si="12"/>
        <v>5</v>
      </c>
      <c r="E280" s="26">
        <v>-0.8</v>
      </c>
      <c r="F280" s="24" t="s">
        <v>4</v>
      </c>
      <c r="G280" s="57">
        <f t="shared" si="13"/>
        <v>-3</v>
      </c>
      <c r="H280" s="26">
        <v>4.3</v>
      </c>
      <c r="I280" s="24" t="s">
        <v>4</v>
      </c>
      <c r="J280" s="57">
        <f t="shared" si="14"/>
        <v>5.0999999999999996</v>
      </c>
      <c r="K280" s="26" t="s">
        <v>4</v>
      </c>
      <c r="L280" s="24" t="s">
        <v>4</v>
      </c>
      <c r="M280" s="57" t="s">
        <v>4</v>
      </c>
      <c r="N280" s="26">
        <v>21</v>
      </c>
      <c r="O280" s="24" t="s">
        <v>4</v>
      </c>
      <c r="P280" s="57">
        <f t="shared" si="15"/>
        <v>19.3</v>
      </c>
      <c r="Q280" s="26">
        <v>31.7</v>
      </c>
      <c r="R280" s="24" t="s">
        <v>4</v>
      </c>
      <c r="S280" s="26">
        <v>30.9</v>
      </c>
      <c r="T280" s="24" t="s">
        <v>4</v>
      </c>
      <c r="U280" s="24">
        <v>19.8</v>
      </c>
      <c r="V280" s="24" t="s">
        <v>4</v>
      </c>
      <c r="W280" s="24">
        <v>63.6</v>
      </c>
      <c r="X280" s="24" t="s">
        <v>4</v>
      </c>
      <c r="Y280" s="24">
        <v>22.1</v>
      </c>
      <c r="Z280" s="24" t="s">
        <v>4</v>
      </c>
      <c r="AA280" s="24">
        <v>16.8</v>
      </c>
      <c r="AB280" s="24" t="s">
        <v>4</v>
      </c>
      <c r="AC280" s="24">
        <v>14.9</v>
      </c>
      <c r="AD280" s="24" t="s">
        <v>4</v>
      </c>
      <c r="AE280" s="24">
        <v>27.7</v>
      </c>
      <c r="AF280" s="24" t="s">
        <v>4</v>
      </c>
      <c r="AG280" s="24">
        <v>10.3</v>
      </c>
      <c r="AH280" s="24" t="s">
        <v>4</v>
      </c>
      <c r="AI280" s="24">
        <v>14.2</v>
      </c>
      <c r="AJ280" s="24" t="s">
        <v>4</v>
      </c>
    </row>
    <row r="281" spans="1:36">
      <c r="A281" s="18">
        <v>43831</v>
      </c>
      <c r="B281" s="24">
        <v>10.7</v>
      </c>
      <c r="C281" s="24" t="s">
        <v>4</v>
      </c>
      <c r="D281" s="57">
        <f t="shared" si="12"/>
        <v>7.7</v>
      </c>
      <c r="E281" s="26">
        <v>0</v>
      </c>
      <c r="F281" s="24" t="s">
        <v>4</v>
      </c>
      <c r="G281" s="57">
        <f t="shared" si="13"/>
        <v>-1</v>
      </c>
      <c r="H281" s="26">
        <v>11.7</v>
      </c>
      <c r="I281" s="24" t="s">
        <v>4</v>
      </c>
      <c r="J281" s="57">
        <f t="shared" si="14"/>
        <v>7.3</v>
      </c>
      <c r="K281" s="26" t="s">
        <v>4</v>
      </c>
      <c r="L281" s="24" t="s">
        <v>4</v>
      </c>
      <c r="M281" s="57" t="s">
        <v>4</v>
      </c>
      <c r="N281" s="26">
        <v>22.9</v>
      </c>
      <c r="O281" s="24" t="s">
        <v>4</v>
      </c>
      <c r="P281" s="57">
        <f t="shared" si="15"/>
        <v>20.8</v>
      </c>
      <c r="Q281" s="26">
        <v>31.7</v>
      </c>
      <c r="R281" s="24" t="s">
        <v>4</v>
      </c>
      <c r="S281" s="26">
        <v>31.2</v>
      </c>
      <c r="T281" s="24" t="s">
        <v>4</v>
      </c>
      <c r="U281" s="24">
        <v>24.6</v>
      </c>
      <c r="V281" s="24" t="s">
        <v>4</v>
      </c>
      <c r="W281" s="24">
        <v>63.6</v>
      </c>
      <c r="X281" s="24" t="s">
        <v>4</v>
      </c>
      <c r="Y281" s="24">
        <v>24.6</v>
      </c>
      <c r="Z281" s="24" t="s">
        <v>4</v>
      </c>
      <c r="AA281" s="24">
        <v>18</v>
      </c>
      <c r="AB281" s="24" t="s">
        <v>4</v>
      </c>
      <c r="AC281" s="24">
        <v>13.4</v>
      </c>
      <c r="AD281" s="24" t="s">
        <v>4</v>
      </c>
      <c r="AE281" s="24">
        <v>21.5</v>
      </c>
      <c r="AF281" s="24" t="s">
        <v>4</v>
      </c>
      <c r="AG281" s="24">
        <v>3.9</v>
      </c>
      <c r="AH281" s="24" t="s">
        <v>4</v>
      </c>
      <c r="AI281" s="24">
        <v>21.1</v>
      </c>
      <c r="AJ281" s="24" t="s">
        <v>4</v>
      </c>
    </row>
    <row r="282" spans="1:36">
      <c r="A282" s="18">
        <v>43862</v>
      </c>
      <c r="B282" s="24">
        <v>9.1</v>
      </c>
      <c r="C282" s="24" t="s">
        <v>4</v>
      </c>
      <c r="D282" s="57">
        <f t="shared" si="12"/>
        <v>9</v>
      </c>
      <c r="E282" s="26">
        <v>-0.5</v>
      </c>
      <c r="F282" s="24" t="s">
        <v>4</v>
      </c>
      <c r="G282" s="57">
        <f t="shared" si="13"/>
        <v>-0.4</v>
      </c>
      <c r="H282" s="26">
        <v>13.3</v>
      </c>
      <c r="I282" s="24" t="s">
        <v>4</v>
      </c>
      <c r="J282" s="57">
        <f t="shared" si="14"/>
        <v>9.8000000000000007</v>
      </c>
      <c r="K282" s="26" t="s">
        <v>4</v>
      </c>
      <c r="L282" s="24" t="s">
        <v>4</v>
      </c>
      <c r="M282" s="57" t="s">
        <v>4</v>
      </c>
      <c r="N282" s="26">
        <v>19.899999999999999</v>
      </c>
      <c r="O282" s="24" t="s">
        <v>4</v>
      </c>
      <c r="P282" s="57">
        <f t="shared" si="15"/>
        <v>21.3</v>
      </c>
      <c r="Q282" s="26">
        <v>32.6</v>
      </c>
      <c r="R282" s="24" t="s">
        <v>4</v>
      </c>
      <c r="S282" s="26">
        <v>28.1</v>
      </c>
      <c r="T282" s="24" t="s">
        <v>4</v>
      </c>
      <c r="U282" s="24">
        <v>28.8</v>
      </c>
      <c r="V282" s="24" t="s">
        <v>4</v>
      </c>
      <c r="W282" s="24">
        <v>64</v>
      </c>
      <c r="X282" s="24" t="s">
        <v>4</v>
      </c>
      <c r="Y282" s="24">
        <v>22.6</v>
      </c>
      <c r="Z282" s="24" t="s">
        <v>4</v>
      </c>
      <c r="AA282" s="24">
        <v>16.7</v>
      </c>
      <c r="AB282" s="24" t="s">
        <v>4</v>
      </c>
      <c r="AC282" s="24">
        <v>8.4</v>
      </c>
      <c r="AD282" s="24" t="s">
        <v>4</v>
      </c>
      <c r="AE282" s="24">
        <v>13</v>
      </c>
      <c r="AF282" s="24" t="s">
        <v>4</v>
      </c>
      <c r="AG282" s="24">
        <v>8.3000000000000007</v>
      </c>
      <c r="AH282" s="24" t="s">
        <v>4</v>
      </c>
      <c r="AI282" s="24">
        <v>13.6</v>
      </c>
      <c r="AJ282" s="24" t="s">
        <v>4</v>
      </c>
    </row>
    <row r="283" spans="1:36">
      <c r="A283" s="18">
        <v>43891</v>
      </c>
      <c r="B283" s="24">
        <v>6.2</v>
      </c>
      <c r="C283" s="24" t="s">
        <v>4</v>
      </c>
      <c r="D283" s="57">
        <f t="shared" ref="D283:D314" si="16">ROUND(AVERAGE(B281:B283),1)</f>
        <v>8.6999999999999993</v>
      </c>
      <c r="E283" s="26">
        <v>-2</v>
      </c>
      <c r="F283" s="24" t="s">
        <v>4</v>
      </c>
      <c r="G283" s="57">
        <f t="shared" ref="G283:G314" si="17">ROUND(AVERAGE(E281:E283),1)</f>
        <v>-0.8</v>
      </c>
      <c r="H283" s="26">
        <v>5.0999999999999996</v>
      </c>
      <c r="I283" s="24" t="s">
        <v>4</v>
      </c>
      <c r="J283" s="57">
        <f t="shared" ref="J283:J314" si="18">ROUND(AVERAGE(H281:H283),1)</f>
        <v>10</v>
      </c>
      <c r="K283" s="26" t="s">
        <v>4</v>
      </c>
      <c r="L283" s="24" t="s">
        <v>4</v>
      </c>
      <c r="M283" s="57" t="s">
        <v>4</v>
      </c>
      <c r="N283" s="26">
        <v>15.4</v>
      </c>
      <c r="O283" s="24" t="s">
        <v>4</v>
      </c>
      <c r="P283" s="57">
        <f t="shared" ref="P283:P314" si="19">ROUND(AVERAGE(N281:N283),1)</f>
        <v>19.399999999999999</v>
      </c>
      <c r="Q283" s="26">
        <v>36.299999999999997</v>
      </c>
      <c r="R283" s="24" t="s">
        <v>4</v>
      </c>
      <c r="S283" s="26">
        <v>31.9</v>
      </c>
      <c r="T283" s="24" t="s">
        <v>4</v>
      </c>
      <c r="U283" s="24">
        <v>16</v>
      </c>
      <c r="V283" s="24" t="s">
        <v>4</v>
      </c>
      <c r="W283" s="24">
        <v>55.8</v>
      </c>
      <c r="X283" s="24" t="s">
        <v>4</v>
      </c>
      <c r="Y283" s="24">
        <v>23.1</v>
      </c>
      <c r="Z283" s="24" t="s">
        <v>4</v>
      </c>
      <c r="AA283" s="24">
        <v>22.7</v>
      </c>
      <c r="AB283" s="24" t="s">
        <v>4</v>
      </c>
      <c r="AC283" s="24">
        <v>11.4</v>
      </c>
      <c r="AD283" s="24" t="s">
        <v>4</v>
      </c>
      <c r="AE283" s="24">
        <v>16.3</v>
      </c>
      <c r="AF283" s="24" t="s">
        <v>4</v>
      </c>
      <c r="AG283" s="24">
        <v>4.9000000000000004</v>
      </c>
      <c r="AH283" s="24" t="s">
        <v>4</v>
      </c>
      <c r="AI283" s="24">
        <v>24.7</v>
      </c>
      <c r="AJ283" s="24" t="s">
        <v>4</v>
      </c>
    </row>
    <row r="284" spans="1:36">
      <c r="A284" s="18">
        <v>43922</v>
      </c>
      <c r="B284" s="24">
        <v>-32.1</v>
      </c>
      <c r="C284" s="24" t="s">
        <v>4</v>
      </c>
      <c r="D284" s="57">
        <f t="shared" si="16"/>
        <v>-5.6</v>
      </c>
      <c r="E284" s="26">
        <v>-48.6</v>
      </c>
      <c r="F284" s="24" t="s">
        <v>4</v>
      </c>
      <c r="G284" s="57">
        <f t="shared" si="17"/>
        <v>-17</v>
      </c>
      <c r="H284" s="26">
        <v>-33.6</v>
      </c>
      <c r="I284" s="24" t="s">
        <v>4</v>
      </c>
      <c r="J284" s="57">
        <f t="shared" si="18"/>
        <v>-5.0999999999999996</v>
      </c>
      <c r="K284" s="26" t="s">
        <v>4</v>
      </c>
      <c r="L284" s="24" t="s">
        <v>4</v>
      </c>
      <c r="M284" s="57" t="s">
        <v>4</v>
      </c>
      <c r="N284" s="26">
        <v>-2.9</v>
      </c>
      <c r="O284" s="24" t="s">
        <v>4</v>
      </c>
      <c r="P284" s="57">
        <f t="shared" si="19"/>
        <v>10.8</v>
      </c>
      <c r="Q284" s="26">
        <v>68</v>
      </c>
      <c r="R284" s="24" t="s">
        <v>4</v>
      </c>
      <c r="S284" s="26">
        <v>27.1</v>
      </c>
      <c r="T284" s="24" t="s">
        <v>4</v>
      </c>
      <c r="U284" s="24">
        <v>2.8</v>
      </c>
      <c r="V284" s="24" t="s">
        <v>4</v>
      </c>
      <c r="W284" s="24">
        <v>21.6</v>
      </c>
      <c r="X284" s="24" t="s">
        <v>4</v>
      </c>
      <c r="Y284" s="24">
        <v>29.4</v>
      </c>
      <c r="Z284" s="24" t="s">
        <v>4</v>
      </c>
      <c r="AA284" s="24">
        <v>16.8</v>
      </c>
      <c r="AB284" s="24" t="s">
        <v>4</v>
      </c>
      <c r="AC284" s="24">
        <v>2.4</v>
      </c>
      <c r="AD284" s="24" t="s">
        <v>4</v>
      </c>
      <c r="AE284" s="24">
        <v>3.4</v>
      </c>
      <c r="AF284" s="24" t="s">
        <v>4</v>
      </c>
      <c r="AG284" s="24">
        <v>2</v>
      </c>
      <c r="AH284" s="24" t="s">
        <v>4</v>
      </c>
      <c r="AI284" s="24">
        <v>69</v>
      </c>
      <c r="AJ284" s="24" t="s">
        <v>4</v>
      </c>
    </row>
    <row r="285" spans="1:36">
      <c r="A285" s="18">
        <v>43952</v>
      </c>
      <c r="B285" s="24">
        <v>-47.9</v>
      </c>
      <c r="C285" s="24" t="s">
        <v>4</v>
      </c>
      <c r="D285" s="57">
        <f t="shared" si="16"/>
        <v>-24.6</v>
      </c>
      <c r="E285" s="26">
        <v>-53.9</v>
      </c>
      <c r="F285" s="24" t="s">
        <v>4</v>
      </c>
      <c r="G285" s="57">
        <f t="shared" si="17"/>
        <v>-34.799999999999997</v>
      </c>
      <c r="H285" s="26">
        <v>-17.2</v>
      </c>
      <c r="I285" s="24" t="s">
        <v>4</v>
      </c>
      <c r="J285" s="57">
        <f t="shared" si="18"/>
        <v>-15.2</v>
      </c>
      <c r="K285" s="26" t="s">
        <v>4</v>
      </c>
      <c r="L285" s="24" t="s">
        <v>4</v>
      </c>
      <c r="M285" s="57" t="s">
        <v>4</v>
      </c>
      <c r="N285" s="26">
        <v>0.2</v>
      </c>
      <c r="O285" s="24" t="s">
        <v>4</v>
      </c>
      <c r="P285" s="57">
        <f t="shared" si="19"/>
        <v>4.2</v>
      </c>
      <c r="Q285" s="26">
        <v>71.8</v>
      </c>
      <c r="R285" s="24" t="s">
        <v>4</v>
      </c>
      <c r="S285" s="26">
        <v>28.6</v>
      </c>
      <c r="T285" s="24" t="s">
        <v>4</v>
      </c>
      <c r="U285" s="24">
        <v>3.3</v>
      </c>
      <c r="V285" s="24" t="s">
        <v>4</v>
      </c>
      <c r="W285" s="24">
        <v>21.7</v>
      </c>
      <c r="X285" s="24" t="s">
        <v>4</v>
      </c>
      <c r="Y285" s="24">
        <v>26.4</v>
      </c>
      <c r="Z285" s="24" t="s">
        <v>4</v>
      </c>
      <c r="AA285" s="24">
        <v>15.1</v>
      </c>
      <c r="AB285" s="24" t="s">
        <v>4</v>
      </c>
      <c r="AC285" s="24">
        <v>3.1</v>
      </c>
      <c r="AD285" s="24" t="s">
        <v>4</v>
      </c>
      <c r="AE285" s="24">
        <v>2.8</v>
      </c>
      <c r="AF285" s="24" t="s">
        <v>4</v>
      </c>
      <c r="AG285" s="24">
        <v>2.7</v>
      </c>
      <c r="AH285" s="24" t="s">
        <v>4</v>
      </c>
      <c r="AI285" s="24">
        <v>69.099999999999994</v>
      </c>
      <c r="AJ285" s="24" t="s">
        <v>4</v>
      </c>
    </row>
    <row r="286" spans="1:36">
      <c r="A286" s="18">
        <v>43983</v>
      </c>
      <c r="B286" s="24">
        <v>-42.3</v>
      </c>
      <c r="C286" s="24" t="s">
        <v>4</v>
      </c>
      <c r="D286" s="57">
        <f t="shared" si="16"/>
        <v>-40.799999999999997</v>
      </c>
      <c r="E286" s="26">
        <v>-48.2</v>
      </c>
      <c r="F286" s="24" t="s">
        <v>4</v>
      </c>
      <c r="G286" s="57">
        <f t="shared" si="17"/>
        <v>-50.2</v>
      </c>
      <c r="H286" s="26">
        <v>-0.7</v>
      </c>
      <c r="I286" s="24" t="s">
        <v>4</v>
      </c>
      <c r="J286" s="57">
        <f t="shared" si="18"/>
        <v>-17.2</v>
      </c>
      <c r="K286" s="26" t="s">
        <v>4</v>
      </c>
      <c r="L286" s="24" t="s">
        <v>4</v>
      </c>
      <c r="M286" s="57" t="s">
        <v>4</v>
      </c>
      <c r="N286" s="26">
        <v>8.1</v>
      </c>
      <c r="O286" s="24" t="s">
        <v>4</v>
      </c>
      <c r="P286" s="57">
        <f t="shared" si="19"/>
        <v>1.8</v>
      </c>
      <c r="Q286" s="26">
        <v>61.1</v>
      </c>
      <c r="R286" s="24" t="s">
        <v>4</v>
      </c>
      <c r="S286" s="26">
        <v>34</v>
      </c>
      <c r="T286" s="24" t="s">
        <v>4</v>
      </c>
      <c r="U286" s="24">
        <v>1.6</v>
      </c>
      <c r="V286" s="24" t="s">
        <v>4</v>
      </c>
      <c r="W286" s="24">
        <v>26.5</v>
      </c>
      <c r="X286" s="24" t="s">
        <v>4</v>
      </c>
      <c r="Y286" s="24">
        <v>24.7</v>
      </c>
      <c r="Z286" s="24" t="s">
        <v>4</v>
      </c>
      <c r="AA286" s="24">
        <v>14.2</v>
      </c>
      <c r="AB286" s="24" t="s">
        <v>4</v>
      </c>
      <c r="AC286" s="24">
        <v>2.2999999999999998</v>
      </c>
      <c r="AD286" s="24" t="s">
        <v>4</v>
      </c>
      <c r="AE286" s="24">
        <v>4</v>
      </c>
      <c r="AF286" s="24" t="s">
        <v>4</v>
      </c>
      <c r="AG286" s="24">
        <v>6.9</v>
      </c>
      <c r="AH286" s="24" t="s">
        <v>4</v>
      </c>
      <c r="AI286" s="24">
        <v>64.400000000000006</v>
      </c>
      <c r="AJ286" s="24" t="s">
        <v>4</v>
      </c>
    </row>
    <row r="287" spans="1:36">
      <c r="A287" s="18">
        <v>44013</v>
      </c>
      <c r="B287" s="24">
        <v>-25.4</v>
      </c>
      <c r="C287" s="24" t="s">
        <v>4</v>
      </c>
      <c r="D287" s="57">
        <f t="shared" si="16"/>
        <v>-38.5</v>
      </c>
      <c r="E287" s="26">
        <v>-37.1</v>
      </c>
      <c r="F287" s="24" t="s">
        <v>4</v>
      </c>
      <c r="G287" s="57">
        <f t="shared" si="17"/>
        <v>-46.4</v>
      </c>
      <c r="H287" s="26">
        <v>-2.9</v>
      </c>
      <c r="I287" s="24" t="s">
        <v>4</v>
      </c>
      <c r="J287" s="57">
        <f t="shared" si="18"/>
        <v>-6.9</v>
      </c>
      <c r="K287" s="26" t="s">
        <v>4</v>
      </c>
      <c r="L287" s="24" t="s">
        <v>4</v>
      </c>
      <c r="M287" s="57" t="s">
        <v>4</v>
      </c>
      <c r="N287" s="26">
        <v>13.4</v>
      </c>
      <c r="O287" s="24" t="s">
        <v>4</v>
      </c>
      <c r="P287" s="57">
        <f t="shared" si="19"/>
        <v>7.2</v>
      </c>
      <c r="Q287" s="26">
        <v>57.8</v>
      </c>
      <c r="R287" s="24" t="s">
        <v>4</v>
      </c>
      <c r="S287" s="26">
        <v>29.1</v>
      </c>
      <c r="T287" s="24" t="s">
        <v>4</v>
      </c>
      <c r="U287" s="24">
        <v>2.7</v>
      </c>
      <c r="V287" s="24" t="s">
        <v>4</v>
      </c>
      <c r="W287" s="24">
        <v>31</v>
      </c>
      <c r="X287" s="24" t="s">
        <v>4</v>
      </c>
      <c r="Y287" s="24">
        <v>26.1</v>
      </c>
      <c r="Z287" s="24" t="s">
        <v>4</v>
      </c>
      <c r="AA287" s="24">
        <v>9.1</v>
      </c>
      <c r="AB287" s="24" t="s">
        <v>4</v>
      </c>
      <c r="AC287" s="24">
        <v>6</v>
      </c>
      <c r="AD287" s="24" t="s">
        <v>4</v>
      </c>
      <c r="AE287" s="24">
        <v>3.3</v>
      </c>
      <c r="AF287" s="24" t="s">
        <v>4</v>
      </c>
      <c r="AG287" s="24">
        <v>2</v>
      </c>
      <c r="AH287" s="24" t="s">
        <v>4</v>
      </c>
      <c r="AI287" s="24">
        <v>55.4</v>
      </c>
      <c r="AJ287" s="24" t="s">
        <v>4</v>
      </c>
    </row>
    <row r="288" spans="1:36">
      <c r="A288" s="18">
        <v>44044</v>
      </c>
      <c r="B288" s="24">
        <v>-16.100000000000001</v>
      </c>
      <c r="C288" s="24" t="s">
        <v>4</v>
      </c>
      <c r="D288" s="57">
        <f t="shared" si="16"/>
        <v>-27.9</v>
      </c>
      <c r="E288" s="26">
        <v>-22.3</v>
      </c>
      <c r="F288" s="24" t="s">
        <v>4</v>
      </c>
      <c r="G288" s="57">
        <f t="shared" si="17"/>
        <v>-35.9</v>
      </c>
      <c r="H288" s="26">
        <v>3.2</v>
      </c>
      <c r="I288" s="24" t="s">
        <v>4</v>
      </c>
      <c r="J288" s="57">
        <f t="shared" si="18"/>
        <v>-0.1</v>
      </c>
      <c r="K288" s="26" t="s">
        <v>4</v>
      </c>
      <c r="L288" s="24" t="s">
        <v>4</v>
      </c>
      <c r="M288" s="57" t="s">
        <v>4</v>
      </c>
      <c r="N288" s="26">
        <v>14.1</v>
      </c>
      <c r="O288" s="24" t="s">
        <v>4</v>
      </c>
      <c r="P288" s="57">
        <f t="shared" si="19"/>
        <v>11.9</v>
      </c>
      <c r="Q288" s="26">
        <v>47.4</v>
      </c>
      <c r="R288" s="24" t="s">
        <v>4</v>
      </c>
      <c r="S288" s="26">
        <v>27.2</v>
      </c>
      <c r="T288" s="24" t="s">
        <v>4</v>
      </c>
      <c r="U288" s="24">
        <v>0.3</v>
      </c>
      <c r="V288" s="24" t="s">
        <v>4</v>
      </c>
      <c r="W288" s="24">
        <v>36.200000000000003</v>
      </c>
      <c r="X288" s="24" t="s">
        <v>4</v>
      </c>
      <c r="Y288" s="24">
        <v>22.7</v>
      </c>
      <c r="Z288" s="24" t="s">
        <v>4</v>
      </c>
      <c r="AA288" s="24">
        <v>15.4</v>
      </c>
      <c r="AB288" s="24" t="s">
        <v>4</v>
      </c>
      <c r="AC288" s="24">
        <v>8.6</v>
      </c>
      <c r="AD288" s="24" t="s">
        <v>4</v>
      </c>
      <c r="AE288" s="24">
        <v>7.5</v>
      </c>
      <c r="AF288" s="24" t="s">
        <v>4</v>
      </c>
      <c r="AG288" s="24">
        <v>2.8</v>
      </c>
      <c r="AH288" s="24" t="s">
        <v>4</v>
      </c>
      <c r="AI288" s="24">
        <v>56.9</v>
      </c>
      <c r="AJ288" s="24" t="s">
        <v>4</v>
      </c>
    </row>
    <row r="289" spans="1:36">
      <c r="A289" s="18">
        <v>44075</v>
      </c>
      <c r="B289" s="24">
        <v>-10.7</v>
      </c>
      <c r="C289" s="24" t="s">
        <v>4</v>
      </c>
      <c r="D289" s="57">
        <f t="shared" si="16"/>
        <v>-17.399999999999999</v>
      </c>
      <c r="E289" s="26">
        <v>-22.1</v>
      </c>
      <c r="F289" s="24" t="s">
        <v>4</v>
      </c>
      <c r="G289" s="57">
        <f t="shared" si="17"/>
        <v>-27.2</v>
      </c>
      <c r="H289" s="26">
        <v>0.5</v>
      </c>
      <c r="I289" s="24" t="s">
        <v>4</v>
      </c>
      <c r="J289" s="57">
        <f t="shared" si="18"/>
        <v>0.3</v>
      </c>
      <c r="K289" s="26" t="s">
        <v>4</v>
      </c>
      <c r="L289" s="24" t="s">
        <v>4</v>
      </c>
      <c r="M289" s="57" t="s">
        <v>4</v>
      </c>
      <c r="N289" s="26">
        <v>13.3</v>
      </c>
      <c r="O289" s="24" t="s">
        <v>4</v>
      </c>
      <c r="P289" s="57">
        <f t="shared" si="19"/>
        <v>13.6</v>
      </c>
      <c r="Q289" s="26">
        <v>47.9</v>
      </c>
      <c r="R289" s="24" t="s">
        <v>4</v>
      </c>
      <c r="S289" s="26">
        <v>33</v>
      </c>
      <c r="T289" s="24" t="s">
        <v>4</v>
      </c>
      <c r="U289" s="24">
        <v>0.6</v>
      </c>
      <c r="V289" s="24" t="s">
        <v>4</v>
      </c>
      <c r="W289" s="24">
        <v>34.299999999999997</v>
      </c>
      <c r="X289" s="24" t="s">
        <v>4</v>
      </c>
      <c r="Y289" s="24">
        <v>24</v>
      </c>
      <c r="Z289" s="24" t="s">
        <v>4</v>
      </c>
      <c r="AA289" s="24">
        <v>16.8</v>
      </c>
      <c r="AB289" s="24" t="s">
        <v>4</v>
      </c>
      <c r="AC289" s="24">
        <v>5.8</v>
      </c>
      <c r="AD289" s="24" t="s">
        <v>4</v>
      </c>
      <c r="AE289" s="24">
        <v>3.7</v>
      </c>
      <c r="AF289" s="24" t="s">
        <v>4</v>
      </c>
      <c r="AG289" s="24">
        <v>2.7</v>
      </c>
      <c r="AH289" s="24" t="s">
        <v>4</v>
      </c>
      <c r="AI289" s="24">
        <v>49.9</v>
      </c>
      <c r="AJ289" s="24" t="s">
        <v>4</v>
      </c>
    </row>
    <row r="290" spans="1:36">
      <c r="A290" s="18">
        <v>44105</v>
      </c>
      <c r="B290" s="24">
        <v>-10.9</v>
      </c>
      <c r="C290" s="24" t="s">
        <v>4</v>
      </c>
      <c r="D290" s="57">
        <f t="shared" si="16"/>
        <v>-12.6</v>
      </c>
      <c r="E290" s="26">
        <v>-23.5</v>
      </c>
      <c r="F290" s="24" t="s">
        <v>4</v>
      </c>
      <c r="G290" s="57">
        <f t="shared" si="17"/>
        <v>-22.6</v>
      </c>
      <c r="H290" s="26">
        <v>-0.9</v>
      </c>
      <c r="I290" s="24" t="s">
        <v>4</v>
      </c>
      <c r="J290" s="57">
        <f t="shared" si="18"/>
        <v>0.9</v>
      </c>
      <c r="K290" s="26" t="s">
        <v>4</v>
      </c>
      <c r="L290" s="24" t="s">
        <v>4</v>
      </c>
      <c r="M290" s="57" t="s">
        <v>4</v>
      </c>
      <c r="N290" s="26">
        <v>13</v>
      </c>
      <c r="O290" s="24" t="s">
        <v>4</v>
      </c>
      <c r="P290" s="57">
        <f t="shared" si="19"/>
        <v>13.5</v>
      </c>
      <c r="Q290" s="26">
        <v>47.7</v>
      </c>
      <c r="R290" s="24" t="s">
        <v>4</v>
      </c>
      <c r="S290" s="26">
        <v>29</v>
      </c>
      <c r="T290" s="24" t="s">
        <v>4</v>
      </c>
      <c r="U290" s="24">
        <v>1.8</v>
      </c>
      <c r="V290" s="24" t="s">
        <v>4</v>
      </c>
      <c r="W290" s="24">
        <v>27.4</v>
      </c>
      <c r="X290" s="24" t="s">
        <v>4</v>
      </c>
      <c r="Y290" s="24">
        <v>23.1</v>
      </c>
      <c r="Z290" s="24" t="s">
        <v>4</v>
      </c>
      <c r="AA290" s="24">
        <v>8.1999999999999993</v>
      </c>
      <c r="AB290" s="24" t="s">
        <v>4</v>
      </c>
      <c r="AC290" s="24">
        <v>5.6</v>
      </c>
      <c r="AD290" s="24" t="s">
        <v>4</v>
      </c>
      <c r="AE290" s="24">
        <v>6</v>
      </c>
      <c r="AF290" s="24" t="s">
        <v>4</v>
      </c>
      <c r="AG290" s="24">
        <v>3.9</v>
      </c>
      <c r="AH290" s="24" t="s">
        <v>4</v>
      </c>
      <c r="AI290" s="24">
        <v>56.8</v>
      </c>
      <c r="AJ290" s="24" t="s">
        <v>4</v>
      </c>
    </row>
    <row r="291" spans="1:36">
      <c r="A291" s="18">
        <v>44136</v>
      </c>
      <c r="B291" s="24">
        <v>-14.5</v>
      </c>
      <c r="C291" s="24" t="s">
        <v>4</v>
      </c>
      <c r="D291" s="57">
        <f t="shared" si="16"/>
        <v>-12</v>
      </c>
      <c r="E291" s="26">
        <v>-26.7</v>
      </c>
      <c r="F291" s="24" t="s">
        <v>4</v>
      </c>
      <c r="G291" s="57">
        <f t="shared" si="17"/>
        <v>-24.1</v>
      </c>
      <c r="H291" s="26">
        <v>-6.4</v>
      </c>
      <c r="I291" s="24" t="s">
        <v>4</v>
      </c>
      <c r="J291" s="57">
        <f t="shared" si="18"/>
        <v>-2.2999999999999998</v>
      </c>
      <c r="K291" s="26" t="s">
        <v>4</v>
      </c>
      <c r="L291" s="24" t="s">
        <v>4</v>
      </c>
      <c r="M291" s="57" t="s">
        <v>4</v>
      </c>
      <c r="N291" s="26">
        <v>14.6</v>
      </c>
      <c r="O291" s="24" t="s">
        <v>4</v>
      </c>
      <c r="P291" s="57">
        <f t="shared" si="19"/>
        <v>13.6</v>
      </c>
      <c r="Q291" s="26">
        <v>46</v>
      </c>
      <c r="R291" s="24" t="s">
        <v>4</v>
      </c>
      <c r="S291" s="26">
        <v>22.8</v>
      </c>
      <c r="T291" s="24" t="s">
        <v>4</v>
      </c>
      <c r="U291" s="24">
        <v>3.2</v>
      </c>
      <c r="V291" s="24" t="s">
        <v>4</v>
      </c>
      <c r="W291" s="24">
        <v>31.5</v>
      </c>
      <c r="X291" s="24" t="s">
        <v>4</v>
      </c>
      <c r="Y291" s="24">
        <v>21.7</v>
      </c>
      <c r="Z291" s="24" t="s">
        <v>4</v>
      </c>
      <c r="AA291" s="24">
        <v>13.1</v>
      </c>
      <c r="AB291" s="24" t="s">
        <v>4</v>
      </c>
      <c r="AC291" s="24">
        <v>4.9000000000000004</v>
      </c>
      <c r="AD291" s="24" t="s">
        <v>4</v>
      </c>
      <c r="AE291" s="24">
        <v>5.7</v>
      </c>
      <c r="AF291" s="24" t="s">
        <v>4</v>
      </c>
      <c r="AG291" s="24">
        <v>3.1</v>
      </c>
      <c r="AH291" s="24" t="s">
        <v>4</v>
      </c>
      <c r="AI291" s="24">
        <v>52.4</v>
      </c>
      <c r="AJ291" s="24" t="s">
        <v>4</v>
      </c>
    </row>
    <row r="292" spans="1:36">
      <c r="A292" s="18">
        <v>44166</v>
      </c>
      <c r="B292" s="24">
        <v>-12.7</v>
      </c>
      <c r="C292" s="24" t="s">
        <v>4</v>
      </c>
      <c r="D292" s="57">
        <f t="shared" si="16"/>
        <v>-12.7</v>
      </c>
      <c r="E292" s="26">
        <v>-24.1</v>
      </c>
      <c r="F292" s="24" t="s">
        <v>4</v>
      </c>
      <c r="G292" s="57">
        <f t="shared" si="17"/>
        <v>-24.8</v>
      </c>
      <c r="H292" s="26">
        <v>-2.5</v>
      </c>
      <c r="I292" s="24" t="s">
        <v>4</v>
      </c>
      <c r="J292" s="57">
        <f t="shared" si="18"/>
        <v>-3.3</v>
      </c>
      <c r="K292" s="26" t="s">
        <v>4</v>
      </c>
      <c r="L292" s="24" t="s">
        <v>4</v>
      </c>
      <c r="M292" s="57" t="s">
        <v>4</v>
      </c>
      <c r="N292" s="26">
        <v>11.2</v>
      </c>
      <c r="O292" s="24" t="s">
        <v>4</v>
      </c>
      <c r="P292" s="57">
        <f t="shared" si="19"/>
        <v>12.9</v>
      </c>
      <c r="Q292" s="26">
        <v>44</v>
      </c>
      <c r="R292" s="24" t="s">
        <v>4</v>
      </c>
      <c r="S292" s="26">
        <v>38.700000000000003</v>
      </c>
      <c r="T292" s="24" t="s">
        <v>4</v>
      </c>
      <c r="U292" s="24">
        <v>6.2</v>
      </c>
      <c r="V292" s="24" t="s">
        <v>4</v>
      </c>
      <c r="W292" s="24">
        <v>40.200000000000003</v>
      </c>
      <c r="X292" s="24" t="s">
        <v>4</v>
      </c>
      <c r="Y292" s="24">
        <v>22</v>
      </c>
      <c r="Z292" s="24" t="s">
        <v>4</v>
      </c>
      <c r="AA292" s="24">
        <v>13.9</v>
      </c>
      <c r="AB292" s="24" t="s">
        <v>4</v>
      </c>
      <c r="AC292" s="24">
        <v>3.6</v>
      </c>
      <c r="AD292" s="24" t="s">
        <v>4</v>
      </c>
      <c r="AE292" s="24">
        <v>6.9</v>
      </c>
      <c r="AF292" s="24" t="s">
        <v>4</v>
      </c>
      <c r="AG292" s="24">
        <v>3.9</v>
      </c>
      <c r="AH292" s="24" t="s">
        <v>4</v>
      </c>
      <c r="AI292" s="24">
        <v>50.6</v>
      </c>
      <c r="AJ292" s="24" t="s">
        <v>4</v>
      </c>
    </row>
    <row r="293" spans="1:36">
      <c r="A293" s="18">
        <v>44197</v>
      </c>
      <c r="B293" s="24">
        <v>-8.5</v>
      </c>
      <c r="C293" s="24" t="s">
        <v>4</v>
      </c>
      <c r="D293" s="57">
        <f t="shared" si="16"/>
        <v>-11.9</v>
      </c>
      <c r="E293" s="26">
        <v>-26.8</v>
      </c>
      <c r="F293" s="24" t="s">
        <v>4</v>
      </c>
      <c r="G293" s="57">
        <f t="shared" si="17"/>
        <v>-25.9</v>
      </c>
      <c r="H293" s="26">
        <v>-5.6</v>
      </c>
      <c r="I293" s="24" t="s">
        <v>4</v>
      </c>
      <c r="J293" s="57">
        <f t="shared" si="18"/>
        <v>-4.8</v>
      </c>
      <c r="K293" s="26" t="s">
        <v>4</v>
      </c>
      <c r="L293" s="24" t="s">
        <v>4</v>
      </c>
      <c r="M293" s="57" t="s">
        <v>4</v>
      </c>
      <c r="N293" s="26">
        <v>12.7</v>
      </c>
      <c r="O293" s="24" t="s">
        <v>4</v>
      </c>
      <c r="P293" s="57">
        <f t="shared" si="19"/>
        <v>12.8</v>
      </c>
      <c r="Q293" s="26">
        <v>41.5</v>
      </c>
      <c r="R293" s="24" t="s">
        <v>4</v>
      </c>
      <c r="S293" s="26">
        <v>28.4</v>
      </c>
      <c r="T293" s="24" t="s">
        <v>4</v>
      </c>
      <c r="U293" s="24">
        <v>6.4</v>
      </c>
      <c r="V293" s="24" t="s">
        <v>4</v>
      </c>
      <c r="W293" s="24">
        <v>29.8</v>
      </c>
      <c r="X293" s="24" t="s">
        <v>4</v>
      </c>
      <c r="Y293" s="24">
        <v>23.8</v>
      </c>
      <c r="Z293" s="24" t="s">
        <v>4</v>
      </c>
      <c r="AA293" s="24">
        <v>13.2</v>
      </c>
      <c r="AB293" s="24" t="s">
        <v>4</v>
      </c>
      <c r="AC293" s="24">
        <v>5.4</v>
      </c>
      <c r="AD293" s="24" t="s">
        <v>4</v>
      </c>
      <c r="AE293" s="24">
        <v>5.3</v>
      </c>
      <c r="AF293" s="24" t="s">
        <v>4</v>
      </c>
      <c r="AG293" s="24">
        <v>5</v>
      </c>
      <c r="AH293" s="24" t="s">
        <v>4</v>
      </c>
      <c r="AI293" s="24">
        <v>51.3</v>
      </c>
      <c r="AJ293" s="24" t="s">
        <v>4</v>
      </c>
    </row>
    <row r="294" spans="1:36">
      <c r="A294" s="18">
        <v>44228</v>
      </c>
      <c r="B294" s="24">
        <v>-16.100000000000001</v>
      </c>
      <c r="C294" s="24" t="s">
        <v>4</v>
      </c>
      <c r="D294" s="57">
        <f t="shared" si="16"/>
        <v>-12.4</v>
      </c>
      <c r="E294" s="26">
        <v>-34.299999999999997</v>
      </c>
      <c r="F294" s="24" t="s">
        <v>4</v>
      </c>
      <c r="G294" s="57">
        <f t="shared" si="17"/>
        <v>-28.4</v>
      </c>
      <c r="H294" s="26">
        <v>-0.1</v>
      </c>
      <c r="I294" s="24" t="s">
        <v>4</v>
      </c>
      <c r="J294" s="57">
        <f t="shared" si="18"/>
        <v>-2.7</v>
      </c>
      <c r="K294" s="26" t="s">
        <v>4</v>
      </c>
      <c r="L294" s="24" t="s">
        <v>4</v>
      </c>
      <c r="M294" s="57" t="s">
        <v>4</v>
      </c>
      <c r="N294" s="26">
        <v>17.3</v>
      </c>
      <c r="O294" s="24" t="s">
        <v>4</v>
      </c>
      <c r="P294" s="57">
        <f t="shared" si="19"/>
        <v>13.7</v>
      </c>
      <c r="Q294" s="26">
        <v>48.3</v>
      </c>
      <c r="R294" s="24" t="s">
        <v>4</v>
      </c>
      <c r="S294" s="26">
        <v>40.6</v>
      </c>
      <c r="T294" s="24" t="s">
        <v>4</v>
      </c>
      <c r="U294" s="24">
        <v>8.6999999999999993</v>
      </c>
      <c r="V294" s="24" t="s">
        <v>4</v>
      </c>
      <c r="W294" s="24">
        <v>24.2</v>
      </c>
      <c r="X294" s="24" t="s">
        <v>4</v>
      </c>
      <c r="Y294" s="24">
        <v>25.6</v>
      </c>
      <c r="Z294" s="24" t="s">
        <v>4</v>
      </c>
      <c r="AA294" s="24">
        <v>13.7</v>
      </c>
      <c r="AB294" s="24" t="s">
        <v>4</v>
      </c>
      <c r="AC294" s="24">
        <v>2.5</v>
      </c>
      <c r="AD294" s="24" t="s">
        <v>4</v>
      </c>
      <c r="AE294" s="24">
        <v>5.2</v>
      </c>
      <c r="AF294" s="24" t="s">
        <v>4</v>
      </c>
      <c r="AG294" s="24">
        <v>3.7</v>
      </c>
      <c r="AH294" s="24" t="s">
        <v>4</v>
      </c>
      <c r="AI294" s="24">
        <v>47.7</v>
      </c>
      <c r="AJ294" s="24" t="s">
        <v>4</v>
      </c>
    </row>
    <row r="295" spans="1:36">
      <c r="A295" s="18">
        <v>44256</v>
      </c>
      <c r="B295" s="24">
        <v>-18.5</v>
      </c>
      <c r="C295" s="24" t="s">
        <v>4</v>
      </c>
      <c r="D295" s="57">
        <f t="shared" si="16"/>
        <v>-14.4</v>
      </c>
      <c r="E295" s="26">
        <v>-28.1</v>
      </c>
      <c r="F295" s="24" t="s">
        <v>4</v>
      </c>
      <c r="G295" s="57">
        <f t="shared" si="17"/>
        <v>-29.7</v>
      </c>
      <c r="H295" s="26">
        <v>0.8</v>
      </c>
      <c r="I295" s="24" t="s">
        <v>4</v>
      </c>
      <c r="J295" s="57">
        <f t="shared" si="18"/>
        <v>-1.6</v>
      </c>
      <c r="K295" s="26" t="s">
        <v>4</v>
      </c>
      <c r="L295" s="24" t="s">
        <v>4</v>
      </c>
      <c r="M295" s="57" t="s">
        <v>4</v>
      </c>
      <c r="N295" s="26">
        <v>15.8</v>
      </c>
      <c r="O295" s="24" t="s">
        <v>4</v>
      </c>
      <c r="P295" s="57">
        <f t="shared" si="19"/>
        <v>15.3</v>
      </c>
      <c r="Q295" s="26">
        <v>45.5</v>
      </c>
      <c r="R295" s="24" t="s">
        <v>4</v>
      </c>
      <c r="S295" s="26">
        <v>34.6</v>
      </c>
      <c r="T295" s="24" t="s">
        <v>4</v>
      </c>
      <c r="U295" s="24">
        <v>9.1999999999999993</v>
      </c>
      <c r="V295" s="24" t="s">
        <v>4</v>
      </c>
      <c r="W295" s="24">
        <v>35.799999999999997</v>
      </c>
      <c r="X295" s="24" t="s">
        <v>4</v>
      </c>
      <c r="Y295" s="24">
        <v>24.4</v>
      </c>
      <c r="Z295" s="24" t="s">
        <v>4</v>
      </c>
      <c r="AA295" s="24">
        <v>10.6</v>
      </c>
      <c r="AB295" s="24" t="s">
        <v>4</v>
      </c>
      <c r="AC295" s="24">
        <v>4.3</v>
      </c>
      <c r="AD295" s="24" t="s">
        <v>4</v>
      </c>
      <c r="AE295" s="24">
        <v>4</v>
      </c>
      <c r="AF295" s="24" t="s">
        <v>4</v>
      </c>
      <c r="AG295" s="24">
        <v>2</v>
      </c>
      <c r="AH295" s="24" t="s">
        <v>4</v>
      </c>
      <c r="AI295" s="24">
        <v>47.5</v>
      </c>
      <c r="AJ295" s="24" t="s">
        <v>4</v>
      </c>
    </row>
    <row r="296" spans="1:36">
      <c r="A296" s="20">
        <v>44287</v>
      </c>
      <c r="B296" s="24">
        <v>-17.5</v>
      </c>
      <c r="C296" s="24" t="s">
        <v>4</v>
      </c>
      <c r="D296" s="57">
        <f t="shared" si="16"/>
        <v>-17.399999999999999</v>
      </c>
      <c r="E296" s="26">
        <v>-26.5</v>
      </c>
      <c r="F296" s="24" t="s">
        <v>4</v>
      </c>
      <c r="G296" s="57">
        <f t="shared" si="17"/>
        <v>-29.6</v>
      </c>
      <c r="H296" s="26">
        <v>2.4</v>
      </c>
      <c r="I296" s="24" t="s">
        <v>4</v>
      </c>
      <c r="J296" s="57">
        <f t="shared" si="18"/>
        <v>1</v>
      </c>
      <c r="K296" s="26" t="s">
        <v>4</v>
      </c>
      <c r="L296" s="24" t="s">
        <v>4</v>
      </c>
      <c r="M296" s="57" t="s">
        <v>4</v>
      </c>
      <c r="N296" s="26">
        <v>19.399999999999999</v>
      </c>
      <c r="O296" s="24" t="s">
        <v>4</v>
      </c>
      <c r="P296" s="57">
        <f t="shared" si="19"/>
        <v>17.5</v>
      </c>
      <c r="Q296" s="26">
        <v>48</v>
      </c>
      <c r="R296" s="24" t="s">
        <v>4</v>
      </c>
      <c r="S296" s="26">
        <v>22.8</v>
      </c>
      <c r="T296" s="24" t="s">
        <v>4</v>
      </c>
      <c r="U296" s="24">
        <v>10.5</v>
      </c>
      <c r="V296" s="24" t="s">
        <v>4</v>
      </c>
      <c r="W296" s="24">
        <v>25.4</v>
      </c>
      <c r="X296" s="24" t="s">
        <v>4</v>
      </c>
      <c r="Y296" s="24">
        <v>27.4</v>
      </c>
      <c r="Z296" s="24" t="s">
        <v>4</v>
      </c>
      <c r="AA296" s="24">
        <v>4.3</v>
      </c>
      <c r="AB296" s="24" t="s">
        <v>4</v>
      </c>
      <c r="AC296" s="24">
        <v>6.8</v>
      </c>
      <c r="AD296" s="24" t="s">
        <v>4</v>
      </c>
      <c r="AE296" s="24">
        <v>3.4</v>
      </c>
      <c r="AF296" s="24" t="s">
        <v>4</v>
      </c>
      <c r="AG296" s="24">
        <v>3.3</v>
      </c>
      <c r="AH296" s="24" t="s">
        <v>4</v>
      </c>
      <c r="AI296" s="24">
        <v>51.9</v>
      </c>
      <c r="AJ296" s="24" t="s">
        <v>4</v>
      </c>
    </row>
    <row r="297" spans="1:36">
      <c r="A297" s="18">
        <v>44317</v>
      </c>
      <c r="B297" s="24">
        <v>-1.8</v>
      </c>
      <c r="C297" s="24" t="s">
        <v>4</v>
      </c>
      <c r="D297" s="57">
        <f t="shared" si="16"/>
        <v>-12.6</v>
      </c>
      <c r="E297" s="26">
        <v>-17.100000000000001</v>
      </c>
      <c r="F297" s="24" t="s">
        <v>4</v>
      </c>
      <c r="G297" s="57">
        <f t="shared" si="17"/>
        <v>-23.9</v>
      </c>
      <c r="H297" s="26">
        <v>4.4000000000000004</v>
      </c>
      <c r="I297" s="24" t="s">
        <v>4</v>
      </c>
      <c r="J297" s="57">
        <f t="shared" si="18"/>
        <v>2.5</v>
      </c>
      <c r="K297" s="26">
        <v>27</v>
      </c>
      <c r="L297" s="24" t="s">
        <v>4</v>
      </c>
      <c r="M297" s="57" t="s">
        <v>4</v>
      </c>
      <c r="N297" s="26">
        <v>24.7</v>
      </c>
      <c r="O297" s="24" t="s">
        <v>4</v>
      </c>
      <c r="P297" s="57">
        <f t="shared" si="19"/>
        <v>20</v>
      </c>
      <c r="Q297" s="26">
        <v>53.6</v>
      </c>
      <c r="R297" s="24" t="s">
        <v>4</v>
      </c>
      <c r="S297" s="26">
        <v>36.4</v>
      </c>
      <c r="T297" s="24" t="s">
        <v>4</v>
      </c>
      <c r="U297" s="24">
        <v>4.3</v>
      </c>
      <c r="V297" s="24" t="s">
        <v>4</v>
      </c>
      <c r="W297" s="24">
        <v>44.4</v>
      </c>
      <c r="X297" s="24" t="s">
        <v>4</v>
      </c>
      <c r="Y297" s="24">
        <v>22.6</v>
      </c>
      <c r="Z297" s="24" t="s">
        <v>4</v>
      </c>
      <c r="AA297" s="24">
        <v>6.8</v>
      </c>
      <c r="AB297" s="24" t="s">
        <v>4</v>
      </c>
      <c r="AC297" s="24">
        <v>0</v>
      </c>
      <c r="AD297" s="24" t="s">
        <v>4</v>
      </c>
      <c r="AE297" s="24">
        <v>1.3</v>
      </c>
      <c r="AF297" s="24" t="s">
        <v>4</v>
      </c>
      <c r="AG297" s="24">
        <v>4.4000000000000004</v>
      </c>
      <c r="AH297" s="24" t="s">
        <v>4</v>
      </c>
      <c r="AI297" s="24">
        <v>48</v>
      </c>
      <c r="AJ297" s="24" t="s">
        <v>4</v>
      </c>
    </row>
    <row r="298" spans="1:36">
      <c r="A298" s="18">
        <v>44348</v>
      </c>
      <c r="B298" s="24">
        <v>2.1</v>
      </c>
      <c r="C298" s="24" t="s">
        <v>4</v>
      </c>
      <c r="D298" s="57">
        <f t="shared" si="16"/>
        <v>-5.7</v>
      </c>
      <c r="E298" s="26">
        <v>-15.1</v>
      </c>
      <c r="F298" s="24" t="s">
        <v>4</v>
      </c>
      <c r="G298" s="57">
        <f t="shared" si="17"/>
        <v>-19.600000000000001</v>
      </c>
      <c r="H298" s="26">
        <v>1.9</v>
      </c>
      <c r="I298" s="24" t="s">
        <v>4</v>
      </c>
      <c r="J298" s="57">
        <f t="shared" si="18"/>
        <v>2.9</v>
      </c>
      <c r="K298" s="26">
        <v>11.7</v>
      </c>
      <c r="L298" s="24" t="s">
        <v>4</v>
      </c>
      <c r="M298" s="57" t="s">
        <v>4</v>
      </c>
      <c r="N298" s="26">
        <v>19.100000000000001</v>
      </c>
      <c r="O298" s="24" t="s">
        <v>4</v>
      </c>
      <c r="P298" s="57">
        <f t="shared" si="19"/>
        <v>21.1</v>
      </c>
      <c r="Q298" s="26">
        <v>45.2</v>
      </c>
      <c r="R298" s="24" t="s">
        <v>4</v>
      </c>
      <c r="S298" s="26">
        <v>38.200000000000003</v>
      </c>
      <c r="T298" s="24" t="s">
        <v>4</v>
      </c>
      <c r="U298" s="24">
        <v>6.4</v>
      </c>
      <c r="V298" s="24" t="s">
        <v>4</v>
      </c>
      <c r="W298" s="24">
        <v>37.200000000000003</v>
      </c>
      <c r="X298" s="24" t="s">
        <v>4</v>
      </c>
      <c r="Y298" s="24">
        <v>36.5</v>
      </c>
      <c r="Z298" s="24" t="s">
        <v>4</v>
      </c>
      <c r="AA298" s="24">
        <v>8.1999999999999993</v>
      </c>
      <c r="AB298" s="24" t="s">
        <v>4</v>
      </c>
      <c r="AC298" s="24">
        <v>1.2</v>
      </c>
      <c r="AD298" s="24" t="s">
        <v>4</v>
      </c>
      <c r="AE298" s="24">
        <v>2.6</v>
      </c>
      <c r="AF298" s="24" t="s">
        <v>4</v>
      </c>
      <c r="AG298" s="24">
        <v>3.3</v>
      </c>
      <c r="AH298" s="24" t="s">
        <v>4</v>
      </c>
      <c r="AI298" s="24">
        <v>43.4</v>
      </c>
      <c r="AJ298" s="24" t="s">
        <v>4</v>
      </c>
    </row>
    <row r="299" spans="1:36">
      <c r="A299" s="18">
        <v>44378</v>
      </c>
      <c r="B299" s="24">
        <v>1.8</v>
      </c>
      <c r="C299" s="24" t="s">
        <v>4</v>
      </c>
      <c r="D299" s="57">
        <f t="shared" si="16"/>
        <v>0.7</v>
      </c>
      <c r="E299" s="26">
        <v>-17.7</v>
      </c>
      <c r="F299" s="24" t="s">
        <v>4</v>
      </c>
      <c r="G299" s="57">
        <f t="shared" si="17"/>
        <v>-16.600000000000001</v>
      </c>
      <c r="H299" s="26">
        <v>-0.9</v>
      </c>
      <c r="I299" s="24" t="s">
        <v>4</v>
      </c>
      <c r="J299" s="57">
        <f t="shared" si="18"/>
        <v>1.8</v>
      </c>
      <c r="K299" s="26">
        <v>10.5</v>
      </c>
      <c r="L299" s="24" t="s">
        <v>4</v>
      </c>
      <c r="M299" s="57">
        <f t="shared" ref="M299:M330" si="20">ROUND(AVERAGE(K297:K299),1)</f>
        <v>16.399999999999999</v>
      </c>
      <c r="N299" s="26">
        <v>21.4</v>
      </c>
      <c r="O299" s="24" t="s">
        <v>4</v>
      </c>
      <c r="P299" s="57">
        <f t="shared" si="19"/>
        <v>21.7</v>
      </c>
      <c r="Q299" s="26">
        <v>43.6</v>
      </c>
      <c r="R299" s="24" t="s">
        <v>4</v>
      </c>
      <c r="S299" s="26">
        <v>32.5</v>
      </c>
      <c r="T299" s="24" t="s">
        <v>4</v>
      </c>
      <c r="U299" s="24">
        <v>1.8</v>
      </c>
      <c r="V299" s="24" t="s">
        <v>4</v>
      </c>
      <c r="W299" s="24">
        <v>28.3</v>
      </c>
      <c r="X299" s="24" t="s">
        <v>4</v>
      </c>
      <c r="Y299" s="24">
        <v>41.3</v>
      </c>
      <c r="Z299" s="24" t="s">
        <v>4</v>
      </c>
      <c r="AA299" s="24">
        <v>13.9</v>
      </c>
      <c r="AB299" s="24" t="s">
        <v>4</v>
      </c>
      <c r="AC299" s="24">
        <v>0</v>
      </c>
      <c r="AD299" s="24" t="s">
        <v>4</v>
      </c>
      <c r="AE299" s="24">
        <v>2.6</v>
      </c>
      <c r="AF299" s="24" t="s">
        <v>4</v>
      </c>
      <c r="AG299" s="24">
        <v>2.5</v>
      </c>
      <c r="AH299" s="24" t="s">
        <v>4</v>
      </c>
      <c r="AI299" s="24">
        <v>47.9</v>
      </c>
      <c r="AJ299" s="24" t="s">
        <v>4</v>
      </c>
    </row>
    <row r="300" spans="1:36">
      <c r="A300" s="18">
        <v>44409</v>
      </c>
      <c r="B300" s="24">
        <v>1.6</v>
      </c>
      <c r="C300" s="24" t="s">
        <v>4</v>
      </c>
      <c r="D300" s="57">
        <f t="shared" si="16"/>
        <v>1.8</v>
      </c>
      <c r="E300" s="26">
        <v>-12.6</v>
      </c>
      <c r="F300" s="24" t="s">
        <v>4</v>
      </c>
      <c r="G300" s="57">
        <f t="shared" si="17"/>
        <v>-15.1</v>
      </c>
      <c r="H300" s="26">
        <v>9.1</v>
      </c>
      <c r="I300" s="24" t="s">
        <v>4</v>
      </c>
      <c r="J300" s="57">
        <f t="shared" si="18"/>
        <v>3.4</v>
      </c>
      <c r="K300" s="26">
        <v>12.6</v>
      </c>
      <c r="L300" s="24" t="s">
        <v>4</v>
      </c>
      <c r="M300" s="57">
        <f t="shared" si="20"/>
        <v>11.6</v>
      </c>
      <c r="N300" s="26">
        <v>22.1</v>
      </c>
      <c r="O300" s="24" t="s">
        <v>4</v>
      </c>
      <c r="P300" s="57">
        <f t="shared" si="19"/>
        <v>20.9</v>
      </c>
      <c r="Q300" s="26">
        <v>34.5</v>
      </c>
      <c r="R300" s="24" t="s">
        <v>4</v>
      </c>
      <c r="S300" s="26">
        <v>34.5</v>
      </c>
      <c r="T300" s="24" t="s">
        <v>4</v>
      </c>
      <c r="U300" s="24">
        <v>14.5</v>
      </c>
      <c r="V300" s="24" t="s">
        <v>4</v>
      </c>
      <c r="W300" s="24">
        <v>36.799999999999997</v>
      </c>
      <c r="X300" s="24" t="s">
        <v>4</v>
      </c>
      <c r="Y300" s="24">
        <v>41.4</v>
      </c>
      <c r="Z300" s="24" t="s">
        <v>4</v>
      </c>
      <c r="AA300" s="24">
        <v>9.9</v>
      </c>
      <c r="AB300" s="24" t="s">
        <v>4</v>
      </c>
      <c r="AC300" s="24">
        <v>2.6</v>
      </c>
      <c r="AD300" s="24" t="s">
        <v>4</v>
      </c>
      <c r="AE300" s="24">
        <v>1</v>
      </c>
      <c r="AF300" s="24" t="s">
        <v>4</v>
      </c>
      <c r="AG300" s="24">
        <v>0.8</v>
      </c>
      <c r="AH300" s="24" t="s">
        <v>4</v>
      </c>
      <c r="AI300" s="24">
        <v>42.2</v>
      </c>
      <c r="AJ300" s="24" t="s">
        <v>4</v>
      </c>
    </row>
    <row r="301" spans="1:36">
      <c r="A301" s="18">
        <v>44440</v>
      </c>
      <c r="B301" s="24">
        <v>2.2999999999999998</v>
      </c>
      <c r="C301" s="24" t="s">
        <v>4</v>
      </c>
      <c r="D301" s="57">
        <f t="shared" si="16"/>
        <v>1.9</v>
      </c>
      <c r="E301" s="26">
        <v>-11.7</v>
      </c>
      <c r="F301" s="24" t="s">
        <v>4</v>
      </c>
      <c r="G301" s="57">
        <f t="shared" si="17"/>
        <v>-14</v>
      </c>
      <c r="H301" s="26">
        <v>11.5</v>
      </c>
      <c r="I301" s="24" t="s">
        <v>4</v>
      </c>
      <c r="J301" s="57">
        <f t="shared" si="18"/>
        <v>6.6</v>
      </c>
      <c r="K301" s="26">
        <v>8.8000000000000007</v>
      </c>
      <c r="L301" s="24" t="s">
        <v>4</v>
      </c>
      <c r="M301" s="57">
        <f t="shared" si="20"/>
        <v>10.6</v>
      </c>
      <c r="N301" s="26">
        <v>25.8</v>
      </c>
      <c r="O301" s="24" t="s">
        <v>4</v>
      </c>
      <c r="P301" s="57">
        <f t="shared" si="19"/>
        <v>23.1</v>
      </c>
      <c r="Q301" s="26">
        <v>41.3</v>
      </c>
      <c r="R301" s="24" t="s">
        <v>4</v>
      </c>
      <c r="S301" s="26">
        <v>29.6</v>
      </c>
      <c r="T301" s="24" t="s">
        <v>4</v>
      </c>
      <c r="U301" s="24">
        <v>9.1</v>
      </c>
      <c r="V301" s="24" t="s">
        <v>4</v>
      </c>
      <c r="W301" s="24">
        <v>39.299999999999997</v>
      </c>
      <c r="X301" s="24" t="s">
        <v>4</v>
      </c>
      <c r="Y301" s="24">
        <v>51.7</v>
      </c>
      <c r="Z301" s="24" t="s">
        <v>4</v>
      </c>
      <c r="AA301" s="24">
        <v>10.3</v>
      </c>
      <c r="AB301" s="24" t="s">
        <v>4</v>
      </c>
      <c r="AC301" s="24">
        <v>0</v>
      </c>
      <c r="AD301" s="24" t="s">
        <v>4</v>
      </c>
      <c r="AE301" s="24">
        <v>2.6</v>
      </c>
      <c r="AF301" s="24" t="s">
        <v>4</v>
      </c>
      <c r="AG301" s="24">
        <v>3</v>
      </c>
      <c r="AH301" s="24" t="s">
        <v>4</v>
      </c>
      <c r="AI301" s="24">
        <v>44.8</v>
      </c>
      <c r="AJ301" s="24" t="s">
        <v>4</v>
      </c>
    </row>
    <row r="302" spans="1:36">
      <c r="A302" s="18">
        <v>44470</v>
      </c>
      <c r="B302" s="24">
        <v>3.2</v>
      </c>
      <c r="C302" s="24" t="s">
        <v>4</v>
      </c>
      <c r="D302" s="57">
        <f t="shared" si="16"/>
        <v>2.4</v>
      </c>
      <c r="E302" s="26">
        <v>-10.6</v>
      </c>
      <c r="F302" s="24" t="s">
        <v>4</v>
      </c>
      <c r="G302" s="57">
        <f t="shared" si="17"/>
        <v>-11.6</v>
      </c>
      <c r="H302" s="26">
        <v>8.5</v>
      </c>
      <c r="I302" s="24" t="s">
        <v>4</v>
      </c>
      <c r="J302" s="57">
        <f t="shared" si="18"/>
        <v>9.6999999999999993</v>
      </c>
      <c r="K302" s="26">
        <v>12.7</v>
      </c>
      <c r="L302" s="24" t="s">
        <v>4</v>
      </c>
      <c r="M302" s="57">
        <f t="shared" si="20"/>
        <v>11.4</v>
      </c>
      <c r="N302" s="26">
        <v>36.6</v>
      </c>
      <c r="O302" s="24" t="s">
        <v>4</v>
      </c>
      <c r="P302" s="57">
        <f t="shared" si="19"/>
        <v>28.2</v>
      </c>
      <c r="Q302" s="26">
        <v>38.700000000000003</v>
      </c>
      <c r="R302" s="24" t="s">
        <v>4</v>
      </c>
      <c r="S302" s="26">
        <v>22.2</v>
      </c>
      <c r="T302" s="24" t="s">
        <v>4</v>
      </c>
      <c r="U302" s="24">
        <v>2.8</v>
      </c>
      <c r="V302" s="24" t="s">
        <v>4</v>
      </c>
      <c r="W302" s="24">
        <v>57.7</v>
      </c>
      <c r="X302" s="24" t="s">
        <v>4</v>
      </c>
      <c r="Y302" s="24">
        <v>64.900000000000006</v>
      </c>
      <c r="Z302" s="24" t="s">
        <v>4</v>
      </c>
      <c r="AA302" s="24">
        <v>8.1</v>
      </c>
      <c r="AB302" s="24" t="s">
        <v>4</v>
      </c>
      <c r="AC302" s="24">
        <v>1.1000000000000001</v>
      </c>
      <c r="AD302" s="24" t="s">
        <v>4</v>
      </c>
      <c r="AE302" s="24">
        <v>3.2</v>
      </c>
      <c r="AF302" s="24" t="s">
        <v>4</v>
      </c>
      <c r="AG302" s="24">
        <v>1.7</v>
      </c>
      <c r="AH302" s="24" t="s">
        <v>4</v>
      </c>
      <c r="AI302" s="24">
        <v>27.6</v>
      </c>
      <c r="AJ302" s="24" t="s">
        <v>4</v>
      </c>
    </row>
    <row r="303" spans="1:36">
      <c r="A303" s="18">
        <v>44501</v>
      </c>
      <c r="B303" s="24">
        <v>-4</v>
      </c>
      <c r="C303" s="24" t="s">
        <v>4</v>
      </c>
      <c r="D303" s="57">
        <f t="shared" si="16"/>
        <v>0.5</v>
      </c>
      <c r="E303" s="26">
        <v>-10.3</v>
      </c>
      <c r="F303" s="24" t="s">
        <v>4</v>
      </c>
      <c r="G303" s="57">
        <f t="shared" si="17"/>
        <v>-10.9</v>
      </c>
      <c r="H303" s="26">
        <v>10.1</v>
      </c>
      <c r="I303" s="24" t="s">
        <v>4</v>
      </c>
      <c r="J303" s="57">
        <f t="shared" si="18"/>
        <v>10</v>
      </c>
      <c r="K303" s="26">
        <v>11.2</v>
      </c>
      <c r="L303" s="24" t="s">
        <v>4</v>
      </c>
      <c r="M303" s="57">
        <f t="shared" si="20"/>
        <v>10.9</v>
      </c>
      <c r="N303" s="26">
        <v>42.8</v>
      </c>
      <c r="O303" s="24" t="s">
        <v>4</v>
      </c>
      <c r="P303" s="57">
        <f t="shared" si="19"/>
        <v>35.1</v>
      </c>
      <c r="Q303" s="26">
        <v>43.6</v>
      </c>
      <c r="R303" s="24" t="s">
        <v>4</v>
      </c>
      <c r="S303" s="26">
        <v>18.600000000000001</v>
      </c>
      <c r="T303" s="24" t="s">
        <v>4</v>
      </c>
      <c r="U303" s="24">
        <v>4.3</v>
      </c>
      <c r="V303" s="24" t="s">
        <v>4</v>
      </c>
      <c r="W303" s="24">
        <v>56.9</v>
      </c>
      <c r="X303" s="24" t="s">
        <v>4</v>
      </c>
      <c r="Y303" s="24">
        <v>57.8</v>
      </c>
      <c r="Z303" s="24" t="s">
        <v>4</v>
      </c>
      <c r="AA303" s="24">
        <v>9.5</v>
      </c>
      <c r="AB303" s="24" t="s">
        <v>4</v>
      </c>
      <c r="AC303" s="24">
        <v>3.3</v>
      </c>
      <c r="AD303" s="24" t="s">
        <v>4</v>
      </c>
      <c r="AE303" s="24">
        <v>2.2000000000000002</v>
      </c>
      <c r="AF303" s="24" t="s">
        <v>4</v>
      </c>
      <c r="AG303" s="24">
        <v>6.8</v>
      </c>
      <c r="AH303" s="24" t="s">
        <v>4</v>
      </c>
      <c r="AI303" s="24">
        <v>28.9</v>
      </c>
      <c r="AJ303" s="24" t="s">
        <v>4</v>
      </c>
    </row>
    <row r="304" spans="1:36">
      <c r="A304" s="18">
        <v>44531</v>
      </c>
      <c r="B304" s="24">
        <v>2.9</v>
      </c>
      <c r="C304" s="24" t="s">
        <v>4</v>
      </c>
      <c r="D304" s="57">
        <f t="shared" si="16"/>
        <v>0.7</v>
      </c>
      <c r="E304" s="26">
        <v>-7.4</v>
      </c>
      <c r="F304" s="24" t="s">
        <v>4</v>
      </c>
      <c r="G304" s="57">
        <f t="shared" si="17"/>
        <v>-9.4</v>
      </c>
      <c r="H304" s="26">
        <v>11.3</v>
      </c>
      <c r="I304" s="24" t="s">
        <v>4</v>
      </c>
      <c r="J304" s="57">
        <f t="shared" si="18"/>
        <v>10</v>
      </c>
      <c r="K304" s="26">
        <v>10.199999999999999</v>
      </c>
      <c r="L304" s="24" t="s">
        <v>4</v>
      </c>
      <c r="M304" s="57">
        <f t="shared" si="20"/>
        <v>11.4</v>
      </c>
      <c r="N304" s="26">
        <v>42.6</v>
      </c>
      <c r="O304" s="24" t="s">
        <v>4</v>
      </c>
      <c r="P304" s="57">
        <f t="shared" si="19"/>
        <v>40.700000000000003</v>
      </c>
      <c r="Q304" s="26">
        <v>45.9</v>
      </c>
      <c r="R304" s="24" t="s">
        <v>4</v>
      </c>
      <c r="S304" s="26">
        <v>15.8</v>
      </c>
      <c r="T304" s="24" t="s">
        <v>4</v>
      </c>
      <c r="U304" s="24">
        <v>1.6</v>
      </c>
      <c r="V304" s="24" t="s">
        <v>4</v>
      </c>
      <c r="W304" s="24">
        <v>61</v>
      </c>
      <c r="X304" s="24" t="s">
        <v>4</v>
      </c>
      <c r="Y304" s="24">
        <v>59.9</v>
      </c>
      <c r="Z304" s="24" t="s">
        <v>4</v>
      </c>
      <c r="AA304" s="24">
        <v>9.9</v>
      </c>
      <c r="AB304" s="24" t="s">
        <v>4</v>
      </c>
      <c r="AC304" s="24">
        <v>2.7</v>
      </c>
      <c r="AD304" s="24" t="s">
        <v>4</v>
      </c>
      <c r="AE304" s="24">
        <v>1.1000000000000001</v>
      </c>
      <c r="AF304" s="24" t="s">
        <v>4</v>
      </c>
      <c r="AG304" s="24">
        <v>3.9</v>
      </c>
      <c r="AH304" s="24" t="s">
        <v>4</v>
      </c>
      <c r="AI304" s="24">
        <v>39.6</v>
      </c>
      <c r="AJ304" s="24" t="s">
        <v>4</v>
      </c>
    </row>
    <row r="305" spans="1:36">
      <c r="A305" s="18">
        <v>44562</v>
      </c>
      <c r="B305" s="24">
        <v>0.6</v>
      </c>
      <c r="C305" s="24" t="s">
        <v>4</v>
      </c>
      <c r="D305" s="57">
        <f t="shared" si="16"/>
        <v>-0.2</v>
      </c>
      <c r="E305" s="26">
        <v>-14.7</v>
      </c>
      <c r="F305" s="24" t="s">
        <v>4</v>
      </c>
      <c r="G305" s="57">
        <f t="shared" si="17"/>
        <v>-10.8</v>
      </c>
      <c r="H305" s="26">
        <v>7.9</v>
      </c>
      <c r="I305" s="24" t="s">
        <v>4</v>
      </c>
      <c r="J305" s="57">
        <f t="shared" si="18"/>
        <v>9.8000000000000007</v>
      </c>
      <c r="K305" s="26">
        <v>13.1</v>
      </c>
      <c r="L305" s="24" t="s">
        <v>4</v>
      </c>
      <c r="M305" s="57">
        <f t="shared" si="20"/>
        <v>11.5</v>
      </c>
      <c r="N305" s="26">
        <v>45.5</v>
      </c>
      <c r="O305" s="24" t="s">
        <v>4</v>
      </c>
      <c r="P305" s="57">
        <f t="shared" si="19"/>
        <v>43.6</v>
      </c>
      <c r="Q305" s="26">
        <v>43.7</v>
      </c>
      <c r="R305" s="24" t="s">
        <v>4</v>
      </c>
      <c r="S305" s="26">
        <v>23</v>
      </c>
      <c r="T305" s="24" t="s">
        <v>4</v>
      </c>
      <c r="U305" s="24">
        <v>11.8</v>
      </c>
      <c r="V305" s="24" t="s">
        <v>4</v>
      </c>
      <c r="W305" s="24">
        <v>60.7</v>
      </c>
      <c r="X305" s="24" t="s">
        <v>4</v>
      </c>
      <c r="Y305" s="24">
        <v>53.5</v>
      </c>
      <c r="Z305" s="24" t="s">
        <v>4</v>
      </c>
      <c r="AA305" s="24">
        <v>9.1</v>
      </c>
      <c r="AB305" s="24" t="s">
        <v>4</v>
      </c>
      <c r="AC305" s="24">
        <v>2.5</v>
      </c>
      <c r="AD305" s="24" t="s">
        <v>4</v>
      </c>
      <c r="AE305" s="24">
        <v>2.6</v>
      </c>
      <c r="AF305" s="24" t="s">
        <v>4</v>
      </c>
      <c r="AG305" s="24">
        <v>7.1</v>
      </c>
      <c r="AH305" s="24" t="s">
        <v>4</v>
      </c>
      <c r="AI305" s="24">
        <v>32.299999999999997</v>
      </c>
      <c r="AJ305" s="24" t="s">
        <v>4</v>
      </c>
    </row>
    <row r="306" spans="1:36">
      <c r="A306" s="18">
        <v>44593</v>
      </c>
      <c r="B306" s="24">
        <v>-7.1</v>
      </c>
      <c r="C306" s="24" t="s">
        <v>4</v>
      </c>
      <c r="D306" s="57">
        <f t="shared" si="16"/>
        <v>-1.2</v>
      </c>
      <c r="E306" s="26">
        <v>-15.4</v>
      </c>
      <c r="F306" s="24" t="s">
        <v>4</v>
      </c>
      <c r="G306" s="57">
        <f t="shared" si="17"/>
        <v>-12.5</v>
      </c>
      <c r="H306" s="26">
        <v>13.4</v>
      </c>
      <c r="I306" s="24" t="s">
        <v>4</v>
      </c>
      <c r="J306" s="57">
        <f t="shared" si="18"/>
        <v>10.9</v>
      </c>
      <c r="K306" s="26">
        <v>7.3</v>
      </c>
      <c r="L306" s="24" t="s">
        <v>4</v>
      </c>
      <c r="M306" s="57">
        <f t="shared" si="20"/>
        <v>10.199999999999999</v>
      </c>
      <c r="N306" s="26">
        <v>41.7</v>
      </c>
      <c r="O306" s="24" t="s">
        <v>4</v>
      </c>
      <c r="P306" s="57">
        <f t="shared" si="19"/>
        <v>43.3</v>
      </c>
      <c r="Q306" s="26">
        <v>49.4</v>
      </c>
      <c r="R306" s="24" t="s">
        <v>4</v>
      </c>
      <c r="S306" s="26">
        <v>26.4</v>
      </c>
      <c r="T306" s="24" t="s">
        <v>4</v>
      </c>
      <c r="U306" s="24">
        <v>6.2</v>
      </c>
      <c r="V306" s="24" t="s">
        <v>4</v>
      </c>
      <c r="W306" s="24">
        <v>65.2</v>
      </c>
      <c r="X306" s="24" t="s">
        <v>4</v>
      </c>
      <c r="Y306" s="24">
        <v>46.2</v>
      </c>
      <c r="Z306" s="24" t="s">
        <v>4</v>
      </c>
      <c r="AA306" s="24">
        <v>9</v>
      </c>
      <c r="AB306" s="24" t="s">
        <v>4</v>
      </c>
      <c r="AC306" s="24">
        <v>2.7</v>
      </c>
      <c r="AD306" s="24" t="s">
        <v>4</v>
      </c>
      <c r="AE306" s="24">
        <v>2.6</v>
      </c>
      <c r="AF306" s="24" t="s">
        <v>4</v>
      </c>
      <c r="AG306" s="24">
        <v>3.7</v>
      </c>
      <c r="AH306" s="24" t="s">
        <v>4</v>
      </c>
      <c r="AI306" s="24">
        <v>40.299999999999997</v>
      </c>
      <c r="AJ306" s="24" t="s">
        <v>4</v>
      </c>
    </row>
    <row r="307" spans="1:36">
      <c r="A307" s="18">
        <v>44621</v>
      </c>
      <c r="B307" s="24">
        <v>1.4</v>
      </c>
      <c r="C307" s="24" t="s">
        <v>4</v>
      </c>
      <c r="D307" s="57">
        <f t="shared" si="16"/>
        <v>-1.7</v>
      </c>
      <c r="E307" s="26">
        <v>-17.3</v>
      </c>
      <c r="F307" s="24" t="s">
        <v>4</v>
      </c>
      <c r="G307" s="57">
        <f t="shared" si="17"/>
        <v>-15.8</v>
      </c>
      <c r="H307" s="26">
        <v>4.3</v>
      </c>
      <c r="I307" s="24" t="s">
        <v>4</v>
      </c>
      <c r="J307" s="57">
        <f t="shared" si="18"/>
        <v>8.5</v>
      </c>
      <c r="K307" s="26">
        <v>18.399999999999999</v>
      </c>
      <c r="L307" s="24" t="s">
        <v>4</v>
      </c>
      <c r="M307" s="57">
        <f t="shared" si="20"/>
        <v>12.9</v>
      </c>
      <c r="N307" s="26">
        <v>50.9</v>
      </c>
      <c r="O307" s="24" t="s">
        <v>4</v>
      </c>
      <c r="P307" s="57">
        <f t="shared" si="19"/>
        <v>46</v>
      </c>
      <c r="Q307" s="26">
        <v>46.3</v>
      </c>
      <c r="R307" s="24" t="s">
        <v>4</v>
      </c>
      <c r="S307" s="26">
        <v>16.899999999999999</v>
      </c>
      <c r="T307" s="24" t="s">
        <v>4</v>
      </c>
      <c r="U307" s="24">
        <v>8</v>
      </c>
      <c r="V307" s="24" t="s">
        <v>4</v>
      </c>
      <c r="W307" s="24">
        <v>54</v>
      </c>
      <c r="X307" s="24" t="s">
        <v>4</v>
      </c>
      <c r="Y307" s="24">
        <v>50.1</v>
      </c>
      <c r="Z307" s="24" t="s">
        <v>4</v>
      </c>
      <c r="AA307" s="24">
        <v>15.8</v>
      </c>
      <c r="AB307" s="24" t="s">
        <v>4</v>
      </c>
      <c r="AC307" s="24">
        <v>2.6</v>
      </c>
      <c r="AD307" s="24" t="s">
        <v>4</v>
      </c>
      <c r="AE307" s="24">
        <v>2.1</v>
      </c>
      <c r="AF307" s="24" t="s">
        <v>4</v>
      </c>
      <c r="AG307" s="24">
        <v>4.8</v>
      </c>
      <c r="AH307" s="24" t="s">
        <v>4</v>
      </c>
      <c r="AI307" s="24">
        <v>38.700000000000003</v>
      </c>
      <c r="AJ307" s="24" t="s">
        <v>4</v>
      </c>
    </row>
    <row r="308" spans="1:36">
      <c r="A308" s="18">
        <v>44652</v>
      </c>
      <c r="B308" s="24">
        <v>6.3</v>
      </c>
      <c r="C308" s="24" t="s">
        <v>4</v>
      </c>
      <c r="D308" s="57">
        <f t="shared" si="16"/>
        <v>0.2</v>
      </c>
      <c r="E308" s="26">
        <v>-16.2</v>
      </c>
      <c r="F308" s="24" t="s">
        <v>4</v>
      </c>
      <c r="G308" s="57">
        <f t="shared" si="17"/>
        <v>-16.3</v>
      </c>
      <c r="H308" s="26">
        <v>7.6</v>
      </c>
      <c r="I308" s="24" t="s">
        <v>4</v>
      </c>
      <c r="J308" s="57">
        <f t="shared" si="18"/>
        <v>8.4</v>
      </c>
      <c r="K308" s="26">
        <v>23.5</v>
      </c>
      <c r="L308" s="24" t="s">
        <v>4</v>
      </c>
      <c r="M308" s="57">
        <f t="shared" si="20"/>
        <v>16.399999999999999</v>
      </c>
      <c r="N308" s="26">
        <v>50</v>
      </c>
      <c r="O308" s="24" t="s">
        <v>4</v>
      </c>
      <c r="P308" s="57">
        <f t="shared" si="19"/>
        <v>47.5</v>
      </c>
      <c r="Q308" s="26">
        <v>48.3</v>
      </c>
      <c r="R308" s="24" t="s">
        <v>4</v>
      </c>
      <c r="S308" s="26">
        <v>21.9</v>
      </c>
      <c r="T308" s="24" t="s">
        <v>4</v>
      </c>
      <c r="U308" s="24">
        <v>5.3</v>
      </c>
      <c r="V308" s="24" t="s">
        <v>4</v>
      </c>
      <c r="W308" s="24">
        <v>63.1</v>
      </c>
      <c r="X308" s="24" t="s">
        <v>4</v>
      </c>
      <c r="Y308" s="24">
        <v>56.3</v>
      </c>
      <c r="Z308" s="24" t="s">
        <v>4</v>
      </c>
      <c r="AA308" s="24">
        <v>16.899999999999999</v>
      </c>
      <c r="AB308" s="24" t="s">
        <v>4</v>
      </c>
      <c r="AC308" s="24">
        <v>5.3</v>
      </c>
      <c r="AD308" s="24" t="s">
        <v>4</v>
      </c>
      <c r="AE308" s="24">
        <v>0.6</v>
      </c>
      <c r="AF308" s="24" t="s">
        <v>4</v>
      </c>
      <c r="AG308" s="24">
        <v>5.0999999999999996</v>
      </c>
      <c r="AH308" s="24" t="s">
        <v>4</v>
      </c>
      <c r="AI308" s="24">
        <v>47.9</v>
      </c>
      <c r="AJ308" s="24" t="s">
        <v>4</v>
      </c>
    </row>
    <row r="309" spans="1:36">
      <c r="A309" s="18">
        <v>44682</v>
      </c>
      <c r="B309" s="24">
        <v>4.9000000000000004</v>
      </c>
      <c r="C309" s="24" t="s">
        <v>4</v>
      </c>
      <c r="D309" s="57">
        <f t="shared" si="16"/>
        <v>4.2</v>
      </c>
      <c r="E309" s="26">
        <v>-15.7</v>
      </c>
      <c r="F309" s="24" t="s">
        <v>4</v>
      </c>
      <c r="G309" s="57">
        <f t="shared" si="17"/>
        <v>-16.399999999999999</v>
      </c>
      <c r="H309" s="26">
        <v>7.4</v>
      </c>
      <c r="I309" s="24" t="s">
        <v>4</v>
      </c>
      <c r="J309" s="57">
        <f t="shared" si="18"/>
        <v>6.4</v>
      </c>
      <c r="K309" s="26">
        <v>20</v>
      </c>
      <c r="L309" s="24" t="s">
        <v>4</v>
      </c>
      <c r="M309" s="57">
        <f t="shared" si="20"/>
        <v>20.6</v>
      </c>
      <c r="N309" s="26">
        <v>54.5</v>
      </c>
      <c r="O309" s="24" t="s">
        <v>4</v>
      </c>
      <c r="P309" s="57">
        <f t="shared" si="19"/>
        <v>51.8</v>
      </c>
      <c r="Q309" s="26">
        <v>50.8</v>
      </c>
      <c r="R309" s="24" t="s">
        <v>4</v>
      </c>
      <c r="S309" s="26">
        <v>24.6</v>
      </c>
      <c r="T309" s="24" t="s">
        <v>4</v>
      </c>
      <c r="U309" s="24">
        <v>3.2</v>
      </c>
      <c r="V309" s="24" t="s">
        <v>4</v>
      </c>
      <c r="W309" s="24">
        <v>60.2</v>
      </c>
      <c r="X309" s="24" t="s">
        <v>4</v>
      </c>
      <c r="Y309" s="24">
        <v>65.5</v>
      </c>
      <c r="Z309" s="24" t="s">
        <v>4</v>
      </c>
      <c r="AA309" s="24">
        <v>20.5</v>
      </c>
      <c r="AB309" s="24" t="s">
        <v>4</v>
      </c>
      <c r="AC309" s="24">
        <v>3</v>
      </c>
      <c r="AD309" s="24" t="s">
        <v>4</v>
      </c>
      <c r="AE309" s="24">
        <v>2.4</v>
      </c>
      <c r="AF309" s="24" t="s">
        <v>4</v>
      </c>
      <c r="AG309" s="24">
        <v>3.7</v>
      </c>
      <c r="AH309" s="24" t="s">
        <v>4</v>
      </c>
      <c r="AI309" s="24">
        <v>38.299999999999997</v>
      </c>
      <c r="AJ309" s="24" t="s">
        <v>4</v>
      </c>
    </row>
    <row r="310" spans="1:36">
      <c r="A310" s="18">
        <v>44713</v>
      </c>
      <c r="B310" s="24">
        <v>-1.8</v>
      </c>
      <c r="C310" s="24" t="s">
        <v>4</v>
      </c>
      <c r="D310" s="57">
        <f t="shared" si="16"/>
        <v>3.1</v>
      </c>
      <c r="E310" s="26">
        <v>-15.3</v>
      </c>
      <c r="F310" s="24" t="s">
        <v>4</v>
      </c>
      <c r="G310" s="57">
        <f t="shared" si="17"/>
        <v>-15.7</v>
      </c>
      <c r="H310" s="26">
        <v>4.8</v>
      </c>
      <c r="I310" s="24" t="s">
        <v>4</v>
      </c>
      <c r="J310" s="57">
        <f t="shared" si="18"/>
        <v>6.6</v>
      </c>
      <c r="K310" s="26">
        <v>13.4</v>
      </c>
      <c r="L310" s="24" t="s">
        <v>4</v>
      </c>
      <c r="M310" s="57">
        <f t="shared" si="20"/>
        <v>19</v>
      </c>
      <c r="N310" s="26">
        <v>51.4</v>
      </c>
      <c r="O310" s="24" t="s">
        <v>4</v>
      </c>
      <c r="P310" s="57">
        <f t="shared" si="19"/>
        <v>52</v>
      </c>
      <c r="Q310" s="26">
        <v>49.2</v>
      </c>
      <c r="R310" s="24" t="s">
        <v>4</v>
      </c>
      <c r="S310" s="26">
        <v>19.7</v>
      </c>
      <c r="T310" s="24" t="s">
        <v>4</v>
      </c>
      <c r="U310" s="24">
        <v>4</v>
      </c>
      <c r="V310" s="24" t="s">
        <v>4</v>
      </c>
      <c r="W310" s="24">
        <v>65.2</v>
      </c>
      <c r="X310" s="24" t="s">
        <v>4</v>
      </c>
      <c r="Y310" s="24">
        <v>63.9</v>
      </c>
      <c r="Z310" s="24" t="s">
        <v>4</v>
      </c>
      <c r="AA310" s="24">
        <v>8.1999999999999993</v>
      </c>
      <c r="AB310" s="24" t="s">
        <v>4</v>
      </c>
      <c r="AC310" s="24">
        <v>7.9</v>
      </c>
      <c r="AD310" s="24" t="s">
        <v>4</v>
      </c>
      <c r="AE310" s="24">
        <v>2.6</v>
      </c>
      <c r="AF310" s="24" t="s">
        <v>4</v>
      </c>
      <c r="AG310" s="24">
        <v>5.6</v>
      </c>
      <c r="AH310" s="24" t="s">
        <v>4</v>
      </c>
      <c r="AI310" s="24">
        <v>48.4</v>
      </c>
      <c r="AJ310" s="24" t="s">
        <v>4</v>
      </c>
    </row>
    <row r="311" spans="1:36">
      <c r="A311" s="18">
        <v>44743</v>
      </c>
      <c r="B311" s="24">
        <v>8</v>
      </c>
      <c r="C311" s="24" t="s">
        <v>4</v>
      </c>
      <c r="D311" s="57">
        <f t="shared" si="16"/>
        <v>3.7</v>
      </c>
      <c r="E311" s="26">
        <v>-6.9</v>
      </c>
      <c r="F311" s="24" t="s">
        <v>4</v>
      </c>
      <c r="G311" s="57">
        <f t="shared" si="17"/>
        <v>-12.6</v>
      </c>
      <c r="H311" s="26">
        <v>4.4000000000000004</v>
      </c>
      <c r="I311" s="24" t="s">
        <v>4</v>
      </c>
      <c r="J311" s="57">
        <f t="shared" si="18"/>
        <v>5.5</v>
      </c>
      <c r="K311" s="26">
        <v>11.9</v>
      </c>
      <c r="L311" s="24" t="s">
        <v>4</v>
      </c>
      <c r="M311" s="57">
        <f t="shared" si="20"/>
        <v>15.1</v>
      </c>
      <c r="N311" s="26">
        <v>47.9</v>
      </c>
      <c r="O311" s="24" t="s">
        <v>4</v>
      </c>
      <c r="P311" s="57">
        <f t="shared" si="19"/>
        <v>51.3</v>
      </c>
      <c r="Q311" s="26">
        <v>50</v>
      </c>
      <c r="R311" s="24" t="s">
        <v>4</v>
      </c>
      <c r="S311" s="26">
        <v>15.6</v>
      </c>
      <c r="T311" s="24" t="s">
        <v>4</v>
      </c>
      <c r="U311" s="24">
        <v>4</v>
      </c>
      <c r="V311" s="24" t="s">
        <v>4</v>
      </c>
      <c r="W311" s="24">
        <v>61</v>
      </c>
      <c r="X311" s="24" t="s">
        <v>4</v>
      </c>
      <c r="Y311" s="24">
        <v>62.2</v>
      </c>
      <c r="Z311" s="24" t="s">
        <v>4</v>
      </c>
      <c r="AA311" s="24">
        <v>14.1</v>
      </c>
      <c r="AB311" s="24" t="s">
        <v>4</v>
      </c>
      <c r="AC311" s="24">
        <v>8.1999999999999993</v>
      </c>
      <c r="AD311" s="24" t="s">
        <v>4</v>
      </c>
      <c r="AE311" s="24">
        <v>2.4</v>
      </c>
      <c r="AF311" s="24" t="s">
        <v>4</v>
      </c>
      <c r="AG311" s="24">
        <v>8.1999999999999993</v>
      </c>
      <c r="AH311" s="24" t="s">
        <v>4</v>
      </c>
      <c r="AI311" s="24">
        <v>41.4</v>
      </c>
      <c r="AJ311" s="24" t="s">
        <v>4</v>
      </c>
    </row>
    <row r="312" spans="1:36">
      <c r="A312" s="18">
        <v>44774</v>
      </c>
      <c r="B312" s="24">
        <v>7.9</v>
      </c>
      <c r="C312" s="24" t="s">
        <v>4</v>
      </c>
      <c r="D312" s="57">
        <f t="shared" si="16"/>
        <v>4.7</v>
      </c>
      <c r="E312" s="26">
        <v>-5.3</v>
      </c>
      <c r="F312" s="24" t="s">
        <v>4</v>
      </c>
      <c r="G312" s="57">
        <f t="shared" si="17"/>
        <v>-9.1999999999999993</v>
      </c>
      <c r="H312" s="26">
        <v>1.2</v>
      </c>
      <c r="I312" s="24" t="s">
        <v>4</v>
      </c>
      <c r="J312" s="57">
        <f t="shared" si="18"/>
        <v>3.5</v>
      </c>
      <c r="K312" s="26">
        <v>10.8</v>
      </c>
      <c r="L312" s="24" t="s">
        <v>4</v>
      </c>
      <c r="M312" s="57">
        <f t="shared" si="20"/>
        <v>12</v>
      </c>
      <c r="N312" s="26">
        <v>45</v>
      </c>
      <c r="O312" s="24" t="s">
        <v>4</v>
      </c>
      <c r="P312" s="57">
        <f t="shared" si="19"/>
        <v>48.1</v>
      </c>
      <c r="Q312" s="26">
        <v>45.8</v>
      </c>
      <c r="R312" s="24" t="s">
        <v>4</v>
      </c>
      <c r="S312" s="26">
        <v>15.2</v>
      </c>
      <c r="T312" s="24" t="s">
        <v>4</v>
      </c>
      <c r="U312" s="24">
        <v>4.0999999999999996</v>
      </c>
      <c r="V312" s="24" t="s">
        <v>4</v>
      </c>
      <c r="W312" s="24">
        <v>68.900000000000006</v>
      </c>
      <c r="X312" s="24" t="s">
        <v>4</v>
      </c>
      <c r="Y312" s="24">
        <v>62.1</v>
      </c>
      <c r="Z312" s="24" t="s">
        <v>4</v>
      </c>
      <c r="AA312" s="24">
        <v>10.5</v>
      </c>
      <c r="AB312" s="24" t="s">
        <v>4</v>
      </c>
      <c r="AC312" s="24">
        <v>8.1</v>
      </c>
      <c r="AD312" s="24" t="s">
        <v>4</v>
      </c>
      <c r="AE312" s="24">
        <v>3</v>
      </c>
      <c r="AF312" s="24" t="s">
        <v>4</v>
      </c>
      <c r="AG312" s="24">
        <v>7.2</v>
      </c>
      <c r="AH312" s="24" t="s">
        <v>4</v>
      </c>
      <c r="AI312" s="24">
        <v>42.6</v>
      </c>
      <c r="AJ312" s="24" t="s">
        <v>4</v>
      </c>
    </row>
    <row r="313" spans="1:36">
      <c r="A313" s="18">
        <v>44805</v>
      </c>
      <c r="B313" s="24">
        <v>4.5</v>
      </c>
      <c r="C313" s="24" t="s">
        <v>4</v>
      </c>
      <c r="D313" s="57">
        <f t="shared" si="16"/>
        <v>6.8</v>
      </c>
      <c r="E313" s="26">
        <v>-10.199999999999999</v>
      </c>
      <c r="F313" s="24" t="s">
        <v>4</v>
      </c>
      <c r="G313" s="57">
        <f t="shared" si="17"/>
        <v>-7.5</v>
      </c>
      <c r="H313" s="26">
        <v>1.7</v>
      </c>
      <c r="I313" s="24" t="s">
        <v>4</v>
      </c>
      <c r="J313" s="57">
        <f t="shared" si="18"/>
        <v>2.4</v>
      </c>
      <c r="K313" s="26">
        <v>17.899999999999999</v>
      </c>
      <c r="L313" s="24" t="s">
        <v>4</v>
      </c>
      <c r="M313" s="57">
        <f t="shared" si="20"/>
        <v>13.5</v>
      </c>
      <c r="N313" s="26">
        <v>44.1</v>
      </c>
      <c r="O313" s="24" t="s">
        <v>4</v>
      </c>
      <c r="P313" s="57">
        <f t="shared" si="19"/>
        <v>45.7</v>
      </c>
      <c r="Q313" s="26">
        <v>45.6</v>
      </c>
      <c r="R313" s="24" t="s">
        <v>4</v>
      </c>
      <c r="S313" s="26">
        <v>15.2</v>
      </c>
      <c r="T313" s="24" t="s">
        <v>4</v>
      </c>
      <c r="U313" s="24">
        <v>4.0999999999999996</v>
      </c>
      <c r="V313" s="24" t="s">
        <v>4</v>
      </c>
      <c r="W313" s="24">
        <v>66.099999999999994</v>
      </c>
      <c r="X313" s="24" t="s">
        <v>4</v>
      </c>
      <c r="Y313" s="24">
        <v>54.8</v>
      </c>
      <c r="Z313" s="24" t="s">
        <v>4</v>
      </c>
      <c r="AA313" s="24">
        <v>10.8</v>
      </c>
      <c r="AB313" s="24" t="s">
        <v>4</v>
      </c>
      <c r="AC313" s="24">
        <v>10.7</v>
      </c>
      <c r="AD313" s="24" t="s">
        <v>4</v>
      </c>
      <c r="AE313" s="24">
        <v>3.1</v>
      </c>
      <c r="AF313" s="24" t="s">
        <v>4</v>
      </c>
      <c r="AG313" s="24">
        <v>9.4</v>
      </c>
      <c r="AH313" s="24" t="s">
        <v>4</v>
      </c>
      <c r="AI313" s="24">
        <v>32.700000000000003</v>
      </c>
      <c r="AJ313" s="24" t="s">
        <v>4</v>
      </c>
    </row>
    <row r="314" spans="1:36">
      <c r="A314" s="18">
        <v>44835</v>
      </c>
      <c r="B314" s="24">
        <v>1.1000000000000001</v>
      </c>
      <c r="C314" s="24" t="s">
        <v>4</v>
      </c>
      <c r="D314" s="57">
        <f t="shared" si="16"/>
        <v>4.5</v>
      </c>
      <c r="E314" s="26">
        <v>-9.1</v>
      </c>
      <c r="F314" s="24" t="s">
        <v>4</v>
      </c>
      <c r="G314" s="57">
        <f t="shared" si="17"/>
        <v>-8.1999999999999993</v>
      </c>
      <c r="H314" s="26">
        <v>-0.3</v>
      </c>
      <c r="I314" s="24" t="s">
        <v>4</v>
      </c>
      <c r="J314" s="57">
        <f t="shared" si="18"/>
        <v>0.9</v>
      </c>
      <c r="K314" s="26">
        <v>22.9</v>
      </c>
      <c r="L314" s="24" t="s">
        <v>4</v>
      </c>
      <c r="M314" s="57">
        <f t="shared" si="20"/>
        <v>17.2</v>
      </c>
      <c r="N314" s="26">
        <v>44.9</v>
      </c>
      <c r="O314" s="24" t="s">
        <v>4</v>
      </c>
      <c r="P314" s="57">
        <f t="shared" si="19"/>
        <v>44.7</v>
      </c>
      <c r="Q314" s="26">
        <v>42.9</v>
      </c>
      <c r="R314" s="24" t="s">
        <v>4</v>
      </c>
      <c r="S314" s="26">
        <v>25</v>
      </c>
      <c r="T314" s="24" t="s">
        <v>4</v>
      </c>
      <c r="U314" s="24">
        <v>4.9000000000000004</v>
      </c>
      <c r="V314" s="24" t="s">
        <v>4</v>
      </c>
      <c r="W314" s="24">
        <v>66.8</v>
      </c>
      <c r="X314" s="24" t="s">
        <v>4</v>
      </c>
      <c r="Y314" s="24">
        <v>56.5</v>
      </c>
      <c r="Z314" s="24" t="s">
        <v>4</v>
      </c>
      <c r="AA314" s="24">
        <v>23.1</v>
      </c>
      <c r="AB314" s="24" t="s">
        <v>4</v>
      </c>
      <c r="AC314" s="24">
        <v>11.3</v>
      </c>
      <c r="AD314" s="24" t="s">
        <v>4</v>
      </c>
      <c r="AE314" s="24">
        <v>3.8</v>
      </c>
      <c r="AF314" s="24" t="s">
        <v>4</v>
      </c>
      <c r="AG314" s="24">
        <v>3</v>
      </c>
      <c r="AH314" s="24" t="s">
        <v>4</v>
      </c>
      <c r="AI314" s="24">
        <v>35.700000000000003</v>
      </c>
      <c r="AJ314" s="24" t="s">
        <v>4</v>
      </c>
    </row>
    <row r="315" spans="1:36">
      <c r="A315" s="18">
        <v>44866</v>
      </c>
      <c r="B315" s="24">
        <v>0.7</v>
      </c>
      <c r="C315" s="24" t="s">
        <v>4</v>
      </c>
      <c r="D315" s="57">
        <f t="shared" ref="D315:D346" si="21">ROUND(AVERAGE(B313:B315),1)</f>
        <v>2.1</v>
      </c>
      <c r="E315" s="26">
        <v>-11.5</v>
      </c>
      <c r="F315" s="24" t="s">
        <v>4</v>
      </c>
      <c r="G315" s="57">
        <f t="shared" ref="G315:G346" si="22">ROUND(AVERAGE(E313:E315),1)</f>
        <v>-10.3</v>
      </c>
      <c r="H315" s="26">
        <v>2.2999999999999998</v>
      </c>
      <c r="I315" s="24" t="s">
        <v>4</v>
      </c>
      <c r="J315" s="57">
        <f t="shared" ref="J315:J346" si="23">ROUND(AVERAGE(H313:H315),1)</f>
        <v>1.2</v>
      </c>
      <c r="K315" s="26">
        <v>17.899999999999999</v>
      </c>
      <c r="L315" s="24" t="s">
        <v>4</v>
      </c>
      <c r="M315" s="57">
        <f t="shared" si="20"/>
        <v>19.600000000000001</v>
      </c>
      <c r="N315" s="26">
        <v>50</v>
      </c>
      <c r="O315" s="24" t="s">
        <v>4</v>
      </c>
      <c r="P315" s="57">
        <f t="shared" ref="P315:P346" si="24">ROUND(AVERAGE(N313:N315),1)</f>
        <v>46.3</v>
      </c>
      <c r="Q315" s="26">
        <v>43.9</v>
      </c>
      <c r="R315" s="24" t="s">
        <v>4</v>
      </c>
      <c r="S315" s="26">
        <v>22.7</v>
      </c>
      <c r="T315" s="24" t="s">
        <v>4</v>
      </c>
      <c r="U315" s="24">
        <v>18.2</v>
      </c>
      <c r="V315" s="24" t="s">
        <v>4</v>
      </c>
      <c r="W315" s="24">
        <v>68.8</v>
      </c>
      <c r="X315" s="24" t="s">
        <v>4</v>
      </c>
      <c r="Y315" s="24">
        <v>53.7</v>
      </c>
      <c r="Z315" s="24" t="s">
        <v>4</v>
      </c>
      <c r="AA315" s="24">
        <v>22.7</v>
      </c>
      <c r="AB315" s="24" t="s">
        <v>4</v>
      </c>
      <c r="AC315" s="24">
        <v>19.100000000000001</v>
      </c>
      <c r="AD315" s="24" t="s">
        <v>4</v>
      </c>
      <c r="AE315" s="24">
        <v>3.1</v>
      </c>
      <c r="AF315" s="24" t="s">
        <v>4</v>
      </c>
      <c r="AG315" s="24">
        <v>8</v>
      </c>
      <c r="AH315" s="24" t="s">
        <v>4</v>
      </c>
      <c r="AI315" s="24">
        <v>35.700000000000003</v>
      </c>
      <c r="AJ315" s="24" t="s">
        <v>4</v>
      </c>
    </row>
    <row r="316" spans="1:36">
      <c r="A316" s="18">
        <v>44896</v>
      </c>
      <c r="B316" s="24">
        <v>1.5</v>
      </c>
      <c r="C316" s="24" t="s">
        <v>4</v>
      </c>
      <c r="D316" s="57">
        <f t="shared" si="21"/>
        <v>1.1000000000000001</v>
      </c>
      <c r="E316" s="26">
        <v>-9.3000000000000007</v>
      </c>
      <c r="F316" s="24" t="s">
        <v>4</v>
      </c>
      <c r="G316" s="57">
        <f t="shared" si="22"/>
        <v>-10</v>
      </c>
      <c r="H316" s="26">
        <v>2.4</v>
      </c>
      <c r="I316" s="24" t="s">
        <v>4</v>
      </c>
      <c r="J316" s="57">
        <f t="shared" si="23"/>
        <v>1.5</v>
      </c>
      <c r="K316" s="26">
        <v>15.7</v>
      </c>
      <c r="L316" s="24" t="s">
        <v>4</v>
      </c>
      <c r="M316" s="57">
        <f t="shared" si="20"/>
        <v>18.8</v>
      </c>
      <c r="N316" s="26">
        <v>39.299999999999997</v>
      </c>
      <c r="O316" s="24" t="s">
        <v>4</v>
      </c>
      <c r="P316" s="57">
        <f t="shared" si="24"/>
        <v>44.7</v>
      </c>
      <c r="Q316" s="26">
        <v>43.2</v>
      </c>
      <c r="R316" s="24" t="s">
        <v>4</v>
      </c>
      <c r="S316" s="26">
        <v>17.7</v>
      </c>
      <c r="T316" s="24" t="s">
        <v>4</v>
      </c>
      <c r="U316" s="24">
        <v>20.9</v>
      </c>
      <c r="V316" s="24" t="s">
        <v>4</v>
      </c>
      <c r="W316" s="24">
        <v>73.599999999999994</v>
      </c>
      <c r="X316" s="24" t="s">
        <v>4</v>
      </c>
      <c r="Y316" s="24">
        <v>53.1</v>
      </c>
      <c r="Z316" s="24" t="s">
        <v>4</v>
      </c>
      <c r="AA316" s="24">
        <v>19.899999999999999</v>
      </c>
      <c r="AB316" s="24" t="s">
        <v>4</v>
      </c>
      <c r="AC316" s="24">
        <v>16.8</v>
      </c>
      <c r="AD316" s="24" t="s">
        <v>4</v>
      </c>
      <c r="AE316" s="24">
        <v>5.0999999999999996</v>
      </c>
      <c r="AF316" s="24" t="s">
        <v>4</v>
      </c>
      <c r="AG316" s="24">
        <v>9.6</v>
      </c>
      <c r="AH316" s="24" t="s">
        <v>4</v>
      </c>
      <c r="AI316" s="24">
        <v>30.5</v>
      </c>
      <c r="AJ316" s="24" t="s">
        <v>4</v>
      </c>
    </row>
    <row r="317" spans="1:36">
      <c r="A317" s="18">
        <v>44927</v>
      </c>
      <c r="B317" s="24">
        <v>4.9000000000000004</v>
      </c>
      <c r="C317" s="24" t="s">
        <v>4</v>
      </c>
      <c r="D317" s="57">
        <f t="shared" si="21"/>
        <v>2.4</v>
      </c>
      <c r="E317" s="26">
        <v>-7.1</v>
      </c>
      <c r="F317" s="24" t="s">
        <v>4</v>
      </c>
      <c r="G317" s="57">
        <f t="shared" si="22"/>
        <v>-9.3000000000000007</v>
      </c>
      <c r="H317" s="26">
        <v>0.9</v>
      </c>
      <c r="I317" s="24" t="s">
        <v>4</v>
      </c>
      <c r="J317" s="57">
        <f t="shared" si="23"/>
        <v>1.9</v>
      </c>
      <c r="K317" s="26">
        <v>13.6</v>
      </c>
      <c r="L317" s="24" t="s">
        <v>4</v>
      </c>
      <c r="M317" s="57">
        <f t="shared" si="20"/>
        <v>15.7</v>
      </c>
      <c r="N317" s="26">
        <v>39.6</v>
      </c>
      <c r="O317" s="24" t="s">
        <v>4</v>
      </c>
      <c r="P317" s="57">
        <f t="shared" si="24"/>
        <v>43</v>
      </c>
      <c r="Q317" s="26">
        <v>41.8</v>
      </c>
      <c r="R317" s="24" t="s">
        <v>4</v>
      </c>
      <c r="S317" s="26">
        <v>18.5</v>
      </c>
      <c r="T317" s="24" t="s">
        <v>4</v>
      </c>
      <c r="U317" s="24">
        <v>33.799999999999997</v>
      </c>
      <c r="V317" s="24" t="s">
        <v>4</v>
      </c>
      <c r="W317" s="24">
        <v>62.5</v>
      </c>
      <c r="X317" s="24" t="s">
        <v>4</v>
      </c>
      <c r="Y317" s="24">
        <v>56.1</v>
      </c>
      <c r="Z317" s="24" t="s">
        <v>4</v>
      </c>
      <c r="AA317" s="24">
        <v>12.9</v>
      </c>
      <c r="AB317" s="24" t="s">
        <v>4</v>
      </c>
      <c r="AC317" s="24">
        <v>24.3</v>
      </c>
      <c r="AD317" s="24" t="s">
        <v>4</v>
      </c>
      <c r="AE317" s="24">
        <v>5.8</v>
      </c>
      <c r="AF317" s="24" t="s">
        <v>4</v>
      </c>
      <c r="AG317" s="24">
        <v>4.8</v>
      </c>
      <c r="AH317" s="24" t="s">
        <v>4</v>
      </c>
      <c r="AI317" s="24">
        <v>29.1</v>
      </c>
      <c r="AJ317" s="24" t="s">
        <v>4</v>
      </c>
    </row>
    <row r="318" spans="1:36">
      <c r="A318" s="18">
        <v>44958</v>
      </c>
      <c r="B318" s="24">
        <v>8.6999999999999993</v>
      </c>
      <c r="C318" s="24" t="s">
        <v>4</v>
      </c>
      <c r="D318" s="57">
        <f t="shared" si="21"/>
        <v>5</v>
      </c>
      <c r="E318" s="26">
        <v>-12.3</v>
      </c>
      <c r="F318" s="24" t="s">
        <v>4</v>
      </c>
      <c r="G318" s="57">
        <f t="shared" si="22"/>
        <v>-9.6</v>
      </c>
      <c r="H318" s="26">
        <v>8</v>
      </c>
      <c r="I318" s="24" t="s">
        <v>4</v>
      </c>
      <c r="J318" s="57">
        <f t="shared" si="23"/>
        <v>3.8</v>
      </c>
      <c r="K318" s="26">
        <v>10.5</v>
      </c>
      <c r="L318" s="24" t="s">
        <v>4</v>
      </c>
      <c r="M318" s="57">
        <f t="shared" si="20"/>
        <v>13.3</v>
      </c>
      <c r="N318" s="26">
        <v>32.299999999999997</v>
      </c>
      <c r="O318" s="24" t="s">
        <v>4</v>
      </c>
      <c r="P318" s="57">
        <f t="shared" si="24"/>
        <v>37.1</v>
      </c>
      <c r="Q318" s="26">
        <v>43.7</v>
      </c>
      <c r="R318" s="24" t="s">
        <v>4</v>
      </c>
      <c r="S318" s="26">
        <v>11.8</v>
      </c>
      <c r="T318" s="24" t="s">
        <v>4</v>
      </c>
      <c r="U318" s="24">
        <v>16.600000000000001</v>
      </c>
      <c r="V318" s="24" t="s">
        <v>4</v>
      </c>
      <c r="W318" s="24">
        <v>63</v>
      </c>
      <c r="X318" s="24" t="s">
        <v>4</v>
      </c>
      <c r="Y318" s="24">
        <v>38</v>
      </c>
      <c r="Z318" s="24" t="s">
        <v>4</v>
      </c>
      <c r="AA318" s="24">
        <v>13.9</v>
      </c>
      <c r="AB318" s="24" t="s">
        <v>4</v>
      </c>
      <c r="AC318" s="24">
        <v>19.2</v>
      </c>
      <c r="AD318" s="24" t="s">
        <v>4</v>
      </c>
      <c r="AE318" s="24">
        <v>6.6</v>
      </c>
      <c r="AF318" s="24" t="s">
        <v>4</v>
      </c>
      <c r="AG318" s="24">
        <v>9.6999999999999993</v>
      </c>
      <c r="AH318" s="24" t="s">
        <v>4</v>
      </c>
      <c r="AI318" s="24">
        <v>32.5</v>
      </c>
      <c r="AJ318" s="24" t="s">
        <v>4</v>
      </c>
    </row>
    <row r="319" spans="1:36">
      <c r="A319" s="18">
        <v>44986</v>
      </c>
      <c r="B319" s="24">
        <v>8.1999999999999993</v>
      </c>
      <c r="C319" s="24" t="s">
        <v>4</v>
      </c>
      <c r="D319" s="57">
        <f t="shared" si="21"/>
        <v>7.3</v>
      </c>
      <c r="E319" s="26">
        <v>-14.7</v>
      </c>
      <c r="F319" s="24" t="s">
        <v>4</v>
      </c>
      <c r="G319" s="57">
        <f t="shared" si="22"/>
        <v>-11.4</v>
      </c>
      <c r="H319" s="26">
        <v>6.6</v>
      </c>
      <c r="I319" s="24" t="s">
        <v>4</v>
      </c>
      <c r="J319" s="57">
        <f t="shared" si="23"/>
        <v>5.2</v>
      </c>
      <c r="K319" s="26">
        <v>11.4</v>
      </c>
      <c r="L319" s="24" t="s">
        <v>4</v>
      </c>
      <c r="M319" s="57">
        <f t="shared" si="20"/>
        <v>11.8</v>
      </c>
      <c r="N319" s="26">
        <v>31.1</v>
      </c>
      <c r="O319" s="24" t="s">
        <v>4</v>
      </c>
      <c r="P319" s="57">
        <f t="shared" si="24"/>
        <v>34.299999999999997</v>
      </c>
      <c r="Q319" s="26">
        <v>43.1</v>
      </c>
      <c r="R319" s="24" t="s">
        <v>4</v>
      </c>
      <c r="S319" s="26">
        <v>14.8</v>
      </c>
      <c r="T319" s="24" t="s">
        <v>4</v>
      </c>
      <c r="U319" s="24">
        <v>20.6</v>
      </c>
      <c r="V319" s="24" t="s">
        <v>4</v>
      </c>
      <c r="W319" s="24">
        <v>60.7</v>
      </c>
      <c r="X319" s="24" t="s">
        <v>4</v>
      </c>
      <c r="Y319" s="24">
        <v>37.9</v>
      </c>
      <c r="Z319" s="24" t="s">
        <v>4</v>
      </c>
      <c r="AA319" s="24">
        <v>8.3000000000000007</v>
      </c>
      <c r="AB319" s="24" t="s">
        <v>4</v>
      </c>
      <c r="AC319" s="24">
        <v>20.9</v>
      </c>
      <c r="AD319" s="24" t="s">
        <v>4</v>
      </c>
      <c r="AE319" s="24">
        <v>4</v>
      </c>
      <c r="AF319" s="24" t="s">
        <v>4</v>
      </c>
      <c r="AG319" s="24">
        <v>7.6</v>
      </c>
      <c r="AH319" s="24" t="s">
        <v>4</v>
      </c>
      <c r="AI319" s="24">
        <v>36.1</v>
      </c>
      <c r="AJ319" s="24" t="s">
        <v>4</v>
      </c>
    </row>
    <row r="320" spans="1:36">
      <c r="A320" s="18">
        <v>45017</v>
      </c>
      <c r="B320" s="24">
        <v>9.9</v>
      </c>
      <c r="C320" s="24" t="s">
        <v>4</v>
      </c>
      <c r="D320" s="57">
        <f t="shared" si="21"/>
        <v>8.9</v>
      </c>
      <c r="E320" s="26">
        <v>-8.1</v>
      </c>
      <c r="F320" s="24" t="s">
        <v>4</v>
      </c>
      <c r="G320" s="57">
        <f t="shared" si="22"/>
        <v>-11.7</v>
      </c>
      <c r="H320" s="26">
        <v>8.9</v>
      </c>
      <c r="I320" s="24" t="s">
        <v>4</v>
      </c>
      <c r="J320" s="57">
        <f t="shared" si="23"/>
        <v>7.8</v>
      </c>
      <c r="K320" s="26">
        <v>12.2</v>
      </c>
      <c r="L320" s="24" t="s">
        <v>4</v>
      </c>
      <c r="M320" s="57">
        <f t="shared" si="20"/>
        <v>11.4</v>
      </c>
      <c r="N320" s="26">
        <v>26.7</v>
      </c>
      <c r="O320" s="24" t="s">
        <v>4</v>
      </c>
      <c r="P320" s="57">
        <f t="shared" si="24"/>
        <v>30</v>
      </c>
      <c r="Q320" s="26">
        <v>40.5</v>
      </c>
      <c r="R320" s="24" t="s">
        <v>4</v>
      </c>
      <c r="S320" s="26">
        <v>27.9</v>
      </c>
      <c r="T320" s="24" t="s">
        <v>4</v>
      </c>
      <c r="U320" s="24">
        <v>11.5</v>
      </c>
      <c r="V320" s="24" t="s">
        <v>4</v>
      </c>
      <c r="W320" s="24">
        <v>63.6</v>
      </c>
      <c r="X320" s="24" t="s">
        <v>4</v>
      </c>
      <c r="Y320" s="24">
        <v>38.299999999999997</v>
      </c>
      <c r="Z320" s="24" t="s">
        <v>4</v>
      </c>
      <c r="AA320" s="24">
        <v>23.9</v>
      </c>
      <c r="AB320" s="24" t="s">
        <v>4</v>
      </c>
      <c r="AC320" s="24">
        <v>25</v>
      </c>
      <c r="AD320" s="24" t="s">
        <v>4</v>
      </c>
      <c r="AE320" s="24">
        <v>11.8</v>
      </c>
      <c r="AF320" s="24" t="s">
        <v>4</v>
      </c>
      <c r="AG320" s="24">
        <v>8.5</v>
      </c>
      <c r="AH320" s="24" t="s">
        <v>4</v>
      </c>
      <c r="AI320" s="24">
        <v>30.9</v>
      </c>
      <c r="AJ320" s="24" t="s">
        <v>4</v>
      </c>
    </row>
    <row r="321" spans="1:36">
      <c r="A321" s="18">
        <v>45047</v>
      </c>
      <c r="B321" s="24">
        <v>11.7</v>
      </c>
      <c r="C321" s="24" t="s">
        <v>4</v>
      </c>
      <c r="D321" s="57">
        <f t="shared" si="21"/>
        <v>9.9</v>
      </c>
      <c r="E321" s="26">
        <v>-7.6</v>
      </c>
      <c r="F321" s="24" t="s">
        <v>4</v>
      </c>
      <c r="G321" s="57">
        <f t="shared" si="22"/>
        <v>-10.1</v>
      </c>
      <c r="H321" s="26">
        <v>6.7</v>
      </c>
      <c r="I321" s="24" t="s">
        <v>4</v>
      </c>
      <c r="J321" s="57">
        <f t="shared" si="23"/>
        <v>7.4</v>
      </c>
      <c r="K321" s="26">
        <v>10.9</v>
      </c>
      <c r="L321" s="24" t="s">
        <v>4</v>
      </c>
      <c r="M321" s="57">
        <f t="shared" si="20"/>
        <v>11.5</v>
      </c>
      <c r="N321" s="26">
        <v>13.5</v>
      </c>
      <c r="O321" s="24" t="s">
        <v>4</v>
      </c>
      <c r="P321" s="57">
        <f t="shared" si="24"/>
        <v>23.8</v>
      </c>
      <c r="Q321" s="26">
        <v>36.9</v>
      </c>
      <c r="R321" s="24" t="s">
        <v>4</v>
      </c>
      <c r="S321" s="26">
        <v>31.6</v>
      </c>
      <c r="T321" s="24" t="s">
        <v>4</v>
      </c>
      <c r="U321" s="24">
        <v>11.4</v>
      </c>
      <c r="V321" s="24" t="s">
        <v>4</v>
      </c>
      <c r="W321" s="24">
        <v>66.400000000000006</v>
      </c>
      <c r="X321" s="24" t="s">
        <v>4</v>
      </c>
      <c r="Y321" s="24">
        <v>32.6</v>
      </c>
      <c r="Z321" s="24" t="s">
        <v>4</v>
      </c>
      <c r="AA321" s="24">
        <v>16.8</v>
      </c>
      <c r="AB321" s="24" t="s">
        <v>4</v>
      </c>
      <c r="AC321" s="24">
        <v>19.2</v>
      </c>
      <c r="AD321" s="24" t="s">
        <v>4</v>
      </c>
      <c r="AE321" s="24">
        <v>8.4</v>
      </c>
      <c r="AF321" s="24" t="s">
        <v>4</v>
      </c>
      <c r="AG321" s="24">
        <v>8.9</v>
      </c>
      <c r="AH321" s="24" t="s">
        <v>4</v>
      </c>
      <c r="AI321" s="24">
        <v>40.6</v>
      </c>
      <c r="AJ321" s="24" t="s">
        <v>4</v>
      </c>
    </row>
    <row r="322" spans="1:36">
      <c r="A322" s="18">
        <v>45078</v>
      </c>
      <c r="B322" s="24">
        <v>8</v>
      </c>
      <c r="C322" s="24" t="s">
        <v>4</v>
      </c>
      <c r="D322" s="57">
        <f t="shared" si="21"/>
        <v>9.9</v>
      </c>
      <c r="E322" s="26">
        <v>-8.6</v>
      </c>
      <c r="F322" s="24" t="s">
        <v>4</v>
      </c>
      <c r="G322" s="57">
        <f t="shared" si="22"/>
        <v>-8.1</v>
      </c>
      <c r="H322" s="26">
        <v>9.4</v>
      </c>
      <c r="I322" s="24" t="s">
        <v>4</v>
      </c>
      <c r="J322" s="57">
        <f t="shared" si="23"/>
        <v>8.3000000000000007</v>
      </c>
      <c r="K322" s="26">
        <v>7.2</v>
      </c>
      <c r="L322" s="24" t="s">
        <v>4</v>
      </c>
      <c r="M322" s="57">
        <f t="shared" si="20"/>
        <v>10.1</v>
      </c>
      <c r="N322" s="26">
        <v>15.1</v>
      </c>
      <c r="O322" s="24" t="s">
        <v>4</v>
      </c>
      <c r="P322" s="57">
        <f t="shared" si="24"/>
        <v>18.399999999999999</v>
      </c>
      <c r="Q322" s="26">
        <v>37.299999999999997</v>
      </c>
      <c r="R322" s="24" t="s">
        <v>4</v>
      </c>
      <c r="S322" s="26">
        <v>21.4</v>
      </c>
      <c r="T322" s="24" t="s">
        <v>4</v>
      </c>
      <c r="U322" s="24">
        <v>19.3</v>
      </c>
      <c r="V322" s="24" t="s">
        <v>4</v>
      </c>
      <c r="W322" s="24">
        <v>67.099999999999994</v>
      </c>
      <c r="X322" s="24" t="s">
        <v>4</v>
      </c>
      <c r="Y322" s="24">
        <v>34.9</v>
      </c>
      <c r="Z322" s="24" t="s">
        <v>4</v>
      </c>
      <c r="AA322" s="24">
        <v>18.2</v>
      </c>
      <c r="AB322" s="24" t="s">
        <v>4</v>
      </c>
      <c r="AC322" s="24">
        <v>18.600000000000001</v>
      </c>
      <c r="AD322" s="24" t="s">
        <v>4</v>
      </c>
      <c r="AE322" s="24">
        <v>6.5</v>
      </c>
      <c r="AF322" s="24" t="s">
        <v>4</v>
      </c>
      <c r="AG322" s="24">
        <v>6.5</v>
      </c>
      <c r="AH322" s="24" t="s">
        <v>4</v>
      </c>
      <c r="AI322" s="24">
        <v>33.1</v>
      </c>
      <c r="AJ322" s="24" t="s">
        <v>4</v>
      </c>
    </row>
    <row r="323" spans="1:36">
      <c r="A323" s="18">
        <v>45108</v>
      </c>
      <c r="B323" s="24">
        <v>12.9</v>
      </c>
      <c r="C323" s="24" t="s">
        <v>4</v>
      </c>
      <c r="D323" s="57">
        <f t="shared" si="21"/>
        <v>10.9</v>
      </c>
      <c r="E323" s="26">
        <v>-3.4</v>
      </c>
      <c r="F323" s="24" t="s">
        <v>4</v>
      </c>
      <c r="G323" s="57">
        <f t="shared" si="22"/>
        <v>-6.5</v>
      </c>
      <c r="H323" s="26">
        <v>6.1</v>
      </c>
      <c r="I323" s="24" t="s">
        <v>4</v>
      </c>
      <c r="J323" s="57">
        <f t="shared" si="23"/>
        <v>7.4</v>
      </c>
      <c r="K323" s="26">
        <v>6.1</v>
      </c>
      <c r="L323" s="24" t="s">
        <v>4</v>
      </c>
      <c r="M323" s="57">
        <f t="shared" si="20"/>
        <v>8.1</v>
      </c>
      <c r="N323" s="26">
        <v>15.1</v>
      </c>
      <c r="O323" s="24" t="s">
        <v>4</v>
      </c>
      <c r="P323" s="57">
        <f t="shared" si="24"/>
        <v>14.6</v>
      </c>
      <c r="Q323" s="26">
        <v>37.9</v>
      </c>
      <c r="R323" s="24" t="s">
        <v>4</v>
      </c>
      <c r="S323" s="26">
        <v>19</v>
      </c>
      <c r="T323" s="24" t="s">
        <v>4</v>
      </c>
      <c r="U323" s="24">
        <v>7.8</v>
      </c>
      <c r="V323" s="24" t="s">
        <v>4</v>
      </c>
      <c r="W323" s="24">
        <v>66.5</v>
      </c>
      <c r="X323" s="24" t="s">
        <v>4</v>
      </c>
      <c r="Y323" s="24">
        <v>32.4</v>
      </c>
      <c r="Z323" s="24" t="s">
        <v>4</v>
      </c>
      <c r="AA323" s="24">
        <v>13.4</v>
      </c>
      <c r="AB323" s="24" t="s">
        <v>4</v>
      </c>
      <c r="AC323" s="24">
        <v>16.100000000000001</v>
      </c>
      <c r="AD323" s="24" t="s">
        <v>4</v>
      </c>
      <c r="AE323" s="24">
        <v>7.8</v>
      </c>
      <c r="AF323" s="24" t="s">
        <v>4</v>
      </c>
      <c r="AG323" s="24">
        <v>6.3</v>
      </c>
      <c r="AH323" s="24" t="s">
        <v>4</v>
      </c>
      <c r="AI323" s="24">
        <v>34.1</v>
      </c>
      <c r="AJ323" s="24" t="s">
        <v>4</v>
      </c>
    </row>
    <row r="324" spans="1:36">
      <c r="A324" s="18">
        <v>45139</v>
      </c>
      <c r="B324" s="24">
        <v>10.1</v>
      </c>
      <c r="C324" s="24" t="s">
        <v>4</v>
      </c>
      <c r="D324" s="57">
        <f t="shared" si="21"/>
        <v>10.3</v>
      </c>
      <c r="E324" s="26">
        <v>-5.4</v>
      </c>
      <c r="F324" s="24" t="s">
        <v>4</v>
      </c>
      <c r="G324" s="57">
        <f t="shared" si="22"/>
        <v>-5.8</v>
      </c>
      <c r="H324" s="26">
        <v>2.5</v>
      </c>
      <c r="I324" s="24" t="s">
        <v>4</v>
      </c>
      <c r="J324" s="57">
        <f t="shared" si="23"/>
        <v>6</v>
      </c>
      <c r="K324" s="26">
        <v>8.4</v>
      </c>
      <c r="L324" s="24" t="s">
        <v>4</v>
      </c>
      <c r="M324" s="57">
        <f t="shared" si="20"/>
        <v>7.2</v>
      </c>
      <c r="N324" s="26">
        <v>20.7</v>
      </c>
      <c r="O324" s="24" t="s">
        <v>4</v>
      </c>
      <c r="P324" s="57">
        <f t="shared" si="24"/>
        <v>17</v>
      </c>
      <c r="Q324" s="26">
        <v>40.200000000000003</v>
      </c>
      <c r="R324" s="24" t="s">
        <v>4</v>
      </c>
      <c r="S324" s="26">
        <v>17.899999999999999</v>
      </c>
      <c r="T324" s="24" t="s">
        <v>4</v>
      </c>
      <c r="U324" s="24">
        <v>9.3000000000000007</v>
      </c>
      <c r="V324" s="24" t="s">
        <v>4</v>
      </c>
      <c r="W324" s="24">
        <v>75</v>
      </c>
      <c r="X324" s="24" t="s">
        <v>4</v>
      </c>
      <c r="Y324" s="24">
        <v>28.4</v>
      </c>
      <c r="Z324" s="24" t="s">
        <v>4</v>
      </c>
      <c r="AA324" s="24">
        <v>11.8</v>
      </c>
      <c r="AB324" s="24" t="s">
        <v>4</v>
      </c>
      <c r="AC324" s="24">
        <v>28</v>
      </c>
      <c r="AD324" s="24" t="s">
        <v>4</v>
      </c>
      <c r="AE324" s="24">
        <v>10.199999999999999</v>
      </c>
      <c r="AF324" s="24" t="s">
        <v>4</v>
      </c>
      <c r="AG324" s="24">
        <v>9.6999999999999993</v>
      </c>
      <c r="AH324" s="24" t="s">
        <v>4</v>
      </c>
      <c r="AI324" s="24">
        <v>26.8</v>
      </c>
      <c r="AJ324" s="24" t="s">
        <v>4</v>
      </c>
    </row>
    <row r="325" spans="1:36">
      <c r="A325" s="18">
        <v>45170</v>
      </c>
      <c r="B325" s="24">
        <v>2.6</v>
      </c>
      <c r="C325" s="24" t="s">
        <v>4</v>
      </c>
      <c r="D325" s="57">
        <f t="shared" si="21"/>
        <v>8.5</v>
      </c>
      <c r="E325" s="26">
        <v>1</v>
      </c>
      <c r="F325" s="24" t="s">
        <v>4</v>
      </c>
      <c r="G325" s="57">
        <f t="shared" si="22"/>
        <v>-2.6</v>
      </c>
      <c r="H325" s="26">
        <v>1.1000000000000001</v>
      </c>
      <c r="I325" s="24" t="s">
        <v>4</v>
      </c>
      <c r="J325" s="57">
        <f t="shared" si="23"/>
        <v>3.2</v>
      </c>
      <c r="K325" s="26">
        <v>5.9</v>
      </c>
      <c r="L325" s="24" t="s">
        <v>4</v>
      </c>
      <c r="M325" s="57">
        <f t="shared" si="20"/>
        <v>6.8</v>
      </c>
      <c r="N325" s="26">
        <v>17.399999999999999</v>
      </c>
      <c r="O325" s="24" t="s">
        <v>4</v>
      </c>
      <c r="P325" s="57">
        <f t="shared" si="24"/>
        <v>17.7</v>
      </c>
      <c r="Q325" s="26">
        <v>35.700000000000003</v>
      </c>
      <c r="R325" s="24" t="s">
        <v>4</v>
      </c>
      <c r="S325" s="26">
        <v>25</v>
      </c>
      <c r="T325" s="24" t="s">
        <v>4</v>
      </c>
      <c r="U325" s="24">
        <v>10.1</v>
      </c>
      <c r="V325" s="24" t="s">
        <v>4</v>
      </c>
      <c r="W325" s="24">
        <v>67.900000000000006</v>
      </c>
      <c r="X325" s="24" t="s">
        <v>4</v>
      </c>
      <c r="Y325" s="24">
        <v>22.3</v>
      </c>
      <c r="Z325" s="24" t="s">
        <v>4</v>
      </c>
      <c r="AA325" s="24">
        <v>9.8000000000000007</v>
      </c>
      <c r="AB325" s="24" t="s">
        <v>4</v>
      </c>
      <c r="AC325" s="24">
        <v>25.7</v>
      </c>
      <c r="AD325" s="24" t="s">
        <v>4</v>
      </c>
      <c r="AE325" s="24">
        <v>8.6999999999999993</v>
      </c>
      <c r="AF325" s="24" t="s">
        <v>4</v>
      </c>
      <c r="AG325" s="24">
        <v>6.9</v>
      </c>
      <c r="AH325" s="24" t="s">
        <v>4</v>
      </c>
      <c r="AI325" s="24">
        <v>23.5</v>
      </c>
      <c r="AJ325" s="24" t="s">
        <v>4</v>
      </c>
    </row>
    <row r="326" spans="1:36">
      <c r="A326" s="18">
        <v>45200</v>
      </c>
      <c r="B326" s="24">
        <v>7.7</v>
      </c>
      <c r="C326" s="24" t="s">
        <v>4</v>
      </c>
      <c r="D326" s="57">
        <f t="shared" si="21"/>
        <v>6.8</v>
      </c>
      <c r="E326" s="26">
        <v>-2.1</v>
      </c>
      <c r="F326" s="24" t="s">
        <v>4</v>
      </c>
      <c r="G326" s="57">
        <f t="shared" si="22"/>
        <v>-2.2000000000000002</v>
      </c>
      <c r="H326" s="26">
        <v>1.8</v>
      </c>
      <c r="I326" s="24" t="s">
        <v>4</v>
      </c>
      <c r="J326" s="57">
        <f t="shared" si="23"/>
        <v>1.8</v>
      </c>
      <c r="K326" s="26">
        <v>6.3</v>
      </c>
      <c r="L326" s="24" t="s">
        <v>4</v>
      </c>
      <c r="M326" s="57">
        <f t="shared" si="20"/>
        <v>6.9</v>
      </c>
      <c r="N326" s="26">
        <v>15.8</v>
      </c>
      <c r="O326" s="24" t="s">
        <v>4</v>
      </c>
      <c r="P326" s="57">
        <f t="shared" si="24"/>
        <v>18</v>
      </c>
      <c r="Q326" s="26">
        <v>35</v>
      </c>
      <c r="R326" s="24" t="s">
        <v>4</v>
      </c>
      <c r="S326" s="26">
        <v>24.7</v>
      </c>
      <c r="T326" s="24" t="s">
        <v>4</v>
      </c>
      <c r="U326" s="24">
        <v>2.2999999999999998</v>
      </c>
      <c r="V326" s="24" t="s">
        <v>4</v>
      </c>
      <c r="W326" s="24">
        <v>68.8</v>
      </c>
      <c r="X326" s="24" t="s">
        <v>4</v>
      </c>
      <c r="Y326" s="24">
        <v>27.5</v>
      </c>
      <c r="Z326" s="24" t="s">
        <v>4</v>
      </c>
      <c r="AA326" s="24">
        <v>18.100000000000001</v>
      </c>
      <c r="AB326" s="24" t="s">
        <v>4</v>
      </c>
      <c r="AC326" s="24">
        <v>30.7</v>
      </c>
      <c r="AD326" s="24" t="s">
        <v>4</v>
      </c>
      <c r="AE326" s="24">
        <v>10.8</v>
      </c>
      <c r="AF326" s="24" t="s">
        <v>4</v>
      </c>
      <c r="AG326" s="24">
        <v>6</v>
      </c>
      <c r="AH326" s="24" t="s">
        <v>4</v>
      </c>
      <c r="AI326" s="24">
        <v>23.8</v>
      </c>
      <c r="AJ326" s="24" t="s">
        <v>4</v>
      </c>
    </row>
    <row r="327" spans="1:36">
      <c r="A327" s="18">
        <v>45231</v>
      </c>
      <c r="B327" s="24">
        <v>7.6</v>
      </c>
      <c r="C327" s="24" t="s">
        <v>4</v>
      </c>
      <c r="D327" s="57">
        <f t="shared" si="21"/>
        <v>6</v>
      </c>
      <c r="E327" s="26">
        <v>1.4</v>
      </c>
      <c r="F327" s="24" t="s">
        <v>4</v>
      </c>
      <c r="G327" s="57">
        <f t="shared" si="22"/>
        <v>0.1</v>
      </c>
      <c r="H327" s="26">
        <v>4.2</v>
      </c>
      <c r="I327" s="24" t="s">
        <v>4</v>
      </c>
      <c r="J327" s="57">
        <f t="shared" si="23"/>
        <v>2.4</v>
      </c>
      <c r="K327" s="26">
        <v>6.1</v>
      </c>
      <c r="L327" s="24" t="s">
        <v>4</v>
      </c>
      <c r="M327" s="57">
        <f t="shared" si="20"/>
        <v>6.1</v>
      </c>
      <c r="N327" s="26">
        <v>19.5</v>
      </c>
      <c r="O327" s="24" t="s">
        <v>4</v>
      </c>
      <c r="P327" s="57">
        <f t="shared" si="24"/>
        <v>17.600000000000001</v>
      </c>
      <c r="Q327" s="26">
        <v>41.2</v>
      </c>
      <c r="R327" s="24" t="s">
        <v>4</v>
      </c>
      <c r="S327" s="26">
        <v>24.2</v>
      </c>
      <c r="T327" s="24" t="s">
        <v>4</v>
      </c>
      <c r="U327" s="24">
        <v>25</v>
      </c>
      <c r="V327" s="24" t="s">
        <v>4</v>
      </c>
      <c r="W327" s="24">
        <v>69.8</v>
      </c>
      <c r="X327" s="24" t="s">
        <v>4</v>
      </c>
      <c r="Y327" s="24">
        <v>25</v>
      </c>
      <c r="Z327" s="24" t="s">
        <v>4</v>
      </c>
      <c r="AA327" s="24">
        <v>16.100000000000001</v>
      </c>
      <c r="AB327" s="24" t="s">
        <v>4</v>
      </c>
      <c r="AC327" s="24">
        <v>28.1</v>
      </c>
      <c r="AD327" s="24" t="s">
        <v>4</v>
      </c>
      <c r="AE327" s="24">
        <v>11.3</v>
      </c>
      <c r="AF327" s="24" t="s">
        <v>4</v>
      </c>
      <c r="AG327" s="24">
        <v>13.2</v>
      </c>
      <c r="AH327" s="24" t="s">
        <v>4</v>
      </c>
      <c r="AI327" s="24">
        <v>24.5</v>
      </c>
      <c r="AJ327" s="24" t="s">
        <v>4</v>
      </c>
    </row>
    <row r="328" spans="1:36">
      <c r="A328" s="18">
        <v>45261</v>
      </c>
      <c r="B328" s="24">
        <v>6.7</v>
      </c>
      <c r="C328" s="24" t="s">
        <v>4</v>
      </c>
      <c r="D328" s="57">
        <f t="shared" si="21"/>
        <v>7.3</v>
      </c>
      <c r="E328" s="26">
        <v>0.7</v>
      </c>
      <c r="F328" s="24" t="s">
        <v>4</v>
      </c>
      <c r="G328" s="57">
        <f t="shared" si="22"/>
        <v>0</v>
      </c>
      <c r="H328" s="26">
        <v>-0.8</v>
      </c>
      <c r="I328" s="24" t="s">
        <v>4</v>
      </c>
      <c r="J328" s="57">
        <f t="shared" si="23"/>
        <v>1.7</v>
      </c>
      <c r="K328" s="26">
        <v>2.1</v>
      </c>
      <c r="L328" s="24" t="s">
        <v>4</v>
      </c>
      <c r="M328" s="57">
        <f t="shared" si="20"/>
        <v>4.8</v>
      </c>
      <c r="N328" s="26">
        <v>19.399999999999999</v>
      </c>
      <c r="O328" s="24" t="s">
        <v>4</v>
      </c>
      <c r="P328" s="57">
        <f t="shared" si="24"/>
        <v>18.2</v>
      </c>
      <c r="Q328" s="26">
        <v>39.1</v>
      </c>
      <c r="R328" s="24" t="s">
        <v>4</v>
      </c>
      <c r="S328" s="26">
        <v>23</v>
      </c>
      <c r="T328" s="24" t="s">
        <v>4</v>
      </c>
      <c r="U328" s="24">
        <v>24.9</v>
      </c>
      <c r="V328" s="24" t="s">
        <v>4</v>
      </c>
      <c r="W328" s="24">
        <v>68.900000000000006</v>
      </c>
      <c r="X328" s="24" t="s">
        <v>4</v>
      </c>
      <c r="Y328" s="24">
        <v>24.7</v>
      </c>
      <c r="Z328" s="24" t="s">
        <v>4</v>
      </c>
      <c r="AA328" s="24">
        <v>20.100000000000001</v>
      </c>
      <c r="AB328" s="24" t="s">
        <v>4</v>
      </c>
      <c r="AC328" s="24">
        <v>29</v>
      </c>
      <c r="AD328" s="24" t="s">
        <v>4</v>
      </c>
      <c r="AE328" s="24">
        <v>7.5</v>
      </c>
      <c r="AF328" s="24" t="s">
        <v>4</v>
      </c>
      <c r="AG328" s="24">
        <v>11.1</v>
      </c>
      <c r="AH328" s="24" t="s">
        <v>4</v>
      </c>
      <c r="AI328" s="24">
        <v>22.1</v>
      </c>
      <c r="AJ328" s="24" t="s">
        <v>4</v>
      </c>
    </row>
    <row r="329" spans="1:36">
      <c r="A329" s="18">
        <v>45292</v>
      </c>
      <c r="B329" s="24">
        <v>11.5</v>
      </c>
      <c r="C329" s="24" t="s">
        <v>4</v>
      </c>
      <c r="D329" s="57">
        <f t="shared" si="21"/>
        <v>8.6</v>
      </c>
      <c r="E329" s="26">
        <v>-4.4000000000000004</v>
      </c>
      <c r="F329" s="24" t="s">
        <v>4</v>
      </c>
      <c r="G329" s="57">
        <f t="shared" si="22"/>
        <v>-0.8</v>
      </c>
      <c r="H329" s="26">
        <v>6.7</v>
      </c>
      <c r="I329" s="24" t="s">
        <v>4</v>
      </c>
      <c r="J329" s="57">
        <f t="shared" si="23"/>
        <v>3.4</v>
      </c>
      <c r="K329" s="26">
        <v>6.5</v>
      </c>
      <c r="L329" s="24" t="s">
        <v>4</v>
      </c>
      <c r="M329" s="57">
        <f t="shared" si="20"/>
        <v>4.9000000000000004</v>
      </c>
      <c r="N329" s="26">
        <v>26.5</v>
      </c>
      <c r="O329" s="24" t="s">
        <v>4</v>
      </c>
      <c r="P329" s="57">
        <f t="shared" si="24"/>
        <v>21.8</v>
      </c>
      <c r="Q329" s="26">
        <v>39.5</v>
      </c>
      <c r="R329" s="24" t="s">
        <v>4</v>
      </c>
      <c r="S329" s="26">
        <v>24.3</v>
      </c>
      <c r="T329" s="24" t="s">
        <v>4</v>
      </c>
      <c r="U329" s="24">
        <v>30.9</v>
      </c>
      <c r="V329" s="24" t="s">
        <v>4</v>
      </c>
      <c r="W329" s="24">
        <v>67.900000000000006</v>
      </c>
      <c r="X329" s="24" t="s">
        <v>4</v>
      </c>
      <c r="Y329" s="24">
        <v>25.2</v>
      </c>
      <c r="Z329" s="24" t="s">
        <v>4</v>
      </c>
      <c r="AA329" s="24">
        <v>12.4</v>
      </c>
      <c r="AB329" s="24" t="s">
        <v>4</v>
      </c>
      <c r="AC329" s="24">
        <v>26</v>
      </c>
      <c r="AD329" s="24" t="s">
        <v>4</v>
      </c>
      <c r="AE329" s="24">
        <v>5.7</v>
      </c>
      <c r="AF329" s="24" t="s">
        <v>4</v>
      </c>
      <c r="AG329" s="24">
        <v>8.1</v>
      </c>
      <c r="AH329" s="24" t="s">
        <v>4</v>
      </c>
      <c r="AI329" s="24">
        <v>18.100000000000001</v>
      </c>
      <c r="AJ329" s="24" t="s">
        <v>4</v>
      </c>
    </row>
    <row r="330" spans="1:36">
      <c r="A330" s="18">
        <v>45323</v>
      </c>
      <c r="B330" s="24">
        <v>2.2999999999999998</v>
      </c>
      <c r="C330" s="24" t="s">
        <v>4</v>
      </c>
      <c r="D330" s="57">
        <f t="shared" si="21"/>
        <v>6.8</v>
      </c>
      <c r="E330" s="26">
        <v>-5.4</v>
      </c>
      <c r="F330" s="24" t="s">
        <v>4</v>
      </c>
      <c r="G330" s="57">
        <f t="shared" si="22"/>
        <v>-3</v>
      </c>
      <c r="H330" s="26">
        <v>6.6</v>
      </c>
      <c r="I330" s="24" t="s">
        <v>4</v>
      </c>
      <c r="J330" s="57">
        <f t="shared" si="23"/>
        <v>4.2</v>
      </c>
      <c r="K330" s="26">
        <v>3</v>
      </c>
      <c r="L330" s="24" t="s">
        <v>4</v>
      </c>
      <c r="M330" s="57">
        <f t="shared" si="20"/>
        <v>3.9</v>
      </c>
      <c r="N330" s="26">
        <v>19.7</v>
      </c>
      <c r="O330" s="24" t="s">
        <v>4</v>
      </c>
      <c r="P330" s="57">
        <f t="shared" si="24"/>
        <v>21.9</v>
      </c>
      <c r="Q330" s="26">
        <v>35.9</v>
      </c>
      <c r="R330" s="24" t="s">
        <v>4</v>
      </c>
      <c r="S330" s="26">
        <v>24.7</v>
      </c>
      <c r="T330" s="24" t="s">
        <v>4</v>
      </c>
      <c r="U330" s="24">
        <v>28.1</v>
      </c>
      <c r="V330" s="24" t="s">
        <v>4</v>
      </c>
      <c r="W330" s="24">
        <v>61</v>
      </c>
      <c r="X330" s="24" t="s">
        <v>4</v>
      </c>
      <c r="Y330" s="24">
        <v>21.3</v>
      </c>
      <c r="Z330" s="24" t="s">
        <v>4</v>
      </c>
      <c r="AA330" s="24">
        <v>15.1</v>
      </c>
      <c r="AB330" s="24" t="s">
        <v>4</v>
      </c>
      <c r="AC330" s="24">
        <v>21.3</v>
      </c>
      <c r="AD330" s="24" t="s">
        <v>4</v>
      </c>
      <c r="AE330" s="24">
        <v>7.9</v>
      </c>
      <c r="AF330" s="24" t="s">
        <v>4</v>
      </c>
      <c r="AG330" s="24">
        <v>9.1999999999999993</v>
      </c>
      <c r="AH330" s="24" t="s">
        <v>4</v>
      </c>
      <c r="AI330" s="24">
        <v>20.3</v>
      </c>
      <c r="AJ330" s="24" t="s">
        <v>4</v>
      </c>
    </row>
    <row r="331" spans="1:36">
      <c r="A331" s="18">
        <v>45352</v>
      </c>
      <c r="B331" s="24">
        <v>-2</v>
      </c>
      <c r="C331" s="24" t="s">
        <v>4</v>
      </c>
      <c r="D331" s="57">
        <f t="shared" si="21"/>
        <v>3.9</v>
      </c>
      <c r="E331" s="26">
        <v>-5.4</v>
      </c>
      <c r="F331" s="24" t="s">
        <v>4</v>
      </c>
      <c r="G331" s="57">
        <f t="shared" si="22"/>
        <v>-5.0999999999999996</v>
      </c>
      <c r="H331" s="26">
        <v>6.6</v>
      </c>
      <c r="I331" s="24" t="s">
        <v>4</v>
      </c>
      <c r="J331" s="57">
        <f t="shared" si="23"/>
        <v>6.6</v>
      </c>
      <c r="K331" s="26">
        <v>6.2</v>
      </c>
      <c r="L331" s="24" t="s">
        <v>4</v>
      </c>
      <c r="M331" s="57">
        <f t="shared" ref="M331:M351" si="25">ROUND(AVERAGE(K329:K331),1)</f>
        <v>5.2</v>
      </c>
      <c r="N331" s="26">
        <v>18</v>
      </c>
      <c r="O331" s="24" t="s">
        <v>4</v>
      </c>
      <c r="P331" s="57">
        <f t="shared" si="24"/>
        <v>21.4</v>
      </c>
      <c r="Q331" s="26">
        <v>38.5</v>
      </c>
      <c r="R331" s="24" t="s">
        <v>4</v>
      </c>
      <c r="S331" s="26">
        <v>20.8</v>
      </c>
      <c r="T331" s="24" t="s">
        <v>4</v>
      </c>
      <c r="U331" s="24">
        <v>29.8</v>
      </c>
      <c r="V331" s="24" t="s">
        <v>4</v>
      </c>
      <c r="W331" s="24">
        <v>61.4</v>
      </c>
      <c r="X331" s="24" t="s">
        <v>4</v>
      </c>
      <c r="Y331" s="24">
        <v>21.8</v>
      </c>
      <c r="Z331" s="24" t="s">
        <v>4</v>
      </c>
      <c r="AA331" s="24">
        <v>13.1</v>
      </c>
      <c r="AB331" s="24" t="s">
        <v>4</v>
      </c>
      <c r="AC331" s="24">
        <v>19.899999999999999</v>
      </c>
      <c r="AD331" s="24" t="s">
        <v>4</v>
      </c>
      <c r="AE331" s="24">
        <v>14.5</v>
      </c>
      <c r="AF331" s="24" t="s">
        <v>4</v>
      </c>
      <c r="AG331" s="24">
        <v>7.5</v>
      </c>
      <c r="AH331" s="24" t="s">
        <v>4</v>
      </c>
      <c r="AI331" s="24">
        <v>17.5</v>
      </c>
      <c r="AJ331" s="24" t="s">
        <v>4</v>
      </c>
    </row>
    <row r="332" spans="1:36">
      <c r="A332" s="18">
        <v>45383</v>
      </c>
      <c r="B332" s="24">
        <v>3.9</v>
      </c>
      <c r="C332" s="24" t="s">
        <v>4</v>
      </c>
      <c r="D332" s="57">
        <f t="shared" si="21"/>
        <v>1.4</v>
      </c>
      <c r="E332" s="26">
        <v>-1</v>
      </c>
      <c r="F332" s="24" t="s">
        <v>4</v>
      </c>
      <c r="G332" s="57">
        <f t="shared" si="22"/>
        <v>-3.9</v>
      </c>
      <c r="H332" s="26">
        <v>8</v>
      </c>
      <c r="I332" s="24" t="s">
        <v>4</v>
      </c>
      <c r="J332" s="57">
        <f t="shared" si="23"/>
        <v>7.1</v>
      </c>
      <c r="K332" s="26">
        <v>4.7</v>
      </c>
      <c r="L332" s="24" t="s">
        <v>4</v>
      </c>
      <c r="M332" s="57">
        <f t="shared" si="25"/>
        <v>4.5999999999999996</v>
      </c>
      <c r="N332" s="26">
        <v>14.2</v>
      </c>
      <c r="O332" s="24" t="s">
        <v>4</v>
      </c>
      <c r="P332" s="57">
        <f t="shared" si="24"/>
        <v>17.3</v>
      </c>
      <c r="Q332" s="26">
        <v>39.1</v>
      </c>
      <c r="R332" s="24" t="s">
        <v>4</v>
      </c>
      <c r="S332" s="26">
        <v>22.9</v>
      </c>
      <c r="T332" s="24" t="s">
        <v>4</v>
      </c>
      <c r="U332" s="24">
        <v>29.6</v>
      </c>
      <c r="V332" s="24" t="s">
        <v>4</v>
      </c>
      <c r="W332" s="24">
        <v>61.8</v>
      </c>
      <c r="X332" s="24" t="s">
        <v>4</v>
      </c>
      <c r="Y332" s="24">
        <v>20.5</v>
      </c>
      <c r="Z332" s="24" t="s">
        <v>4</v>
      </c>
      <c r="AA332" s="24">
        <v>12</v>
      </c>
      <c r="AB332" s="24" t="s">
        <v>4</v>
      </c>
      <c r="AC332" s="24">
        <v>16.8</v>
      </c>
      <c r="AD332" s="24" t="s">
        <v>4</v>
      </c>
      <c r="AE332" s="24">
        <v>12.3</v>
      </c>
      <c r="AF332" s="24" t="s">
        <v>4</v>
      </c>
      <c r="AG332" s="24">
        <v>7</v>
      </c>
      <c r="AH332" s="24" t="s">
        <v>4</v>
      </c>
      <c r="AI332" s="24">
        <v>13</v>
      </c>
      <c r="AJ332" s="24" t="s">
        <v>4</v>
      </c>
    </row>
    <row r="333" spans="1:36">
      <c r="A333" s="18">
        <v>45413</v>
      </c>
      <c r="B333" s="24">
        <v>6.7</v>
      </c>
      <c r="C333" s="24" t="s">
        <v>4</v>
      </c>
      <c r="D333" s="57">
        <f t="shared" si="21"/>
        <v>2.9</v>
      </c>
      <c r="E333" s="26">
        <v>-10.8</v>
      </c>
      <c r="F333" s="24" t="s">
        <v>4</v>
      </c>
      <c r="G333" s="57">
        <f t="shared" si="22"/>
        <v>-5.7</v>
      </c>
      <c r="H333" s="26">
        <v>2.1</v>
      </c>
      <c r="I333" s="24" t="s">
        <v>4</v>
      </c>
      <c r="J333" s="57">
        <f t="shared" si="23"/>
        <v>5.6</v>
      </c>
      <c r="K333" s="26">
        <v>4.2</v>
      </c>
      <c r="L333" s="24" t="s">
        <v>4</v>
      </c>
      <c r="M333" s="57">
        <f t="shared" si="25"/>
        <v>5</v>
      </c>
      <c r="N333" s="26">
        <v>12.1</v>
      </c>
      <c r="O333" s="24" t="s">
        <v>4</v>
      </c>
      <c r="P333" s="57">
        <f t="shared" si="24"/>
        <v>14.8</v>
      </c>
      <c r="Q333" s="26">
        <v>34.299999999999997</v>
      </c>
      <c r="R333" s="24" t="s">
        <v>4</v>
      </c>
      <c r="S333" s="26">
        <v>27.1</v>
      </c>
      <c r="T333" s="24" t="s">
        <v>4</v>
      </c>
      <c r="U333" s="24">
        <v>22.8</v>
      </c>
      <c r="V333" s="24" t="s">
        <v>4</v>
      </c>
      <c r="W333" s="24">
        <v>76.3</v>
      </c>
      <c r="X333" s="24" t="s">
        <v>4</v>
      </c>
      <c r="Y333" s="24">
        <v>21.4</v>
      </c>
      <c r="Z333" s="24" t="s">
        <v>4</v>
      </c>
      <c r="AA333" s="24">
        <v>11.3</v>
      </c>
      <c r="AB333" s="24" t="s">
        <v>4</v>
      </c>
      <c r="AC333" s="24">
        <v>16.600000000000001</v>
      </c>
      <c r="AD333" s="24" t="s">
        <v>4</v>
      </c>
      <c r="AE333" s="24">
        <v>7.4</v>
      </c>
      <c r="AF333" s="24" t="s">
        <v>4</v>
      </c>
      <c r="AG333" s="24">
        <v>9.3000000000000007</v>
      </c>
      <c r="AH333" s="24" t="s">
        <v>4</v>
      </c>
      <c r="AI333" s="24">
        <v>18.600000000000001</v>
      </c>
      <c r="AJ333" s="24" t="s">
        <v>4</v>
      </c>
    </row>
    <row r="334" spans="1:36">
      <c r="A334" s="18">
        <v>45444</v>
      </c>
      <c r="B334" s="24">
        <v>7</v>
      </c>
      <c r="C334" s="24" t="s">
        <v>4</v>
      </c>
      <c r="D334" s="57">
        <f t="shared" si="21"/>
        <v>5.9</v>
      </c>
      <c r="E334" s="26">
        <v>-3.4</v>
      </c>
      <c r="F334" s="24" t="s">
        <v>4</v>
      </c>
      <c r="G334" s="57">
        <f t="shared" si="22"/>
        <v>-5.0999999999999996</v>
      </c>
      <c r="H334" s="26">
        <v>11.2</v>
      </c>
      <c r="I334" s="24" t="s">
        <v>4</v>
      </c>
      <c r="J334" s="57">
        <f t="shared" si="23"/>
        <v>7.1</v>
      </c>
      <c r="K334" s="26">
        <v>-0.7</v>
      </c>
      <c r="L334" s="24" t="s">
        <v>4</v>
      </c>
      <c r="M334" s="57">
        <f t="shared" si="25"/>
        <v>2.7</v>
      </c>
      <c r="N334" s="26">
        <v>10.9</v>
      </c>
      <c r="O334" s="24" t="s">
        <v>4</v>
      </c>
      <c r="P334" s="57">
        <f t="shared" si="24"/>
        <v>12.4</v>
      </c>
      <c r="Q334" s="26">
        <v>34.5</v>
      </c>
      <c r="R334" s="24" t="s">
        <v>4</v>
      </c>
      <c r="S334" s="26">
        <v>25.2</v>
      </c>
      <c r="T334" s="24" t="s">
        <v>4</v>
      </c>
      <c r="U334" s="24">
        <v>17.100000000000001</v>
      </c>
      <c r="V334" s="24" t="s">
        <v>4</v>
      </c>
      <c r="W334" s="24">
        <v>70</v>
      </c>
      <c r="X334" s="24" t="s">
        <v>4</v>
      </c>
      <c r="Y334" s="24">
        <v>21.9</v>
      </c>
      <c r="Z334" s="24" t="s">
        <v>4</v>
      </c>
      <c r="AA334" s="24">
        <v>12.4</v>
      </c>
      <c r="AB334" s="24" t="s">
        <v>4</v>
      </c>
      <c r="AC334" s="24">
        <v>18.8</v>
      </c>
      <c r="AD334" s="24" t="s">
        <v>4</v>
      </c>
      <c r="AE334" s="24">
        <v>11.2</v>
      </c>
      <c r="AF334" s="24" t="s">
        <v>4</v>
      </c>
      <c r="AG334" s="24">
        <v>7.1</v>
      </c>
      <c r="AH334" s="24" t="s">
        <v>4</v>
      </c>
      <c r="AI334" s="24">
        <v>20.8</v>
      </c>
      <c r="AJ334" s="24" t="s">
        <v>4</v>
      </c>
    </row>
    <row r="335" spans="1:36">
      <c r="A335" s="18">
        <v>45474</v>
      </c>
      <c r="B335" s="24">
        <v>1</v>
      </c>
      <c r="C335" s="24" t="s">
        <v>4</v>
      </c>
      <c r="D335" s="57">
        <f t="shared" si="21"/>
        <v>4.9000000000000004</v>
      </c>
      <c r="E335" s="26">
        <v>-9.1</v>
      </c>
      <c r="F335" s="24" t="s">
        <v>4</v>
      </c>
      <c r="G335" s="57">
        <f t="shared" si="22"/>
        <v>-7.8</v>
      </c>
      <c r="H335" s="26">
        <v>3.8</v>
      </c>
      <c r="I335" s="24" t="s">
        <v>4</v>
      </c>
      <c r="J335" s="57">
        <f t="shared" si="23"/>
        <v>5.7</v>
      </c>
      <c r="K335" s="26">
        <v>2.9</v>
      </c>
      <c r="L335" s="24" t="s">
        <v>4</v>
      </c>
      <c r="M335" s="57">
        <f t="shared" si="25"/>
        <v>2.1</v>
      </c>
      <c r="N335" s="26">
        <v>13.2</v>
      </c>
      <c r="O335" s="24" t="s">
        <v>4</v>
      </c>
      <c r="P335" s="57">
        <f t="shared" si="24"/>
        <v>12.1</v>
      </c>
      <c r="Q335" s="26">
        <v>36.1</v>
      </c>
      <c r="R335" s="24" t="s">
        <v>4</v>
      </c>
      <c r="S335" s="26">
        <v>19</v>
      </c>
      <c r="T335" s="24" t="s">
        <v>4</v>
      </c>
      <c r="U335" s="24">
        <v>19.600000000000001</v>
      </c>
      <c r="V335" s="24" t="s">
        <v>4</v>
      </c>
      <c r="W335" s="24">
        <v>68.3</v>
      </c>
      <c r="X335" s="24" t="s">
        <v>4</v>
      </c>
      <c r="Y335" s="24">
        <v>25.8</v>
      </c>
      <c r="Z335" s="24" t="s">
        <v>4</v>
      </c>
      <c r="AA335" s="24">
        <v>14</v>
      </c>
      <c r="AB335" s="24" t="s">
        <v>4</v>
      </c>
      <c r="AC335" s="24">
        <v>11.1</v>
      </c>
      <c r="AD335" s="24" t="s">
        <v>4</v>
      </c>
      <c r="AE335" s="24">
        <v>8.8000000000000007</v>
      </c>
      <c r="AF335" s="24" t="s">
        <v>4</v>
      </c>
      <c r="AG335" s="24">
        <v>7.6</v>
      </c>
      <c r="AH335" s="24" t="s">
        <v>4</v>
      </c>
      <c r="AI335" s="24">
        <v>16.600000000000001</v>
      </c>
      <c r="AJ335" s="24" t="s">
        <v>4</v>
      </c>
    </row>
    <row r="336" spans="1:36">
      <c r="A336" s="18">
        <v>45505</v>
      </c>
      <c r="B336" s="24">
        <v>3</v>
      </c>
      <c r="C336" s="24" t="s">
        <v>4</v>
      </c>
      <c r="D336" s="57">
        <f t="shared" si="21"/>
        <v>3.7</v>
      </c>
      <c r="E336" s="26">
        <v>-6.6</v>
      </c>
      <c r="F336" s="24" t="s">
        <v>4</v>
      </c>
      <c r="G336" s="57">
        <f t="shared" si="22"/>
        <v>-6.4</v>
      </c>
      <c r="H336" s="26">
        <v>6</v>
      </c>
      <c r="I336" s="24" t="s">
        <v>4</v>
      </c>
      <c r="J336" s="57">
        <f t="shared" si="23"/>
        <v>7</v>
      </c>
      <c r="K336" s="26">
        <v>6.4</v>
      </c>
      <c r="L336" s="24" t="s">
        <v>4</v>
      </c>
      <c r="M336" s="57">
        <f t="shared" si="25"/>
        <v>2.9</v>
      </c>
      <c r="N336" s="26">
        <v>8.3000000000000007</v>
      </c>
      <c r="O336" s="24" t="s">
        <v>4</v>
      </c>
      <c r="P336" s="57">
        <f t="shared" si="24"/>
        <v>10.8</v>
      </c>
      <c r="Q336" s="26">
        <v>29.4</v>
      </c>
      <c r="R336" s="24" t="s">
        <v>4</v>
      </c>
      <c r="S336" s="26">
        <v>6.2</v>
      </c>
      <c r="T336" s="24" t="s">
        <v>4</v>
      </c>
      <c r="U336" s="24">
        <v>8.3000000000000007</v>
      </c>
      <c r="V336" s="24" t="s">
        <v>4</v>
      </c>
      <c r="W336" s="24">
        <v>75</v>
      </c>
      <c r="X336" s="24" t="s">
        <v>4</v>
      </c>
      <c r="Y336" s="24">
        <v>18.7</v>
      </c>
      <c r="Z336" s="24" t="s">
        <v>4</v>
      </c>
      <c r="AA336" s="24">
        <v>13.4</v>
      </c>
      <c r="AB336" s="24" t="s">
        <v>4</v>
      </c>
      <c r="AC336" s="24">
        <v>18.899999999999999</v>
      </c>
      <c r="AD336" s="24" t="s">
        <v>4</v>
      </c>
      <c r="AE336" s="24">
        <v>12.7</v>
      </c>
      <c r="AF336" s="24" t="s">
        <v>4</v>
      </c>
      <c r="AG336" s="24">
        <v>6.6</v>
      </c>
      <c r="AH336" s="24" t="s">
        <v>4</v>
      </c>
      <c r="AI336" s="24">
        <v>16.3</v>
      </c>
      <c r="AJ336" s="24" t="s">
        <v>4</v>
      </c>
    </row>
    <row r="337" spans="1:36">
      <c r="A337" s="18">
        <v>45536</v>
      </c>
      <c r="B337" s="24">
        <v>-4.5</v>
      </c>
      <c r="C337" s="24" t="s">
        <v>4</v>
      </c>
      <c r="D337" s="57">
        <f t="shared" si="21"/>
        <v>-0.2</v>
      </c>
      <c r="E337" s="26">
        <v>-9.1</v>
      </c>
      <c r="F337" s="24" t="s">
        <v>4</v>
      </c>
      <c r="G337" s="57">
        <f t="shared" si="22"/>
        <v>-8.3000000000000007</v>
      </c>
      <c r="H337" s="26">
        <v>9.6999999999999993</v>
      </c>
      <c r="I337" s="24" t="s">
        <v>4</v>
      </c>
      <c r="J337" s="57">
        <f t="shared" si="23"/>
        <v>6.5</v>
      </c>
      <c r="K337" s="26">
        <v>11.1</v>
      </c>
      <c r="L337" s="24" t="s">
        <v>4</v>
      </c>
      <c r="M337" s="57">
        <f t="shared" si="25"/>
        <v>6.8</v>
      </c>
      <c r="N337" s="26">
        <v>7.9</v>
      </c>
      <c r="O337" s="24" t="s">
        <v>4</v>
      </c>
      <c r="P337" s="57">
        <f t="shared" si="24"/>
        <v>9.8000000000000007</v>
      </c>
      <c r="Q337" s="26">
        <v>31.1</v>
      </c>
      <c r="R337" s="24" t="s">
        <v>4</v>
      </c>
      <c r="S337" s="26">
        <v>21.9</v>
      </c>
      <c r="T337" s="24" t="s">
        <v>4</v>
      </c>
      <c r="U337" s="24">
        <v>9.6</v>
      </c>
      <c r="V337" s="24" t="s">
        <v>4</v>
      </c>
      <c r="W337" s="24">
        <v>77.5</v>
      </c>
      <c r="X337" s="24" t="s">
        <v>4</v>
      </c>
      <c r="Y337" s="24">
        <v>18.899999999999999</v>
      </c>
      <c r="Z337" s="24" t="s">
        <v>4</v>
      </c>
      <c r="AA337" s="24">
        <v>10.8</v>
      </c>
      <c r="AB337" s="24" t="s">
        <v>4</v>
      </c>
      <c r="AC337" s="24">
        <v>16.7</v>
      </c>
      <c r="AD337" s="24" t="s">
        <v>4</v>
      </c>
      <c r="AE337" s="24">
        <v>14.4</v>
      </c>
      <c r="AF337" s="24" t="s">
        <v>4</v>
      </c>
      <c r="AG337" s="24">
        <v>5.2</v>
      </c>
      <c r="AH337" s="24" t="s">
        <v>4</v>
      </c>
      <c r="AI337" s="24">
        <v>12.1</v>
      </c>
      <c r="AJ337" s="24" t="s">
        <v>4</v>
      </c>
    </row>
    <row r="338" spans="1:36">
      <c r="A338" s="18">
        <v>45566</v>
      </c>
      <c r="B338" s="24">
        <v>0.2</v>
      </c>
      <c r="C338" s="24" t="s">
        <v>4</v>
      </c>
      <c r="D338" s="57">
        <f t="shared" si="21"/>
        <v>-0.4</v>
      </c>
      <c r="E338" s="26">
        <v>-6</v>
      </c>
      <c r="F338" s="24" t="s">
        <v>4</v>
      </c>
      <c r="G338" s="57">
        <f t="shared" si="22"/>
        <v>-7.2</v>
      </c>
      <c r="H338" s="26">
        <v>5</v>
      </c>
      <c r="I338" s="24" t="s">
        <v>4</v>
      </c>
      <c r="J338" s="57">
        <f t="shared" si="23"/>
        <v>6.9</v>
      </c>
      <c r="K338" s="26">
        <v>4</v>
      </c>
      <c r="L338" s="24" t="s">
        <v>4</v>
      </c>
      <c r="M338" s="57">
        <f t="shared" si="25"/>
        <v>7.2</v>
      </c>
      <c r="N338" s="26">
        <v>6.8</v>
      </c>
      <c r="O338" s="24" t="s">
        <v>4</v>
      </c>
      <c r="P338" s="57">
        <f t="shared" si="24"/>
        <v>7.7</v>
      </c>
      <c r="Q338" s="26">
        <v>34.5</v>
      </c>
      <c r="R338" s="24" t="s">
        <v>4</v>
      </c>
      <c r="S338" s="26">
        <v>17.600000000000001</v>
      </c>
      <c r="T338" s="24" t="s">
        <v>4</v>
      </c>
      <c r="U338" s="24">
        <v>19.2</v>
      </c>
      <c r="V338" s="24" t="s">
        <v>4</v>
      </c>
      <c r="W338" s="24">
        <v>74.400000000000006</v>
      </c>
      <c r="X338" s="24" t="s">
        <v>4</v>
      </c>
      <c r="Y338" s="24">
        <v>9.9</v>
      </c>
      <c r="Z338" s="24" t="s">
        <v>4</v>
      </c>
      <c r="AA338" s="24">
        <v>14.1</v>
      </c>
      <c r="AB338" s="24" t="s">
        <v>4</v>
      </c>
      <c r="AC338" s="24">
        <v>9.6</v>
      </c>
      <c r="AD338" s="24" t="s">
        <v>4</v>
      </c>
      <c r="AE338" s="24">
        <v>9.6999999999999993</v>
      </c>
      <c r="AF338" s="24" t="s">
        <v>4</v>
      </c>
      <c r="AG338" s="24">
        <v>11.6</v>
      </c>
      <c r="AH338" s="24" t="s">
        <v>4</v>
      </c>
      <c r="AI338" s="24">
        <v>14.8</v>
      </c>
      <c r="AJ338" s="24" t="s">
        <v>4</v>
      </c>
    </row>
    <row r="339" spans="1:36">
      <c r="A339" s="18">
        <v>45597</v>
      </c>
      <c r="B339" s="24">
        <v>-3.2</v>
      </c>
      <c r="C339" s="24" t="s">
        <v>4</v>
      </c>
      <c r="D339" s="57">
        <f t="shared" si="21"/>
        <v>-2.5</v>
      </c>
      <c r="E339" s="26">
        <v>-3.7</v>
      </c>
      <c r="F339" s="24" t="s">
        <v>4</v>
      </c>
      <c r="G339" s="57">
        <f t="shared" si="22"/>
        <v>-6.3</v>
      </c>
      <c r="H339" s="26">
        <v>6.2</v>
      </c>
      <c r="I339" s="24" t="s">
        <v>4</v>
      </c>
      <c r="J339" s="57">
        <f t="shared" si="23"/>
        <v>7</v>
      </c>
      <c r="K339" s="26">
        <v>-3.4</v>
      </c>
      <c r="L339" s="24" t="s">
        <v>4</v>
      </c>
      <c r="M339" s="57">
        <f t="shared" si="25"/>
        <v>3.9</v>
      </c>
      <c r="N339" s="26">
        <v>7.6</v>
      </c>
      <c r="O339" s="24" t="s">
        <v>4</v>
      </c>
      <c r="P339" s="57">
        <f t="shared" si="24"/>
        <v>7.4</v>
      </c>
      <c r="Q339" s="26">
        <v>31.2</v>
      </c>
      <c r="R339" s="24" t="s">
        <v>4</v>
      </c>
      <c r="S339" s="26">
        <v>22.9</v>
      </c>
      <c r="T339" s="24" t="s">
        <v>4</v>
      </c>
      <c r="U339" s="24">
        <v>18.5</v>
      </c>
      <c r="V339" s="24" t="s">
        <v>4</v>
      </c>
      <c r="W339" s="24">
        <v>74.599999999999994</v>
      </c>
      <c r="X339" s="24" t="s">
        <v>4</v>
      </c>
      <c r="Y339" s="24">
        <v>10.3</v>
      </c>
      <c r="Z339" s="24" t="s">
        <v>4</v>
      </c>
      <c r="AA339" s="24">
        <v>16.5</v>
      </c>
      <c r="AB339" s="24" t="s">
        <v>4</v>
      </c>
      <c r="AC339" s="24">
        <v>8</v>
      </c>
      <c r="AD339" s="24" t="s">
        <v>4</v>
      </c>
      <c r="AE339" s="24">
        <v>15.1</v>
      </c>
      <c r="AF339" s="24" t="s">
        <v>4</v>
      </c>
      <c r="AG339" s="24">
        <v>6.7</v>
      </c>
      <c r="AH339" s="24" t="s">
        <v>4</v>
      </c>
      <c r="AI339" s="24">
        <v>13.6</v>
      </c>
      <c r="AJ339" s="24" t="s">
        <v>4</v>
      </c>
    </row>
    <row r="340" spans="1:36">
      <c r="A340" s="18">
        <v>45627</v>
      </c>
      <c r="B340" s="24">
        <v>5.6</v>
      </c>
      <c r="C340" s="24" t="s">
        <v>4</v>
      </c>
      <c r="D340" s="57">
        <f t="shared" si="21"/>
        <v>0.9</v>
      </c>
      <c r="E340" s="26">
        <v>-0.4</v>
      </c>
      <c r="F340" s="24" t="s">
        <v>4</v>
      </c>
      <c r="G340" s="57">
        <f t="shared" si="22"/>
        <v>-3.4</v>
      </c>
      <c r="H340" s="26">
        <v>10</v>
      </c>
      <c r="I340" s="24" t="s">
        <v>4</v>
      </c>
      <c r="J340" s="57">
        <f t="shared" si="23"/>
        <v>7.1</v>
      </c>
      <c r="K340" s="26">
        <v>11.2</v>
      </c>
      <c r="L340" s="24" t="s">
        <v>4</v>
      </c>
      <c r="M340" s="57">
        <f t="shared" si="25"/>
        <v>3.9</v>
      </c>
      <c r="N340" s="26">
        <v>17.399999999999999</v>
      </c>
      <c r="O340" s="24" t="s">
        <v>4</v>
      </c>
      <c r="P340" s="57">
        <f t="shared" si="24"/>
        <v>10.6</v>
      </c>
      <c r="Q340" s="26">
        <v>30.9</v>
      </c>
      <c r="R340" s="24" t="s">
        <v>4</v>
      </c>
      <c r="S340" s="26">
        <v>26.2</v>
      </c>
      <c r="T340" s="24" t="s">
        <v>4</v>
      </c>
      <c r="U340" s="24">
        <v>21.8</v>
      </c>
      <c r="V340" s="24" t="s">
        <v>4</v>
      </c>
      <c r="W340" s="24">
        <v>73.099999999999994</v>
      </c>
      <c r="X340" s="24" t="s">
        <v>4</v>
      </c>
      <c r="Y340" s="24">
        <v>7.7</v>
      </c>
      <c r="Z340" s="24" t="s">
        <v>4</v>
      </c>
      <c r="AA340" s="24">
        <v>12.4</v>
      </c>
      <c r="AB340" s="24" t="s">
        <v>4</v>
      </c>
      <c r="AC340" s="24">
        <v>18</v>
      </c>
      <c r="AD340" s="24" t="s">
        <v>4</v>
      </c>
      <c r="AE340" s="24">
        <v>9.8000000000000007</v>
      </c>
      <c r="AF340" s="24" t="s">
        <v>4</v>
      </c>
      <c r="AG340" s="24">
        <v>8.8000000000000007</v>
      </c>
      <c r="AH340" s="24" t="s">
        <v>4</v>
      </c>
      <c r="AI340" s="24">
        <v>13</v>
      </c>
      <c r="AJ340" s="24" t="s">
        <v>4</v>
      </c>
    </row>
    <row r="341" spans="1:36">
      <c r="A341" s="18">
        <v>45658</v>
      </c>
      <c r="B341" s="24">
        <v>5.3</v>
      </c>
      <c r="C341" s="24" t="s">
        <v>4</v>
      </c>
      <c r="D341" s="57">
        <f t="shared" si="21"/>
        <v>2.6</v>
      </c>
      <c r="E341" s="26">
        <v>-1.4</v>
      </c>
      <c r="F341" s="24" t="s">
        <v>4</v>
      </c>
      <c r="G341" s="57">
        <f t="shared" si="22"/>
        <v>-1.8</v>
      </c>
      <c r="H341" s="26">
        <v>8.4</v>
      </c>
      <c r="I341" s="24" t="s">
        <v>4</v>
      </c>
      <c r="J341" s="57">
        <f t="shared" si="23"/>
        <v>8.1999999999999993</v>
      </c>
      <c r="K341" s="26">
        <v>6.4</v>
      </c>
      <c r="L341" s="24" t="s">
        <v>4</v>
      </c>
      <c r="M341" s="57">
        <f t="shared" si="25"/>
        <v>4.7</v>
      </c>
      <c r="N341" s="26">
        <v>19.5</v>
      </c>
      <c r="O341" s="24" t="s">
        <v>4</v>
      </c>
      <c r="P341" s="57">
        <f t="shared" si="24"/>
        <v>14.8</v>
      </c>
      <c r="Q341" s="26">
        <v>33.5</v>
      </c>
      <c r="R341" s="24" t="s">
        <v>4</v>
      </c>
      <c r="S341" s="26">
        <v>20.3</v>
      </c>
      <c r="T341" s="24" t="s">
        <v>4</v>
      </c>
      <c r="U341" s="24">
        <v>21.2</v>
      </c>
      <c r="V341" s="24" t="s">
        <v>4</v>
      </c>
      <c r="W341" s="24">
        <v>67</v>
      </c>
      <c r="X341" s="24" t="s">
        <v>4</v>
      </c>
      <c r="Y341" s="24">
        <v>12.8</v>
      </c>
      <c r="Z341" s="24" t="s">
        <v>4</v>
      </c>
      <c r="AA341" s="24">
        <v>8.8000000000000007</v>
      </c>
      <c r="AB341" s="24" t="s">
        <v>4</v>
      </c>
      <c r="AC341" s="24">
        <v>10.6</v>
      </c>
      <c r="AD341" s="24" t="s">
        <v>4</v>
      </c>
      <c r="AE341" s="24">
        <v>5.0999999999999996</v>
      </c>
      <c r="AF341" s="24" t="s">
        <v>4</v>
      </c>
      <c r="AG341" s="24">
        <v>5.9</v>
      </c>
      <c r="AH341" s="24" t="s">
        <v>4</v>
      </c>
      <c r="AI341" s="24">
        <v>13.2</v>
      </c>
      <c r="AJ341" s="24" t="s">
        <v>4</v>
      </c>
    </row>
    <row r="342" spans="1:36">
      <c r="A342" s="18">
        <v>45689</v>
      </c>
      <c r="B342" s="24">
        <v>-1.7</v>
      </c>
      <c r="C342" s="24" t="s">
        <v>4</v>
      </c>
      <c r="D342" s="57">
        <f t="shared" si="21"/>
        <v>3.1</v>
      </c>
      <c r="E342" s="26">
        <v>-1.4</v>
      </c>
      <c r="F342" s="24" t="s">
        <v>4</v>
      </c>
      <c r="G342" s="57">
        <f t="shared" si="22"/>
        <v>-1.1000000000000001</v>
      </c>
      <c r="H342" s="26">
        <v>13.9</v>
      </c>
      <c r="I342" s="24" t="s">
        <v>4</v>
      </c>
      <c r="J342" s="57">
        <f t="shared" si="23"/>
        <v>10.8</v>
      </c>
      <c r="K342" s="26">
        <v>-3.1</v>
      </c>
      <c r="L342" s="24" t="s">
        <v>4</v>
      </c>
      <c r="M342" s="57">
        <f t="shared" si="25"/>
        <v>4.8</v>
      </c>
      <c r="N342" s="26">
        <v>16.5</v>
      </c>
      <c r="O342" s="24" t="s">
        <v>4</v>
      </c>
      <c r="P342" s="57">
        <f t="shared" si="24"/>
        <v>17.8</v>
      </c>
      <c r="Q342" s="26">
        <v>33.299999999999997</v>
      </c>
      <c r="R342" s="24" t="s">
        <v>4</v>
      </c>
      <c r="S342" s="26">
        <v>23.6</v>
      </c>
      <c r="T342" s="24" t="s">
        <v>4</v>
      </c>
      <c r="U342" s="24">
        <v>24.2</v>
      </c>
      <c r="V342" s="24" t="s">
        <v>4</v>
      </c>
      <c r="W342" s="24">
        <v>68.099999999999994</v>
      </c>
      <c r="X342" s="24" t="s">
        <v>4</v>
      </c>
      <c r="Y342" s="24">
        <v>16.7</v>
      </c>
      <c r="Z342" s="24" t="s">
        <v>4</v>
      </c>
      <c r="AA342" s="24">
        <v>9.6</v>
      </c>
      <c r="AB342" s="24" t="s">
        <v>4</v>
      </c>
      <c r="AC342" s="24">
        <v>11.5</v>
      </c>
      <c r="AD342" s="24" t="s">
        <v>4</v>
      </c>
      <c r="AE342" s="24">
        <v>8.8000000000000007</v>
      </c>
      <c r="AF342" s="24" t="s">
        <v>4</v>
      </c>
      <c r="AG342" s="24">
        <v>7.5</v>
      </c>
      <c r="AH342" s="24" t="s">
        <v>4</v>
      </c>
      <c r="AI342" s="24">
        <v>10.1</v>
      </c>
      <c r="AJ342" s="24" t="s">
        <v>4</v>
      </c>
    </row>
    <row r="343" spans="1:36">
      <c r="A343" s="18">
        <v>45717</v>
      </c>
      <c r="B343" s="24">
        <v>-2.4</v>
      </c>
      <c r="C343" s="24" t="s">
        <v>4</v>
      </c>
      <c r="D343" s="57">
        <f t="shared" si="21"/>
        <v>0.4</v>
      </c>
      <c r="E343" s="26">
        <v>-4</v>
      </c>
      <c r="F343" s="24" t="s">
        <v>4</v>
      </c>
      <c r="G343" s="57">
        <f t="shared" si="22"/>
        <v>-2.2999999999999998</v>
      </c>
      <c r="H343" s="26">
        <v>7.8</v>
      </c>
      <c r="I343" s="24" t="s">
        <v>4</v>
      </c>
      <c r="J343" s="57">
        <f t="shared" si="23"/>
        <v>10</v>
      </c>
      <c r="K343" s="26">
        <v>4.5999999999999996</v>
      </c>
      <c r="L343" s="24" t="s">
        <v>4</v>
      </c>
      <c r="M343" s="57">
        <f t="shared" si="25"/>
        <v>2.6</v>
      </c>
      <c r="N343" s="26">
        <v>18.899999999999999</v>
      </c>
      <c r="O343" s="24" t="s">
        <v>4</v>
      </c>
      <c r="P343" s="57">
        <f t="shared" si="24"/>
        <v>18.3</v>
      </c>
      <c r="Q343" s="26">
        <v>30.5</v>
      </c>
      <c r="R343" s="24" t="s">
        <v>4</v>
      </c>
      <c r="S343" s="26">
        <v>27</v>
      </c>
      <c r="T343" s="24" t="s">
        <v>4</v>
      </c>
      <c r="U343" s="24">
        <v>23</v>
      </c>
      <c r="V343" s="24" t="s">
        <v>4</v>
      </c>
      <c r="W343" s="24">
        <v>77.599999999999994</v>
      </c>
      <c r="X343" s="24" t="s">
        <v>4</v>
      </c>
      <c r="Y343" s="24">
        <v>16.2</v>
      </c>
      <c r="Z343" s="24" t="s">
        <v>4</v>
      </c>
      <c r="AA343" s="24">
        <v>22.3</v>
      </c>
      <c r="AB343" s="24" t="s">
        <v>4</v>
      </c>
      <c r="AC343" s="24">
        <v>12.7</v>
      </c>
      <c r="AD343" s="24" t="s">
        <v>4</v>
      </c>
      <c r="AE343" s="24">
        <v>12.3</v>
      </c>
      <c r="AF343" s="24" t="s">
        <v>4</v>
      </c>
      <c r="AG343" s="24">
        <v>3.6</v>
      </c>
      <c r="AH343" s="24" t="s">
        <v>4</v>
      </c>
      <c r="AI343" s="24">
        <v>14.4</v>
      </c>
      <c r="AJ343" s="24" t="s">
        <v>4</v>
      </c>
    </row>
    <row r="344" spans="1:36">
      <c r="A344" s="18">
        <v>45748</v>
      </c>
      <c r="B344" s="24">
        <v>1.2</v>
      </c>
      <c r="C344" s="24" t="s">
        <v>4</v>
      </c>
      <c r="D344" s="57">
        <f t="shared" si="21"/>
        <v>-1</v>
      </c>
      <c r="E344" s="26">
        <v>-7.4</v>
      </c>
      <c r="F344" s="24" t="s">
        <v>4</v>
      </c>
      <c r="G344" s="57">
        <f t="shared" si="22"/>
        <v>-4.3</v>
      </c>
      <c r="H344" s="26">
        <v>6.4</v>
      </c>
      <c r="I344" s="24" t="s">
        <v>4</v>
      </c>
      <c r="J344" s="57">
        <f t="shared" si="23"/>
        <v>9.4</v>
      </c>
      <c r="K344" s="26">
        <v>2.8</v>
      </c>
      <c r="L344" s="24" t="s">
        <v>4</v>
      </c>
      <c r="M344" s="57">
        <f t="shared" si="25"/>
        <v>1.4</v>
      </c>
      <c r="N344" s="26">
        <v>14.4</v>
      </c>
      <c r="O344" s="24" t="s">
        <v>4</v>
      </c>
      <c r="P344" s="57">
        <f t="shared" si="24"/>
        <v>16.600000000000001</v>
      </c>
      <c r="Q344" s="26">
        <v>36</v>
      </c>
      <c r="R344" s="24" t="s">
        <v>4</v>
      </c>
      <c r="S344" s="26">
        <v>15.6</v>
      </c>
      <c r="T344" s="24" t="s">
        <v>4</v>
      </c>
      <c r="U344" s="24">
        <v>35.299999999999997</v>
      </c>
      <c r="V344" s="24" t="s">
        <v>4</v>
      </c>
      <c r="W344" s="24">
        <v>79.7</v>
      </c>
      <c r="X344" s="24" t="s">
        <v>4</v>
      </c>
      <c r="Y344" s="24">
        <v>11.9</v>
      </c>
      <c r="Z344" s="24" t="s">
        <v>4</v>
      </c>
      <c r="AA344" s="24">
        <v>5.6</v>
      </c>
      <c r="AB344" s="24" t="s">
        <v>4</v>
      </c>
      <c r="AC344" s="24">
        <v>15.8</v>
      </c>
      <c r="AD344" s="24" t="s">
        <v>4</v>
      </c>
      <c r="AE344" s="24">
        <v>10.7</v>
      </c>
      <c r="AF344" s="24" t="s">
        <v>4</v>
      </c>
      <c r="AG344" s="24">
        <v>7.3</v>
      </c>
      <c r="AH344" s="24" t="s">
        <v>4</v>
      </c>
      <c r="AI344" s="24">
        <v>8</v>
      </c>
      <c r="AJ344" s="24" t="s">
        <v>4</v>
      </c>
    </row>
    <row r="345" spans="1:36">
      <c r="A345" s="18">
        <v>45778</v>
      </c>
      <c r="B345" s="24">
        <v>0.4</v>
      </c>
      <c r="C345" s="24" t="s">
        <v>4</v>
      </c>
      <c r="D345" s="57">
        <f t="shared" si="21"/>
        <v>-0.3</v>
      </c>
      <c r="E345" s="26">
        <v>-1.8</v>
      </c>
      <c r="F345" s="24" t="s">
        <v>4</v>
      </c>
      <c r="G345" s="57">
        <f t="shared" si="22"/>
        <v>-4.4000000000000004</v>
      </c>
      <c r="H345" s="26">
        <v>-0.5</v>
      </c>
      <c r="I345" s="24" t="s">
        <v>4</v>
      </c>
      <c r="J345" s="57">
        <f t="shared" si="23"/>
        <v>4.5999999999999996</v>
      </c>
      <c r="K345" s="26">
        <v>2.7</v>
      </c>
      <c r="L345" s="24" t="s">
        <v>4</v>
      </c>
      <c r="M345" s="57">
        <f t="shared" si="25"/>
        <v>3.4</v>
      </c>
      <c r="N345" s="26">
        <v>9.4</v>
      </c>
      <c r="O345" s="24" t="s">
        <v>4</v>
      </c>
      <c r="P345" s="57">
        <f t="shared" si="24"/>
        <v>14.2</v>
      </c>
      <c r="Q345" s="26">
        <v>27.2</v>
      </c>
      <c r="R345" s="24" t="s">
        <v>4</v>
      </c>
      <c r="S345" s="26">
        <v>18.899999999999999</v>
      </c>
      <c r="T345" s="24" t="s">
        <v>4</v>
      </c>
      <c r="U345" s="24">
        <v>43.3</v>
      </c>
      <c r="V345" s="24" t="s">
        <v>4</v>
      </c>
      <c r="W345" s="24">
        <v>59.5</v>
      </c>
      <c r="X345" s="24" t="s">
        <v>4</v>
      </c>
      <c r="Y345" s="24">
        <v>12.5</v>
      </c>
      <c r="Z345" s="24" t="s">
        <v>4</v>
      </c>
      <c r="AA345" s="24">
        <v>9.4</v>
      </c>
      <c r="AB345" s="24" t="s">
        <v>4</v>
      </c>
      <c r="AC345" s="24">
        <v>12.4</v>
      </c>
      <c r="AD345" s="24" t="s">
        <v>4</v>
      </c>
      <c r="AE345" s="24">
        <v>4.4000000000000004</v>
      </c>
      <c r="AF345" s="24" t="s">
        <v>4</v>
      </c>
      <c r="AG345" s="24">
        <v>4.5999999999999996</v>
      </c>
      <c r="AH345" s="24" t="s">
        <v>4</v>
      </c>
      <c r="AI345" s="24">
        <v>11.7</v>
      </c>
      <c r="AJ345" s="24" t="s">
        <v>4</v>
      </c>
    </row>
    <row r="346" spans="1:36">
      <c r="A346" s="18">
        <v>45809</v>
      </c>
      <c r="B346" s="24">
        <v>6.9</v>
      </c>
      <c r="C346" s="24" t="s">
        <v>4</v>
      </c>
      <c r="D346" s="57">
        <f t="shared" si="21"/>
        <v>2.8</v>
      </c>
      <c r="E346" s="26">
        <v>-7.8</v>
      </c>
      <c r="F346" s="24" t="s">
        <v>4</v>
      </c>
      <c r="G346" s="57">
        <f t="shared" si="22"/>
        <v>-5.7</v>
      </c>
      <c r="H346" s="26">
        <v>5.5</v>
      </c>
      <c r="I346" s="24" t="s">
        <v>4</v>
      </c>
      <c r="J346" s="57">
        <f t="shared" si="23"/>
        <v>3.8</v>
      </c>
      <c r="K346" s="26">
        <v>0.3</v>
      </c>
      <c r="L346" s="24" t="s">
        <v>4</v>
      </c>
      <c r="M346" s="57">
        <f t="shared" si="25"/>
        <v>1.9</v>
      </c>
      <c r="N346" s="26">
        <v>6.3</v>
      </c>
      <c r="O346" s="24" t="s">
        <v>4</v>
      </c>
      <c r="P346" s="57">
        <f t="shared" si="24"/>
        <v>10</v>
      </c>
      <c r="Q346" s="26">
        <v>24.3</v>
      </c>
      <c r="R346" s="24" t="s">
        <v>4</v>
      </c>
      <c r="S346" s="26">
        <v>16.399999999999999</v>
      </c>
      <c r="T346" s="24" t="s">
        <v>4</v>
      </c>
      <c r="U346" s="24">
        <v>16.5</v>
      </c>
      <c r="V346" s="24" t="s">
        <v>4</v>
      </c>
      <c r="W346" s="24">
        <v>73.099999999999994</v>
      </c>
      <c r="X346" s="24" t="s">
        <v>4</v>
      </c>
      <c r="Y346" s="24">
        <v>19.399999999999999</v>
      </c>
      <c r="Z346" s="24" t="s">
        <v>4</v>
      </c>
      <c r="AA346" s="24">
        <v>9.9</v>
      </c>
      <c r="AB346" s="24" t="s">
        <v>4</v>
      </c>
      <c r="AC346" s="24">
        <v>9.1</v>
      </c>
      <c r="AD346" s="24" t="s">
        <v>4</v>
      </c>
      <c r="AE346" s="24">
        <v>7</v>
      </c>
      <c r="AF346" s="24" t="s">
        <v>4</v>
      </c>
      <c r="AG346" s="24">
        <v>3.9</v>
      </c>
      <c r="AH346" s="24" t="s">
        <v>4</v>
      </c>
      <c r="AI346" s="24">
        <v>18</v>
      </c>
      <c r="AJ346" s="24" t="s">
        <v>4</v>
      </c>
    </row>
    <row r="347" spans="1:36">
      <c r="A347" s="18">
        <v>45839</v>
      </c>
      <c r="B347" s="24">
        <v>4.3</v>
      </c>
      <c r="C347" s="24" t="s">
        <v>4</v>
      </c>
      <c r="D347" s="57">
        <f t="shared" ref="D347:D351" si="26">ROUND(AVERAGE(B345:B347),1)</f>
        <v>3.9</v>
      </c>
      <c r="E347" s="26">
        <v>-6.9</v>
      </c>
      <c r="F347" s="24" t="s">
        <v>4</v>
      </c>
      <c r="G347" s="57">
        <f t="shared" ref="G347:G351" si="27">ROUND(AVERAGE(E345:E347),1)</f>
        <v>-5.5</v>
      </c>
      <c r="H347" s="26">
        <v>2.1</v>
      </c>
      <c r="I347" s="24" t="s">
        <v>4</v>
      </c>
      <c r="J347" s="57">
        <f t="shared" ref="J347:J351" si="28">ROUND(AVERAGE(H345:H347),1)</f>
        <v>2.4</v>
      </c>
      <c r="K347" s="26">
        <v>-2.9</v>
      </c>
      <c r="L347" s="24" t="s">
        <v>4</v>
      </c>
      <c r="M347" s="57">
        <f t="shared" si="25"/>
        <v>0</v>
      </c>
      <c r="N347" s="26">
        <v>7.5</v>
      </c>
      <c r="O347" s="24" t="s">
        <v>4</v>
      </c>
      <c r="P347" s="57">
        <f t="shared" ref="P347:P351" si="29">ROUND(AVERAGE(N345:N347),1)</f>
        <v>7.7</v>
      </c>
      <c r="Q347" s="26">
        <v>22</v>
      </c>
      <c r="R347" s="24" t="s">
        <v>4</v>
      </c>
      <c r="S347" s="26">
        <v>24.9</v>
      </c>
      <c r="T347" s="24" t="s">
        <v>4</v>
      </c>
      <c r="U347" s="24">
        <v>15</v>
      </c>
      <c r="V347" s="24" t="s">
        <v>4</v>
      </c>
      <c r="W347" s="24">
        <v>61.7</v>
      </c>
      <c r="X347" s="24" t="s">
        <v>4</v>
      </c>
      <c r="Y347" s="24">
        <v>19</v>
      </c>
      <c r="Z347" s="24" t="s">
        <v>4</v>
      </c>
      <c r="AA347" s="24">
        <v>8</v>
      </c>
      <c r="AB347" s="24" t="s">
        <v>4</v>
      </c>
      <c r="AC347" s="24">
        <v>6</v>
      </c>
      <c r="AD347" s="24" t="s">
        <v>4</v>
      </c>
      <c r="AE347" s="24">
        <v>6</v>
      </c>
      <c r="AF347" s="24" t="s">
        <v>4</v>
      </c>
      <c r="AG347" s="24">
        <v>3</v>
      </c>
      <c r="AH347" s="24" t="s">
        <v>4</v>
      </c>
      <c r="AI347" s="24">
        <v>17.8</v>
      </c>
      <c r="AJ347" s="24" t="s">
        <v>4</v>
      </c>
    </row>
    <row r="348" spans="1:36">
      <c r="A348" s="18">
        <v>45870</v>
      </c>
      <c r="B348" s="24">
        <v>4.0999999999999996</v>
      </c>
      <c r="C348" s="24" t="s">
        <v>4</v>
      </c>
      <c r="D348" s="57">
        <f t="shared" si="26"/>
        <v>5.0999999999999996</v>
      </c>
      <c r="E348" s="26">
        <v>-5.7</v>
      </c>
      <c r="F348" s="24" t="s">
        <v>4</v>
      </c>
      <c r="G348" s="57">
        <f t="shared" si="27"/>
        <v>-6.8</v>
      </c>
      <c r="H348" s="26">
        <v>5.9</v>
      </c>
      <c r="I348" s="24" t="s">
        <v>4</v>
      </c>
      <c r="J348" s="57">
        <f t="shared" si="28"/>
        <v>4.5</v>
      </c>
      <c r="K348" s="26">
        <v>0.1</v>
      </c>
      <c r="L348" s="24" t="s">
        <v>4</v>
      </c>
      <c r="M348" s="57">
        <f t="shared" si="25"/>
        <v>-0.8</v>
      </c>
      <c r="N348" s="26">
        <v>10.6</v>
      </c>
      <c r="O348" s="24" t="s">
        <v>4</v>
      </c>
      <c r="P348" s="57">
        <f t="shared" si="29"/>
        <v>8.1</v>
      </c>
      <c r="Q348" s="26">
        <v>24.3</v>
      </c>
      <c r="R348" s="24" t="s">
        <v>4</v>
      </c>
      <c r="S348" s="26">
        <v>25.8</v>
      </c>
      <c r="T348" s="24" t="s">
        <v>4</v>
      </c>
      <c r="U348" s="24">
        <v>18.899999999999999</v>
      </c>
      <c r="V348" s="24" t="s">
        <v>4</v>
      </c>
      <c r="W348" s="24">
        <v>58.6</v>
      </c>
      <c r="X348" s="24" t="s">
        <v>4</v>
      </c>
      <c r="Y348" s="24">
        <v>10.6</v>
      </c>
      <c r="Z348" s="24" t="s">
        <v>4</v>
      </c>
      <c r="AA348" s="24">
        <v>12.2</v>
      </c>
      <c r="AB348" s="24" t="s">
        <v>4</v>
      </c>
      <c r="AC348" s="24">
        <v>7.5</v>
      </c>
      <c r="AD348" s="24" t="s">
        <v>4</v>
      </c>
      <c r="AE348" s="24">
        <v>5.3</v>
      </c>
      <c r="AF348" s="24" t="s">
        <v>4</v>
      </c>
      <c r="AG348" s="24">
        <v>4.5</v>
      </c>
      <c r="AH348" s="24" t="s">
        <v>4</v>
      </c>
      <c r="AI348" s="24">
        <v>14.8</v>
      </c>
      <c r="AJ348" s="24" t="s">
        <v>4</v>
      </c>
    </row>
    <row r="349" spans="1:36">
      <c r="A349" s="18">
        <v>45901</v>
      </c>
      <c r="B349" s="24">
        <v>7.5</v>
      </c>
      <c r="C349" s="24" t="s">
        <v>4</v>
      </c>
      <c r="D349" s="57">
        <f t="shared" si="26"/>
        <v>5.3</v>
      </c>
      <c r="E349" s="26">
        <v>-5.5</v>
      </c>
      <c r="F349" s="24" t="s">
        <v>4</v>
      </c>
      <c r="G349" s="57">
        <f t="shared" si="27"/>
        <v>-6</v>
      </c>
      <c r="H349" s="26">
        <v>5.3</v>
      </c>
      <c r="I349" s="24" t="s">
        <v>4</v>
      </c>
      <c r="J349" s="57">
        <f t="shared" si="28"/>
        <v>4.4000000000000004</v>
      </c>
      <c r="K349" s="26">
        <v>-2.9</v>
      </c>
      <c r="L349" s="24" t="s">
        <v>4</v>
      </c>
      <c r="M349" s="57">
        <f t="shared" si="25"/>
        <v>-1.9</v>
      </c>
      <c r="N349" s="26">
        <v>10.8</v>
      </c>
      <c r="O349" s="24" t="s">
        <v>4</v>
      </c>
      <c r="P349" s="57">
        <f t="shared" si="29"/>
        <v>9.6</v>
      </c>
      <c r="Q349" s="26">
        <v>24.2</v>
      </c>
      <c r="R349" s="24" t="s">
        <v>4</v>
      </c>
      <c r="S349" s="26">
        <v>17.8</v>
      </c>
      <c r="T349" s="24" t="s">
        <v>4</v>
      </c>
      <c r="U349" s="24">
        <v>20.2</v>
      </c>
      <c r="V349" s="24" t="s">
        <v>4</v>
      </c>
      <c r="W349" s="24">
        <v>60.3</v>
      </c>
      <c r="X349" s="24" t="s">
        <v>4</v>
      </c>
      <c r="Y349" s="24">
        <v>15.9</v>
      </c>
      <c r="Z349" s="24" t="s">
        <v>4</v>
      </c>
      <c r="AA349" s="24">
        <v>9.4</v>
      </c>
      <c r="AB349" s="24" t="s">
        <v>4</v>
      </c>
      <c r="AC349" s="24">
        <v>9.6</v>
      </c>
      <c r="AD349" s="24" t="s">
        <v>4</v>
      </c>
      <c r="AE349" s="24">
        <v>3</v>
      </c>
      <c r="AF349" s="24" t="s">
        <v>4</v>
      </c>
      <c r="AG349" s="24">
        <v>4.3</v>
      </c>
      <c r="AH349" s="24" t="s">
        <v>4</v>
      </c>
      <c r="AI349" s="24">
        <v>15.8</v>
      </c>
      <c r="AJ349" s="24" t="s">
        <v>4</v>
      </c>
    </row>
    <row r="350" spans="1:36">
      <c r="A350" s="18">
        <v>45931</v>
      </c>
      <c r="B350" s="24">
        <v>1.1000000000000001</v>
      </c>
      <c r="C350" s="24" t="s">
        <v>4</v>
      </c>
      <c r="D350" s="57">
        <f t="shared" si="26"/>
        <v>4.2</v>
      </c>
      <c r="E350" s="26">
        <v>-4.9000000000000004</v>
      </c>
      <c r="F350" s="24" t="s">
        <v>4</v>
      </c>
      <c r="G350" s="57">
        <f t="shared" si="27"/>
        <v>-5.4</v>
      </c>
      <c r="H350" s="26">
        <v>5.8</v>
      </c>
      <c r="I350" s="24" t="s">
        <v>4</v>
      </c>
      <c r="J350" s="57">
        <f t="shared" si="28"/>
        <v>5.7</v>
      </c>
      <c r="K350" s="26">
        <v>-6.8</v>
      </c>
      <c r="L350" s="24" t="s">
        <v>4</v>
      </c>
      <c r="M350" s="57">
        <f t="shared" si="25"/>
        <v>-3.2</v>
      </c>
      <c r="N350" s="26">
        <v>8.8000000000000007</v>
      </c>
      <c r="O350" s="24" t="s">
        <v>4</v>
      </c>
      <c r="P350" s="57">
        <f t="shared" si="29"/>
        <v>10.1</v>
      </c>
      <c r="Q350" s="26">
        <v>25.1</v>
      </c>
      <c r="R350" s="24" t="s">
        <v>4</v>
      </c>
      <c r="S350" s="26">
        <v>15.8</v>
      </c>
      <c r="T350" s="24" t="s">
        <v>4</v>
      </c>
      <c r="U350" s="24">
        <v>22.5</v>
      </c>
      <c r="V350" s="24" t="s">
        <v>4</v>
      </c>
      <c r="W350" s="24">
        <v>67.5</v>
      </c>
      <c r="X350" s="24" t="s">
        <v>4</v>
      </c>
      <c r="Y350" s="24">
        <v>12.4</v>
      </c>
      <c r="Z350" s="24" t="s">
        <v>4</v>
      </c>
      <c r="AA350" s="24">
        <v>11.3</v>
      </c>
      <c r="AB350" s="24" t="s">
        <v>4</v>
      </c>
      <c r="AC350" s="24">
        <v>11.7</v>
      </c>
      <c r="AD350" s="24" t="s">
        <v>4</v>
      </c>
      <c r="AE350" s="24">
        <v>6.2</v>
      </c>
      <c r="AF350" s="24" t="s">
        <v>4</v>
      </c>
      <c r="AG350" s="24">
        <v>6.8</v>
      </c>
      <c r="AH350" s="24" t="s">
        <v>4</v>
      </c>
      <c r="AI350" s="24">
        <v>16.5</v>
      </c>
      <c r="AJ350" s="24" t="s">
        <v>4</v>
      </c>
    </row>
    <row r="351" spans="1:36">
      <c r="A351" s="18">
        <v>45962</v>
      </c>
      <c r="B351" s="24">
        <v>5</v>
      </c>
      <c r="C351" s="24" t="s">
        <v>4</v>
      </c>
      <c r="D351" s="57">
        <f t="shared" si="26"/>
        <v>4.5</v>
      </c>
      <c r="E351" s="26">
        <v>-4.2</v>
      </c>
      <c r="F351" s="24" t="s">
        <v>4</v>
      </c>
      <c r="G351" s="57">
        <f t="shared" si="27"/>
        <v>-4.9000000000000004</v>
      </c>
      <c r="H351" s="26">
        <v>0.2</v>
      </c>
      <c r="I351" s="24" t="s">
        <v>4</v>
      </c>
      <c r="J351" s="57">
        <f t="shared" si="28"/>
        <v>3.8</v>
      </c>
      <c r="K351" s="26">
        <v>1.6</v>
      </c>
      <c r="L351" s="24" t="s">
        <v>4</v>
      </c>
      <c r="M351" s="57">
        <f t="shared" si="25"/>
        <v>-2.7</v>
      </c>
      <c r="N351" s="26">
        <v>16.7</v>
      </c>
      <c r="O351" s="24" t="s">
        <v>4</v>
      </c>
      <c r="P351" s="57">
        <f t="shared" si="29"/>
        <v>12.1</v>
      </c>
      <c r="Q351" s="26">
        <v>23.1</v>
      </c>
      <c r="R351" s="24" t="s">
        <v>4</v>
      </c>
      <c r="S351" s="26">
        <v>22.8</v>
      </c>
      <c r="T351" s="24" t="s">
        <v>4</v>
      </c>
      <c r="U351" s="24">
        <v>21.2</v>
      </c>
      <c r="V351" s="24" t="s">
        <v>4</v>
      </c>
      <c r="W351" s="24">
        <v>62.1</v>
      </c>
      <c r="X351" s="24" t="s">
        <v>4</v>
      </c>
      <c r="Y351" s="24">
        <v>11.9</v>
      </c>
      <c r="Z351" s="24" t="s">
        <v>4</v>
      </c>
      <c r="AA351" s="24">
        <v>12.2</v>
      </c>
      <c r="AB351" s="24" t="s">
        <v>4</v>
      </c>
      <c r="AC351" s="24">
        <v>12.1</v>
      </c>
      <c r="AD351" s="24" t="s">
        <v>4</v>
      </c>
      <c r="AE351" s="24">
        <v>5</v>
      </c>
      <c r="AF351" s="24" t="s">
        <v>4</v>
      </c>
      <c r="AG351" s="24">
        <v>3.9</v>
      </c>
      <c r="AH351" s="24" t="s">
        <v>4</v>
      </c>
      <c r="AI351" s="24">
        <v>6.7</v>
      </c>
      <c r="AJ351" s="24" t="s">
        <v>4</v>
      </c>
    </row>
    <row r="352" spans="1:36">
      <c r="A352" s="18">
        <v>45992</v>
      </c>
      <c r="B352" s="24">
        <v>-0.8</v>
      </c>
      <c r="C352" s="24" t="s">
        <v>4</v>
      </c>
      <c r="D352" s="57">
        <f t="shared" ref="D352" si="30">ROUND(AVERAGE(B350:B352),1)</f>
        <v>1.8</v>
      </c>
      <c r="E352" s="26">
        <v>-4.5</v>
      </c>
      <c r="F352" s="24" t="s">
        <v>4</v>
      </c>
      <c r="G352" s="57">
        <f t="shared" ref="G352" si="31">ROUND(AVERAGE(E350:E352),1)</f>
        <v>-4.5</v>
      </c>
      <c r="H352" s="26">
        <v>0.3</v>
      </c>
      <c r="I352" s="24" t="s">
        <v>4</v>
      </c>
      <c r="J352" s="57">
        <f t="shared" ref="J352" si="32">ROUND(AVERAGE(H350:H352),1)</f>
        <v>2.1</v>
      </c>
      <c r="K352" s="26">
        <v>-2.9</v>
      </c>
      <c r="L352" s="24" t="s">
        <v>4</v>
      </c>
      <c r="M352" s="57">
        <f t="shared" ref="M352" si="33">ROUND(AVERAGE(K350:K352),1)</f>
        <v>-2.7</v>
      </c>
      <c r="N352" s="26">
        <v>13.4</v>
      </c>
      <c r="O352" s="24" t="s">
        <v>4</v>
      </c>
      <c r="P352" s="57">
        <f t="shared" ref="P352" si="34">ROUND(AVERAGE(N350:N352),1)</f>
        <v>13</v>
      </c>
      <c r="Q352" s="26">
        <v>19.600000000000001</v>
      </c>
      <c r="R352" s="24" t="s">
        <v>4</v>
      </c>
      <c r="S352" s="26">
        <v>28.4</v>
      </c>
      <c r="T352" s="24" t="s">
        <v>4</v>
      </c>
      <c r="U352" s="24">
        <v>22.8</v>
      </c>
      <c r="V352" s="24" t="s">
        <v>4</v>
      </c>
      <c r="W352" s="24">
        <v>62.2</v>
      </c>
      <c r="X352" s="24" t="s">
        <v>4</v>
      </c>
      <c r="Y352" s="24">
        <v>17.100000000000001</v>
      </c>
      <c r="Z352" s="24" t="s">
        <v>4</v>
      </c>
      <c r="AA352" s="24">
        <v>11.5</v>
      </c>
      <c r="AB352" s="24" t="s">
        <v>4</v>
      </c>
      <c r="AC352" s="24">
        <v>13.6</v>
      </c>
      <c r="AD352" s="24" t="s">
        <v>4</v>
      </c>
      <c r="AE352" s="24">
        <v>4.5999999999999996</v>
      </c>
      <c r="AF352" s="24" t="s">
        <v>4</v>
      </c>
      <c r="AG352" s="24">
        <v>4.4000000000000004</v>
      </c>
      <c r="AH352" s="24" t="s">
        <v>4</v>
      </c>
      <c r="AI352" s="24">
        <v>10.7</v>
      </c>
      <c r="AJ352" s="24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 codeName="Sheet25">
    <tabColor rgb="FF1C1E3E"/>
  </sheetPr>
  <dimension ref="A1:G121"/>
  <sheetViews>
    <sheetView showGridLines="0" zoomScaleNormal="100" workbookViewId="0">
      <pane xSplit="1" ySplit="6" topLeftCell="B108" activePane="bottomRight" state="frozen"/>
      <selection pane="topRight"/>
      <selection pane="bottomLeft"/>
      <selection pane="bottomRight" activeCell="A122" sqref="A122:XFD1048576"/>
    </sheetView>
  </sheetViews>
  <sheetFormatPr defaultRowHeight="15"/>
  <sheetData>
    <row r="1" spans="1:7" s="39" customFormat="1" ht="12.75">
      <c r="A1" s="40" t="s">
        <v>224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s="39" customFormat="1" ht="4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s="39" customFormat="1" ht="15" customHeight="1">
      <c r="A5" s="107"/>
      <c r="B5" s="124" t="s">
        <v>228</v>
      </c>
      <c r="C5" s="108" t="s">
        <v>3</v>
      </c>
      <c r="D5" s="125"/>
      <c r="E5" s="124" t="s">
        <v>228</v>
      </c>
      <c r="F5" s="108" t="s">
        <v>3</v>
      </c>
      <c r="G5" s="125"/>
    </row>
    <row r="6" spans="1:7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86">
        <v>82.3</v>
      </c>
      <c r="C7" s="84" t="s">
        <v>4</v>
      </c>
      <c r="D7" s="85" t="s">
        <v>4</v>
      </c>
      <c r="E7" s="86">
        <v>39.6</v>
      </c>
      <c r="F7" s="84" t="s">
        <v>4</v>
      </c>
      <c r="G7" s="85" t="s">
        <v>4</v>
      </c>
    </row>
    <row r="8" spans="1:7">
      <c r="A8" s="18">
        <v>35612</v>
      </c>
      <c r="B8" s="26">
        <v>87.3</v>
      </c>
      <c r="C8" s="24" t="s">
        <v>4</v>
      </c>
      <c r="D8" s="57">
        <f t="shared" ref="D8:D39" si="0">ROUND(AVERAGE(B7:B8),1)</f>
        <v>84.8</v>
      </c>
      <c r="E8" s="26">
        <v>27.6</v>
      </c>
      <c r="F8" s="24" t="s">
        <v>4</v>
      </c>
      <c r="G8" s="57">
        <f t="shared" ref="G8:G39" si="1">ROUND(AVERAGE(E7:E8),1)</f>
        <v>33.6</v>
      </c>
    </row>
    <row r="9" spans="1:7">
      <c r="A9" s="18">
        <v>35704</v>
      </c>
      <c r="B9" s="26">
        <v>86.3</v>
      </c>
      <c r="C9" s="24" t="s">
        <v>4</v>
      </c>
      <c r="D9" s="57">
        <f t="shared" si="0"/>
        <v>86.8</v>
      </c>
      <c r="E9" s="26">
        <v>21.6</v>
      </c>
      <c r="F9" s="24" t="s">
        <v>4</v>
      </c>
      <c r="G9" s="57">
        <f t="shared" si="1"/>
        <v>24.6</v>
      </c>
    </row>
    <row r="10" spans="1:7">
      <c r="A10" s="18">
        <v>35796</v>
      </c>
      <c r="B10" s="26">
        <v>82.3</v>
      </c>
      <c r="C10" s="24" t="s">
        <v>4</v>
      </c>
      <c r="D10" s="57">
        <f t="shared" si="0"/>
        <v>84.3</v>
      </c>
      <c r="E10" s="26">
        <v>23.6</v>
      </c>
      <c r="F10" s="24" t="s">
        <v>4</v>
      </c>
      <c r="G10" s="57">
        <f t="shared" si="1"/>
        <v>22.6</v>
      </c>
    </row>
    <row r="11" spans="1:7">
      <c r="A11" s="18">
        <v>35886</v>
      </c>
      <c r="B11" s="26">
        <v>87.3</v>
      </c>
      <c r="C11" s="24" t="s">
        <v>4</v>
      </c>
      <c r="D11" s="57">
        <f t="shared" si="0"/>
        <v>84.8</v>
      </c>
      <c r="E11" s="26">
        <v>20.6</v>
      </c>
      <c r="F11" s="24" t="s">
        <v>4</v>
      </c>
      <c r="G11" s="57">
        <f t="shared" si="1"/>
        <v>22.1</v>
      </c>
    </row>
    <row r="12" spans="1:7">
      <c r="A12" s="18">
        <v>35977</v>
      </c>
      <c r="B12" s="26">
        <v>84.3</v>
      </c>
      <c r="C12" s="24" t="s">
        <v>4</v>
      </c>
      <c r="D12" s="57">
        <f t="shared" si="0"/>
        <v>85.8</v>
      </c>
      <c r="E12" s="26">
        <v>12.6</v>
      </c>
      <c r="F12" s="24" t="s">
        <v>4</v>
      </c>
      <c r="G12" s="57">
        <f t="shared" si="1"/>
        <v>16.600000000000001</v>
      </c>
    </row>
    <row r="13" spans="1:7">
      <c r="A13" s="18">
        <v>36069</v>
      </c>
      <c r="B13" s="26">
        <v>82.3</v>
      </c>
      <c r="C13" s="24" t="s">
        <v>4</v>
      </c>
      <c r="D13" s="57">
        <f t="shared" si="0"/>
        <v>83.3</v>
      </c>
      <c r="E13" s="26">
        <v>-7.4</v>
      </c>
      <c r="F13" s="24" t="s">
        <v>4</v>
      </c>
      <c r="G13" s="57">
        <f t="shared" si="1"/>
        <v>2.6</v>
      </c>
    </row>
    <row r="14" spans="1:7">
      <c r="A14" s="18">
        <v>36161</v>
      </c>
      <c r="B14" s="26">
        <v>81.3</v>
      </c>
      <c r="C14" s="24" t="s">
        <v>4</v>
      </c>
      <c r="D14" s="57">
        <f t="shared" si="0"/>
        <v>81.8</v>
      </c>
      <c r="E14" s="26">
        <v>9.6</v>
      </c>
      <c r="F14" s="24" t="s">
        <v>4</v>
      </c>
      <c r="G14" s="57">
        <f t="shared" si="1"/>
        <v>1.1000000000000001</v>
      </c>
    </row>
    <row r="15" spans="1:7">
      <c r="A15" s="18">
        <v>36251</v>
      </c>
      <c r="B15" s="26">
        <v>78.3</v>
      </c>
      <c r="C15" s="24" t="s">
        <v>4</v>
      </c>
      <c r="D15" s="57">
        <f t="shared" si="0"/>
        <v>79.8</v>
      </c>
      <c r="E15" s="26">
        <v>0.6</v>
      </c>
      <c r="F15" s="24" t="s">
        <v>4</v>
      </c>
      <c r="G15" s="57">
        <f t="shared" si="1"/>
        <v>5.0999999999999996</v>
      </c>
    </row>
    <row r="16" spans="1:7">
      <c r="A16" s="18">
        <v>36342</v>
      </c>
      <c r="B16" s="26">
        <v>81.3</v>
      </c>
      <c r="C16" s="24" t="s">
        <v>4</v>
      </c>
      <c r="D16" s="57">
        <f t="shared" si="0"/>
        <v>79.8</v>
      </c>
      <c r="E16" s="26">
        <v>25.6</v>
      </c>
      <c r="F16" s="24" t="s">
        <v>4</v>
      </c>
      <c r="G16" s="57">
        <f t="shared" si="1"/>
        <v>13.1</v>
      </c>
    </row>
    <row r="17" spans="1:7">
      <c r="A17" s="18">
        <v>36434</v>
      </c>
      <c r="B17" s="26">
        <v>82.3</v>
      </c>
      <c r="C17" s="24" t="s">
        <v>4</v>
      </c>
      <c r="D17" s="57">
        <f t="shared" si="0"/>
        <v>81.8</v>
      </c>
      <c r="E17" s="26">
        <v>24.6</v>
      </c>
      <c r="F17" s="24" t="s">
        <v>4</v>
      </c>
      <c r="G17" s="57">
        <f t="shared" si="1"/>
        <v>25.1</v>
      </c>
    </row>
    <row r="18" spans="1:7">
      <c r="A18" s="18">
        <v>36526</v>
      </c>
      <c r="B18" s="26">
        <v>81.3</v>
      </c>
      <c r="C18" s="24" t="s">
        <v>4</v>
      </c>
      <c r="D18" s="57">
        <f t="shared" si="0"/>
        <v>81.8</v>
      </c>
      <c r="E18" s="26">
        <v>19.600000000000001</v>
      </c>
      <c r="F18" s="24" t="s">
        <v>4</v>
      </c>
      <c r="G18" s="57">
        <f t="shared" si="1"/>
        <v>22.1</v>
      </c>
    </row>
    <row r="19" spans="1:7">
      <c r="A19" s="18">
        <v>36617</v>
      </c>
      <c r="B19" s="26">
        <v>81.3</v>
      </c>
      <c r="C19" s="24" t="s">
        <v>4</v>
      </c>
      <c r="D19" s="57">
        <f t="shared" si="0"/>
        <v>81.3</v>
      </c>
      <c r="E19" s="26">
        <v>34.6</v>
      </c>
      <c r="F19" s="24" t="s">
        <v>4</v>
      </c>
      <c r="G19" s="57">
        <f t="shared" si="1"/>
        <v>27.1</v>
      </c>
    </row>
    <row r="20" spans="1:7">
      <c r="A20" s="18">
        <v>36708</v>
      </c>
      <c r="B20" s="26">
        <v>83.3</v>
      </c>
      <c r="C20" s="24" t="s">
        <v>4</v>
      </c>
      <c r="D20" s="57">
        <f t="shared" si="0"/>
        <v>82.3</v>
      </c>
      <c r="E20" s="26">
        <v>17.600000000000001</v>
      </c>
      <c r="F20" s="24" t="s">
        <v>4</v>
      </c>
      <c r="G20" s="57">
        <f t="shared" si="1"/>
        <v>26.1</v>
      </c>
    </row>
    <row r="21" spans="1:7">
      <c r="A21" s="18">
        <v>36800</v>
      </c>
      <c r="B21" s="26">
        <v>80.3</v>
      </c>
      <c r="C21" s="24" t="s">
        <v>4</v>
      </c>
      <c r="D21" s="57">
        <f t="shared" si="0"/>
        <v>81.8</v>
      </c>
      <c r="E21" s="26">
        <v>20.6</v>
      </c>
      <c r="F21" s="24" t="s">
        <v>4</v>
      </c>
      <c r="G21" s="57">
        <f t="shared" si="1"/>
        <v>19.100000000000001</v>
      </c>
    </row>
    <row r="22" spans="1:7">
      <c r="A22" s="18">
        <v>36892</v>
      </c>
      <c r="B22" s="26">
        <v>83.3</v>
      </c>
      <c r="C22" s="24" t="s">
        <v>4</v>
      </c>
      <c r="D22" s="57">
        <f t="shared" si="0"/>
        <v>81.8</v>
      </c>
      <c r="E22" s="26">
        <v>17.600000000000001</v>
      </c>
      <c r="F22" s="24" t="s">
        <v>4</v>
      </c>
      <c r="G22" s="57">
        <f t="shared" si="1"/>
        <v>19.100000000000001</v>
      </c>
    </row>
    <row r="23" spans="1:7">
      <c r="A23" s="18">
        <v>36982</v>
      </c>
      <c r="B23" s="26">
        <v>78.3</v>
      </c>
      <c r="C23" s="24" t="s">
        <v>4</v>
      </c>
      <c r="D23" s="57">
        <f t="shared" si="0"/>
        <v>80.8</v>
      </c>
      <c r="E23" s="26">
        <v>40.6</v>
      </c>
      <c r="F23" s="24" t="s">
        <v>4</v>
      </c>
      <c r="G23" s="57">
        <f t="shared" si="1"/>
        <v>29.1</v>
      </c>
    </row>
    <row r="24" spans="1:7">
      <c r="A24" s="18">
        <v>37073</v>
      </c>
      <c r="B24" s="26">
        <v>81.3</v>
      </c>
      <c r="C24" s="24" t="s">
        <v>4</v>
      </c>
      <c r="D24" s="57">
        <f t="shared" si="0"/>
        <v>79.8</v>
      </c>
      <c r="E24" s="26">
        <v>17.600000000000001</v>
      </c>
      <c r="F24" s="24" t="s">
        <v>4</v>
      </c>
      <c r="G24" s="57">
        <f t="shared" si="1"/>
        <v>29.1</v>
      </c>
    </row>
    <row r="25" spans="1:7">
      <c r="A25" s="18">
        <v>37165</v>
      </c>
      <c r="B25" s="26">
        <v>85.3</v>
      </c>
      <c r="C25" s="24" t="s">
        <v>4</v>
      </c>
      <c r="D25" s="57">
        <f t="shared" si="0"/>
        <v>83.3</v>
      </c>
      <c r="E25" s="26">
        <v>14.6</v>
      </c>
      <c r="F25" s="24" t="s">
        <v>4</v>
      </c>
      <c r="G25" s="57">
        <f t="shared" si="1"/>
        <v>16.100000000000001</v>
      </c>
    </row>
    <row r="26" spans="1:7">
      <c r="A26" s="18">
        <v>37257</v>
      </c>
      <c r="B26" s="26">
        <v>84.3</v>
      </c>
      <c r="C26" s="24" t="s">
        <v>4</v>
      </c>
      <c r="D26" s="57">
        <f t="shared" si="0"/>
        <v>84.8</v>
      </c>
      <c r="E26" s="26">
        <v>11.6</v>
      </c>
      <c r="F26" s="24" t="s">
        <v>4</v>
      </c>
      <c r="G26" s="57">
        <f t="shared" si="1"/>
        <v>13.1</v>
      </c>
    </row>
    <row r="27" spans="1:7">
      <c r="A27" s="18">
        <v>37347</v>
      </c>
      <c r="B27" s="26">
        <v>82.3</v>
      </c>
      <c r="C27" s="24" t="s">
        <v>4</v>
      </c>
      <c r="D27" s="57">
        <f t="shared" si="0"/>
        <v>83.3</v>
      </c>
      <c r="E27" s="26">
        <v>3.6</v>
      </c>
      <c r="F27" s="24" t="s">
        <v>4</v>
      </c>
      <c r="G27" s="57">
        <f t="shared" si="1"/>
        <v>7.6</v>
      </c>
    </row>
    <row r="28" spans="1:7">
      <c r="A28" s="18">
        <v>37438</v>
      </c>
      <c r="B28" s="26">
        <v>81.3</v>
      </c>
      <c r="C28" s="24" t="s">
        <v>4</v>
      </c>
      <c r="D28" s="57">
        <f t="shared" si="0"/>
        <v>81.8</v>
      </c>
      <c r="E28" s="26">
        <v>-5.4</v>
      </c>
      <c r="F28" s="24" t="s">
        <v>4</v>
      </c>
      <c r="G28" s="57">
        <f t="shared" si="1"/>
        <v>-0.9</v>
      </c>
    </row>
    <row r="29" spans="1:7">
      <c r="A29" s="18">
        <v>37530</v>
      </c>
      <c r="B29" s="26">
        <v>78.3</v>
      </c>
      <c r="C29" s="24" t="s">
        <v>4</v>
      </c>
      <c r="D29" s="57">
        <f t="shared" si="0"/>
        <v>79.8</v>
      </c>
      <c r="E29" s="26">
        <v>-25.4</v>
      </c>
      <c r="F29" s="24" t="s">
        <v>4</v>
      </c>
      <c r="G29" s="57">
        <f t="shared" si="1"/>
        <v>-15.4</v>
      </c>
    </row>
    <row r="30" spans="1:7">
      <c r="A30" s="18">
        <v>37622</v>
      </c>
      <c r="B30" s="26">
        <v>75.3</v>
      </c>
      <c r="C30" s="24" t="s">
        <v>4</v>
      </c>
      <c r="D30" s="57">
        <f t="shared" si="0"/>
        <v>76.8</v>
      </c>
      <c r="E30" s="26">
        <v>-19.399999999999999</v>
      </c>
      <c r="F30" s="24" t="s">
        <v>4</v>
      </c>
      <c r="G30" s="57">
        <f t="shared" si="1"/>
        <v>-22.4</v>
      </c>
    </row>
    <row r="31" spans="1:7">
      <c r="A31" s="18">
        <v>37712</v>
      </c>
      <c r="B31" s="26">
        <v>76.599999999999994</v>
      </c>
      <c r="C31" s="24" t="s">
        <v>4</v>
      </c>
      <c r="D31" s="57">
        <f t="shared" si="0"/>
        <v>76</v>
      </c>
      <c r="E31" s="26">
        <v>-10.199999999999999</v>
      </c>
      <c r="F31" s="24" t="s">
        <v>4</v>
      </c>
      <c r="G31" s="57">
        <f t="shared" si="1"/>
        <v>-14.8</v>
      </c>
    </row>
    <row r="32" spans="1:7">
      <c r="A32" s="18">
        <v>37803</v>
      </c>
      <c r="B32" s="26">
        <v>75.599999999999994</v>
      </c>
      <c r="C32" s="24" t="s">
        <v>4</v>
      </c>
      <c r="D32" s="57">
        <f t="shared" si="0"/>
        <v>76.099999999999994</v>
      </c>
      <c r="E32" s="26">
        <v>-3.2</v>
      </c>
      <c r="F32" s="24" t="s">
        <v>4</v>
      </c>
      <c r="G32" s="57">
        <f t="shared" si="1"/>
        <v>-6.7</v>
      </c>
    </row>
    <row r="33" spans="1:7">
      <c r="A33" s="18">
        <v>37895</v>
      </c>
      <c r="B33" s="26">
        <v>78.599999999999994</v>
      </c>
      <c r="C33" s="24" t="s">
        <v>4</v>
      </c>
      <c r="D33" s="57">
        <f t="shared" si="0"/>
        <v>77.099999999999994</v>
      </c>
      <c r="E33" s="26">
        <v>-9.1999999999999993</v>
      </c>
      <c r="F33" s="24" t="s">
        <v>4</v>
      </c>
      <c r="G33" s="57">
        <f t="shared" si="1"/>
        <v>-6.2</v>
      </c>
    </row>
    <row r="34" spans="1:7">
      <c r="A34" s="18">
        <v>37987</v>
      </c>
      <c r="B34" s="26">
        <v>76.599999999999994</v>
      </c>
      <c r="C34" s="24" t="s">
        <v>4</v>
      </c>
      <c r="D34" s="57">
        <f t="shared" si="0"/>
        <v>77.599999999999994</v>
      </c>
      <c r="E34" s="26">
        <v>-7.2</v>
      </c>
      <c r="F34" s="24" t="s">
        <v>4</v>
      </c>
      <c r="G34" s="57">
        <f t="shared" si="1"/>
        <v>-8.1999999999999993</v>
      </c>
    </row>
    <row r="35" spans="1:7">
      <c r="A35" s="18">
        <v>38078</v>
      </c>
      <c r="B35" s="26">
        <v>77.599999999999994</v>
      </c>
      <c r="C35" s="24" t="s">
        <v>4</v>
      </c>
      <c r="D35" s="57">
        <f t="shared" si="0"/>
        <v>77.099999999999994</v>
      </c>
      <c r="E35" s="26">
        <v>-4.2</v>
      </c>
      <c r="F35" s="24" t="s">
        <v>4</v>
      </c>
      <c r="G35" s="57">
        <f t="shared" si="1"/>
        <v>-5.7</v>
      </c>
    </row>
    <row r="36" spans="1:7">
      <c r="A36" s="18">
        <v>38169</v>
      </c>
      <c r="B36" s="26">
        <v>78.599999999999994</v>
      </c>
      <c r="C36" s="24" t="s">
        <v>4</v>
      </c>
      <c r="D36" s="57">
        <f t="shared" si="0"/>
        <v>78.099999999999994</v>
      </c>
      <c r="E36" s="26">
        <v>1.8</v>
      </c>
      <c r="F36" s="24" t="s">
        <v>4</v>
      </c>
      <c r="G36" s="57">
        <f t="shared" si="1"/>
        <v>-1.2</v>
      </c>
    </row>
    <row r="37" spans="1:7">
      <c r="A37" s="18">
        <v>38261</v>
      </c>
      <c r="B37" s="26">
        <v>79.599999999999994</v>
      </c>
      <c r="C37" s="24" t="s">
        <v>4</v>
      </c>
      <c r="D37" s="57">
        <f t="shared" si="0"/>
        <v>79.099999999999994</v>
      </c>
      <c r="E37" s="26">
        <v>-2.2000000000000002</v>
      </c>
      <c r="F37" s="24" t="s">
        <v>4</v>
      </c>
      <c r="G37" s="57">
        <f t="shared" si="1"/>
        <v>-0.2</v>
      </c>
    </row>
    <row r="38" spans="1:7">
      <c r="A38" s="18">
        <v>38353</v>
      </c>
      <c r="B38" s="26">
        <v>78.599999999999994</v>
      </c>
      <c r="C38" s="24" t="s">
        <v>4</v>
      </c>
      <c r="D38" s="57">
        <f t="shared" si="0"/>
        <v>79.099999999999994</v>
      </c>
      <c r="E38" s="26">
        <v>0.8</v>
      </c>
      <c r="F38" s="24" t="s">
        <v>4</v>
      </c>
      <c r="G38" s="57">
        <f t="shared" si="1"/>
        <v>-0.7</v>
      </c>
    </row>
    <row r="39" spans="1:7">
      <c r="A39" s="18">
        <v>38443</v>
      </c>
      <c r="B39" s="26">
        <v>78.599999999999994</v>
      </c>
      <c r="C39" s="24" t="s">
        <v>4</v>
      </c>
      <c r="D39" s="57">
        <f t="shared" si="0"/>
        <v>78.599999999999994</v>
      </c>
      <c r="E39" s="26">
        <v>3.8</v>
      </c>
      <c r="F39" s="24" t="s">
        <v>4</v>
      </c>
      <c r="G39" s="57">
        <f t="shared" si="1"/>
        <v>2.2999999999999998</v>
      </c>
    </row>
    <row r="40" spans="1:7">
      <c r="A40" s="18">
        <v>38534</v>
      </c>
      <c r="B40" s="26">
        <v>79.599999999999994</v>
      </c>
      <c r="C40" s="24" t="s">
        <v>4</v>
      </c>
      <c r="D40" s="57">
        <f t="shared" ref="D40:D71" si="2">ROUND(AVERAGE(B39:B40),1)</f>
        <v>79.099999999999994</v>
      </c>
      <c r="E40" s="26">
        <v>-0.2</v>
      </c>
      <c r="F40" s="24" t="s">
        <v>4</v>
      </c>
      <c r="G40" s="57">
        <f t="shared" ref="G40:G71" si="3">ROUND(AVERAGE(E39:E40),1)</f>
        <v>1.8</v>
      </c>
    </row>
    <row r="41" spans="1:7">
      <c r="A41" s="18">
        <v>38626</v>
      </c>
      <c r="B41" s="26">
        <v>78.599999999999994</v>
      </c>
      <c r="C41" s="24" t="s">
        <v>4</v>
      </c>
      <c r="D41" s="57">
        <f t="shared" si="2"/>
        <v>79.099999999999994</v>
      </c>
      <c r="E41" s="26">
        <v>-6.2</v>
      </c>
      <c r="F41" s="24" t="s">
        <v>4</v>
      </c>
      <c r="G41" s="57">
        <f t="shared" si="3"/>
        <v>-3.2</v>
      </c>
    </row>
    <row r="42" spans="1:7">
      <c r="A42" s="18">
        <v>38718</v>
      </c>
      <c r="B42" s="26">
        <v>77.599999999999994</v>
      </c>
      <c r="C42" s="24" t="s">
        <v>4</v>
      </c>
      <c r="D42" s="57">
        <f t="shared" si="2"/>
        <v>78.099999999999994</v>
      </c>
      <c r="E42" s="26">
        <v>-10.199999999999999</v>
      </c>
      <c r="F42" s="24" t="s">
        <v>4</v>
      </c>
      <c r="G42" s="57">
        <f t="shared" si="3"/>
        <v>-8.1999999999999993</v>
      </c>
    </row>
    <row r="43" spans="1:7">
      <c r="A43" s="18">
        <v>38808</v>
      </c>
      <c r="B43" s="26">
        <v>76.599999999999994</v>
      </c>
      <c r="C43" s="24" t="s">
        <v>4</v>
      </c>
      <c r="D43" s="57">
        <f t="shared" si="2"/>
        <v>77.099999999999994</v>
      </c>
      <c r="E43" s="26">
        <v>-12.2</v>
      </c>
      <c r="F43" s="24" t="s">
        <v>4</v>
      </c>
      <c r="G43" s="57">
        <f t="shared" si="3"/>
        <v>-11.2</v>
      </c>
    </row>
    <row r="44" spans="1:7">
      <c r="A44" s="18">
        <v>38899</v>
      </c>
      <c r="B44" s="26">
        <v>76.599999999999994</v>
      </c>
      <c r="C44" s="24" t="s">
        <v>4</v>
      </c>
      <c r="D44" s="57">
        <f t="shared" si="2"/>
        <v>76.599999999999994</v>
      </c>
      <c r="E44" s="26">
        <v>-6.2</v>
      </c>
      <c r="F44" s="24" t="s">
        <v>4</v>
      </c>
      <c r="G44" s="57">
        <f t="shared" si="3"/>
        <v>-9.1999999999999993</v>
      </c>
    </row>
    <row r="45" spans="1:7">
      <c r="A45" s="18">
        <v>38991</v>
      </c>
      <c r="B45" s="26">
        <v>77.599999999999994</v>
      </c>
      <c r="C45" s="24" t="s">
        <v>4</v>
      </c>
      <c r="D45" s="57">
        <f t="shared" si="2"/>
        <v>77.099999999999994</v>
      </c>
      <c r="E45" s="26">
        <v>-7.2</v>
      </c>
      <c r="F45" s="24" t="s">
        <v>4</v>
      </c>
      <c r="G45" s="57">
        <f t="shared" si="3"/>
        <v>-6.7</v>
      </c>
    </row>
    <row r="46" spans="1:7">
      <c r="A46" s="18">
        <v>39083</v>
      </c>
      <c r="B46" s="26">
        <v>76.599999999999994</v>
      </c>
      <c r="C46" s="24" t="s">
        <v>4</v>
      </c>
      <c r="D46" s="57">
        <f t="shared" si="2"/>
        <v>77.099999999999994</v>
      </c>
      <c r="E46" s="26">
        <v>0.8</v>
      </c>
      <c r="F46" s="24" t="s">
        <v>4</v>
      </c>
      <c r="G46" s="57">
        <f t="shared" si="3"/>
        <v>-3.2</v>
      </c>
    </row>
    <row r="47" spans="1:7">
      <c r="A47" s="18">
        <v>39173</v>
      </c>
      <c r="B47" s="26">
        <v>77.599999999999994</v>
      </c>
      <c r="C47" s="24" t="s">
        <v>4</v>
      </c>
      <c r="D47" s="57">
        <f t="shared" si="2"/>
        <v>77.099999999999994</v>
      </c>
      <c r="E47" s="26">
        <v>6.8</v>
      </c>
      <c r="F47" s="24" t="s">
        <v>4</v>
      </c>
      <c r="G47" s="57">
        <f t="shared" si="3"/>
        <v>3.8</v>
      </c>
    </row>
    <row r="48" spans="1:7">
      <c r="A48" s="18">
        <v>39264</v>
      </c>
      <c r="B48" s="26">
        <v>79.599999999999994</v>
      </c>
      <c r="C48" s="24" t="s">
        <v>4</v>
      </c>
      <c r="D48" s="57">
        <f t="shared" si="2"/>
        <v>78.599999999999994</v>
      </c>
      <c r="E48" s="26">
        <v>5.8</v>
      </c>
      <c r="F48" s="24" t="s">
        <v>4</v>
      </c>
      <c r="G48" s="57">
        <f t="shared" si="3"/>
        <v>6.3</v>
      </c>
    </row>
    <row r="49" spans="1:7">
      <c r="A49" s="18">
        <v>39356</v>
      </c>
      <c r="B49" s="26">
        <v>80.599999999999994</v>
      </c>
      <c r="C49" s="24" t="s">
        <v>4</v>
      </c>
      <c r="D49" s="57">
        <f t="shared" si="2"/>
        <v>80.099999999999994</v>
      </c>
      <c r="E49" s="26">
        <v>-1.2</v>
      </c>
      <c r="F49" s="24" t="s">
        <v>4</v>
      </c>
      <c r="G49" s="57">
        <f t="shared" si="3"/>
        <v>2.2999999999999998</v>
      </c>
    </row>
    <row r="50" spans="1:7">
      <c r="A50" s="18">
        <v>39448</v>
      </c>
      <c r="B50" s="26">
        <v>77.599999999999994</v>
      </c>
      <c r="C50" s="24" t="s">
        <v>4</v>
      </c>
      <c r="D50" s="57">
        <f t="shared" si="2"/>
        <v>79.099999999999994</v>
      </c>
      <c r="E50" s="26">
        <v>11.8</v>
      </c>
      <c r="F50" s="24" t="s">
        <v>4</v>
      </c>
      <c r="G50" s="57">
        <f t="shared" si="3"/>
        <v>5.3</v>
      </c>
    </row>
    <row r="51" spans="1:7">
      <c r="A51" s="18">
        <v>39539</v>
      </c>
      <c r="B51" s="26">
        <v>79.599999999999994</v>
      </c>
      <c r="C51" s="24" t="s">
        <v>4</v>
      </c>
      <c r="D51" s="57">
        <f t="shared" si="2"/>
        <v>78.599999999999994</v>
      </c>
      <c r="E51" s="26">
        <v>14.8</v>
      </c>
      <c r="F51" s="24" t="s">
        <v>4</v>
      </c>
      <c r="G51" s="57">
        <f t="shared" si="3"/>
        <v>13.3</v>
      </c>
    </row>
    <row r="52" spans="1:7">
      <c r="A52" s="18">
        <v>39630</v>
      </c>
      <c r="B52" s="26">
        <v>76.599999999999994</v>
      </c>
      <c r="C52" s="24" t="s">
        <v>4</v>
      </c>
      <c r="D52" s="57">
        <f t="shared" si="2"/>
        <v>78.099999999999994</v>
      </c>
      <c r="E52" s="26">
        <v>2.8</v>
      </c>
      <c r="F52" s="24" t="s">
        <v>4</v>
      </c>
      <c r="G52" s="57">
        <f t="shared" si="3"/>
        <v>8.8000000000000007</v>
      </c>
    </row>
    <row r="53" spans="1:7">
      <c r="A53" s="18">
        <v>39722</v>
      </c>
      <c r="B53" s="26">
        <v>78.599999999999994</v>
      </c>
      <c r="C53" s="24" t="s">
        <v>4</v>
      </c>
      <c r="D53" s="57">
        <f t="shared" si="2"/>
        <v>77.599999999999994</v>
      </c>
      <c r="E53" s="26">
        <v>-5.2</v>
      </c>
      <c r="F53" s="24" t="s">
        <v>4</v>
      </c>
      <c r="G53" s="57">
        <f t="shared" si="3"/>
        <v>-1.2</v>
      </c>
    </row>
    <row r="54" spans="1:7">
      <c r="A54" s="18">
        <v>39814</v>
      </c>
      <c r="B54" s="26">
        <v>75.599999999999994</v>
      </c>
      <c r="C54" s="24" t="s">
        <v>4</v>
      </c>
      <c r="D54" s="57">
        <f t="shared" si="2"/>
        <v>77.099999999999994</v>
      </c>
      <c r="E54" s="26">
        <v>-13.2</v>
      </c>
      <c r="F54" s="24" t="s">
        <v>4</v>
      </c>
      <c r="G54" s="57">
        <f t="shared" si="3"/>
        <v>-9.1999999999999993</v>
      </c>
    </row>
    <row r="55" spans="1:7">
      <c r="A55" s="18">
        <v>39904</v>
      </c>
      <c r="B55" s="26">
        <v>72.599999999999994</v>
      </c>
      <c r="C55" s="24" t="s">
        <v>4</v>
      </c>
      <c r="D55" s="57">
        <f t="shared" si="2"/>
        <v>74.099999999999994</v>
      </c>
      <c r="E55" s="26">
        <v>-10.199999999999999</v>
      </c>
      <c r="F55" s="24" t="s">
        <v>4</v>
      </c>
      <c r="G55" s="57">
        <f t="shared" si="3"/>
        <v>-11.7</v>
      </c>
    </row>
    <row r="56" spans="1:7">
      <c r="A56" s="18">
        <v>39995</v>
      </c>
      <c r="B56" s="26">
        <v>72.900000000000006</v>
      </c>
      <c r="C56" s="24" t="s">
        <v>4</v>
      </c>
      <c r="D56" s="57">
        <f t="shared" si="2"/>
        <v>72.8</v>
      </c>
      <c r="E56" s="26">
        <v>-7.8</v>
      </c>
      <c r="F56" s="24" t="s">
        <v>4</v>
      </c>
      <c r="G56" s="57">
        <f t="shared" si="3"/>
        <v>-9</v>
      </c>
    </row>
    <row r="57" spans="1:7">
      <c r="A57" s="18">
        <v>40087</v>
      </c>
      <c r="B57" s="26">
        <v>74.8</v>
      </c>
      <c r="C57" s="24" t="s">
        <v>4</v>
      </c>
      <c r="D57" s="57">
        <f t="shared" si="2"/>
        <v>73.900000000000006</v>
      </c>
      <c r="E57" s="26">
        <v>-10</v>
      </c>
      <c r="F57" s="24" t="s">
        <v>4</v>
      </c>
      <c r="G57" s="57">
        <f t="shared" si="3"/>
        <v>-8.9</v>
      </c>
    </row>
    <row r="58" spans="1:7">
      <c r="A58" s="18">
        <v>40179</v>
      </c>
      <c r="B58" s="26">
        <v>72.5</v>
      </c>
      <c r="C58" s="24" t="s">
        <v>4</v>
      </c>
      <c r="D58" s="57">
        <f t="shared" si="2"/>
        <v>73.7</v>
      </c>
      <c r="E58" s="26">
        <v>-14.5</v>
      </c>
      <c r="F58" s="24" t="s">
        <v>4</v>
      </c>
      <c r="G58" s="57">
        <f t="shared" si="3"/>
        <v>-12.3</v>
      </c>
    </row>
    <row r="59" spans="1:7">
      <c r="A59" s="18">
        <v>40269</v>
      </c>
      <c r="B59" s="26">
        <v>77.2</v>
      </c>
      <c r="C59" s="24" t="s">
        <v>4</v>
      </c>
      <c r="D59" s="57">
        <f t="shared" si="2"/>
        <v>74.900000000000006</v>
      </c>
      <c r="E59" s="26">
        <v>2.5</v>
      </c>
      <c r="F59" s="24" t="s">
        <v>4</v>
      </c>
      <c r="G59" s="57">
        <f t="shared" si="3"/>
        <v>-6</v>
      </c>
    </row>
    <row r="60" spans="1:7">
      <c r="A60" s="18">
        <v>40360</v>
      </c>
      <c r="B60" s="26">
        <v>72.900000000000006</v>
      </c>
      <c r="C60" s="24" t="s">
        <v>4</v>
      </c>
      <c r="D60" s="57">
        <f t="shared" si="2"/>
        <v>75.099999999999994</v>
      </c>
      <c r="E60" s="26">
        <v>-12.4</v>
      </c>
      <c r="F60" s="24" t="s">
        <v>4</v>
      </c>
      <c r="G60" s="57">
        <f t="shared" si="3"/>
        <v>-5</v>
      </c>
    </row>
    <row r="61" spans="1:7">
      <c r="A61" s="18">
        <v>40452</v>
      </c>
      <c r="B61" s="26">
        <v>70.8</v>
      </c>
      <c r="C61" s="24" t="s">
        <v>4</v>
      </c>
      <c r="D61" s="57">
        <f t="shared" si="2"/>
        <v>71.900000000000006</v>
      </c>
      <c r="E61" s="26">
        <v>-18.8</v>
      </c>
      <c r="F61" s="24" t="s">
        <v>4</v>
      </c>
      <c r="G61" s="57">
        <f t="shared" si="3"/>
        <v>-15.6</v>
      </c>
    </row>
    <row r="62" spans="1:7">
      <c r="A62" s="18">
        <v>40544</v>
      </c>
      <c r="B62" s="26">
        <v>70.599999999999994</v>
      </c>
      <c r="C62" s="24" t="s">
        <v>4</v>
      </c>
      <c r="D62" s="57">
        <f t="shared" si="2"/>
        <v>70.7</v>
      </c>
      <c r="E62" s="26">
        <v>-20.7</v>
      </c>
      <c r="F62" s="24" t="s">
        <v>4</v>
      </c>
      <c r="G62" s="57">
        <f t="shared" si="3"/>
        <v>-19.8</v>
      </c>
    </row>
    <row r="63" spans="1:7">
      <c r="A63" s="18">
        <v>40634</v>
      </c>
      <c r="B63" s="26">
        <v>67.8</v>
      </c>
      <c r="C63" s="24" t="s">
        <v>4</v>
      </c>
      <c r="D63" s="57">
        <f t="shared" si="2"/>
        <v>69.2</v>
      </c>
      <c r="E63" s="26">
        <v>-25.2</v>
      </c>
      <c r="F63" s="24" t="s">
        <v>4</v>
      </c>
      <c r="G63" s="57">
        <f t="shared" si="3"/>
        <v>-23</v>
      </c>
    </row>
    <row r="64" spans="1:7">
      <c r="A64" s="18">
        <v>40725</v>
      </c>
      <c r="B64" s="26">
        <v>66.8</v>
      </c>
      <c r="C64" s="24" t="s">
        <v>4</v>
      </c>
      <c r="D64" s="57">
        <f t="shared" si="2"/>
        <v>67.3</v>
      </c>
      <c r="E64" s="26">
        <v>-23.5</v>
      </c>
      <c r="F64" s="24" t="s">
        <v>4</v>
      </c>
      <c r="G64" s="57">
        <f t="shared" si="3"/>
        <v>-24.4</v>
      </c>
    </row>
    <row r="65" spans="1:7">
      <c r="A65" s="18">
        <v>40817</v>
      </c>
      <c r="B65" s="26">
        <v>64</v>
      </c>
      <c r="C65" s="24" t="s">
        <v>4</v>
      </c>
      <c r="D65" s="57">
        <f t="shared" si="2"/>
        <v>65.400000000000006</v>
      </c>
      <c r="E65" s="26">
        <v>-38.5</v>
      </c>
      <c r="F65" s="24" t="s">
        <v>4</v>
      </c>
      <c r="G65" s="57">
        <f t="shared" si="3"/>
        <v>-31</v>
      </c>
    </row>
    <row r="66" spans="1:7">
      <c r="A66" s="18">
        <v>40909</v>
      </c>
      <c r="B66" s="26">
        <v>63.3</v>
      </c>
      <c r="C66" s="24" t="s">
        <v>4</v>
      </c>
      <c r="D66" s="57">
        <f t="shared" si="2"/>
        <v>63.7</v>
      </c>
      <c r="E66" s="26">
        <v>-41.7</v>
      </c>
      <c r="F66" s="24" t="s">
        <v>4</v>
      </c>
      <c r="G66" s="57">
        <f t="shared" si="3"/>
        <v>-40.1</v>
      </c>
    </row>
    <row r="67" spans="1:7">
      <c r="A67" s="18">
        <v>41000</v>
      </c>
      <c r="B67" s="26">
        <v>59.9</v>
      </c>
      <c r="C67" s="24" t="s">
        <v>4</v>
      </c>
      <c r="D67" s="57">
        <f t="shared" si="2"/>
        <v>61.6</v>
      </c>
      <c r="E67" s="26">
        <v>-39.1</v>
      </c>
      <c r="F67" s="24" t="s">
        <v>4</v>
      </c>
      <c r="G67" s="57">
        <f t="shared" si="3"/>
        <v>-40.4</v>
      </c>
    </row>
    <row r="68" spans="1:7">
      <c r="A68" s="18">
        <v>41091</v>
      </c>
      <c r="B68" s="26">
        <v>60</v>
      </c>
      <c r="C68" s="24" t="s">
        <v>4</v>
      </c>
      <c r="D68" s="57">
        <f t="shared" si="2"/>
        <v>60</v>
      </c>
      <c r="E68" s="26">
        <v>-41.2</v>
      </c>
      <c r="F68" s="24" t="s">
        <v>4</v>
      </c>
      <c r="G68" s="57">
        <f t="shared" si="3"/>
        <v>-40.200000000000003</v>
      </c>
    </row>
    <row r="69" spans="1:7">
      <c r="A69" s="18">
        <v>41183</v>
      </c>
      <c r="B69" s="26">
        <v>58.4</v>
      </c>
      <c r="C69" s="24" t="s">
        <v>4</v>
      </c>
      <c r="D69" s="57">
        <f t="shared" si="2"/>
        <v>59.2</v>
      </c>
      <c r="E69" s="26">
        <v>-45.8</v>
      </c>
      <c r="F69" s="24" t="s">
        <v>4</v>
      </c>
      <c r="G69" s="57">
        <f t="shared" si="3"/>
        <v>-43.5</v>
      </c>
    </row>
    <row r="70" spans="1:7">
      <c r="A70" s="18">
        <v>41275</v>
      </c>
      <c r="B70" s="26">
        <v>58.1</v>
      </c>
      <c r="C70" s="24" t="s">
        <v>4</v>
      </c>
      <c r="D70" s="57">
        <f t="shared" si="2"/>
        <v>58.3</v>
      </c>
      <c r="E70" s="26">
        <v>-37.1</v>
      </c>
      <c r="F70" s="24" t="s">
        <v>4</v>
      </c>
      <c r="G70" s="57">
        <f t="shared" si="3"/>
        <v>-41.5</v>
      </c>
    </row>
    <row r="71" spans="1:7">
      <c r="A71" s="18">
        <v>41365</v>
      </c>
      <c r="B71" s="26">
        <v>57.8</v>
      </c>
      <c r="C71" s="24" t="s">
        <v>4</v>
      </c>
      <c r="D71" s="57">
        <f t="shared" si="2"/>
        <v>58</v>
      </c>
      <c r="E71" s="26">
        <v>-30.3</v>
      </c>
      <c r="F71" s="24" t="s">
        <v>4</v>
      </c>
      <c r="G71" s="57">
        <f t="shared" si="3"/>
        <v>-33.700000000000003</v>
      </c>
    </row>
    <row r="72" spans="1:7">
      <c r="A72" s="18">
        <v>41456</v>
      </c>
      <c r="B72" s="26">
        <v>59.2</v>
      </c>
      <c r="C72" s="24" t="s">
        <v>4</v>
      </c>
      <c r="D72" s="57">
        <f t="shared" ref="D72:D103" si="4">ROUND(AVERAGE(B71:B72),1)</f>
        <v>58.5</v>
      </c>
      <c r="E72" s="26">
        <v>-25.2</v>
      </c>
      <c r="F72" s="24" t="s">
        <v>4</v>
      </c>
      <c r="G72" s="57">
        <f t="shared" ref="G72:G103" si="5">ROUND(AVERAGE(E71:E72),1)</f>
        <v>-27.8</v>
      </c>
    </row>
    <row r="73" spans="1:7">
      <c r="A73" s="18">
        <v>41548</v>
      </c>
      <c r="B73" s="26">
        <v>61.6</v>
      </c>
      <c r="C73" s="24" t="s">
        <v>4</v>
      </c>
      <c r="D73" s="57">
        <f t="shared" si="4"/>
        <v>60.4</v>
      </c>
      <c r="E73" s="26">
        <v>-24.4</v>
      </c>
      <c r="F73" s="24" t="s">
        <v>4</v>
      </c>
      <c r="G73" s="57">
        <f t="shared" si="5"/>
        <v>-24.8</v>
      </c>
    </row>
    <row r="74" spans="1:7">
      <c r="A74" s="18">
        <v>41640</v>
      </c>
      <c r="B74" s="26">
        <v>59.5</v>
      </c>
      <c r="C74" s="24" t="s">
        <v>4</v>
      </c>
      <c r="D74" s="57">
        <f t="shared" si="4"/>
        <v>60.6</v>
      </c>
      <c r="E74" s="26">
        <v>-16</v>
      </c>
      <c r="F74" s="24" t="s">
        <v>4</v>
      </c>
      <c r="G74" s="57">
        <f t="shared" si="5"/>
        <v>-20.2</v>
      </c>
    </row>
    <row r="75" spans="1:7">
      <c r="A75" s="18">
        <v>41730</v>
      </c>
      <c r="B75" s="26">
        <v>60.6</v>
      </c>
      <c r="C75" s="24" t="s">
        <v>4</v>
      </c>
      <c r="D75" s="57">
        <f t="shared" si="4"/>
        <v>60.1</v>
      </c>
      <c r="E75" s="26">
        <v>-12.5</v>
      </c>
      <c r="F75" s="24" t="s">
        <v>4</v>
      </c>
      <c r="G75" s="57">
        <f t="shared" si="5"/>
        <v>-14.3</v>
      </c>
    </row>
    <row r="76" spans="1:7">
      <c r="A76" s="18">
        <v>41821</v>
      </c>
      <c r="B76" s="26">
        <v>61</v>
      </c>
      <c r="C76" s="24" t="s">
        <v>4</v>
      </c>
      <c r="D76" s="57">
        <f t="shared" si="4"/>
        <v>60.8</v>
      </c>
      <c r="E76" s="26">
        <v>-9.8000000000000007</v>
      </c>
      <c r="F76" s="24" t="s">
        <v>4</v>
      </c>
      <c r="G76" s="57">
        <f t="shared" si="5"/>
        <v>-11.2</v>
      </c>
    </row>
    <row r="77" spans="1:7">
      <c r="A77" s="18">
        <v>41913</v>
      </c>
      <c r="B77" s="26">
        <v>60.8</v>
      </c>
      <c r="C77" s="24" t="s">
        <v>4</v>
      </c>
      <c r="D77" s="57">
        <f t="shared" si="4"/>
        <v>60.9</v>
      </c>
      <c r="E77" s="26">
        <v>-8.5</v>
      </c>
      <c r="F77" s="24" t="s">
        <v>4</v>
      </c>
      <c r="G77" s="57">
        <f t="shared" si="5"/>
        <v>-9.1999999999999993</v>
      </c>
    </row>
    <row r="78" spans="1:7">
      <c r="A78" s="18">
        <v>42005</v>
      </c>
      <c r="B78" s="26">
        <v>67.099999999999994</v>
      </c>
      <c r="C78" s="24" t="s">
        <v>4</v>
      </c>
      <c r="D78" s="57">
        <f t="shared" si="4"/>
        <v>64</v>
      </c>
      <c r="E78" s="26">
        <v>-22.8</v>
      </c>
      <c r="F78" s="24" t="s">
        <v>4</v>
      </c>
      <c r="G78" s="57">
        <f t="shared" si="5"/>
        <v>-15.7</v>
      </c>
    </row>
    <row r="79" spans="1:7">
      <c r="A79" s="18">
        <v>42095</v>
      </c>
      <c r="B79" s="26">
        <v>62.3</v>
      </c>
      <c r="C79" s="24" t="s">
        <v>4</v>
      </c>
      <c r="D79" s="57">
        <f t="shared" si="4"/>
        <v>64.7</v>
      </c>
      <c r="E79" s="26">
        <v>-7.7</v>
      </c>
      <c r="F79" s="24" t="s">
        <v>4</v>
      </c>
      <c r="G79" s="57">
        <f t="shared" si="5"/>
        <v>-15.3</v>
      </c>
    </row>
    <row r="80" spans="1:7">
      <c r="A80" s="18">
        <v>42186</v>
      </c>
      <c r="B80" s="26">
        <v>65.3</v>
      </c>
      <c r="C80" s="24" t="s">
        <v>4</v>
      </c>
      <c r="D80" s="57">
        <f t="shared" si="4"/>
        <v>63.8</v>
      </c>
      <c r="E80" s="26">
        <v>-5.6</v>
      </c>
      <c r="F80" s="24" t="s">
        <v>4</v>
      </c>
      <c r="G80" s="57">
        <f t="shared" si="5"/>
        <v>-6.7</v>
      </c>
    </row>
    <row r="81" spans="1:7">
      <c r="A81" s="18">
        <v>42278</v>
      </c>
      <c r="B81" s="26">
        <v>64.7</v>
      </c>
      <c r="C81" s="24" t="s">
        <v>4</v>
      </c>
      <c r="D81" s="57">
        <f t="shared" si="4"/>
        <v>65</v>
      </c>
      <c r="E81" s="26">
        <v>-17.899999999999999</v>
      </c>
      <c r="F81" s="24" t="s">
        <v>4</v>
      </c>
      <c r="G81" s="57">
        <f t="shared" si="5"/>
        <v>-11.8</v>
      </c>
    </row>
    <row r="82" spans="1:7">
      <c r="A82" s="18">
        <v>42370</v>
      </c>
      <c r="B82" s="26">
        <v>67.400000000000006</v>
      </c>
      <c r="C82" s="24" t="s">
        <v>4</v>
      </c>
      <c r="D82" s="57">
        <f t="shared" si="4"/>
        <v>66.099999999999994</v>
      </c>
      <c r="E82" s="26">
        <v>-14.8</v>
      </c>
      <c r="F82" s="24" t="s">
        <v>4</v>
      </c>
      <c r="G82" s="57">
        <f t="shared" si="5"/>
        <v>-16.399999999999999</v>
      </c>
    </row>
    <row r="83" spans="1:7">
      <c r="A83" s="18">
        <v>42461</v>
      </c>
      <c r="B83" s="26">
        <v>66.7</v>
      </c>
      <c r="C83" s="24" t="s">
        <v>4</v>
      </c>
      <c r="D83" s="57">
        <f t="shared" si="4"/>
        <v>67.099999999999994</v>
      </c>
      <c r="E83" s="26">
        <v>-4.2</v>
      </c>
      <c r="F83" s="24" t="s">
        <v>4</v>
      </c>
      <c r="G83" s="57">
        <f t="shared" si="5"/>
        <v>-9.5</v>
      </c>
    </row>
    <row r="84" spans="1:7">
      <c r="A84" s="18">
        <v>42552</v>
      </c>
      <c r="B84" s="26">
        <v>66.7</v>
      </c>
      <c r="C84" s="24" t="s">
        <v>4</v>
      </c>
      <c r="D84" s="57">
        <f t="shared" si="4"/>
        <v>66.7</v>
      </c>
      <c r="E84" s="26">
        <v>-4.3</v>
      </c>
      <c r="F84" s="24" t="s">
        <v>4</v>
      </c>
      <c r="G84" s="57">
        <f t="shared" si="5"/>
        <v>-4.3</v>
      </c>
    </row>
    <row r="85" spans="1:7">
      <c r="A85" s="18">
        <v>42644</v>
      </c>
      <c r="B85" s="26">
        <v>67.8</v>
      </c>
      <c r="C85" s="24" t="s">
        <v>4</v>
      </c>
      <c r="D85" s="57">
        <f t="shared" si="4"/>
        <v>67.3</v>
      </c>
      <c r="E85" s="26">
        <v>-1.3</v>
      </c>
      <c r="F85" s="24" t="s">
        <v>4</v>
      </c>
      <c r="G85" s="57">
        <f t="shared" si="5"/>
        <v>-2.8</v>
      </c>
    </row>
    <row r="86" spans="1:7">
      <c r="A86" s="18">
        <v>42736</v>
      </c>
      <c r="B86" s="26">
        <v>66.900000000000006</v>
      </c>
      <c r="C86" s="24" t="s">
        <v>4</v>
      </c>
      <c r="D86" s="57">
        <f t="shared" si="4"/>
        <v>67.400000000000006</v>
      </c>
      <c r="E86" s="26">
        <v>0.4</v>
      </c>
      <c r="F86" s="24" t="s">
        <v>4</v>
      </c>
      <c r="G86" s="57">
        <f t="shared" si="5"/>
        <v>-0.5</v>
      </c>
    </row>
    <row r="87" spans="1:7">
      <c r="A87" s="18">
        <v>42826</v>
      </c>
      <c r="B87" s="26">
        <v>67.400000000000006</v>
      </c>
      <c r="C87" s="24" t="s">
        <v>4</v>
      </c>
      <c r="D87" s="57">
        <f t="shared" si="4"/>
        <v>67.2</v>
      </c>
      <c r="E87" s="26">
        <v>6.7</v>
      </c>
      <c r="F87" s="24" t="s">
        <v>4</v>
      </c>
      <c r="G87" s="57">
        <f t="shared" si="5"/>
        <v>3.6</v>
      </c>
    </row>
    <row r="88" spans="1:7">
      <c r="A88" s="18">
        <v>42917</v>
      </c>
      <c r="B88" s="26">
        <v>68</v>
      </c>
      <c r="C88" s="24" t="s">
        <v>4</v>
      </c>
      <c r="D88" s="57">
        <f t="shared" si="4"/>
        <v>67.7</v>
      </c>
      <c r="E88" s="26">
        <v>3</v>
      </c>
      <c r="F88" s="24" t="s">
        <v>4</v>
      </c>
      <c r="G88" s="57">
        <f t="shared" si="5"/>
        <v>4.9000000000000004</v>
      </c>
    </row>
    <row r="89" spans="1:7">
      <c r="A89" s="18">
        <v>43009</v>
      </c>
      <c r="B89" s="26">
        <v>69.3</v>
      </c>
      <c r="C89" s="24" t="s">
        <v>4</v>
      </c>
      <c r="D89" s="57">
        <f t="shared" si="4"/>
        <v>68.7</v>
      </c>
      <c r="E89" s="26">
        <v>-3.5</v>
      </c>
      <c r="F89" s="24" t="s">
        <v>4</v>
      </c>
      <c r="G89" s="57">
        <f t="shared" si="5"/>
        <v>-0.3</v>
      </c>
    </row>
    <row r="90" spans="1:7">
      <c r="A90" s="18">
        <v>43101</v>
      </c>
      <c r="B90" s="26">
        <v>70.099999999999994</v>
      </c>
      <c r="C90" s="24" t="s">
        <v>4</v>
      </c>
      <c r="D90" s="57">
        <f t="shared" si="4"/>
        <v>69.7</v>
      </c>
      <c r="E90" s="26">
        <v>2.4</v>
      </c>
      <c r="F90" s="24" t="s">
        <v>4</v>
      </c>
      <c r="G90" s="57">
        <f t="shared" si="5"/>
        <v>-0.6</v>
      </c>
    </row>
    <row r="91" spans="1:7">
      <c r="A91" s="18">
        <v>43191</v>
      </c>
      <c r="B91" s="26">
        <v>71</v>
      </c>
      <c r="C91" s="24" t="s">
        <v>4</v>
      </c>
      <c r="D91" s="57">
        <f t="shared" si="4"/>
        <v>70.599999999999994</v>
      </c>
      <c r="E91" s="26">
        <v>19.8</v>
      </c>
      <c r="F91" s="24" t="s">
        <v>4</v>
      </c>
      <c r="G91" s="57">
        <f t="shared" si="5"/>
        <v>11.1</v>
      </c>
    </row>
    <row r="92" spans="1:7">
      <c r="A92" s="18">
        <v>43282</v>
      </c>
      <c r="B92" s="26">
        <v>72.2</v>
      </c>
      <c r="C92" s="24" t="s">
        <v>4</v>
      </c>
      <c r="D92" s="57">
        <f t="shared" si="4"/>
        <v>71.599999999999994</v>
      </c>
      <c r="E92" s="26">
        <v>11.5</v>
      </c>
      <c r="F92" s="24" t="s">
        <v>4</v>
      </c>
      <c r="G92" s="57">
        <f t="shared" si="5"/>
        <v>15.7</v>
      </c>
    </row>
    <row r="93" spans="1:7">
      <c r="A93" s="18">
        <v>43374</v>
      </c>
      <c r="B93" s="26">
        <v>71.599999999999994</v>
      </c>
      <c r="C93" s="24" t="s">
        <v>4</v>
      </c>
      <c r="D93" s="57">
        <f t="shared" si="4"/>
        <v>71.900000000000006</v>
      </c>
      <c r="E93" s="26">
        <v>20</v>
      </c>
      <c r="F93" s="24" t="s">
        <v>4</v>
      </c>
      <c r="G93" s="57">
        <f t="shared" si="5"/>
        <v>15.8</v>
      </c>
    </row>
    <row r="94" spans="1:7">
      <c r="A94" s="18">
        <v>43466</v>
      </c>
      <c r="B94" s="26">
        <v>71.599999999999994</v>
      </c>
      <c r="C94" s="24" t="s">
        <v>4</v>
      </c>
      <c r="D94" s="57">
        <f t="shared" si="4"/>
        <v>71.599999999999994</v>
      </c>
      <c r="E94" s="26">
        <v>8.8000000000000007</v>
      </c>
      <c r="F94" s="24" t="s">
        <v>4</v>
      </c>
      <c r="G94" s="57">
        <f t="shared" si="5"/>
        <v>14.4</v>
      </c>
    </row>
    <row r="95" spans="1:7">
      <c r="A95" s="18">
        <v>43556</v>
      </c>
      <c r="B95" s="26">
        <v>72.5</v>
      </c>
      <c r="C95" s="24" t="s">
        <v>4</v>
      </c>
      <c r="D95" s="57">
        <f t="shared" si="4"/>
        <v>72.099999999999994</v>
      </c>
      <c r="E95" s="26">
        <v>11</v>
      </c>
      <c r="F95" s="24" t="s">
        <v>4</v>
      </c>
      <c r="G95" s="57">
        <f t="shared" si="5"/>
        <v>9.9</v>
      </c>
    </row>
    <row r="96" spans="1:7">
      <c r="A96" s="18">
        <v>43647</v>
      </c>
      <c r="B96" s="26">
        <v>73.400000000000006</v>
      </c>
      <c r="C96" s="24" t="s">
        <v>4</v>
      </c>
      <c r="D96" s="57">
        <f t="shared" si="4"/>
        <v>73</v>
      </c>
      <c r="E96" s="26">
        <v>9.6</v>
      </c>
      <c r="F96" s="24" t="s">
        <v>4</v>
      </c>
      <c r="G96" s="57">
        <f t="shared" si="5"/>
        <v>10.3</v>
      </c>
    </row>
    <row r="97" spans="1:7">
      <c r="A97" s="18">
        <v>43739</v>
      </c>
      <c r="B97" s="26">
        <v>73</v>
      </c>
      <c r="C97" s="24" t="s">
        <v>4</v>
      </c>
      <c r="D97" s="57">
        <f t="shared" si="4"/>
        <v>73.2</v>
      </c>
      <c r="E97" s="26">
        <v>8.9</v>
      </c>
      <c r="F97" s="24" t="s">
        <v>4</v>
      </c>
      <c r="G97" s="57">
        <f t="shared" si="5"/>
        <v>9.3000000000000007</v>
      </c>
    </row>
    <row r="98" spans="1:7">
      <c r="A98" s="18">
        <v>43831</v>
      </c>
      <c r="B98" s="26">
        <v>74.099999999999994</v>
      </c>
      <c r="C98" s="24" t="s">
        <v>4</v>
      </c>
      <c r="D98" s="57">
        <f t="shared" si="4"/>
        <v>73.599999999999994</v>
      </c>
      <c r="E98" s="26">
        <v>18.2</v>
      </c>
      <c r="F98" s="24" t="s">
        <v>4</v>
      </c>
      <c r="G98" s="57">
        <f t="shared" si="5"/>
        <v>13.6</v>
      </c>
    </row>
    <row r="99" spans="1:7">
      <c r="A99" s="18">
        <v>43922</v>
      </c>
      <c r="B99" s="26">
        <v>69.2</v>
      </c>
      <c r="C99" s="24" t="s">
        <v>4</v>
      </c>
      <c r="D99" s="57">
        <f t="shared" si="4"/>
        <v>71.7</v>
      </c>
      <c r="E99" s="26">
        <v>-56.1</v>
      </c>
      <c r="F99" s="24" t="s">
        <v>4</v>
      </c>
      <c r="G99" s="57">
        <f t="shared" si="5"/>
        <v>-19</v>
      </c>
    </row>
    <row r="100" spans="1:7">
      <c r="A100" s="18">
        <v>44013</v>
      </c>
      <c r="B100" s="26">
        <v>71.099999999999994</v>
      </c>
      <c r="C100" s="24" t="s">
        <v>4</v>
      </c>
      <c r="D100" s="57">
        <f t="shared" si="4"/>
        <v>70.2</v>
      </c>
      <c r="E100" s="26">
        <v>12.1</v>
      </c>
      <c r="F100" s="24" t="s">
        <v>4</v>
      </c>
      <c r="G100" s="57">
        <f t="shared" si="5"/>
        <v>-22</v>
      </c>
    </row>
    <row r="101" spans="1:7">
      <c r="A101" s="18">
        <v>44105</v>
      </c>
      <c r="B101" s="26">
        <v>74.2</v>
      </c>
      <c r="C101" s="24" t="s">
        <v>4</v>
      </c>
      <c r="D101" s="57">
        <f t="shared" si="4"/>
        <v>72.7</v>
      </c>
      <c r="E101" s="26">
        <v>6.9</v>
      </c>
      <c r="F101" s="24" t="s">
        <v>4</v>
      </c>
      <c r="G101" s="57">
        <f t="shared" si="5"/>
        <v>9.5</v>
      </c>
    </row>
    <row r="102" spans="1:7">
      <c r="A102" s="18">
        <v>44197</v>
      </c>
      <c r="B102" s="26">
        <v>74.7</v>
      </c>
      <c r="C102" s="24" t="s">
        <v>4</v>
      </c>
      <c r="D102" s="57">
        <f t="shared" si="4"/>
        <v>74.5</v>
      </c>
      <c r="E102" s="26">
        <v>-2.8</v>
      </c>
      <c r="F102" s="24" t="s">
        <v>4</v>
      </c>
      <c r="G102" s="57">
        <f t="shared" si="5"/>
        <v>2.1</v>
      </c>
    </row>
    <row r="103" spans="1:7">
      <c r="A103" s="18">
        <v>44287</v>
      </c>
      <c r="B103" s="26">
        <v>73.5</v>
      </c>
      <c r="C103" s="24" t="s">
        <v>4</v>
      </c>
      <c r="D103" s="57">
        <f t="shared" si="4"/>
        <v>74.099999999999994</v>
      </c>
      <c r="E103" s="26">
        <v>17.399999999999999</v>
      </c>
      <c r="F103" s="24" t="s">
        <v>4</v>
      </c>
      <c r="G103" s="57">
        <f t="shared" si="5"/>
        <v>7.3</v>
      </c>
    </row>
    <row r="104" spans="1:7">
      <c r="A104" s="18">
        <v>44378</v>
      </c>
      <c r="B104" s="26">
        <v>78.2</v>
      </c>
      <c r="C104" s="24" t="s">
        <v>4</v>
      </c>
      <c r="D104" s="57">
        <f t="shared" ref="D104:D121" si="6">ROUND(AVERAGE(B103:B104),1)</f>
        <v>75.900000000000006</v>
      </c>
      <c r="E104" s="26">
        <v>17.899999999999999</v>
      </c>
      <c r="F104" s="24" t="s">
        <v>4</v>
      </c>
      <c r="G104" s="57">
        <f t="shared" ref="G104:G121" si="7">ROUND(AVERAGE(E103:E104),1)</f>
        <v>17.7</v>
      </c>
    </row>
    <row r="105" spans="1:7">
      <c r="A105" s="18">
        <v>44470</v>
      </c>
      <c r="B105" s="26">
        <v>79.099999999999994</v>
      </c>
      <c r="C105" s="24" t="s">
        <v>4</v>
      </c>
      <c r="D105" s="57">
        <f t="shared" si="6"/>
        <v>78.7</v>
      </c>
      <c r="E105" s="26">
        <v>12.9</v>
      </c>
      <c r="F105" s="24" t="s">
        <v>4</v>
      </c>
      <c r="G105" s="57">
        <f t="shared" si="7"/>
        <v>15.4</v>
      </c>
    </row>
    <row r="106" spans="1:7">
      <c r="A106" s="18">
        <v>44562</v>
      </c>
      <c r="B106" s="26">
        <v>78.5</v>
      </c>
      <c r="C106" s="24" t="s">
        <v>4</v>
      </c>
      <c r="D106" s="57">
        <f t="shared" si="6"/>
        <v>78.8</v>
      </c>
      <c r="E106" s="26">
        <v>12.3</v>
      </c>
      <c r="F106" s="24" t="s">
        <v>4</v>
      </c>
      <c r="G106" s="57">
        <f t="shared" si="7"/>
        <v>12.6</v>
      </c>
    </row>
    <row r="107" spans="1:7">
      <c r="A107" s="18">
        <v>44652</v>
      </c>
      <c r="B107" s="26">
        <v>77.8</v>
      </c>
      <c r="C107" s="24" t="s">
        <v>4</v>
      </c>
      <c r="D107" s="57">
        <f t="shared" si="6"/>
        <v>78.2</v>
      </c>
      <c r="E107" s="26">
        <v>7</v>
      </c>
      <c r="F107" s="24" t="s">
        <v>4</v>
      </c>
      <c r="G107" s="57">
        <f t="shared" si="7"/>
        <v>9.6999999999999993</v>
      </c>
    </row>
    <row r="108" spans="1:7">
      <c r="A108" s="18">
        <v>44743</v>
      </c>
      <c r="B108" s="26">
        <v>80.400000000000006</v>
      </c>
      <c r="C108" s="24" t="s">
        <v>4</v>
      </c>
      <c r="D108" s="57">
        <f t="shared" si="6"/>
        <v>79.099999999999994</v>
      </c>
      <c r="E108" s="26">
        <v>6.7</v>
      </c>
      <c r="F108" s="24" t="s">
        <v>4</v>
      </c>
      <c r="G108" s="57">
        <f t="shared" si="7"/>
        <v>6.9</v>
      </c>
    </row>
    <row r="109" spans="1:7">
      <c r="A109" s="18">
        <v>44835</v>
      </c>
      <c r="B109" s="26">
        <v>81.400000000000006</v>
      </c>
      <c r="C109" s="24" t="s">
        <v>4</v>
      </c>
      <c r="D109" s="57">
        <f t="shared" si="6"/>
        <v>80.900000000000006</v>
      </c>
      <c r="E109" s="26">
        <v>-1.3</v>
      </c>
      <c r="F109" s="24" t="s">
        <v>4</v>
      </c>
      <c r="G109" s="57">
        <f t="shared" si="7"/>
        <v>2.7</v>
      </c>
    </row>
    <row r="110" spans="1:7">
      <c r="A110" s="18">
        <v>44927</v>
      </c>
      <c r="B110" s="26">
        <v>79.900000000000006</v>
      </c>
      <c r="C110" s="24" t="s">
        <v>4</v>
      </c>
      <c r="D110" s="57">
        <f t="shared" si="6"/>
        <v>80.7</v>
      </c>
      <c r="E110" s="26">
        <v>1.4</v>
      </c>
      <c r="F110" s="24" t="s">
        <v>4</v>
      </c>
      <c r="G110" s="57">
        <f t="shared" si="7"/>
        <v>0</v>
      </c>
    </row>
    <row r="111" spans="1:7">
      <c r="A111" s="18">
        <v>45017</v>
      </c>
      <c r="B111" s="26">
        <v>80.400000000000006</v>
      </c>
      <c r="C111" s="24" t="s">
        <v>4</v>
      </c>
      <c r="D111" s="57">
        <f t="shared" si="6"/>
        <v>80.2</v>
      </c>
      <c r="E111" s="26">
        <v>12.8</v>
      </c>
      <c r="F111" s="24" t="s">
        <v>4</v>
      </c>
      <c r="G111" s="57">
        <f t="shared" si="7"/>
        <v>7.1</v>
      </c>
    </row>
    <row r="112" spans="1:7">
      <c r="A112" s="18">
        <v>45108</v>
      </c>
      <c r="B112" s="26">
        <v>81.599999999999994</v>
      </c>
      <c r="C112" s="24" t="s">
        <v>4</v>
      </c>
      <c r="D112" s="57">
        <f t="shared" si="6"/>
        <v>81</v>
      </c>
      <c r="E112" s="26">
        <v>6.7</v>
      </c>
      <c r="F112" s="24" t="s">
        <v>4</v>
      </c>
      <c r="G112" s="57">
        <f t="shared" si="7"/>
        <v>9.8000000000000007</v>
      </c>
    </row>
    <row r="113" spans="1:7">
      <c r="A113" s="18">
        <v>45200</v>
      </c>
      <c r="B113" s="26">
        <v>80</v>
      </c>
      <c r="C113" s="24" t="s">
        <v>4</v>
      </c>
      <c r="D113" s="57">
        <f t="shared" si="6"/>
        <v>80.8</v>
      </c>
      <c r="E113" s="26">
        <v>1</v>
      </c>
      <c r="F113" s="24" t="s">
        <v>4</v>
      </c>
      <c r="G113" s="57">
        <f t="shared" si="7"/>
        <v>3.9</v>
      </c>
    </row>
    <row r="114" spans="1:7">
      <c r="A114" s="18">
        <v>45292</v>
      </c>
      <c r="B114" s="26">
        <v>80.400000000000006</v>
      </c>
      <c r="C114" s="24" t="s">
        <v>4</v>
      </c>
      <c r="D114" s="57">
        <f t="shared" si="6"/>
        <v>80.2</v>
      </c>
      <c r="E114" s="26">
        <v>2.2000000000000002</v>
      </c>
      <c r="F114" s="24" t="s">
        <v>4</v>
      </c>
      <c r="G114" s="57">
        <f t="shared" si="7"/>
        <v>1.6</v>
      </c>
    </row>
    <row r="115" spans="1:7">
      <c r="A115" s="18">
        <v>45383</v>
      </c>
      <c r="B115" s="26">
        <v>79.7</v>
      </c>
      <c r="C115" s="24" t="s">
        <v>4</v>
      </c>
      <c r="D115" s="57">
        <f t="shared" si="6"/>
        <v>80.099999999999994</v>
      </c>
      <c r="E115" s="26">
        <v>6.9</v>
      </c>
      <c r="F115" s="24" t="s">
        <v>4</v>
      </c>
      <c r="G115" s="57">
        <f t="shared" si="7"/>
        <v>4.5999999999999996</v>
      </c>
    </row>
    <row r="116" spans="1:7">
      <c r="A116" s="18">
        <v>45474</v>
      </c>
      <c r="B116" s="26">
        <v>79.8</v>
      </c>
      <c r="C116" s="24" t="s">
        <v>4</v>
      </c>
      <c r="D116" s="57">
        <f t="shared" si="6"/>
        <v>79.8</v>
      </c>
      <c r="E116" s="26">
        <v>5.7</v>
      </c>
      <c r="F116" s="24" t="s">
        <v>4</v>
      </c>
      <c r="G116" s="57">
        <f t="shared" si="7"/>
        <v>6.3</v>
      </c>
    </row>
    <row r="117" spans="1:7">
      <c r="A117" s="18">
        <v>45566</v>
      </c>
      <c r="B117" s="26">
        <v>80.7</v>
      </c>
      <c r="C117" s="24" t="s">
        <v>4</v>
      </c>
      <c r="D117" s="57">
        <f t="shared" si="6"/>
        <v>80.3</v>
      </c>
      <c r="E117" s="26">
        <v>2.9</v>
      </c>
      <c r="F117" s="24" t="s">
        <v>4</v>
      </c>
      <c r="G117" s="57">
        <f t="shared" si="7"/>
        <v>4.3</v>
      </c>
    </row>
    <row r="118" spans="1:7">
      <c r="A118" s="18">
        <v>45658</v>
      </c>
      <c r="B118" s="26">
        <v>80.3</v>
      </c>
      <c r="C118" s="24" t="s">
        <v>4</v>
      </c>
      <c r="D118" s="57">
        <f t="shared" si="6"/>
        <v>80.5</v>
      </c>
      <c r="E118" s="26">
        <v>7.5</v>
      </c>
      <c r="F118" s="24" t="s">
        <v>4</v>
      </c>
      <c r="G118" s="57">
        <f t="shared" si="7"/>
        <v>5.2</v>
      </c>
    </row>
    <row r="119" spans="1:7">
      <c r="A119" s="18">
        <v>45748</v>
      </c>
      <c r="B119" s="26">
        <v>80.3</v>
      </c>
      <c r="C119" s="24" t="s">
        <v>4</v>
      </c>
      <c r="D119" s="57">
        <f t="shared" si="6"/>
        <v>80.3</v>
      </c>
      <c r="E119" s="26">
        <v>14</v>
      </c>
      <c r="F119" s="24" t="s">
        <v>4</v>
      </c>
      <c r="G119" s="57">
        <f t="shared" si="7"/>
        <v>10.8</v>
      </c>
    </row>
    <row r="120" spans="1:7">
      <c r="A120" s="18">
        <v>45839</v>
      </c>
      <c r="B120" s="26">
        <v>80.8</v>
      </c>
      <c r="C120" s="24" t="s">
        <v>4</v>
      </c>
      <c r="D120" s="57">
        <f t="shared" si="6"/>
        <v>80.599999999999994</v>
      </c>
      <c r="E120" s="26">
        <v>9.3000000000000007</v>
      </c>
      <c r="F120" s="24" t="s">
        <v>4</v>
      </c>
      <c r="G120" s="57">
        <f t="shared" si="7"/>
        <v>11.7</v>
      </c>
    </row>
    <row r="121" spans="1:7">
      <c r="A121" s="18">
        <v>45931</v>
      </c>
      <c r="B121" s="26">
        <v>79.5</v>
      </c>
      <c r="C121" s="24" t="s">
        <v>4</v>
      </c>
      <c r="D121" s="57">
        <f t="shared" si="6"/>
        <v>80.2</v>
      </c>
      <c r="E121" s="26">
        <v>8.1</v>
      </c>
      <c r="F121" s="24" t="s">
        <v>4</v>
      </c>
      <c r="G121" s="57">
        <f t="shared" si="7"/>
        <v>8.6999999999999993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 codeName="Sheet26">
    <tabColor rgb="FF1C1E3E"/>
  </sheetPr>
  <dimension ref="A1:G121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 activeCell="M135" sqref="M135"/>
    </sheetView>
  </sheetViews>
  <sheetFormatPr defaultRowHeight="15"/>
  <sheetData>
    <row r="1" spans="1:7" s="39" customFormat="1" ht="12.75">
      <c r="A1" s="40" t="s">
        <v>229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ht="4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ht="15" customHeight="1">
      <c r="A5" s="107"/>
      <c r="B5" s="124" t="s">
        <v>230</v>
      </c>
      <c r="C5" s="108" t="s">
        <v>3</v>
      </c>
      <c r="D5" s="125"/>
      <c r="E5" s="124" t="s">
        <v>230</v>
      </c>
      <c r="F5" s="108" t="s">
        <v>3</v>
      </c>
      <c r="G5" s="125"/>
    </row>
    <row r="6" spans="1:7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86" t="s">
        <v>4</v>
      </c>
      <c r="C7" s="84" t="s">
        <v>4</v>
      </c>
      <c r="D7" s="85" t="s">
        <v>4</v>
      </c>
      <c r="E7" s="86">
        <v>45.4</v>
      </c>
      <c r="F7" s="84" t="s">
        <v>4</v>
      </c>
      <c r="G7" s="85" t="s">
        <v>4</v>
      </c>
    </row>
    <row r="8" spans="1:7">
      <c r="A8" s="18">
        <v>35612</v>
      </c>
      <c r="B8" s="26" t="s">
        <v>4</v>
      </c>
      <c r="C8" s="24" t="s">
        <v>4</v>
      </c>
      <c r="D8" s="57" t="s">
        <v>4</v>
      </c>
      <c r="E8" s="26">
        <v>24.4</v>
      </c>
      <c r="F8" s="24" t="s">
        <v>4</v>
      </c>
      <c r="G8" s="57">
        <f t="shared" ref="G8:G39" si="0">ROUND(AVERAGE(E7:E8),1)</f>
        <v>34.9</v>
      </c>
    </row>
    <row r="9" spans="1:7">
      <c r="A9" s="18">
        <v>35704</v>
      </c>
      <c r="B9" s="26" t="s">
        <v>4</v>
      </c>
      <c r="C9" s="24" t="s">
        <v>4</v>
      </c>
      <c r="D9" s="57" t="s">
        <v>4</v>
      </c>
      <c r="E9" s="26">
        <v>30.4</v>
      </c>
      <c r="F9" s="24" t="s">
        <v>4</v>
      </c>
      <c r="G9" s="57">
        <f t="shared" si="0"/>
        <v>27.4</v>
      </c>
    </row>
    <row r="10" spans="1:7">
      <c r="A10" s="18">
        <v>35796</v>
      </c>
      <c r="B10" s="26" t="s">
        <v>4</v>
      </c>
      <c r="C10" s="24" t="s">
        <v>4</v>
      </c>
      <c r="D10" s="57" t="s">
        <v>4</v>
      </c>
      <c r="E10" s="26">
        <v>37.4</v>
      </c>
      <c r="F10" s="24" t="s">
        <v>4</v>
      </c>
      <c r="G10" s="57">
        <f t="shared" si="0"/>
        <v>33.9</v>
      </c>
    </row>
    <row r="11" spans="1:7">
      <c r="A11" s="18">
        <v>35886</v>
      </c>
      <c r="B11" s="26" t="s">
        <v>4</v>
      </c>
      <c r="C11" s="24" t="s">
        <v>4</v>
      </c>
      <c r="D11" s="57" t="s">
        <v>4</v>
      </c>
      <c r="E11" s="26">
        <v>33.4</v>
      </c>
      <c r="F11" s="24" t="s">
        <v>4</v>
      </c>
      <c r="G11" s="57">
        <f t="shared" si="0"/>
        <v>35.4</v>
      </c>
    </row>
    <row r="12" spans="1:7">
      <c r="A12" s="18">
        <v>35977</v>
      </c>
      <c r="B12" s="26" t="s">
        <v>4</v>
      </c>
      <c r="C12" s="24" t="s">
        <v>4</v>
      </c>
      <c r="D12" s="57" t="s">
        <v>4</v>
      </c>
      <c r="E12" s="26">
        <v>20.399999999999999</v>
      </c>
      <c r="F12" s="24" t="s">
        <v>4</v>
      </c>
      <c r="G12" s="57">
        <f t="shared" si="0"/>
        <v>26.9</v>
      </c>
    </row>
    <row r="13" spans="1:7">
      <c r="A13" s="18">
        <v>36069</v>
      </c>
      <c r="B13" s="26" t="s">
        <v>4</v>
      </c>
      <c r="C13" s="24" t="s">
        <v>4</v>
      </c>
      <c r="D13" s="57" t="s">
        <v>4</v>
      </c>
      <c r="E13" s="26">
        <v>10.4</v>
      </c>
      <c r="F13" s="24" t="s">
        <v>4</v>
      </c>
      <c r="G13" s="57">
        <f t="shared" si="0"/>
        <v>15.4</v>
      </c>
    </row>
    <row r="14" spans="1:7">
      <c r="A14" s="18">
        <v>36161</v>
      </c>
      <c r="B14" s="26" t="s">
        <v>4</v>
      </c>
      <c r="C14" s="24" t="s">
        <v>4</v>
      </c>
      <c r="D14" s="57" t="s">
        <v>4</v>
      </c>
      <c r="E14" s="26">
        <v>23.4</v>
      </c>
      <c r="F14" s="24" t="s">
        <v>4</v>
      </c>
      <c r="G14" s="57">
        <f t="shared" si="0"/>
        <v>16.899999999999999</v>
      </c>
    </row>
    <row r="15" spans="1:7">
      <c r="A15" s="18">
        <v>36251</v>
      </c>
      <c r="B15" s="26" t="s">
        <v>4</v>
      </c>
      <c r="C15" s="24" t="s">
        <v>4</v>
      </c>
      <c r="D15" s="57" t="s">
        <v>4</v>
      </c>
      <c r="E15" s="26">
        <v>10.4</v>
      </c>
      <c r="F15" s="24" t="s">
        <v>4</v>
      </c>
      <c r="G15" s="57">
        <f t="shared" si="0"/>
        <v>16.899999999999999</v>
      </c>
    </row>
    <row r="16" spans="1:7">
      <c r="A16" s="18">
        <v>36342</v>
      </c>
      <c r="B16" s="26" t="s">
        <v>4</v>
      </c>
      <c r="C16" s="24" t="s">
        <v>4</v>
      </c>
      <c r="D16" s="57" t="s">
        <v>4</v>
      </c>
      <c r="E16" s="26">
        <v>32.4</v>
      </c>
      <c r="F16" s="24" t="s">
        <v>4</v>
      </c>
      <c r="G16" s="57">
        <f t="shared" si="0"/>
        <v>21.4</v>
      </c>
    </row>
    <row r="17" spans="1:7">
      <c r="A17" s="18">
        <v>36434</v>
      </c>
      <c r="B17" s="26" t="s">
        <v>4</v>
      </c>
      <c r="C17" s="24" t="s">
        <v>4</v>
      </c>
      <c r="D17" s="57" t="s">
        <v>4</v>
      </c>
      <c r="E17" s="26">
        <v>34.4</v>
      </c>
      <c r="F17" s="24" t="s">
        <v>4</v>
      </c>
      <c r="G17" s="57">
        <f t="shared" si="0"/>
        <v>33.4</v>
      </c>
    </row>
    <row r="18" spans="1:7">
      <c r="A18" s="18">
        <v>36526</v>
      </c>
      <c r="B18" s="26" t="s">
        <v>4</v>
      </c>
      <c r="C18" s="24" t="s">
        <v>4</v>
      </c>
      <c r="D18" s="57" t="s">
        <v>4</v>
      </c>
      <c r="E18" s="26">
        <v>27.4</v>
      </c>
      <c r="F18" s="24" t="s">
        <v>4</v>
      </c>
      <c r="G18" s="57">
        <f t="shared" si="0"/>
        <v>30.9</v>
      </c>
    </row>
    <row r="19" spans="1:7">
      <c r="A19" s="18">
        <v>36617</v>
      </c>
      <c r="B19" s="26" t="s">
        <v>4</v>
      </c>
      <c r="C19" s="24" t="s">
        <v>4</v>
      </c>
      <c r="D19" s="57" t="s">
        <v>4</v>
      </c>
      <c r="E19" s="26">
        <v>40.4</v>
      </c>
      <c r="F19" s="24" t="s">
        <v>4</v>
      </c>
      <c r="G19" s="57">
        <f t="shared" si="0"/>
        <v>33.9</v>
      </c>
    </row>
    <row r="20" spans="1:7">
      <c r="A20" s="18">
        <v>36708</v>
      </c>
      <c r="B20" s="26" t="s">
        <v>4</v>
      </c>
      <c r="C20" s="24" t="s">
        <v>4</v>
      </c>
      <c r="D20" s="57" t="s">
        <v>4</v>
      </c>
      <c r="E20" s="26">
        <v>15.4</v>
      </c>
      <c r="F20" s="24" t="s">
        <v>4</v>
      </c>
      <c r="G20" s="57">
        <f t="shared" si="0"/>
        <v>27.9</v>
      </c>
    </row>
    <row r="21" spans="1:7">
      <c r="A21" s="18">
        <v>36800</v>
      </c>
      <c r="B21" s="26" t="s">
        <v>4</v>
      </c>
      <c r="C21" s="24" t="s">
        <v>4</v>
      </c>
      <c r="D21" s="57" t="s">
        <v>4</v>
      </c>
      <c r="E21" s="26">
        <v>28.4</v>
      </c>
      <c r="F21" s="24" t="s">
        <v>4</v>
      </c>
      <c r="G21" s="57">
        <f t="shared" si="0"/>
        <v>21.9</v>
      </c>
    </row>
    <row r="22" spans="1:7">
      <c r="A22" s="18">
        <v>36892</v>
      </c>
      <c r="B22" s="26" t="s">
        <v>4</v>
      </c>
      <c r="C22" s="24" t="s">
        <v>4</v>
      </c>
      <c r="D22" s="57" t="s">
        <v>4</v>
      </c>
      <c r="E22" s="26">
        <v>16.399999999999999</v>
      </c>
      <c r="F22" s="24" t="s">
        <v>4</v>
      </c>
      <c r="G22" s="57">
        <f t="shared" si="0"/>
        <v>22.4</v>
      </c>
    </row>
    <row r="23" spans="1:7">
      <c r="A23" s="18">
        <v>36982</v>
      </c>
      <c r="B23" s="26" t="s">
        <v>4</v>
      </c>
      <c r="C23" s="24" t="s">
        <v>4</v>
      </c>
      <c r="D23" s="57" t="s">
        <v>4</v>
      </c>
      <c r="E23" s="26">
        <v>35.4</v>
      </c>
      <c r="F23" s="24" t="s">
        <v>4</v>
      </c>
      <c r="G23" s="57">
        <f t="shared" si="0"/>
        <v>25.9</v>
      </c>
    </row>
    <row r="24" spans="1:7">
      <c r="A24" s="18">
        <v>37073</v>
      </c>
      <c r="B24" s="26" t="s">
        <v>4</v>
      </c>
      <c r="C24" s="24" t="s">
        <v>4</v>
      </c>
      <c r="D24" s="57" t="s">
        <v>4</v>
      </c>
      <c r="E24" s="26">
        <v>21.4</v>
      </c>
      <c r="F24" s="24" t="s">
        <v>4</v>
      </c>
      <c r="G24" s="57">
        <f t="shared" si="0"/>
        <v>28.4</v>
      </c>
    </row>
    <row r="25" spans="1:7">
      <c r="A25" s="18">
        <v>37165</v>
      </c>
      <c r="B25" s="26" t="s">
        <v>4</v>
      </c>
      <c r="C25" s="24" t="s">
        <v>4</v>
      </c>
      <c r="D25" s="57" t="s">
        <v>4</v>
      </c>
      <c r="E25" s="26">
        <v>18.399999999999999</v>
      </c>
      <c r="F25" s="24" t="s">
        <v>4</v>
      </c>
      <c r="G25" s="57">
        <f t="shared" si="0"/>
        <v>19.899999999999999</v>
      </c>
    </row>
    <row r="26" spans="1:7">
      <c r="A26" s="18">
        <v>37257</v>
      </c>
      <c r="B26" s="26" t="s">
        <v>4</v>
      </c>
      <c r="C26" s="24" t="s">
        <v>4</v>
      </c>
      <c r="D26" s="57" t="s">
        <v>4</v>
      </c>
      <c r="E26" s="26">
        <v>18.399999999999999</v>
      </c>
      <c r="F26" s="24" t="s">
        <v>4</v>
      </c>
      <c r="G26" s="57">
        <f t="shared" si="0"/>
        <v>18.399999999999999</v>
      </c>
    </row>
    <row r="27" spans="1:7">
      <c r="A27" s="18">
        <v>37347</v>
      </c>
      <c r="B27" s="26" t="s">
        <v>4</v>
      </c>
      <c r="C27" s="24" t="s">
        <v>4</v>
      </c>
      <c r="D27" s="57" t="s">
        <v>4</v>
      </c>
      <c r="E27" s="26">
        <v>14.4</v>
      </c>
      <c r="F27" s="24" t="s">
        <v>4</v>
      </c>
      <c r="G27" s="57">
        <f t="shared" si="0"/>
        <v>16.399999999999999</v>
      </c>
    </row>
    <row r="28" spans="1:7">
      <c r="A28" s="18">
        <v>37438</v>
      </c>
      <c r="B28" s="26" t="s">
        <v>4</v>
      </c>
      <c r="C28" s="24" t="s">
        <v>4</v>
      </c>
      <c r="D28" s="57" t="s">
        <v>4</v>
      </c>
      <c r="E28" s="26">
        <v>-0.6</v>
      </c>
      <c r="F28" s="24" t="s">
        <v>4</v>
      </c>
      <c r="G28" s="57">
        <f t="shared" si="0"/>
        <v>6.9</v>
      </c>
    </row>
    <row r="29" spans="1:7">
      <c r="A29" s="18">
        <v>37530</v>
      </c>
      <c r="B29" s="26" t="s">
        <v>4</v>
      </c>
      <c r="C29" s="24" t="s">
        <v>4</v>
      </c>
      <c r="D29" s="57" t="s">
        <v>4</v>
      </c>
      <c r="E29" s="26">
        <v>-20.6</v>
      </c>
      <c r="F29" s="24" t="s">
        <v>4</v>
      </c>
      <c r="G29" s="57">
        <f t="shared" si="0"/>
        <v>-10.6</v>
      </c>
    </row>
    <row r="30" spans="1:7">
      <c r="A30" s="18">
        <v>37622</v>
      </c>
      <c r="B30" s="26" t="s">
        <v>4</v>
      </c>
      <c r="C30" s="24" t="s">
        <v>4</v>
      </c>
      <c r="D30" s="57" t="s">
        <v>4</v>
      </c>
      <c r="E30" s="26">
        <v>-17.600000000000001</v>
      </c>
      <c r="F30" s="24" t="s">
        <v>4</v>
      </c>
      <c r="G30" s="57">
        <f t="shared" si="0"/>
        <v>-19.100000000000001</v>
      </c>
    </row>
    <row r="31" spans="1:7">
      <c r="A31" s="18">
        <v>37712</v>
      </c>
      <c r="B31" s="26" t="s">
        <v>4</v>
      </c>
      <c r="C31" s="24" t="s">
        <v>4</v>
      </c>
      <c r="D31" s="57" t="s">
        <v>4</v>
      </c>
      <c r="E31" s="26">
        <v>-2.1</v>
      </c>
      <c r="F31" s="24" t="s">
        <v>4</v>
      </c>
      <c r="G31" s="57">
        <f t="shared" si="0"/>
        <v>-9.9</v>
      </c>
    </row>
    <row r="32" spans="1:7">
      <c r="A32" s="18">
        <v>37803</v>
      </c>
      <c r="B32" s="26" t="s">
        <v>4</v>
      </c>
      <c r="C32" s="24" t="s">
        <v>4</v>
      </c>
      <c r="D32" s="57" t="s">
        <v>4</v>
      </c>
      <c r="E32" s="26">
        <v>2.9</v>
      </c>
      <c r="F32" s="24" t="s">
        <v>4</v>
      </c>
      <c r="G32" s="57">
        <f t="shared" si="0"/>
        <v>0.4</v>
      </c>
    </row>
    <row r="33" spans="1:7">
      <c r="A33" s="18">
        <v>37895</v>
      </c>
      <c r="B33" s="26" t="s">
        <v>4</v>
      </c>
      <c r="C33" s="24" t="s">
        <v>4</v>
      </c>
      <c r="D33" s="57" t="s">
        <v>4</v>
      </c>
      <c r="E33" s="26">
        <v>0.9</v>
      </c>
      <c r="F33" s="24" t="s">
        <v>4</v>
      </c>
      <c r="G33" s="57">
        <f t="shared" si="0"/>
        <v>1.9</v>
      </c>
    </row>
    <row r="34" spans="1:7">
      <c r="A34" s="18">
        <v>37987</v>
      </c>
      <c r="B34" s="26" t="s">
        <v>4</v>
      </c>
      <c r="C34" s="24" t="s">
        <v>4</v>
      </c>
      <c r="D34" s="57" t="s">
        <v>4</v>
      </c>
      <c r="E34" s="26">
        <v>-1.1000000000000001</v>
      </c>
      <c r="F34" s="24" t="s">
        <v>4</v>
      </c>
      <c r="G34" s="57">
        <f t="shared" si="0"/>
        <v>-0.1</v>
      </c>
    </row>
    <row r="35" spans="1:7">
      <c r="A35" s="18">
        <v>38078</v>
      </c>
      <c r="B35" s="26" t="s">
        <v>4</v>
      </c>
      <c r="C35" s="24" t="s">
        <v>4</v>
      </c>
      <c r="D35" s="57" t="s">
        <v>4</v>
      </c>
      <c r="E35" s="26">
        <v>3.9</v>
      </c>
      <c r="F35" s="24" t="s">
        <v>4</v>
      </c>
      <c r="G35" s="57">
        <f t="shared" si="0"/>
        <v>1.4</v>
      </c>
    </row>
    <row r="36" spans="1:7">
      <c r="A36" s="18">
        <v>38169</v>
      </c>
      <c r="B36" s="26" t="s">
        <v>4</v>
      </c>
      <c r="C36" s="24" t="s">
        <v>4</v>
      </c>
      <c r="D36" s="57" t="s">
        <v>4</v>
      </c>
      <c r="E36" s="26">
        <v>9.9</v>
      </c>
      <c r="F36" s="24" t="s">
        <v>4</v>
      </c>
      <c r="G36" s="57">
        <f t="shared" si="0"/>
        <v>6.9</v>
      </c>
    </row>
    <row r="37" spans="1:7">
      <c r="A37" s="18">
        <v>38261</v>
      </c>
      <c r="B37" s="26" t="s">
        <v>4</v>
      </c>
      <c r="C37" s="24" t="s">
        <v>4</v>
      </c>
      <c r="D37" s="57" t="s">
        <v>4</v>
      </c>
      <c r="E37" s="26">
        <v>4.9000000000000004</v>
      </c>
      <c r="F37" s="24" t="s">
        <v>4</v>
      </c>
      <c r="G37" s="57">
        <f t="shared" si="0"/>
        <v>7.4</v>
      </c>
    </row>
    <row r="38" spans="1:7">
      <c r="A38" s="18">
        <v>38353</v>
      </c>
      <c r="B38" s="26" t="s">
        <v>4</v>
      </c>
      <c r="C38" s="24" t="s">
        <v>4</v>
      </c>
      <c r="D38" s="57" t="s">
        <v>4</v>
      </c>
      <c r="E38" s="26">
        <v>6.9</v>
      </c>
      <c r="F38" s="24" t="s">
        <v>4</v>
      </c>
      <c r="G38" s="57">
        <f t="shared" si="0"/>
        <v>5.9</v>
      </c>
    </row>
    <row r="39" spans="1:7">
      <c r="A39" s="18">
        <v>38443</v>
      </c>
      <c r="B39" s="26" t="s">
        <v>4</v>
      </c>
      <c r="C39" s="24" t="s">
        <v>4</v>
      </c>
      <c r="D39" s="57" t="s">
        <v>4</v>
      </c>
      <c r="E39" s="26">
        <v>12.9</v>
      </c>
      <c r="F39" s="24" t="s">
        <v>4</v>
      </c>
      <c r="G39" s="57">
        <f t="shared" si="0"/>
        <v>9.9</v>
      </c>
    </row>
    <row r="40" spans="1:7">
      <c r="A40" s="18">
        <v>38534</v>
      </c>
      <c r="B40" s="26" t="s">
        <v>4</v>
      </c>
      <c r="C40" s="24" t="s">
        <v>4</v>
      </c>
      <c r="D40" s="57" t="s">
        <v>4</v>
      </c>
      <c r="E40" s="26">
        <v>9.9</v>
      </c>
      <c r="F40" s="24" t="s">
        <v>4</v>
      </c>
      <c r="G40" s="57">
        <f t="shared" ref="G40:G71" si="1">ROUND(AVERAGE(E39:E40),1)</f>
        <v>11.4</v>
      </c>
    </row>
    <row r="41" spans="1:7">
      <c r="A41" s="18">
        <v>38626</v>
      </c>
      <c r="B41" s="26" t="s">
        <v>4</v>
      </c>
      <c r="C41" s="24" t="s">
        <v>4</v>
      </c>
      <c r="D41" s="57" t="s">
        <v>4</v>
      </c>
      <c r="E41" s="26">
        <v>2.9</v>
      </c>
      <c r="F41" s="24" t="s">
        <v>4</v>
      </c>
      <c r="G41" s="57">
        <f t="shared" si="1"/>
        <v>6.4</v>
      </c>
    </row>
    <row r="42" spans="1:7">
      <c r="A42" s="18">
        <v>38718</v>
      </c>
      <c r="B42" s="26" t="s">
        <v>4</v>
      </c>
      <c r="C42" s="24" t="s">
        <v>4</v>
      </c>
      <c r="D42" s="57" t="s">
        <v>4</v>
      </c>
      <c r="E42" s="26">
        <v>0.9</v>
      </c>
      <c r="F42" s="24" t="s">
        <v>4</v>
      </c>
      <c r="G42" s="57">
        <f t="shared" si="1"/>
        <v>1.9</v>
      </c>
    </row>
    <row r="43" spans="1:7">
      <c r="A43" s="18">
        <v>38808</v>
      </c>
      <c r="B43" s="26" t="s">
        <v>4</v>
      </c>
      <c r="C43" s="24" t="s">
        <v>4</v>
      </c>
      <c r="D43" s="57" t="s">
        <v>4</v>
      </c>
      <c r="E43" s="26">
        <v>-0.1</v>
      </c>
      <c r="F43" s="24" t="s">
        <v>4</v>
      </c>
      <c r="G43" s="57">
        <f t="shared" si="1"/>
        <v>0.4</v>
      </c>
    </row>
    <row r="44" spans="1:7">
      <c r="A44" s="18">
        <v>38899</v>
      </c>
      <c r="B44" s="26" t="s">
        <v>4</v>
      </c>
      <c r="C44" s="24" t="s">
        <v>4</v>
      </c>
      <c r="D44" s="57" t="s">
        <v>4</v>
      </c>
      <c r="E44" s="26">
        <v>3.9</v>
      </c>
      <c r="F44" s="24" t="s">
        <v>4</v>
      </c>
      <c r="G44" s="57">
        <f t="shared" si="1"/>
        <v>1.9</v>
      </c>
    </row>
    <row r="45" spans="1:7">
      <c r="A45" s="18">
        <v>38991</v>
      </c>
      <c r="B45" s="26" t="s">
        <v>4</v>
      </c>
      <c r="C45" s="24" t="s">
        <v>4</v>
      </c>
      <c r="D45" s="57" t="s">
        <v>4</v>
      </c>
      <c r="E45" s="26">
        <v>7.9</v>
      </c>
      <c r="F45" s="24" t="s">
        <v>4</v>
      </c>
      <c r="G45" s="57">
        <f t="shared" si="1"/>
        <v>5.9</v>
      </c>
    </row>
    <row r="46" spans="1:7">
      <c r="A46" s="18">
        <v>39083</v>
      </c>
      <c r="B46" s="26" t="s">
        <v>4</v>
      </c>
      <c r="C46" s="24" t="s">
        <v>4</v>
      </c>
      <c r="D46" s="57" t="s">
        <v>4</v>
      </c>
      <c r="E46" s="26">
        <v>9.9</v>
      </c>
      <c r="F46" s="24" t="s">
        <v>4</v>
      </c>
      <c r="G46" s="57">
        <f t="shared" si="1"/>
        <v>8.9</v>
      </c>
    </row>
    <row r="47" spans="1:7">
      <c r="A47" s="18">
        <v>39173</v>
      </c>
      <c r="B47" s="26" t="s">
        <v>4</v>
      </c>
      <c r="C47" s="24" t="s">
        <v>4</v>
      </c>
      <c r="D47" s="57" t="s">
        <v>4</v>
      </c>
      <c r="E47" s="26">
        <v>17.899999999999999</v>
      </c>
      <c r="F47" s="24" t="s">
        <v>4</v>
      </c>
      <c r="G47" s="57">
        <f t="shared" si="1"/>
        <v>13.9</v>
      </c>
    </row>
    <row r="48" spans="1:7">
      <c r="A48" s="18">
        <v>39264</v>
      </c>
      <c r="B48" s="26" t="s">
        <v>4</v>
      </c>
      <c r="C48" s="24" t="s">
        <v>4</v>
      </c>
      <c r="D48" s="57" t="s">
        <v>4</v>
      </c>
      <c r="E48" s="26">
        <v>12.9</v>
      </c>
      <c r="F48" s="24" t="s">
        <v>4</v>
      </c>
      <c r="G48" s="57">
        <f t="shared" si="1"/>
        <v>15.4</v>
      </c>
    </row>
    <row r="49" spans="1:7">
      <c r="A49" s="18">
        <v>39356</v>
      </c>
      <c r="B49" s="26" t="s">
        <v>4</v>
      </c>
      <c r="C49" s="24" t="s">
        <v>4</v>
      </c>
      <c r="D49" s="57" t="s">
        <v>4</v>
      </c>
      <c r="E49" s="26">
        <v>7.9</v>
      </c>
      <c r="F49" s="24" t="s">
        <v>4</v>
      </c>
      <c r="G49" s="57">
        <f t="shared" si="1"/>
        <v>10.4</v>
      </c>
    </row>
    <row r="50" spans="1:7">
      <c r="A50" s="18">
        <v>39448</v>
      </c>
      <c r="B50" s="26" t="s">
        <v>4</v>
      </c>
      <c r="C50" s="24" t="s">
        <v>4</v>
      </c>
      <c r="D50" s="57" t="s">
        <v>4</v>
      </c>
      <c r="E50" s="26">
        <v>19.899999999999999</v>
      </c>
      <c r="F50" s="24" t="s">
        <v>4</v>
      </c>
      <c r="G50" s="57">
        <f t="shared" si="1"/>
        <v>13.9</v>
      </c>
    </row>
    <row r="51" spans="1:7">
      <c r="A51" s="18">
        <v>39539</v>
      </c>
      <c r="B51" s="26" t="s">
        <v>4</v>
      </c>
      <c r="C51" s="24" t="s">
        <v>4</v>
      </c>
      <c r="D51" s="57" t="s">
        <v>4</v>
      </c>
      <c r="E51" s="26">
        <v>17.899999999999999</v>
      </c>
      <c r="F51" s="24" t="s">
        <v>4</v>
      </c>
      <c r="G51" s="57">
        <f t="shared" si="1"/>
        <v>18.899999999999999</v>
      </c>
    </row>
    <row r="52" spans="1:7">
      <c r="A52" s="18">
        <v>39630</v>
      </c>
      <c r="B52" s="26" t="s">
        <v>4</v>
      </c>
      <c r="C52" s="24" t="s">
        <v>4</v>
      </c>
      <c r="D52" s="57" t="s">
        <v>4</v>
      </c>
      <c r="E52" s="26">
        <v>3.9</v>
      </c>
      <c r="F52" s="24" t="s">
        <v>4</v>
      </c>
      <c r="G52" s="57">
        <f t="shared" si="1"/>
        <v>10.9</v>
      </c>
    </row>
    <row r="53" spans="1:7">
      <c r="A53" s="18">
        <v>39722</v>
      </c>
      <c r="B53" s="26" t="s">
        <v>4</v>
      </c>
      <c r="C53" s="24" t="s">
        <v>4</v>
      </c>
      <c r="D53" s="57" t="s">
        <v>4</v>
      </c>
      <c r="E53" s="26">
        <v>0.9</v>
      </c>
      <c r="F53" s="24" t="s">
        <v>4</v>
      </c>
      <c r="G53" s="57">
        <f t="shared" si="1"/>
        <v>2.4</v>
      </c>
    </row>
    <row r="54" spans="1:7">
      <c r="A54" s="18">
        <v>39814</v>
      </c>
      <c r="B54" s="26" t="s">
        <v>4</v>
      </c>
      <c r="C54" s="24" t="s">
        <v>4</v>
      </c>
      <c r="D54" s="57" t="s">
        <v>4</v>
      </c>
      <c r="E54" s="26">
        <v>-13.1</v>
      </c>
      <c r="F54" s="24" t="s">
        <v>4</v>
      </c>
      <c r="G54" s="57">
        <f t="shared" si="1"/>
        <v>-6.1</v>
      </c>
    </row>
    <row r="55" spans="1:7">
      <c r="A55" s="18">
        <v>39904</v>
      </c>
      <c r="B55" s="26" t="s">
        <v>4</v>
      </c>
      <c r="C55" s="24" t="s">
        <v>4</v>
      </c>
      <c r="D55" s="57" t="s">
        <v>4</v>
      </c>
      <c r="E55" s="26">
        <v>-9.1</v>
      </c>
      <c r="F55" s="24" t="s">
        <v>4</v>
      </c>
      <c r="G55" s="57">
        <f t="shared" si="1"/>
        <v>-11.1</v>
      </c>
    </row>
    <row r="56" spans="1:7">
      <c r="A56" s="18">
        <v>39995</v>
      </c>
      <c r="B56" s="26">
        <v>67.2</v>
      </c>
      <c r="C56" s="24" t="s">
        <v>4</v>
      </c>
      <c r="D56" s="57" t="s">
        <v>4</v>
      </c>
      <c r="E56" s="26">
        <v>-17.399999999999999</v>
      </c>
      <c r="F56" s="24" t="s">
        <v>4</v>
      </c>
      <c r="G56" s="57">
        <f t="shared" si="1"/>
        <v>-13.3</v>
      </c>
    </row>
    <row r="57" spans="1:7">
      <c r="A57" s="18">
        <v>40087</v>
      </c>
      <c r="B57" s="26">
        <v>69.7</v>
      </c>
      <c r="C57" s="24" t="s">
        <v>4</v>
      </c>
      <c r="D57" s="57">
        <f t="shared" ref="D57:D88" si="2">ROUND(AVERAGE(B56:B57),1)</f>
        <v>68.5</v>
      </c>
      <c r="E57" s="26">
        <v>-10.3</v>
      </c>
      <c r="F57" s="24" t="s">
        <v>4</v>
      </c>
      <c r="G57" s="57">
        <f t="shared" si="1"/>
        <v>-13.9</v>
      </c>
    </row>
    <row r="58" spans="1:7">
      <c r="A58" s="18">
        <v>40179</v>
      </c>
      <c r="B58" s="26">
        <v>70</v>
      </c>
      <c r="C58" s="24" t="s">
        <v>4</v>
      </c>
      <c r="D58" s="57">
        <f t="shared" si="2"/>
        <v>69.900000000000006</v>
      </c>
      <c r="E58" s="26">
        <v>-12.6</v>
      </c>
      <c r="F58" s="24" t="s">
        <v>4</v>
      </c>
      <c r="G58" s="57">
        <f t="shared" si="1"/>
        <v>-11.5</v>
      </c>
    </row>
    <row r="59" spans="1:7">
      <c r="A59" s="18">
        <v>40269</v>
      </c>
      <c r="B59" s="26">
        <v>77.400000000000006</v>
      </c>
      <c r="C59" s="24" t="s">
        <v>4</v>
      </c>
      <c r="D59" s="57">
        <f t="shared" si="2"/>
        <v>73.7</v>
      </c>
      <c r="E59" s="26">
        <v>9.8000000000000007</v>
      </c>
      <c r="F59" s="24" t="s">
        <v>4</v>
      </c>
      <c r="G59" s="57">
        <f t="shared" si="1"/>
        <v>-1.4</v>
      </c>
    </row>
    <row r="60" spans="1:7">
      <c r="A60" s="18">
        <v>40360</v>
      </c>
      <c r="B60" s="26">
        <v>67</v>
      </c>
      <c r="C60" s="24" t="s">
        <v>4</v>
      </c>
      <c r="D60" s="57">
        <f t="shared" si="2"/>
        <v>72.2</v>
      </c>
      <c r="E60" s="26">
        <v>-15.7</v>
      </c>
      <c r="F60" s="24" t="s">
        <v>4</v>
      </c>
      <c r="G60" s="57">
        <f t="shared" si="1"/>
        <v>-3</v>
      </c>
    </row>
    <row r="61" spans="1:7">
      <c r="A61" s="18">
        <v>40452</v>
      </c>
      <c r="B61" s="26">
        <v>63.5</v>
      </c>
      <c r="C61" s="24" t="s">
        <v>4</v>
      </c>
      <c r="D61" s="57">
        <f t="shared" si="2"/>
        <v>65.3</v>
      </c>
      <c r="E61" s="26">
        <v>-14.4</v>
      </c>
      <c r="F61" s="24" t="s">
        <v>4</v>
      </c>
      <c r="G61" s="57">
        <f t="shared" si="1"/>
        <v>-15.1</v>
      </c>
    </row>
    <row r="62" spans="1:7">
      <c r="A62" s="18">
        <v>40544</v>
      </c>
      <c r="B62" s="26">
        <v>65.7</v>
      </c>
      <c r="C62" s="24" t="s">
        <v>4</v>
      </c>
      <c r="D62" s="57">
        <f t="shared" si="2"/>
        <v>64.599999999999994</v>
      </c>
      <c r="E62" s="26">
        <v>-26.2</v>
      </c>
      <c r="F62" s="24" t="s">
        <v>4</v>
      </c>
      <c r="G62" s="57">
        <f t="shared" si="1"/>
        <v>-20.3</v>
      </c>
    </row>
    <row r="63" spans="1:7">
      <c r="A63" s="18">
        <v>40634</v>
      </c>
      <c r="B63" s="26">
        <v>61.9</v>
      </c>
      <c r="C63" s="24" t="s">
        <v>4</v>
      </c>
      <c r="D63" s="57">
        <f t="shared" si="2"/>
        <v>63.8</v>
      </c>
      <c r="E63" s="26">
        <v>-26.5</v>
      </c>
      <c r="F63" s="24" t="s">
        <v>4</v>
      </c>
      <c r="G63" s="57">
        <f t="shared" si="1"/>
        <v>-26.4</v>
      </c>
    </row>
    <row r="64" spans="1:7">
      <c r="A64" s="18">
        <v>40725</v>
      </c>
      <c r="B64" s="26">
        <v>58.7</v>
      </c>
      <c r="C64" s="24" t="s">
        <v>4</v>
      </c>
      <c r="D64" s="57">
        <f t="shared" si="2"/>
        <v>60.3</v>
      </c>
      <c r="E64" s="26">
        <v>-24.8</v>
      </c>
      <c r="F64" s="24" t="s">
        <v>4</v>
      </c>
      <c r="G64" s="57">
        <f t="shared" si="1"/>
        <v>-25.7</v>
      </c>
    </row>
    <row r="65" spans="1:7">
      <c r="A65" s="18">
        <v>40817</v>
      </c>
      <c r="B65" s="26">
        <v>55.1</v>
      </c>
      <c r="C65" s="24" t="s">
        <v>4</v>
      </c>
      <c r="D65" s="57">
        <f t="shared" si="2"/>
        <v>56.9</v>
      </c>
      <c r="E65" s="26">
        <v>-37.6</v>
      </c>
      <c r="F65" s="24" t="s">
        <v>4</v>
      </c>
      <c r="G65" s="57">
        <f t="shared" si="1"/>
        <v>-31.2</v>
      </c>
    </row>
    <row r="66" spans="1:7">
      <c r="A66" s="18">
        <v>40909</v>
      </c>
      <c r="B66" s="26">
        <v>55.9</v>
      </c>
      <c r="C66" s="24" t="s">
        <v>4</v>
      </c>
      <c r="D66" s="57">
        <f t="shared" si="2"/>
        <v>55.5</v>
      </c>
      <c r="E66" s="26">
        <v>-41.5</v>
      </c>
      <c r="F66" s="24" t="s">
        <v>4</v>
      </c>
      <c r="G66" s="57">
        <f t="shared" si="1"/>
        <v>-39.6</v>
      </c>
    </row>
    <row r="67" spans="1:7">
      <c r="A67" s="18">
        <v>41000</v>
      </c>
      <c r="B67" s="26">
        <v>49.3</v>
      </c>
      <c r="C67" s="24" t="s">
        <v>4</v>
      </c>
      <c r="D67" s="57">
        <f t="shared" si="2"/>
        <v>52.6</v>
      </c>
      <c r="E67" s="26">
        <v>-39.1</v>
      </c>
      <c r="F67" s="24" t="s">
        <v>4</v>
      </c>
      <c r="G67" s="57">
        <f t="shared" si="1"/>
        <v>-40.299999999999997</v>
      </c>
    </row>
    <row r="68" spans="1:7">
      <c r="A68" s="18">
        <v>41091</v>
      </c>
      <c r="B68" s="26">
        <v>51.2</v>
      </c>
      <c r="C68" s="24" t="s">
        <v>4</v>
      </c>
      <c r="D68" s="57">
        <f t="shared" si="2"/>
        <v>50.3</v>
      </c>
      <c r="E68" s="26">
        <v>-35.200000000000003</v>
      </c>
      <c r="F68" s="24" t="s">
        <v>4</v>
      </c>
      <c r="G68" s="57">
        <f t="shared" si="1"/>
        <v>-37.200000000000003</v>
      </c>
    </row>
    <row r="69" spans="1:7">
      <c r="A69" s="18">
        <v>41183</v>
      </c>
      <c r="B69" s="26">
        <v>50.1</v>
      </c>
      <c r="C69" s="24" t="s">
        <v>4</v>
      </c>
      <c r="D69" s="57">
        <f t="shared" si="2"/>
        <v>50.7</v>
      </c>
      <c r="E69" s="26">
        <v>-44.8</v>
      </c>
      <c r="F69" s="24" t="s">
        <v>4</v>
      </c>
      <c r="G69" s="57">
        <f t="shared" si="1"/>
        <v>-40</v>
      </c>
    </row>
    <row r="70" spans="1:7">
      <c r="A70" s="18">
        <v>41275</v>
      </c>
      <c r="B70" s="26">
        <v>49.1</v>
      </c>
      <c r="C70" s="24" t="s">
        <v>4</v>
      </c>
      <c r="D70" s="57">
        <f t="shared" si="2"/>
        <v>49.6</v>
      </c>
      <c r="E70" s="26">
        <v>-31.3</v>
      </c>
      <c r="F70" s="24" t="s">
        <v>4</v>
      </c>
      <c r="G70" s="57">
        <f t="shared" si="1"/>
        <v>-38.1</v>
      </c>
    </row>
    <row r="71" spans="1:7">
      <c r="A71" s="18">
        <v>41365</v>
      </c>
      <c r="B71" s="26">
        <v>50.4</v>
      </c>
      <c r="C71" s="24" t="s">
        <v>4</v>
      </c>
      <c r="D71" s="57">
        <f t="shared" si="2"/>
        <v>49.8</v>
      </c>
      <c r="E71" s="26">
        <v>-24.4</v>
      </c>
      <c r="F71" s="24" t="s">
        <v>4</v>
      </c>
      <c r="G71" s="57">
        <f t="shared" si="1"/>
        <v>-27.9</v>
      </c>
    </row>
    <row r="72" spans="1:7">
      <c r="A72" s="18">
        <v>41456</v>
      </c>
      <c r="B72" s="26">
        <v>50.8</v>
      </c>
      <c r="C72" s="24" t="s">
        <v>4</v>
      </c>
      <c r="D72" s="57">
        <f t="shared" si="2"/>
        <v>50.6</v>
      </c>
      <c r="E72" s="26">
        <v>-24</v>
      </c>
      <c r="F72" s="24" t="s">
        <v>4</v>
      </c>
      <c r="G72" s="57">
        <f t="shared" ref="G72:G103" si="3">ROUND(AVERAGE(E71:E72),1)</f>
        <v>-24.2</v>
      </c>
    </row>
    <row r="73" spans="1:7">
      <c r="A73" s="18">
        <v>41548</v>
      </c>
      <c r="B73" s="26">
        <v>53</v>
      </c>
      <c r="C73" s="24" t="s">
        <v>4</v>
      </c>
      <c r="D73" s="57">
        <f t="shared" si="2"/>
        <v>51.9</v>
      </c>
      <c r="E73" s="26">
        <v>-27.8</v>
      </c>
      <c r="F73" s="24" t="s">
        <v>4</v>
      </c>
      <c r="G73" s="57">
        <f t="shared" si="3"/>
        <v>-25.9</v>
      </c>
    </row>
    <row r="74" spans="1:7">
      <c r="A74" s="18">
        <v>41640</v>
      </c>
      <c r="B74" s="26">
        <v>49</v>
      </c>
      <c r="C74" s="24" t="s">
        <v>4</v>
      </c>
      <c r="D74" s="57">
        <f t="shared" si="2"/>
        <v>51</v>
      </c>
      <c r="E74" s="26">
        <v>-7.8</v>
      </c>
      <c r="F74" s="24" t="s">
        <v>4</v>
      </c>
      <c r="G74" s="57">
        <f t="shared" si="3"/>
        <v>-17.8</v>
      </c>
    </row>
    <row r="75" spans="1:7">
      <c r="A75" s="18">
        <v>41730</v>
      </c>
      <c r="B75" s="26">
        <v>51.5</v>
      </c>
      <c r="C75" s="24" t="s">
        <v>4</v>
      </c>
      <c r="D75" s="57">
        <f t="shared" si="2"/>
        <v>50.3</v>
      </c>
      <c r="E75" s="26">
        <v>-13.5</v>
      </c>
      <c r="F75" s="24" t="s">
        <v>4</v>
      </c>
      <c r="G75" s="57">
        <f t="shared" si="3"/>
        <v>-10.7</v>
      </c>
    </row>
    <row r="76" spans="1:7">
      <c r="A76" s="18">
        <v>41821</v>
      </c>
      <c r="B76" s="26">
        <v>52.8</v>
      </c>
      <c r="C76" s="24" t="s">
        <v>4</v>
      </c>
      <c r="D76" s="57">
        <f t="shared" si="2"/>
        <v>52.2</v>
      </c>
      <c r="E76" s="26">
        <v>-7.1</v>
      </c>
      <c r="F76" s="24" t="s">
        <v>4</v>
      </c>
      <c r="G76" s="57">
        <f t="shared" si="3"/>
        <v>-10.3</v>
      </c>
    </row>
    <row r="77" spans="1:7">
      <c r="A77" s="18">
        <v>41913</v>
      </c>
      <c r="B77" s="26">
        <v>52</v>
      </c>
      <c r="C77" s="24" t="s">
        <v>4</v>
      </c>
      <c r="D77" s="57">
        <f t="shared" si="2"/>
        <v>52.4</v>
      </c>
      <c r="E77" s="26">
        <v>-3</v>
      </c>
      <c r="F77" s="24" t="s">
        <v>4</v>
      </c>
      <c r="G77" s="57">
        <f t="shared" si="3"/>
        <v>-5.0999999999999996</v>
      </c>
    </row>
    <row r="78" spans="1:7">
      <c r="A78" s="18">
        <v>42005</v>
      </c>
      <c r="B78" s="26">
        <v>59.1</v>
      </c>
      <c r="C78" s="24" t="s">
        <v>4</v>
      </c>
      <c r="D78" s="57">
        <f t="shared" si="2"/>
        <v>55.6</v>
      </c>
      <c r="E78" s="26">
        <v>-20.3</v>
      </c>
      <c r="F78" s="24" t="s">
        <v>4</v>
      </c>
      <c r="G78" s="57">
        <f t="shared" si="3"/>
        <v>-11.7</v>
      </c>
    </row>
    <row r="79" spans="1:7">
      <c r="A79" s="18">
        <v>42095</v>
      </c>
      <c r="B79" s="26">
        <v>54</v>
      </c>
      <c r="C79" s="24" t="s">
        <v>4</v>
      </c>
      <c r="D79" s="57">
        <f t="shared" si="2"/>
        <v>56.6</v>
      </c>
      <c r="E79" s="26">
        <v>-1</v>
      </c>
      <c r="F79" s="24" t="s">
        <v>4</v>
      </c>
      <c r="G79" s="57">
        <f t="shared" si="3"/>
        <v>-10.7</v>
      </c>
    </row>
    <row r="80" spans="1:7">
      <c r="A80" s="18">
        <v>42186</v>
      </c>
      <c r="B80" s="26">
        <v>57.4</v>
      </c>
      <c r="C80" s="24" t="s">
        <v>4</v>
      </c>
      <c r="D80" s="57">
        <f t="shared" si="2"/>
        <v>55.7</v>
      </c>
      <c r="E80" s="26">
        <v>-5.2</v>
      </c>
      <c r="F80" s="24" t="s">
        <v>4</v>
      </c>
      <c r="G80" s="57">
        <f t="shared" si="3"/>
        <v>-3.1</v>
      </c>
    </row>
    <row r="81" spans="1:7">
      <c r="A81" s="18">
        <v>42278</v>
      </c>
      <c r="B81" s="26">
        <v>56.8</v>
      </c>
      <c r="C81" s="24" t="s">
        <v>4</v>
      </c>
      <c r="D81" s="57">
        <f t="shared" si="2"/>
        <v>57.1</v>
      </c>
      <c r="E81" s="26">
        <v>-7.2</v>
      </c>
      <c r="F81" s="24" t="s">
        <v>4</v>
      </c>
      <c r="G81" s="57">
        <f t="shared" si="3"/>
        <v>-6.2</v>
      </c>
    </row>
    <row r="82" spans="1:7">
      <c r="A82" s="18">
        <v>42370</v>
      </c>
      <c r="B82" s="26">
        <v>64.3</v>
      </c>
      <c r="C82" s="24" t="s">
        <v>4</v>
      </c>
      <c r="D82" s="57">
        <f t="shared" si="2"/>
        <v>60.6</v>
      </c>
      <c r="E82" s="26">
        <v>-4.2</v>
      </c>
      <c r="F82" s="24" t="s">
        <v>4</v>
      </c>
      <c r="G82" s="57">
        <f t="shared" si="3"/>
        <v>-5.7</v>
      </c>
    </row>
    <row r="83" spans="1:7">
      <c r="A83" s="18">
        <v>42461</v>
      </c>
      <c r="B83" s="26">
        <v>62.8</v>
      </c>
      <c r="C83" s="24" t="s">
        <v>4</v>
      </c>
      <c r="D83" s="57">
        <f t="shared" si="2"/>
        <v>63.6</v>
      </c>
      <c r="E83" s="26">
        <v>0.3</v>
      </c>
      <c r="F83" s="24" t="s">
        <v>4</v>
      </c>
      <c r="G83" s="57">
        <f t="shared" si="3"/>
        <v>-2</v>
      </c>
    </row>
    <row r="84" spans="1:7">
      <c r="A84" s="18">
        <v>42552</v>
      </c>
      <c r="B84" s="26">
        <v>63.9</v>
      </c>
      <c r="C84" s="24" t="s">
        <v>4</v>
      </c>
      <c r="D84" s="57">
        <f t="shared" si="2"/>
        <v>63.4</v>
      </c>
      <c r="E84" s="26">
        <v>-2</v>
      </c>
      <c r="F84" s="24" t="s">
        <v>4</v>
      </c>
      <c r="G84" s="57">
        <f t="shared" si="3"/>
        <v>-0.9</v>
      </c>
    </row>
    <row r="85" spans="1:7">
      <c r="A85" s="18">
        <v>42644</v>
      </c>
      <c r="B85" s="26">
        <v>64.099999999999994</v>
      </c>
      <c r="C85" s="24" t="s">
        <v>4</v>
      </c>
      <c r="D85" s="57">
        <f t="shared" si="2"/>
        <v>64</v>
      </c>
      <c r="E85" s="26">
        <v>7.7</v>
      </c>
      <c r="F85" s="24" t="s">
        <v>4</v>
      </c>
      <c r="G85" s="57">
        <f t="shared" si="3"/>
        <v>2.9</v>
      </c>
    </row>
    <row r="86" spans="1:7">
      <c r="A86" s="18">
        <v>42736</v>
      </c>
      <c r="B86" s="26">
        <v>64.5</v>
      </c>
      <c r="C86" s="24" t="s">
        <v>4</v>
      </c>
      <c r="D86" s="57">
        <f t="shared" si="2"/>
        <v>64.3</v>
      </c>
      <c r="E86" s="26">
        <v>9.3000000000000007</v>
      </c>
      <c r="F86" s="24" t="s">
        <v>4</v>
      </c>
      <c r="G86" s="57">
        <f t="shared" si="3"/>
        <v>8.5</v>
      </c>
    </row>
    <row r="87" spans="1:7">
      <c r="A87" s="18">
        <v>42826</v>
      </c>
      <c r="B87" s="26">
        <v>66</v>
      </c>
      <c r="C87" s="24" t="s">
        <v>4</v>
      </c>
      <c r="D87" s="57">
        <f t="shared" si="2"/>
        <v>65.3</v>
      </c>
      <c r="E87" s="26">
        <v>8.4</v>
      </c>
      <c r="F87" s="24" t="s">
        <v>4</v>
      </c>
      <c r="G87" s="57">
        <f t="shared" si="3"/>
        <v>8.9</v>
      </c>
    </row>
    <row r="88" spans="1:7">
      <c r="A88" s="18">
        <v>42917</v>
      </c>
      <c r="B88" s="26">
        <v>65.5</v>
      </c>
      <c r="C88" s="24" t="s">
        <v>4</v>
      </c>
      <c r="D88" s="57">
        <f t="shared" si="2"/>
        <v>65.8</v>
      </c>
      <c r="E88" s="26">
        <v>10.7</v>
      </c>
      <c r="F88" s="24" t="s">
        <v>4</v>
      </c>
      <c r="G88" s="57">
        <f t="shared" si="3"/>
        <v>9.6</v>
      </c>
    </row>
    <row r="89" spans="1:7">
      <c r="A89" s="18">
        <v>43009</v>
      </c>
      <c r="B89" s="26">
        <v>65.7</v>
      </c>
      <c r="C89" s="24" t="s">
        <v>4</v>
      </c>
      <c r="D89" s="57">
        <f t="shared" ref="D89:D121" si="4">ROUND(AVERAGE(B88:B89),1)</f>
        <v>65.599999999999994</v>
      </c>
      <c r="E89" s="26">
        <v>4.5999999999999996</v>
      </c>
      <c r="F89" s="24" t="s">
        <v>4</v>
      </c>
      <c r="G89" s="57">
        <f t="shared" si="3"/>
        <v>7.7</v>
      </c>
    </row>
    <row r="90" spans="1:7">
      <c r="A90" s="18">
        <v>43101</v>
      </c>
      <c r="B90" s="26">
        <v>66.599999999999994</v>
      </c>
      <c r="C90" s="24" t="s">
        <v>4</v>
      </c>
      <c r="D90" s="57">
        <f t="shared" si="4"/>
        <v>66.2</v>
      </c>
      <c r="E90" s="26">
        <v>3.7</v>
      </c>
      <c r="F90" s="24" t="s">
        <v>4</v>
      </c>
      <c r="G90" s="57">
        <f t="shared" si="3"/>
        <v>4.2</v>
      </c>
    </row>
    <row r="91" spans="1:7">
      <c r="A91" s="18">
        <v>43191</v>
      </c>
      <c r="B91" s="26">
        <v>67.8</v>
      </c>
      <c r="C91" s="24" t="s">
        <v>4</v>
      </c>
      <c r="D91" s="57">
        <f t="shared" si="4"/>
        <v>67.2</v>
      </c>
      <c r="E91" s="26">
        <v>24.1</v>
      </c>
      <c r="F91" s="24" t="s">
        <v>4</v>
      </c>
      <c r="G91" s="57">
        <f t="shared" si="3"/>
        <v>13.9</v>
      </c>
    </row>
    <row r="92" spans="1:7">
      <c r="A92" s="18">
        <v>43282</v>
      </c>
      <c r="B92" s="26">
        <v>69.099999999999994</v>
      </c>
      <c r="C92" s="24" t="s">
        <v>4</v>
      </c>
      <c r="D92" s="57">
        <f t="shared" si="4"/>
        <v>68.5</v>
      </c>
      <c r="E92" s="26">
        <v>16.600000000000001</v>
      </c>
      <c r="F92" s="24" t="s">
        <v>4</v>
      </c>
      <c r="G92" s="57">
        <f t="shared" si="3"/>
        <v>20.399999999999999</v>
      </c>
    </row>
    <row r="93" spans="1:7">
      <c r="A93" s="18">
        <v>43374</v>
      </c>
      <c r="B93" s="26">
        <v>68.099999999999994</v>
      </c>
      <c r="C93" s="24" t="s">
        <v>4</v>
      </c>
      <c r="D93" s="57">
        <f t="shared" si="4"/>
        <v>68.599999999999994</v>
      </c>
      <c r="E93" s="26">
        <v>21.5</v>
      </c>
      <c r="F93" s="24" t="s">
        <v>4</v>
      </c>
      <c r="G93" s="57">
        <f t="shared" si="3"/>
        <v>19.100000000000001</v>
      </c>
    </row>
    <row r="94" spans="1:7">
      <c r="A94" s="18">
        <v>43466</v>
      </c>
      <c r="B94" s="26">
        <v>67.5</v>
      </c>
      <c r="C94" s="24" t="s">
        <v>4</v>
      </c>
      <c r="D94" s="57">
        <f t="shared" si="4"/>
        <v>67.8</v>
      </c>
      <c r="E94" s="26">
        <v>14.1</v>
      </c>
      <c r="F94" s="24" t="s">
        <v>4</v>
      </c>
      <c r="G94" s="57">
        <f t="shared" si="3"/>
        <v>17.8</v>
      </c>
    </row>
    <row r="95" spans="1:7">
      <c r="A95" s="18">
        <v>43556</v>
      </c>
      <c r="B95" s="26">
        <v>69.2</v>
      </c>
      <c r="C95" s="24" t="s">
        <v>4</v>
      </c>
      <c r="D95" s="57">
        <f t="shared" si="4"/>
        <v>68.400000000000006</v>
      </c>
      <c r="E95" s="26">
        <v>14.8</v>
      </c>
      <c r="F95" s="24" t="s">
        <v>4</v>
      </c>
      <c r="G95" s="57">
        <f t="shared" si="3"/>
        <v>14.5</v>
      </c>
    </row>
    <row r="96" spans="1:7">
      <c r="A96" s="18">
        <v>43647</v>
      </c>
      <c r="B96" s="26">
        <v>68.900000000000006</v>
      </c>
      <c r="C96" s="24" t="s">
        <v>4</v>
      </c>
      <c r="D96" s="57">
        <f t="shared" si="4"/>
        <v>69.099999999999994</v>
      </c>
      <c r="E96" s="26">
        <v>9.3000000000000007</v>
      </c>
      <c r="F96" s="24" t="s">
        <v>4</v>
      </c>
      <c r="G96" s="57">
        <f t="shared" si="3"/>
        <v>12.1</v>
      </c>
    </row>
    <row r="97" spans="1:7">
      <c r="A97" s="18">
        <v>43739</v>
      </c>
      <c r="B97" s="26">
        <v>68</v>
      </c>
      <c r="C97" s="24" t="s">
        <v>4</v>
      </c>
      <c r="D97" s="57">
        <f t="shared" si="4"/>
        <v>68.5</v>
      </c>
      <c r="E97" s="26">
        <v>7.6</v>
      </c>
      <c r="F97" s="24" t="s">
        <v>4</v>
      </c>
      <c r="G97" s="57">
        <f t="shared" si="3"/>
        <v>8.5</v>
      </c>
    </row>
    <row r="98" spans="1:7">
      <c r="A98" s="18">
        <v>43831</v>
      </c>
      <c r="B98" s="26">
        <v>72.2</v>
      </c>
      <c r="C98" s="24" t="s">
        <v>4</v>
      </c>
      <c r="D98" s="57">
        <f t="shared" si="4"/>
        <v>70.099999999999994</v>
      </c>
      <c r="E98" s="26">
        <v>10.5</v>
      </c>
      <c r="F98" s="24" t="s">
        <v>4</v>
      </c>
      <c r="G98" s="57">
        <f t="shared" si="3"/>
        <v>9.1</v>
      </c>
    </row>
    <row r="99" spans="1:7">
      <c r="A99" s="18">
        <v>43922</v>
      </c>
      <c r="B99" s="26">
        <v>67.3</v>
      </c>
      <c r="C99" s="24" t="s">
        <v>4</v>
      </c>
      <c r="D99" s="57">
        <f t="shared" si="4"/>
        <v>69.8</v>
      </c>
      <c r="E99" s="26">
        <v>-46.3</v>
      </c>
      <c r="F99" s="24" t="s">
        <v>4</v>
      </c>
      <c r="G99" s="57">
        <f t="shared" si="3"/>
        <v>-17.899999999999999</v>
      </c>
    </row>
    <row r="100" spans="1:7">
      <c r="A100" s="18">
        <v>44013</v>
      </c>
      <c r="B100" s="26">
        <v>69.7</v>
      </c>
      <c r="C100" s="24" t="s">
        <v>4</v>
      </c>
      <c r="D100" s="57">
        <f t="shared" si="4"/>
        <v>68.5</v>
      </c>
      <c r="E100" s="26">
        <v>3.8</v>
      </c>
      <c r="F100" s="24" t="s">
        <v>4</v>
      </c>
      <c r="G100" s="57">
        <f t="shared" si="3"/>
        <v>-21.3</v>
      </c>
    </row>
    <row r="101" spans="1:7">
      <c r="A101" s="18">
        <v>44105</v>
      </c>
      <c r="B101" s="26">
        <v>72.2</v>
      </c>
      <c r="C101" s="24" t="s">
        <v>4</v>
      </c>
      <c r="D101" s="57">
        <f t="shared" si="4"/>
        <v>71</v>
      </c>
      <c r="E101" s="26">
        <v>1.1000000000000001</v>
      </c>
      <c r="F101" s="24" t="s">
        <v>4</v>
      </c>
      <c r="G101" s="57">
        <f t="shared" si="3"/>
        <v>2.5</v>
      </c>
    </row>
    <row r="102" spans="1:7">
      <c r="A102" s="18">
        <v>44197</v>
      </c>
      <c r="B102" s="26">
        <v>72.099999999999994</v>
      </c>
      <c r="C102" s="24" t="s">
        <v>4</v>
      </c>
      <c r="D102" s="57">
        <f t="shared" si="4"/>
        <v>72.2</v>
      </c>
      <c r="E102" s="26">
        <v>-2.5</v>
      </c>
      <c r="F102" s="24" t="s">
        <v>4</v>
      </c>
      <c r="G102" s="57">
        <f t="shared" si="3"/>
        <v>-0.7</v>
      </c>
    </row>
    <row r="103" spans="1:7">
      <c r="A103" s="18">
        <v>44287</v>
      </c>
      <c r="B103" s="26">
        <v>72.7</v>
      </c>
      <c r="C103" s="24" t="s">
        <v>4</v>
      </c>
      <c r="D103" s="57">
        <f t="shared" si="4"/>
        <v>72.400000000000006</v>
      </c>
      <c r="E103" s="26">
        <v>13.5</v>
      </c>
      <c r="F103" s="24" t="s">
        <v>4</v>
      </c>
      <c r="G103" s="57">
        <f t="shared" si="3"/>
        <v>5.5</v>
      </c>
    </row>
    <row r="104" spans="1:7">
      <c r="A104" s="18">
        <v>44378</v>
      </c>
      <c r="B104" s="26">
        <v>77.3</v>
      </c>
      <c r="C104" s="24" t="s">
        <v>4</v>
      </c>
      <c r="D104" s="57">
        <f t="shared" si="4"/>
        <v>75</v>
      </c>
      <c r="E104" s="26">
        <v>15.4</v>
      </c>
      <c r="F104" s="24" t="s">
        <v>4</v>
      </c>
      <c r="G104" s="57">
        <f t="shared" ref="G104:G121" si="5">ROUND(AVERAGE(E103:E104),1)</f>
        <v>14.5</v>
      </c>
    </row>
    <row r="105" spans="1:7">
      <c r="A105" s="18">
        <v>44470</v>
      </c>
      <c r="B105" s="26">
        <v>77.900000000000006</v>
      </c>
      <c r="C105" s="24" t="s">
        <v>4</v>
      </c>
      <c r="D105" s="57">
        <f t="shared" si="4"/>
        <v>77.599999999999994</v>
      </c>
      <c r="E105" s="26">
        <v>15.2</v>
      </c>
      <c r="F105" s="24" t="s">
        <v>4</v>
      </c>
      <c r="G105" s="57">
        <f t="shared" si="5"/>
        <v>15.3</v>
      </c>
    </row>
    <row r="106" spans="1:7">
      <c r="A106" s="18">
        <v>44562</v>
      </c>
      <c r="B106" s="26">
        <v>76.7</v>
      </c>
      <c r="C106" s="24" t="s">
        <v>4</v>
      </c>
      <c r="D106" s="57">
        <f t="shared" si="4"/>
        <v>77.3</v>
      </c>
      <c r="E106" s="26">
        <v>17.3</v>
      </c>
      <c r="F106" s="24" t="s">
        <v>4</v>
      </c>
      <c r="G106" s="57">
        <f t="shared" si="5"/>
        <v>16.3</v>
      </c>
    </row>
    <row r="107" spans="1:7">
      <c r="A107" s="18">
        <v>44652</v>
      </c>
      <c r="B107" s="26">
        <v>75.3</v>
      </c>
      <c r="C107" s="24" t="s">
        <v>4</v>
      </c>
      <c r="D107" s="57">
        <f t="shared" si="4"/>
        <v>76</v>
      </c>
      <c r="E107" s="26">
        <v>5.2</v>
      </c>
      <c r="F107" s="24" t="s">
        <v>4</v>
      </c>
      <c r="G107" s="57">
        <f t="shared" si="5"/>
        <v>11.3</v>
      </c>
    </row>
    <row r="108" spans="1:7">
      <c r="A108" s="18">
        <v>44743</v>
      </c>
      <c r="B108" s="26">
        <v>78.099999999999994</v>
      </c>
      <c r="C108" s="24" t="s">
        <v>4</v>
      </c>
      <c r="D108" s="57">
        <f t="shared" si="4"/>
        <v>76.7</v>
      </c>
      <c r="E108" s="26">
        <v>6.6</v>
      </c>
      <c r="F108" s="24" t="s">
        <v>4</v>
      </c>
      <c r="G108" s="57">
        <f t="shared" si="5"/>
        <v>5.9</v>
      </c>
    </row>
    <row r="109" spans="1:7">
      <c r="A109" s="18">
        <v>44835</v>
      </c>
      <c r="B109" s="26">
        <v>79.900000000000006</v>
      </c>
      <c r="C109" s="24" t="s">
        <v>4</v>
      </c>
      <c r="D109" s="57">
        <f t="shared" si="4"/>
        <v>79</v>
      </c>
      <c r="E109" s="26">
        <v>-4.5999999999999996</v>
      </c>
      <c r="F109" s="24" t="s">
        <v>4</v>
      </c>
      <c r="G109" s="57">
        <f t="shared" si="5"/>
        <v>1</v>
      </c>
    </row>
    <row r="110" spans="1:7">
      <c r="A110" s="18">
        <v>44927</v>
      </c>
      <c r="B110" s="26">
        <v>77.900000000000006</v>
      </c>
      <c r="C110" s="24" t="s">
        <v>4</v>
      </c>
      <c r="D110" s="57">
        <f t="shared" si="4"/>
        <v>78.900000000000006</v>
      </c>
      <c r="E110" s="26">
        <v>-1.7</v>
      </c>
      <c r="F110" s="24" t="s">
        <v>4</v>
      </c>
      <c r="G110" s="57">
        <f t="shared" si="5"/>
        <v>-3.2</v>
      </c>
    </row>
    <row r="111" spans="1:7">
      <c r="A111" s="18">
        <v>45017</v>
      </c>
      <c r="B111" s="26">
        <v>79.5</v>
      </c>
      <c r="C111" s="24" t="s">
        <v>4</v>
      </c>
      <c r="D111" s="57">
        <f t="shared" si="4"/>
        <v>78.7</v>
      </c>
      <c r="E111" s="26">
        <v>12.9</v>
      </c>
      <c r="F111" s="24" t="s">
        <v>4</v>
      </c>
      <c r="G111" s="57">
        <f t="shared" si="5"/>
        <v>5.6</v>
      </c>
    </row>
    <row r="112" spans="1:7">
      <c r="A112" s="18">
        <v>45108</v>
      </c>
      <c r="B112" s="26">
        <v>78.2</v>
      </c>
      <c r="C112" s="24" t="s">
        <v>4</v>
      </c>
      <c r="D112" s="57">
        <f t="shared" si="4"/>
        <v>78.900000000000006</v>
      </c>
      <c r="E112" s="26">
        <v>7.6</v>
      </c>
      <c r="F112" s="24" t="s">
        <v>4</v>
      </c>
      <c r="G112" s="57">
        <f t="shared" si="5"/>
        <v>10.3</v>
      </c>
    </row>
    <row r="113" spans="1:7">
      <c r="A113" s="18">
        <v>45200</v>
      </c>
      <c r="B113" s="26">
        <v>76.900000000000006</v>
      </c>
      <c r="C113" s="24" t="s">
        <v>4</v>
      </c>
      <c r="D113" s="57">
        <f t="shared" si="4"/>
        <v>77.599999999999994</v>
      </c>
      <c r="E113" s="26">
        <v>-1.1000000000000001</v>
      </c>
      <c r="F113" s="24" t="s">
        <v>4</v>
      </c>
      <c r="G113" s="57">
        <f t="shared" si="5"/>
        <v>3.3</v>
      </c>
    </row>
    <row r="114" spans="1:7">
      <c r="A114" s="18">
        <v>45292</v>
      </c>
      <c r="B114" s="26">
        <v>77.400000000000006</v>
      </c>
      <c r="C114" s="24" t="s">
        <v>4</v>
      </c>
      <c r="D114" s="57">
        <f t="shared" si="4"/>
        <v>77.2</v>
      </c>
      <c r="E114" s="26">
        <v>0.2</v>
      </c>
      <c r="F114" s="24" t="s">
        <v>4</v>
      </c>
      <c r="G114" s="57">
        <f t="shared" si="5"/>
        <v>-0.5</v>
      </c>
    </row>
    <row r="115" spans="1:7">
      <c r="A115" s="18">
        <v>45383</v>
      </c>
      <c r="B115" s="26">
        <v>76.5</v>
      </c>
      <c r="C115" s="24" t="s">
        <v>4</v>
      </c>
      <c r="D115" s="57">
        <f t="shared" si="4"/>
        <v>77</v>
      </c>
      <c r="E115" s="26">
        <v>3.7</v>
      </c>
      <c r="F115" s="24" t="s">
        <v>4</v>
      </c>
      <c r="G115" s="57">
        <f t="shared" si="5"/>
        <v>2</v>
      </c>
    </row>
    <row r="116" spans="1:7">
      <c r="A116" s="18">
        <v>45474</v>
      </c>
      <c r="B116" s="26">
        <v>78.099999999999994</v>
      </c>
      <c r="C116" s="24" t="s">
        <v>4</v>
      </c>
      <c r="D116" s="57">
        <f t="shared" si="4"/>
        <v>77.3</v>
      </c>
      <c r="E116" s="26">
        <v>4.5</v>
      </c>
      <c r="F116" s="24" t="s">
        <v>4</v>
      </c>
      <c r="G116" s="57">
        <f t="shared" si="5"/>
        <v>4.0999999999999996</v>
      </c>
    </row>
    <row r="117" spans="1:7">
      <c r="A117" s="18">
        <v>45566</v>
      </c>
      <c r="B117" s="26">
        <v>79.5</v>
      </c>
      <c r="C117" s="24" t="s">
        <v>4</v>
      </c>
      <c r="D117" s="57">
        <f t="shared" si="4"/>
        <v>78.8</v>
      </c>
      <c r="E117" s="26">
        <v>-0.8</v>
      </c>
      <c r="F117" s="24" t="s">
        <v>4</v>
      </c>
      <c r="G117" s="57">
        <f t="shared" si="5"/>
        <v>1.9</v>
      </c>
    </row>
    <row r="118" spans="1:7">
      <c r="A118" s="18">
        <v>45658</v>
      </c>
      <c r="B118" s="26">
        <v>77</v>
      </c>
      <c r="C118" s="24" t="s">
        <v>4</v>
      </c>
      <c r="D118" s="57">
        <f t="shared" si="4"/>
        <v>78.3</v>
      </c>
      <c r="E118" s="26">
        <v>5.6</v>
      </c>
      <c r="F118" s="24" t="s">
        <v>4</v>
      </c>
      <c r="G118" s="57">
        <f t="shared" si="5"/>
        <v>2.4</v>
      </c>
    </row>
    <row r="119" spans="1:7">
      <c r="A119" s="18">
        <v>45748</v>
      </c>
      <c r="B119" s="26">
        <v>80</v>
      </c>
      <c r="C119" s="24" t="s">
        <v>4</v>
      </c>
      <c r="D119" s="57">
        <f t="shared" si="4"/>
        <v>78.5</v>
      </c>
      <c r="E119" s="26">
        <v>10.199999999999999</v>
      </c>
      <c r="F119" s="24" t="s">
        <v>4</v>
      </c>
      <c r="G119" s="57">
        <f t="shared" si="5"/>
        <v>7.9</v>
      </c>
    </row>
    <row r="120" spans="1:7">
      <c r="A120" s="18">
        <v>45839</v>
      </c>
      <c r="B120" s="26">
        <v>81.099999999999994</v>
      </c>
      <c r="C120" s="24" t="s">
        <v>4</v>
      </c>
      <c r="D120" s="57">
        <f t="shared" si="4"/>
        <v>80.599999999999994</v>
      </c>
      <c r="E120" s="26">
        <v>5.3</v>
      </c>
      <c r="F120" s="24" t="s">
        <v>4</v>
      </c>
      <c r="G120" s="57">
        <f t="shared" si="5"/>
        <v>7.8</v>
      </c>
    </row>
    <row r="121" spans="1:7">
      <c r="A121" s="18">
        <v>45931</v>
      </c>
      <c r="B121" s="26">
        <v>77.3</v>
      </c>
      <c r="C121" s="24" t="s">
        <v>4</v>
      </c>
      <c r="D121" s="57">
        <f t="shared" si="4"/>
        <v>79.2</v>
      </c>
      <c r="E121" s="26">
        <v>6.5</v>
      </c>
      <c r="F121" s="24" t="s">
        <v>4</v>
      </c>
      <c r="G121" s="57">
        <f t="shared" si="5"/>
        <v>5.9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 codeName="Sheet27">
    <tabColor rgb="FF1C1E3E"/>
  </sheetPr>
  <dimension ref="A1:G121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 activeCell="N133" sqref="N133"/>
    </sheetView>
  </sheetViews>
  <sheetFormatPr defaultRowHeight="15"/>
  <sheetData>
    <row r="1" spans="1:7" s="39" customFormat="1" ht="12.75">
      <c r="A1" s="40" t="s">
        <v>231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s="39" customFormat="1" ht="38.2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s="39" customFormat="1" ht="16.5" customHeight="1">
      <c r="A5" s="107"/>
      <c r="B5" s="124" t="s">
        <v>232</v>
      </c>
      <c r="C5" s="108" t="s">
        <v>3</v>
      </c>
      <c r="D5" s="125"/>
      <c r="E5" s="124" t="s">
        <v>232</v>
      </c>
      <c r="F5" s="108" t="s">
        <v>3</v>
      </c>
      <c r="G5" s="125"/>
    </row>
    <row r="6" spans="1:7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86" t="s">
        <v>4</v>
      </c>
      <c r="C7" s="84" t="s">
        <v>4</v>
      </c>
      <c r="D7" s="85" t="s">
        <v>4</v>
      </c>
      <c r="E7" s="86">
        <v>27.2</v>
      </c>
      <c r="F7" s="84" t="s">
        <v>4</v>
      </c>
      <c r="G7" s="85" t="s">
        <v>4</v>
      </c>
    </row>
    <row r="8" spans="1:7">
      <c r="A8" s="18">
        <v>35612</v>
      </c>
      <c r="B8" s="26" t="s">
        <v>4</v>
      </c>
      <c r="C8" s="24" t="s">
        <v>4</v>
      </c>
      <c r="D8" s="57" t="s">
        <v>4</v>
      </c>
      <c r="E8" s="26">
        <v>25.2</v>
      </c>
      <c r="F8" s="24" t="s">
        <v>4</v>
      </c>
      <c r="G8" s="57">
        <f t="shared" ref="G8:G39" si="0">ROUND(AVERAGE(E7:E8),1)</f>
        <v>26.2</v>
      </c>
    </row>
    <row r="9" spans="1:7">
      <c r="A9" s="18">
        <v>35704</v>
      </c>
      <c r="B9" s="26" t="s">
        <v>4</v>
      </c>
      <c r="C9" s="24" t="s">
        <v>4</v>
      </c>
      <c r="D9" s="57" t="s">
        <v>4</v>
      </c>
      <c r="E9" s="26">
        <v>4.2</v>
      </c>
      <c r="F9" s="24" t="s">
        <v>4</v>
      </c>
      <c r="G9" s="57">
        <f t="shared" si="0"/>
        <v>14.7</v>
      </c>
    </row>
    <row r="10" spans="1:7">
      <c r="A10" s="18">
        <v>35796</v>
      </c>
      <c r="B10" s="26" t="s">
        <v>4</v>
      </c>
      <c r="C10" s="24" t="s">
        <v>4</v>
      </c>
      <c r="D10" s="57" t="s">
        <v>4</v>
      </c>
      <c r="E10" s="26">
        <v>-0.8</v>
      </c>
      <c r="F10" s="24" t="s">
        <v>4</v>
      </c>
      <c r="G10" s="57">
        <f t="shared" si="0"/>
        <v>1.7</v>
      </c>
    </row>
    <row r="11" spans="1:7">
      <c r="A11" s="18">
        <v>35886</v>
      </c>
      <c r="B11" s="26" t="s">
        <v>4</v>
      </c>
      <c r="C11" s="24" t="s">
        <v>4</v>
      </c>
      <c r="D11" s="57" t="s">
        <v>4</v>
      </c>
      <c r="E11" s="26">
        <v>-3.8</v>
      </c>
      <c r="F11" s="24" t="s">
        <v>4</v>
      </c>
      <c r="G11" s="57">
        <f t="shared" si="0"/>
        <v>-2.2999999999999998</v>
      </c>
    </row>
    <row r="12" spans="1:7">
      <c r="A12" s="18">
        <v>35977</v>
      </c>
      <c r="B12" s="26" t="s">
        <v>4</v>
      </c>
      <c r="C12" s="24" t="s">
        <v>4</v>
      </c>
      <c r="D12" s="57" t="s">
        <v>4</v>
      </c>
      <c r="E12" s="26">
        <v>-3.8</v>
      </c>
      <c r="F12" s="24" t="s">
        <v>4</v>
      </c>
      <c r="G12" s="57">
        <f t="shared" si="0"/>
        <v>-3.8</v>
      </c>
    </row>
    <row r="13" spans="1:7">
      <c r="A13" s="18">
        <v>36069</v>
      </c>
      <c r="B13" s="26" t="s">
        <v>4</v>
      </c>
      <c r="C13" s="24" t="s">
        <v>4</v>
      </c>
      <c r="D13" s="57" t="s">
        <v>4</v>
      </c>
      <c r="E13" s="26">
        <v>-38.799999999999997</v>
      </c>
      <c r="F13" s="24" t="s">
        <v>4</v>
      </c>
      <c r="G13" s="57">
        <f t="shared" si="0"/>
        <v>-21.3</v>
      </c>
    </row>
    <row r="14" spans="1:7">
      <c r="A14" s="18">
        <v>36161</v>
      </c>
      <c r="B14" s="26" t="s">
        <v>4</v>
      </c>
      <c r="C14" s="24" t="s">
        <v>4</v>
      </c>
      <c r="D14" s="57" t="s">
        <v>4</v>
      </c>
      <c r="E14" s="26">
        <v>-16.8</v>
      </c>
      <c r="F14" s="24" t="s">
        <v>4</v>
      </c>
      <c r="G14" s="57">
        <f t="shared" si="0"/>
        <v>-27.8</v>
      </c>
    </row>
    <row r="15" spans="1:7">
      <c r="A15" s="18">
        <v>36251</v>
      </c>
      <c r="B15" s="26" t="s">
        <v>4</v>
      </c>
      <c r="C15" s="24" t="s">
        <v>4</v>
      </c>
      <c r="D15" s="57" t="s">
        <v>4</v>
      </c>
      <c r="E15" s="26">
        <v>-16.8</v>
      </c>
      <c r="F15" s="24" t="s">
        <v>4</v>
      </c>
      <c r="G15" s="57">
        <f t="shared" si="0"/>
        <v>-16.8</v>
      </c>
    </row>
    <row r="16" spans="1:7">
      <c r="A16" s="18">
        <v>36342</v>
      </c>
      <c r="B16" s="26" t="s">
        <v>4</v>
      </c>
      <c r="C16" s="24" t="s">
        <v>4</v>
      </c>
      <c r="D16" s="57" t="s">
        <v>4</v>
      </c>
      <c r="E16" s="26">
        <v>11.2</v>
      </c>
      <c r="F16" s="24" t="s">
        <v>4</v>
      </c>
      <c r="G16" s="57">
        <f t="shared" si="0"/>
        <v>-2.8</v>
      </c>
    </row>
    <row r="17" spans="1:7">
      <c r="A17" s="18">
        <v>36434</v>
      </c>
      <c r="B17" s="26" t="s">
        <v>4</v>
      </c>
      <c r="C17" s="24" t="s">
        <v>4</v>
      </c>
      <c r="D17" s="57" t="s">
        <v>4</v>
      </c>
      <c r="E17" s="26">
        <v>4.2</v>
      </c>
      <c r="F17" s="24" t="s">
        <v>4</v>
      </c>
      <c r="G17" s="57">
        <f t="shared" si="0"/>
        <v>7.7</v>
      </c>
    </row>
    <row r="18" spans="1:7">
      <c r="A18" s="18">
        <v>36526</v>
      </c>
      <c r="B18" s="26" t="s">
        <v>4</v>
      </c>
      <c r="C18" s="24" t="s">
        <v>4</v>
      </c>
      <c r="D18" s="57" t="s">
        <v>4</v>
      </c>
      <c r="E18" s="26">
        <v>3.2</v>
      </c>
      <c r="F18" s="24" t="s">
        <v>4</v>
      </c>
      <c r="G18" s="57">
        <f t="shared" si="0"/>
        <v>3.7</v>
      </c>
    </row>
    <row r="19" spans="1:7">
      <c r="A19" s="18">
        <v>36617</v>
      </c>
      <c r="B19" s="26" t="s">
        <v>4</v>
      </c>
      <c r="C19" s="24" t="s">
        <v>4</v>
      </c>
      <c r="D19" s="57" t="s">
        <v>4</v>
      </c>
      <c r="E19" s="26">
        <v>20.2</v>
      </c>
      <c r="F19" s="24" t="s">
        <v>4</v>
      </c>
      <c r="G19" s="57">
        <f t="shared" si="0"/>
        <v>11.7</v>
      </c>
    </row>
    <row r="20" spans="1:7">
      <c r="A20" s="18">
        <v>36708</v>
      </c>
      <c r="B20" s="26" t="s">
        <v>4</v>
      </c>
      <c r="C20" s="24" t="s">
        <v>4</v>
      </c>
      <c r="D20" s="57" t="s">
        <v>4</v>
      </c>
      <c r="E20" s="26">
        <v>16.2</v>
      </c>
      <c r="F20" s="24" t="s">
        <v>4</v>
      </c>
      <c r="G20" s="57">
        <f t="shared" si="0"/>
        <v>18.2</v>
      </c>
    </row>
    <row r="21" spans="1:7">
      <c r="A21" s="18">
        <v>36800</v>
      </c>
      <c r="B21" s="26" t="s">
        <v>4</v>
      </c>
      <c r="C21" s="24" t="s">
        <v>4</v>
      </c>
      <c r="D21" s="57" t="s">
        <v>4</v>
      </c>
      <c r="E21" s="26">
        <v>3.2</v>
      </c>
      <c r="F21" s="24" t="s">
        <v>4</v>
      </c>
      <c r="G21" s="57">
        <f t="shared" si="0"/>
        <v>9.6999999999999993</v>
      </c>
    </row>
    <row r="22" spans="1:7">
      <c r="A22" s="18">
        <v>36892</v>
      </c>
      <c r="B22" s="26" t="s">
        <v>4</v>
      </c>
      <c r="C22" s="24" t="s">
        <v>4</v>
      </c>
      <c r="D22" s="57" t="s">
        <v>4</v>
      </c>
      <c r="E22" s="26">
        <v>13.2</v>
      </c>
      <c r="F22" s="24" t="s">
        <v>4</v>
      </c>
      <c r="G22" s="57">
        <f t="shared" si="0"/>
        <v>8.1999999999999993</v>
      </c>
    </row>
    <row r="23" spans="1:7">
      <c r="A23" s="18">
        <v>36982</v>
      </c>
      <c r="B23" s="26" t="s">
        <v>4</v>
      </c>
      <c r="C23" s="24" t="s">
        <v>4</v>
      </c>
      <c r="D23" s="57" t="s">
        <v>4</v>
      </c>
      <c r="E23" s="26">
        <v>43.2</v>
      </c>
      <c r="F23" s="24" t="s">
        <v>4</v>
      </c>
      <c r="G23" s="57">
        <f t="shared" si="0"/>
        <v>28.2</v>
      </c>
    </row>
    <row r="24" spans="1:7">
      <c r="A24" s="18">
        <v>37073</v>
      </c>
      <c r="B24" s="26" t="s">
        <v>4</v>
      </c>
      <c r="C24" s="24" t="s">
        <v>4</v>
      </c>
      <c r="D24" s="57" t="s">
        <v>4</v>
      </c>
      <c r="E24" s="26">
        <v>4.2</v>
      </c>
      <c r="F24" s="24" t="s">
        <v>4</v>
      </c>
      <c r="G24" s="57">
        <f t="shared" si="0"/>
        <v>23.7</v>
      </c>
    </row>
    <row r="25" spans="1:7">
      <c r="A25" s="18">
        <v>37165</v>
      </c>
      <c r="B25" s="26" t="s">
        <v>4</v>
      </c>
      <c r="C25" s="24" t="s">
        <v>4</v>
      </c>
      <c r="D25" s="57" t="s">
        <v>4</v>
      </c>
      <c r="E25" s="26">
        <v>0.2</v>
      </c>
      <c r="F25" s="24" t="s">
        <v>4</v>
      </c>
      <c r="G25" s="57">
        <f t="shared" si="0"/>
        <v>2.2000000000000002</v>
      </c>
    </row>
    <row r="26" spans="1:7">
      <c r="A26" s="18">
        <v>37257</v>
      </c>
      <c r="B26" s="26" t="s">
        <v>4</v>
      </c>
      <c r="C26" s="24" t="s">
        <v>4</v>
      </c>
      <c r="D26" s="57" t="s">
        <v>4</v>
      </c>
      <c r="E26" s="26">
        <v>-4.8</v>
      </c>
      <c r="F26" s="24" t="s">
        <v>4</v>
      </c>
      <c r="G26" s="57">
        <f t="shared" si="0"/>
        <v>-2.2999999999999998</v>
      </c>
    </row>
    <row r="27" spans="1:7">
      <c r="A27" s="18">
        <v>37347</v>
      </c>
      <c r="B27" s="26" t="s">
        <v>4</v>
      </c>
      <c r="C27" s="24" t="s">
        <v>4</v>
      </c>
      <c r="D27" s="57" t="s">
        <v>4</v>
      </c>
      <c r="E27" s="26">
        <v>-17.8</v>
      </c>
      <c r="F27" s="24" t="s">
        <v>4</v>
      </c>
      <c r="G27" s="57">
        <f t="shared" si="0"/>
        <v>-11.3</v>
      </c>
    </row>
    <row r="28" spans="1:7">
      <c r="A28" s="18">
        <v>37438</v>
      </c>
      <c r="B28" s="26" t="s">
        <v>4</v>
      </c>
      <c r="C28" s="24" t="s">
        <v>4</v>
      </c>
      <c r="D28" s="57" t="s">
        <v>4</v>
      </c>
      <c r="E28" s="26">
        <v>-17.8</v>
      </c>
      <c r="F28" s="24" t="s">
        <v>4</v>
      </c>
      <c r="G28" s="57">
        <f t="shared" si="0"/>
        <v>-17.8</v>
      </c>
    </row>
    <row r="29" spans="1:7">
      <c r="A29" s="18">
        <v>37530</v>
      </c>
      <c r="B29" s="26" t="s">
        <v>4</v>
      </c>
      <c r="C29" s="24" t="s">
        <v>4</v>
      </c>
      <c r="D29" s="57" t="s">
        <v>4</v>
      </c>
      <c r="E29" s="26">
        <v>-39.799999999999997</v>
      </c>
      <c r="F29" s="24" t="s">
        <v>4</v>
      </c>
      <c r="G29" s="57">
        <f t="shared" si="0"/>
        <v>-28.8</v>
      </c>
    </row>
    <row r="30" spans="1:7">
      <c r="A30" s="18">
        <v>37622</v>
      </c>
      <c r="B30" s="26" t="s">
        <v>4</v>
      </c>
      <c r="C30" s="24" t="s">
        <v>4</v>
      </c>
      <c r="D30" s="57" t="s">
        <v>4</v>
      </c>
      <c r="E30" s="26">
        <v>-27.8</v>
      </c>
      <c r="F30" s="24" t="s">
        <v>4</v>
      </c>
      <c r="G30" s="57">
        <f t="shared" si="0"/>
        <v>-33.799999999999997</v>
      </c>
    </row>
    <row r="31" spans="1:7">
      <c r="A31" s="18">
        <v>37712</v>
      </c>
      <c r="B31" s="26" t="s">
        <v>4</v>
      </c>
      <c r="C31" s="24" t="s">
        <v>4</v>
      </c>
      <c r="D31" s="57" t="s">
        <v>4</v>
      </c>
      <c r="E31" s="26">
        <v>-26.8</v>
      </c>
      <c r="F31" s="24" t="s">
        <v>4</v>
      </c>
      <c r="G31" s="57">
        <f t="shared" si="0"/>
        <v>-27.3</v>
      </c>
    </row>
    <row r="32" spans="1:7">
      <c r="A32" s="18">
        <v>37803</v>
      </c>
      <c r="B32" s="26" t="s">
        <v>4</v>
      </c>
      <c r="C32" s="24" t="s">
        <v>4</v>
      </c>
      <c r="D32" s="57" t="s">
        <v>4</v>
      </c>
      <c r="E32" s="26">
        <v>-16.8</v>
      </c>
      <c r="F32" s="24" t="s">
        <v>4</v>
      </c>
      <c r="G32" s="57">
        <f t="shared" si="0"/>
        <v>-21.8</v>
      </c>
    </row>
    <row r="33" spans="1:7">
      <c r="A33" s="18">
        <v>37895</v>
      </c>
      <c r="B33" s="26" t="s">
        <v>4</v>
      </c>
      <c r="C33" s="24" t="s">
        <v>4</v>
      </c>
      <c r="D33" s="57" t="s">
        <v>4</v>
      </c>
      <c r="E33" s="26">
        <v>-28.8</v>
      </c>
      <c r="F33" s="24" t="s">
        <v>4</v>
      </c>
      <c r="G33" s="57">
        <f t="shared" si="0"/>
        <v>-22.8</v>
      </c>
    </row>
    <row r="34" spans="1:7">
      <c r="A34" s="18">
        <v>37987</v>
      </c>
      <c r="B34" s="26" t="s">
        <v>4</v>
      </c>
      <c r="C34" s="24" t="s">
        <v>4</v>
      </c>
      <c r="D34" s="57" t="s">
        <v>4</v>
      </c>
      <c r="E34" s="26">
        <v>-20.8</v>
      </c>
      <c r="F34" s="24" t="s">
        <v>4</v>
      </c>
      <c r="G34" s="57">
        <f t="shared" si="0"/>
        <v>-24.8</v>
      </c>
    </row>
    <row r="35" spans="1:7">
      <c r="A35" s="18">
        <v>38078</v>
      </c>
      <c r="B35" s="26" t="s">
        <v>4</v>
      </c>
      <c r="C35" s="24" t="s">
        <v>4</v>
      </c>
      <c r="D35" s="57" t="s">
        <v>4</v>
      </c>
      <c r="E35" s="26">
        <v>-21.8</v>
      </c>
      <c r="F35" s="24" t="s">
        <v>4</v>
      </c>
      <c r="G35" s="57">
        <f t="shared" si="0"/>
        <v>-21.3</v>
      </c>
    </row>
    <row r="36" spans="1:7">
      <c r="A36" s="18">
        <v>38169</v>
      </c>
      <c r="B36" s="26" t="s">
        <v>4</v>
      </c>
      <c r="C36" s="24" t="s">
        <v>4</v>
      </c>
      <c r="D36" s="57" t="s">
        <v>4</v>
      </c>
      <c r="E36" s="26">
        <v>-18.8</v>
      </c>
      <c r="F36" s="24" t="s">
        <v>4</v>
      </c>
      <c r="G36" s="57">
        <f t="shared" si="0"/>
        <v>-20.3</v>
      </c>
    </row>
    <row r="37" spans="1:7">
      <c r="A37" s="18">
        <v>38261</v>
      </c>
      <c r="B37" s="26" t="s">
        <v>4</v>
      </c>
      <c r="C37" s="24" t="s">
        <v>4</v>
      </c>
      <c r="D37" s="57" t="s">
        <v>4</v>
      </c>
      <c r="E37" s="26">
        <v>-20.8</v>
      </c>
      <c r="F37" s="24" t="s">
        <v>4</v>
      </c>
      <c r="G37" s="57">
        <f t="shared" si="0"/>
        <v>-19.8</v>
      </c>
    </row>
    <row r="38" spans="1:7">
      <c r="A38" s="18">
        <v>38353</v>
      </c>
      <c r="B38" s="26" t="s">
        <v>4</v>
      </c>
      <c r="C38" s="24" t="s">
        <v>4</v>
      </c>
      <c r="D38" s="57" t="s">
        <v>4</v>
      </c>
      <c r="E38" s="26">
        <v>-14.8</v>
      </c>
      <c r="F38" s="24" t="s">
        <v>4</v>
      </c>
      <c r="G38" s="57">
        <f t="shared" si="0"/>
        <v>-17.8</v>
      </c>
    </row>
    <row r="39" spans="1:7">
      <c r="A39" s="18">
        <v>38443</v>
      </c>
      <c r="B39" s="26" t="s">
        <v>4</v>
      </c>
      <c r="C39" s="24" t="s">
        <v>4</v>
      </c>
      <c r="D39" s="57" t="s">
        <v>4</v>
      </c>
      <c r="E39" s="26">
        <v>-14.8</v>
      </c>
      <c r="F39" s="24" t="s">
        <v>4</v>
      </c>
      <c r="G39" s="57">
        <f t="shared" si="0"/>
        <v>-14.8</v>
      </c>
    </row>
    <row r="40" spans="1:7">
      <c r="A40" s="18">
        <v>38534</v>
      </c>
      <c r="B40" s="26" t="s">
        <v>4</v>
      </c>
      <c r="C40" s="24" t="s">
        <v>4</v>
      </c>
      <c r="D40" s="57" t="s">
        <v>4</v>
      </c>
      <c r="E40" s="26">
        <v>-17.8</v>
      </c>
      <c r="F40" s="24" t="s">
        <v>4</v>
      </c>
      <c r="G40" s="57">
        <f t="shared" ref="G40:G71" si="1">ROUND(AVERAGE(E39:E40),1)</f>
        <v>-16.3</v>
      </c>
    </row>
    <row r="41" spans="1:7">
      <c r="A41" s="18">
        <v>38626</v>
      </c>
      <c r="B41" s="26" t="s">
        <v>4</v>
      </c>
      <c r="C41" s="24" t="s">
        <v>4</v>
      </c>
      <c r="D41" s="57" t="s">
        <v>4</v>
      </c>
      <c r="E41" s="26">
        <v>-30.8</v>
      </c>
      <c r="F41" s="24" t="s">
        <v>4</v>
      </c>
      <c r="G41" s="57">
        <f t="shared" si="1"/>
        <v>-24.3</v>
      </c>
    </row>
    <row r="42" spans="1:7">
      <c r="A42" s="18">
        <v>38718</v>
      </c>
      <c r="B42" s="26" t="s">
        <v>4</v>
      </c>
      <c r="C42" s="24" t="s">
        <v>4</v>
      </c>
      <c r="D42" s="57" t="s">
        <v>4</v>
      </c>
      <c r="E42" s="26">
        <v>-37.799999999999997</v>
      </c>
      <c r="F42" s="24" t="s">
        <v>4</v>
      </c>
      <c r="G42" s="57">
        <f t="shared" si="1"/>
        <v>-34.299999999999997</v>
      </c>
    </row>
    <row r="43" spans="1:7">
      <c r="A43" s="18">
        <v>38808</v>
      </c>
      <c r="B43" s="26" t="s">
        <v>4</v>
      </c>
      <c r="C43" s="24" t="s">
        <v>4</v>
      </c>
      <c r="D43" s="57" t="s">
        <v>4</v>
      </c>
      <c r="E43" s="26">
        <v>-39.799999999999997</v>
      </c>
      <c r="F43" s="24" t="s">
        <v>4</v>
      </c>
      <c r="G43" s="57">
        <f t="shared" si="1"/>
        <v>-38.799999999999997</v>
      </c>
    </row>
    <row r="44" spans="1:7">
      <c r="A44" s="18">
        <v>38899</v>
      </c>
      <c r="B44" s="26" t="s">
        <v>4</v>
      </c>
      <c r="C44" s="24" t="s">
        <v>4</v>
      </c>
      <c r="D44" s="57" t="s">
        <v>4</v>
      </c>
      <c r="E44" s="26">
        <v>-28.8</v>
      </c>
      <c r="F44" s="24" t="s">
        <v>4</v>
      </c>
      <c r="G44" s="57">
        <f t="shared" si="1"/>
        <v>-34.299999999999997</v>
      </c>
    </row>
    <row r="45" spans="1:7">
      <c r="A45" s="18">
        <v>38991</v>
      </c>
      <c r="B45" s="26" t="s">
        <v>4</v>
      </c>
      <c r="C45" s="24" t="s">
        <v>4</v>
      </c>
      <c r="D45" s="57" t="s">
        <v>4</v>
      </c>
      <c r="E45" s="26">
        <v>-46.8</v>
      </c>
      <c r="F45" s="24" t="s">
        <v>4</v>
      </c>
      <c r="G45" s="57">
        <f t="shared" si="1"/>
        <v>-37.799999999999997</v>
      </c>
    </row>
    <row r="46" spans="1:7">
      <c r="A46" s="18">
        <v>39083</v>
      </c>
      <c r="B46" s="26" t="s">
        <v>4</v>
      </c>
      <c r="C46" s="24" t="s">
        <v>4</v>
      </c>
      <c r="D46" s="57" t="s">
        <v>4</v>
      </c>
      <c r="E46" s="26">
        <v>-19.8</v>
      </c>
      <c r="F46" s="24" t="s">
        <v>4</v>
      </c>
      <c r="G46" s="57">
        <f t="shared" si="1"/>
        <v>-33.299999999999997</v>
      </c>
    </row>
    <row r="47" spans="1:7">
      <c r="A47" s="18">
        <v>39173</v>
      </c>
      <c r="B47" s="26" t="s">
        <v>4</v>
      </c>
      <c r="C47" s="24" t="s">
        <v>4</v>
      </c>
      <c r="D47" s="57" t="s">
        <v>4</v>
      </c>
      <c r="E47" s="26">
        <v>-17.8</v>
      </c>
      <c r="F47" s="24" t="s">
        <v>4</v>
      </c>
      <c r="G47" s="57">
        <f t="shared" si="1"/>
        <v>-18.8</v>
      </c>
    </row>
    <row r="48" spans="1:7">
      <c r="A48" s="18">
        <v>39264</v>
      </c>
      <c r="B48" s="26" t="s">
        <v>4</v>
      </c>
      <c r="C48" s="24" t="s">
        <v>4</v>
      </c>
      <c r="D48" s="57" t="s">
        <v>4</v>
      </c>
      <c r="E48" s="26">
        <v>-7.8</v>
      </c>
      <c r="F48" s="24" t="s">
        <v>4</v>
      </c>
      <c r="G48" s="57">
        <f t="shared" si="1"/>
        <v>-12.8</v>
      </c>
    </row>
    <row r="49" spans="1:7">
      <c r="A49" s="18">
        <v>39356</v>
      </c>
      <c r="B49" s="26" t="s">
        <v>4</v>
      </c>
      <c r="C49" s="24" t="s">
        <v>4</v>
      </c>
      <c r="D49" s="57" t="s">
        <v>4</v>
      </c>
      <c r="E49" s="26">
        <v>-23.8</v>
      </c>
      <c r="F49" s="24" t="s">
        <v>4</v>
      </c>
      <c r="G49" s="57">
        <f t="shared" si="1"/>
        <v>-15.8</v>
      </c>
    </row>
    <row r="50" spans="1:7">
      <c r="A50" s="18">
        <v>39448</v>
      </c>
      <c r="B50" s="26" t="s">
        <v>4</v>
      </c>
      <c r="C50" s="24" t="s">
        <v>4</v>
      </c>
      <c r="D50" s="57" t="s">
        <v>4</v>
      </c>
      <c r="E50" s="26">
        <v>-6.8</v>
      </c>
      <c r="F50" s="24" t="s">
        <v>4</v>
      </c>
      <c r="G50" s="57">
        <f t="shared" si="1"/>
        <v>-15.3</v>
      </c>
    </row>
    <row r="51" spans="1:7">
      <c r="A51" s="18">
        <v>39539</v>
      </c>
      <c r="B51" s="26" t="s">
        <v>4</v>
      </c>
      <c r="C51" s="24" t="s">
        <v>4</v>
      </c>
      <c r="D51" s="57" t="s">
        <v>4</v>
      </c>
      <c r="E51" s="26">
        <v>8.1999999999999993</v>
      </c>
      <c r="F51" s="24" t="s">
        <v>4</v>
      </c>
      <c r="G51" s="57">
        <f t="shared" si="1"/>
        <v>0.7</v>
      </c>
    </row>
    <row r="52" spans="1:7">
      <c r="A52" s="18">
        <v>39630</v>
      </c>
      <c r="B52" s="26" t="s">
        <v>4</v>
      </c>
      <c r="C52" s="24" t="s">
        <v>4</v>
      </c>
      <c r="D52" s="57" t="s">
        <v>4</v>
      </c>
      <c r="E52" s="26">
        <v>-0.8</v>
      </c>
      <c r="F52" s="24" t="s">
        <v>4</v>
      </c>
      <c r="G52" s="57">
        <f t="shared" si="1"/>
        <v>3.7</v>
      </c>
    </row>
    <row r="53" spans="1:7">
      <c r="A53" s="18">
        <v>39722</v>
      </c>
      <c r="B53" s="26" t="s">
        <v>4</v>
      </c>
      <c r="C53" s="24" t="s">
        <v>4</v>
      </c>
      <c r="D53" s="57" t="s">
        <v>4</v>
      </c>
      <c r="E53" s="26">
        <v>-15.8</v>
      </c>
      <c r="F53" s="24" t="s">
        <v>4</v>
      </c>
      <c r="G53" s="57">
        <f t="shared" si="1"/>
        <v>-8.3000000000000007</v>
      </c>
    </row>
    <row r="54" spans="1:7">
      <c r="A54" s="18">
        <v>39814</v>
      </c>
      <c r="B54" s="26" t="s">
        <v>4</v>
      </c>
      <c r="C54" s="24" t="s">
        <v>4</v>
      </c>
      <c r="D54" s="57" t="s">
        <v>4</v>
      </c>
      <c r="E54" s="26">
        <v>-13.8</v>
      </c>
      <c r="F54" s="24" t="s">
        <v>4</v>
      </c>
      <c r="G54" s="57">
        <f t="shared" si="1"/>
        <v>-14.8</v>
      </c>
    </row>
    <row r="55" spans="1:7">
      <c r="A55" s="18">
        <v>39904</v>
      </c>
      <c r="B55" s="26" t="s">
        <v>4</v>
      </c>
      <c r="C55" s="24" t="s">
        <v>4</v>
      </c>
      <c r="D55" s="57" t="s">
        <v>4</v>
      </c>
      <c r="E55" s="26">
        <v>-1.8</v>
      </c>
      <c r="F55" s="24" t="s">
        <v>4</v>
      </c>
      <c r="G55" s="57">
        <f t="shared" si="1"/>
        <v>-7.8</v>
      </c>
    </row>
    <row r="56" spans="1:7">
      <c r="A56" s="18">
        <v>39995</v>
      </c>
      <c r="B56" s="26">
        <v>77.5</v>
      </c>
      <c r="C56" s="24" t="s">
        <v>4</v>
      </c>
      <c r="D56" s="57" t="s">
        <v>4</v>
      </c>
      <c r="E56" s="26">
        <v>7.6</v>
      </c>
      <c r="F56" s="24" t="s">
        <v>4</v>
      </c>
      <c r="G56" s="57">
        <f t="shared" si="1"/>
        <v>2.9</v>
      </c>
    </row>
    <row r="57" spans="1:7">
      <c r="A57" s="18">
        <v>40087</v>
      </c>
      <c r="B57" s="26">
        <v>78.2</v>
      </c>
      <c r="C57" s="24" t="s">
        <v>4</v>
      </c>
      <c r="D57" s="57">
        <f t="shared" ref="D57:D88" si="2">ROUND(AVERAGE(B56:B57),1)</f>
        <v>77.900000000000006</v>
      </c>
      <c r="E57" s="26">
        <v>-9.4</v>
      </c>
      <c r="F57" s="24" t="s">
        <v>4</v>
      </c>
      <c r="G57" s="57">
        <f t="shared" si="1"/>
        <v>-0.9</v>
      </c>
    </row>
    <row r="58" spans="1:7">
      <c r="A58" s="18">
        <v>40179</v>
      </c>
      <c r="B58" s="26">
        <v>73.3</v>
      </c>
      <c r="C58" s="24" t="s">
        <v>4</v>
      </c>
      <c r="D58" s="57">
        <f t="shared" si="2"/>
        <v>75.8</v>
      </c>
      <c r="E58" s="26">
        <v>-19.399999999999999</v>
      </c>
      <c r="F58" s="24" t="s">
        <v>4</v>
      </c>
      <c r="G58" s="57">
        <f t="shared" si="1"/>
        <v>-14.4</v>
      </c>
    </row>
    <row r="59" spans="1:7">
      <c r="A59" s="18">
        <v>40269</v>
      </c>
      <c r="B59" s="26">
        <v>76.2</v>
      </c>
      <c r="C59" s="24" t="s">
        <v>4</v>
      </c>
      <c r="D59" s="57">
        <f t="shared" si="2"/>
        <v>74.8</v>
      </c>
      <c r="E59" s="26">
        <v>8.8000000000000007</v>
      </c>
      <c r="F59" s="24" t="s">
        <v>4</v>
      </c>
      <c r="G59" s="57">
        <f t="shared" si="1"/>
        <v>-5.3</v>
      </c>
    </row>
    <row r="60" spans="1:7">
      <c r="A60" s="18">
        <v>40360</v>
      </c>
      <c r="B60" s="26">
        <v>78.099999999999994</v>
      </c>
      <c r="C60" s="24" t="s">
        <v>4</v>
      </c>
      <c r="D60" s="57">
        <f t="shared" si="2"/>
        <v>77.2</v>
      </c>
      <c r="E60" s="26">
        <v>-7.1</v>
      </c>
      <c r="F60" s="24" t="s">
        <v>4</v>
      </c>
      <c r="G60" s="57">
        <f t="shared" si="1"/>
        <v>0.9</v>
      </c>
    </row>
    <row r="61" spans="1:7">
      <c r="A61" s="18">
        <v>40452</v>
      </c>
      <c r="B61" s="26">
        <v>78.099999999999994</v>
      </c>
      <c r="C61" s="24" t="s">
        <v>4</v>
      </c>
      <c r="D61" s="57">
        <f t="shared" si="2"/>
        <v>78.099999999999994</v>
      </c>
      <c r="E61" s="26">
        <v>-24.2</v>
      </c>
      <c r="F61" s="24" t="s">
        <v>4</v>
      </c>
      <c r="G61" s="57">
        <f t="shared" si="1"/>
        <v>-15.7</v>
      </c>
    </row>
    <row r="62" spans="1:7">
      <c r="A62" s="18">
        <v>40544</v>
      </c>
      <c r="B62" s="26">
        <v>73.400000000000006</v>
      </c>
      <c r="C62" s="24" t="s">
        <v>4</v>
      </c>
      <c r="D62" s="57">
        <f t="shared" si="2"/>
        <v>75.8</v>
      </c>
      <c r="E62" s="26">
        <v>-11.2</v>
      </c>
      <c r="F62" s="24" t="s">
        <v>4</v>
      </c>
      <c r="G62" s="57">
        <f t="shared" si="1"/>
        <v>-17.7</v>
      </c>
    </row>
    <row r="63" spans="1:7">
      <c r="A63" s="18">
        <v>40634</v>
      </c>
      <c r="B63" s="26">
        <v>72</v>
      </c>
      <c r="C63" s="24" t="s">
        <v>4</v>
      </c>
      <c r="D63" s="57">
        <f t="shared" si="2"/>
        <v>72.7</v>
      </c>
      <c r="E63" s="26">
        <v>-25.8</v>
      </c>
      <c r="F63" s="24" t="s">
        <v>4</v>
      </c>
      <c r="G63" s="57">
        <f t="shared" si="1"/>
        <v>-18.5</v>
      </c>
    </row>
    <row r="64" spans="1:7">
      <c r="A64" s="18">
        <v>40725</v>
      </c>
      <c r="B64" s="26">
        <v>74.599999999999994</v>
      </c>
      <c r="C64" s="24" t="s">
        <v>4</v>
      </c>
      <c r="D64" s="57">
        <f t="shared" si="2"/>
        <v>73.3</v>
      </c>
      <c r="E64" s="26">
        <v>-24.8</v>
      </c>
      <c r="F64" s="24" t="s">
        <v>4</v>
      </c>
      <c r="G64" s="57">
        <f t="shared" si="1"/>
        <v>-25.3</v>
      </c>
    </row>
    <row r="65" spans="1:7">
      <c r="A65" s="18">
        <v>40817</v>
      </c>
      <c r="B65" s="26">
        <v>70.400000000000006</v>
      </c>
      <c r="C65" s="24" t="s">
        <v>4</v>
      </c>
      <c r="D65" s="57">
        <f t="shared" si="2"/>
        <v>72.5</v>
      </c>
      <c r="E65" s="26">
        <v>-45.5</v>
      </c>
      <c r="F65" s="24" t="s">
        <v>4</v>
      </c>
      <c r="G65" s="57">
        <f t="shared" si="1"/>
        <v>-35.200000000000003</v>
      </c>
    </row>
    <row r="66" spans="1:7">
      <c r="A66" s="18">
        <v>40909</v>
      </c>
      <c r="B66" s="26">
        <v>68.5</v>
      </c>
      <c r="C66" s="24" t="s">
        <v>4</v>
      </c>
      <c r="D66" s="57">
        <f t="shared" si="2"/>
        <v>69.5</v>
      </c>
      <c r="E66" s="26">
        <v>-52.1</v>
      </c>
      <c r="F66" s="24" t="s">
        <v>4</v>
      </c>
      <c r="G66" s="57">
        <f t="shared" si="1"/>
        <v>-48.8</v>
      </c>
    </row>
    <row r="67" spans="1:7">
      <c r="A67" s="18">
        <v>41000</v>
      </c>
      <c r="B67" s="26">
        <v>67.5</v>
      </c>
      <c r="C67" s="24" t="s">
        <v>4</v>
      </c>
      <c r="D67" s="57">
        <f t="shared" si="2"/>
        <v>68</v>
      </c>
      <c r="E67" s="26">
        <v>-46.5</v>
      </c>
      <c r="F67" s="24" t="s">
        <v>4</v>
      </c>
      <c r="G67" s="57">
        <f t="shared" si="1"/>
        <v>-49.3</v>
      </c>
    </row>
    <row r="68" spans="1:7">
      <c r="A68" s="18">
        <v>41091</v>
      </c>
      <c r="B68" s="26">
        <v>67.900000000000006</v>
      </c>
      <c r="C68" s="24" t="s">
        <v>4</v>
      </c>
      <c r="D68" s="57">
        <f t="shared" si="2"/>
        <v>67.7</v>
      </c>
      <c r="E68" s="26">
        <v>-54.1</v>
      </c>
      <c r="F68" s="24" t="s">
        <v>4</v>
      </c>
      <c r="G68" s="57">
        <f t="shared" si="1"/>
        <v>-50.3</v>
      </c>
    </row>
    <row r="69" spans="1:7">
      <c r="A69" s="18">
        <v>41183</v>
      </c>
      <c r="B69" s="26">
        <v>64.900000000000006</v>
      </c>
      <c r="C69" s="24" t="s">
        <v>4</v>
      </c>
      <c r="D69" s="57">
        <f t="shared" si="2"/>
        <v>66.400000000000006</v>
      </c>
      <c r="E69" s="26">
        <v>-46.4</v>
      </c>
      <c r="F69" s="24" t="s">
        <v>4</v>
      </c>
      <c r="G69" s="57">
        <f t="shared" si="1"/>
        <v>-50.3</v>
      </c>
    </row>
    <row r="70" spans="1:7">
      <c r="A70" s="18">
        <v>41275</v>
      </c>
      <c r="B70" s="26">
        <v>66.900000000000006</v>
      </c>
      <c r="C70" s="24" t="s">
        <v>4</v>
      </c>
      <c r="D70" s="57">
        <f t="shared" si="2"/>
        <v>65.900000000000006</v>
      </c>
      <c r="E70" s="26">
        <v>-39.299999999999997</v>
      </c>
      <c r="F70" s="24" t="s">
        <v>4</v>
      </c>
      <c r="G70" s="57">
        <f t="shared" si="1"/>
        <v>-42.9</v>
      </c>
    </row>
    <row r="71" spans="1:7">
      <c r="A71" s="18">
        <v>41365</v>
      </c>
      <c r="B71" s="26">
        <v>62.9</v>
      </c>
      <c r="C71" s="24" t="s">
        <v>4</v>
      </c>
      <c r="D71" s="57">
        <f t="shared" si="2"/>
        <v>64.900000000000006</v>
      </c>
      <c r="E71" s="26">
        <v>-37.9</v>
      </c>
      <c r="F71" s="24" t="s">
        <v>4</v>
      </c>
      <c r="G71" s="57">
        <f t="shared" si="1"/>
        <v>-38.6</v>
      </c>
    </row>
    <row r="72" spans="1:7">
      <c r="A72" s="18">
        <v>41456</v>
      </c>
      <c r="B72" s="26">
        <v>64.599999999999994</v>
      </c>
      <c r="C72" s="24" t="s">
        <v>4</v>
      </c>
      <c r="D72" s="57">
        <f t="shared" si="2"/>
        <v>63.8</v>
      </c>
      <c r="E72" s="26">
        <v>-32.5</v>
      </c>
      <c r="F72" s="24" t="s">
        <v>4</v>
      </c>
      <c r="G72" s="57">
        <f t="shared" ref="G72:G103" si="3">ROUND(AVERAGE(E71:E72),1)</f>
        <v>-35.200000000000003</v>
      </c>
    </row>
    <row r="73" spans="1:7">
      <c r="A73" s="18">
        <v>41548</v>
      </c>
      <c r="B73" s="26">
        <v>67.599999999999994</v>
      </c>
      <c r="C73" s="24" t="s">
        <v>4</v>
      </c>
      <c r="D73" s="57">
        <f t="shared" si="2"/>
        <v>66.099999999999994</v>
      </c>
      <c r="E73" s="26">
        <v>-18.899999999999999</v>
      </c>
      <c r="F73" s="24" t="s">
        <v>4</v>
      </c>
      <c r="G73" s="57">
        <f t="shared" si="3"/>
        <v>-25.7</v>
      </c>
    </row>
    <row r="74" spans="1:7">
      <c r="A74" s="18">
        <v>41640</v>
      </c>
      <c r="B74" s="26">
        <v>67.7</v>
      </c>
      <c r="C74" s="24" t="s">
        <v>4</v>
      </c>
      <c r="D74" s="57">
        <f t="shared" si="2"/>
        <v>67.7</v>
      </c>
      <c r="E74" s="26">
        <v>-26.8</v>
      </c>
      <c r="F74" s="24" t="s">
        <v>4</v>
      </c>
      <c r="G74" s="57">
        <f t="shared" si="3"/>
        <v>-22.9</v>
      </c>
    </row>
    <row r="75" spans="1:7">
      <c r="A75" s="18">
        <v>41730</v>
      </c>
      <c r="B75" s="26">
        <v>67.8</v>
      </c>
      <c r="C75" s="24" t="s">
        <v>4</v>
      </c>
      <c r="D75" s="57">
        <f t="shared" si="2"/>
        <v>67.8</v>
      </c>
      <c r="E75" s="26">
        <v>-14.7</v>
      </c>
      <c r="F75" s="24" t="s">
        <v>4</v>
      </c>
      <c r="G75" s="57">
        <f t="shared" si="3"/>
        <v>-20.8</v>
      </c>
    </row>
    <row r="76" spans="1:7">
      <c r="A76" s="18">
        <v>41821</v>
      </c>
      <c r="B76" s="26">
        <v>66.5</v>
      </c>
      <c r="C76" s="24" t="s">
        <v>4</v>
      </c>
      <c r="D76" s="57">
        <f t="shared" si="2"/>
        <v>67.2</v>
      </c>
      <c r="E76" s="26">
        <v>-11.1</v>
      </c>
      <c r="F76" s="24" t="s">
        <v>4</v>
      </c>
      <c r="G76" s="57">
        <f t="shared" si="3"/>
        <v>-12.9</v>
      </c>
    </row>
    <row r="77" spans="1:7">
      <c r="A77" s="18">
        <v>41913</v>
      </c>
      <c r="B77" s="26">
        <v>65.7</v>
      </c>
      <c r="C77" s="24" t="s">
        <v>4</v>
      </c>
      <c r="D77" s="57">
        <f t="shared" si="2"/>
        <v>66.099999999999994</v>
      </c>
      <c r="E77" s="26">
        <v>-14</v>
      </c>
      <c r="F77" s="24" t="s">
        <v>4</v>
      </c>
      <c r="G77" s="57">
        <f t="shared" si="3"/>
        <v>-12.6</v>
      </c>
    </row>
    <row r="78" spans="1:7">
      <c r="A78" s="18">
        <v>42005</v>
      </c>
      <c r="B78" s="26">
        <v>73.5</v>
      </c>
      <c r="C78" s="24" t="s">
        <v>4</v>
      </c>
      <c r="D78" s="57">
        <f t="shared" si="2"/>
        <v>69.599999999999994</v>
      </c>
      <c r="E78" s="26">
        <v>-31.5</v>
      </c>
      <c r="F78" s="24" t="s">
        <v>4</v>
      </c>
      <c r="G78" s="57">
        <f t="shared" si="3"/>
        <v>-22.8</v>
      </c>
    </row>
    <row r="79" spans="1:7">
      <c r="A79" s="18">
        <v>42095</v>
      </c>
      <c r="B79" s="26">
        <v>67.3</v>
      </c>
      <c r="C79" s="24" t="s">
        <v>4</v>
      </c>
      <c r="D79" s="57">
        <f t="shared" si="2"/>
        <v>70.400000000000006</v>
      </c>
      <c r="E79" s="26">
        <v>-23.3</v>
      </c>
      <c r="F79" s="24" t="s">
        <v>4</v>
      </c>
      <c r="G79" s="57">
        <f t="shared" si="3"/>
        <v>-27.4</v>
      </c>
    </row>
    <row r="80" spans="1:7">
      <c r="A80" s="18">
        <v>42186</v>
      </c>
      <c r="B80" s="26">
        <v>70</v>
      </c>
      <c r="C80" s="24" t="s">
        <v>4</v>
      </c>
      <c r="D80" s="57">
        <f t="shared" si="2"/>
        <v>68.7</v>
      </c>
      <c r="E80" s="26">
        <v>-11.4</v>
      </c>
      <c r="F80" s="24" t="s">
        <v>4</v>
      </c>
      <c r="G80" s="57">
        <f t="shared" si="3"/>
        <v>-17.399999999999999</v>
      </c>
    </row>
    <row r="81" spans="1:7">
      <c r="A81" s="18">
        <v>42278</v>
      </c>
      <c r="B81" s="26">
        <v>68.599999999999994</v>
      </c>
      <c r="C81" s="24" t="s">
        <v>4</v>
      </c>
      <c r="D81" s="57">
        <f t="shared" si="2"/>
        <v>69.3</v>
      </c>
      <c r="E81" s="26">
        <v>-37.299999999999997</v>
      </c>
      <c r="F81" s="24" t="s">
        <v>4</v>
      </c>
      <c r="G81" s="57">
        <f t="shared" si="3"/>
        <v>-24.4</v>
      </c>
    </row>
    <row r="82" spans="1:7">
      <c r="A82" s="18">
        <v>42370</v>
      </c>
      <c r="B82" s="26">
        <v>68.7</v>
      </c>
      <c r="C82" s="24" t="s">
        <v>4</v>
      </c>
      <c r="D82" s="57">
        <f t="shared" si="2"/>
        <v>68.7</v>
      </c>
      <c r="E82" s="26">
        <v>-31.6</v>
      </c>
      <c r="F82" s="24" t="s">
        <v>4</v>
      </c>
      <c r="G82" s="57">
        <f t="shared" si="3"/>
        <v>-34.5</v>
      </c>
    </row>
    <row r="83" spans="1:7">
      <c r="A83" s="18">
        <v>42461</v>
      </c>
      <c r="B83" s="26">
        <v>67.400000000000006</v>
      </c>
      <c r="C83" s="24" t="s">
        <v>4</v>
      </c>
      <c r="D83" s="57">
        <f t="shared" si="2"/>
        <v>68.099999999999994</v>
      </c>
      <c r="E83" s="26">
        <v>-15.2</v>
      </c>
      <c r="F83" s="24" t="s">
        <v>4</v>
      </c>
      <c r="G83" s="57">
        <f t="shared" si="3"/>
        <v>-23.4</v>
      </c>
    </row>
    <row r="84" spans="1:7">
      <c r="A84" s="18">
        <v>42552</v>
      </c>
      <c r="B84" s="26">
        <v>65.900000000000006</v>
      </c>
      <c r="C84" s="24" t="s">
        <v>4</v>
      </c>
      <c r="D84" s="57">
        <f t="shared" si="2"/>
        <v>66.7</v>
      </c>
      <c r="E84" s="26">
        <v>-17.5</v>
      </c>
      <c r="F84" s="24" t="s">
        <v>4</v>
      </c>
      <c r="G84" s="57">
        <f t="shared" si="3"/>
        <v>-16.399999999999999</v>
      </c>
    </row>
    <row r="85" spans="1:7">
      <c r="A85" s="18">
        <v>42644</v>
      </c>
      <c r="B85" s="26">
        <v>69.5</v>
      </c>
      <c r="C85" s="24" t="s">
        <v>4</v>
      </c>
      <c r="D85" s="57">
        <f t="shared" si="2"/>
        <v>67.7</v>
      </c>
      <c r="E85" s="26">
        <v>-12.9</v>
      </c>
      <c r="F85" s="24" t="s">
        <v>4</v>
      </c>
      <c r="G85" s="57">
        <f t="shared" si="3"/>
        <v>-15.2</v>
      </c>
    </row>
    <row r="86" spans="1:7">
      <c r="A86" s="18">
        <v>42736</v>
      </c>
      <c r="B86" s="26">
        <v>65.7</v>
      </c>
      <c r="C86" s="24" t="s">
        <v>4</v>
      </c>
      <c r="D86" s="57">
        <f t="shared" si="2"/>
        <v>67.599999999999994</v>
      </c>
      <c r="E86" s="26">
        <v>-8.4</v>
      </c>
      <c r="F86" s="24" t="s">
        <v>4</v>
      </c>
      <c r="G86" s="57">
        <f t="shared" si="3"/>
        <v>-10.7</v>
      </c>
    </row>
    <row r="87" spans="1:7">
      <c r="A87" s="18">
        <v>42826</v>
      </c>
      <c r="B87" s="26">
        <v>64.599999999999994</v>
      </c>
      <c r="C87" s="24" t="s">
        <v>4</v>
      </c>
      <c r="D87" s="57">
        <f t="shared" si="2"/>
        <v>65.2</v>
      </c>
      <c r="E87" s="26">
        <v>-4.9000000000000004</v>
      </c>
      <c r="F87" s="24" t="s">
        <v>4</v>
      </c>
      <c r="G87" s="57">
        <f t="shared" si="3"/>
        <v>-6.7</v>
      </c>
    </row>
    <row r="88" spans="1:7">
      <c r="A88" s="18">
        <v>42917</v>
      </c>
      <c r="B88" s="26">
        <v>66.7</v>
      </c>
      <c r="C88" s="24" t="s">
        <v>4</v>
      </c>
      <c r="D88" s="57">
        <f t="shared" si="2"/>
        <v>65.7</v>
      </c>
      <c r="E88" s="26">
        <v>-8</v>
      </c>
      <c r="F88" s="24" t="s">
        <v>4</v>
      </c>
      <c r="G88" s="57">
        <f t="shared" si="3"/>
        <v>-6.5</v>
      </c>
    </row>
    <row r="89" spans="1:7">
      <c r="A89" s="18">
        <v>43009</v>
      </c>
      <c r="B89" s="26">
        <v>69</v>
      </c>
      <c r="C89" s="24" t="s">
        <v>4</v>
      </c>
      <c r="D89" s="57">
        <f t="shared" ref="D89:D121" si="4">ROUND(AVERAGE(B88:B89),1)</f>
        <v>67.900000000000006</v>
      </c>
      <c r="E89" s="26">
        <v>-20.5</v>
      </c>
      <c r="F89" s="24" t="s">
        <v>4</v>
      </c>
      <c r="G89" s="57">
        <f t="shared" si="3"/>
        <v>-14.3</v>
      </c>
    </row>
    <row r="90" spans="1:7">
      <c r="A90" s="18">
        <v>43101</v>
      </c>
      <c r="B90" s="26">
        <v>70.3</v>
      </c>
      <c r="C90" s="24" t="s">
        <v>4</v>
      </c>
      <c r="D90" s="57">
        <f t="shared" si="4"/>
        <v>69.7</v>
      </c>
      <c r="E90" s="26">
        <v>-4.3</v>
      </c>
      <c r="F90" s="24" t="s">
        <v>4</v>
      </c>
      <c r="G90" s="57">
        <f t="shared" si="3"/>
        <v>-12.4</v>
      </c>
    </row>
    <row r="91" spans="1:7">
      <c r="A91" s="18">
        <v>43191</v>
      </c>
      <c r="B91" s="26">
        <v>72.2</v>
      </c>
      <c r="C91" s="24" t="s">
        <v>4</v>
      </c>
      <c r="D91" s="57">
        <f t="shared" si="4"/>
        <v>71.3</v>
      </c>
      <c r="E91" s="26">
        <v>13</v>
      </c>
      <c r="F91" s="24" t="s">
        <v>4</v>
      </c>
      <c r="G91" s="57">
        <f t="shared" si="3"/>
        <v>4.4000000000000004</v>
      </c>
    </row>
    <row r="92" spans="1:7">
      <c r="A92" s="18">
        <v>43282</v>
      </c>
      <c r="B92" s="26">
        <v>73</v>
      </c>
      <c r="C92" s="24" t="s">
        <v>4</v>
      </c>
      <c r="D92" s="57">
        <f t="shared" si="4"/>
        <v>72.599999999999994</v>
      </c>
      <c r="E92" s="26">
        <v>0.7</v>
      </c>
      <c r="F92" s="24" t="s">
        <v>4</v>
      </c>
      <c r="G92" s="57">
        <f t="shared" si="3"/>
        <v>6.9</v>
      </c>
    </row>
    <row r="93" spans="1:7">
      <c r="A93" s="18">
        <v>43374</v>
      </c>
      <c r="B93" s="26">
        <v>72.3</v>
      </c>
      <c r="C93" s="24" t="s">
        <v>4</v>
      </c>
      <c r="D93" s="57">
        <f t="shared" si="4"/>
        <v>72.7</v>
      </c>
      <c r="E93" s="26">
        <v>22.2</v>
      </c>
      <c r="F93" s="24" t="s">
        <v>4</v>
      </c>
      <c r="G93" s="57">
        <f t="shared" si="3"/>
        <v>11.5</v>
      </c>
    </row>
    <row r="94" spans="1:7">
      <c r="A94" s="18">
        <v>43466</v>
      </c>
      <c r="B94" s="26">
        <v>72.400000000000006</v>
      </c>
      <c r="C94" s="24" t="s">
        <v>4</v>
      </c>
      <c r="D94" s="57">
        <f t="shared" si="4"/>
        <v>72.400000000000006</v>
      </c>
      <c r="E94" s="26">
        <v>2</v>
      </c>
      <c r="F94" s="24" t="s">
        <v>4</v>
      </c>
      <c r="G94" s="57">
        <f t="shared" si="3"/>
        <v>12.1</v>
      </c>
    </row>
    <row r="95" spans="1:7">
      <c r="A95" s="18">
        <v>43556</v>
      </c>
      <c r="B95" s="26">
        <v>72.599999999999994</v>
      </c>
      <c r="C95" s="24" t="s">
        <v>4</v>
      </c>
      <c r="D95" s="57">
        <f t="shared" si="4"/>
        <v>72.5</v>
      </c>
      <c r="E95" s="26">
        <v>4.4000000000000004</v>
      </c>
      <c r="F95" s="24" t="s">
        <v>4</v>
      </c>
      <c r="G95" s="57">
        <f t="shared" si="3"/>
        <v>3.2</v>
      </c>
    </row>
    <row r="96" spans="1:7">
      <c r="A96" s="18">
        <v>43647</v>
      </c>
      <c r="B96" s="26">
        <v>75</v>
      </c>
      <c r="C96" s="24" t="s">
        <v>4</v>
      </c>
      <c r="D96" s="57">
        <f t="shared" si="4"/>
        <v>73.8</v>
      </c>
      <c r="E96" s="26">
        <v>8.8000000000000007</v>
      </c>
      <c r="F96" s="24" t="s">
        <v>4</v>
      </c>
      <c r="G96" s="57">
        <f t="shared" si="3"/>
        <v>6.6</v>
      </c>
    </row>
    <row r="97" spans="1:7">
      <c r="A97" s="18">
        <v>43739</v>
      </c>
      <c r="B97" s="26">
        <v>75.599999999999994</v>
      </c>
      <c r="C97" s="24" t="s">
        <v>4</v>
      </c>
      <c r="D97" s="57">
        <f t="shared" si="4"/>
        <v>75.3</v>
      </c>
      <c r="E97" s="26">
        <v>7.3</v>
      </c>
      <c r="F97" s="24" t="s">
        <v>4</v>
      </c>
      <c r="G97" s="57">
        <f t="shared" si="3"/>
        <v>8.1</v>
      </c>
    </row>
    <row r="98" spans="1:7">
      <c r="A98" s="18">
        <v>43831</v>
      </c>
      <c r="B98" s="26">
        <v>74.5</v>
      </c>
      <c r="C98" s="24" t="s">
        <v>4</v>
      </c>
      <c r="D98" s="57">
        <f t="shared" si="4"/>
        <v>75.099999999999994</v>
      </c>
      <c r="E98" s="26">
        <v>33.299999999999997</v>
      </c>
      <c r="F98" s="24" t="s">
        <v>4</v>
      </c>
      <c r="G98" s="57">
        <f t="shared" si="3"/>
        <v>20.3</v>
      </c>
    </row>
    <row r="99" spans="1:7">
      <c r="A99" s="18">
        <v>43922</v>
      </c>
      <c r="B99" s="26">
        <v>71.8</v>
      </c>
      <c r="C99" s="24" t="s">
        <v>4</v>
      </c>
      <c r="D99" s="57">
        <f t="shared" si="4"/>
        <v>73.2</v>
      </c>
      <c r="E99" s="26">
        <v>-59.3</v>
      </c>
      <c r="F99" s="24" t="s">
        <v>4</v>
      </c>
      <c r="G99" s="57">
        <f t="shared" si="3"/>
        <v>-13</v>
      </c>
    </row>
    <row r="100" spans="1:7">
      <c r="A100" s="18">
        <v>44013</v>
      </c>
      <c r="B100" s="26">
        <v>70.8</v>
      </c>
      <c r="C100" s="24" t="s">
        <v>4</v>
      </c>
      <c r="D100" s="57">
        <f t="shared" si="4"/>
        <v>71.3</v>
      </c>
      <c r="E100" s="26">
        <v>25.5</v>
      </c>
      <c r="F100" s="24" t="s">
        <v>4</v>
      </c>
      <c r="G100" s="57">
        <f t="shared" si="3"/>
        <v>-16.899999999999999</v>
      </c>
    </row>
    <row r="101" spans="1:7">
      <c r="A101" s="18">
        <v>44105</v>
      </c>
      <c r="B101" s="26">
        <v>75.7</v>
      </c>
      <c r="C101" s="24" t="s">
        <v>4</v>
      </c>
      <c r="D101" s="57">
        <f t="shared" si="4"/>
        <v>73.3</v>
      </c>
      <c r="E101" s="26">
        <v>18.399999999999999</v>
      </c>
      <c r="F101" s="24" t="s">
        <v>4</v>
      </c>
      <c r="G101" s="57">
        <f t="shared" si="3"/>
        <v>22</v>
      </c>
    </row>
    <row r="102" spans="1:7">
      <c r="A102" s="18">
        <v>44197</v>
      </c>
      <c r="B102" s="26">
        <v>77.2</v>
      </c>
      <c r="C102" s="24" t="s">
        <v>4</v>
      </c>
      <c r="D102" s="57">
        <f t="shared" si="4"/>
        <v>76.5</v>
      </c>
      <c r="E102" s="26">
        <v>6</v>
      </c>
      <c r="F102" s="24" t="s">
        <v>4</v>
      </c>
      <c r="G102" s="57">
        <f t="shared" si="3"/>
        <v>12.2</v>
      </c>
    </row>
    <row r="103" spans="1:7">
      <c r="A103" s="18">
        <v>44287</v>
      </c>
      <c r="B103" s="26">
        <v>73.5</v>
      </c>
      <c r="C103" s="24" t="s">
        <v>4</v>
      </c>
      <c r="D103" s="57">
        <f t="shared" si="4"/>
        <v>75.400000000000006</v>
      </c>
      <c r="E103" s="26">
        <v>27.2</v>
      </c>
      <c r="F103" s="24" t="s">
        <v>4</v>
      </c>
      <c r="G103" s="57">
        <f t="shared" si="3"/>
        <v>16.600000000000001</v>
      </c>
    </row>
    <row r="104" spans="1:7">
      <c r="A104" s="18">
        <v>44378</v>
      </c>
      <c r="B104" s="26">
        <v>81.2</v>
      </c>
      <c r="C104" s="24" t="s">
        <v>4</v>
      </c>
      <c r="D104" s="57">
        <f t="shared" si="4"/>
        <v>77.400000000000006</v>
      </c>
      <c r="E104" s="26">
        <v>28.9</v>
      </c>
      <c r="F104" s="24" t="s">
        <v>4</v>
      </c>
      <c r="G104" s="57">
        <f t="shared" ref="G104:G121" si="5">ROUND(AVERAGE(E103:E104),1)</f>
        <v>28.1</v>
      </c>
    </row>
    <row r="105" spans="1:7">
      <c r="A105" s="18">
        <v>44470</v>
      </c>
      <c r="B105" s="26">
        <v>80</v>
      </c>
      <c r="C105" s="24" t="s">
        <v>4</v>
      </c>
      <c r="D105" s="57">
        <f t="shared" si="4"/>
        <v>80.599999999999994</v>
      </c>
      <c r="E105" s="26">
        <v>16.2</v>
      </c>
      <c r="F105" s="24" t="s">
        <v>4</v>
      </c>
      <c r="G105" s="57">
        <f t="shared" si="5"/>
        <v>22.6</v>
      </c>
    </row>
    <row r="106" spans="1:7">
      <c r="A106" s="18">
        <v>44562</v>
      </c>
      <c r="B106" s="26">
        <v>82.4</v>
      </c>
      <c r="C106" s="24" t="s">
        <v>4</v>
      </c>
      <c r="D106" s="57">
        <f t="shared" si="4"/>
        <v>81.2</v>
      </c>
      <c r="E106" s="26">
        <v>6.6</v>
      </c>
      <c r="F106" s="24" t="s">
        <v>4</v>
      </c>
      <c r="G106" s="57">
        <f t="shared" si="5"/>
        <v>11.4</v>
      </c>
    </row>
    <row r="107" spans="1:7">
      <c r="A107" s="18">
        <v>44652</v>
      </c>
      <c r="B107" s="26">
        <v>83</v>
      </c>
      <c r="C107" s="24" t="s">
        <v>4</v>
      </c>
      <c r="D107" s="57">
        <f t="shared" si="4"/>
        <v>82.7</v>
      </c>
      <c r="E107" s="26">
        <v>7.1</v>
      </c>
      <c r="F107" s="24" t="s">
        <v>4</v>
      </c>
      <c r="G107" s="57">
        <f t="shared" si="5"/>
        <v>6.9</v>
      </c>
    </row>
    <row r="108" spans="1:7">
      <c r="A108" s="18">
        <v>44743</v>
      </c>
      <c r="B108" s="26">
        <v>82.4</v>
      </c>
      <c r="C108" s="24" t="s">
        <v>4</v>
      </c>
      <c r="D108" s="57">
        <f t="shared" si="4"/>
        <v>82.7</v>
      </c>
      <c r="E108" s="26">
        <v>15.3</v>
      </c>
      <c r="F108" s="24" t="s">
        <v>4</v>
      </c>
      <c r="G108" s="57">
        <f t="shared" si="5"/>
        <v>11.2</v>
      </c>
    </row>
    <row r="109" spans="1:7">
      <c r="A109" s="18">
        <v>44835</v>
      </c>
      <c r="B109" s="26">
        <v>83.6</v>
      </c>
      <c r="C109" s="24" t="s">
        <v>4</v>
      </c>
      <c r="D109" s="57">
        <f t="shared" si="4"/>
        <v>83</v>
      </c>
      <c r="E109" s="26">
        <v>10.199999999999999</v>
      </c>
      <c r="F109" s="24" t="s">
        <v>4</v>
      </c>
      <c r="G109" s="57">
        <f t="shared" si="5"/>
        <v>12.8</v>
      </c>
    </row>
    <row r="110" spans="1:7">
      <c r="A110" s="18">
        <v>44927</v>
      </c>
      <c r="B110" s="26">
        <v>84.2</v>
      </c>
      <c r="C110" s="24" t="s">
        <v>4</v>
      </c>
      <c r="D110" s="57">
        <f t="shared" si="4"/>
        <v>83.9</v>
      </c>
      <c r="E110" s="26">
        <v>14.2</v>
      </c>
      <c r="F110" s="24" t="s">
        <v>4</v>
      </c>
      <c r="G110" s="57">
        <f t="shared" si="5"/>
        <v>12.2</v>
      </c>
    </row>
    <row r="111" spans="1:7">
      <c r="A111" s="18">
        <v>45017</v>
      </c>
      <c r="B111" s="26">
        <v>83.3</v>
      </c>
      <c r="C111" s="24" t="s">
        <v>4</v>
      </c>
      <c r="D111" s="57">
        <f t="shared" si="4"/>
        <v>83.8</v>
      </c>
      <c r="E111" s="26">
        <v>18.5</v>
      </c>
      <c r="F111" s="24" t="s">
        <v>4</v>
      </c>
      <c r="G111" s="57">
        <f t="shared" si="5"/>
        <v>16.399999999999999</v>
      </c>
    </row>
    <row r="112" spans="1:7">
      <c r="A112" s="18">
        <v>45108</v>
      </c>
      <c r="B112" s="26">
        <v>84.2</v>
      </c>
      <c r="C112" s="24" t="s">
        <v>4</v>
      </c>
      <c r="D112" s="57">
        <f t="shared" si="4"/>
        <v>83.8</v>
      </c>
      <c r="E112" s="26">
        <v>3.8</v>
      </c>
      <c r="F112" s="24" t="s">
        <v>4</v>
      </c>
      <c r="G112" s="57">
        <f t="shared" si="5"/>
        <v>11.2</v>
      </c>
    </row>
    <row r="113" spans="1:7">
      <c r="A113" s="18">
        <v>45200</v>
      </c>
      <c r="B113" s="26">
        <v>84</v>
      </c>
      <c r="C113" s="24" t="s">
        <v>4</v>
      </c>
      <c r="D113" s="57">
        <f t="shared" si="4"/>
        <v>84.1</v>
      </c>
      <c r="E113" s="26">
        <v>4.3</v>
      </c>
      <c r="F113" s="24" t="s">
        <v>4</v>
      </c>
      <c r="G113" s="57">
        <f t="shared" si="5"/>
        <v>4.0999999999999996</v>
      </c>
    </row>
    <row r="114" spans="1:7">
      <c r="A114" s="18">
        <v>45292</v>
      </c>
      <c r="B114" s="26">
        <v>86.2</v>
      </c>
      <c r="C114" s="24" t="s">
        <v>4</v>
      </c>
      <c r="D114" s="57">
        <f t="shared" si="4"/>
        <v>85.1</v>
      </c>
      <c r="E114" s="26">
        <v>-0.5</v>
      </c>
      <c r="F114" s="24" t="s">
        <v>4</v>
      </c>
      <c r="G114" s="57">
        <f t="shared" si="5"/>
        <v>1.9</v>
      </c>
    </row>
    <row r="115" spans="1:7">
      <c r="A115" s="18">
        <v>45383</v>
      </c>
      <c r="B115" s="26">
        <v>85.7</v>
      </c>
      <c r="C115" s="24" t="s">
        <v>4</v>
      </c>
      <c r="D115" s="57">
        <f t="shared" si="4"/>
        <v>86</v>
      </c>
      <c r="E115" s="26">
        <v>8.3000000000000007</v>
      </c>
      <c r="F115" s="24" t="s">
        <v>4</v>
      </c>
      <c r="G115" s="57">
        <f t="shared" si="5"/>
        <v>3.9</v>
      </c>
    </row>
    <row r="116" spans="1:7">
      <c r="A116" s="18">
        <v>45474</v>
      </c>
      <c r="B116" s="26">
        <v>83.9</v>
      </c>
      <c r="C116" s="24" t="s">
        <v>4</v>
      </c>
      <c r="D116" s="57">
        <f t="shared" si="4"/>
        <v>84.8</v>
      </c>
      <c r="E116" s="26">
        <v>6.1</v>
      </c>
      <c r="F116" s="24" t="s">
        <v>4</v>
      </c>
      <c r="G116" s="57">
        <f t="shared" si="5"/>
        <v>7.2</v>
      </c>
    </row>
    <row r="117" spans="1:7">
      <c r="A117" s="18">
        <v>45566</v>
      </c>
      <c r="B117" s="26">
        <v>83.7</v>
      </c>
      <c r="C117" s="24" t="s">
        <v>4</v>
      </c>
      <c r="D117" s="57">
        <f t="shared" si="4"/>
        <v>83.8</v>
      </c>
      <c r="E117" s="26">
        <v>7.6</v>
      </c>
      <c r="F117" s="24" t="s">
        <v>4</v>
      </c>
      <c r="G117" s="57">
        <f t="shared" si="5"/>
        <v>6.9</v>
      </c>
    </row>
    <row r="118" spans="1:7">
      <c r="A118" s="18">
        <v>45658</v>
      </c>
      <c r="B118" s="26">
        <v>84.2</v>
      </c>
      <c r="C118" s="24" t="s">
        <v>4</v>
      </c>
      <c r="D118" s="57">
        <f t="shared" si="4"/>
        <v>84</v>
      </c>
      <c r="E118" s="26">
        <v>20.5</v>
      </c>
      <c r="F118" s="24" t="s">
        <v>4</v>
      </c>
      <c r="G118" s="57">
        <f t="shared" si="5"/>
        <v>14.1</v>
      </c>
    </row>
    <row r="119" spans="1:7">
      <c r="A119" s="18">
        <v>45748</v>
      </c>
      <c r="B119" s="26">
        <v>82.9</v>
      </c>
      <c r="C119" s="24" t="s">
        <v>4</v>
      </c>
      <c r="D119" s="57">
        <f t="shared" si="4"/>
        <v>83.6</v>
      </c>
      <c r="E119" s="26">
        <v>26.2</v>
      </c>
      <c r="F119" s="24" t="s">
        <v>4</v>
      </c>
      <c r="G119" s="57">
        <f t="shared" si="5"/>
        <v>23.4</v>
      </c>
    </row>
    <row r="120" spans="1:7">
      <c r="A120" s="18">
        <v>45839</v>
      </c>
      <c r="B120" s="26">
        <v>83</v>
      </c>
      <c r="C120" s="24" t="s">
        <v>4</v>
      </c>
      <c r="D120" s="57">
        <f t="shared" si="4"/>
        <v>83</v>
      </c>
      <c r="E120" s="26">
        <v>21.5</v>
      </c>
      <c r="F120" s="24" t="s">
        <v>4</v>
      </c>
      <c r="G120" s="57">
        <f t="shared" si="5"/>
        <v>23.9</v>
      </c>
    </row>
    <row r="121" spans="1:7">
      <c r="A121" s="18">
        <v>45931</v>
      </c>
      <c r="B121" s="26">
        <v>84.4</v>
      </c>
      <c r="C121" s="24" t="s">
        <v>4</v>
      </c>
      <c r="D121" s="57">
        <f t="shared" si="4"/>
        <v>83.7</v>
      </c>
      <c r="E121" s="26">
        <v>15</v>
      </c>
      <c r="F121" s="24" t="s">
        <v>4</v>
      </c>
      <c r="G121" s="57">
        <f t="shared" si="5"/>
        <v>18.3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 codeName="Sheet28">
    <tabColor rgb="FF1C1E3E"/>
  </sheetPr>
  <dimension ref="A1:G121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 activeCell="D126" sqref="D126"/>
    </sheetView>
  </sheetViews>
  <sheetFormatPr defaultRowHeight="15"/>
  <sheetData>
    <row r="1" spans="1:7" s="39" customFormat="1" ht="12.75">
      <c r="A1" s="40" t="s">
        <v>233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ht="4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ht="26.25" customHeight="1">
      <c r="A5" s="107"/>
      <c r="B5" s="124" t="s">
        <v>234</v>
      </c>
      <c r="C5" s="108">
        <v>43</v>
      </c>
      <c r="D5" s="125"/>
      <c r="E5" s="124" t="s">
        <v>234</v>
      </c>
      <c r="F5" s="108">
        <v>43</v>
      </c>
      <c r="G5" s="125"/>
    </row>
    <row r="6" spans="1:7" ht="14.2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22" t="s">
        <v>4</v>
      </c>
      <c r="C7" s="84" t="s">
        <v>4</v>
      </c>
      <c r="D7" s="21" t="s">
        <v>4</v>
      </c>
      <c r="E7" s="22" t="s">
        <v>4</v>
      </c>
      <c r="F7" s="84" t="s">
        <v>4</v>
      </c>
      <c r="G7" s="21" t="s">
        <v>4</v>
      </c>
    </row>
    <row r="8" spans="1:7">
      <c r="A8" s="18">
        <v>35612</v>
      </c>
      <c r="B8" s="8" t="s">
        <v>4</v>
      </c>
      <c r="C8" s="24" t="s">
        <v>4</v>
      </c>
      <c r="D8" s="7" t="s">
        <v>4</v>
      </c>
      <c r="E8" s="8" t="s">
        <v>4</v>
      </c>
      <c r="F8" s="24" t="s">
        <v>4</v>
      </c>
      <c r="G8" s="7" t="s">
        <v>4</v>
      </c>
    </row>
    <row r="9" spans="1:7">
      <c r="A9" s="18">
        <v>35704</v>
      </c>
      <c r="B9" s="8" t="s">
        <v>4</v>
      </c>
      <c r="C9" s="24" t="s">
        <v>4</v>
      </c>
      <c r="D9" s="7" t="s">
        <v>4</v>
      </c>
      <c r="E9" s="8" t="s">
        <v>4</v>
      </c>
      <c r="F9" s="24" t="s">
        <v>4</v>
      </c>
      <c r="G9" s="7" t="s">
        <v>4</v>
      </c>
    </row>
    <row r="10" spans="1:7">
      <c r="A10" s="18">
        <v>35796</v>
      </c>
      <c r="B10" s="8" t="s">
        <v>4</v>
      </c>
      <c r="C10" s="24" t="s">
        <v>4</v>
      </c>
      <c r="D10" s="7" t="s">
        <v>4</v>
      </c>
      <c r="E10" s="8" t="s">
        <v>4</v>
      </c>
      <c r="F10" s="24" t="s">
        <v>4</v>
      </c>
      <c r="G10" s="7" t="s">
        <v>4</v>
      </c>
    </row>
    <row r="11" spans="1:7">
      <c r="A11" s="18">
        <v>35886</v>
      </c>
      <c r="B11" s="8" t="s">
        <v>4</v>
      </c>
      <c r="C11" s="24" t="s">
        <v>4</v>
      </c>
      <c r="D11" s="7" t="s">
        <v>4</v>
      </c>
      <c r="E11" s="8" t="s">
        <v>4</v>
      </c>
      <c r="F11" s="24" t="s">
        <v>4</v>
      </c>
      <c r="G11" s="7" t="s">
        <v>4</v>
      </c>
    </row>
    <row r="12" spans="1:7">
      <c r="A12" s="18">
        <v>35977</v>
      </c>
      <c r="B12" s="8" t="s">
        <v>4</v>
      </c>
      <c r="C12" s="24" t="s">
        <v>4</v>
      </c>
      <c r="D12" s="7" t="s">
        <v>4</v>
      </c>
      <c r="E12" s="8" t="s">
        <v>4</v>
      </c>
      <c r="F12" s="24" t="s">
        <v>4</v>
      </c>
      <c r="G12" s="7" t="s">
        <v>4</v>
      </c>
    </row>
    <row r="13" spans="1:7">
      <c r="A13" s="18">
        <v>36069</v>
      </c>
      <c r="B13" s="8" t="s">
        <v>4</v>
      </c>
      <c r="C13" s="24" t="s">
        <v>4</v>
      </c>
      <c r="D13" s="7" t="s">
        <v>4</v>
      </c>
      <c r="E13" s="8" t="s">
        <v>4</v>
      </c>
      <c r="F13" s="24" t="s">
        <v>4</v>
      </c>
      <c r="G13" s="7" t="s">
        <v>4</v>
      </c>
    </row>
    <row r="14" spans="1:7">
      <c r="A14" s="18">
        <v>36161</v>
      </c>
      <c r="B14" s="8" t="s">
        <v>4</v>
      </c>
      <c r="C14" s="24" t="s">
        <v>4</v>
      </c>
      <c r="D14" s="7" t="s">
        <v>4</v>
      </c>
      <c r="E14" s="8" t="s">
        <v>4</v>
      </c>
      <c r="F14" s="24" t="s">
        <v>4</v>
      </c>
      <c r="G14" s="7" t="s">
        <v>4</v>
      </c>
    </row>
    <row r="15" spans="1:7">
      <c r="A15" s="18">
        <v>36251</v>
      </c>
      <c r="B15" s="8" t="s">
        <v>4</v>
      </c>
      <c r="C15" s="24" t="s">
        <v>4</v>
      </c>
      <c r="D15" s="7" t="s">
        <v>4</v>
      </c>
      <c r="E15" s="8" t="s">
        <v>4</v>
      </c>
      <c r="F15" s="24" t="s">
        <v>4</v>
      </c>
      <c r="G15" s="7" t="s">
        <v>4</v>
      </c>
    </row>
    <row r="16" spans="1:7">
      <c r="A16" s="18">
        <v>36342</v>
      </c>
      <c r="B16" s="8" t="s">
        <v>4</v>
      </c>
      <c r="C16" s="24" t="s">
        <v>4</v>
      </c>
      <c r="D16" s="7" t="s">
        <v>4</v>
      </c>
      <c r="E16" s="8" t="s">
        <v>4</v>
      </c>
      <c r="F16" s="24" t="s">
        <v>4</v>
      </c>
      <c r="G16" s="7" t="s">
        <v>4</v>
      </c>
    </row>
    <row r="17" spans="1:7">
      <c r="A17" s="18">
        <v>36434</v>
      </c>
      <c r="B17" s="8" t="s">
        <v>4</v>
      </c>
      <c r="C17" s="24" t="s">
        <v>4</v>
      </c>
      <c r="D17" s="7" t="s">
        <v>4</v>
      </c>
      <c r="E17" s="8" t="s">
        <v>4</v>
      </c>
      <c r="F17" s="24" t="s">
        <v>4</v>
      </c>
      <c r="G17" s="7" t="s">
        <v>4</v>
      </c>
    </row>
    <row r="18" spans="1:7">
      <c r="A18" s="18">
        <v>36526</v>
      </c>
      <c r="B18" s="8" t="s">
        <v>4</v>
      </c>
      <c r="C18" s="24" t="s">
        <v>4</v>
      </c>
      <c r="D18" s="7" t="s">
        <v>4</v>
      </c>
      <c r="E18" s="8" t="s">
        <v>4</v>
      </c>
      <c r="F18" s="24" t="s">
        <v>4</v>
      </c>
      <c r="G18" s="7" t="s">
        <v>4</v>
      </c>
    </row>
    <row r="19" spans="1:7">
      <c r="A19" s="18">
        <v>36617</v>
      </c>
      <c r="B19" s="8" t="s">
        <v>4</v>
      </c>
      <c r="C19" s="24" t="s">
        <v>4</v>
      </c>
      <c r="D19" s="7" t="s">
        <v>4</v>
      </c>
      <c r="E19" s="8" t="s">
        <v>4</v>
      </c>
      <c r="F19" s="24" t="s">
        <v>4</v>
      </c>
      <c r="G19" s="7" t="s">
        <v>4</v>
      </c>
    </row>
    <row r="20" spans="1:7">
      <c r="A20" s="18">
        <v>36708</v>
      </c>
      <c r="B20" s="8" t="s">
        <v>4</v>
      </c>
      <c r="C20" s="24" t="s">
        <v>4</v>
      </c>
      <c r="D20" s="7" t="s">
        <v>4</v>
      </c>
      <c r="E20" s="8" t="s">
        <v>4</v>
      </c>
      <c r="F20" s="24" t="s">
        <v>4</v>
      </c>
      <c r="G20" s="7" t="s">
        <v>4</v>
      </c>
    </row>
    <row r="21" spans="1:7">
      <c r="A21" s="18">
        <v>36800</v>
      </c>
      <c r="B21" s="8" t="s">
        <v>4</v>
      </c>
      <c r="C21" s="24" t="s">
        <v>4</v>
      </c>
      <c r="D21" s="7" t="s">
        <v>4</v>
      </c>
      <c r="E21" s="8" t="s">
        <v>4</v>
      </c>
      <c r="F21" s="24" t="s">
        <v>4</v>
      </c>
      <c r="G21" s="7" t="s">
        <v>4</v>
      </c>
    </row>
    <row r="22" spans="1:7">
      <c r="A22" s="18">
        <v>36892</v>
      </c>
      <c r="B22" s="8" t="s">
        <v>4</v>
      </c>
      <c r="C22" s="24" t="s">
        <v>4</v>
      </c>
      <c r="D22" s="7" t="s">
        <v>4</v>
      </c>
      <c r="E22" s="8" t="s">
        <v>4</v>
      </c>
      <c r="F22" s="24" t="s">
        <v>4</v>
      </c>
      <c r="G22" s="7" t="s">
        <v>4</v>
      </c>
    </row>
    <row r="23" spans="1:7">
      <c r="A23" s="18">
        <v>36982</v>
      </c>
      <c r="B23" s="8" t="s">
        <v>4</v>
      </c>
      <c r="C23" s="24" t="s">
        <v>4</v>
      </c>
      <c r="D23" s="7" t="s">
        <v>4</v>
      </c>
      <c r="E23" s="8" t="s">
        <v>4</v>
      </c>
      <c r="F23" s="24" t="s">
        <v>4</v>
      </c>
      <c r="G23" s="7" t="s">
        <v>4</v>
      </c>
    </row>
    <row r="24" spans="1:7">
      <c r="A24" s="18">
        <v>37073</v>
      </c>
      <c r="B24" s="8" t="s">
        <v>4</v>
      </c>
      <c r="C24" s="24" t="s">
        <v>4</v>
      </c>
      <c r="D24" s="7" t="s">
        <v>4</v>
      </c>
      <c r="E24" s="8" t="s">
        <v>4</v>
      </c>
      <c r="F24" s="24" t="s">
        <v>4</v>
      </c>
      <c r="G24" s="7" t="s">
        <v>4</v>
      </c>
    </row>
    <row r="25" spans="1:7">
      <c r="A25" s="18">
        <v>37165</v>
      </c>
      <c r="B25" s="8" t="s">
        <v>4</v>
      </c>
      <c r="C25" s="24" t="s">
        <v>4</v>
      </c>
      <c r="D25" s="7" t="s">
        <v>4</v>
      </c>
      <c r="E25" s="8" t="s">
        <v>4</v>
      </c>
      <c r="F25" s="24" t="s">
        <v>4</v>
      </c>
      <c r="G25" s="7" t="s">
        <v>4</v>
      </c>
    </row>
    <row r="26" spans="1:7">
      <c r="A26" s="18">
        <v>37257</v>
      </c>
      <c r="B26" s="8" t="s">
        <v>4</v>
      </c>
      <c r="C26" s="24" t="s">
        <v>4</v>
      </c>
      <c r="D26" s="7" t="s">
        <v>4</v>
      </c>
      <c r="E26" s="8" t="s">
        <v>4</v>
      </c>
      <c r="F26" s="24" t="s">
        <v>4</v>
      </c>
      <c r="G26" s="7" t="s">
        <v>4</v>
      </c>
    </row>
    <row r="27" spans="1:7">
      <c r="A27" s="18">
        <v>37347</v>
      </c>
      <c r="B27" s="8" t="s">
        <v>4</v>
      </c>
      <c r="C27" s="24" t="s">
        <v>4</v>
      </c>
      <c r="D27" s="7" t="s">
        <v>4</v>
      </c>
      <c r="E27" s="8" t="s">
        <v>4</v>
      </c>
      <c r="F27" s="24" t="s">
        <v>4</v>
      </c>
      <c r="G27" s="7" t="s">
        <v>4</v>
      </c>
    </row>
    <row r="28" spans="1:7">
      <c r="A28" s="18">
        <v>37438</v>
      </c>
      <c r="B28" s="8" t="s">
        <v>4</v>
      </c>
      <c r="C28" s="24" t="s">
        <v>4</v>
      </c>
      <c r="D28" s="7" t="s">
        <v>4</v>
      </c>
      <c r="E28" s="8" t="s">
        <v>4</v>
      </c>
      <c r="F28" s="24" t="s">
        <v>4</v>
      </c>
      <c r="G28" s="7" t="s">
        <v>4</v>
      </c>
    </row>
    <row r="29" spans="1:7">
      <c r="A29" s="18">
        <v>37530</v>
      </c>
      <c r="B29" s="8" t="s">
        <v>4</v>
      </c>
      <c r="C29" s="24" t="s">
        <v>4</v>
      </c>
      <c r="D29" s="7" t="s">
        <v>4</v>
      </c>
      <c r="E29" s="8" t="s">
        <v>4</v>
      </c>
      <c r="F29" s="24" t="s">
        <v>4</v>
      </c>
      <c r="G29" s="7" t="s">
        <v>4</v>
      </c>
    </row>
    <row r="30" spans="1:7">
      <c r="A30" s="18">
        <v>37622</v>
      </c>
      <c r="B30" s="8" t="s">
        <v>4</v>
      </c>
      <c r="C30" s="24" t="s">
        <v>4</v>
      </c>
      <c r="D30" s="7" t="s">
        <v>4</v>
      </c>
      <c r="E30" s="8" t="s">
        <v>4</v>
      </c>
      <c r="F30" s="24" t="s">
        <v>4</v>
      </c>
      <c r="G30" s="7" t="s">
        <v>4</v>
      </c>
    </row>
    <row r="31" spans="1:7">
      <c r="A31" s="18">
        <v>37712</v>
      </c>
      <c r="B31" s="8" t="s">
        <v>4</v>
      </c>
      <c r="C31" s="24" t="s">
        <v>4</v>
      </c>
      <c r="D31" s="7" t="s">
        <v>4</v>
      </c>
      <c r="E31" s="8" t="s">
        <v>4</v>
      </c>
      <c r="F31" s="24" t="s">
        <v>4</v>
      </c>
      <c r="G31" s="7" t="s">
        <v>4</v>
      </c>
    </row>
    <row r="32" spans="1:7">
      <c r="A32" s="18">
        <v>37803</v>
      </c>
      <c r="B32" s="8" t="s">
        <v>4</v>
      </c>
      <c r="C32" s="24" t="s">
        <v>4</v>
      </c>
      <c r="D32" s="7" t="s">
        <v>4</v>
      </c>
      <c r="E32" s="8" t="s">
        <v>4</v>
      </c>
      <c r="F32" s="24" t="s">
        <v>4</v>
      </c>
      <c r="G32" s="7" t="s">
        <v>4</v>
      </c>
    </row>
    <row r="33" spans="1:7">
      <c r="A33" s="18">
        <v>37895</v>
      </c>
      <c r="B33" s="8" t="s">
        <v>4</v>
      </c>
      <c r="C33" s="24" t="s">
        <v>4</v>
      </c>
      <c r="D33" s="7" t="s">
        <v>4</v>
      </c>
      <c r="E33" s="8" t="s">
        <v>4</v>
      </c>
      <c r="F33" s="24" t="s">
        <v>4</v>
      </c>
      <c r="G33" s="7" t="s">
        <v>4</v>
      </c>
    </row>
    <row r="34" spans="1:7">
      <c r="A34" s="18">
        <v>37987</v>
      </c>
      <c r="B34" s="8" t="s">
        <v>4</v>
      </c>
      <c r="C34" s="24" t="s">
        <v>4</v>
      </c>
      <c r="D34" s="7" t="s">
        <v>4</v>
      </c>
      <c r="E34" s="8" t="s">
        <v>4</v>
      </c>
      <c r="F34" s="24" t="s">
        <v>4</v>
      </c>
      <c r="G34" s="7" t="s">
        <v>4</v>
      </c>
    </row>
    <row r="35" spans="1:7">
      <c r="A35" s="18">
        <v>38078</v>
      </c>
      <c r="B35" s="8" t="s">
        <v>4</v>
      </c>
      <c r="C35" s="24" t="s">
        <v>4</v>
      </c>
      <c r="D35" s="7" t="s">
        <v>4</v>
      </c>
      <c r="E35" s="8" t="s">
        <v>4</v>
      </c>
      <c r="F35" s="24" t="s">
        <v>4</v>
      </c>
      <c r="G35" s="7" t="s">
        <v>4</v>
      </c>
    </row>
    <row r="36" spans="1:7">
      <c r="A36" s="18">
        <v>38169</v>
      </c>
      <c r="B36" s="8" t="s">
        <v>4</v>
      </c>
      <c r="C36" s="24" t="s">
        <v>4</v>
      </c>
      <c r="D36" s="7" t="s">
        <v>4</v>
      </c>
      <c r="E36" s="8" t="s">
        <v>4</v>
      </c>
      <c r="F36" s="24" t="s">
        <v>4</v>
      </c>
      <c r="G36" s="7" t="s">
        <v>4</v>
      </c>
    </row>
    <row r="37" spans="1:7">
      <c r="A37" s="18">
        <v>38261</v>
      </c>
      <c r="B37" s="8" t="s">
        <v>4</v>
      </c>
      <c r="C37" s="24" t="s">
        <v>4</v>
      </c>
      <c r="D37" s="7" t="s">
        <v>4</v>
      </c>
      <c r="E37" s="8" t="s">
        <v>4</v>
      </c>
      <c r="F37" s="24" t="s">
        <v>4</v>
      </c>
      <c r="G37" s="7" t="s">
        <v>4</v>
      </c>
    </row>
    <row r="38" spans="1:7">
      <c r="A38" s="18">
        <v>38353</v>
      </c>
      <c r="B38" s="8" t="s">
        <v>4</v>
      </c>
      <c r="C38" s="24" t="s">
        <v>4</v>
      </c>
      <c r="D38" s="7" t="s">
        <v>4</v>
      </c>
      <c r="E38" s="8" t="s">
        <v>4</v>
      </c>
      <c r="F38" s="24" t="s">
        <v>4</v>
      </c>
      <c r="G38" s="7" t="s">
        <v>4</v>
      </c>
    </row>
    <row r="39" spans="1:7">
      <c r="A39" s="18">
        <v>38443</v>
      </c>
      <c r="B39" s="8" t="s">
        <v>4</v>
      </c>
      <c r="C39" s="24" t="s">
        <v>4</v>
      </c>
      <c r="D39" s="7" t="s">
        <v>4</v>
      </c>
      <c r="E39" s="8" t="s">
        <v>4</v>
      </c>
      <c r="F39" s="24" t="s">
        <v>4</v>
      </c>
      <c r="G39" s="7" t="s">
        <v>4</v>
      </c>
    </row>
    <row r="40" spans="1:7">
      <c r="A40" s="18">
        <v>38534</v>
      </c>
      <c r="B40" s="8" t="s">
        <v>4</v>
      </c>
      <c r="C40" s="24" t="s">
        <v>4</v>
      </c>
      <c r="D40" s="7" t="s">
        <v>4</v>
      </c>
      <c r="E40" s="8" t="s">
        <v>4</v>
      </c>
      <c r="F40" s="24" t="s">
        <v>4</v>
      </c>
      <c r="G40" s="7" t="s">
        <v>4</v>
      </c>
    </row>
    <row r="41" spans="1:7">
      <c r="A41" s="18">
        <v>38626</v>
      </c>
      <c r="B41" s="8" t="s">
        <v>4</v>
      </c>
      <c r="C41" s="24" t="s">
        <v>4</v>
      </c>
      <c r="D41" s="7" t="s">
        <v>4</v>
      </c>
      <c r="E41" s="8" t="s">
        <v>4</v>
      </c>
      <c r="F41" s="24" t="s">
        <v>4</v>
      </c>
      <c r="G41" s="7" t="s">
        <v>4</v>
      </c>
    </row>
    <row r="42" spans="1:7">
      <c r="A42" s="18">
        <v>38718</v>
      </c>
      <c r="B42" s="8" t="s">
        <v>4</v>
      </c>
      <c r="C42" s="24" t="s">
        <v>4</v>
      </c>
      <c r="D42" s="7" t="s">
        <v>4</v>
      </c>
      <c r="E42" s="8" t="s">
        <v>4</v>
      </c>
      <c r="F42" s="24" t="s">
        <v>4</v>
      </c>
      <c r="G42" s="7" t="s">
        <v>4</v>
      </c>
    </row>
    <row r="43" spans="1:7">
      <c r="A43" s="18">
        <v>38808</v>
      </c>
      <c r="B43" s="8" t="s">
        <v>4</v>
      </c>
      <c r="C43" s="24" t="s">
        <v>4</v>
      </c>
      <c r="D43" s="7" t="s">
        <v>4</v>
      </c>
      <c r="E43" s="8" t="s">
        <v>4</v>
      </c>
      <c r="F43" s="24" t="s">
        <v>4</v>
      </c>
      <c r="G43" s="7" t="s">
        <v>4</v>
      </c>
    </row>
    <row r="44" spans="1:7">
      <c r="A44" s="18">
        <v>38899</v>
      </c>
      <c r="B44" s="8" t="s">
        <v>4</v>
      </c>
      <c r="C44" s="24" t="s">
        <v>4</v>
      </c>
      <c r="D44" s="7" t="s">
        <v>4</v>
      </c>
      <c r="E44" s="8" t="s">
        <v>4</v>
      </c>
      <c r="F44" s="24" t="s">
        <v>4</v>
      </c>
      <c r="G44" s="7" t="s">
        <v>4</v>
      </c>
    </row>
    <row r="45" spans="1:7">
      <c r="A45" s="18">
        <v>38991</v>
      </c>
      <c r="B45" s="8" t="s">
        <v>4</v>
      </c>
      <c r="C45" s="24" t="s">
        <v>4</v>
      </c>
      <c r="D45" s="7" t="s">
        <v>4</v>
      </c>
      <c r="E45" s="8" t="s">
        <v>4</v>
      </c>
      <c r="F45" s="24" t="s">
        <v>4</v>
      </c>
      <c r="G45" s="7" t="s">
        <v>4</v>
      </c>
    </row>
    <row r="46" spans="1:7">
      <c r="A46" s="18">
        <v>39083</v>
      </c>
      <c r="B46" s="8" t="s">
        <v>4</v>
      </c>
      <c r="C46" s="24" t="s">
        <v>4</v>
      </c>
      <c r="D46" s="7" t="s">
        <v>4</v>
      </c>
      <c r="E46" s="8" t="s">
        <v>4</v>
      </c>
      <c r="F46" s="24" t="s">
        <v>4</v>
      </c>
      <c r="G46" s="7" t="s">
        <v>4</v>
      </c>
    </row>
    <row r="47" spans="1:7">
      <c r="A47" s="18">
        <v>39173</v>
      </c>
      <c r="B47" s="8" t="s">
        <v>4</v>
      </c>
      <c r="C47" s="24" t="s">
        <v>4</v>
      </c>
      <c r="D47" s="7" t="s">
        <v>4</v>
      </c>
      <c r="E47" s="8" t="s">
        <v>4</v>
      </c>
      <c r="F47" s="24" t="s">
        <v>4</v>
      </c>
      <c r="G47" s="7" t="s">
        <v>4</v>
      </c>
    </row>
    <row r="48" spans="1:7">
      <c r="A48" s="18">
        <v>39264</v>
      </c>
      <c r="B48" s="8" t="s">
        <v>4</v>
      </c>
      <c r="C48" s="24" t="s">
        <v>4</v>
      </c>
      <c r="D48" s="7" t="s">
        <v>4</v>
      </c>
      <c r="E48" s="8" t="s">
        <v>4</v>
      </c>
      <c r="F48" s="24" t="s">
        <v>4</v>
      </c>
      <c r="G48" s="7" t="s">
        <v>4</v>
      </c>
    </row>
    <row r="49" spans="1:7">
      <c r="A49" s="18">
        <v>39356</v>
      </c>
      <c r="B49" s="8" t="s">
        <v>4</v>
      </c>
      <c r="C49" s="24" t="s">
        <v>4</v>
      </c>
      <c r="D49" s="7" t="s">
        <v>4</v>
      </c>
      <c r="E49" s="8" t="s">
        <v>4</v>
      </c>
      <c r="F49" s="24" t="s">
        <v>4</v>
      </c>
      <c r="G49" s="7" t="s">
        <v>4</v>
      </c>
    </row>
    <row r="50" spans="1:7">
      <c r="A50" s="18">
        <v>39448</v>
      </c>
      <c r="B50" s="8" t="s">
        <v>4</v>
      </c>
      <c r="C50" s="24" t="s">
        <v>4</v>
      </c>
      <c r="D50" s="7" t="s">
        <v>4</v>
      </c>
      <c r="E50" s="8" t="s">
        <v>4</v>
      </c>
      <c r="F50" s="24" t="s">
        <v>4</v>
      </c>
      <c r="G50" s="7" t="s">
        <v>4</v>
      </c>
    </row>
    <row r="51" spans="1:7">
      <c r="A51" s="18">
        <v>39539</v>
      </c>
      <c r="B51" s="8" t="s">
        <v>4</v>
      </c>
      <c r="C51" s="24" t="s">
        <v>4</v>
      </c>
      <c r="D51" s="7" t="s">
        <v>4</v>
      </c>
      <c r="E51" s="8" t="s">
        <v>4</v>
      </c>
      <c r="F51" s="24" t="s">
        <v>4</v>
      </c>
      <c r="G51" s="7" t="s">
        <v>4</v>
      </c>
    </row>
    <row r="52" spans="1:7">
      <c r="A52" s="18">
        <v>39630</v>
      </c>
      <c r="B52" s="8" t="s">
        <v>4</v>
      </c>
      <c r="C52" s="24" t="s">
        <v>4</v>
      </c>
      <c r="D52" s="7" t="s">
        <v>4</v>
      </c>
      <c r="E52" s="8" t="s">
        <v>4</v>
      </c>
      <c r="F52" s="24" t="s">
        <v>4</v>
      </c>
      <c r="G52" s="7" t="s">
        <v>4</v>
      </c>
    </row>
    <row r="53" spans="1:7">
      <c r="A53" s="18">
        <v>39722</v>
      </c>
      <c r="B53" s="8" t="s">
        <v>4</v>
      </c>
      <c r="C53" s="24" t="s">
        <v>4</v>
      </c>
      <c r="D53" s="7" t="s">
        <v>4</v>
      </c>
      <c r="E53" s="8" t="s">
        <v>4</v>
      </c>
      <c r="F53" s="24" t="s">
        <v>4</v>
      </c>
      <c r="G53" s="7" t="s">
        <v>4</v>
      </c>
    </row>
    <row r="54" spans="1:7">
      <c r="A54" s="18">
        <v>39814</v>
      </c>
      <c r="B54" s="8" t="s">
        <v>4</v>
      </c>
      <c r="C54" s="24" t="s">
        <v>4</v>
      </c>
      <c r="D54" s="7" t="s">
        <v>4</v>
      </c>
      <c r="E54" s="8" t="s">
        <v>4</v>
      </c>
      <c r="F54" s="24" t="s">
        <v>4</v>
      </c>
      <c r="G54" s="7" t="s">
        <v>4</v>
      </c>
    </row>
    <row r="55" spans="1:7">
      <c r="A55" s="18">
        <v>39904</v>
      </c>
      <c r="B55" s="8" t="s">
        <v>4</v>
      </c>
      <c r="C55" s="24" t="s">
        <v>4</v>
      </c>
      <c r="D55" s="7" t="s">
        <v>4</v>
      </c>
      <c r="E55" s="8" t="s">
        <v>4</v>
      </c>
      <c r="F55" s="24" t="s">
        <v>4</v>
      </c>
      <c r="G55" s="7" t="s">
        <v>4</v>
      </c>
    </row>
    <row r="56" spans="1:7">
      <c r="A56" s="18">
        <v>39995</v>
      </c>
      <c r="B56" s="8">
        <v>78.3</v>
      </c>
      <c r="C56" s="24" t="s">
        <v>4</v>
      </c>
      <c r="D56" s="7" t="s">
        <v>4</v>
      </c>
      <c r="E56" s="8">
        <v>-3.8</v>
      </c>
      <c r="F56" s="24" t="s">
        <v>4</v>
      </c>
      <c r="G56" s="7" t="s">
        <v>4</v>
      </c>
    </row>
    <row r="57" spans="1:7">
      <c r="A57" s="18">
        <v>40087</v>
      </c>
      <c r="B57" s="8">
        <v>80.2</v>
      </c>
      <c r="C57" s="24" t="s">
        <v>4</v>
      </c>
      <c r="D57" s="7">
        <f t="shared" ref="D57:D88" si="0">ROUND(AVERAGE(B56:B57),1)</f>
        <v>79.3</v>
      </c>
      <c r="E57" s="8">
        <v>-6.8</v>
      </c>
      <c r="F57" s="24" t="s">
        <v>4</v>
      </c>
      <c r="G57" s="7">
        <f t="shared" ref="G57:G88" si="1">ROUND(AVERAGE(E56:E57),1)</f>
        <v>-5.3</v>
      </c>
    </row>
    <row r="58" spans="1:7">
      <c r="A58" s="18">
        <v>40179</v>
      </c>
      <c r="B58" s="8">
        <v>76</v>
      </c>
      <c r="C58" s="24" t="s">
        <v>4</v>
      </c>
      <c r="D58" s="7">
        <f t="shared" si="0"/>
        <v>78.099999999999994</v>
      </c>
      <c r="E58" s="8">
        <v>-8.3000000000000007</v>
      </c>
      <c r="F58" s="24" t="s">
        <v>4</v>
      </c>
      <c r="G58" s="7">
        <f t="shared" si="1"/>
        <v>-7.6</v>
      </c>
    </row>
    <row r="59" spans="1:7">
      <c r="A59" s="18">
        <v>40269</v>
      </c>
      <c r="B59" s="8">
        <v>77.099999999999994</v>
      </c>
      <c r="C59" s="24" t="s">
        <v>4</v>
      </c>
      <c r="D59" s="7">
        <f t="shared" si="0"/>
        <v>76.599999999999994</v>
      </c>
      <c r="E59" s="8">
        <v>-19</v>
      </c>
      <c r="F59" s="24" t="s">
        <v>4</v>
      </c>
      <c r="G59" s="7">
        <f t="shared" si="1"/>
        <v>-13.7</v>
      </c>
    </row>
    <row r="60" spans="1:7">
      <c r="A60" s="18">
        <v>40360</v>
      </c>
      <c r="B60" s="8">
        <v>77.8</v>
      </c>
      <c r="C60" s="24" t="s">
        <v>4</v>
      </c>
      <c r="D60" s="7">
        <f t="shared" si="0"/>
        <v>77.5</v>
      </c>
      <c r="E60" s="8">
        <v>-8.9</v>
      </c>
      <c r="F60" s="24" t="s">
        <v>4</v>
      </c>
      <c r="G60" s="7">
        <f t="shared" si="1"/>
        <v>-14</v>
      </c>
    </row>
    <row r="61" spans="1:7">
      <c r="A61" s="18">
        <v>40452</v>
      </c>
      <c r="B61" s="8">
        <v>76</v>
      </c>
      <c r="C61" s="24" t="s">
        <v>4</v>
      </c>
      <c r="D61" s="7">
        <f t="shared" si="0"/>
        <v>76.900000000000006</v>
      </c>
      <c r="E61" s="8">
        <v>-17.399999999999999</v>
      </c>
      <c r="F61" s="24" t="s">
        <v>4</v>
      </c>
      <c r="G61" s="7">
        <f t="shared" si="1"/>
        <v>-13.2</v>
      </c>
    </row>
    <row r="62" spans="1:7">
      <c r="A62" s="18">
        <v>40544</v>
      </c>
      <c r="B62" s="8">
        <v>76.5</v>
      </c>
      <c r="C62" s="24" t="s">
        <v>4</v>
      </c>
      <c r="D62" s="7">
        <f t="shared" si="0"/>
        <v>76.3</v>
      </c>
      <c r="E62" s="8">
        <v>-17.600000000000001</v>
      </c>
      <c r="F62" s="24" t="s">
        <v>4</v>
      </c>
      <c r="G62" s="7">
        <f t="shared" si="1"/>
        <v>-17.5</v>
      </c>
    </row>
    <row r="63" spans="1:7">
      <c r="A63" s="18">
        <v>40634</v>
      </c>
      <c r="B63" s="8">
        <v>74</v>
      </c>
      <c r="C63" s="24" t="s">
        <v>4</v>
      </c>
      <c r="D63" s="7">
        <f t="shared" si="0"/>
        <v>75.3</v>
      </c>
      <c r="E63" s="8">
        <v>-17.899999999999999</v>
      </c>
      <c r="F63" s="24" t="s">
        <v>4</v>
      </c>
      <c r="G63" s="7">
        <f t="shared" si="1"/>
        <v>-17.8</v>
      </c>
    </row>
    <row r="64" spans="1:7">
      <c r="A64" s="18">
        <v>40725</v>
      </c>
      <c r="B64" s="8">
        <v>73.2</v>
      </c>
      <c r="C64" s="24" t="s">
        <v>4</v>
      </c>
      <c r="D64" s="7">
        <f t="shared" si="0"/>
        <v>73.599999999999994</v>
      </c>
      <c r="E64" s="8">
        <v>-15.3</v>
      </c>
      <c r="F64" s="24" t="s">
        <v>4</v>
      </c>
      <c r="G64" s="7">
        <f t="shared" si="1"/>
        <v>-16.600000000000001</v>
      </c>
    </row>
    <row r="65" spans="1:7">
      <c r="A65" s="18">
        <v>40817</v>
      </c>
      <c r="B65" s="8">
        <v>74.099999999999994</v>
      </c>
      <c r="C65" s="24" t="s">
        <v>4</v>
      </c>
      <c r="D65" s="7">
        <f t="shared" si="0"/>
        <v>73.7</v>
      </c>
      <c r="E65" s="8">
        <v>-27.2</v>
      </c>
      <c r="F65" s="24" t="s">
        <v>4</v>
      </c>
      <c r="G65" s="7">
        <f t="shared" si="1"/>
        <v>-21.3</v>
      </c>
    </row>
    <row r="66" spans="1:7">
      <c r="A66" s="18">
        <v>40909</v>
      </c>
      <c r="B66" s="8">
        <v>71.7</v>
      </c>
      <c r="C66" s="24" t="s">
        <v>4</v>
      </c>
      <c r="D66" s="7">
        <f t="shared" si="0"/>
        <v>72.900000000000006</v>
      </c>
      <c r="E66" s="8">
        <v>-23.9</v>
      </c>
      <c r="F66" s="24" t="s">
        <v>4</v>
      </c>
      <c r="G66" s="7">
        <f t="shared" si="1"/>
        <v>-25.6</v>
      </c>
    </row>
    <row r="67" spans="1:7">
      <c r="A67" s="18">
        <v>41000</v>
      </c>
      <c r="B67" s="8">
        <v>72</v>
      </c>
      <c r="C67" s="24" t="s">
        <v>4</v>
      </c>
      <c r="D67" s="7">
        <f t="shared" si="0"/>
        <v>71.900000000000006</v>
      </c>
      <c r="E67" s="8">
        <v>-25.3</v>
      </c>
      <c r="F67" s="24" t="s">
        <v>4</v>
      </c>
      <c r="G67" s="7">
        <f t="shared" si="1"/>
        <v>-24.6</v>
      </c>
    </row>
    <row r="68" spans="1:7">
      <c r="A68" s="18">
        <v>41091</v>
      </c>
      <c r="B68" s="8">
        <v>67.7</v>
      </c>
      <c r="C68" s="24" t="s">
        <v>4</v>
      </c>
      <c r="D68" s="7">
        <f t="shared" si="0"/>
        <v>69.900000000000006</v>
      </c>
      <c r="E68" s="8">
        <v>-33.5</v>
      </c>
      <c r="F68" s="24" t="s">
        <v>4</v>
      </c>
      <c r="G68" s="7">
        <f t="shared" si="1"/>
        <v>-29.4</v>
      </c>
    </row>
    <row r="69" spans="1:7">
      <c r="A69" s="18">
        <v>41183</v>
      </c>
      <c r="B69" s="8">
        <v>67.099999999999994</v>
      </c>
      <c r="C69" s="24" t="s">
        <v>4</v>
      </c>
      <c r="D69" s="7">
        <f t="shared" si="0"/>
        <v>67.400000000000006</v>
      </c>
      <c r="E69" s="8">
        <v>-43.6</v>
      </c>
      <c r="F69" s="24" t="s">
        <v>4</v>
      </c>
      <c r="G69" s="7">
        <f t="shared" si="1"/>
        <v>-38.6</v>
      </c>
    </row>
    <row r="70" spans="1:7">
      <c r="A70" s="18">
        <v>41275</v>
      </c>
      <c r="B70" s="8">
        <v>65</v>
      </c>
      <c r="C70" s="24" t="s">
        <v>4</v>
      </c>
      <c r="D70" s="7">
        <f t="shared" si="0"/>
        <v>66.099999999999994</v>
      </c>
      <c r="E70" s="8">
        <v>-43.5</v>
      </c>
      <c r="F70" s="24" t="s">
        <v>4</v>
      </c>
      <c r="G70" s="7">
        <f t="shared" si="1"/>
        <v>-43.6</v>
      </c>
    </row>
    <row r="71" spans="1:7">
      <c r="A71" s="18">
        <v>41365</v>
      </c>
      <c r="B71" s="8">
        <v>66</v>
      </c>
      <c r="C71" s="24" t="s">
        <v>4</v>
      </c>
      <c r="D71" s="7">
        <f t="shared" si="0"/>
        <v>65.5</v>
      </c>
      <c r="E71" s="8">
        <v>-29.5</v>
      </c>
      <c r="F71" s="24" t="s">
        <v>4</v>
      </c>
      <c r="G71" s="7">
        <f t="shared" si="1"/>
        <v>-36.5</v>
      </c>
    </row>
    <row r="72" spans="1:7">
      <c r="A72" s="18">
        <v>41456</v>
      </c>
      <c r="B72" s="8">
        <v>69.3</v>
      </c>
      <c r="C72" s="24" t="s">
        <v>4</v>
      </c>
      <c r="D72" s="7">
        <f t="shared" si="0"/>
        <v>67.7</v>
      </c>
      <c r="E72" s="8">
        <v>-14.3</v>
      </c>
      <c r="F72" s="24" t="s">
        <v>4</v>
      </c>
      <c r="G72" s="7">
        <f t="shared" si="1"/>
        <v>-21.9</v>
      </c>
    </row>
    <row r="73" spans="1:7">
      <c r="A73" s="18">
        <v>41548</v>
      </c>
      <c r="B73" s="8">
        <v>71.400000000000006</v>
      </c>
      <c r="C73" s="24" t="s">
        <v>4</v>
      </c>
      <c r="D73" s="7">
        <f t="shared" si="0"/>
        <v>70.400000000000006</v>
      </c>
      <c r="E73" s="8">
        <v>-20.9</v>
      </c>
      <c r="F73" s="24" t="s">
        <v>4</v>
      </c>
      <c r="G73" s="7">
        <f t="shared" si="1"/>
        <v>-17.600000000000001</v>
      </c>
    </row>
    <row r="74" spans="1:7">
      <c r="A74" s="18">
        <v>41640</v>
      </c>
      <c r="B74" s="8">
        <v>70.400000000000006</v>
      </c>
      <c r="C74" s="24" t="s">
        <v>4</v>
      </c>
      <c r="D74" s="7">
        <f t="shared" si="0"/>
        <v>70.900000000000006</v>
      </c>
      <c r="E74" s="8">
        <v>-15.8</v>
      </c>
      <c r="F74" s="24" t="s">
        <v>4</v>
      </c>
      <c r="G74" s="7">
        <f t="shared" si="1"/>
        <v>-18.399999999999999</v>
      </c>
    </row>
    <row r="75" spans="1:7">
      <c r="A75" s="18">
        <v>41730</v>
      </c>
      <c r="B75" s="8">
        <v>69.900000000000006</v>
      </c>
      <c r="C75" s="24" t="s">
        <v>4</v>
      </c>
      <c r="D75" s="7">
        <f t="shared" si="0"/>
        <v>70.2</v>
      </c>
      <c r="E75" s="8">
        <v>-3.8</v>
      </c>
      <c r="F75" s="24" t="s">
        <v>4</v>
      </c>
      <c r="G75" s="7">
        <f t="shared" si="1"/>
        <v>-9.8000000000000007</v>
      </c>
    </row>
    <row r="76" spans="1:7">
      <c r="A76" s="18">
        <v>41821</v>
      </c>
      <c r="B76" s="8">
        <v>70.900000000000006</v>
      </c>
      <c r="C76" s="24" t="s">
        <v>4</v>
      </c>
      <c r="D76" s="7">
        <f t="shared" si="0"/>
        <v>70.400000000000006</v>
      </c>
      <c r="E76" s="8">
        <v>-10.199999999999999</v>
      </c>
      <c r="F76" s="24" t="s">
        <v>4</v>
      </c>
      <c r="G76" s="7">
        <f t="shared" si="1"/>
        <v>-7</v>
      </c>
    </row>
    <row r="77" spans="1:7">
      <c r="A77" s="18">
        <v>41913</v>
      </c>
      <c r="B77" s="8">
        <v>72.7</v>
      </c>
      <c r="C77" s="24" t="s">
        <v>4</v>
      </c>
      <c r="D77" s="7">
        <f t="shared" si="0"/>
        <v>71.8</v>
      </c>
      <c r="E77" s="8">
        <v>-9.6</v>
      </c>
      <c r="F77" s="24" t="s">
        <v>4</v>
      </c>
      <c r="G77" s="7">
        <f t="shared" si="1"/>
        <v>-9.9</v>
      </c>
    </row>
    <row r="78" spans="1:7">
      <c r="A78" s="18">
        <v>42005</v>
      </c>
      <c r="B78" s="8">
        <v>75.5</v>
      </c>
      <c r="C78" s="24" t="s">
        <v>4</v>
      </c>
      <c r="D78" s="7">
        <f t="shared" si="0"/>
        <v>74.099999999999994</v>
      </c>
      <c r="E78" s="8">
        <v>-12.8</v>
      </c>
      <c r="F78" s="24" t="s">
        <v>4</v>
      </c>
      <c r="G78" s="7">
        <f t="shared" si="1"/>
        <v>-11.2</v>
      </c>
    </row>
    <row r="79" spans="1:7">
      <c r="A79" s="18">
        <v>42095</v>
      </c>
      <c r="B79" s="8">
        <v>73.3</v>
      </c>
      <c r="C79" s="24" t="s">
        <v>4</v>
      </c>
      <c r="D79" s="7">
        <f t="shared" si="0"/>
        <v>74.400000000000006</v>
      </c>
      <c r="E79" s="8">
        <v>2.5</v>
      </c>
      <c r="F79" s="24" t="s">
        <v>4</v>
      </c>
      <c r="G79" s="7">
        <f t="shared" si="1"/>
        <v>-5.2</v>
      </c>
    </row>
    <row r="80" spans="1:7">
      <c r="A80" s="18">
        <v>42186</v>
      </c>
      <c r="B80" s="8">
        <v>74.5</v>
      </c>
      <c r="C80" s="24" t="s">
        <v>4</v>
      </c>
      <c r="D80" s="7">
        <f t="shared" si="0"/>
        <v>73.900000000000006</v>
      </c>
      <c r="E80" s="8">
        <v>2.5</v>
      </c>
      <c r="F80" s="24" t="s">
        <v>4</v>
      </c>
      <c r="G80" s="7">
        <f t="shared" si="1"/>
        <v>2.5</v>
      </c>
    </row>
    <row r="81" spans="1:7">
      <c r="A81" s="18">
        <v>42278</v>
      </c>
      <c r="B81" s="8">
        <v>75.099999999999994</v>
      </c>
      <c r="C81" s="24" t="s">
        <v>4</v>
      </c>
      <c r="D81" s="7">
        <f t="shared" si="0"/>
        <v>74.8</v>
      </c>
      <c r="E81" s="8">
        <v>-9.6999999999999993</v>
      </c>
      <c r="F81" s="24" t="s">
        <v>4</v>
      </c>
      <c r="G81" s="7">
        <f t="shared" si="1"/>
        <v>-3.6</v>
      </c>
    </row>
    <row r="82" spans="1:7">
      <c r="A82" s="18">
        <v>42370</v>
      </c>
      <c r="B82" s="8">
        <v>72.8</v>
      </c>
      <c r="C82" s="24" t="s">
        <v>4</v>
      </c>
      <c r="D82" s="7">
        <f t="shared" si="0"/>
        <v>74</v>
      </c>
      <c r="E82" s="8">
        <v>-9.9</v>
      </c>
      <c r="F82" s="24" t="s">
        <v>4</v>
      </c>
      <c r="G82" s="7">
        <f t="shared" si="1"/>
        <v>-9.8000000000000007</v>
      </c>
    </row>
    <row r="83" spans="1:7">
      <c r="A83" s="18">
        <v>42461</v>
      </c>
      <c r="B83" s="8">
        <v>74</v>
      </c>
      <c r="C83" s="24" t="s">
        <v>4</v>
      </c>
      <c r="D83" s="7">
        <f t="shared" si="0"/>
        <v>73.400000000000006</v>
      </c>
      <c r="E83" s="8">
        <v>3.6</v>
      </c>
      <c r="F83" s="24" t="s">
        <v>4</v>
      </c>
      <c r="G83" s="7">
        <f t="shared" si="1"/>
        <v>-3.2</v>
      </c>
    </row>
    <row r="84" spans="1:7">
      <c r="A84" s="18">
        <v>42552</v>
      </c>
      <c r="B84" s="8">
        <v>74.400000000000006</v>
      </c>
      <c r="C84" s="24" t="s">
        <v>4</v>
      </c>
      <c r="D84" s="7">
        <f t="shared" si="0"/>
        <v>74.2</v>
      </c>
      <c r="E84" s="8">
        <v>10</v>
      </c>
      <c r="F84" s="24" t="s">
        <v>4</v>
      </c>
      <c r="G84" s="7">
        <f t="shared" si="1"/>
        <v>6.8</v>
      </c>
    </row>
    <row r="85" spans="1:7">
      <c r="A85" s="18">
        <v>42644</v>
      </c>
      <c r="B85" s="8">
        <v>73.5</v>
      </c>
      <c r="C85" s="24" t="s">
        <v>4</v>
      </c>
      <c r="D85" s="7">
        <f t="shared" si="0"/>
        <v>74</v>
      </c>
      <c r="E85" s="8">
        <v>-0.4</v>
      </c>
      <c r="F85" s="24" t="s">
        <v>4</v>
      </c>
      <c r="G85" s="7">
        <f t="shared" si="1"/>
        <v>4.8</v>
      </c>
    </row>
    <row r="86" spans="1:7">
      <c r="A86" s="18">
        <v>42736</v>
      </c>
      <c r="B86" s="8">
        <v>74.2</v>
      </c>
      <c r="C86" s="24" t="s">
        <v>4</v>
      </c>
      <c r="D86" s="7">
        <f t="shared" si="0"/>
        <v>73.900000000000006</v>
      </c>
      <c r="E86" s="8">
        <v>-2.2000000000000002</v>
      </c>
      <c r="F86" s="24" t="s">
        <v>4</v>
      </c>
      <c r="G86" s="7">
        <f t="shared" si="1"/>
        <v>-1.3</v>
      </c>
    </row>
    <row r="87" spans="1:7">
      <c r="A87" s="18">
        <v>42826</v>
      </c>
      <c r="B87" s="8">
        <v>75.3</v>
      </c>
      <c r="C87" s="24" t="s">
        <v>4</v>
      </c>
      <c r="D87" s="7">
        <f t="shared" si="0"/>
        <v>74.8</v>
      </c>
      <c r="E87" s="8">
        <v>20</v>
      </c>
      <c r="F87" s="24" t="s">
        <v>4</v>
      </c>
      <c r="G87" s="7">
        <f t="shared" si="1"/>
        <v>8.9</v>
      </c>
    </row>
    <row r="88" spans="1:7">
      <c r="A88" s="18">
        <v>42917</v>
      </c>
      <c r="B88" s="8">
        <v>75.7</v>
      </c>
      <c r="C88" s="24" t="s">
        <v>4</v>
      </c>
      <c r="D88" s="7">
        <f t="shared" si="0"/>
        <v>75.5</v>
      </c>
      <c r="E88" s="8">
        <v>5.2</v>
      </c>
      <c r="F88" s="24" t="s">
        <v>4</v>
      </c>
      <c r="G88" s="7">
        <f t="shared" si="1"/>
        <v>12.6</v>
      </c>
    </row>
    <row r="89" spans="1:7">
      <c r="A89" s="18">
        <v>43009</v>
      </c>
      <c r="B89" s="8">
        <v>77.5</v>
      </c>
      <c r="C89" s="24" t="s">
        <v>4</v>
      </c>
      <c r="D89" s="7">
        <f t="shared" ref="D89:D121" si="2">ROUND(AVERAGE(B88:B89),1)</f>
        <v>76.599999999999994</v>
      </c>
      <c r="E89" s="8">
        <v>5.8</v>
      </c>
      <c r="F89" s="24" t="s">
        <v>4</v>
      </c>
      <c r="G89" s="7">
        <f t="shared" ref="G89:G121" si="3">ROUND(AVERAGE(E88:E89),1)</f>
        <v>5.5</v>
      </c>
    </row>
    <row r="90" spans="1:7">
      <c r="A90" s="18">
        <v>43101</v>
      </c>
      <c r="B90" s="8">
        <v>77.5</v>
      </c>
      <c r="C90" s="24" t="s">
        <v>4</v>
      </c>
      <c r="D90" s="7">
        <f t="shared" si="2"/>
        <v>77.5</v>
      </c>
      <c r="E90" s="8">
        <v>10.199999999999999</v>
      </c>
      <c r="F90" s="24" t="s">
        <v>4</v>
      </c>
      <c r="G90" s="7">
        <f t="shared" si="3"/>
        <v>8</v>
      </c>
    </row>
    <row r="91" spans="1:7">
      <c r="A91" s="18">
        <v>43191</v>
      </c>
      <c r="B91" s="8">
        <v>76.400000000000006</v>
      </c>
      <c r="C91" s="24" t="s">
        <v>4</v>
      </c>
      <c r="D91" s="7">
        <f t="shared" si="2"/>
        <v>77</v>
      </c>
      <c r="E91" s="8">
        <v>22.5</v>
      </c>
      <c r="F91" s="24" t="s">
        <v>4</v>
      </c>
      <c r="G91" s="7">
        <f t="shared" si="3"/>
        <v>16.399999999999999</v>
      </c>
    </row>
    <row r="92" spans="1:7">
      <c r="A92" s="18">
        <v>43282</v>
      </c>
      <c r="B92" s="8">
        <v>78.099999999999994</v>
      </c>
      <c r="C92" s="24" t="s">
        <v>4</v>
      </c>
      <c r="D92" s="7">
        <f t="shared" si="2"/>
        <v>77.3</v>
      </c>
      <c r="E92" s="8">
        <v>18.100000000000001</v>
      </c>
      <c r="F92" s="24" t="s">
        <v>4</v>
      </c>
      <c r="G92" s="7">
        <f t="shared" si="3"/>
        <v>20.3</v>
      </c>
    </row>
    <row r="93" spans="1:7">
      <c r="A93" s="18">
        <v>43374</v>
      </c>
      <c r="B93" s="8">
        <v>78.599999999999994</v>
      </c>
      <c r="C93" s="24" t="s">
        <v>4</v>
      </c>
      <c r="D93" s="7">
        <f t="shared" si="2"/>
        <v>78.400000000000006</v>
      </c>
      <c r="E93" s="8">
        <v>16.100000000000001</v>
      </c>
      <c r="F93" s="24" t="s">
        <v>4</v>
      </c>
      <c r="G93" s="7">
        <f t="shared" si="3"/>
        <v>17.100000000000001</v>
      </c>
    </row>
    <row r="94" spans="1:7">
      <c r="A94" s="18">
        <v>43466</v>
      </c>
      <c r="B94" s="8">
        <v>79.2</v>
      </c>
      <c r="C94" s="24" t="s">
        <v>4</v>
      </c>
      <c r="D94" s="7">
        <f t="shared" si="2"/>
        <v>78.900000000000006</v>
      </c>
      <c r="E94" s="8">
        <v>9.8000000000000007</v>
      </c>
      <c r="F94" s="24" t="s">
        <v>4</v>
      </c>
      <c r="G94" s="7">
        <f t="shared" si="3"/>
        <v>13</v>
      </c>
    </row>
    <row r="95" spans="1:7">
      <c r="A95" s="18">
        <v>43556</v>
      </c>
      <c r="B95" s="8">
        <v>79.8</v>
      </c>
      <c r="C95" s="24" t="s">
        <v>4</v>
      </c>
      <c r="D95" s="7">
        <f t="shared" si="2"/>
        <v>79.5</v>
      </c>
      <c r="E95" s="8">
        <v>14.2</v>
      </c>
      <c r="F95" s="24" t="s">
        <v>4</v>
      </c>
      <c r="G95" s="7">
        <f t="shared" si="3"/>
        <v>12</v>
      </c>
    </row>
    <row r="96" spans="1:7">
      <c r="A96" s="18">
        <v>43647</v>
      </c>
      <c r="B96" s="8">
        <v>80.7</v>
      </c>
      <c r="C96" s="24" t="s">
        <v>4</v>
      </c>
      <c r="D96" s="7">
        <f t="shared" si="2"/>
        <v>80.3</v>
      </c>
      <c r="E96" s="8">
        <v>12.4</v>
      </c>
      <c r="F96" s="24" t="s">
        <v>4</v>
      </c>
      <c r="G96" s="7">
        <f t="shared" si="3"/>
        <v>13.3</v>
      </c>
    </row>
    <row r="97" spans="1:7">
      <c r="A97" s="18">
        <v>43739</v>
      </c>
      <c r="B97" s="8">
        <v>79.8</v>
      </c>
      <c r="C97" s="24" t="s">
        <v>4</v>
      </c>
      <c r="D97" s="7">
        <f t="shared" si="2"/>
        <v>80.3</v>
      </c>
      <c r="E97" s="8">
        <v>14.3</v>
      </c>
      <c r="F97" s="24" t="s">
        <v>4</v>
      </c>
      <c r="G97" s="7">
        <f t="shared" si="3"/>
        <v>13.4</v>
      </c>
    </row>
    <row r="98" spans="1:7">
      <c r="A98" s="18">
        <v>43831</v>
      </c>
      <c r="B98" s="8">
        <v>78.599999999999994</v>
      </c>
      <c r="C98" s="24" t="s">
        <v>4</v>
      </c>
      <c r="D98" s="7">
        <f t="shared" si="2"/>
        <v>79.2</v>
      </c>
      <c r="E98" s="8">
        <v>13.1</v>
      </c>
      <c r="F98" s="24" t="s">
        <v>4</v>
      </c>
      <c r="G98" s="7">
        <f t="shared" si="3"/>
        <v>13.7</v>
      </c>
    </row>
    <row r="99" spans="1:7">
      <c r="A99" s="18">
        <v>43922</v>
      </c>
      <c r="B99" s="8">
        <v>70.7</v>
      </c>
      <c r="C99" s="24" t="s">
        <v>4</v>
      </c>
      <c r="D99" s="7">
        <f t="shared" si="2"/>
        <v>74.7</v>
      </c>
      <c r="E99" s="8">
        <v>-67.5</v>
      </c>
      <c r="F99" s="24" t="s">
        <v>4</v>
      </c>
      <c r="G99" s="7">
        <f t="shared" si="3"/>
        <v>-27.2</v>
      </c>
    </row>
    <row r="100" spans="1:7">
      <c r="A100" s="18">
        <v>44013</v>
      </c>
      <c r="B100" s="8">
        <v>75.5</v>
      </c>
      <c r="C100" s="24" t="s">
        <v>4</v>
      </c>
      <c r="D100" s="7">
        <f t="shared" si="2"/>
        <v>73.099999999999994</v>
      </c>
      <c r="E100" s="8">
        <v>10.1</v>
      </c>
      <c r="F100" s="24" t="s">
        <v>4</v>
      </c>
      <c r="G100" s="7">
        <f t="shared" si="3"/>
        <v>-28.7</v>
      </c>
    </row>
    <row r="101" spans="1:7">
      <c r="A101" s="18">
        <v>44105</v>
      </c>
      <c r="B101" s="8">
        <v>77.400000000000006</v>
      </c>
      <c r="C101" s="24" t="s">
        <v>4</v>
      </c>
      <c r="D101" s="7">
        <f t="shared" si="2"/>
        <v>76.5</v>
      </c>
      <c r="E101" s="8">
        <v>3</v>
      </c>
      <c r="F101" s="24" t="s">
        <v>4</v>
      </c>
      <c r="G101" s="7">
        <f t="shared" si="3"/>
        <v>6.6</v>
      </c>
    </row>
    <row r="102" spans="1:7">
      <c r="A102" s="18">
        <v>44197</v>
      </c>
      <c r="B102" s="8">
        <v>77.900000000000006</v>
      </c>
      <c r="C102" s="24" t="s">
        <v>4</v>
      </c>
      <c r="D102" s="7">
        <f t="shared" si="2"/>
        <v>77.7</v>
      </c>
      <c r="E102" s="8">
        <v>-13.7</v>
      </c>
      <c r="F102" s="24" t="s">
        <v>4</v>
      </c>
      <c r="G102" s="7">
        <f t="shared" si="3"/>
        <v>-5.4</v>
      </c>
    </row>
    <row r="103" spans="1:7">
      <c r="A103" s="18">
        <v>44287</v>
      </c>
      <c r="B103" s="8">
        <v>76.5</v>
      </c>
      <c r="C103" s="24" t="s">
        <v>4</v>
      </c>
      <c r="D103" s="7">
        <f t="shared" si="2"/>
        <v>77.2</v>
      </c>
      <c r="E103" s="8">
        <v>12.4</v>
      </c>
      <c r="F103" s="24" t="s">
        <v>4</v>
      </c>
      <c r="G103" s="7">
        <f t="shared" si="3"/>
        <v>-0.6</v>
      </c>
    </row>
    <row r="104" spans="1:7">
      <c r="A104" s="18">
        <v>44378</v>
      </c>
      <c r="B104" s="8">
        <v>77.400000000000006</v>
      </c>
      <c r="C104" s="24" t="s">
        <v>4</v>
      </c>
      <c r="D104" s="7">
        <f t="shared" si="2"/>
        <v>77</v>
      </c>
      <c r="E104" s="8">
        <v>13.8</v>
      </c>
      <c r="F104" s="24" t="s">
        <v>4</v>
      </c>
      <c r="G104" s="7">
        <f t="shared" si="3"/>
        <v>13.1</v>
      </c>
    </row>
    <row r="105" spans="1:7">
      <c r="A105" s="18">
        <v>44470</v>
      </c>
      <c r="B105" s="8">
        <v>80.3</v>
      </c>
      <c r="C105" s="24" t="s">
        <v>4</v>
      </c>
      <c r="D105" s="7">
        <f t="shared" si="2"/>
        <v>78.900000000000006</v>
      </c>
      <c r="E105" s="8">
        <v>6.6</v>
      </c>
      <c r="F105" s="24" t="s">
        <v>4</v>
      </c>
      <c r="G105" s="7">
        <f t="shared" si="3"/>
        <v>10.199999999999999</v>
      </c>
    </row>
    <row r="106" spans="1:7">
      <c r="A106" s="18">
        <v>44562</v>
      </c>
      <c r="B106" s="8">
        <v>78.7</v>
      </c>
      <c r="C106" s="24" t="s">
        <v>4</v>
      </c>
      <c r="D106" s="7">
        <f t="shared" si="2"/>
        <v>79.5</v>
      </c>
      <c r="E106" s="8">
        <v>8.1999999999999993</v>
      </c>
      <c r="F106" s="24" t="s">
        <v>4</v>
      </c>
      <c r="G106" s="7">
        <f t="shared" si="3"/>
        <v>7.4</v>
      </c>
    </row>
    <row r="107" spans="1:7">
      <c r="A107" s="18">
        <v>44652</v>
      </c>
      <c r="B107" s="8">
        <v>78.099999999999994</v>
      </c>
      <c r="C107" s="24" t="s">
        <v>4</v>
      </c>
      <c r="D107" s="7">
        <f t="shared" si="2"/>
        <v>78.400000000000006</v>
      </c>
      <c r="E107" s="8">
        <v>9.8000000000000007</v>
      </c>
      <c r="F107" s="24" t="s">
        <v>4</v>
      </c>
      <c r="G107" s="7">
        <f t="shared" si="3"/>
        <v>9</v>
      </c>
    </row>
    <row r="108" spans="1:7">
      <c r="A108" s="18">
        <v>44743</v>
      </c>
      <c r="B108" s="8">
        <v>82.7</v>
      </c>
      <c r="C108" s="24" t="s">
        <v>4</v>
      </c>
      <c r="D108" s="7">
        <f t="shared" si="2"/>
        <v>80.400000000000006</v>
      </c>
      <c r="E108" s="8">
        <v>0.3</v>
      </c>
      <c r="F108" s="24" t="s">
        <v>4</v>
      </c>
      <c r="G108" s="7">
        <f t="shared" si="3"/>
        <v>5.0999999999999996</v>
      </c>
    </row>
    <row r="109" spans="1:7">
      <c r="A109" s="18">
        <v>44835</v>
      </c>
      <c r="B109" s="8">
        <v>82.2</v>
      </c>
      <c r="C109" s="24" t="s">
        <v>4</v>
      </c>
      <c r="D109" s="7">
        <f t="shared" si="2"/>
        <v>82.5</v>
      </c>
      <c r="E109" s="8">
        <v>-4.7</v>
      </c>
      <c r="F109" s="24" t="s">
        <v>4</v>
      </c>
      <c r="G109" s="7">
        <f t="shared" si="3"/>
        <v>-2.2000000000000002</v>
      </c>
    </row>
    <row r="110" spans="1:7">
      <c r="A110" s="18">
        <v>44927</v>
      </c>
      <c r="B110" s="8">
        <v>79.900000000000006</v>
      </c>
      <c r="C110" s="24" t="s">
        <v>4</v>
      </c>
      <c r="D110" s="7">
        <f t="shared" si="2"/>
        <v>81.099999999999994</v>
      </c>
      <c r="E110" s="8">
        <v>-3.3</v>
      </c>
      <c r="F110" s="24" t="s">
        <v>4</v>
      </c>
      <c r="G110" s="7">
        <f t="shared" si="3"/>
        <v>-4</v>
      </c>
    </row>
    <row r="111" spans="1:7">
      <c r="A111" s="18">
        <v>45017</v>
      </c>
      <c r="B111" s="8">
        <v>79.599999999999994</v>
      </c>
      <c r="C111" s="24" t="s">
        <v>4</v>
      </c>
      <c r="D111" s="7">
        <f t="shared" si="2"/>
        <v>79.8</v>
      </c>
      <c r="E111" s="8">
        <v>8</v>
      </c>
      <c r="F111" s="24" t="s">
        <v>4</v>
      </c>
      <c r="G111" s="7">
        <f t="shared" si="3"/>
        <v>2.4</v>
      </c>
    </row>
    <row r="112" spans="1:7">
      <c r="A112" s="18">
        <v>45108</v>
      </c>
      <c r="B112" s="8">
        <v>85.9</v>
      </c>
      <c r="C112" s="24" t="s">
        <v>4</v>
      </c>
      <c r="D112" s="7">
        <f t="shared" si="2"/>
        <v>82.8</v>
      </c>
      <c r="E112" s="8">
        <v>7.2</v>
      </c>
      <c r="F112" s="24" t="s">
        <v>4</v>
      </c>
      <c r="G112" s="7">
        <f t="shared" si="3"/>
        <v>7.6</v>
      </c>
    </row>
    <row r="113" spans="1:7">
      <c r="A113" s="18">
        <v>45200</v>
      </c>
      <c r="B113" s="8">
        <v>82.5</v>
      </c>
      <c r="C113" s="24" t="s">
        <v>4</v>
      </c>
      <c r="D113" s="7">
        <f t="shared" si="2"/>
        <v>84.2</v>
      </c>
      <c r="E113" s="8">
        <v>2.5</v>
      </c>
      <c r="F113" s="24" t="s">
        <v>4</v>
      </c>
      <c r="G113" s="7">
        <f t="shared" si="3"/>
        <v>4.9000000000000004</v>
      </c>
    </row>
    <row r="114" spans="1:7">
      <c r="A114" s="18">
        <v>45292</v>
      </c>
      <c r="B114" s="8">
        <v>81.400000000000006</v>
      </c>
      <c r="C114" s="24" t="s">
        <v>4</v>
      </c>
      <c r="D114" s="7">
        <f t="shared" si="2"/>
        <v>82</v>
      </c>
      <c r="E114" s="8">
        <v>8</v>
      </c>
      <c r="F114" s="24" t="s">
        <v>4</v>
      </c>
      <c r="G114" s="7">
        <f t="shared" si="3"/>
        <v>5.3</v>
      </c>
    </row>
    <row r="115" spans="1:7">
      <c r="A115" s="18">
        <v>45383</v>
      </c>
      <c r="B115" s="8">
        <v>80.900000000000006</v>
      </c>
      <c r="C115" s="24" t="s">
        <v>4</v>
      </c>
      <c r="D115" s="7">
        <f t="shared" si="2"/>
        <v>81.2</v>
      </c>
      <c r="E115" s="8">
        <v>11.7</v>
      </c>
      <c r="F115" s="24" t="s">
        <v>4</v>
      </c>
      <c r="G115" s="7">
        <f t="shared" si="3"/>
        <v>9.9</v>
      </c>
    </row>
    <row r="116" spans="1:7">
      <c r="A116" s="18">
        <v>45474</v>
      </c>
      <c r="B116" s="8">
        <v>79.8</v>
      </c>
      <c r="C116" s="24" t="s">
        <v>4</v>
      </c>
      <c r="D116" s="7">
        <f t="shared" si="2"/>
        <v>80.400000000000006</v>
      </c>
      <c r="E116" s="8">
        <v>7.6</v>
      </c>
      <c r="F116" s="24" t="s">
        <v>4</v>
      </c>
      <c r="G116" s="7">
        <f t="shared" si="3"/>
        <v>9.6999999999999993</v>
      </c>
    </row>
    <row r="117" spans="1:7">
      <c r="A117" s="18">
        <v>45566</v>
      </c>
      <c r="B117" s="8">
        <v>80.5</v>
      </c>
      <c r="C117" s="24" t="s">
        <v>4</v>
      </c>
      <c r="D117" s="7">
        <f t="shared" si="2"/>
        <v>80.2</v>
      </c>
      <c r="E117" s="8">
        <v>6.1</v>
      </c>
      <c r="F117" s="24" t="s">
        <v>4</v>
      </c>
      <c r="G117" s="7">
        <f t="shared" si="3"/>
        <v>6.9</v>
      </c>
    </row>
    <row r="118" spans="1:7">
      <c r="A118" s="18">
        <v>45658</v>
      </c>
      <c r="B118" s="8">
        <v>83.5</v>
      </c>
      <c r="C118" s="24" t="s">
        <v>4</v>
      </c>
      <c r="D118" s="7">
        <f t="shared" si="2"/>
        <v>82</v>
      </c>
      <c r="E118" s="8">
        <v>1.1000000000000001</v>
      </c>
      <c r="F118" s="24" t="s">
        <v>4</v>
      </c>
      <c r="G118" s="7">
        <f t="shared" si="3"/>
        <v>3.6</v>
      </c>
    </row>
    <row r="119" spans="1:7">
      <c r="A119" s="18">
        <v>45748</v>
      </c>
      <c r="B119" s="8">
        <v>78.8</v>
      </c>
      <c r="C119" s="24" t="s">
        <v>4</v>
      </c>
      <c r="D119" s="7">
        <f t="shared" si="2"/>
        <v>81.2</v>
      </c>
      <c r="E119" s="8">
        <v>12</v>
      </c>
      <c r="F119" s="24" t="s">
        <v>4</v>
      </c>
      <c r="G119" s="7">
        <f t="shared" si="3"/>
        <v>6.6</v>
      </c>
    </row>
    <row r="120" spans="1:7">
      <c r="A120" s="18">
        <v>45839</v>
      </c>
      <c r="B120" s="8">
        <v>78.599999999999994</v>
      </c>
      <c r="C120" s="24" t="s">
        <v>4</v>
      </c>
      <c r="D120" s="7">
        <f t="shared" si="2"/>
        <v>78.7</v>
      </c>
      <c r="E120" s="8">
        <v>7.5</v>
      </c>
      <c r="F120" s="24" t="s">
        <v>4</v>
      </c>
      <c r="G120" s="7">
        <f t="shared" si="3"/>
        <v>9.8000000000000007</v>
      </c>
    </row>
    <row r="121" spans="1:7">
      <c r="A121" s="18">
        <v>45931</v>
      </c>
      <c r="B121" s="8">
        <v>80.2</v>
      </c>
      <c r="C121" s="24" t="s">
        <v>4</v>
      </c>
      <c r="D121" s="7">
        <f t="shared" si="2"/>
        <v>79.400000000000006</v>
      </c>
      <c r="E121" s="8">
        <v>6.1</v>
      </c>
      <c r="F121" s="24" t="s">
        <v>4</v>
      </c>
      <c r="G121" s="7">
        <f t="shared" si="3"/>
        <v>6.8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 codeName="Sheet3">
    <tabColor rgb="FF1C1E3E"/>
  </sheetPr>
  <dimension ref="A1:AK346"/>
  <sheetViews>
    <sheetView showGridLines="0" zoomScaleNormal="100" workbookViewId="0">
      <pane xSplit="1" ySplit="6" topLeftCell="B335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37" width="9.140625" style="39"/>
  </cols>
  <sheetData>
    <row r="1" spans="1:37">
      <c r="A1" s="40" t="s">
        <v>123</v>
      </c>
    </row>
    <row r="2" spans="1:37">
      <c r="A2" s="41" t="s">
        <v>121</v>
      </c>
    </row>
    <row r="3" spans="1:37">
      <c r="A3" s="42" t="s">
        <v>122</v>
      </c>
    </row>
    <row r="4" spans="1:37" ht="45" customHeight="1">
      <c r="A4" s="109" t="s">
        <v>126</v>
      </c>
      <c r="B4" s="101" t="s">
        <v>751</v>
      </c>
      <c r="C4" s="102"/>
      <c r="D4" s="103"/>
      <c r="E4" s="101" t="s">
        <v>752</v>
      </c>
      <c r="F4" s="102"/>
      <c r="G4" s="103"/>
      <c r="H4" s="101" t="s">
        <v>753</v>
      </c>
      <c r="I4" s="102"/>
      <c r="J4" s="103"/>
      <c r="K4" s="101" t="s">
        <v>754</v>
      </c>
      <c r="L4" s="102"/>
      <c r="M4" s="103"/>
      <c r="N4" s="101" t="s">
        <v>750</v>
      </c>
      <c r="O4" s="102"/>
      <c r="P4" s="103"/>
      <c r="Q4" s="101" t="s">
        <v>755</v>
      </c>
      <c r="R4" s="102"/>
      <c r="S4" s="103"/>
      <c r="T4" s="101" t="s">
        <v>756</v>
      </c>
      <c r="U4" s="102"/>
      <c r="V4" s="103"/>
      <c r="W4" s="101" t="s">
        <v>757</v>
      </c>
      <c r="X4" s="102"/>
      <c r="Y4" s="103"/>
      <c r="Z4" s="101" t="s">
        <v>758</v>
      </c>
      <c r="AA4" s="102"/>
      <c r="AB4" s="103"/>
      <c r="AC4" s="101" t="s">
        <v>759</v>
      </c>
      <c r="AD4" s="102"/>
      <c r="AE4" s="103"/>
      <c r="AF4" s="101" t="s">
        <v>760</v>
      </c>
      <c r="AG4" s="102"/>
      <c r="AH4" s="103"/>
      <c r="AI4" s="101" t="s">
        <v>761</v>
      </c>
      <c r="AJ4" s="102"/>
      <c r="AK4" s="103"/>
    </row>
    <row r="5" spans="1:37" ht="1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5"/>
      <c r="P5" s="106"/>
      <c r="Q5" s="104"/>
      <c r="R5" s="105"/>
      <c r="S5" s="106"/>
      <c r="T5" s="104"/>
      <c r="U5" s="105"/>
      <c r="V5" s="106"/>
      <c r="W5" s="104"/>
      <c r="X5" s="105"/>
      <c r="Y5" s="106"/>
      <c r="Z5" s="104"/>
      <c r="AA5" s="105"/>
      <c r="AB5" s="106"/>
      <c r="AC5" s="104"/>
      <c r="AD5" s="105"/>
      <c r="AE5" s="106"/>
      <c r="AF5" s="104"/>
      <c r="AG5" s="105"/>
      <c r="AH5" s="106"/>
      <c r="AI5" s="104"/>
      <c r="AJ5" s="105"/>
      <c r="AK5" s="106"/>
    </row>
    <row r="6" spans="1:37" ht="15" customHeight="1">
      <c r="A6" s="110"/>
      <c r="B6" s="43" t="s">
        <v>117</v>
      </c>
      <c r="C6" s="43" t="s">
        <v>118</v>
      </c>
      <c r="D6" s="43" t="s">
        <v>124</v>
      </c>
      <c r="E6" s="43" t="s">
        <v>117</v>
      </c>
      <c r="F6" s="43" t="s">
        <v>118</v>
      </c>
      <c r="G6" s="43" t="s">
        <v>119</v>
      </c>
      <c r="H6" s="43" t="s">
        <v>117</v>
      </c>
      <c r="I6" s="43" t="s">
        <v>118</v>
      </c>
      <c r="J6" s="43" t="s">
        <v>124</v>
      </c>
      <c r="K6" s="43" t="s">
        <v>117</v>
      </c>
      <c r="L6" s="43" t="s">
        <v>118</v>
      </c>
      <c r="M6" s="43" t="s">
        <v>119</v>
      </c>
      <c r="N6" s="43" t="s">
        <v>117</v>
      </c>
      <c r="O6" s="43" t="s">
        <v>118</v>
      </c>
      <c r="P6" s="43" t="s">
        <v>124</v>
      </c>
      <c r="Q6" s="43" t="s">
        <v>117</v>
      </c>
      <c r="R6" s="43" t="s">
        <v>118</v>
      </c>
      <c r="S6" s="43" t="s">
        <v>124</v>
      </c>
      <c r="T6" s="43" t="s">
        <v>117</v>
      </c>
      <c r="U6" s="43" t="s">
        <v>118</v>
      </c>
      <c r="V6" s="43" t="s">
        <v>124</v>
      </c>
      <c r="W6" s="43" t="s">
        <v>117</v>
      </c>
      <c r="X6" s="43" t="s">
        <v>118</v>
      </c>
      <c r="Y6" s="43" t="s">
        <v>119</v>
      </c>
      <c r="Z6" s="43" t="s">
        <v>117</v>
      </c>
      <c r="AA6" s="43" t="s">
        <v>118</v>
      </c>
      <c r="AB6" s="43" t="s">
        <v>124</v>
      </c>
      <c r="AC6" s="43" t="s">
        <v>117</v>
      </c>
      <c r="AD6" s="43" t="s">
        <v>118</v>
      </c>
      <c r="AE6" s="43" t="s">
        <v>124</v>
      </c>
      <c r="AF6" s="43" t="s">
        <v>117</v>
      </c>
      <c r="AG6" s="43" t="s">
        <v>118</v>
      </c>
      <c r="AH6" s="43" t="s">
        <v>124</v>
      </c>
      <c r="AI6" s="43" t="s">
        <v>117</v>
      </c>
      <c r="AJ6" s="43" t="s">
        <v>118</v>
      </c>
      <c r="AK6" s="43" t="s">
        <v>124</v>
      </c>
    </row>
    <row r="7" spans="1:37">
      <c r="A7" s="44">
        <v>35674</v>
      </c>
      <c r="B7" s="45">
        <v>-7.5</v>
      </c>
      <c r="C7" s="45" t="s">
        <v>4</v>
      </c>
      <c r="D7" s="46" t="s">
        <v>4</v>
      </c>
      <c r="E7" s="48">
        <v>-5.8</v>
      </c>
      <c r="F7" s="45">
        <v>-5.7</v>
      </c>
      <c r="G7" s="46" t="s">
        <v>4</v>
      </c>
      <c r="H7" s="48">
        <v>23.2</v>
      </c>
      <c r="I7" s="45" t="s">
        <v>4</v>
      </c>
      <c r="J7" s="46" t="s">
        <v>4</v>
      </c>
      <c r="K7" s="48">
        <v>-17.3</v>
      </c>
      <c r="L7" s="45">
        <v>-14.5</v>
      </c>
      <c r="M7" s="46" t="s">
        <v>4</v>
      </c>
      <c r="N7" s="48">
        <v>5.4</v>
      </c>
      <c r="O7" s="45" t="s">
        <v>4</v>
      </c>
      <c r="P7" s="46" t="s">
        <v>4</v>
      </c>
      <c r="Q7" s="48">
        <v>6.4</v>
      </c>
      <c r="R7" s="45" t="s">
        <v>4</v>
      </c>
      <c r="S7" s="46" t="s">
        <v>4</v>
      </c>
      <c r="T7" s="48">
        <v>6.9</v>
      </c>
      <c r="U7" s="45" t="s">
        <v>4</v>
      </c>
      <c r="V7" s="46" t="s">
        <v>4</v>
      </c>
      <c r="W7" s="48">
        <v>11.2</v>
      </c>
      <c r="X7" s="45">
        <v>13</v>
      </c>
      <c r="Y7" s="46" t="s">
        <v>4</v>
      </c>
      <c r="Z7" s="48">
        <v>20.5</v>
      </c>
      <c r="AA7" s="45" t="s">
        <v>4</v>
      </c>
      <c r="AB7" s="46" t="s">
        <v>4</v>
      </c>
      <c r="AC7" s="48">
        <v>-6.4</v>
      </c>
      <c r="AD7" s="45" t="s">
        <v>4</v>
      </c>
      <c r="AE7" s="46" t="s">
        <v>4</v>
      </c>
      <c r="AF7" s="48">
        <v>0</v>
      </c>
      <c r="AG7" s="45" t="s">
        <v>4</v>
      </c>
      <c r="AH7" s="46" t="s">
        <v>4</v>
      </c>
      <c r="AI7" s="45" t="s">
        <v>4</v>
      </c>
      <c r="AJ7" s="45" t="s">
        <v>4</v>
      </c>
      <c r="AK7" s="46" t="s">
        <v>4</v>
      </c>
    </row>
    <row r="8" spans="1:37">
      <c r="A8" s="44">
        <v>35704</v>
      </c>
      <c r="B8" s="45">
        <v>-4.3</v>
      </c>
      <c r="C8" s="45" t="s">
        <v>4</v>
      </c>
      <c r="D8" s="47" t="s">
        <v>4</v>
      </c>
      <c r="E8" s="48">
        <v>-5.6</v>
      </c>
      <c r="F8" s="45">
        <v>-6.7</v>
      </c>
      <c r="G8" s="47" t="s">
        <v>4</v>
      </c>
      <c r="H8" s="48">
        <v>22.4</v>
      </c>
      <c r="I8" s="45" t="s">
        <v>4</v>
      </c>
      <c r="J8" s="47" t="s">
        <v>4</v>
      </c>
      <c r="K8" s="48">
        <v>-19.7</v>
      </c>
      <c r="L8" s="45">
        <v>-18</v>
      </c>
      <c r="M8" s="47" t="s">
        <v>4</v>
      </c>
      <c r="N8" s="48">
        <v>6.3</v>
      </c>
      <c r="O8" s="45" t="s">
        <v>4</v>
      </c>
      <c r="P8" s="47" t="s">
        <v>4</v>
      </c>
      <c r="Q8" s="48">
        <v>7.2</v>
      </c>
      <c r="R8" s="45" t="s">
        <v>4</v>
      </c>
      <c r="S8" s="47" t="s">
        <v>4</v>
      </c>
      <c r="T8" s="48">
        <v>8.1999999999999993</v>
      </c>
      <c r="U8" s="45" t="s">
        <v>4</v>
      </c>
      <c r="V8" s="47" t="s">
        <v>4</v>
      </c>
      <c r="W8" s="48">
        <v>11.5</v>
      </c>
      <c r="X8" s="45">
        <v>12.4</v>
      </c>
      <c r="Y8" s="47" t="s">
        <v>4</v>
      </c>
      <c r="Z8" s="48">
        <v>20.2</v>
      </c>
      <c r="AA8" s="45" t="s">
        <v>4</v>
      </c>
      <c r="AB8" s="47" t="s">
        <v>4</v>
      </c>
      <c r="AC8" s="48">
        <v>-12.9</v>
      </c>
      <c r="AD8" s="45" t="s">
        <v>4</v>
      </c>
      <c r="AE8" s="47" t="s">
        <v>4</v>
      </c>
      <c r="AF8" s="48">
        <v>0.9</v>
      </c>
      <c r="AG8" s="45" t="s">
        <v>4</v>
      </c>
      <c r="AH8" s="47" t="s">
        <v>4</v>
      </c>
      <c r="AI8" s="45" t="s">
        <v>4</v>
      </c>
      <c r="AJ8" s="45" t="s">
        <v>4</v>
      </c>
      <c r="AK8" s="46" t="s">
        <v>4</v>
      </c>
    </row>
    <row r="9" spans="1:37">
      <c r="A9" s="44">
        <v>35735</v>
      </c>
      <c r="B9" s="45">
        <v>-5.2</v>
      </c>
      <c r="C9" s="45" t="s">
        <v>4</v>
      </c>
      <c r="D9" s="47">
        <f t="shared" ref="D9:D72" si="0">ROUND(ROUND(AVERAGE(B7:B9),1),1)</f>
        <v>-5.7</v>
      </c>
      <c r="E9" s="48">
        <v>-6.9</v>
      </c>
      <c r="F9" s="45">
        <v>-6.8</v>
      </c>
      <c r="G9" s="47">
        <f t="shared" ref="G9:G72" si="1">ROUND(ROUND(AVERAGE(F7:F9),1),1)</f>
        <v>-6.4</v>
      </c>
      <c r="H9" s="48">
        <v>19.3</v>
      </c>
      <c r="I9" s="45" t="s">
        <v>4</v>
      </c>
      <c r="J9" s="47">
        <f t="shared" ref="J9:J72" si="2">ROUND(ROUND(AVERAGE(H7:H9),1),1)</f>
        <v>21.6</v>
      </c>
      <c r="K9" s="48">
        <v>-14.7</v>
      </c>
      <c r="L9" s="45">
        <v>-15.4</v>
      </c>
      <c r="M9" s="47">
        <f t="shared" ref="M9:M72" si="3">ROUND(ROUND(AVERAGE(L7:L9),1),1)</f>
        <v>-16</v>
      </c>
      <c r="N9" s="48">
        <v>7.3</v>
      </c>
      <c r="O9" s="45" t="s">
        <v>4</v>
      </c>
      <c r="P9" s="47">
        <f t="shared" ref="P9:P72" si="4">ROUND(ROUND(AVERAGE(N7:N9),1),1)</f>
        <v>6.3</v>
      </c>
      <c r="Q9" s="48">
        <v>6.9</v>
      </c>
      <c r="R9" s="45" t="s">
        <v>4</v>
      </c>
      <c r="S9" s="47">
        <f t="shared" ref="S9:S72" si="5">ROUND(ROUND(AVERAGE(Q7:Q9),1),1)</f>
        <v>6.8</v>
      </c>
      <c r="T9" s="48">
        <v>5.0999999999999996</v>
      </c>
      <c r="U9" s="45" t="s">
        <v>4</v>
      </c>
      <c r="V9" s="47">
        <f t="shared" ref="V9:V72" si="6">ROUND(ROUND(AVERAGE(T7:T9),1),1)</f>
        <v>6.7</v>
      </c>
      <c r="W9" s="48">
        <v>15.6</v>
      </c>
      <c r="X9" s="45">
        <v>13</v>
      </c>
      <c r="Y9" s="47">
        <f t="shared" ref="Y9:Y72" si="7">ROUND(ROUND(AVERAGE(X7:X9),1),1)</f>
        <v>12.8</v>
      </c>
      <c r="Z9" s="48">
        <v>23.4</v>
      </c>
      <c r="AA9" s="45" t="s">
        <v>4</v>
      </c>
      <c r="AB9" s="47">
        <f t="shared" ref="AB9:AB72" si="8">ROUND(ROUND(AVERAGE(Z7:Z9),1),1)</f>
        <v>21.4</v>
      </c>
      <c r="AC9" s="48">
        <v>-13.8</v>
      </c>
      <c r="AD9" s="45" t="s">
        <v>4</v>
      </c>
      <c r="AE9" s="47">
        <f t="shared" ref="AE9:AE72" si="9">ROUND(ROUND(AVERAGE(AC7:AC9),1),1)</f>
        <v>-11</v>
      </c>
      <c r="AF9" s="48">
        <v>-2</v>
      </c>
      <c r="AG9" s="45" t="s">
        <v>4</v>
      </c>
      <c r="AH9" s="47">
        <f t="shared" ref="AH9:AH72" si="10">ROUND(ROUND(AVERAGE(AF7:AF9),1),1)</f>
        <v>-0.4</v>
      </c>
      <c r="AI9" s="45" t="s">
        <v>4</v>
      </c>
      <c r="AJ9" s="45" t="s">
        <v>4</v>
      </c>
      <c r="AK9" s="46" t="s">
        <v>4</v>
      </c>
    </row>
    <row r="10" spans="1:37">
      <c r="A10" s="44">
        <v>35765</v>
      </c>
      <c r="B10" s="45">
        <v>-3.8</v>
      </c>
      <c r="C10" s="45" t="s">
        <v>4</v>
      </c>
      <c r="D10" s="47">
        <f t="shared" si="0"/>
        <v>-4.4000000000000004</v>
      </c>
      <c r="E10" s="48">
        <v>-5.5</v>
      </c>
      <c r="F10" s="45">
        <v>-6</v>
      </c>
      <c r="G10" s="47">
        <f t="shared" si="1"/>
        <v>-6.5</v>
      </c>
      <c r="H10" s="48">
        <v>20.2</v>
      </c>
      <c r="I10" s="45" t="s">
        <v>4</v>
      </c>
      <c r="J10" s="47">
        <f t="shared" si="2"/>
        <v>20.6</v>
      </c>
      <c r="K10" s="48">
        <v>-12.2</v>
      </c>
      <c r="L10" s="45">
        <v>-20.3</v>
      </c>
      <c r="M10" s="47">
        <f t="shared" si="3"/>
        <v>-17.899999999999999</v>
      </c>
      <c r="N10" s="48">
        <v>7.5</v>
      </c>
      <c r="O10" s="45" t="s">
        <v>4</v>
      </c>
      <c r="P10" s="47">
        <f t="shared" si="4"/>
        <v>7</v>
      </c>
      <c r="Q10" s="48">
        <v>6.1</v>
      </c>
      <c r="R10" s="45" t="s">
        <v>4</v>
      </c>
      <c r="S10" s="47">
        <f t="shared" si="5"/>
        <v>6.7</v>
      </c>
      <c r="T10" s="48">
        <v>5.8</v>
      </c>
      <c r="U10" s="45" t="s">
        <v>4</v>
      </c>
      <c r="V10" s="47">
        <f t="shared" si="6"/>
        <v>6.4</v>
      </c>
      <c r="W10" s="48">
        <v>18.100000000000001</v>
      </c>
      <c r="X10" s="45">
        <v>15.7</v>
      </c>
      <c r="Y10" s="47">
        <f t="shared" si="7"/>
        <v>13.7</v>
      </c>
      <c r="Z10" s="48">
        <v>21.4</v>
      </c>
      <c r="AA10" s="45" t="s">
        <v>4</v>
      </c>
      <c r="AB10" s="47">
        <f t="shared" si="8"/>
        <v>21.7</v>
      </c>
      <c r="AC10" s="48">
        <v>-13.9</v>
      </c>
      <c r="AD10" s="45" t="s">
        <v>4</v>
      </c>
      <c r="AE10" s="47">
        <f t="shared" si="9"/>
        <v>-13.5</v>
      </c>
      <c r="AF10" s="48">
        <v>-2.6</v>
      </c>
      <c r="AG10" s="45" t="s">
        <v>4</v>
      </c>
      <c r="AH10" s="47">
        <f t="shared" si="10"/>
        <v>-1.2</v>
      </c>
      <c r="AI10" s="45" t="s">
        <v>4</v>
      </c>
      <c r="AJ10" s="45" t="s">
        <v>4</v>
      </c>
      <c r="AK10" s="46" t="s">
        <v>4</v>
      </c>
    </row>
    <row r="11" spans="1:37">
      <c r="A11" s="44">
        <v>35796</v>
      </c>
      <c r="B11" s="45">
        <v>-5</v>
      </c>
      <c r="C11" s="45" t="s">
        <v>4</v>
      </c>
      <c r="D11" s="47">
        <f t="shared" si="0"/>
        <v>-4.7</v>
      </c>
      <c r="E11" s="48">
        <v>-6</v>
      </c>
      <c r="F11" s="45">
        <v>-7.1</v>
      </c>
      <c r="G11" s="47">
        <f t="shared" si="1"/>
        <v>-6.6</v>
      </c>
      <c r="H11" s="48">
        <v>21</v>
      </c>
      <c r="I11" s="45" t="s">
        <v>4</v>
      </c>
      <c r="J11" s="47">
        <f t="shared" si="2"/>
        <v>20.2</v>
      </c>
      <c r="K11" s="48">
        <v>-20.8</v>
      </c>
      <c r="L11" s="45">
        <v>-21.1</v>
      </c>
      <c r="M11" s="47">
        <f t="shared" si="3"/>
        <v>-18.899999999999999</v>
      </c>
      <c r="N11" s="48">
        <v>7</v>
      </c>
      <c r="O11" s="45" t="s">
        <v>4</v>
      </c>
      <c r="P11" s="47">
        <f t="shared" si="4"/>
        <v>7.3</v>
      </c>
      <c r="Q11" s="48">
        <v>6.7</v>
      </c>
      <c r="R11" s="45" t="s">
        <v>4</v>
      </c>
      <c r="S11" s="47">
        <f t="shared" si="5"/>
        <v>6.6</v>
      </c>
      <c r="T11" s="48">
        <v>3.2</v>
      </c>
      <c r="U11" s="45" t="s">
        <v>4</v>
      </c>
      <c r="V11" s="47">
        <f t="shared" si="6"/>
        <v>4.7</v>
      </c>
      <c r="W11" s="48">
        <v>20.5</v>
      </c>
      <c r="X11" s="45">
        <v>17.2</v>
      </c>
      <c r="Y11" s="47">
        <f t="shared" si="7"/>
        <v>15.3</v>
      </c>
      <c r="Z11" s="48">
        <v>25.9</v>
      </c>
      <c r="AA11" s="45" t="s">
        <v>4</v>
      </c>
      <c r="AB11" s="47">
        <f t="shared" si="8"/>
        <v>23.6</v>
      </c>
      <c r="AC11" s="48">
        <v>-13.1</v>
      </c>
      <c r="AD11" s="45" t="s">
        <v>4</v>
      </c>
      <c r="AE11" s="47">
        <f t="shared" si="9"/>
        <v>-13.6</v>
      </c>
      <c r="AF11" s="48">
        <v>-4.0999999999999996</v>
      </c>
      <c r="AG11" s="45" t="s">
        <v>4</v>
      </c>
      <c r="AH11" s="47">
        <f t="shared" si="10"/>
        <v>-2.9</v>
      </c>
      <c r="AI11" s="45" t="s">
        <v>4</v>
      </c>
      <c r="AJ11" s="45" t="s">
        <v>4</v>
      </c>
      <c r="AK11" s="46" t="s">
        <v>4</v>
      </c>
    </row>
    <row r="12" spans="1:37">
      <c r="A12" s="44">
        <v>35827</v>
      </c>
      <c r="B12" s="45">
        <v>-5</v>
      </c>
      <c r="C12" s="45" t="s">
        <v>4</v>
      </c>
      <c r="D12" s="47">
        <f t="shared" si="0"/>
        <v>-4.5999999999999996</v>
      </c>
      <c r="E12" s="48">
        <v>-7.1</v>
      </c>
      <c r="F12" s="45">
        <v>-9.8000000000000007</v>
      </c>
      <c r="G12" s="47">
        <f t="shared" si="1"/>
        <v>-7.6</v>
      </c>
      <c r="H12" s="48">
        <v>28.6</v>
      </c>
      <c r="I12" s="45" t="s">
        <v>4</v>
      </c>
      <c r="J12" s="47">
        <f t="shared" si="2"/>
        <v>23.3</v>
      </c>
      <c r="K12" s="48">
        <v>-22.2</v>
      </c>
      <c r="L12" s="45">
        <v>-24.8</v>
      </c>
      <c r="M12" s="47">
        <f t="shared" si="3"/>
        <v>-22.1</v>
      </c>
      <c r="N12" s="48">
        <v>6.8</v>
      </c>
      <c r="O12" s="45" t="s">
        <v>4</v>
      </c>
      <c r="P12" s="47">
        <f t="shared" si="4"/>
        <v>7.1</v>
      </c>
      <c r="Q12" s="48">
        <v>4.9000000000000004</v>
      </c>
      <c r="R12" s="45" t="s">
        <v>4</v>
      </c>
      <c r="S12" s="47">
        <f t="shared" si="5"/>
        <v>5.9</v>
      </c>
      <c r="T12" s="48">
        <v>3.4</v>
      </c>
      <c r="U12" s="45" t="s">
        <v>4</v>
      </c>
      <c r="V12" s="47">
        <f t="shared" si="6"/>
        <v>4.0999999999999996</v>
      </c>
      <c r="W12" s="48">
        <v>21.6</v>
      </c>
      <c r="X12" s="45">
        <v>21.6</v>
      </c>
      <c r="Y12" s="47">
        <f t="shared" si="7"/>
        <v>18.2</v>
      </c>
      <c r="Z12" s="48">
        <v>23.6</v>
      </c>
      <c r="AA12" s="45" t="s">
        <v>4</v>
      </c>
      <c r="AB12" s="47">
        <f t="shared" si="8"/>
        <v>23.6</v>
      </c>
      <c r="AC12" s="48">
        <v>-15.5</v>
      </c>
      <c r="AD12" s="45" t="s">
        <v>4</v>
      </c>
      <c r="AE12" s="47">
        <f t="shared" si="9"/>
        <v>-14.2</v>
      </c>
      <c r="AF12" s="48">
        <v>-6.5</v>
      </c>
      <c r="AG12" s="45" t="s">
        <v>4</v>
      </c>
      <c r="AH12" s="47">
        <f t="shared" si="10"/>
        <v>-4.4000000000000004</v>
      </c>
      <c r="AI12" s="45" t="s">
        <v>4</v>
      </c>
      <c r="AJ12" s="45" t="s">
        <v>4</v>
      </c>
      <c r="AK12" s="46" t="s">
        <v>4</v>
      </c>
    </row>
    <row r="13" spans="1:37">
      <c r="A13" s="44">
        <v>35855</v>
      </c>
      <c r="B13" s="45">
        <v>-3.8</v>
      </c>
      <c r="C13" s="45" t="s">
        <v>4</v>
      </c>
      <c r="D13" s="47">
        <f t="shared" si="0"/>
        <v>-4.5999999999999996</v>
      </c>
      <c r="E13" s="48">
        <v>-7</v>
      </c>
      <c r="F13" s="45">
        <v>-6.5</v>
      </c>
      <c r="G13" s="47">
        <f t="shared" si="1"/>
        <v>-7.8</v>
      </c>
      <c r="H13" s="48">
        <v>29.7</v>
      </c>
      <c r="I13" s="45" t="s">
        <v>4</v>
      </c>
      <c r="J13" s="47">
        <f t="shared" si="2"/>
        <v>26.4</v>
      </c>
      <c r="K13" s="48">
        <v>-27.2</v>
      </c>
      <c r="L13" s="45">
        <v>-25.5</v>
      </c>
      <c r="M13" s="47">
        <f t="shared" si="3"/>
        <v>-23.8</v>
      </c>
      <c r="N13" s="48">
        <v>6.8</v>
      </c>
      <c r="O13" s="45" t="s">
        <v>4</v>
      </c>
      <c r="P13" s="47">
        <f t="shared" si="4"/>
        <v>6.9</v>
      </c>
      <c r="Q13" s="48">
        <v>7.4</v>
      </c>
      <c r="R13" s="45" t="s">
        <v>4</v>
      </c>
      <c r="S13" s="47">
        <f t="shared" si="5"/>
        <v>6.3</v>
      </c>
      <c r="T13" s="48">
        <v>3.3</v>
      </c>
      <c r="U13" s="45" t="s">
        <v>4</v>
      </c>
      <c r="V13" s="47">
        <f t="shared" si="6"/>
        <v>3.3</v>
      </c>
      <c r="W13" s="48">
        <v>18.600000000000001</v>
      </c>
      <c r="X13" s="45">
        <v>19.100000000000001</v>
      </c>
      <c r="Y13" s="47">
        <f t="shared" si="7"/>
        <v>19.3</v>
      </c>
      <c r="Z13" s="48">
        <v>25.9</v>
      </c>
      <c r="AA13" s="45" t="s">
        <v>4</v>
      </c>
      <c r="AB13" s="47">
        <f t="shared" si="8"/>
        <v>25.1</v>
      </c>
      <c r="AC13" s="48">
        <v>-14.3</v>
      </c>
      <c r="AD13" s="45" t="s">
        <v>4</v>
      </c>
      <c r="AE13" s="47">
        <f t="shared" si="9"/>
        <v>-14.3</v>
      </c>
      <c r="AF13" s="48">
        <v>-10.199999999999999</v>
      </c>
      <c r="AG13" s="45" t="s">
        <v>4</v>
      </c>
      <c r="AH13" s="47">
        <f t="shared" si="10"/>
        <v>-6.9</v>
      </c>
      <c r="AI13" s="45" t="s">
        <v>4</v>
      </c>
      <c r="AJ13" s="45" t="s">
        <v>4</v>
      </c>
      <c r="AK13" s="46" t="s">
        <v>4</v>
      </c>
    </row>
    <row r="14" spans="1:37">
      <c r="A14" s="44">
        <v>35886</v>
      </c>
      <c r="B14" s="45">
        <v>-3.6</v>
      </c>
      <c r="C14" s="45" t="s">
        <v>4</v>
      </c>
      <c r="D14" s="47">
        <f t="shared" si="0"/>
        <v>-4.0999999999999996</v>
      </c>
      <c r="E14" s="48">
        <v>-4.8</v>
      </c>
      <c r="F14" s="45">
        <v>-2.6</v>
      </c>
      <c r="G14" s="47">
        <f t="shared" si="1"/>
        <v>-6.3</v>
      </c>
      <c r="H14" s="48">
        <v>25.8</v>
      </c>
      <c r="I14" s="45" t="s">
        <v>4</v>
      </c>
      <c r="J14" s="47">
        <f t="shared" si="2"/>
        <v>28</v>
      </c>
      <c r="K14" s="48">
        <v>-25.3</v>
      </c>
      <c r="L14" s="45">
        <v>-25.4</v>
      </c>
      <c r="M14" s="47">
        <f t="shared" si="3"/>
        <v>-25.2</v>
      </c>
      <c r="N14" s="48">
        <v>6.9</v>
      </c>
      <c r="O14" s="45" t="s">
        <v>4</v>
      </c>
      <c r="P14" s="47">
        <f t="shared" si="4"/>
        <v>6.8</v>
      </c>
      <c r="Q14" s="48">
        <v>6.7</v>
      </c>
      <c r="R14" s="45" t="s">
        <v>4</v>
      </c>
      <c r="S14" s="47">
        <f t="shared" si="5"/>
        <v>6.3</v>
      </c>
      <c r="T14" s="48">
        <v>4.0999999999999996</v>
      </c>
      <c r="U14" s="45" t="s">
        <v>4</v>
      </c>
      <c r="V14" s="47">
        <f t="shared" si="6"/>
        <v>3.6</v>
      </c>
      <c r="W14" s="48">
        <v>17.5</v>
      </c>
      <c r="X14" s="45">
        <v>18.3</v>
      </c>
      <c r="Y14" s="47">
        <f t="shared" si="7"/>
        <v>19.7</v>
      </c>
      <c r="Z14" s="48">
        <v>22.5</v>
      </c>
      <c r="AA14" s="45" t="s">
        <v>4</v>
      </c>
      <c r="AB14" s="47">
        <f t="shared" si="8"/>
        <v>24</v>
      </c>
      <c r="AC14" s="48">
        <v>-15.4</v>
      </c>
      <c r="AD14" s="45" t="s">
        <v>4</v>
      </c>
      <c r="AE14" s="47">
        <f t="shared" si="9"/>
        <v>-15.1</v>
      </c>
      <c r="AF14" s="48">
        <v>-8.1</v>
      </c>
      <c r="AG14" s="45" t="s">
        <v>4</v>
      </c>
      <c r="AH14" s="47">
        <f t="shared" si="10"/>
        <v>-8.3000000000000007</v>
      </c>
      <c r="AI14" s="45" t="s">
        <v>4</v>
      </c>
      <c r="AJ14" s="45" t="s">
        <v>4</v>
      </c>
      <c r="AK14" s="46" t="s">
        <v>4</v>
      </c>
    </row>
    <row r="15" spans="1:37">
      <c r="A15" s="44">
        <v>35916</v>
      </c>
      <c r="B15" s="45">
        <v>-2.5</v>
      </c>
      <c r="C15" s="45" t="s">
        <v>4</v>
      </c>
      <c r="D15" s="47">
        <f t="shared" si="0"/>
        <v>-3.3</v>
      </c>
      <c r="E15" s="48">
        <v>-3.8</v>
      </c>
      <c r="F15" s="45">
        <v>-2.4</v>
      </c>
      <c r="G15" s="47">
        <f t="shared" si="1"/>
        <v>-3.8</v>
      </c>
      <c r="H15" s="48">
        <v>25.2</v>
      </c>
      <c r="I15" s="45" t="s">
        <v>4</v>
      </c>
      <c r="J15" s="47">
        <f t="shared" si="2"/>
        <v>26.9</v>
      </c>
      <c r="K15" s="48">
        <v>-24.8</v>
      </c>
      <c r="L15" s="45">
        <v>-21.6</v>
      </c>
      <c r="M15" s="47">
        <f t="shared" si="3"/>
        <v>-24.2</v>
      </c>
      <c r="N15" s="48">
        <v>7.8</v>
      </c>
      <c r="O15" s="45" t="s">
        <v>4</v>
      </c>
      <c r="P15" s="47">
        <f t="shared" si="4"/>
        <v>7.2</v>
      </c>
      <c r="Q15" s="48">
        <v>7.5</v>
      </c>
      <c r="R15" s="45" t="s">
        <v>4</v>
      </c>
      <c r="S15" s="47">
        <f t="shared" si="5"/>
        <v>7.2</v>
      </c>
      <c r="T15" s="48">
        <v>4.9000000000000004</v>
      </c>
      <c r="U15" s="45" t="s">
        <v>4</v>
      </c>
      <c r="V15" s="47">
        <f t="shared" si="6"/>
        <v>4.0999999999999996</v>
      </c>
      <c r="W15" s="48">
        <v>16</v>
      </c>
      <c r="X15" s="45">
        <v>17.600000000000001</v>
      </c>
      <c r="Y15" s="47">
        <f t="shared" si="7"/>
        <v>18.3</v>
      </c>
      <c r="Z15" s="48">
        <v>21.9</v>
      </c>
      <c r="AA15" s="45" t="s">
        <v>4</v>
      </c>
      <c r="AB15" s="47">
        <f t="shared" si="8"/>
        <v>23.4</v>
      </c>
      <c r="AC15" s="48">
        <v>-18.3</v>
      </c>
      <c r="AD15" s="45" t="s">
        <v>4</v>
      </c>
      <c r="AE15" s="47">
        <f t="shared" si="9"/>
        <v>-16</v>
      </c>
      <c r="AF15" s="48">
        <v>-7.9</v>
      </c>
      <c r="AG15" s="45" t="s">
        <v>4</v>
      </c>
      <c r="AH15" s="47">
        <f t="shared" si="10"/>
        <v>-8.6999999999999993</v>
      </c>
      <c r="AI15" s="45" t="s">
        <v>4</v>
      </c>
      <c r="AJ15" s="45" t="s">
        <v>4</v>
      </c>
      <c r="AK15" s="46" t="s">
        <v>4</v>
      </c>
    </row>
    <row r="16" spans="1:37">
      <c r="A16" s="44">
        <v>35947</v>
      </c>
      <c r="B16" s="45">
        <v>-2.2000000000000002</v>
      </c>
      <c r="C16" s="45" t="s">
        <v>4</v>
      </c>
      <c r="D16" s="47">
        <f t="shared" si="0"/>
        <v>-2.8</v>
      </c>
      <c r="E16" s="48">
        <v>-3.1</v>
      </c>
      <c r="F16" s="45">
        <v>-2.7</v>
      </c>
      <c r="G16" s="47">
        <f t="shared" si="1"/>
        <v>-2.6</v>
      </c>
      <c r="H16" s="48">
        <v>24.5</v>
      </c>
      <c r="I16" s="45" t="s">
        <v>4</v>
      </c>
      <c r="J16" s="47">
        <f t="shared" si="2"/>
        <v>25.2</v>
      </c>
      <c r="K16" s="48">
        <v>-29.1</v>
      </c>
      <c r="L16" s="45">
        <v>-28.1</v>
      </c>
      <c r="M16" s="47">
        <f t="shared" si="3"/>
        <v>-25</v>
      </c>
      <c r="N16" s="48">
        <v>7.1</v>
      </c>
      <c r="O16" s="45" t="s">
        <v>4</v>
      </c>
      <c r="P16" s="47">
        <f t="shared" si="4"/>
        <v>7.3</v>
      </c>
      <c r="Q16" s="48">
        <v>8.3000000000000007</v>
      </c>
      <c r="R16" s="45" t="s">
        <v>4</v>
      </c>
      <c r="S16" s="47">
        <f t="shared" si="5"/>
        <v>7.5</v>
      </c>
      <c r="T16" s="48">
        <v>4.9000000000000004</v>
      </c>
      <c r="U16" s="45" t="s">
        <v>4</v>
      </c>
      <c r="V16" s="47">
        <f t="shared" si="6"/>
        <v>4.5999999999999996</v>
      </c>
      <c r="W16" s="48">
        <v>17.600000000000001</v>
      </c>
      <c r="X16" s="45">
        <v>17.5</v>
      </c>
      <c r="Y16" s="47">
        <f t="shared" si="7"/>
        <v>17.8</v>
      </c>
      <c r="Z16" s="48">
        <v>21.3</v>
      </c>
      <c r="AA16" s="45" t="s">
        <v>4</v>
      </c>
      <c r="AB16" s="47">
        <f t="shared" si="8"/>
        <v>21.9</v>
      </c>
      <c r="AC16" s="48">
        <v>-17.2</v>
      </c>
      <c r="AD16" s="45" t="s">
        <v>4</v>
      </c>
      <c r="AE16" s="47">
        <f t="shared" si="9"/>
        <v>-17</v>
      </c>
      <c r="AF16" s="48">
        <v>-7.7</v>
      </c>
      <c r="AG16" s="45" t="s">
        <v>4</v>
      </c>
      <c r="AH16" s="47">
        <f t="shared" si="10"/>
        <v>-7.9</v>
      </c>
      <c r="AI16" s="45" t="s">
        <v>4</v>
      </c>
      <c r="AJ16" s="45" t="s">
        <v>4</v>
      </c>
      <c r="AK16" s="46" t="s">
        <v>4</v>
      </c>
    </row>
    <row r="17" spans="1:37">
      <c r="A17" s="44">
        <v>35977</v>
      </c>
      <c r="B17" s="45">
        <v>-2.2999999999999998</v>
      </c>
      <c r="C17" s="45" t="s">
        <v>4</v>
      </c>
      <c r="D17" s="47">
        <f t="shared" si="0"/>
        <v>-2.2999999999999998</v>
      </c>
      <c r="E17" s="48">
        <v>-5.0999999999999996</v>
      </c>
      <c r="F17" s="45">
        <v>-3.9</v>
      </c>
      <c r="G17" s="47">
        <f t="shared" si="1"/>
        <v>-3</v>
      </c>
      <c r="H17" s="48">
        <v>26.5</v>
      </c>
      <c r="I17" s="45" t="s">
        <v>4</v>
      </c>
      <c r="J17" s="47">
        <f t="shared" si="2"/>
        <v>25.4</v>
      </c>
      <c r="K17" s="48">
        <v>-30.8</v>
      </c>
      <c r="L17" s="45">
        <v>-29.9</v>
      </c>
      <c r="M17" s="47">
        <f t="shared" si="3"/>
        <v>-26.5</v>
      </c>
      <c r="N17" s="48">
        <v>5.0999999999999996</v>
      </c>
      <c r="O17" s="45" t="s">
        <v>4</v>
      </c>
      <c r="P17" s="47">
        <f t="shared" si="4"/>
        <v>6.7</v>
      </c>
      <c r="Q17" s="48">
        <v>6.7</v>
      </c>
      <c r="R17" s="45" t="s">
        <v>4</v>
      </c>
      <c r="S17" s="47">
        <f t="shared" si="5"/>
        <v>7.5</v>
      </c>
      <c r="T17" s="48">
        <v>3.5</v>
      </c>
      <c r="U17" s="45" t="s">
        <v>4</v>
      </c>
      <c r="V17" s="47">
        <f t="shared" si="6"/>
        <v>4.4000000000000004</v>
      </c>
      <c r="W17" s="48">
        <v>17</v>
      </c>
      <c r="X17" s="45">
        <v>17.399999999999999</v>
      </c>
      <c r="Y17" s="47">
        <f t="shared" si="7"/>
        <v>17.5</v>
      </c>
      <c r="Z17" s="48">
        <v>21.3</v>
      </c>
      <c r="AA17" s="45" t="s">
        <v>4</v>
      </c>
      <c r="AB17" s="47">
        <f t="shared" si="8"/>
        <v>21.5</v>
      </c>
      <c r="AC17" s="48">
        <v>-15</v>
      </c>
      <c r="AD17" s="45" t="s">
        <v>4</v>
      </c>
      <c r="AE17" s="47">
        <f t="shared" si="9"/>
        <v>-16.8</v>
      </c>
      <c r="AF17" s="48">
        <v>-10.6</v>
      </c>
      <c r="AG17" s="45" t="s">
        <v>4</v>
      </c>
      <c r="AH17" s="47">
        <f t="shared" si="10"/>
        <v>-8.6999999999999993</v>
      </c>
      <c r="AI17" s="45" t="s">
        <v>4</v>
      </c>
      <c r="AJ17" s="45" t="s">
        <v>4</v>
      </c>
      <c r="AK17" s="46" t="s">
        <v>4</v>
      </c>
    </row>
    <row r="18" spans="1:37">
      <c r="A18" s="44">
        <v>36008</v>
      </c>
      <c r="B18" s="45">
        <v>-2.6</v>
      </c>
      <c r="C18" s="45" t="s">
        <v>4</v>
      </c>
      <c r="D18" s="47">
        <f t="shared" si="0"/>
        <v>-2.4</v>
      </c>
      <c r="E18" s="48">
        <v>-3.3</v>
      </c>
      <c r="F18" s="45">
        <v>-3.3</v>
      </c>
      <c r="G18" s="47">
        <f t="shared" si="1"/>
        <v>-3.3</v>
      </c>
      <c r="H18" s="48">
        <v>26.9</v>
      </c>
      <c r="I18" s="45" t="s">
        <v>4</v>
      </c>
      <c r="J18" s="47">
        <f t="shared" si="2"/>
        <v>26</v>
      </c>
      <c r="K18" s="48">
        <v>-28.6</v>
      </c>
      <c r="L18" s="45">
        <v>-27.5</v>
      </c>
      <c r="M18" s="47">
        <f t="shared" si="3"/>
        <v>-28.5</v>
      </c>
      <c r="N18" s="48">
        <v>5.5</v>
      </c>
      <c r="O18" s="45" t="s">
        <v>4</v>
      </c>
      <c r="P18" s="47">
        <f t="shared" si="4"/>
        <v>5.9</v>
      </c>
      <c r="Q18" s="48">
        <v>6.3</v>
      </c>
      <c r="R18" s="45" t="s">
        <v>4</v>
      </c>
      <c r="S18" s="47">
        <f t="shared" si="5"/>
        <v>7.1</v>
      </c>
      <c r="T18" s="48">
        <v>2.9</v>
      </c>
      <c r="U18" s="45" t="s">
        <v>4</v>
      </c>
      <c r="V18" s="47">
        <f t="shared" si="6"/>
        <v>3.8</v>
      </c>
      <c r="W18" s="48">
        <v>16.899999999999999</v>
      </c>
      <c r="X18" s="45">
        <v>19.100000000000001</v>
      </c>
      <c r="Y18" s="47">
        <f t="shared" si="7"/>
        <v>18</v>
      </c>
      <c r="Z18" s="48">
        <v>19.7</v>
      </c>
      <c r="AA18" s="45" t="s">
        <v>4</v>
      </c>
      <c r="AB18" s="47">
        <f t="shared" si="8"/>
        <v>20.8</v>
      </c>
      <c r="AC18" s="48">
        <v>-16.8</v>
      </c>
      <c r="AD18" s="45" t="s">
        <v>4</v>
      </c>
      <c r="AE18" s="47">
        <f t="shared" si="9"/>
        <v>-16.3</v>
      </c>
      <c r="AF18" s="48">
        <v>-11.6</v>
      </c>
      <c r="AG18" s="45" t="s">
        <v>4</v>
      </c>
      <c r="AH18" s="47">
        <f t="shared" si="10"/>
        <v>-10</v>
      </c>
      <c r="AI18" s="45" t="s">
        <v>4</v>
      </c>
      <c r="AJ18" s="45" t="s">
        <v>4</v>
      </c>
      <c r="AK18" s="46" t="s">
        <v>4</v>
      </c>
    </row>
    <row r="19" spans="1:37">
      <c r="A19" s="44">
        <v>36039</v>
      </c>
      <c r="B19" s="45">
        <v>-2.2000000000000002</v>
      </c>
      <c r="C19" s="45" t="s">
        <v>4</v>
      </c>
      <c r="D19" s="47">
        <f t="shared" si="0"/>
        <v>-2.4</v>
      </c>
      <c r="E19" s="48">
        <v>-3.8</v>
      </c>
      <c r="F19" s="45">
        <v>-3.7</v>
      </c>
      <c r="G19" s="47">
        <f t="shared" si="1"/>
        <v>-3.6</v>
      </c>
      <c r="H19" s="48">
        <v>25.6</v>
      </c>
      <c r="I19" s="45" t="s">
        <v>4</v>
      </c>
      <c r="J19" s="47">
        <f t="shared" si="2"/>
        <v>26.3</v>
      </c>
      <c r="K19" s="48">
        <v>-28.6</v>
      </c>
      <c r="L19" s="45">
        <v>-26</v>
      </c>
      <c r="M19" s="47">
        <f t="shared" si="3"/>
        <v>-27.8</v>
      </c>
      <c r="N19" s="48">
        <v>5.8</v>
      </c>
      <c r="O19" s="45" t="s">
        <v>4</v>
      </c>
      <c r="P19" s="47">
        <f t="shared" si="4"/>
        <v>5.5</v>
      </c>
      <c r="Q19" s="48">
        <v>6.9</v>
      </c>
      <c r="R19" s="45" t="s">
        <v>4</v>
      </c>
      <c r="S19" s="47">
        <f t="shared" si="5"/>
        <v>6.6</v>
      </c>
      <c r="T19" s="48">
        <v>2.8</v>
      </c>
      <c r="U19" s="45" t="s">
        <v>4</v>
      </c>
      <c r="V19" s="47">
        <f t="shared" si="6"/>
        <v>3.1</v>
      </c>
      <c r="W19" s="48">
        <v>14.8</v>
      </c>
      <c r="X19" s="45">
        <v>16.3</v>
      </c>
      <c r="Y19" s="47">
        <f t="shared" si="7"/>
        <v>17.600000000000001</v>
      </c>
      <c r="Z19" s="48">
        <v>17.8</v>
      </c>
      <c r="AA19" s="45" t="s">
        <v>4</v>
      </c>
      <c r="AB19" s="47">
        <f t="shared" si="8"/>
        <v>19.600000000000001</v>
      </c>
      <c r="AC19" s="48">
        <v>-19.5</v>
      </c>
      <c r="AD19" s="45" t="s">
        <v>4</v>
      </c>
      <c r="AE19" s="47">
        <f t="shared" si="9"/>
        <v>-17.100000000000001</v>
      </c>
      <c r="AF19" s="48">
        <v>-15</v>
      </c>
      <c r="AG19" s="45" t="s">
        <v>4</v>
      </c>
      <c r="AH19" s="47">
        <f t="shared" si="10"/>
        <v>-12.4</v>
      </c>
      <c r="AI19" s="45" t="s">
        <v>4</v>
      </c>
      <c r="AJ19" s="45" t="s">
        <v>4</v>
      </c>
      <c r="AK19" s="46" t="s">
        <v>4</v>
      </c>
    </row>
    <row r="20" spans="1:37">
      <c r="A20" s="44">
        <v>36069</v>
      </c>
      <c r="B20" s="45">
        <v>-3.2</v>
      </c>
      <c r="C20" s="45" t="s">
        <v>4</v>
      </c>
      <c r="D20" s="47">
        <f t="shared" si="0"/>
        <v>-2.7</v>
      </c>
      <c r="E20" s="48">
        <v>-7.1</v>
      </c>
      <c r="F20" s="45">
        <v>-8.1999999999999993</v>
      </c>
      <c r="G20" s="47">
        <f t="shared" si="1"/>
        <v>-5.0999999999999996</v>
      </c>
      <c r="H20" s="48">
        <v>25.5</v>
      </c>
      <c r="I20" s="45" t="s">
        <v>4</v>
      </c>
      <c r="J20" s="47">
        <f t="shared" si="2"/>
        <v>26</v>
      </c>
      <c r="K20" s="48">
        <v>-25.2</v>
      </c>
      <c r="L20" s="45">
        <v>-23.4</v>
      </c>
      <c r="M20" s="47">
        <f t="shared" si="3"/>
        <v>-25.6</v>
      </c>
      <c r="N20" s="48">
        <v>6.4</v>
      </c>
      <c r="O20" s="45" t="s">
        <v>4</v>
      </c>
      <c r="P20" s="47">
        <f t="shared" si="4"/>
        <v>5.9</v>
      </c>
      <c r="Q20" s="48">
        <v>5.0999999999999996</v>
      </c>
      <c r="R20" s="45" t="s">
        <v>4</v>
      </c>
      <c r="S20" s="47">
        <f t="shared" si="5"/>
        <v>6.1</v>
      </c>
      <c r="T20" s="48">
        <v>-1.1000000000000001</v>
      </c>
      <c r="U20" s="45" t="s">
        <v>4</v>
      </c>
      <c r="V20" s="47">
        <f t="shared" si="6"/>
        <v>1.5</v>
      </c>
      <c r="W20" s="48">
        <v>17.899999999999999</v>
      </c>
      <c r="X20" s="45">
        <v>18.899999999999999</v>
      </c>
      <c r="Y20" s="47">
        <f t="shared" si="7"/>
        <v>18.100000000000001</v>
      </c>
      <c r="Z20" s="48">
        <v>25</v>
      </c>
      <c r="AA20" s="45" t="s">
        <v>4</v>
      </c>
      <c r="AB20" s="47">
        <f t="shared" si="8"/>
        <v>20.8</v>
      </c>
      <c r="AC20" s="48">
        <v>-16.899999999999999</v>
      </c>
      <c r="AD20" s="45" t="s">
        <v>4</v>
      </c>
      <c r="AE20" s="47">
        <f t="shared" si="9"/>
        <v>-17.7</v>
      </c>
      <c r="AF20" s="48">
        <v>-13.8</v>
      </c>
      <c r="AG20" s="45" t="s">
        <v>4</v>
      </c>
      <c r="AH20" s="47">
        <f t="shared" si="10"/>
        <v>-13.5</v>
      </c>
      <c r="AI20" s="45" t="s">
        <v>4</v>
      </c>
      <c r="AJ20" s="45" t="s">
        <v>4</v>
      </c>
      <c r="AK20" s="46" t="s">
        <v>4</v>
      </c>
    </row>
    <row r="21" spans="1:37">
      <c r="A21" s="44">
        <v>36100</v>
      </c>
      <c r="B21" s="45">
        <v>-4.3</v>
      </c>
      <c r="C21" s="45" t="s">
        <v>4</v>
      </c>
      <c r="D21" s="47">
        <f t="shared" si="0"/>
        <v>-3.2</v>
      </c>
      <c r="E21" s="48">
        <v>-7.3</v>
      </c>
      <c r="F21" s="45">
        <v>-7.3</v>
      </c>
      <c r="G21" s="47">
        <f t="shared" si="1"/>
        <v>-6.4</v>
      </c>
      <c r="H21" s="48">
        <v>25.7</v>
      </c>
      <c r="I21" s="45" t="s">
        <v>4</v>
      </c>
      <c r="J21" s="47">
        <f t="shared" si="2"/>
        <v>25.6</v>
      </c>
      <c r="K21" s="48">
        <v>-25.6</v>
      </c>
      <c r="L21" s="45">
        <v>-26.5</v>
      </c>
      <c r="M21" s="47">
        <f t="shared" si="3"/>
        <v>-25.3</v>
      </c>
      <c r="N21" s="48">
        <v>6</v>
      </c>
      <c r="O21" s="45" t="s">
        <v>4</v>
      </c>
      <c r="P21" s="47">
        <f t="shared" si="4"/>
        <v>6.1</v>
      </c>
      <c r="Q21" s="48">
        <v>4.7</v>
      </c>
      <c r="R21" s="45" t="s">
        <v>4</v>
      </c>
      <c r="S21" s="47">
        <f t="shared" si="5"/>
        <v>5.6</v>
      </c>
      <c r="T21" s="48">
        <v>-1.1000000000000001</v>
      </c>
      <c r="U21" s="45" t="s">
        <v>4</v>
      </c>
      <c r="V21" s="47">
        <f t="shared" si="6"/>
        <v>0.2</v>
      </c>
      <c r="W21" s="48">
        <v>20</v>
      </c>
      <c r="X21" s="45">
        <v>17.5</v>
      </c>
      <c r="Y21" s="47">
        <f t="shared" si="7"/>
        <v>17.600000000000001</v>
      </c>
      <c r="Z21" s="48">
        <v>22.9</v>
      </c>
      <c r="AA21" s="45" t="s">
        <v>4</v>
      </c>
      <c r="AB21" s="47">
        <f t="shared" si="8"/>
        <v>21.9</v>
      </c>
      <c r="AC21" s="48">
        <v>-17.8</v>
      </c>
      <c r="AD21" s="45" t="s">
        <v>4</v>
      </c>
      <c r="AE21" s="47">
        <f t="shared" si="9"/>
        <v>-18.100000000000001</v>
      </c>
      <c r="AF21" s="48">
        <v>-13.2</v>
      </c>
      <c r="AG21" s="45" t="s">
        <v>4</v>
      </c>
      <c r="AH21" s="47">
        <f t="shared" si="10"/>
        <v>-14</v>
      </c>
      <c r="AI21" s="45" t="s">
        <v>4</v>
      </c>
      <c r="AJ21" s="45" t="s">
        <v>4</v>
      </c>
      <c r="AK21" s="46" t="s">
        <v>4</v>
      </c>
    </row>
    <row r="22" spans="1:37">
      <c r="A22" s="44">
        <v>36130</v>
      </c>
      <c r="B22" s="45">
        <v>-2.7</v>
      </c>
      <c r="C22" s="45" t="s">
        <v>4</v>
      </c>
      <c r="D22" s="47">
        <f t="shared" si="0"/>
        <v>-3.4</v>
      </c>
      <c r="E22" s="48">
        <v>-6.4</v>
      </c>
      <c r="F22" s="45">
        <v>-6.9</v>
      </c>
      <c r="G22" s="47">
        <f t="shared" si="1"/>
        <v>-7.5</v>
      </c>
      <c r="H22" s="48">
        <v>25.3</v>
      </c>
      <c r="I22" s="45" t="s">
        <v>4</v>
      </c>
      <c r="J22" s="47">
        <f t="shared" si="2"/>
        <v>25.5</v>
      </c>
      <c r="K22" s="48">
        <v>-13.3</v>
      </c>
      <c r="L22" s="45">
        <v>-21.2</v>
      </c>
      <c r="M22" s="47">
        <f t="shared" si="3"/>
        <v>-23.7</v>
      </c>
      <c r="N22" s="48">
        <v>4.7</v>
      </c>
      <c r="O22" s="45" t="s">
        <v>4</v>
      </c>
      <c r="P22" s="47">
        <f t="shared" si="4"/>
        <v>5.7</v>
      </c>
      <c r="Q22" s="48">
        <v>6.3</v>
      </c>
      <c r="R22" s="45" t="s">
        <v>4</v>
      </c>
      <c r="S22" s="47">
        <f t="shared" si="5"/>
        <v>5.4</v>
      </c>
      <c r="T22" s="48">
        <v>0.3</v>
      </c>
      <c r="U22" s="45" t="s">
        <v>4</v>
      </c>
      <c r="V22" s="47">
        <f t="shared" si="6"/>
        <v>-0.6</v>
      </c>
      <c r="W22" s="48">
        <v>20.8</v>
      </c>
      <c r="X22" s="45">
        <v>18.100000000000001</v>
      </c>
      <c r="Y22" s="47">
        <f t="shared" si="7"/>
        <v>18.2</v>
      </c>
      <c r="Z22" s="48">
        <v>26.1</v>
      </c>
      <c r="AA22" s="45" t="s">
        <v>4</v>
      </c>
      <c r="AB22" s="47">
        <f t="shared" si="8"/>
        <v>24.7</v>
      </c>
      <c r="AC22" s="48">
        <v>-17.899999999999999</v>
      </c>
      <c r="AD22" s="45" t="s">
        <v>4</v>
      </c>
      <c r="AE22" s="47">
        <f t="shared" si="9"/>
        <v>-17.5</v>
      </c>
      <c r="AF22" s="48">
        <v>-13.1</v>
      </c>
      <c r="AG22" s="45" t="s">
        <v>4</v>
      </c>
      <c r="AH22" s="47">
        <f t="shared" si="10"/>
        <v>-13.4</v>
      </c>
      <c r="AI22" s="45" t="s">
        <v>4</v>
      </c>
      <c r="AJ22" s="45" t="s">
        <v>4</v>
      </c>
      <c r="AK22" s="46" t="s">
        <v>4</v>
      </c>
    </row>
    <row r="23" spans="1:37">
      <c r="A23" s="44">
        <v>36161</v>
      </c>
      <c r="B23" s="45">
        <v>0.5</v>
      </c>
      <c r="C23" s="45" t="s">
        <v>4</v>
      </c>
      <c r="D23" s="47">
        <f t="shared" si="0"/>
        <v>-2.2000000000000002</v>
      </c>
      <c r="E23" s="48">
        <v>-2.2999999999999998</v>
      </c>
      <c r="F23" s="45">
        <v>-3.3</v>
      </c>
      <c r="G23" s="47">
        <f t="shared" si="1"/>
        <v>-5.8</v>
      </c>
      <c r="H23" s="48">
        <v>28.8</v>
      </c>
      <c r="I23" s="45" t="s">
        <v>4</v>
      </c>
      <c r="J23" s="47">
        <f t="shared" si="2"/>
        <v>26.6</v>
      </c>
      <c r="K23" s="48">
        <v>-21.9</v>
      </c>
      <c r="L23" s="45">
        <v>-22.3</v>
      </c>
      <c r="M23" s="47">
        <f t="shared" si="3"/>
        <v>-23.3</v>
      </c>
      <c r="N23" s="48">
        <v>7.2</v>
      </c>
      <c r="O23" s="45" t="s">
        <v>4</v>
      </c>
      <c r="P23" s="47">
        <f t="shared" si="4"/>
        <v>6</v>
      </c>
      <c r="Q23" s="48">
        <v>7.4</v>
      </c>
      <c r="R23" s="45" t="s">
        <v>4</v>
      </c>
      <c r="S23" s="47">
        <f t="shared" si="5"/>
        <v>6.1</v>
      </c>
      <c r="T23" s="48">
        <v>2.7</v>
      </c>
      <c r="U23" s="45" t="s">
        <v>4</v>
      </c>
      <c r="V23" s="47">
        <f t="shared" si="6"/>
        <v>0.6</v>
      </c>
      <c r="W23" s="48">
        <v>23.9</v>
      </c>
      <c r="X23" s="45">
        <v>20.7</v>
      </c>
      <c r="Y23" s="47">
        <f t="shared" si="7"/>
        <v>18.8</v>
      </c>
      <c r="Z23" s="48">
        <v>22.1</v>
      </c>
      <c r="AA23" s="45" t="s">
        <v>4</v>
      </c>
      <c r="AB23" s="47">
        <f t="shared" si="8"/>
        <v>23.7</v>
      </c>
      <c r="AC23" s="48">
        <v>-16.3</v>
      </c>
      <c r="AD23" s="45" t="s">
        <v>4</v>
      </c>
      <c r="AE23" s="47">
        <f t="shared" si="9"/>
        <v>-17.3</v>
      </c>
      <c r="AF23" s="48">
        <v>-10.8</v>
      </c>
      <c r="AG23" s="45" t="s">
        <v>4</v>
      </c>
      <c r="AH23" s="47">
        <f t="shared" si="10"/>
        <v>-12.4</v>
      </c>
      <c r="AI23" s="45" t="s">
        <v>4</v>
      </c>
      <c r="AJ23" s="45" t="s">
        <v>4</v>
      </c>
      <c r="AK23" s="46" t="s">
        <v>4</v>
      </c>
    </row>
    <row r="24" spans="1:37">
      <c r="A24" s="44">
        <v>36192</v>
      </c>
      <c r="B24" s="45">
        <v>-0.9</v>
      </c>
      <c r="C24" s="45" t="s">
        <v>4</v>
      </c>
      <c r="D24" s="47">
        <f t="shared" si="0"/>
        <v>-1</v>
      </c>
      <c r="E24" s="48">
        <v>-4.3</v>
      </c>
      <c r="F24" s="45">
        <v>-6.8</v>
      </c>
      <c r="G24" s="47">
        <f t="shared" si="1"/>
        <v>-5.7</v>
      </c>
      <c r="H24" s="48">
        <v>26.9</v>
      </c>
      <c r="I24" s="45" t="s">
        <v>4</v>
      </c>
      <c r="J24" s="47">
        <f t="shared" si="2"/>
        <v>27</v>
      </c>
      <c r="K24" s="48">
        <v>-21.3</v>
      </c>
      <c r="L24" s="45">
        <v>-23.8</v>
      </c>
      <c r="M24" s="47">
        <f t="shared" si="3"/>
        <v>-22.4</v>
      </c>
      <c r="N24" s="48">
        <v>7.1</v>
      </c>
      <c r="O24" s="45" t="s">
        <v>4</v>
      </c>
      <c r="P24" s="47">
        <f t="shared" si="4"/>
        <v>6.3</v>
      </c>
      <c r="Q24" s="48">
        <v>8.6</v>
      </c>
      <c r="R24" s="45" t="s">
        <v>4</v>
      </c>
      <c r="S24" s="47">
        <f t="shared" si="5"/>
        <v>7.4</v>
      </c>
      <c r="T24" s="48">
        <v>4.8</v>
      </c>
      <c r="U24" s="45" t="s">
        <v>4</v>
      </c>
      <c r="V24" s="47">
        <f t="shared" si="6"/>
        <v>2.6</v>
      </c>
      <c r="W24" s="48">
        <v>18.5</v>
      </c>
      <c r="X24" s="45">
        <v>18.8</v>
      </c>
      <c r="Y24" s="47">
        <f t="shared" si="7"/>
        <v>19.2</v>
      </c>
      <c r="Z24" s="48">
        <v>18.100000000000001</v>
      </c>
      <c r="AA24" s="45" t="s">
        <v>4</v>
      </c>
      <c r="AB24" s="47">
        <f t="shared" si="8"/>
        <v>22.1</v>
      </c>
      <c r="AC24" s="48">
        <v>-17.2</v>
      </c>
      <c r="AD24" s="45" t="s">
        <v>4</v>
      </c>
      <c r="AE24" s="47">
        <f t="shared" si="9"/>
        <v>-17.100000000000001</v>
      </c>
      <c r="AF24" s="48">
        <v>-9.5</v>
      </c>
      <c r="AG24" s="45" t="s">
        <v>4</v>
      </c>
      <c r="AH24" s="47">
        <f t="shared" si="10"/>
        <v>-11.1</v>
      </c>
      <c r="AI24" s="45" t="s">
        <v>4</v>
      </c>
      <c r="AJ24" s="45" t="s">
        <v>4</v>
      </c>
      <c r="AK24" s="46" t="s">
        <v>4</v>
      </c>
    </row>
    <row r="25" spans="1:37">
      <c r="A25" s="44">
        <v>36220</v>
      </c>
      <c r="B25" s="45">
        <v>-2.2999999999999998</v>
      </c>
      <c r="C25" s="45" t="s">
        <v>4</v>
      </c>
      <c r="D25" s="47">
        <f t="shared" si="0"/>
        <v>-0.9</v>
      </c>
      <c r="E25" s="48">
        <v>-6.2</v>
      </c>
      <c r="F25" s="45">
        <v>-5.8</v>
      </c>
      <c r="G25" s="47">
        <f t="shared" si="1"/>
        <v>-5.3</v>
      </c>
      <c r="H25" s="48">
        <v>29.2</v>
      </c>
      <c r="I25" s="45" t="s">
        <v>4</v>
      </c>
      <c r="J25" s="47">
        <f t="shared" si="2"/>
        <v>28.3</v>
      </c>
      <c r="K25" s="48">
        <v>-27.1</v>
      </c>
      <c r="L25" s="45">
        <v>-25.4</v>
      </c>
      <c r="M25" s="47">
        <f t="shared" si="3"/>
        <v>-23.8</v>
      </c>
      <c r="N25" s="48">
        <v>7.2</v>
      </c>
      <c r="O25" s="45" t="s">
        <v>4</v>
      </c>
      <c r="P25" s="47">
        <f t="shared" si="4"/>
        <v>7.2</v>
      </c>
      <c r="Q25" s="48">
        <v>6.8</v>
      </c>
      <c r="R25" s="45" t="s">
        <v>4</v>
      </c>
      <c r="S25" s="47">
        <f t="shared" si="5"/>
        <v>7.6</v>
      </c>
      <c r="T25" s="48">
        <v>2.1</v>
      </c>
      <c r="U25" s="45" t="s">
        <v>4</v>
      </c>
      <c r="V25" s="47">
        <f t="shared" si="6"/>
        <v>3.2</v>
      </c>
      <c r="W25" s="48">
        <v>19.2</v>
      </c>
      <c r="X25" s="45">
        <v>19.899999999999999</v>
      </c>
      <c r="Y25" s="47">
        <f t="shared" si="7"/>
        <v>19.8</v>
      </c>
      <c r="Z25" s="48">
        <v>19.5</v>
      </c>
      <c r="AA25" s="45" t="s">
        <v>4</v>
      </c>
      <c r="AB25" s="47">
        <f t="shared" si="8"/>
        <v>19.899999999999999</v>
      </c>
      <c r="AC25" s="48">
        <v>-18.3</v>
      </c>
      <c r="AD25" s="45" t="s">
        <v>4</v>
      </c>
      <c r="AE25" s="47">
        <f t="shared" si="9"/>
        <v>-17.3</v>
      </c>
      <c r="AF25" s="48">
        <v>-8.6999999999999993</v>
      </c>
      <c r="AG25" s="45" t="s">
        <v>4</v>
      </c>
      <c r="AH25" s="47">
        <f t="shared" si="10"/>
        <v>-9.6999999999999993</v>
      </c>
      <c r="AI25" s="45" t="s">
        <v>4</v>
      </c>
      <c r="AJ25" s="45" t="s">
        <v>4</v>
      </c>
      <c r="AK25" s="46" t="s">
        <v>4</v>
      </c>
    </row>
    <row r="26" spans="1:37">
      <c r="A26" s="44">
        <v>36251</v>
      </c>
      <c r="B26" s="45">
        <v>-3.4</v>
      </c>
      <c r="C26" s="45" t="s">
        <v>4</v>
      </c>
      <c r="D26" s="47">
        <f t="shared" si="0"/>
        <v>-2.2000000000000002</v>
      </c>
      <c r="E26" s="48">
        <v>-9.6999999999999993</v>
      </c>
      <c r="F26" s="45">
        <v>-7.6</v>
      </c>
      <c r="G26" s="47">
        <f t="shared" si="1"/>
        <v>-6.7</v>
      </c>
      <c r="H26" s="48">
        <v>28.7</v>
      </c>
      <c r="I26" s="45" t="s">
        <v>4</v>
      </c>
      <c r="J26" s="47">
        <f t="shared" si="2"/>
        <v>28.3</v>
      </c>
      <c r="K26" s="48">
        <v>-24</v>
      </c>
      <c r="L26" s="45">
        <v>-24.1</v>
      </c>
      <c r="M26" s="47">
        <f t="shared" si="3"/>
        <v>-24.4</v>
      </c>
      <c r="N26" s="48">
        <v>6.9</v>
      </c>
      <c r="O26" s="45" t="s">
        <v>4</v>
      </c>
      <c r="P26" s="47">
        <f t="shared" si="4"/>
        <v>7.1</v>
      </c>
      <c r="Q26" s="48">
        <v>7.5</v>
      </c>
      <c r="R26" s="45" t="s">
        <v>4</v>
      </c>
      <c r="S26" s="47">
        <f t="shared" si="5"/>
        <v>7.6</v>
      </c>
      <c r="T26" s="48">
        <v>0.7</v>
      </c>
      <c r="U26" s="45" t="s">
        <v>4</v>
      </c>
      <c r="V26" s="47">
        <f t="shared" si="6"/>
        <v>2.5</v>
      </c>
      <c r="W26" s="48">
        <v>18.8</v>
      </c>
      <c r="X26" s="45">
        <v>19.5</v>
      </c>
      <c r="Y26" s="47">
        <f t="shared" si="7"/>
        <v>19.399999999999999</v>
      </c>
      <c r="Z26" s="48">
        <v>14</v>
      </c>
      <c r="AA26" s="45" t="s">
        <v>4</v>
      </c>
      <c r="AB26" s="47">
        <f t="shared" si="8"/>
        <v>17.2</v>
      </c>
      <c r="AC26" s="48">
        <v>-17.600000000000001</v>
      </c>
      <c r="AD26" s="45" t="s">
        <v>4</v>
      </c>
      <c r="AE26" s="47">
        <f t="shared" si="9"/>
        <v>-17.7</v>
      </c>
      <c r="AF26" s="48">
        <v>-10.7</v>
      </c>
      <c r="AG26" s="45" t="s">
        <v>4</v>
      </c>
      <c r="AH26" s="47">
        <f t="shared" si="10"/>
        <v>-9.6</v>
      </c>
      <c r="AI26" s="45" t="s">
        <v>4</v>
      </c>
      <c r="AJ26" s="45" t="s">
        <v>4</v>
      </c>
      <c r="AK26" s="46" t="s">
        <v>4</v>
      </c>
    </row>
    <row r="27" spans="1:37">
      <c r="A27" s="44">
        <v>36281</v>
      </c>
      <c r="B27" s="45">
        <v>-3.8</v>
      </c>
      <c r="C27" s="45" t="s">
        <v>4</v>
      </c>
      <c r="D27" s="47">
        <f t="shared" si="0"/>
        <v>-3.2</v>
      </c>
      <c r="E27" s="48">
        <v>-7.6</v>
      </c>
      <c r="F27" s="45">
        <v>-6.3</v>
      </c>
      <c r="G27" s="47">
        <f t="shared" si="1"/>
        <v>-6.6</v>
      </c>
      <c r="H27" s="48">
        <v>27.2</v>
      </c>
      <c r="I27" s="45" t="s">
        <v>4</v>
      </c>
      <c r="J27" s="47">
        <f t="shared" si="2"/>
        <v>28.4</v>
      </c>
      <c r="K27" s="48">
        <v>-30</v>
      </c>
      <c r="L27" s="45">
        <v>-26.8</v>
      </c>
      <c r="M27" s="47">
        <f t="shared" si="3"/>
        <v>-25.4</v>
      </c>
      <c r="N27" s="48">
        <v>7.4</v>
      </c>
      <c r="O27" s="45" t="s">
        <v>4</v>
      </c>
      <c r="P27" s="47">
        <f t="shared" si="4"/>
        <v>7.2</v>
      </c>
      <c r="Q27" s="48">
        <v>8.4</v>
      </c>
      <c r="R27" s="45" t="s">
        <v>4</v>
      </c>
      <c r="S27" s="47">
        <f t="shared" si="5"/>
        <v>7.6</v>
      </c>
      <c r="T27" s="48">
        <v>1.2</v>
      </c>
      <c r="U27" s="45" t="s">
        <v>4</v>
      </c>
      <c r="V27" s="47">
        <f t="shared" si="6"/>
        <v>1.3</v>
      </c>
      <c r="W27" s="48">
        <v>16</v>
      </c>
      <c r="X27" s="45">
        <v>17.7</v>
      </c>
      <c r="Y27" s="47">
        <f t="shared" si="7"/>
        <v>19</v>
      </c>
      <c r="Z27" s="48">
        <v>13.9</v>
      </c>
      <c r="AA27" s="45" t="s">
        <v>4</v>
      </c>
      <c r="AB27" s="47">
        <f t="shared" si="8"/>
        <v>15.8</v>
      </c>
      <c r="AC27" s="48">
        <v>-18.600000000000001</v>
      </c>
      <c r="AD27" s="45" t="s">
        <v>4</v>
      </c>
      <c r="AE27" s="47">
        <f t="shared" si="9"/>
        <v>-18.2</v>
      </c>
      <c r="AF27" s="48">
        <v>-9.8000000000000007</v>
      </c>
      <c r="AG27" s="45" t="s">
        <v>4</v>
      </c>
      <c r="AH27" s="47">
        <f t="shared" si="10"/>
        <v>-9.6999999999999993</v>
      </c>
      <c r="AI27" s="45" t="s">
        <v>4</v>
      </c>
      <c r="AJ27" s="45" t="s">
        <v>4</v>
      </c>
      <c r="AK27" s="46" t="s">
        <v>4</v>
      </c>
    </row>
    <row r="28" spans="1:37">
      <c r="A28" s="44">
        <v>36312</v>
      </c>
      <c r="B28" s="45">
        <v>-2.6</v>
      </c>
      <c r="C28" s="45" t="s">
        <v>4</v>
      </c>
      <c r="D28" s="47">
        <f t="shared" si="0"/>
        <v>-3.3</v>
      </c>
      <c r="E28" s="48">
        <v>-5.4</v>
      </c>
      <c r="F28" s="45">
        <v>-5</v>
      </c>
      <c r="G28" s="47">
        <f t="shared" si="1"/>
        <v>-6.3</v>
      </c>
      <c r="H28" s="48">
        <v>24.9</v>
      </c>
      <c r="I28" s="45" t="s">
        <v>4</v>
      </c>
      <c r="J28" s="47">
        <f t="shared" si="2"/>
        <v>26.9</v>
      </c>
      <c r="K28" s="48">
        <v>-24.5</v>
      </c>
      <c r="L28" s="45">
        <v>-23.3</v>
      </c>
      <c r="M28" s="47">
        <f t="shared" si="3"/>
        <v>-24.7</v>
      </c>
      <c r="N28" s="48">
        <v>7.7</v>
      </c>
      <c r="O28" s="45" t="s">
        <v>4</v>
      </c>
      <c r="P28" s="47">
        <f t="shared" si="4"/>
        <v>7.3</v>
      </c>
      <c r="Q28" s="48">
        <v>6.2</v>
      </c>
      <c r="R28" s="45" t="s">
        <v>4</v>
      </c>
      <c r="S28" s="47">
        <f t="shared" si="5"/>
        <v>7.4</v>
      </c>
      <c r="T28" s="48">
        <v>3.8</v>
      </c>
      <c r="U28" s="45" t="s">
        <v>4</v>
      </c>
      <c r="V28" s="47">
        <f t="shared" si="6"/>
        <v>1.9</v>
      </c>
      <c r="W28" s="48">
        <v>17.3</v>
      </c>
      <c r="X28" s="45">
        <v>17.2</v>
      </c>
      <c r="Y28" s="47">
        <f t="shared" si="7"/>
        <v>18.100000000000001</v>
      </c>
      <c r="Z28" s="48">
        <v>12.9</v>
      </c>
      <c r="AA28" s="45" t="s">
        <v>4</v>
      </c>
      <c r="AB28" s="47">
        <f t="shared" si="8"/>
        <v>13.6</v>
      </c>
      <c r="AC28" s="48">
        <v>-18.3</v>
      </c>
      <c r="AD28" s="45" t="s">
        <v>4</v>
      </c>
      <c r="AE28" s="47">
        <f t="shared" si="9"/>
        <v>-18.2</v>
      </c>
      <c r="AF28" s="48">
        <v>-9.6</v>
      </c>
      <c r="AG28" s="45" t="s">
        <v>4</v>
      </c>
      <c r="AH28" s="47">
        <f t="shared" si="10"/>
        <v>-10</v>
      </c>
      <c r="AI28" s="45" t="s">
        <v>4</v>
      </c>
      <c r="AJ28" s="45" t="s">
        <v>4</v>
      </c>
      <c r="AK28" s="46" t="s">
        <v>4</v>
      </c>
    </row>
    <row r="29" spans="1:37">
      <c r="A29" s="44">
        <v>36342</v>
      </c>
      <c r="B29" s="45">
        <v>-1</v>
      </c>
      <c r="C29" s="45" t="s">
        <v>4</v>
      </c>
      <c r="D29" s="47">
        <f t="shared" si="0"/>
        <v>-2.5</v>
      </c>
      <c r="E29" s="48">
        <v>-5.7</v>
      </c>
      <c r="F29" s="45">
        <v>-4.5999999999999996</v>
      </c>
      <c r="G29" s="47">
        <f t="shared" si="1"/>
        <v>-5.3</v>
      </c>
      <c r="H29" s="48">
        <v>27.5</v>
      </c>
      <c r="I29" s="45" t="s">
        <v>4</v>
      </c>
      <c r="J29" s="47">
        <f t="shared" si="2"/>
        <v>26.5</v>
      </c>
      <c r="K29" s="48">
        <v>-25.4</v>
      </c>
      <c r="L29" s="45">
        <v>-24.5</v>
      </c>
      <c r="M29" s="47">
        <f t="shared" si="3"/>
        <v>-24.9</v>
      </c>
      <c r="N29" s="48">
        <v>7.9</v>
      </c>
      <c r="O29" s="45" t="s">
        <v>4</v>
      </c>
      <c r="P29" s="47">
        <f t="shared" si="4"/>
        <v>7.7</v>
      </c>
      <c r="Q29" s="48">
        <v>8.1999999999999993</v>
      </c>
      <c r="R29" s="45" t="s">
        <v>4</v>
      </c>
      <c r="S29" s="47">
        <f t="shared" si="5"/>
        <v>7.6</v>
      </c>
      <c r="T29" s="48">
        <v>3.8</v>
      </c>
      <c r="U29" s="45" t="s">
        <v>4</v>
      </c>
      <c r="V29" s="47">
        <f t="shared" si="6"/>
        <v>2.9</v>
      </c>
      <c r="W29" s="48">
        <v>19.7</v>
      </c>
      <c r="X29" s="45">
        <v>20</v>
      </c>
      <c r="Y29" s="47">
        <f t="shared" si="7"/>
        <v>18.3</v>
      </c>
      <c r="Z29" s="48">
        <v>12</v>
      </c>
      <c r="AA29" s="45" t="s">
        <v>4</v>
      </c>
      <c r="AB29" s="47">
        <f t="shared" si="8"/>
        <v>12.9</v>
      </c>
      <c r="AC29" s="48">
        <v>-16.600000000000001</v>
      </c>
      <c r="AD29" s="45" t="s">
        <v>4</v>
      </c>
      <c r="AE29" s="47">
        <f t="shared" si="9"/>
        <v>-17.8</v>
      </c>
      <c r="AF29" s="48">
        <v>-11.3</v>
      </c>
      <c r="AG29" s="45" t="s">
        <v>4</v>
      </c>
      <c r="AH29" s="47">
        <f t="shared" si="10"/>
        <v>-10.199999999999999</v>
      </c>
      <c r="AI29" s="45" t="s">
        <v>4</v>
      </c>
      <c r="AJ29" s="45" t="s">
        <v>4</v>
      </c>
      <c r="AK29" s="46" t="s">
        <v>4</v>
      </c>
    </row>
    <row r="30" spans="1:37">
      <c r="A30" s="44">
        <v>36373</v>
      </c>
      <c r="B30" s="45">
        <v>0.5</v>
      </c>
      <c r="C30" s="45" t="s">
        <v>4</v>
      </c>
      <c r="D30" s="47">
        <f t="shared" si="0"/>
        <v>-1</v>
      </c>
      <c r="E30" s="48">
        <v>-5.0999999999999996</v>
      </c>
      <c r="F30" s="45">
        <v>-5.2</v>
      </c>
      <c r="G30" s="47">
        <f t="shared" si="1"/>
        <v>-4.9000000000000004</v>
      </c>
      <c r="H30" s="48">
        <v>23.1</v>
      </c>
      <c r="I30" s="45" t="s">
        <v>4</v>
      </c>
      <c r="J30" s="47">
        <f t="shared" si="2"/>
        <v>25.2</v>
      </c>
      <c r="K30" s="48">
        <v>-29.5</v>
      </c>
      <c r="L30" s="45">
        <v>-28.6</v>
      </c>
      <c r="M30" s="47">
        <f t="shared" si="3"/>
        <v>-25.5</v>
      </c>
      <c r="N30" s="48">
        <v>6.6</v>
      </c>
      <c r="O30" s="45" t="s">
        <v>4</v>
      </c>
      <c r="P30" s="47">
        <f t="shared" si="4"/>
        <v>7.4</v>
      </c>
      <c r="Q30" s="48">
        <v>7.4</v>
      </c>
      <c r="R30" s="45" t="s">
        <v>4</v>
      </c>
      <c r="S30" s="47">
        <f t="shared" si="5"/>
        <v>7.3</v>
      </c>
      <c r="T30" s="48">
        <v>1.4</v>
      </c>
      <c r="U30" s="45" t="s">
        <v>4</v>
      </c>
      <c r="V30" s="47">
        <f t="shared" si="6"/>
        <v>3</v>
      </c>
      <c r="W30" s="48">
        <v>16.899999999999999</v>
      </c>
      <c r="X30" s="45">
        <v>19.100000000000001</v>
      </c>
      <c r="Y30" s="47">
        <f t="shared" si="7"/>
        <v>18.8</v>
      </c>
      <c r="Z30" s="48">
        <v>13.6</v>
      </c>
      <c r="AA30" s="45" t="s">
        <v>4</v>
      </c>
      <c r="AB30" s="47">
        <f t="shared" si="8"/>
        <v>12.8</v>
      </c>
      <c r="AC30" s="48">
        <v>-15.7</v>
      </c>
      <c r="AD30" s="45" t="s">
        <v>4</v>
      </c>
      <c r="AE30" s="47">
        <f t="shared" si="9"/>
        <v>-16.899999999999999</v>
      </c>
      <c r="AF30" s="48">
        <v>-13.5</v>
      </c>
      <c r="AG30" s="45" t="s">
        <v>4</v>
      </c>
      <c r="AH30" s="47">
        <f t="shared" si="10"/>
        <v>-11.5</v>
      </c>
      <c r="AI30" s="45" t="s">
        <v>4</v>
      </c>
      <c r="AJ30" s="45" t="s">
        <v>4</v>
      </c>
      <c r="AK30" s="46" t="s">
        <v>4</v>
      </c>
    </row>
    <row r="31" spans="1:37">
      <c r="A31" s="44">
        <v>36404</v>
      </c>
      <c r="B31" s="45">
        <v>-1.3</v>
      </c>
      <c r="C31" s="45" t="s">
        <v>4</v>
      </c>
      <c r="D31" s="47">
        <f t="shared" si="0"/>
        <v>-0.6</v>
      </c>
      <c r="E31" s="48">
        <v>-5.0999999999999996</v>
      </c>
      <c r="F31" s="45">
        <v>-5.2</v>
      </c>
      <c r="G31" s="47">
        <f t="shared" si="1"/>
        <v>-5</v>
      </c>
      <c r="H31" s="48">
        <v>22.1</v>
      </c>
      <c r="I31" s="45" t="s">
        <v>4</v>
      </c>
      <c r="J31" s="47">
        <f t="shared" si="2"/>
        <v>24.2</v>
      </c>
      <c r="K31" s="48">
        <v>-32.4</v>
      </c>
      <c r="L31" s="45">
        <v>-30.2</v>
      </c>
      <c r="M31" s="47">
        <f t="shared" si="3"/>
        <v>-27.8</v>
      </c>
      <c r="N31" s="48">
        <v>6.6</v>
      </c>
      <c r="O31" s="45" t="s">
        <v>4</v>
      </c>
      <c r="P31" s="47">
        <f t="shared" si="4"/>
        <v>7</v>
      </c>
      <c r="Q31" s="48">
        <v>7</v>
      </c>
      <c r="R31" s="45" t="s">
        <v>4</v>
      </c>
      <c r="S31" s="47">
        <f t="shared" si="5"/>
        <v>7.5</v>
      </c>
      <c r="T31" s="48">
        <v>1.7</v>
      </c>
      <c r="U31" s="45" t="s">
        <v>4</v>
      </c>
      <c r="V31" s="47">
        <f t="shared" si="6"/>
        <v>2.2999999999999998</v>
      </c>
      <c r="W31" s="48">
        <v>18.2</v>
      </c>
      <c r="X31" s="45">
        <v>19.600000000000001</v>
      </c>
      <c r="Y31" s="47">
        <f t="shared" si="7"/>
        <v>19.600000000000001</v>
      </c>
      <c r="Z31" s="48">
        <v>15.1</v>
      </c>
      <c r="AA31" s="45" t="s">
        <v>4</v>
      </c>
      <c r="AB31" s="47">
        <f t="shared" si="8"/>
        <v>13.6</v>
      </c>
      <c r="AC31" s="48">
        <v>-17.2</v>
      </c>
      <c r="AD31" s="45" t="s">
        <v>4</v>
      </c>
      <c r="AE31" s="47">
        <f t="shared" si="9"/>
        <v>-16.5</v>
      </c>
      <c r="AF31" s="48">
        <v>-11.2</v>
      </c>
      <c r="AG31" s="45" t="s">
        <v>4</v>
      </c>
      <c r="AH31" s="47">
        <f t="shared" si="10"/>
        <v>-12</v>
      </c>
      <c r="AI31" s="45" t="s">
        <v>4</v>
      </c>
      <c r="AJ31" s="45" t="s">
        <v>4</v>
      </c>
      <c r="AK31" s="46" t="s">
        <v>4</v>
      </c>
    </row>
    <row r="32" spans="1:37">
      <c r="A32" s="44">
        <v>36434</v>
      </c>
      <c r="B32" s="45">
        <v>-0.6</v>
      </c>
      <c r="C32" s="45" t="s">
        <v>4</v>
      </c>
      <c r="D32" s="47">
        <f t="shared" si="0"/>
        <v>-0.5</v>
      </c>
      <c r="E32" s="48">
        <v>-1</v>
      </c>
      <c r="F32" s="45">
        <v>-2</v>
      </c>
      <c r="G32" s="47">
        <f t="shared" si="1"/>
        <v>-4.0999999999999996</v>
      </c>
      <c r="H32" s="48">
        <v>21.1</v>
      </c>
      <c r="I32" s="45" t="s">
        <v>4</v>
      </c>
      <c r="J32" s="47">
        <f t="shared" si="2"/>
        <v>22.1</v>
      </c>
      <c r="K32" s="48">
        <v>-31.5</v>
      </c>
      <c r="L32" s="45">
        <v>-29.7</v>
      </c>
      <c r="M32" s="47">
        <f t="shared" si="3"/>
        <v>-29.5</v>
      </c>
      <c r="N32" s="48">
        <v>6.7</v>
      </c>
      <c r="O32" s="45" t="s">
        <v>4</v>
      </c>
      <c r="P32" s="47">
        <f t="shared" si="4"/>
        <v>6.6</v>
      </c>
      <c r="Q32" s="48">
        <v>8.1</v>
      </c>
      <c r="R32" s="45" t="s">
        <v>4</v>
      </c>
      <c r="S32" s="47">
        <f t="shared" si="5"/>
        <v>7.5</v>
      </c>
      <c r="T32" s="48">
        <v>7.8</v>
      </c>
      <c r="U32" s="45" t="s">
        <v>4</v>
      </c>
      <c r="V32" s="47">
        <f t="shared" si="6"/>
        <v>3.6</v>
      </c>
      <c r="W32" s="48">
        <v>20</v>
      </c>
      <c r="X32" s="45">
        <v>20.9</v>
      </c>
      <c r="Y32" s="47">
        <f t="shared" si="7"/>
        <v>19.899999999999999</v>
      </c>
      <c r="Z32" s="48">
        <v>11.1</v>
      </c>
      <c r="AA32" s="45" t="s">
        <v>4</v>
      </c>
      <c r="AB32" s="47">
        <f t="shared" si="8"/>
        <v>13.3</v>
      </c>
      <c r="AC32" s="48">
        <v>-17.600000000000001</v>
      </c>
      <c r="AD32" s="45" t="s">
        <v>4</v>
      </c>
      <c r="AE32" s="47">
        <f t="shared" si="9"/>
        <v>-16.8</v>
      </c>
      <c r="AF32" s="48">
        <v>-10.3</v>
      </c>
      <c r="AG32" s="45" t="s">
        <v>4</v>
      </c>
      <c r="AH32" s="47">
        <f t="shared" si="10"/>
        <v>-11.7</v>
      </c>
      <c r="AI32" s="45" t="s">
        <v>4</v>
      </c>
      <c r="AJ32" s="45" t="s">
        <v>4</v>
      </c>
      <c r="AK32" s="46" t="s">
        <v>4</v>
      </c>
    </row>
    <row r="33" spans="1:37">
      <c r="A33" s="44">
        <v>36465</v>
      </c>
      <c r="B33" s="45">
        <v>-0.4</v>
      </c>
      <c r="C33" s="45" t="s">
        <v>4</v>
      </c>
      <c r="D33" s="47">
        <f t="shared" si="0"/>
        <v>-0.8</v>
      </c>
      <c r="E33" s="48">
        <v>-3.8</v>
      </c>
      <c r="F33" s="45">
        <v>-3.9</v>
      </c>
      <c r="G33" s="47">
        <f t="shared" si="1"/>
        <v>-3.7</v>
      </c>
      <c r="H33" s="48">
        <v>20.399999999999999</v>
      </c>
      <c r="I33" s="45" t="s">
        <v>4</v>
      </c>
      <c r="J33" s="47">
        <f t="shared" si="2"/>
        <v>21.2</v>
      </c>
      <c r="K33" s="48">
        <v>-30.4</v>
      </c>
      <c r="L33" s="45">
        <v>-31.3</v>
      </c>
      <c r="M33" s="47">
        <f t="shared" si="3"/>
        <v>-30.4</v>
      </c>
      <c r="N33" s="48">
        <v>5.8</v>
      </c>
      <c r="O33" s="45" t="s">
        <v>4</v>
      </c>
      <c r="P33" s="47">
        <f t="shared" si="4"/>
        <v>6.4</v>
      </c>
      <c r="Q33" s="48">
        <v>6.3</v>
      </c>
      <c r="R33" s="45" t="s">
        <v>4</v>
      </c>
      <c r="S33" s="47">
        <f t="shared" si="5"/>
        <v>7.1</v>
      </c>
      <c r="T33" s="48">
        <v>3</v>
      </c>
      <c r="U33" s="45" t="s">
        <v>4</v>
      </c>
      <c r="V33" s="47">
        <f t="shared" si="6"/>
        <v>4.2</v>
      </c>
      <c r="W33" s="48">
        <v>23.8</v>
      </c>
      <c r="X33" s="45">
        <v>21.1</v>
      </c>
      <c r="Y33" s="47">
        <f t="shared" si="7"/>
        <v>20.5</v>
      </c>
      <c r="Z33" s="48">
        <v>11.2</v>
      </c>
      <c r="AA33" s="45" t="s">
        <v>4</v>
      </c>
      <c r="AB33" s="47">
        <f t="shared" si="8"/>
        <v>12.5</v>
      </c>
      <c r="AC33" s="48">
        <v>-20</v>
      </c>
      <c r="AD33" s="45" t="s">
        <v>4</v>
      </c>
      <c r="AE33" s="47">
        <f t="shared" si="9"/>
        <v>-18.3</v>
      </c>
      <c r="AF33" s="48">
        <v>-11.1</v>
      </c>
      <c r="AG33" s="45" t="s">
        <v>4</v>
      </c>
      <c r="AH33" s="47">
        <f t="shared" si="10"/>
        <v>-10.9</v>
      </c>
      <c r="AI33" s="45" t="s">
        <v>4</v>
      </c>
      <c r="AJ33" s="45" t="s">
        <v>4</v>
      </c>
      <c r="AK33" s="46" t="s">
        <v>4</v>
      </c>
    </row>
    <row r="34" spans="1:37">
      <c r="A34" s="44">
        <v>36495</v>
      </c>
      <c r="B34" s="45">
        <v>-1</v>
      </c>
      <c r="C34" s="45" t="s">
        <v>4</v>
      </c>
      <c r="D34" s="47">
        <f t="shared" si="0"/>
        <v>-0.7</v>
      </c>
      <c r="E34" s="48">
        <v>-4.5</v>
      </c>
      <c r="F34" s="45">
        <v>-5</v>
      </c>
      <c r="G34" s="47">
        <f t="shared" si="1"/>
        <v>-3.6</v>
      </c>
      <c r="H34" s="48">
        <v>24.6</v>
      </c>
      <c r="I34" s="45" t="s">
        <v>4</v>
      </c>
      <c r="J34" s="47">
        <f t="shared" si="2"/>
        <v>22</v>
      </c>
      <c r="K34" s="48">
        <v>-25.1</v>
      </c>
      <c r="L34" s="45">
        <v>-32.700000000000003</v>
      </c>
      <c r="M34" s="47">
        <f t="shared" si="3"/>
        <v>-31.2</v>
      </c>
      <c r="N34" s="48">
        <v>5.5</v>
      </c>
      <c r="O34" s="45" t="s">
        <v>4</v>
      </c>
      <c r="P34" s="47">
        <f t="shared" si="4"/>
        <v>6</v>
      </c>
      <c r="Q34" s="48">
        <v>6.4</v>
      </c>
      <c r="R34" s="45" t="s">
        <v>4</v>
      </c>
      <c r="S34" s="47">
        <f t="shared" si="5"/>
        <v>6.9</v>
      </c>
      <c r="T34" s="48">
        <v>2.5</v>
      </c>
      <c r="U34" s="45" t="s">
        <v>4</v>
      </c>
      <c r="V34" s="47">
        <f t="shared" si="6"/>
        <v>4.4000000000000004</v>
      </c>
      <c r="W34" s="48">
        <v>21.2</v>
      </c>
      <c r="X34" s="45">
        <v>18.100000000000001</v>
      </c>
      <c r="Y34" s="47">
        <f t="shared" si="7"/>
        <v>20</v>
      </c>
      <c r="Z34" s="48">
        <v>16.600000000000001</v>
      </c>
      <c r="AA34" s="45" t="s">
        <v>4</v>
      </c>
      <c r="AB34" s="47">
        <f t="shared" si="8"/>
        <v>13</v>
      </c>
      <c r="AC34" s="48">
        <v>-18.600000000000001</v>
      </c>
      <c r="AD34" s="45" t="s">
        <v>4</v>
      </c>
      <c r="AE34" s="47">
        <f t="shared" si="9"/>
        <v>-18.7</v>
      </c>
      <c r="AF34" s="48">
        <v>-10.8</v>
      </c>
      <c r="AG34" s="45" t="s">
        <v>4</v>
      </c>
      <c r="AH34" s="47">
        <f t="shared" si="10"/>
        <v>-10.7</v>
      </c>
      <c r="AI34" s="45" t="s">
        <v>4</v>
      </c>
      <c r="AJ34" s="45" t="s">
        <v>4</v>
      </c>
      <c r="AK34" s="46" t="s">
        <v>4</v>
      </c>
    </row>
    <row r="35" spans="1:37">
      <c r="A35" s="44">
        <v>36526</v>
      </c>
      <c r="B35" s="45">
        <v>-1</v>
      </c>
      <c r="C35" s="45" t="s">
        <v>4</v>
      </c>
      <c r="D35" s="47">
        <f t="shared" si="0"/>
        <v>-0.8</v>
      </c>
      <c r="E35" s="48">
        <v>-4.8</v>
      </c>
      <c r="F35" s="45">
        <v>-5.8</v>
      </c>
      <c r="G35" s="47">
        <f t="shared" si="1"/>
        <v>-4.9000000000000004</v>
      </c>
      <c r="H35" s="48">
        <v>26.5</v>
      </c>
      <c r="I35" s="45" t="s">
        <v>4</v>
      </c>
      <c r="J35" s="47">
        <f t="shared" si="2"/>
        <v>23.8</v>
      </c>
      <c r="K35" s="48">
        <v>-34.1</v>
      </c>
      <c r="L35" s="45">
        <v>-34.4</v>
      </c>
      <c r="M35" s="47">
        <f t="shared" si="3"/>
        <v>-32.799999999999997</v>
      </c>
      <c r="N35" s="48">
        <v>7.2</v>
      </c>
      <c r="O35" s="45" t="s">
        <v>4</v>
      </c>
      <c r="P35" s="47">
        <f t="shared" si="4"/>
        <v>6.2</v>
      </c>
      <c r="Q35" s="48">
        <v>7.2</v>
      </c>
      <c r="R35" s="45" t="s">
        <v>4</v>
      </c>
      <c r="S35" s="47">
        <f t="shared" si="5"/>
        <v>6.6</v>
      </c>
      <c r="T35" s="48">
        <v>2.8</v>
      </c>
      <c r="U35" s="45" t="s">
        <v>4</v>
      </c>
      <c r="V35" s="47">
        <f t="shared" si="6"/>
        <v>2.8</v>
      </c>
      <c r="W35" s="48">
        <v>22.9</v>
      </c>
      <c r="X35" s="45">
        <v>19.8</v>
      </c>
      <c r="Y35" s="47">
        <f t="shared" si="7"/>
        <v>19.7</v>
      </c>
      <c r="Z35" s="48">
        <v>11.9</v>
      </c>
      <c r="AA35" s="45" t="s">
        <v>4</v>
      </c>
      <c r="AB35" s="47">
        <f t="shared" si="8"/>
        <v>13.2</v>
      </c>
      <c r="AC35" s="48">
        <v>-18.2</v>
      </c>
      <c r="AD35" s="45" t="s">
        <v>4</v>
      </c>
      <c r="AE35" s="47">
        <f t="shared" si="9"/>
        <v>-18.899999999999999</v>
      </c>
      <c r="AF35" s="48">
        <v>-9.5</v>
      </c>
      <c r="AG35" s="45" t="s">
        <v>4</v>
      </c>
      <c r="AH35" s="47">
        <f t="shared" si="10"/>
        <v>-10.5</v>
      </c>
      <c r="AI35" s="45" t="s">
        <v>4</v>
      </c>
      <c r="AJ35" s="45" t="s">
        <v>4</v>
      </c>
      <c r="AK35" s="46" t="s">
        <v>4</v>
      </c>
    </row>
    <row r="36" spans="1:37">
      <c r="A36" s="44">
        <v>36557</v>
      </c>
      <c r="B36" s="45">
        <v>-1.9</v>
      </c>
      <c r="C36" s="45" t="s">
        <v>4</v>
      </c>
      <c r="D36" s="47">
        <f t="shared" si="0"/>
        <v>-1.3</v>
      </c>
      <c r="E36" s="48">
        <v>-4.5999999999999996</v>
      </c>
      <c r="F36" s="45">
        <v>-6.6</v>
      </c>
      <c r="G36" s="47">
        <f t="shared" si="1"/>
        <v>-5.8</v>
      </c>
      <c r="H36" s="48">
        <v>25.3</v>
      </c>
      <c r="I36" s="45" t="s">
        <v>4</v>
      </c>
      <c r="J36" s="47">
        <f t="shared" si="2"/>
        <v>25.5</v>
      </c>
      <c r="K36" s="48">
        <v>-28.4</v>
      </c>
      <c r="L36" s="45">
        <v>-30.9</v>
      </c>
      <c r="M36" s="47">
        <f t="shared" si="3"/>
        <v>-32.700000000000003</v>
      </c>
      <c r="N36" s="48">
        <v>6.7</v>
      </c>
      <c r="O36" s="45" t="s">
        <v>4</v>
      </c>
      <c r="P36" s="47">
        <f t="shared" si="4"/>
        <v>6.5</v>
      </c>
      <c r="Q36" s="48">
        <v>7.8</v>
      </c>
      <c r="R36" s="45" t="s">
        <v>4</v>
      </c>
      <c r="S36" s="47">
        <f t="shared" si="5"/>
        <v>7.1</v>
      </c>
      <c r="T36" s="48">
        <v>0.4</v>
      </c>
      <c r="U36" s="45" t="s">
        <v>4</v>
      </c>
      <c r="V36" s="47">
        <f t="shared" si="6"/>
        <v>1.9</v>
      </c>
      <c r="W36" s="48">
        <v>22.3</v>
      </c>
      <c r="X36" s="45">
        <v>22.9</v>
      </c>
      <c r="Y36" s="47">
        <f t="shared" si="7"/>
        <v>20.3</v>
      </c>
      <c r="Z36" s="48">
        <v>9.8000000000000007</v>
      </c>
      <c r="AA36" s="45" t="s">
        <v>4</v>
      </c>
      <c r="AB36" s="47">
        <f t="shared" si="8"/>
        <v>12.8</v>
      </c>
      <c r="AC36" s="48">
        <v>-18.600000000000001</v>
      </c>
      <c r="AD36" s="45" t="s">
        <v>4</v>
      </c>
      <c r="AE36" s="47">
        <f t="shared" si="9"/>
        <v>-18.5</v>
      </c>
      <c r="AF36" s="48">
        <v>-6.4</v>
      </c>
      <c r="AG36" s="45" t="s">
        <v>4</v>
      </c>
      <c r="AH36" s="47">
        <f t="shared" si="10"/>
        <v>-8.9</v>
      </c>
      <c r="AI36" s="45" t="s">
        <v>4</v>
      </c>
      <c r="AJ36" s="45" t="s">
        <v>4</v>
      </c>
      <c r="AK36" s="46" t="s">
        <v>4</v>
      </c>
    </row>
    <row r="37" spans="1:37">
      <c r="A37" s="44">
        <v>36586</v>
      </c>
      <c r="B37" s="45">
        <v>-1.3</v>
      </c>
      <c r="C37" s="45" t="s">
        <v>4</v>
      </c>
      <c r="D37" s="47">
        <f t="shared" si="0"/>
        <v>-1.4</v>
      </c>
      <c r="E37" s="48">
        <v>-7.7</v>
      </c>
      <c r="F37" s="45">
        <v>-7.3</v>
      </c>
      <c r="G37" s="47">
        <f t="shared" si="1"/>
        <v>-6.6</v>
      </c>
      <c r="H37" s="48">
        <v>27.1</v>
      </c>
      <c r="I37" s="45" t="s">
        <v>4</v>
      </c>
      <c r="J37" s="47">
        <f t="shared" si="2"/>
        <v>26.3</v>
      </c>
      <c r="K37" s="48">
        <v>-33.799999999999997</v>
      </c>
      <c r="L37" s="45">
        <v>-32.200000000000003</v>
      </c>
      <c r="M37" s="47">
        <f t="shared" si="3"/>
        <v>-32.5</v>
      </c>
      <c r="N37" s="48">
        <v>6.3</v>
      </c>
      <c r="O37" s="45" t="s">
        <v>4</v>
      </c>
      <c r="P37" s="47">
        <f t="shared" si="4"/>
        <v>6.7</v>
      </c>
      <c r="Q37" s="48">
        <v>5.8</v>
      </c>
      <c r="R37" s="45" t="s">
        <v>4</v>
      </c>
      <c r="S37" s="47">
        <f t="shared" si="5"/>
        <v>6.9</v>
      </c>
      <c r="T37" s="48">
        <v>0.4</v>
      </c>
      <c r="U37" s="45" t="s">
        <v>4</v>
      </c>
      <c r="V37" s="47">
        <f t="shared" si="6"/>
        <v>1.2</v>
      </c>
      <c r="W37" s="48">
        <v>23</v>
      </c>
      <c r="X37" s="45">
        <v>24</v>
      </c>
      <c r="Y37" s="47">
        <f t="shared" si="7"/>
        <v>22.2</v>
      </c>
      <c r="Z37" s="48">
        <v>11.8</v>
      </c>
      <c r="AA37" s="45" t="s">
        <v>4</v>
      </c>
      <c r="AB37" s="47">
        <f t="shared" si="8"/>
        <v>11.2</v>
      </c>
      <c r="AC37" s="48">
        <v>-17.7</v>
      </c>
      <c r="AD37" s="45" t="s">
        <v>4</v>
      </c>
      <c r="AE37" s="47">
        <f t="shared" si="9"/>
        <v>-18.2</v>
      </c>
      <c r="AF37" s="48">
        <v>-8.8000000000000007</v>
      </c>
      <c r="AG37" s="45" t="s">
        <v>4</v>
      </c>
      <c r="AH37" s="47">
        <f t="shared" si="10"/>
        <v>-8.1999999999999993</v>
      </c>
      <c r="AI37" s="45" t="s">
        <v>4</v>
      </c>
      <c r="AJ37" s="45" t="s">
        <v>4</v>
      </c>
      <c r="AK37" s="46" t="s">
        <v>4</v>
      </c>
    </row>
    <row r="38" spans="1:37">
      <c r="A38" s="44">
        <v>36617</v>
      </c>
      <c r="B38" s="45">
        <v>-6.6</v>
      </c>
      <c r="C38" s="45" t="s">
        <v>4</v>
      </c>
      <c r="D38" s="47">
        <f t="shared" si="0"/>
        <v>-3.3</v>
      </c>
      <c r="E38" s="48">
        <v>-17.2</v>
      </c>
      <c r="F38" s="45">
        <v>-15.2</v>
      </c>
      <c r="G38" s="47">
        <f t="shared" si="1"/>
        <v>-9.6999999999999993</v>
      </c>
      <c r="H38" s="48">
        <v>36.5</v>
      </c>
      <c r="I38" s="45" t="s">
        <v>4</v>
      </c>
      <c r="J38" s="47">
        <f t="shared" si="2"/>
        <v>29.6</v>
      </c>
      <c r="K38" s="48">
        <v>-38.799999999999997</v>
      </c>
      <c r="L38" s="45">
        <v>-38.700000000000003</v>
      </c>
      <c r="M38" s="47">
        <f t="shared" si="3"/>
        <v>-33.9</v>
      </c>
      <c r="N38" s="48">
        <v>5.3</v>
      </c>
      <c r="O38" s="45" t="s">
        <v>4</v>
      </c>
      <c r="P38" s="47">
        <f t="shared" si="4"/>
        <v>6.1</v>
      </c>
      <c r="Q38" s="48">
        <v>0.5</v>
      </c>
      <c r="R38" s="45" t="s">
        <v>4</v>
      </c>
      <c r="S38" s="47">
        <f t="shared" si="5"/>
        <v>4.7</v>
      </c>
      <c r="T38" s="48">
        <v>-13.2</v>
      </c>
      <c r="U38" s="45" t="s">
        <v>4</v>
      </c>
      <c r="V38" s="47">
        <f t="shared" si="6"/>
        <v>-4.0999999999999996</v>
      </c>
      <c r="W38" s="48">
        <v>40.200000000000003</v>
      </c>
      <c r="X38" s="45">
        <v>40.6</v>
      </c>
      <c r="Y38" s="47">
        <f t="shared" si="7"/>
        <v>29.2</v>
      </c>
      <c r="Z38" s="48">
        <v>13.4</v>
      </c>
      <c r="AA38" s="45" t="s">
        <v>4</v>
      </c>
      <c r="AB38" s="47">
        <f t="shared" si="8"/>
        <v>11.7</v>
      </c>
      <c r="AC38" s="48">
        <v>-18.3</v>
      </c>
      <c r="AD38" s="45" t="s">
        <v>4</v>
      </c>
      <c r="AE38" s="47">
        <f t="shared" si="9"/>
        <v>-18.2</v>
      </c>
      <c r="AF38" s="48">
        <v>-15.9</v>
      </c>
      <c r="AG38" s="45" t="s">
        <v>4</v>
      </c>
      <c r="AH38" s="47">
        <f t="shared" si="10"/>
        <v>-10.4</v>
      </c>
      <c r="AI38" s="45" t="s">
        <v>4</v>
      </c>
      <c r="AJ38" s="45" t="s">
        <v>4</v>
      </c>
      <c r="AK38" s="46" t="s">
        <v>4</v>
      </c>
    </row>
    <row r="39" spans="1:37">
      <c r="A39" s="44">
        <v>36647</v>
      </c>
      <c r="B39" s="45">
        <v>-5.6</v>
      </c>
      <c r="C39" s="45" t="s">
        <v>4</v>
      </c>
      <c r="D39" s="47">
        <f t="shared" si="0"/>
        <v>-4.5</v>
      </c>
      <c r="E39" s="48">
        <v>-19.2</v>
      </c>
      <c r="F39" s="45">
        <v>-17.8</v>
      </c>
      <c r="G39" s="47">
        <f t="shared" si="1"/>
        <v>-13.4</v>
      </c>
      <c r="H39" s="48">
        <v>40.799999999999997</v>
      </c>
      <c r="I39" s="45" t="s">
        <v>4</v>
      </c>
      <c r="J39" s="47">
        <f t="shared" si="2"/>
        <v>34.799999999999997</v>
      </c>
      <c r="K39" s="48">
        <v>-36.4</v>
      </c>
      <c r="L39" s="45">
        <v>-33.1</v>
      </c>
      <c r="M39" s="47">
        <f t="shared" si="3"/>
        <v>-34.700000000000003</v>
      </c>
      <c r="N39" s="48">
        <v>4.9000000000000004</v>
      </c>
      <c r="O39" s="45" t="s">
        <v>4</v>
      </c>
      <c r="P39" s="47">
        <f t="shared" si="4"/>
        <v>5.5</v>
      </c>
      <c r="Q39" s="48">
        <v>1.9</v>
      </c>
      <c r="R39" s="45" t="s">
        <v>4</v>
      </c>
      <c r="S39" s="47">
        <f t="shared" si="5"/>
        <v>2.7</v>
      </c>
      <c r="T39" s="48">
        <v>-9.6</v>
      </c>
      <c r="U39" s="45" t="s">
        <v>4</v>
      </c>
      <c r="V39" s="47">
        <f t="shared" si="6"/>
        <v>-7.5</v>
      </c>
      <c r="W39" s="48">
        <v>29.2</v>
      </c>
      <c r="X39" s="45">
        <v>31</v>
      </c>
      <c r="Y39" s="47">
        <f t="shared" si="7"/>
        <v>31.9</v>
      </c>
      <c r="Z39" s="48">
        <v>10.4</v>
      </c>
      <c r="AA39" s="45" t="s">
        <v>4</v>
      </c>
      <c r="AB39" s="47">
        <f t="shared" si="8"/>
        <v>11.9</v>
      </c>
      <c r="AC39" s="48">
        <v>-19.5</v>
      </c>
      <c r="AD39" s="45" t="s">
        <v>4</v>
      </c>
      <c r="AE39" s="47">
        <f t="shared" si="9"/>
        <v>-18.5</v>
      </c>
      <c r="AF39" s="48">
        <v>-12.3</v>
      </c>
      <c r="AG39" s="45" t="s">
        <v>4</v>
      </c>
      <c r="AH39" s="47">
        <f t="shared" si="10"/>
        <v>-12.3</v>
      </c>
      <c r="AI39" s="45" t="s">
        <v>4</v>
      </c>
      <c r="AJ39" s="45" t="s">
        <v>4</v>
      </c>
      <c r="AK39" s="46" t="s">
        <v>4</v>
      </c>
    </row>
    <row r="40" spans="1:37">
      <c r="A40" s="44">
        <v>36678</v>
      </c>
      <c r="B40" s="45">
        <v>-7.1</v>
      </c>
      <c r="C40" s="45" t="s">
        <v>4</v>
      </c>
      <c r="D40" s="47">
        <f t="shared" si="0"/>
        <v>-6.4</v>
      </c>
      <c r="E40" s="48">
        <v>-24.3</v>
      </c>
      <c r="F40" s="45">
        <v>-23.9</v>
      </c>
      <c r="G40" s="47">
        <f t="shared" si="1"/>
        <v>-19</v>
      </c>
      <c r="H40" s="48">
        <v>41.6</v>
      </c>
      <c r="I40" s="45" t="s">
        <v>4</v>
      </c>
      <c r="J40" s="47">
        <f t="shared" si="2"/>
        <v>39.6</v>
      </c>
      <c r="K40" s="48">
        <v>-36.299999999999997</v>
      </c>
      <c r="L40" s="45">
        <v>-35</v>
      </c>
      <c r="M40" s="47">
        <f t="shared" si="3"/>
        <v>-35.6</v>
      </c>
      <c r="N40" s="48">
        <v>5.9</v>
      </c>
      <c r="O40" s="45" t="s">
        <v>4</v>
      </c>
      <c r="P40" s="47">
        <f t="shared" si="4"/>
        <v>5.4</v>
      </c>
      <c r="Q40" s="48">
        <v>0.6</v>
      </c>
      <c r="R40" s="45" t="s">
        <v>4</v>
      </c>
      <c r="S40" s="47">
        <f t="shared" si="5"/>
        <v>1</v>
      </c>
      <c r="T40" s="48">
        <v>-13.9</v>
      </c>
      <c r="U40" s="45" t="s">
        <v>4</v>
      </c>
      <c r="V40" s="47">
        <f t="shared" si="6"/>
        <v>-12.2</v>
      </c>
      <c r="W40" s="48">
        <v>29.8</v>
      </c>
      <c r="X40" s="45">
        <v>29.8</v>
      </c>
      <c r="Y40" s="47">
        <f t="shared" si="7"/>
        <v>33.799999999999997</v>
      </c>
      <c r="Z40" s="48">
        <v>8.6999999999999993</v>
      </c>
      <c r="AA40" s="45" t="s">
        <v>4</v>
      </c>
      <c r="AB40" s="47">
        <f t="shared" si="8"/>
        <v>10.8</v>
      </c>
      <c r="AC40" s="48">
        <v>-17.3</v>
      </c>
      <c r="AD40" s="45" t="s">
        <v>4</v>
      </c>
      <c r="AE40" s="47">
        <f t="shared" si="9"/>
        <v>-18.399999999999999</v>
      </c>
      <c r="AF40" s="48">
        <v>-10.6</v>
      </c>
      <c r="AG40" s="45" t="s">
        <v>4</v>
      </c>
      <c r="AH40" s="47">
        <f t="shared" si="10"/>
        <v>-12.9</v>
      </c>
      <c r="AI40" s="45" t="s">
        <v>4</v>
      </c>
      <c r="AJ40" s="45" t="s">
        <v>4</v>
      </c>
      <c r="AK40" s="46" t="s">
        <v>4</v>
      </c>
    </row>
    <row r="41" spans="1:37">
      <c r="A41" s="44">
        <v>36708</v>
      </c>
      <c r="B41" s="45">
        <v>-6.3</v>
      </c>
      <c r="C41" s="45" t="s">
        <v>4</v>
      </c>
      <c r="D41" s="47">
        <f t="shared" si="0"/>
        <v>-6.3</v>
      </c>
      <c r="E41" s="48">
        <v>-23.1</v>
      </c>
      <c r="F41" s="45">
        <v>-22.3</v>
      </c>
      <c r="G41" s="47">
        <f t="shared" si="1"/>
        <v>-21.3</v>
      </c>
      <c r="H41" s="48">
        <v>40.5</v>
      </c>
      <c r="I41" s="45" t="s">
        <v>4</v>
      </c>
      <c r="J41" s="47">
        <f t="shared" si="2"/>
        <v>41</v>
      </c>
      <c r="K41" s="48">
        <v>-35.4</v>
      </c>
      <c r="L41" s="45">
        <v>-34.6</v>
      </c>
      <c r="M41" s="47">
        <f t="shared" si="3"/>
        <v>-34.200000000000003</v>
      </c>
      <c r="N41" s="48">
        <v>5.8</v>
      </c>
      <c r="O41" s="45" t="s">
        <v>4</v>
      </c>
      <c r="P41" s="47">
        <f t="shared" si="4"/>
        <v>5.5</v>
      </c>
      <c r="Q41" s="48">
        <v>1.9</v>
      </c>
      <c r="R41" s="45" t="s">
        <v>4</v>
      </c>
      <c r="S41" s="47">
        <f t="shared" si="5"/>
        <v>1.5</v>
      </c>
      <c r="T41" s="48">
        <v>-9.8000000000000007</v>
      </c>
      <c r="U41" s="45" t="s">
        <v>4</v>
      </c>
      <c r="V41" s="47">
        <f t="shared" si="6"/>
        <v>-11.1</v>
      </c>
      <c r="W41" s="48">
        <v>27.6</v>
      </c>
      <c r="X41" s="45">
        <v>27.9</v>
      </c>
      <c r="Y41" s="47">
        <f t="shared" si="7"/>
        <v>29.6</v>
      </c>
      <c r="Z41" s="48">
        <v>8.1999999999999993</v>
      </c>
      <c r="AA41" s="45" t="s">
        <v>4</v>
      </c>
      <c r="AB41" s="47">
        <f t="shared" si="8"/>
        <v>9.1</v>
      </c>
      <c r="AC41" s="48">
        <v>-19.600000000000001</v>
      </c>
      <c r="AD41" s="45" t="s">
        <v>4</v>
      </c>
      <c r="AE41" s="47">
        <f t="shared" si="9"/>
        <v>-18.8</v>
      </c>
      <c r="AF41" s="48">
        <v>-12.8</v>
      </c>
      <c r="AG41" s="45" t="s">
        <v>4</v>
      </c>
      <c r="AH41" s="47">
        <f t="shared" si="10"/>
        <v>-11.9</v>
      </c>
      <c r="AI41" s="45" t="s">
        <v>4</v>
      </c>
      <c r="AJ41" s="45" t="s">
        <v>4</v>
      </c>
      <c r="AK41" s="46" t="s">
        <v>4</v>
      </c>
    </row>
    <row r="42" spans="1:37">
      <c r="A42" s="44">
        <v>36739</v>
      </c>
      <c r="B42" s="45">
        <v>-6.8</v>
      </c>
      <c r="C42" s="45" t="s">
        <v>4</v>
      </c>
      <c r="D42" s="47">
        <f t="shared" si="0"/>
        <v>-6.7</v>
      </c>
      <c r="E42" s="48">
        <v>-23.5</v>
      </c>
      <c r="F42" s="45">
        <v>-23.6</v>
      </c>
      <c r="G42" s="47">
        <f t="shared" si="1"/>
        <v>-23.3</v>
      </c>
      <c r="H42" s="48">
        <v>39</v>
      </c>
      <c r="I42" s="45" t="s">
        <v>4</v>
      </c>
      <c r="J42" s="47">
        <f t="shared" si="2"/>
        <v>40.4</v>
      </c>
      <c r="K42" s="48">
        <v>-33.1</v>
      </c>
      <c r="L42" s="45">
        <v>-32.299999999999997</v>
      </c>
      <c r="M42" s="47">
        <f t="shared" si="3"/>
        <v>-34</v>
      </c>
      <c r="N42" s="48">
        <v>5.5</v>
      </c>
      <c r="O42" s="45" t="s">
        <v>4</v>
      </c>
      <c r="P42" s="47">
        <f t="shared" si="4"/>
        <v>5.7</v>
      </c>
      <c r="Q42" s="48">
        <v>-1</v>
      </c>
      <c r="R42" s="45" t="s">
        <v>4</v>
      </c>
      <c r="S42" s="47">
        <f t="shared" si="5"/>
        <v>0.5</v>
      </c>
      <c r="T42" s="48">
        <v>-11.4</v>
      </c>
      <c r="U42" s="45" t="s">
        <v>4</v>
      </c>
      <c r="V42" s="47">
        <f t="shared" si="6"/>
        <v>-11.7</v>
      </c>
      <c r="W42" s="48">
        <v>26.4</v>
      </c>
      <c r="X42" s="45">
        <v>28.9</v>
      </c>
      <c r="Y42" s="47">
        <f t="shared" si="7"/>
        <v>28.9</v>
      </c>
      <c r="Z42" s="48">
        <v>9</v>
      </c>
      <c r="AA42" s="45" t="s">
        <v>4</v>
      </c>
      <c r="AB42" s="47">
        <f t="shared" si="8"/>
        <v>8.6</v>
      </c>
      <c r="AC42" s="48">
        <v>-15.9</v>
      </c>
      <c r="AD42" s="45" t="s">
        <v>4</v>
      </c>
      <c r="AE42" s="47">
        <f t="shared" si="9"/>
        <v>-17.600000000000001</v>
      </c>
      <c r="AF42" s="48">
        <v>-12.4</v>
      </c>
      <c r="AG42" s="45" t="s">
        <v>4</v>
      </c>
      <c r="AH42" s="47">
        <f t="shared" si="10"/>
        <v>-11.9</v>
      </c>
      <c r="AI42" s="45" t="s">
        <v>4</v>
      </c>
      <c r="AJ42" s="45" t="s">
        <v>4</v>
      </c>
      <c r="AK42" s="46" t="s">
        <v>4</v>
      </c>
    </row>
    <row r="43" spans="1:37">
      <c r="A43" s="44">
        <v>36770</v>
      </c>
      <c r="B43" s="45">
        <v>-8.4</v>
      </c>
      <c r="C43" s="45" t="s">
        <v>4</v>
      </c>
      <c r="D43" s="47">
        <f t="shared" si="0"/>
        <v>-7.2</v>
      </c>
      <c r="E43" s="48">
        <v>-26.3</v>
      </c>
      <c r="F43" s="45">
        <v>-26.8</v>
      </c>
      <c r="G43" s="47">
        <f t="shared" si="1"/>
        <v>-24.2</v>
      </c>
      <c r="H43" s="48">
        <v>37.799999999999997</v>
      </c>
      <c r="I43" s="45" t="s">
        <v>4</v>
      </c>
      <c r="J43" s="47">
        <f t="shared" si="2"/>
        <v>39.1</v>
      </c>
      <c r="K43" s="48">
        <v>-40.1</v>
      </c>
      <c r="L43" s="45">
        <v>-38.5</v>
      </c>
      <c r="M43" s="47">
        <f t="shared" si="3"/>
        <v>-35.1</v>
      </c>
      <c r="N43" s="48">
        <v>4.9000000000000004</v>
      </c>
      <c r="O43" s="45" t="s">
        <v>4</v>
      </c>
      <c r="P43" s="47">
        <f t="shared" si="4"/>
        <v>5.4</v>
      </c>
      <c r="Q43" s="48">
        <v>-0.5</v>
      </c>
      <c r="R43" s="45" t="s">
        <v>4</v>
      </c>
      <c r="S43" s="47">
        <f t="shared" si="5"/>
        <v>0.1</v>
      </c>
      <c r="T43" s="48">
        <v>-15.3</v>
      </c>
      <c r="U43" s="45" t="s">
        <v>4</v>
      </c>
      <c r="V43" s="47">
        <f t="shared" si="6"/>
        <v>-12.2</v>
      </c>
      <c r="W43" s="48">
        <v>28.8</v>
      </c>
      <c r="X43" s="45">
        <v>30.1</v>
      </c>
      <c r="Y43" s="47">
        <f t="shared" si="7"/>
        <v>29</v>
      </c>
      <c r="Z43" s="48">
        <v>12</v>
      </c>
      <c r="AA43" s="45" t="s">
        <v>4</v>
      </c>
      <c r="AB43" s="47">
        <f t="shared" si="8"/>
        <v>9.6999999999999993</v>
      </c>
      <c r="AC43" s="48">
        <v>-19.5</v>
      </c>
      <c r="AD43" s="45" t="s">
        <v>4</v>
      </c>
      <c r="AE43" s="47">
        <f t="shared" si="9"/>
        <v>-18.3</v>
      </c>
      <c r="AF43" s="48">
        <v>-15.7</v>
      </c>
      <c r="AG43" s="45" t="s">
        <v>4</v>
      </c>
      <c r="AH43" s="47">
        <f t="shared" si="10"/>
        <v>-13.6</v>
      </c>
      <c r="AI43" s="45" t="s">
        <v>4</v>
      </c>
      <c r="AJ43" s="45" t="s">
        <v>4</v>
      </c>
      <c r="AK43" s="46" t="s">
        <v>4</v>
      </c>
    </row>
    <row r="44" spans="1:37">
      <c r="A44" s="44">
        <v>36800</v>
      </c>
      <c r="B44" s="45">
        <v>-7.2</v>
      </c>
      <c r="C44" s="45" t="s">
        <v>4</v>
      </c>
      <c r="D44" s="47">
        <f t="shared" si="0"/>
        <v>-7.5</v>
      </c>
      <c r="E44" s="48">
        <v>-26.2</v>
      </c>
      <c r="F44" s="45">
        <v>-27.1</v>
      </c>
      <c r="G44" s="47">
        <f t="shared" si="1"/>
        <v>-25.8</v>
      </c>
      <c r="H44" s="48">
        <v>35.799999999999997</v>
      </c>
      <c r="I44" s="45" t="s">
        <v>4</v>
      </c>
      <c r="J44" s="47">
        <f t="shared" si="2"/>
        <v>37.5</v>
      </c>
      <c r="K44" s="48">
        <v>-40.299999999999997</v>
      </c>
      <c r="L44" s="45">
        <v>-38.6</v>
      </c>
      <c r="M44" s="47">
        <f t="shared" si="3"/>
        <v>-36.5</v>
      </c>
      <c r="N44" s="48">
        <v>5.9</v>
      </c>
      <c r="O44" s="45" t="s">
        <v>4</v>
      </c>
      <c r="P44" s="47">
        <f t="shared" si="4"/>
        <v>5.4</v>
      </c>
      <c r="Q44" s="48">
        <v>-1.6</v>
      </c>
      <c r="R44" s="45" t="s">
        <v>4</v>
      </c>
      <c r="S44" s="47">
        <f t="shared" si="5"/>
        <v>-1</v>
      </c>
      <c r="T44" s="48">
        <v>-13.8</v>
      </c>
      <c r="U44" s="45" t="s">
        <v>4</v>
      </c>
      <c r="V44" s="47">
        <f t="shared" si="6"/>
        <v>-13.5</v>
      </c>
      <c r="W44" s="48">
        <v>27.1</v>
      </c>
      <c r="X44" s="45">
        <v>27.9</v>
      </c>
      <c r="Y44" s="47">
        <f t="shared" si="7"/>
        <v>29</v>
      </c>
      <c r="Z44" s="48">
        <v>12.8</v>
      </c>
      <c r="AA44" s="45" t="s">
        <v>4</v>
      </c>
      <c r="AB44" s="47">
        <f t="shared" si="8"/>
        <v>11.3</v>
      </c>
      <c r="AC44" s="48">
        <v>-20.5</v>
      </c>
      <c r="AD44" s="45" t="s">
        <v>4</v>
      </c>
      <c r="AE44" s="47">
        <f t="shared" si="9"/>
        <v>-18.600000000000001</v>
      </c>
      <c r="AF44" s="48">
        <v>-15.1</v>
      </c>
      <c r="AG44" s="45" t="s">
        <v>4</v>
      </c>
      <c r="AH44" s="47">
        <f t="shared" si="10"/>
        <v>-14.4</v>
      </c>
      <c r="AI44" s="45" t="s">
        <v>4</v>
      </c>
      <c r="AJ44" s="45" t="s">
        <v>4</v>
      </c>
      <c r="AK44" s="46" t="s">
        <v>4</v>
      </c>
    </row>
    <row r="45" spans="1:37">
      <c r="A45" s="44">
        <v>36831</v>
      </c>
      <c r="B45" s="45">
        <v>-8.6999999999999993</v>
      </c>
      <c r="C45" s="45" t="s">
        <v>4</v>
      </c>
      <c r="D45" s="47">
        <f t="shared" si="0"/>
        <v>-8.1</v>
      </c>
      <c r="E45" s="48">
        <v>-27.6</v>
      </c>
      <c r="F45" s="45">
        <v>-27.6</v>
      </c>
      <c r="G45" s="47">
        <f t="shared" si="1"/>
        <v>-27.2</v>
      </c>
      <c r="H45" s="48">
        <v>42.3</v>
      </c>
      <c r="I45" s="45" t="s">
        <v>4</v>
      </c>
      <c r="J45" s="47">
        <f t="shared" si="2"/>
        <v>38.6</v>
      </c>
      <c r="K45" s="48">
        <v>-42.7</v>
      </c>
      <c r="L45" s="45">
        <v>-43.8</v>
      </c>
      <c r="M45" s="47">
        <f t="shared" si="3"/>
        <v>-40.299999999999997</v>
      </c>
      <c r="N45" s="48">
        <v>5.2</v>
      </c>
      <c r="O45" s="45" t="s">
        <v>4</v>
      </c>
      <c r="P45" s="47">
        <f t="shared" si="4"/>
        <v>5.3</v>
      </c>
      <c r="Q45" s="48">
        <v>-1.8</v>
      </c>
      <c r="R45" s="45" t="s">
        <v>4</v>
      </c>
      <c r="S45" s="47">
        <f t="shared" si="5"/>
        <v>-1.3</v>
      </c>
      <c r="T45" s="48">
        <v>-18.100000000000001</v>
      </c>
      <c r="U45" s="45" t="s">
        <v>4</v>
      </c>
      <c r="V45" s="47">
        <f t="shared" si="6"/>
        <v>-15.7</v>
      </c>
      <c r="W45" s="48">
        <v>37</v>
      </c>
      <c r="X45" s="45">
        <v>34.5</v>
      </c>
      <c r="Y45" s="47">
        <f t="shared" si="7"/>
        <v>30.8</v>
      </c>
      <c r="Z45" s="48">
        <v>15.8</v>
      </c>
      <c r="AA45" s="45" t="s">
        <v>4</v>
      </c>
      <c r="AB45" s="47">
        <f t="shared" si="8"/>
        <v>13.5</v>
      </c>
      <c r="AC45" s="48">
        <v>-18.3</v>
      </c>
      <c r="AD45" s="45" t="s">
        <v>4</v>
      </c>
      <c r="AE45" s="47">
        <f t="shared" si="9"/>
        <v>-19.399999999999999</v>
      </c>
      <c r="AF45" s="48">
        <v>-14.7</v>
      </c>
      <c r="AG45" s="45" t="s">
        <v>4</v>
      </c>
      <c r="AH45" s="47">
        <f t="shared" si="10"/>
        <v>-15.2</v>
      </c>
      <c r="AI45" s="45" t="s">
        <v>4</v>
      </c>
      <c r="AJ45" s="45" t="s">
        <v>4</v>
      </c>
      <c r="AK45" s="46" t="s">
        <v>4</v>
      </c>
    </row>
    <row r="46" spans="1:37">
      <c r="A46" s="44">
        <v>36861</v>
      </c>
      <c r="B46" s="45">
        <v>-9.1999999999999993</v>
      </c>
      <c r="C46" s="45" t="s">
        <v>4</v>
      </c>
      <c r="D46" s="47">
        <f t="shared" si="0"/>
        <v>-8.4</v>
      </c>
      <c r="E46" s="48">
        <v>-30.7</v>
      </c>
      <c r="F46" s="45">
        <v>-31</v>
      </c>
      <c r="G46" s="47">
        <f t="shared" si="1"/>
        <v>-28.6</v>
      </c>
      <c r="H46" s="48">
        <v>41.7</v>
      </c>
      <c r="I46" s="45" t="s">
        <v>4</v>
      </c>
      <c r="J46" s="47">
        <f t="shared" si="2"/>
        <v>39.9</v>
      </c>
      <c r="K46" s="48">
        <v>-32.1</v>
      </c>
      <c r="L46" s="45">
        <v>-39.200000000000003</v>
      </c>
      <c r="M46" s="47">
        <f t="shared" si="3"/>
        <v>-40.5</v>
      </c>
      <c r="N46" s="48">
        <v>4</v>
      </c>
      <c r="O46" s="45" t="s">
        <v>4</v>
      </c>
      <c r="P46" s="47">
        <f t="shared" si="4"/>
        <v>5</v>
      </c>
      <c r="Q46" s="48">
        <v>-1.5</v>
      </c>
      <c r="R46" s="45" t="s">
        <v>4</v>
      </c>
      <c r="S46" s="47">
        <f t="shared" si="5"/>
        <v>-1.6</v>
      </c>
      <c r="T46" s="48">
        <v>-18.899999999999999</v>
      </c>
      <c r="U46" s="45" t="s">
        <v>4</v>
      </c>
      <c r="V46" s="47">
        <f t="shared" si="6"/>
        <v>-16.899999999999999</v>
      </c>
      <c r="W46" s="48">
        <v>37.5</v>
      </c>
      <c r="X46" s="45">
        <v>33.9</v>
      </c>
      <c r="Y46" s="47">
        <f t="shared" si="7"/>
        <v>32.1</v>
      </c>
      <c r="Z46" s="48">
        <v>13.6</v>
      </c>
      <c r="AA46" s="45" t="s">
        <v>4</v>
      </c>
      <c r="AB46" s="47">
        <f t="shared" si="8"/>
        <v>14.1</v>
      </c>
      <c r="AC46" s="48">
        <v>-18.5</v>
      </c>
      <c r="AD46" s="45" t="s">
        <v>4</v>
      </c>
      <c r="AE46" s="47">
        <f t="shared" si="9"/>
        <v>-19.100000000000001</v>
      </c>
      <c r="AF46" s="48">
        <v>-14.8</v>
      </c>
      <c r="AG46" s="45" t="s">
        <v>4</v>
      </c>
      <c r="AH46" s="47">
        <f t="shared" si="10"/>
        <v>-14.9</v>
      </c>
      <c r="AI46" s="45" t="s">
        <v>4</v>
      </c>
      <c r="AJ46" s="45" t="s">
        <v>4</v>
      </c>
      <c r="AK46" s="46" t="s">
        <v>4</v>
      </c>
    </row>
    <row r="47" spans="1:37">
      <c r="A47" s="44">
        <v>36892</v>
      </c>
      <c r="B47" s="45">
        <v>-9.4</v>
      </c>
      <c r="C47" s="45" t="s">
        <v>4</v>
      </c>
      <c r="D47" s="47">
        <f t="shared" si="0"/>
        <v>-9.1</v>
      </c>
      <c r="E47" s="48">
        <v>-30.2</v>
      </c>
      <c r="F47" s="45">
        <v>-30.9</v>
      </c>
      <c r="G47" s="47">
        <f t="shared" si="1"/>
        <v>-29.8</v>
      </c>
      <c r="H47" s="48">
        <v>41.4</v>
      </c>
      <c r="I47" s="45" t="s">
        <v>4</v>
      </c>
      <c r="J47" s="47">
        <f t="shared" si="2"/>
        <v>41.8</v>
      </c>
      <c r="K47" s="48">
        <v>-38.6</v>
      </c>
      <c r="L47" s="45">
        <v>-38.799999999999997</v>
      </c>
      <c r="M47" s="47">
        <f t="shared" si="3"/>
        <v>-40.6</v>
      </c>
      <c r="N47" s="48">
        <v>5.6</v>
      </c>
      <c r="O47" s="45" t="s">
        <v>4</v>
      </c>
      <c r="P47" s="47">
        <f t="shared" si="4"/>
        <v>4.9000000000000004</v>
      </c>
      <c r="Q47" s="48">
        <v>-1.7</v>
      </c>
      <c r="R47" s="45" t="s">
        <v>4</v>
      </c>
      <c r="S47" s="47">
        <f t="shared" si="5"/>
        <v>-1.7</v>
      </c>
      <c r="T47" s="48">
        <v>-17.5</v>
      </c>
      <c r="U47" s="45" t="s">
        <v>4</v>
      </c>
      <c r="V47" s="47">
        <f t="shared" si="6"/>
        <v>-18.2</v>
      </c>
      <c r="W47" s="48">
        <v>34.5</v>
      </c>
      <c r="X47" s="45">
        <v>31.5</v>
      </c>
      <c r="Y47" s="47">
        <f t="shared" si="7"/>
        <v>33.299999999999997</v>
      </c>
      <c r="Z47" s="48">
        <v>14.7</v>
      </c>
      <c r="AA47" s="45" t="s">
        <v>4</v>
      </c>
      <c r="AB47" s="47">
        <f t="shared" si="8"/>
        <v>14.7</v>
      </c>
      <c r="AC47" s="48">
        <v>-20.399999999999999</v>
      </c>
      <c r="AD47" s="45" t="s">
        <v>4</v>
      </c>
      <c r="AE47" s="47">
        <f t="shared" si="9"/>
        <v>-19.100000000000001</v>
      </c>
      <c r="AF47" s="48">
        <v>-15.4</v>
      </c>
      <c r="AG47" s="45" t="s">
        <v>4</v>
      </c>
      <c r="AH47" s="47">
        <f t="shared" si="10"/>
        <v>-15</v>
      </c>
      <c r="AI47" s="45" t="s">
        <v>4</v>
      </c>
      <c r="AJ47" s="45" t="s">
        <v>4</v>
      </c>
      <c r="AK47" s="46" t="s">
        <v>4</v>
      </c>
    </row>
    <row r="48" spans="1:37">
      <c r="A48" s="44">
        <v>36923</v>
      </c>
      <c r="B48" s="45">
        <v>-9.6</v>
      </c>
      <c r="C48" s="45" t="s">
        <v>4</v>
      </c>
      <c r="D48" s="47">
        <f t="shared" si="0"/>
        <v>-9.4</v>
      </c>
      <c r="E48" s="48">
        <v>-27.8</v>
      </c>
      <c r="F48" s="45">
        <v>-29.1</v>
      </c>
      <c r="G48" s="47">
        <f t="shared" si="1"/>
        <v>-30.3</v>
      </c>
      <c r="H48" s="48">
        <v>44.2</v>
      </c>
      <c r="I48" s="45" t="s">
        <v>4</v>
      </c>
      <c r="J48" s="47">
        <f t="shared" si="2"/>
        <v>42.4</v>
      </c>
      <c r="K48" s="48">
        <v>-36.299999999999997</v>
      </c>
      <c r="L48" s="45">
        <v>-38.4</v>
      </c>
      <c r="M48" s="47">
        <f t="shared" si="3"/>
        <v>-38.799999999999997</v>
      </c>
      <c r="N48" s="48">
        <v>5.5</v>
      </c>
      <c r="O48" s="45" t="s">
        <v>4</v>
      </c>
      <c r="P48" s="47">
        <f t="shared" si="4"/>
        <v>5</v>
      </c>
      <c r="Q48" s="48">
        <v>-0.4</v>
      </c>
      <c r="R48" s="45" t="s">
        <v>4</v>
      </c>
      <c r="S48" s="47">
        <f t="shared" si="5"/>
        <v>-1.2</v>
      </c>
      <c r="T48" s="48">
        <v>-14.6</v>
      </c>
      <c r="U48" s="45" t="s">
        <v>4</v>
      </c>
      <c r="V48" s="47">
        <f t="shared" si="6"/>
        <v>-17</v>
      </c>
      <c r="W48" s="48">
        <v>30.3</v>
      </c>
      <c r="X48" s="45">
        <v>31.1</v>
      </c>
      <c r="Y48" s="47">
        <f t="shared" si="7"/>
        <v>32.200000000000003</v>
      </c>
      <c r="Z48" s="48">
        <v>14.4</v>
      </c>
      <c r="AA48" s="45" t="s">
        <v>4</v>
      </c>
      <c r="AB48" s="47">
        <f t="shared" si="8"/>
        <v>14.2</v>
      </c>
      <c r="AC48" s="48">
        <v>-15.6</v>
      </c>
      <c r="AD48" s="45" t="s">
        <v>4</v>
      </c>
      <c r="AE48" s="47">
        <f t="shared" si="9"/>
        <v>-18.2</v>
      </c>
      <c r="AF48" s="48">
        <v>-14.6</v>
      </c>
      <c r="AG48" s="45" t="s">
        <v>4</v>
      </c>
      <c r="AH48" s="47">
        <f t="shared" si="10"/>
        <v>-14.9</v>
      </c>
      <c r="AI48" s="45" t="s">
        <v>4</v>
      </c>
      <c r="AJ48" s="45" t="s">
        <v>4</v>
      </c>
      <c r="AK48" s="46" t="s">
        <v>4</v>
      </c>
    </row>
    <row r="49" spans="1:37">
      <c r="A49" s="44">
        <v>36951</v>
      </c>
      <c r="B49" s="45">
        <v>-9.6999999999999993</v>
      </c>
      <c r="C49" s="45" t="s">
        <v>4</v>
      </c>
      <c r="D49" s="47">
        <f t="shared" si="0"/>
        <v>-9.6</v>
      </c>
      <c r="E49" s="48">
        <v>-31.2</v>
      </c>
      <c r="F49" s="45">
        <v>-30.9</v>
      </c>
      <c r="G49" s="47">
        <f t="shared" si="1"/>
        <v>-30.3</v>
      </c>
      <c r="H49" s="48">
        <v>43.2</v>
      </c>
      <c r="I49" s="45" t="s">
        <v>4</v>
      </c>
      <c r="J49" s="47">
        <f t="shared" si="2"/>
        <v>42.9</v>
      </c>
      <c r="K49" s="48">
        <v>-38.9</v>
      </c>
      <c r="L49" s="45">
        <v>-37.200000000000003</v>
      </c>
      <c r="M49" s="47">
        <f t="shared" si="3"/>
        <v>-38.1</v>
      </c>
      <c r="N49" s="48">
        <v>5.8</v>
      </c>
      <c r="O49" s="45" t="s">
        <v>4</v>
      </c>
      <c r="P49" s="47">
        <f t="shared" si="4"/>
        <v>5.6</v>
      </c>
      <c r="Q49" s="48">
        <v>-1.3</v>
      </c>
      <c r="R49" s="45" t="s">
        <v>4</v>
      </c>
      <c r="S49" s="47">
        <f t="shared" si="5"/>
        <v>-1.1000000000000001</v>
      </c>
      <c r="T49" s="48">
        <v>-16.100000000000001</v>
      </c>
      <c r="U49" s="45" t="s">
        <v>4</v>
      </c>
      <c r="V49" s="47">
        <f t="shared" si="6"/>
        <v>-16.100000000000001</v>
      </c>
      <c r="W49" s="48">
        <v>28.7</v>
      </c>
      <c r="X49" s="45">
        <v>30</v>
      </c>
      <c r="Y49" s="47">
        <f t="shared" si="7"/>
        <v>30.9</v>
      </c>
      <c r="Z49" s="48">
        <v>13.2</v>
      </c>
      <c r="AA49" s="45" t="s">
        <v>4</v>
      </c>
      <c r="AB49" s="47">
        <f t="shared" si="8"/>
        <v>14.1</v>
      </c>
      <c r="AC49" s="48">
        <v>-13</v>
      </c>
      <c r="AD49" s="45" t="s">
        <v>4</v>
      </c>
      <c r="AE49" s="47">
        <f t="shared" si="9"/>
        <v>-16.3</v>
      </c>
      <c r="AF49" s="48">
        <v>-16.100000000000001</v>
      </c>
      <c r="AG49" s="45" t="s">
        <v>4</v>
      </c>
      <c r="AH49" s="47">
        <f t="shared" si="10"/>
        <v>-15.4</v>
      </c>
      <c r="AI49" s="45" t="s">
        <v>4</v>
      </c>
      <c r="AJ49" s="45" t="s">
        <v>4</v>
      </c>
      <c r="AK49" s="46" t="s">
        <v>4</v>
      </c>
    </row>
    <row r="50" spans="1:37">
      <c r="A50" s="44">
        <v>36982</v>
      </c>
      <c r="B50" s="45">
        <v>-9.5</v>
      </c>
      <c r="C50" s="45" t="s">
        <v>4</v>
      </c>
      <c r="D50" s="47">
        <f t="shared" si="0"/>
        <v>-9.6</v>
      </c>
      <c r="E50" s="48">
        <v>-32</v>
      </c>
      <c r="F50" s="45">
        <v>-30.4</v>
      </c>
      <c r="G50" s="47">
        <f t="shared" si="1"/>
        <v>-30.1</v>
      </c>
      <c r="H50" s="48">
        <v>43.9</v>
      </c>
      <c r="I50" s="45" t="s">
        <v>4</v>
      </c>
      <c r="J50" s="47">
        <f t="shared" si="2"/>
        <v>43.8</v>
      </c>
      <c r="K50" s="48">
        <v>-38</v>
      </c>
      <c r="L50" s="45">
        <v>-37.5</v>
      </c>
      <c r="M50" s="47">
        <f t="shared" si="3"/>
        <v>-37.700000000000003</v>
      </c>
      <c r="N50" s="48">
        <v>4.9000000000000004</v>
      </c>
      <c r="O50" s="45" t="s">
        <v>4</v>
      </c>
      <c r="P50" s="47">
        <f t="shared" si="4"/>
        <v>5.4</v>
      </c>
      <c r="Q50" s="48">
        <v>-1.2</v>
      </c>
      <c r="R50" s="45" t="s">
        <v>4</v>
      </c>
      <c r="S50" s="47">
        <f t="shared" si="5"/>
        <v>-1</v>
      </c>
      <c r="T50" s="48">
        <v>-15.4</v>
      </c>
      <c r="U50" s="45" t="s">
        <v>4</v>
      </c>
      <c r="V50" s="47">
        <f t="shared" si="6"/>
        <v>-15.4</v>
      </c>
      <c r="W50" s="48">
        <v>27.7</v>
      </c>
      <c r="X50" s="45">
        <v>27.4</v>
      </c>
      <c r="Y50" s="47">
        <f t="shared" si="7"/>
        <v>29.5</v>
      </c>
      <c r="Z50" s="48">
        <v>11.6</v>
      </c>
      <c r="AA50" s="45" t="s">
        <v>4</v>
      </c>
      <c r="AB50" s="47">
        <f t="shared" si="8"/>
        <v>13.1</v>
      </c>
      <c r="AC50" s="48">
        <v>-16.5</v>
      </c>
      <c r="AD50" s="45" t="s">
        <v>4</v>
      </c>
      <c r="AE50" s="47">
        <f t="shared" si="9"/>
        <v>-15</v>
      </c>
      <c r="AF50" s="48">
        <v>-15.7</v>
      </c>
      <c r="AG50" s="45" t="s">
        <v>4</v>
      </c>
      <c r="AH50" s="47">
        <f t="shared" si="10"/>
        <v>-15.5</v>
      </c>
      <c r="AI50" s="45" t="s">
        <v>4</v>
      </c>
      <c r="AJ50" s="45" t="s">
        <v>4</v>
      </c>
      <c r="AK50" s="46" t="s">
        <v>4</v>
      </c>
    </row>
    <row r="51" spans="1:37">
      <c r="A51" s="44">
        <v>37012</v>
      </c>
      <c r="B51" s="45">
        <v>-9.1</v>
      </c>
      <c r="C51" s="45" t="s">
        <v>4</v>
      </c>
      <c r="D51" s="47">
        <f t="shared" si="0"/>
        <v>-9.4</v>
      </c>
      <c r="E51" s="48">
        <v>-31.9</v>
      </c>
      <c r="F51" s="45">
        <v>-30.4</v>
      </c>
      <c r="G51" s="47">
        <f t="shared" si="1"/>
        <v>-30.6</v>
      </c>
      <c r="H51" s="48">
        <v>44</v>
      </c>
      <c r="I51" s="45" t="s">
        <v>4</v>
      </c>
      <c r="J51" s="47">
        <f t="shared" si="2"/>
        <v>43.7</v>
      </c>
      <c r="K51" s="48">
        <v>-40.700000000000003</v>
      </c>
      <c r="L51" s="45">
        <v>-37.5</v>
      </c>
      <c r="M51" s="47">
        <f t="shared" si="3"/>
        <v>-37.4</v>
      </c>
      <c r="N51" s="48">
        <v>6.5</v>
      </c>
      <c r="O51" s="45" t="s">
        <v>4</v>
      </c>
      <c r="P51" s="47">
        <f t="shared" si="4"/>
        <v>5.7</v>
      </c>
      <c r="Q51" s="48">
        <v>-1.8</v>
      </c>
      <c r="R51" s="45" t="s">
        <v>4</v>
      </c>
      <c r="S51" s="47">
        <f t="shared" si="5"/>
        <v>-1.4</v>
      </c>
      <c r="T51" s="48">
        <v>-17.2</v>
      </c>
      <c r="U51" s="45" t="s">
        <v>4</v>
      </c>
      <c r="V51" s="47">
        <f t="shared" si="6"/>
        <v>-16.2</v>
      </c>
      <c r="W51" s="48">
        <v>25.6</v>
      </c>
      <c r="X51" s="45">
        <v>27.3</v>
      </c>
      <c r="Y51" s="47">
        <f t="shared" si="7"/>
        <v>28.2</v>
      </c>
      <c r="Z51" s="48">
        <v>12.3</v>
      </c>
      <c r="AA51" s="45" t="s">
        <v>4</v>
      </c>
      <c r="AB51" s="47">
        <f t="shared" si="8"/>
        <v>12.4</v>
      </c>
      <c r="AC51" s="48">
        <v>-19</v>
      </c>
      <c r="AD51" s="45" t="s">
        <v>4</v>
      </c>
      <c r="AE51" s="47">
        <f t="shared" si="9"/>
        <v>-16.2</v>
      </c>
      <c r="AF51" s="48">
        <v>-16.7</v>
      </c>
      <c r="AG51" s="45" t="s">
        <v>4</v>
      </c>
      <c r="AH51" s="47">
        <f t="shared" si="10"/>
        <v>-16.2</v>
      </c>
      <c r="AI51" s="45" t="s">
        <v>4</v>
      </c>
      <c r="AJ51" s="45" t="s">
        <v>4</v>
      </c>
      <c r="AK51" s="46" t="s">
        <v>4</v>
      </c>
    </row>
    <row r="52" spans="1:37">
      <c r="A52" s="44">
        <v>37043</v>
      </c>
      <c r="B52" s="45">
        <v>-9.4</v>
      </c>
      <c r="C52" s="45" t="s">
        <v>4</v>
      </c>
      <c r="D52" s="47">
        <f t="shared" si="0"/>
        <v>-9.3000000000000007</v>
      </c>
      <c r="E52" s="48">
        <v>-32.799999999999997</v>
      </c>
      <c r="F52" s="45">
        <v>-32.200000000000003</v>
      </c>
      <c r="G52" s="47">
        <f t="shared" si="1"/>
        <v>-31</v>
      </c>
      <c r="H52" s="48">
        <v>45.3</v>
      </c>
      <c r="I52" s="45" t="s">
        <v>4</v>
      </c>
      <c r="J52" s="47">
        <f t="shared" si="2"/>
        <v>44.4</v>
      </c>
      <c r="K52" s="48">
        <v>-40.299999999999997</v>
      </c>
      <c r="L52" s="45">
        <v>-38.9</v>
      </c>
      <c r="M52" s="47">
        <f t="shared" si="3"/>
        <v>-38</v>
      </c>
      <c r="N52" s="48">
        <v>5.6</v>
      </c>
      <c r="O52" s="45" t="s">
        <v>4</v>
      </c>
      <c r="P52" s="47">
        <f t="shared" si="4"/>
        <v>5.7</v>
      </c>
      <c r="Q52" s="48">
        <v>-2.8</v>
      </c>
      <c r="R52" s="45" t="s">
        <v>4</v>
      </c>
      <c r="S52" s="47">
        <f t="shared" si="5"/>
        <v>-1.9</v>
      </c>
      <c r="T52" s="48">
        <v>-19.8</v>
      </c>
      <c r="U52" s="45" t="s">
        <v>4</v>
      </c>
      <c r="V52" s="47">
        <f t="shared" si="6"/>
        <v>-17.5</v>
      </c>
      <c r="W52" s="48">
        <v>31.7</v>
      </c>
      <c r="X52" s="45">
        <v>32</v>
      </c>
      <c r="Y52" s="47">
        <f t="shared" si="7"/>
        <v>28.9</v>
      </c>
      <c r="Z52" s="48">
        <v>17</v>
      </c>
      <c r="AA52" s="45" t="s">
        <v>4</v>
      </c>
      <c r="AB52" s="47">
        <f t="shared" si="8"/>
        <v>13.6</v>
      </c>
      <c r="AC52" s="48">
        <v>-18.399999999999999</v>
      </c>
      <c r="AD52" s="45" t="s">
        <v>4</v>
      </c>
      <c r="AE52" s="47">
        <f t="shared" si="9"/>
        <v>-18</v>
      </c>
      <c r="AF52" s="48">
        <v>-17.7</v>
      </c>
      <c r="AG52" s="45" t="s">
        <v>4</v>
      </c>
      <c r="AH52" s="47">
        <f t="shared" si="10"/>
        <v>-16.7</v>
      </c>
      <c r="AI52" s="45" t="s">
        <v>4</v>
      </c>
      <c r="AJ52" s="45" t="s">
        <v>4</v>
      </c>
      <c r="AK52" s="46" t="s">
        <v>4</v>
      </c>
    </row>
    <row r="53" spans="1:37">
      <c r="A53" s="44">
        <v>37073</v>
      </c>
      <c r="B53" s="45">
        <v>-9</v>
      </c>
      <c r="C53" s="45" t="s">
        <v>4</v>
      </c>
      <c r="D53" s="47">
        <f t="shared" si="0"/>
        <v>-9.1999999999999993</v>
      </c>
      <c r="E53" s="48">
        <v>-36.4</v>
      </c>
      <c r="F53" s="45">
        <v>-36.1</v>
      </c>
      <c r="G53" s="47">
        <f t="shared" si="1"/>
        <v>-32.9</v>
      </c>
      <c r="H53" s="48">
        <v>46.5</v>
      </c>
      <c r="I53" s="45" t="s">
        <v>4</v>
      </c>
      <c r="J53" s="47">
        <f t="shared" si="2"/>
        <v>45.3</v>
      </c>
      <c r="K53" s="48">
        <v>-39.6</v>
      </c>
      <c r="L53" s="45">
        <v>-38.799999999999997</v>
      </c>
      <c r="M53" s="47">
        <f t="shared" si="3"/>
        <v>-38.4</v>
      </c>
      <c r="N53" s="48">
        <v>4.3</v>
      </c>
      <c r="O53" s="45" t="s">
        <v>4</v>
      </c>
      <c r="P53" s="47">
        <f t="shared" si="4"/>
        <v>5.5</v>
      </c>
      <c r="Q53" s="48">
        <v>-4.5</v>
      </c>
      <c r="R53" s="45" t="s">
        <v>4</v>
      </c>
      <c r="S53" s="47">
        <f t="shared" si="5"/>
        <v>-3</v>
      </c>
      <c r="T53" s="48">
        <v>-21.6</v>
      </c>
      <c r="U53" s="45" t="s">
        <v>4</v>
      </c>
      <c r="V53" s="47">
        <f t="shared" si="6"/>
        <v>-19.5</v>
      </c>
      <c r="W53" s="48">
        <v>31.2</v>
      </c>
      <c r="X53" s="45">
        <v>32</v>
      </c>
      <c r="Y53" s="47">
        <f t="shared" si="7"/>
        <v>30.4</v>
      </c>
      <c r="Z53" s="48">
        <v>18.899999999999999</v>
      </c>
      <c r="AA53" s="45" t="s">
        <v>4</v>
      </c>
      <c r="AB53" s="47">
        <f t="shared" si="8"/>
        <v>16.100000000000001</v>
      </c>
      <c r="AC53" s="48">
        <v>-11.5</v>
      </c>
      <c r="AD53" s="45" t="s">
        <v>4</v>
      </c>
      <c r="AE53" s="47">
        <f t="shared" si="9"/>
        <v>-16.3</v>
      </c>
      <c r="AF53" s="48">
        <v>-17.3</v>
      </c>
      <c r="AG53" s="45" t="s">
        <v>4</v>
      </c>
      <c r="AH53" s="47">
        <f t="shared" si="10"/>
        <v>-17.2</v>
      </c>
      <c r="AI53" s="45" t="s">
        <v>4</v>
      </c>
      <c r="AJ53" s="45" t="s">
        <v>4</v>
      </c>
      <c r="AK53" s="46" t="s">
        <v>4</v>
      </c>
    </row>
    <row r="54" spans="1:37">
      <c r="A54" s="44">
        <v>37104</v>
      </c>
      <c r="B54" s="45">
        <v>-8</v>
      </c>
      <c r="C54" s="45" t="s">
        <v>4</v>
      </c>
      <c r="D54" s="47">
        <f t="shared" si="0"/>
        <v>-8.8000000000000007</v>
      </c>
      <c r="E54" s="48">
        <v>-34.799999999999997</v>
      </c>
      <c r="F54" s="45">
        <v>-35.200000000000003</v>
      </c>
      <c r="G54" s="47">
        <f t="shared" si="1"/>
        <v>-34.5</v>
      </c>
      <c r="H54" s="48">
        <v>45.3</v>
      </c>
      <c r="I54" s="45" t="s">
        <v>4</v>
      </c>
      <c r="J54" s="47">
        <f t="shared" si="2"/>
        <v>45.7</v>
      </c>
      <c r="K54" s="48">
        <v>-40.200000000000003</v>
      </c>
      <c r="L54" s="45">
        <v>-39.799999999999997</v>
      </c>
      <c r="M54" s="47">
        <f t="shared" si="3"/>
        <v>-39.200000000000003</v>
      </c>
      <c r="N54" s="48">
        <v>5.5</v>
      </c>
      <c r="O54" s="45" t="s">
        <v>4</v>
      </c>
      <c r="P54" s="47">
        <f t="shared" si="4"/>
        <v>5.0999999999999996</v>
      </c>
      <c r="Q54" s="48">
        <v>-1</v>
      </c>
      <c r="R54" s="45" t="s">
        <v>4</v>
      </c>
      <c r="S54" s="47">
        <f t="shared" si="5"/>
        <v>-2.8</v>
      </c>
      <c r="T54" s="48">
        <v>-18.7</v>
      </c>
      <c r="U54" s="45" t="s">
        <v>4</v>
      </c>
      <c r="V54" s="47">
        <f t="shared" si="6"/>
        <v>-20</v>
      </c>
      <c r="W54" s="48">
        <v>29.7</v>
      </c>
      <c r="X54" s="45">
        <v>32.4</v>
      </c>
      <c r="Y54" s="47">
        <f t="shared" si="7"/>
        <v>32.1</v>
      </c>
      <c r="Z54" s="48">
        <v>18.8</v>
      </c>
      <c r="AA54" s="45" t="s">
        <v>4</v>
      </c>
      <c r="AB54" s="47">
        <f t="shared" si="8"/>
        <v>18.2</v>
      </c>
      <c r="AC54" s="48">
        <v>-11.8</v>
      </c>
      <c r="AD54" s="45" t="s">
        <v>4</v>
      </c>
      <c r="AE54" s="47">
        <f t="shared" si="9"/>
        <v>-13.9</v>
      </c>
      <c r="AF54" s="48">
        <v>-15.1</v>
      </c>
      <c r="AG54" s="45" t="s">
        <v>4</v>
      </c>
      <c r="AH54" s="47">
        <f t="shared" si="10"/>
        <v>-16.7</v>
      </c>
      <c r="AI54" s="45" t="s">
        <v>4</v>
      </c>
      <c r="AJ54" s="45" t="s">
        <v>4</v>
      </c>
      <c r="AK54" s="46" t="s">
        <v>4</v>
      </c>
    </row>
    <row r="55" spans="1:37">
      <c r="A55" s="44">
        <v>37135</v>
      </c>
      <c r="B55" s="45">
        <v>-8.9</v>
      </c>
      <c r="C55" s="45" t="s">
        <v>4</v>
      </c>
      <c r="D55" s="47">
        <f t="shared" si="0"/>
        <v>-8.6</v>
      </c>
      <c r="E55" s="48">
        <v>-34.299999999999997</v>
      </c>
      <c r="F55" s="45">
        <v>-35.5</v>
      </c>
      <c r="G55" s="47">
        <f t="shared" si="1"/>
        <v>-35.6</v>
      </c>
      <c r="H55" s="48">
        <v>44.1</v>
      </c>
      <c r="I55" s="45" t="s">
        <v>4</v>
      </c>
      <c r="J55" s="47">
        <f t="shared" si="2"/>
        <v>45.3</v>
      </c>
      <c r="K55" s="48">
        <v>-37.799999999999997</v>
      </c>
      <c r="L55" s="45">
        <v>-36.799999999999997</v>
      </c>
      <c r="M55" s="47">
        <f t="shared" si="3"/>
        <v>-38.5</v>
      </c>
      <c r="N55" s="48">
        <v>6.9</v>
      </c>
      <c r="O55" s="45" t="s">
        <v>4</v>
      </c>
      <c r="P55" s="47">
        <f t="shared" si="4"/>
        <v>5.6</v>
      </c>
      <c r="Q55" s="48">
        <v>-2.1</v>
      </c>
      <c r="R55" s="45" t="s">
        <v>4</v>
      </c>
      <c r="S55" s="47">
        <f t="shared" si="5"/>
        <v>-2.5</v>
      </c>
      <c r="T55" s="48">
        <v>-24.3</v>
      </c>
      <c r="U55" s="45" t="s">
        <v>4</v>
      </c>
      <c r="V55" s="47">
        <f t="shared" si="6"/>
        <v>-21.5</v>
      </c>
      <c r="W55" s="48">
        <v>34.200000000000003</v>
      </c>
      <c r="X55" s="45">
        <v>35.5</v>
      </c>
      <c r="Y55" s="47">
        <f t="shared" si="7"/>
        <v>33.299999999999997</v>
      </c>
      <c r="Z55" s="48">
        <v>22.9</v>
      </c>
      <c r="AA55" s="45" t="s">
        <v>4</v>
      </c>
      <c r="AB55" s="47">
        <f t="shared" si="8"/>
        <v>20.2</v>
      </c>
      <c r="AC55" s="48">
        <v>-14.7</v>
      </c>
      <c r="AD55" s="45" t="s">
        <v>4</v>
      </c>
      <c r="AE55" s="47">
        <f t="shared" si="9"/>
        <v>-12.7</v>
      </c>
      <c r="AF55" s="48">
        <v>-17.600000000000001</v>
      </c>
      <c r="AG55" s="45" t="s">
        <v>4</v>
      </c>
      <c r="AH55" s="47">
        <f t="shared" si="10"/>
        <v>-16.7</v>
      </c>
      <c r="AI55" s="45" t="s">
        <v>4</v>
      </c>
      <c r="AJ55" s="45" t="s">
        <v>4</v>
      </c>
      <c r="AK55" s="46" t="s">
        <v>4</v>
      </c>
    </row>
    <row r="56" spans="1:37">
      <c r="A56" s="44">
        <v>37165</v>
      </c>
      <c r="B56" s="45">
        <v>-8.4</v>
      </c>
      <c r="C56" s="45" t="s">
        <v>4</v>
      </c>
      <c r="D56" s="47">
        <f t="shared" si="0"/>
        <v>-8.4</v>
      </c>
      <c r="E56" s="48">
        <v>-34.1</v>
      </c>
      <c r="F56" s="45">
        <v>-34.9</v>
      </c>
      <c r="G56" s="47">
        <f t="shared" si="1"/>
        <v>-35.200000000000003</v>
      </c>
      <c r="H56" s="48">
        <v>41.1</v>
      </c>
      <c r="I56" s="45" t="s">
        <v>4</v>
      </c>
      <c r="J56" s="47">
        <f t="shared" si="2"/>
        <v>43.5</v>
      </c>
      <c r="K56" s="48">
        <v>-41.1</v>
      </c>
      <c r="L56" s="45">
        <v>-39.700000000000003</v>
      </c>
      <c r="M56" s="47">
        <f t="shared" si="3"/>
        <v>-38.799999999999997</v>
      </c>
      <c r="N56" s="48">
        <v>6.8</v>
      </c>
      <c r="O56" s="45" t="s">
        <v>4</v>
      </c>
      <c r="P56" s="47">
        <f t="shared" si="4"/>
        <v>6.4</v>
      </c>
      <c r="Q56" s="48">
        <v>-5</v>
      </c>
      <c r="R56" s="45" t="s">
        <v>4</v>
      </c>
      <c r="S56" s="47">
        <f t="shared" si="5"/>
        <v>-2.7</v>
      </c>
      <c r="T56" s="48">
        <v>-25.1</v>
      </c>
      <c r="U56" s="45" t="s">
        <v>4</v>
      </c>
      <c r="V56" s="47">
        <f t="shared" si="6"/>
        <v>-22.7</v>
      </c>
      <c r="W56" s="48">
        <v>34.4</v>
      </c>
      <c r="X56" s="45">
        <v>35.200000000000003</v>
      </c>
      <c r="Y56" s="47">
        <f t="shared" si="7"/>
        <v>34.4</v>
      </c>
      <c r="Z56" s="48">
        <v>25</v>
      </c>
      <c r="AA56" s="45" t="s">
        <v>4</v>
      </c>
      <c r="AB56" s="47">
        <f t="shared" si="8"/>
        <v>22.2</v>
      </c>
      <c r="AC56" s="48">
        <v>-15.4</v>
      </c>
      <c r="AD56" s="45" t="s">
        <v>4</v>
      </c>
      <c r="AE56" s="47">
        <f t="shared" si="9"/>
        <v>-14</v>
      </c>
      <c r="AF56" s="48">
        <v>-15.1</v>
      </c>
      <c r="AG56" s="45" t="s">
        <v>4</v>
      </c>
      <c r="AH56" s="47">
        <f t="shared" si="10"/>
        <v>-15.9</v>
      </c>
      <c r="AI56" s="45" t="s">
        <v>4</v>
      </c>
      <c r="AJ56" s="45" t="s">
        <v>4</v>
      </c>
      <c r="AK56" s="46" t="s">
        <v>4</v>
      </c>
    </row>
    <row r="57" spans="1:37">
      <c r="A57" s="44">
        <v>37196</v>
      </c>
      <c r="B57" s="45">
        <v>-9.3000000000000007</v>
      </c>
      <c r="C57" s="45" t="s">
        <v>4</v>
      </c>
      <c r="D57" s="47">
        <f t="shared" si="0"/>
        <v>-8.9</v>
      </c>
      <c r="E57" s="48">
        <v>-35.6</v>
      </c>
      <c r="F57" s="45">
        <v>-35.5</v>
      </c>
      <c r="G57" s="47">
        <f t="shared" si="1"/>
        <v>-35.299999999999997</v>
      </c>
      <c r="H57" s="48">
        <v>41.8</v>
      </c>
      <c r="I57" s="45" t="s">
        <v>4</v>
      </c>
      <c r="J57" s="47">
        <f t="shared" si="2"/>
        <v>42.3</v>
      </c>
      <c r="K57" s="48">
        <v>-34.799999999999997</v>
      </c>
      <c r="L57" s="45">
        <v>-36.1</v>
      </c>
      <c r="M57" s="47">
        <f t="shared" si="3"/>
        <v>-37.5</v>
      </c>
      <c r="N57" s="48">
        <v>6.8</v>
      </c>
      <c r="O57" s="45" t="s">
        <v>4</v>
      </c>
      <c r="P57" s="47">
        <f t="shared" si="4"/>
        <v>6.8</v>
      </c>
      <c r="Q57" s="48">
        <v>-4.8</v>
      </c>
      <c r="R57" s="45" t="s">
        <v>4</v>
      </c>
      <c r="S57" s="47">
        <f t="shared" si="5"/>
        <v>-4</v>
      </c>
      <c r="T57" s="48">
        <v>-25.6</v>
      </c>
      <c r="U57" s="45" t="s">
        <v>4</v>
      </c>
      <c r="V57" s="47">
        <f t="shared" si="6"/>
        <v>-25</v>
      </c>
      <c r="W57" s="48">
        <v>32.700000000000003</v>
      </c>
      <c r="X57" s="45">
        <v>30.4</v>
      </c>
      <c r="Y57" s="47">
        <f t="shared" si="7"/>
        <v>33.700000000000003</v>
      </c>
      <c r="Z57" s="48">
        <v>26.2</v>
      </c>
      <c r="AA57" s="45" t="s">
        <v>4</v>
      </c>
      <c r="AB57" s="47">
        <f t="shared" si="8"/>
        <v>24.7</v>
      </c>
      <c r="AC57" s="48">
        <v>-14.4</v>
      </c>
      <c r="AD57" s="45" t="s">
        <v>4</v>
      </c>
      <c r="AE57" s="47">
        <f t="shared" si="9"/>
        <v>-14.8</v>
      </c>
      <c r="AF57" s="48">
        <v>-15.3</v>
      </c>
      <c r="AG57" s="45" t="s">
        <v>4</v>
      </c>
      <c r="AH57" s="47">
        <f t="shared" si="10"/>
        <v>-16</v>
      </c>
      <c r="AI57" s="45" t="s">
        <v>4</v>
      </c>
      <c r="AJ57" s="45" t="s">
        <v>4</v>
      </c>
      <c r="AK57" s="46" t="s">
        <v>4</v>
      </c>
    </row>
    <row r="58" spans="1:37">
      <c r="A58" s="44">
        <v>37226</v>
      </c>
      <c r="B58" s="45">
        <v>-10.199999999999999</v>
      </c>
      <c r="C58" s="45" t="s">
        <v>4</v>
      </c>
      <c r="D58" s="47">
        <f t="shared" si="0"/>
        <v>-9.3000000000000007</v>
      </c>
      <c r="E58" s="48">
        <v>-34.6</v>
      </c>
      <c r="F58" s="45">
        <v>-34.799999999999997</v>
      </c>
      <c r="G58" s="47">
        <f t="shared" si="1"/>
        <v>-35.1</v>
      </c>
      <c r="H58" s="48">
        <v>42.3</v>
      </c>
      <c r="I58" s="45" t="s">
        <v>4</v>
      </c>
      <c r="J58" s="47">
        <f t="shared" si="2"/>
        <v>41.7</v>
      </c>
      <c r="K58" s="48">
        <v>-24.2</v>
      </c>
      <c r="L58" s="45">
        <v>-30.8</v>
      </c>
      <c r="M58" s="47">
        <f t="shared" si="3"/>
        <v>-35.5</v>
      </c>
      <c r="N58" s="48">
        <v>5.5</v>
      </c>
      <c r="O58" s="45" t="s">
        <v>4</v>
      </c>
      <c r="P58" s="47">
        <f t="shared" si="4"/>
        <v>6.4</v>
      </c>
      <c r="Q58" s="48">
        <v>-5.4</v>
      </c>
      <c r="R58" s="45" t="s">
        <v>4</v>
      </c>
      <c r="S58" s="47">
        <f t="shared" si="5"/>
        <v>-5.0999999999999996</v>
      </c>
      <c r="T58" s="48">
        <v>-21.6</v>
      </c>
      <c r="U58" s="45" t="s">
        <v>4</v>
      </c>
      <c r="V58" s="47">
        <f t="shared" si="6"/>
        <v>-24.1</v>
      </c>
      <c r="W58" s="48">
        <v>38.299999999999997</v>
      </c>
      <c r="X58" s="45">
        <v>34.1</v>
      </c>
      <c r="Y58" s="47">
        <f t="shared" si="7"/>
        <v>33.200000000000003</v>
      </c>
      <c r="Z58" s="48">
        <v>25.6</v>
      </c>
      <c r="AA58" s="45" t="s">
        <v>4</v>
      </c>
      <c r="AB58" s="47">
        <f t="shared" si="8"/>
        <v>25.6</v>
      </c>
      <c r="AC58" s="48">
        <v>-13.9</v>
      </c>
      <c r="AD58" s="45" t="s">
        <v>4</v>
      </c>
      <c r="AE58" s="47">
        <f t="shared" si="9"/>
        <v>-14.6</v>
      </c>
      <c r="AF58" s="48">
        <v>-15</v>
      </c>
      <c r="AG58" s="45" t="s">
        <v>4</v>
      </c>
      <c r="AH58" s="47">
        <f t="shared" si="10"/>
        <v>-15.1</v>
      </c>
      <c r="AI58" s="45" t="s">
        <v>4</v>
      </c>
      <c r="AJ58" s="45" t="s">
        <v>4</v>
      </c>
      <c r="AK58" s="46" t="s">
        <v>4</v>
      </c>
    </row>
    <row r="59" spans="1:37">
      <c r="A59" s="44">
        <v>37257</v>
      </c>
      <c r="B59" s="45">
        <v>-9.5</v>
      </c>
      <c r="C59" s="45" t="s">
        <v>4</v>
      </c>
      <c r="D59" s="47">
        <f t="shared" si="0"/>
        <v>-9.6999999999999993</v>
      </c>
      <c r="E59" s="48">
        <v>-36.200000000000003</v>
      </c>
      <c r="F59" s="45">
        <v>-36.299999999999997</v>
      </c>
      <c r="G59" s="47">
        <f t="shared" si="1"/>
        <v>-35.5</v>
      </c>
      <c r="H59" s="48">
        <v>43.4</v>
      </c>
      <c r="I59" s="45" t="s">
        <v>4</v>
      </c>
      <c r="J59" s="47">
        <f t="shared" si="2"/>
        <v>42.5</v>
      </c>
      <c r="K59" s="48">
        <v>-38.799999999999997</v>
      </c>
      <c r="L59" s="45">
        <v>-39.200000000000003</v>
      </c>
      <c r="M59" s="47">
        <f t="shared" si="3"/>
        <v>-35.4</v>
      </c>
      <c r="N59" s="48">
        <v>6.8</v>
      </c>
      <c r="O59" s="45" t="s">
        <v>4</v>
      </c>
      <c r="P59" s="47">
        <f t="shared" si="4"/>
        <v>6.4</v>
      </c>
      <c r="Q59" s="48">
        <v>-4.8</v>
      </c>
      <c r="R59" s="45" t="s">
        <v>4</v>
      </c>
      <c r="S59" s="47">
        <f t="shared" si="5"/>
        <v>-5</v>
      </c>
      <c r="T59" s="48">
        <v>-22</v>
      </c>
      <c r="U59" s="45" t="s">
        <v>4</v>
      </c>
      <c r="V59" s="47">
        <f t="shared" si="6"/>
        <v>-23.1</v>
      </c>
      <c r="W59" s="48">
        <v>36.200000000000003</v>
      </c>
      <c r="X59" s="45">
        <v>33.200000000000003</v>
      </c>
      <c r="Y59" s="47">
        <f t="shared" si="7"/>
        <v>32.6</v>
      </c>
      <c r="Z59" s="48">
        <v>28.9</v>
      </c>
      <c r="AA59" s="45" t="s">
        <v>4</v>
      </c>
      <c r="AB59" s="47">
        <f t="shared" si="8"/>
        <v>26.9</v>
      </c>
      <c r="AC59" s="48">
        <v>-15.3</v>
      </c>
      <c r="AD59" s="45" t="s">
        <v>4</v>
      </c>
      <c r="AE59" s="47">
        <f t="shared" si="9"/>
        <v>-14.5</v>
      </c>
      <c r="AF59" s="48">
        <v>-14.9</v>
      </c>
      <c r="AG59" s="45" t="s">
        <v>4</v>
      </c>
      <c r="AH59" s="47">
        <f t="shared" si="10"/>
        <v>-15.1</v>
      </c>
      <c r="AI59" s="45" t="s">
        <v>4</v>
      </c>
      <c r="AJ59" s="45" t="s">
        <v>4</v>
      </c>
      <c r="AK59" s="46" t="s">
        <v>4</v>
      </c>
    </row>
    <row r="60" spans="1:37">
      <c r="A60" s="44">
        <v>37288</v>
      </c>
      <c r="B60" s="45">
        <v>-9.1999999999999993</v>
      </c>
      <c r="C60" s="45" t="s">
        <v>4</v>
      </c>
      <c r="D60" s="47">
        <f t="shared" si="0"/>
        <v>-9.6</v>
      </c>
      <c r="E60" s="48">
        <v>-38.4</v>
      </c>
      <c r="F60" s="45">
        <v>-38.9</v>
      </c>
      <c r="G60" s="47">
        <f t="shared" si="1"/>
        <v>-36.700000000000003</v>
      </c>
      <c r="H60" s="48">
        <v>40</v>
      </c>
      <c r="I60" s="45" t="s">
        <v>4</v>
      </c>
      <c r="J60" s="47">
        <f t="shared" si="2"/>
        <v>41.9</v>
      </c>
      <c r="K60" s="48">
        <v>-45.4</v>
      </c>
      <c r="L60" s="45">
        <v>-46.8</v>
      </c>
      <c r="M60" s="47">
        <f t="shared" si="3"/>
        <v>-38.9</v>
      </c>
      <c r="N60" s="48">
        <v>6.1</v>
      </c>
      <c r="O60" s="45" t="s">
        <v>4</v>
      </c>
      <c r="P60" s="47">
        <f t="shared" si="4"/>
        <v>6.1</v>
      </c>
      <c r="Q60" s="48">
        <v>-2.6</v>
      </c>
      <c r="R60" s="45" t="s">
        <v>4</v>
      </c>
      <c r="S60" s="47">
        <f t="shared" si="5"/>
        <v>-4.3</v>
      </c>
      <c r="T60" s="48">
        <v>-20.2</v>
      </c>
      <c r="U60" s="45" t="s">
        <v>4</v>
      </c>
      <c r="V60" s="47">
        <f t="shared" si="6"/>
        <v>-21.3</v>
      </c>
      <c r="W60" s="48">
        <v>29.5</v>
      </c>
      <c r="X60" s="45">
        <v>30.2</v>
      </c>
      <c r="Y60" s="47">
        <f t="shared" si="7"/>
        <v>32.5</v>
      </c>
      <c r="Z60" s="48">
        <v>29.8</v>
      </c>
      <c r="AA60" s="45" t="s">
        <v>4</v>
      </c>
      <c r="AB60" s="47">
        <f t="shared" si="8"/>
        <v>28.1</v>
      </c>
      <c r="AC60" s="48">
        <v>-12.1</v>
      </c>
      <c r="AD60" s="45" t="s">
        <v>4</v>
      </c>
      <c r="AE60" s="47">
        <f t="shared" si="9"/>
        <v>-13.8</v>
      </c>
      <c r="AF60" s="48">
        <v>-14.8</v>
      </c>
      <c r="AG60" s="45" t="s">
        <v>4</v>
      </c>
      <c r="AH60" s="47">
        <f t="shared" si="10"/>
        <v>-14.9</v>
      </c>
      <c r="AI60" s="45" t="s">
        <v>4</v>
      </c>
      <c r="AJ60" s="45" t="s">
        <v>4</v>
      </c>
      <c r="AK60" s="46" t="s">
        <v>4</v>
      </c>
    </row>
    <row r="61" spans="1:37">
      <c r="A61" s="44">
        <v>37316</v>
      </c>
      <c r="B61" s="45">
        <v>-10.1</v>
      </c>
      <c r="C61" s="45" t="s">
        <v>4</v>
      </c>
      <c r="D61" s="47">
        <f t="shared" si="0"/>
        <v>-9.6</v>
      </c>
      <c r="E61" s="48">
        <v>-37.700000000000003</v>
      </c>
      <c r="F61" s="45">
        <v>-37.299999999999997</v>
      </c>
      <c r="G61" s="47">
        <f t="shared" si="1"/>
        <v>-37.5</v>
      </c>
      <c r="H61" s="48">
        <v>40.799999999999997</v>
      </c>
      <c r="I61" s="45" t="s">
        <v>4</v>
      </c>
      <c r="J61" s="47">
        <f t="shared" si="2"/>
        <v>41.4</v>
      </c>
      <c r="K61" s="48">
        <v>-45.6</v>
      </c>
      <c r="L61" s="45">
        <v>-43.9</v>
      </c>
      <c r="M61" s="47">
        <f t="shared" si="3"/>
        <v>-43.3</v>
      </c>
      <c r="N61" s="48">
        <v>6.5</v>
      </c>
      <c r="O61" s="45" t="s">
        <v>4</v>
      </c>
      <c r="P61" s="47">
        <f t="shared" si="4"/>
        <v>6.5</v>
      </c>
      <c r="Q61" s="48">
        <v>-2.2000000000000002</v>
      </c>
      <c r="R61" s="45" t="s">
        <v>4</v>
      </c>
      <c r="S61" s="47">
        <f t="shared" si="5"/>
        <v>-3.2</v>
      </c>
      <c r="T61" s="48">
        <v>-14.3</v>
      </c>
      <c r="U61" s="45" t="s">
        <v>4</v>
      </c>
      <c r="V61" s="47">
        <f t="shared" si="6"/>
        <v>-18.8</v>
      </c>
      <c r="W61" s="48">
        <v>28.1</v>
      </c>
      <c r="X61" s="45">
        <v>29.4</v>
      </c>
      <c r="Y61" s="47">
        <f t="shared" si="7"/>
        <v>30.9</v>
      </c>
      <c r="Z61" s="48">
        <v>25.8</v>
      </c>
      <c r="AA61" s="45" t="s">
        <v>4</v>
      </c>
      <c r="AB61" s="47">
        <f t="shared" si="8"/>
        <v>28.2</v>
      </c>
      <c r="AC61" s="48">
        <v>-14.8</v>
      </c>
      <c r="AD61" s="45" t="s">
        <v>4</v>
      </c>
      <c r="AE61" s="47">
        <f t="shared" si="9"/>
        <v>-14.1</v>
      </c>
      <c r="AF61" s="48">
        <v>-17.8</v>
      </c>
      <c r="AG61" s="45" t="s">
        <v>4</v>
      </c>
      <c r="AH61" s="47">
        <f t="shared" si="10"/>
        <v>-15.8</v>
      </c>
      <c r="AI61" s="45" t="s">
        <v>4</v>
      </c>
      <c r="AJ61" s="45" t="s">
        <v>4</v>
      </c>
      <c r="AK61" s="46" t="s">
        <v>4</v>
      </c>
    </row>
    <row r="62" spans="1:37">
      <c r="A62" s="44">
        <v>37347</v>
      </c>
      <c r="B62" s="45">
        <v>-10</v>
      </c>
      <c r="C62" s="45" t="s">
        <v>4</v>
      </c>
      <c r="D62" s="47">
        <f t="shared" si="0"/>
        <v>-9.8000000000000007</v>
      </c>
      <c r="E62" s="48">
        <v>-36.6</v>
      </c>
      <c r="F62" s="45">
        <v>-35.4</v>
      </c>
      <c r="G62" s="47">
        <f t="shared" si="1"/>
        <v>-37.200000000000003</v>
      </c>
      <c r="H62" s="48">
        <v>41.2</v>
      </c>
      <c r="I62" s="45" t="s">
        <v>4</v>
      </c>
      <c r="J62" s="47">
        <f t="shared" si="2"/>
        <v>40.700000000000003</v>
      </c>
      <c r="K62" s="48">
        <v>-44.5</v>
      </c>
      <c r="L62" s="45">
        <v>-43.6</v>
      </c>
      <c r="M62" s="47">
        <f t="shared" si="3"/>
        <v>-44.8</v>
      </c>
      <c r="N62" s="48">
        <v>7.2</v>
      </c>
      <c r="O62" s="45" t="s">
        <v>4</v>
      </c>
      <c r="P62" s="47">
        <f t="shared" si="4"/>
        <v>6.6</v>
      </c>
      <c r="Q62" s="48">
        <v>0</v>
      </c>
      <c r="R62" s="45" t="s">
        <v>4</v>
      </c>
      <c r="S62" s="47">
        <f t="shared" si="5"/>
        <v>-1.6</v>
      </c>
      <c r="T62" s="48">
        <v>-9.4</v>
      </c>
      <c r="U62" s="45" t="s">
        <v>4</v>
      </c>
      <c r="V62" s="47">
        <f t="shared" si="6"/>
        <v>-14.6</v>
      </c>
      <c r="W62" s="48">
        <v>28.6</v>
      </c>
      <c r="X62" s="45">
        <v>27.7</v>
      </c>
      <c r="Y62" s="47">
        <f t="shared" si="7"/>
        <v>29.1</v>
      </c>
      <c r="Z62" s="48">
        <v>29.1</v>
      </c>
      <c r="AA62" s="45" t="s">
        <v>4</v>
      </c>
      <c r="AB62" s="47">
        <f t="shared" si="8"/>
        <v>28.2</v>
      </c>
      <c r="AC62" s="48">
        <v>-13.7</v>
      </c>
      <c r="AD62" s="45" t="s">
        <v>4</v>
      </c>
      <c r="AE62" s="47">
        <f t="shared" si="9"/>
        <v>-13.5</v>
      </c>
      <c r="AF62" s="48">
        <v>-16.3</v>
      </c>
      <c r="AG62" s="45" t="s">
        <v>4</v>
      </c>
      <c r="AH62" s="47">
        <f t="shared" si="10"/>
        <v>-16.3</v>
      </c>
      <c r="AI62" s="45" t="s">
        <v>4</v>
      </c>
      <c r="AJ62" s="45" t="s">
        <v>4</v>
      </c>
      <c r="AK62" s="46" t="s">
        <v>4</v>
      </c>
    </row>
    <row r="63" spans="1:37">
      <c r="A63" s="44">
        <v>37377</v>
      </c>
      <c r="B63" s="45">
        <v>-13.5</v>
      </c>
      <c r="C63" s="45" t="s">
        <v>4</v>
      </c>
      <c r="D63" s="47">
        <f t="shared" si="0"/>
        <v>-11.2</v>
      </c>
      <c r="E63" s="48">
        <v>-43.2</v>
      </c>
      <c r="F63" s="45">
        <v>-41.8</v>
      </c>
      <c r="G63" s="47">
        <f t="shared" si="1"/>
        <v>-38.200000000000003</v>
      </c>
      <c r="H63" s="48">
        <v>45.3</v>
      </c>
      <c r="I63" s="45" t="s">
        <v>4</v>
      </c>
      <c r="J63" s="47">
        <f t="shared" si="2"/>
        <v>42.4</v>
      </c>
      <c r="K63" s="48">
        <v>-51.5</v>
      </c>
      <c r="L63" s="45">
        <v>-48.7</v>
      </c>
      <c r="M63" s="47">
        <f t="shared" si="3"/>
        <v>-45.4</v>
      </c>
      <c r="N63" s="48">
        <v>4.8</v>
      </c>
      <c r="O63" s="45" t="s">
        <v>4</v>
      </c>
      <c r="P63" s="47">
        <f t="shared" si="4"/>
        <v>6.2</v>
      </c>
      <c r="Q63" s="48">
        <v>-9</v>
      </c>
      <c r="R63" s="45" t="s">
        <v>4</v>
      </c>
      <c r="S63" s="47">
        <f t="shared" si="5"/>
        <v>-3.7</v>
      </c>
      <c r="T63" s="48">
        <v>-29.2</v>
      </c>
      <c r="U63" s="45" t="s">
        <v>4</v>
      </c>
      <c r="V63" s="47">
        <f t="shared" si="6"/>
        <v>-17.600000000000001</v>
      </c>
      <c r="W63" s="48">
        <v>46.3</v>
      </c>
      <c r="X63" s="45">
        <v>48.1</v>
      </c>
      <c r="Y63" s="47">
        <f t="shared" si="7"/>
        <v>35.1</v>
      </c>
      <c r="Z63" s="48">
        <v>37.5</v>
      </c>
      <c r="AA63" s="45" t="s">
        <v>4</v>
      </c>
      <c r="AB63" s="47">
        <f t="shared" si="8"/>
        <v>30.8</v>
      </c>
      <c r="AC63" s="48">
        <v>-13.1</v>
      </c>
      <c r="AD63" s="45" t="s">
        <v>4</v>
      </c>
      <c r="AE63" s="47">
        <f t="shared" si="9"/>
        <v>-13.9</v>
      </c>
      <c r="AF63" s="48">
        <v>-20.7</v>
      </c>
      <c r="AG63" s="45" t="s">
        <v>4</v>
      </c>
      <c r="AH63" s="47">
        <f t="shared" si="10"/>
        <v>-18.3</v>
      </c>
      <c r="AI63" s="45" t="s">
        <v>4</v>
      </c>
      <c r="AJ63" s="45" t="s">
        <v>4</v>
      </c>
      <c r="AK63" s="46" t="s">
        <v>4</v>
      </c>
    </row>
    <row r="64" spans="1:37">
      <c r="A64" s="44">
        <v>37408</v>
      </c>
      <c r="B64" s="45">
        <v>-16.600000000000001</v>
      </c>
      <c r="C64" s="45" t="s">
        <v>4</v>
      </c>
      <c r="D64" s="47">
        <f t="shared" si="0"/>
        <v>-13.4</v>
      </c>
      <c r="E64" s="48">
        <v>-47.3</v>
      </c>
      <c r="F64" s="45">
        <v>-46.8</v>
      </c>
      <c r="G64" s="47">
        <f t="shared" si="1"/>
        <v>-41.3</v>
      </c>
      <c r="H64" s="48">
        <v>51.3</v>
      </c>
      <c r="I64" s="45" t="s">
        <v>4</v>
      </c>
      <c r="J64" s="47">
        <f t="shared" si="2"/>
        <v>45.9</v>
      </c>
      <c r="K64" s="48">
        <v>-52.3</v>
      </c>
      <c r="L64" s="45">
        <v>-50.8</v>
      </c>
      <c r="M64" s="47">
        <f t="shared" si="3"/>
        <v>-47.7</v>
      </c>
      <c r="N64" s="48">
        <v>4.0999999999999996</v>
      </c>
      <c r="O64" s="45" t="s">
        <v>4</v>
      </c>
      <c r="P64" s="47">
        <f t="shared" si="4"/>
        <v>5.4</v>
      </c>
      <c r="Q64" s="48">
        <v>-11.4</v>
      </c>
      <c r="R64" s="45" t="s">
        <v>4</v>
      </c>
      <c r="S64" s="47">
        <f t="shared" si="5"/>
        <v>-6.8</v>
      </c>
      <c r="T64" s="48">
        <v>-31.4</v>
      </c>
      <c r="U64" s="45" t="s">
        <v>4</v>
      </c>
      <c r="V64" s="47">
        <f t="shared" si="6"/>
        <v>-23.3</v>
      </c>
      <c r="W64" s="48">
        <v>47</v>
      </c>
      <c r="X64" s="45">
        <v>47.8</v>
      </c>
      <c r="Y64" s="47">
        <f t="shared" si="7"/>
        <v>41.2</v>
      </c>
      <c r="Z64" s="48">
        <v>50</v>
      </c>
      <c r="AA64" s="45" t="s">
        <v>4</v>
      </c>
      <c r="AB64" s="47">
        <f t="shared" si="8"/>
        <v>38.9</v>
      </c>
      <c r="AC64" s="48">
        <v>-16.7</v>
      </c>
      <c r="AD64" s="45" t="s">
        <v>4</v>
      </c>
      <c r="AE64" s="47">
        <f t="shared" si="9"/>
        <v>-14.5</v>
      </c>
      <c r="AF64" s="48">
        <v>-22.7</v>
      </c>
      <c r="AG64" s="45" t="s">
        <v>4</v>
      </c>
      <c r="AH64" s="47">
        <f t="shared" si="10"/>
        <v>-19.899999999999999</v>
      </c>
      <c r="AI64" s="45" t="s">
        <v>4</v>
      </c>
      <c r="AJ64" s="45" t="s">
        <v>4</v>
      </c>
      <c r="AK64" s="46" t="s">
        <v>4</v>
      </c>
    </row>
    <row r="65" spans="1:37">
      <c r="A65" s="44">
        <v>37438</v>
      </c>
      <c r="B65" s="45">
        <v>-16.7</v>
      </c>
      <c r="C65" s="45" t="s">
        <v>4</v>
      </c>
      <c r="D65" s="47">
        <f t="shared" si="0"/>
        <v>-15.6</v>
      </c>
      <c r="E65" s="48">
        <v>-44.1</v>
      </c>
      <c r="F65" s="45">
        <v>-44.2</v>
      </c>
      <c r="G65" s="47">
        <f t="shared" si="1"/>
        <v>-44.3</v>
      </c>
      <c r="H65" s="48">
        <v>53</v>
      </c>
      <c r="I65" s="45" t="s">
        <v>4</v>
      </c>
      <c r="J65" s="47">
        <f t="shared" si="2"/>
        <v>49.9</v>
      </c>
      <c r="K65" s="48">
        <v>-51.9</v>
      </c>
      <c r="L65" s="45">
        <v>-51.3</v>
      </c>
      <c r="M65" s="47">
        <f t="shared" si="3"/>
        <v>-50.3</v>
      </c>
      <c r="N65" s="48">
        <v>4.0999999999999996</v>
      </c>
      <c r="O65" s="45" t="s">
        <v>4</v>
      </c>
      <c r="P65" s="47">
        <f t="shared" si="4"/>
        <v>4.3</v>
      </c>
      <c r="Q65" s="48">
        <v>-8.5</v>
      </c>
      <c r="R65" s="45" t="s">
        <v>4</v>
      </c>
      <c r="S65" s="47">
        <f t="shared" si="5"/>
        <v>-9.6</v>
      </c>
      <c r="T65" s="48">
        <v>-25.9</v>
      </c>
      <c r="U65" s="45" t="s">
        <v>4</v>
      </c>
      <c r="V65" s="47">
        <f t="shared" si="6"/>
        <v>-28.8</v>
      </c>
      <c r="W65" s="48">
        <v>39.9</v>
      </c>
      <c r="X65" s="45">
        <v>41.3</v>
      </c>
      <c r="Y65" s="47">
        <f t="shared" si="7"/>
        <v>45.7</v>
      </c>
      <c r="Z65" s="48">
        <v>47.4</v>
      </c>
      <c r="AA65" s="45" t="s">
        <v>4</v>
      </c>
      <c r="AB65" s="47">
        <f t="shared" si="8"/>
        <v>45</v>
      </c>
      <c r="AC65" s="48">
        <v>-15.4</v>
      </c>
      <c r="AD65" s="45" t="s">
        <v>4</v>
      </c>
      <c r="AE65" s="47">
        <f t="shared" si="9"/>
        <v>-15.1</v>
      </c>
      <c r="AF65" s="48">
        <v>-24.6</v>
      </c>
      <c r="AG65" s="45" t="s">
        <v>4</v>
      </c>
      <c r="AH65" s="47">
        <f t="shared" si="10"/>
        <v>-22.7</v>
      </c>
      <c r="AI65" s="45" t="s">
        <v>4</v>
      </c>
      <c r="AJ65" s="45" t="s">
        <v>4</v>
      </c>
      <c r="AK65" s="46" t="s">
        <v>4</v>
      </c>
    </row>
    <row r="66" spans="1:37">
      <c r="A66" s="44">
        <v>37469</v>
      </c>
      <c r="B66" s="45">
        <v>-16.8</v>
      </c>
      <c r="C66" s="45" t="s">
        <v>4</v>
      </c>
      <c r="D66" s="47">
        <f t="shared" si="0"/>
        <v>-16.7</v>
      </c>
      <c r="E66" s="48">
        <v>-45.9</v>
      </c>
      <c r="F66" s="45">
        <v>-46.5</v>
      </c>
      <c r="G66" s="47">
        <f t="shared" si="1"/>
        <v>-45.8</v>
      </c>
      <c r="H66" s="48">
        <v>54.3</v>
      </c>
      <c r="I66" s="45" t="s">
        <v>4</v>
      </c>
      <c r="J66" s="47">
        <f t="shared" si="2"/>
        <v>52.9</v>
      </c>
      <c r="K66" s="48">
        <v>-50.1</v>
      </c>
      <c r="L66" s="45">
        <v>-49.7</v>
      </c>
      <c r="M66" s="47">
        <f t="shared" si="3"/>
        <v>-50.6</v>
      </c>
      <c r="N66" s="48">
        <v>3.6</v>
      </c>
      <c r="O66" s="45" t="s">
        <v>4</v>
      </c>
      <c r="P66" s="47">
        <f t="shared" si="4"/>
        <v>3.9</v>
      </c>
      <c r="Q66" s="48">
        <v>-8.1999999999999993</v>
      </c>
      <c r="R66" s="45" t="s">
        <v>4</v>
      </c>
      <c r="S66" s="47">
        <f t="shared" si="5"/>
        <v>-9.4</v>
      </c>
      <c r="T66" s="48">
        <v>-25.9</v>
      </c>
      <c r="U66" s="45" t="s">
        <v>4</v>
      </c>
      <c r="V66" s="47">
        <f t="shared" si="6"/>
        <v>-27.7</v>
      </c>
      <c r="W66" s="48">
        <v>36.299999999999997</v>
      </c>
      <c r="X66" s="45">
        <v>39.200000000000003</v>
      </c>
      <c r="Y66" s="47">
        <f t="shared" si="7"/>
        <v>42.8</v>
      </c>
      <c r="Z66" s="48">
        <v>47</v>
      </c>
      <c r="AA66" s="45" t="s">
        <v>4</v>
      </c>
      <c r="AB66" s="47">
        <f t="shared" si="8"/>
        <v>48.1</v>
      </c>
      <c r="AC66" s="48">
        <v>-18.899999999999999</v>
      </c>
      <c r="AD66" s="45" t="s">
        <v>4</v>
      </c>
      <c r="AE66" s="47">
        <f t="shared" si="9"/>
        <v>-17</v>
      </c>
      <c r="AF66" s="48">
        <v>-23.7</v>
      </c>
      <c r="AG66" s="45" t="s">
        <v>4</v>
      </c>
      <c r="AH66" s="47">
        <f t="shared" si="10"/>
        <v>-23.7</v>
      </c>
      <c r="AI66" s="45" t="s">
        <v>4</v>
      </c>
      <c r="AJ66" s="45" t="s">
        <v>4</v>
      </c>
      <c r="AK66" s="46" t="s">
        <v>4</v>
      </c>
    </row>
    <row r="67" spans="1:37">
      <c r="A67" s="44">
        <v>37500</v>
      </c>
      <c r="B67" s="45">
        <v>-17.899999999999999</v>
      </c>
      <c r="C67" s="45" t="s">
        <v>4</v>
      </c>
      <c r="D67" s="47">
        <f t="shared" si="0"/>
        <v>-17.100000000000001</v>
      </c>
      <c r="E67" s="48">
        <v>-46.9</v>
      </c>
      <c r="F67" s="45">
        <v>-48.9</v>
      </c>
      <c r="G67" s="47">
        <f t="shared" si="1"/>
        <v>-46.5</v>
      </c>
      <c r="H67" s="48">
        <v>52.2</v>
      </c>
      <c r="I67" s="45" t="s">
        <v>4</v>
      </c>
      <c r="J67" s="47">
        <f t="shared" si="2"/>
        <v>53.2</v>
      </c>
      <c r="K67" s="48">
        <v>-50.2</v>
      </c>
      <c r="L67" s="45">
        <v>-49.7</v>
      </c>
      <c r="M67" s="47">
        <f t="shared" si="3"/>
        <v>-50.2</v>
      </c>
      <c r="N67" s="48">
        <v>3.4</v>
      </c>
      <c r="O67" s="45" t="s">
        <v>4</v>
      </c>
      <c r="P67" s="47">
        <f t="shared" si="4"/>
        <v>3.7</v>
      </c>
      <c r="Q67" s="48">
        <v>-9.1999999999999993</v>
      </c>
      <c r="R67" s="45" t="s">
        <v>4</v>
      </c>
      <c r="S67" s="47">
        <f t="shared" si="5"/>
        <v>-8.6</v>
      </c>
      <c r="T67" s="48">
        <v>-25.5</v>
      </c>
      <c r="U67" s="45" t="s">
        <v>4</v>
      </c>
      <c r="V67" s="47">
        <f t="shared" si="6"/>
        <v>-25.8</v>
      </c>
      <c r="W67" s="48">
        <v>34.6</v>
      </c>
      <c r="X67" s="45">
        <v>35.700000000000003</v>
      </c>
      <c r="Y67" s="47">
        <f t="shared" si="7"/>
        <v>38.700000000000003</v>
      </c>
      <c r="Z67" s="48">
        <v>50.6</v>
      </c>
      <c r="AA67" s="45" t="s">
        <v>4</v>
      </c>
      <c r="AB67" s="47">
        <f t="shared" si="8"/>
        <v>48.3</v>
      </c>
      <c r="AC67" s="48">
        <v>-18.5</v>
      </c>
      <c r="AD67" s="45" t="s">
        <v>4</v>
      </c>
      <c r="AE67" s="47">
        <f t="shared" si="9"/>
        <v>-17.600000000000001</v>
      </c>
      <c r="AF67" s="48">
        <v>-25.6</v>
      </c>
      <c r="AG67" s="45" t="s">
        <v>4</v>
      </c>
      <c r="AH67" s="47">
        <f t="shared" si="10"/>
        <v>-24.6</v>
      </c>
      <c r="AI67" s="45" t="s">
        <v>4</v>
      </c>
      <c r="AJ67" s="45" t="s">
        <v>4</v>
      </c>
      <c r="AK67" s="46" t="s">
        <v>4</v>
      </c>
    </row>
    <row r="68" spans="1:37">
      <c r="A68" s="44">
        <v>37530</v>
      </c>
      <c r="B68" s="45">
        <v>-21.2</v>
      </c>
      <c r="C68" s="45" t="s">
        <v>4</v>
      </c>
      <c r="D68" s="47">
        <f t="shared" si="0"/>
        <v>-18.600000000000001</v>
      </c>
      <c r="E68" s="48">
        <v>-52.7</v>
      </c>
      <c r="F68" s="45">
        <v>-53.2</v>
      </c>
      <c r="G68" s="47">
        <f t="shared" si="1"/>
        <v>-49.5</v>
      </c>
      <c r="H68" s="48">
        <v>56.8</v>
      </c>
      <c r="I68" s="45" t="s">
        <v>4</v>
      </c>
      <c r="J68" s="47">
        <f t="shared" si="2"/>
        <v>54.4</v>
      </c>
      <c r="K68" s="48">
        <v>-55.2</v>
      </c>
      <c r="L68" s="45">
        <v>-53.9</v>
      </c>
      <c r="M68" s="47">
        <f t="shared" si="3"/>
        <v>-51.1</v>
      </c>
      <c r="N68" s="48">
        <v>3.2</v>
      </c>
      <c r="O68" s="45" t="s">
        <v>4</v>
      </c>
      <c r="P68" s="47">
        <f t="shared" si="4"/>
        <v>3.4</v>
      </c>
      <c r="Q68" s="48">
        <v>-14.5</v>
      </c>
      <c r="R68" s="45" t="s">
        <v>4</v>
      </c>
      <c r="S68" s="47">
        <f t="shared" si="5"/>
        <v>-10.6</v>
      </c>
      <c r="T68" s="48">
        <v>-36.6</v>
      </c>
      <c r="U68" s="45" t="s">
        <v>4</v>
      </c>
      <c r="V68" s="47">
        <f t="shared" si="6"/>
        <v>-29.3</v>
      </c>
      <c r="W68" s="48">
        <v>37.5</v>
      </c>
      <c r="X68" s="45">
        <v>37.9</v>
      </c>
      <c r="Y68" s="47">
        <f t="shared" si="7"/>
        <v>37.6</v>
      </c>
      <c r="Z68" s="48">
        <v>55.1</v>
      </c>
      <c r="AA68" s="45" t="s">
        <v>4</v>
      </c>
      <c r="AB68" s="47">
        <f t="shared" si="8"/>
        <v>50.9</v>
      </c>
      <c r="AC68" s="48">
        <v>-19.5</v>
      </c>
      <c r="AD68" s="45" t="s">
        <v>4</v>
      </c>
      <c r="AE68" s="47">
        <f t="shared" si="9"/>
        <v>-19</v>
      </c>
      <c r="AF68" s="48">
        <v>-26.6</v>
      </c>
      <c r="AG68" s="45" t="s">
        <v>4</v>
      </c>
      <c r="AH68" s="47">
        <f t="shared" si="10"/>
        <v>-25.3</v>
      </c>
      <c r="AI68" s="45" t="s">
        <v>4</v>
      </c>
      <c r="AJ68" s="45" t="s">
        <v>4</v>
      </c>
      <c r="AK68" s="46" t="s">
        <v>4</v>
      </c>
    </row>
    <row r="69" spans="1:37">
      <c r="A69" s="44">
        <v>37561</v>
      </c>
      <c r="B69" s="45">
        <v>-21.1</v>
      </c>
      <c r="C69" s="45" t="s">
        <v>4</v>
      </c>
      <c r="D69" s="47">
        <f t="shared" si="0"/>
        <v>-20.100000000000001</v>
      </c>
      <c r="E69" s="48">
        <v>-51.9</v>
      </c>
      <c r="F69" s="45">
        <v>-51.7</v>
      </c>
      <c r="G69" s="47">
        <f t="shared" si="1"/>
        <v>-51.3</v>
      </c>
      <c r="H69" s="48">
        <v>62.1</v>
      </c>
      <c r="I69" s="45" t="s">
        <v>4</v>
      </c>
      <c r="J69" s="47">
        <f t="shared" si="2"/>
        <v>57</v>
      </c>
      <c r="K69" s="48">
        <v>-55.3</v>
      </c>
      <c r="L69" s="45">
        <v>-57</v>
      </c>
      <c r="M69" s="47">
        <f t="shared" si="3"/>
        <v>-53.5</v>
      </c>
      <c r="N69" s="48">
        <v>2.6</v>
      </c>
      <c r="O69" s="45" t="s">
        <v>4</v>
      </c>
      <c r="P69" s="47">
        <f t="shared" si="4"/>
        <v>3.1</v>
      </c>
      <c r="Q69" s="48">
        <v>-13.8</v>
      </c>
      <c r="R69" s="45" t="s">
        <v>4</v>
      </c>
      <c r="S69" s="47">
        <f t="shared" si="5"/>
        <v>-12.5</v>
      </c>
      <c r="T69" s="48">
        <v>-34</v>
      </c>
      <c r="U69" s="45" t="s">
        <v>4</v>
      </c>
      <c r="V69" s="47">
        <f t="shared" si="6"/>
        <v>-32</v>
      </c>
      <c r="W69" s="48">
        <v>42.3</v>
      </c>
      <c r="X69" s="45">
        <v>40.299999999999997</v>
      </c>
      <c r="Y69" s="47">
        <f t="shared" si="7"/>
        <v>38</v>
      </c>
      <c r="Z69" s="48">
        <v>58.6</v>
      </c>
      <c r="AA69" s="45" t="s">
        <v>4</v>
      </c>
      <c r="AB69" s="47">
        <f t="shared" si="8"/>
        <v>54.8</v>
      </c>
      <c r="AC69" s="48">
        <v>-18.399999999999999</v>
      </c>
      <c r="AD69" s="45" t="s">
        <v>4</v>
      </c>
      <c r="AE69" s="47">
        <f t="shared" si="9"/>
        <v>-18.8</v>
      </c>
      <c r="AF69" s="48">
        <v>-24.5</v>
      </c>
      <c r="AG69" s="45" t="s">
        <v>4</v>
      </c>
      <c r="AH69" s="47">
        <f t="shared" si="10"/>
        <v>-25.6</v>
      </c>
      <c r="AI69" s="45" t="s">
        <v>4</v>
      </c>
      <c r="AJ69" s="45" t="s">
        <v>4</v>
      </c>
      <c r="AK69" s="46" t="s">
        <v>4</v>
      </c>
    </row>
    <row r="70" spans="1:37">
      <c r="A70" s="44">
        <v>37591</v>
      </c>
      <c r="B70" s="45">
        <v>-20.8</v>
      </c>
      <c r="C70" s="45" t="s">
        <v>4</v>
      </c>
      <c r="D70" s="47">
        <f t="shared" si="0"/>
        <v>-21</v>
      </c>
      <c r="E70" s="48">
        <v>-52</v>
      </c>
      <c r="F70" s="45">
        <v>-52.1</v>
      </c>
      <c r="G70" s="47">
        <f t="shared" si="1"/>
        <v>-52.3</v>
      </c>
      <c r="H70" s="48">
        <v>57.5</v>
      </c>
      <c r="I70" s="45" t="s">
        <v>4</v>
      </c>
      <c r="J70" s="47">
        <f t="shared" si="2"/>
        <v>58.8</v>
      </c>
      <c r="K70" s="48">
        <v>-54.4</v>
      </c>
      <c r="L70" s="45">
        <v>-60.7</v>
      </c>
      <c r="M70" s="47">
        <f t="shared" si="3"/>
        <v>-57.2</v>
      </c>
      <c r="N70" s="48">
        <v>2.7</v>
      </c>
      <c r="O70" s="45" t="s">
        <v>4</v>
      </c>
      <c r="P70" s="47">
        <f t="shared" si="4"/>
        <v>2.8</v>
      </c>
      <c r="Q70" s="48">
        <v>-12.3</v>
      </c>
      <c r="R70" s="45" t="s">
        <v>4</v>
      </c>
      <c r="S70" s="47">
        <f t="shared" si="5"/>
        <v>-13.5</v>
      </c>
      <c r="T70" s="48">
        <v>-30</v>
      </c>
      <c r="U70" s="45" t="s">
        <v>4</v>
      </c>
      <c r="V70" s="47">
        <f t="shared" si="6"/>
        <v>-33.5</v>
      </c>
      <c r="W70" s="48">
        <v>41.7</v>
      </c>
      <c r="X70" s="45">
        <v>37.1</v>
      </c>
      <c r="Y70" s="47">
        <f t="shared" si="7"/>
        <v>38.4</v>
      </c>
      <c r="Z70" s="48">
        <v>59.3</v>
      </c>
      <c r="AA70" s="45" t="s">
        <v>4</v>
      </c>
      <c r="AB70" s="47">
        <f t="shared" si="8"/>
        <v>57.7</v>
      </c>
      <c r="AC70" s="48">
        <v>-21.4</v>
      </c>
      <c r="AD70" s="45" t="s">
        <v>4</v>
      </c>
      <c r="AE70" s="47">
        <f t="shared" si="9"/>
        <v>-19.8</v>
      </c>
      <c r="AF70" s="48">
        <v>-25.6</v>
      </c>
      <c r="AG70" s="45" t="s">
        <v>4</v>
      </c>
      <c r="AH70" s="47">
        <f t="shared" si="10"/>
        <v>-25.6</v>
      </c>
      <c r="AI70" s="45" t="s">
        <v>4</v>
      </c>
      <c r="AJ70" s="45" t="s">
        <v>4</v>
      </c>
      <c r="AK70" s="46" t="s">
        <v>4</v>
      </c>
    </row>
    <row r="71" spans="1:37">
      <c r="A71" s="44">
        <v>37622</v>
      </c>
      <c r="B71" s="45">
        <v>-22.5</v>
      </c>
      <c r="C71" s="45" t="s">
        <v>4</v>
      </c>
      <c r="D71" s="47">
        <f t="shared" si="0"/>
        <v>-21.5</v>
      </c>
      <c r="E71" s="48">
        <v>-52.5</v>
      </c>
      <c r="F71" s="45">
        <v>-51.9</v>
      </c>
      <c r="G71" s="47">
        <f t="shared" si="1"/>
        <v>-51.9</v>
      </c>
      <c r="H71" s="48">
        <v>61.2</v>
      </c>
      <c r="I71" s="45" t="s">
        <v>4</v>
      </c>
      <c r="J71" s="47">
        <f t="shared" si="2"/>
        <v>60.3</v>
      </c>
      <c r="K71" s="48">
        <v>-58.3</v>
      </c>
      <c r="L71" s="45">
        <v>-59</v>
      </c>
      <c r="M71" s="47">
        <f t="shared" si="3"/>
        <v>-58.9</v>
      </c>
      <c r="N71" s="48">
        <v>3.7</v>
      </c>
      <c r="O71" s="45" t="s">
        <v>4</v>
      </c>
      <c r="P71" s="47">
        <f t="shared" si="4"/>
        <v>3</v>
      </c>
      <c r="Q71" s="48">
        <v>-13.4</v>
      </c>
      <c r="R71" s="45" t="s">
        <v>4</v>
      </c>
      <c r="S71" s="47">
        <f t="shared" si="5"/>
        <v>-13.2</v>
      </c>
      <c r="T71" s="48">
        <v>-31.9</v>
      </c>
      <c r="U71" s="45" t="s">
        <v>4</v>
      </c>
      <c r="V71" s="47">
        <f t="shared" si="6"/>
        <v>-32</v>
      </c>
      <c r="W71" s="48">
        <v>40</v>
      </c>
      <c r="X71" s="45">
        <v>36.700000000000003</v>
      </c>
      <c r="Y71" s="47">
        <f t="shared" si="7"/>
        <v>38</v>
      </c>
      <c r="Z71" s="48">
        <v>62.3</v>
      </c>
      <c r="AA71" s="45" t="s">
        <v>4</v>
      </c>
      <c r="AB71" s="47">
        <f t="shared" si="8"/>
        <v>60.1</v>
      </c>
      <c r="AC71" s="48">
        <v>-24.1</v>
      </c>
      <c r="AD71" s="45" t="s">
        <v>4</v>
      </c>
      <c r="AE71" s="47">
        <f t="shared" si="9"/>
        <v>-21.3</v>
      </c>
      <c r="AF71" s="48">
        <v>-27.3</v>
      </c>
      <c r="AG71" s="45" t="s">
        <v>4</v>
      </c>
      <c r="AH71" s="47">
        <f t="shared" si="10"/>
        <v>-25.8</v>
      </c>
      <c r="AI71" s="45" t="s">
        <v>4</v>
      </c>
      <c r="AJ71" s="45" t="s">
        <v>4</v>
      </c>
      <c r="AK71" s="46" t="s">
        <v>4</v>
      </c>
    </row>
    <row r="72" spans="1:37">
      <c r="A72" s="44">
        <v>37653</v>
      </c>
      <c r="B72" s="45">
        <v>-22.4</v>
      </c>
      <c r="C72" s="45" t="s">
        <v>4</v>
      </c>
      <c r="D72" s="47">
        <f t="shared" si="0"/>
        <v>-21.9</v>
      </c>
      <c r="E72" s="48">
        <v>-55.8</v>
      </c>
      <c r="F72" s="45">
        <v>-55.5</v>
      </c>
      <c r="G72" s="47">
        <f t="shared" si="1"/>
        <v>-53.2</v>
      </c>
      <c r="H72" s="48">
        <v>61.3</v>
      </c>
      <c r="I72" s="45" t="s">
        <v>4</v>
      </c>
      <c r="J72" s="47">
        <f t="shared" si="2"/>
        <v>60</v>
      </c>
      <c r="K72" s="48">
        <v>-54.3</v>
      </c>
      <c r="L72" s="45">
        <v>-54.7</v>
      </c>
      <c r="M72" s="47">
        <f t="shared" si="3"/>
        <v>-58.1</v>
      </c>
      <c r="N72" s="48">
        <v>1.5</v>
      </c>
      <c r="O72" s="45" t="s">
        <v>4</v>
      </c>
      <c r="P72" s="47">
        <f t="shared" si="4"/>
        <v>2.6</v>
      </c>
      <c r="Q72" s="48">
        <v>-14.4</v>
      </c>
      <c r="R72" s="45" t="s">
        <v>4</v>
      </c>
      <c r="S72" s="47">
        <f t="shared" si="5"/>
        <v>-13.4</v>
      </c>
      <c r="T72" s="48">
        <v>-36.4</v>
      </c>
      <c r="U72" s="45" t="s">
        <v>4</v>
      </c>
      <c r="V72" s="47">
        <f t="shared" si="6"/>
        <v>-32.799999999999997</v>
      </c>
      <c r="W72" s="48">
        <v>37.5</v>
      </c>
      <c r="X72" s="45">
        <v>38</v>
      </c>
      <c r="Y72" s="47">
        <f t="shared" si="7"/>
        <v>37.299999999999997</v>
      </c>
      <c r="Z72" s="48">
        <v>69.2</v>
      </c>
      <c r="AA72" s="45" t="s">
        <v>4</v>
      </c>
      <c r="AB72" s="47">
        <f t="shared" si="8"/>
        <v>63.6</v>
      </c>
      <c r="AC72" s="48">
        <v>-23.7</v>
      </c>
      <c r="AD72" s="45" t="s">
        <v>4</v>
      </c>
      <c r="AE72" s="47">
        <f t="shared" si="9"/>
        <v>-23.1</v>
      </c>
      <c r="AF72" s="48">
        <v>-26.5</v>
      </c>
      <c r="AG72" s="45" t="s">
        <v>4</v>
      </c>
      <c r="AH72" s="47">
        <f t="shared" si="10"/>
        <v>-26.5</v>
      </c>
      <c r="AI72" s="45" t="s">
        <v>4</v>
      </c>
      <c r="AJ72" s="45" t="s">
        <v>4</v>
      </c>
      <c r="AK72" s="46" t="s">
        <v>4</v>
      </c>
    </row>
    <row r="73" spans="1:37">
      <c r="A73" s="44">
        <v>37681</v>
      </c>
      <c r="B73" s="45">
        <v>-24.2</v>
      </c>
      <c r="C73" s="45" t="s">
        <v>4</v>
      </c>
      <c r="D73" s="47">
        <f t="shared" ref="D73:D136" si="11">ROUND(ROUND(AVERAGE(B71:B73),1),1)</f>
        <v>-23</v>
      </c>
      <c r="E73" s="48">
        <v>-57.4</v>
      </c>
      <c r="F73" s="45">
        <v>-57.1</v>
      </c>
      <c r="G73" s="47">
        <f t="shared" ref="G73:G136" si="12">ROUND(ROUND(AVERAGE(F71:F73),1),1)</f>
        <v>-54.8</v>
      </c>
      <c r="H73" s="48">
        <v>65</v>
      </c>
      <c r="I73" s="45" t="s">
        <v>4</v>
      </c>
      <c r="J73" s="47">
        <f t="shared" ref="J73:J136" si="13">ROUND(ROUND(AVERAGE(H71:H73),1),1)</f>
        <v>62.5</v>
      </c>
      <c r="K73" s="48">
        <v>-56.8</v>
      </c>
      <c r="L73" s="45">
        <v>-54.9</v>
      </c>
      <c r="M73" s="47">
        <f t="shared" ref="M73:M136" si="14">ROUND(ROUND(AVERAGE(L71:L73),1),1)</f>
        <v>-56.2</v>
      </c>
      <c r="N73" s="48">
        <v>2.6</v>
      </c>
      <c r="O73" s="45" t="s">
        <v>4</v>
      </c>
      <c r="P73" s="47">
        <f t="shared" ref="P73:P136" si="15">ROUND(ROUND(AVERAGE(N71:N73),1),1)</f>
        <v>2.6</v>
      </c>
      <c r="Q73" s="48">
        <v>-15.7</v>
      </c>
      <c r="R73" s="45" t="s">
        <v>4</v>
      </c>
      <c r="S73" s="47">
        <f t="shared" ref="S73:S136" si="16">ROUND(ROUND(AVERAGE(Q71:Q73),1),1)</f>
        <v>-14.5</v>
      </c>
      <c r="T73" s="48">
        <v>-39.9</v>
      </c>
      <c r="U73" s="45" t="s">
        <v>4</v>
      </c>
      <c r="V73" s="47">
        <f t="shared" ref="V73:V136" si="17">ROUND(ROUND(AVERAGE(T71:T73),1),1)</f>
        <v>-36.1</v>
      </c>
      <c r="W73" s="48">
        <v>44.1</v>
      </c>
      <c r="X73" s="45">
        <v>45.2</v>
      </c>
      <c r="Y73" s="47">
        <f t="shared" ref="Y73:Y136" si="18">ROUND(ROUND(AVERAGE(X71:X73),1),1)</f>
        <v>40</v>
      </c>
      <c r="Z73" s="48">
        <v>68.5</v>
      </c>
      <c r="AA73" s="45" t="s">
        <v>4</v>
      </c>
      <c r="AB73" s="47">
        <f t="shared" ref="AB73:AB136" si="19">ROUND(ROUND(AVERAGE(Z71:Z73),1),1)</f>
        <v>66.7</v>
      </c>
      <c r="AC73" s="48">
        <v>-21.6</v>
      </c>
      <c r="AD73" s="45" t="s">
        <v>4</v>
      </c>
      <c r="AE73" s="47">
        <f t="shared" ref="AE73:AE136" si="20">ROUND(ROUND(AVERAGE(AC71:AC73),1),1)</f>
        <v>-23.1</v>
      </c>
      <c r="AF73" s="48">
        <v>-26.9</v>
      </c>
      <c r="AG73" s="45" t="s">
        <v>4</v>
      </c>
      <c r="AH73" s="47">
        <f t="shared" ref="AH73:AH136" si="21">ROUND(ROUND(AVERAGE(AF71:AF73),1),1)</f>
        <v>-26.9</v>
      </c>
      <c r="AI73" s="45" t="s">
        <v>4</v>
      </c>
      <c r="AJ73" s="45" t="s">
        <v>4</v>
      </c>
      <c r="AK73" s="46" t="s">
        <v>4</v>
      </c>
    </row>
    <row r="74" spans="1:37">
      <c r="A74" s="44">
        <v>37712</v>
      </c>
      <c r="B74" s="45">
        <v>-25.6</v>
      </c>
      <c r="C74" s="45" t="s">
        <v>4</v>
      </c>
      <c r="D74" s="47">
        <f t="shared" si="11"/>
        <v>-24.1</v>
      </c>
      <c r="E74" s="48">
        <v>-56.6</v>
      </c>
      <c r="F74" s="45">
        <v>-56</v>
      </c>
      <c r="G74" s="47">
        <f t="shared" si="12"/>
        <v>-56.2</v>
      </c>
      <c r="H74" s="48">
        <v>62.7</v>
      </c>
      <c r="I74" s="45" t="s">
        <v>4</v>
      </c>
      <c r="J74" s="47">
        <f t="shared" si="13"/>
        <v>63</v>
      </c>
      <c r="K74" s="48">
        <v>-57.8</v>
      </c>
      <c r="L74" s="45">
        <v>-56.6</v>
      </c>
      <c r="M74" s="47">
        <f t="shared" si="14"/>
        <v>-55.4</v>
      </c>
      <c r="N74" s="48">
        <v>2</v>
      </c>
      <c r="O74" s="45" t="s">
        <v>4</v>
      </c>
      <c r="P74" s="47">
        <f t="shared" si="15"/>
        <v>2</v>
      </c>
      <c r="Q74" s="48">
        <v>-14.4</v>
      </c>
      <c r="R74" s="45" t="s">
        <v>4</v>
      </c>
      <c r="S74" s="47">
        <f t="shared" si="16"/>
        <v>-14.8</v>
      </c>
      <c r="T74" s="48">
        <v>-34.299999999999997</v>
      </c>
      <c r="U74" s="45" t="s">
        <v>4</v>
      </c>
      <c r="V74" s="47">
        <f t="shared" si="17"/>
        <v>-36.9</v>
      </c>
      <c r="W74" s="48">
        <v>39.4</v>
      </c>
      <c r="X74" s="45">
        <v>38.1</v>
      </c>
      <c r="Y74" s="47">
        <f t="shared" si="18"/>
        <v>40.4</v>
      </c>
      <c r="Z74" s="48">
        <v>66.2</v>
      </c>
      <c r="AA74" s="45" t="s">
        <v>4</v>
      </c>
      <c r="AB74" s="47">
        <f t="shared" si="19"/>
        <v>68</v>
      </c>
      <c r="AC74" s="48">
        <v>-24.3</v>
      </c>
      <c r="AD74" s="45" t="s">
        <v>4</v>
      </c>
      <c r="AE74" s="47">
        <f t="shared" si="20"/>
        <v>-23.2</v>
      </c>
      <c r="AF74" s="48">
        <v>-28.3</v>
      </c>
      <c r="AG74" s="45" t="s">
        <v>4</v>
      </c>
      <c r="AH74" s="47">
        <f t="shared" si="21"/>
        <v>-27.2</v>
      </c>
      <c r="AI74" s="45" t="s">
        <v>4</v>
      </c>
      <c r="AJ74" s="45" t="s">
        <v>4</v>
      </c>
      <c r="AK74" s="46" t="s">
        <v>4</v>
      </c>
    </row>
    <row r="75" spans="1:37">
      <c r="A75" s="44">
        <v>37742</v>
      </c>
      <c r="B75" s="45">
        <v>-21.9</v>
      </c>
      <c r="C75" s="45" t="s">
        <v>4</v>
      </c>
      <c r="D75" s="47">
        <f t="shared" si="11"/>
        <v>-23.9</v>
      </c>
      <c r="E75" s="48">
        <v>-56.3</v>
      </c>
      <c r="F75" s="45">
        <v>-54.9</v>
      </c>
      <c r="G75" s="47">
        <f t="shared" si="12"/>
        <v>-56</v>
      </c>
      <c r="H75" s="48">
        <v>59.6</v>
      </c>
      <c r="I75" s="45" t="s">
        <v>4</v>
      </c>
      <c r="J75" s="47">
        <f t="shared" si="13"/>
        <v>62.4</v>
      </c>
      <c r="K75" s="48">
        <v>-56.6</v>
      </c>
      <c r="L75" s="45">
        <v>-54.3</v>
      </c>
      <c r="M75" s="47">
        <f t="shared" si="14"/>
        <v>-55.3</v>
      </c>
      <c r="N75" s="48">
        <v>1.8</v>
      </c>
      <c r="O75" s="45" t="s">
        <v>4</v>
      </c>
      <c r="P75" s="47">
        <f t="shared" si="15"/>
        <v>2.1</v>
      </c>
      <c r="Q75" s="48">
        <v>-13.5</v>
      </c>
      <c r="R75" s="45" t="s">
        <v>4</v>
      </c>
      <c r="S75" s="47">
        <f t="shared" si="16"/>
        <v>-14.5</v>
      </c>
      <c r="T75" s="48">
        <v>-32.6</v>
      </c>
      <c r="U75" s="45" t="s">
        <v>4</v>
      </c>
      <c r="V75" s="47">
        <f t="shared" si="17"/>
        <v>-35.6</v>
      </c>
      <c r="W75" s="48">
        <v>30.9</v>
      </c>
      <c r="X75" s="45">
        <v>32.6</v>
      </c>
      <c r="Y75" s="47">
        <f t="shared" si="18"/>
        <v>38.6</v>
      </c>
      <c r="Z75" s="48">
        <v>62.4</v>
      </c>
      <c r="AA75" s="45" t="s">
        <v>4</v>
      </c>
      <c r="AB75" s="47">
        <f t="shared" si="19"/>
        <v>65.7</v>
      </c>
      <c r="AC75" s="48">
        <v>-20.9</v>
      </c>
      <c r="AD75" s="45" t="s">
        <v>4</v>
      </c>
      <c r="AE75" s="47">
        <f t="shared" si="20"/>
        <v>-22.3</v>
      </c>
      <c r="AF75" s="48">
        <v>-28.3</v>
      </c>
      <c r="AG75" s="45" t="s">
        <v>4</v>
      </c>
      <c r="AH75" s="47">
        <f t="shared" si="21"/>
        <v>-27.8</v>
      </c>
      <c r="AI75" s="45" t="s">
        <v>4</v>
      </c>
      <c r="AJ75" s="45" t="s">
        <v>4</v>
      </c>
      <c r="AK75" s="46" t="s">
        <v>4</v>
      </c>
    </row>
    <row r="76" spans="1:37">
      <c r="A76" s="44">
        <v>37773</v>
      </c>
      <c r="B76" s="45">
        <v>-21.7</v>
      </c>
      <c r="C76" s="45" t="s">
        <v>4</v>
      </c>
      <c r="D76" s="47">
        <f t="shared" si="11"/>
        <v>-23.1</v>
      </c>
      <c r="E76" s="48">
        <v>-55.1</v>
      </c>
      <c r="F76" s="45">
        <v>-54.7</v>
      </c>
      <c r="G76" s="47">
        <f t="shared" si="12"/>
        <v>-55.2</v>
      </c>
      <c r="H76" s="48">
        <v>60.6</v>
      </c>
      <c r="I76" s="45" t="s">
        <v>4</v>
      </c>
      <c r="J76" s="47">
        <f t="shared" si="13"/>
        <v>61</v>
      </c>
      <c r="K76" s="48">
        <v>-51.9</v>
      </c>
      <c r="L76" s="45">
        <v>-50.3</v>
      </c>
      <c r="M76" s="47">
        <f t="shared" si="14"/>
        <v>-53.7</v>
      </c>
      <c r="N76" s="48">
        <v>0.1</v>
      </c>
      <c r="O76" s="45" t="s">
        <v>4</v>
      </c>
      <c r="P76" s="47">
        <f t="shared" si="15"/>
        <v>1.3</v>
      </c>
      <c r="Q76" s="48">
        <v>-9.8000000000000007</v>
      </c>
      <c r="R76" s="45" t="s">
        <v>4</v>
      </c>
      <c r="S76" s="47">
        <f t="shared" si="16"/>
        <v>-12.6</v>
      </c>
      <c r="T76" s="48">
        <v>-28.5</v>
      </c>
      <c r="U76" s="45" t="s">
        <v>4</v>
      </c>
      <c r="V76" s="47">
        <f t="shared" si="17"/>
        <v>-31.8</v>
      </c>
      <c r="W76" s="48">
        <v>28.8</v>
      </c>
      <c r="X76" s="45">
        <v>30.3</v>
      </c>
      <c r="Y76" s="47">
        <f t="shared" si="18"/>
        <v>33.700000000000003</v>
      </c>
      <c r="Z76" s="48">
        <v>60.1</v>
      </c>
      <c r="AA76" s="45" t="s">
        <v>4</v>
      </c>
      <c r="AB76" s="47">
        <f t="shared" si="19"/>
        <v>62.9</v>
      </c>
      <c r="AC76" s="48">
        <v>-22.5</v>
      </c>
      <c r="AD76" s="45" t="s">
        <v>4</v>
      </c>
      <c r="AE76" s="47">
        <f t="shared" si="20"/>
        <v>-22.6</v>
      </c>
      <c r="AF76" s="48">
        <v>-28.1</v>
      </c>
      <c r="AG76" s="45" t="s">
        <v>4</v>
      </c>
      <c r="AH76" s="47">
        <f t="shared" si="21"/>
        <v>-28.2</v>
      </c>
      <c r="AI76" s="45" t="s">
        <v>4</v>
      </c>
      <c r="AJ76" s="45" t="s">
        <v>4</v>
      </c>
      <c r="AK76" s="46" t="s">
        <v>4</v>
      </c>
    </row>
    <row r="77" spans="1:37">
      <c r="A77" s="44">
        <v>37803</v>
      </c>
      <c r="B77" s="45">
        <v>-21</v>
      </c>
      <c r="C77" s="45" t="s">
        <v>4</v>
      </c>
      <c r="D77" s="47">
        <f t="shared" si="11"/>
        <v>-21.5</v>
      </c>
      <c r="E77" s="48">
        <v>-53.2</v>
      </c>
      <c r="F77" s="45">
        <v>-53.4</v>
      </c>
      <c r="G77" s="47">
        <f t="shared" si="12"/>
        <v>-54.3</v>
      </c>
      <c r="H77" s="48">
        <v>57.4</v>
      </c>
      <c r="I77" s="45" t="s">
        <v>4</v>
      </c>
      <c r="J77" s="47">
        <f t="shared" si="13"/>
        <v>59.2</v>
      </c>
      <c r="K77" s="48">
        <v>-52.6</v>
      </c>
      <c r="L77" s="45">
        <v>-51.9</v>
      </c>
      <c r="M77" s="47">
        <f t="shared" si="14"/>
        <v>-52.2</v>
      </c>
      <c r="N77" s="48">
        <v>1.2</v>
      </c>
      <c r="O77" s="45" t="s">
        <v>4</v>
      </c>
      <c r="P77" s="47">
        <f t="shared" si="15"/>
        <v>1</v>
      </c>
      <c r="Q77" s="48">
        <v>-10.6</v>
      </c>
      <c r="R77" s="45" t="s">
        <v>4</v>
      </c>
      <c r="S77" s="47">
        <f t="shared" si="16"/>
        <v>-11.3</v>
      </c>
      <c r="T77" s="48">
        <v>-23.9</v>
      </c>
      <c r="U77" s="45" t="s">
        <v>4</v>
      </c>
      <c r="V77" s="47">
        <f t="shared" si="17"/>
        <v>-28.3</v>
      </c>
      <c r="W77" s="48">
        <v>27.2</v>
      </c>
      <c r="X77" s="45">
        <v>29.4</v>
      </c>
      <c r="Y77" s="47">
        <f t="shared" si="18"/>
        <v>30.8</v>
      </c>
      <c r="Z77" s="48">
        <v>55</v>
      </c>
      <c r="AA77" s="45" t="s">
        <v>4</v>
      </c>
      <c r="AB77" s="47">
        <f t="shared" si="19"/>
        <v>59.2</v>
      </c>
      <c r="AC77" s="48">
        <v>-24.6</v>
      </c>
      <c r="AD77" s="45" t="s">
        <v>4</v>
      </c>
      <c r="AE77" s="47">
        <f t="shared" si="20"/>
        <v>-22.7</v>
      </c>
      <c r="AF77" s="48">
        <v>-28.7</v>
      </c>
      <c r="AG77" s="45" t="s">
        <v>4</v>
      </c>
      <c r="AH77" s="47">
        <f t="shared" si="21"/>
        <v>-28.4</v>
      </c>
      <c r="AI77" s="45" t="s">
        <v>4</v>
      </c>
      <c r="AJ77" s="45" t="s">
        <v>4</v>
      </c>
      <c r="AK77" s="46" t="s">
        <v>4</v>
      </c>
    </row>
    <row r="78" spans="1:37">
      <c r="A78" s="44">
        <v>37834</v>
      </c>
      <c r="B78" s="45">
        <v>-21.1</v>
      </c>
      <c r="C78" s="45" t="s">
        <v>4</v>
      </c>
      <c r="D78" s="47">
        <f t="shared" si="11"/>
        <v>-21.3</v>
      </c>
      <c r="E78" s="48">
        <v>-52.4</v>
      </c>
      <c r="F78" s="45">
        <v>-53.3</v>
      </c>
      <c r="G78" s="47">
        <f t="shared" si="12"/>
        <v>-53.8</v>
      </c>
      <c r="H78" s="48">
        <v>50.9</v>
      </c>
      <c r="I78" s="45" t="s">
        <v>4</v>
      </c>
      <c r="J78" s="47">
        <f t="shared" si="13"/>
        <v>56.3</v>
      </c>
      <c r="K78" s="48">
        <v>-53.7</v>
      </c>
      <c r="L78" s="45">
        <v>-53.5</v>
      </c>
      <c r="M78" s="47">
        <f t="shared" si="14"/>
        <v>-51.9</v>
      </c>
      <c r="N78" s="48">
        <v>1.7</v>
      </c>
      <c r="O78" s="45" t="s">
        <v>4</v>
      </c>
      <c r="P78" s="47">
        <f t="shared" si="15"/>
        <v>1</v>
      </c>
      <c r="Q78" s="48">
        <v>-10.6</v>
      </c>
      <c r="R78" s="45" t="s">
        <v>4</v>
      </c>
      <c r="S78" s="47">
        <f t="shared" si="16"/>
        <v>-10.3</v>
      </c>
      <c r="T78" s="48">
        <v>-27</v>
      </c>
      <c r="U78" s="45" t="s">
        <v>4</v>
      </c>
      <c r="V78" s="47">
        <f t="shared" si="17"/>
        <v>-26.5</v>
      </c>
      <c r="W78" s="48">
        <v>25.4</v>
      </c>
      <c r="X78" s="45">
        <v>28.4</v>
      </c>
      <c r="Y78" s="47">
        <f t="shared" si="18"/>
        <v>29.4</v>
      </c>
      <c r="Z78" s="48">
        <v>53.8</v>
      </c>
      <c r="AA78" s="45" t="s">
        <v>4</v>
      </c>
      <c r="AB78" s="47">
        <f t="shared" si="19"/>
        <v>56.3</v>
      </c>
      <c r="AC78" s="48">
        <v>-22.2</v>
      </c>
      <c r="AD78" s="45" t="s">
        <v>4</v>
      </c>
      <c r="AE78" s="47">
        <f t="shared" si="20"/>
        <v>-23.1</v>
      </c>
      <c r="AF78" s="48">
        <v>-27.6</v>
      </c>
      <c r="AG78" s="45" t="s">
        <v>4</v>
      </c>
      <c r="AH78" s="47">
        <f t="shared" si="21"/>
        <v>-28.1</v>
      </c>
      <c r="AI78" s="45" t="s">
        <v>4</v>
      </c>
      <c r="AJ78" s="45" t="s">
        <v>4</v>
      </c>
      <c r="AK78" s="46" t="s">
        <v>4</v>
      </c>
    </row>
    <row r="79" spans="1:37">
      <c r="A79" s="44">
        <v>37865</v>
      </c>
      <c r="B79" s="45">
        <v>-18.899999999999999</v>
      </c>
      <c r="C79" s="45" t="s">
        <v>4</v>
      </c>
      <c r="D79" s="47">
        <f t="shared" si="11"/>
        <v>-20.3</v>
      </c>
      <c r="E79" s="48">
        <v>-48</v>
      </c>
      <c r="F79" s="45">
        <v>-50.7</v>
      </c>
      <c r="G79" s="47">
        <f t="shared" si="12"/>
        <v>-52.5</v>
      </c>
      <c r="H79" s="48">
        <v>50.2</v>
      </c>
      <c r="I79" s="45" t="s">
        <v>4</v>
      </c>
      <c r="J79" s="47">
        <f t="shared" si="13"/>
        <v>52.8</v>
      </c>
      <c r="K79" s="48">
        <v>-52.8</v>
      </c>
      <c r="L79" s="45">
        <v>-52.7</v>
      </c>
      <c r="M79" s="47">
        <f t="shared" si="14"/>
        <v>-52.7</v>
      </c>
      <c r="N79" s="48">
        <v>0.9</v>
      </c>
      <c r="O79" s="45" t="s">
        <v>4</v>
      </c>
      <c r="P79" s="47">
        <f t="shared" si="15"/>
        <v>1.3</v>
      </c>
      <c r="Q79" s="48">
        <v>-9.5</v>
      </c>
      <c r="R79" s="45" t="s">
        <v>4</v>
      </c>
      <c r="S79" s="47">
        <f t="shared" si="16"/>
        <v>-10.199999999999999</v>
      </c>
      <c r="T79" s="48">
        <v>-21.9</v>
      </c>
      <c r="U79" s="45" t="s">
        <v>4</v>
      </c>
      <c r="V79" s="47">
        <f t="shared" si="17"/>
        <v>-24.3</v>
      </c>
      <c r="W79" s="48">
        <v>25.6</v>
      </c>
      <c r="X79" s="45">
        <v>27</v>
      </c>
      <c r="Y79" s="47">
        <f t="shared" si="18"/>
        <v>28.3</v>
      </c>
      <c r="Z79" s="48">
        <v>55.7</v>
      </c>
      <c r="AA79" s="45" t="s">
        <v>4</v>
      </c>
      <c r="AB79" s="47">
        <f t="shared" si="19"/>
        <v>54.8</v>
      </c>
      <c r="AC79" s="48">
        <v>-22.6</v>
      </c>
      <c r="AD79" s="45" t="s">
        <v>4</v>
      </c>
      <c r="AE79" s="47">
        <f t="shared" si="20"/>
        <v>-23.1</v>
      </c>
      <c r="AF79" s="48">
        <v>-27.5</v>
      </c>
      <c r="AG79" s="45" t="s">
        <v>4</v>
      </c>
      <c r="AH79" s="47">
        <f t="shared" si="21"/>
        <v>-27.9</v>
      </c>
      <c r="AI79" s="45" t="s">
        <v>4</v>
      </c>
      <c r="AJ79" s="45" t="s">
        <v>4</v>
      </c>
      <c r="AK79" s="46" t="s">
        <v>4</v>
      </c>
    </row>
    <row r="80" spans="1:37">
      <c r="A80" s="44">
        <v>37895</v>
      </c>
      <c r="B80" s="45">
        <v>-25.7</v>
      </c>
      <c r="C80" s="45" t="s">
        <v>4</v>
      </c>
      <c r="D80" s="47">
        <f t="shared" si="11"/>
        <v>-21.9</v>
      </c>
      <c r="E80" s="48">
        <v>-52.4</v>
      </c>
      <c r="F80" s="45">
        <v>-52.6</v>
      </c>
      <c r="G80" s="47">
        <f t="shared" si="12"/>
        <v>-52.2</v>
      </c>
      <c r="H80" s="48">
        <v>56.5</v>
      </c>
      <c r="I80" s="45" t="s">
        <v>4</v>
      </c>
      <c r="J80" s="47">
        <f t="shared" si="13"/>
        <v>52.5</v>
      </c>
      <c r="K80" s="48">
        <v>-53</v>
      </c>
      <c r="L80" s="45">
        <v>-52</v>
      </c>
      <c r="M80" s="47">
        <f t="shared" si="14"/>
        <v>-52.7</v>
      </c>
      <c r="N80" s="48">
        <v>3.8</v>
      </c>
      <c r="O80" s="45" t="s">
        <v>4</v>
      </c>
      <c r="P80" s="47">
        <f t="shared" si="15"/>
        <v>2.1</v>
      </c>
      <c r="Q80" s="48">
        <v>-4.7</v>
      </c>
      <c r="R80" s="45" t="s">
        <v>4</v>
      </c>
      <c r="S80" s="47">
        <f t="shared" si="16"/>
        <v>-8.3000000000000007</v>
      </c>
      <c r="T80" s="48">
        <v>-12.7</v>
      </c>
      <c r="U80" s="45" t="s">
        <v>4</v>
      </c>
      <c r="V80" s="47">
        <f t="shared" si="17"/>
        <v>-20.5</v>
      </c>
      <c r="W80" s="48">
        <v>19.7</v>
      </c>
      <c r="X80" s="45">
        <v>19.899999999999999</v>
      </c>
      <c r="Y80" s="47">
        <f t="shared" si="18"/>
        <v>25.1</v>
      </c>
      <c r="Z80" s="48">
        <v>55.7</v>
      </c>
      <c r="AA80" s="45" t="s">
        <v>4</v>
      </c>
      <c r="AB80" s="47">
        <f t="shared" si="19"/>
        <v>55.1</v>
      </c>
      <c r="AC80" s="48">
        <v>-14.8</v>
      </c>
      <c r="AD80" s="45" t="s">
        <v>4</v>
      </c>
      <c r="AE80" s="47">
        <f t="shared" si="20"/>
        <v>-19.899999999999999</v>
      </c>
      <c r="AF80" s="48">
        <v>-15.4</v>
      </c>
      <c r="AG80" s="45" t="s">
        <v>4</v>
      </c>
      <c r="AH80" s="47">
        <f t="shared" si="21"/>
        <v>-23.5</v>
      </c>
      <c r="AI80" s="45" t="s">
        <v>4</v>
      </c>
      <c r="AJ80" s="45" t="s">
        <v>4</v>
      </c>
      <c r="AK80" s="46" t="s">
        <v>4</v>
      </c>
    </row>
    <row r="81" spans="1:37">
      <c r="A81" s="44">
        <v>37926</v>
      </c>
      <c r="B81" s="45">
        <v>-22.9</v>
      </c>
      <c r="C81" s="45" t="s">
        <v>4</v>
      </c>
      <c r="D81" s="47">
        <f t="shared" si="11"/>
        <v>-22.5</v>
      </c>
      <c r="E81" s="48">
        <v>-53.2</v>
      </c>
      <c r="F81" s="45">
        <v>-52.9</v>
      </c>
      <c r="G81" s="47">
        <f t="shared" si="12"/>
        <v>-52.1</v>
      </c>
      <c r="H81" s="48">
        <v>53.3</v>
      </c>
      <c r="I81" s="45" t="s">
        <v>4</v>
      </c>
      <c r="J81" s="47">
        <f t="shared" si="13"/>
        <v>53.3</v>
      </c>
      <c r="K81" s="48">
        <v>-47.7</v>
      </c>
      <c r="L81" s="45">
        <v>-49.4</v>
      </c>
      <c r="M81" s="47">
        <f t="shared" si="14"/>
        <v>-51.4</v>
      </c>
      <c r="N81" s="48">
        <v>1.6</v>
      </c>
      <c r="O81" s="45" t="s">
        <v>4</v>
      </c>
      <c r="P81" s="47">
        <f t="shared" si="15"/>
        <v>2.1</v>
      </c>
      <c r="Q81" s="48">
        <v>-7.7</v>
      </c>
      <c r="R81" s="45" t="s">
        <v>4</v>
      </c>
      <c r="S81" s="47">
        <f t="shared" si="16"/>
        <v>-7.3</v>
      </c>
      <c r="T81" s="48">
        <v>-20.5</v>
      </c>
      <c r="U81" s="45" t="s">
        <v>4</v>
      </c>
      <c r="V81" s="47">
        <f t="shared" si="17"/>
        <v>-18.399999999999999</v>
      </c>
      <c r="W81" s="48">
        <v>24.5</v>
      </c>
      <c r="X81" s="45">
        <v>22.5</v>
      </c>
      <c r="Y81" s="47">
        <f t="shared" si="18"/>
        <v>23.1</v>
      </c>
      <c r="Z81" s="48">
        <v>57.4</v>
      </c>
      <c r="AA81" s="45" t="s">
        <v>4</v>
      </c>
      <c r="AB81" s="47">
        <f t="shared" si="19"/>
        <v>56.3</v>
      </c>
      <c r="AC81" s="48">
        <v>-16.3</v>
      </c>
      <c r="AD81" s="45" t="s">
        <v>4</v>
      </c>
      <c r="AE81" s="47">
        <f t="shared" si="20"/>
        <v>-17.899999999999999</v>
      </c>
      <c r="AF81" s="48">
        <v>-21.6</v>
      </c>
      <c r="AG81" s="45" t="s">
        <v>4</v>
      </c>
      <c r="AH81" s="47">
        <f t="shared" si="21"/>
        <v>-21.5</v>
      </c>
      <c r="AI81" s="45" t="s">
        <v>4</v>
      </c>
      <c r="AJ81" s="45" t="s">
        <v>4</v>
      </c>
      <c r="AK81" s="46" t="s">
        <v>4</v>
      </c>
    </row>
    <row r="82" spans="1:37">
      <c r="A82" s="44">
        <v>37956</v>
      </c>
      <c r="B82" s="45">
        <v>-21.2</v>
      </c>
      <c r="C82" s="45" t="s">
        <v>4</v>
      </c>
      <c r="D82" s="47">
        <f t="shared" si="11"/>
        <v>-23.3</v>
      </c>
      <c r="E82" s="48">
        <v>-52.2</v>
      </c>
      <c r="F82" s="45">
        <v>-52.4</v>
      </c>
      <c r="G82" s="47">
        <f t="shared" si="12"/>
        <v>-52.6</v>
      </c>
      <c r="H82" s="48">
        <v>50.3</v>
      </c>
      <c r="I82" s="45" t="s">
        <v>4</v>
      </c>
      <c r="J82" s="47">
        <f t="shared" si="13"/>
        <v>53.4</v>
      </c>
      <c r="K82" s="48">
        <v>-47.7</v>
      </c>
      <c r="L82" s="45">
        <v>-53.7</v>
      </c>
      <c r="M82" s="47">
        <f t="shared" si="14"/>
        <v>-51.7</v>
      </c>
      <c r="N82" s="48">
        <v>2.8</v>
      </c>
      <c r="O82" s="45" t="s">
        <v>4</v>
      </c>
      <c r="P82" s="47">
        <f t="shared" si="15"/>
        <v>2.7</v>
      </c>
      <c r="Q82" s="48">
        <v>-7.1</v>
      </c>
      <c r="R82" s="45" t="s">
        <v>4</v>
      </c>
      <c r="S82" s="47">
        <f t="shared" si="16"/>
        <v>-6.5</v>
      </c>
      <c r="T82" s="48">
        <v>-18.899999999999999</v>
      </c>
      <c r="U82" s="45" t="s">
        <v>4</v>
      </c>
      <c r="V82" s="47">
        <f t="shared" si="17"/>
        <v>-17.399999999999999</v>
      </c>
      <c r="W82" s="48">
        <v>31.1</v>
      </c>
      <c r="X82" s="45">
        <v>26.4</v>
      </c>
      <c r="Y82" s="47">
        <f t="shared" si="18"/>
        <v>22.9</v>
      </c>
      <c r="Z82" s="48">
        <v>56.9</v>
      </c>
      <c r="AA82" s="45" t="s">
        <v>4</v>
      </c>
      <c r="AB82" s="47">
        <f t="shared" si="19"/>
        <v>56.7</v>
      </c>
      <c r="AC82" s="48">
        <v>-14.4</v>
      </c>
      <c r="AD82" s="45" t="s">
        <v>4</v>
      </c>
      <c r="AE82" s="47">
        <f t="shared" si="20"/>
        <v>-15.2</v>
      </c>
      <c r="AF82" s="48">
        <v>-21.3</v>
      </c>
      <c r="AG82" s="45" t="s">
        <v>4</v>
      </c>
      <c r="AH82" s="47">
        <f t="shared" si="21"/>
        <v>-19.399999999999999</v>
      </c>
      <c r="AI82" s="45" t="s">
        <v>4</v>
      </c>
      <c r="AJ82" s="45" t="s">
        <v>4</v>
      </c>
      <c r="AK82" s="46" t="s">
        <v>4</v>
      </c>
    </row>
    <row r="83" spans="1:37">
      <c r="A83" s="44">
        <v>37987</v>
      </c>
      <c r="B83" s="45">
        <v>-21.7</v>
      </c>
      <c r="C83" s="45" t="s">
        <v>4</v>
      </c>
      <c r="D83" s="47">
        <f t="shared" si="11"/>
        <v>-21.9</v>
      </c>
      <c r="E83" s="48">
        <v>-52.5</v>
      </c>
      <c r="F83" s="45">
        <v>-51.3</v>
      </c>
      <c r="G83" s="47">
        <f t="shared" si="12"/>
        <v>-52.2</v>
      </c>
      <c r="H83" s="48">
        <v>53.9</v>
      </c>
      <c r="I83" s="45" t="s">
        <v>4</v>
      </c>
      <c r="J83" s="47">
        <f t="shared" si="13"/>
        <v>52.5</v>
      </c>
      <c r="K83" s="48">
        <v>-53</v>
      </c>
      <c r="L83" s="45">
        <v>-54</v>
      </c>
      <c r="M83" s="47">
        <f t="shared" si="14"/>
        <v>-52.4</v>
      </c>
      <c r="N83" s="48">
        <v>3.5</v>
      </c>
      <c r="O83" s="45" t="s">
        <v>4</v>
      </c>
      <c r="P83" s="47">
        <f t="shared" si="15"/>
        <v>2.6</v>
      </c>
      <c r="Q83" s="48">
        <v>-7.6</v>
      </c>
      <c r="R83" s="45" t="s">
        <v>4</v>
      </c>
      <c r="S83" s="47">
        <f t="shared" si="16"/>
        <v>-7.5</v>
      </c>
      <c r="T83" s="48">
        <v>-18.7</v>
      </c>
      <c r="U83" s="45" t="s">
        <v>4</v>
      </c>
      <c r="V83" s="47">
        <f t="shared" si="17"/>
        <v>-19.399999999999999</v>
      </c>
      <c r="W83" s="48">
        <v>30.2</v>
      </c>
      <c r="X83" s="45">
        <v>26</v>
      </c>
      <c r="Y83" s="47">
        <f t="shared" si="18"/>
        <v>25</v>
      </c>
      <c r="Z83" s="48">
        <v>58.4</v>
      </c>
      <c r="AA83" s="45" t="s">
        <v>4</v>
      </c>
      <c r="AB83" s="47">
        <f t="shared" si="19"/>
        <v>57.6</v>
      </c>
      <c r="AC83" s="48">
        <v>-16.5</v>
      </c>
      <c r="AD83" s="45" t="s">
        <v>4</v>
      </c>
      <c r="AE83" s="47">
        <f t="shared" si="20"/>
        <v>-15.7</v>
      </c>
      <c r="AF83" s="48">
        <v>-21.9</v>
      </c>
      <c r="AG83" s="45" t="s">
        <v>4</v>
      </c>
      <c r="AH83" s="47">
        <f t="shared" si="21"/>
        <v>-21.6</v>
      </c>
      <c r="AI83" s="45" t="s">
        <v>4</v>
      </c>
      <c r="AJ83" s="45" t="s">
        <v>4</v>
      </c>
      <c r="AK83" s="46" t="s">
        <v>4</v>
      </c>
    </row>
    <row r="84" spans="1:37">
      <c r="A84" s="44">
        <v>38018</v>
      </c>
      <c r="B84" s="45">
        <v>-19.2</v>
      </c>
      <c r="C84" s="45" t="s">
        <v>4</v>
      </c>
      <c r="D84" s="47">
        <f t="shared" si="11"/>
        <v>-20.7</v>
      </c>
      <c r="E84" s="48">
        <v>-50.3</v>
      </c>
      <c r="F84" s="45">
        <v>-49.5</v>
      </c>
      <c r="G84" s="47">
        <f t="shared" si="12"/>
        <v>-51.1</v>
      </c>
      <c r="H84" s="48">
        <v>53.6</v>
      </c>
      <c r="I84" s="45" t="s">
        <v>4</v>
      </c>
      <c r="J84" s="47">
        <f t="shared" si="13"/>
        <v>52.6</v>
      </c>
      <c r="K84" s="48">
        <v>-59.7</v>
      </c>
      <c r="L84" s="45">
        <v>-59.4</v>
      </c>
      <c r="M84" s="47">
        <f t="shared" si="14"/>
        <v>-55.7</v>
      </c>
      <c r="N84" s="48">
        <v>2.5</v>
      </c>
      <c r="O84" s="45" t="s">
        <v>4</v>
      </c>
      <c r="P84" s="47">
        <f t="shared" si="15"/>
        <v>2.9</v>
      </c>
      <c r="Q84" s="48">
        <v>-6.4</v>
      </c>
      <c r="R84" s="45" t="s">
        <v>4</v>
      </c>
      <c r="S84" s="47">
        <f t="shared" si="16"/>
        <v>-7</v>
      </c>
      <c r="T84" s="48">
        <v>-19</v>
      </c>
      <c r="U84" s="45" t="s">
        <v>4</v>
      </c>
      <c r="V84" s="47">
        <f t="shared" si="17"/>
        <v>-18.899999999999999</v>
      </c>
      <c r="W84" s="48">
        <v>28.6</v>
      </c>
      <c r="X84" s="45">
        <v>28.7</v>
      </c>
      <c r="Y84" s="47">
        <f t="shared" si="18"/>
        <v>27</v>
      </c>
      <c r="Z84" s="48">
        <v>58.8</v>
      </c>
      <c r="AA84" s="45" t="s">
        <v>4</v>
      </c>
      <c r="AB84" s="47">
        <f t="shared" si="19"/>
        <v>58</v>
      </c>
      <c r="AC84" s="48">
        <v>-19.600000000000001</v>
      </c>
      <c r="AD84" s="45" t="s">
        <v>4</v>
      </c>
      <c r="AE84" s="47">
        <f t="shared" si="20"/>
        <v>-16.8</v>
      </c>
      <c r="AF84" s="48">
        <v>-23.4</v>
      </c>
      <c r="AG84" s="45" t="s">
        <v>4</v>
      </c>
      <c r="AH84" s="47">
        <f t="shared" si="21"/>
        <v>-22.2</v>
      </c>
      <c r="AI84" s="45" t="s">
        <v>4</v>
      </c>
      <c r="AJ84" s="45" t="s">
        <v>4</v>
      </c>
      <c r="AK84" s="46" t="s">
        <v>4</v>
      </c>
    </row>
    <row r="85" spans="1:37">
      <c r="A85" s="44">
        <v>38047</v>
      </c>
      <c r="B85" s="45">
        <v>-19.3</v>
      </c>
      <c r="C85" s="45" t="s">
        <v>4</v>
      </c>
      <c r="D85" s="47">
        <f t="shared" si="11"/>
        <v>-20.100000000000001</v>
      </c>
      <c r="E85" s="48">
        <v>-48.8</v>
      </c>
      <c r="F85" s="45">
        <v>-48.4</v>
      </c>
      <c r="G85" s="47">
        <f t="shared" si="12"/>
        <v>-49.7</v>
      </c>
      <c r="H85" s="48">
        <v>53.7</v>
      </c>
      <c r="I85" s="45" t="s">
        <v>4</v>
      </c>
      <c r="J85" s="47">
        <f t="shared" si="13"/>
        <v>53.7</v>
      </c>
      <c r="K85" s="48">
        <v>-61.9</v>
      </c>
      <c r="L85" s="45">
        <v>-60</v>
      </c>
      <c r="M85" s="47">
        <f t="shared" si="14"/>
        <v>-57.8</v>
      </c>
      <c r="N85" s="48">
        <v>1.8</v>
      </c>
      <c r="O85" s="45" t="s">
        <v>4</v>
      </c>
      <c r="P85" s="47">
        <f t="shared" si="15"/>
        <v>2.6</v>
      </c>
      <c r="Q85" s="48">
        <v>-6.9</v>
      </c>
      <c r="R85" s="45" t="s">
        <v>4</v>
      </c>
      <c r="S85" s="47">
        <f t="shared" si="16"/>
        <v>-7</v>
      </c>
      <c r="T85" s="48">
        <v>-18.3</v>
      </c>
      <c r="U85" s="45" t="s">
        <v>4</v>
      </c>
      <c r="V85" s="47">
        <f t="shared" si="17"/>
        <v>-18.7</v>
      </c>
      <c r="W85" s="48">
        <v>24.3</v>
      </c>
      <c r="X85" s="45">
        <v>25.1</v>
      </c>
      <c r="Y85" s="47">
        <f t="shared" si="18"/>
        <v>26.6</v>
      </c>
      <c r="Z85" s="48">
        <v>57.4</v>
      </c>
      <c r="AA85" s="45" t="s">
        <v>4</v>
      </c>
      <c r="AB85" s="47">
        <f t="shared" si="19"/>
        <v>58.2</v>
      </c>
      <c r="AC85" s="48">
        <v>-22.1</v>
      </c>
      <c r="AD85" s="45" t="s">
        <v>4</v>
      </c>
      <c r="AE85" s="47">
        <f t="shared" si="20"/>
        <v>-19.399999999999999</v>
      </c>
      <c r="AF85" s="48">
        <v>-24.5</v>
      </c>
      <c r="AG85" s="45" t="s">
        <v>4</v>
      </c>
      <c r="AH85" s="47">
        <f t="shared" si="21"/>
        <v>-23.3</v>
      </c>
      <c r="AI85" s="45" t="s">
        <v>4</v>
      </c>
      <c r="AJ85" s="45" t="s">
        <v>4</v>
      </c>
      <c r="AK85" s="46" t="s">
        <v>4</v>
      </c>
    </row>
    <row r="86" spans="1:37">
      <c r="A86" s="44">
        <v>38078</v>
      </c>
      <c r="B86" s="45">
        <v>-18.5</v>
      </c>
      <c r="C86" s="45" t="s">
        <v>4</v>
      </c>
      <c r="D86" s="47">
        <f t="shared" si="11"/>
        <v>-19</v>
      </c>
      <c r="E86" s="48">
        <v>-47.7</v>
      </c>
      <c r="F86" s="45">
        <v>-47.4</v>
      </c>
      <c r="G86" s="47">
        <f t="shared" si="12"/>
        <v>-48.4</v>
      </c>
      <c r="H86" s="48">
        <v>56.8</v>
      </c>
      <c r="I86" s="45" t="s">
        <v>4</v>
      </c>
      <c r="J86" s="47">
        <f t="shared" si="13"/>
        <v>54.7</v>
      </c>
      <c r="K86" s="48">
        <v>-60.3</v>
      </c>
      <c r="L86" s="45">
        <v>-58.6</v>
      </c>
      <c r="M86" s="47">
        <f t="shared" si="14"/>
        <v>-59.3</v>
      </c>
      <c r="N86" s="48">
        <v>0.9</v>
      </c>
      <c r="O86" s="45" t="s">
        <v>4</v>
      </c>
      <c r="P86" s="47">
        <f t="shared" si="15"/>
        <v>1.7</v>
      </c>
      <c r="Q86" s="48">
        <v>-6.9</v>
      </c>
      <c r="R86" s="45" t="s">
        <v>4</v>
      </c>
      <c r="S86" s="47">
        <f t="shared" si="16"/>
        <v>-6.7</v>
      </c>
      <c r="T86" s="48">
        <v>-22.1</v>
      </c>
      <c r="U86" s="45" t="s">
        <v>4</v>
      </c>
      <c r="V86" s="47">
        <f t="shared" si="17"/>
        <v>-19.8</v>
      </c>
      <c r="W86" s="48">
        <v>28.5</v>
      </c>
      <c r="X86" s="45">
        <v>27.4</v>
      </c>
      <c r="Y86" s="47">
        <f t="shared" si="18"/>
        <v>27.1</v>
      </c>
      <c r="Z86" s="48">
        <v>56.5</v>
      </c>
      <c r="AA86" s="45" t="s">
        <v>4</v>
      </c>
      <c r="AB86" s="47">
        <f t="shared" si="19"/>
        <v>57.6</v>
      </c>
      <c r="AC86" s="48">
        <v>-18.399999999999999</v>
      </c>
      <c r="AD86" s="45" t="s">
        <v>4</v>
      </c>
      <c r="AE86" s="47">
        <f t="shared" si="20"/>
        <v>-20</v>
      </c>
      <c r="AF86" s="48">
        <v>-27.2</v>
      </c>
      <c r="AG86" s="45" t="s">
        <v>4</v>
      </c>
      <c r="AH86" s="47">
        <f t="shared" si="21"/>
        <v>-25</v>
      </c>
      <c r="AI86" s="45" t="s">
        <v>4</v>
      </c>
      <c r="AJ86" s="45" t="s">
        <v>4</v>
      </c>
      <c r="AK86" s="46" t="s">
        <v>4</v>
      </c>
    </row>
    <row r="87" spans="1:37">
      <c r="A87" s="44">
        <v>38108</v>
      </c>
      <c r="B87" s="45">
        <v>-17.899999999999999</v>
      </c>
      <c r="C87" s="45" t="s">
        <v>4</v>
      </c>
      <c r="D87" s="47">
        <f t="shared" si="11"/>
        <v>-18.600000000000001</v>
      </c>
      <c r="E87" s="48">
        <v>-48.6</v>
      </c>
      <c r="F87" s="45">
        <v>-47.3</v>
      </c>
      <c r="G87" s="47">
        <f t="shared" si="12"/>
        <v>-47.7</v>
      </c>
      <c r="H87" s="48">
        <v>59</v>
      </c>
      <c r="I87" s="45" t="s">
        <v>4</v>
      </c>
      <c r="J87" s="47">
        <f t="shared" si="13"/>
        <v>56.5</v>
      </c>
      <c r="K87" s="48">
        <v>-60.7</v>
      </c>
      <c r="L87" s="45">
        <v>-58.7</v>
      </c>
      <c r="M87" s="47">
        <f t="shared" si="14"/>
        <v>-59.1</v>
      </c>
      <c r="N87" s="48">
        <v>1.7</v>
      </c>
      <c r="O87" s="45" t="s">
        <v>4</v>
      </c>
      <c r="P87" s="47">
        <f t="shared" si="15"/>
        <v>1.5</v>
      </c>
      <c r="Q87" s="48">
        <v>-6.1</v>
      </c>
      <c r="R87" s="45" t="s">
        <v>4</v>
      </c>
      <c r="S87" s="47">
        <f t="shared" si="16"/>
        <v>-6.6</v>
      </c>
      <c r="T87" s="48">
        <v>-21.9</v>
      </c>
      <c r="U87" s="45" t="s">
        <v>4</v>
      </c>
      <c r="V87" s="47">
        <f t="shared" si="17"/>
        <v>-20.8</v>
      </c>
      <c r="W87" s="48">
        <v>32.9</v>
      </c>
      <c r="X87" s="45">
        <v>34.799999999999997</v>
      </c>
      <c r="Y87" s="47">
        <f t="shared" si="18"/>
        <v>29.1</v>
      </c>
      <c r="Z87" s="48">
        <v>52.1</v>
      </c>
      <c r="AA87" s="45" t="s">
        <v>4</v>
      </c>
      <c r="AB87" s="47">
        <f t="shared" si="19"/>
        <v>55.3</v>
      </c>
      <c r="AC87" s="48">
        <v>-20.8</v>
      </c>
      <c r="AD87" s="45" t="s">
        <v>4</v>
      </c>
      <c r="AE87" s="47">
        <f t="shared" si="20"/>
        <v>-20.399999999999999</v>
      </c>
      <c r="AF87" s="48">
        <v>-26.7</v>
      </c>
      <c r="AG87" s="45" t="s">
        <v>4</v>
      </c>
      <c r="AH87" s="47">
        <f t="shared" si="21"/>
        <v>-26.1</v>
      </c>
      <c r="AI87" s="45" t="s">
        <v>4</v>
      </c>
      <c r="AJ87" s="45" t="s">
        <v>4</v>
      </c>
      <c r="AK87" s="46" t="s">
        <v>4</v>
      </c>
    </row>
    <row r="88" spans="1:37">
      <c r="A88" s="44">
        <v>38139</v>
      </c>
      <c r="B88" s="45">
        <v>-16.899999999999999</v>
      </c>
      <c r="C88" s="45" t="s">
        <v>4</v>
      </c>
      <c r="D88" s="47">
        <f t="shared" si="11"/>
        <v>-17.8</v>
      </c>
      <c r="E88" s="48">
        <v>-46.1</v>
      </c>
      <c r="F88" s="45">
        <v>-45.7</v>
      </c>
      <c r="G88" s="47">
        <f t="shared" si="12"/>
        <v>-46.8</v>
      </c>
      <c r="H88" s="48">
        <v>53.1</v>
      </c>
      <c r="I88" s="45" t="s">
        <v>4</v>
      </c>
      <c r="J88" s="47">
        <f t="shared" si="13"/>
        <v>56.3</v>
      </c>
      <c r="K88" s="48">
        <v>-61.5</v>
      </c>
      <c r="L88" s="45">
        <v>-60.2</v>
      </c>
      <c r="M88" s="47">
        <f t="shared" si="14"/>
        <v>-59.2</v>
      </c>
      <c r="N88" s="48">
        <v>2.4</v>
      </c>
      <c r="O88" s="45" t="s">
        <v>4</v>
      </c>
      <c r="P88" s="47">
        <f t="shared" si="15"/>
        <v>1.7</v>
      </c>
      <c r="Q88" s="48">
        <v>-3.9</v>
      </c>
      <c r="R88" s="45" t="s">
        <v>4</v>
      </c>
      <c r="S88" s="47">
        <f t="shared" si="16"/>
        <v>-5.6</v>
      </c>
      <c r="T88" s="48">
        <v>-16.899999999999999</v>
      </c>
      <c r="U88" s="45" t="s">
        <v>4</v>
      </c>
      <c r="V88" s="47">
        <f t="shared" si="17"/>
        <v>-20.3</v>
      </c>
      <c r="W88" s="48">
        <v>21.3</v>
      </c>
      <c r="X88" s="45">
        <v>23.3</v>
      </c>
      <c r="Y88" s="47">
        <f t="shared" si="18"/>
        <v>28.5</v>
      </c>
      <c r="Z88" s="48">
        <v>41.8</v>
      </c>
      <c r="AA88" s="45" t="s">
        <v>4</v>
      </c>
      <c r="AB88" s="47">
        <f t="shared" si="19"/>
        <v>50.1</v>
      </c>
      <c r="AC88" s="48">
        <v>-20.7</v>
      </c>
      <c r="AD88" s="45" t="s">
        <v>4</v>
      </c>
      <c r="AE88" s="47">
        <f t="shared" si="20"/>
        <v>-20</v>
      </c>
      <c r="AF88" s="48">
        <v>-27.8</v>
      </c>
      <c r="AG88" s="45" t="s">
        <v>4</v>
      </c>
      <c r="AH88" s="47">
        <f t="shared" si="21"/>
        <v>-27.2</v>
      </c>
      <c r="AI88" s="45" t="s">
        <v>4</v>
      </c>
      <c r="AJ88" s="45" t="s">
        <v>4</v>
      </c>
      <c r="AK88" s="46" t="s">
        <v>4</v>
      </c>
    </row>
    <row r="89" spans="1:37">
      <c r="A89" s="44">
        <v>38169</v>
      </c>
      <c r="B89" s="45">
        <v>-15.5</v>
      </c>
      <c r="C89" s="45" t="s">
        <v>4</v>
      </c>
      <c r="D89" s="47">
        <f t="shared" si="11"/>
        <v>-16.8</v>
      </c>
      <c r="E89" s="48">
        <v>-41.6</v>
      </c>
      <c r="F89" s="45">
        <v>-41.6</v>
      </c>
      <c r="G89" s="47">
        <f t="shared" si="12"/>
        <v>-44.9</v>
      </c>
      <c r="H89" s="48">
        <v>47.3</v>
      </c>
      <c r="I89" s="45" t="s">
        <v>4</v>
      </c>
      <c r="J89" s="47">
        <f t="shared" si="13"/>
        <v>53.1</v>
      </c>
      <c r="K89" s="48">
        <v>-61.9</v>
      </c>
      <c r="L89" s="45">
        <v>-61.6</v>
      </c>
      <c r="M89" s="47">
        <f t="shared" si="14"/>
        <v>-60.2</v>
      </c>
      <c r="N89" s="48">
        <v>2.5</v>
      </c>
      <c r="O89" s="45" t="s">
        <v>4</v>
      </c>
      <c r="P89" s="47">
        <f t="shared" si="15"/>
        <v>2.2000000000000002</v>
      </c>
      <c r="Q89" s="48">
        <v>-3.9</v>
      </c>
      <c r="R89" s="45" t="s">
        <v>4</v>
      </c>
      <c r="S89" s="47">
        <f t="shared" si="16"/>
        <v>-4.5999999999999996</v>
      </c>
      <c r="T89" s="48">
        <v>-15.2</v>
      </c>
      <c r="U89" s="45" t="s">
        <v>4</v>
      </c>
      <c r="V89" s="47">
        <f t="shared" si="17"/>
        <v>-18</v>
      </c>
      <c r="W89" s="48">
        <v>19.7</v>
      </c>
      <c r="X89" s="45">
        <v>22.4</v>
      </c>
      <c r="Y89" s="47">
        <f t="shared" si="18"/>
        <v>26.8</v>
      </c>
      <c r="Z89" s="48">
        <v>38.700000000000003</v>
      </c>
      <c r="AA89" s="45" t="s">
        <v>4</v>
      </c>
      <c r="AB89" s="47">
        <f t="shared" si="19"/>
        <v>44.2</v>
      </c>
      <c r="AC89" s="48">
        <v>-19.899999999999999</v>
      </c>
      <c r="AD89" s="45" t="s">
        <v>4</v>
      </c>
      <c r="AE89" s="47">
        <f t="shared" si="20"/>
        <v>-20.5</v>
      </c>
      <c r="AF89" s="48">
        <v>-29.4</v>
      </c>
      <c r="AG89" s="45" t="s">
        <v>4</v>
      </c>
      <c r="AH89" s="47">
        <f t="shared" si="21"/>
        <v>-28</v>
      </c>
      <c r="AI89" s="45" t="s">
        <v>4</v>
      </c>
      <c r="AJ89" s="45" t="s">
        <v>4</v>
      </c>
      <c r="AK89" s="46" t="s">
        <v>4</v>
      </c>
    </row>
    <row r="90" spans="1:37">
      <c r="A90" s="44">
        <v>38200</v>
      </c>
      <c r="B90" s="45">
        <v>-16.8</v>
      </c>
      <c r="C90" s="45" t="s">
        <v>4</v>
      </c>
      <c r="D90" s="47">
        <f t="shared" si="11"/>
        <v>-16.399999999999999</v>
      </c>
      <c r="E90" s="48">
        <v>-41.1</v>
      </c>
      <c r="F90" s="45">
        <v>-42.1</v>
      </c>
      <c r="G90" s="47">
        <f t="shared" si="12"/>
        <v>-43.1</v>
      </c>
      <c r="H90" s="48">
        <v>48.8</v>
      </c>
      <c r="I90" s="45" t="s">
        <v>4</v>
      </c>
      <c r="J90" s="47">
        <f t="shared" si="13"/>
        <v>49.7</v>
      </c>
      <c r="K90" s="48">
        <v>-60.4</v>
      </c>
      <c r="L90" s="45">
        <v>-60.1</v>
      </c>
      <c r="M90" s="47">
        <f t="shared" si="14"/>
        <v>-60.6</v>
      </c>
      <c r="N90" s="48">
        <v>1.2</v>
      </c>
      <c r="O90" s="45" t="s">
        <v>4</v>
      </c>
      <c r="P90" s="47">
        <f t="shared" si="15"/>
        <v>2</v>
      </c>
      <c r="Q90" s="48">
        <v>-7</v>
      </c>
      <c r="R90" s="45" t="s">
        <v>4</v>
      </c>
      <c r="S90" s="47">
        <f t="shared" si="16"/>
        <v>-4.9000000000000004</v>
      </c>
      <c r="T90" s="48">
        <v>-13.6</v>
      </c>
      <c r="U90" s="45" t="s">
        <v>4</v>
      </c>
      <c r="V90" s="47">
        <f t="shared" si="17"/>
        <v>-15.2</v>
      </c>
      <c r="W90" s="48">
        <v>22.7</v>
      </c>
      <c r="X90" s="45">
        <v>25.8</v>
      </c>
      <c r="Y90" s="47">
        <f t="shared" si="18"/>
        <v>23.8</v>
      </c>
      <c r="Z90" s="48">
        <v>40.1</v>
      </c>
      <c r="AA90" s="45" t="s">
        <v>4</v>
      </c>
      <c r="AB90" s="47">
        <f t="shared" si="19"/>
        <v>40.200000000000003</v>
      </c>
      <c r="AC90" s="48">
        <v>-17.600000000000001</v>
      </c>
      <c r="AD90" s="45" t="s">
        <v>4</v>
      </c>
      <c r="AE90" s="47">
        <f t="shared" si="20"/>
        <v>-19.399999999999999</v>
      </c>
      <c r="AF90" s="48">
        <v>-28.9</v>
      </c>
      <c r="AG90" s="45" t="s">
        <v>4</v>
      </c>
      <c r="AH90" s="47">
        <f t="shared" si="21"/>
        <v>-28.7</v>
      </c>
      <c r="AI90" s="45" t="s">
        <v>4</v>
      </c>
      <c r="AJ90" s="45" t="s">
        <v>4</v>
      </c>
      <c r="AK90" s="46" t="s">
        <v>4</v>
      </c>
    </row>
    <row r="91" spans="1:37">
      <c r="A91" s="44">
        <v>38231</v>
      </c>
      <c r="B91" s="45">
        <v>-15.7</v>
      </c>
      <c r="C91" s="45" t="s">
        <v>4</v>
      </c>
      <c r="D91" s="47">
        <f t="shared" si="11"/>
        <v>-16</v>
      </c>
      <c r="E91" s="48">
        <v>-39.4</v>
      </c>
      <c r="F91" s="45">
        <v>-42.6</v>
      </c>
      <c r="G91" s="47">
        <f t="shared" si="12"/>
        <v>-42.1</v>
      </c>
      <c r="H91" s="48">
        <v>47.6</v>
      </c>
      <c r="I91" s="45" t="s">
        <v>4</v>
      </c>
      <c r="J91" s="47">
        <f t="shared" si="13"/>
        <v>47.9</v>
      </c>
      <c r="K91" s="48">
        <v>-61.1</v>
      </c>
      <c r="L91" s="45">
        <v>-61.1</v>
      </c>
      <c r="M91" s="47">
        <f t="shared" si="14"/>
        <v>-60.9</v>
      </c>
      <c r="N91" s="48">
        <v>1.4</v>
      </c>
      <c r="O91" s="45" t="s">
        <v>4</v>
      </c>
      <c r="P91" s="47">
        <f t="shared" si="15"/>
        <v>1.7</v>
      </c>
      <c r="Q91" s="48">
        <v>-5.8</v>
      </c>
      <c r="R91" s="45" t="s">
        <v>4</v>
      </c>
      <c r="S91" s="47">
        <f t="shared" si="16"/>
        <v>-5.6</v>
      </c>
      <c r="T91" s="48">
        <v>-14</v>
      </c>
      <c r="U91" s="45" t="s">
        <v>4</v>
      </c>
      <c r="V91" s="47">
        <f t="shared" si="17"/>
        <v>-14.3</v>
      </c>
      <c r="W91" s="48">
        <v>25.6</v>
      </c>
      <c r="X91" s="45">
        <v>27.3</v>
      </c>
      <c r="Y91" s="47">
        <f t="shared" si="18"/>
        <v>25.2</v>
      </c>
      <c r="Z91" s="48">
        <v>44.1</v>
      </c>
      <c r="AA91" s="45" t="s">
        <v>4</v>
      </c>
      <c r="AB91" s="47">
        <f t="shared" si="19"/>
        <v>41</v>
      </c>
      <c r="AC91" s="48">
        <v>-20</v>
      </c>
      <c r="AD91" s="45" t="s">
        <v>4</v>
      </c>
      <c r="AE91" s="47">
        <f t="shared" si="20"/>
        <v>-19.2</v>
      </c>
      <c r="AF91" s="48">
        <v>-28</v>
      </c>
      <c r="AG91" s="45" t="s">
        <v>4</v>
      </c>
      <c r="AH91" s="47">
        <f t="shared" si="21"/>
        <v>-28.8</v>
      </c>
      <c r="AI91" s="45" t="s">
        <v>4</v>
      </c>
      <c r="AJ91" s="45" t="s">
        <v>4</v>
      </c>
      <c r="AK91" s="46" t="s">
        <v>4</v>
      </c>
    </row>
    <row r="92" spans="1:37">
      <c r="A92" s="44">
        <v>38261</v>
      </c>
      <c r="B92" s="45">
        <v>-18.3</v>
      </c>
      <c r="C92" s="45" t="s">
        <v>4</v>
      </c>
      <c r="D92" s="47">
        <f t="shared" si="11"/>
        <v>-16.899999999999999</v>
      </c>
      <c r="E92" s="48">
        <v>-43</v>
      </c>
      <c r="F92" s="45">
        <v>-43.4</v>
      </c>
      <c r="G92" s="47">
        <f t="shared" si="12"/>
        <v>-42.7</v>
      </c>
      <c r="H92" s="48">
        <v>50.8</v>
      </c>
      <c r="I92" s="45" t="s">
        <v>4</v>
      </c>
      <c r="J92" s="47">
        <f t="shared" si="13"/>
        <v>49.1</v>
      </c>
      <c r="K92" s="48">
        <v>-62.4</v>
      </c>
      <c r="L92" s="45">
        <v>-61.5</v>
      </c>
      <c r="M92" s="47">
        <f t="shared" si="14"/>
        <v>-60.9</v>
      </c>
      <c r="N92" s="48">
        <v>1.1000000000000001</v>
      </c>
      <c r="O92" s="45" t="s">
        <v>4</v>
      </c>
      <c r="P92" s="47">
        <f t="shared" si="15"/>
        <v>1.2</v>
      </c>
      <c r="Q92" s="48">
        <v>-6.8</v>
      </c>
      <c r="R92" s="45" t="s">
        <v>4</v>
      </c>
      <c r="S92" s="47">
        <f t="shared" si="16"/>
        <v>-6.5</v>
      </c>
      <c r="T92" s="48">
        <v>-19.600000000000001</v>
      </c>
      <c r="U92" s="45" t="s">
        <v>4</v>
      </c>
      <c r="V92" s="47">
        <f t="shared" si="17"/>
        <v>-15.7</v>
      </c>
      <c r="W92" s="48">
        <v>29.4</v>
      </c>
      <c r="X92" s="45">
        <v>29.4</v>
      </c>
      <c r="Y92" s="47">
        <f t="shared" si="18"/>
        <v>27.5</v>
      </c>
      <c r="Z92" s="48">
        <v>47.3</v>
      </c>
      <c r="AA92" s="45" t="s">
        <v>4</v>
      </c>
      <c r="AB92" s="47">
        <f t="shared" si="19"/>
        <v>43.8</v>
      </c>
      <c r="AC92" s="48">
        <v>-21.8</v>
      </c>
      <c r="AD92" s="45" t="s">
        <v>4</v>
      </c>
      <c r="AE92" s="47">
        <f t="shared" si="20"/>
        <v>-19.8</v>
      </c>
      <c r="AF92" s="48">
        <v>-27.9</v>
      </c>
      <c r="AG92" s="45" t="s">
        <v>4</v>
      </c>
      <c r="AH92" s="47">
        <f t="shared" si="21"/>
        <v>-28.3</v>
      </c>
      <c r="AI92" s="45" t="s">
        <v>4</v>
      </c>
      <c r="AJ92" s="45" t="s">
        <v>4</v>
      </c>
      <c r="AK92" s="46" t="s">
        <v>4</v>
      </c>
    </row>
    <row r="93" spans="1:37">
      <c r="A93" s="44">
        <v>38292</v>
      </c>
      <c r="B93" s="45">
        <v>-17.3</v>
      </c>
      <c r="C93" s="45" t="s">
        <v>4</v>
      </c>
      <c r="D93" s="47">
        <f t="shared" si="11"/>
        <v>-17.100000000000001</v>
      </c>
      <c r="E93" s="48">
        <v>-44.7</v>
      </c>
      <c r="F93" s="45">
        <v>-44.5</v>
      </c>
      <c r="G93" s="47">
        <f t="shared" si="12"/>
        <v>-43.5</v>
      </c>
      <c r="H93" s="48">
        <v>50.7</v>
      </c>
      <c r="I93" s="45" t="s">
        <v>4</v>
      </c>
      <c r="J93" s="47">
        <f t="shared" si="13"/>
        <v>49.7</v>
      </c>
      <c r="K93" s="48">
        <v>-60.3</v>
      </c>
      <c r="L93" s="45">
        <v>-61.9</v>
      </c>
      <c r="M93" s="47">
        <f t="shared" si="14"/>
        <v>-61.5</v>
      </c>
      <c r="N93" s="48">
        <v>1.7</v>
      </c>
      <c r="O93" s="45" t="s">
        <v>4</v>
      </c>
      <c r="P93" s="47">
        <f t="shared" si="15"/>
        <v>1.4</v>
      </c>
      <c r="Q93" s="48">
        <v>-8.3000000000000007</v>
      </c>
      <c r="R93" s="45" t="s">
        <v>4</v>
      </c>
      <c r="S93" s="47">
        <f t="shared" si="16"/>
        <v>-7</v>
      </c>
      <c r="T93" s="48">
        <v>-21</v>
      </c>
      <c r="U93" s="45" t="s">
        <v>4</v>
      </c>
      <c r="V93" s="47">
        <f t="shared" si="17"/>
        <v>-18.2</v>
      </c>
      <c r="W93" s="48">
        <v>29.7</v>
      </c>
      <c r="X93" s="45">
        <v>27.5</v>
      </c>
      <c r="Y93" s="47">
        <f t="shared" si="18"/>
        <v>28.1</v>
      </c>
      <c r="Z93" s="48">
        <v>50.7</v>
      </c>
      <c r="AA93" s="45" t="s">
        <v>4</v>
      </c>
      <c r="AB93" s="47">
        <f t="shared" si="19"/>
        <v>47.4</v>
      </c>
      <c r="AC93" s="48">
        <v>-20</v>
      </c>
      <c r="AD93" s="45" t="s">
        <v>4</v>
      </c>
      <c r="AE93" s="47">
        <f t="shared" si="20"/>
        <v>-20.6</v>
      </c>
      <c r="AF93" s="48">
        <v>-28.7</v>
      </c>
      <c r="AG93" s="45" t="s">
        <v>4</v>
      </c>
      <c r="AH93" s="47">
        <f t="shared" si="21"/>
        <v>-28.2</v>
      </c>
      <c r="AI93" s="45" t="s">
        <v>4</v>
      </c>
      <c r="AJ93" s="45" t="s">
        <v>4</v>
      </c>
      <c r="AK93" s="46" t="s">
        <v>4</v>
      </c>
    </row>
    <row r="94" spans="1:37">
      <c r="A94" s="44">
        <v>38322</v>
      </c>
      <c r="B94" s="45">
        <v>-18.2</v>
      </c>
      <c r="C94" s="45" t="s">
        <v>4</v>
      </c>
      <c r="D94" s="47">
        <f t="shared" si="11"/>
        <v>-17.899999999999999</v>
      </c>
      <c r="E94" s="48">
        <v>-50.1</v>
      </c>
      <c r="F94" s="45">
        <v>-50.5</v>
      </c>
      <c r="G94" s="47">
        <f t="shared" si="12"/>
        <v>-46.1</v>
      </c>
      <c r="H94" s="48">
        <v>52.3</v>
      </c>
      <c r="I94" s="45" t="s">
        <v>4</v>
      </c>
      <c r="J94" s="47">
        <f t="shared" si="13"/>
        <v>51.3</v>
      </c>
      <c r="K94" s="48">
        <v>-55.7</v>
      </c>
      <c r="L94" s="45">
        <v>-61.6</v>
      </c>
      <c r="M94" s="47">
        <f t="shared" si="14"/>
        <v>-61.7</v>
      </c>
      <c r="N94" s="48">
        <v>0.8</v>
      </c>
      <c r="O94" s="45" t="s">
        <v>4</v>
      </c>
      <c r="P94" s="47">
        <f t="shared" si="15"/>
        <v>1.2</v>
      </c>
      <c r="Q94" s="48">
        <v>-8.5</v>
      </c>
      <c r="R94" s="45" t="s">
        <v>4</v>
      </c>
      <c r="S94" s="47">
        <f t="shared" si="16"/>
        <v>-7.9</v>
      </c>
      <c r="T94" s="48">
        <v>-22.1</v>
      </c>
      <c r="U94" s="45" t="s">
        <v>4</v>
      </c>
      <c r="V94" s="47">
        <f t="shared" si="17"/>
        <v>-20.9</v>
      </c>
      <c r="W94" s="48">
        <v>33.5</v>
      </c>
      <c r="X94" s="45">
        <v>29.1</v>
      </c>
      <c r="Y94" s="47">
        <f t="shared" si="18"/>
        <v>28.7</v>
      </c>
      <c r="Z94" s="48">
        <v>50.1</v>
      </c>
      <c r="AA94" s="45" t="s">
        <v>4</v>
      </c>
      <c r="AB94" s="47">
        <f t="shared" si="19"/>
        <v>49.4</v>
      </c>
      <c r="AC94" s="48">
        <v>-19.100000000000001</v>
      </c>
      <c r="AD94" s="45" t="s">
        <v>4</v>
      </c>
      <c r="AE94" s="47">
        <f t="shared" si="20"/>
        <v>-20.3</v>
      </c>
      <c r="AF94" s="48">
        <v>-29.1</v>
      </c>
      <c r="AG94" s="45" t="s">
        <v>4</v>
      </c>
      <c r="AH94" s="47">
        <f t="shared" si="21"/>
        <v>-28.6</v>
      </c>
      <c r="AI94" s="45" t="s">
        <v>4</v>
      </c>
      <c r="AJ94" s="45" t="s">
        <v>4</v>
      </c>
      <c r="AK94" s="46" t="s">
        <v>4</v>
      </c>
    </row>
    <row r="95" spans="1:37">
      <c r="A95" s="44">
        <v>38353</v>
      </c>
      <c r="B95" s="45">
        <v>-19</v>
      </c>
      <c r="C95" s="45" t="s">
        <v>4</v>
      </c>
      <c r="D95" s="47">
        <f t="shared" si="11"/>
        <v>-18.2</v>
      </c>
      <c r="E95" s="48">
        <v>-51</v>
      </c>
      <c r="F95" s="45">
        <v>-49.6</v>
      </c>
      <c r="G95" s="47">
        <f t="shared" si="12"/>
        <v>-48.2</v>
      </c>
      <c r="H95" s="48">
        <v>50.4</v>
      </c>
      <c r="I95" s="45" t="s">
        <v>4</v>
      </c>
      <c r="J95" s="47">
        <f t="shared" si="13"/>
        <v>51.1</v>
      </c>
      <c r="K95" s="48">
        <v>-59.4</v>
      </c>
      <c r="L95" s="45">
        <v>-60.3</v>
      </c>
      <c r="M95" s="47">
        <f t="shared" si="14"/>
        <v>-61.3</v>
      </c>
      <c r="N95" s="48">
        <v>1.9</v>
      </c>
      <c r="O95" s="45" t="s">
        <v>4</v>
      </c>
      <c r="P95" s="47">
        <f t="shared" si="15"/>
        <v>1.5</v>
      </c>
      <c r="Q95" s="48">
        <v>-7.9</v>
      </c>
      <c r="R95" s="45" t="s">
        <v>4</v>
      </c>
      <c r="S95" s="47">
        <f t="shared" si="16"/>
        <v>-8.1999999999999993</v>
      </c>
      <c r="T95" s="48">
        <v>-21</v>
      </c>
      <c r="U95" s="45" t="s">
        <v>4</v>
      </c>
      <c r="V95" s="47">
        <f t="shared" si="17"/>
        <v>-21.4</v>
      </c>
      <c r="W95" s="48">
        <v>29.5</v>
      </c>
      <c r="X95" s="45">
        <v>24</v>
      </c>
      <c r="Y95" s="47">
        <f t="shared" si="18"/>
        <v>26.9</v>
      </c>
      <c r="Z95" s="48">
        <v>51.9</v>
      </c>
      <c r="AA95" s="45" t="s">
        <v>4</v>
      </c>
      <c r="AB95" s="47">
        <f t="shared" si="19"/>
        <v>50.9</v>
      </c>
      <c r="AC95" s="48">
        <v>-18.3</v>
      </c>
      <c r="AD95" s="45" t="s">
        <v>4</v>
      </c>
      <c r="AE95" s="47">
        <f t="shared" si="20"/>
        <v>-19.100000000000001</v>
      </c>
      <c r="AF95" s="48">
        <v>-28.8</v>
      </c>
      <c r="AG95" s="45" t="s">
        <v>4</v>
      </c>
      <c r="AH95" s="47">
        <f t="shared" si="21"/>
        <v>-28.9</v>
      </c>
      <c r="AI95" s="45" t="s">
        <v>4</v>
      </c>
      <c r="AJ95" s="45" t="s">
        <v>4</v>
      </c>
      <c r="AK95" s="46" t="s">
        <v>4</v>
      </c>
    </row>
    <row r="96" spans="1:37">
      <c r="A96" s="44">
        <v>38384</v>
      </c>
      <c r="B96" s="45">
        <v>-18.600000000000001</v>
      </c>
      <c r="C96" s="45" t="s">
        <v>4</v>
      </c>
      <c r="D96" s="47">
        <f t="shared" si="11"/>
        <v>-18.600000000000001</v>
      </c>
      <c r="E96" s="48">
        <v>-51.4</v>
      </c>
      <c r="F96" s="45">
        <v>-50.2</v>
      </c>
      <c r="G96" s="47">
        <f t="shared" si="12"/>
        <v>-50.1</v>
      </c>
      <c r="H96" s="48">
        <v>48.2</v>
      </c>
      <c r="I96" s="45" t="s">
        <v>4</v>
      </c>
      <c r="J96" s="47">
        <f t="shared" si="13"/>
        <v>50.3</v>
      </c>
      <c r="K96" s="48">
        <v>-62.9</v>
      </c>
      <c r="L96" s="45">
        <v>-62</v>
      </c>
      <c r="M96" s="47">
        <f t="shared" si="14"/>
        <v>-61.3</v>
      </c>
      <c r="N96" s="48">
        <v>1.6</v>
      </c>
      <c r="O96" s="45" t="s">
        <v>4</v>
      </c>
      <c r="P96" s="47">
        <f t="shared" si="15"/>
        <v>1.4</v>
      </c>
      <c r="Q96" s="48">
        <v>-8.8000000000000007</v>
      </c>
      <c r="R96" s="45" t="s">
        <v>4</v>
      </c>
      <c r="S96" s="47">
        <f t="shared" si="16"/>
        <v>-8.4</v>
      </c>
      <c r="T96" s="48">
        <v>-15.2</v>
      </c>
      <c r="U96" s="45" t="s">
        <v>4</v>
      </c>
      <c r="V96" s="47">
        <f t="shared" si="17"/>
        <v>-19.399999999999999</v>
      </c>
      <c r="W96" s="48">
        <v>25.5</v>
      </c>
      <c r="X96" s="45">
        <v>25.3</v>
      </c>
      <c r="Y96" s="47">
        <f t="shared" si="18"/>
        <v>26.1</v>
      </c>
      <c r="Z96" s="48">
        <v>48.7</v>
      </c>
      <c r="AA96" s="45" t="s">
        <v>4</v>
      </c>
      <c r="AB96" s="47">
        <f t="shared" si="19"/>
        <v>50.2</v>
      </c>
      <c r="AC96" s="48">
        <v>-22.7</v>
      </c>
      <c r="AD96" s="45" t="s">
        <v>4</v>
      </c>
      <c r="AE96" s="47">
        <f t="shared" si="20"/>
        <v>-20</v>
      </c>
      <c r="AF96" s="48">
        <v>-29.4</v>
      </c>
      <c r="AG96" s="45" t="s">
        <v>4</v>
      </c>
      <c r="AH96" s="47">
        <f t="shared" si="21"/>
        <v>-29.1</v>
      </c>
      <c r="AI96" s="45" t="s">
        <v>4</v>
      </c>
      <c r="AJ96" s="45" t="s">
        <v>4</v>
      </c>
      <c r="AK96" s="46" t="s">
        <v>4</v>
      </c>
    </row>
    <row r="97" spans="1:37">
      <c r="A97" s="44">
        <v>38412</v>
      </c>
      <c r="B97" s="45">
        <v>-18.100000000000001</v>
      </c>
      <c r="C97" s="45" t="s">
        <v>4</v>
      </c>
      <c r="D97" s="47">
        <f t="shared" si="11"/>
        <v>-18.600000000000001</v>
      </c>
      <c r="E97" s="48">
        <v>-47.4</v>
      </c>
      <c r="F97" s="45">
        <v>-46.9</v>
      </c>
      <c r="G97" s="47">
        <f t="shared" si="12"/>
        <v>-48.9</v>
      </c>
      <c r="H97" s="48">
        <v>48</v>
      </c>
      <c r="I97" s="45" t="s">
        <v>4</v>
      </c>
      <c r="J97" s="47">
        <f t="shared" si="13"/>
        <v>48.9</v>
      </c>
      <c r="K97" s="48">
        <v>-63.2</v>
      </c>
      <c r="L97" s="45">
        <v>-61.3</v>
      </c>
      <c r="M97" s="47">
        <f t="shared" si="14"/>
        <v>-61.2</v>
      </c>
      <c r="N97" s="48">
        <v>1.3</v>
      </c>
      <c r="O97" s="45" t="s">
        <v>4</v>
      </c>
      <c r="P97" s="47">
        <f t="shared" si="15"/>
        <v>1.6</v>
      </c>
      <c r="Q97" s="48">
        <v>-6</v>
      </c>
      <c r="R97" s="45" t="s">
        <v>4</v>
      </c>
      <c r="S97" s="47">
        <f t="shared" si="16"/>
        <v>-7.6</v>
      </c>
      <c r="T97" s="48">
        <v>-6.6</v>
      </c>
      <c r="U97" s="45" t="s">
        <v>4</v>
      </c>
      <c r="V97" s="47">
        <f t="shared" si="17"/>
        <v>-14.3</v>
      </c>
      <c r="W97" s="48">
        <v>27.1</v>
      </c>
      <c r="X97" s="45">
        <v>27.5</v>
      </c>
      <c r="Y97" s="47">
        <f t="shared" si="18"/>
        <v>25.6</v>
      </c>
      <c r="Z97" s="48">
        <v>42.4</v>
      </c>
      <c r="AA97" s="45" t="s">
        <v>4</v>
      </c>
      <c r="AB97" s="47">
        <f t="shared" si="19"/>
        <v>47.7</v>
      </c>
      <c r="AC97" s="48">
        <v>-24.1</v>
      </c>
      <c r="AD97" s="45" t="s">
        <v>4</v>
      </c>
      <c r="AE97" s="47">
        <f t="shared" si="20"/>
        <v>-21.7</v>
      </c>
      <c r="AF97" s="48">
        <v>-30.3</v>
      </c>
      <c r="AG97" s="45" t="s">
        <v>4</v>
      </c>
      <c r="AH97" s="47">
        <f t="shared" si="21"/>
        <v>-29.5</v>
      </c>
      <c r="AI97" s="45" t="s">
        <v>4</v>
      </c>
      <c r="AJ97" s="45" t="s">
        <v>4</v>
      </c>
      <c r="AK97" s="46" t="s">
        <v>4</v>
      </c>
    </row>
    <row r="98" spans="1:37">
      <c r="A98" s="44">
        <v>38443</v>
      </c>
      <c r="B98" s="45">
        <v>-16.8</v>
      </c>
      <c r="C98" s="45" t="s">
        <v>4</v>
      </c>
      <c r="D98" s="47">
        <f t="shared" si="11"/>
        <v>-17.8</v>
      </c>
      <c r="E98" s="48">
        <v>-43.9</v>
      </c>
      <c r="F98" s="45">
        <v>-43.5</v>
      </c>
      <c r="G98" s="47">
        <f t="shared" si="12"/>
        <v>-46.9</v>
      </c>
      <c r="H98" s="48">
        <v>49.8</v>
      </c>
      <c r="I98" s="45" t="s">
        <v>4</v>
      </c>
      <c r="J98" s="47">
        <f t="shared" si="13"/>
        <v>48.7</v>
      </c>
      <c r="K98" s="48">
        <v>-63.7</v>
      </c>
      <c r="L98" s="45">
        <v>-61.9</v>
      </c>
      <c r="M98" s="47">
        <f t="shared" si="14"/>
        <v>-61.7</v>
      </c>
      <c r="N98" s="48">
        <v>1.7</v>
      </c>
      <c r="O98" s="45" t="s">
        <v>4</v>
      </c>
      <c r="P98" s="47">
        <f t="shared" si="15"/>
        <v>1.5</v>
      </c>
      <c r="Q98" s="48">
        <v>-4</v>
      </c>
      <c r="R98" s="45" t="s">
        <v>4</v>
      </c>
      <c r="S98" s="47">
        <f t="shared" si="16"/>
        <v>-6.3</v>
      </c>
      <c r="T98" s="48">
        <v>-4.5999999999999996</v>
      </c>
      <c r="U98" s="45" t="s">
        <v>4</v>
      </c>
      <c r="V98" s="47">
        <f t="shared" si="17"/>
        <v>-8.8000000000000007</v>
      </c>
      <c r="W98" s="48">
        <v>25.6</v>
      </c>
      <c r="X98" s="45">
        <v>25.4</v>
      </c>
      <c r="Y98" s="47">
        <f t="shared" si="18"/>
        <v>26.1</v>
      </c>
      <c r="Z98" s="48">
        <v>41.4</v>
      </c>
      <c r="AA98" s="45" t="s">
        <v>4</v>
      </c>
      <c r="AB98" s="47">
        <f t="shared" si="19"/>
        <v>44.2</v>
      </c>
      <c r="AC98" s="48">
        <v>-21.9</v>
      </c>
      <c r="AD98" s="45" t="s">
        <v>4</v>
      </c>
      <c r="AE98" s="47">
        <f t="shared" si="20"/>
        <v>-22.9</v>
      </c>
      <c r="AF98" s="48">
        <v>-28.6</v>
      </c>
      <c r="AG98" s="45" t="s">
        <v>4</v>
      </c>
      <c r="AH98" s="47">
        <f t="shared" si="21"/>
        <v>-29.4</v>
      </c>
      <c r="AI98" s="45" t="s">
        <v>4</v>
      </c>
      <c r="AJ98" s="45" t="s">
        <v>4</v>
      </c>
      <c r="AK98" s="46" t="s">
        <v>4</v>
      </c>
    </row>
    <row r="99" spans="1:37">
      <c r="A99" s="44">
        <v>38473</v>
      </c>
      <c r="B99" s="45">
        <v>-17.100000000000001</v>
      </c>
      <c r="C99" s="45" t="s">
        <v>4</v>
      </c>
      <c r="D99" s="47">
        <f t="shared" si="11"/>
        <v>-17.3</v>
      </c>
      <c r="E99" s="48">
        <v>-42.4</v>
      </c>
      <c r="F99" s="45">
        <v>-41.1</v>
      </c>
      <c r="G99" s="47">
        <f t="shared" si="12"/>
        <v>-43.8</v>
      </c>
      <c r="H99" s="48">
        <v>47.8</v>
      </c>
      <c r="I99" s="45" t="s">
        <v>4</v>
      </c>
      <c r="J99" s="47">
        <f t="shared" si="13"/>
        <v>48.5</v>
      </c>
      <c r="K99" s="48">
        <v>-63.4</v>
      </c>
      <c r="L99" s="45">
        <v>-61.8</v>
      </c>
      <c r="M99" s="47">
        <f t="shared" si="14"/>
        <v>-61.7</v>
      </c>
      <c r="N99" s="48">
        <v>2.2999999999999998</v>
      </c>
      <c r="O99" s="45" t="s">
        <v>4</v>
      </c>
      <c r="P99" s="47">
        <f t="shared" si="15"/>
        <v>1.8</v>
      </c>
      <c r="Q99" s="48">
        <v>-4.7</v>
      </c>
      <c r="R99" s="45" t="s">
        <v>4</v>
      </c>
      <c r="S99" s="47">
        <f t="shared" si="16"/>
        <v>-4.9000000000000004</v>
      </c>
      <c r="T99" s="48">
        <v>-10.5</v>
      </c>
      <c r="U99" s="45" t="s">
        <v>4</v>
      </c>
      <c r="V99" s="47">
        <f t="shared" si="17"/>
        <v>-7.2</v>
      </c>
      <c r="W99" s="48">
        <v>24.2</v>
      </c>
      <c r="X99" s="45">
        <v>26.3</v>
      </c>
      <c r="Y99" s="47">
        <f t="shared" si="18"/>
        <v>26.4</v>
      </c>
      <c r="Z99" s="48">
        <v>43</v>
      </c>
      <c r="AA99" s="45" t="s">
        <v>4</v>
      </c>
      <c r="AB99" s="47">
        <f t="shared" si="19"/>
        <v>42.3</v>
      </c>
      <c r="AC99" s="48">
        <v>-25.4</v>
      </c>
      <c r="AD99" s="45" t="s">
        <v>4</v>
      </c>
      <c r="AE99" s="47">
        <f t="shared" si="20"/>
        <v>-23.8</v>
      </c>
      <c r="AF99" s="48">
        <v>-28.6</v>
      </c>
      <c r="AG99" s="45" t="s">
        <v>4</v>
      </c>
      <c r="AH99" s="47">
        <f t="shared" si="21"/>
        <v>-29.2</v>
      </c>
      <c r="AI99" s="45" t="s">
        <v>4</v>
      </c>
      <c r="AJ99" s="45" t="s">
        <v>4</v>
      </c>
      <c r="AK99" s="46" t="s">
        <v>4</v>
      </c>
    </row>
    <row r="100" spans="1:37">
      <c r="A100" s="44">
        <v>38504</v>
      </c>
      <c r="B100" s="45">
        <v>-19.2</v>
      </c>
      <c r="C100" s="45" t="s">
        <v>4</v>
      </c>
      <c r="D100" s="47">
        <f t="shared" si="11"/>
        <v>-17.7</v>
      </c>
      <c r="E100" s="48">
        <v>-49</v>
      </c>
      <c r="F100" s="45">
        <v>-48.3</v>
      </c>
      <c r="G100" s="47">
        <f t="shared" si="12"/>
        <v>-44.3</v>
      </c>
      <c r="H100" s="48">
        <v>50.8</v>
      </c>
      <c r="I100" s="45" t="s">
        <v>4</v>
      </c>
      <c r="J100" s="47">
        <f t="shared" si="13"/>
        <v>49.5</v>
      </c>
      <c r="K100" s="48">
        <v>-65.8</v>
      </c>
      <c r="L100" s="45">
        <v>-64.8</v>
      </c>
      <c r="M100" s="47">
        <f t="shared" si="14"/>
        <v>-62.8</v>
      </c>
      <c r="N100" s="48">
        <v>1.9</v>
      </c>
      <c r="O100" s="45" t="s">
        <v>4</v>
      </c>
      <c r="P100" s="47">
        <f t="shared" si="15"/>
        <v>2</v>
      </c>
      <c r="Q100" s="48">
        <v>-12.2</v>
      </c>
      <c r="R100" s="45" t="s">
        <v>4</v>
      </c>
      <c r="S100" s="47">
        <f t="shared" si="16"/>
        <v>-7</v>
      </c>
      <c r="T100" s="48">
        <v>-29.6</v>
      </c>
      <c r="U100" s="45" t="s">
        <v>4</v>
      </c>
      <c r="V100" s="47">
        <f t="shared" si="17"/>
        <v>-14.9</v>
      </c>
      <c r="W100" s="48">
        <v>43.4</v>
      </c>
      <c r="X100" s="45">
        <v>45.6</v>
      </c>
      <c r="Y100" s="47">
        <f t="shared" si="18"/>
        <v>32.4</v>
      </c>
      <c r="Z100" s="48">
        <v>50.1</v>
      </c>
      <c r="AA100" s="45" t="s">
        <v>4</v>
      </c>
      <c r="AB100" s="47">
        <f t="shared" si="19"/>
        <v>44.8</v>
      </c>
      <c r="AC100" s="48">
        <v>-23.7</v>
      </c>
      <c r="AD100" s="45" t="s">
        <v>4</v>
      </c>
      <c r="AE100" s="47">
        <f t="shared" si="20"/>
        <v>-23.7</v>
      </c>
      <c r="AF100" s="48">
        <v>-32.1</v>
      </c>
      <c r="AG100" s="45" t="s">
        <v>4</v>
      </c>
      <c r="AH100" s="47">
        <f t="shared" si="21"/>
        <v>-29.8</v>
      </c>
      <c r="AI100" s="45" t="s">
        <v>4</v>
      </c>
      <c r="AJ100" s="45" t="s">
        <v>4</v>
      </c>
      <c r="AK100" s="46" t="s">
        <v>4</v>
      </c>
    </row>
    <row r="101" spans="1:37">
      <c r="A101" s="44">
        <v>38534</v>
      </c>
      <c r="B101" s="45">
        <v>-21.2</v>
      </c>
      <c r="C101" s="45" t="s">
        <v>4</v>
      </c>
      <c r="D101" s="47">
        <f t="shared" si="11"/>
        <v>-19.2</v>
      </c>
      <c r="E101" s="48">
        <v>-51.9</v>
      </c>
      <c r="F101" s="45">
        <v>-51.4</v>
      </c>
      <c r="G101" s="47">
        <f t="shared" si="12"/>
        <v>-46.9</v>
      </c>
      <c r="H101" s="48">
        <v>54.5</v>
      </c>
      <c r="I101" s="45" t="s">
        <v>4</v>
      </c>
      <c r="J101" s="47">
        <f t="shared" si="13"/>
        <v>51</v>
      </c>
      <c r="K101" s="48">
        <v>-63.1</v>
      </c>
      <c r="L101" s="45">
        <v>-63.2</v>
      </c>
      <c r="M101" s="47">
        <f t="shared" si="14"/>
        <v>-63.3</v>
      </c>
      <c r="N101" s="48">
        <v>0.3</v>
      </c>
      <c r="O101" s="45" t="s">
        <v>4</v>
      </c>
      <c r="P101" s="47">
        <f t="shared" si="15"/>
        <v>1.5</v>
      </c>
      <c r="Q101" s="48">
        <v>-14.6</v>
      </c>
      <c r="R101" s="45" t="s">
        <v>4</v>
      </c>
      <c r="S101" s="47">
        <f t="shared" si="16"/>
        <v>-10.5</v>
      </c>
      <c r="T101" s="48">
        <v>-30</v>
      </c>
      <c r="U101" s="45" t="s">
        <v>4</v>
      </c>
      <c r="V101" s="47">
        <f t="shared" si="17"/>
        <v>-23.4</v>
      </c>
      <c r="W101" s="48">
        <v>37.6</v>
      </c>
      <c r="X101" s="45">
        <v>40.799999999999997</v>
      </c>
      <c r="Y101" s="47">
        <f t="shared" si="18"/>
        <v>37.6</v>
      </c>
      <c r="Z101" s="48">
        <v>54.6</v>
      </c>
      <c r="AA101" s="45" t="s">
        <v>4</v>
      </c>
      <c r="AB101" s="47">
        <f t="shared" si="19"/>
        <v>49.2</v>
      </c>
      <c r="AC101" s="48">
        <v>-23.1</v>
      </c>
      <c r="AD101" s="45" t="s">
        <v>4</v>
      </c>
      <c r="AE101" s="47">
        <f t="shared" si="20"/>
        <v>-24.1</v>
      </c>
      <c r="AF101" s="48">
        <v>-32.9</v>
      </c>
      <c r="AG101" s="45" t="s">
        <v>4</v>
      </c>
      <c r="AH101" s="47">
        <f t="shared" si="21"/>
        <v>-31.2</v>
      </c>
      <c r="AI101" s="45" t="s">
        <v>4</v>
      </c>
      <c r="AJ101" s="45" t="s">
        <v>4</v>
      </c>
      <c r="AK101" s="46" t="s">
        <v>4</v>
      </c>
    </row>
    <row r="102" spans="1:37">
      <c r="A102" s="44">
        <v>38565</v>
      </c>
      <c r="B102" s="45">
        <v>-21</v>
      </c>
      <c r="C102" s="45" t="s">
        <v>4</v>
      </c>
      <c r="D102" s="47">
        <f t="shared" si="11"/>
        <v>-20.5</v>
      </c>
      <c r="E102" s="48">
        <v>-52.3</v>
      </c>
      <c r="F102" s="45">
        <v>-53.5</v>
      </c>
      <c r="G102" s="47">
        <f t="shared" si="12"/>
        <v>-51.1</v>
      </c>
      <c r="H102" s="48">
        <v>54.9</v>
      </c>
      <c r="I102" s="45" t="s">
        <v>4</v>
      </c>
      <c r="J102" s="47">
        <f t="shared" si="13"/>
        <v>53.4</v>
      </c>
      <c r="K102" s="48">
        <v>-66.8</v>
      </c>
      <c r="L102" s="45">
        <v>-66.8</v>
      </c>
      <c r="M102" s="47">
        <f t="shared" si="14"/>
        <v>-64.900000000000006</v>
      </c>
      <c r="N102" s="48">
        <v>-0.1</v>
      </c>
      <c r="O102" s="45" t="s">
        <v>4</v>
      </c>
      <c r="P102" s="47">
        <f t="shared" si="15"/>
        <v>0.7</v>
      </c>
      <c r="Q102" s="48">
        <v>-13.7</v>
      </c>
      <c r="R102" s="45" t="s">
        <v>4</v>
      </c>
      <c r="S102" s="47">
        <f t="shared" si="16"/>
        <v>-13.5</v>
      </c>
      <c r="T102" s="48">
        <v>-30.5</v>
      </c>
      <c r="U102" s="45" t="s">
        <v>4</v>
      </c>
      <c r="V102" s="47">
        <f t="shared" si="17"/>
        <v>-30</v>
      </c>
      <c r="W102" s="48">
        <v>34</v>
      </c>
      <c r="X102" s="45">
        <v>37.299999999999997</v>
      </c>
      <c r="Y102" s="47">
        <f t="shared" si="18"/>
        <v>41.2</v>
      </c>
      <c r="Z102" s="48">
        <v>51.5</v>
      </c>
      <c r="AA102" s="45" t="s">
        <v>4</v>
      </c>
      <c r="AB102" s="47">
        <f t="shared" si="19"/>
        <v>52.1</v>
      </c>
      <c r="AC102" s="48">
        <v>-23.8</v>
      </c>
      <c r="AD102" s="45" t="s">
        <v>4</v>
      </c>
      <c r="AE102" s="47">
        <f t="shared" si="20"/>
        <v>-23.5</v>
      </c>
      <c r="AF102" s="48">
        <v>-34.799999999999997</v>
      </c>
      <c r="AG102" s="45" t="s">
        <v>4</v>
      </c>
      <c r="AH102" s="47">
        <f t="shared" si="21"/>
        <v>-33.299999999999997</v>
      </c>
      <c r="AI102" s="45" t="s">
        <v>4</v>
      </c>
      <c r="AJ102" s="45" t="s">
        <v>4</v>
      </c>
      <c r="AK102" s="46" t="s">
        <v>4</v>
      </c>
    </row>
    <row r="103" spans="1:37">
      <c r="A103" s="44">
        <v>38596</v>
      </c>
      <c r="B103" s="45">
        <v>-21.3</v>
      </c>
      <c r="C103" s="45" t="s">
        <v>4</v>
      </c>
      <c r="D103" s="47">
        <f t="shared" si="11"/>
        <v>-21.2</v>
      </c>
      <c r="E103" s="48">
        <v>-50.7</v>
      </c>
      <c r="F103" s="45">
        <v>-54.5</v>
      </c>
      <c r="G103" s="47">
        <f t="shared" si="12"/>
        <v>-53.1</v>
      </c>
      <c r="H103" s="48">
        <v>54.2</v>
      </c>
      <c r="I103" s="45" t="s">
        <v>4</v>
      </c>
      <c r="J103" s="47">
        <f t="shared" si="13"/>
        <v>54.5</v>
      </c>
      <c r="K103" s="48">
        <v>-68.3</v>
      </c>
      <c r="L103" s="45">
        <v>-68.2</v>
      </c>
      <c r="M103" s="47">
        <f t="shared" si="14"/>
        <v>-66.099999999999994</v>
      </c>
      <c r="N103" s="48">
        <v>0.8</v>
      </c>
      <c r="O103" s="45" t="s">
        <v>4</v>
      </c>
      <c r="P103" s="47">
        <f t="shared" si="15"/>
        <v>0.3</v>
      </c>
      <c r="Q103" s="48">
        <v>-13.3</v>
      </c>
      <c r="R103" s="45" t="s">
        <v>4</v>
      </c>
      <c r="S103" s="47">
        <f t="shared" si="16"/>
        <v>-13.9</v>
      </c>
      <c r="T103" s="48">
        <v>-28.2</v>
      </c>
      <c r="U103" s="45" t="s">
        <v>4</v>
      </c>
      <c r="V103" s="47">
        <f t="shared" si="17"/>
        <v>-29.6</v>
      </c>
      <c r="W103" s="48">
        <v>35.9</v>
      </c>
      <c r="X103" s="45">
        <v>38</v>
      </c>
      <c r="Y103" s="47">
        <f t="shared" si="18"/>
        <v>38.700000000000003</v>
      </c>
      <c r="Z103" s="48">
        <v>51.6</v>
      </c>
      <c r="AA103" s="45" t="s">
        <v>4</v>
      </c>
      <c r="AB103" s="47">
        <f t="shared" si="19"/>
        <v>52.6</v>
      </c>
      <c r="AC103" s="48">
        <v>-25.5</v>
      </c>
      <c r="AD103" s="45" t="s">
        <v>4</v>
      </c>
      <c r="AE103" s="47">
        <f t="shared" si="20"/>
        <v>-24.1</v>
      </c>
      <c r="AF103" s="48">
        <v>-33.299999999999997</v>
      </c>
      <c r="AG103" s="45" t="s">
        <v>4</v>
      </c>
      <c r="AH103" s="47">
        <f t="shared" si="21"/>
        <v>-33.700000000000003</v>
      </c>
      <c r="AI103" s="45" t="s">
        <v>4</v>
      </c>
      <c r="AJ103" s="45" t="s">
        <v>4</v>
      </c>
      <c r="AK103" s="46" t="s">
        <v>4</v>
      </c>
    </row>
    <row r="104" spans="1:37">
      <c r="A104" s="44">
        <v>38626</v>
      </c>
      <c r="B104" s="45">
        <v>-21.3</v>
      </c>
      <c r="C104" s="45" t="s">
        <v>4</v>
      </c>
      <c r="D104" s="47">
        <f t="shared" si="11"/>
        <v>-21.2</v>
      </c>
      <c r="E104" s="48">
        <v>-53.7</v>
      </c>
      <c r="F104" s="45">
        <v>-54.5</v>
      </c>
      <c r="G104" s="47">
        <f t="shared" si="12"/>
        <v>-54.2</v>
      </c>
      <c r="H104" s="48">
        <v>53.2</v>
      </c>
      <c r="I104" s="45" t="s">
        <v>4</v>
      </c>
      <c r="J104" s="47">
        <f t="shared" si="13"/>
        <v>54.1</v>
      </c>
      <c r="K104" s="48">
        <v>-66.2</v>
      </c>
      <c r="L104" s="45">
        <v>-65.2</v>
      </c>
      <c r="M104" s="47">
        <f t="shared" si="14"/>
        <v>-66.7</v>
      </c>
      <c r="N104" s="48">
        <v>0.8</v>
      </c>
      <c r="O104" s="45" t="s">
        <v>4</v>
      </c>
      <c r="P104" s="47">
        <f t="shared" si="15"/>
        <v>0.5</v>
      </c>
      <c r="Q104" s="48">
        <v>-12.4</v>
      </c>
      <c r="R104" s="45" t="s">
        <v>4</v>
      </c>
      <c r="S104" s="47">
        <f t="shared" si="16"/>
        <v>-13.1</v>
      </c>
      <c r="T104" s="48">
        <v>-27.6</v>
      </c>
      <c r="U104" s="45" t="s">
        <v>4</v>
      </c>
      <c r="V104" s="47">
        <f t="shared" si="17"/>
        <v>-28.8</v>
      </c>
      <c r="W104" s="48">
        <v>36.9</v>
      </c>
      <c r="X104" s="45">
        <v>36.9</v>
      </c>
      <c r="Y104" s="47">
        <f t="shared" si="18"/>
        <v>37.4</v>
      </c>
      <c r="Z104" s="48">
        <v>52.5</v>
      </c>
      <c r="AA104" s="45" t="s">
        <v>4</v>
      </c>
      <c r="AB104" s="47">
        <f t="shared" si="19"/>
        <v>51.9</v>
      </c>
      <c r="AC104" s="48">
        <v>-23.3</v>
      </c>
      <c r="AD104" s="45" t="s">
        <v>4</v>
      </c>
      <c r="AE104" s="47">
        <f t="shared" si="20"/>
        <v>-24.2</v>
      </c>
      <c r="AF104" s="48">
        <v>-32</v>
      </c>
      <c r="AG104" s="45" t="s">
        <v>4</v>
      </c>
      <c r="AH104" s="47">
        <f t="shared" si="21"/>
        <v>-33.4</v>
      </c>
      <c r="AI104" s="45" t="s">
        <v>4</v>
      </c>
      <c r="AJ104" s="45" t="s">
        <v>4</v>
      </c>
      <c r="AK104" s="46" t="s">
        <v>4</v>
      </c>
    </row>
    <row r="105" spans="1:37">
      <c r="A105" s="44">
        <v>38657</v>
      </c>
      <c r="B105" s="45">
        <v>-20</v>
      </c>
      <c r="C105" s="45" t="s">
        <v>4</v>
      </c>
      <c r="D105" s="47">
        <f t="shared" si="11"/>
        <v>-20.9</v>
      </c>
      <c r="E105" s="48">
        <v>-51.8</v>
      </c>
      <c r="F105" s="45">
        <v>-51.9</v>
      </c>
      <c r="G105" s="47">
        <f t="shared" si="12"/>
        <v>-53.6</v>
      </c>
      <c r="H105" s="48">
        <v>53.4</v>
      </c>
      <c r="I105" s="45" t="s">
        <v>4</v>
      </c>
      <c r="J105" s="47">
        <f t="shared" si="13"/>
        <v>53.6</v>
      </c>
      <c r="K105" s="48">
        <v>-63.1</v>
      </c>
      <c r="L105" s="45">
        <v>-64.400000000000006</v>
      </c>
      <c r="M105" s="47">
        <f t="shared" si="14"/>
        <v>-65.900000000000006</v>
      </c>
      <c r="N105" s="48">
        <v>0</v>
      </c>
      <c r="O105" s="45" t="s">
        <v>4</v>
      </c>
      <c r="P105" s="47">
        <f t="shared" si="15"/>
        <v>0.5</v>
      </c>
      <c r="Q105" s="48">
        <v>-12.9</v>
      </c>
      <c r="R105" s="45" t="s">
        <v>4</v>
      </c>
      <c r="S105" s="47">
        <f t="shared" si="16"/>
        <v>-12.9</v>
      </c>
      <c r="T105" s="48">
        <v>-25.9</v>
      </c>
      <c r="U105" s="45" t="s">
        <v>4</v>
      </c>
      <c r="V105" s="47">
        <f t="shared" si="17"/>
        <v>-27.2</v>
      </c>
      <c r="W105" s="48">
        <v>37.1</v>
      </c>
      <c r="X105" s="45">
        <v>34.200000000000003</v>
      </c>
      <c r="Y105" s="47">
        <f t="shared" si="18"/>
        <v>36.4</v>
      </c>
      <c r="Z105" s="48">
        <v>55.1</v>
      </c>
      <c r="AA105" s="45" t="s">
        <v>4</v>
      </c>
      <c r="AB105" s="47">
        <f t="shared" si="19"/>
        <v>53.1</v>
      </c>
      <c r="AC105" s="48">
        <v>-20.100000000000001</v>
      </c>
      <c r="AD105" s="45" t="s">
        <v>4</v>
      </c>
      <c r="AE105" s="47">
        <f t="shared" si="20"/>
        <v>-23</v>
      </c>
      <c r="AF105" s="48">
        <v>-33.1</v>
      </c>
      <c r="AG105" s="45" t="s">
        <v>4</v>
      </c>
      <c r="AH105" s="47">
        <f t="shared" si="21"/>
        <v>-32.799999999999997</v>
      </c>
      <c r="AI105" s="45" t="s">
        <v>4</v>
      </c>
      <c r="AJ105" s="45" t="s">
        <v>4</v>
      </c>
      <c r="AK105" s="46" t="s">
        <v>4</v>
      </c>
    </row>
    <row r="106" spans="1:37">
      <c r="A106" s="44">
        <v>38687</v>
      </c>
      <c r="B106" s="45">
        <v>-19.399999999999999</v>
      </c>
      <c r="C106" s="45" t="s">
        <v>4</v>
      </c>
      <c r="D106" s="47">
        <f t="shared" si="11"/>
        <v>-20.2</v>
      </c>
      <c r="E106" s="48">
        <v>-50.5</v>
      </c>
      <c r="F106" s="45">
        <v>-51.2</v>
      </c>
      <c r="G106" s="47">
        <f t="shared" si="12"/>
        <v>-52.5</v>
      </c>
      <c r="H106" s="48">
        <v>46.7</v>
      </c>
      <c r="I106" s="45" t="s">
        <v>4</v>
      </c>
      <c r="J106" s="47">
        <f t="shared" si="13"/>
        <v>51.1</v>
      </c>
      <c r="K106" s="48">
        <v>-59.5</v>
      </c>
      <c r="L106" s="45">
        <v>-65</v>
      </c>
      <c r="M106" s="47">
        <f t="shared" si="14"/>
        <v>-64.900000000000006</v>
      </c>
      <c r="N106" s="48">
        <v>-1</v>
      </c>
      <c r="O106" s="45" t="s">
        <v>4</v>
      </c>
      <c r="P106" s="47">
        <f t="shared" si="15"/>
        <v>-0.1</v>
      </c>
      <c r="Q106" s="48">
        <v>-11.2</v>
      </c>
      <c r="R106" s="45" t="s">
        <v>4</v>
      </c>
      <c r="S106" s="47">
        <f t="shared" si="16"/>
        <v>-12.2</v>
      </c>
      <c r="T106" s="48">
        <v>-26.3</v>
      </c>
      <c r="U106" s="45" t="s">
        <v>4</v>
      </c>
      <c r="V106" s="47">
        <f t="shared" si="17"/>
        <v>-26.6</v>
      </c>
      <c r="W106" s="48">
        <v>32.200000000000003</v>
      </c>
      <c r="X106" s="45">
        <v>27.9</v>
      </c>
      <c r="Y106" s="47">
        <f t="shared" si="18"/>
        <v>33</v>
      </c>
      <c r="Z106" s="48">
        <v>55.5</v>
      </c>
      <c r="AA106" s="45" t="s">
        <v>4</v>
      </c>
      <c r="AB106" s="47">
        <f t="shared" si="19"/>
        <v>54.4</v>
      </c>
      <c r="AC106" s="48">
        <v>-18.899999999999999</v>
      </c>
      <c r="AD106" s="45" t="s">
        <v>4</v>
      </c>
      <c r="AE106" s="47">
        <f t="shared" si="20"/>
        <v>-20.8</v>
      </c>
      <c r="AF106" s="48">
        <v>-33</v>
      </c>
      <c r="AG106" s="45" t="s">
        <v>4</v>
      </c>
      <c r="AH106" s="47">
        <f t="shared" si="21"/>
        <v>-32.700000000000003</v>
      </c>
      <c r="AI106" s="45" t="s">
        <v>4</v>
      </c>
      <c r="AJ106" s="45" t="s">
        <v>4</v>
      </c>
      <c r="AK106" s="46" t="s">
        <v>4</v>
      </c>
    </row>
    <row r="107" spans="1:37">
      <c r="A107" s="44">
        <v>38718</v>
      </c>
      <c r="B107" s="45">
        <v>-19.3</v>
      </c>
      <c r="C107" s="45" t="s">
        <v>4</v>
      </c>
      <c r="D107" s="47">
        <f t="shared" si="11"/>
        <v>-19.600000000000001</v>
      </c>
      <c r="E107" s="48">
        <v>-50.9</v>
      </c>
      <c r="F107" s="45">
        <v>-49.5</v>
      </c>
      <c r="G107" s="47">
        <f t="shared" si="12"/>
        <v>-50.9</v>
      </c>
      <c r="H107" s="48">
        <v>51.4</v>
      </c>
      <c r="I107" s="45" t="s">
        <v>4</v>
      </c>
      <c r="J107" s="47">
        <f t="shared" si="13"/>
        <v>50.5</v>
      </c>
      <c r="K107" s="48">
        <v>-64.8</v>
      </c>
      <c r="L107" s="45">
        <v>-65.400000000000006</v>
      </c>
      <c r="M107" s="47">
        <f t="shared" si="14"/>
        <v>-64.900000000000006</v>
      </c>
      <c r="N107" s="48">
        <v>1.1000000000000001</v>
      </c>
      <c r="O107" s="45" t="s">
        <v>4</v>
      </c>
      <c r="P107" s="47">
        <f t="shared" si="15"/>
        <v>0</v>
      </c>
      <c r="Q107" s="48">
        <v>-12</v>
      </c>
      <c r="R107" s="45" t="s">
        <v>4</v>
      </c>
      <c r="S107" s="47">
        <f t="shared" si="16"/>
        <v>-12</v>
      </c>
      <c r="T107" s="48">
        <v>-27.1</v>
      </c>
      <c r="U107" s="45" t="s">
        <v>4</v>
      </c>
      <c r="V107" s="47">
        <f t="shared" si="17"/>
        <v>-26.4</v>
      </c>
      <c r="W107" s="48">
        <v>38.799999999999997</v>
      </c>
      <c r="X107" s="45">
        <v>32</v>
      </c>
      <c r="Y107" s="47">
        <f t="shared" si="18"/>
        <v>31.4</v>
      </c>
      <c r="Z107" s="48">
        <v>54.8</v>
      </c>
      <c r="AA107" s="45" t="s">
        <v>4</v>
      </c>
      <c r="AB107" s="47">
        <f t="shared" si="19"/>
        <v>55.1</v>
      </c>
      <c r="AC107" s="48">
        <v>-21</v>
      </c>
      <c r="AD107" s="45" t="s">
        <v>4</v>
      </c>
      <c r="AE107" s="47">
        <f t="shared" si="20"/>
        <v>-20</v>
      </c>
      <c r="AF107" s="48">
        <v>-33.1</v>
      </c>
      <c r="AG107" s="45" t="s">
        <v>4</v>
      </c>
      <c r="AH107" s="47">
        <f t="shared" si="21"/>
        <v>-33.1</v>
      </c>
      <c r="AI107" s="45" t="s">
        <v>4</v>
      </c>
      <c r="AJ107" s="45" t="s">
        <v>4</v>
      </c>
      <c r="AK107" s="46" t="s">
        <v>4</v>
      </c>
    </row>
    <row r="108" spans="1:37">
      <c r="A108" s="44">
        <v>38749</v>
      </c>
      <c r="B108" s="45">
        <v>-19.3</v>
      </c>
      <c r="C108" s="45" t="s">
        <v>4</v>
      </c>
      <c r="D108" s="47">
        <f t="shared" si="11"/>
        <v>-19.3</v>
      </c>
      <c r="E108" s="48">
        <v>-46.9</v>
      </c>
      <c r="F108" s="45">
        <v>-45.3</v>
      </c>
      <c r="G108" s="47">
        <f t="shared" si="12"/>
        <v>-48.7</v>
      </c>
      <c r="H108" s="48">
        <v>50.7</v>
      </c>
      <c r="I108" s="45" t="s">
        <v>4</v>
      </c>
      <c r="J108" s="47">
        <f t="shared" si="13"/>
        <v>49.6</v>
      </c>
      <c r="K108" s="48">
        <v>-66.599999999999994</v>
      </c>
      <c r="L108" s="45">
        <v>-65.3</v>
      </c>
      <c r="M108" s="47">
        <f t="shared" si="14"/>
        <v>-65.2</v>
      </c>
      <c r="N108" s="48">
        <v>1.1000000000000001</v>
      </c>
      <c r="O108" s="45" t="s">
        <v>4</v>
      </c>
      <c r="P108" s="47">
        <f t="shared" si="15"/>
        <v>0.4</v>
      </c>
      <c r="Q108" s="48">
        <v>-8.8000000000000007</v>
      </c>
      <c r="R108" s="45" t="s">
        <v>4</v>
      </c>
      <c r="S108" s="47">
        <f t="shared" si="16"/>
        <v>-10.7</v>
      </c>
      <c r="T108" s="48">
        <v>-19.600000000000001</v>
      </c>
      <c r="U108" s="45" t="s">
        <v>4</v>
      </c>
      <c r="V108" s="47">
        <f t="shared" si="17"/>
        <v>-24.3</v>
      </c>
      <c r="W108" s="48">
        <v>29.6</v>
      </c>
      <c r="X108" s="45">
        <v>29.2</v>
      </c>
      <c r="Y108" s="47">
        <f t="shared" si="18"/>
        <v>29.7</v>
      </c>
      <c r="Z108" s="48">
        <v>53</v>
      </c>
      <c r="AA108" s="45" t="s">
        <v>4</v>
      </c>
      <c r="AB108" s="47">
        <f t="shared" si="19"/>
        <v>54.4</v>
      </c>
      <c r="AC108" s="48">
        <v>-24</v>
      </c>
      <c r="AD108" s="45" t="s">
        <v>4</v>
      </c>
      <c r="AE108" s="47">
        <f t="shared" si="20"/>
        <v>-21.3</v>
      </c>
      <c r="AF108" s="48">
        <v>-32.1</v>
      </c>
      <c r="AG108" s="45" t="s">
        <v>4</v>
      </c>
      <c r="AH108" s="47">
        <f t="shared" si="21"/>
        <v>-32.700000000000003</v>
      </c>
      <c r="AI108" s="45" t="s">
        <v>4</v>
      </c>
      <c r="AJ108" s="45" t="s">
        <v>4</v>
      </c>
      <c r="AK108" s="46" t="s">
        <v>4</v>
      </c>
    </row>
    <row r="109" spans="1:37">
      <c r="A109" s="44">
        <v>38777</v>
      </c>
      <c r="B109" s="45">
        <v>-16.600000000000001</v>
      </c>
      <c r="C109" s="45" t="s">
        <v>4</v>
      </c>
      <c r="D109" s="47">
        <f t="shared" si="11"/>
        <v>-18.399999999999999</v>
      </c>
      <c r="E109" s="48">
        <v>-44.7</v>
      </c>
      <c r="F109" s="45">
        <v>-43.6</v>
      </c>
      <c r="G109" s="47">
        <f t="shared" si="12"/>
        <v>-46.1</v>
      </c>
      <c r="H109" s="48">
        <v>48.8</v>
      </c>
      <c r="I109" s="45" t="s">
        <v>4</v>
      </c>
      <c r="J109" s="47">
        <f t="shared" si="13"/>
        <v>50.3</v>
      </c>
      <c r="K109" s="48">
        <v>-67.900000000000006</v>
      </c>
      <c r="L109" s="45">
        <v>-66.3</v>
      </c>
      <c r="M109" s="47">
        <f t="shared" si="14"/>
        <v>-65.7</v>
      </c>
      <c r="N109" s="48">
        <v>2.8</v>
      </c>
      <c r="O109" s="45" t="s">
        <v>4</v>
      </c>
      <c r="P109" s="47">
        <f t="shared" si="15"/>
        <v>1.7</v>
      </c>
      <c r="Q109" s="48">
        <v>-7.7</v>
      </c>
      <c r="R109" s="45" t="s">
        <v>4</v>
      </c>
      <c r="S109" s="47">
        <f t="shared" si="16"/>
        <v>-9.5</v>
      </c>
      <c r="T109" s="48">
        <v>-15.1</v>
      </c>
      <c r="U109" s="45" t="s">
        <v>4</v>
      </c>
      <c r="V109" s="47">
        <f t="shared" si="17"/>
        <v>-20.6</v>
      </c>
      <c r="W109" s="48">
        <v>24.7</v>
      </c>
      <c r="X109" s="45">
        <v>24.6</v>
      </c>
      <c r="Y109" s="47">
        <f t="shared" si="18"/>
        <v>28.6</v>
      </c>
      <c r="Z109" s="48">
        <v>46.5</v>
      </c>
      <c r="AA109" s="45" t="s">
        <v>4</v>
      </c>
      <c r="AB109" s="47">
        <f t="shared" si="19"/>
        <v>51.4</v>
      </c>
      <c r="AC109" s="48">
        <v>-25.7</v>
      </c>
      <c r="AD109" s="45" t="s">
        <v>4</v>
      </c>
      <c r="AE109" s="47">
        <f t="shared" si="20"/>
        <v>-23.6</v>
      </c>
      <c r="AF109" s="48">
        <v>-29.7</v>
      </c>
      <c r="AG109" s="45" t="s">
        <v>4</v>
      </c>
      <c r="AH109" s="47">
        <f t="shared" si="21"/>
        <v>-31.6</v>
      </c>
      <c r="AI109" s="45" t="s">
        <v>4</v>
      </c>
      <c r="AJ109" s="45" t="s">
        <v>4</v>
      </c>
      <c r="AK109" s="46" t="s">
        <v>4</v>
      </c>
    </row>
    <row r="110" spans="1:37">
      <c r="A110" s="44">
        <v>38808</v>
      </c>
      <c r="B110" s="45">
        <v>-17.5</v>
      </c>
      <c r="C110" s="45" t="s">
        <v>4</v>
      </c>
      <c r="D110" s="47">
        <f t="shared" si="11"/>
        <v>-17.8</v>
      </c>
      <c r="E110" s="48">
        <v>-46</v>
      </c>
      <c r="F110" s="45">
        <v>-45.3</v>
      </c>
      <c r="G110" s="47">
        <f t="shared" si="12"/>
        <v>-44.7</v>
      </c>
      <c r="H110" s="48">
        <v>49.9</v>
      </c>
      <c r="I110" s="45" t="s">
        <v>4</v>
      </c>
      <c r="J110" s="47">
        <f t="shared" si="13"/>
        <v>49.8</v>
      </c>
      <c r="K110" s="48">
        <v>-69.599999999999994</v>
      </c>
      <c r="L110" s="45">
        <v>-67.900000000000006</v>
      </c>
      <c r="M110" s="47">
        <f t="shared" si="14"/>
        <v>-66.5</v>
      </c>
      <c r="N110" s="48">
        <v>1.3</v>
      </c>
      <c r="O110" s="45" t="s">
        <v>4</v>
      </c>
      <c r="P110" s="47">
        <f t="shared" si="15"/>
        <v>1.7</v>
      </c>
      <c r="Q110" s="48">
        <v>-8.4</v>
      </c>
      <c r="R110" s="45" t="s">
        <v>4</v>
      </c>
      <c r="S110" s="47">
        <f t="shared" si="16"/>
        <v>-8.3000000000000007</v>
      </c>
      <c r="T110" s="48">
        <v>-18.7</v>
      </c>
      <c r="U110" s="45" t="s">
        <v>4</v>
      </c>
      <c r="V110" s="47">
        <f t="shared" si="17"/>
        <v>-17.8</v>
      </c>
      <c r="W110" s="48">
        <v>31.3</v>
      </c>
      <c r="X110" s="45">
        <v>32.799999999999997</v>
      </c>
      <c r="Y110" s="47">
        <f t="shared" si="18"/>
        <v>28.9</v>
      </c>
      <c r="Z110" s="48">
        <v>47.3</v>
      </c>
      <c r="AA110" s="45" t="s">
        <v>4</v>
      </c>
      <c r="AB110" s="47">
        <f t="shared" si="19"/>
        <v>48.9</v>
      </c>
      <c r="AC110" s="48">
        <v>-24.8</v>
      </c>
      <c r="AD110" s="45" t="s">
        <v>4</v>
      </c>
      <c r="AE110" s="47">
        <f t="shared" si="20"/>
        <v>-24.8</v>
      </c>
      <c r="AF110" s="48">
        <v>-32.799999999999997</v>
      </c>
      <c r="AG110" s="45" t="s">
        <v>4</v>
      </c>
      <c r="AH110" s="47">
        <f t="shared" si="21"/>
        <v>-31.5</v>
      </c>
      <c r="AI110" s="45" t="s">
        <v>4</v>
      </c>
      <c r="AJ110" s="45" t="s">
        <v>4</v>
      </c>
      <c r="AK110" s="46" t="s">
        <v>4</v>
      </c>
    </row>
    <row r="111" spans="1:37">
      <c r="A111" s="44">
        <v>38838</v>
      </c>
      <c r="B111" s="45">
        <v>-17.8</v>
      </c>
      <c r="C111" s="45" t="s">
        <v>4</v>
      </c>
      <c r="D111" s="47">
        <f t="shared" si="11"/>
        <v>-17.3</v>
      </c>
      <c r="E111" s="48">
        <v>-47.4</v>
      </c>
      <c r="F111" s="45">
        <v>-46.1</v>
      </c>
      <c r="G111" s="47">
        <f t="shared" si="12"/>
        <v>-45</v>
      </c>
      <c r="H111" s="48">
        <v>50.7</v>
      </c>
      <c r="I111" s="45" t="s">
        <v>4</v>
      </c>
      <c r="J111" s="47">
        <f t="shared" si="13"/>
        <v>49.8</v>
      </c>
      <c r="K111" s="48">
        <v>-67.900000000000006</v>
      </c>
      <c r="L111" s="45">
        <v>-66.7</v>
      </c>
      <c r="M111" s="47">
        <f t="shared" si="14"/>
        <v>-67</v>
      </c>
      <c r="N111" s="48">
        <v>2.2999999999999998</v>
      </c>
      <c r="O111" s="45" t="s">
        <v>4</v>
      </c>
      <c r="P111" s="47">
        <f t="shared" si="15"/>
        <v>2.1</v>
      </c>
      <c r="Q111" s="48">
        <v>-10.7</v>
      </c>
      <c r="R111" s="45" t="s">
        <v>4</v>
      </c>
      <c r="S111" s="47">
        <f t="shared" si="16"/>
        <v>-8.9</v>
      </c>
      <c r="T111" s="48">
        <v>-21.4</v>
      </c>
      <c r="U111" s="45" t="s">
        <v>4</v>
      </c>
      <c r="V111" s="47">
        <f t="shared" si="17"/>
        <v>-18.399999999999999</v>
      </c>
      <c r="W111" s="48">
        <v>30.7</v>
      </c>
      <c r="X111" s="45">
        <v>33.5</v>
      </c>
      <c r="Y111" s="47">
        <f t="shared" si="18"/>
        <v>30.3</v>
      </c>
      <c r="Z111" s="48">
        <v>45.8</v>
      </c>
      <c r="AA111" s="45" t="s">
        <v>4</v>
      </c>
      <c r="AB111" s="47">
        <f t="shared" si="19"/>
        <v>46.5</v>
      </c>
      <c r="AC111" s="48">
        <v>-25</v>
      </c>
      <c r="AD111" s="45" t="s">
        <v>4</v>
      </c>
      <c r="AE111" s="47">
        <f t="shared" si="20"/>
        <v>-25.2</v>
      </c>
      <c r="AF111" s="48">
        <v>-31.7</v>
      </c>
      <c r="AG111" s="45" t="s">
        <v>4</v>
      </c>
      <c r="AH111" s="47">
        <f t="shared" si="21"/>
        <v>-31.4</v>
      </c>
      <c r="AI111" s="45" t="s">
        <v>4</v>
      </c>
      <c r="AJ111" s="45" t="s">
        <v>4</v>
      </c>
      <c r="AK111" s="46" t="s">
        <v>4</v>
      </c>
    </row>
    <row r="112" spans="1:37">
      <c r="A112" s="44">
        <v>38869</v>
      </c>
      <c r="B112" s="45">
        <v>-17.7</v>
      </c>
      <c r="C112" s="45" t="s">
        <v>4</v>
      </c>
      <c r="D112" s="47">
        <f t="shared" si="11"/>
        <v>-17.7</v>
      </c>
      <c r="E112" s="48">
        <v>-42.7</v>
      </c>
      <c r="F112" s="45">
        <v>-41.5</v>
      </c>
      <c r="G112" s="47">
        <f t="shared" si="12"/>
        <v>-44.3</v>
      </c>
      <c r="H112" s="48">
        <v>49.2</v>
      </c>
      <c r="I112" s="45" t="s">
        <v>4</v>
      </c>
      <c r="J112" s="47">
        <f t="shared" si="13"/>
        <v>49.9</v>
      </c>
      <c r="K112" s="48">
        <v>-67.099999999999994</v>
      </c>
      <c r="L112" s="45">
        <v>-66.3</v>
      </c>
      <c r="M112" s="47">
        <f t="shared" si="14"/>
        <v>-67</v>
      </c>
      <c r="N112" s="48">
        <v>2.1</v>
      </c>
      <c r="O112" s="45" t="s">
        <v>4</v>
      </c>
      <c r="P112" s="47">
        <f t="shared" si="15"/>
        <v>1.9</v>
      </c>
      <c r="Q112" s="48">
        <v>-10.3</v>
      </c>
      <c r="R112" s="45" t="s">
        <v>4</v>
      </c>
      <c r="S112" s="47">
        <f t="shared" si="16"/>
        <v>-9.8000000000000007</v>
      </c>
      <c r="T112" s="48">
        <v>-18.600000000000001</v>
      </c>
      <c r="U112" s="45" t="s">
        <v>4</v>
      </c>
      <c r="V112" s="47">
        <f t="shared" si="17"/>
        <v>-19.600000000000001</v>
      </c>
      <c r="W112" s="48">
        <v>28</v>
      </c>
      <c r="X112" s="45">
        <v>29.9</v>
      </c>
      <c r="Y112" s="47">
        <f t="shared" si="18"/>
        <v>32.1</v>
      </c>
      <c r="Z112" s="48">
        <v>45.2</v>
      </c>
      <c r="AA112" s="45" t="s">
        <v>4</v>
      </c>
      <c r="AB112" s="47">
        <f t="shared" si="19"/>
        <v>46.1</v>
      </c>
      <c r="AC112" s="48">
        <v>-22.4</v>
      </c>
      <c r="AD112" s="45" t="s">
        <v>4</v>
      </c>
      <c r="AE112" s="47">
        <f t="shared" si="20"/>
        <v>-24.1</v>
      </c>
      <c r="AF112" s="48">
        <v>-29.4</v>
      </c>
      <c r="AG112" s="45" t="s">
        <v>4</v>
      </c>
      <c r="AH112" s="47">
        <f t="shared" si="21"/>
        <v>-31.3</v>
      </c>
      <c r="AI112" s="45" t="s">
        <v>4</v>
      </c>
      <c r="AJ112" s="45" t="s">
        <v>4</v>
      </c>
      <c r="AK112" s="46" t="s">
        <v>4</v>
      </c>
    </row>
    <row r="113" spans="1:37">
      <c r="A113" s="44">
        <v>38899</v>
      </c>
      <c r="B113" s="45">
        <v>-18.3</v>
      </c>
      <c r="C113" s="45" t="s">
        <v>4</v>
      </c>
      <c r="D113" s="47">
        <f t="shared" si="11"/>
        <v>-17.899999999999999</v>
      </c>
      <c r="E113" s="48">
        <v>-42.5</v>
      </c>
      <c r="F113" s="45">
        <v>-41.6</v>
      </c>
      <c r="G113" s="47">
        <f t="shared" si="12"/>
        <v>-43.1</v>
      </c>
      <c r="H113" s="48">
        <v>48.6</v>
      </c>
      <c r="I113" s="45" t="s">
        <v>4</v>
      </c>
      <c r="J113" s="47">
        <f t="shared" si="13"/>
        <v>49.5</v>
      </c>
      <c r="K113" s="48">
        <v>-67.3</v>
      </c>
      <c r="L113" s="45">
        <v>-67.900000000000006</v>
      </c>
      <c r="M113" s="47">
        <f t="shared" si="14"/>
        <v>-67</v>
      </c>
      <c r="N113" s="48">
        <v>2.5</v>
      </c>
      <c r="O113" s="45" t="s">
        <v>4</v>
      </c>
      <c r="P113" s="47">
        <f t="shared" si="15"/>
        <v>2.2999999999999998</v>
      </c>
      <c r="Q113" s="48">
        <v>-9.6</v>
      </c>
      <c r="R113" s="45" t="s">
        <v>4</v>
      </c>
      <c r="S113" s="47">
        <f t="shared" si="16"/>
        <v>-10.199999999999999</v>
      </c>
      <c r="T113" s="48">
        <v>-17.600000000000001</v>
      </c>
      <c r="U113" s="45" t="s">
        <v>4</v>
      </c>
      <c r="V113" s="47">
        <f t="shared" si="17"/>
        <v>-19.2</v>
      </c>
      <c r="W113" s="48">
        <v>26.6</v>
      </c>
      <c r="X113" s="45">
        <v>29.7</v>
      </c>
      <c r="Y113" s="47">
        <f t="shared" si="18"/>
        <v>31</v>
      </c>
      <c r="Z113" s="48">
        <v>44.3</v>
      </c>
      <c r="AA113" s="45" t="s">
        <v>4</v>
      </c>
      <c r="AB113" s="47">
        <f t="shared" si="19"/>
        <v>45.1</v>
      </c>
      <c r="AC113" s="48">
        <v>-25.3</v>
      </c>
      <c r="AD113" s="45" t="s">
        <v>4</v>
      </c>
      <c r="AE113" s="47">
        <f t="shared" si="20"/>
        <v>-24.2</v>
      </c>
      <c r="AF113" s="48">
        <v>-30.7</v>
      </c>
      <c r="AG113" s="45" t="s">
        <v>4</v>
      </c>
      <c r="AH113" s="47">
        <f t="shared" si="21"/>
        <v>-30.6</v>
      </c>
      <c r="AI113" s="45" t="s">
        <v>4</v>
      </c>
      <c r="AJ113" s="45" t="s">
        <v>4</v>
      </c>
      <c r="AK113" s="46" t="s">
        <v>4</v>
      </c>
    </row>
    <row r="114" spans="1:37">
      <c r="A114" s="44">
        <v>38930</v>
      </c>
      <c r="B114" s="45">
        <v>-16.100000000000001</v>
      </c>
      <c r="C114" s="45" t="s">
        <v>4</v>
      </c>
      <c r="D114" s="47">
        <f t="shared" si="11"/>
        <v>-17.399999999999999</v>
      </c>
      <c r="E114" s="48">
        <v>-37.6</v>
      </c>
      <c r="F114" s="45">
        <v>-39</v>
      </c>
      <c r="G114" s="47">
        <f t="shared" si="12"/>
        <v>-40.700000000000003</v>
      </c>
      <c r="H114" s="48">
        <v>45.5</v>
      </c>
      <c r="I114" s="45" t="s">
        <v>4</v>
      </c>
      <c r="J114" s="47">
        <f t="shared" si="13"/>
        <v>47.8</v>
      </c>
      <c r="K114" s="48">
        <v>-65.2</v>
      </c>
      <c r="L114" s="45">
        <v>-65.2</v>
      </c>
      <c r="M114" s="47">
        <f t="shared" si="14"/>
        <v>-66.5</v>
      </c>
      <c r="N114" s="48">
        <v>1.8</v>
      </c>
      <c r="O114" s="45" t="s">
        <v>4</v>
      </c>
      <c r="P114" s="47">
        <f t="shared" si="15"/>
        <v>2.1</v>
      </c>
      <c r="Q114" s="48">
        <v>-5.3</v>
      </c>
      <c r="R114" s="45" t="s">
        <v>4</v>
      </c>
      <c r="S114" s="47">
        <f t="shared" si="16"/>
        <v>-8.4</v>
      </c>
      <c r="T114" s="48">
        <v>-12.4</v>
      </c>
      <c r="U114" s="45" t="s">
        <v>4</v>
      </c>
      <c r="V114" s="47">
        <f t="shared" si="17"/>
        <v>-16.2</v>
      </c>
      <c r="W114" s="48">
        <v>25.4</v>
      </c>
      <c r="X114" s="45">
        <v>28.7</v>
      </c>
      <c r="Y114" s="47">
        <f t="shared" si="18"/>
        <v>29.4</v>
      </c>
      <c r="Z114" s="48">
        <v>40.200000000000003</v>
      </c>
      <c r="AA114" s="45" t="s">
        <v>4</v>
      </c>
      <c r="AB114" s="47">
        <f t="shared" si="19"/>
        <v>43.2</v>
      </c>
      <c r="AC114" s="48">
        <v>-26.3</v>
      </c>
      <c r="AD114" s="45" t="s">
        <v>4</v>
      </c>
      <c r="AE114" s="47">
        <f t="shared" si="20"/>
        <v>-24.7</v>
      </c>
      <c r="AF114" s="48">
        <v>-30.8</v>
      </c>
      <c r="AG114" s="45" t="s">
        <v>4</v>
      </c>
      <c r="AH114" s="47">
        <f t="shared" si="21"/>
        <v>-30.3</v>
      </c>
      <c r="AI114" s="45" t="s">
        <v>4</v>
      </c>
      <c r="AJ114" s="45" t="s">
        <v>4</v>
      </c>
      <c r="AK114" s="46" t="s">
        <v>4</v>
      </c>
    </row>
    <row r="115" spans="1:37">
      <c r="A115" s="44">
        <v>38961</v>
      </c>
      <c r="B115" s="45">
        <v>-14.1</v>
      </c>
      <c r="C115" s="45" t="s">
        <v>4</v>
      </c>
      <c r="D115" s="47">
        <f t="shared" si="11"/>
        <v>-16.2</v>
      </c>
      <c r="E115" s="48">
        <v>-32.700000000000003</v>
      </c>
      <c r="F115" s="45">
        <v>-37.200000000000003</v>
      </c>
      <c r="G115" s="47">
        <f t="shared" si="12"/>
        <v>-39.299999999999997</v>
      </c>
      <c r="H115" s="48">
        <v>42.1</v>
      </c>
      <c r="I115" s="45" t="s">
        <v>4</v>
      </c>
      <c r="J115" s="47">
        <f t="shared" si="13"/>
        <v>45.4</v>
      </c>
      <c r="K115" s="48">
        <v>-62.2</v>
      </c>
      <c r="L115" s="45">
        <v>-62</v>
      </c>
      <c r="M115" s="47">
        <f t="shared" si="14"/>
        <v>-65</v>
      </c>
      <c r="N115" s="48">
        <v>2.7</v>
      </c>
      <c r="O115" s="45" t="s">
        <v>4</v>
      </c>
      <c r="P115" s="47">
        <f t="shared" si="15"/>
        <v>2.2999999999999998</v>
      </c>
      <c r="Q115" s="48">
        <v>-3.3</v>
      </c>
      <c r="R115" s="45" t="s">
        <v>4</v>
      </c>
      <c r="S115" s="47">
        <f t="shared" si="16"/>
        <v>-6.1</v>
      </c>
      <c r="T115" s="48">
        <v>-8.1999999999999993</v>
      </c>
      <c r="U115" s="45" t="s">
        <v>4</v>
      </c>
      <c r="V115" s="47">
        <f t="shared" si="17"/>
        <v>-12.7</v>
      </c>
      <c r="W115" s="48">
        <v>20.6</v>
      </c>
      <c r="X115" s="45">
        <v>22.7</v>
      </c>
      <c r="Y115" s="47">
        <f t="shared" si="18"/>
        <v>27</v>
      </c>
      <c r="Z115" s="48">
        <v>38.299999999999997</v>
      </c>
      <c r="AA115" s="45" t="s">
        <v>4</v>
      </c>
      <c r="AB115" s="47">
        <f t="shared" si="19"/>
        <v>40.9</v>
      </c>
      <c r="AC115" s="48">
        <v>-24.2</v>
      </c>
      <c r="AD115" s="45" t="s">
        <v>4</v>
      </c>
      <c r="AE115" s="47">
        <f t="shared" si="20"/>
        <v>-25.3</v>
      </c>
      <c r="AF115" s="48">
        <v>-27.8</v>
      </c>
      <c r="AG115" s="45" t="s">
        <v>4</v>
      </c>
      <c r="AH115" s="47">
        <f t="shared" si="21"/>
        <v>-29.8</v>
      </c>
      <c r="AI115" s="45" t="s">
        <v>4</v>
      </c>
      <c r="AJ115" s="45" t="s">
        <v>4</v>
      </c>
      <c r="AK115" s="46" t="s">
        <v>4</v>
      </c>
    </row>
    <row r="116" spans="1:37">
      <c r="A116" s="44">
        <v>38991</v>
      </c>
      <c r="B116" s="45">
        <v>-13.9</v>
      </c>
      <c r="C116" s="45" t="s">
        <v>4</v>
      </c>
      <c r="D116" s="47">
        <f t="shared" si="11"/>
        <v>-14.7</v>
      </c>
      <c r="E116" s="48">
        <v>-33.9</v>
      </c>
      <c r="F116" s="45">
        <v>-35.299999999999997</v>
      </c>
      <c r="G116" s="47">
        <f t="shared" si="12"/>
        <v>-37.200000000000003</v>
      </c>
      <c r="H116" s="48">
        <v>35.299999999999997</v>
      </c>
      <c r="I116" s="45" t="s">
        <v>4</v>
      </c>
      <c r="J116" s="47">
        <f t="shared" si="13"/>
        <v>41</v>
      </c>
      <c r="K116" s="48">
        <v>-65.5</v>
      </c>
      <c r="L116" s="45">
        <v>-64.400000000000006</v>
      </c>
      <c r="M116" s="47">
        <f t="shared" si="14"/>
        <v>-63.9</v>
      </c>
      <c r="N116" s="48">
        <v>2.9</v>
      </c>
      <c r="O116" s="45" t="s">
        <v>4</v>
      </c>
      <c r="P116" s="47">
        <f t="shared" si="15"/>
        <v>2.5</v>
      </c>
      <c r="Q116" s="48">
        <v>-5.2</v>
      </c>
      <c r="R116" s="45" t="s">
        <v>4</v>
      </c>
      <c r="S116" s="47">
        <f t="shared" si="16"/>
        <v>-4.5999999999999996</v>
      </c>
      <c r="T116" s="48">
        <v>-12.1</v>
      </c>
      <c r="U116" s="45" t="s">
        <v>4</v>
      </c>
      <c r="V116" s="47">
        <f t="shared" si="17"/>
        <v>-10.9</v>
      </c>
      <c r="W116" s="48">
        <v>20.8</v>
      </c>
      <c r="X116" s="45">
        <v>20.399999999999999</v>
      </c>
      <c r="Y116" s="47">
        <f t="shared" si="18"/>
        <v>23.9</v>
      </c>
      <c r="Z116" s="48">
        <v>42.1</v>
      </c>
      <c r="AA116" s="45" t="s">
        <v>4</v>
      </c>
      <c r="AB116" s="47">
        <f t="shared" si="19"/>
        <v>40.200000000000003</v>
      </c>
      <c r="AC116" s="48">
        <v>-20.6</v>
      </c>
      <c r="AD116" s="45" t="s">
        <v>4</v>
      </c>
      <c r="AE116" s="47">
        <f t="shared" si="20"/>
        <v>-23.7</v>
      </c>
      <c r="AF116" s="48">
        <v>-28.1</v>
      </c>
      <c r="AG116" s="45" t="s">
        <v>4</v>
      </c>
      <c r="AH116" s="47">
        <f t="shared" si="21"/>
        <v>-28.9</v>
      </c>
      <c r="AI116" s="45" t="s">
        <v>4</v>
      </c>
      <c r="AJ116" s="45" t="s">
        <v>4</v>
      </c>
      <c r="AK116" s="46" t="s">
        <v>4</v>
      </c>
    </row>
    <row r="117" spans="1:37">
      <c r="A117" s="44">
        <v>39022</v>
      </c>
      <c r="B117" s="45">
        <v>-15.2</v>
      </c>
      <c r="C117" s="45" t="s">
        <v>4</v>
      </c>
      <c r="D117" s="47">
        <f t="shared" si="11"/>
        <v>-14.4</v>
      </c>
      <c r="E117" s="48">
        <v>-35.4</v>
      </c>
      <c r="F117" s="45">
        <v>-36.1</v>
      </c>
      <c r="G117" s="47">
        <f t="shared" si="12"/>
        <v>-36.200000000000003</v>
      </c>
      <c r="H117" s="48">
        <v>35.9</v>
      </c>
      <c r="I117" s="45" t="s">
        <v>4</v>
      </c>
      <c r="J117" s="47">
        <f t="shared" si="13"/>
        <v>37.799999999999997</v>
      </c>
      <c r="K117" s="48">
        <v>-65.900000000000006</v>
      </c>
      <c r="L117" s="45">
        <v>-67</v>
      </c>
      <c r="M117" s="47">
        <f t="shared" si="14"/>
        <v>-64.5</v>
      </c>
      <c r="N117" s="48">
        <v>2.2000000000000002</v>
      </c>
      <c r="O117" s="45" t="s">
        <v>4</v>
      </c>
      <c r="P117" s="47">
        <f t="shared" si="15"/>
        <v>2.6</v>
      </c>
      <c r="Q117" s="48">
        <v>-6.7</v>
      </c>
      <c r="R117" s="45" t="s">
        <v>4</v>
      </c>
      <c r="S117" s="47">
        <f t="shared" si="16"/>
        <v>-5.0999999999999996</v>
      </c>
      <c r="T117" s="48">
        <v>-14.8</v>
      </c>
      <c r="U117" s="45" t="s">
        <v>4</v>
      </c>
      <c r="V117" s="47">
        <f t="shared" si="17"/>
        <v>-11.7</v>
      </c>
      <c r="W117" s="48">
        <v>24.6</v>
      </c>
      <c r="X117" s="45">
        <v>21.3</v>
      </c>
      <c r="Y117" s="47">
        <f t="shared" si="18"/>
        <v>21.5</v>
      </c>
      <c r="Z117" s="48">
        <v>40.200000000000003</v>
      </c>
      <c r="AA117" s="45" t="s">
        <v>4</v>
      </c>
      <c r="AB117" s="47">
        <f t="shared" si="19"/>
        <v>40.200000000000003</v>
      </c>
      <c r="AC117" s="48">
        <v>-20</v>
      </c>
      <c r="AD117" s="45" t="s">
        <v>4</v>
      </c>
      <c r="AE117" s="47">
        <f t="shared" si="20"/>
        <v>-21.6</v>
      </c>
      <c r="AF117" s="48">
        <v>-30.6</v>
      </c>
      <c r="AG117" s="45" t="s">
        <v>4</v>
      </c>
      <c r="AH117" s="47">
        <f t="shared" si="21"/>
        <v>-28.8</v>
      </c>
      <c r="AI117" s="45" t="s">
        <v>4</v>
      </c>
      <c r="AJ117" s="45" t="s">
        <v>4</v>
      </c>
      <c r="AK117" s="46" t="s">
        <v>4</v>
      </c>
    </row>
    <row r="118" spans="1:37">
      <c r="A118" s="44">
        <v>39052</v>
      </c>
      <c r="B118" s="45">
        <v>-14.2</v>
      </c>
      <c r="C118" s="45" t="s">
        <v>4</v>
      </c>
      <c r="D118" s="47">
        <f t="shared" si="11"/>
        <v>-14.4</v>
      </c>
      <c r="E118" s="48">
        <v>-30.5</v>
      </c>
      <c r="F118" s="45">
        <v>-31.4</v>
      </c>
      <c r="G118" s="47">
        <f t="shared" si="12"/>
        <v>-34.299999999999997</v>
      </c>
      <c r="H118" s="48">
        <v>37.6</v>
      </c>
      <c r="I118" s="45" t="s">
        <v>4</v>
      </c>
      <c r="J118" s="47">
        <f t="shared" si="13"/>
        <v>36.299999999999997</v>
      </c>
      <c r="K118" s="48">
        <v>-55.1</v>
      </c>
      <c r="L118" s="45">
        <v>-59.9</v>
      </c>
      <c r="M118" s="47">
        <f t="shared" si="14"/>
        <v>-63.8</v>
      </c>
      <c r="N118" s="48">
        <v>1.8</v>
      </c>
      <c r="O118" s="45" t="s">
        <v>4</v>
      </c>
      <c r="P118" s="47">
        <f t="shared" si="15"/>
        <v>2.2999999999999998</v>
      </c>
      <c r="Q118" s="48">
        <v>-4.7</v>
      </c>
      <c r="R118" s="45" t="s">
        <v>4</v>
      </c>
      <c r="S118" s="47">
        <f t="shared" si="16"/>
        <v>-5.5</v>
      </c>
      <c r="T118" s="48">
        <v>-10.199999999999999</v>
      </c>
      <c r="U118" s="45" t="s">
        <v>4</v>
      </c>
      <c r="V118" s="47">
        <f t="shared" si="17"/>
        <v>-12.4</v>
      </c>
      <c r="W118" s="48">
        <v>26.1</v>
      </c>
      <c r="X118" s="45">
        <v>22.2</v>
      </c>
      <c r="Y118" s="47">
        <f t="shared" si="18"/>
        <v>21.3</v>
      </c>
      <c r="Z118" s="48">
        <v>38.299999999999997</v>
      </c>
      <c r="AA118" s="45" t="s">
        <v>4</v>
      </c>
      <c r="AB118" s="47">
        <f t="shared" si="19"/>
        <v>40.200000000000003</v>
      </c>
      <c r="AC118" s="48">
        <v>-20.399999999999999</v>
      </c>
      <c r="AD118" s="45" t="s">
        <v>4</v>
      </c>
      <c r="AE118" s="47">
        <f t="shared" si="20"/>
        <v>-20.3</v>
      </c>
      <c r="AF118" s="48">
        <v>-25.1</v>
      </c>
      <c r="AG118" s="45" t="s">
        <v>4</v>
      </c>
      <c r="AH118" s="47">
        <f t="shared" si="21"/>
        <v>-27.9</v>
      </c>
      <c r="AI118" s="45" t="s">
        <v>4</v>
      </c>
      <c r="AJ118" s="45" t="s">
        <v>4</v>
      </c>
      <c r="AK118" s="46" t="s">
        <v>4</v>
      </c>
    </row>
    <row r="119" spans="1:37">
      <c r="A119" s="44">
        <v>39083</v>
      </c>
      <c r="B119" s="45">
        <v>-14.3</v>
      </c>
      <c r="C119" s="45" t="s">
        <v>4</v>
      </c>
      <c r="D119" s="47">
        <f t="shared" si="11"/>
        <v>-14.6</v>
      </c>
      <c r="E119" s="48">
        <v>-33.299999999999997</v>
      </c>
      <c r="F119" s="45">
        <v>-32.200000000000003</v>
      </c>
      <c r="G119" s="47">
        <f t="shared" si="12"/>
        <v>-33.200000000000003</v>
      </c>
      <c r="H119" s="48">
        <v>41.4</v>
      </c>
      <c r="I119" s="45" t="s">
        <v>4</v>
      </c>
      <c r="J119" s="47">
        <f t="shared" si="13"/>
        <v>38.299999999999997</v>
      </c>
      <c r="K119" s="48">
        <v>-64.3</v>
      </c>
      <c r="L119" s="45">
        <v>-64.5</v>
      </c>
      <c r="M119" s="47">
        <f t="shared" si="14"/>
        <v>-63.8</v>
      </c>
      <c r="N119" s="48">
        <v>1.6</v>
      </c>
      <c r="O119" s="45" t="s">
        <v>4</v>
      </c>
      <c r="P119" s="47">
        <f t="shared" si="15"/>
        <v>1.9</v>
      </c>
      <c r="Q119" s="48">
        <v>-7.1</v>
      </c>
      <c r="R119" s="45" t="s">
        <v>4</v>
      </c>
      <c r="S119" s="47">
        <f t="shared" si="16"/>
        <v>-6.2</v>
      </c>
      <c r="T119" s="48">
        <v>-17</v>
      </c>
      <c r="U119" s="45" t="s">
        <v>4</v>
      </c>
      <c r="V119" s="47">
        <f t="shared" si="17"/>
        <v>-14</v>
      </c>
      <c r="W119" s="48">
        <v>37.799999999999997</v>
      </c>
      <c r="X119" s="45">
        <v>29.6</v>
      </c>
      <c r="Y119" s="47">
        <f t="shared" si="18"/>
        <v>24.4</v>
      </c>
      <c r="Z119" s="48">
        <v>39.200000000000003</v>
      </c>
      <c r="AA119" s="45" t="s">
        <v>4</v>
      </c>
      <c r="AB119" s="47">
        <f t="shared" si="19"/>
        <v>39.200000000000003</v>
      </c>
      <c r="AC119" s="48">
        <v>-22.9</v>
      </c>
      <c r="AD119" s="45" t="s">
        <v>4</v>
      </c>
      <c r="AE119" s="47">
        <f t="shared" si="20"/>
        <v>-21.1</v>
      </c>
      <c r="AF119" s="48">
        <v>-28.1</v>
      </c>
      <c r="AG119" s="45" t="s">
        <v>4</v>
      </c>
      <c r="AH119" s="47">
        <f t="shared" si="21"/>
        <v>-27.9</v>
      </c>
      <c r="AI119" s="45" t="s">
        <v>4</v>
      </c>
      <c r="AJ119" s="45" t="s">
        <v>4</v>
      </c>
      <c r="AK119" s="46" t="s">
        <v>4</v>
      </c>
    </row>
    <row r="120" spans="1:37">
      <c r="A120" s="44">
        <v>39114</v>
      </c>
      <c r="B120" s="45">
        <v>-15.3</v>
      </c>
      <c r="C120" s="45" t="s">
        <v>4</v>
      </c>
      <c r="D120" s="47">
        <f t="shared" si="11"/>
        <v>-14.6</v>
      </c>
      <c r="E120" s="48">
        <v>-34.299999999999997</v>
      </c>
      <c r="F120" s="45">
        <v>-32.1</v>
      </c>
      <c r="G120" s="47">
        <f t="shared" si="12"/>
        <v>-31.9</v>
      </c>
      <c r="H120" s="48">
        <v>39.4</v>
      </c>
      <c r="I120" s="45" t="s">
        <v>4</v>
      </c>
      <c r="J120" s="47">
        <f t="shared" si="13"/>
        <v>39.5</v>
      </c>
      <c r="K120" s="48">
        <v>-66.099999999999994</v>
      </c>
      <c r="L120" s="45">
        <v>-64.8</v>
      </c>
      <c r="M120" s="47">
        <f t="shared" si="14"/>
        <v>-63.1</v>
      </c>
      <c r="N120" s="48">
        <v>2</v>
      </c>
      <c r="O120" s="45" t="s">
        <v>4</v>
      </c>
      <c r="P120" s="47">
        <f t="shared" si="15"/>
        <v>1.8</v>
      </c>
      <c r="Q120" s="48">
        <v>-6.8</v>
      </c>
      <c r="R120" s="45" t="s">
        <v>4</v>
      </c>
      <c r="S120" s="47">
        <f t="shared" si="16"/>
        <v>-6.2</v>
      </c>
      <c r="T120" s="48">
        <v>-17.2</v>
      </c>
      <c r="U120" s="45" t="s">
        <v>4</v>
      </c>
      <c r="V120" s="47">
        <f t="shared" si="17"/>
        <v>-14.8</v>
      </c>
      <c r="W120" s="48">
        <v>23.5</v>
      </c>
      <c r="X120" s="45">
        <v>23.6</v>
      </c>
      <c r="Y120" s="47">
        <f t="shared" si="18"/>
        <v>25.1</v>
      </c>
      <c r="Z120" s="48">
        <v>39.1</v>
      </c>
      <c r="AA120" s="45" t="s">
        <v>4</v>
      </c>
      <c r="AB120" s="47">
        <f t="shared" si="19"/>
        <v>38.9</v>
      </c>
      <c r="AC120" s="48">
        <v>-21.1</v>
      </c>
      <c r="AD120" s="45" t="s">
        <v>4</v>
      </c>
      <c r="AE120" s="47">
        <f t="shared" si="20"/>
        <v>-21.5</v>
      </c>
      <c r="AF120" s="48">
        <v>-30</v>
      </c>
      <c r="AG120" s="45" t="s">
        <v>4</v>
      </c>
      <c r="AH120" s="47">
        <f t="shared" si="21"/>
        <v>-27.7</v>
      </c>
      <c r="AI120" s="45" t="s">
        <v>4</v>
      </c>
      <c r="AJ120" s="45" t="s">
        <v>4</v>
      </c>
      <c r="AK120" s="46" t="s">
        <v>4</v>
      </c>
    </row>
    <row r="121" spans="1:37">
      <c r="A121" s="44">
        <v>39142</v>
      </c>
      <c r="B121" s="45">
        <v>-15.8</v>
      </c>
      <c r="C121" s="45" t="s">
        <v>4</v>
      </c>
      <c r="D121" s="47">
        <f t="shared" si="11"/>
        <v>-15.1</v>
      </c>
      <c r="E121" s="48">
        <v>-36.5</v>
      </c>
      <c r="F121" s="45">
        <v>-34.700000000000003</v>
      </c>
      <c r="G121" s="47">
        <f t="shared" si="12"/>
        <v>-33</v>
      </c>
      <c r="H121" s="48">
        <v>36.9</v>
      </c>
      <c r="I121" s="45" t="s">
        <v>4</v>
      </c>
      <c r="J121" s="47">
        <f t="shared" si="13"/>
        <v>39.200000000000003</v>
      </c>
      <c r="K121" s="48">
        <v>-66.5</v>
      </c>
      <c r="L121" s="45">
        <v>-65.099999999999994</v>
      </c>
      <c r="M121" s="47">
        <f t="shared" si="14"/>
        <v>-64.8</v>
      </c>
      <c r="N121" s="48">
        <v>1.7</v>
      </c>
      <c r="O121" s="45" t="s">
        <v>4</v>
      </c>
      <c r="P121" s="47">
        <f t="shared" si="15"/>
        <v>1.8</v>
      </c>
      <c r="Q121" s="48">
        <v>-7.4</v>
      </c>
      <c r="R121" s="45" t="s">
        <v>4</v>
      </c>
      <c r="S121" s="47">
        <f t="shared" si="16"/>
        <v>-7.1</v>
      </c>
      <c r="T121" s="48">
        <v>-18.3</v>
      </c>
      <c r="U121" s="45" t="s">
        <v>4</v>
      </c>
      <c r="V121" s="47">
        <f t="shared" si="17"/>
        <v>-17.5</v>
      </c>
      <c r="W121" s="48">
        <v>21.6</v>
      </c>
      <c r="X121" s="45">
        <v>21.6</v>
      </c>
      <c r="Y121" s="47">
        <f t="shared" si="18"/>
        <v>24.9</v>
      </c>
      <c r="Z121" s="48">
        <v>46</v>
      </c>
      <c r="AA121" s="45" t="s">
        <v>4</v>
      </c>
      <c r="AB121" s="47">
        <f t="shared" si="19"/>
        <v>41.4</v>
      </c>
      <c r="AC121" s="48">
        <v>-18.600000000000001</v>
      </c>
      <c r="AD121" s="45" t="s">
        <v>4</v>
      </c>
      <c r="AE121" s="47">
        <f t="shared" si="20"/>
        <v>-20.9</v>
      </c>
      <c r="AF121" s="48">
        <v>-28.2</v>
      </c>
      <c r="AG121" s="45" t="s">
        <v>4</v>
      </c>
      <c r="AH121" s="47">
        <f t="shared" si="21"/>
        <v>-28.8</v>
      </c>
      <c r="AI121" s="45" t="s">
        <v>4</v>
      </c>
      <c r="AJ121" s="45" t="s">
        <v>4</v>
      </c>
      <c r="AK121" s="46" t="s">
        <v>4</v>
      </c>
    </row>
    <row r="122" spans="1:37">
      <c r="A122" s="44">
        <v>39173</v>
      </c>
      <c r="B122" s="45">
        <v>-16.600000000000001</v>
      </c>
      <c r="C122" s="45" t="s">
        <v>4</v>
      </c>
      <c r="D122" s="47">
        <f t="shared" si="11"/>
        <v>-15.9</v>
      </c>
      <c r="E122" s="48">
        <v>-35.6</v>
      </c>
      <c r="F122" s="45">
        <v>-34.5</v>
      </c>
      <c r="G122" s="47">
        <f t="shared" si="12"/>
        <v>-33.799999999999997</v>
      </c>
      <c r="H122" s="48">
        <v>35.799999999999997</v>
      </c>
      <c r="I122" s="45" t="s">
        <v>4</v>
      </c>
      <c r="J122" s="47">
        <f t="shared" si="13"/>
        <v>37.4</v>
      </c>
      <c r="K122" s="48">
        <v>-69.099999999999994</v>
      </c>
      <c r="L122" s="45">
        <v>-67.8</v>
      </c>
      <c r="M122" s="47">
        <f t="shared" si="14"/>
        <v>-65.900000000000006</v>
      </c>
      <c r="N122" s="48">
        <v>2.2999999999999998</v>
      </c>
      <c r="O122" s="45" t="s">
        <v>4</v>
      </c>
      <c r="P122" s="47">
        <f t="shared" si="15"/>
        <v>2</v>
      </c>
      <c r="Q122" s="48">
        <v>-6.9</v>
      </c>
      <c r="R122" s="45" t="s">
        <v>4</v>
      </c>
      <c r="S122" s="47">
        <f t="shared" si="16"/>
        <v>-7</v>
      </c>
      <c r="T122" s="48">
        <v>-14.2</v>
      </c>
      <c r="U122" s="45" t="s">
        <v>4</v>
      </c>
      <c r="V122" s="47">
        <f t="shared" si="17"/>
        <v>-16.600000000000001</v>
      </c>
      <c r="W122" s="48">
        <v>17.5</v>
      </c>
      <c r="X122" s="45">
        <v>20.6</v>
      </c>
      <c r="Y122" s="47">
        <f t="shared" si="18"/>
        <v>21.9</v>
      </c>
      <c r="Z122" s="48">
        <v>41.7</v>
      </c>
      <c r="AA122" s="45" t="s">
        <v>4</v>
      </c>
      <c r="AB122" s="47">
        <f t="shared" si="19"/>
        <v>42.3</v>
      </c>
      <c r="AC122" s="48">
        <v>-19.899999999999999</v>
      </c>
      <c r="AD122" s="45" t="s">
        <v>4</v>
      </c>
      <c r="AE122" s="47">
        <f t="shared" si="20"/>
        <v>-19.899999999999999</v>
      </c>
      <c r="AF122" s="48">
        <v>-31.1</v>
      </c>
      <c r="AG122" s="45" t="s">
        <v>4</v>
      </c>
      <c r="AH122" s="47">
        <f t="shared" si="21"/>
        <v>-29.8</v>
      </c>
      <c r="AI122" s="45" t="s">
        <v>4</v>
      </c>
      <c r="AJ122" s="45" t="s">
        <v>4</v>
      </c>
      <c r="AK122" s="46" t="s">
        <v>4</v>
      </c>
    </row>
    <row r="123" spans="1:37">
      <c r="A123" s="44">
        <v>39203</v>
      </c>
      <c r="B123" s="45">
        <v>-16</v>
      </c>
      <c r="C123" s="45" t="s">
        <v>4</v>
      </c>
      <c r="D123" s="47">
        <f t="shared" si="11"/>
        <v>-16.100000000000001</v>
      </c>
      <c r="E123" s="48">
        <v>-33.4</v>
      </c>
      <c r="F123" s="45">
        <v>-31.8</v>
      </c>
      <c r="G123" s="47">
        <f t="shared" si="12"/>
        <v>-33.700000000000003</v>
      </c>
      <c r="H123" s="48">
        <v>36.4</v>
      </c>
      <c r="I123" s="45" t="s">
        <v>4</v>
      </c>
      <c r="J123" s="47">
        <f t="shared" si="13"/>
        <v>36.4</v>
      </c>
      <c r="K123" s="48">
        <v>-69.900000000000006</v>
      </c>
      <c r="L123" s="45">
        <v>-69</v>
      </c>
      <c r="M123" s="47">
        <f t="shared" si="14"/>
        <v>-67.3</v>
      </c>
      <c r="N123" s="48">
        <v>1.3</v>
      </c>
      <c r="O123" s="45" t="s">
        <v>4</v>
      </c>
      <c r="P123" s="47">
        <f t="shared" si="15"/>
        <v>1.8</v>
      </c>
      <c r="Q123" s="48">
        <v>-5</v>
      </c>
      <c r="R123" s="45" t="s">
        <v>4</v>
      </c>
      <c r="S123" s="47">
        <f t="shared" si="16"/>
        <v>-6.4</v>
      </c>
      <c r="T123" s="48">
        <v>-12.8</v>
      </c>
      <c r="U123" s="45" t="s">
        <v>4</v>
      </c>
      <c r="V123" s="47">
        <f t="shared" si="17"/>
        <v>-15.1</v>
      </c>
      <c r="W123" s="48">
        <v>17.8</v>
      </c>
      <c r="X123" s="45">
        <v>20.7</v>
      </c>
      <c r="Y123" s="47">
        <f t="shared" si="18"/>
        <v>21</v>
      </c>
      <c r="Z123" s="48">
        <v>37.700000000000003</v>
      </c>
      <c r="AA123" s="45" t="s">
        <v>4</v>
      </c>
      <c r="AB123" s="47">
        <f t="shared" si="19"/>
        <v>41.8</v>
      </c>
      <c r="AC123" s="48">
        <v>-21.1</v>
      </c>
      <c r="AD123" s="45" t="s">
        <v>4</v>
      </c>
      <c r="AE123" s="47">
        <f t="shared" si="20"/>
        <v>-19.899999999999999</v>
      </c>
      <c r="AF123" s="48">
        <v>-32.9</v>
      </c>
      <c r="AG123" s="45" t="s">
        <v>4</v>
      </c>
      <c r="AH123" s="47">
        <f t="shared" si="21"/>
        <v>-30.7</v>
      </c>
      <c r="AI123" s="45" t="s">
        <v>4</v>
      </c>
      <c r="AJ123" s="45" t="s">
        <v>4</v>
      </c>
      <c r="AK123" s="46" t="s">
        <v>4</v>
      </c>
    </row>
    <row r="124" spans="1:37">
      <c r="A124" s="44">
        <v>39234</v>
      </c>
      <c r="B124" s="45">
        <v>-17</v>
      </c>
      <c r="C124" s="45" t="s">
        <v>4</v>
      </c>
      <c r="D124" s="47">
        <f t="shared" si="11"/>
        <v>-16.5</v>
      </c>
      <c r="E124" s="48">
        <v>-37.799999999999997</v>
      </c>
      <c r="F124" s="45">
        <v>-36</v>
      </c>
      <c r="G124" s="47">
        <f t="shared" si="12"/>
        <v>-34.1</v>
      </c>
      <c r="H124" s="48">
        <v>35.1</v>
      </c>
      <c r="I124" s="45" t="s">
        <v>4</v>
      </c>
      <c r="J124" s="47">
        <f t="shared" si="13"/>
        <v>35.799999999999997</v>
      </c>
      <c r="K124" s="48">
        <v>-68.099999999999994</v>
      </c>
      <c r="L124" s="45">
        <v>-67.599999999999994</v>
      </c>
      <c r="M124" s="47">
        <f t="shared" si="14"/>
        <v>-68.099999999999994</v>
      </c>
      <c r="N124" s="48">
        <v>1</v>
      </c>
      <c r="O124" s="45" t="s">
        <v>4</v>
      </c>
      <c r="P124" s="47">
        <f t="shared" si="15"/>
        <v>1.5</v>
      </c>
      <c r="Q124" s="48">
        <v>-7.1</v>
      </c>
      <c r="R124" s="45" t="s">
        <v>4</v>
      </c>
      <c r="S124" s="47">
        <f t="shared" si="16"/>
        <v>-6.3</v>
      </c>
      <c r="T124" s="48">
        <v>-15.8</v>
      </c>
      <c r="U124" s="45" t="s">
        <v>4</v>
      </c>
      <c r="V124" s="47">
        <f t="shared" si="17"/>
        <v>-14.3</v>
      </c>
      <c r="W124" s="48">
        <v>21.3</v>
      </c>
      <c r="X124" s="45">
        <v>22.8</v>
      </c>
      <c r="Y124" s="47">
        <f t="shared" si="18"/>
        <v>21.4</v>
      </c>
      <c r="Z124" s="48">
        <v>44.3</v>
      </c>
      <c r="AA124" s="45" t="s">
        <v>4</v>
      </c>
      <c r="AB124" s="47">
        <f t="shared" si="19"/>
        <v>41.2</v>
      </c>
      <c r="AC124" s="48">
        <v>-24.6</v>
      </c>
      <c r="AD124" s="45" t="s">
        <v>4</v>
      </c>
      <c r="AE124" s="47">
        <f t="shared" si="20"/>
        <v>-21.9</v>
      </c>
      <c r="AF124" s="48">
        <v>-30.7</v>
      </c>
      <c r="AG124" s="45" t="s">
        <v>4</v>
      </c>
      <c r="AH124" s="47">
        <f t="shared" si="21"/>
        <v>-31.6</v>
      </c>
      <c r="AI124" s="45" t="s">
        <v>4</v>
      </c>
      <c r="AJ124" s="45" t="s">
        <v>4</v>
      </c>
      <c r="AK124" s="46" t="s">
        <v>4</v>
      </c>
    </row>
    <row r="125" spans="1:37">
      <c r="A125" s="44">
        <v>39264</v>
      </c>
      <c r="B125" s="45">
        <v>-17.399999999999999</v>
      </c>
      <c r="C125" s="45" t="s">
        <v>4</v>
      </c>
      <c r="D125" s="47">
        <f t="shared" si="11"/>
        <v>-16.8</v>
      </c>
      <c r="E125" s="48">
        <v>-39.9</v>
      </c>
      <c r="F125" s="45">
        <v>-38.799999999999997</v>
      </c>
      <c r="G125" s="47">
        <f t="shared" si="12"/>
        <v>-35.5</v>
      </c>
      <c r="H125" s="48">
        <v>29.6</v>
      </c>
      <c r="I125" s="45" t="s">
        <v>4</v>
      </c>
      <c r="J125" s="47">
        <f t="shared" si="13"/>
        <v>33.700000000000003</v>
      </c>
      <c r="K125" s="48">
        <v>-65.5</v>
      </c>
      <c r="L125" s="45">
        <v>-66.2</v>
      </c>
      <c r="M125" s="47">
        <f t="shared" si="14"/>
        <v>-67.599999999999994</v>
      </c>
      <c r="N125" s="48">
        <v>0.8</v>
      </c>
      <c r="O125" s="45" t="s">
        <v>4</v>
      </c>
      <c r="P125" s="47">
        <f t="shared" si="15"/>
        <v>1</v>
      </c>
      <c r="Q125" s="48">
        <v>-5.3</v>
      </c>
      <c r="R125" s="45" t="s">
        <v>4</v>
      </c>
      <c r="S125" s="47">
        <f t="shared" si="16"/>
        <v>-5.8</v>
      </c>
      <c r="T125" s="48">
        <v>-15.3</v>
      </c>
      <c r="U125" s="45" t="s">
        <v>4</v>
      </c>
      <c r="V125" s="47">
        <f t="shared" si="17"/>
        <v>-14.6</v>
      </c>
      <c r="W125" s="48">
        <v>20.5</v>
      </c>
      <c r="X125" s="45">
        <v>22.8</v>
      </c>
      <c r="Y125" s="47">
        <f t="shared" si="18"/>
        <v>22.1</v>
      </c>
      <c r="Z125" s="48">
        <v>42.3</v>
      </c>
      <c r="AA125" s="45" t="s">
        <v>4</v>
      </c>
      <c r="AB125" s="47">
        <f t="shared" si="19"/>
        <v>41.4</v>
      </c>
      <c r="AC125" s="48">
        <v>-24</v>
      </c>
      <c r="AD125" s="45" t="s">
        <v>4</v>
      </c>
      <c r="AE125" s="47">
        <f t="shared" si="20"/>
        <v>-23.2</v>
      </c>
      <c r="AF125" s="48">
        <v>-35.1</v>
      </c>
      <c r="AG125" s="45" t="s">
        <v>4</v>
      </c>
      <c r="AH125" s="47">
        <f t="shared" si="21"/>
        <v>-32.9</v>
      </c>
      <c r="AI125" s="45" t="s">
        <v>4</v>
      </c>
      <c r="AJ125" s="45" t="s">
        <v>4</v>
      </c>
      <c r="AK125" s="46" t="s">
        <v>4</v>
      </c>
    </row>
    <row r="126" spans="1:37">
      <c r="A126" s="44">
        <v>39295</v>
      </c>
      <c r="B126" s="45">
        <v>-18.8</v>
      </c>
      <c r="C126" s="45" t="s">
        <v>4</v>
      </c>
      <c r="D126" s="47">
        <f t="shared" si="11"/>
        <v>-17.7</v>
      </c>
      <c r="E126" s="48">
        <v>-39.4</v>
      </c>
      <c r="F126" s="45">
        <v>-41.4</v>
      </c>
      <c r="G126" s="47">
        <f t="shared" si="12"/>
        <v>-38.700000000000003</v>
      </c>
      <c r="H126" s="48">
        <v>34</v>
      </c>
      <c r="I126" s="45" t="s">
        <v>4</v>
      </c>
      <c r="J126" s="47">
        <f t="shared" si="13"/>
        <v>32.9</v>
      </c>
      <c r="K126" s="48">
        <v>-67.7</v>
      </c>
      <c r="L126" s="45">
        <v>-67.8</v>
      </c>
      <c r="M126" s="47">
        <f t="shared" si="14"/>
        <v>-67.2</v>
      </c>
      <c r="N126" s="48">
        <v>2</v>
      </c>
      <c r="O126" s="45" t="s">
        <v>4</v>
      </c>
      <c r="P126" s="47">
        <f t="shared" si="15"/>
        <v>1.3</v>
      </c>
      <c r="Q126" s="48">
        <v>-7</v>
      </c>
      <c r="R126" s="45" t="s">
        <v>4</v>
      </c>
      <c r="S126" s="47">
        <f t="shared" si="16"/>
        <v>-6.5</v>
      </c>
      <c r="T126" s="48">
        <v>-18.3</v>
      </c>
      <c r="U126" s="45" t="s">
        <v>4</v>
      </c>
      <c r="V126" s="47">
        <f t="shared" si="17"/>
        <v>-16.5</v>
      </c>
      <c r="W126" s="48">
        <v>20.5</v>
      </c>
      <c r="X126" s="45">
        <v>23.5</v>
      </c>
      <c r="Y126" s="47">
        <f t="shared" si="18"/>
        <v>23</v>
      </c>
      <c r="Z126" s="48">
        <v>42.3</v>
      </c>
      <c r="AA126" s="45" t="s">
        <v>4</v>
      </c>
      <c r="AB126" s="47">
        <f t="shared" si="19"/>
        <v>43</v>
      </c>
      <c r="AC126" s="48">
        <v>-24.9</v>
      </c>
      <c r="AD126" s="45" t="s">
        <v>4</v>
      </c>
      <c r="AE126" s="47">
        <f t="shared" si="20"/>
        <v>-24.5</v>
      </c>
      <c r="AF126" s="48">
        <v>-37.299999999999997</v>
      </c>
      <c r="AG126" s="45" t="s">
        <v>4</v>
      </c>
      <c r="AH126" s="47">
        <f t="shared" si="21"/>
        <v>-34.4</v>
      </c>
      <c r="AI126" s="45" t="s">
        <v>4</v>
      </c>
      <c r="AJ126" s="45" t="s">
        <v>4</v>
      </c>
      <c r="AK126" s="46" t="s">
        <v>4</v>
      </c>
    </row>
    <row r="127" spans="1:37">
      <c r="A127" s="44">
        <v>39326</v>
      </c>
      <c r="B127" s="45">
        <v>-18.600000000000001</v>
      </c>
      <c r="C127" s="45" t="s">
        <v>4</v>
      </c>
      <c r="D127" s="47">
        <f t="shared" si="11"/>
        <v>-18.3</v>
      </c>
      <c r="E127" s="48">
        <v>-40.5</v>
      </c>
      <c r="F127" s="45">
        <v>-45.8</v>
      </c>
      <c r="G127" s="47">
        <f t="shared" si="12"/>
        <v>-42</v>
      </c>
      <c r="H127" s="48">
        <v>34.1</v>
      </c>
      <c r="I127" s="45" t="s">
        <v>4</v>
      </c>
      <c r="J127" s="47">
        <f t="shared" si="13"/>
        <v>32.6</v>
      </c>
      <c r="K127" s="48">
        <v>-70.599999999999994</v>
      </c>
      <c r="L127" s="45">
        <v>-70.5</v>
      </c>
      <c r="M127" s="47">
        <f t="shared" si="14"/>
        <v>-68.2</v>
      </c>
      <c r="N127" s="48">
        <v>-0.2</v>
      </c>
      <c r="O127" s="45" t="s">
        <v>4</v>
      </c>
      <c r="P127" s="47">
        <f t="shared" si="15"/>
        <v>0.9</v>
      </c>
      <c r="Q127" s="48">
        <v>-6.8</v>
      </c>
      <c r="R127" s="45" t="s">
        <v>4</v>
      </c>
      <c r="S127" s="47">
        <f t="shared" si="16"/>
        <v>-6.4</v>
      </c>
      <c r="T127" s="48">
        <v>-19.600000000000001</v>
      </c>
      <c r="U127" s="45" t="s">
        <v>4</v>
      </c>
      <c r="V127" s="47">
        <f t="shared" si="17"/>
        <v>-17.7</v>
      </c>
      <c r="W127" s="48">
        <v>24</v>
      </c>
      <c r="X127" s="45">
        <v>26.5</v>
      </c>
      <c r="Y127" s="47">
        <f t="shared" si="18"/>
        <v>24.3</v>
      </c>
      <c r="Z127" s="48">
        <v>46.1</v>
      </c>
      <c r="AA127" s="45" t="s">
        <v>4</v>
      </c>
      <c r="AB127" s="47">
        <f t="shared" si="19"/>
        <v>43.6</v>
      </c>
      <c r="AC127" s="48">
        <v>-20</v>
      </c>
      <c r="AD127" s="45" t="s">
        <v>4</v>
      </c>
      <c r="AE127" s="47">
        <f t="shared" si="20"/>
        <v>-23</v>
      </c>
      <c r="AF127" s="48">
        <v>-36.700000000000003</v>
      </c>
      <c r="AG127" s="45" t="s">
        <v>4</v>
      </c>
      <c r="AH127" s="47">
        <f t="shared" si="21"/>
        <v>-36.4</v>
      </c>
      <c r="AI127" s="45" t="s">
        <v>4</v>
      </c>
      <c r="AJ127" s="45" t="s">
        <v>4</v>
      </c>
      <c r="AK127" s="46" t="s">
        <v>4</v>
      </c>
    </row>
    <row r="128" spans="1:37">
      <c r="A128" s="44">
        <v>39356</v>
      </c>
      <c r="B128" s="45">
        <v>-19.899999999999999</v>
      </c>
      <c r="C128" s="45" t="s">
        <v>4</v>
      </c>
      <c r="D128" s="47">
        <f t="shared" si="11"/>
        <v>-19.100000000000001</v>
      </c>
      <c r="E128" s="48">
        <v>-42.8</v>
      </c>
      <c r="F128" s="45">
        <v>-44.9</v>
      </c>
      <c r="G128" s="47">
        <f t="shared" si="12"/>
        <v>-44</v>
      </c>
      <c r="H128" s="48">
        <v>34.1</v>
      </c>
      <c r="I128" s="45" t="s">
        <v>4</v>
      </c>
      <c r="J128" s="47">
        <f t="shared" si="13"/>
        <v>34.1</v>
      </c>
      <c r="K128" s="48">
        <v>-74.599999999999994</v>
      </c>
      <c r="L128" s="45">
        <v>-73.5</v>
      </c>
      <c r="M128" s="47">
        <f t="shared" si="14"/>
        <v>-70.599999999999994</v>
      </c>
      <c r="N128" s="48">
        <v>2.2999999999999998</v>
      </c>
      <c r="O128" s="45" t="s">
        <v>4</v>
      </c>
      <c r="P128" s="47">
        <f t="shared" si="15"/>
        <v>1.4</v>
      </c>
      <c r="Q128" s="48">
        <v>-7.5</v>
      </c>
      <c r="R128" s="45" t="s">
        <v>4</v>
      </c>
      <c r="S128" s="47">
        <f t="shared" si="16"/>
        <v>-7.1</v>
      </c>
      <c r="T128" s="48">
        <v>-20.399999999999999</v>
      </c>
      <c r="U128" s="45" t="s">
        <v>4</v>
      </c>
      <c r="V128" s="47">
        <f t="shared" si="17"/>
        <v>-19.399999999999999</v>
      </c>
      <c r="W128" s="48">
        <v>28.3</v>
      </c>
      <c r="X128" s="45">
        <v>28</v>
      </c>
      <c r="Y128" s="47">
        <f t="shared" si="18"/>
        <v>26</v>
      </c>
      <c r="Z128" s="48">
        <v>46.2</v>
      </c>
      <c r="AA128" s="45" t="s">
        <v>4</v>
      </c>
      <c r="AB128" s="47">
        <f t="shared" si="19"/>
        <v>44.9</v>
      </c>
      <c r="AC128" s="48">
        <v>-23.7</v>
      </c>
      <c r="AD128" s="45" t="s">
        <v>4</v>
      </c>
      <c r="AE128" s="47">
        <f t="shared" si="20"/>
        <v>-22.9</v>
      </c>
      <c r="AF128" s="48">
        <v>-39</v>
      </c>
      <c r="AG128" s="45" t="s">
        <v>4</v>
      </c>
      <c r="AH128" s="47">
        <f t="shared" si="21"/>
        <v>-37.700000000000003</v>
      </c>
      <c r="AI128" s="45" t="s">
        <v>4</v>
      </c>
      <c r="AJ128" s="45" t="s">
        <v>4</v>
      </c>
      <c r="AK128" s="46" t="s">
        <v>4</v>
      </c>
    </row>
    <row r="129" spans="1:37">
      <c r="A129" s="44">
        <v>39387</v>
      </c>
      <c r="B129" s="45">
        <v>-21</v>
      </c>
      <c r="C129" s="45" t="s">
        <v>4</v>
      </c>
      <c r="D129" s="47">
        <f t="shared" si="11"/>
        <v>-19.8</v>
      </c>
      <c r="E129" s="48">
        <v>-43.7</v>
      </c>
      <c r="F129" s="45">
        <v>-44.7</v>
      </c>
      <c r="G129" s="47">
        <f t="shared" si="12"/>
        <v>-45.1</v>
      </c>
      <c r="H129" s="48">
        <v>40.4</v>
      </c>
      <c r="I129" s="45" t="s">
        <v>4</v>
      </c>
      <c r="J129" s="47">
        <f t="shared" si="13"/>
        <v>36.200000000000003</v>
      </c>
      <c r="K129" s="48">
        <v>-70.400000000000006</v>
      </c>
      <c r="L129" s="45">
        <v>-71</v>
      </c>
      <c r="M129" s="47">
        <f t="shared" si="14"/>
        <v>-71.7</v>
      </c>
      <c r="N129" s="48">
        <v>2.5</v>
      </c>
      <c r="O129" s="45" t="s">
        <v>4</v>
      </c>
      <c r="P129" s="47">
        <f t="shared" si="15"/>
        <v>1.5</v>
      </c>
      <c r="Q129" s="48">
        <v>-11.1</v>
      </c>
      <c r="R129" s="45" t="s">
        <v>4</v>
      </c>
      <c r="S129" s="47">
        <f t="shared" si="16"/>
        <v>-8.5</v>
      </c>
      <c r="T129" s="48">
        <v>-22.7</v>
      </c>
      <c r="U129" s="45" t="s">
        <v>4</v>
      </c>
      <c r="V129" s="47">
        <f t="shared" si="17"/>
        <v>-20.9</v>
      </c>
      <c r="W129" s="48">
        <v>35.4</v>
      </c>
      <c r="X129" s="45">
        <v>31.5</v>
      </c>
      <c r="Y129" s="47">
        <f t="shared" si="18"/>
        <v>28.7</v>
      </c>
      <c r="Z129" s="48">
        <v>44.4</v>
      </c>
      <c r="AA129" s="45" t="s">
        <v>4</v>
      </c>
      <c r="AB129" s="47">
        <f t="shared" si="19"/>
        <v>45.6</v>
      </c>
      <c r="AC129" s="48">
        <v>-20.5</v>
      </c>
      <c r="AD129" s="45" t="s">
        <v>4</v>
      </c>
      <c r="AE129" s="47">
        <f t="shared" si="20"/>
        <v>-21.4</v>
      </c>
      <c r="AF129" s="48">
        <v>-40.200000000000003</v>
      </c>
      <c r="AG129" s="45" t="s">
        <v>4</v>
      </c>
      <c r="AH129" s="47">
        <f t="shared" si="21"/>
        <v>-38.6</v>
      </c>
      <c r="AI129" s="45" t="s">
        <v>4</v>
      </c>
      <c r="AJ129" s="45" t="s">
        <v>4</v>
      </c>
      <c r="AK129" s="46" t="s">
        <v>4</v>
      </c>
    </row>
    <row r="130" spans="1:37">
      <c r="A130" s="44">
        <v>39417</v>
      </c>
      <c r="B130" s="45">
        <v>-23.9</v>
      </c>
      <c r="C130" s="45" t="s">
        <v>4</v>
      </c>
      <c r="D130" s="47">
        <f t="shared" si="11"/>
        <v>-21.6</v>
      </c>
      <c r="E130" s="48">
        <v>-47.7</v>
      </c>
      <c r="F130" s="45">
        <v>-48.5</v>
      </c>
      <c r="G130" s="47">
        <f t="shared" si="12"/>
        <v>-46</v>
      </c>
      <c r="H130" s="48">
        <v>45.8</v>
      </c>
      <c r="I130" s="45" t="s">
        <v>4</v>
      </c>
      <c r="J130" s="47">
        <f t="shared" si="13"/>
        <v>40.1</v>
      </c>
      <c r="K130" s="48">
        <v>-65.7</v>
      </c>
      <c r="L130" s="45">
        <v>-69.599999999999994</v>
      </c>
      <c r="M130" s="47">
        <f t="shared" si="14"/>
        <v>-71.400000000000006</v>
      </c>
      <c r="N130" s="48">
        <v>3.9</v>
      </c>
      <c r="O130" s="45" t="s">
        <v>4</v>
      </c>
      <c r="P130" s="47">
        <f t="shared" si="15"/>
        <v>2.9</v>
      </c>
      <c r="Q130" s="48">
        <v>-13.1</v>
      </c>
      <c r="R130" s="45" t="s">
        <v>4</v>
      </c>
      <c r="S130" s="47">
        <f t="shared" si="16"/>
        <v>-10.6</v>
      </c>
      <c r="T130" s="48">
        <v>-26.1</v>
      </c>
      <c r="U130" s="45" t="s">
        <v>4</v>
      </c>
      <c r="V130" s="47">
        <f t="shared" si="17"/>
        <v>-23.1</v>
      </c>
      <c r="W130" s="48">
        <v>38.6</v>
      </c>
      <c r="X130" s="45">
        <v>35.299999999999997</v>
      </c>
      <c r="Y130" s="47">
        <f t="shared" si="18"/>
        <v>31.6</v>
      </c>
      <c r="Z130" s="48">
        <v>48</v>
      </c>
      <c r="AA130" s="45" t="s">
        <v>4</v>
      </c>
      <c r="AB130" s="47">
        <f t="shared" si="19"/>
        <v>46.2</v>
      </c>
      <c r="AC130" s="48">
        <v>-20.6</v>
      </c>
      <c r="AD130" s="45" t="s">
        <v>4</v>
      </c>
      <c r="AE130" s="47">
        <f t="shared" si="20"/>
        <v>-21.6</v>
      </c>
      <c r="AF130" s="48">
        <v>-38.1</v>
      </c>
      <c r="AG130" s="45" t="s">
        <v>4</v>
      </c>
      <c r="AH130" s="47">
        <f t="shared" si="21"/>
        <v>-39.1</v>
      </c>
      <c r="AI130" s="45" t="s">
        <v>4</v>
      </c>
      <c r="AJ130" s="45" t="s">
        <v>4</v>
      </c>
      <c r="AK130" s="46" t="s">
        <v>4</v>
      </c>
    </row>
    <row r="131" spans="1:37">
      <c r="A131" s="44">
        <v>39448</v>
      </c>
      <c r="B131" s="45">
        <v>-26.3</v>
      </c>
      <c r="C131" s="45" t="s">
        <v>4</v>
      </c>
      <c r="D131" s="47">
        <f t="shared" si="11"/>
        <v>-23.7</v>
      </c>
      <c r="E131" s="48">
        <v>-51</v>
      </c>
      <c r="F131" s="45">
        <v>-50.4</v>
      </c>
      <c r="G131" s="47">
        <f t="shared" si="12"/>
        <v>-47.9</v>
      </c>
      <c r="H131" s="48">
        <v>51.7</v>
      </c>
      <c r="I131" s="45" t="s">
        <v>4</v>
      </c>
      <c r="J131" s="47">
        <f t="shared" si="13"/>
        <v>46</v>
      </c>
      <c r="K131" s="48">
        <v>-74.599999999999994</v>
      </c>
      <c r="L131" s="45">
        <v>-74.400000000000006</v>
      </c>
      <c r="M131" s="47">
        <f t="shared" si="14"/>
        <v>-71.7</v>
      </c>
      <c r="N131" s="48">
        <v>3.7</v>
      </c>
      <c r="O131" s="45" t="s">
        <v>4</v>
      </c>
      <c r="P131" s="47">
        <f t="shared" si="15"/>
        <v>3.4</v>
      </c>
      <c r="Q131" s="48">
        <v>-18.399999999999999</v>
      </c>
      <c r="R131" s="45" t="s">
        <v>4</v>
      </c>
      <c r="S131" s="47">
        <f t="shared" si="16"/>
        <v>-14.2</v>
      </c>
      <c r="T131" s="48">
        <v>-33.799999999999997</v>
      </c>
      <c r="U131" s="45" t="s">
        <v>4</v>
      </c>
      <c r="V131" s="47">
        <f t="shared" si="17"/>
        <v>-27.5</v>
      </c>
      <c r="W131" s="48">
        <v>46.6</v>
      </c>
      <c r="X131" s="45">
        <v>37.5</v>
      </c>
      <c r="Y131" s="47">
        <f t="shared" si="18"/>
        <v>34.799999999999997</v>
      </c>
      <c r="Z131" s="48">
        <v>50.1</v>
      </c>
      <c r="AA131" s="45" t="s">
        <v>4</v>
      </c>
      <c r="AB131" s="47">
        <f t="shared" si="19"/>
        <v>47.5</v>
      </c>
      <c r="AC131" s="48">
        <v>-22.3</v>
      </c>
      <c r="AD131" s="45" t="s">
        <v>4</v>
      </c>
      <c r="AE131" s="47">
        <f t="shared" si="20"/>
        <v>-21.1</v>
      </c>
      <c r="AF131" s="48">
        <v>-37.299999999999997</v>
      </c>
      <c r="AG131" s="45" t="s">
        <v>4</v>
      </c>
      <c r="AH131" s="47">
        <f t="shared" si="21"/>
        <v>-38.5</v>
      </c>
      <c r="AI131" s="45" t="s">
        <v>4</v>
      </c>
      <c r="AJ131" s="45" t="s">
        <v>4</v>
      </c>
      <c r="AK131" s="46" t="s">
        <v>4</v>
      </c>
    </row>
    <row r="132" spans="1:37">
      <c r="A132" s="44">
        <v>39479</v>
      </c>
      <c r="B132" s="45">
        <v>-26.7</v>
      </c>
      <c r="C132" s="45" t="s">
        <v>4</v>
      </c>
      <c r="D132" s="47">
        <f t="shared" si="11"/>
        <v>-25.6</v>
      </c>
      <c r="E132" s="48">
        <v>-54</v>
      </c>
      <c r="F132" s="45">
        <v>-51.3</v>
      </c>
      <c r="G132" s="47">
        <f t="shared" si="12"/>
        <v>-50.1</v>
      </c>
      <c r="H132" s="48">
        <v>59.9</v>
      </c>
      <c r="I132" s="45" t="s">
        <v>4</v>
      </c>
      <c r="J132" s="47">
        <f t="shared" si="13"/>
        <v>52.5</v>
      </c>
      <c r="K132" s="48">
        <v>-75.2</v>
      </c>
      <c r="L132" s="45">
        <v>-74.3</v>
      </c>
      <c r="M132" s="47">
        <f t="shared" si="14"/>
        <v>-72.8</v>
      </c>
      <c r="N132" s="48">
        <v>5.8</v>
      </c>
      <c r="O132" s="45" t="s">
        <v>4</v>
      </c>
      <c r="P132" s="47">
        <f t="shared" si="15"/>
        <v>4.5</v>
      </c>
      <c r="Q132" s="48">
        <v>-16.100000000000001</v>
      </c>
      <c r="R132" s="45" t="s">
        <v>4</v>
      </c>
      <c r="S132" s="47">
        <f t="shared" si="16"/>
        <v>-15.9</v>
      </c>
      <c r="T132" s="48">
        <v>-32</v>
      </c>
      <c r="U132" s="45" t="s">
        <v>4</v>
      </c>
      <c r="V132" s="47">
        <f t="shared" si="17"/>
        <v>-30.6</v>
      </c>
      <c r="W132" s="48">
        <v>37.1</v>
      </c>
      <c r="X132" s="45">
        <v>37.9</v>
      </c>
      <c r="Y132" s="47">
        <f t="shared" si="18"/>
        <v>36.9</v>
      </c>
      <c r="Z132" s="48">
        <v>47.9</v>
      </c>
      <c r="AA132" s="45" t="s">
        <v>4</v>
      </c>
      <c r="AB132" s="47">
        <f t="shared" si="19"/>
        <v>48.7</v>
      </c>
      <c r="AC132" s="48">
        <v>-20.3</v>
      </c>
      <c r="AD132" s="45" t="s">
        <v>4</v>
      </c>
      <c r="AE132" s="47">
        <f t="shared" si="20"/>
        <v>-21.1</v>
      </c>
      <c r="AF132" s="48">
        <v>-35.4</v>
      </c>
      <c r="AG132" s="45" t="s">
        <v>4</v>
      </c>
      <c r="AH132" s="47">
        <f t="shared" si="21"/>
        <v>-36.9</v>
      </c>
      <c r="AI132" s="45" t="s">
        <v>4</v>
      </c>
      <c r="AJ132" s="45" t="s">
        <v>4</v>
      </c>
      <c r="AK132" s="46" t="s">
        <v>4</v>
      </c>
    </row>
    <row r="133" spans="1:37">
      <c r="A133" s="44">
        <v>39508</v>
      </c>
      <c r="B133" s="45">
        <v>-28.1</v>
      </c>
      <c r="C133" s="45" t="s">
        <v>4</v>
      </c>
      <c r="D133" s="47">
        <f t="shared" si="11"/>
        <v>-27</v>
      </c>
      <c r="E133" s="48">
        <v>-54.6</v>
      </c>
      <c r="F133" s="45">
        <v>-51.9</v>
      </c>
      <c r="G133" s="47">
        <f t="shared" si="12"/>
        <v>-51.2</v>
      </c>
      <c r="H133" s="48">
        <v>57.6</v>
      </c>
      <c r="I133" s="45" t="s">
        <v>4</v>
      </c>
      <c r="J133" s="47">
        <f t="shared" si="13"/>
        <v>56.4</v>
      </c>
      <c r="K133" s="48">
        <v>-74.3</v>
      </c>
      <c r="L133" s="45">
        <v>-73.3</v>
      </c>
      <c r="M133" s="47">
        <f t="shared" si="14"/>
        <v>-74</v>
      </c>
      <c r="N133" s="48">
        <v>5.0999999999999996</v>
      </c>
      <c r="O133" s="45" t="s">
        <v>4</v>
      </c>
      <c r="P133" s="47">
        <f t="shared" si="15"/>
        <v>4.9000000000000004</v>
      </c>
      <c r="Q133" s="48">
        <v>-16.5</v>
      </c>
      <c r="R133" s="45" t="s">
        <v>4</v>
      </c>
      <c r="S133" s="47">
        <f t="shared" si="16"/>
        <v>-17</v>
      </c>
      <c r="T133" s="48">
        <v>-34</v>
      </c>
      <c r="U133" s="45" t="s">
        <v>4</v>
      </c>
      <c r="V133" s="47">
        <f t="shared" si="17"/>
        <v>-33.299999999999997</v>
      </c>
      <c r="W133" s="48">
        <v>38.700000000000003</v>
      </c>
      <c r="X133" s="45">
        <v>39</v>
      </c>
      <c r="Y133" s="47">
        <f t="shared" si="18"/>
        <v>38.1</v>
      </c>
      <c r="Z133" s="48">
        <v>44.5</v>
      </c>
      <c r="AA133" s="45" t="s">
        <v>4</v>
      </c>
      <c r="AB133" s="47">
        <f t="shared" si="19"/>
        <v>47.5</v>
      </c>
      <c r="AC133" s="48">
        <v>-22.4</v>
      </c>
      <c r="AD133" s="45" t="s">
        <v>4</v>
      </c>
      <c r="AE133" s="47">
        <f t="shared" si="20"/>
        <v>-21.7</v>
      </c>
      <c r="AF133" s="48">
        <v>-35.1</v>
      </c>
      <c r="AG133" s="45" t="s">
        <v>4</v>
      </c>
      <c r="AH133" s="47">
        <f t="shared" si="21"/>
        <v>-35.9</v>
      </c>
      <c r="AI133" s="45" t="s">
        <v>4</v>
      </c>
      <c r="AJ133" s="45" t="s">
        <v>4</v>
      </c>
      <c r="AK133" s="46" t="s">
        <v>4</v>
      </c>
    </row>
    <row r="134" spans="1:37">
      <c r="A134" s="44">
        <v>39539</v>
      </c>
      <c r="B134" s="45">
        <v>-26.7</v>
      </c>
      <c r="C134" s="45" t="s">
        <v>4</v>
      </c>
      <c r="D134" s="47">
        <f t="shared" si="11"/>
        <v>-27.2</v>
      </c>
      <c r="E134" s="48">
        <v>-50.4</v>
      </c>
      <c r="F134" s="45">
        <v>-48.8</v>
      </c>
      <c r="G134" s="47">
        <f t="shared" si="12"/>
        <v>-50.7</v>
      </c>
      <c r="H134" s="48">
        <v>54.5</v>
      </c>
      <c r="I134" s="45" t="s">
        <v>4</v>
      </c>
      <c r="J134" s="47">
        <f t="shared" si="13"/>
        <v>57.3</v>
      </c>
      <c r="K134" s="48">
        <v>-69.8</v>
      </c>
      <c r="L134" s="45">
        <v>-68.599999999999994</v>
      </c>
      <c r="M134" s="47">
        <f t="shared" si="14"/>
        <v>-72.099999999999994</v>
      </c>
      <c r="N134" s="48">
        <v>6.7</v>
      </c>
      <c r="O134" s="45" t="s">
        <v>4</v>
      </c>
      <c r="P134" s="47">
        <f t="shared" si="15"/>
        <v>5.9</v>
      </c>
      <c r="Q134" s="48">
        <v>-15.2</v>
      </c>
      <c r="R134" s="45" t="s">
        <v>4</v>
      </c>
      <c r="S134" s="47">
        <f t="shared" si="16"/>
        <v>-15.9</v>
      </c>
      <c r="T134" s="48">
        <v>-27</v>
      </c>
      <c r="U134" s="45" t="s">
        <v>4</v>
      </c>
      <c r="V134" s="47">
        <f t="shared" si="17"/>
        <v>-31</v>
      </c>
      <c r="W134" s="48">
        <v>28.1</v>
      </c>
      <c r="X134" s="45">
        <v>32.200000000000003</v>
      </c>
      <c r="Y134" s="47">
        <f t="shared" si="18"/>
        <v>36.4</v>
      </c>
      <c r="Z134" s="48">
        <v>45.7</v>
      </c>
      <c r="AA134" s="45" t="s">
        <v>4</v>
      </c>
      <c r="AB134" s="47">
        <f t="shared" si="19"/>
        <v>46</v>
      </c>
      <c r="AC134" s="48">
        <v>-21</v>
      </c>
      <c r="AD134" s="45" t="s">
        <v>4</v>
      </c>
      <c r="AE134" s="47">
        <f t="shared" si="20"/>
        <v>-21.2</v>
      </c>
      <c r="AF134" s="48">
        <v>-38</v>
      </c>
      <c r="AG134" s="45" t="s">
        <v>4</v>
      </c>
      <c r="AH134" s="47">
        <f t="shared" si="21"/>
        <v>-36.200000000000003</v>
      </c>
      <c r="AI134" s="45" t="s">
        <v>4</v>
      </c>
      <c r="AJ134" s="45" t="s">
        <v>4</v>
      </c>
      <c r="AK134" s="46" t="s">
        <v>4</v>
      </c>
    </row>
    <row r="135" spans="1:37">
      <c r="A135" s="44">
        <v>39569</v>
      </c>
      <c r="B135" s="45">
        <v>-28</v>
      </c>
      <c r="C135" s="45" t="s">
        <v>4</v>
      </c>
      <c r="D135" s="47">
        <f t="shared" si="11"/>
        <v>-27.6</v>
      </c>
      <c r="E135" s="48">
        <v>-57.1</v>
      </c>
      <c r="F135" s="45">
        <v>-55.2</v>
      </c>
      <c r="G135" s="47">
        <f t="shared" si="12"/>
        <v>-52</v>
      </c>
      <c r="H135" s="48">
        <v>79.2</v>
      </c>
      <c r="I135" s="45" t="s">
        <v>4</v>
      </c>
      <c r="J135" s="47">
        <f t="shared" si="13"/>
        <v>63.8</v>
      </c>
      <c r="K135" s="48">
        <v>-65.099999999999994</v>
      </c>
      <c r="L135" s="45">
        <v>-64.3</v>
      </c>
      <c r="M135" s="47">
        <f t="shared" si="14"/>
        <v>-68.7</v>
      </c>
      <c r="N135" s="48">
        <v>11.6</v>
      </c>
      <c r="O135" s="45" t="s">
        <v>4</v>
      </c>
      <c r="P135" s="47">
        <f t="shared" si="15"/>
        <v>7.8</v>
      </c>
      <c r="Q135" s="48">
        <v>-10.5</v>
      </c>
      <c r="R135" s="45" t="s">
        <v>4</v>
      </c>
      <c r="S135" s="47">
        <f t="shared" si="16"/>
        <v>-14.1</v>
      </c>
      <c r="T135" s="48">
        <v>-33.299999999999997</v>
      </c>
      <c r="U135" s="45" t="s">
        <v>4</v>
      </c>
      <c r="V135" s="47">
        <f t="shared" si="17"/>
        <v>-31.4</v>
      </c>
      <c r="W135" s="48">
        <v>52.2</v>
      </c>
      <c r="X135" s="45">
        <v>54.9</v>
      </c>
      <c r="Y135" s="47">
        <f t="shared" si="18"/>
        <v>42</v>
      </c>
      <c r="Z135" s="48">
        <v>48.7</v>
      </c>
      <c r="AA135" s="45" t="s">
        <v>4</v>
      </c>
      <c r="AB135" s="47">
        <f t="shared" si="19"/>
        <v>46.3</v>
      </c>
      <c r="AC135" s="48">
        <v>-21.8</v>
      </c>
      <c r="AD135" s="45" t="s">
        <v>4</v>
      </c>
      <c r="AE135" s="47">
        <f t="shared" si="20"/>
        <v>-21.7</v>
      </c>
      <c r="AF135" s="48">
        <v>-21.4</v>
      </c>
      <c r="AG135" s="45" t="s">
        <v>4</v>
      </c>
      <c r="AH135" s="47">
        <f t="shared" si="21"/>
        <v>-31.5</v>
      </c>
      <c r="AI135" s="45" t="s">
        <v>4</v>
      </c>
      <c r="AJ135" s="45" t="s">
        <v>4</v>
      </c>
      <c r="AK135" s="46" t="s">
        <v>4</v>
      </c>
    </row>
    <row r="136" spans="1:37">
      <c r="A136" s="44">
        <v>39600</v>
      </c>
      <c r="B136" s="45">
        <v>-39.1</v>
      </c>
      <c r="C136" s="45" t="s">
        <v>4</v>
      </c>
      <c r="D136" s="47">
        <f t="shared" si="11"/>
        <v>-31.3</v>
      </c>
      <c r="E136" s="48">
        <v>-67.8</v>
      </c>
      <c r="F136" s="45">
        <v>-65.5</v>
      </c>
      <c r="G136" s="47">
        <f t="shared" si="12"/>
        <v>-56.5</v>
      </c>
      <c r="H136" s="48">
        <v>76</v>
      </c>
      <c r="I136" s="45" t="s">
        <v>4</v>
      </c>
      <c r="J136" s="47">
        <f t="shared" si="13"/>
        <v>69.900000000000006</v>
      </c>
      <c r="K136" s="48">
        <v>-76</v>
      </c>
      <c r="L136" s="45">
        <v>-75.7</v>
      </c>
      <c r="M136" s="47">
        <f t="shared" si="14"/>
        <v>-69.5</v>
      </c>
      <c r="N136" s="48">
        <v>3.8</v>
      </c>
      <c r="O136" s="45" t="s">
        <v>4</v>
      </c>
      <c r="P136" s="47">
        <f t="shared" si="15"/>
        <v>7.4</v>
      </c>
      <c r="Q136" s="48">
        <v>-22.5</v>
      </c>
      <c r="R136" s="45" t="s">
        <v>4</v>
      </c>
      <c r="S136" s="47">
        <f t="shared" si="16"/>
        <v>-16.100000000000001</v>
      </c>
      <c r="T136" s="48">
        <v>-41.5</v>
      </c>
      <c r="U136" s="45" t="s">
        <v>4</v>
      </c>
      <c r="V136" s="47">
        <f t="shared" si="17"/>
        <v>-33.9</v>
      </c>
      <c r="W136" s="48">
        <v>50.7</v>
      </c>
      <c r="X136" s="45">
        <v>52</v>
      </c>
      <c r="Y136" s="47">
        <f t="shared" si="18"/>
        <v>46.4</v>
      </c>
      <c r="Z136" s="48">
        <v>49.7</v>
      </c>
      <c r="AA136" s="45" t="s">
        <v>4</v>
      </c>
      <c r="AB136" s="47">
        <f t="shared" si="19"/>
        <v>48</v>
      </c>
      <c r="AC136" s="48">
        <v>-30.1</v>
      </c>
      <c r="AD136" s="45" t="s">
        <v>4</v>
      </c>
      <c r="AE136" s="47">
        <f t="shared" si="20"/>
        <v>-24.3</v>
      </c>
      <c r="AF136" s="48">
        <v>-31</v>
      </c>
      <c r="AG136" s="45" t="s">
        <v>4</v>
      </c>
      <c r="AH136" s="47">
        <f t="shared" si="21"/>
        <v>-30.1</v>
      </c>
      <c r="AI136" s="45" t="s">
        <v>4</v>
      </c>
      <c r="AJ136" s="45" t="s">
        <v>4</v>
      </c>
      <c r="AK136" s="46" t="s">
        <v>4</v>
      </c>
    </row>
    <row r="137" spans="1:37">
      <c r="A137" s="44">
        <v>39630</v>
      </c>
      <c r="B137" s="45">
        <v>-35.1</v>
      </c>
      <c r="C137" s="45" t="s">
        <v>4</v>
      </c>
      <c r="D137" s="47">
        <f t="shared" ref="D137:D200" si="22">ROUND(ROUND(AVERAGE(B135:B137),1),1)</f>
        <v>-34.1</v>
      </c>
      <c r="E137" s="48">
        <v>-66.8</v>
      </c>
      <c r="F137" s="45">
        <v>-66.099999999999994</v>
      </c>
      <c r="G137" s="47">
        <f t="shared" ref="G137:G200" si="23">ROUND(ROUND(AVERAGE(F135:F137),1),1)</f>
        <v>-62.3</v>
      </c>
      <c r="H137" s="48">
        <v>73.099999999999994</v>
      </c>
      <c r="I137" s="45" t="s">
        <v>4</v>
      </c>
      <c r="J137" s="47">
        <f t="shared" ref="J137:J200" si="24">ROUND(ROUND(AVERAGE(H135:H137),1),1)</f>
        <v>76.099999999999994</v>
      </c>
      <c r="K137" s="48">
        <v>-77.5</v>
      </c>
      <c r="L137" s="45">
        <v>-78.3</v>
      </c>
      <c r="M137" s="47">
        <f t="shared" ref="M137:M200" si="25">ROUND(ROUND(AVERAGE(L135:L137),1),1)</f>
        <v>-72.8</v>
      </c>
      <c r="N137" s="48">
        <v>4.0999999999999996</v>
      </c>
      <c r="O137" s="45" t="s">
        <v>4</v>
      </c>
      <c r="P137" s="47">
        <f t="shared" ref="P137:P200" si="26">ROUND(ROUND(AVERAGE(N135:N137),1),1)</f>
        <v>6.5</v>
      </c>
      <c r="Q137" s="48">
        <v>-21.8</v>
      </c>
      <c r="R137" s="45" t="s">
        <v>4</v>
      </c>
      <c r="S137" s="47">
        <f t="shared" ref="S137:S200" si="27">ROUND(ROUND(AVERAGE(Q135:Q137),1),1)</f>
        <v>-18.3</v>
      </c>
      <c r="T137" s="48">
        <v>-42.2</v>
      </c>
      <c r="U137" s="45" t="s">
        <v>4</v>
      </c>
      <c r="V137" s="47">
        <f t="shared" ref="V137:V200" si="28">ROUND(ROUND(AVERAGE(T135:T137),1),1)</f>
        <v>-39</v>
      </c>
      <c r="W137" s="48">
        <v>43.6</v>
      </c>
      <c r="X137" s="45">
        <v>44.9</v>
      </c>
      <c r="Y137" s="47">
        <f t="shared" ref="Y137:Y200" si="29">ROUND(ROUND(AVERAGE(X135:X137),1),1)</f>
        <v>50.6</v>
      </c>
      <c r="Z137" s="48">
        <v>53.8</v>
      </c>
      <c r="AA137" s="45" t="s">
        <v>4</v>
      </c>
      <c r="AB137" s="47">
        <f t="shared" ref="AB137:AB200" si="30">ROUND(ROUND(AVERAGE(Z135:Z137),1),1)</f>
        <v>50.7</v>
      </c>
      <c r="AC137" s="48">
        <v>-21.9</v>
      </c>
      <c r="AD137" s="45" t="s">
        <v>4</v>
      </c>
      <c r="AE137" s="47">
        <f t="shared" ref="AE137:AE200" si="31">ROUND(ROUND(AVERAGE(AC135:AC137),1),1)</f>
        <v>-24.6</v>
      </c>
      <c r="AF137" s="48">
        <v>-29.9</v>
      </c>
      <c r="AG137" s="45" t="s">
        <v>4</v>
      </c>
      <c r="AH137" s="47">
        <f t="shared" ref="AH137:AH200" si="32">ROUND(ROUND(AVERAGE(AF135:AF137),1),1)</f>
        <v>-27.4</v>
      </c>
      <c r="AI137" s="45" t="s">
        <v>4</v>
      </c>
      <c r="AJ137" s="45" t="s">
        <v>4</v>
      </c>
      <c r="AK137" s="46" t="s">
        <v>4</v>
      </c>
    </row>
    <row r="138" spans="1:37">
      <c r="A138" s="44">
        <v>39661</v>
      </c>
      <c r="B138" s="45">
        <v>-27.7</v>
      </c>
      <c r="C138" s="45" t="s">
        <v>4</v>
      </c>
      <c r="D138" s="47">
        <f t="shared" si="22"/>
        <v>-34</v>
      </c>
      <c r="E138" s="48">
        <v>-58.1</v>
      </c>
      <c r="F138" s="45">
        <v>-60.9</v>
      </c>
      <c r="G138" s="47">
        <f t="shared" si="23"/>
        <v>-64.2</v>
      </c>
      <c r="H138" s="48">
        <v>59.8</v>
      </c>
      <c r="I138" s="45" t="s">
        <v>4</v>
      </c>
      <c r="J138" s="47">
        <f t="shared" si="24"/>
        <v>69.599999999999994</v>
      </c>
      <c r="K138" s="48">
        <v>-84.4</v>
      </c>
      <c r="L138" s="45">
        <v>-84.6</v>
      </c>
      <c r="M138" s="47">
        <f t="shared" si="25"/>
        <v>-79.5</v>
      </c>
      <c r="N138" s="48">
        <v>5.7</v>
      </c>
      <c r="O138" s="45" t="s">
        <v>4</v>
      </c>
      <c r="P138" s="47">
        <f t="shared" si="26"/>
        <v>4.5</v>
      </c>
      <c r="Q138" s="48">
        <v>-11.9</v>
      </c>
      <c r="R138" s="45" t="s">
        <v>4</v>
      </c>
      <c r="S138" s="47">
        <f t="shared" si="27"/>
        <v>-18.7</v>
      </c>
      <c r="T138" s="48">
        <v>-28.8</v>
      </c>
      <c r="U138" s="45" t="s">
        <v>4</v>
      </c>
      <c r="V138" s="47">
        <f t="shared" si="28"/>
        <v>-37.5</v>
      </c>
      <c r="W138" s="48">
        <v>19.2</v>
      </c>
      <c r="X138" s="45">
        <v>21.9</v>
      </c>
      <c r="Y138" s="47">
        <f t="shared" si="29"/>
        <v>39.6</v>
      </c>
      <c r="Z138" s="48">
        <v>44.3</v>
      </c>
      <c r="AA138" s="45" t="s">
        <v>4</v>
      </c>
      <c r="AB138" s="47">
        <f t="shared" si="30"/>
        <v>49.3</v>
      </c>
      <c r="AC138" s="48">
        <v>-37</v>
      </c>
      <c r="AD138" s="45" t="s">
        <v>4</v>
      </c>
      <c r="AE138" s="47">
        <f t="shared" si="31"/>
        <v>-29.7</v>
      </c>
      <c r="AF138" s="48">
        <v>-31.3</v>
      </c>
      <c r="AG138" s="45" t="s">
        <v>4</v>
      </c>
      <c r="AH138" s="47">
        <f t="shared" si="32"/>
        <v>-30.7</v>
      </c>
      <c r="AI138" s="45" t="s">
        <v>4</v>
      </c>
      <c r="AJ138" s="45" t="s">
        <v>4</v>
      </c>
      <c r="AK138" s="46" t="s">
        <v>4</v>
      </c>
    </row>
    <row r="139" spans="1:37">
      <c r="A139" s="44">
        <v>39692</v>
      </c>
      <c r="B139" s="45">
        <v>-24.8</v>
      </c>
      <c r="C139" s="45" t="s">
        <v>4</v>
      </c>
      <c r="D139" s="47">
        <f t="shared" si="22"/>
        <v>-29.2</v>
      </c>
      <c r="E139" s="48">
        <v>-52.2</v>
      </c>
      <c r="F139" s="45">
        <v>-58.1</v>
      </c>
      <c r="G139" s="47">
        <f t="shared" si="23"/>
        <v>-61.7</v>
      </c>
      <c r="H139" s="48">
        <v>50.1</v>
      </c>
      <c r="I139" s="45" t="s">
        <v>4</v>
      </c>
      <c r="J139" s="47">
        <f t="shared" si="24"/>
        <v>61</v>
      </c>
      <c r="K139" s="48">
        <v>-83.1</v>
      </c>
      <c r="L139" s="45">
        <v>-83</v>
      </c>
      <c r="M139" s="47">
        <f t="shared" si="25"/>
        <v>-82</v>
      </c>
      <c r="N139" s="48">
        <v>6.3</v>
      </c>
      <c r="O139" s="45" t="s">
        <v>4</v>
      </c>
      <c r="P139" s="47">
        <f t="shared" si="26"/>
        <v>5.4</v>
      </c>
      <c r="Q139" s="48">
        <v>-10.5</v>
      </c>
      <c r="R139" s="45" t="s">
        <v>4</v>
      </c>
      <c r="S139" s="47">
        <f t="shared" si="27"/>
        <v>-14.7</v>
      </c>
      <c r="T139" s="48">
        <v>-24.4</v>
      </c>
      <c r="U139" s="45" t="s">
        <v>4</v>
      </c>
      <c r="V139" s="47">
        <f t="shared" si="28"/>
        <v>-31.8</v>
      </c>
      <c r="W139" s="48">
        <v>19.7</v>
      </c>
      <c r="X139" s="45">
        <v>22.4</v>
      </c>
      <c r="Y139" s="47">
        <f t="shared" si="29"/>
        <v>29.7</v>
      </c>
      <c r="Z139" s="48">
        <v>38.1</v>
      </c>
      <c r="AA139" s="45" t="s">
        <v>4</v>
      </c>
      <c r="AB139" s="47">
        <f t="shared" si="30"/>
        <v>45.4</v>
      </c>
      <c r="AC139" s="48">
        <v>-25</v>
      </c>
      <c r="AD139" s="45" t="s">
        <v>4</v>
      </c>
      <c r="AE139" s="47">
        <f t="shared" si="31"/>
        <v>-28</v>
      </c>
      <c r="AF139" s="48">
        <v>-23.7</v>
      </c>
      <c r="AG139" s="45" t="s">
        <v>4</v>
      </c>
      <c r="AH139" s="47">
        <f t="shared" si="32"/>
        <v>-28.3</v>
      </c>
      <c r="AI139" s="45" t="s">
        <v>4</v>
      </c>
      <c r="AJ139" s="45" t="s">
        <v>4</v>
      </c>
      <c r="AK139" s="46" t="s">
        <v>4</v>
      </c>
    </row>
    <row r="140" spans="1:37">
      <c r="A140" s="44">
        <v>39722</v>
      </c>
      <c r="B140" s="45">
        <v>-27.4</v>
      </c>
      <c r="C140" s="45" t="s">
        <v>4</v>
      </c>
      <c r="D140" s="47">
        <f t="shared" si="22"/>
        <v>-26.6</v>
      </c>
      <c r="E140" s="48">
        <v>-58.4</v>
      </c>
      <c r="F140" s="45">
        <v>-61</v>
      </c>
      <c r="G140" s="47">
        <f t="shared" si="23"/>
        <v>-60</v>
      </c>
      <c r="H140" s="48">
        <v>51.7</v>
      </c>
      <c r="I140" s="45" t="s">
        <v>4</v>
      </c>
      <c r="J140" s="47">
        <f t="shared" si="24"/>
        <v>53.9</v>
      </c>
      <c r="K140" s="48">
        <v>-76.900000000000006</v>
      </c>
      <c r="L140" s="45">
        <v>-76</v>
      </c>
      <c r="M140" s="47">
        <f t="shared" si="25"/>
        <v>-81.2</v>
      </c>
      <c r="N140" s="48">
        <v>7.9</v>
      </c>
      <c r="O140" s="45" t="s">
        <v>4</v>
      </c>
      <c r="P140" s="47">
        <f t="shared" si="26"/>
        <v>6.6</v>
      </c>
      <c r="Q140" s="48">
        <v>-14.2</v>
      </c>
      <c r="R140" s="45" t="s">
        <v>4</v>
      </c>
      <c r="S140" s="47">
        <f t="shared" si="27"/>
        <v>-12.2</v>
      </c>
      <c r="T140" s="48">
        <v>-37.9</v>
      </c>
      <c r="U140" s="45" t="s">
        <v>4</v>
      </c>
      <c r="V140" s="47">
        <f t="shared" si="28"/>
        <v>-30.4</v>
      </c>
      <c r="W140" s="48">
        <v>29.9</v>
      </c>
      <c r="X140" s="45">
        <v>29.3</v>
      </c>
      <c r="Y140" s="47">
        <f t="shared" si="29"/>
        <v>24.5</v>
      </c>
      <c r="Z140" s="48">
        <v>53.3</v>
      </c>
      <c r="AA140" s="45" t="s">
        <v>4</v>
      </c>
      <c r="AB140" s="47">
        <f t="shared" si="30"/>
        <v>45.2</v>
      </c>
      <c r="AC140" s="48">
        <v>-22.6</v>
      </c>
      <c r="AD140" s="45" t="s">
        <v>4</v>
      </c>
      <c r="AE140" s="47">
        <f t="shared" si="31"/>
        <v>-28.2</v>
      </c>
      <c r="AF140" s="48">
        <v>-27.8</v>
      </c>
      <c r="AG140" s="45" t="s">
        <v>4</v>
      </c>
      <c r="AH140" s="47">
        <f t="shared" si="32"/>
        <v>-27.6</v>
      </c>
      <c r="AI140" s="45" t="s">
        <v>4</v>
      </c>
      <c r="AJ140" s="45" t="s">
        <v>4</v>
      </c>
      <c r="AK140" s="46" t="s">
        <v>4</v>
      </c>
    </row>
    <row r="141" spans="1:37">
      <c r="A141" s="44">
        <v>39753</v>
      </c>
      <c r="B141" s="45">
        <v>-28.8</v>
      </c>
      <c r="C141" s="45" t="s">
        <v>4</v>
      </c>
      <c r="D141" s="47">
        <f t="shared" si="22"/>
        <v>-27</v>
      </c>
      <c r="E141" s="48">
        <v>-61.7</v>
      </c>
      <c r="F141" s="45">
        <v>-63</v>
      </c>
      <c r="G141" s="47">
        <f t="shared" si="23"/>
        <v>-60.7</v>
      </c>
      <c r="H141" s="48">
        <v>45.1</v>
      </c>
      <c r="I141" s="45" t="s">
        <v>4</v>
      </c>
      <c r="J141" s="47">
        <f t="shared" si="24"/>
        <v>49</v>
      </c>
      <c r="K141" s="48">
        <v>-82.1</v>
      </c>
      <c r="L141" s="45">
        <v>-82</v>
      </c>
      <c r="M141" s="47">
        <f t="shared" si="25"/>
        <v>-80.3</v>
      </c>
      <c r="N141" s="48">
        <v>5.9</v>
      </c>
      <c r="O141" s="45" t="s">
        <v>4</v>
      </c>
      <c r="P141" s="47">
        <f t="shared" si="26"/>
        <v>6.7</v>
      </c>
      <c r="Q141" s="48">
        <v>-15.2</v>
      </c>
      <c r="R141" s="45" t="s">
        <v>4</v>
      </c>
      <c r="S141" s="47">
        <f t="shared" si="27"/>
        <v>-13.3</v>
      </c>
      <c r="T141" s="48">
        <v>-36.6</v>
      </c>
      <c r="U141" s="45" t="s">
        <v>4</v>
      </c>
      <c r="V141" s="47">
        <f t="shared" si="28"/>
        <v>-33</v>
      </c>
      <c r="W141" s="48">
        <v>23.1</v>
      </c>
      <c r="X141" s="45">
        <v>19.100000000000001</v>
      </c>
      <c r="Y141" s="47">
        <f t="shared" si="29"/>
        <v>23.6</v>
      </c>
      <c r="Z141" s="48">
        <v>63.9</v>
      </c>
      <c r="AA141" s="45" t="s">
        <v>4</v>
      </c>
      <c r="AB141" s="47">
        <f t="shared" si="30"/>
        <v>51.8</v>
      </c>
      <c r="AC141" s="48">
        <v>-32</v>
      </c>
      <c r="AD141" s="45" t="s">
        <v>4</v>
      </c>
      <c r="AE141" s="47">
        <f t="shared" si="31"/>
        <v>-26.5</v>
      </c>
      <c r="AF141" s="48">
        <v>-27.5</v>
      </c>
      <c r="AG141" s="45" t="s">
        <v>4</v>
      </c>
      <c r="AH141" s="47">
        <f t="shared" si="32"/>
        <v>-26.3</v>
      </c>
      <c r="AI141" s="45" t="s">
        <v>4</v>
      </c>
      <c r="AJ141" s="45" t="s">
        <v>4</v>
      </c>
      <c r="AK141" s="46" t="s">
        <v>4</v>
      </c>
    </row>
    <row r="142" spans="1:37">
      <c r="A142" s="44">
        <v>39783</v>
      </c>
      <c r="B142" s="45">
        <v>-26.4</v>
      </c>
      <c r="C142" s="45" t="s">
        <v>4</v>
      </c>
      <c r="D142" s="47">
        <f t="shared" si="22"/>
        <v>-27.5</v>
      </c>
      <c r="E142" s="48">
        <v>-60.9</v>
      </c>
      <c r="F142" s="45">
        <v>-61.1</v>
      </c>
      <c r="G142" s="47">
        <f t="shared" si="23"/>
        <v>-61.7</v>
      </c>
      <c r="H142" s="48">
        <v>33.6</v>
      </c>
      <c r="I142" s="45" t="s">
        <v>4</v>
      </c>
      <c r="J142" s="47">
        <f t="shared" si="24"/>
        <v>43.5</v>
      </c>
      <c r="K142" s="48">
        <v>-84.7</v>
      </c>
      <c r="L142" s="45">
        <v>-87.7</v>
      </c>
      <c r="M142" s="47">
        <f t="shared" si="25"/>
        <v>-81.900000000000006</v>
      </c>
      <c r="N142" s="48">
        <v>6.1</v>
      </c>
      <c r="O142" s="45" t="s">
        <v>4</v>
      </c>
      <c r="P142" s="47">
        <f t="shared" si="26"/>
        <v>6.6</v>
      </c>
      <c r="Q142" s="48">
        <v>-17</v>
      </c>
      <c r="R142" s="45" t="s">
        <v>4</v>
      </c>
      <c r="S142" s="47">
        <f t="shared" si="27"/>
        <v>-15.5</v>
      </c>
      <c r="T142" s="48">
        <v>-44.7</v>
      </c>
      <c r="U142" s="45" t="s">
        <v>4</v>
      </c>
      <c r="V142" s="47">
        <f t="shared" si="28"/>
        <v>-39.700000000000003</v>
      </c>
      <c r="W142" s="48">
        <v>15.9</v>
      </c>
      <c r="X142" s="45">
        <v>13.1</v>
      </c>
      <c r="Y142" s="47">
        <f t="shared" si="29"/>
        <v>20.5</v>
      </c>
      <c r="Z142" s="48">
        <v>65.8</v>
      </c>
      <c r="AA142" s="45" t="s">
        <v>4</v>
      </c>
      <c r="AB142" s="47">
        <f t="shared" si="30"/>
        <v>61</v>
      </c>
      <c r="AC142" s="48">
        <v>-33.799999999999997</v>
      </c>
      <c r="AD142" s="45" t="s">
        <v>4</v>
      </c>
      <c r="AE142" s="47">
        <f t="shared" si="31"/>
        <v>-29.5</v>
      </c>
      <c r="AF142" s="48">
        <v>-30.8</v>
      </c>
      <c r="AG142" s="45" t="s">
        <v>4</v>
      </c>
      <c r="AH142" s="47">
        <f t="shared" si="32"/>
        <v>-28.7</v>
      </c>
      <c r="AI142" s="45" t="s">
        <v>4</v>
      </c>
      <c r="AJ142" s="45" t="s">
        <v>4</v>
      </c>
      <c r="AK142" s="46" t="s">
        <v>4</v>
      </c>
    </row>
    <row r="143" spans="1:37">
      <c r="A143" s="44">
        <v>39814</v>
      </c>
      <c r="B143" s="45">
        <v>-27.6</v>
      </c>
      <c r="C143" s="45" t="s">
        <v>4</v>
      </c>
      <c r="D143" s="47">
        <f t="shared" si="22"/>
        <v>-27.6</v>
      </c>
      <c r="E143" s="48">
        <v>-63.1</v>
      </c>
      <c r="F143" s="45">
        <v>-62.8</v>
      </c>
      <c r="G143" s="47">
        <f t="shared" si="23"/>
        <v>-62.3</v>
      </c>
      <c r="H143" s="48">
        <v>28.5</v>
      </c>
      <c r="I143" s="45" t="s">
        <v>4</v>
      </c>
      <c r="J143" s="47">
        <f t="shared" si="24"/>
        <v>35.700000000000003</v>
      </c>
      <c r="K143" s="48">
        <v>-83.5</v>
      </c>
      <c r="L143" s="45">
        <v>-83.2</v>
      </c>
      <c r="M143" s="47">
        <f t="shared" si="25"/>
        <v>-84.3</v>
      </c>
      <c r="N143" s="48">
        <v>5.2</v>
      </c>
      <c r="O143" s="45" t="s">
        <v>4</v>
      </c>
      <c r="P143" s="47">
        <f t="shared" si="26"/>
        <v>5.7</v>
      </c>
      <c r="Q143" s="48">
        <v>-18</v>
      </c>
      <c r="R143" s="45" t="s">
        <v>4</v>
      </c>
      <c r="S143" s="47">
        <f t="shared" si="27"/>
        <v>-16.7</v>
      </c>
      <c r="T143" s="48">
        <v>-52.9</v>
      </c>
      <c r="U143" s="45" t="s">
        <v>4</v>
      </c>
      <c r="V143" s="47">
        <f t="shared" si="28"/>
        <v>-44.7</v>
      </c>
      <c r="W143" s="48">
        <v>19.2</v>
      </c>
      <c r="X143" s="45">
        <v>9.4</v>
      </c>
      <c r="Y143" s="47">
        <f t="shared" si="29"/>
        <v>13.9</v>
      </c>
      <c r="Z143" s="48">
        <v>76.7</v>
      </c>
      <c r="AA143" s="45" t="s">
        <v>4</v>
      </c>
      <c r="AB143" s="47">
        <f t="shared" si="30"/>
        <v>68.8</v>
      </c>
      <c r="AC143" s="48">
        <v>-32.700000000000003</v>
      </c>
      <c r="AD143" s="45" t="s">
        <v>4</v>
      </c>
      <c r="AE143" s="47">
        <f t="shared" si="31"/>
        <v>-32.799999999999997</v>
      </c>
      <c r="AF143" s="48">
        <v>-26.3</v>
      </c>
      <c r="AG143" s="45" t="s">
        <v>4</v>
      </c>
      <c r="AH143" s="47">
        <f t="shared" si="32"/>
        <v>-28.2</v>
      </c>
      <c r="AI143" s="45" t="s">
        <v>4</v>
      </c>
      <c r="AJ143" s="45" t="s">
        <v>4</v>
      </c>
      <c r="AK143" s="46" t="s">
        <v>4</v>
      </c>
    </row>
    <row r="144" spans="1:37">
      <c r="A144" s="44">
        <v>39845</v>
      </c>
      <c r="B144" s="45">
        <v>-24.3</v>
      </c>
      <c r="C144" s="45" t="s">
        <v>4</v>
      </c>
      <c r="D144" s="47">
        <f t="shared" si="22"/>
        <v>-26.1</v>
      </c>
      <c r="E144" s="48">
        <v>-71</v>
      </c>
      <c r="F144" s="45">
        <v>-68</v>
      </c>
      <c r="G144" s="47">
        <f t="shared" si="23"/>
        <v>-64</v>
      </c>
      <c r="H144" s="48">
        <v>19</v>
      </c>
      <c r="I144" s="45" t="s">
        <v>4</v>
      </c>
      <c r="J144" s="47">
        <f t="shared" si="24"/>
        <v>27</v>
      </c>
      <c r="K144" s="48">
        <v>-83.9</v>
      </c>
      <c r="L144" s="45">
        <v>-83.4</v>
      </c>
      <c r="M144" s="47">
        <f t="shared" si="25"/>
        <v>-84.8</v>
      </c>
      <c r="N144" s="48">
        <v>5.8</v>
      </c>
      <c r="O144" s="45" t="s">
        <v>4</v>
      </c>
      <c r="P144" s="47">
        <f t="shared" si="26"/>
        <v>5.7</v>
      </c>
      <c r="Q144" s="48">
        <v>-15.8</v>
      </c>
      <c r="R144" s="45" t="s">
        <v>4</v>
      </c>
      <c r="S144" s="47">
        <f t="shared" si="27"/>
        <v>-16.899999999999999</v>
      </c>
      <c r="T144" s="48">
        <v>-57.6</v>
      </c>
      <c r="U144" s="45" t="s">
        <v>4</v>
      </c>
      <c r="V144" s="47">
        <f t="shared" si="28"/>
        <v>-51.7</v>
      </c>
      <c r="W144" s="48">
        <v>3.7</v>
      </c>
      <c r="X144" s="45">
        <v>5.7</v>
      </c>
      <c r="Y144" s="47">
        <f t="shared" si="29"/>
        <v>9.4</v>
      </c>
      <c r="Z144" s="48">
        <v>85.5</v>
      </c>
      <c r="AA144" s="45" t="s">
        <v>4</v>
      </c>
      <c r="AB144" s="47">
        <f t="shared" si="30"/>
        <v>76</v>
      </c>
      <c r="AC144" s="48">
        <v>-34.200000000000003</v>
      </c>
      <c r="AD144" s="45" t="s">
        <v>4</v>
      </c>
      <c r="AE144" s="47">
        <f t="shared" si="31"/>
        <v>-33.6</v>
      </c>
      <c r="AF144" s="48">
        <v>-31.5</v>
      </c>
      <c r="AG144" s="45" t="s">
        <v>4</v>
      </c>
      <c r="AH144" s="47">
        <f t="shared" si="32"/>
        <v>-29.5</v>
      </c>
      <c r="AI144" s="45" t="s">
        <v>4</v>
      </c>
      <c r="AJ144" s="45" t="s">
        <v>4</v>
      </c>
      <c r="AK144" s="46" t="s">
        <v>4</v>
      </c>
    </row>
    <row r="145" spans="1:37">
      <c r="A145" s="44">
        <v>39873</v>
      </c>
      <c r="B145" s="45">
        <v>-25.8</v>
      </c>
      <c r="C145" s="45" t="s">
        <v>4</v>
      </c>
      <c r="D145" s="47">
        <f t="shared" si="22"/>
        <v>-25.9</v>
      </c>
      <c r="E145" s="48">
        <v>-70.2</v>
      </c>
      <c r="F145" s="45">
        <v>-67.099999999999994</v>
      </c>
      <c r="G145" s="47">
        <f t="shared" si="23"/>
        <v>-66</v>
      </c>
      <c r="H145" s="48">
        <v>22</v>
      </c>
      <c r="I145" s="45" t="s">
        <v>4</v>
      </c>
      <c r="J145" s="47">
        <f t="shared" si="24"/>
        <v>23.2</v>
      </c>
      <c r="K145" s="48">
        <v>-83.2</v>
      </c>
      <c r="L145" s="45">
        <v>-82.6</v>
      </c>
      <c r="M145" s="47">
        <f t="shared" si="25"/>
        <v>-83.1</v>
      </c>
      <c r="N145" s="48">
        <v>5.0999999999999996</v>
      </c>
      <c r="O145" s="45" t="s">
        <v>4</v>
      </c>
      <c r="P145" s="47">
        <f t="shared" si="26"/>
        <v>5.4</v>
      </c>
      <c r="Q145" s="48">
        <v>-13.5</v>
      </c>
      <c r="R145" s="45" t="s">
        <v>4</v>
      </c>
      <c r="S145" s="47">
        <f t="shared" si="27"/>
        <v>-15.8</v>
      </c>
      <c r="T145" s="48">
        <v>-49.4</v>
      </c>
      <c r="U145" s="45" t="s">
        <v>4</v>
      </c>
      <c r="V145" s="47">
        <f t="shared" si="28"/>
        <v>-53.3</v>
      </c>
      <c r="W145" s="48">
        <v>1.7</v>
      </c>
      <c r="X145" s="45">
        <v>2.7</v>
      </c>
      <c r="Y145" s="47">
        <f t="shared" si="29"/>
        <v>5.9</v>
      </c>
      <c r="Z145" s="48">
        <v>76.900000000000006</v>
      </c>
      <c r="AA145" s="45" t="s">
        <v>4</v>
      </c>
      <c r="AB145" s="47">
        <f t="shared" si="30"/>
        <v>79.7</v>
      </c>
      <c r="AC145" s="48">
        <v>-34.5</v>
      </c>
      <c r="AD145" s="45" t="s">
        <v>4</v>
      </c>
      <c r="AE145" s="47">
        <f t="shared" si="31"/>
        <v>-33.799999999999997</v>
      </c>
      <c r="AF145" s="48">
        <v>-30.8</v>
      </c>
      <c r="AG145" s="45" t="s">
        <v>4</v>
      </c>
      <c r="AH145" s="47">
        <f t="shared" si="32"/>
        <v>-29.5</v>
      </c>
      <c r="AI145" s="45" t="s">
        <v>4</v>
      </c>
      <c r="AJ145" s="45" t="s">
        <v>4</v>
      </c>
      <c r="AK145" s="46" t="s">
        <v>4</v>
      </c>
    </row>
    <row r="146" spans="1:37">
      <c r="A146" s="44">
        <v>39904</v>
      </c>
      <c r="B146" s="45">
        <v>-22.9</v>
      </c>
      <c r="C146" s="45" t="s">
        <v>4</v>
      </c>
      <c r="D146" s="47">
        <f t="shared" si="22"/>
        <v>-24.3</v>
      </c>
      <c r="E146" s="48">
        <v>-67.8</v>
      </c>
      <c r="F146" s="45">
        <v>-66</v>
      </c>
      <c r="G146" s="47">
        <f t="shared" si="23"/>
        <v>-67</v>
      </c>
      <c r="H146" s="48">
        <v>7.9</v>
      </c>
      <c r="I146" s="45" t="s">
        <v>4</v>
      </c>
      <c r="J146" s="47">
        <f t="shared" si="24"/>
        <v>16.3</v>
      </c>
      <c r="K146" s="48">
        <v>-80.8</v>
      </c>
      <c r="L146" s="45">
        <v>-79.900000000000006</v>
      </c>
      <c r="M146" s="47">
        <f t="shared" si="25"/>
        <v>-82</v>
      </c>
      <c r="N146" s="48">
        <v>5.9</v>
      </c>
      <c r="O146" s="45" t="s">
        <v>4</v>
      </c>
      <c r="P146" s="47">
        <f t="shared" si="26"/>
        <v>5.6</v>
      </c>
      <c r="Q146" s="48">
        <v>-11.6</v>
      </c>
      <c r="R146" s="45" t="s">
        <v>4</v>
      </c>
      <c r="S146" s="47">
        <f t="shared" si="27"/>
        <v>-13.6</v>
      </c>
      <c r="T146" s="48">
        <v>-41.1</v>
      </c>
      <c r="U146" s="45" t="s">
        <v>4</v>
      </c>
      <c r="V146" s="47">
        <f t="shared" si="28"/>
        <v>-49.4</v>
      </c>
      <c r="W146" s="48">
        <v>-6.2</v>
      </c>
      <c r="X146" s="45">
        <v>-2</v>
      </c>
      <c r="Y146" s="47">
        <f t="shared" si="29"/>
        <v>2.1</v>
      </c>
      <c r="Z146" s="48">
        <v>72.599999999999994</v>
      </c>
      <c r="AA146" s="45" t="s">
        <v>4</v>
      </c>
      <c r="AB146" s="47">
        <f t="shared" si="30"/>
        <v>78.3</v>
      </c>
      <c r="AC146" s="48">
        <v>-32.4</v>
      </c>
      <c r="AD146" s="45" t="s">
        <v>4</v>
      </c>
      <c r="AE146" s="47">
        <f t="shared" si="31"/>
        <v>-33.700000000000003</v>
      </c>
      <c r="AF146" s="48">
        <v>-30</v>
      </c>
      <c r="AG146" s="45" t="s">
        <v>4</v>
      </c>
      <c r="AH146" s="47">
        <f t="shared" si="32"/>
        <v>-30.8</v>
      </c>
      <c r="AI146" s="45" t="s">
        <v>4</v>
      </c>
      <c r="AJ146" s="45" t="s">
        <v>4</v>
      </c>
      <c r="AK146" s="46" t="s">
        <v>4</v>
      </c>
    </row>
    <row r="147" spans="1:37">
      <c r="A147" s="44">
        <v>39934</v>
      </c>
      <c r="B147" s="45">
        <v>-23.8</v>
      </c>
      <c r="C147" s="45" t="s">
        <v>4</v>
      </c>
      <c r="D147" s="47">
        <f t="shared" si="22"/>
        <v>-24.2</v>
      </c>
      <c r="E147" s="48">
        <v>-65.099999999999994</v>
      </c>
      <c r="F147" s="45">
        <v>-63</v>
      </c>
      <c r="G147" s="47">
        <f t="shared" si="23"/>
        <v>-65.400000000000006</v>
      </c>
      <c r="H147" s="48">
        <v>0.9</v>
      </c>
      <c r="I147" s="45" t="s">
        <v>4</v>
      </c>
      <c r="J147" s="47">
        <f t="shared" si="24"/>
        <v>10.3</v>
      </c>
      <c r="K147" s="48">
        <v>-78.5</v>
      </c>
      <c r="L147" s="45">
        <v>-77.900000000000006</v>
      </c>
      <c r="M147" s="47">
        <f t="shared" si="25"/>
        <v>-80.099999999999994</v>
      </c>
      <c r="N147" s="48">
        <v>5.5</v>
      </c>
      <c r="O147" s="45" t="s">
        <v>4</v>
      </c>
      <c r="P147" s="47">
        <f t="shared" si="26"/>
        <v>5.5</v>
      </c>
      <c r="Q147" s="48">
        <v>-10.6</v>
      </c>
      <c r="R147" s="45" t="s">
        <v>4</v>
      </c>
      <c r="S147" s="47">
        <f t="shared" si="27"/>
        <v>-11.9</v>
      </c>
      <c r="T147" s="48">
        <v>-41.9</v>
      </c>
      <c r="U147" s="45" t="s">
        <v>4</v>
      </c>
      <c r="V147" s="47">
        <f t="shared" si="28"/>
        <v>-44.1</v>
      </c>
      <c r="W147" s="48">
        <v>-8.4</v>
      </c>
      <c r="X147" s="45">
        <v>-6.2</v>
      </c>
      <c r="Y147" s="47">
        <f t="shared" si="29"/>
        <v>-1.8</v>
      </c>
      <c r="Z147" s="48">
        <v>71.7</v>
      </c>
      <c r="AA147" s="45" t="s">
        <v>4</v>
      </c>
      <c r="AB147" s="47">
        <f t="shared" si="30"/>
        <v>73.7</v>
      </c>
      <c r="AC147" s="48">
        <v>-27.9</v>
      </c>
      <c r="AD147" s="45" t="s">
        <v>4</v>
      </c>
      <c r="AE147" s="47">
        <f t="shared" si="31"/>
        <v>-31.6</v>
      </c>
      <c r="AF147" s="48">
        <v>-27.3</v>
      </c>
      <c r="AG147" s="45" t="s">
        <v>4</v>
      </c>
      <c r="AH147" s="47">
        <f t="shared" si="32"/>
        <v>-29.4</v>
      </c>
      <c r="AI147" s="45" t="s">
        <v>4</v>
      </c>
      <c r="AJ147" s="45" t="s">
        <v>4</v>
      </c>
      <c r="AK147" s="46" t="s">
        <v>4</v>
      </c>
    </row>
    <row r="148" spans="1:37">
      <c r="A148" s="44">
        <v>39965</v>
      </c>
      <c r="B148" s="45">
        <v>-23.2</v>
      </c>
      <c r="C148" s="45" t="s">
        <v>4</v>
      </c>
      <c r="D148" s="47">
        <f t="shared" si="22"/>
        <v>-23.3</v>
      </c>
      <c r="E148" s="48">
        <v>-61</v>
      </c>
      <c r="F148" s="45">
        <v>-58.5</v>
      </c>
      <c r="G148" s="47">
        <f t="shared" si="23"/>
        <v>-62.5</v>
      </c>
      <c r="H148" s="48">
        <v>-0.9</v>
      </c>
      <c r="I148" s="45" t="s">
        <v>4</v>
      </c>
      <c r="J148" s="47">
        <f t="shared" si="24"/>
        <v>2.6</v>
      </c>
      <c r="K148" s="48">
        <v>-77.900000000000006</v>
      </c>
      <c r="L148" s="45">
        <v>-77.8</v>
      </c>
      <c r="M148" s="47">
        <f t="shared" si="25"/>
        <v>-78.5</v>
      </c>
      <c r="N148" s="48">
        <v>5.5</v>
      </c>
      <c r="O148" s="45" t="s">
        <v>4</v>
      </c>
      <c r="P148" s="47">
        <f t="shared" si="26"/>
        <v>5.6</v>
      </c>
      <c r="Q148" s="48">
        <v>-9.9</v>
      </c>
      <c r="R148" s="45" t="s">
        <v>4</v>
      </c>
      <c r="S148" s="47">
        <f t="shared" si="27"/>
        <v>-10.7</v>
      </c>
      <c r="T148" s="48">
        <v>-33.4</v>
      </c>
      <c r="U148" s="45" t="s">
        <v>4</v>
      </c>
      <c r="V148" s="47">
        <f t="shared" si="28"/>
        <v>-38.799999999999997</v>
      </c>
      <c r="W148" s="48">
        <v>-6.3</v>
      </c>
      <c r="X148" s="45">
        <v>-4.8</v>
      </c>
      <c r="Y148" s="47">
        <f t="shared" si="29"/>
        <v>-4.3</v>
      </c>
      <c r="Z148" s="48">
        <v>65.400000000000006</v>
      </c>
      <c r="AA148" s="45" t="s">
        <v>4</v>
      </c>
      <c r="AB148" s="47">
        <f t="shared" si="30"/>
        <v>69.900000000000006</v>
      </c>
      <c r="AC148" s="48">
        <v>-26.5</v>
      </c>
      <c r="AD148" s="45" t="s">
        <v>4</v>
      </c>
      <c r="AE148" s="47">
        <f t="shared" si="31"/>
        <v>-28.9</v>
      </c>
      <c r="AF148" s="48">
        <v>-28.8</v>
      </c>
      <c r="AG148" s="45" t="s">
        <v>4</v>
      </c>
      <c r="AH148" s="47">
        <f t="shared" si="32"/>
        <v>-28.7</v>
      </c>
      <c r="AI148" s="45" t="s">
        <v>4</v>
      </c>
      <c r="AJ148" s="45" t="s">
        <v>4</v>
      </c>
      <c r="AK148" s="46" t="s">
        <v>4</v>
      </c>
    </row>
    <row r="149" spans="1:37">
      <c r="A149" s="44">
        <v>39995</v>
      </c>
      <c r="B149" s="45">
        <v>-18.399999999999999</v>
      </c>
      <c r="C149" s="45" t="s">
        <v>4</v>
      </c>
      <c r="D149" s="47">
        <f t="shared" si="22"/>
        <v>-21.8</v>
      </c>
      <c r="E149" s="48">
        <v>-52.5</v>
      </c>
      <c r="F149" s="45">
        <v>-52.1</v>
      </c>
      <c r="G149" s="47">
        <f t="shared" si="23"/>
        <v>-57.9</v>
      </c>
      <c r="H149" s="48">
        <v>-5.9</v>
      </c>
      <c r="I149" s="45" t="s">
        <v>4</v>
      </c>
      <c r="J149" s="47">
        <f t="shared" si="24"/>
        <v>-2</v>
      </c>
      <c r="K149" s="48">
        <v>-75.099999999999994</v>
      </c>
      <c r="L149" s="45">
        <v>-75.5</v>
      </c>
      <c r="M149" s="47">
        <f t="shared" si="25"/>
        <v>-77.099999999999994</v>
      </c>
      <c r="N149" s="48">
        <v>6.4</v>
      </c>
      <c r="O149" s="45" t="s">
        <v>4</v>
      </c>
      <c r="P149" s="47">
        <f t="shared" si="26"/>
        <v>5.8</v>
      </c>
      <c r="Q149" s="48">
        <v>-5.2</v>
      </c>
      <c r="R149" s="45" t="s">
        <v>4</v>
      </c>
      <c r="S149" s="47">
        <f t="shared" si="27"/>
        <v>-8.6</v>
      </c>
      <c r="T149" s="48">
        <v>-20.5</v>
      </c>
      <c r="U149" s="45" t="s">
        <v>4</v>
      </c>
      <c r="V149" s="47">
        <f t="shared" si="28"/>
        <v>-31.9</v>
      </c>
      <c r="W149" s="48">
        <v>-7</v>
      </c>
      <c r="X149" s="45">
        <v>-6.6</v>
      </c>
      <c r="Y149" s="47">
        <f t="shared" si="29"/>
        <v>-5.9</v>
      </c>
      <c r="Z149" s="48">
        <v>54.9</v>
      </c>
      <c r="AA149" s="45" t="s">
        <v>4</v>
      </c>
      <c r="AB149" s="47">
        <f t="shared" si="30"/>
        <v>64</v>
      </c>
      <c r="AC149" s="48">
        <v>-26.4</v>
      </c>
      <c r="AD149" s="45" t="s">
        <v>4</v>
      </c>
      <c r="AE149" s="47">
        <f t="shared" si="31"/>
        <v>-26.9</v>
      </c>
      <c r="AF149" s="48">
        <v>-25.2</v>
      </c>
      <c r="AG149" s="45" t="s">
        <v>4</v>
      </c>
      <c r="AH149" s="47">
        <f t="shared" si="32"/>
        <v>-27.1</v>
      </c>
      <c r="AI149" s="45" t="s">
        <v>4</v>
      </c>
      <c r="AJ149" s="45" t="s">
        <v>4</v>
      </c>
      <c r="AK149" s="46" t="s">
        <v>4</v>
      </c>
    </row>
    <row r="150" spans="1:37">
      <c r="A150" s="44">
        <v>40026</v>
      </c>
      <c r="B150" s="45">
        <v>-17.600000000000001</v>
      </c>
      <c r="C150" s="45" t="s">
        <v>4</v>
      </c>
      <c r="D150" s="47">
        <f t="shared" si="22"/>
        <v>-19.7</v>
      </c>
      <c r="E150" s="48">
        <v>-46.5</v>
      </c>
      <c r="F150" s="45">
        <v>-50.1</v>
      </c>
      <c r="G150" s="47">
        <f t="shared" si="23"/>
        <v>-53.6</v>
      </c>
      <c r="H150" s="48">
        <v>-8.8000000000000007</v>
      </c>
      <c r="I150" s="45" t="s">
        <v>4</v>
      </c>
      <c r="J150" s="47">
        <f t="shared" si="24"/>
        <v>-5.2</v>
      </c>
      <c r="K150" s="48">
        <v>-75.3</v>
      </c>
      <c r="L150" s="45">
        <v>-75.599999999999994</v>
      </c>
      <c r="M150" s="47">
        <f t="shared" si="25"/>
        <v>-76.3</v>
      </c>
      <c r="N150" s="48">
        <v>8.3000000000000007</v>
      </c>
      <c r="O150" s="45" t="s">
        <v>4</v>
      </c>
      <c r="P150" s="47">
        <f t="shared" si="26"/>
        <v>6.7</v>
      </c>
      <c r="Q150" s="48">
        <v>-1.8</v>
      </c>
      <c r="R150" s="45" t="s">
        <v>4</v>
      </c>
      <c r="S150" s="47">
        <f t="shared" si="27"/>
        <v>-5.6</v>
      </c>
      <c r="T150" s="48">
        <v>-15.9</v>
      </c>
      <c r="U150" s="45" t="s">
        <v>4</v>
      </c>
      <c r="V150" s="47">
        <f t="shared" si="28"/>
        <v>-23.3</v>
      </c>
      <c r="W150" s="48">
        <v>-5.7</v>
      </c>
      <c r="X150" s="45">
        <v>-3.3</v>
      </c>
      <c r="Y150" s="47">
        <f t="shared" si="29"/>
        <v>-4.9000000000000004</v>
      </c>
      <c r="Z150" s="48">
        <v>52.7</v>
      </c>
      <c r="AA150" s="45" t="s">
        <v>4</v>
      </c>
      <c r="AB150" s="47">
        <f t="shared" si="30"/>
        <v>57.7</v>
      </c>
      <c r="AC150" s="48">
        <v>-26</v>
      </c>
      <c r="AD150" s="45" t="s">
        <v>4</v>
      </c>
      <c r="AE150" s="47">
        <f t="shared" si="31"/>
        <v>-26.3</v>
      </c>
      <c r="AF150" s="48">
        <v>-21.1</v>
      </c>
      <c r="AG150" s="45" t="s">
        <v>4</v>
      </c>
      <c r="AH150" s="47">
        <f t="shared" si="32"/>
        <v>-25</v>
      </c>
      <c r="AI150" s="45" t="s">
        <v>4</v>
      </c>
      <c r="AJ150" s="45" t="s">
        <v>4</v>
      </c>
      <c r="AK150" s="46" t="s">
        <v>4</v>
      </c>
    </row>
    <row r="151" spans="1:37">
      <c r="A151" s="44">
        <v>40057</v>
      </c>
      <c r="B151" s="45">
        <v>-14.4</v>
      </c>
      <c r="C151" s="45" t="s">
        <v>4</v>
      </c>
      <c r="D151" s="47">
        <f t="shared" si="22"/>
        <v>-16.8</v>
      </c>
      <c r="E151" s="48">
        <v>-39</v>
      </c>
      <c r="F151" s="45">
        <v>-45.2</v>
      </c>
      <c r="G151" s="47">
        <f t="shared" si="23"/>
        <v>-49.1</v>
      </c>
      <c r="H151" s="48">
        <v>-14.6</v>
      </c>
      <c r="I151" s="45" t="s">
        <v>4</v>
      </c>
      <c r="J151" s="47">
        <f t="shared" si="24"/>
        <v>-9.8000000000000007</v>
      </c>
      <c r="K151" s="48">
        <v>-72.8</v>
      </c>
      <c r="L151" s="45">
        <v>-72.8</v>
      </c>
      <c r="M151" s="47">
        <f t="shared" si="25"/>
        <v>-74.599999999999994</v>
      </c>
      <c r="N151" s="48">
        <v>9.9</v>
      </c>
      <c r="O151" s="45" t="s">
        <v>4</v>
      </c>
      <c r="P151" s="47">
        <f t="shared" si="26"/>
        <v>8.1999999999999993</v>
      </c>
      <c r="Q151" s="48">
        <v>-1.2</v>
      </c>
      <c r="R151" s="45" t="s">
        <v>4</v>
      </c>
      <c r="S151" s="47">
        <f t="shared" si="27"/>
        <v>-2.7</v>
      </c>
      <c r="T151" s="48">
        <v>-6.4</v>
      </c>
      <c r="U151" s="45" t="s">
        <v>4</v>
      </c>
      <c r="V151" s="47">
        <f t="shared" si="28"/>
        <v>-14.3</v>
      </c>
      <c r="W151" s="48">
        <v>-7.4</v>
      </c>
      <c r="X151" s="45">
        <v>-4.5999999999999996</v>
      </c>
      <c r="Y151" s="47">
        <f t="shared" si="29"/>
        <v>-4.8</v>
      </c>
      <c r="Z151" s="48">
        <v>49.7</v>
      </c>
      <c r="AA151" s="45" t="s">
        <v>4</v>
      </c>
      <c r="AB151" s="47">
        <f t="shared" si="30"/>
        <v>52.4</v>
      </c>
      <c r="AC151" s="48">
        <v>-19.3</v>
      </c>
      <c r="AD151" s="45" t="s">
        <v>4</v>
      </c>
      <c r="AE151" s="47">
        <f t="shared" si="31"/>
        <v>-23.9</v>
      </c>
      <c r="AF151" s="48">
        <v>-22</v>
      </c>
      <c r="AG151" s="45" t="s">
        <v>4</v>
      </c>
      <c r="AH151" s="47">
        <f t="shared" si="32"/>
        <v>-22.8</v>
      </c>
      <c r="AI151" s="45" t="s">
        <v>4</v>
      </c>
      <c r="AJ151" s="45" t="s">
        <v>4</v>
      </c>
      <c r="AK151" s="46" t="s">
        <v>4</v>
      </c>
    </row>
    <row r="152" spans="1:37">
      <c r="A152" s="44">
        <v>40087</v>
      </c>
      <c r="B152" s="45">
        <v>-15.5</v>
      </c>
      <c r="C152" s="45" t="s">
        <v>4</v>
      </c>
      <c r="D152" s="47">
        <f t="shared" si="22"/>
        <v>-15.8</v>
      </c>
      <c r="E152" s="48">
        <v>-39.6</v>
      </c>
      <c r="F152" s="45">
        <v>-42.1</v>
      </c>
      <c r="G152" s="47">
        <f t="shared" si="23"/>
        <v>-45.8</v>
      </c>
      <c r="H152" s="48">
        <v>-13.3</v>
      </c>
      <c r="I152" s="45" t="s">
        <v>4</v>
      </c>
      <c r="J152" s="47">
        <f t="shared" si="24"/>
        <v>-12.2</v>
      </c>
      <c r="K152" s="48">
        <v>-71.8</v>
      </c>
      <c r="L152" s="45">
        <v>-71.099999999999994</v>
      </c>
      <c r="M152" s="47">
        <f t="shared" si="25"/>
        <v>-73.2</v>
      </c>
      <c r="N152" s="48">
        <v>7.8</v>
      </c>
      <c r="O152" s="45" t="s">
        <v>4</v>
      </c>
      <c r="P152" s="47">
        <f t="shared" si="26"/>
        <v>8.6999999999999993</v>
      </c>
      <c r="Q152" s="48">
        <v>-0.5</v>
      </c>
      <c r="R152" s="45" t="s">
        <v>4</v>
      </c>
      <c r="S152" s="47">
        <f t="shared" si="27"/>
        <v>-1.2</v>
      </c>
      <c r="T152" s="48">
        <v>-6.2</v>
      </c>
      <c r="U152" s="45" t="s">
        <v>4</v>
      </c>
      <c r="V152" s="47">
        <f t="shared" si="28"/>
        <v>-9.5</v>
      </c>
      <c r="W152" s="48">
        <v>-2.4</v>
      </c>
      <c r="X152" s="45">
        <v>-3.5</v>
      </c>
      <c r="Y152" s="47">
        <f t="shared" si="29"/>
        <v>-3.8</v>
      </c>
      <c r="Z152" s="48">
        <v>48.1</v>
      </c>
      <c r="AA152" s="45" t="s">
        <v>4</v>
      </c>
      <c r="AB152" s="47">
        <f t="shared" si="30"/>
        <v>50.2</v>
      </c>
      <c r="AC152" s="48">
        <v>-33.799999999999997</v>
      </c>
      <c r="AD152" s="45" t="s">
        <v>4</v>
      </c>
      <c r="AE152" s="47">
        <f t="shared" si="31"/>
        <v>-26.4</v>
      </c>
      <c r="AF152" s="48">
        <v>-21.2</v>
      </c>
      <c r="AG152" s="45" t="s">
        <v>4</v>
      </c>
      <c r="AH152" s="47">
        <f t="shared" si="32"/>
        <v>-21.4</v>
      </c>
      <c r="AI152" s="45" t="s">
        <v>4</v>
      </c>
      <c r="AJ152" s="45" t="s">
        <v>4</v>
      </c>
      <c r="AK152" s="46" t="s">
        <v>4</v>
      </c>
    </row>
    <row r="153" spans="1:37">
      <c r="A153" s="44">
        <v>40118</v>
      </c>
      <c r="B153" s="45">
        <v>-17.600000000000001</v>
      </c>
      <c r="C153" s="45" t="s">
        <v>4</v>
      </c>
      <c r="D153" s="47">
        <f t="shared" si="22"/>
        <v>-15.8</v>
      </c>
      <c r="E153" s="48">
        <v>-43.3</v>
      </c>
      <c r="F153" s="45">
        <v>-44.1</v>
      </c>
      <c r="G153" s="47">
        <f t="shared" si="23"/>
        <v>-43.8</v>
      </c>
      <c r="H153" s="48">
        <v>-10.6</v>
      </c>
      <c r="I153" s="45" t="s">
        <v>4</v>
      </c>
      <c r="J153" s="47">
        <f t="shared" si="24"/>
        <v>-12.8</v>
      </c>
      <c r="K153" s="48">
        <v>-74.3</v>
      </c>
      <c r="L153" s="45">
        <v>-73.599999999999994</v>
      </c>
      <c r="M153" s="47">
        <f t="shared" si="25"/>
        <v>-72.5</v>
      </c>
      <c r="N153" s="48">
        <v>8</v>
      </c>
      <c r="O153" s="45" t="s">
        <v>4</v>
      </c>
      <c r="P153" s="47">
        <f t="shared" si="26"/>
        <v>8.6</v>
      </c>
      <c r="Q153" s="48">
        <v>-0.9</v>
      </c>
      <c r="R153" s="45" t="s">
        <v>4</v>
      </c>
      <c r="S153" s="47">
        <f t="shared" si="27"/>
        <v>-0.9</v>
      </c>
      <c r="T153" s="48">
        <v>-13.6</v>
      </c>
      <c r="U153" s="45" t="s">
        <v>4</v>
      </c>
      <c r="V153" s="47">
        <f t="shared" si="28"/>
        <v>-8.6999999999999993</v>
      </c>
      <c r="W153" s="48">
        <v>-1.4</v>
      </c>
      <c r="X153" s="45">
        <v>-5.3</v>
      </c>
      <c r="Y153" s="47">
        <f t="shared" si="29"/>
        <v>-4.5</v>
      </c>
      <c r="Z153" s="48">
        <v>56</v>
      </c>
      <c r="AA153" s="45" t="s">
        <v>4</v>
      </c>
      <c r="AB153" s="47">
        <f t="shared" si="30"/>
        <v>51.3</v>
      </c>
      <c r="AC153" s="48">
        <v>-33.200000000000003</v>
      </c>
      <c r="AD153" s="45" t="s">
        <v>4</v>
      </c>
      <c r="AE153" s="47">
        <f t="shared" si="31"/>
        <v>-28.8</v>
      </c>
      <c r="AF153" s="48">
        <v>-25.1</v>
      </c>
      <c r="AG153" s="45" t="s">
        <v>4</v>
      </c>
      <c r="AH153" s="47">
        <f t="shared" si="32"/>
        <v>-22.8</v>
      </c>
      <c r="AI153" s="45" t="s">
        <v>4</v>
      </c>
      <c r="AJ153" s="45" t="s">
        <v>4</v>
      </c>
      <c r="AK153" s="46" t="s">
        <v>4</v>
      </c>
    </row>
    <row r="154" spans="1:37">
      <c r="A154" s="44">
        <v>40148</v>
      </c>
      <c r="B154" s="45">
        <v>-17.7</v>
      </c>
      <c r="C154" s="45" t="s">
        <v>4</v>
      </c>
      <c r="D154" s="47">
        <f t="shared" si="22"/>
        <v>-16.899999999999999</v>
      </c>
      <c r="E154" s="48">
        <v>-51</v>
      </c>
      <c r="F154" s="45">
        <v>-50.8</v>
      </c>
      <c r="G154" s="47">
        <f t="shared" si="23"/>
        <v>-45.7</v>
      </c>
      <c r="H154" s="48">
        <v>-12.1</v>
      </c>
      <c r="I154" s="45" t="s">
        <v>4</v>
      </c>
      <c r="J154" s="47">
        <f t="shared" si="24"/>
        <v>-12</v>
      </c>
      <c r="K154" s="48">
        <v>-74.3</v>
      </c>
      <c r="L154" s="45">
        <v>-76.599999999999994</v>
      </c>
      <c r="M154" s="47">
        <f t="shared" si="25"/>
        <v>-73.8</v>
      </c>
      <c r="N154" s="48">
        <v>8.8000000000000007</v>
      </c>
      <c r="O154" s="45" t="s">
        <v>4</v>
      </c>
      <c r="P154" s="47">
        <f t="shared" si="26"/>
        <v>8.1999999999999993</v>
      </c>
      <c r="Q154" s="48">
        <v>-3.3</v>
      </c>
      <c r="R154" s="45" t="s">
        <v>4</v>
      </c>
      <c r="S154" s="47">
        <f t="shared" si="27"/>
        <v>-1.6</v>
      </c>
      <c r="T154" s="48">
        <v>-25.8</v>
      </c>
      <c r="U154" s="45" t="s">
        <v>4</v>
      </c>
      <c r="V154" s="47">
        <f t="shared" si="28"/>
        <v>-15.2</v>
      </c>
      <c r="W154" s="48">
        <v>-0.2</v>
      </c>
      <c r="X154" s="45">
        <v>-2.7</v>
      </c>
      <c r="Y154" s="47">
        <f t="shared" si="29"/>
        <v>-3.8</v>
      </c>
      <c r="Z154" s="48">
        <v>58.5</v>
      </c>
      <c r="AA154" s="45" t="s">
        <v>4</v>
      </c>
      <c r="AB154" s="47">
        <f t="shared" si="30"/>
        <v>54.2</v>
      </c>
      <c r="AC154" s="48">
        <v>-31</v>
      </c>
      <c r="AD154" s="45" t="s">
        <v>4</v>
      </c>
      <c r="AE154" s="47">
        <f t="shared" si="31"/>
        <v>-32.700000000000003</v>
      </c>
      <c r="AF154" s="48">
        <v>-24.1</v>
      </c>
      <c r="AG154" s="45" t="s">
        <v>4</v>
      </c>
      <c r="AH154" s="47">
        <f t="shared" si="32"/>
        <v>-23.5</v>
      </c>
      <c r="AI154" s="45" t="s">
        <v>4</v>
      </c>
      <c r="AJ154" s="45" t="s">
        <v>4</v>
      </c>
      <c r="AK154" s="46" t="s">
        <v>4</v>
      </c>
    </row>
    <row r="155" spans="1:37">
      <c r="A155" s="44">
        <v>40179</v>
      </c>
      <c r="B155" s="45">
        <v>-14.9</v>
      </c>
      <c r="C155" s="45" t="s">
        <v>4</v>
      </c>
      <c r="D155" s="47">
        <f t="shared" si="22"/>
        <v>-16.7</v>
      </c>
      <c r="E155" s="48">
        <v>-49.7</v>
      </c>
      <c r="F155" s="45">
        <v>-49.5</v>
      </c>
      <c r="G155" s="47">
        <f t="shared" si="23"/>
        <v>-48.1</v>
      </c>
      <c r="H155" s="48">
        <v>-12.2</v>
      </c>
      <c r="I155" s="45" t="s">
        <v>4</v>
      </c>
      <c r="J155" s="47">
        <f t="shared" si="24"/>
        <v>-11.6</v>
      </c>
      <c r="K155" s="48">
        <v>-74.3</v>
      </c>
      <c r="L155" s="45">
        <v>-74.3</v>
      </c>
      <c r="M155" s="47">
        <f t="shared" si="25"/>
        <v>-74.8</v>
      </c>
      <c r="N155" s="48">
        <v>9.1999999999999993</v>
      </c>
      <c r="O155" s="45" t="s">
        <v>4</v>
      </c>
      <c r="P155" s="47">
        <f t="shared" si="26"/>
        <v>8.6999999999999993</v>
      </c>
      <c r="Q155" s="48">
        <v>-2.6</v>
      </c>
      <c r="R155" s="45" t="s">
        <v>4</v>
      </c>
      <c r="S155" s="47">
        <f t="shared" si="27"/>
        <v>-2.2999999999999998</v>
      </c>
      <c r="T155" s="48">
        <v>-22.9</v>
      </c>
      <c r="U155" s="45" t="s">
        <v>4</v>
      </c>
      <c r="V155" s="47">
        <f t="shared" si="28"/>
        <v>-20.8</v>
      </c>
      <c r="W155" s="48">
        <v>12.7</v>
      </c>
      <c r="X155" s="45">
        <v>2.9</v>
      </c>
      <c r="Y155" s="47">
        <f t="shared" si="29"/>
        <v>-1.7</v>
      </c>
      <c r="Z155" s="48">
        <v>53.5</v>
      </c>
      <c r="AA155" s="45" t="s">
        <v>4</v>
      </c>
      <c r="AB155" s="47">
        <f t="shared" si="30"/>
        <v>56</v>
      </c>
      <c r="AC155" s="48">
        <v>-30.4</v>
      </c>
      <c r="AD155" s="45" t="s">
        <v>4</v>
      </c>
      <c r="AE155" s="47">
        <f t="shared" si="31"/>
        <v>-31.5</v>
      </c>
      <c r="AF155" s="48">
        <v>-23.8</v>
      </c>
      <c r="AG155" s="45" t="s">
        <v>4</v>
      </c>
      <c r="AH155" s="47">
        <f t="shared" si="32"/>
        <v>-24.3</v>
      </c>
      <c r="AI155" s="45" t="s">
        <v>4</v>
      </c>
      <c r="AJ155" s="45" t="s">
        <v>4</v>
      </c>
      <c r="AK155" s="46" t="s">
        <v>4</v>
      </c>
    </row>
    <row r="156" spans="1:37">
      <c r="A156" s="44">
        <v>40210</v>
      </c>
      <c r="B156" s="45">
        <v>-17.2</v>
      </c>
      <c r="C156" s="45" t="s">
        <v>4</v>
      </c>
      <c r="D156" s="47">
        <f t="shared" si="22"/>
        <v>-16.600000000000001</v>
      </c>
      <c r="E156" s="48">
        <v>-55.3</v>
      </c>
      <c r="F156" s="45">
        <v>-52.4</v>
      </c>
      <c r="G156" s="47">
        <f t="shared" si="23"/>
        <v>-50.9</v>
      </c>
      <c r="H156" s="48">
        <v>-8.6999999999999993</v>
      </c>
      <c r="I156" s="45" t="s">
        <v>4</v>
      </c>
      <c r="J156" s="47">
        <f t="shared" si="24"/>
        <v>-11</v>
      </c>
      <c r="K156" s="48">
        <v>-73.099999999999994</v>
      </c>
      <c r="L156" s="45">
        <v>-73</v>
      </c>
      <c r="M156" s="47">
        <f t="shared" si="25"/>
        <v>-74.599999999999994</v>
      </c>
      <c r="N156" s="48">
        <v>7.9</v>
      </c>
      <c r="O156" s="45" t="s">
        <v>4</v>
      </c>
      <c r="P156" s="47">
        <f t="shared" si="26"/>
        <v>8.6</v>
      </c>
      <c r="Q156" s="48">
        <v>-7.4</v>
      </c>
      <c r="R156" s="45" t="s">
        <v>4</v>
      </c>
      <c r="S156" s="47">
        <f t="shared" si="27"/>
        <v>-4.4000000000000004</v>
      </c>
      <c r="T156" s="48">
        <v>-30.5</v>
      </c>
      <c r="U156" s="45" t="s">
        <v>4</v>
      </c>
      <c r="V156" s="47">
        <f t="shared" si="28"/>
        <v>-26.4</v>
      </c>
      <c r="W156" s="48">
        <v>6.1</v>
      </c>
      <c r="X156" s="45">
        <v>9</v>
      </c>
      <c r="Y156" s="47">
        <f t="shared" si="29"/>
        <v>3.1</v>
      </c>
      <c r="Z156" s="48">
        <v>57.8</v>
      </c>
      <c r="AA156" s="45" t="s">
        <v>4</v>
      </c>
      <c r="AB156" s="47">
        <f t="shared" si="30"/>
        <v>56.6</v>
      </c>
      <c r="AC156" s="48">
        <v>-26.4</v>
      </c>
      <c r="AD156" s="45" t="s">
        <v>4</v>
      </c>
      <c r="AE156" s="47">
        <f t="shared" si="31"/>
        <v>-29.3</v>
      </c>
      <c r="AF156" s="48">
        <v>-25.3</v>
      </c>
      <c r="AG156" s="45" t="s">
        <v>4</v>
      </c>
      <c r="AH156" s="47">
        <f t="shared" si="32"/>
        <v>-24.4</v>
      </c>
      <c r="AI156" s="45" t="s">
        <v>4</v>
      </c>
      <c r="AJ156" s="45" t="s">
        <v>4</v>
      </c>
      <c r="AK156" s="46" t="s">
        <v>4</v>
      </c>
    </row>
    <row r="157" spans="1:37">
      <c r="A157" s="44">
        <v>40238</v>
      </c>
      <c r="B157" s="45">
        <v>-19.2</v>
      </c>
      <c r="C157" s="45" t="s">
        <v>4</v>
      </c>
      <c r="D157" s="47">
        <f t="shared" si="22"/>
        <v>-17.100000000000001</v>
      </c>
      <c r="E157" s="48">
        <v>-55.4</v>
      </c>
      <c r="F157" s="45">
        <v>-52.3</v>
      </c>
      <c r="G157" s="47">
        <f t="shared" si="23"/>
        <v>-51.4</v>
      </c>
      <c r="H157" s="48">
        <v>-3.3</v>
      </c>
      <c r="I157" s="45" t="s">
        <v>4</v>
      </c>
      <c r="J157" s="47">
        <f t="shared" si="24"/>
        <v>-8.1</v>
      </c>
      <c r="K157" s="48">
        <v>-74.7</v>
      </c>
      <c r="L157" s="45">
        <v>-74.400000000000006</v>
      </c>
      <c r="M157" s="47">
        <f t="shared" si="25"/>
        <v>-73.900000000000006</v>
      </c>
      <c r="N157" s="48">
        <v>7.3</v>
      </c>
      <c r="O157" s="45" t="s">
        <v>4</v>
      </c>
      <c r="P157" s="47">
        <f t="shared" si="26"/>
        <v>8.1</v>
      </c>
      <c r="Q157" s="48">
        <v>-6.6</v>
      </c>
      <c r="R157" s="45" t="s">
        <v>4</v>
      </c>
      <c r="S157" s="47">
        <f t="shared" si="27"/>
        <v>-5.5</v>
      </c>
      <c r="T157" s="48">
        <v>-32.799999999999997</v>
      </c>
      <c r="U157" s="45" t="s">
        <v>4</v>
      </c>
      <c r="V157" s="47">
        <f t="shared" si="28"/>
        <v>-28.7</v>
      </c>
      <c r="W157" s="48">
        <v>10.7</v>
      </c>
      <c r="X157" s="45">
        <v>12.5</v>
      </c>
      <c r="Y157" s="47">
        <f t="shared" si="29"/>
        <v>8.1</v>
      </c>
      <c r="Z157" s="48">
        <v>56.5</v>
      </c>
      <c r="AA157" s="45" t="s">
        <v>4</v>
      </c>
      <c r="AB157" s="47">
        <f t="shared" si="30"/>
        <v>55.9</v>
      </c>
      <c r="AC157" s="48">
        <v>-31.7</v>
      </c>
      <c r="AD157" s="45" t="s">
        <v>4</v>
      </c>
      <c r="AE157" s="47">
        <f t="shared" si="31"/>
        <v>-29.5</v>
      </c>
      <c r="AF157" s="48">
        <v>-27.8</v>
      </c>
      <c r="AG157" s="45" t="s">
        <v>4</v>
      </c>
      <c r="AH157" s="47">
        <f t="shared" si="32"/>
        <v>-25.6</v>
      </c>
      <c r="AI157" s="45" t="s">
        <v>4</v>
      </c>
      <c r="AJ157" s="45" t="s">
        <v>4</v>
      </c>
      <c r="AK157" s="46" t="s">
        <v>4</v>
      </c>
    </row>
    <row r="158" spans="1:37">
      <c r="A158" s="44">
        <v>40269</v>
      </c>
      <c r="B158" s="45">
        <v>-19.3</v>
      </c>
      <c r="C158" s="45" t="s">
        <v>4</v>
      </c>
      <c r="D158" s="47">
        <f t="shared" si="22"/>
        <v>-18.600000000000001</v>
      </c>
      <c r="E158" s="48">
        <v>-52.5</v>
      </c>
      <c r="F158" s="45">
        <v>-50.8</v>
      </c>
      <c r="G158" s="47">
        <f t="shared" si="23"/>
        <v>-51.8</v>
      </c>
      <c r="H158" s="48">
        <v>3.9</v>
      </c>
      <c r="I158" s="45" t="s">
        <v>4</v>
      </c>
      <c r="J158" s="47">
        <f t="shared" si="24"/>
        <v>-2.7</v>
      </c>
      <c r="K158" s="48">
        <v>-77.5</v>
      </c>
      <c r="L158" s="45">
        <v>-76.8</v>
      </c>
      <c r="M158" s="47">
        <f t="shared" si="25"/>
        <v>-74.7</v>
      </c>
      <c r="N158" s="48">
        <v>7.3</v>
      </c>
      <c r="O158" s="45" t="s">
        <v>4</v>
      </c>
      <c r="P158" s="47">
        <f t="shared" si="26"/>
        <v>7.5</v>
      </c>
      <c r="Q158" s="48">
        <v>-6.4</v>
      </c>
      <c r="R158" s="45" t="s">
        <v>4</v>
      </c>
      <c r="S158" s="47">
        <f t="shared" si="27"/>
        <v>-6.8</v>
      </c>
      <c r="T158" s="48">
        <v>-30.6</v>
      </c>
      <c r="U158" s="45" t="s">
        <v>4</v>
      </c>
      <c r="V158" s="47">
        <f t="shared" si="28"/>
        <v>-31.3</v>
      </c>
      <c r="W158" s="48">
        <v>14.1</v>
      </c>
      <c r="X158" s="45">
        <v>17.899999999999999</v>
      </c>
      <c r="Y158" s="47">
        <f t="shared" si="29"/>
        <v>13.1</v>
      </c>
      <c r="Z158" s="48">
        <v>51.6</v>
      </c>
      <c r="AA158" s="45" t="s">
        <v>4</v>
      </c>
      <c r="AB158" s="47">
        <f t="shared" si="30"/>
        <v>55.3</v>
      </c>
      <c r="AC158" s="48">
        <v>-33.799999999999997</v>
      </c>
      <c r="AD158" s="45" t="s">
        <v>4</v>
      </c>
      <c r="AE158" s="47">
        <f t="shared" si="31"/>
        <v>-30.6</v>
      </c>
      <c r="AF158" s="48">
        <v>-29.6</v>
      </c>
      <c r="AG158" s="45" t="s">
        <v>4</v>
      </c>
      <c r="AH158" s="47">
        <f t="shared" si="32"/>
        <v>-27.6</v>
      </c>
      <c r="AI158" s="45" t="s">
        <v>4</v>
      </c>
      <c r="AJ158" s="45" t="s">
        <v>4</v>
      </c>
      <c r="AK158" s="46" t="s">
        <v>4</v>
      </c>
    </row>
    <row r="159" spans="1:37">
      <c r="A159" s="44">
        <v>40299</v>
      </c>
      <c r="B159" s="45">
        <v>-19.8</v>
      </c>
      <c r="C159" s="45" t="s">
        <v>4</v>
      </c>
      <c r="D159" s="47">
        <f t="shared" si="22"/>
        <v>-19.399999999999999</v>
      </c>
      <c r="E159" s="48">
        <v>-56.3</v>
      </c>
      <c r="F159" s="45">
        <v>-54.1</v>
      </c>
      <c r="G159" s="47">
        <f t="shared" si="23"/>
        <v>-52.4</v>
      </c>
      <c r="H159" s="48">
        <v>7.4</v>
      </c>
      <c r="I159" s="45" t="s">
        <v>4</v>
      </c>
      <c r="J159" s="47">
        <f t="shared" si="24"/>
        <v>2.7</v>
      </c>
      <c r="K159" s="48">
        <v>-78.5</v>
      </c>
      <c r="L159" s="45">
        <v>-78</v>
      </c>
      <c r="M159" s="47">
        <f t="shared" si="25"/>
        <v>-76.400000000000006</v>
      </c>
      <c r="N159" s="48">
        <v>6.2</v>
      </c>
      <c r="O159" s="45" t="s">
        <v>4</v>
      </c>
      <c r="P159" s="47">
        <f t="shared" si="26"/>
        <v>6.9</v>
      </c>
      <c r="Q159" s="48">
        <v>-15.2</v>
      </c>
      <c r="R159" s="45" t="s">
        <v>4</v>
      </c>
      <c r="S159" s="47">
        <f t="shared" si="27"/>
        <v>-9.4</v>
      </c>
      <c r="T159" s="48">
        <v>-40.6</v>
      </c>
      <c r="U159" s="45" t="s">
        <v>4</v>
      </c>
      <c r="V159" s="47">
        <f t="shared" si="28"/>
        <v>-34.700000000000003</v>
      </c>
      <c r="W159" s="48">
        <v>29.3</v>
      </c>
      <c r="X159" s="45">
        <v>31</v>
      </c>
      <c r="Y159" s="47">
        <f t="shared" si="29"/>
        <v>20.5</v>
      </c>
      <c r="Z159" s="48">
        <v>55.5</v>
      </c>
      <c r="AA159" s="45" t="s">
        <v>4</v>
      </c>
      <c r="AB159" s="47">
        <f t="shared" si="30"/>
        <v>54.5</v>
      </c>
      <c r="AC159" s="48">
        <v>-32.299999999999997</v>
      </c>
      <c r="AD159" s="45" t="s">
        <v>4</v>
      </c>
      <c r="AE159" s="47">
        <f t="shared" si="31"/>
        <v>-32.6</v>
      </c>
      <c r="AF159" s="48">
        <v>-29.5</v>
      </c>
      <c r="AG159" s="45" t="s">
        <v>4</v>
      </c>
      <c r="AH159" s="47">
        <f t="shared" si="32"/>
        <v>-29</v>
      </c>
      <c r="AI159" s="45" t="s">
        <v>4</v>
      </c>
      <c r="AJ159" s="45" t="s">
        <v>4</v>
      </c>
      <c r="AK159" s="46" t="s">
        <v>4</v>
      </c>
    </row>
    <row r="160" spans="1:37">
      <c r="A160" s="44">
        <v>40330</v>
      </c>
      <c r="B160" s="45">
        <v>-20.7</v>
      </c>
      <c r="C160" s="45" t="s">
        <v>4</v>
      </c>
      <c r="D160" s="47">
        <f t="shared" si="22"/>
        <v>-19.899999999999999</v>
      </c>
      <c r="E160" s="48">
        <v>-60.9</v>
      </c>
      <c r="F160" s="45">
        <v>-58.6</v>
      </c>
      <c r="G160" s="47">
        <f t="shared" si="23"/>
        <v>-54.5</v>
      </c>
      <c r="H160" s="48">
        <v>14.5</v>
      </c>
      <c r="I160" s="45" t="s">
        <v>4</v>
      </c>
      <c r="J160" s="47">
        <f t="shared" si="24"/>
        <v>8.6</v>
      </c>
      <c r="K160" s="48">
        <v>-77</v>
      </c>
      <c r="L160" s="45">
        <v>-76.8</v>
      </c>
      <c r="M160" s="47">
        <f t="shared" si="25"/>
        <v>-77.2</v>
      </c>
      <c r="N160" s="48">
        <v>6.9</v>
      </c>
      <c r="O160" s="45" t="s">
        <v>4</v>
      </c>
      <c r="P160" s="47">
        <f t="shared" si="26"/>
        <v>6.8</v>
      </c>
      <c r="Q160" s="48">
        <v>-15.4</v>
      </c>
      <c r="R160" s="45" t="s">
        <v>4</v>
      </c>
      <c r="S160" s="47">
        <f t="shared" si="27"/>
        <v>-12.3</v>
      </c>
      <c r="T160" s="48">
        <v>-40.700000000000003</v>
      </c>
      <c r="U160" s="45" t="s">
        <v>4</v>
      </c>
      <c r="V160" s="47">
        <f t="shared" si="28"/>
        <v>-37.299999999999997</v>
      </c>
      <c r="W160" s="48">
        <v>37.4</v>
      </c>
      <c r="X160" s="45">
        <v>39.5</v>
      </c>
      <c r="Y160" s="47">
        <f t="shared" si="29"/>
        <v>29.5</v>
      </c>
      <c r="Z160" s="48">
        <v>57.3</v>
      </c>
      <c r="AA160" s="45" t="s">
        <v>4</v>
      </c>
      <c r="AB160" s="47">
        <f t="shared" si="30"/>
        <v>54.8</v>
      </c>
      <c r="AC160" s="48">
        <v>-31.1</v>
      </c>
      <c r="AD160" s="45" t="s">
        <v>4</v>
      </c>
      <c r="AE160" s="47">
        <f t="shared" si="31"/>
        <v>-32.4</v>
      </c>
      <c r="AF160" s="48">
        <v>-31.4</v>
      </c>
      <c r="AG160" s="45" t="s">
        <v>4</v>
      </c>
      <c r="AH160" s="47">
        <f t="shared" si="32"/>
        <v>-30.2</v>
      </c>
      <c r="AI160" s="45" t="s">
        <v>4</v>
      </c>
      <c r="AJ160" s="45" t="s">
        <v>4</v>
      </c>
      <c r="AK160" s="46" t="s">
        <v>4</v>
      </c>
    </row>
    <row r="161" spans="1:37">
      <c r="A161" s="44">
        <v>40360</v>
      </c>
      <c r="B161" s="45">
        <v>-21.4</v>
      </c>
      <c r="C161" s="45" t="s">
        <v>4</v>
      </c>
      <c r="D161" s="47">
        <f t="shared" si="22"/>
        <v>-20.6</v>
      </c>
      <c r="E161" s="48">
        <v>-59</v>
      </c>
      <c r="F161" s="45">
        <v>-59.1</v>
      </c>
      <c r="G161" s="47">
        <f t="shared" si="23"/>
        <v>-57.3</v>
      </c>
      <c r="H161" s="48">
        <v>19.600000000000001</v>
      </c>
      <c r="I161" s="45" t="s">
        <v>4</v>
      </c>
      <c r="J161" s="47">
        <f t="shared" si="24"/>
        <v>13.8</v>
      </c>
      <c r="K161" s="48">
        <v>-77.7</v>
      </c>
      <c r="L161" s="45">
        <v>-77.8</v>
      </c>
      <c r="M161" s="47">
        <f t="shared" si="25"/>
        <v>-77.5</v>
      </c>
      <c r="N161" s="48">
        <v>7.1</v>
      </c>
      <c r="O161" s="45" t="s">
        <v>4</v>
      </c>
      <c r="P161" s="47">
        <f t="shared" si="26"/>
        <v>6.7</v>
      </c>
      <c r="Q161" s="48">
        <v>-14.5</v>
      </c>
      <c r="R161" s="45" t="s">
        <v>4</v>
      </c>
      <c r="S161" s="47">
        <f t="shared" si="27"/>
        <v>-15</v>
      </c>
      <c r="T161" s="48">
        <v>-41.9</v>
      </c>
      <c r="U161" s="45" t="s">
        <v>4</v>
      </c>
      <c r="V161" s="47">
        <f t="shared" si="28"/>
        <v>-41.1</v>
      </c>
      <c r="W161" s="48">
        <v>35</v>
      </c>
      <c r="X161" s="45">
        <v>34.700000000000003</v>
      </c>
      <c r="Y161" s="47">
        <f t="shared" si="29"/>
        <v>35.1</v>
      </c>
      <c r="Z161" s="48">
        <v>56.7</v>
      </c>
      <c r="AA161" s="45" t="s">
        <v>4</v>
      </c>
      <c r="AB161" s="47">
        <f t="shared" si="30"/>
        <v>56.5</v>
      </c>
      <c r="AC161" s="48">
        <v>-31.4</v>
      </c>
      <c r="AD161" s="45" t="s">
        <v>4</v>
      </c>
      <c r="AE161" s="47">
        <f t="shared" si="31"/>
        <v>-31.6</v>
      </c>
      <c r="AF161" s="48">
        <v>-27.5</v>
      </c>
      <c r="AG161" s="45" t="s">
        <v>4</v>
      </c>
      <c r="AH161" s="47">
        <f t="shared" si="32"/>
        <v>-29.5</v>
      </c>
      <c r="AI161" s="45" t="s">
        <v>4</v>
      </c>
      <c r="AJ161" s="45" t="s">
        <v>4</v>
      </c>
      <c r="AK161" s="46" t="s">
        <v>4</v>
      </c>
    </row>
    <row r="162" spans="1:37">
      <c r="A162" s="44">
        <v>40391</v>
      </c>
      <c r="B162" s="45">
        <v>-20.3</v>
      </c>
      <c r="C162" s="45" t="s">
        <v>4</v>
      </c>
      <c r="D162" s="47">
        <f t="shared" si="22"/>
        <v>-20.8</v>
      </c>
      <c r="E162" s="48">
        <v>-53.1</v>
      </c>
      <c r="F162" s="45">
        <v>-57.2</v>
      </c>
      <c r="G162" s="47">
        <f t="shared" si="23"/>
        <v>-58.3</v>
      </c>
      <c r="H162" s="48">
        <v>18.8</v>
      </c>
      <c r="I162" s="45" t="s">
        <v>4</v>
      </c>
      <c r="J162" s="47">
        <f t="shared" si="24"/>
        <v>17.600000000000001</v>
      </c>
      <c r="K162" s="48">
        <v>-78.5</v>
      </c>
      <c r="L162" s="45">
        <v>-78.8</v>
      </c>
      <c r="M162" s="47">
        <f t="shared" si="25"/>
        <v>-77.8</v>
      </c>
      <c r="N162" s="48">
        <v>7.2</v>
      </c>
      <c r="O162" s="45" t="s">
        <v>4</v>
      </c>
      <c r="P162" s="47">
        <f t="shared" si="26"/>
        <v>7.1</v>
      </c>
      <c r="Q162" s="48">
        <v>-9.3000000000000007</v>
      </c>
      <c r="R162" s="45" t="s">
        <v>4</v>
      </c>
      <c r="S162" s="47">
        <f t="shared" si="27"/>
        <v>-13.1</v>
      </c>
      <c r="T162" s="48">
        <v>-32.700000000000003</v>
      </c>
      <c r="U162" s="45" t="s">
        <v>4</v>
      </c>
      <c r="V162" s="47">
        <f t="shared" si="28"/>
        <v>-38.4</v>
      </c>
      <c r="W162" s="48">
        <v>26.4</v>
      </c>
      <c r="X162" s="45">
        <v>28.5</v>
      </c>
      <c r="Y162" s="47">
        <f t="shared" si="29"/>
        <v>34.200000000000003</v>
      </c>
      <c r="Z162" s="48">
        <v>52.3</v>
      </c>
      <c r="AA162" s="45" t="s">
        <v>4</v>
      </c>
      <c r="AB162" s="47">
        <f t="shared" si="30"/>
        <v>55.4</v>
      </c>
      <c r="AC162" s="48">
        <v>-39.799999999999997</v>
      </c>
      <c r="AD162" s="45" t="s">
        <v>4</v>
      </c>
      <c r="AE162" s="47">
        <f t="shared" si="31"/>
        <v>-34.1</v>
      </c>
      <c r="AF162" s="48">
        <v>-27.3</v>
      </c>
      <c r="AG162" s="45" t="s">
        <v>4</v>
      </c>
      <c r="AH162" s="47">
        <f t="shared" si="32"/>
        <v>-28.7</v>
      </c>
      <c r="AI162" s="45" t="s">
        <v>4</v>
      </c>
      <c r="AJ162" s="45" t="s">
        <v>4</v>
      </c>
      <c r="AK162" s="46" t="s">
        <v>4</v>
      </c>
    </row>
    <row r="163" spans="1:37">
      <c r="A163" s="44">
        <v>40422</v>
      </c>
      <c r="B163" s="45">
        <v>-18.7</v>
      </c>
      <c r="C163" s="45" t="s">
        <v>4</v>
      </c>
      <c r="D163" s="47">
        <f t="shared" si="22"/>
        <v>-20.100000000000001</v>
      </c>
      <c r="E163" s="48">
        <v>-47.6</v>
      </c>
      <c r="F163" s="45">
        <v>-53.5</v>
      </c>
      <c r="G163" s="47">
        <f t="shared" si="23"/>
        <v>-56.6</v>
      </c>
      <c r="H163" s="48">
        <v>21.9</v>
      </c>
      <c r="I163" s="45" t="s">
        <v>4</v>
      </c>
      <c r="J163" s="47">
        <f t="shared" si="24"/>
        <v>20.100000000000001</v>
      </c>
      <c r="K163" s="48">
        <v>-72.900000000000006</v>
      </c>
      <c r="L163" s="45">
        <v>-72.8</v>
      </c>
      <c r="M163" s="47">
        <f t="shared" si="25"/>
        <v>-76.5</v>
      </c>
      <c r="N163" s="48">
        <v>7.5</v>
      </c>
      <c r="O163" s="45" t="s">
        <v>4</v>
      </c>
      <c r="P163" s="47">
        <f t="shared" si="26"/>
        <v>7.3</v>
      </c>
      <c r="Q163" s="48">
        <v>-6.2</v>
      </c>
      <c r="R163" s="45" t="s">
        <v>4</v>
      </c>
      <c r="S163" s="47">
        <f t="shared" si="27"/>
        <v>-10</v>
      </c>
      <c r="T163" s="48">
        <v>-27.1</v>
      </c>
      <c r="U163" s="45" t="s">
        <v>4</v>
      </c>
      <c r="V163" s="47">
        <f t="shared" si="28"/>
        <v>-33.9</v>
      </c>
      <c r="W163" s="48">
        <v>20.8</v>
      </c>
      <c r="X163" s="45">
        <v>23.3</v>
      </c>
      <c r="Y163" s="47">
        <f t="shared" si="29"/>
        <v>28.8</v>
      </c>
      <c r="Z163" s="48">
        <v>48.2</v>
      </c>
      <c r="AA163" s="45" t="s">
        <v>4</v>
      </c>
      <c r="AB163" s="47">
        <f t="shared" si="30"/>
        <v>52.4</v>
      </c>
      <c r="AC163" s="48">
        <v>-35.799999999999997</v>
      </c>
      <c r="AD163" s="45" t="s">
        <v>4</v>
      </c>
      <c r="AE163" s="47">
        <f t="shared" si="31"/>
        <v>-35.700000000000003</v>
      </c>
      <c r="AF163" s="48">
        <v>-28.1</v>
      </c>
      <c r="AG163" s="45" t="s">
        <v>4</v>
      </c>
      <c r="AH163" s="47">
        <f t="shared" si="32"/>
        <v>-27.6</v>
      </c>
      <c r="AI163" s="45" t="s">
        <v>4</v>
      </c>
      <c r="AJ163" s="45" t="s">
        <v>4</v>
      </c>
      <c r="AK163" s="46" t="s">
        <v>4</v>
      </c>
    </row>
    <row r="164" spans="1:37">
      <c r="A164" s="44">
        <v>40452</v>
      </c>
      <c r="B164" s="45">
        <v>-25.2</v>
      </c>
      <c r="C164" s="45" t="s">
        <v>4</v>
      </c>
      <c r="D164" s="47">
        <f t="shared" si="22"/>
        <v>-21.4</v>
      </c>
      <c r="E164" s="48">
        <v>-60.1</v>
      </c>
      <c r="F164" s="45">
        <v>-62.2</v>
      </c>
      <c r="G164" s="47">
        <f t="shared" si="23"/>
        <v>-57.6</v>
      </c>
      <c r="H164" s="48">
        <v>21.6</v>
      </c>
      <c r="I164" s="45" t="s">
        <v>4</v>
      </c>
      <c r="J164" s="47">
        <f t="shared" si="24"/>
        <v>20.8</v>
      </c>
      <c r="K164" s="48">
        <v>-80.099999999999994</v>
      </c>
      <c r="L164" s="45">
        <v>-79.8</v>
      </c>
      <c r="M164" s="47">
        <f t="shared" si="25"/>
        <v>-77.099999999999994</v>
      </c>
      <c r="N164" s="48">
        <v>6.6</v>
      </c>
      <c r="O164" s="45" t="s">
        <v>4</v>
      </c>
      <c r="P164" s="47">
        <f t="shared" si="26"/>
        <v>7.1</v>
      </c>
      <c r="Q164" s="48">
        <v>-25.1</v>
      </c>
      <c r="R164" s="45" t="s">
        <v>4</v>
      </c>
      <c r="S164" s="47">
        <f t="shared" si="27"/>
        <v>-13.5</v>
      </c>
      <c r="T164" s="48">
        <v>-52.4</v>
      </c>
      <c r="U164" s="45" t="s">
        <v>4</v>
      </c>
      <c r="V164" s="47">
        <f t="shared" si="28"/>
        <v>-37.4</v>
      </c>
      <c r="W164" s="48">
        <v>52.1</v>
      </c>
      <c r="X164" s="45">
        <v>50.3</v>
      </c>
      <c r="Y164" s="47">
        <f t="shared" si="29"/>
        <v>34</v>
      </c>
      <c r="Z164" s="48">
        <v>60.4</v>
      </c>
      <c r="AA164" s="45" t="s">
        <v>4</v>
      </c>
      <c r="AB164" s="47">
        <f t="shared" si="30"/>
        <v>53.6</v>
      </c>
      <c r="AC164" s="48">
        <v>-48.1</v>
      </c>
      <c r="AD164" s="45" t="s">
        <v>4</v>
      </c>
      <c r="AE164" s="47">
        <f t="shared" si="31"/>
        <v>-41.2</v>
      </c>
      <c r="AF164" s="48">
        <v>-33.700000000000003</v>
      </c>
      <c r="AG164" s="45" t="s">
        <v>4</v>
      </c>
      <c r="AH164" s="47">
        <f t="shared" si="32"/>
        <v>-29.7</v>
      </c>
      <c r="AI164" s="45" t="s">
        <v>4</v>
      </c>
      <c r="AJ164" s="45" t="s">
        <v>4</v>
      </c>
      <c r="AK164" s="46" t="s">
        <v>4</v>
      </c>
    </row>
    <row r="165" spans="1:37">
      <c r="A165" s="44">
        <v>40483</v>
      </c>
      <c r="B165" s="45">
        <v>-26.2</v>
      </c>
      <c r="C165" s="45" t="s">
        <v>4</v>
      </c>
      <c r="D165" s="47">
        <f t="shared" si="22"/>
        <v>-23.4</v>
      </c>
      <c r="E165" s="48">
        <v>-65.8</v>
      </c>
      <c r="F165" s="45">
        <v>-66.099999999999994</v>
      </c>
      <c r="G165" s="47">
        <f t="shared" si="23"/>
        <v>-60.6</v>
      </c>
      <c r="H165" s="48">
        <v>26.8</v>
      </c>
      <c r="I165" s="45" t="s">
        <v>4</v>
      </c>
      <c r="J165" s="47">
        <f t="shared" si="24"/>
        <v>23.4</v>
      </c>
      <c r="K165" s="48">
        <v>-80.8</v>
      </c>
      <c r="L165" s="45">
        <v>-79.599999999999994</v>
      </c>
      <c r="M165" s="47">
        <f t="shared" si="25"/>
        <v>-77.400000000000006</v>
      </c>
      <c r="N165" s="48">
        <v>5.7</v>
      </c>
      <c r="O165" s="45" t="s">
        <v>4</v>
      </c>
      <c r="P165" s="47">
        <f t="shared" si="26"/>
        <v>6.6</v>
      </c>
      <c r="Q165" s="48">
        <v>-26.1</v>
      </c>
      <c r="R165" s="45" t="s">
        <v>4</v>
      </c>
      <c r="S165" s="47">
        <f t="shared" si="27"/>
        <v>-19.100000000000001</v>
      </c>
      <c r="T165" s="48">
        <v>-57.4</v>
      </c>
      <c r="U165" s="45" t="s">
        <v>4</v>
      </c>
      <c r="V165" s="47">
        <f t="shared" si="28"/>
        <v>-45.6</v>
      </c>
      <c r="W165" s="48">
        <v>57.6</v>
      </c>
      <c r="X165" s="45">
        <v>54.3</v>
      </c>
      <c r="Y165" s="47">
        <f t="shared" si="29"/>
        <v>42.6</v>
      </c>
      <c r="Z165" s="48">
        <v>62.4</v>
      </c>
      <c r="AA165" s="45" t="s">
        <v>4</v>
      </c>
      <c r="AB165" s="47">
        <f t="shared" si="30"/>
        <v>57</v>
      </c>
      <c r="AC165" s="48">
        <v>-50.6</v>
      </c>
      <c r="AD165" s="45" t="s">
        <v>4</v>
      </c>
      <c r="AE165" s="47">
        <f t="shared" si="31"/>
        <v>-44.8</v>
      </c>
      <c r="AF165" s="48">
        <v>-34.1</v>
      </c>
      <c r="AG165" s="45" t="s">
        <v>4</v>
      </c>
      <c r="AH165" s="47">
        <f t="shared" si="32"/>
        <v>-32</v>
      </c>
      <c r="AI165" s="45" t="s">
        <v>4</v>
      </c>
      <c r="AJ165" s="45" t="s">
        <v>4</v>
      </c>
      <c r="AK165" s="46" t="s">
        <v>4</v>
      </c>
    </row>
    <row r="166" spans="1:37">
      <c r="A166" s="44">
        <v>40513</v>
      </c>
      <c r="B166" s="45">
        <v>-25.7</v>
      </c>
      <c r="C166" s="45" t="s">
        <v>4</v>
      </c>
      <c r="D166" s="47">
        <f t="shared" si="22"/>
        <v>-25.7</v>
      </c>
      <c r="E166" s="48">
        <v>-66.099999999999994</v>
      </c>
      <c r="F166" s="45">
        <v>-65.2</v>
      </c>
      <c r="G166" s="47">
        <f t="shared" si="23"/>
        <v>-64.5</v>
      </c>
      <c r="H166" s="48">
        <v>29.5</v>
      </c>
      <c r="I166" s="45" t="s">
        <v>4</v>
      </c>
      <c r="J166" s="47">
        <f t="shared" si="24"/>
        <v>26</v>
      </c>
      <c r="K166" s="48">
        <v>-76.8</v>
      </c>
      <c r="L166" s="45">
        <v>-78.400000000000006</v>
      </c>
      <c r="M166" s="47">
        <f t="shared" si="25"/>
        <v>-79.3</v>
      </c>
      <c r="N166" s="48">
        <v>6.5</v>
      </c>
      <c r="O166" s="45" t="s">
        <v>4</v>
      </c>
      <c r="P166" s="47">
        <f t="shared" si="26"/>
        <v>6.3</v>
      </c>
      <c r="Q166" s="48">
        <v>-22.9</v>
      </c>
      <c r="R166" s="45" t="s">
        <v>4</v>
      </c>
      <c r="S166" s="47">
        <f t="shared" si="27"/>
        <v>-24.7</v>
      </c>
      <c r="T166" s="48">
        <v>-52.8</v>
      </c>
      <c r="U166" s="45" t="s">
        <v>4</v>
      </c>
      <c r="V166" s="47">
        <f t="shared" si="28"/>
        <v>-54.2</v>
      </c>
      <c r="W166" s="48">
        <v>55</v>
      </c>
      <c r="X166" s="45">
        <v>52.7</v>
      </c>
      <c r="Y166" s="47">
        <f t="shared" si="29"/>
        <v>52.4</v>
      </c>
      <c r="Z166" s="48">
        <v>63.7</v>
      </c>
      <c r="AA166" s="45" t="s">
        <v>4</v>
      </c>
      <c r="AB166" s="47">
        <f t="shared" si="30"/>
        <v>62.2</v>
      </c>
      <c r="AC166" s="48">
        <v>-43.8</v>
      </c>
      <c r="AD166" s="45" t="s">
        <v>4</v>
      </c>
      <c r="AE166" s="47">
        <f t="shared" si="31"/>
        <v>-47.5</v>
      </c>
      <c r="AF166" s="48">
        <v>-33.6</v>
      </c>
      <c r="AG166" s="45" t="s">
        <v>4</v>
      </c>
      <c r="AH166" s="47">
        <f t="shared" si="32"/>
        <v>-33.799999999999997</v>
      </c>
      <c r="AI166" s="45" t="s">
        <v>4</v>
      </c>
      <c r="AJ166" s="45" t="s">
        <v>4</v>
      </c>
      <c r="AK166" s="46" t="s">
        <v>4</v>
      </c>
    </row>
    <row r="167" spans="1:37">
      <c r="A167" s="44">
        <v>40544</v>
      </c>
      <c r="B167" s="45">
        <v>-26.8</v>
      </c>
      <c r="C167" s="45" t="s">
        <v>4</v>
      </c>
      <c r="D167" s="47">
        <f t="shared" si="22"/>
        <v>-26.2</v>
      </c>
      <c r="E167" s="48">
        <v>-64.900000000000006</v>
      </c>
      <c r="F167" s="45">
        <v>-64.5</v>
      </c>
      <c r="G167" s="47">
        <f t="shared" si="23"/>
        <v>-65.3</v>
      </c>
      <c r="H167" s="48">
        <v>35.6</v>
      </c>
      <c r="I167" s="45" t="s">
        <v>4</v>
      </c>
      <c r="J167" s="47">
        <f t="shared" si="24"/>
        <v>30.6</v>
      </c>
      <c r="K167" s="48">
        <v>-78.2</v>
      </c>
      <c r="L167" s="45">
        <v>-78.599999999999994</v>
      </c>
      <c r="M167" s="47">
        <f t="shared" si="25"/>
        <v>-78.900000000000006</v>
      </c>
      <c r="N167" s="48">
        <v>6.8</v>
      </c>
      <c r="O167" s="45" t="s">
        <v>4</v>
      </c>
      <c r="P167" s="47">
        <f t="shared" si="26"/>
        <v>6.3</v>
      </c>
      <c r="Q167" s="48">
        <v>-24.6</v>
      </c>
      <c r="R167" s="45" t="s">
        <v>4</v>
      </c>
      <c r="S167" s="47">
        <f t="shared" si="27"/>
        <v>-24.5</v>
      </c>
      <c r="T167" s="48">
        <v>-56.8</v>
      </c>
      <c r="U167" s="45" t="s">
        <v>4</v>
      </c>
      <c r="V167" s="47">
        <f t="shared" si="28"/>
        <v>-55.7</v>
      </c>
      <c r="W167" s="48">
        <v>64.2</v>
      </c>
      <c r="X167" s="45">
        <v>54.6</v>
      </c>
      <c r="Y167" s="47">
        <f t="shared" si="29"/>
        <v>53.9</v>
      </c>
      <c r="Z167" s="48">
        <v>63.6</v>
      </c>
      <c r="AA167" s="45" t="s">
        <v>4</v>
      </c>
      <c r="AB167" s="47">
        <f t="shared" si="30"/>
        <v>63.2</v>
      </c>
      <c r="AC167" s="48">
        <v>-43.9</v>
      </c>
      <c r="AD167" s="45" t="s">
        <v>4</v>
      </c>
      <c r="AE167" s="47">
        <f t="shared" si="31"/>
        <v>-46.1</v>
      </c>
      <c r="AF167" s="48">
        <v>-32.5</v>
      </c>
      <c r="AG167" s="45" t="s">
        <v>4</v>
      </c>
      <c r="AH167" s="47">
        <f t="shared" si="32"/>
        <v>-33.4</v>
      </c>
      <c r="AI167" s="45" t="s">
        <v>4</v>
      </c>
      <c r="AJ167" s="45" t="s">
        <v>4</v>
      </c>
      <c r="AK167" s="46" t="s">
        <v>4</v>
      </c>
    </row>
    <row r="168" spans="1:37">
      <c r="A168" s="44">
        <v>40575</v>
      </c>
      <c r="B168" s="45">
        <v>-28.3</v>
      </c>
      <c r="C168" s="45" t="s">
        <v>4</v>
      </c>
      <c r="D168" s="47">
        <f t="shared" si="22"/>
        <v>-26.9</v>
      </c>
      <c r="E168" s="48">
        <v>-64.5</v>
      </c>
      <c r="F168" s="45">
        <v>-62.2</v>
      </c>
      <c r="G168" s="47">
        <f t="shared" si="23"/>
        <v>-64</v>
      </c>
      <c r="H168" s="48">
        <v>40.799999999999997</v>
      </c>
      <c r="I168" s="45" t="s">
        <v>4</v>
      </c>
      <c r="J168" s="47">
        <f t="shared" si="24"/>
        <v>35.299999999999997</v>
      </c>
      <c r="K168" s="48">
        <v>-79.400000000000006</v>
      </c>
      <c r="L168" s="45">
        <v>-79.8</v>
      </c>
      <c r="M168" s="47">
        <f t="shared" si="25"/>
        <v>-78.900000000000006</v>
      </c>
      <c r="N168" s="48">
        <v>7</v>
      </c>
      <c r="O168" s="45" t="s">
        <v>4</v>
      </c>
      <c r="P168" s="47">
        <f t="shared" si="26"/>
        <v>6.8</v>
      </c>
      <c r="Q168" s="48">
        <v>-20.5</v>
      </c>
      <c r="R168" s="45" t="s">
        <v>4</v>
      </c>
      <c r="S168" s="47">
        <f t="shared" si="27"/>
        <v>-22.7</v>
      </c>
      <c r="T168" s="48">
        <v>-47.4</v>
      </c>
      <c r="U168" s="45" t="s">
        <v>4</v>
      </c>
      <c r="V168" s="47">
        <f t="shared" si="28"/>
        <v>-52.3</v>
      </c>
      <c r="W168" s="48">
        <v>45.8</v>
      </c>
      <c r="X168" s="45">
        <v>49.3</v>
      </c>
      <c r="Y168" s="47">
        <f t="shared" si="29"/>
        <v>52.2</v>
      </c>
      <c r="Z168" s="48">
        <v>58.8</v>
      </c>
      <c r="AA168" s="45" t="s">
        <v>4</v>
      </c>
      <c r="AB168" s="47">
        <f t="shared" si="30"/>
        <v>62</v>
      </c>
      <c r="AC168" s="48">
        <v>-36.6</v>
      </c>
      <c r="AD168" s="45" t="s">
        <v>4</v>
      </c>
      <c r="AE168" s="47">
        <f t="shared" si="31"/>
        <v>-41.4</v>
      </c>
      <c r="AF168" s="48">
        <v>-34.4</v>
      </c>
      <c r="AG168" s="45" t="s">
        <v>4</v>
      </c>
      <c r="AH168" s="47">
        <f t="shared" si="32"/>
        <v>-33.5</v>
      </c>
      <c r="AI168" s="45" t="s">
        <v>4</v>
      </c>
      <c r="AJ168" s="45" t="s">
        <v>4</v>
      </c>
      <c r="AK168" s="46" t="s">
        <v>4</v>
      </c>
    </row>
    <row r="169" spans="1:37">
      <c r="A169" s="44">
        <v>40603</v>
      </c>
      <c r="B169" s="45">
        <v>-29.5</v>
      </c>
      <c r="C169" s="45" t="s">
        <v>4</v>
      </c>
      <c r="D169" s="47">
        <f t="shared" si="22"/>
        <v>-28.2</v>
      </c>
      <c r="E169" s="48">
        <v>-67.099999999999994</v>
      </c>
      <c r="F169" s="45">
        <v>-64.7</v>
      </c>
      <c r="G169" s="47">
        <f t="shared" si="23"/>
        <v>-63.8</v>
      </c>
      <c r="H169" s="48">
        <v>45.7</v>
      </c>
      <c r="I169" s="45" t="s">
        <v>4</v>
      </c>
      <c r="J169" s="47">
        <f t="shared" si="24"/>
        <v>40.700000000000003</v>
      </c>
      <c r="K169" s="48">
        <v>-80.400000000000006</v>
      </c>
      <c r="L169" s="45">
        <v>-80.5</v>
      </c>
      <c r="M169" s="47">
        <f t="shared" si="25"/>
        <v>-79.599999999999994</v>
      </c>
      <c r="N169" s="48">
        <v>6.1</v>
      </c>
      <c r="O169" s="45" t="s">
        <v>4</v>
      </c>
      <c r="P169" s="47">
        <f t="shared" si="26"/>
        <v>6.6</v>
      </c>
      <c r="Q169" s="48">
        <v>-20.2</v>
      </c>
      <c r="R169" s="45" t="s">
        <v>4</v>
      </c>
      <c r="S169" s="47">
        <f t="shared" si="27"/>
        <v>-21.8</v>
      </c>
      <c r="T169" s="48">
        <v>-52.6</v>
      </c>
      <c r="U169" s="45" t="s">
        <v>4</v>
      </c>
      <c r="V169" s="47">
        <f t="shared" si="28"/>
        <v>-52.3</v>
      </c>
      <c r="W169" s="48">
        <v>52.1</v>
      </c>
      <c r="X169" s="45">
        <v>54.7</v>
      </c>
      <c r="Y169" s="47">
        <f t="shared" si="29"/>
        <v>52.9</v>
      </c>
      <c r="Z169" s="48">
        <v>59.2</v>
      </c>
      <c r="AA169" s="45" t="s">
        <v>4</v>
      </c>
      <c r="AB169" s="47">
        <f t="shared" si="30"/>
        <v>60.5</v>
      </c>
      <c r="AC169" s="48">
        <v>-38.6</v>
      </c>
      <c r="AD169" s="45" t="s">
        <v>4</v>
      </c>
      <c r="AE169" s="47">
        <f t="shared" si="31"/>
        <v>-39.700000000000003</v>
      </c>
      <c r="AF169" s="48">
        <v>-33.1</v>
      </c>
      <c r="AG169" s="45" t="s">
        <v>4</v>
      </c>
      <c r="AH169" s="47">
        <f t="shared" si="32"/>
        <v>-33.299999999999997</v>
      </c>
      <c r="AI169" s="45" t="s">
        <v>4</v>
      </c>
      <c r="AJ169" s="45" t="s">
        <v>4</v>
      </c>
      <c r="AK169" s="46" t="s">
        <v>4</v>
      </c>
    </row>
    <row r="170" spans="1:37">
      <c r="A170" s="44">
        <v>40634</v>
      </c>
      <c r="B170" s="45">
        <v>-32.9</v>
      </c>
      <c r="C170" s="45" t="s">
        <v>4</v>
      </c>
      <c r="D170" s="47">
        <f t="shared" si="22"/>
        <v>-30.2</v>
      </c>
      <c r="E170" s="48">
        <v>-74.2</v>
      </c>
      <c r="F170" s="45">
        <v>-72.8</v>
      </c>
      <c r="G170" s="47">
        <f t="shared" si="23"/>
        <v>-66.599999999999994</v>
      </c>
      <c r="H170" s="48">
        <v>44.9</v>
      </c>
      <c r="I170" s="45" t="s">
        <v>4</v>
      </c>
      <c r="J170" s="47">
        <f t="shared" si="24"/>
        <v>43.8</v>
      </c>
      <c r="K170" s="48">
        <v>-83.2</v>
      </c>
      <c r="L170" s="45">
        <v>-82.5</v>
      </c>
      <c r="M170" s="47">
        <f t="shared" si="25"/>
        <v>-80.900000000000006</v>
      </c>
      <c r="N170" s="48">
        <v>5.2</v>
      </c>
      <c r="O170" s="45" t="s">
        <v>4</v>
      </c>
      <c r="P170" s="47">
        <f t="shared" si="26"/>
        <v>6.1</v>
      </c>
      <c r="Q170" s="48">
        <v>-27.1</v>
      </c>
      <c r="R170" s="45" t="s">
        <v>4</v>
      </c>
      <c r="S170" s="47">
        <f t="shared" si="27"/>
        <v>-22.6</v>
      </c>
      <c r="T170" s="48">
        <v>-61.5</v>
      </c>
      <c r="U170" s="45" t="s">
        <v>4</v>
      </c>
      <c r="V170" s="47">
        <f t="shared" si="28"/>
        <v>-53.8</v>
      </c>
      <c r="W170" s="48">
        <v>53.2</v>
      </c>
      <c r="X170" s="45">
        <v>56.3</v>
      </c>
      <c r="Y170" s="47">
        <f t="shared" si="29"/>
        <v>53.4</v>
      </c>
      <c r="Z170" s="48">
        <v>64.599999999999994</v>
      </c>
      <c r="AA170" s="45" t="s">
        <v>4</v>
      </c>
      <c r="AB170" s="47">
        <f t="shared" si="30"/>
        <v>60.9</v>
      </c>
      <c r="AC170" s="48">
        <v>-37.200000000000003</v>
      </c>
      <c r="AD170" s="45" t="s">
        <v>4</v>
      </c>
      <c r="AE170" s="47">
        <f t="shared" si="31"/>
        <v>-37.5</v>
      </c>
      <c r="AF170" s="48">
        <v>-37.1</v>
      </c>
      <c r="AG170" s="45" t="s">
        <v>4</v>
      </c>
      <c r="AH170" s="47">
        <f t="shared" si="32"/>
        <v>-34.9</v>
      </c>
      <c r="AI170" s="45" t="s">
        <v>4</v>
      </c>
      <c r="AJ170" s="45" t="s">
        <v>4</v>
      </c>
      <c r="AK170" s="46" t="s">
        <v>4</v>
      </c>
    </row>
    <row r="171" spans="1:37">
      <c r="A171" s="44">
        <v>40664</v>
      </c>
      <c r="B171" s="45">
        <v>-28.2</v>
      </c>
      <c r="C171" s="45" t="s">
        <v>4</v>
      </c>
      <c r="D171" s="47">
        <f t="shared" si="22"/>
        <v>-30.2</v>
      </c>
      <c r="E171" s="48">
        <v>-70.8</v>
      </c>
      <c r="F171" s="45">
        <v>-68.7</v>
      </c>
      <c r="G171" s="47">
        <f t="shared" si="23"/>
        <v>-68.7</v>
      </c>
      <c r="H171" s="48">
        <v>39.6</v>
      </c>
      <c r="I171" s="45" t="s">
        <v>4</v>
      </c>
      <c r="J171" s="47">
        <f t="shared" si="24"/>
        <v>43.4</v>
      </c>
      <c r="K171" s="48">
        <v>-80.2</v>
      </c>
      <c r="L171" s="45">
        <v>-79.8</v>
      </c>
      <c r="M171" s="47">
        <f t="shared" si="25"/>
        <v>-80.900000000000006</v>
      </c>
      <c r="N171" s="48">
        <v>7.3</v>
      </c>
      <c r="O171" s="45" t="s">
        <v>4</v>
      </c>
      <c r="P171" s="47">
        <f t="shared" si="26"/>
        <v>6.2</v>
      </c>
      <c r="Q171" s="48">
        <v>-25.5</v>
      </c>
      <c r="R171" s="45" t="s">
        <v>4</v>
      </c>
      <c r="S171" s="47">
        <f t="shared" si="27"/>
        <v>-24.3</v>
      </c>
      <c r="T171" s="48">
        <v>-52.1</v>
      </c>
      <c r="U171" s="45" t="s">
        <v>4</v>
      </c>
      <c r="V171" s="47">
        <f t="shared" si="28"/>
        <v>-55.4</v>
      </c>
      <c r="W171" s="48">
        <v>52.7</v>
      </c>
      <c r="X171" s="45">
        <v>53.3</v>
      </c>
      <c r="Y171" s="47">
        <f t="shared" si="29"/>
        <v>54.8</v>
      </c>
      <c r="Z171" s="48">
        <v>61.7</v>
      </c>
      <c r="AA171" s="45" t="s">
        <v>4</v>
      </c>
      <c r="AB171" s="47">
        <f t="shared" si="30"/>
        <v>61.8</v>
      </c>
      <c r="AC171" s="48">
        <v>-39.799999999999997</v>
      </c>
      <c r="AD171" s="45" t="s">
        <v>4</v>
      </c>
      <c r="AE171" s="47">
        <f t="shared" si="31"/>
        <v>-38.5</v>
      </c>
      <c r="AF171" s="48">
        <v>-31.4</v>
      </c>
      <c r="AG171" s="45" t="s">
        <v>4</v>
      </c>
      <c r="AH171" s="47">
        <f t="shared" si="32"/>
        <v>-33.9</v>
      </c>
      <c r="AI171" s="45" t="s">
        <v>4</v>
      </c>
      <c r="AJ171" s="45" t="s">
        <v>4</v>
      </c>
      <c r="AK171" s="46" t="s">
        <v>4</v>
      </c>
    </row>
    <row r="172" spans="1:37">
      <c r="A172" s="44">
        <v>40695</v>
      </c>
      <c r="B172" s="45">
        <v>-28.5</v>
      </c>
      <c r="C172" s="45" t="s">
        <v>4</v>
      </c>
      <c r="D172" s="47">
        <f t="shared" si="22"/>
        <v>-29.9</v>
      </c>
      <c r="E172" s="48">
        <v>-68.900000000000006</v>
      </c>
      <c r="F172" s="45">
        <v>-66.900000000000006</v>
      </c>
      <c r="G172" s="47">
        <f t="shared" si="23"/>
        <v>-69.5</v>
      </c>
      <c r="H172" s="48">
        <v>37</v>
      </c>
      <c r="I172" s="45" t="s">
        <v>4</v>
      </c>
      <c r="J172" s="47">
        <f t="shared" si="24"/>
        <v>40.5</v>
      </c>
      <c r="K172" s="48">
        <v>-80.900000000000006</v>
      </c>
      <c r="L172" s="45">
        <v>-80.599999999999994</v>
      </c>
      <c r="M172" s="47">
        <f t="shared" si="25"/>
        <v>-81</v>
      </c>
      <c r="N172" s="48">
        <v>5.3</v>
      </c>
      <c r="O172" s="45" t="s">
        <v>4</v>
      </c>
      <c r="P172" s="47">
        <f t="shared" si="26"/>
        <v>5.9</v>
      </c>
      <c r="Q172" s="48">
        <v>-23.1</v>
      </c>
      <c r="R172" s="45" t="s">
        <v>4</v>
      </c>
      <c r="S172" s="47">
        <f t="shared" si="27"/>
        <v>-25.2</v>
      </c>
      <c r="T172" s="48">
        <v>-49.6</v>
      </c>
      <c r="U172" s="45" t="s">
        <v>4</v>
      </c>
      <c r="V172" s="47">
        <f t="shared" si="28"/>
        <v>-54.4</v>
      </c>
      <c r="W172" s="48">
        <v>46.3</v>
      </c>
      <c r="X172" s="45">
        <v>48.8</v>
      </c>
      <c r="Y172" s="47">
        <f t="shared" si="29"/>
        <v>52.8</v>
      </c>
      <c r="Z172" s="48">
        <v>64.099999999999994</v>
      </c>
      <c r="AA172" s="45" t="s">
        <v>4</v>
      </c>
      <c r="AB172" s="47">
        <f t="shared" si="30"/>
        <v>63.5</v>
      </c>
      <c r="AC172" s="48">
        <v>-41.1</v>
      </c>
      <c r="AD172" s="45" t="s">
        <v>4</v>
      </c>
      <c r="AE172" s="47">
        <f t="shared" si="31"/>
        <v>-39.4</v>
      </c>
      <c r="AF172" s="48">
        <v>-33</v>
      </c>
      <c r="AG172" s="45" t="s">
        <v>4</v>
      </c>
      <c r="AH172" s="47">
        <f t="shared" si="32"/>
        <v>-33.799999999999997</v>
      </c>
      <c r="AI172" s="45" t="s">
        <v>4</v>
      </c>
      <c r="AJ172" s="45" t="s">
        <v>4</v>
      </c>
      <c r="AK172" s="46" t="s">
        <v>4</v>
      </c>
    </row>
    <row r="173" spans="1:37">
      <c r="A173" s="44">
        <v>40725</v>
      </c>
      <c r="B173" s="45">
        <v>-29.4</v>
      </c>
      <c r="C173" s="45" t="s">
        <v>4</v>
      </c>
      <c r="D173" s="47">
        <f t="shared" si="22"/>
        <v>-28.7</v>
      </c>
      <c r="E173" s="48">
        <v>-68.099999999999994</v>
      </c>
      <c r="F173" s="45">
        <v>-68.3</v>
      </c>
      <c r="G173" s="47">
        <f t="shared" si="23"/>
        <v>-68</v>
      </c>
      <c r="H173" s="48">
        <v>36.4</v>
      </c>
      <c r="I173" s="45" t="s">
        <v>4</v>
      </c>
      <c r="J173" s="47">
        <f t="shared" si="24"/>
        <v>37.700000000000003</v>
      </c>
      <c r="K173" s="48">
        <v>-80.7</v>
      </c>
      <c r="L173" s="45">
        <v>-80.2</v>
      </c>
      <c r="M173" s="47">
        <f t="shared" si="25"/>
        <v>-80.2</v>
      </c>
      <c r="N173" s="48">
        <v>6.4</v>
      </c>
      <c r="O173" s="45" t="s">
        <v>4</v>
      </c>
      <c r="P173" s="47">
        <f t="shared" si="26"/>
        <v>6.3</v>
      </c>
      <c r="Q173" s="48">
        <v>-25.1</v>
      </c>
      <c r="R173" s="45" t="s">
        <v>4</v>
      </c>
      <c r="S173" s="47">
        <f t="shared" si="27"/>
        <v>-24.6</v>
      </c>
      <c r="T173" s="48">
        <v>-48.8</v>
      </c>
      <c r="U173" s="45" t="s">
        <v>4</v>
      </c>
      <c r="V173" s="47">
        <f t="shared" si="28"/>
        <v>-50.2</v>
      </c>
      <c r="W173" s="48">
        <v>54.3</v>
      </c>
      <c r="X173" s="45">
        <v>53.5</v>
      </c>
      <c r="Y173" s="47">
        <f t="shared" si="29"/>
        <v>51.9</v>
      </c>
      <c r="Z173" s="48">
        <v>63.6</v>
      </c>
      <c r="AA173" s="45" t="s">
        <v>4</v>
      </c>
      <c r="AB173" s="47">
        <f t="shared" si="30"/>
        <v>63.1</v>
      </c>
      <c r="AC173" s="48">
        <v>-39.299999999999997</v>
      </c>
      <c r="AD173" s="45" t="s">
        <v>4</v>
      </c>
      <c r="AE173" s="47">
        <f t="shared" si="31"/>
        <v>-40.1</v>
      </c>
      <c r="AF173" s="48">
        <v>-34.200000000000003</v>
      </c>
      <c r="AG173" s="45" t="s">
        <v>4</v>
      </c>
      <c r="AH173" s="47">
        <f t="shared" si="32"/>
        <v>-32.9</v>
      </c>
      <c r="AI173" s="45" t="s">
        <v>4</v>
      </c>
      <c r="AJ173" s="45" t="s">
        <v>4</v>
      </c>
      <c r="AK173" s="46" t="s">
        <v>4</v>
      </c>
    </row>
    <row r="174" spans="1:37">
      <c r="A174" s="44">
        <v>40756</v>
      </c>
      <c r="B174" s="45">
        <v>-30.1</v>
      </c>
      <c r="C174" s="45" t="s">
        <v>4</v>
      </c>
      <c r="D174" s="47">
        <f t="shared" si="22"/>
        <v>-29.3</v>
      </c>
      <c r="E174" s="48">
        <v>-67.7</v>
      </c>
      <c r="F174" s="45">
        <v>-71.900000000000006</v>
      </c>
      <c r="G174" s="47">
        <f t="shared" si="23"/>
        <v>-69</v>
      </c>
      <c r="H174" s="48">
        <v>41.4</v>
      </c>
      <c r="I174" s="45" t="s">
        <v>4</v>
      </c>
      <c r="J174" s="47">
        <f t="shared" si="24"/>
        <v>38.299999999999997</v>
      </c>
      <c r="K174" s="48">
        <v>-78</v>
      </c>
      <c r="L174" s="45">
        <v>-78</v>
      </c>
      <c r="M174" s="47">
        <f t="shared" si="25"/>
        <v>-79.599999999999994</v>
      </c>
      <c r="N174" s="48">
        <v>7.7</v>
      </c>
      <c r="O174" s="45" t="s">
        <v>4</v>
      </c>
      <c r="P174" s="47">
        <f t="shared" si="26"/>
        <v>6.5</v>
      </c>
      <c r="Q174" s="48">
        <v>-23.6</v>
      </c>
      <c r="R174" s="45" t="s">
        <v>4</v>
      </c>
      <c r="S174" s="47">
        <f t="shared" si="27"/>
        <v>-23.9</v>
      </c>
      <c r="T174" s="48">
        <v>-50.5</v>
      </c>
      <c r="U174" s="45" t="s">
        <v>4</v>
      </c>
      <c r="V174" s="47">
        <f t="shared" si="28"/>
        <v>-49.6</v>
      </c>
      <c r="W174" s="48">
        <v>51.7</v>
      </c>
      <c r="X174" s="45">
        <v>53.6</v>
      </c>
      <c r="Y174" s="47">
        <f t="shared" si="29"/>
        <v>52</v>
      </c>
      <c r="Z174" s="48">
        <v>63.3</v>
      </c>
      <c r="AA174" s="45" t="s">
        <v>4</v>
      </c>
      <c r="AB174" s="47">
        <f t="shared" si="30"/>
        <v>63.7</v>
      </c>
      <c r="AC174" s="48">
        <v>-36.700000000000003</v>
      </c>
      <c r="AD174" s="45" t="s">
        <v>4</v>
      </c>
      <c r="AE174" s="47">
        <f t="shared" si="31"/>
        <v>-39</v>
      </c>
      <c r="AF174" s="48">
        <v>-33.5</v>
      </c>
      <c r="AG174" s="45" t="s">
        <v>4</v>
      </c>
      <c r="AH174" s="47">
        <f t="shared" si="32"/>
        <v>-33.6</v>
      </c>
      <c r="AI174" s="45" t="s">
        <v>4</v>
      </c>
      <c r="AJ174" s="45" t="s">
        <v>4</v>
      </c>
      <c r="AK174" s="46" t="s">
        <v>4</v>
      </c>
    </row>
    <row r="175" spans="1:37">
      <c r="A175" s="44">
        <v>40787</v>
      </c>
      <c r="B175" s="45">
        <v>-30.6</v>
      </c>
      <c r="C175" s="45" t="s">
        <v>4</v>
      </c>
      <c r="D175" s="47">
        <f t="shared" si="22"/>
        <v>-30</v>
      </c>
      <c r="E175" s="48">
        <v>-68.099999999999994</v>
      </c>
      <c r="F175" s="45">
        <v>-73.2</v>
      </c>
      <c r="G175" s="47">
        <f t="shared" si="23"/>
        <v>-71.099999999999994</v>
      </c>
      <c r="H175" s="48">
        <v>41.5</v>
      </c>
      <c r="I175" s="45" t="s">
        <v>4</v>
      </c>
      <c r="J175" s="47">
        <f t="shared" si="24"/>
        <v>39.799999999999997</v>
      </c>
      <c r="K175" s="48">
        <v>-78.8</v>
      </c>
      <c r="L175" s="45">
        <v>-78.7</v>
      </c>
      <c r="M175" s="47">
        <f t="shared" si="25"/>
        <v>-79</v>
      </c>
      <c r="N175" s="48">
        <v>4.2</v>
      </c>
      <c r="O175" s="45" t="s">
        <v>4</v>
      </c>
      <c r="P175" s="47">
        <f t="shared" si="26"/>
        <v>6.1</v>
      </c>
      <c r="Q175" s="48">
        <v>-26.7</v>
      </c>
      <c r="R175" s="45" t="s">
        <v>4</v>
      </c>
      <c r="S175" s="47">
        <f t="shared" si="27"/>
        <v>-25.1</v>
      </c>
      <c r="T175" s="48">
        <v>-56.4</v>
      </c>
      <c r="U175" s="45" t="s">
        <v>4</v>
      </c>
      <c r="V175" s="47">
        <f t="shared" si="28"/>
        <v>-51.9</v>
      </c>
      <c r="W175" s="48">
        <v>60.1</v>
      </c>
      <c r="X175" s="45">
        <v>62.9</v>
      </c>
      <c r="Y175" s="47">
        <f t="shared" si="29"/>
        <v>56.7</v>
      </c>
      <c r="Z175" s="48">
        <v>66.599999999999994</v>
      </c>
      <c r="AA175" s="45" t="s">
        <v>4</v>
      </c>
      <c r="AB175" s="47">
        <f t="shared" si="30"/>
        <v>64.5</v>
      </c>
      <c r="AC175" s="48">
        <v>-40.299999999999997</v>
      </c>
      <c r="AD175" s="45" t="s">
        <v>4</v>
      </c>
      <c r="AE175" s="47">
        <f t="shared" si="31"/>
        <v>-38.799999999999997</v>
      </c>
      <c r="AF175" s="48">
        <v>-40.4</v>
      </c>
      <c r="AG175" s="45" t="s">
        <v>4</v>
      </c>
      <c r="AH175" s="47">
        <f t="shared" si="32"/>
        <v>-36</v>
      </c>
      <c r="AI175" s="45" t="s">
        <v>4</v>
      </c>
      <c r="AJ175" s="45" t="s">
        <v>4</v>
      </c>
      <c r="AK175" s="46" t="s">
        <v>4</v>
      </c>
    </row>
    <row r="176" spans="1:37">
      <c r="A176" s="44">
        <v>40817</v>
      </c>
      <c r="B176" s="45">
        <v>-32.4</v>
      </c>
      <c r="C176" s="45" t="s">
        <v>4</v>
      </c>
      <c r="D176" s="47">
        <f t="shared" si="22"/>
        <v>-31</v>
      </c>
      <c r="E176" s="48">
        <v>-71.099999999999994</v>
      </c>
      <c r="F176" s="45">
        <v>-72.599999999999994</v>
      </c>
      <c r="G176" s="47">
        <f t="shared" si="23"/>
        <v>-72.599999999999994</v>
      </c>
      <c r="H176" s="48">
        <v>36.799999999999997</v>
      </c>
      <c r="I176" s="45" t="s">
        <v>4</v>
      </c>
      <c r="J176" s="47">
        <f t="shared" si="24"/>
        <v>39.9</v>
      </c>
      <c r="K176" s="48">
        <v>-78.3</v>
      </c>
      <c r="L176" s="45">
        <v>-78.3</v>
      </c>
      <c r="M176" s="47">
        <f t="shared" si="25"/>
        <v>-78.3</v>
      </c>
      <c r="N176" s="48">
        <v>5.4</v>
      </c>
      <c r="O176" s="45" t="s">
        <v>4</v>
      </c>
      <c r="P176" s="47">
        <f t="shared" si="26"/>
        <v>5.8</v>
      </c>
      <c r="Q176" s="48">
        <v>-28.4</v>
      </c>
      <c r="R176" s="45" t="s">
        <v>4</v>
      </c>
      <c r="S176" s="47">
        <f t="shared" si="27"/>
        <v>-26.2</v>
      </c>
      <c r="T176" s="48">
        <v>-62.6</v>
      </c>
      <c r="U176" s="45" t="s">
        <v>4</v>
      </c>
      <c r="V176" s="47">
        <f t="shared" si="28"/>
        <v>-56.5</v>
      </c>
      <c r="W176" s="48">
        <v>57.8</v>
      </c>
      <c r="X176" s="45">
        <v>56</v>
      </c>
      <c r="Y176" s="47">
        <f t="shared" si="29"/>
        <v>57.5</v>
      </c>
      <c r="Z176" s="48">
        <v>71.3</v>
      </c>
      <c r="AA176" s="45" t="s">
        <v>4</v>
      </c>
      <c r="AB176" s="47">
        <f t="shared" si="30"/>
        <v>67.099999999999994</v>
      </c>
      <c r="AC176" s="48">
        <v>-38.200000000000003</v>
      </c>
      <c r="AD176" s="45" t="s">
        <v>4</v>
      </c>
      <c r="AE176" s="47">
        <f t="shared" si="31"/>
        <v>-38.4</v>
      </c>
      <c r="AF176" s="48">
        <v>-35</v>
      </c>
      <c r="AG176" s="45" t="s">
        <v>4</v>
      </c>
      <c r="AH176" s="47">
        <f t="shared" si="32"/>
        <v>-36.299999999999997</v>
      </c>
      <c r="AI176" s="45" t="s">
        <v>4</v>
      </c>
      <c r="AJ176" s="45" t="s">
        <v>4</v>
      </c>
      <c r="AK176" s="46" t="s">
        <v>4</v>
      </c>
    </row>
    <row r="177" spans="1:37">
      <c r="A177" s="44">
        <v>40848</v>
      </c>
      <c r="B177" s="45">
        <v>-34.5</v>
      </c>
      <c r="C177" s="45" t="s">
        <v>4</v>
      </c>
      <c r="D177" s="47">
        <f t="shared" si="22"/>
        <v>-32.5</v>
      </c>
      <c r="E177" s="48">
        <v>-72</v>
      </c>
      <c r="F177" s="45">
        <v>-71.599999999999994</v>
      </c>
      <c r="G177" s="47">
        <f t="shared" si="23"/>
        <v>-72.5</v>
      </c>
      <c r="H177" s="48">
        <v>41.6</v>
      </c>
      <c r="I177" s="45" t="s">
        <v>4</v>
      </c>
      <c r="J177" s="47">
        <f t="shared" si="24"/>
        <v>40</v>
      </c>
      <c r="K177" s="48">
        <v>-80.400000000000006</v>
      </c>
      <c r="L177" s="45">
        <v>-78.900000000000006</v>
      </c>
      <c r="M177" s="47">
        <f t="shared" si="25"/>
        <v>-78.599999999999994</v>
      </c>
      <c r="N177" s="48">
        <v>4.5</v>
      </c>
      <c r="O177" s="45" t="s">
        <v>4</v>
      </c>
      <c r="P177" s="47">
        <f t="shared" si="26"/>
        <v>4.7</v>
      </c>
      <c r="Q177" s="48">
        <v>-32</v>
      </c>
      <c r="R177" s="45" t="s">
        <v>4</v>
      </c>
      <c r="S177" s="47">
        <f t="shared" si="27"/>
        <v>-29</v>
      </c>
      <c r="T177" s="48">
        <v>-63.6</v>
      </c>
      <c r="U177" s="45" t="s">
        <v>4</v>
      </c>
      <c r="V177" s="47">
        <f t="shared" si="28"/>
        <v>-60.9</v>
      </c>
      <c r="W177" s="48">
        <v>57.1</v>
      </c>
      <c r="X177" s="45">
        <v>54.4</v>
      </c>
      <c r="Y177" s="47">
        <f t="shared" si="29"/>
        <v>57.8</v>
      </c>
      <c r="Z177" s="48">
        <v>73.900000000000006</v>
      </c>
      <c r="AA177" s="45" t="s">
        <v>4</v>
      </c>
      <c r="AB177" s="47">
        <f t="shared" si="30"/>
        <v>70.599999999999994</v>
      </c>
      <c r="AC177" s="48">
        <v>-43.5</v>
      </c>
      <c r="AD177" s="45" t="s">
        <v>4</v>
      </c>
      <c r="AE177" s="47">
        <f t="shared" si="31"/>
        <v>-40.700000000000003</v>
      </c>
      <c r="AF177" s="48">
        <v>-37.299999999999997</v>
      </c>
      <c r="AG177" s="45" t="s">
        <v>4</v>
      </c>
      <c r="AH177" s="47">
        <f t="shared" si="32"/>
        <v>-37.6</v>
      </c>
      <c r="AI177" s="45" t="s">
        <v>4</v>
      </c>
      <c r="AJ177" s="45" t="s">
        <v>4</v>
      </c>
      <c r="AK177" s="46" t="s">
        <v>4</v>
      </c>
    </row>
    <row r="178" spans="1:37">
      <c r="A178" s="44">
        <v>40878</v>
      </c>
      <c r="B178" s="45">
        <v>-35.9</v>
      </c>
      <c r="C178" s="45" t="s">
        <v>4</v>
      </c>
      <c r="D178" s="47">
        <f t="shared" si="22"/>
        <v>-34.299999999999997</v>
      </c>
      <c r="E178" s="48">
        <v>-72.2</v>
      </c>
      <c r="F178" s="45">
        <v>-70.900000000000006</v>
      </c>
      <c r="G178" s="47">
        <f t="shared" si="23"/>
        <v>-71.7</v>
      </c>
      <c r="H178" s="48">
        <v>41.2</v>
      </c>
      <c r="I178" s="45" t="s">
        <v>4</v>
      </c>
      <c r="J178" s="47">
        <f t="shared" si="24"/>
        <v>39.9</v>
      </c>
      <c r="K178" s="48">
        <v>-73.599999999999994</v>
      </c>
      <c r="L178" s="45">
        <v>-75</v>
      </c>
      <c r="M178" s="47">
        <f t="shared" si="25"/>
        <v>-77.400000000000006</v>
      </c>
      <c r="N178" s="48">
        <v>7.2</v>
      </c>
      <c r="O178" s="45" t="s">
        <v>4</v>
      </c>
      <c r="P178" s="47">
        <f t="shared" si="26"/>
        <v>5.7</v>
      </c>
      <c r="Q178" s="48">
        <v>-35.5</v>
      </c>
      <c r="R178" s="45" t="s">
        <v>4</v>
      </c>
      <c r="S178" s="47">
        <f t="shared" si="27"/>
        <v>-32</v>
      </c>
      <c r="T178" s="48">
        <v>-61.5</v>
      </c>
      <c r="U178" s="45" t="s">
        <v>4</v>
      </c>
      <c r="V178" s="47">
        <f t="shared" si="28"/>
        <v>-62.6</v>
      </c>
      <c r="W178" s="48">
        <v>53.5</v>
      </c>
      <c r="X178" s="45">
        <v>50.9</v>
      </c>
      <c r="Y178" s="47">
        <f t="shared" si="29"/>
        <v>53.8</v>
      </c>
      <c r="Z178" s="48">
        <v>73.099999999999994</v>
      </c>
      <c r="AA178" s="45" t="s">
        <v>4</v>
      </c>
      <c r="AB178" s="47">
        <f t="shared" si="30"/>
        <v>72.8</v>
      </c>
      <c r="AC178" s="48">
        <v>-45.3</v>
      </c>
      <c r="AD178" s="45" t="s">
        <v>4</v>
      </c>
      <c r="AE178" s="47">
        <f t="shared" si="31"/>
        <v>-42.3</v>
      </c>
      <c r="AF178" s="48">
        <v>-30</v>
      </c>
      <c r="AG178" s="45" t="s">
        <v>4</v>
      </c>
      <c r="AH178" s="47">
        <f t="shared" si="32"/>
        <v>-34.1</v>
      </c>
      <c r="AI178" s="45" t="s">
        <v>4</v>
      </c>
      <c r="AJ178" s="45" t="s">
        <v>4</v>
      </c>
      <c r="AK178" s="46" t="s">
        <v>4</v>
      </c>
    </row>
    <row r="179" spans="1:37">
      <c r="A179" s="44">
        <v>40909</v>
      </c>
      <c r="B179" s="45">
        <v>-36.4</v>
      </c>
      <c r="C179" s="45" t="s">
        <v>4</v>
      </c>
      <c r="D179" s="47">
        <f t="shared" si="22"/>
        <v>-35.6</v>
      </c>
      <c r="E179" s="48">
        <v>-71.599999999999994</v>
      </c>
      <c r="F179" s="45">
        <v>-71.099999999999994</v>
      </c>
      <c r="G179" s="47">
        <f t="shared" si="23"/>
        <v>-71.2</v>
      </c>
      <c r="H179" s="48">
        <v>47.6</v>
      </c>
      <c r="I179" s="45" t="s">
        <v>4</v>
      </c>
      <c r="J179" s="47">
        <f t="shared" si="24"/>
        <v>43.5</v>
      </c>
      <c r="K179" s="48">
        <v>-75.900000000000006</v>
      </c>
      <c r="L179" s="45">
        <v>-77</v>
      </c>
      <c r="M179" s="47">
        <f t="shared" si="25"/>
        <v>-77</v>
      </c>
      <c r="N179" s="48">
        <v>6.5</v>
      </c>
      <c r="O179" s="45" t="s">
        <v>4</v>
      </c>
      <c r="P179" s="47">
        <f t="shared" si="26"/>
        <v>6.1</v>
      </c>
      <c r="Q179" s="48">
        <v>-32.9</v>
      </c>
      <c r="R179" s="45" t="s">
        <v>4</v>
      </c>
      <c r="S179" s="47">
        <f t="shared" si="27"/>
        <v>-33.5</v>
      </c>
      <c r="T179" s="48">
        <v>-59.5</v>
      </c>
      <c r="U179" s="45" t="s">
        <v>4</v>
      </c>
      <c r="V179" s="47">
        <f t="shared" si="28"/>
        <v>-61.5</v>
      </c>
      <c r="W179" s="48">
        <v>56.7</v>
      </c>
      <c r="X179" s="45">
        <v>47.5</v>
      </c>
      <c r="Y179" s="47">
        <f t="shared" si="29"/>
        <v>50.9</v>
      </c>
      <c r="Z179" s="48">
        <v>74.900000000000006</v>
      </c>
      <c r="AA179" s="45" t="s">
        <v>4</v>
      </c>
      <c r="AB179" s="47">
        <f t="shared" si="30"/>
        <v>74</v>
      </c>
      <c r="AC179" s="48">
        <v>-45</v>
      </c>
      <c r="AD179" s="45" t="s">
        <v>4</v>
      </c>
      <c r="AE179" s="47">
        <f t="shared" si="31"/>
        <v>-44.6</v>
      </c>
      <c r="AF179" s="48">
        <v>-33.200000000000003</v>
      </c>
      <c r="AG179" s="45" t="s">
        <v>4</v>
      </c>
      <c r="AH179" s="47">
        <f t="shared" si="32"/>
        <v>-33.5</v>
      </c>
      <c r="AI179" s="45" t="s">
        <v>4</v>
      </c>
      <c r="AJ179" s="45" t="s">
        <v>4</v>
      </c>
      <c r="AK179" s="46" t="s">
        <v>4</v>
      </c>
    </row>
    <row r="180" spans="1:37">
      <c r="A180" s="44">
        <v>40940</v>
      </c>
      <c r="B180" s="45">
        <v>-35.299999999999997</v>
      </c>
      <c r="C180" s="45" t="s">
        <v>4</v>
      </c>
      <c r="D180" s="47">
        <f t="shared" si="22"/>
        <v>-35.9</v>
      </c>
      <c r="E180" s="48">
        <v>-72.2</v>
      </c>
      <c r="F180" s="45">
        <v>-70.900000000000006</v>
      </c>
      <c r="G180" s="47">
        <f t="shared" si="23"/>
        <v>-71</v>
      </c>
      <c r="H180" s="48">
        <v>52.6</v>
      </c>
      <c r="I180" s="45" t="s">
        <v>4</v>
      </c>
      <c r="J180" s="47">
        <f t="shared" si="24"/>
        <v>47.1</v>
      </c>
      <c r="K180" s="48">
        <v>-75.400000000000006</v>
      </c>
      <c r="L180" s="45">
        <v>-76.099999999999994</v>
      </c>
      <c r="M180" s="47">
        <f t="shared" si="25"/>
        <v>-76</v>
      </c>
      <c r="N180" s="48">
        <v>5.8</v>
      </c>
      <c r="O180" s="45" t="s">
        <v>4</v>
      </c>
      <c r="P180" s="47">
        <f t="shared" si="26"/>
        <v>6.5</v>
      </c>
      <c r="Q180" s="48">
        <v>-28</v>
      </c>
      <c r="R180" s="45" t="s">
        <v>4</v>
      </c>
      <c r="S180" s="47">
        <f t="shared" si="27"/>
        <v>-32.1</v>
      </c>
      <c r="T180" s="48">
        <v>-55.7</v>
      </c>
      <c r="U180" s="45" t="s">
        <v>4</v>
      </c>
      <c r="V180" s="47">
        <f t="shared" si="28"/>
        <v>-58.9</v>
      </c>
      <c r="W180" s="48">
        <v>36</v>
      </c>
      <c r="X180" s="45">
        <v>39.299999999999997</v>
      </c>
      <c r="Y180" s="47">
        <f t="shared" si="29"/>
        <v>45.9</v>
      </c>
      <c r="Z180" s="48">
        <v>75.2</v>
      </c>
      <c r="AA180" s="45" t="s">
        <v>4</v>
      </c>
      <c r="AB180" s="47">
        <f t="shared" si="30"/>
        <v>74.400000000000006</v>
      </c>
      <c r="AC180" s="48">
        <v>-45.6</v>
      </c>
      <c r="AD180" s="45" t="s">
        <v>4</v>
      </c>
      <c r="AE180" s="47">
        <f t="shared" si="31"/>
        <v>-45.3</v>
      </c>
      <c r="AF180" s="48">
        <v>-32.700000000000003</v>
      </c>
      <c r="AG180" s="45" t="s">
        <v>4</v>
      </c>
      <c r="AH180" s="47">
        <f t="shared" si="32"/>
        <v>-32</v>
      </c>
      <c r="AI180" s="45" t="s">
        <v>4</v>
      </c>
      <c r="AJ180" s="45" t="s">
        <v>4</v>
      </c>
      <c r="AK180" s="46" t="s">
        <v>4</v>
      </c>
    </row>
    <row r="181" spans="1:37">
      <c r="A181" s="44">
        <v>40969</v>
      </c>
      <c r="B181" s="45">
        <v>-36.9</v>
      </c>
      <c r="C181" s="45" t="s">
        <v>4</v>
      </c>
      <c r="D181" s="47">
        <f t="shared" si="22"/>
        <v>-36.200000000000003</v>
      </c>
      <c r="E181" s="48">
        <v>-71.400000000000006</v>
      </c>
      <c r="F181" s="45">
        <v>-70</v>
      </c>
      <c r="G181" s="47">
        <f t="shared" si="23"/>
        <v>-70.7</v>
      </c>
      <c r="H181" s="48">
        <v>48.4</v>
      </c>
      <c r="I181" s="45" t="s">
        <v>4</v>
      </c>
      <c r="J181" s="47">
        <f t="shared" si="24"/>
        <v>49.5</v>
      </c>
      <c r="K181" s="48">
        <v>-74.8</v>
      </c>
      <c r="L181" s="45">
        <v>-75</v>
      </c>
      <c r="M181" s="47">
        <f t="shared" si="25"/>
        <v>-76</v>
      </c>
      <c r="N181" s="48">
        <v>5.3</v>
      </c>
      <c r="O181" s="45" t="s">
        <v>4</v>
      </c>
      <c r="P181" s="47">
        <f t="shared" si="26"/>
        <v>5.9</v>
      </c>
      <c r="Q181" s="48">
        <v>-26.2</v>
      </c>
      <c r="R181" s="45" t="s">
        <v>4</v>
      </c>
      <c r="S181" s="47">
        <f t="shared" si="27"/>
        <v>-29</v>
      </c>
      <c r="T181" s="48">
        <v>-50.7</v>
      </c>
      <c r="U181" s="45" t="s">
        <v>4</v>
      </c>
      <c r="V181" s="47">
        <f t="shared" si="28"/>
        <v>-55.3</v>
      </c>
      <c r="W181" s="48">
        <v>34.6</v>
      </c>
      <c r="X181" s="45">
        <v>37.5</v>
      </c>
      <c r="Y181" s="47">
        <f t="shared" si="29"/>
        <v>41.4</v>
      </c>
      <c r="Z181" s="48">
        <v>73.099999999999994</v>
      </c>
      <c r="AA181" s="45" t="s">
        <v>4</v>
      </c>
      <c r="AB181" s="47">
        <f t="shared" si="30"/>
        <v>74.400000000000006</v>
      </c>
      <c r="AC181" s="48">
        <v>-45.5</v>
      </c>
      <c r="AD181" s="45" t="s">
        <v>4</v>
      </c>
      <c r="AE181" s="47">
        <f t="shared" si="31"/>
        <v>-45.4</v>
      </c>
      <c r="AF181" s="48">
        <v>-34.6</v>
      </c>
      <c r="AG181" s="45" t="s">
        <v>4</v>
      </c>
      <c r="AH181" s="47">
        <f t="shared" si="32"/>
        <v>-33.5</v>
      </c>
      <c r="AI181" s="45" t="s">
        <v>4</v>
      </c>
      <c r="AJ181" s="45" t="s">
        <v>4</v>
      </c>
      <c r="AK181" s="46" t="s">
        <v>4</v>
      </c>
    </row>
    <row r="182" spans="1:37">
      <c r="A182" s="44">
        <v>41000</v>
      </c>
      <c r="B182" s="45">
        <v>-36.299999999999997</v>
      </c>
      <c r="C182" s="45" t="s">
        <v>4</v>
      </c>
      <c r="D182" s="47">
        <f t="shared" si="22"/>
        <v>-36.200000000000003</v>
      </c>
      <c r="E182" s="48">
        <v>-71.8</v>
      </c>
      <c r="F182" s="45">
        <v>-70.599999999999994</v>
      </c>
      <c r="G182" s="47">
        <f t="shared" si="23"/>
        <v>-70.5</v>
      </c>
      <c r="H182" s="48">
        <v>50.4</v>
      </c>
      <c r="I182" s="45" t="s">
        <v>4</v>
      </c>
      <c r="J182" s="47">
        <f t="shared" si="24"/>
        <v>50.5</v>
      </c>
      <c r="K182" s="48">
        <v>-75.900000000000006</v>
      </c>
      <c r="L182" s="45">
        <v>-75.099999999999994</v>
      </c>
      <c r="M182" s="47">
        <f t="shared" si="25"/>
        <v>-75.400000000000006</v>
      </c>
      <c r="N182" s="48">
        <v>3.2</v>
      </c>
      <c r="O182" s="45" t="s">
        <v>4</v>
      </c>
      <c r="P182" s="47">
        <f t="shared" si="26"/>
        <v>4.8</v>
      </c>
      <c r="Q182" s="48">
        <v>-28</v>
      </c>
      <c r="R182" s="45" t="s">
        <v>4</v>
      </c>
      <c r="S182" s="47">
        <f t="shared" si="27"/>
        <v>-27.4</v>
      </c>
      <c r="T182" s="48">
        <v>-51.8</v>
      </c>
      <c r="U182" s="45" t="s">
        <v>4</v>
      </c>
      <c r="V182" s="47">
        <f t="shared" si="28"/>
        <v>-52.7</v>
      </c>
      <c r="W182" s="48">
        <v>38.700000000000003</v>
      </c>
      <c r="X182" s="45">
        <v>41.1</v>
      </c>
      <c r="Y182" s="47">
        <f t="shared" si="29"/>
        <v>39.299999999999997</v>
      </c>
      <c r="Z182" s="48">
        <v>70</v>
      </c>
      <c r="AA182" s="45" t="s">
        <v>4</v>
      </c>
      <c r="AB182" s="47">
        <f t="shared" si="30"/>
        <v>72.8</v>
      </c>
      <c r="AC182" s="48">
        <v>-45.9</v>
      </c>
      <c r="AD182" s="45" t="s">
        <v>4</v>
      </c>
      <c r="AE182" s="47">
        <f t="shared" si="31"/>
        <v>-45.7</v>
      </c>
      <c r="AF182" s="48">
        <v>-36.799999999999997</v>
      </c>
      <c r="AG182" s="45" t="s">
        <v>4</v>
      </c>
      <c r="AH182" s="47">
        <f t="shared" si="32"/>
        <v>-34.700000000000003</v>
      </c>
      <c r="AI182" s="45" t="s">
        <v>4</v>
      </c>
      <c r="AJ182" s="45" t="s">
        <v>4</v>
      </c>
      <c r="AK182" s="46" t="s">
        <v>4</v>
      </c>
    </row>
    <row r="183" spans="1:37">
      <c r="A183" s="44">
        <v>41030</v>
      </c>
      <c r="B183" s="45">
        <v>-35.700000000000003</v>
      </c>
      <c r="C183" s="45" t="s">
        <v>4</v>
      </c>
      <c r="D183" s="47">
        <f t="shared" si="22"/>
        <v>-36.299999999999997</v>
      </c>
      <c r="E183" s="48">
        <v>-71.400000000000006</v>
      </c>
      <c r="F183" s="45">
        <v>-69.599999999999994</v>
      </c>
      <c r="G183" s="47">
        <f t="shared" si="23"/>
        <v>-70.099999999999994</v>
      </c>
      <c r="H183" s="48">
        <v>42.7</v>
      </c>
      <c r="I183" s="45" t="s">
        <v>4</v>
      </c>
      <c r="J183" s="47">
        <f t="shared" si="24"/>
        <v>47.2</v>
      </c>
      <c r="K183" s="48">
        <v>-76.7</v>
      </c>
      <c r="L183" s="45">
        <v>-76.2</v>
      </c>
      <c r="M183" s="47">
        <f t="shared" si="25"/>
        <v>-75.400000000000006</v>
      </c>
      <c r="N183" s="48">
        <v>4.0999999999999996</v>
      </c>
      <c r="O183" s="45" t="s">
        <v>4</v>
      </c>
      <c r="P183" s="47">
        <f t="shared" si="26"/>
        <v>4.2</v>
      </c>
      <c r="Q183" s="48">
        <v>-26.1</v>
      </c>
      <c r="R183" s="45" t="s">
        <v>4</v>
      </c>
      <c r="S183" s="47">
        <f t="shared" si="27"/>
        <v>-26.8</v>
      </c>
      <c r="T183" s="48">
        <v>-50.7</v>
      </c>
      <c r="U183" s="45" t="s">
        <v>4</v>
      </c>
      <c r="V183" s="47">
        <f t="shared" si="28"/>
        <v>-51.1</v>
      </c>
      <c r="W183" s="48">
        <v>31.4</v>
      </c>
      <c r="X183" s="45">
        <v>31.5</v>
      </c>
      <c r="Y183" s="47">
        <f t="shared" si="29"/>
        <v>36.700000000000003</v>
      </c>
      <c r="Z183" s="48">
        <v>71.3</v>
      </c>
      <c r="AA183" s="45" t="s">
        <v>4</v>
      </c>
      <c r="AB183" s="47">
        <f t="shared" si="30"/>
        <v>71.5</v>
      </c>
      <c r="AC183" s="48">
        <v>-40.1</v>
      </c>
      <c r="AD183" s="45" t="s">
        <v>4</v>
      </c>
      <c r="AE183" s="47">
        <f t="shared" si="31"/>
        <v>-43.8</v>
      </c>
      <c r="AF183" s="48">
        <v>-34.799999999999997</v>
      </c>
      <c r="AG183" s="45" t="s">
        <v>4</v>
      </c>
      <c r="AH183" s="47">
        <f t="shared" si="32"/>
        <v>-35.4</v>
      </c>
      <c r="AI183" s="45" t="s">
        <v>4</v>
      </c>
      <c r="AJ183" s="45" t="s">
        <v>4</v>
      </c>
      <c r="AK183" s="46" t="s">
        <v>4</v>
      </c>
    </row>
    <row r="184" spans="1:37">
      <c r="A184" s="44">
        <v>41061</v>
      </c>
      <c r="B184" s="45">
        <v>-34.6</v>
      </c>
      <c r="C184" s="45" t="s">
        <v>4</v>
      </c>
      <c r="D184" s="47">
        <f t="shared" si="22"/>
        <v>-35.5</v>
      </c>
      <c r="E184" s="48">
        <v>-69.599999999999994</v>
      </c>
      <c r="F184" s="45">
        <v>-68.099999999999994</v>
      </c>
      <c r="G184" s="47">
        <f t="shared" si="23"/>
        <v>-69.400000000000006</v>
      </c>
      <c r="H184" s="48">
        <v>37.799999999999997</v>
      </c>
      <c r="I184" s="45" t="s">
        <v>4</v>
      </c>
      <c r="J184" s="47">
        <f t="shared" si="24"/>
        <v>43.6</v>
      </c>
      <c r="K184" s="48">
        <v>-76.7</v>
      </c>
      <c r="L184" s="45">
        <v>-76.2</v>
      </c>
      <c r="M184" s="47">
        <f t="shared" si="25"/>
        <v>-75.8</v>
      </c>
      <c r="N184" s="48">
        <v>2.4</v>
      </c>
      <c r="O184" s="45" t="s">
        <v>4</v>
      </c>
      <c r="P184" s="47">
        <f t="shared" si="26"/>
        <v>3.2</v>
      </c>
      <c r="Q184" s="48">
        <v>-21.6</v>
      </c>
      <c r="R184" s="45" t="s">
        <v>4</v>
      </c>
      <c r="S184" s="47">
        <f t="shared" si="27"/>
        <v>-25.2</v>
      </c>
      <c r="T184" s="48">
        <v>-46.4</v>
      </c>
      <c r="U184" s="45" t="s">
        <v>4</v>
      </c>
      <c r="V184" s="47">
        <f t="shared" si="28"/>
        <v>-49.6</v>
      </c>
      <c r="W184" s="48">
        <v>22.7</v>
      </c>
      <c r="X184" s="45">
        <v>25.5</v>
      </c>
      <c r="Y184" s="47">
        <f t="shared" si="29"/>
        <v>32.700000000000003</v>
      </c>
      <c r="Z184" s="48">
        <v>68</v>
      </c>
      <c r="AA184" s="45" t="s">
        <v>4</v>
      </c>
      <c r="AB184" s="47">
        <f t="shared" si="30"/>
        <v>69.8</v>
      </c>
      <c r="AC184" s="48">
        <v>-45.7</v>
      </c>
      <c r="AD184" s="45" t="s">
        <v>4</v>
      </c>
      <c r="AE184" s="47">
        <f t="shared" si="31"/>
        <v>-43.9</v>
      </c>
      <c r="AF184" s="48">
        <v>-35.700000000000003</v>
      </c>
      <c r="AG184" s="45" t="s">
        <v>4</v>
      </c>
      <c r="AH184" s="47">
        <f t="shared" si="32"/>
        <v>-35.799999999999997</v>
      </c>
      <c r="AI184" s="45" t="s">
        <v>4</v>
      </c>
      <c r="AJ184" s="45" t="s">
        <v>4</v>
      </c>
      <c r="AK184" s="46" t="s">
        <v>4</v>
      </c>
    </row>
    <row r="185" spans="1:37">
      <c r="A185" s="44">
        <v>41091</v>
      </c>
      <c r="B185" s="45">
        <v>-35.299999999999997</v>
      </c>
      <c r="C185" s="45" t="s">
        <v>4</v>
      </c>
      <c r="D185" s="47">
        <f t="shared" si="22"/>
        <v>-35.200000000000003</v>
      </c>
      <c r="E185" s="48">
        <v>-70.599999999999994</v>
      </c>
      <c r="F185" s="45">
        <v>-70.7</v>
      </c>
      <c r="G185" s="47">
        <f t="shared" si="23"/>
        <v>-69.5</v>
      </c>
      <c r="H185" s="48">
        <v>40.9</v>
      </c>
      <c r="I185" s="45" t="s">
        <v>4</v>
      </c>
      <c r="J185" s="47">
        <f t="shared" si="24"/>
        <v>40.5</v>
      </c>
      <c r="K185" s="48">
        <v>-79.8</v>
      </c>
      <c r="L185" s="45">
        <v>-78.900000000000006</v>
      </c>
      <c r="M185" s="47">
        <f t="shared" si="25"/>
        <v>-77.099999999999994</v>
      </c>
      <c r="N185" s="48">
        <v>4.4000000000000004</v>
      </c>
      <c r="O185" s="45" t="s">
        <v>4</v>
      </c>
      <c r="P185" s="47">
        <f t="shared" si="26"/>
        <v>3.6</v>
      </c>
      <c r="Q185" s="48">
        <v>-22.5</v>
      </c>
      <c r="R185" s="45" t="s">
        <v>4</v>
      </c>
      <c r="S185" s="47">
        <f t="shared" si="27"/>
        <v>-23.4</v>
      </c>
      <c r="T185" s="48">
        <v>-48.1</v>
      </c>
      <c r="U185" s="45" t="s">
        <v>4</v>
      </c>
      <c r="V185" s="47">
        <f t="shared" si="28"/>
        <v>-48.4</v>
      </c>
      <c r="W185" s="48">
        <v>27.7</v>
      </c>
      <c r="X185" s="45">
        <v>26.7</v>
      </c>
      <c r="Y185" s="47">
        <f t="shared" si="29"/>
        <v>27.9</v>
      </c>
      <c r="Z185" s="48">
        <v>67.400000000000006</v>
      </c>
      <c r="AA185" s="45" t="s">
        <v>4</v>
      </c>
      <c r="AB185" s="47">
        <f t="shared" si="30"/>
        <v>68.900000000000006</v>
      </c>
      <c r="AC185" s="48">
        <v>-43.3</v>
      </c>
      <c r="AD185" s="45" t="s">
        <v>4</v>
      </c>
      <c r="AE185" s="47">
        <f t="shared" si="31"/>
        <v>-43</v>
      </c>
      <c r="AF185" s="48">
        <v>-34.6</v>
      </c>
      <c r="AG185" s="45" t="s">
        <v>4</v>
      </c>
      <c r="AH185" s="47">
        <f t="shared" si="32"/>
        <v>-35</v>
      </c>
      <c r="AI185" s="45" t="s">
        <v>4</v>
      </c>
      <c r="AJ185" s="45" t="s">
        <v>4</v>
      </c>
      <c r="AK185" s="46" t="s">
        <v>4</v>
      </c>
    </row>
    <row r="186" spans="1:37">
      <c r="A186" s="44">
        <v>41122</v>
      </c>
      <c r="B186" s="45">
        <v>-34.200000000000003</v>
      </c>
      <c r="C186" s="45" t="s">
        <v>4</v>
      </c>
      <c r="D186" s="47">
        <f t="shared" si="22"/>
        <v>-34.700000000000003</v>
      </c>
      <c r="E186" s="48">
        <v>-66.099999999999994</v>
      </c>
      <c r="F186" s="45">
        <v>-69.8</v>
      </c>
      <c r="G186" s="47">
        <f t="shared" si="23"/>
        <v>-69.5</v>
      </c>
      <c r="H186" s="48">
        <v>39.200000000000003</v>
      </c>
      <c r="I186" s="45" t="s">
        <v>4</v>
      </c>
      <c r="J186" s="47">
        <f t="shared" si="24"/>
        <v>39.299999999999997</v>
      </c>
      <c r="K186" s="48">
        <v>-76.599999999999994</v>
      </c>
      <c r="L186" s="45">
        <v>-76.599999999999994</v>
      </c>
      <c r="M186" s="47">
        <f t="shared" si="25"/>
        <v>-77.2</v>
      </c>
      <c r="N186" s="48">
        <v>4.5</v>
      </c>
      <c r="O186" s="45" t="s">
        <v>4</v>
      </c>
      <c r="P186" s="47">
        <f t="shared" si="26"/>
        <v>3.8</v>
      </c>
      <c r="Q186" s="48">
        <v>-20.5</v>
      </c>
      <c r="R186" s="45" t="s">
        <v>4</v>
      </c>
      <c r="S186" s="47">
        <f t="shared" si="27"/>
        <v>-21.5</v>
      </c>
      <c r="T186" s="48">
        <v>-46.1</v>
      </c>
      <c r="U186" s="45" t="s">
        <v>4</v>
      </c>
      <c r="V186" s="47">
        <f t="shared" si="28"/>
        <v>-46.9</v>
      </c>
      <c r="W186" s="48">
        <v>26.7</v>
      </c>
      <c r="X186" s="45">
        <v>28.8</v>
      </c>
      <c r="Y186" s="47">
        <f t="shared" si="29"/>
        <v>27</v>
      </c>
      <c r="Z186" s="48">
        <v>66</v>
      </c>
      <c r="AA186" s="45" t="s">
        <v>4</v>
      </c>
      <c r="AB186" s="47">
        <f t="shared" si="30"/>
        <v>67.099999999999994</v>
      </c>
      <c r="AC186" s="48">
        <v>-42.4</v>
      </c>
      <c r="AD186" s="45" t="s">
        <v>4</v>
      </c>
      <c r="AE186" s="47">
        <f t="shared" si="31"/>
        <v>-43.8</v>
      </c>
      <c r="AF186" s="48">
        <v>-36.5</v>
      </c>
      <c r="AG186" s="45" t="s">
        <v>4</v>
      </c>
      <c r="AH186" s="47">
        <f t="shared" si="32"/>
        <v>-35.6</v>
      </c>
      <c r="AI186" s="45" t="s">
        <v>4</v>
      </c>
      <c r="AJ186" s="45" t="s">
        <v>4</v>
      </c>
      <c r="AK186" s="46" t="s">
        <v>4</v>
      </c>
    </row>
    <row r="187" spans="1:37">
      <c r="A187" s="44">
        <v>41153</v>
      </c>
      <c r="B187" s="45">
        <v>-36.299999999999997</v>
      </c>
      <c r="C187" s="45" t="s">
        <v>4</v>
      </c>
      <c r="D187" s="47">
        <f t="shared" si="22"/>
        <v>-35.299999999999997</v>
      </c>
      <c r="E187" s="48">
        <v>-69.3</v>
      </c>
      <c r="F187" s="45">
        <v>-73.5</v>
      </c>
      <c r="G187" s="47">
        <f t="shared" si="23"/>
        <v>-71.3</v>
      </c>
      <c r="H187" s="48">
        <v>41.4</v>
      </c>
      <c r="I187" s="45" t="s">
        <v>4</v>
      </c>
      <c r="J187" s="47">
        <f t="shared" si="24"/>
        <v>40.5</v>
      </c>
      <c r="K187" s="48">
        <v>-77.599999999999994</v>
      </c>
      <c r="L187" s="45">
        <v>-77.5</v>
      </c>
      <c r="M187" s="47">
        <f t="shared" si="25"/>
        <v>-77.7</v>
      </c>
      <c r="N187" s="48">
        <v>0.6</v>
      </c>
      <c r="O187" s="45" t="s">
        <v>4</v>
      </c>
      <c r="P187" s="47">
        <f t="shared" si="26"/>
        <v>3.2</v>
      </c>
      <c r="Q187" s="48">
        <v>-30.2</v>
      </c>
      <c r="R187" s="45" t="s">
        <v>4</v>
      </c>
      <c r="S187" s="47">
        <f t="shared" si="27"/>
        <v>-24.4</v>
      </c>
      <c r="T187" s="48">
        <v>-56.4</v>
      </c>
      <c r="U187" s="45" t="s">
        <v>4</v>
      </c>
      <c r="V187" s="47">
        <f t="shared" si="28"/>
        <v>-50.2</v>
      </c>
      <c r="W187" s="48">
        <v>36</v>
      </c>
      <c r="X187" s="45">
        <v>38.9</v>
      </c>
      <c r="Y187" s="47">
        <f t="shared" si="29"/>
        <v>31.5</v>
      </c>
      <c r="Z187" s="48">
        <v>70.400000000000006</v>
      </c>
      <c r="AA187" s="45" t="s">
        <v>4</v>
      </c>
      <c r="AB187" s="47">
        <f t="shared" si="30"/>
        <v>67.900000000000006</v>
      </c>
      <c r="AC187" s="48">
        <v>-45.2</v>
      </c>
      <c r="AD187" s="45" t="s">
        <v>4</v>
      </c>
      <c r="AE187" s="47">
        <f t="shared" si="31"/>
        <v>-43.6</v>
      </c>
      <c r="AF187" s="48">
        <v>-41.4</v>
      </c>
      <c r="AG187" s="45" t="s">
        <v>4</v>
      </c>
      <c r="AH187" s="47">
        <f t="shared" si="32"/>
        <v>-37.5</v>
      </c>
      <c r="AI187" s="45" t="s">
        <v>4</v>
      </c>
      <c r="AJ187" s="45" t="s">
        <v>4</v>
      </c>
      <c r="AK187" s="46" t="s">
        <v>4</v>
      </c>
    </row>
    <row r="188" spans="1:37">
      <c r="A188" s="44">
        <v>41183</v>
      </c>
      <c r="B188" s="45">
        <v>-41.4</v>
      </c>
      <c r="C188" s="45" t="s">
        <v>4</v>
      </c>
      <c r="D188" s="47">
        <f t="shared" si="22"/>
        <v>-37.299999999999997</v>
      </c>
      <c r="E188" s="48">
        <v>-76.2</v>
      </c>
      <c r="F188" s="45">
        <v>-77.099999999999994</v>
      </c>
      <c r="G188" s="47">
        <f t="shared" si="23"/>
        <v>-73.5</v>
      </c>
      <c r="H188" s="48">
        <v>40.299999999999997</v>
      </c>
      <c r="I188" s="45" t="s">
        <v>4</v>
      </c>
      <c r="J188" s="47">
        <f t="shared" si="24"/>
        <v>40.299999999999997</v>
      </c>
      <c r="K188" s="48">
        <v>-79.2</v>
      </c>
      <c r="L188" s="45">
        <v>-79.5</v>
      </c>
      <c r="M188" s="47">
        <f t="shared" si="25"/>
        <v>-77.900000000000006</v>
      </c>
      <c r="N188" s="48">
        <v>0.6</v>
      </c>
      <c r="O188" s="45" t="s">
        <v>4</v>
      </c>
      <c r="P188" s="47">
        <f t="shared" si="26"/>
        <v>1.9</v>
      </c>
      <c r="Q188" s="48">
        <v>-35.6</v>
      </c>
      <c r="R188" s="45" t="s">
        <v>4</v>
      </c>
      <c r="S188" s="47">
        <f t="shared" si="27"/>
        <v>-28.8</v>
      </c>
      <c r="T188" s="48">
        <v>-64.400000000000006</v>
      </c>
      <c r="U188" s="45" t="s">
        <v>4</v>
      </c>
      <c r="V188" s="47">
        <f t="shared" si="28"/>
        <v>-55.6</v>
      </c>
      <c r="W188" s="48">
        <v>36.4</v>
      </c>
      <c r="X188" s="45">
        <v>35.1</v>
      </c>
      <c r="Y188" s="47">
        <f t="shared" si="29"/>
        <v>34.299999999999997</v>
      </c>
      <c r="Z188" s="48">
        <v>76.3</v>
      </c>
      <c r="AA188" s="45" t="s">
        <v>4</v>
      </c>
      <c r="AB188" s="47">
        <f t="shared" si="30"/>
        <v>70.900000000000006</v>
      </c>
      <c r="AC188" s="48">
        <v>-50</v>
      </c>
      <c r="AD188" s="45" t="s">
        <v>4</v>
      </c>
      <c r="AE188" s="47">
        <f t="shared" si="31"/>
        <v>-45.9</v>
      </c>
      <c r="AF188" s="48">
        <v>-42.4</v>
      </c>
      <c r="AG188" s="45" t="s">
        <v>4</v>
      </c>
      <c r="AH188" s="47">
        <f t="shared" si="32"/>
        <v>-40.1</v>
      </c>
      <c r="AI188" s="45" t="s">
        <v>4</v>
      </c>
      <c r="AJ188" s="45" t="s">
        <v>4</v>
      </c>
      <c r="AK188" s="46" t="s">
        <v>4</v>
      </c>
    </row>
    <row r="189" spans="1:37">
      <c r="A189" s="44">
        <v>41214</v>
      </c>
      <c r="B189" s="45">
        <v>-40.700000000000003</v>
      </c>
      <c r="C189" s="45" t="s">
        <v>4</v>
      </c>
      <c r="D189" s="47">
        <f t="shared" si="22"/>
        <v>-39.5</v>
      </c>
      <c r="E189" s="48">
        <v>-73.3</v>
      </c>
      <c r="F189" s="45">
        <v>-72.400000000000006</v>
      </c>
      <c r="G189" s="47">
        <f t="shared" si="23"/>
        <v>-74.3</v>
      </c>
      <c r="H189" s="48">
        <v>39.1</v>
      </c>
      <c r="I189" s="45" t="s">
        <v>4</v>
      </c>
      <c r="J189" s="47">
        <f t="shared" si="24"/>
        <v>40.299999999999997</v>
      </c>
      <c r="K189" s="48">
        <v>-79.8</v>
      </c>
      <c r="L189" s="45">
        <v>-78.099999999999994</v>
      </c>
      <c r="M189" s="47">
        <f t="shared" si="25"/>
        <v>-78.400000000000006</v>
      </c>
      <c r="N189" s="48">
        <v>0.1</v>
      </c>
      <c r="O189" s="45" t="s">
        <v>4</v>
      </c>
      <c r="P189" s="47">
        <f t="shared" si="26"/>
        <v>0.4</v>
      </c>
      <c r="Q189" s="48">
        <v>-34.799999999999997</v>
      </c>
      <c r="R189" s="45" t="s">
        <v>4</v>
      </c>
      <c r="S189" s="47">
        <f t="shared" si="27"/>
        <v>-33.5</v>
      </c>
      <c r="T189" s="48">
        <v>-64.2</v>
      </c>
      <c r="U189" s="45" t="s">
        <v>4</v>
      </c>
      <c r="V189" s="47">
        <f t="shared" si="28"/>
        <v>-61.7</v>
      </c>
      <c r="W189" s="48">
        <v>30.4</v>
      </c>
      <c r="X189" s="45">
        <v>28.7</v>
      </c>
      <c r="Y189" s="47">
        <f t="shared" si="29"/>
        <v>34.200000000000003</v>
      </c>
      <c r="Z189" s="48">
        <v>71.8</v>
      </c>
      <c r="AA189" s="45" t="s">
        <v>4</v>
      </c>
      <c r="AB189" s="47">
        <f t="shared" si="30"/>
        <v>72.8</v>
      </c>
      <c r="AC189" s="48">
        <v>-48.7</v>
      </c>
      <c r="AD189" s="45" t="s">
        <v>4</v>
      </c>
      <c r="AE189" s="47">
        <f t="shared" si="31"/>
        <v>-48</v>
      </c>
      <c r="AF189" s="48">
        <v>-42.6</v>
      </c>
      <c r="AG189" s="45" t="s">
        <v>4</v>
      </c>
      <c r="AH189" s="47">
        <f t="shared" si="32"/>
        <v>-42.1</v>
      </c>
      <c r="AI189" s="45" t="s">
        <v>4</v>
      </c>
      <c r="AJ189" s="45" t="s">
        <v>4</v>
      </c>
      <c r="AK189" s="46" t="s">
        <v>4</v>
      </c>
    </row>
    <row r="190" spans="1:37">
      <c r="A190" s="44">
        <v>41244</v>
      </c>
      <c r="B190" s="45">
        <v>-39.4</v>
      </c>
      <c r="C190" s="45" t="s">
        <v>4</v>
      </c>
      <c r="D190" s="47">
        <f t="shared" si="22"/>
        <v>-40.5</v>
      </c>
      <c r="E190" s="48">
        <v>-73</v>
      </c>
      <c r="F190" s="45">
        <v>-71.599999999999994</v>
      </c>
      <c r="G190" s="47">
        <f t="shared" si="23"/>
        <v>-73.7</v>
      </c>
      <c r="H190" s="48">
        <v>34.299999999999997</v>
      </c>
      <c r="I190" s="45" t="s">
        <v>4</v>
      </c>
      <c r="J190" s="47">
        <f t="shared" si="24"/>
        <v>37.9</v>
      </c>
      <c r="K190" s="48">
        <v>-78.5</v>
      </c>
      <c r="L190" s="45">
        <v>-79.8</v>
      </c>
      <c r="M190" s="47">
        <f t="shared" si="25"/>
        <v>-79.099999999999994</v>
      </c>
      <c r="N190" s="48">
        <v>2.1</v>
      </c>
      <c r="O190" s="45" t="s">
        <v>4</v>
      </c>
      <c r="P190" s="47">
        <f t="shared" si="26"/>
        <v>0.9</v>
      </c>
      <c r="Q190" s="48">
        <v>-33.200000000000003</v>
      </c>
      <c r="R190" s="45" t="s">
        <v>4</v>
      </c>
      <c r="S190" s="47">
        <f t="shared" si="27"/>
        <v>-34.5</v>
      </c>
      <c r="T190" s="48">
        <v>-62.6</v>
      </c>
      <c r="U190" s="45" t="s">
        <v>4</v>
      </c>
      <c r="V190" s="47">
        <f t="shared" si="28"/>
        <v>-63.7</v>
      </c>
      <c r="W190" s="48">
        <v>32.1</v>
      </c>
      <c r="X190" s="45">
        <v>29</v>
      </c>
      <c r="Y190" s="47">
        <f t="shared" si="29"/>
        <v>30.9</v>
      </c>
      <c r="Z190" s="48">
        <v>74.099999999999994</v>
      </c>
      <c r="AA190" s="45" t="s">
        <v>4</v>
      </c>
      <c r="AB190" s="47">
        <f t="shared" si="30"/>
        <v>74.099999999999994</v>
      </c>
      <c r="AC190" s="48">
        <v>-46.8</v>
      </c>
      <c r="AD190" s="45" t="s">
        <v>4</v>
      </c>
      <c r="AE190" s="47">
        <f t="shared" si="31"/>
        <v>-48.5</v>
      </c>
      <c r="AF190" s="48">
        <v>-38.1</v>
      </c>
      <c r="AG190" s="45" t="s">
        <v>4</v>
      </c>
      <c r="AH190" s="47">
        <f t="shared" si="32"/>
        <v>-41</v>
      </c>
      <c r="AI190" s="45" t="s">
        <v>4</v>
      </c>
      <c r="AJ190" s="45" t="s">
        <v>4</v>
      </c>
      <c r="AK190" s="46" t="s">
        <v>4</v>
      </c>
    </row>
    <row r="191" spans="1:37">
      <c r="A191" s="44">
        <v>41275</v>
      </c>
      <c r="B191" s="45">
        <v>-40.700000000000003</v>
      </c>
      <c r="C191" s="45" t="s">
        <v>4</v>
      </c>
      <c r="D191" s="47">
        <f t="shared" si="22"/>
        <v>-40.299999999999997</v>
      </c>
      <c r="E191" s="48">
        <v>-73.7</v>
      </c>
      <c r="F191" s="45">
        <v>-73.3</v>
      </c>
      <c r="G191" s="47">
        <f t="shared" si="23"/>
        <v>-72.400000000000006</v>
      </c>
      <c r="H191" s="48">
        <v>39</v>
      </c>
      <c r="I191" s="45" t="s">
        <v>4</v>
      </c>
      <c r="J191" s="47">
        <f t="shared" si="24"/>
        <v>37.5</v>
      </c>
      <c r="K191" s="48">
        <v>-78.400000000000006</v>
      </c>
      <c r="L191" s="45">
        <v>-80</v>
      </c>
      <c r="M191" s="47">
        <f t="shared" si="25"/>
        <v>-79.3</v>
      </c>
      <c r="N191" s="48">
        <v>0.9</v>
      </c>
      <c r="O191" s="45" t="s">
        <v>4</v>
      </c>
      <c r="P191" s="47">
        <f t="shared" si="26"/>
        <v>1</v>
      </c>
      <c r="Q191" s="48">
        <v>-34</v>
      </c>
      <c r="R191" s="45" t="s">
        <v>4</v>
      </c>
      <c r="S191" s="47">
        <f t="shared" si="27"/>
        <v>-34</v>
      </c>
      <c r="T191" s="48">
        <v>-59.8</v>
      </c>
      <c r="U191" s="45" t="s">
        <v>4</v>
      </c>
      <c r="V191" s="47">
        <f t="shared" si="28"/>
        <v>-62.2</v>
      </c>
      <c r="W191" s="48">
        <v>36.299999999999997</v>
      </c>
      <c r="X191" s="45">
        <v>27.6</v>
      </c>
      <c r="Y191" s="47">
        <f t="shared" si="29"/>
        <v>28.4</v>
      </c>
      <c r="Z191" s="48">
        <v>72.5</v>
      </c>
      <c r="AA191" s="45" t="s">
        <v>4</v>
      </c>
      <c r="AB191" s="47">
        <f t="shared" si="30"/>
        <v>72.8</v>
      </c>
      <c r="AC191" s="48">
        <v>-47.8</v>
      </c>
      <c r="AD191" s="45" t="s">
        <v>4</v>
      </c>
      <c r="AE191" s="47">
        <f t="shared" si="31"/>
        <v>-47.8</v>
      </c>
      <c r="AF191" s="48">
        <v>-39</v>
      </c>
      <c r="AG191" s="45" t="s">
        <v>4</v>
      </c>
      <c r="AH191" s="47">
        <f t="shared" si="32"/>
        <v>-39.9</v>
      </c>
      <c r="AI191" s="45" t="s">
        <v>4</v>
      </c>
      <c r="AJ191" s="45" t="s">
        <v>4</v>
      </c>
      <c r="AK191" s="46" t="s">
        <v>4</v>
      </c>
    </row>
    <row r="192" spans="1:37">
      <c r="A192" s="44">
        <v>41306</v>
      </c>
      <c r="B192" s="45">
        <v>-38.5</v>
      </c>
      <c r="C192" s="45" t="s">
        <v>4</v>
      </c>
      <c r="D192" s="47">
        <f t="shared" si="22"/>
        <v>-39.5</v>
      </c>
      <c r="E192" s="48">
        <v>-69.900000000000006</v>
      </c>
      <c r="F192" s="45">
        <v>-69.400000000000006</v>
      </c>
      <c r="G192" s="47">
        <f t="shared" si="23"/>
        <v>-71.400000000000006</v>
      </c>
      <c r="H192" s="48">
        <v>37.6</v>
      </c>
      <c r="I192" s="45" t="s">
        <v>4</v>
      </c>
      <c r="J192" s="47">
        <f t="shared" si="24"/>
        <v>37</v>
      </c>
      <c r="K192" s="48">
        <v>-78.099999999999994</v>
      </c>
      <c r="L192" s="45">
        <v>-78.8</v>
      </c>
      <c r="M192" s="47">
        <f t="shared" si="25"/>
        <v>-79.5</v>
      </c>
      <c r="N192" s="48">
        <v>3</v>
      </c>
      <c r="O192" s="45" t="s">
        <v>4</v>
      </c>
      <c r="P192" s="47">
        <f t="shared" si="26"/>
        <v>2</v>
      </c>
      <c r="Q192" s="48">
        <v>-30.1</v>
      </c>
      <c r="R192" s="45" t="s">
        <v>4</v>
      </c>
      <c r="S192" s="47">
        <f t="shared" si="27"/>
        <v>-32.4</v>
      </c>
      <c r="T192" s="48">
        <v>-49.1</v>
      </c>
      <c r="U192" s="45" t="s">
        <v>4</v>
      </c>
      <c r="V192" s="47">
        <f t="shared" si="28"/>
        <v>-57.2</v>
      </c>
      <c r="W192" s="48">
        <v>29.1</v>
      </c>
      <c r="X192" s="45">
        <v>31.4</v>
      </c>
      <c r="Y192" s="47">
        <f t="shared" si="29"/>
        <v>29.3</v>
      </c>
      <c r="Z192" s="48">
        <v>69.099999999999994</v>
      </c>
      <c r="AA192" s="45" t="s">
        <v>4</v>
      </c>
      <c r="AB192" s="47">
        <f t="shared" si="30"/>
        <v>71.900000000000006</v>
      </c>
      <c r="AC192" s="48">
        <v>-46.2</v>
      </c>
      <c r="AD192" s="45" t="s">
        <v>4</v>
      </c>
      <c r="AE192" s="47">
        <f t="shared" si="31"/>
        <v>-46.9</v>
      </c>
      <c r="AF192" s="48">
        <v>-37</v>
      </c>
      <c r="AG192" s="45" t="s">
        <v>4</v>
      </c>
      <c r="AH192" s="47">
        <f t="shared" si="32"/>
        <v>-38</v>
      </c>
      <c r="AI192" s="45" t="s">
        <v>4</v>
      </c>
      <c r="AJ192" s="45" t="s">
        <v>4</v>
      </c>
      <c r="AK192" s="46" t="s">
        <v>4</v>
      </c>
    </row>
    <row r="193" spans="1:37">
      <c r="A193" s="44">
        <v>41334</v>
      </c>
      <c r="B193" s="45">
        <v>-43.5</v>
      </c>
      <c r="C193" s="45" t="s">
        <v>4</v>
      </c>
      <c r="D193" s="47">
        <f t="shared" si="22"/>
        <v>-40.9</v>
      </c>
      <c r="E193" s="48">
        <v>-74.599999999999994</v>
      </c>
      <c r="F193" s="45">
        <v>-74.2</v>
      </c>
      <c r="G193" s="47">
        <f t="shared" si="23"/>
        <v>-72.3</v>
      </c>
      <c r="H193" s="48">
        <v>34.1</v>
      </c>
      <c r="I193" s="45" t="s">
        <v>4</v>
      </c>
      <c r="J193" s="47">
        <f t="shared" si="24"/>
        <v>36.9</v>
      </c>
      <c r="K193" s="48">
        <v>-78.099999999999994</v>
      </c>
      <c r="L193" s="45">
        <v>-78.3</v>
      </c>
      <c r="M193" s="47">
        <f t="shared" si="25"/>
        <v>-79</v>
      </c>
      <c r="N193" s="48">
        <v>1.1000000000000001</v>
      </c>
      <c r="O193" s="45" t="s">
        <v>4</v>
      </c>
      <c r="P193" s="47">
        <f t="shared" si="26"/>
        <v>1.7</v>
      </c>
      <c r="Q193" s="48">
        <v>-29.9</v>
      </c>
      <c r="R193" s="45" t="s">
        <v>4</v>
      </c>
      <c r="S193" s="47">
        <f t="shared" si="27"/>
        <v>-31.3</v>
      </c>
      <c r="T193" s="48">
        <v>-53.5</v>
      </c>
      <c r="U193" s="45" t="s">
        <v>4</v>
      </c>
      <c r="V193" s="47">
        <f t="shared" si="28"/>
        <v>-54.1</v>
      </c>
      <c r="W193" s="48">
        <v>22.1</v>
      </c>
      <c r="X193" s="45">
        <v>24.7</v>
      </c>
      <c r="Y193" s="47">
        <f t="shared" si="29"/>
        <v>27.9</v>
      </c>
      <c r="Z193" s="48">
        <v>70.3</v>
      </c>
      <c r="AA193" s="45" t="s">
        <v>4</v>
      </c>
      <c r="AB193" s="47">
        <f t="shared" si="30"/>
        <v>70.599999999999994</v>
      </c>
      <c r="AC193" s="48">
        <v>-47.6</v>
      </c>
      <c r="AD193" s="45" t="s">
        <v>4</v>
      </c>
      <c r="AE193" s="47">
        <f t="shared" si="31"/>
        <v>-47.2</v>
      </c>
      <c r="AF193" s="48">
        <v>-42.5</v>
      </c>
      <c r="AG193" s="45" t="s">
        <v>4</v>
      </c>
      <c r="AH193" s="47">
        <f t="shared" si="32"/>
        <v>-39.5</v>
      </c>
      <c r="AI193" s="45" t="s">
        <v>4</v>
      </c>
      <c r="AJ193" s="45" t="s">
        <v>4</v>
      </c>
      <c r="AK193" s="46" t="s">
        <v>4</v>
      </c>
    </row>
    <row r="194" spans="1:37">
      <c r="A194" s="44">
        <v>41365</v>
      </c>
      <c r="B194" s="45">
        <v>-41.6</v>
      </c>
      <c r="C194" s="45" t="s">
        <v>4</v>
      </c>
      <c r="D194" s="47">
        <f t="shared" si="22"/>
        <v>-41.2</v>
      </c>
      <c r="E194" s="48">
        <v>-72.5</v>
      </c>
      <c r="F194" s="45">
        <v>-71.5</v>
      </c>
      <c r="G194" s="47">
        <f t="shared" si="23"/>
        <v>-71.7</v>
      </c>
      <c r="H194" s="48">
        <v>31</v>
      </c>
      <c r="I194" s="45" t="s">
        <v>4</v>
      </c>
      <c r="J194" s="47">
        <f t="shared" si="24"/>
        <v>34.200000000000003</v>
      </c>
      <c r="K194" s="48">
        <v>-77.2</v>
      </c>
      <c r="L194" s="45">
        <v>-76.5</v>
      </c>
      <c r="M194" s="47">
        <f t="shared" si="25"/>
        <v>-77.900000000000006</v>
      </c>
      <c r="N194" s="48">
        <v>0.3</v>
      </c>
      <c r="O194" s="45" t="s">
        <v>4</v>
      </c>
      <c r="P194" s="47">
        <f t="shared" si="26"/>
        <v>1.5</v>
      </c>
      <c r="Q194" s="48">
        <v>-27.4</v>
      </c>
      <c r="R194" s="45" t="s">
        <v>4</v>
      </c>
      <c r="S194" s="47">
        <f t="shared" si="27"/>
        <v>-29.1</v>
      </c>
      <c r="T194" s="48">
        <v>-54.6</v>
      </c>
      <c r="U194" s="45" t="s">
        <v>4</v>
      </c>
      <c r="V194" s="47">
        <f t="shared" si="28"/>
        <v>-52.4</v>
      </c>
      <c r="W194" s="48">
        <v>22</v>
      </c>
      <c r="X194" s="45">
        <v>23.9</v>
      </c>
      <c r="Y194" s="47">
        <f t="shared" si="29"/>
        <v>26.7</v>
      </c>
      <c r="Z194" s="48">
        <v>67.400000000000006</v>
      </c>
      <c r="AA194" s="45" t="s">
        <v>4</v>
      </c>
      <c r="AB194" s="47">
        <f t="shared" si="30"/>
        <v>68.900000000000006</v>
      </c>
      <c r="AC194" s="48">
        <v>-43.7</v>
      </c>
      <c r="AD194" s="45" t="s">
        <v>4</v>
      </c>
      <c r="AE194" s="47">
        <f t="shared" si="31"/>
        <v>-45.8</v>
      </c>
      <c r="AF194" s="48">
        <v>-42.1</v>
      </c>
      <c r="AG194" s="45" t="s">
        <v>4</v>
      </c>
      <c r="AH194" s="47">
        <f t="shared" si="32"/>
        <v>-40.5</v>
      </c>
      <c r="AI194" s="45" t="s">
        <v>4</v>
      </c>
      <c r="AJ194" s="45" t="s">
        <v>4</v>
      </c>
      <c r="AK194" s="46" t="s">
        <v>4</v>
      </c>
    </row>
    <row r="195" spans="1:37">
      <c r="A195" s="44">
        <v>41395</v>
      </c>
      <c r="B195" s="45">
        <v>-40.6</v>
      </c>
      <c r="C195" s="45" t="s">
        <v>4</v>
      </c>
      <c r="D195" s="47">
        <f t="shared" si="22"/>
        <v>-41.9</v>
      </c>
      <c r="E195" s="48">
        <v>-71.7</v>
      </c>
      <c r="F195" s="45">
        <v>-70.3</v>
      </c>
      <c r="G195" s="47">
        <f t="shared" si="23"/>
        <v>-72</v>
      </c>
      <c r="H195" s="48">
        <v>27.6</v>
      </c>
      <c r="I195" s="45" t="s">
        <v>4</v>
      </c>
      <c r="J195" s="47">
        <f t="shared" si="24"/>
        <v>30.9</v>
      </c>
      <c r="K195" s="48">
        <v>-78.3</v>
      </c>
      <c r="L195" s="45">
        <v>-77.8</v>
      </c>
      <c r="M195" s="47">
        <f t="shared" si="25"/>
        <v>-77.5</v>
      </c>
      <c r="N195" s="48">
        <v>0.7</v>
      </c>
      <c r="O195" s="45" t="s">
        <v>4</v>
      </c>
      <c r="P195" s="47">
        <f t="shared" si="26"/>
        <v>0.7</v>
      </c>
      <c r="Q195" s="48">
        <v>-29.5</v>
      </c>
      <c r="R195" s="45" t="s">
        <v>4</v>
      </c>
      <c r="S195" s="47">
        <f t="shared" si="27"/>
        <v>-28.9</v>
      </c>
      <c r="T195" s="48">
        <v>-55.9</v>
      </c>
      <c r="U195" s="45" t="s">
        <v>4</v>
      </c>
      <c r="V195" s="47">
        <f t="shared" si="28"/>
        <v>-54.7</v>
      </c>
      <c r="W195" s="48">
        <v>23.2</v>
      </c>
      <c r="X195" s="45">
        <v>23.1</v>
      </c>
      <c r="Y195" s="47">
        <f t="shared" si="29"/>
        <v>23.9</v>
      </c>
      <c r="Z195" s="48">
        <v>67.8</v>
      </c>
      <c r="AA195" s="45" t="s">
        <v>4</v>
      </c>
      <c r="AB195" s="47">
        <f t="shared" si="30"/>
        <v>68.5</v>
      </c>
      <c r="AC195" s="48">
        <v>-46.9</v>
      </c>
      <c r="AD195" s="45" t="s">
        <v>4</v>
      </c>
      <c r="AE195" s="47">
        <f t="shared" si="31"/>
        <v>-46.1</v>
      </c>
      <c r="AF195" s="48">
        <v>-42</v>
      </c>
      <c r="AG195" s="45" t="s">
        <v>4</v>
      </c>
      <c r="AH195" s="47">
        <f t="shared" si="32"/>
        <v>-42.2</v>
      </c>
      <c r="AI195" s="45" t="s">
        <v>4</v>
      </c>
      <c r="AJ195" s="45" t="s">
        <v>4</v>
      </c>
      <c r="AK195" s="46" t="s">
        <v>4</v>
      </c>
    </row>
    <row r="196" spans="1:37">
      <c r="A196" s="44">
        <v>41426</v>
      </c>
      <c r="B196" s="45">
        <v>-41</v>
      </c>
      <c r="C196" s="45" t="s">
        <v>4</v>
      </c>
      <c r="D196" s="47">
        <f t="shared" si="22"/>
        <v>-41.1</v>
      </c>
      <c r="E196" s="48">
        <v>-71.3</v>
      </c>
      <c r="F196" s="45">
        <v>-70</v>
      </c>
      <c r="G196" s="47">
        <f t="shared" si="23"/>
        <v>-70.599999999999994</v>
      </c>
      <c r="H196" s="48">
        <v>29.2</v>
      </c>
      <c r="I196" s="45" t="s">
        <v>4</v>
      </c>
      <c r="J196" s="47">
        <f t="shared" si="24"/>
        <v>29.3</v>
      </c>
      <c r="K196" s="48">
        <v>-77.5</v>
      </c>
      <c r="L196" s="45">
        <v>-76.7</v>
      </c>
      <c r="M196" s="47">
        <f t="shared" si="25"/>
        <v>-77</v>
      </c>
      <c r="N196" s="48">
        <v>0.4</v>
      </c>
      <c r="O196" s="45" t="s">
        <v>4</v>
      </c>
      <c r="P196" s="47">
        <f t="shared" si="26"/>
        <v>0.5</v>
      </c>
      <c r="Q196" s="48">
        <v>-26.4</v>
      </c>
      <c r="R196" s="45" t="s">
        <v>4</v>
      </c>
      <c r="S196" s="47">
        <f t="shared" si="27"/>
        <v>-27.8</v>
      </c>
      <c r="T196" s="48">
        <v>-50.9</v>
      </c>
      <c r="U196" s="45" t="s">
        <v>4</v>
      </c>
      <c r="V196" s="47">
        <f t="shared" si="28"/>
        <v>-53.8</v>
      </c>
      <c r="W196" s="48">
        <v>20.3</v>
      </c>
      <c r="X196" s="45">
        <v>22.9</v>
      </c>
      <c r="Y196" s="47">
        <f t="shared" si="29"/>
        <v>23.3</v>
      </c>
      <c r="Z196" s="48">
        <v>65.5</v>
      </c>
      <c r="AA196" s="45" t="s">
        <v>4</v>
      </c>
      <c r="AB196" s="47">
        <f t="shared" si="30"/>
        <v>66.900000000000006</v>
      </c>
      <c r="AC196" s="48">
        <v>-44.2</v>
      </c>
      <c r="AD196" s="45" t="s">
        <v>4</v>
      </c>
      <c r="AE196" s="47">
        <f t="shared" si="31"/>
        <v>-44.9</v>
      </c>
      <c r="AF196" s="48">
        <v>-40</v>
      </c>
      <c r="AG196" s="45" t="s">
        <v>4</v>
      </c>
      <c r="AH196" s="47">
        <f t="shared" si="32"/>
        <v>-41.4</v>
      </c>
      <c r="AI196" s="45" t="s">
        <v>4</v>
      </c>
      <c r="AJ196" s="45" t="s">
        <v>4</v>
      </c>
      <c r="AK196" s="46" t="s">
        <v>4</v>
      </c>
    </row>
    <row r="197" spans="1:37">
      <c r="A197" s="44">
        <v>41456</v>
      </c>
      <c r="B197" s="45">
        <v>-39.4</v>
      </c>
      <c r="C197" s="45" t="s">
        <v>4</v>
      </c>
      <c r="D197" s="47">
        <f t="shared" si="22"/>
        <v>-40.299999999999997</v>
      </c>
      <c r="E197" s="48">
        <v>-67.7</v>
      </c>
      <c r="F197" s="45">
        <v>-67.5</v>
      </c>
      <c r="G197" s="47">
        <f t="shared" si="23"/>
        <v>-69.3</v>
      </c>
      <c r="H197" s="48">
        <v>27.4</v>
      </c>
      <c r="I197" s="45" t="s">
        <v>4</v>
      </c>
      <c r="J197" s="47">
        <f t="shared" si="24"/>
        <v>28.1</v>
      </c>
      <c r="K197" s="48">
        <v>-75.400000000000006</v>
      </c>
      <c r="L197" s="45">
        <v>-74.3</v>
      </c>
      <c r="M197" s="47">
        <f t="shared" si="25"/>
        <v>-76.3</v>
      </c>
      <c r="N197" s="48">
        <v>-0.8</v>
      </c>
      <c r="O197" s="45" t="s">
        <v>4</v>
      </c>
      <c r="P197" s="47">
        <f t="shared" si="26"/>
        <v>0.1</v>
      </c>
      <c r="Q197" s="48">
        <v>-27.2</v>
      </c>
      <c r="R197" s="45" t="s">
        <v>4</v>
      </c>
      <c r="S197" s="47">
        <f t="shared" si="27"/>
        <v>-27.7</v>
      </c>
      <c r="T197" s="48">
        <v>-52</v>
      </c>
      <c r="U197" s="45" t="s">
        <v>4</v>
      </c>
      <c r="V197" s="47">
        <f t="shared" si="28"/>
        <v>-52.9</v>
      </c>
      <c r="W197" s="48">
        <v>23.6</v>
      </c>
      <c r="X197" s="45">
        <v>23</v>
      </c>
      <c r="Y197" s="47">
        <f t="shared" si="29"/>
        <v>23</v>
      </c>
      <c r="Z197" s="48">
        <v>58.5</v>
      </c>
      <c r="AA197" s="45" t="s">
        <v>4</v>
      </c>
      <c r="AB197" s="47">
        <f t="shared" si="30"/>
        <v>63.9</v>
      </c>
      <c r="AC197" s="48">
        <v>-44.2</v>
      </c>
      <c r="AD197" s="45" t="s">
        <v>4</v>
      </c>
      <c r="AE197" s="47">
        <f t="shared" si="31"/>
        <v>-45.1</v>
      </c>
      <c r="AF197" s="48">
        <v>-40</v>
      </c>
      <c r="AG197" s="45" t="s">
        <v>4</v>
      </c>
      <c r="AH197" s="47">
        <f t="shared" si="32"/>
        <v>-40.700000000000003</v>
      </c>
      <c r="AI197" s="45" t="s">
        <v>4</v>
      </c>
      <c r="AJ197" s="45" t="s">
        <v>4</v>
      </c>
      <c r="AK197" s="46" t="s">
        <v>4</v>
      </c>
    </row>
    <row r="198" spans="1:37">
      <c r="A198" s="44">
        <v>41487</v>
      </c>
      <c r="B198" s="45">
        <v>-35.1</v>
      </c>
      <c r="C198" s="45" t="s">
        <v>4</v>
      </c>
      <c r="D198" s="47">
        <f t="shared" si="22"/>
        <v>-38.5</v>
      </c>
      <c r="E198" s="48">
        <v>-61.3</v>
      </c>
      <c r="F198" s="45">
        <v>-64.5</v>
      </c>
      <c r="G198" s="47">
        <f t="shared" si="23"/>
        <v>-67.3</v>
      </c>
      <c r="H198" s="48">
        <v>26.5</v>
      </c>
      <c r="I198" s="45" t="s">
        <v>4</v>
      </c>
      <c r="J198" s="47">
        <f t="shared" si="24"/>
        <v>27.7</v>
      </c>
      <c r="K198" s="48">
        <v>-76.900000000000006</v>
      </c>
      <c r="L198" s="45">
        <v>-76.900000000000006</v>
      </c>
      <c r="M198" s="47">
        <f t="shared" si="25"/>
        <v>-76</v>
      </c>
      <c r="N198" s="48">
        <v>2.8</v>
      </c>
      <c r="O198" s="45" t="s">
        <v>4</v>
      </c>
      <c r="P198" s="47">
        <f t="shared" si="26"/>
        <v>0.8</v>
      </c>
      <c r="Q198" s="48">
        <v>-21.6</v>
      </c>
      <c r="R198" s="45" t="s">
        <v>4</v>
      </c>
      <c r="S198" s="47">
        <f t="shared" si="27"/>
        <v>-25.1</v>
      </c>
      <c r="T198" s="48">
        <v>-39.799999999999997</v>
      </c>
      <c r="U198" s="45" t="s">
        <v>4</v>
      </c>
      <c r="V198" s="47">
        <f t="shared" si="28"/>
        <v>-47.6</v>
      </c>
      <c r="W198" s="48">
        <v>18.399999999999999</v>
      </c>
      <c r="X198" s="45">
        <v>21</v>
      </c>
      <c r="Y198" s="47">
        <f t="shared" si="29"/>
        <v>22.3</v>
      </c>
      <c r="Z198" s="48">
        <v>49.9</v>
      </c>
      <c r="AA198" s="45" t="s">
        <v>4</v>
      </c>
      <c r="AB198" s="47">
        <f t="shared" si="30"/>
        <v>58</v>
      </c>
      <c r="AC198" s="48">
        <v>-41.8</v>
      </c>
      <c r="AD198" s="45" t="s">
        <v>4</v>
      </c>
      <c r="AE198" s="47">
        <f t="shared" si="31"/>
        <v>-43.4</v>
      </c>
      <c r="AF198" s="48">
        <v>-39.200000000000003</v>
      </c>
      <c r="AG198" s="45" t="s">
        <v>4</v>
      </c>
      <c r="AH198" s="47">
        <f t="shared" si="32"/>
        <v>-39.700000000000003</v>
      </c>
      <c r="AI198" s="45" t="s">
        <v>4</v>
      </c>
      <c r="AJ198" s="45" t="s">
        <v>4</v>
      </c>
      <c r="AK198" s="46" t="s">
        <v>4</v>
      </c>
    </row>
    <row r="199" spans="1:37">
      <c r="A199" s="44">
        <v>41518</v>
      </c>
      <c r="B199" s="45">
        <v>-34.799999999999997</v>
      </c>
      <c r="C199" s="45" t="s">
        <v>4</v>
      </c>
      <c r="D199" s="47">
        <f t="shared" si="22"/>
        <v>-36.4</v>
      </c>
      <c r="E199" s="48">
        <v>-55.4</v>
      </c>
      <c r="F199" s="45">
        <v>-58.7</v>
      </c>
      <c r="G199" s="47">
        <f t="shared" si="23"/>
        <v>-63.6</v>
      </c>
      <c r="H199" s="48">
        <v>26.9</v>
      </c>
      <c r="I199" s="45" t="s">
        <v>4</v>
      </c>
      <c r="J199" s="47">
        <f t="shared" si="24"/>
        <v>26.9</v>
      </c>
      <c r="K199" s="48">
        <v>-75.400000000000006</v>
      </c>
      <c r="L199" s="45">
        <v>-75.3</v>
      </c>
      <c r="M199" s="47">
        <f t="shared" si="25"/>
        <v>-75.5</v>
      </c>
      <c r="N199" s="48">
        <v>0.7</v>
      </c>
      <c r="O199" s="45" t="s">
        <v>4</v>
      </c>
      <c r="P199" s="47">
        <f t="shared" si="26"/>
        <v>0.9</v>
      </c>
      <c r="Q199" s="48">
        <v>-21.9</v>
      </c>
      <c r="R199" s="45" t="s">
        <v>4</v>
      </c>
      <c r="S199" s="47">
        <f t="shared" si="27"/>
        <v>-23.6</v>
      </c>
      <c r="T199" s="48">
        <v>-32.700000000000003</v>
      </c>
      <c r="U199" s="45" t="s">
        <v>4</v>
      </c>
      <c r="V199" s="47">
        <f t="shared" si="28"/>
        <v>-41.5</v>
      </c>
      <c r="W199" s="48">
        <v>16.600000000000001</v>
      </c>
      <c r="X199" s="45">
        <v>20</v>
      </c>
      <c r="Y199" s="47">
        <f t="shared" si="29"/>
        <v>21.3</v>
      </c>
      <c r="Z199" s="48">
        <v>44</v>
      </c>
      <c r="AA199" s="45" t="s">
        <v>4</v>
      </c>
      <c r="AB199" s="47">
        <f t="shared" si="30"/>
        <v>50.8</v>
      </c>
      <c r="AC199" s="48">
        <v>-42.2</v>
      </c>
      <c r="AD199" s="45" t="s">
        <v>4</v>
      </c>
      <c r="AE199" s="47">
        <f t="shared" si="31"/>
        <v>-42.7</v>
      </c>
      <c r="AF199" s="48">
        <v>-39.299999999999997</v>
      </c>
      <c r="AG199" s="45" t="s">
        <v>4</v>
      </c>
      <c r="AH199" s="47">
        <f t="shared" si="32"/>
        <v>-39.5</v>
      </c>
      <c r="AI199" s="45" t="s">
        <v>4</v>
      </c>
      <c r="AJ199" s="45" t="s">
        <v>4</v>
      </c>
      <c r="AK199" s="46" t="s">
        <v>4</v>
      </c>
    </row>
    <row r="200" spans="1:37">
      <c r="A200" s="44">
        <v>41548</v>
      </c>
      <c r="B200" s="45">
        <v>-36</v>
      </c>
      <c r="C200" s="45" t="s">
        <v>4</v>
      </c>
      <c r="D200" s="47">
        <f t="shared" si="22"/>
        <v>-35.299999999999997</v>
      </c>
      <c r="E200" s="48">
        <v>-57.5</v>
      </c>
      <c r="F200" s="45">
        <v>-57.9</v>
      </c>
      <c r="G200" s="47">
        <f t="shared" si="23"/>
        <v>-60.4</v>
      </c>
      <c r="H200" s="48">
        <v>22.7</v>
      </c>
      <c r="I200" s="45" t="s">
        <v>4</v>
      </c>
      <c r="J200" s="47">
        <f t="shared" si="24"/>
        <v>25.4</v>
      </c>
      <c r="K200" s="48">
        <v>-71.900000000000006</v>
      </c>
      <c r="L200" s="45">
        <v>-72.5</v>
      </c>
      <c r="M200" s="47">
        <f t="shared" si="25"/>
        <v>-74.900000000000006</v>
      </c>
      <c r="N200" s="48">
        <v>1.1000000000000001</v>
      </c>
      <c r="O200" s="45" t="s">
        <v>4</v>
      </c>
      <c r="P200" s="47">
        <f t="shared" si="26"/>
        <v>1.5</v>
      </c>
      <c r="Q200" s="48">
        <v>-22.7</v>
      </c>
      <c r="R200" s="45" t="s">
        <v>4</v>
      </c>
      <c r="S200" s="47">
        <f t="shared" si="27"/>
        <v>-22.1</v>
      </c>
      <c r="T200" s="48">
        <v>-38.6</v>
      </c>
      <c r="U200" s="45" t="s">
        <v>4</v>
      </c>
      <c r="V200" s="47">
        <f t="shared" si="28"/>
        <v>-37</v>
      </c>
      <c r="W200" s="48">
        <v>15.5</v>
      </c>
      <c r="X200" s="45">
        <v>14.9</v>
      </c>
      <c r="Y200" s="47">
        <f t="shared" si="29"/>
        <v>18.600000000000001</v>
      </c>
      <c r="Z200" s="48">
        <v>44.9</v>
      </c>
      <c r="AA200" s="45" t="s">
        <v>4</v>
      </c>
      <c r="AB200" s="47">
        <f t="shared" si="30"/>
        <v>46.3</v>
      </c>
      <c r="AC200" s="48">
        <v>-41.9</v>
      </c>
      <c r="AD200" s="45" t="s">
        <v>4</v>
      </c>
      <c r="AE200" s="47">
        <f t="shared" si="31"/>
        <v>-42</v>
      </c>
      <c r="AF200" s="48">
        <v>-42.1</v>
      </c>
      <c r="AG200" s="45" t="s">
        <v>4</v>
      </c>
      <c r="AH200" s="47">
        <f t="shared" si="32"/>
        <v>-40.200000000000003</v>
      </c>
      <c r="AI200" s="45" t="s">
        <v>4</v>
      </c>
      <c r="AJ200" s="45" t="s">
        <v>4</v>
      </c>
      <c r="AK200" s="46" t="s">
        <v>4</v>
      </c>
    </row>
    <row r="201" spans="1:37">
      <c r="A201" s="44">
        <v>41579</v>
      </c>
      <c r="B201" s="45">
        <v>-34.4</v>
      </c>
      <c r="C201" s="45" t="s">
        <v>4</v>
      </c>
      <c r="D201" s="47">
        <f t="shared" ref="D201:D264" si="33">ROUND(ROUND(AVERAGE(B199:B201),1),1)</f>
        <v>-35.1</v>
      </c>
      <c r="E201" s="48">
        <v>-56.7</v>
      </c>
      <c r="F201" s="45">
        <v>-55.4</v>
      </c>
      <c r="G201" s="47">
        <f t="shared" ref="G201:G264" si="34">ROUND(ROUND(AVERAGE(F199:F201),1),1)</f>
        <v>-57.3</v>
      </c>
      <c r="H201" s="48">
        <v>20.6</v>
      </c>
      <c r="I201" s="45" t="s">
        <v>4</v>
      </c>
      <c r="J201" s="47">
        <f t="shared" ref="J201:J264" si="35">ROUND(ROUND(AVERAGE(H199:H201),1),1)</f>
        <v>23.4</v>
      </c>
      <c r="K201" s="48">
        <v>-74.900000000000006</v>
      </c>
      <c r="L201" s="45">
        <v>-73.2</v>
      </c>
      <c r="M201" s="47">
        <f t="shared" ref="M201:M264" si="36">ROUND(ROUND(AVERAGE(L199:L201),1),1)</f>
        <v>-73.7</v>
      </c>
      <c r="N201" s="48">
        <v>1.5</v>
      </c>
      <c r="O201" s="45" t="s">
        <v>4</v>
      </c>
      <c r="P201" s="47">
        <f t="shared" ref="P201:P264" si="37">ROUND(ROUND(AVERAGE(N199:N201),1),1)</f>
        <v>1.1000000000000001</v>
      </c>
      <c r="Q201" s="48">
        <v>-22.2</v>
      </c>
      <c r="R201" s="45" t="s">
        <v>4</v>
      </c>
      <c r="S201" s="47">
        <f t="shared" ref="S201:S264" si="38">ROUND(ROUND(AVERAGE(Q199:Q201),1),1)</f>
        <v>-22.3</v>
      </c>
      <c r="T201" s="48">
        <v>-36.799999999999997</v>
      </c>
      <c r="U201" s="45" t="s">
        <v>4</v>
      </c>
      <c r="V201" s="47">
        <f t="shared" ref="V201:V264" si="39">ROUND(ROUND(AVERAGE(T199:T201),1),1)</f>
        <v>-36</v>
      </c>
      <c r="W201" s="48">
        <v>13.8</v>
      </c>
      <c r="X201" s="45">
        <v>12.8</v>
      </c>
      <c r="Y201" s="47">
        <f t="shared" ref="Y201:Y264" si="40">ROUND(ROUND(AVERAGE(X199:X201),1),1)</f>
        <v>15.9</v>
      </c>
      <c r="Z201" s="48">
        <v>40.200000000000003</v>
      </c>
      <c r="AA201" s="45" t="s">
        <v>4</v>
      </c>
      <c r="AB201" s="47">
        <f t="shared" ref="AB201:AB264" si="41">ROUND(ROUND(AVERAGE(Z199:Z201),1),1)</f>
        <v>43</v>
      </c>
      <c r="AC201" s="48">
        <v>-44.4</v>
      </c>
      <c r="AD201" s="45" t="s">
        <v>4</v>
      </c>
      <c r="AE201" s="47">
        <f t="shared" ref="AE201:AE264" si="42">ROUND(ROUND(AVERAGE(AC199:AC201),1),1)</f>
        <v>-42.8</v>
      </c>
      <c r="AF201" s="48">
        <v>-39.200000000000003</v>
      </c>
      <c r="AG201" s="45" t="s">
        <v>4</v>
      </c>
      <c r="AH201" s="47">
        <f t="shared" ref="AH201:AH264" si="43">ROUND(ROUND(AVERAGE(AF199:AF201),1),1)</f>
        <v>-40.200000000000003</v>
      </c>
      <c r="AI201" s="45" t="s">
        <v>4</v>
      </c>
      <c r="AJ201" s="45" t="s">
        <v>4</v>
      </c>
      <c r="AK201" s="46" t="s">
        <v>4</v>
      </c>
    </row>
    <row r="202" spans="1:37">
      <c r="A202" s="44">
        <v>41609</v>
      </c>
      <c r="B202" s="45">
        <v>-33.799999999999997</v>
      </c>
      <c r="C202" s="45" t="s">
        <v>4</v>
      </c>
      <c r="D202" s="47">
        <f t="shared" si="33"/>
        <v>-34.700000000000003</v>
      </c>
      <c r="E202" s="48">
        <v>-52.6</v>
      </c>
      <c r="F202" s="45">
        <v>-51.4</v>
      </c>
      <c r="G202" s="47">
        <f t="shared" si="34"/>
        <v>-54.9</v>
      </c>
      <c r="H202" s="48">
        <v>20.7</v>
      </c>
      <c r="I202" s="45" t="s">
        <v>4</v>
      </c>
      <c r="J202" s="47">
        <f t="shared" si="35"/>
        <v>21.3</v>
      </c>
      <c r="K202" s="48">
        <v>-72.900000000000006</v>
      </c>
      <c r="L202" s="45">
        <v>-74.2</v>
      </c>
      <c r="M202" s="47">
        <f t="shared" si="36"/>
        <v>-73.3</v>
      </c>
      <c r="N202" s="48">
        <v>1.4</v>
      </c>
      <c r="O202" s="45" t="s">
        <v>4</v>
      </c>
      <c r="P202" s="47">
        <f t="shared" si="37"/>
        <v>1.3</v>
      </c>
      <c r="Q202" s="48">
        <v>-20.100000000000001</v>
      </c>
      <c r="R202" s="45" t="s">
        <v>4</v>
      </c>
      <c r="S202" s="47">
        <f t="shared" si="38"/>
        <v>-21.7</v>
      </c>
      <c r="T202" s="48">
        <v>-28.5</v>
      </c>
      <c r="U202" s="45" t="s">
        <v>4</v>
      </c>
      <c r="V202" s="47">
        <f t="shared" si="39"/>
        <v>-34.6</v>
      </c>
      <c r="W202" s="48">
        <v>17</v>
      </c>
      <c r="X202" s="45">
        <v>13.5</v>
      </c>
      <c r="Y202" s="47">
        <f t="shared" si="40"/>
        <v>13.7</v>
      </c>
      <c r="Z202" s="48">
        <v>34.200000000000003</v>
      </c>
      <c r="AA202" s="45" t="s">
        <v>4</v>
      </c>
      <c r="AB202" s="47">
        <f t="shared" si="41"/>
        <v>39.799999999999997</v>
      </c>
      <c r="AC202" s="48">
        <v>-41</v>
      </c>
      <c r="AD202" s="45" t="s">
        <v>4</v>
      </c>
      <c r="AE202" s="47">
        <f t="shared" si="42"/>
        <v>-42.4</v>
      </c>
      <c r="AF202" s="48">
        <v>-38.5</v>
      </c>
      <c r="AG202" s="45" t="s">
        <v>4</v>
      </c>
      <c r="AH202" s="47">
        <f t="shared" si="43"/>
        <v>-39.9</v>
      </c>
      <c r="AI202" s="45" t="s">
        <v>4</v>
      </c>
      <c r="AJ202" s="45" t="s">
        <v>4</v>
      </c>
      <c r="AK202" s="46" t="s">
        <v>4</v>
      </c>
    </row>
    <row r="203" spans="1:37">
      <c r="A203" s="44">
        <v>41640</v>
      </c>
      <c r="B203" s="45">
        <v>-37.1</v>
      </c>
      <c r="C203" s="45" t="s">
        <v>4</v>
      </c>
      <c r="D203" s="47">
        <f t="shared" si="33"/>
        <v>-35.1</v>
      </c>
      <c r="E203" s="48">
        <v>-47.6</v>
      </c>
      <c r="F203" s="45">
        <v>-47.6</v>
      </c>
      <c r="G203" s="47">
        <f t="shared" si="34"/>
        <v>-51.5</v>
      </c>
      <c r="H203" s="48">
        <v>23.5</v>
      </c>
      <c r="I203" s="45" t="s">
        <v>4</v>
      </c>
      <c r="J203" s="47">
        <f t="shared" si="35"/>
        <v>21.6</v>
      </c>
      <c r="K203" s="48">
        <v>-69.2</v>
      </c>
      <c r="L203" s="45">
        <v>-71.099999999999994</v>
      </c>
      <c r="M203" s="47">
        <f t="shared" si="36"/>
        <v>-72.8</v>
      </c>
      <c r="N203" s="48">
        <v>1.3</v>
      </c>
      <c r="O203" s="45" t="s">
        <v>4</v>
      </c>
      <c r="P203" s="47">
        <f t="shared" si="37"/>
        <v>1.4</v>
      </c>
      <c r="Q203" s="48">
        <v>-20.9</v>
      </c>
      <c r="R203" s="45" t="s">
        <v>4</v>
      </c>
      <c r="S203" s="47">
        <f t="shared" si="38"/>
        <v>-21.1</v>
      </c>
      <c r="T203" s="48">
        <v>-20.100000000000001</v>
      </c>
      <c r="U203" s="45" t="s">
        <v>4</v>
      </c>
      <c r="V203" s="47">
        <f t="shared" si="39"/>
        <v>-28.5</v>
      </c>
      <c r="W203" s="48">
        <v>22.3</v>
      </c>
      <c r="X203" s="45">
        <v>14.1</v>
      </c>
      <c r="Y203" s="47">
        <f t="shared" si="40"/>
        <v>13.5</v>
      </c>
      <c r="Z203" s="48">
        <v>23.3</v>
      </c>
      <c r="AA203" s="45" t="s">
        <v>4</v>
      </c>
      <c r="AB203" s="47">
        <f t="shared" si="41"/>
        <v>32.6</v>
      </c>
      <c r="AC203" s="48">
        <v>-40.9</v>
      </c>
      <c r="AD203" s="45" t="s">
        <v>4</v>
      </c>
      <c r="AE203" s="47">
        <f t="shared" si="42"/>
        <v>-42.1</v>
      </c>
      <c r="AF203" s="48">
        <v>-39</v>
      </c>
      <c r="AG203" s="45" t="s">
        <v>4</v>
      </c>
      <c r="AH203" s="47">
        <f t="shared" si="43"/>
        <v>-38.9</v>
      </c>
      <c r="AI203" s="45" t="s">
        <v>4</v>
      </c>
      <c r="AJ203" s="45" t="s">
        <v>4</v>
      </c>
      <c r="AK203" s="46" t="s">
        <v>4</v>
      </c>
    </row>
    <row r="204" spans="1:37">
      <c r="A204" s="44">
        <v>41671</v>
      </c>
      <c r="B204" s="45">
        <v>-37.1</v>
      </c>
      <c r="C204" s="45" t="s">
        <v>4</v>
      </c>
      <c r="D204" s="47">
        <f t="shared" si="33"/>
        <v>-36</v>
      </c>
      <c r="E204" s="48">
        <v>-46</v>
      </c>
      <c r="F204" s="45">
        <v>-46</v>
      </c>
      <c r="G204" s="47">
        <f t="shared" si="34"/>
        <v>-48.3</v>
      </c>
      <c r="H204" s="48">
        <v>19.8</v>
      </c>
      <c r="I204" s="45" t="s">
        <v>4</v>
      </c>
      <c r="J204" s="47">
        <f t="shared" si="35"/>
        <v>21.3</v>
      </c>
      <c r="K204" s="48">
        <v>-69.599999999999994</v>
      </c>
      <c r="L204" s="45">
        <v>-69.900000000000006</v>
      </c>
      <c r="M204" s="47">
        <f t="shared" si="36"/>
        <v>-71.7</v>
      </c>
      <c r="N204" s="48">
        <v>1.5</v>
      </c>
      <c r="O204" s="45" t="s">
        <v>4</v>
      </c>
      <c r="P204" s="47">
        <f t="shared" si="37"/>
        <v>1.4</v>
      </c>
      <c r="Q204" s="48">
        <v>-18</v>
      </c>
      <c r="R204" s="45" t="s">
        <v>4</v>
      </c>
      <c r="S204" s="47">
        <f t="shared" si="38"/>
        <v>-19.7</v>
      </c>
      <c r="T204" s="48">
        <v>-15.9</v>
      </c>
      <c r="U204" s="45" t="s">
        <v>4</v>
      </c>
      <c r="V204" s="47">
        <f t="shared" si="39"/>
        <v>-21.5</v>
      </c>
      <c r="W204" s="48">
        <v>9.8000000000000007</v>
      </c>
      <c r="X204" s="45">
        <v>10.3</v>
      </c>
      <c r="Y204" s="47">
        <f t="shared" si="40"/>
        <v>12.6</v>
      </c>
      <c r="Z204" s="48">
        <v>18</v>
      </c>
      <c r="AA204" s="45" t="s">
        <v>4</v>
      </c>
      <c r="AB204" s="47">
        <f t="shared" si="41"/>
        <v>25.2</v>
      </c>
      <c r="AC204" s="48">
        <v>-39.6</v>
      </c>
      <c r="AD204" s="45" t="s">
        <v>4</v>
      </c>
      <c r="AE204" s="47">
        <f t="shared" si="42"/>
        <v>-40.5</v>
      </c>
      <c r="AF204" s="48">
        <v>-40.799999999999997</v>
      </c>
      <c r="AG204" s="45" t="s">
        <v>4</v>
      </c>
      <c r="AH204" s="47">
        <f t="shared" si="43"/>
        <v>-39.4</v>
      </c>
      <c r="AI204" s="45" t="s">
        <v>4</v>
      </c>
      <c r="AJ204" s="45" t="s">
        <v>4</v>
      </c>
      <c r="AK204" s="46" t="s">
        <v>4</v>
      </c>
    </row>
    <row r="205" spans="1:37">
      <c r="A205" s="44">
        <v>41699</v>
      </c>
      <c r="B205" s="45">
        <v>-34</v>
      </c>
      <c r="C205" s="45" t="s">
        <v>4</v>
      </c>
      <c r="D205" s="47">
        <f t="shared" si="33"/>
        <v>-36.1</v>
      </c>
      <c r="E205" s="48">
        <v>-39.1</v>
      </c>
      <c r="F205" s="45">
        <v>-39.4</v>
      </c>
      <c r="G205" s="47">
        <f t="shared" si="34"/>
        <v>-44.3</v>
      </c>
      <c r="H205" s="48">
        <v>14.2</v>
      </c>
      <c r="I205" s="45" t="s">
        <v>4</v>
      </c>
      <c r="J205" s="47">
        <f t="shared" si="35"/>
        <v>19.2</v>
      </c>
      <c r="K205" s="48">
        <v>-69.7</v>
      </c>
      <c r="L205" s="45">
        <v>-69.599999999999994</v>
      </c>
      <c r="M205" s="47">
        <f t="shared" si="36"/>
        <v>-70.2</v>
      </c>
      <c r="N205" s="48">
        <v>1.7</v>
      </c>
      <c r="O205" s="45" t="s">
        <v>4</v>
      </c>
      <c r="P205" s="47">
        <f t="shared" si="37"/>
        <v>1.5</v>
      </c>
      <c r="Q205" s="48">
        <v>-17</v>
      </c>
      <c r="R205" s="45" t="s">
        <v>4</v>
      </c>
      <c r="S205" s="47">
        <f t="shared" si="38"/>
        <v>-18.600000000000001</v>
      </c>
      <c r="T205" s="48">
        <v>-16.399999999999999</v>
      </c>
      <c r="U205" s="45" t="s">
        <v>4</v>
      </c>
      <c r="V205" s="47">
        <f t="shared" si="39"/>
        <v>-17.5</v>
      </c>
      <c r="W205" s="48">
        <v>10.8</v>
      </c>
      <c r="X205" s="45">
        <v>12.5</v>
      </c>
      <c r="Y205" s="47">
        <f t="shared" si="40"/>
        <v>12.3</v>
      </c>
      <c r="Z205" s="48">
        <v>26</v>
      </c>
      <c r="AA205" s="45" t="s">
        <v>4</v>
      </c>
      <c r="AB205" s="47">
        <f t="shared" si="41"/>
        <v>22.4</v>
      </c>
      <c r="AC205" s="48">
        <v>-37.700000000000003</v>
      </c>
      <c r="AD205" s="45" t="s">
        <v>4</v>
      </c>
      <c r="AE205" s="47">
        <f t="shared" si="42"/>
        <v>-39.4</v>
      </c>
      <c r="AF205" s="48">
        <v>-39.9</v>
      </c>
      <c r="AG205" s="45" t="s">
        <v>4</v>
      </c>
      <c r="AH205" s="47">
        <f t="shared" si="43"/>
        <v>-39.9</v>
      </c>
      <c r="AI205" s="45" t="s">
        <v>4</v>
      </c>
      <c r="AJ205" s="45" t="s">
        <v>4</v>
      </c>
      <c r="AK205" s="46" t="s">
        <v>4</v>
      </c>
    </row>
    <row r="206" spans="1:37">
      <c r="A206" s="49">
        <v>41730</v>
      </c>
      <c r="B206" s="45">
        <v>-34</v>
      </c>
      <c r="C206" s="45" t="s">
        <v>4</v>
      </c>
      <c r="D206" s="47">
        <f t="shared" si="33"/>
        <v>-35</v>
      </c>
      <c r="E206" s="48">
        <v>-41.9</v>
      </c>
      <c r="F206" s="45">
        <v>-41</v>
      </c>
      <c r="G206" s="47">
        <f t="shared" si="34"/>
        <v>-42.1</v>
      </c>
      <c r="H206" s="48">
        <v>13.4</v>
      </c>
      <c r="I206" s="45" t="s">
        <v>4</v>
      </c>
      <c r="J206" s="47">
        <f t="shared" si="35"/>
        <v>15.8</v>
      </c>
      <c r="K206" s="48">
        <v>-71.8</v>
      </c>
      <c r="L206" s="45">
        <v>-71.2</v>
      </c>
      <c r="M206" s="47">
        <f t="shared" si="36"/>
        <v>-70.2</v>
      </c>
      <c r="N206" s="48">
        <v>-0.2</v>
      </c>
      <c r="O206" s="45" t="s">
        <v>4</v>
      </c>
      <c r="P206" s="47">
        <f t="shared" si="37"/>
        <v>1</v>
      </c>
      <c r="Q206" s="48">
        <v>-16.5</v>
      </c>
      <c r="R206" s="45" t="s">
        <v>4</v>
      </c>
      <c r="S206" s="47">
        <f t="shared" si="38"/>
        <v>-17.2</v>
      </c>
      <c r="T206" s="48">
        <v>-17.5</v>
      </c>
      <c r="U206" s="45" t="s">
        <v>4</v>
      </c>
      <c r="V206" s="47">
        <f t="shared" si="39"/>
        <v>-16.600000000000001</v>
      </c>
      <c r="W206" s="48">
        <v>8.1999999999999993</v>
      </c>
      <c r="X206" s="45">
        <v>9.8000000000000007</v>
      </c>
      <c r="Y206" s="47">
        <f t="shared" si="40"/>
        <v>10.9</v>
      </c>
      <c r="Z206" s="48">
        <v>23.6</v>
      </c>
      <c r="AA206" s="45" t="s">
        <v>4</v>
      </c>
      <c r="AB206" s="47">
        <f t="shared" si="41"/>
        <v>22.5</v>
      </c>
      <c r="AC206" s="48">
        <v>-39.9</v>
      </c>
      <c r="AD206" s="45" t="s">
        <v>4</v>
      </c>
      <c r="AE206" s="47">
        <f t="shared" si="42"/>
        <v>-39.1</v>
      </c>
      <c r="AF206" s="48">
        <v>-40</v>
      </c>
      <c r="AG206" s="45" t="s">
        <v>4</v>
      </c>
      <c r="AH206" s="47">
        <f t="shared" si="43"/>
        <v>-40.200000000000003</v>
      </c>
      <c r="AI206" s="45" t="s">
        <v>4</v>
      </c>
      <c r="AJ206" s="45" t="s">
        <v>4</v>
      </c>
      <c r="AK206" s="46" t="s">
        <v>4</v>
      </c>
    </row>
    <row r="207" spans="1:37">
      <c r="A207" s="49">
        <v>41760</v>
      </c>
      <c r="B207" s="45">
        <v>-33.9</v>
      </c>
      <c r="C207" s="45" t="s">
        <v>4</v>
      </c>
      <c r="D207" s="47">
        <f t="shared" si="33"/>
        <v>-34</v>
      </c>
      <c r="E207" s="48">
        <v>-38.5</v>
      </c>
      <c r="F207" s="45">
        <v>-37.200000000000003</v>
      </c>
      <c r="G207" s="47">
        <f t="shared" si="34"/>
        <v>-39.200000000000003</v>
      </c>
      <c r="H207" s="48">
        <v>12.4</v>
      </c>
      <c r="I207" s="45" t="s">
        <v>4</v>
      </c>
      <c r="J207" s="47">
        <f t="shared" si="35"/>
        <v>13.3</v>
      </c>
      <c r="K207" s="48">
        <v>-68</v>
      </c>
      <c r="L207" s="45">
        <v>-67.400000000000006</v>
      </c>
      <c r="M207" s="47">
        <f t="shared" si="36"/>
        <v>-69.400000000000006</v>
      </c>
      <c r="N207" s="48">
        <v>0.8</v>
      </c>
      <c r="O207" s="45" t="s">
        <v>4</v>
      </c>
      <c r="P207" s="47">
        <f t="shared" si="37"/>
        <v>0.8</v>
      </c>
      <c r="Q207" s="48">
        <v>-13.6</v>
      </c>
      <c r="R207" s="45" t="s">
        <v>4</v>
      </c>
      <c r="S207" s="47">
        <f t="shared" si="38"/>
        <v>-15.7</v>
      </c>
      <c r="T207" s="48">
        <v>-11.8</v>
      </c>
      <c r="U207" s="45" t="s">
        <v>4</v>
      </c>
      <c r="V207" s="47">
        <f t="shared" si="39"/>
        <v>-15.2</v>
      </c>
      <c r="W207" s="48">
        <v>13.9</v>
      </c>
      <c r="X207" s="45">
        <v>14.2</v>
      </c>
      <c r="Y207" s="47">
        <f t="shared" si="40"/>
        <v>12.2</v>
      </c>
      <c r="Z207" s="48">
        <v>15.5</v>
      </c>
      <c r="AA207" s="45" t="s">
        <v>4</v>
      </c>
      <c r="AB207" s="47">
        <f t="shared" si="41"/>
        <v>21.7</v>
      </c>
      <c r="AC207" s="48">
        <v>-39.5</v>
      </c>
      <c r="AD207" s="45" t="s">
        <v>4</v>
      </c>
      <c r="AE207" s="47">
        <f t="shared" si="42"/>
        <v>-39</v>
      </c>
      <c r="AF207" s="48">
        <v>-37.6</v>
      </c>
      <c r="AG207" s="45" t="s">
        <v>4</v>
      </c>
      <c r="AH207" s="47">
        <f t="shared" si="43"/>
        <v>-39.200000000000003</v>
      </c>
      <c r="AI207" s="45" t="s">
        <v>4</v>
      </c>
      <c r="AJ207" s="45" t="s">
        <v>4</v>
      </c>
      <c r="AK207" s="46" t="s">
        <v>4</v>
      </c>
    </row>
    <row r="208" spans="1:37">
      <c r="A208" s="49">
        <v>41791</v>
      </c>
      <c r="B208" s="45">
        <v>-31.9</v>
      </c>
      <c r="C208" s="45" t="s">
        <v>4</v>
      </c>
      <c r="D208" s="47">
        <f t="shared" si="33"/>
        <v>-33.299999999999997</v>
      </c>
      <c r="E208" s="48">
        <v>-39.1</v>
      </c>
      <c r="F208" s="45">
        <v>-37.9</v>
      </c>
      <c r="G208" s="47">
        <f t="shared" si="34"/>
        <v>-38.700000000000003</v>
      </c>
      <c r="H208" s="48">
        <v>13.2</v>
      </c>
      <c r="I208" s="45" t="s">
        <v>4</v>
      </c>
      <c r="J208" s="47">
        <f t="shared" si="35"/>
        <v>13</v>
      </c>
      <c r="K208" s="48">
        <v>-67.2</v>
      </c>
      <c r="L208" s="45">
        <v>-66.099999999999994</v>
      </c>
      <c r="M208" s="47">
        <f t="shared" si="36"/>
        <v>-68.2</v>
      </c>
      <c r="N208" s="48">
        <v>1.5</v>
      </c>
      <c r="O208" s="45" t="s">
        <v>4</v>
      </c>
      <c r="P208" s="47">
        <f t="shared" si="37"/>
        <v>0.7</v>
      </c>
      <c r="Q208" s="48">
        <v>-13.3</v>
      </c>
      <c r="R208" s="45" t="s">
        <v>4</v>
      </c>
      <c r="S208" s="47">
        <f t="shared" si="38"/>
        <v>-14.5</v>
      </c>
      <c r="T208" s="48">
        <v>-15.9</v>
      </c>
      <c r="U208" s="45" t="s">
        <v>4</v>
      </c>
      <c r="V208" s="47">
        <f t="shared" si="39"/>
        <v>-15.1</v>
      </c>
      <c r="W208" s="48">
        <v>18.399999999999999</v>
      </c>
      <c r="X208" s="45">
        <v>20.7</v>
      </c>
      <c r="Y208" s="47">
        <f t="shared" si="40"/>
        <v>14.9</v>
      </c>
      <c r="Z208" s="48">
        <v>11.1</v>
      </c>
      <c r="AA208" s="45" t="s">
        <v>4</v>
      </c>
      <c r="AB208" s="47">
        <f t="shared" si="41"/>
        <v>16.7</v>
      </c>
      <c r="AC208" s="48">
        <v>-39.9</v>
      </c>
      <c r="AD208" s="45" t="s">
        <v>4</v>
      </c>
      <c r="AE208" s="47">
        <f t="shared" si="42"/>
        <v>-39.799999999999997</v>
      </c>
      <c r="AF208" s="48">
        <v>-37.700000000000003</v>
      </c>
      <c r="AG208" s="45" t="s">
        <v>4</v>
      </c>
      <c r="AH208" s="47">
        <f t="shared" si="43"/>
        <v>-38.4</v>
      </c>
      <c r="AI208" s="45" t="s">
        <v>4</v>
      </c>
      <c r="AJ208" s="45" t="s">
        <v>4</v>
      </c>
      <c r="AK208" s="46" t="s">
        <v>4</v>
      </c>
    </row>
    <row r="209" spans="1:37">
      <c r="A209" s="49">
        <v>41821</v>
      </c>
      <c r="B209" s="45">
        <v>-28</v>
      </c>
      <c r="C209" s="45" t="s">
        <v>4</v>
      </c>
      <c r="D209" s="47">
        <f t="shared" si="33"/>
        <v>-31.3</v>
      </c>
      <c r="E209" s="48">
        <v>-32.700000000000003</v>
      </c>
      <c r="F209" s="45">
        <v>-32.299999999999997</v>
      </c>
      <c r="G209" s="47">
        <f t="shared" si="34"/>
        <v>-35.799999999999997</v>
      </c>
      <c r="H209" s="48">
        <v>12.6</v>
      </c>
      <c r="I209" s="45" t="s">
        <v>4</v>
      </c>
      <c r="J209" s="47">
        <f t="shared" si="35"/>
        <v>12.7</v>
      </c>
      <c r="K209" s="48">
        <v>-70.099999999999994</v>
      </c>
      <c r="L209" s="45">
        <v>-69.400000000000006</v>
      </c>
      <c r="M209" s="47">
        <f t="shared" si="36"/>
        <v>-67.599999999999994</v>
      </c>
      <c r="N209" s="48">
        <v>1.9</v>
      </c>
      <c r="O209" s="45" t="s">
        <v>4</v>
      </c>
      <c r="P209" s="47">
        <f t="shared" si="37"/>
        <v>1.4</v>
      </c>
      <c r="Q209" s="48">
        <v>-9.6</v>
      </c>
      <c r="R209" s="45" t="s">
        <v>4</v>
      </c>
      <c r="S209" s="47">
        <f t="shared" si="38"/>
        <v>-12.2</v>
      </c>
      <c r="T209" s="48">
        <v>-11.6</v>
      </c>
      <c r="U209" s="45" t="s">
        <v>4</v>
      </c>
      <c r="V209" s="47">
        <f t="shared" si="39"/>
        <v>-13.1</v>
      </c>
      <c r="W209" s="48">
        <v>9.9</v>
      </c>
      <c r="X209" s="45">
        <v>10</v>
      </c>
      <c r="Y209" s="47">
        <f t="shared" si="40"/>
        <v>15</v>
      </c>
      <c r="Z209" s="48">
        <v>12.4</v>
      </c>
      <c r="AA209" s="45" t="s">
        <v>4</v>
      </c>
      <c r="AB209" s="47">
        <f t="shared" si="41"/>
        <v>13</v>
      </c>
      <c r="AC209" s="48">
        <v>-39.1</v>
      </c>
      <c r="AD209" s="45" t="s">
        <v>4</v>
      </c>
      <c r="AE209" s="47">
        <f t="shared" si="42"/>
        <v>-39.5</v>
      </c>
      <c r="AF209" s="48">
        <v>-36.6</v>
      </c>
      <c r="AG209" s="45" t="s">
        <v>4</v>
      </c>
      <c r="AH209" s="47">
        <f t="shared" si="43"/>
        <v>-37.299999999999997</v>
      </c>
      <c r="AI209" s="45" t="s">
        <v>4</v>
      </c>
      <c r="AJ209" s="45" t="s">
        <v>4</v>
      </c>
      <c r="AK209" s="46" t="s">
        <v>4</v>
      </c>
    </row>
    <row r="210" spans="1:37">
      <c r="A210" s="49">
        <v>41852</v>
      </c>
      <c r="B210" s="45">
        <v>-26.4</v>
      </c>
      <c r="C210" s="45" t="s">
        <v>4</v>
      </c>
      <c r="D210" s="47">
        <f t="shared" si="33"/>
        <v>-28.8</v>
      </c>
      <c r="E210" s="48">
        <v>-36.200000000000003</v>
      </c>
      <c r="F210" s="45">
        <v>-38.6</v>
      </c>
      <c r="G210" s="47">
        <f t="shared" si="34"/>
        <v>-36.299999999999997</v>
      </c>
      <c r="H210" s="48">
        <v>7.6</v>
      </c>
      <c r="I210" s="45" t="s">
        <v>4</v>
      </c>
      <c r="J210" s="47">
        <f t="shared" si="35"/>
        <v>11.1</v>
      </c>
      <c r="K210" s="48">
        <v>-68.900000000000006</v>
      </c>
      <c r="L210" s="45">
        <v>-69.2</v>
      </c>
      <c r="M210" s="47">
        <f t="shared" si="36"/>
        <v>-68.2</v>
      </c>
      <c r="N210" s="48">
        <v>0.8</v>
      </c>
      <c r="O210" s="45" t="s">
        <v>4</v>
      </c>
      <c r="P210" s="47">
        <f t="shared" si="37"/>
        <v>1.4</v>
      </c>
      <c r="Q210" s="48">
        <v>-13.2</v>
      </c>
      <c r="R210" s="45" t="s">
        <v>4</v>
      </c>
      <c r="S210" s="47">
        <f t="shared" si="38"/>
        <v>-12</v>
      </c>
      <c r="T210" s="48">
        <v>-13.8</v>
      </c>
      <c r="U210" s="45" t="s">
        <v>4</v>
      </c>
      <c r="V210" s="47">
        <f t="shared" si="39"/>
        <v>-13.8</v>
      </c>
      <c r="W210" s="48">
        <v>5.4</v>
      </c>
      <c r="X210" s="45">
        <v>8.4</v>
      </c>
      <c r="Y210" s="47">
        <f t="shared" si="40"/>
        <v>13</v>
      </c>
      <c r="Z210" s="48">
        <v>13.8</v>
      </c>
      <c r="AA210" s="45" t="s">
        <v>4</v>
      </c>
      <c r="AB210" s="47">
        <f t="shared" si="41"/>
        <v>12.4</v>
      </c>
      <c r="AC210" s="48">
        <v>-39.700000000000003</v>
      </c>
      <c r="AD210" s="45" t="s">
        <v>4</v>
      </c>
      <c r="AE210" s="47">
        <f t="shared" si="42"/>
        <v>-39.6</v>
      </c>
      <c r="AF210" s="48">
        <v>-39.9</v>
      </c>
      <c r="AG210" s="45" t="s">
        <v>4</v>
      </c>
      <c r="AH210" s="47">
        <f t="shared" si="43"/>
        <v>-38.1</v>
      </c>
      <c r="AI210" s="45" t="s">
        <v>4</v>
      </c>
      <c r="AJ210" s="45" t="s">
        <v>4</v>
      </c>
      <c r="AK210" s="46" t="s">
        <v>4</v>
      </c>
    </row>
    <row r="211" spans="1:37">
      <c r="A211" s="49">
        <v>41883</v>
      </c>
      <c r="B211" s="45">
        <v>-25</v>
      </c>
      <c r="C211" s="45" t="s">
        <v>4</v>
      </c>
      <c r="D211" s="47">
        <f t="shared" si="33"/>
        <v>-26.5</v>
      </c>
      <c r="E211" s="48">
        <v>-28.1</v>
      </c>
      <c r="F211" s="45">
        <v>-30.8</v>
      </c>
      <c r="G211" s="47">
        <f t="shared" si="34"/>
        <v>-33.9</v>
      </c>
      <c r="H211" s="48">
        <v>4.0999999999999996</v>
      </c>
      <c r="I211" s="45" t="s">
        <v>4</v>
      </c>
      <c r="J211" s="47">
        <f t="shared" si="35"/>
        <v>8.1</v>
      </c>
      <c r="K211" s="48">
        <v>-66.5</v>
      </c>
      <c r="L211" s="45">
        <v>-66.599999999999994</v>
      </c>
      <c r="M211" s="47">
        <f t="shared" si="36"/>
        <v>-68.400000000000006</v>
      </c>
      <c r="N211" s="48">
        <v>4</v>
      </c>
      <c r="O211" s="45" t="s">
        <v>4</v>
      </c>
      <c r="P211" s="47">
        <f t="shared" si="37"/>
        <v>2.2000000000000002</v>
      </c>
      <c r="Q211" s="48">
        <v>-9.1999999999999993</v>
      </c>
      <c r="R211" s="45" t="s">
        <v>4</v>
      </c>
      <c r="S211" s="47">
        <f t="shared" si="38"/>
        <v>-10.7</v>
      </c>
      <c r="T211" s="48">
        <v>-7.5</v>
      </c>
      <c r="U211" s="45" t="s">
        <v>4</v>
      </c>
      <c r="V211" s="47">
        <f t="shared" si="39"/>
        <v>-11</v>
      </c>
      <c r="W211" s="48">
        <v>0.6</v>
      </c>
      <c r="X211" s="45">
        <v>4.4000000000000004</v>
      </c>
      <c r="Y211" s="47">
        <f t="shared" si="40"/>
        <v>7.6</v>
      </c>
      <c r="Z211" s="48">
        <v>13.9</v>
      </c>
      <c r="AA211" s="45" t="s">
        <v>4</v>
      </c>
      <c r="AB211" s="47">
        <f t="shared" si="41"/>
        <v>13.4</v>
      </c>
      <c r="AC211" s="48">
        <v>-36.799999999999997</v>
      </c>
      <c r="AD211" s="45" t="s">
        <v>4</v>
      </c>
      <c r="AE211" s="47">
        <f t="shared" si="42"/>
        <v>-38.5</v>
      </c>
      <c r="AF211" s="48">
        <v>-36.6</v>
      </c>
      <c r="AG211" s="45" t="s">
        <v>4</v>
      </c>
      <c r="AH211" s="47">
        <f t="shared" si="43"/>
        <v>-37.700000000000003</v>
      </c>
      <c r="AI211" s="45" t="s">
        <v>4</v>
      </c>
      <c r="AJ211" s="45" t="s">
        <v>4</v>
      </c>
      <c r="AK211" s="46" t="s">
        <v>4</v>
      </c>
    </row>
    <row r="212" spans="1:37">
      <c r="A212" s="49">
        <v>41913</v>
      </c>
      <c r="B212" s="45">
        <v>-24.5</v>
      </c>
      <c r="C212" s="45" t="s">
        <v>4</v>
      </c>
      <c r="D212" s="47">
        <f t="shared" si="33"/>
        <v>-25.3</v>
      </c>
      <c r="E212" s="48">
        <v>-27.6</v>
      </c>
      <c r="F212" s="45">
        <v>-27.9</v>
      </c>
      <c r="G212" s="47">
        <f t="shared" si="34"/>
        <v>-32.4</v>
      </c>
      <c r="H212" s="48">
        <v>0.6</v>
      </c>
      <c r="I212" s="45" t="s">
        <v>4</v>
      </c>
      <c r="J212" s="47">
        <f t="shared" si="35"/>
        <v>4.0999999999999996</v>
      </c>
      <c r="K212" s="48">
        <v>-67.099999999999994</v>
      </c>
      <c r="L212" s="45">
        <v>-68.2</v>
      </c>
      <c r="M212" s="47">
        <f t="shared" si="36"/>
        <v>-68</v>
      </c>
      <c r="N212" s="48">
        <v>3.1</v>
      </c>
      <c r="O212" s="45" t="s">
        <v>4</v>
      </c>
      <c r="P212" s="47">
        <f t="shared" si="37"/>
        <v>2.6</v>
      </c>
      <c r="Q212" s="48">
        <v>-4.5999999999999996</v>
      </c>
      <c r="R212" s="45" t="s">
        <v>4</v>
      </c>
      <c r="S212" s="47">
        <f t="shared" si="38"/>
        <v>-9</v>
      </c>
      <c r="T212" s="48">
        <v>-7</v>
      </c>
      <c r="U212" s="45" t="s">
        <v>4</v>
      </c>
      <c r="V212" s="47">
        <f t="shared" si="39"/>
        <v>-9.4</v>
      </c>
      <c r="W212" s="48">
        <v>4.0999999999999996</v>
      </c>
      <c r="X212" s="45">
        <v>4.4000000000000004</v>
      </c>
      <c r="Y212" s="47">
        <f t="shared" si="40"/>
        <v>5.7</v>
      </c>
      <c r="Z212" s="48">
        <v>14.7</v>
      </c>
      <c r="AA212" s="45" t="s">
        <v>4</v>
      </c>
      <c r="AB212" s="47">
        <f t="shared" si="41"/>
        <v>14.1</v>
      </c>
      <c r="AC212" s="48">
        <v>-38.200000000000003</v>
      </c>
      <c r="AD212" s="45" t="s">
        <v>4</v>
      </c>
      <c r="AE212" s="47">
        <f t="shared" si="42"/>
        <v>-38.200000000000003</v>
      </c>
      <c r="AF212" s="48">
        <v>-36.5</v>
      </c>
      <c r="AG212" s="45" t="s">
        <v>4</v>
      </c>
      <c r="AH212" s="47">
        <f t="shared" si="43"/>
        <v>-37.700000000000003</v>
      </c>
      <c r="AI212" s="45" t="s">
        <v>4</v>
      </c>
      <c r="AJ212" s="45" t="s">
        <v>4</v>
      </c>
      <c r="AK212" s="46" t="s">
        <v>4</v>
      </c>
    </row>
    <row r="213" spans="1:37">
      <c r="A213" s="49">
        <v>41944</v>
      </c>
      <c r="B213" s="45">
        <v>-24.3</v>
      </c>
      <c r="C213" s="45" t="s">
        <v>4</v>
      </c>
      <c r="D213" s="47">
        <f t="shared" si="33"/>
        <v>-24.6</v>
      </c>
      <c r="E213" s="48">
        <v>-25.5</v>
      </c>
      <c r="F213" s="45">
        <v>-24</v>
      </c>
      <c r="G213" s="47">
        <f t="shared" si="34"/>
        <v>-27.6</v>
      </c>
      <c r="H213" s="48">
        <v>3.2</v>
      </c>
      <c r="I213" s="45" t="s">
        <v>4</v>
      </c>
      <c r="J213" s="47">
        <f t="shared" si="35"/>
        <v>2.6</v>
      </c>
      <c r="K213" s="48">
        <v>-59.9</v>
      </c>
      <c r="L213" s="45">
        <v>-58.2</v>
      </c>
      <c r="M213" s="47">
        <f t="shared" si="36"/>
        <v>-64.3</v>
      </c>
      <c r="N213" s="48">
        <v>1.8</v>
      </c>
      <c r="O213" s="45" t="s">
        <v>4</v>
      </c>
      <c r="P213" s="47">
        <f t="shared" si="37"/>
        <v>3</v>
      </c>
      <c r="Q213" s="48">
        <v>-9.9</v>
      </c>
      <c r="R213" s="45" t="s">
        <v>4</v>
      </c>
      <c r="S213" s="47">
        <f t="shared" si="38"/>
        <v>-7.9</v>
      </c>
      <c r="T213" s="48">
        <v>-12.7</v>
      </c>
      <c r="U213" s="45" t="s">
        <v>4</v>
      </c>
      <c r="V213" s="47">
        <f t="shared" si="39"/>
        <v>-9.1</v>
      </c>
      <c r="W213" s="48">
        <v>10.5</v>
      </c>
      <c r="X213" s="45">
        <v>10.3</v>
      </c>
      <c r="Y213" s="47">
        <f t="shared" si="40"/>
        <v>6.4</v>
      </c>
      <c r="Z213" s="48">
        <v>9.6</v>
      </c>
      <c r="AA213" s="45" t="s">
        <v>4</v>
      </c>
      <c r="AB213" s="47">
        <f t="shared" si="41"/>
        <v>12.7</v>
      </c>
      <c r="AC213" s="48">
        <v>-39.6</v>
      </c>
      <c r="AD213" s="45" t="s">
        <v>4</v>
      </c>
      <c r="AE213" s="47">
        <f t="shared" si="42"/>
        <v>-38.200000000000003</v>
      </c>
      <c r="AF213" s="48">
        <v>-35.1</v>
      </c>
      <c r="AG213" s="45" t="s">
        <v>4</v>
      </c>
      <c r="AH213" s="47">
        <f t="shared" si="43"/>
        <v>-36.1</v>
      </c>
      <c r="AI213" s="45" t="s">
        <v>4</v>
      </c>
      <c r="AJ213" s="45" t="s">
        <v>4</v>
      </c>
      <c r="AK213" s="46" t="s">
        <v>4</v>
      </c>
    </row>
    <row r="214" spans="1:37">
      <c r="A214" s="49">
        <v>41974</v>
      </c>
      <c r="B214" s="45">
        <v>-24.1</v>
      </c>
      <c r="C214" s="45" t="s">
        <v>4</v>
      </c>
      <c r="D214" s="47">
        <f t="shared" si="33"/>
        <v>-24.3</v>
      </c>
      <c r="E214" s="48">
        <v>-26.9</v>
      </c>
      <c r="F214" s="45">
        <v>-26</v>
      </c>
      <c r="G214" s="47">
        <f t="shared" si="34"/>
        <v>-26</v>
      </c>
      <c r="H214" s="48">
        <v>2.9</v>
      </c>
      <c r="I214" s="45" t="s">
        <v>4</v>
      </c>
      <c r="J214" s="47">
        <f t="shared" si="35"/>
        <v>2.2000000000000002</v>
      </c>
      <c r="K214" s="48">
        <v>-59.3</v>
      </c>
      <c r="L214" s="45">
        <v>-60.5</v>
      </c>
      <c r="M214" s="47">
        <f t="shared" si="36"/>
        <v>-62.3</v>
      </c>
      <c r="N214" s="48">
        <v>2.8</v>
      </c>
      <c r="O214" s="45" t="s">
        <v>4</v>
      </c>
      <c r="P214" s="47">
        <f t="shared" si="37"/>
        <v>2.6</v>
      </c>
      <c r="Q214" s="48">
        <v>-8.3000000000000007</v>
      </c>
      <c r="R214" s="45" t="s">
        <v>4</v>
      </c>
      <c r="S214" s="47">
        <f t="shared" si="38"/>
        <v>-7.6</v>
      </c>
      <c r="T214" s="48">
        <v>-10.3</v>
      </c>
      <c r="U214" s="45" t="s">
        <v>4</v>
      </c>
      <c r="V214" s="47">
        <f t="shared" si="39"/>
        <v>-10</v>
      </c>
      <c r="W214" s="48">
        <v>8.5</v>
      </c>
      <c r="X214" s="45">
        <v>4.4000000000000004</v>
      </c>
      <c r="Y214" s="47">
        <f t="shared" si="40"/>
        <v>6.4</v>
      </c>
      <c r="Z214" s="48">
        <v>16.399999999999999</v>
      </c>
      <c r="AA214" s="45" t="s">
        <v>4</v>
      </c>
      <c r="AB214" s="47">
        <f t="shared" si="41"/>
        <v>13.6</v>
      </c>
      <c r="AC214" s="48">
        <v>-37.1</v>
      </c>
      <c r="AD214" s="45" t="s">
        <v>4</v>
      </c>
      <c r="AE214" s="47">
        <f t="shared" si="42"/>
        <v>-38.299999999999997</v>
      </c>
      <c r="AF214" s="48">
        <v>-35.299999999999997</v>
      </c>
      <c r="AG214" s="45" t="s">
        <v>4</v>
      </c>
      <c r="AH214" s="47">
        <f t="shared" si="43"/>
        <v>-35.6</v>
      </c>
      <c r="AI214" s="45" t="s">
        <v>4</v>
      </c>
      <c r="AJ214" s="45" t="s">
        <v>4</v>
      </c>
      <c r="AK214" s="46" t="s">
        <v>4</v>
      </c>
    </row>
    <row r="215" spans="1:37">
      <c r="A215" s="44">
        <v>42005</v>
      </c>
      <c r="B215" s="45">
        <v>-23.3</v>
      </c>
      <c r="C215" s="45" t="s">
        <v>4</v>
      </c>
      <c r="D215" s="47">
        <f t="shared" si="33"/>
        <v>-23.9</v>
      </c>
      <c r="E215" s="48">
        <v>-25</v>
      </c>
      <c r="F215" s="45">
        <v>-25.5</v>
      </c>
      <c r="G215" s="47">
        <f t="shared" si="34"/>
        <v>-25.2</v>
      </c>
      <c r="H215" s="48">
        <v>2.7</v>
      </c>
      <c r="I215" s="45" t="s">
        <v>4</v>
      </c>
      <c r="J215" s="47">
        <f t="shared" si="35"/>
        <v>2.9</v>
      </c>
      <c r="K215" s="48">
        <v>-58.3</v>
      </c>
      <c r="L215" s="45">
        <v>-60</v>
      </c>
      <c r="M215" s="47">
        <f t="shared" si="36"/>
        <v>-59.6</v>
      </c>
      <c r="N215" s="48">
        <v>4.3</v>
      </c>
      <c r="O215" s="45" t="s">
        <v>4</v>
      </c>
      <c r="P215" s="47">
        <f t="shared" si="37"/>
        <v>3</v>
      </c>
      <c r="Q215" s="48">
        <v>0.1</v>
      </c>
      <c r="R215" s="45" t="s">
        <v>4</v>
      </c>
      <c r="S215" s="47">
        <f t="shared" si="38"/>
        <v>-6</v>
      </c>
      <c r="T215" s="48">
        <v>-2.5</v>
      </c>
      <c r="U215" s="45" t="s">
        <v>4</v>
      </c>
      <c r="V215" s="47">
        <f t="shared" si="39"/>
        <v>-8.5</v>
      </c>
      <c r="W215" s="48">
        <v>6.3</v>
      </c>
      <c r="X215" s="45">
        <v>-1.8</v>
      </c>
      <c r="Y215" s="47">
        <f t="shared" si="40"/>
        <v>4.3</v>
      </c>
      <c r="Z215" s="48">
        <v>16.399999999999999</v>
      </c>
      <c r="AA215" s="45" t="s">
        <v>4</v>
      </c>
      <c r="AB215" s="47">
        <f t="shared" si="41"/>
        <v>14.1</v>
      </c>
      <c r="AC215" s="48">
        <v>-35.6</v>
      </c>
      <c r="AD215" s="45" t="s">
        <v>4</v>
      </c>
      <c r="AE215" s="47">
        <f t="shared" si="42"/>
        <v>-37.4</v>
      </c>
      <c r="AF215" s="48">
        <v>-28.1</v>
      </c>
      <c r="AG215" s="45" t="s">
        <v>4</v>
      </c>
      <c r="AH215" s="47">
        <f t="shared" si="43"/>
        <v>-32.799999999999997</v>
      </c>
      <c r="AI215" s="45" t="s">
        <v>4</v>
      </c>
      <c r="AJ215" s="45" t="s">
        <v>4</v>
      </c>
      <c r="AK215" s="46" t="s">
        <v>4</v>
      </c>
    </row>
    <row r="216" spans="1:37">
      <c r="A216" s="44">
        <v>42036</v>
      </c>
      <c r="B216" s="45">
        <v>-18.8</v>
      </c>
      <c r="C216" s="45" t="s">
        <v>4</v>
      </c>
      <c r="D216" s="47">
        <f t="shared" si="33"/>
        <v>-22.1</v>
      </c>
      <c r="E216" s="48">
        <v>-17.7</v>
      </c>
      <c r="F216" s="45">
        <v>-17.600000000000001</v>
      </c>
      <c r="G216" s="47">
        <f t="shared" si="34"/>
        <v>-23</v>
      </c>
      <c r="H216" s="48">
        <v>-1.6</v>
      </c>
      <c r="I216" s="45" t="s">
        <v>4</v>
      </c>
      <c r="J216" s="47">
        <f t="shared" si="35"/>
        <v>1.3</v>
      </c>
      <c r="K216" s="48">
        <v>-69.7</v>
      </c>
      <c r="L216" s="45">
        <v>-69.400000000000006</v>
      </c>
      <c r="M216" s="47">
        <f t="shared" si="36"/>
        <v>-63.3</v>
      </c>
      <c r="N216" s="48">
        <v>5.2</v>
      </c>
      <c r="O216" s="45" t="s">
        <v>4</v>
      </c>
      <c r="P216" s="47">
        <f t="shared" si="37"/>
        <v>4.0999999999999996</v>
      </c>
      <c r="Q216" s="48">
        <v>-3.4</v>
      </c>
      <c r="R216" s="45" t="s">
        <v>4</v>
      </c>
      <c r="S216" s="47">
        <f t="shared" si="38"/>
        <v>-3.9</v>
      </c>
      <c r="T216" s="48">
        <v>0.2</v>
      </c>
      <c r="U216" s="45" t="s">
        <v>4</v>
      </c>
      <c r="V216" s="47">
        <f t="shared" si="39"/>
        <v>-4.2</v>
      </c>
      <c r="W216" s="48">
        <v>0.9</v>
      </c>
      <c r="X216" s="45">
        <v>-0.3</v>
      </c>
      <c r="Y216" s="47">
        <f t="shared" si="40"/>
        <v>0.8</v>
      </c>
      <c r="Z216" s="48">
        <v>11.7</v>
      </c>
      <c r="AA216" s="45" t="s">
        <v>4</v>
      </c>
      <c r="AB216" s="47">
        <f t="shared" si="41"/>
        <v>14.8</v>
      </c>
      <c r="AC216" s="48">
        <v>-38.5</v>
      </c>
      <c r="AD216" s="45" t="s">
        <v>4</v>
      </c>
      <c r="AE216" s="47">
        <f t="shared" si="42"/>
        <v>-37.1</v>
      </c>
      <c r="AF216" s="48">
        <v>-32.6</v>
      </c>
      <c r="AG216" s="45" t="s">
        <v>4</v>
      </c>
      <c r="AH216" s="47">
        <f t="shared" si="43"/>
        <v>-32</v>
      </c>
      <c r="AI216" s="45" t="s">
        <v>4</v>
      </c>
      <c r="AJ216" s="45" t="s">
        <v>4</v>
      </c>
      <c r="AK216" s="46" t="s">
        <v>4</v>
      </c>
    </row>
    <row r="217" spans="1:37">
      <c r="A217" s="44">
        <v>42064</v>
      </c>
      <c r="B217" s="45">
        <v>-17.5</v>
      </c>
      <c r="C217" s="45" t="s">
        <v>4</v>
      </c>
      <c r="D217" s="47">
        <f t="shared" si="33"/>
        <v>-19.899999999999999</v>
      </c>
      <c r="E217" s="48">
        <v>-15.4</v>
      </c>
      <c r="F217" s="45">
        <v>-16.2</v>
      </c>
      <c r="G217" s="47">
        <f t="shared" si="34"/>
        <v>-19.8</v>
      </c>
      <c r="H217" s="48">
        <v>0.2</v>
      </c>
      <c r="I217" s="45" t="s">
        <v>4</v>
      </c>
      <c r="J217" s="47">
        <f t="shared" si="35"/>
        <v>0.4</v>
      </c>
      <c r="K217" s="48">
        <v>-64.8</v>
      </c>
      <c r="L217" s="45">
        <v>-64.099999999999994</v>
      </c>
      <c r="M217" s="47">
        <f t="shared" si="36"/>
        <v>-64.5</v>
      </c>
      <c r="N217" s="48">
        <v>4.5999999999999996</v>
      </c>
      <c r="O217" s="45" t="s">
        <v>4</v>
      </c>
      <c r="P217" s="47">
        <f t="shared" si="37"/>
        <v>4.7</v>
      </c>
      <c r="Q217" s="48">
        <v>-2.8</v>
      </c>
      <c r="R217" s="45" t="s">
        <v>4</v>
      </c>
      <c r="S217" s="47">
        <f t="shared" si="38"/>
        <v>-2</v>
      </c>
      <c r="T217" s="48">
        <v>0</v>
      </c>
      <c r="U217" s="45" t="s">
        <v>4</v>
      </c>
      <c r="V217" s="47">
        <f t="shared" si="39"/>
        <v>-0.8</v>
      </c>
      <c r="W217" s="48">
        <v>-1.7</v>
      </c>
      <c r="X217" s="45">
        <v>-0.7</v>
      </c>
      <c r="Y217" s="47">
        <f t="shared" si="40"/>
        <v>-0.9</v>
      </c>
      <c r="Z217" s="48">
        <v>7.6</v>
      </c>
      <c r="AA217" s="45" t="s">
        <v>4</v>
      </c>
      <c r="AB217" s="47">
        <f t="shared" si="41"/>
        <v>11.9</v>
      </c>
      <c r="AC217" s="48">
        <v>-36.5</v>
      </c>
      <c r="AD217" s="45" t="s">
        <v>4</v>
      </c>
      <c r="AE217" s="47">
        <f t="shared" si="42"/>
        <v>-36.9</v>
      </c>
      <c r="AF217" s="48">
        <v>-33.4</v>
      </c>
      <c r="AG217" s="45" t="s">
        <v>4</v>
      </c>
      <c r="AH217" s="47">
        <f t="shared" si="43"/>
        <v>-31.4</v>
      </c>
      <c r="AI217" s="45" t="s">
        <v>4</v>
      </c>
      <c r="AJ217" s="45" t="s">
        <v>4</v>
      </c>
      <c r="AK217" s="46" t="s">
        <v>4</v>
      </c>
    </row>
    <row r="218" spans="1:37">
      <c r="A218" s="44">
        <v>42095</v>
      </c>
      <c r="B218" s="45">
        <v>-18.399999999999999</v>
      </c>
      <c r="C218" s="45" t="s">
        <v>4</v>
      </c>
      <c r="D218" s="47">
        <f t="shared" si="33"/>
        <v>-18.2</v>
      </c>
      <c r="E218" s="48">
        <v>-17.100000000000001</v>
      </c>
      <c r="F218" s="45">
        <v>-16.2</v>
      </c>
      <c r="G218" s="47">
        <f t="shared" si="34"/>
        <v>-16.7</v>
      </c>
      <c r="H218" s="48">
        <v>1.2</v>
      </c>
      <c r="I218" s="45" t="s">
        <v>4</v>
      </c>
      <c r="J218" s="47">
        <f t="shared" si="35"/>
        <v>-0.1</v>
      </c>
      <c r="K218" s="48">
        <v>-64.599999999999994</v>
      </c>
      <c r="L218" s="45">
        <v>-64.099999999999994</v>
      </c>
      <c r="M218" s="47">
        <f t="shared" si="36"/>
        <v>-65.900000000000006</v>
      </c>
      <c r="N218" s="48">
        <v>3.8</v>
      </c>
      <c r="O218" s="45" t="s">
        <v>4</v>
      </c>
      <c r="P218" s="47">
        <f t="shared" si="37"/>
        <v>4.5</v>
      </c>
      <c r="Q218" s="48">
        <v>-2.2000000000000002</v>
      </c>
      <c r="R218" s="45" t="s">
        <v>4</v>
      </c>
      <c r="S218" s="47">
        <f t="shared" si="38"/>
        <v>-2.8</v>
      </c>
      <c r="T218" s="48">
        <v>-0.2</v>
      </c>
      <c r="U218" s="45" t="s">
        <v>4</v>
      </c>
      <c r="V218" s="47">
        <f t="shared" si="39"/>
        <v>0</v>
      </c>
      <c r="W218" s="48">
        <v>-1.4</v>
      </c>
      <c r="X218" s="45">
        <v>0</v>
      </c>
      <c r="Y218" s="47">
        <f t="shared" si="40"/>
        <v>-0.3</v>
      </c>
      <c r="Z218" s="48">
        <v>14.2</v>
      </c>
      <c r="AA218" s="45" t="s">
        <v>4</v>
      </c>
      <c r="AB218" s="47">
        <f t="shared" si="41"/>
        <v>11.2</v>
      </c>
      <c r="AC218" s="48">
        <v>-39.1</v>
      </c>
      <c r="AD218" s="45" t="s">
        <v>4</v>
      </c>
      <c r="AE218" s="47">
        <f t="shared" si="42"/>
        <v>-38</v>
      </c>
      <c r="AF218" s="48">
        <v>-34.4</v>
      </c>
      <c r="AG218" s="45" t="s">
        <v>4</v>
      </c>
      <c r="AH218" s="47">
        <f t="shared" si="43"/>
        <v>-33.5</v>
      </c>
      <c r="AI218" s="45" t="s">
        <v>4</v>
      </c>
      <c r="AJ218" s="45" t="s">
        <v>4</v>
      </c>
      <c r="AK218" s="46" t="s">
        <v>4</v>
      </c>
    </row>
    <row r="219" spans="1:37">
      <c r="A219" s="44">
        <v>42125</v>
      </c>
      <c r="B219" s="45">
        <v>-18.399999999999999</v>
      </c>
      <c r="C219" s="45" t="s">
        <v>4</v>
      </c>
      <c r="D219" s="47">
        <f t="shared" si="33"/>
        <v>-18.100000000000001</v>
      </c>
      <c r="E219" s="48">
        <v>-18</v>
      </c>
      <c r="F219" s="45">
        <v>-17.100000000000001</v>
      </c>
      <c r="G219" s="47">
        <f t="shared" si="34"/>
        <v>-16.5</v>
      </c>
      <c r="H219" s="48">
        <v>0.1</v>
      </c>
      <c r="I219" s="45" t="s">
        <v>4</v>
      </c>
      <c r="J219" s="47">
        <f t="shared" si="35"/>
        <v>0.5</v>
      </c>
      <c r="K219" s="48">
        <v>-67</v>
      </c>
      <c r="L219" s="45">
        <v>-66.599999999999994</v>
      </c>
      <c r="M219" s="47">
        <f t="shared" si="36"/>
        <v>-64.900000000000006</v>
      </c>
      <c r="N219" s="48">
        <v>2.1</v>
      </c>
      <c r="O219" s="45" t="s">
        <v>4</v>
      </c>
      <c r="P219" s="47">
        <f t="shared" si="37"/>
        <v>3.5</v>
      </c>
      <c r="Q219" s="48">
        <v>-3</v>
      </c>
      <c r="R219" s="45" t="s">
        <v>4</v>
      </c>
      <c r="S219" s="47">
        <f t="shared" si="38"/>
        <v>-2.7</v>
      </c>
      <c r="T219" s="48">
        <v>-2.5</v>
      </c>
      <c r="U219" s="45" t="s">
        <v>4</v>
      </c>
      <c r="V219" s="47">
        <f t="shared" si="39"/>
        <v>-0.9</v>
      </c>
      <c r="W219" s="48">
        <v>-1.4</v>
      </c>
      <c r="X219" s="45">
        <v>-0.8</v>
      </c>
      <c r="Y219" s="47">
        <f t="shared" si="40"/>
        <v>-0.5</v>
      </c>
      <c r="Z219" s="48">
        <v>8.9</v>
      </c>
      <c r="AA219" s="45" t="s">
        <v>4</v>
      </c>
      <c r="AB219" s="47">
        <f t="shared" si="41"/>
        <v>10.199999999999999</v>
      </c>
      <c r="AC219" s="48">
        <v>-36.5</v>
      </c>
      <c r="AD219" s="45" t="s">
        <v>4</v>
      </c>
      <c r="AE219" s="47">
        <f t="shared" si="42"/>
        <v>-37.4</v>
      </c>
      <c r="AF219" s="48">
        <v>-36.299999999999997</v>
      </c>
      <c r="AG219" s="45" t="s">
        <v>4</v>
      </c>
      <c r="AH219" s="47">
        <f t="shared" si="43"/>
        <v>-34.700000000000003</v>
      </c>
      <c r="AI219" s="45" t="s">
        <v>4</v>
      </c>
      <c r="AJ219" s="45" t="s">
        <v>4</v>
      </c>
      <c r="AK219" s="46" t="s">
        <v>4</v>
      </c>
    </row>
    <row r="220" spans="1:37">
      <c r="A220" s="44">
        <v>42156</v>
      </c>
      <c r="B220" s="45">
        <v>-16</v>
      </c>
      <c r="C220" s="45" t="s">
        <v>4</v>
      </c>
      <c r="D220" s="47">
        <f t="shared" si="33"/>
        <v>-17.600000000000001</v>
      </c>
      <c r="E220" s="48">
        <v>-14</v>
      </c>
      <c r="F220" s="45">
        <v>-12.8</v>
      </c>
      <c r="G220" s="47">
        <f t="shared" si="34"/>
        <v>-15.4</v>
      </c>
      <c r="H220" s="48">
        <v>0.1</v>
      </c>
      <c r="I220" s="45" t="s">
        <v>4</v>
      </c>
      <c r="J220" s="47">
        <f t="shared" si="35"/>
        <v>0.5</v>
      </c>
      <c r="K220" s="48">
        <v>-67.8</v>
      </c>
      <c r="L220" s="45">
        <v>-66.599999999999994</v>
      </c>
      <c r="M220" s="47">
        <f t="shared" si="36"/>
        <v>-65.8</v>
      </c>
      <c r="N220" s="48">
        <v>2.8</v>
      </c>
      <c r="O220" s="45" t="s">
        <v>4</v>
      </c>
      <c r="P220" s="47">
        <f t="shared" si="37"/>
        <v>2.9</v>
      </c>
      <c r="Q220" s="48">
        <v>-3.8</v>
      </c>
      <c r="R220" s="45" t="s">
        <v>4</v>
      </c>
      <c r="S220" s="47">
        <f t="shared" si="38"/>
        <v>-3</v>
      </c>
      <c r="T220" s="48">
        <v>-1.5</v>
      </c>
      <c r="U220" s="45" t="s">
        <v>4</v>
      </c>
      <c r="V220" s="47">
        <f t="shared" si="39"/>
        <v>-1.4</v>
      </c>
      <c r="W220" s="48">
        <v>-0.4</v>
      </c>
      <c r="X220" s="45">
        <v>1.5</v>
      </c>
      <c r="Y220" s="47">
        <f t="shared" si="40"/>
        <v>0.2</v>
      </c>
      <c r="Z220" s="48">
        <v>6.1</v>
      </c>
      <c r="AA220" s="45" t="s">
        <v>4</v>
      </c>
      <c r="AB220" s="47">
        <f t="shared" si="41"/>
        <v>9.6999999999999993</v>
      </c>
      <c r="AC220" s="48">
        <v>-37</v>
      </c>
      <c r="AD220" s="45" t="s">
        <v>4</v>
      </c>
      <c r="AE220" s="47">
        <f t="shared" si="42"/>
        <v>-37.5</v>
      </c>
      <c r="AF220" s="48">
        <v>-36.4</v>
      </c>
      <c r="AG220" s="45" t="s">
        <v>4</v>
      </c>
      <c r="AH220" s="47">
        <f t="shared" si="43"/>
        <v>-35.700000000000003</v>
      </c>
      <c r="AI220" s="45" t="s">
        <v>4</v>
      </c>
      <c r="AJ220" s="45" t="s">
        <v>4</v>
      </c>
      <c r="AK220" s="46" t="s">
        <v>4</v>
      </c>
    </row>
    <row r="221" spans="1:37">
      <c r="A221" s="44">
        <v>42186</v>
      </c>
      <c r="B221" s="45">
        <v>-17.8</v>
      </c>
      <c r="C221" s="45" t="s">
        <v>4</v>
      </c>
      <c r="D221" s="47">
        <f t="shared" si="33"/>
        <v>-17.399999999999999</v>
      </c>
      <c r="E221" s="48">
        <v>-16.399999999999999</v>
      </c>
      <c r="F221" s="45">
        <v>-15.8</v>
      </c>
      <c r="G221" s="47">
        <f t="shared" si="34"/>
        <v>-15.2</v>
      </c>
      <c r="H221" s="48">
        <v>1.1000000000000001</v>
      </c>
      <c r="I221" s="45" t="s">
        <v>4</v>
      </c>
      <c r="J221" s="47">
        <f t="shared" si="35"/>
        <v>0.4</v>
      </c>
      <c r="K221" s="48">
        <v>-66.599999999999994</v>
      </c>
      <c r="L221" s="45">
        <v>-66.5</v>
      </c>
      <c r="M221" s="47">
        <f t="shared" si="36"/>
        <v>-66.599999999999994</v>
      </c>
      <c r="N221" s="48">
        <v>2.9</v>
      </c>
      <c r="O221" s="45" t="s">
        <v>4</v>
      </c>
      <c r="P221" s="47">
        <f t="shared" si="37"/>
        <v>2.6</v>
      </c>
      <c r="Q221" s="48">
        <v>-4.3</v>
      </c>
      <c r="R221" s="45" t="s">
        <v>4</v>
      </c>
      <c r="S221" s="47">
        <f t="shared" si="38"/>
        <v>-3.7</v>
      </c>
      <c r="T221" s="48">
        <v>-3.7</v>
      </c>
      <c r="U221" s="45" t="s">
        <v>4</v>
      </c>
      <c r="V221" s="47">
        <f t="shared" si="39"/>
        <v>-2.6</v>
      </c>
      <c r="W221" s="48">
        <v>1.8</v>
      </c>
      <c r="X221" s="45">
        <v>2.7</v>
      </c>
      <c r="Y221" s="47">
        <f t="shared" si="40"/>
        <v>1.1000000000000001</v>
      </c>
      <c r="Z221" s="48">
        <v>10.4</v>
      </c>
      <c r="AA221" s="45" t="s">
        <v>4</v>
      </c>
      <c r="AB221" s="47">
        <f t="shared" si="41"/>
        <v>8.5</v>
      </c>
      <c r="AC221" s="48">
        <v>-35.4</v>
      </c>
      <c r="AD221" s="45" t="s">
        <v>4</v>
      </c>
      <c r="AE221" s="47">
        <f t="shared" si="42"/>
        <v>-36.299999999999997</v>
      </c>
      <c r="AF221" s="48">
        <v>-34.799999999999997</v>
      </c>
      <c r="AG221" s="45" t="s">
        <v>4</v>
      </c>
      <c r="AH221" s="47">
        <f t="shared" si="43"/>
        <v>-35.799999999999997</v>
      </c>
      <c r="AI221" s="45" t="s">
        <v>4</v>
      </c>
      <c r="AJ221" s="45" t="s">
        <v>4</v>
      </c>
      <c r="AK221" s="46" t="s">
        <v>4</v>
      </c>
    </row>
    <row r="222" spans="1:37">
      <c r="A222" s="44">
        <v>42217</v>
      </c>
      <c r="B222" s="45">
        <v>-14.5</v>
      </c>
      <c r="C222" s="45" t="s">
        <v>4</v>
      </c>
      <c r="D222" s="47">
        <f t="shared" si="33"/>
        <v>-16.100000000000001</v>
      </c>
      <c r="E222" s="48">
        <v>-9.3000000000000007</v>
      </c>
      <c r="F222" s="45">
        <v>-11</v>
      </c>
      <c r="G222" s="47">
        <f t="shared" si="34"/>
        <v>-13.2</v>
      </c>
      <c r="H222" s="48">
        <v>-3.4</v>
      </c>
      <c r="I222" s="45" t="s">
        <v>4</v>
      </c>
      <c r="J222" s="47">
        <f t="shared" si="35"/>
        <v>-0.7</v>
      </c>
      <c r="K222" s="48">
        <v>-64.099999999999994</v>
      </c>
      <c r="L222" s="45">
        <v>-64.599999999999994</v>
      </c>
      <c r="M222" s="47">
        <f t="shared" si="36"/>
        <v>-65.900000000000006</v>
      </c>
      <c r="N222" s="48">
        <v>6.2</v>
      </c>
      <c r="O222" s="45" t="s">
        <v>4</v>
      </c>
      <c r="P222" s="47">
        <f t="shared" si="37"/>
        <v>4</v>
      </c>
      <c r="Q222" s="48">
        <v>-2.1</v>
      </c>
      <c r="R222" s="45" t="s">
        <v>4</v>
      </c>
      <c r="S222" s="47">
        <f t="shared" si="38"/>
        <v>-3.4</v>
      </c>
      <c r="T222" s="48">
        <v>0.5</v>
      </c>
      <c r="U222" s="45" t="s">
        <v>4</v>
      </c>
      <c r="V222" s="47">
        <f t="shared" si="39"/>
        <v>-1.6</v>
      </c>
      <c r="W222" s="48">
        <v>-3.4</v>
      </c>
      <c r="X222" s="45">
        <v>0.1</v>
      </c>
      <c r="Y222" s="47">
        <f t="shared" si="40"/>
        <v>1.4</v>
      </c>
      <c r="Z222" s="48">
        <v>5.6</v>
      </c>
      <c r="AA222" s="45" t="s">
        <v>4</v>
      </c>
      <c r="AB222" s="47">
        <f t="shared" si="41"/>
        <v>7.4</v>
      </c>
      <c r="AC222" s="48">
        <v>-34.700000000000003</v>
      </c>
      <c r="AD222" s="45" t="s">
        <v>4</v>
      </c>
      <c r="AE222" s="47">
        <f t="shared" si="42"/>
        <v>-35.700000000000003</v>
      </c>
      <c r="AF222" s="48">
        <v>-32.1</v>
      </c>
      <c r="AG222" s="45" t="s">
        <v>4</v>
      </c>
      <c r="AH222" s="47">
        <f t="shared" si="43"/>
        <v>-34.4</v>
      </c>
      <c r="AI222" s="45" t="s">
        <v>4</v>
      </c>
      <c r="AJ222" s="45" t="s">
        <v>4</v>
      </c>
      <c r="AK222" s="46" t="s">
        <v>4</v>
      </c>
    </row>
    <row r="223" spans="1:37">
      <c r="A223" s="44">
        <v>42248</v>
      </c>
      <c r="B223" s="45">
        <v>-14</v>
      </c>
      <c r="C223" s="45" t="s">
        <v>4</v>
      </c>
      <c r="D223" s="47">
        <f t="shared" si="33"/>
        <v>-15.4</v>
      </c>
      <c r="E223" s="48">
        <v>-7.3</v>
      </c>
      <c r="F223" s="45">
        <v>-9.6</v>
      </c>
      <c r="G223" s="47">
        <f t="shared" si="34"/>
        <v>-12.1</v>
      </c>
      <c r="H223" s="48">
        <v>-6.9</v>
      </c>
      <c r="I223" s="45" t="s">
        <v>4</v>
      </c>
      <c r="J223" s="47">
        <f t="shared" si="35"/>
        <v>-3.1</v>
      </c>
      <c r="K223" s="48">
        <v>-65.099999999999994</v>
      </c>
      <c r="L223" s="45">
        <v>-65.5</v>
      </c>
      <c r="M223" s="47">
        <f t="shared" si="36"/>
        <v>-65.5</v>
      </c>
      <c r="N223" s="48">
        <v>4.5</v>
      </c>
      <c r="O223" s="45" t="s">
        <v>4</v>
      </c>
      <c r="P223" s="47">
        <f t="shared" si="37"/>
        <v>4.5</v>
      </c>
      <c r="Q223" s="48">
        <v>-2</v>
      </c>
      <c r="R223" s="45" t="s">
        <v>4</v>
      </c>
      <c r="S223" s="47">
        <f t="shared" si="38"/>
        <v>-2.8</v>
      </c>
      <c r="T223" s="48">
        <v>0.8</v>
      </c>
      <c r="U223" s="45" t="s">
        <v>4</v>
      </c>
      <c r="V223" s="47">
        <f t="shared" si="39"/>
        <v>-0.8</v>
      </c>
      <c r="W223" s="48">
        <v>-3.2</v>
      </c>
      <c r="X223" s="45">
        <v>1.4</v>
      </c>
      <c r="Y223" s="47">
        <f t="shared" si="40"/>
        <v>1.4</v>
      </c>
      <c r="Z223" s="48">
        <v>5.6</v>
      </c>
      <c r="AA223" s="45" t="s">
        <v>4</v>
      </c>
      <c r="AB223" s="47">
        <f t="shared" si="41"/>
        <v>7.2</v>
      </c>
      <c r="AC223" s="48">
        <v>-34.799999999999997</v>
      </c>
      <c r="AD223" s="45" t="s">
        <v>4</v>
      </c>
      <c r="AE223" s="47">
        <f t="shared" si="42"/>
        <v>-35</v>
      </c>
      <c r="AF223" s="48">
        <v>-35.299999999999997</v>
      </c>
      <c r="AG223" s="45" t="s">
        <v>4</v>
      </c>
      <c r="AH223" s="47">
        <f t="shared" si="43"/>
        <v>-34.1</v>
      </c>
      <c r="AI223" s="45" t="s">
        <v>4</v>
      </c>
      <c r="AJ223" s="45" t="s">
        <v>4</v>
      </c>
      <c r="AK223" s="46" t="s">
        <v>4</v>
      </c>
    </row>
    <row r="224" spans="1:37">
      <c r="A224" s="44">
        <v>42278</v>
      </c>
      <c r="B224" s="45">
        <v>-14.8</v>
      </c>
      <c r="C224" s="45" t="s">
        <v>4</v>
      </c>
      <c r="D224" s="47">
        <f t="shared" si="33"/>
        <v>-14.4</v>
      </c>
      <c r="E224" s="48">
        <v>-10.1</v>
      </c>
      <c r="F224" s="45">
        <v>-10.5</v>
      </c>
      <c r="G224" s="47">
        <f t="shared" si="34"/>
        <v>-10.4</v>
      </c>
      <c r="H224" s="48">
        <v>-4.8</v>
      </c>
      <c r="I224" s="45" t="s">
        <v>4</v>
      </c>
      <c r="J224" s="47">
        <f t="shared" si="35"/>
        <v>-5</v>
      </c>
      <c r="K224" s="48">
        <v>-65.7</v>
      </c>
      <c r="L224" s="45">
        <v>-67.2</v>
      </c>
      <c r="M224" s="47">
        <f t="shared" si="36"/>
        <v>-65.8</v>
      </c>
      <c r="N224" s="48">
        <v>5</v>
      </c>
      <c r="O224" s="45" t="s">
        <v>4</v>
      </c>
      <c r="P224" s="47">
        <f t="shared" si="37"/>
        <v>5.2</v>
      </c>
      <c r="Q224" s="48">
        <v>-4.2</v>
      </c>
      <c r="R224" s="45" t="s">
        <v>4</v>
      </c>
      <c r="S224" s="47">
        <f t="shared" si="38"/>
        <v>-2.8</v>
      </c>
      <c r="T224" s="48">
        <v>-2.5</v>
      </c>
      <c r="U224" s="45" t="s">
        <v>4</v>
      </c>
      <c r="V224" s="47">
        <f t="shared" si="39"/>
        <v>-0.4</v>
      </c>
      <c r="W224" s="48">
        <v>-1.9</v>
      </c>
      <c r="X224" s="45">
        <v>-0.8</v>
      </c>
      <c r="Y224" s="47">
        <f t="shared" si="40"/>
        <v>0.2</v>
      </c>
      <c r="Z224" s="48">
        <v>12.2</v>
      </c>
      <c r="AA224" s="45" t="s">
        <v>4</v>
      </c>
      <c r="AB224" s="47">
        <f t="shared" si="41"/>
        <v>7.8</v>
      </c>
      <c r="AC224" s="48">
        <v>-33.6</v>
      </c>
      <c r="AD224" s="45" t="s">
        <v>4</v>
      </c>
      <c r="AE224" s="47">
        <f t="shared" si="42"/>
        <v>-34.4</v>
      </c>
      <c r="AF224" s="48">
        <v>-34.5</v>
      </c>
      <c r="AG224" s="45" t="s">
        <v>4</v>
      </c>
      <c r="AH224" s="47">
        <f t="shared" si="43"/>
        <v>-34</v>
      </c>
      <c r="AI224" s="45" t="s">
        <v>4</v>
      </c>
      <c r="AJ224" s="45" t="s">
        <v>4</v>
      </c>
      <c r="AK224" s="46" t="s">
        <v>4</v>
      </c>
    </row>
    <row r="225" spans="1:37">
      <c r="A225" s="44">
        <v>42309</v>
      </c>
      <c r="B225" s="45">
        <v>-15.5</v>
      </c>
      <c r="C225" s="45" t="s">
        <v>4</v>
      </c>
      <c r="D225" s="47">
        <f t="shared" si="33"/>
        <v>-14.8</v>
      </c>
      <c r="E225" s="48">
        <v>-13.4</v>
      </c>
      <c r="F225" s="45">
        <v>-11.9</v>
      </c>
      <c r="G225" s="47">
        <f t="shared" si="34"/>
        <v>-10.7</v>
      </c>
      <c r="H225" s="48">
        <v>-5.3</v>
      </c>
      <c r="I225" s="45" t="s">
        <v>4</v>
      </c>
      <c r="J225" s="47">
        <f t="shared" si="35"/>
        <v>-5.7</v>
      </c>
      <c r="K225" s="48">
        <v>-67.3</v>
      </c>
      <c r="L225" s="45">
        <v>-65.7</v>
      </c>
      <c r="M225" s="47">
        <f t="shared" si="36"/>
        <v>-66.099999999999994</v>
      </c>
      <c r="N225" s="48">
        <v>2.9</v>
      </c>
      <c r="O225" s="45" t="s">
        <v>4</v>
      </c>
      <c r="P225" s="47">
        <f t="shared" si="37"/>
        <v>4.0999999999999996</v>
      </c>
      <c r="Q225" s="48">
        <v>-3.8</v>
      </c>
      <c r="R225" s="45" t="s">
        <v>4</v>
      </c>
      <c r="S225" s="47">
        <f t="shared" si="38"/>
        <v>-3.3</v>
      </c>
      <c r="T225" s="48">
        <v>-15.7</v>
      </c>
      <c r="U225" s="45" t="s">
        <v>4</v>
      </c>
      <c r="V225" s="47">
        <f t="shared" si="39"/>
        <v>-5.8</v>
      </c>
      <c r="W225" s="48">
        <v>-1</v>
      </c>
      <c r="X225" s="45">
        <v>-1.2</v>
      </c>
      <c r="Y225" s="47">
        <f t="shared" si="40"/>
        <v>-0.2</v>
      </c>
      <c r="Z225" s="48">
        <v>12.4</v>
      </c>
      <c r="AA225" s="45" t="s">
        <v>4</v>
      </c>
      <c r="AB225" s="47">
        <f t="shared" si="41"/>
        <v>10.1</v>
      </c>
      <c r="AC225" s="48">
        <v>-35.6</v>
      </c>
      <c r="AD225" s="45" t="s">
        <v>4</v>
      </c>
      <c r="AE225" s="47">
        <f t="shared" si="42"/>
        <v>-34.700000000000003</v>
      </c>
      <c r="AF225" s="48">
        <v>-37.4</v>
      </c>
      <c r="AG225" s="45" t="s">
        <v>4</v>
      </c>
      <c r="AH225" s="47">
        <f t="shared" si="43"/>
        <v>-35.700000000000003</v>
      </c>
      <c r="AI225" s="45" t="s">
        <v>4</v>
      </c>
      <c r="AJ225" s="45" t="s">
        <v>4</v>
      </c>
      <c r="AK225" s="46" t="s">
        <v>4</v>
      </c>
    </row>
    <row r="226" spans="1:37">
      <c r="A226" s="44">
        <v>42339</v>
      </c>
      <c r="B226" s="45">
        <v>-14.8</v>
      </c>
      <c r="C226" s="45" t="s">
        <v>4</v>
      </c>
      <c r="D226" s="47">
        <f t="shared" si="33"/>
        <v>-15</v>
      </c>
      <c r="E226" s="48">
        <v>-12.1</v>
      </c>
      <c r="F226" s="45">
        <v>-11.6</v>
      </c>
      <c r="G226" s="47">
        <f t="shared" si="34"/>
        <v>-11.3</v>
      </c>
      <c r="H226" s="48">
        <v>-9.5</v>
      </c>
      <c r="I226" s="45" t="s">
        <v>4</v>
      </c>
      <c r="J226" s="47">
        <f t="shared" si="35"/>
        <v>-6.5</v>
      </c>
      <c r="K226" s="48">
        <v>-65.2</v>
      </c>
      <c r="L226" s="45">
        <v>-66.7</v>
      </c>
      <c r="M226" s="47">
        <f t="shared" si="36"/>
        <v>-66.5</v>
      </c>
      <c r="N226" s="48">
        <v>1.7</v>
      </c>
      <c r="O226" s="45" t="s">
        <v>4</v>
      </c>
      <c r="P226" s="47">
        <f t="shared" si="37"/>
        <v>3.2</v>
      </c>
      <c r="Q226" s="48">
        <v>-0.8</v>
      </c>
      <c r="R226" s="45" t="s">
        <v>4</v>
      </c>
      <c r="S226" s="47">
        <f t="shared" si="38"/>
        <v>-2.9</v>
      </c>
      <c r="T226" s="48">
        <v>-4.0999999999999996</v>
      </c>
      <c r="U226" s="45" t="s">
        <v>4</v>
      </c>
      <c r="V226" s="47">
        <f t="shared" si="39"/>
        <v>-7.4</v>
      </c>
      <c r="W226" s="48">
        <v>-3</v>
      </c>
      <c r="X226" s="45">
        <v>-7.4</v>
      </c>
      <c r="Y226" s="47">
        <f t="shared" si="40"/>
        <v>-3.1</v>
      </c>
      <c r="Z226" s="48">
        <v>7.9</v>
      </c>
      <c r="AA226" s="45" t="s">
        <v>4</v>
      </c>
      <c r="AB226" s="47">
        <f t="shared" si="41"/>
        <v>10.8</v>
      </c>
      <c r="AC226" s="48">
        <v>-35.200000000000003</v>
      </c>
      <c r="AD226" s="45" t="s">
        <v>4</v>
      </c>
      <c r="AE226" s="47">
        <f t="shared" si="42"/>
        <v>-34.799999999999997</v>
      </c>
      <c r="AF226" s="48">
        <v>-34.1</v>
      </c>
      <c r="AG226" s="45" t="s">
        <v>4</v>
      </c>
      <c r="AH226" s="47">
        <f t="shared" si="43"/>
        <v>-35.299999999999997</v>
      </c>
      <c r="AI226" s="45" t="s">
        <v>4</v>
      </c>
      <c r="AJ226" s="45" t="s">
        <v>4</v>
      </c>
      <c r="AK226" s="46" t="s">
        <v>4</v>
      </c>
    </row>
    <row r="227" spans="1:37">
      <c r="A227" s="44">
        <v>42370</v>
      </c>
      <c r="B227" s="45">
        <v>-14.6</v>
      </c>
      <c r="C227" s="45" t="s">
        <v>4</v>
      </c>
      <c r="D227" s="47">
        <f t="shared" si="33"/>
        <v>-15</v>
      </c>
      <c r="E227" s="48">
        <v>-11.6</v>
      </c>
      <c r="F227" s="45">
        <v>-12.6</v>
      </c>
      <c r="G227" s="47">
        <f t="shared" si="34"/>
        <v>-12</v>
      </c>
      <c r="H227" s="48">
        <v>-4.0999999999999996</v>
      </c>
      <c r="I227" s="45" t="s">
        <v>4</v>
      </c>
      <c r="J227" s="47">
        <f t="shared" si="35"/>
        <v>-6.3</v>
      </c>
      <c r="K227" s="48">
        <v>-58.4</v>
      </c>
      <c r="L227" s="45">
        <v>-59.8</v>
      </c>
      <c r="M227" s="47">
        <f t="shared" si="36"/>
        <v>-64.099999999999994</v>
      </c>
      <c r="N227" s="48">
        <v>6.2</v>
      </c>
      <c r="O227" s="45" t="s">
        <v>4</v>
      </c>
      <c r="P227" s="47">
        <f t="shared" si="37"/>
        <v>3.6</v>
      </c>
      <c r="Q227" s="48">
        <v>0.9</v>
      </c>
      <c r="R227" s="45" t="s">
        <v>4</v>
      </c>
      <c r="S227" s="47">
        <f t="shared" si="38"/>
        <v>-1.2</v>
      </c>
      <c r="T227" s="48">
        <v>2.5</v>
      </c>
      <c r="U227" s="45" t="s">
        <v>4</v>
      </c>
      <c r="V227" s="47">
        <f t="shared" si="39"/>
        <v>-5.8</v>
      </c>
      <c r="W227" s="48">
        <v>11.4</v>
      </c>
      <c r="X227" s="45">
        <v>3.2</v>
      </c>
      <c r="Y227" s="47">
        <f t="shared" si="40"/>
        <v>-1.8</v>
      </c>
      <c r="Z227" s="48">
        <v>7.6</v>
      </c>
      <c r="AA227" s="45" t="s">
        <v>4</v>
      </c>
      <c r="AB227" s="47">
        <f t="shared" si="41"/>
        <v>9.3000000000000007</v>
      </c>
      <c r="AC227" s="48">
        <v>-30.3</v>
      </c>
      <c r="AD227" s="45" t="s">
        <v>4</v>
      </c>
      <c r="AE227" s="47">
        <f t="shared" si="42"/>
        <v>-33.700000000000003</v>
      </c>
      <c r="AF227" s="48">
        <v>-30.9</v>
      </c>
      <c r="AG227" s="45" t="s">
        <v>4</v>
      </c>
      <c r="AH227" s="47">
        <f t="shared" si="43"/>
        <v>-34.1</v>
      </c>
      <c r="AI227" s="45" t="s">
        <v>4</v>
      </c>
      <c r="AJ227" s="45" t="s">
        <v>4</v>
      </c>
      <c r="AK227" s="46" t="s">
        <v>4</v>
      </c>
    </row>
    <row r="228" spans="1:37">
      <c r="A228" s="44">
        <v>42401</v>
      </c>
      <c r="B228" s="45">
        <v>-14.2</v>
      </c>
      <c r="C228" s="45" t="s">
        <v>4</v>
      </c>
      <c r="D228" s="47">
        <f t="shared" si="33"/>
        <v>-14.5</v>
      </c>
      <c r="E228" s="48">
        <v>-13.5</v>
      </c>
      <c r="F228" s="45">
        <v>-13.2</v>
      </c>
      <c r="G228" s="47">
        <f t="shared" si="34"/>
        <v>-12.5</v>
      </c>
      <c r="H228" s="48">
        <v>-4</v>
      </c>
      <c r="I228" s="45" t="s">
        <v>4</v>
      </c>
      <c r="J228" s="47">
        <f t="shared" si="35"/>
        <v>-5.9</v>
      </c>
      <c r="K228" s="48">
        <v>-64.2</v>
      </c>
      <c r="L228" s="45">
        <v>-63.2</v>
      </c>
      <c r="M228" s="47">
        <f t="shared" si="36"/>
        <v>-63.2</v>
      </c>
      <c r="N228" s="48">
        <v>5.4</v>
      </c>
      <c r="O228" s="45" t="s">
        <v>4</v>
      </c>
      <c r="P228" s="47">
        <f t="shared" si="37"/>
        <v>4.4000000000000004</v>
      </c>
      <c r="Q228" s="48">
        <v>-2.2999999999999998</v>
      </c>
      <c r="R228" s="45" t="s">
        <v>4</v>
      </c>
      <c r="S228" s="47">
        <f t="shared" si="38"/>
        <v>-0.7</v>
      </c>
      <c r="T228" s="48">
        <v>-10.199999999999999</v>
      </c>
      <c r="U228" s="45" t="s">
        <v>4</v>
      </c>
      <c r="V228" s="47">
        <f t="shared" si="39"/>
        <v>-3.9</v>
      </c>
      <c r="W228" s="48">
        <v>10.5</v>
      </c>
      <c r="X228" s="45">
        <v>8</v>
      </c>
      <c r="Y228" s="47">
        <f t="shared" si="40"/>
        <v>1.3</v>
      </c>
      <c r="Z228" s="48">
        <v>4</v>
      </c>
      <c r="AA228" s="45" t="s">
        <v>4</v>
      </c>
      <c r="AB228" s="47">
        <f t="shared" si="41"/>
        <v>6.5</v>
      </c>
      <c r="AC228" s="48">
        <v>-32</v>
      </c>
      <c r="AD228" s="45" t="s">
        <v>4</v>
      </c>
      <c r="AE228" s="47">
        <f t="shared" si="42"/>
        <v>-32.5</v>
      </c>
      <c r="AF228" s="48">
        <v>-36.799999999999997</v>
      </c>
      <c r="AG228" s="45" t="s">
        <v>4</v>
      </c>
      <c r="AH228" s="47">
        <f t="shared" si="43"/>
        <v>-33.9</v>
      </c>
      <c r="AI228" s="45" t="s">
        <v>4</v>
      </c>
      <c r="AJ228" s="45" t="s">
        <v>4</v>
      </c>
      <c r="AK228" s="46" t="s">
        <v>4</v>
      </c>
    </row>
    <row r="229" spans="1:37">
      <c r="A229" s="44">
        <v>42430</v>
      </c>
      <c r="B229" s="45">
        <v>-12.9</v>
      </c>
      <c r="C229" s="45" t="s">
        <v>4</v>
      </c>
      <c r="D229" s="47">
        <f t="shared" si="33"/>
        <v>-13.9</v>
      </c>
      <c r="E229" s="48">
        <v>-12.5</v>
      </c>
      <c r="F229" s="45">
        <v>-13.4</v>
      </c>
      <c r="G229" s="47">
        <f t="shared" si="34"/>
        <v>-13.1</v>
      </c>
      <c r="H229" s="48">
        <v>-0.4</v>
      </c>
      <c r="I229" s="45" t="s">
        <v>4</v>
      </c>
      <c r="J229" s="47">
        <f t="shared" si="35"/>
        <v>-2.8</v>
      </c>
      <c r="K229" s="48">
        <v>-61.3</v>
      </c>
      <c r="L229" s="45">
        <v>-59.8</v>
      </c>
      <c r="M229" s="47">
        <f t="shared" si="36"/>
        <v>-60.9</v>
      </c>
      <c r="N229" s="48">
        <v>4.7</v>
      </c>
      <c r="O229" s="45" t="s">
        <v>4</v>
      </c>
      <c r="P229" s="47">
        <f t="shared" si="37"/>
        <v>5.4</v>
      </c>
      <c r="Q229" s="48">
        <v>-0.9</v>
      </c>
      <c r="R229" s="45" t="s">
        <v>4</v>
      </c>
      <c r="S229" s="47">
        <f t="shared" si="38"/>
        <v>-0.8</v>
      </c>
      <c r="T229" s="48">
        <v>-4.8</v>
      </c>
      <c r="U229" s="45" t="s">
        <v>4</v>
      </c>
      <c r="V229" s="47">
        <f t="shared" si="39"/>
        <v>-4.2</v>
      </c>
      <c r="W229" s="48">
        <v>8.1</v>
      </c>
      <c r="X229" s="45">
        <v>8.5</v>
      </c>
      <c r="Y229" s="47">
        <f t="shared" si="40"/>
        <v>6.6</v>
      </c>
      <c r="Z229" s="48">
        <v>5.5</v>
      </c>
      <c r="AA229" s="45" t="s">
        <v>4</v>
      </c>
      <c r="AB229" s="47">
        <f t="shared" si="41"/>
        <v>5.7</v>
      </c>
      <c r="AC229" s="48">
        <v>-33.200000000000003</v>
      </c>
      <c r="AD229" s="45" t="s">
        <v>4</v>
      </c>
      <c r="AE229" s="47">
        <f t="shared" si="42"/>
        <v>-31.8</v>
      </c>
      <c r="AF229" s="48">
        <v>-35.6</v>
      </c>
      <c r="AG229" s="45" t="s">
        <v>4</v>
      </c>
      <c r="AH229" s="47">
        <f t="shared" si="43"/>
        <v>-34.4</v>
      </c>
      <c r="AI229" s="45" t="s">
        <v>4</v>
      </c>
      <c r="AJ229" s="45" t="s">
        <v>4</v>
      </c>
      <c r="AK229" s="46" t="s">
        <v>4</v>
      </c>
    </row>
    <row r="230" spans="1:37">
      <c r="A230" s="44">
        <v>42461</v>
      </c>
      <c r="B230" s="45">
        <v>-14.6</v>
      </c>
      <c r="C230" s="45" t="s">
        <v>4</v>
      </c>
      <c r="D230" s="47">
        <f t="shared" si="33"/>
        <v>-13.9</v>
      </c>
      <c r="E230" s="48">
        <v>-13.2</v>
      </c>
      <c r="F230" s="45">
        <v>-12.3</v>
      </c>
      <c r="G230" s="47">
        <f t="shared" si="34"/>
        <v>-13</v>
      </c>
      <c r="H230" s="48">
        <v>-0.3</v>
      </c>
      <c r="I230" s="45" t="s">
        <v>4</v>
      </c>
      <c r="J230" s="47">
        <f t="shared" si="35"/>
        <v>-1.6</v>
      </c>
      <c r="K230" s="48">
        <v>-59.1</v>
      </c>
      <c r="L230" s="45">
        <v>-58.6</v>
      </c>
      <c r="M230" s="47">
        <f t="shared" si="36"/>
        <v>-60.5</v>
      </c>
      <c r="N230" s="48">
        <v>3.9</v>
      </c>
      <c r="O230" s="45" t="s">
        <v>4</v>
      </c>
      <c r="P230" s="47">
        <f t="shared" si="37"/>
        <v>4.7</v>
      </c>
      <c r="Q230" s="48">
        <v>-1.3</v>
      </c>
      <c r="R230" s="45" t="s">
        <v>4</v>
      </c>
      <c r="S230" s="47">
        <f t="shared" si="38"/>
        <v>-1.5</v>
      </c>
      <c r="T230" s="48">
        <v>-2.6</v>
      </c>
      <c r="U230" s="45" t="s">
        <v>4</v>
      </c>
      <c r="V230" s="47">
        <f t="shared" si="39"/>
        <v>-5.9</v>
      </c>
      <c r="W230" s="48">
        <v>6.5</v>
      </c>
      <c r="X230" s="45">
        <v>7.9</v>
      </c>
      <c r="Y230" s="47">
        <f t="shared" si="40"/>
        <v>8.1</v>
      </c>
      <c r="Z230" s="48">
        <v>7.7</v>
      </c>
      <c r="AA230" s="45" t="s">
        <v>4</v>
      </c>
      <c r="AB230" s="47">
        <f t="shared" si="41"/>
        <v>5.7</v>
      </c>
      <c r="AC230" s="48">
        <v>-31.6</v>
      </c>
      <c r="AD230" s="45" t="s">
        <v>4</v>
      </c>
      <c r="AE230" s="47">
        <f t="shared" si="42"/>
        <v>-32.299999999999997</v>
      </c>
      <c r="AF230" s="48">
        <v>-36.700000000000003</v>
      </c>
      <c r="AG230" s="45" t="s">
        <v>4</v>
      </c>
      <c r="AH230" s="47">
        <f t="shared" si="43"/>
        <v>-36.4</v>
      </c>
      <c r="AI230" s="45" t="s">
        <v>4</v>
      </c>
      <c r="AJ230" s="45" t="s">
        <v>4</v>
      </c>
      <c r="AK230" s="46" t="s">
        <v>4</v>
      </c>
    </row>
    <row r="231" spans="1:37">
      <c r="A231" s="44">
        <v>42491</v>
      </c>
      <c r="B231" s="45">
        <v>-13.3</v>
      </c>
      <c r="C231" s="45" t="s">
        <v>4</v>
      </c>
      <c r="D231" s="47">
        <f t="shared" si="33"/>
        <v>-13.6</v>
      </c>
      <c r="E231" s="48">
        <v>-13.5</v>
      </c>
      <c r="F231" s="45">
        <v>-12.5</v>
      </c>
      <c r="G231" s="47">
        <f t="shared" si="34"/>
        <v>-12.7</v>
      </c>
      <c r="H231" s="48">
        <v>-0.3</v>
      </c>
      <c r="I231" s="45" t="s">
        <v>4</v>
      </c>
      <c r="J231" s="47">
        <f t="shared" si="35"/>
        <v>-0.3</v>
      </c>
      <c r="K231" s="48">
        <v>-59.1</v>
      </c>
      <c r="L231" s="45">
        <v>-58.5</v>
      </c>
      <c r="M231" s="47">
        <f t="shared" si="36"/>
        <v>-59</v>
      </c>
      <c r="N231" s="48">
        <v>4.0999999999999996</v>
      </c>
      <c r="O231" s="45" t="s">
        <v>4</v>
      </c>
      <c r="P231" s="47">
        <f t="shared" si="37"/>
        <v>4.2</v>
      </c>
      <c r="Q231" s="48">
        <v>-0.6</v>
      </c>
      <c r="R231" s="45" t="s">
        <v>4</v>
      </c>
      <c r="S231" s="47">
        <f t="shared" si="38"/>
        <v>-0.9</v>
      </c>
      <c r="T231" s="48">
        <v>-5.0999999999999996</v>
      </c>
      <c r="U231" s="45" t="s">
        <v>4</v>
      </c>
      <c r="V231" s="47">
        <f t="shared" si="39"/>
        <v>-4.2</v>
      </c>
      <c r="W231" s="48">
        <v>5.0999999999999996</v>
      </c>
      <c r="X231" s="45">
        <v>6.1</v>
      </c>
      <c r="Y231" s="47">
        <f t="shared" si="40"/>
        <v>7.5</v>
      </c>
      <c r="Z231" s="48">
        <v>6.6</v>
      </c>
      <c r="AA231" s="45" t="s">
        <v>4</v>
      </c>
      <c r="AB231" s="47">
        <f t="shared" si="41"/>
        <v>6.6</v>
      </c>
      <c r="AC231" s="48">
        <v>-33.5</v>
      </c>
      <c r="AD231" s="45" t="s">
        <v>4</v>
      </c>
      <c r="AE231" s="47">
        <f t="shared" si="42"/>
        <v>-32.799999999999997</v>
      </c>
      <c r="AF231" s="48">
        <v>-35.1</v>
      </c>
      <c r="AG231" s="45" t="s">
        <v>4</v>
      </c>
      <c r="AH231" s="47">
        <f t="shared" si="43"/>
        <v>-35.799999999999997</v>
      </c>
      <c r="AI231" s="45" t="s">
        <v>4</v>
      </c>
      <c r="AJ231" s="45" t="s">
        <v>4</v>
      </c>
      <c r="AK231" s="46" t="s">
        <v>4</v>
      </c>
    </row>
    <row r="232" spans="1:37">
      <c r="A232" s="44">
        <v>42522</v>
      </c>
      <c r="B232" s="45">
        <v>-12.8</v>
      </c>
      <c r="C232" s="45" t="s">
        <v>4</v>
      </c>
      <c r="D232" s="47">
        <f t="shared" si="33"/>
        <v>-13.6</v>
      </c>
      <c r="E232" s="48">
        <v>-13.9</v>
      </c>
      <c r="F232" s="45">
        <v>-12.6</v>
      </c>
      <c r="G232" s="47">
        <f t="shared" si="34"/>
        <v>-12.5</v>
      </c>
      <c r="H232" s="48">
        <v>-3.3</v>
      </c>
      <c r="I232" s="45" t="s">
        <v>4</v>
      </c>
      <c r="J232" s="47">
        <f t="shared" si="35"/>
        <v>-1.3</v>
      </c>
      <c r="K232" s="48">
        <v>-60.4</v>
      </c>
      <c r="L232" s="45">
        <v>-59.1</v>
      </c>
      <c r="M232" s="47">
        <f t="shared" si="36"/>
        <v>-58.7</v>
      </c>
      <c r="N232" s="48">
        <v>3.7</v>
      </c>
      <c r="O232" s="45" t="s">
        <v>4</v>
      </c>
      <c r="P232" s="47">
        <f t="shared" si="37"/>
        <v>3.9</v>
      </c>
      <c r="Q232" s="48">
        <v>-2.2999999999999998</v>
      </c>
      <c r="R232" s="45" t="s">
        <v>4</v>
      </c>
      <c r="S232" s="47">
        <f t="shared" si="38"/>
        <v>-1.4</v>
      </c>
      <c r="T232" s="48">
        <v>-6.2</v>
      </c>
      <c r="U232" s="45" t="s">
        <v>4</v>
      </c>
      <c r="V232" s="47">
        <f t="shared" si="39"/>
        <v>-4.5999999999999996</v>
      </c>
      <c r="W232" s="48">
        <v>3.1</v>
      </c>
      <c r="X232" s="45">
        <v>4.5</v>
      </c>
      <c r="Y232" s="47">
        <f t="shared" si="40"/>
        <v>6.2</v>
      </c>
      <c r="Z232" s="48">
        <v>9.5</v>
      </c>
      <c r="AA232" s="45" t="s">
        <v>4</v>
      </c>
      <c r="AB232" s="47">
        <f t="shared" si="41"/>
        <v>7.9</v>
      </c>
      <c r="AC232" s="48">
        <v>-32</v>
      </c>
      <c r="AD232" s="45" t="s">
        <v>4</v>
      </c>
      <c r="AE232" s="47">
        <f t="shared" si="42"/>
        <v>-32.4</v>
      </c>
      <c r="AF232" s="48">
        <v>-37.6</v>
      </c>
      <c r="AG232" s="45" t="s">
        <v>4</v>
      </c>
      <c r="AH232" s="47">
        <f t="shared" si="43"/>
        <v>-36.5</v>
      </c>
      <c r="AI232" s="45" t="s">
        <v>4</v>
      </c>
      <c r="AJ232" s="45" t="s">
        <v>4</v>
      </c>
      <c r="AK232" s="46" t="s">
        <v>4</v>
      </c>
    </row>
    <row r="233" spans="1:37">
      <c r="A233" s="44">
        <v>42552</v>
      </c>
      <c r="B233" s="45">
        <v>-12.3</v>
      </c>
      <c r="C233" s="45" t="s">
        <v>4</v>
      </c>
      <c r="D233" s="47">
        <f t="shared" si="33"/>
        <v>-12.8</v>
      </c>
      <c r="E233" s="48">
        <v>-12.5</v>
      </c>
      <c r="F233" s="45">
        <v>-11.6</v>
      </c>
      <c r="G233" s="47">
        <f t="shared" si="34"/>
        <v>-12.2</v>
      </c>
      <c r="H233" s="48">
        <v>-3.7</v>
      </c>
      <c r="I233" s="45" t="s">
        <v>4</v>
      </c>
      <c r="J233" s="47">
        <f t="shared" si="35"/>
        <v>-2.4</v>
      </c>
      <c r="K233" s="48">
        <v>-57.1</v>
      </c>
      <c r="L233" s="45">
        <v>-58</v>
      </c>
      <c r="M233" s="47">
        <f t="shared" si="36"/>
        <v>-58.5</v>
      </c>
      <c r="N233" s="48">
        <v>6</v>
      </c>
      <c r="O233" s="45" t="s">
        <v>4</v>
      </c>
      <c r="P233" s="47">
        <f t="shared" si="37"/>
        <v>4.5999999999999996</v>
      </c>
      <c r="Q233" s="48">
        <v>-0.5</v>
      </c>
      <c r="R233" s="45" t="s">
        <v>4</v>
      </c>
      <c r="S233" s="47">
        <f t="shared" si="38"/>
        <v>-1.1000000000000001</v>
      </c>
      <c r="T233" s="48">
        <v>-8.1999999999999993</v>
      </c>
      <c r="U233" s="45" t="s">
        <v>4</v>
      </c>
      <c r="V233" s="47">
        <f t="shared" si="39"/>
        <v>-6.5</v>
      </c>
      <c r="W233" s="48">
        <v>-2.1</v>
      </c>
      <c r="X233" s="45">
        <v>-0.4</v>
      </c>
      <c r="Y233" s="47">
        <f t="shared" si="40"/>
        <v>3.4</v>
      </c>
      <c r="Z233" s="48">
        <v>9.3000000000000007</v>
      </c>
      <c r="AA233" s="45" t="s">
        <v>4</v>
      </c>
      <c r="AB233" s="47">
        <f t="shared" si="41"/>
        <v>8.5</v>
      </c>
      <c r="AC233" s="48">
        <v>-32</v>
      </c>
      <c r="AD233" s="45" t="s">
        <v>4</v>
      </c>
      <c r="AE233" s="47">
        <f t="shared" si="42"/>
        <v>-32.5</v>
      </c>
      <c r="AF233" s="48">
        <v>-34.4</v>
      </c>
      <c r="AG233" s="45" t="s">
        <v>4</v>
      </c>
      <c r="AH233" s="47">
        <f t="shared" si="43"/>
        <v>-35.700000000000003</v>
      </c>
      <c r="AI233" s="45" t="s">
        <v>4</v>
      </c>
      <c r="AJ233" s="45" t="s">
        <v>4</v>
      </c>
      <c r="AK233" s="46" t="s">
        <v>4</v>
      </c>
    </row>
    <row r="234" spans="1:37">
      <c r="A234" s="44">
        <v>42583</v>
      </c>
      <c r="B234" s="45">
        <v>-9.5</v>
      </c>
      <c r="C234" s="45" t="s">
        <v>4</v>
      </c>
      <c r="D234" s="47">
        <f t="shared" si="33"/>
        <v>-11.5</v>
      </c>
      <c r="E234" s="48">
        <v>-9</v>
      </c>
      <c r="F234" s="45">
        <v>-10</v>
      </c>
      <c r="G234" s="47">
        <f t="shared" si="34"/>
        <v>-11.4</v>
      </c>
      <c r="H234" s="48">
        <v>-6.5</v>
      </c>
      <c r="I234" s="45" t="s">
        <v>4</v>
      </c>
      <c r="J234" s="47">
        <f t="shared" si="35"/>
        <v>-4.5</v>
      </c>
      <c r="K234" s="48">
        <v>-56.2</v>
      </c>
      <c r="L234" s="45">
        <v>-57.3</v>
      </c>
      <c r="M234" s="47">
        <f t="shared" si="36"/>
        <v>-58.1</v>
      </c>
      <c r="N234" s="48">
        <v>6.9</v>
      </c>
      <c r="O234" s="45" t="s">
        <v>4</v>
      </c>
      <c r="P234" s="47">
        <f t="shared" si="37"/>
        <v>5.5</v>
      </c>
      <c r="Q234" s="48">
        <v>-1.2</v>
      </c>
      <c r="R234" s="45" t="s">
        <v>4</v>
      </c>
      <c r="S234" s="47">
        <f t="shared" si="38"/>
        <v>-1.3</v>
      </c>
      <c r="T234" s="48">
        <v>-7.4</v>
      </c>
      <c r="U234" s="45" t="s">
        <v>4</v>
      </c>
      <c r="V234" s="47">
        <f t="shared" si="39"/>
        <v>-7.3</v>
      </c>
      <c r="W234" s="48">
        <v>0</v>
      </c>
      <c r="X234" s="45">
        <v>3.9</v>
      </c>
      <c r="Y234" s="47">
        <f t="shared" si="40"/>
        <v>2.7</v>
      </c>
      <c r="Z234" s="48">
        <v>7.8</v>
      </c>
      <c r="AA234" s="45" t="s">
        <v>4</v>
      </c>
      <c r="AB234" s="47">
        <f t="shared" si="41"/>
        <v>8.9</v>
      </c>
      <c r="AC234" s="48">
        <v>-30.9</v>
      </c>
      <c r="AD234" s="45" t="s">
        <v>4</v>
      </c>
      <c r="AE234" s="47">
        <f t="shared" si="42"/>
        <v>-31.6</v>
      </c>
      <c r="AF234" s="48">
        <v>-34.4</v>
      </c>
      <c r="AG234" s="45" t="s">
        <v>4</v>
      </c>
      <c r="AH234" s="47">
        <f t="shared" si="43"/>
        <v>-35.5</v>
      </c>
      <c r="AI234" s="45" t="s">
        <v>4</v>
      </c>
      <c r="AJ234" s="45" t="s">
        <v>4</v>
      </c>
      <c r="AK234" s="46" t="s">
        <v>4</v>
      </c>
    </row>
    <row r="235" spans="1:37">
      <c r="A235" s="44">
        <v>42614</v>
      </c>
      <c r="B235" s="45">
        <v>-8.6999999999999993</v>
      </c>
      <c r="C235" s="45" t="s">
        <v>4</v>
      </c>
      <c r="D235" s="47">
        <f t="shared" si="33"/>
        <v>-10.199999999999999</v>
      </c>
      <c r="E235" s="48">
        <v>-9.6</v>
      </c>
      <c r="F235" s="45">
        <v>-11.6</v>
      </c>
      <c r="G235" s="47">
        <f t="shared" si="34"/>
        <v>-11.1</v>
      </c>
      <c r="H235" s="48">
        <v>-5.5</v>
      </c>
      <c r="I235" s="45" t="s">
        <v>4</v>
      </c>
      <c r="J235" s="47">
        <f t="shared" si="35"/>
        <v>-5.2</v>
      </c>
      <c r="K235" s="48">
        <v>-56.1</v>
      </c>
      <c r="L235" s="45">
        <v>-56.8</v>
      </c>
      <c r="M235" s="47">
        <f t="shared" si="36"/>
        <v>-57.4</v>
      </c>
      <c r="N235" s="48">
        <v>6.3</v>
      </c>
      <c r="O235" s="45" t="s">
        <v>4</v>
      </c>
      <c r="P235" s="47">
        <f t="shared" si="37"/>
        <v>6.4</v>
      </c>
      <c r="Q235" s="48">
        <v>0.1</v>
      </c>
      <c r="R235" s="45" t="s">
        <v>4</v>
      </c>
      <c r="S235" s="47">
        <f t="shared" si="38"/>
        <v>-0.5</v>
      </c>
      <c r="T235" s="48">
        <v>-5.6</v>
      </c>
      <c r="U235" s="45" t="s">
        <v>4</v>
      </c>
      <c r="V235" s="47">
        <f t="shared" si="39"/>
        <v>-7.1</v>
      </c>
      <c r="W235" s="48">
        <v>-1</v>
      </c>
      <c r="X235" s="45">
        <v>3.9</v>
      </c>
      <c r="Y235" s="47">
        <f t="shared" si="40"/>
        <v>2.5</v>
      </c>
      <c r="Z235" s="48">
        <v>5.2</v>
      </c>
      <c r="AA235" s="45" t="s">
        <v>4</v>
      </c>
      <c r="AB235" s="47">
        <f t="shared" si="41"/>
        <v>7.4</v>
      </c>
      <c r="AC235" s="48">
        <v>-31.6</v>
      </c>
      <c r="AD235" s="45" t="s">
        <v>4</v>
      </c>
      <c r="AE235" s="47">
        <f t="shared" si="42"/>
        <v>-31.5</v>
      </c>
      <c r="AF235" s="48">
        <v>-34.6</v>
      </c>
      <c r="AG235" s="45" t="s">
        <v>4</v>
      </c>
      <c r="AH235" s="47">
        <f t="shared" si="43"/>
        <v>-34.5</v>
      </c>
      <c r="AI235" s="45" t="s">
        <v>4</v>
      </c>
      <c r="AJ235" s="45" t="s">
        <v>4</v>
      </c>
      <c r="AK235" s="46" t="s">
        <v>4</v>
      </c>
    </row>
    <row r="236" spans="1:37">
      <c r="A236" s="44">
        <v>42644</v>
      </c>
      <c r="B236" s="45">
        <v>-9.4</v>
      </c>
      <c r="C236" s="45" t="s">
        <v>4</v>
      </c>
      <c r="D236" s="47">
        <f t="shared" si="33"/>
        <v>-9.1999999999999993</v>
      </c>
      <c r="E236" s="48">
        <v>-8.6</v>
      </c>
      <c r="F236" s="45">
        <v>-9.4</v>
      </c>
      <c r="G236" s="47">
        <f t="shared" si="34"/>
        <v>-10.3</v>
      </c>
      <c r="H236" s="48">
        <v>-3.5</v>
      </c>
      <c r="I236" s="45" t="s">
        <v>4</v>
      </c>
      <c r="J236" s="47">
        <f t="shared" si="35"/>
        <v>-5.2</v>
      </c>
      <c r="K236" s="48">
        <v>-53</v>
      </c>
      <c r="L236" s="45">
        <v>-54.8</v>
      </c>
      <c r="M236" s="47">
        <f t="shared" si="36"/>
        <v>-56.3</v>
      </c>
      <c r="N236" s="48">
        <v>7.6</v>
      </c>
      <c r="O236" s="45" t="s">
        <v>4</v>
      </c>
      <c r="P236" s="47">
        <f t="shared" si="37"/>
        <v>6.9</v>
      </c>
      <c r="Q236" s="48">
        <v>-0.2</v>
      </c>
      <c r="R236" s="45" t="s">
        <v>4</v>
      </c>
      <c r="S236" s="47">
        <f t="shared" si="38"/>
        <v>-0.4</v>
      </c>
      <c r="T236" s="48">
        <v>-5</v>
      </c>
      <c r="U236" s="45" t="s">
        <v>4</v>
      </c>
      <c r="V236" s="47">
        <f t="shared" si="39"/>
        <v>-6</v>
      </c>
      <c r="W236" s="48">
        <v>8.6999999999999993</v>
      </c>
      <c r="X236" s="45">
        <v>10.4</v>
      </c>
      <c r="Y236" s="47">
        <f t="shared" si="40"/>
        <v>6.1</v>
      </c>
      <c r="Z236" s="48">
        <v>5.9</v>
      </c>
      <c r="AA236" s="45" t="s">
        <v>4</v>
      </c>
      <c r="AB236" s="47">
        <f t="shared" si="41"/>
        <v>6.3</v>
      </c>
      <c r="AC236" s="48">
        <v>-31.9</v>
      </c>
      <c r="AD236" s="45" t="s">
        <v>4</v>
      </c>
      <c r="AE236" s="47">
        <f t="shared" si="42"/>
        <v>-31.5</v>
      </c>
      <c r="AF236" s="48">
        <v>-31.8</v>
      </c>
      <c r="AG236" s="45" t="s">
        <v>4</v>
      </c>
      <c r="AH236" s="47">
        <f t="shared" si="43"/>
        <v>-33.6</v>
      </c>
      <c r="AI236" s="45" t="s">
        <v>4</v>
      </c>
      <c r="AJ236" s="45" t="s">
        <v>4</v>
      </c>
      <c r="AK236" s="46" t="s">
        <v>4</v>
      </c>
    </row>
    <row r="237" spans="1:37">
      <c r="A237" s="44">
        <v>42675</v>
      </c>
      <c r="B237" s="45">
        <v>-10.1</v>
      </c>
      <c r="C237" s="45" t="s">
        <v>4</v>
      </c>
      <c r="D237" s="47">
        <f t="shared" si="33"/>
        <v>-9.4</v>
      </c>
      <c r="E237" s="48">
        <v>-6.4</v>
      </c>
      <c r="F237" s="45">
        <v>-5.0999999999999996</v>
      </c>
      <c r="G237" s="47">
        <f t="shared" si="34"/>
        <v>-8.6999999999999993</v>
      </c>
      <c r="H237" s="48">
        <v>-4.2</v>
      </c>
      <c r="I237" s="45" t="s">
        <v>4</v>
      </c>
      <c r="J237" s="47">
        <f t="shared" si="35"/>
        <v>-4.4000000000000004</v>
      </c>
      <c r="K237" s="48">
        <v>-57.8</v>
      </c>
      <c r="L237" s="45">
        <v>-56.3</v>
      </c>
      <c r="M237" s="47">
        <f t="shared" si="36"/>
        <v>-56</v>
      </c>
      <c r="N237" s="48">
        <v>6.8</v>
      </c>
      <c r="O237" s="45" t="s">
        <v>4</v>
      </c>
      <c r="P237" s="47">
        <f t="shared" si="37"/>
        <v>6.9</v>
      </c>
      <c r="Q237" s="48">
        <v>-1</v>
      </c>
      <c r="R237" s="45" t="s">
        <v>4</v>
      </c>
      <c r="S237" s="47">
        <f t="shared" si="38"/>
        <v>-0.4</v>
      </c>
      <c r="T237" s="48">
        <v>-2.7</v>
      </c>
      <c r="U237" s="45" t="s">
        <v>4</v>
      </c>
      <c r="V237" s="47">
        <f t="shared" si="39"/>
        <v>-4.4000000000000004</v>
      </c>
      <c r="W237" s="48">
        <v>3.6</v>
      </c>
      <c r="X237" s="45">
        <v>3.1</v>
      </c>
      <c r="Y237" s="47">
        <f t="shared" si="40"/>
        <v>5.8</v>
      </c>
      <c r="Z237" s="48">
        <v>-0.8</v>
      </c>
      <c r="AA237" s="45" t="s">
        <v>4</v>
      </c>
      <c r="AB237" s="47">
        <f t="shared" si="41"/>
        <v>3.4</v>
      </c>
      <c r="AC237" s="48">
        <v>-33.1</v>
      </c>
      <c r="AD237" s="45" t="s">
        <v>4</v>
      </c>
      <c r="AE237" s="47">
        <f t="shared" si="42"/>
        <v>-32.200000000000003</v>
      </c>
      <c r="AF237" s="48">
        <v>-34.4</v>
      </c>
      <c r="AG237" s="45" t="s">
        <v>4</v>
      </c>
      <c r="AH237" s="47">
        <f t="shared" si="43"/>
        <v>-33.6</v>
      </c>
      <c r="AI237" s="45" t="s">
        <v>4</v>
      </c>
      <c r="AJ237" s="45" t="s">
        <v>4</v>
      </c>
      <c r="AK237" s="46" t="s">
        <v>4</v>
      </c>
    </row>
    <row r="238" spans="1:37">
      <c r="A238" s="44">
        <v>42705</v>
      </c>
      <c r="B238" s="45">
        <v>-8.1</v>
      </c>
      <c r="C238" s="45" t="s">
        <v>4</v>
      </c>
      <c r="D238" s="47">
        <f t="shared" si="33"/>
        <v>-9.1999999999999993</v>
      </c>
      <c r="E238" s="48">
        <v>3</v>
      </c>
      <c r="F238" s="45">
        <v>3</v>
      </c>
      <c r="G238" s="47">
        <f t="shared" si="34"/>
        <v>-3.8</v>
      </c>
      <c r="H238" s="48">
        <v>-3.4</v>
      </c>
      <c r="I238" s="45" t="s">
        <v>4</v>
      </c>
      <c r="J238" s="47">
        <f t="shared" si="35"/>
        <v>-3.7</v>
      </c>
      <c r="K238" s="48">
        <v>-48.5</v>
      </c>
      <c r="L238" s="45">
        <v>-49.9</v>
      </c>
      <c r="M238" s="47">
        <f t="shared" si="36"/>
        <v>-53.7</v>
      </c>
      <c r="N238" s="48">
        <v>6.5</v>
      </c>
      <c r="O238" s="45" t="s">
        <v>4</v>
      </c>
      <c r="P238" s="47">
        <f t="shared" si="37"/>
        <v>7</v>
      </c>
      <c r="Q238" s="48">
        <v>2</v>
      </c>
      <c r="R238" s="45" t="s">
        <v>4</v>
      </c>
      <c r="S238" s="47">
        <f t="shared" si="38"/>
        <v>0.3</v>
      </c>
      <c r="T238" s="48">
        <v>5.0999999999999996</v>
      </c>
      <c r="U238" s="45" t="s">
        <v>4</v>
      </c>
      <c r="V238" s="47">
        <f t="shared" si="39"/>
        <v>-0.9</v>
      </c>
      <c r="W238" s="48">
        <v>3.9</v>
      </c>
      <c r="X238" s="45">
        <v>-0.7</v>
      </c>
      <c r="Y238" s="47">
        <f t="shared" si="40"/>
        <v>4.3</v>
      </c>
      <c r="Z238" s="48">
        <v>-4.5</v>
      </c>
      <c r="AA238" s="45" t="s">
        <v>4</v>
      </c>
      <c r="AB238" s="47">
        <f t="shared" si="41"/>
        <v>0.2</v>
      </c>
      <c r="AC238" s="48">
        <v>-30.1</v>
      </c>
      <c r="AD238" s="45" t="s">
        <v>4</v>
      </c>
      <c r="AE238" s="47">
        <f t="shared" si="42"/>
        <v>-31.7</v>
      </c>
      <c r="AF238" s="48">
        <v>-30.3</v>
      </c>
      <c r="AG238" s="45" t="s">
        <v>4</v>
      </c>
      <c r="AH238" s="47">
        <f t="shared" si="43"/>
        <v>-32.200000000000003</v>
      </c>
      <c r="AI238" s="45" t="s">
        <v>4</v>
      </c>
      <c r="AJ238" s="45" t="s">
        <v>4</v>
      </c>
      <c r="AK238" s="46" t="s">
        <v>4</v>
      </c>
    </row>
    <row r="239" spans="1:37">
      <c r="A239" s="44">
        <v>42736</v>
      </c>
      <c r="B239" s="45">
        <v>-8.6</v>
      </c>
      <c r="C239" s="45" t="s">
        <v>4</v>
      </c>
      <c r="D239" s="47">
        <f t="shared" si="33"/>
        <v>-8.9</v>
      </c>
      <c r="E239" s="48">
        <v>3.1</v>
      </c>
      <c r="F239" s="45">
        <v>1.5</v>
      </c>
      <c r="G239" s="47">
        <f t="shared" si="34"/>
        <v>-0.2</v>
      </c>
      <c r="H239" s="48">
        <v>5.3</v>
      </c>
      <c r="I239" s="45" t="s">
        <v>4</v>
      </c>
      <c r="J239" s="47">
        <f t="shared" si="35"/>
        <v>-0.8</v>
      </c>
      <c r="K239" s="48">
        <v>-52.1</v>
      </c>
      <c r="L239" s="45">
        <v>-52.9</v>
      </c>
      <c r="M239" s="47">
        <f t="shared" si="36"/>
        <v>-53</v>
      </c>
      <c r="N239" s="48">
        <v>8.1999999999999993</v>
      </c>
      <c r="O239" s="45" t="s">
        <v>4</v>
      </c>
      <c r="P239" s="47">
        <f t="shared" si="37"/>
        <v>7.2</v>
      </c>
      <c r="Q239" s="48">
        <v>1.1000000000000001</v>
      </c>
      <c r="R239" s="45" t="s">
        <v>4</v>
      </c>
      <c r="S239" s="47">
        <f t="shared" si="38"/>
        <v>0.7</v>
      </c>
      <c r="T239" s="48">
        <v>2.9</v>
      </c>
      <c r="U239" s="45" t="s">
        <v>4</v>
      </c>
      <c r="V239" s="47">
        <f t="shared" si="39"/>
        <v>1.8</v>
      </c>
      <c r="W239" s="48">
        <v>22.5</v>
      </c>
      <c r="X239" s="45">
        <v>13.9</v>
      </c>
      <c r="Y239" s="47">
        <f t="shared" si="40"/>
        <v>5.4</v>
      </c>
      <c r="Z239" s="48">
        <v>-4.7</v>
      </c>
      <c r="AA239" s="45" t="s">
        <v>4</v>
      </c>
      <c r="AB239" s="47">
        <f t="shared" si="41"/>
        <v>-3.3</v>
      </c>
      <c r="AC239" s="48">
        <v>-29.2</v>
      </c>
      <c r="AD239" s="45" t="s">
        <v>4</v>
      </c>
      <c r="AE239" s="47">
        <f t="shared" si="42"/>
        <v>-30.8</v>
      </c>
      <c r="AF239" s="48">
        <v>-26.9</v>
      </c>
      <c r="AG239" s="45" t="s">
        <v>4</v>
      </c>
      <c r="AH239" s="47">
        <f t="shared" si="43"/>
        <v>-30.5</v>
      </c>
      <c r="AI239" s="45" t="s">
        <v>4</v>
      </c>
      <c r="AJ239" s="45" t="s">
        <v>4</v>
      </c>
      <c r="AK239" s="46" t="s">
        <v>4</v>
      </c>
    </row>
    <row r="240" spans="1:37">
      <c r="A240" s="44">
        <v>42767</v>
      </c>
      <c r="B240" s="45">
        <v>-8.9</v>
      </c>
      <c r="C240" s="45" t="s">
        <v>4</v>
      </c>
      <c r="D240" s="47">
        <f t="shared" si="33"/>
        <v>-8.5</v>
      </c>
      <c r="E240" s="48">
        <v>0.7</v>
      </c>
      <c r="F240" s="45">
        <v>1.3</v>
      </c>
      <c r="G240" s="47">
        <f t="shared" si="34"/>
        <v>1.9</v>
      </c>
      <c r="H240" s="48">
        <v>6.4</v>
      </c>
      <c r="I240" s="45" t="s">
        <v>4</v>
      </c>
      <c r="J240" s="47">
        <f t="shared" si="35"/>
        <v>2.8</v>
      </c>
      <c r="K240" s="48">
        <v>-52.4</v>
      </c>
      <c r="L240" s="45">
        <v>-50.5</v>
      </c>
      <c r="M240" s="47">
        <f t="shared" si="36"/>
        <v>-51.1</v>
      </c>
      <c r="N240" s="48">
        <v>7.9</v>
      </c>
      <c r="O240" s="45" t="s">
        <v>4</v>
      </c>
      <c r="P240" s="47">
        <f t="shared" si="37"/>
        <v>7.5</v>
      </c>
      <c r="Q240" s="48">
        <v>1.9</v>
      </c>
      <c r="R240" s="45" t="s">
        <v>4</v>
      </c>
      <c r="S240" s="47">
        <f t="shared" si="38"/>
        <v>1.7</v>
      </c>
      <c r="T240" s="48">
        <v>2.7</v>
      </c>
      <c r="U240" s="45" t="s">
        <v>4</v>
      </c>
      <c r="V240" s="47">
        <f t="shared" si="39"/>
        <v>3.6</v>
      </c>
      <c r="W240" s="48">
        <v>10.5</v>
      </c>
      <c r="X240" s="45">
        <v>7.7</v>
      </c>
      <c r="Y240" s="47">
        <f t="shared" si="40"/>
        <v>7</v>
      </c>
      <c r="Z240" s="48">
        <v>-9</v>
      </c>
      <c r="AA240" s="45" t="s">
        <v>4</v>
      </c>
      <c r="AB240" s="47">
        <f t="shared" si="41"/>
        <v>-6.1</v>
      </c>
      <c r="AC240" s="48">
        <v>-32</v>
      </c>
      <c r="AD240" s="45" t="s">
        <v>4</v>
      </c>
      <c r="AE240" s="47">
        <f t="shared" si="42"/>
        <v>-30.4</v>
      </c>
      <c r="AF240" s="48">
        <v>-29.7</v>
      </c>
      <c r="AG240" s="45" t="s">
        <v>4</v>
      </c>
      <c r="AH240" s="47">
        <f t="shared" si="43"/>
        <v>-29</v>
      </c>
      <c r="AI240" s="45" t="s">
        <v>4</v>
      </c>
      <c r="AJ240" s="45" t="s">
        <v>4</v>
      </c>
      <c r="AK240" s="46" t="s">
        <v>4</v>
      </c>
    </row>
    <row r="241" spans="1:37">
      <c r="A241" s="44">
        <v>42795</v>
      </c>
      <c r="B241" s="45">
        <v>-6.2</v>
      </c>
      <c r="C241" s="45" t="s">
        <v>4</v>
      </c>
      <c r="D241" s="47">
        <f t="shared" si="33"/>
        <v>-7.9</v>
      </c>
      <c r="E241" s="48">
        <v>5.0999999999999996</v>
      </c>
      <c r="F241" s="45">
        <v>4.5</v>
      </c>
      <c r="G241" s="47">
        <f t="shared" si="34"/>
        <v>2.4</v>
      </c>
      <c r="H241" s="48">
        <v>5.6</v>
      </c>
      <c r="I241" s="45" t="s">
        <v>4</v>
      </c>
      <c r="J241" s="47">
        <f t="shared" si="35"/>
        <v>5.8</v>
      </c>
      <c r="K241" s="48">
        <v>-50.4</v>
      </c>
      <c r="L241" s="45">
        <v>-48.1</v>
      </c>
      <c r="M241" s="47">
        <f t="shared" si="36"/>
        <v>-50.5</v>
      </c>
      <c r="N241" s="48">
        <v>6.9</v>
      </c>
      <c r="O241" s="45" t="s">
        <v>4</v>
      </c>
      <c r="P241" s="47">
        <f t="shared" si="37"/>
        <v>7.7</v>
      </c>
      <c r="Q241" s="48">
        <v>2.2999999999999998</v>
      </c>
      <c r="R241" s="45" t="s">
        <v>4</v>
      </c>
      <c r="S241" s="47">
        <f t="shared" si="38"/>
        <v>1.8</v>
      </c>
      <c r="T241" s="48">
        <v>7.1</v>
      </c>
      <c r="U241" s="45" t="s">
        <v>4</v>
      </c>
      <c r="V241" s="47">
        <f t="shared" si="39"/>
        <v>4.2</v>
      </c>
      <c r="W241" s="48">
        <v>5.3</v>
      </c>
      <c r="X241" s="45">
        <v>5.0999999999999996</v>
      </c>
      <c r="Y241" s="47">
        <f t="shared" si="40"/>
        <v>8.9</v>
      </c>
      <c r="Z241" s="48">
        <v>-12</v>
      </c>
      <c r="AA241" s="45" t="s">
        <v>4</v>
      </c>
      <c r="AB241" s="47">
        <f t="shared" si="41"/>
        <v>-8.6</v>
      </c>
      <c r="AC241" s="48">
        <v>-30</v>
      </c>
      <c r="AD241" s="45" t="s">
        <v>4</v>
      </c>
      <c r="AE241" s="47">
        <f t="shared" si="42"/>
        <v>-30.4</v>
      </c>
      <c r="AF241" s="48">
        <v>-27.4</v>
      </c>
      <c r="AG241" s="45" t="s">
        <v>4</v>
      </c>
      <c r="AH241" s="47">
        <f t="shared" si="43"/>
        <v>-28</v>
      </c>
      <c r="AI241" s="45" t="s">
        <v>4</v>
      </c>
      <c r="AJ241" s="45" t="s">
        <v>4</v>
      </c>
      <c r="AK241" s="46" t="s">
        <v>4</v>
      </c>
    </row>
    <row r="242" spans="1:37">
      <c r="A242" s="44">
        <v>42826</v>
      </c>
      <c r="B242" s="45">
        <v>-8.3000000000000007</v>
      </c>
      <c r="C242" s="45" t="s">
        <v>4</v>
      </c>
      <c r="D242" s="47">
        <f t="shared" si="33"/>
        <v>-7.8</v>
      </c>
      <c r="E242" s="48">
        <v>4.7</v>
      </c>
      <c r="F242" s="45">
        <v>5.6</v>
      </c>
      <c r="G242" s="47">
        <f t="shared" si="34"/>
        <v>3.8</v>
      </c>
      <c r="H242" s="48">
        <v>6.1</v>
      </c>
      <c r="I242" s="45" t="s">
        <v>4</v>
      </c>
      <c r="J242" s="47">
        <f t="shared" si="35"/>
        <v>6</v>
      </c>
      <c r="K242" s="48">
        <v>-49</v>
      </c>
      <c r="L242" s="45">
        <v>-48.6</v>
      </c>
      <c r="M242" s="47">
        <f t="shared" si="36"/>
        <v>-49.1</v>
      </c>
      <c r="N242" s="48">
        <v>8.4</v>
      </c>
      <c r="O242" s="45" t="s">
        <v>4</v>
      </c>
      <c r="P242" s="47">
        <f t="shared" si="37"/>
        <v>7.7</v>
      </c>
      <c r="Q242" s="48">
        <v>3</v>
      </c>
      <c r="R242" s="45" t="s">
        <v>4</v>
      </c>
      <c r="S242" s="47">
        <f t="shared" si="38"/>
        <v>2.4</v>
      </c>
      <c r="T242" s="48">
        <v>9.4</v>
      </c>
      <c r="U242" s="45" t="s">
        <v>4</v>
      </c>
      <c r="V242" s="47">
        <f t="shared" si="39"/>
        <v>6.4</v>
      </c>
      <c r="W242" s="48">
        <v>2.7</v>
      </c>
      <c r="X242" s="45">
        <v>4</v>
      </c>
      <c r="Y242" s="47">
        <f t="shared" si="40"/>
        <v>5.6</v>
      </c>
      <c r="Z242" s="48">
        <v>-13.6</v>
      </c>
      <c r="AA242" s="45" t="s">
        <v>4</v>
      </c>
      <c r="AB242" s="47">
        <f t="shared" si="41"/>
        <v>-11.5</v>
      </c>
      <c r="AC242" s="48">
        <v>-31.6</v>
      </c>
      <c r="AD242" s="45" t="s">
        <v>4</v>
      </c>
      <c r="AE242" s="47">
        <f t="shared" si="42"/>
        <v>-31.2</v>
      </c>
      <c r="AF242" s="48">
        <v>-25</v>
      </c>
      <c r="AG242" s="45" t="s">
        <v>4</v>
      </c>
      <c r="AH242" s="47">
        <f t="shared" si="43"/>
        <v>-27.4</v>
      </c>
      <c r="AI242" s="45" t="s">
        <v>4</v>
      </c>
      <c r="AJ242" s="45" t="s">
        <v>4</v>
      </c>
      <c r="AK242" s="46" t="s">
        <v>4</v>
      </c>
    </row>
    <row r="243" spans="1:37">
      <c r="A243" s="44">
        <v>42856</v>
      </c>
      <c r="B243" s="45">
        <v>-6.4</v>
      </c>
      <c r="C243" s="45" t="s">
        <v>4</v>
      </c>
      <c r="D243" s="47">
        <f t="shared" si="33"/>
        <v>-7</v>
      </c>
      <c r="E243" s="48">
        <v>9.5</v>
      </c>
      <c r="F243" s="45">
        <v>10.3</v>
      </c>
      <c r="G243" s="47">
        <f t="shared" si="34"/>
        <v>6.8</v>
      </c>
      <c r="H243" s="48">
        <v>0.1</v>
      </c>
      <c r="I243" s="45" t="s">
        <v>4</v>
      </c>
      <c r="J243" s="47">
        <f t="shared" si="35"/>
        <v>3.9</v>
      </c>
      <c r="K243" s="48">
        <v>-43.4</v>
      </c>
      <c r="L243" s="45">
        <v>-42.8</v>
      </c>
      <c r="M243" s="47">
        <f t="shared" si="36"/>
        <v>-46.5</v>
      </c>
      <c r="N243" s="48">
        <v>8.6</v>
      </c>
      <c r="O243" s="45" t="s">
        <v>4</v>
      </c>
      <c r="P243" s="47">
        <f t="shared" si="37"/>
        <v>8</v>
      </c>
      <c r="Q243" s="48">
        <v>2.8</v>
      </c>
      <c r="R243" s="45" t="s">
        <v>4</v>
      </c>
      <c r="S243" s="47">
        <f t="shared" si="38"/>
        <v>2.7</v>
      </c>
      <c r="T243" s="48">
        <v>11.8</v>
      </c>
      <c r="U243" s="45" t="s">
        <v>4</v>
      </c>
      <c r="V243" s="47">
        <f t="shared" si="39"/>
        <v>9.4</v>
      </c>
      <c r="W243" s="48">
        <v>-1</v>
      </c>
      <c r="X243" s="45">
        <v>0.6</v>
      </c>
      <c r="Y243" s="47">
        <f t="shared" si="40"/>
        <v>3.2</v>
      </c>
      <c r="Z243" s="48">
        <v>-18</v>
      </c>
      <c r="AA243" s="45" t="s">
        <v>4</v>
      </c>
      <c r="AB243" s="47">
        <f t="shared" si="41"/>
        <v>-14.5</v>
      </c>
      <c r="AC243" s="48">
        <v>-29.3</v>
      </c>
      <c r="AD243" s="45" t="s">
        <v>4</v>
      </c>
      <c r="AE243" s="47">
        <f t="shared" si="42"/>
        <v>-30.3</v>
      </c>
      <c r="AF243" s="48">
        <v>-25.9</v>
      </c>
      <c r="AG243" s="45" t="s">
        <v>4</v>
      </c>
      <c r="AH243" s="47">
        <f t="shared" si="43"/>
        <v>-26.1</v>
      </c>
      <c r="AI243" s="45" t="s">
        <v>4</v>
      </c>
      <c r="AJ243" s="45" t="s">
        <v>4</v>
      </c>
      <c r="AK243" s="46" t="s">
        <v>4</v>
      </c>
    </row>
    <row r="244" spans="1:37">
      <c r="A244" s="44">
        <v>42887</v>
      </c>
      <c r="B244" s="45">
        <v>-4.7</v>
      </c>
      <c r="C244" s="45" t="s">
        <v>4</v>
      </c>
      <c r="D244" s="47">
        <f t="shared" si="33"/>
        <v>-6.5</v>
      </c>
      <c r="E244" s="48">
        <v>16.899999999999999</v>
      </c>
      <c r="F244" s="45">
        <v>18.100000000000001</v>
      </c>
      <c r="G244" s="47">
        <f t="shared" si="34"/>
        <v>11.3</v>
      </c>
      <c r="H244" s="48">
        <v>-1.2</v>
      </c>
      <c r="I244" s="45" t="s">
        <v>4</v>
      </c>
      <c r="J244" s="47">
        <f t="shared" si="35"/>
        <v>1.7</v>
      </c>
      <c r="K244" s="48">
        <v>-41.7</v>
      </c>
      <c r="L244" s="45">
        <v>-40.700000000000003</v>
      </c>
      <c r="M244" s="47">
        <f t="shared" si="36"/>
        <v>-44</v>
      </c>
      <c r="N244" s="48">
        <v>9.3000000000000007</v>
      </c>
      <c r="O244" s="45" t="s">
        <v>4</v>
      </c>
      <c r="P244" s="47">
        <f t="shared" si="37"/>
        <v>8.8000000000000007</v>
      </c>
      <c r="Q244" s="48">
        <v>4.3</v>
      </c>
      <c r="R244" s="45" t="s">
        <v>4</v>
      </c>
      <c r="S244" s="47">
        <f t="shared" si="38"/>
        <v>3.4</v>
      </c>
      <c r="T244" s="48">
        <v>16.600000000000001</v>
      </c>
      <c r="U244" s="45" t="s">
        <v>4</v>
      </c>
      <c r="V244" s="47">
        <f t="shared" si="39"/>
        <v>12.6</v>
      </c>
      <c r="W244" s="48">
        <v>0.3</v>
      </c>
      <c r="X244" s="45">
        <v>1.8</v>
      </c>
      <c r="Y244" s="47">
        <f t="shared" si="40"/>
        <v>2.1</v>
      </c>
      <c r="Z244" s="48">
        <v>-20</v>
      </c>
      <c r="AA244" s="45" t="s">
        <v>4</v>
      </c>
      <c r="AB244" s="47">
        <f t="shared" si="41"/>
        <v>-17.2</v>
      </c>
      <c r="AC244" s="48">
        <v>-27.9</v>
      </c>
      <c r="AD244" s="45" t="s">
        <v>4</v>
      </c>
      <c r="AE244" s="47">
        <f t="shared" si="42"/>
        <v>-29.6</v>
      </c>
      <c r="AF244" s="48">
        <v>-28.3</v>
      </c>
      <c r="AG244" s="45" t="s">
        <v>4</v>
      </c>
      <c r="AH244" s="47">
        <f t="shared" si="43"/>
        <v>-26.4</v>
      </c>
      <c r="AI244" s="45" t="s">
        <v>4</v>
      </c>
      <c r="AJ244" s="45" t="s">
        <v>4</v>
      </c>
      <c r="AK244" s="46" t="s">
        <v>4</v>
      </c>
    </row>
    <row r="245" spans="1:37">
      <c r="A245" s="44">
        <v>42917</v>
      </c>
      <c r="B245" s="45">
        <v>-3.8</v>
      </c>
      <c r="C245" s="45" t="s">
        <v>4</v>
      </c>
      <c r="D245" s="47">
        <f t="shared" si="33"/>
        <v>-5</v>
      </c>
      <c r="E245" s="48">
        <v>15.6</v>
      </c>
      <c r="F245" s="45">
        <v>16.899999999999999</v>
      </c>
      <c r="G245" s="47">
        <f t="shared" si="34"/>
        <v>15.1</v>
      </c>
      <c r="H245" s="48">
        <v>0.6</v>
      </c>
      <c r="I245" s="45" t="s">
        <v>4</v>
      </c>
      <c r="J245" s="47">
        <f t="shared" si="35"/>
        <v>-0.2</v>
      </c>
      <c r="K245" s="48">
        <v>-35.1</v>
      </c>
      <c r="L245" s="45">
        <v>-36.9</v>
      </c>
      <c r="M245" s="47">
        <f t="shared" si="36"/>
        <v>-40.1</v>
      </c>
      <c r="N245" s="48">
        <v>11.7</v>
      </c>
      <c r="O245" s="45" t="s">
        <v>4</v>
      </c>
      <c r="P245" s="47">
        <f t="shared" si="37"/>
        <v>9.9</v>
      </c>
      <c r="Q245" s="48">
        <v>4.3</v>
      </c>
      <c r="R245" s="45" t="s">
        <v>4</v>
      </c>
      <c r="S245" s="47">
        <f t="shared" si="38"/>
        <v>3.8</v>
      </c>
      <c r="T245" s="48">
        <v>14.6</v>
      </c>
      <c r="U245" s="45" t="s">
        <v>4</v>
      </c>
      <c r="V245" s="47">
        <f t="shared" si="39"/>
        <v>14.3</v>
      </c>
      <c r="W245" s="48">
        <v>0.3</v>
      </c>
      <c r="X245" s="45">
        <v>2.8</v>
      </c>
      <c r="Y245" s="47">
        <f t="shared" si="40"/>
        <v>1.7</v>
      </c>
      <c r="Z245" s="48">
        <v>-17.8</v>
      </c>
      <c r="AA245" s="45" t="s">
        <v>4</v>
      </c>
      <c r="AB245" s="47">
        <f t="shared" si="41"/>
        <v>-18.600000000000001</v>
      </c>
      <c r="AC245" s="48">
        <v>-24.8</v>
      </c>
      <c r="AD245" s="45" t="s">
        <v>4</v>
      </c>
      <c r="AE245" s="47">
        <f t="shared" si="42"/>
        <v>-27.3</v>
      </c>
      <c r="AF245" s="48">
        <v>-25.4</v>
      </c>
      <c r="AG245" s="45" t="s">
        <v>4</v>
      </c>
      <c r="AH245" s="47">
        <f t="shared" si="43"/>
        <v>-26.5</v>
      </c>
      <c r="AI245" s="45" t="s">
        <v>4</v>
      </c>
      <c r="AJ245" s="45" t="s">
        <v>4</v>
      </c>
      <c r="AK245" s="46" t="s">
        <v>4</v>
      </c>
    </row>
    <row r="246" spans="1:37">
      <c r="A246" s="44">
        <v>42948</v>
      </c>
      <c r="B246" s="45">
        <v>-3.2</v>
      </c>
      <c r="C246" s="45" t="s">
        <v>4</v>
      </c>
      <c r="D246" s="47">
        <f t="shared" si="33"/>
        <v>-3.9</v>
      </c>
      <c r="E246" s="48">
        <v>14.2</v>
      </c>
      <c r="F246" s="45">
        <v>13.8</v>
      </c>
      <c r="G246" s="47">
        <f t="shared" si="34"/>
        <v>16.3</v>
      </c>
      <c r="H246" s="48">
        <v>-1</v>
      </c>
      <c r="I246" s="45" t="s">
        <v>4</v>
      </c>
      <c r="J246" s="47">
        <f t="shared" si="35"/>
        <v>-0.5</v>
      </c>
      <c r="K246" s="48">
        <v>-35</v>
      </c>
      <c r="L246" s="45">
        <v>-36.5</v>
      </c>
      <c r="M246" s="47">
        <f t="shared" si="36"/>
        <v>-38</v>
      </c>
      <c r="N246" s="48">
        <v>11.5</v>
      </c>
      <c r="O246" s="45" t="s">
        <v>4</v>
      </c>
      <c r="P246" s="47">
        <f t="shared" si="37"/>
        <v>10.8</v>
      </c>
      <c r="Q246" s="48">
        <v>2.1</v>
      </c>
      <c r="R246" s="45" t="s">
        <v>4</v>
      </c>
      <c r="S246" s="47">
        <f t="shared" si="38"/>
        <v>3.6</v>
      </c>
      <c r="T246" s="48">
        <v>12.7</v>
      </c>
      <c r="U246" s="45" t="s">
        <v>4</v>
      </c>
      <c r="V246" s="47">
        <f t="shared" si="39"/>
        <v>14.6</v>
      </c>
      <c r="W246" s="48">
        <v>1.9</v>
      </c>
      <c r="X246" s="45">
        <v>5.9</v>
      </c>
      <c r="Y246" s="47">
        <f t="shared" si="40"/>
        <v>3.5</v>
      </c>
      <c r="Z246" s="48">
        <v>-13.1</v>
      </c>
      <c r="AA246" s="45" t="s">
        <v>4</v>
      </c>
      <c r="AB246" s="47">
        <f t="shared" si="41"/>
        <v>-17</v>
      </c>
      <c r="AC246" s="48">
        <v>-28.9</v>
      </c>
      <c r="AD246" s="45" t="s">
        <v>4</v>
      </c>
      <c r="AE246" s="47">
        <f t="shared" si="42"/>
        <v>-27.2</v>
      </c>
      <c r="AF246" s="48">
        <v>-23.5</v>
      </c>
      <c r="AG246" s="45" t="s">
        <v>4</v>
      </c>
      <c r="AH246" s="47">
        <f t="shared" si="43"/>
        <v>-25.7</v>
      </c>
      <c r="AI246" s="45" t="s">
        <v>4</v>
      </c>
      <c r="AJ246" s="45" t="s">
        <v>4</v>
      </c>
      <c r="AK246" s="46" t="s">
        <v>4</v>
      </c>
    </row>
    <row r="247" spans="1:37">
      <c r="A247" s="44">
        <v>42979</v>
      </c>
      <c r="B247" s="45">
        <v>-3</v>
      </c>
      <c r="C247" s="45" t="s">
        <v>4</v>
      </c>
      <c r="D247" s="47">
        <f t="shared" si="33"/>
        <v>-3.3</v>
      </c>
      <c r="E247" s="48">
        <v>15.8</v>
      </c>
      <c r="F247" s="45">
        <v>14</v>
      </c>
      <c r="G247" s="47">
        <f t="shared" si="34"/>
        <v>14.9</v>
      </c>
      <c r="H247" s="48">
        <v>-1.7</v>
      </c>
      <c r="I247" s="45" t="s">
        <v>4</v>
      </c>
      <c r="J247" s="47">
        <f t="shared" si="35"/>
        <v>-0.7</v>
      </c>
      <c r="K247" s="48">
        <v>-34.5</v>
      </c>
      <c r="L247" s="45">
        <v>-35.5</v>
      </c>
      <c r="M247" s="47">
        <f t="shared" si="36"/>
        <v>-36.299999999999997</v>
      </c>
      <c r="N247" s="48">
        <v>11.8</v>
      </c>
      <c r="O247" s="45" t="s">
        <v>4</v>
      </c>
      <c r="P247" s="47">
        <f t="shared" si="37"/>
        <v>11.7</v>
      </c>
      <c r="Q247" s="48">
        <v>4.4000000000000004</v>
      </c>
      <c r="R247" s="45" t="s">
        <v>4</v>
      </c>
      <c r="S247" s="47">
        <f t="shared" si="38"/>
        <v>3.6</v>
      </c>
      <c r="T247" s="48">
        <v>12</v>
      </c>
      <c r="U247" s="45" t="s">
        <v>4</v>
      </c>
      <c r="V247" s="47">
        <f t="shared" si="39"/>
        <v>13.1</v>
      </c>
      <c r="W247" s="48">
        <v>1.9</v>
      </c>
      <c r="X247" s="45">
        <v>6.6</v>
      </c>
      <c r="Y247" s="47">
        <f t="shared" si="40"/>
        <v>5.0999999999999996</v>
      </c>
      <c r="Z247" s="48">
        <v>-10.3</v>
      </c>
      <c r="AA247" s="45" t="s">
        <v>4</v>
      </c>
      <c r="AB247" s="47">
        <f t="shared" si="41"/>
        <v>-13.7</v>
      </c>
      <c r="AC247" s="48">
        <v>-25</v>
      </c>
      <c r="AD247" s="45" t="s">
        <v>4</v>
      </c>
      <c r="AE247" s="47">
        <f t="shared" si="42"/>
        <v>-26.2</v>
      </c>
      <c r="AF247" s="48">
        <v>-23.9</v>
      </c>
      <c r="AG247" s="45" t="s">
        <v>4</v>
      </c>
      <c r="AH247" s="47">
        <f t="shared" si="43"/>
        <v>-24.3</v>
      </c>
      <c r="AI247" s="45" t="s">
        <v>4</v>
      </c>
      <c r="AJ247" s="45" t="s">
        <v>4</v>
      </c>
      <c r="AK247" s="46" t="s">
        <v>4</v>
      </c>
    </row>
    <row r="248" spans="1:37">
      <c r="A248" s="44">
        <v>43009</v>
      </c>
      <c r="B248" s="45">
        <v>-4</v>
      </c>
      <c r="C248" s="45" t="s">
        <v>4</v>
      </c>
      <c r="D248" s="47">
        <f t="shared" si="33"/>
        <v>-3.4</v>
      </c>
      <c r="E248" s="48">
        <v>21.2</v>
      </c>
      <c r="F248" s="45">
        <v>20</v>
      </c>
      <c r="G248" s="47">
        <f t="shared" si="34"/>
        <v>15.9</v>
      </c>
      <c r="H248" s="48">
        <v>1.3</v>
      </c>
      <c r="I248" s="45" t="s">
        <v>4</v>
      </c>
      <c r="J248" s="47">
        <f t="shared" si="35"/>
        <v>-0.5</v>
      </c>
      <c r="K248" s="48">
        <v>-34.9</v>
      </c>
      <c r="L248" s="45">
        <v>-37.1</v>
      </c>
      <c r="M248" s="47">
        <f t="shared" si="36"/>
        <v>-36.4</v>
      </c>
      <c r="N248" s="48">
        <v>12.3</v>
      </c>
      <c r="O248" s="45" t="s">
        <v>4</v>
      </c>
      <c r="P248" s="47">
        <f t="shared" si="37"/>
        <v>11.9</v>
      </c>
      <c r="Q248" s="48">
        <v>5.7</v>
      </c>
      <c r="R248" s="45" t="s">
        <v>4</v>
      </c>
      <c r="S248" s="47">
        <f t="shared" si="38"/>
        <v>4.0999999999999996</v>
      </c>
      <c r="T248" s="48">
        <v>15.5</v>
      </c>
      <c r="U248" s="45" t="s">
        <v>4</v>
      </c>
      <c r="V248" s="47">
        <f t="shared" si="39"/>
        <v>13.4</v>
      </c>
      <c r="W248" s="48">
        <v>6.5</v>
      </c>
      <c r="X248" s="45">
        <v>7.8</v>
      </c>
      <c r="Y248" s="47">
        <f t="shared" si="40"/>
        <v>6.8</v>
      </c>
      <c r="Z248" s="48">
        <v>-14.1</v>
      </c>
      <c r="AA248" s="45" t="s">
        <v>4</v>
      </c>
      <c r="AB248" s="47">
        <f t="shared" si="41"/>
        <v>-12.5</v>
      </c>
      <c r="AC248" s="48">
        <v>-28</v>
      </c>
      <c r="AD248" s="45" t="s">
        <v>4</v>
      </c>
      <c r="AE248" s="47">
        <f t="shared" si="42"/>
        <v>-27.3</v>
      </c>
      <c r="AF248" s="48">
        <v>-17.5</v>
      </c>
      <c r="AG248" s="45" t="s">
        <v>4</v>
      </c>
      <c r="AH248" s="47">
        <f t="shared" si="43"/>
        <v>-21.6</v>
      </c>
      <c r="AI248" s="45" t="s">
        <v>4</v>
      </c>
      <c r="AJ248" s="45" t="s">
        <v>4</v>
      </c>
      <c r="AK248" s="46" t="s">
        <v>4</v>
      </c>
    </row>
    <row r="249" spans="1:37">
      <c r="A249" s="44">
        <v>43040</v>
      </c>
      <c r="B249" s="45">
        <v>-4.4000000000000004</v>
      </c>
      <c r="C249" s="45" t="s">
        <v>4</v>
      </c>
      <c r="D249" s="47">
        <f t="shared" si="33"/>
        <v>-3.8</v>
      </c>
      <c r="E249" s="48">
        <v>11.6</v>
      </c>
      <c r="F249" s="45">
        <v>12.2</v>
      </c>
      <c r="G249" s="47">
        <f t="shared" si="34"/>
        <v>15.4</v>
      </c>
      <c r="H249" s="48">
        <v>-0.7</v>
      </c>
      <c r="I249" s="45" t="s">
        <v>4</v>
      </c>
      <c r="J249" s="47">
        <f t="shared" si="35"/>
        <v>-0.4</v>
      </c>
      <c r="K249" s="48">
        <v>-37.6</v>
      </c>
      <c r="L249" s="45">
        <v>-36.299999999999997</v>
      </c>
      <c r="M249" s="47">
        <f t="shared" si="36"/>
        <v>-36.299999999999997</v>
      </c>
      <c r="N249" s="48">
        <v>11.9</v>
      </c>
      <c r="O249" s="45" t="s">
        <v>4</v>
      </c>
      <c r="P249" s="47">
        <f t="shared" si="37"/>
        <v>12</v>
      </c>
      <c r="Q249" s="48">
        <v>4.9000000000000004</v>
      </c>
      <c r="R249" s="45" t="s">
        <v>4</v>
      </c>
      <c r="S249" s="47">
        <f t="shared" si="38"/>
        <v>5</v>
      </c>
      <c r="T249" s="48">
        <v>8.6999999999999993</v>
      </c>
      <c r="U249" s="45" t="s">
        <v>4</v>
      </c>
      <c r="V249" s="47">
        <f t="shared" si="39"/>
        <v>12.1</v>
      </c>
      <c r="W249" s="48">
        <v>12.4</v>
      </c>
      <c r="X249" s="45">
        <v>11.3</v>
      </c>
      <c r="Y249" s="47">
        <f t="shared" si="40"/>
        <v>8.6</v>
      </c>
      <c r="Z249" s="48">
        <v>-13.3</v>
      </c>
      <c r="AA249" s="45" t="s">
        <v>4</v>
      </c>
      <c r="AB249" s="47">
        <f t="shared" si="41"/>
        <v>-12.6</v>
      </c>
      <c r="AC249" s="48">
        <v>-25.8</v>
      </c>
      <c r="AD249" s="45" t="s">
        <v>4</v>
      </c>
      <c r="AE249" s="47">
        <f t="shared" si="42"/>
        <v>-26.3</v>
      </c>
      <c r="AF249" s="48">
        <v>-20.3</v>
      </c>
      <c r="AG249" s="45" t="s">
        <v>4</v>
      </c>
      <c r="AH249" s="47">
        <f t="shared" si="43"/>
        <v>-20.6</v>
      </c>
      <c r="AI249" s="45" t="s">
        <v>4</v>
      </c>
      <c r="AJ249" s="45" t="s">
        <v>4</v>
      </c>
      <c r="AK249" s="46" t="s">
        <v>4</v>
      </c>
    </row>
    <row r="250" spans="1:37">
      <c r="A250" s="44">
        <v>43070</v>
      </c>
      <c r="B250" s="45">
        <v>-2.9</v>
      </c>
      <c r="C250" s="45" t="s">
        <v>4</v>
      </c>
      <c r="D250" s="47">
        <f t="shared" si="33"/>
        <v>-3.8</v>
      </c>
      <c r="E250" s="48">
        <v>15.9</v>
      </c>
      <c r="F250" s="45">
        <v>15.4</v>
      </c>
      <c r="G250" s="47">
        <f t="shared" si="34"/>
        <v>15.9</v>
      </c>
      <c r="H250" s="48">
        <v>0.1</v>
      </c>
      <c r="I250" s="45" t="s">
        <v>4</v>
      </c>
      <c r="J250" s="47">
        <f t="shared" si="35"/>
        <v>0.2</v>
      </c>
      <c r="K250" s="48">
        <v>-32.6</v>
      </c>
      <c r="L250" s="45">
        <v>-33.700000000000003</v>
      </c>
      <c r="M250" s="47">
        <f t="shared" si="36"/>
        <v>-35.700000000000003</v>
      </c>
      <c r="N250" s="48">
        <v>12.2</v>
      </c>
      <c r="O250" s="45" t="s">
        <v>4</v>
      </c>
      <c r="P250" s="47">
        <f t="shared" si="37"/>
        <v>12.1</v>
      </c>
      <c r="Q250" s="48">
        <v>4.3</v>
      </c>
      <c r="R250" s="45" t="s">
        <v>4</v>
      </c>
      <c r="S250" s="47">
        <f t="shared" si="38"/>
        <v>5</v>
      </c>
      <c r="T250" s="48">
        <v>8.1</v>
      </c>
      <c r="U250" s="45" t="s">
        <v>4</v>
      </c>
      <c r="V250" s="47">
        <f t="shared" si="39"/>
        <v>10.8</v>
      </c>
      <c r="W250" s="48">
        <v>22</v>
      </c>
      <c r="X250" s="45">
        <v>17.399999999999999</v>
      </c>
      <c r="Y250" s="47">
        <f t="shared" si="40"/>
        <v>12.2</v>
      </c>
      <c r="Z250" s="48">
        <v>-12.5</v>
      </c>
      <c r="AA250" s="45" t="s">
        <v>4</v>
      </c>
      <c r="AB250" s="47">
        <f t="shared" si="41"/>
        <v>-13.3</v>
      </c>
      <c r="AC250" s="48">
        <v>-26.7</v>
      </c>
      <c r="AD250" s="45" t="s">
        <v>4</v>
      </c>
      <c r="AE250" s="47">
        <f t="shared" si="42"/>
        <v>-26.8</v>
      </c>
      <c r="AF250" s="48">
        <v>-22.2</v>
      </c>
      <c r="AG250" s="45" t="s">
        <v>4</v>
      </c>
      <c r="AH250" s="47">
        <f t="shared" si="43"/>
        <v>-20</v>
      </c>
      <c r="AI250" s="45" t="s">
        <v>4</v>
      </c>
      <c r="AJ250" s="45" t="s">
        <v>4</v>
      </c>
      <c r="AK250" s="46" t="s">
        <v>4</v>
      </c>
    </row>
    <row r="251" spans="1:37">
      <c r="A251" s="44">
        <v>43101</v>
      </c>
      <c r="B251" s="45">
        <v>-4</v>
      </c>
      <c r="C251" s="45" t="s">
        <v>4</v>
      </c>
      <c r="D251" s="47">
        <f t="shared" si="33"/>
        <v>-3.8</v>
      </c>
      <c r="E251" s="48">
        <v>16.2</v>
      </c>
      <c r="F251" s="45">
        <v>14</v>
      </c>
      <c r="G251" s="47">
        <f t="shared" si="34"/>
        <v>13.9</v>
      </c>
      <c r="H251" s="48">
        <v>12</v>
      </c>
      <c r="I251" s="45" t="s">
        <v>4</v>
      </c>
      <c r="J251" s="47">
        <f t="shared" si="35"/>
        <v>3.8</v>
      </c>
      <c r="K251" s="48">
        <v>-34.700000000000003</v>
      </c>
      <c r="L251" s="45">
        <v>-34.6</v>
      </c>
      <c r="M251" s="47">
        <f t="shared" si="36"/>
        <v>-34.9</v>
      </c>
      <c r="N251" s="48">
        <v>14</v>
      </c>
      <c r="O251" s="45" t="s">
        <v>4</v>
      </c>
      <c r="P251" s="47">
        <f t="shared" si="37"/>
        <v>12.7</v>
      </c>
      <c r="Q251" s="48">
        <v>2.6</v>
      </c>
      <c r="R251" s="45" t="s">
        <v>4</v>
      </c>
      <c r="S251" s="47">
        <f t="shared" si="38"/>
        <v>3.9</v>
      </c>
      <c r="T251" s="48">
        <v>10</v>
      </c>
      <c r="U251" s="45" t="s">
        <v>4</v>
      </c>
      <c r="V251" s="47">
        <f t="shared" si="39"/>
        <v>8.9</v>
      </c>
      <c r="W251" s="48">
        <v>33.5</v>
      </c>
      <c r="X251" s="45">
        <v>24.5</v>
      </c>
      <c r="Y251" s="47">
        <f t="shared" si="40"/>
        <v>17.7</v>
      </c>
      <c r="Z251" s="48">
        <v>-12.6</v>
      </c>
      <c r="AA251" s="45" t="s">
        <v>4</v>
      </c>
      <c r="AB251" s="47">
        <f t="shared" si="41"/>
        <v>-12.8</v>
      </c>
      <c r="AC251" s="48">
        <v>-26.5</v>
      </c>
      <c r="AD251" s="45" t="s">
        <v>4</v>
      </c>
      <c r="AE251" s="47">
        <f t="shared" si="42"/>
        <v>-26.3</v>
      </c>
      <c r="AF251" s="48">
        <v>-18.600000000000001</v>
      </c>
      <c r="AG251" s="45" t="s">
        <v>4</v>
      </c>
      <c r="AH251" s="47">
        <f t="shared" si="43"/>
        <v>-20.399999999999999</v>
      </c>
      <c r="AI251" s="45" t="s">
        <v>4</v>
      </c>
      <c r="AJ251" s="45" t="s">
        <v>4</v>
      </c>
      <c r="AK251" s="46" t="s">
        <v>4</v>
      </c>
    </row>
    <row r="252" spans="1:37">
      <c r="A252" s="44">
        <v>43132</v>
      </c>
      <c r="B252" s="45">
        <v>-3.5</v>
      </c>
      <c r="C252" s="45" t="s">
        <v>4</v>
      </c>
      <c r="D252" s="47">
        <f t="shared" si="33"/>
        <v>-3.5</v>
      </c>
      <c r="E252" s="48">
        <v>14.4</v>
      </c>
      <c r="F252" s="45">
        <v>15.4</v>
      </c>
      <c r="G252" s="47">
        <f t="shared" si="34"/>
        <v>14.9</v>
      </c>
      <c r="H252" s="48">
        <v>11.3</v>
      </c>
      <c r="I252" s="45" t="s">
        <v>4</v>
      </c>
      <c r="J252" s="47">
        <f t="shared" si="35"/>
        <v>7.8</v>
      </c>
      <c r="K252" s="48">
        <v>-36.6</v>
      </c>
      <c r="L252" s="45">
        <v>-34.200000000000003</v>
      </c>
      <c r="M252" s="47">
        <f t="shared" si="36"/>
        <v>-34.200000000000003</v>
      </c>
      <c r="N252" s="48">
        <v>14.5</v>
      </c>
      <c r="O252" s="45" t="s">
        <v>4</v>
      </c>
      <c r="P252" s="47">
        <f t="shared" si="37"/>
        <v>13.6</v>
      </c>
      <c r="Q252" s="48">
        <v>3.4</v>
      </c>
      <c r="R252" s="45" t="s">
        <v>4</v>
      </c>
      <c r="S252" s="47">
        <f t="shared" si="38"/>
        <v>3.4</v>
      </c>
      <c r="T252" s="48">
        <v>10.6</v>
      </c>
      <c r="U252" s="45" t="s">
        <v>4</v>
      </c>
      <c r="V252" s="47">
        <f t="shared" si="39"/>
        <v>9.6</v>
      </c>
      <c r="W252" s="48">
        <v>15.2</v>
      </c>
      <c r="X252" s="45">
        <v>12.8</v>
      </c>
      <c r="Y252" s="47">
        <f t="shared" si="40"/>
        <v>18.2</v>
      </c>
      <c r="Z252" s="48">
        <v>-10.5</v>
      </c>
      <c r="AA252" s="45" t="s">
        <v>4</v>
      </c>
      <c r="AB252" s="47">
        <f t="shared" si="41"/>
        <v>-11.9</v>
      </c>
      <c r="AC252" s="48">
        <v>-25.7</v>
      </c>
      <c r="AD252" s="45" t="s">
        <v>4</v>
      </c>
      <c r="AE252" s="47">
        <f t="shared" si="42"/>
        <v>-26.3</v>
      </c>
      <c r="AF252" s="48">
        <v>-18.2</v>
      </c>
      <c r="AG252" s="45" t="s">
        <v>4</v>
      </c>
      <c r="AH252" s="47">
        <f t="shared" si="43"/>
        <v>-19.7</v>
      </c>
      <c r="AI252" s="45" t="s">
        <v>4</v>
      </c>
      <c r="AJ252" s="45" t="s">
        <v>4</v>
      </c>
      <c r="AK252" s="46" t="s">
        <v>4</v>
      </c>
    </row>
    <row r="253" spans="1:37">
      <c r="A253" s="44">
        <v>43160</v>
      </c>
      <c r="B253" s="45">
        <v>-3.5</v>
      </c>
      <c r="C253" s="45" t="s">
        <v>4</v>
      </c>
      <c r="D253" s="47">
        <f t="shared" si="33"/>
        <v>-3.7</v>
      </c>
      <c r="E253" s="48">
        <v>14.5</v>
      </c>
      <c r="F253" s="45">
        <v>14.4</v>
      </c>
      <c r="G253" s="47">
        <f t="shared" si="34"/>
        <v>14.6</v>
      </c>
      <c r="H253" s="48">
        <v>5.8</v>
      </c>
      <c r="I253" s="45" t="s">
        <v>4</v>
      </c>
      <c r="J253" s="47">
        <f t="shared" si="35"/>
        <v>9.6999999999999993</v>
      </c>
      <c r="K253" s="48">
        <v>-38.200000000000003</v>
      </c>
      <c r="L253" s="45">
        <v>-35.1</v>
      </c>
      <c r="M253" s="47">
        <f t="shared" si="36"/>
        <v>-34.6</v>
      </c>
      <c r="N253" s="48">
        <v>12.3</v>
      </c>
      <c r="O253" s="45" t="s">
        <v>4</v>
      </c>
      <c r="P253" s="47">
        <f t="shared" si="37"/>
        <v>13.6</v>
      </c>
      <c r="Q253" s="48">
        <v>4.5999999999999996</v>
      </c>
      <c r="R253" s="45" t="s">
        <v>4</v>
      </c>
      <c r="S253" s="47">
        <f t="shared" si="38"/>
        <v>3.5</v>
      </c>
      <c r="T253" s="48">
        <v>10.199999999999999</v>
      </c>
      <c r="U253" s="45" t="s">
        <v>4</v>
      </c>
      <c r="V253" s="47">
        <f t="shared" si="39"/>
        <v>10.3</v>
      </c>
      <c r="W253" s="48">
        <v>10.9</v>
      </c>
      <c r="X253" s="45">
        <v>10.5</v>
      </c>
      <c r="Y253" s="47">
        <f t="shared" si="40"/>
        <v>15.9</v>
      </c>
      <c r="Z253" s="48">
        <v>-15.4</v>
      </c>
      <c r="AA253" s="45" t="s">
        <v>4</v>
      </c>
      <c r="AB253" s="47">
        <f t="shared" si="41"/>
        <v>-12.8</v>
      </c>
      <c r="AC253" s="48">
        <v>-25</v>
      </c>
      <c r="AD253" s="45" t="s">
        <v>4</v>
      </c>
      <c r="AE253" s="47">
        <f t="shared" si="42"/>
        <v>-25.7</v>
      </c>
      <c r="AF253" s="48">
        <v>-18.899999999999999</v>
      </c>
      <c r="AG253" s="45" t="s">
        <v>4</v>
      </c>
      <c r="AH253" s="47">
        <f t="shared" si="43"/>
        <v>-18.600000000000001</v>
      </c>
      <c r="AI253" s="45" t="s">
        <v>4</v>
      </c>
      <c r="AJ253" s="45" t="s">
        <v>4</v>
      </c>
      <c r="AK253" s="46" t="s">
        <v>4</v>
      </c>
    </row>
    <row r="254" spans="1:37">
      <c r="A254" s="44">
        <v>43191</v>
      </c>
      <c r="B254" s="45">
        <v>-3.1</v>
      </c>
      <c r="C254" s="45" t="s">
        <v>4</v>
      </c>
      <c r="D254" s="47">
        <f t="shared" si="33"/>
        <v>-3.4</v>
      </c>
      <c r="E254" s="48">
        <v>12.5</v>
      </c>
      <c r="F254" s="45">
        <v>13.8</v>
      </c>
      <c r="G254" s="47">
        <f t="shared" si="34"/>
        <v>14.5</v>
      </c>
      <c r="H254" s="48">
        <v>9.9</v>
      </c>
      <c r="I254" s="45" t="s">
        <v>4</v>
      </c>
      <c r="J254" s="47">
        <f t="shared" si="35"/>
        <v>9</v>
      </c>
      <c r="K254" s="48">
        <v>-34.700000000000003</v>
      </c>
      <c r="L254" s="45">
        <v>-34.6</v>
      </c>
      <c r="M254" s="47">
        <f t="shared" si="36"/>
        <v>-34.6</v>
      </c>
      <c r="N254" s="48">
        <v>13.3</v>
      </c>
      <c r="O254" s="45" t="s">
        <v>4</v>
      </c>
      <c r="P254" s="47">
        <f t="shared" si="37"/>
        <v>13.4</v>
      </c>
      <c r="Q254" s="48">
        <v>4.2</v>
      </c>
      <c r="R254" s="45" t="s">
        <v>4</v>
      </c>
      <c r="S254" s="47">
        <f t="shared" si="38"/>
        <v>4.0999999999999996</v>
      </c>
      <c r="T254" s="48">
        <v>8.6999999999999993</v>
      </c>
      <c r="U254" s="45" t="s">
        <v>4</v>
      </c>
      <c r="V254" s="47">
        <f t="shared" si="39"/>
        <v>9.8000000000000007</v>
      </c>
      <c r="W254" s="48">
        <v>11.7</v>
      </c>
      <c r="X254" s="45">
        <v>13.1</v>
      </c>
      <c r="Y254" s="47">
        <f t="shared" si="40"/>
        <v>12.1</v>
      </c>
      <c r="Z254" s="48">
        <v>-18.2</v>
      </c>
      <c r="AA254" s="45" t="s">
        <v>4</v>
      </c>
      <c r="AB254" s="47">
        <f t="shared" si="41"/>
        <v>-14.7</v>
      </c>
      <c r="AC254" s="48">
        <v>-24.7</v>
      </c>
      <c r="AD254" s="45" t="s">
        <v>4</v>
      </c>
      <c r="AE254" s="47">
        <f t="shared" si="42"/>
        <v>-25.1</v>
      </c>
      <c r="AF254" s="48">
        <v>-19.3</v>
      </c>
      <c r="AG254" s="45" t="s">
        <v>4</v>
      </c>
      <c r="AH254" s="47">
        <f t="shared" si="43"/>
        <v>-18.8</v>
      </c>
      <c r="AI254" s="45" t="s">
        <v>4</v>
      </c>
      <c r="AJ254" s="45" t="s">
        <v>4</v>
      </c>
      <c r="AK254" s="46" t="s">
        <v>4</v>
      </c>
    </row>
    <row r="255" spans="1:37">
      <c r="A255" s="44">
        <v>43221</v>
      </c>
      <c r="B255" s="45">
        <v>-2.5</v>
      </c>
      <c r="C255" s="45" t="s">
        <v>4</v>
      </c>
      <c r="D255" s="47">
        <f t="shared" si="33"/>
        <v>-3</v>
      </c>
      <c r="E255" s="48">
        <v>10.7</v>
      </c>
      <c r="F255" s="45">
        <v>11.6</v>
      </c>
      <c r="G255" s="47">
        <f t="shared" si="34"/>
        <v>13.3</v>
      </c>
      <c r="H255" s="48">
        <v>9</v>
      </c>
      <c r="I255" s="45" t="s">
        <v>4</v>
      </c>
      <c r="J255" s="47">
        <f t="shared" si="35"/>
        <v>8.1999999999999993</v>
      </c>
      <c r="K255" s="48">
        <v>-33.799999999999997</v>
      </c>
      <c r="L255" s="45">
        <v>-33</v>
      </c>
      <c r="M255" s="47">
        <f t="shared" si="36"/>
        <v>-34.200000000000003</v>
      </c>
      <c r="N255" s="48">
        <v>12.7</v>
      </c>
      <c r="O255" s="45" t="s">
        <v>4</v>
      </c>
      <c r="P255" s="47">
        <f t="shared" si="37"/>
        <v>12.8</v>
      </c>
      <c r="Q255" s="48">
        <v>5.7</v>
      </c>
      <c r="R255" s="45" t="s">
        <v>4</v>
      </c>
      <c r="S255" s="47">
        <f t="shared" si="38"/>
        <v>4.8</v>
      </c>
      <c r="T255" s="48">
        <v>9.1</v>
      </c>
      <c r="U255" s="45" t="s">
        <v>4</v>
      </c>
      <c r="V255" s="47">
        <f t="shared" si="39"/>
        <v>9.3000000000000007</v>
      </c>
      <c r="W255" s="48">
        <v>12.7</v>
      </c>
      <c r="X255" s="45">
        <v>14.9</v>
      </c>
      <c r="Y255" s="47">
        <f t="shared" si="40"/>
        <v>12.8</v>
      </c>
      <c r="Z255" s="48">
        <v>-19.8</v>
      </c>
      <c r="AA255" s="45" t="s">
        <v>4</v>
      </c>
      <c r="AB255" s="47">
        <f t="shared" si="41"/>
        <v>-17.8</v>
      </c>
      <c r="AC255" s="48">
        <v>-25.4</v>
      </c>
      <c r="AD255" s="45" t="s">
        <v>4</v>
      </c>
      <c r="AE255" s="47">
        <f t="shared" si="42"/>
        <v>-25</v>
      </c>
      <c r="AF255" s="48">
        <v>-18</v>
      </c>
      <c r="AG255" s="45" t="s">
        <v>4</v>
      </c>
      <c r="AH255" s="47">
        <f t="shared" si="43"/>
        <v>-18.7</v>
      </c>
      <c r="AI255" s="45" t="s">
        <v>4</v>
      </c>
      <c r="AJ255" s="45" t="s">
        <v>4</v>
      </c>
      <c r="AK255" s="46" t="s">
        <v>4</v>
      </c>
    </row>
    <row r="256" spans="1:37">
      <c r="A256" s="44">
        <v>43252</v>
      </c>
      <c r="B256" s="45">
        <v>-3.6</v>
      </c>
      <c r="C256" s="45" t="s">
        <v>4</v>
      </c>
      <c r="D256" s="47">
        <f t="shared" si="33"/>
        <v>-3.1</v>
      </c>
      <c r="E256" s="48">
        <v>3.9</v>
      </c>
      <c r="F256" s="45">
        <v>4.9000000000000004</v>
      </c>
      <c r="G256" s="47">
        <f t="shared" si="34"/>
        <v>10.1</v>
      </c>
      <c r="H256" s="48">
        <v>10.1</v>
      </c>
      <c r="I256" s="45" t="s">
        <v>4</v>
      </c>
      <c r="J256" s="47">
        <f t="shared" si="35"/>
        <v>9.6999999999999993</v>
      </c>
      <c r="K256" s="48">
        <v>-34.9</v>
      </c>
      <c r="L256" s="45">
        <v>-34.299999999999997</v>
      </c>
      <c r="M256" s="47">
        <f t="shared" si="36"/>
        <v>-34</v>
      </c>
      <c r="N256" s="48">
        <v>12.8</v>
      </c>
      <c r="O256" s="45" t="s">
        <v>4</v>
      </c>
      <c r="P256" s="47">
        <f t="shared" si="37"/>
        <v>12.9</v>
      </c>
      <c r="Q256" s="48">
        <v>5.5</v>
      </c>
      <c r="R256" s="45" t="s">
        <v>4</v>
      </c>
      <c r="S256" s="47">
        <f t="shared" si="38"/>
        <v>5.0999999999999996</v>
      </c>
      <c r="T256" s="48">
        <v>2.6</v>
      </c>
      <c r="U256" s="45" t="s">
        <v>4</v>
      </c>
      <c r="V256" s="47">
        <f t="shared" si="39"/>
        <v>6.8</v>
      </c>
      <c r="W256" s="48">
        <v>15.7</v>
      </c>
      <c r="X256" s="45">
        <v>17.399999999999999</v>
      </c>
      <c r="Y256" s="47">
        <f t="shared" si="40"/>
        <v>15.1</v>
      </c>
      <c r="Z256" s="48">
        <v>-16.2</v>
      </c>
      <c r="AA256" s="45" t="s">
        <v>4</v>
      </c>
      <c r="AB256" s="47">
        <f t="shared" si="41"/>
        <v>-18.100000000000001</v>
      </c>
      <c r="AC256" s="48">
        <v>-24.5</v>
      </c>
      <c r="AD256" s="45" t="s">
        <v>4</v>
      </c>
      <c r="AE256" s="47">
        <f t="shared" si="42"/>
        <v>-24.9</v>
      </c>
      <c r="AF256" s="48">
        <v>-19.3</v>
      </c>
      <c r="AG256" s="45" t="s">
        <v>4</v>
      </c>
      <c r="AH256" s="47">
        <f t="shared" si="43"/>
        <v>-18.899999999999999</v>
      </c>
      <c r="AI256" s="45" t="s">
        <v>4</v>
      </c>
      <c r="AJ256" s="45" t="s">
        <v>4</v>
      </c>
      <c r="AK256" s="46" t="s">
        <v>4</v>
      </c>
    </row>
    <row r="257" spans="1:37">
      <c r="A257" s="44">
        <v>43282</v>
      </c>
      <c r="B257" s="45">
        <v>-4.5999999999999996</v>
      </c>
      <c r="C257" s="45" t="s">
        <v>4</v>
      </c>
      <c r="D257" s="47">
        <f t="shared" si="33"/>
        <v>-3.6</v>
      </c>
      <c r="E257" s="48">
        <v>4.7</v>
      </c>
      <c r="F257" s="45">
        <v>6.4</v>
      </c>
      <c r="G257" s="47">
        <f t="shared" si="34"/>
        <v>7.6</v>
      </c>
      <c r="H257" s="48">
        <v>11.2</v>
      </c>
      <c r="I257" s="45" t="s">
        <v>4</v>
      </c>
      <c r="J257" s="47">
        <f t="shared" si="35"/>
        <v>10.1</v>
      </c>
      <c r="K257" s="48">
        <v>-35.5</v>
      </c>
      <c r="L257" s="45">
        <v>-38.299999999999997</v>
      </c>
      <c r="M257" s="47">
        <f t="shared" si="36"/>
        <v>-35.200000000000003</v>
      </c>
      <c r="N257" s="48">
        <v>13.2</v>
      </c>
      <c r="O257" s="45" t="s">
        <v>4</v>
      </c>
      <c r="P257" s="47">
        <f t="shared" si="37"/>
        <v>12.9</v>
      </c>
      <c r="Q257" s="48">
        <v>2.2999999999999998</v>
      </c>
      <c r="R257" s="45" t="s">
        <v>4</v>
      </c>
      <c r="S257" s="47">
        <f t="shared" si="38"/>
        <v>4.5</v>
      </c>
      <c r="T257" s="48">
        <v>3.3</v>
      </c>
      <c r="U257" s="45" t="s">
        <v>4</v>
      </c>
      <c r="V257" s="47">
        <f t="shared" si="39"/>
        <v>5</v>
      </c>
      <c r="W257" s="48">
        <v>12.6</v>
      </c>
      <c r="X257" s="45">
        <v>15.7</v>
      </c>
      <c r="Y257" s="47">
        <f t="shared" si="40"/>
        <v>16</v>
      </c>
      <c r="Z257" s="48">
        <v>-9.8000000000000007</v>
      </c>
      <c r="AA257" s="45" t="s">
        <v>4</v>
      </c>
      <c r="AB257" s="47">
        <f t="shared" si="41"/>
        <v>-15.3</v>
      </c>
      <c r="AC257" s="48">
        <v>-23.3</v>
      </c>
      <c r="AD257" s="45" t="s">
        <v>4</v>
      </c>
      <c r="AE257" s="47">
        <f t="shared" si="42"/>
        <v>-24.4</v>
      </c>
      <c r="AF257" s="48">
        <v>-21.1</v>
      </c>
      <c r="AG257" s="45" t="s">
        <v>4</v>
      </c>
      <c r="AH257" s="47">
        <f t="shared" si="43"/>
        <v>-19.5</v>
      </c>
      <c r="AI257" s="45" t="s">
        <v>4</v>
      </c>
      <c r="AJ257" s="45" t="s">
        <v>4</v>
      </c>
      <c r="AK257" s="46" t="s">
        <v>4</v>
      </c>
    </row>
    <row r="258" spans="1:37">
      <c r="A258" s="44">
        <v>43313</v>
      </c>
      <c r="B258" s="45">
        <v>-2.9</v>
      </c>
      <c r="C258" s="45" t="s">
        <v>4</v>
      </c>
      <c r="D258" s="47">
        <f t="shared" si="33"/>
        <v>-3.7</v>
      </c>
      <c r="E258" s="48">
        <v>5.5</v>
      </c>
      <c r="F258" s="45">
        <v>5.5</v>
      </c>
      <c r="G258" s="47">
        <f t="shared" si="34"/>
        <v>5.6</v>
      </c>
      <c r="H258" s="48">
        <v>10.7</v>
      </c>
      <c r="I258" s="45" t="s">
        <v>4</v>
      </c>
      <c r="J258" s="47">
        <f t="shared" si="35"/>
        <v>10.7</v>
      </c>
      <c r="K258" s="48">
        <v>-35.299999999999997</v>
      </c>
      <c r="L258" s="45">
        <v>-37.200000000000003</v>
      </c>
      <c r="M258" s="47">
        <f t="shared" si="36"/>
        <v>-36.6</v>
      </c>
      <c r="N258" s="48">
        <v>13.5</v>
      </c>
      <c r="O258" s="45" t="s">
        <v>4</v>
      </c>
      <c r="P258" s="47">
        <f t="shared" si="37"/>
        <v>13.2</v>
      </c>
      <c r="Q258" s="48">
        <v>5.2</v>
      </c>
      <c r="R258" s="45" t="s">
        <v>4</v>
      </c>
      <c r="S258" s="47">
        <f t="shared" si="38"/>
        <v>4.3</v>
      </c>
      <c r="T258" s="48">
        <v>0.9</v>
      </c>
      <c r="U258" s="45" t="s">
        <v>4</v>
      </c>
      <c r="V258" s="47">
        <f t="shared" si="39"/>
        <v>2.2999999999999998</v>
      </c>
      <c r="W258" s="48">
        <v>8.6</v>
      </c>
      <c r="X258" s="45">
        <v>12.6</v>
      </c>
      <c r="Y258" s="47">
        <f t="shared" si="40"/>
        <v>15.2</v>
      </c>
      <c r="Z258" s="48">
        <v>-7.8</v>
      </c>
      <c r="AA258" s="45" t="s">
        <v>4</v>
      </c>
      <c r="AB258" s="47">
        <f t="shared" si="41"/>
        <v>-11.3</v>
      </c>
      <c r="AC258" s="48">
        <v>-25.8</v>
      </c>
      <c r="AD258" s="45" t="s">
        <v>4</v>
      </c>
      <c r="AE258" s="47">
        <f t="shared" si="42"/>
        <v>-24.5</v>
      </c>
      <c r="AF258" s="48">
        <v>-19.3</v>
      </c>
      <c r="AG258" s="45" t="s">
        <v>4</v>
      </c>
      <c r="AH258" s="47">
        <f t="shared" si="43"/>
        <v>-19.899999999999999</v>
      </c>
      <c r="AI258" s="45" t="s">
        <v>4</v>
      </c>
      <c r="AJ258" s="45" t="s">
        <v>4</v>
      </c>
      <c r="AK258" s="46" t="s">
        <v>4</v>
      </c>
    </row>
    <row r="259" spans="1:37">
      <c r="A259" s="44">
        <v>43344</v>
      </c>
      <c r="B259" s="45">
        <v>-2.1</v>
      </c>
      <c r="C259" s="45" t="s">
        <v>4</v>
      </c>
      <c r="D259" s="47">
        <f t="shared" si="33"/>
        <v>-3.2</v>
      </c>
      <c r="E259" s="48">
        <v>7.7</v>
      </c>
      <c r="F259" s="45">
        <v>5.8</v>
      </c>
      <c r="G259" s="47">
        <f t="shared" si="34"/>
        <v>5.9</v>
      </c>
      <c r="H259" s="48">
        <v>7.9</v>
      </c>
      <c r="I259" s="45" t="s">
        <v>4</v>
      </c>
      <c r="J259" s="47">
        <f t="shared" si="35"/>
        <v>9.9</v>
      </c>
      <c r="K259" s="48">
        <v>-35.200000000000003</v>
      </c>
      <c r="L259" s="45">
        <v>-36.4</v>
      </c>
      <c r="M259" s="47">
        <f t="shared" si="36"/>
        <v>-37.299999999999997</v>
      </c>
      <c r="N259" s="48">
        <v>15</v>
      </c>
      <c r="O259" s="45" t="s">
        <v>4</v>
      </c>
      <c r="P259" s="47">
        <f t="shared" si="37"/>
        <v>13.9</v>
      </c>
      <c r="Q259" s="48">
        <v>4.5</v>
      </c>
      <c r="R259" s="45" t="s">
        <v>4</v>
      </c>
      <c r="S259" s="47">
        <f t="shared" si="38"/>
        <v>4</v>
      </c>
      <c r="T259" s="48">
        <v>3.7</v>
      </c>
      <c r="U259" s="45" t="s">
        <v>4</v>
      </c>
      <c r="V259" s="47">
        <f t="shared" si="39"/>
        <v>2.6</v>
      </c>
      <c r="W259" s="48">
        <v>9.1999999999999993</v>
      </c>
      <c r="X259" s="45">
        <v>13.4</v>
      </c>
      <c r="Y259" s="47">
        <f t="shared" si="40"/>
        <v>13.9</v>
      </c>
      <c r="Z259" s="48">
        <v>-5</v>
      </c>
      <c r="AA259" s="45" t="s">
        <v>4</v>
      </c>
      <c r="AB259" s="47">
        <f t="shared" si="41"/>
        <v>-7.5</v>
      </c>
      <c r="AC259" s="48">
        <v>-21.6</v>
      </c>
      <c r="AD259" s="45" t="s">
        <v>4</v>
      </c>
      <c r="AE259" s="47">
        <f t="shared" si="42"/>
        <v>-23.6</v>
      </c>
      <c r="AF259" s="48">
        <v>-19</v>
      </c>
      <c r="AG259" s="45" t="s">
        <v>4</v>
      </c>
      <c r="AH259" s="47">
        <f t="shared" si="43"/>
        <v>-19.8</v>
      </c>
      <c r="AI259" s="45" t="s">
        <v>4</v>
      </c>
      <c r="AJ259" s="45" t="s">
        <v>4</v>
      </c>
      <c r="AK259" s="46" t="s">
        <v>4</v>
      </c>
    </row>
    <row r="260" spans="1:37">
      <c r="A260" s="44">
        <v>43374</v>
      </c>
      <c r="B260" s="45">
        <v>-3.3</v>
      </c>
      <c r="C260" s="45" t="s">
        <v>4</v>
      </c>
      <c r="D260" s="47">
        <f t="shared" si="33"/>
        <v>-2.8</v>
      </c>
      <c r="E260" s="48">
        <v>6.5</v>
      </c>
      <c r="F260" s="45">
        <v>4.5999999999999996</v>
      </c>
      <c r="G260" s="47">
        <f t="shared" si="34"/>
        <v>5.3</v>
      </c>
      <c r="H260" s="48">
        <v>5.5</v>
      </c>
      <c r="I260" s="45" t="s">
        <v>4</v>
      </c>
      <c r="J260" s="47">
        <f t="shared" si="35"/>
        <v>8</v>
      </c>
      <c r="K260" s="48">
        <v>-31.3</v>
      </c>
      <c r="L260" s="45">
        <v>-33.6</v>
      </c>
      <c r="M260" s="47">
        <f t="shared" si="36"/>
        <v>-35.700000000000003</v>
      </c>
      <c r="N260" s="48">
        <v>13.5</v>
      </c>
      <c r="O260" s="45" t="s">
        <v>4</v>
      </c>
      <c r="P260" s="47">
        <f t="shared" si="37"/>
        <v>14</v>
      </c>
      <c r="Q260" s="48">
        <v>5.6</v>
      </c>
      <c r="R260" s="45" t="s">
        <v>4</v>
      </c>
      <c r="S260" s="47">
        <f t="shared" si="38"/>
        <v>5.0999999999999996</v>
      </c>
      <c r="T260" s="48">
        <v>4</v>
      </c>
      <c r="U260" s="45" t="s">
        <v>4</v>
      </c>
      <c r="V260" s="47">
        <f t="shared" si="39"/>
        <v>2.9</v>
      </c>
      <c r="W260" s="48">
        <v>13.9</v>
      </c>
      <c r="X260" s="45">
        <v>14.8</v>
      </c>
      <c r="Y260" s="47">
        <f t="shared" si="40"/>
        <v>13.6</v>
      </c>
      <c r="Z260" s="48">
        <v>-5.5</v>
      </c>
      <c r="AA260" s="45" t="s">
        <v>4</v>
      </c>
      <c r="AB260" s="47">
        <f t="shared" si="41"/>
        <v>-6.1</v>
      </c>
      <c r="AC260" s="48">
        <v>-25.3</v>
      </c>
      <c r="AD260" s="45" t="s">
        <v>4</v>
      </c>
      <c r="AE260" s="47">
        <f t="shared" si="42"/>
        <v>-24.2</v>
      </c>
      <c r="AF260" s="48">
        <v>-16.899999999999999</v>
      </c>
      <c r="AG260" s="45" t="s">
        <v>4</v>
      </c>
      <c r="AH260" s="47">
        <f t="shared" si="43"/>
        <v>-18.399999999999999</v>
      </c>
      <c r="AI260" s="45" t="s">
        <v>4</v>
      </c>
      <c r="AJ260" s="45" t="s">
        <v>4</v>
      </c>
      <c r="AK260" s="46" t="s">
        <v>4</v>
      </c>
    </row>
    <row r="261" spans="1:37">
      <c r="A261" s="44">
        <v>43405</v>
      </c>
      <c r="B261" s="45">
        <v>-4</v>
      </c>
      <c r="C261" s="45" t="s">
        <v>4</v>
      </c>
      <c r="D261" s="47">
        <f t="shared" si="33"/>
        <v>-3.1</v>
      </c>
      <c r="E261" s="48">
        <v>3.5</v>
      </c>
      <c r="F261" s="45">
        <v>3.7</v>
      </c>
      <c r="G261" s="47">
        <f t="shared" si="34"/>
        <v>4.7</v>
      </c>
      <c r="H261" s="48">
        <v>5.2</v>
      </c>
      <c r="I261" s="45" t="s">
        <v>4</v>
      </c>
      <c r="J261" s="47">
        <f t="shared" si="35"/>
        <v>6.2</v>
      </c>
      <c r="K261" s="48">
        <v>-34</v>
      </c>
      <c r="L261" s="45">
        <v>-32.799999999999997</v>
      </c>
      <c r="M261" s="47">
        <f t="shared" si="36"/>
        <v>-34.299999999999997</v>
      </c>
      <c r="N261" s="48">
        <v>14.3</v>
      </c>
      <c r="O261" s="45" t="s">
        <v>4</v>
      </c>
      <c r="P261" s="47">
        <f t="shared" si="37"/>
        <v>14.3</v>
      </c>
      <c r="Q261" s="48">
        <v>2.4</v>
      </c>
      <c r="R261" s="45" t="s">
        <v>4</v>
      </c>
      <c r="S261" s="47">
        <f t="shared" si="38"/>
        <v>4.2</v>
      </c>
      <c r="T261" s="48">
        <v>0.9</v>
      </c>
      <c r="U261" s="45" t="s">
        <v>4</v>
      </c>
      <c r="V261" s="47">
        <f t="shared" si="39"/>
        <v>2.9</v>
      </c>
      <c r="W261" s="48">
        <v>18.7</v>
      </c>
      <c r="X261" s="45">
        <v>16.899999999999999</v>
      </c>
      <c r="Y261" s="47">
        <f t="shared" si="40"/>
        <v>15</v>
      </c>
      <c r="Z261" s="48">
        <v>-5.5</v>
      </c>
      <c r="AA261" s="45" t="s">
        <v>4</v>
      </c>
      <c r="AB261" s="47">
        <f t="shared" si="41"/>
        <v>-5.3</v>
      </c>
      <c r="AC261" s="48">
        <v>-26.2</v>
      </c>
      <c r="AD261" s="45" t="s">
        <v>4</v>
      </c>
      <c r="AE261" s="47">
        <f t="shared" si="42"/>
        <v>-24.4</v>
      </c>
      <c r="AF261" s="48">
        <v>-22.3</v>
      </c>
      <c r="AG261" s="45" t="s">
        <v>4</v>
      </c>
      <c r="AH261" s="47">
        <f t="shared" si="43"/>
        <v>-19.399999999999999</v>
      </c>
      <c r="AI261" s="45" t="s">
        <v>4</v>
      </c>
      <c r="AJ261" s="45" t="s">
        <v>4</v>
      </c>
      <c r="AK261" s="46" t="s">
        <v>4</v>
      </c>
    </row>
    <row r="262" spans="1:37">
      <c r="A262" s="44">
        <v>43435</v>
      </c>
      <c r="B262" s="45">
        <v>-4.3</v>
      </c>
      <c r="C262" s="45" t="s">
        <v>4</v>
      </c>
      <c r="D262" s="47">
        <f t="shared" si="33"/>
        <v>-3.9</v>
      </c>
      <c r="E262" s="48">
        <v>3.3</v>
      </c>
      <c r="F262" s="45">
        <v>2.7</v>
      </c>
      <c r="G262" s="47">
        <f t="shared" si="34"/>
        <v>3.7</v>
      </c>
      <c r="H262" s="48">
        <v>6.8</v>
      </c>
      <c r="I262" s="45" t="s">
        <v>4</v>
      </c>
      <c r="J262" s="47">
        <f t="shared" si="35"/>
        <v>5.8</v>
      </c>
      <c r="K262" s="48">
        <v>-30.2</v>
      </c>
      <c r="L262" s="45">
        <v>-30.6</v>
      </c>
      <c r="M262" s="47">
        <f t="shared" si="36"/>
        <v>-32.299999999999997</v>
      </c>
      <c r="N262" s="48">
        <v>14</v>
      </c>
      <c r="O262" s="45" t="s">
        <v>4</v>
      </c>
      <c r="P262" s="47">
        <f t="shared" si="37"/>
        <v>13.9</v>
      </c>
      <c r="Q262" s="48">
        <v>3.5</v>
      </c>
      <c r="R262" s="45" t="s">
        <v>4</v>
      </c>
      <c r="S262" s="47">
        <f t="shared" si="38"/>
        <v>3.8</v>
      </c>
      <c r="T262" s="48">
        <v>-0.2</v>
      </c>
      <c r="U262" s="45" t="s">
        <v>4</v>
      </c>
      <c r="V262" s="47">
        <f t="shared" si="39"/>
        <v>1.6</v>
      </c>
      <c r="W262" s="48">
        <v>16.600000000000001</v>
      </c>
      <c r="X262" s="45">
        <v>11.7</v>
      </c>
      <c r="Y262" s="47">
        <f t="shared" si="40"/>
        <v>14.5</v>
      </c>
      <c r="Z262" s="48">
        <v>-5.0999999999999996</v>
      </c>
      <c r="AA262" s="45" t="s">
        <v>4</v>
      </c>
      <c r="AB262" s="47">
        <f t="shared" si="41"/>
        <v>-5.4</v>
      </c>
      <c r="AC262" s="48">
        <v>-27.6</v>
      </c>
      <c r="AD262" s="45" t="s">
        <v>4</v>
      </c>
      <c r="AE262" s="47">
        <f t="shared" si="42"/>
        <v>-26.4</v>
      </c>
      <c r="AF262" s="48">
        <v>-19.2</v>
      </c>
      <c r="AG262" s="45" t="s">
        <v>4</v>
      </c>
      <c r="AH262" s="47">
        <f t="shared" si="43"/>
        <v>-19.5</v>
      </c>
      <c r="AI262" s="45" t="s">
        <v>4</v>
      </c>
      <c r="AJ262" s="45" t="s">
        <v>4</v>
      </c>
      <c r="AK262" s="46" t="s">
        <v>4</v>
      </c>
    </row>
    <row r="263" spans="1:37">
      <c r="A263" s="44">
        <v>43466</v>
      </c>
      <c r="B263" s="45">
        <v>-3</v>
      </c>
      <c r="C263" s="45" t="s">
        <v>4</v>
      </c>
      <c r="D263" s="47">
        <f t="shared" si="33"/>
        <v>-3.8</v>
      </c>
      <c r="E263" s="48">
        <v>3.1</v>
      </c>
      <c r="F263" s="45">
        <v>0.8</v>
      </c>
      <c r="G263" s="47">
        <f t="shared" si="34"/>
        <v>2.4</v>
      </c>
      <c r="H263" s="48">
        <v>9.4</v>
      </c>
      <c r="I263" s="45" t="s">
        <v>4</v>
      </c>
      <c r="J263" s="47">
        <f t="shared" si="35"/>
        <v>7.1</v>
      </c>
      <c r="K263" s="48">
        <v>-37.4</v>
      </c>
      <c r="L263" s="45">
        <v>-36.700000000000003</v>
      </c>
      <c r="M263" s="47">
        <f t="shared" si="36"/>
        <v>-33.4</v>
      </c>
      <c r="N263" s="48">
        <v>15.7</v>
      </c>
      <c r="O263" s="45" t="s">
        <v>4</v>
      </c>
      <c r="P263" s="47">
        <f t="shared" si="37"/>
        <v>14.7</v>
      </c>
      <c r="Q263" s="48">
        <v>2.4</v>
      </c>
      <c r="R263" s="45" t="s">
        <v>4</v>
      </c>
      <c r="S263" s="47">
        <f t="shared" si="38"/>
        <v>2.8</v>
      </c>
      <c r="T263" s="48">
        <v>-2.2000000000000002</v>
      </c>
      <c r="U263" s="45" t="s">
        <v>4</v>
      </c>
      <c r="V263" s="47">
        <f t="shared" si="39"/>
        <v>-0.5</v>
      </c>
      <c r="W263" s="48">
        <v>21.2</v>
      </c>
      <c r="X263" s="45">
        <v>11.6</v>
      </c>
      <c r="Y263" s="47">
        <f t="shared" si="40"/>
        <v>13.4</v>
      </c>
      <c r="Z263" s="48">
        <v>-1.9</v>
      </c>
      <c r="AA263" s="45" t="s">
        <v>4</v>
      </c>
      <c r="AB263" s="47">
        <f t="shared" si="41"/>
        <v>-4.2</v>
      </c>
      <c r="AC263" s="48">
        <v>-28.7</v>
      </c>
      <c r="AD263" s="45" t="s">
        <v>4</v>
      </c>
      <c r="AE263" s="47">
        <f t="shared" si="42"/>
        <v>-27.5</v>
      </c>
      <c r="AF263" s="48">
        <v>-17</v>
      </c>
      <c r="AG263" s="45" t="s">
        <v>4</v>
      </c>
      <c r="AH263" s="47">
        <f t="shared" si="43"/>
        <v>-19.5</v>
      </c>
      <c r="AI263" s="45" t="s">
        <v>4</v>
      </c>
      <c r="AJ263" s="45" t="s">
        <v>4</v>
      </c>
      <c r="AK263" s="46" t="s">
        <v>4</v>
      </c>
    </row>
    <row r="264" spans="1:37">
      <c r="A264" s="44">
        <v>43497</v>
      </c>
      <c r="B264" s="45">
        <v>-4.0999999999999996</v>
      </c>
      <c r="C264" s="45" t="s">
        <v>4</v>
      </c>
      <c r="D264" s="47">
        <f t="shared" si="33"/>
        <v>-3.8</v>
      </c>
      <c r="E264" s="48">
        <v>-4</v>
      </c>
      <c r="F264" s="45">
        <v>-2.8</v>
      </c>
      <c r="G264" s="47">
        <f t="shared" si="34"/>
        <v>0.2</v>
      </c>
      <c r="H264" s="48">
        <v>10.9</v>
      </c>
      <c r="I264" s="45" t="s">
        <v>4</v>
      </c>
      <c r="J264" s="47">
        <f t="shared" si="35"/>
        <v>9</v>
      </c>
      <c r="K264" s="48">
        <v>-40.4</v>
      </c>
      <c r="L264" s="45">
        <v>-37.9</v>
      </c>
      <c r="M264" s="47">
        <f t="shared" si="36"/>
        <v>-35.1</v>
      </c>
      <c r="N264" s="48">
        <v>12</v>
      </c>
      <c r="O264" s="45" t="s">
        <v>4</v>
      </c>
      <c r="P264" s="47">
        <f t="shared" si="37"/>
        <v>13.9</v>
      </c>
      <c r="Q264" s="48">
        <v>1.2</v>
      </c>
      <c r="R264" s="45" t="s">
        <v>4</v>
      </c>
      <c r="S264" s="47">
        <f t="shared" si="38"/>
        <v>2.4</v>
      </c>
      <c r="T264" s="48">
        <v>-5.6</v>
      </c>
      <c r="U264" s="45" t="s">
        <v>4</v>
      </c>
      <c r="V264" s="47">
        <f t="shared" si="39"/>
        <v>-2.7</v>
      </c>
      <c r="W264" s="48">
        <v>15</v>
      </c>
      <c r="X264" s="45">
        <v>13.7</v>
      </c>
      <c r="Y264" s="47">
        <f t="shared" si="40"/>
        <v>12.3</v>
      </c>
      <c r="Z264" s="48">
        <v>-0.5</v>
      </c>
      <c r="AA264" s="45" t="s">
        <v>4</v>
      </c>
      <c r="AB264" s="47">
        <f t="shared" si="41"/>
        <v>-2.5</v>
      </c>
      <c r="AC264" s="48">
        <v>-30.9</v>
      </c>
      <c r="AD264" s="45" t="s">
        <v>4</v>
      </c>
      <c r="AE264" s="47">
        <f t="shared" si="42"/>
        <v>-29.1</v>
      </c>
      <c r="AF264" s="48">
        <v>-22.5</v>
      </c>
      <c r="AG264" s="45" t="s">
        <v>4</v>
      </c>
      <c r="AH264" s="47">
        <f t="shared" si="43"/>
        <v>-19.600000000000001</v>
      </c>
      <c r="AI264" s="45" t="s">
        <v>4</v>
      </c>
      <c r="AJ264" s="45" t="s">
        <v>4</v>
      </c>
      <c r="AK264" s="46" t="s">
        <v>4</v>
      </c>
    </row>
    <row r="265" spans="1:37">
      <c r="A265" s="44">
        <v>43525</v>
      </c>
      <c r="B265" s="45">
        <v>-3.6</v>
      </c>
      <c r="C265" s="45" t="s">
        <v>4</v>
      </c>
      <c r="D265" s="47">
        <f t="shared" ref="D265:D328" si="44">ROUND(ROUND(AVERAGE(B263:B265),1),1)</f>
        <v>-3.6</v>
      </c>
      <c r="E265" s="48">
        <v>-6.8</v>
      </c>
      <c r="F265" s="45">
        <v>-6.4</v>
      </c>
      <c r="G265" s="47">
        <f t="shared" ref="G265:G328" si="45">ROUND(ROUND(AVERAGE(F263:F265),1),1)</f>
        <v>-2.8</v>
      </c>
      <c r="H265" s="48">
        <v>7.8</v>
      </c>
      <c r="I265" s="45" t="s">
        <v>4</v>
      </c>
      <c r="J265" s="47">
        <f t="shared" ref="J265:J328" si="46">ROUND(ROUND(AVERAGE(H263:H265),1),1)</f>
        <v>9.4</v>
      </c>
      <c r="K265" s="48">
        <v>-41</v>
      </c>
      <c r="L265" s="45">
        <v>-37.299999999999997</v>
      </c>
      <c r="M265" s="47">
        <f t="shared" ref="M265:M328" si="47">ROUND(ROUND(AVERAGE(L263:L265),1),1)</f>
        <v>-37.299999999999997</v>
      </c>
      <c r="N265" s="48">
        <v>13.3</v>
      </c>
      <c r="O265" s="45" t="s">
        <v>4</v>
      </c>
      <c r="P265" s="47">
        <f t="shared" ref="P265:P328" si="48">ROUND(ROUND(AVERAGE(N263:N265),1),1)</f>
        <v>13.7</v>
      </c>
      <c r="Q265" s="48">
        <v>0.2</v>
      </c>
      <c r="R265" s="45" t="s">
        <v>4</v>
      </c>
      <c r="S265" s="47">
        <f t="shared" ref="S265:S328" si="49">ROUND(ROUND(AVERAGE(Q263:Q265),1),1)</f>
        <v>1.3</v>
      </c>
      <c r="T265" s="48">
        <v>-7.7</v>
      </c>
      <c r="U265" s="45" t="s">
        <v>4</v>
      </c>
      <c r="V265" s="47">
        <f t="shared" ref="V265:V328" si="50">ROUND(ROUND(AVERAGE(T263:T265),1),1)</f>
        <v>-5.2</v>
      </c>
      <c r="W265" s="48">
        <v>11.9</v>
      </c>
      <c r="X265" s="45">
        <v>11.6</v>
      </c>
      <c r="Y265" s="47">
        <f t="shared" ref="Y265:Y328" si="51">ROUND(ROUND(AVERAGE(X263:X265),1),1)</f>
        <v>12.3</v>
      </c>
      <c r="Z265" s="48">
        <v>2.4</v>
      </c>
      <c r="AA265" s="45" t="s">
        <v>4</v>
      </c>
      <c r="AB265" s="47">
        <f t="shared" ref="AB265:AB328" si="52">ROUND(ROUND(AVERAGE(Z263:Z265),1),1)</f>
        <v>0</v>
      </c>
      <c r="AC265" s="48">
        <v>-31.8</v>
      </c>
      <c r="AD265" s="45" t="s">
        <v>4</v>
      </c>
      <c r="AE265" s="47">
        <f t="shared" ref="AE265:AE328" si="53">ROUND(ROUND(AVERAGE(AC263:AC265),1),1)</f>
        <v>-30.5</v>
      </c>
      <c r="AF265" s="48">
        <v>-20.100000000000001</v>
      </c>
      <c r="AG265" s="45" t="s">
        <v>4</v>
      </c>
      <c r="AH265" s="47">
        <f t="shared" ref="AH265:AH328" si="54">ROUND(ROUND(AVERAGE(AF263:AF265),1),1)</f>
        <v>-19.899999999999999</v>
      </c>
      <c r="AI265" s="45" t="s">
        <v>4</v>
      </c>
      <c r="AJ265" s="45" t="s">
        <v>4</v>
      </c>
      <c r="AK265" s="46" t="s">
        <v>4</v>
      </c>
    </row>
    <row r="266" spans="1:37">
      <c r="A266" s="44">
        <v>43556</v>
      </c>
      <c r="B266" s="45">
        <v>-3.4</v>
      </c>
      <c r="C266" s="45" t="s">
        <v>4</v>
      </c>
      <c r="D266" s="47">
        <f t="shared" si="44"/>
        <v>-3.7</v>
      </c>
      <c r="E266" s="48">
        <v>-0.8</v>
      </c>
      <c r="F266" s="45">
        <v>1.3</v>
      </c>
      <c r="G266" s="47">
        <f t="shared" si="45"/>
        <v>-2.6</v>
      </c>
      <c r="H266" s="48">
        <v>9.1</v>
      </c>
      <c r="I266" s="45" t="s">
        <v>4</v>
      </c>
      <c r="J266" s="47">
        <f t="shared" si="46"/>
        <v>9.3000000000000007</v>
      </c>
      <c r="K266" s="48">
        <v>-35.5</v>
      </c>
      <c r="L266" s="45">
        <v>-35.5</v>
      </c>
      <c r="M266" s="47">
        <f t="shared" si="47"/>
        <v>-36.9</v>
      </c>
      <c r="N266" s="48">
        <v>15.2</v>
      </c>
      <c r="O266" s="45" t="s">
        <v>4</v>
      </c>
      <c r="P266" s="47">
        <f t="shared" si="48"/>
        <v>13.5</v>
      </c>
      <c r="Q266" s="48">
        <v>4.0999999999999996</v>
      </c>
      <c r="R266" s="45" t="s">
        <v>4</v>
      </c>
      <c r="S266" s="47">
        <f t="shared" si="49"/>
        <v>1.8</v>
      </c>
      <c r="T266" s="48">
        <v>-1.6</v>
      </c>
      <c r="U266" s="45" t="s">
        <v>4</v>
      </c>
      <c r="V266" s="47">
        <f t="shared" si="50"/>
        <v>-5</v>
      </c>
      <c r="W266" s="48">
        <v>8.6</v>
      </c>
      <c r="X266" s="45">
        <v>10.4</v>
      </c>
      <c r="Y266" s="47">
        <f t="shared" si="51"/>
        <v>11.9</v>
      </c>
      <c r="Z266" s="48">
        <v>-4.0999999999999996</v>
      </c>
      <c r="AA266" s="45" t="s">
        <v>4</v>
      </c>
      <c r="AB266" s="47">
        <f t="shared" si="52"/>
        <v>-0.7</v>
      </c>
      <c r="AC266" s="48">
        <v>-28.4</v>
      </c>
      <c r="AD266" s="45" t="s">
        <v>4</v>
      </c>
      <c r="AE266" s="47">
        <f t="shared" si="53"/>
        <v>-30.4</v>
      </c>
      <c r="AF266" s="48">
        <v>-16.399999999999999</v>
      </c>
      <c r="AG266" s="45" t="s">
        <v>4</v>
      </c>
      <c r="AH266" s="47">
        <f t="shared" si="54"/>
        <v>-19.7</v>
      </c>
      <c r="AI266" s="45" t="s">
        <v>4</v>
      </c>
      <c r="AJ266" s="45" t="s">
        <v>4</v>
      </c>
      <c r="AK266" s="46" t="s">
        <v>4</v>
      </c>
    </row>
    <row r="267" spans="1:37">
      <c r="A267" s="44">
        <v>43586</v>
      </c>
      <c r="B267" s="45">
        <v>-3.4</v>
      </c>
      <c r="C267" s="45" t="s">
        <v>4</v>
      </c>
      <c r="D267" s="47">
        <f t="shared" si="44"/>
        <v>-3.5</v>
      </c>
      <c r="E267" s="48">
        <v>-1.9</v>
      </c>
      <c r="F267" s="45">
        <v>-0.9</v>
      </c>
      <c r="G267" s="47">
        <f t="shared" si="45"/>
        <v>-2</v>
      </c>
      <c r="H267" s="48">
        <v>6.3</v>
      </c>
      <c r="I267" s="45" t="s">
        <v>4</v>
      </c>
      <c r="J267" s="47">
        <f t="shared" si="46"/>
        <v>7.7</v>
      </c>
      <c r="K267" s="48">
        <v>-39.9</v>
      </c>
      <c r="L267" s="45">
        <v>-39.200000000000003</v>
      </c>
      <c r="M267" s="47">
        <f t="shared" si="47"/>
        <v>-37.299999999999997</v>
      </c>
      <c r="N267" s="48">
        <v>14</v>
      </c>
      <c r="O267" s="45" t="s">
        <v>4</v>
      </c>
      <c r="P267" s="47">
        <f t="shared" si="48"/>
        <v>14.2</v>
      </c>
      <c r="Q267" s="48">
        <v>1.3</v>
      </c>
      <c r="R267" s="45" t="s">
        <v>4</v>
      </c>
      <c r="S267" s="47">
        <f t="shared" si="49"/>
        <v>1.9</v>
      </c>
      <c r="T267" s="48">
        <v>-6.1</v>
      </c>
      <c r="U267" s="45" t="s">
        <v>4</v>
      </c>
      <c r="V267" s="47">
        <f t="shared" si="50"/>
        <v>-5.0999999999999996</v>
      </c>
      <c r="W267" s="48">
        <v>13.3</v>
      </c>
      <c r="X267" s="45">
        <v>16.2</v>
      </c>
      <c r="Y267" s="47">
        <f t="shared" si="51"/>
        <v>12.7</v>
      </c>
      <c r="Z267" s="48">
        <v>-3.2</v>
      </c>
      <c r="AA267" s="45" t="s">
        <v>4</v>
      </c>
      <c r="AB267" s="47">
        <f t="shared" si="52"/>
        <v>-1.6</v>
      </c>
      <c r="AC267" s="48">
        <v>-27.9</v>
      </c>
      <c r="AD267" s="45" t="s">
        <v>4</v>
      </c>
      <c r="AE267" s="47">
        <f t="shared" si="53"/>
        <v>-29.4</v>
      </c>
      <c r="AF267" s="48">
        <v>-19.899999999999999</v>
      </c>
      <c r="AG267" s="45" t="s">
        <v>4</v>
      </c>
      <c r="AH267" s="47">
        <f t="shared" si="54"/>
        <v>-18.8</v>
      </c>
      <c r="AI267" s="45" t="s">
        <v>4</v>
      </c>
      <c r="AJ267" s="45" t="s">
        <v>4</v>
      </c>
      <c r="AK267" s="46" t="s">
        <v>4</v>
      </c>
    </row>
    <row r="268" spans="1:37">
      <c r="A268" s="44">
        <v>43617</v>
      </c>
      <c r="B268" s="45">
        <v>-3.3</v>
      </c>
      <c r="C268" s="45" t="s">
        <v>4</v>
      </c>
      <c r="D268" s="47">
        <f t="shared" si="44"/>
        <v>-3.4</v>
      </c>
      <c r="E268" s="48">
        <v>-2.8</v>
      </c>
      <c r="F268" s="45">
        <v>-1.9</v>
      </c>
      <c r="G268" s="47">
        <f t="shared" si="45"/>
        <v>-0.5</v>
      </c>
      <c r="H268" s="48">
        <v>6.7</v>
      </c>
      <c r="I268" s="45" t="s">
        <v>4</v>
      </c>
      <c r="J268" s="47">
        <f t="shared" si="46"/>
        <v>7.4</v>
      </c>
      <c r="K268" s="48">
        <v>-39.200000000000003</v>
      </c>
      <c r="L268" s="45">
        <v>-39.200000000000003</v>
      </c>
      <c r="M268" s="47">
        <f t="shared" si="47"/>
        <v>-38</v>
      </c>
      <c r="N268" s="48">
        <v>13.7</v>
      </c>
      <c r="O268" s="45" t="s">
        <v>4</v>
      </c>
      <c r="P268" s="47">
        <f t="shared" si="48"/>
        <v>14.3</v>
      </c>
      <c r="Q268" s="48">
        <v>1.1000000000000001</v>
      </c>
      <c r="R268" s="45" t="s">
        <v>4</v>
      </c>
      <c r="S268" s="47">
        <f t="shared" si="49"/>
        <v>2.2000000000000002</v>
      </c>
      <c r="T268" s="48">
        <v>-2.5</v>
      </c>
      <c r="U268" s="45" t="s">
        <v>4</v>
      </c>
      <c r="V268" s="47">
        <f t="shared" si="50"/>
        <v>-3.4</v>
      </c>
      <c r="W268" s="48">
        <v>12</v>
      </c>
      <c r="X268" s="45">
        <v>14.1</v>
      </c>
      <c r="Y268" s="47">
        <f t="shared" si="51"/>
        <v>13.6</v>
      </c>
      <c r="Z268" s="48">
        <v>-3.7</v>
      </c>
      <c r="AA268" s="45" t="s">
        <v>4</v>
      </c>
      <c r="AB268" s="47">
        <f t="shared" si="52"/>
        <v>-3.7</v>
      </c>
      <c r="AC268" s="48">
        <v>-28.9</v>
      </c>
      <c r="AD268" s="45" t="s">
        <v>4</v>
      </c>
      <c r="AE268" s="47">
        <f t="shared" si="53"/>
        <v>-28.4</v>
      </c>
      <c r="AF268" s="48">
        <v>-20.6</v>
      </c>
      <c r="AG268" s="45" t="s">
        <v>4</v>
      </c>
      <c r="AH268" s="47">
        <f t="shared" si="54"/>
        <v>-19</v>
      </c>
      <c r="AI268" s="45" t="s">
        <v>4</v>
      </c>
      <c r="AJ268" s="45" t="s">
        <v>4</v>
      </c>
      <c r="AK268" s="46" t="s">
        <v>4</v>
      </c>
    </row>
    <row r="269" spans="1:37">
      <c r="A269" s="44">
        <v>43647</v>
      </c>
      <c r="B269" s="45">
        <v>-3.3</v>
      </c>
      <c r="C269" s="45" t="s">
        <v>4</v>
      </c>
      <c r="D269" s="47">
        <f t="shared" si="44"/>
        <v>-3.3</v>
      </c>
      <c r="E269" s="48">
        <v>-2.2000000000000002</v>
      </c>
      <c r="F269" s="45">
        <v>-0.4</v>
      </c>
      <c r="G269" s="47">
        <f t="shared" si="45"/>
        <v>-1.1000000000000001</v>
      </c>
      <c r="H269" s="48">
        <v>4.7</v>
      </c>
      <c r="I269" s="45" t="s">
        <v>4</v>
      </c>
      <c r="J269" s="47">
        <f t="shared" si="46"/>
        <v>5.9</v>
      </c>
      <c r="K269" s="48">
        <v>-31.9</v>
      </c>
      <c r="L269" s="45">
        <v>-35.4</v>
      </c>
      <c r="M269" s="47">
        <f t="shared" si="47"/>
        <v>-37.9</v>
      </c>
      <c r="N269" s="48">
        <v>13.4</v>
      </c>
      <c r="O269" s="45" t="s">
        <v>4</v>
      </c>
      <c r="P269" s="47">
        <f t="shared" si="48"/>
        <v>13.7</v>
      </c>
      <c r="Q269" s="48">
        <v>3.4</v>
      </c>
      <c r="R269" s="45" t="s">
        <v>4</v>
      </c>
      <c r="S269" s="47">
        <f t="shared" si="49"/>
        <v>1.9</v>
      </c>
      <c r="T269" s="48">
        <v>-2.8</v>
      </c>
      <c r="U269" s="45" t="s">
        <v>4</v>
      </c>
      <c r="V269" s="47">
        <f t="shared" si="50"/>
        <v>-3.8</v>
      </c>
      <c r="W269" s="48">
        <v>6.7</v>
      </c>
      <c r="X269" s="45">
        <v>10.199999999999999</v>
      </c>
      <c r="Y269" s="47">
        <f t="shared" si="51"/>
        <v>13.5</v>
      </c>
      <c r="Z269" s="48">
        <v>-5.0999999999999996</v>
      </c>
      <c r="AA269" s="45" t="s">
        <v>4</v>
      </c>
      <c r="AB269" s="47">
        <f t="shared" si="52"/>
        <v>-4</v>
      </c>
      <c r="AC269" s="48">
        <v>-22.9</v>
      </c>
      <c r="AD269" s="45" t="s">
        <v>4</v>
      </c>
      <c r="AE269" s="47">
        <f t="shared" si="53"/>
        <v>-26.6</v>
      </c>
      <c r="AF269" s="48">
        <v>-17.3</v>
      </c>
      <c r="AG269" s="45" t="s">
        <v>4</v>
      </c>
      <c r="AH269" s="47">
        <f t="shared" si="54"/>
        <v>-19.3</v>
      </c>
      <c r="AI269" s="45" t="s">
        <v>4</v>
      </c>
      <c r="AJ269" s="45" t="s">
        <v>4</v>
      </c>
      <c r="AK269" s="46" t="s">
        <v>4</v>
      </c>
    </row>
    <row r="270" spans="1:37">
      <c r="A270" s="44">
        <v>43678</v>
      </c>
      <c r="B270" s="45">
        <v>-2.7</v>
      </c>
      <c r="C270" s="45" t="s">
        <v>4</v>
      </c>
      <c r="D270" s="47">
        <f t="shared" si="44"/>
        <v>-3.1</v>
      </c>
      <c r="E270" s="48">
        <v>-1</v>
      </c>
      <c r="F270" s="45">
        <v>-1.2</v>
      </c>
      <c r="G270" s="47">
        <f t="shared" si="45"/>
        <v>-1.2</v>
      </c>
      <c r="H270" s="48">
        <v>1</v>
      </c>
      <c r="I270" s="45" t="s">
        <v>4</v>
      </c>
      <c r="J270" s="47">
        <f t="shared" si="46"/>
        <v>4.0999999999999996</v>
      </c>
      <c r="K270" s="48">
        <v>-33.4</v>
      </c>
      <c r="L270" s="45">
        <v>-35.4</v>
      </c>
      <c r="M270" s="47">
        <f t="shared" si="47"/>
        <v>-36.700000000000003</v>
      </c>
      <c r="N270" s="48">
        <v>13.6</v>
      </c>
      <c r="O270" s="45" t="s">
        <v>4</v>
      </c>
      <c r="P270" s="47">
        <f t="shared" si="48"/>
        <v>13.6</v>
      </c>
      <c r="Q270" s="48">
        <v>1.7</v>
      </c>
      <c r="R270" s="45" t="s">
        <v>4</v>
      </c>
      <c r="S270" s="47">
        <f t="shared" si="49"/>
        <v>2.1</v>
      </c>
      <c r="T270" s="48">
        <v>-3.6</v>
      </c>
      <c r="U270" s="45" t="s">
        <v>4</v>
      </c>
      <c r="V270" s="47">
        <f t="shared" si="50"/>
        <v>-3</v>
      </c>
      <c r="W270" s="48">
        <v>9.5</v>
      </c>
      <c r="X270" s="45">
        <v>13.8</v>
      </c>
      <c r="Y270" s="47">
        <f t="shared" si="51"/>
        <v>12.7</v>
      </c>
      <c r="Z270" s="48">
        <v>-0.5</v>
      </c>
      <c r="AA270" s="45" t="s">
        <v>4</v>
      </c>
      <c r="AB270" s="47">
        <f t="shared" si="52"/>
        <v>-3.1</v>
      </c>
      <c r="AC270" s="48">
        <v>-26.8</v>
      </c>
      <c r="AD270" s="45" t="s">
        <v>4</v>
      </c>
      <c r="AE270" s="47">
        <f t="shared" si="53"/>
        <v>-26.2</v>
      </c>
      <c r="AF270" s="48">
        <v>-19</v>
      </c>
      <c r="AG270" s="45" t="s">
        <v>4</v>
      </c>
      <c r="AH270" s="47">
        <f t="shared" si="54"/>
        <v>-19</v>
      </c>
      <c r="AI270" s="45" t="s">
        <v>4</v>
      </c>
      <c r="AJ270" s="45" t="s">
        <v>4</v>
      </c>
      <c r="AK270" s="46" t="s">
        <v>4</v>
      </c>
    </row>
    <row r="271" spans="1:37">
      <c r="A271" s="44">
        <v>43709</v>
      </c>
      <c r="B271" s="45">
        <v>-3.2</v>
      </c>
      <c r="C271" s="45" t="s">
        <v>4</v>
      </c>
      <c r="D271" s="47">
        <f t="shared" si="44"/>
        <v>-3.1</v>
      </c>
      <c r="E271" s="48">
        <v>1.8</v>
      </c>
      <c r="F271" s="45">
        <v>-0.6</v>
      </c>
      <c r="G271" s="47">
        <f t="shared" si="45"/>
        <v>-0.7</v>
      </c>
      <c r="H271" s="48">
        <v>-0.3</v>
      </c>
      <c r="I271" s="45" t="s">
        <v>4</v>
      </c>
      <c r="J271" s="47">
        <f t="shared" si="46"/>
        <v>1.8</v>
      </c>
      <c r="K271" s="48">
        <v>-35</v>
      </c>
      <c r="L271" s="45">
        <v>-36.200000000000003</v>
      </c>
      <c r="M271" s="47">
        <f t="shared" si="47"/>
        <v>-35.700000000000003</v>
      </c>
      <c r="N271" s="48">
        <v>14.4</v>
      </c>
      <c r="O271" s="45" t="s">
        <v>4</v>
      </c>
      <c r="P271" s="47">
        <f t="shared" si="48"/>
        <v>13.8</v>
      </c>
      <c r="Q271" s="48">
        <v>2.2999999999999998</v>
      </c>
      <c r="R271" s="45" t="s">
        <v>4</v>
      </c>
      <c r="S271" s="47">
        <f t="shared" si="49"/>
        <v>2.5</v>
      </c>
      <c r="T271" s="48">
        <v>-2.1</v>
      </c>
      <c r="U271" s="45" t="s">
        <v>4</v>
      </c>
      <c r="V271" s="47">
        <f t="shared" si="50"/>
        <v>-2.8</v>
      </c>
      <c r="W271" s="48">
        <v>6.9</v>
      </c>
      <c r="X271" s="45">
        <v>10.4</v>
      </c>
      <c r="Y271" s="47">
        <f t="shared" si="51"/>
        <v>11.5</v>
      </c>
      <c r="Z271" s="48">
        <v>2.1</v>
      </c>
      <c r="AA271" s="45" t="s">
        <v>4</v>
      </c>
      <c r="AB271" s="47">
        <f t="shared" si="52"/>
        <v>-1.2</v>
      </c>
      <c r="AC271" s="48">
        <v>-25.7</v>
      </c>
      <c r="AD271" s="45" t="s">
        <v>4</v>
      </c>
      <c r="AE271" s="47">
        <f t="shared" si="53"/>
        <v>-25.1</v>
      </c>
      <c r="AF271" s="48">
        <v>-19.600000000000001</v>
      </c>
      <c r="AG271" s="45" t="s">
        <v>4</v>
      </c>
      <c r="AH271" s="47">
        <f t="shared" si="54"/>
        <v>-18.600000000000001</v>
      </c>
      <c r="AI271" s="45" t="s">
        <v>4</v>
      </c>
      <c r="AJ271" s="45" t="s">
        <v>4</v>
      </c>
      <c r="AK271" s="46" t="s">
        <v>4</v>
      </c>
    </row>
    <row r="272" spans="1:37">
      <c r="A272" s="44">
        <v>43739</v>
      </c>
      <c r="B272" s="45">
        <v>-3.6</v>
      </c>
      <c r="C272" s="45" t="s">
        <v>4</v>
      </c>
      <c r="D272" s="47">
        <f t="shared" si="44"/>
        <v>-3.2</v>
      </c>
      <c r="E272" s="48">
        <v>0.5</v>
      </c>
      <c r="F272" s="45">
        <v>-1.9</v>
      </c>
      <c r="G272" s="47">
        <f t="shared" si="45"/>
        <v>-1.2</v>
      </c>
      <c r="H272" s="48">
        <v>1.1000000000000001</v>
      </c>
      <c r="I272" s="45" t="s">
        <v>4</v>
      </c>
      <c r="J272" s="47">
        <f t="shared" si="46"/>
        <v>0.6</v>
      </c>
      <c r="K272" s="48">
        <v>-37.799999999999997</v>
      </c>
      <c r="L272" s="45">
        <v>-40.200000000000003</v>
      </c>
      <c r="M272" s="47">
        <f t="shared" si="47"/>
        <v>-37.299999999999997</v>
      </c>
      <c r="N272" s="48">
        <v>12.7</v>
      </c>
      <c r="O272" s="45" t="s">
        <v>4</v>
      </c>
      <c r="P272" s="47">
        <f t="shared" si="48"/>
        <v>13.6</v>
      </c>
      <c r="Q272" s="48">
        <v>4.3</v>
      </c>
      <c r="R272" s="45" t="s">
        <v>4</v>
      </c>
      <c r="S272" s="47">
        <f t="shared" si="49"/>
        <v>2.8</v>
      </c>
      <c r="T272" s="48">
        <v>-1.8</v>
      </c>
      <c r="U272" s="45" t="s">
        <v>4</v>
      </c>
      <c r="V272" s="47">
        <f t="shared" si="50"/>
        <v>-2.5</v>
      </c>
      <c r="W272" s="48">
        <v>6.7</v>
      </c>
      <c r="X272" s="45">
        <v>6.7</v>
      </c>
      <c r="Y272" s="47">
        <f t="shared" si="51"/>
        <v>10.3</v>
      </c>
      <c r="Z272" s="48">
        <v>1.3</v>
      </c>
      <c r="AA272" s="45" t="s">
        <v>4</v>
      </c>
      <c r="AB272" s="47">
        <f t="shared" si="52"/>
        <v>1</v>
      </c>
      <c r="AC272" s="48">
        <v>-25.2</v>
      </c>
      <c r="AD272" s="45" t="s">
        <v>4</v>
      </c>
      <c r="AE272" s="47">
        <f t="shared" si="53"/>
        <v>-25.9</v>
      </c>
      <c r="AF272" s="48">
        <v>-19.899999999999999</v>
      </c>
      <c r="AG272" s="45" t="s">
        <v>4</v>
      </c>
      <c r="AH272" s="47">
        <f t="shared" si="54"/>
        <v>-19.5</v>
      </c>
      <c r="AI272" s="45" t="s">
        <v>4</v>
      </c>
      <c r="AJ272" s="45" t="s">
        <v>4</v>
      </c>
      <c r="AK272" s="46" t="s">
        <v>4</v>
      </c>
    </row>
    <row r="273" spans="1:37">
      <c r="A273" s="44">
        <v>43770</v>
      </c>
      <c r="B273" s="45">
        <v>-4.5</v>
      </c>
      <c r="C273" s="45" t="s">
        <v>4</v>
      </c>
      <c r="D273" s="47">
        <f t="shared" si="44"/>
        <v>-3.8</v>
      </c>
      <c r="E273" s="48">
        <v>-0.6</v>
      </c>
      <c r="F273" s="45">
        <v>-0.7</v>
      </c>
      <c r="G273" s="47">
        <f t="shared" si="45"/>
        <v>-1.1000000000000001</v>
      </c>
      <c r="H273" s="48">
        <v>0.5</v>
      </c>
      <c r="I273" s="45" t="s">
        <v>4</v>
      </c>
      <c r="J273" s="47">
        <f t="shared" si="46"/>
        <v>0.4</v>
      </c>
      <c r="K273" s="48">
        <v>-35.6</v>
      </c>
      <c r="L273" s="45">
        <v>-34.5</v>
      </c>
      <c r="M273" s="47">
        <f t="shared" si="47"/>
        <v>-37</v>
      </c>
      <c r="N273" s="48">
        <v>15.6</v>
      </c>
      <c r="O273" s="45" t="s">
        <v>4</v>
      </c>
      <c r="P273" s="47">
        <f t="shared" si="48"/>
        <v>14.2</v>
      </c>
      <c r="Q273" s="48">
        <v>4.5999999999999996</v>
      </c>
      <c r="R273" s="45" t="s">
        <v>4</v>
      </c>
      <c r="S273" s="47">
        <f t="shared" si="49"/>
        <v>3.7</v>
      </c>
      <c r="T273" s="48">
        <v>-2.4</v>
      </c>
      <c r="U273" s="45" t="s">
        <v>4</v>
      </c>
      <c r="V273" s="47">
        <f t="shared" si="50"/>
        <v>-2.1</v>
      </c>
      <c r="W273" s="48">
        <v>9.4</v>
      </c>
      <c r="X273" s="45">
        <v>6</v>
      </c>
      <c r="Y273" s="47">
        <f t="shared" si="51"/>
        <v>7.7</v>
      </c>
      <c r="Z273" s="48">
        <v>0.5</v>
      </c>
      <c r="AA273" s="45" t="s">
        <v>4</v>
      </c>
      <c r="AB273" s="47">
        <f t="shared" si="52"/>
        <v>1.3</v>
      </c>
      <c r="AC273" s="48">
        <v>-25.1</v>
      </c>
      <c r="AD273" s="45" t="s">
        <v>4</v>
      </c>
      <c r="AE273" s="47">
        <f t="shared" si="53"/>
        <v>-25.3</v>
      </c>
      <c r="AF273" s="48">
        <v>-16.7</v>
      </c>
      <c r="AG273" s="45" t="s">
        <v>4</v>
      </c>
      <c r="AH273" s="47">
        <f t="shared" si="54"/>
        <v>-18.7</v>
      </c>
      <c r="AI273" s="45" t="s">
        <v>4</v>
      </c>
      <c r="AJ273" s="45" t="s">
        <v>4</v>
      </c>
      <c r="AK273" s="46" t="s">
        <v>4</v>
      </c>
    </row>
    <row r="274" spans="1:37">
      <c r="A274" s="44">
        <v>43800</v>
      </c>
      <c r="B274" s="45">
        <v>-2.9</v>
      </c>
      <c r="C274" s="45" t="s">
        <v>4</v>
      </c>
      <c r="D274" s="47">
        <f t="shared" si="44"/>
        <v>-3.7</v>
      </c>
      <c r="E274" s="48">
        <v>-2.4</v>
      </c>
      <c r="F274" s="45">
        <v>-2.9</v>
      </c>
      <c r="G274" s="47">
        <f t="shared" si="45"/>
        <v>-1.8</v>
      </c>
      <c r="H274" s="48">
        <v>2.2999999999999998</v>
      </c>
      <c r="I274" s="45" t="s">
        <v>4</v>
      </c>
      <c r="J274" s="47">
        <f t="shared" si="46"/>
        <v>1.3</v>
      </c>
      <c r="K274" s="48">
        <v>-34.700000000000003</v>
      </c>
      <c r="L274" s="45">
        <v>-34.299999999999997</v>
      </c>
      <c r="M274" s="47">
        <f t="shared" si="47"/>
        <v>-36.299999999999997</v>
      </c>
      <c r="N274" s="48">
        <v>16.100000000000001</v>
      </c>
      <c r="O274" s="45" t="s">
        <v>4</v>
      </c>
      <c r="P274" s="47">
        <f t="shared" si="48"/>
        <v>14.8</v>
      </c>
      <c r="Q274" s="48">
        <v>2</v>
      </c>
      <c r="R274" s="45" t="s">
        <v>4</v>
      </c>
      <c r="S274" s="47">
        <f t="shared" si="49"/>
        <v>3.6</v>
      </c>
      <c r="T274" s="48">
        <v>-5.5</v>
      </c>
      <c r="U274" s="45" t="s">
        <v>4</v>
      </c>
      <c r="V274" s="47">
        <f t="shared" si="50"/>
        <v>-3.2</v>
      </c>
      <c r="W274" s="48">
        <v>15.5</v>
      </c>
      <c r="X274" s="45">
        <v>10.4</v>
      </c>
      <c r="Y274" s="47">
        <f t="shared" si="51"/>
        <v>7.7</v>
      </c>
      <c r="Z274" s="48">
        <v>1.8</v>
      </c>
      <c r="AA274" s="45" t="s">
        <v>4</v>
      </c>
      <c r="AB274" s="47">
        <f t="shared" si="52"/>
        <v>1.2</v>
      </c>
      <c r="AC274" s="48">
        <v>-26.7</v>
      </c>
      <c r="AD274" s="45" t="s">
        <v>4</v>
      </c>
      <c r="AE274" s="47">
        <f t="shared" si="53"/>
        <v>-25.7</v>
      </c>
      <c r="AF274" s="48">
        <v>-18</v>
      </c>
      <c r="AG274" s="45" t="s">
        <v>4</v>
      </c>
      <c r="AH274" s="47">
        <f t="shared" si="54"/>
        <v>-18.2</v>
      </c>
      <c r="AI274" s="45" t="s">
        <v>4</v>
      </c>
      <c r="AJ274" s="45" t="s">
        <v>4</v>
      </c>
      <c r="AK274" s="46" t="s">
        <v>4</v>
      </c>
    </row>
    <row r="275" spans="1:37">
      <c r="A275" s="44">
        <v>43831</v>
      </c>
      <c r="B275" s="45">
        <v>-2.2000000000000002</v>
      </c>
      <c r="C275" s="45" t="s">
        <v>4</v>
      </c>
      <c r="D275" s="47">
        <f t="shared" si="44"/>
        <v>-3.2</v>
      </c>
      <c r="E275" s="48">
        <v>-1.5</v>
      </c>
      <c r="F275" s="45">
        <v>-3.5</v>
      </c>
      <c r="G275" s="47">
        <f t="shared" si="45"/>
        <v>-2.4</v>
      </c>
      <c r="H275" s="48">
        <v>8</v>
      </c>
      <c r="I275" s="45" t="s">
        <v>4</v>
      </c>
      <c r="J275" s="47">
        <f t="shared" si="46"/>
        <v>3.6</v>
      </c>
      <c r="K275" s="48">
        <v>-34.200000000000003</v>
      </c>
      <c r="L275" s="45">
        <v>-33.1</v>
      </c>
      <c r="M275" s="47">
        <f t="shared" si="47"/>
        <v>-34</v>
      </c>
      <c r="N275" s="48">
        <v>17.8</v>
      </c>
      <c r="O275" s="45" t="s">
        <v>4</v>
      </c>
      <c r="P275" s="47">
        <f t="shared" si="48"/>
        <v>16.5</v>
      </c>
      <c r="Q275" s="48">
        <v>1.9</v>
      </c>
      <c r="R275" s="45" t="s">
        <v>4</v>
      </c>
      <c r="S275" s="47">
        <f t="shared" si="49"/>
        <v>2.8</v>
      </c>
      <c r="T275" s="48">
        <v>-6.8</v>
      </c>
      <c r="U275" s="45" t="s">
        <v>4</v>
      </c>
      <c r="V275" s="47">
        <f t="shared" si="50"/>
        <v>-4.9000000000000004</v>
      </c>
      <c r="W275" s="48">
        <v>23</v>
      </c>
      <c r="X275" s="45">
        <v>13.2</v>
      </c>
      <c r="Y275" s="47">
        <f t="shared" si="51"/>
        <v>9.9</v>
      </c>
      <c r="Z275" s="48">
        <v>0.4</v>
      </c>
      <c r="AA275" s="45" t="s">
        <v>4</v>
      </c>
      <c r="AB275" s="47">
        <f t="shared" si="52"/>
        <v>0.9</v>
      </c>
      <c r="AC275" s="48">
        <v>-26.5</v>
      </c>
      <c r="AD275" s="45" t="s">
        <v>4</v>
      </c>
      <c r="AE275" s="47">
        <f t="shared" si="53"/>
        <v>-26.1</v>
      </c>
      <c r="AF275" s="48">
        <v>-14.5</v>
      </c>
      <c r="AG275" s="45" t="s">
        <v>4</v>
      </c>
      <c r="AH275" s="47">
        <f t="shared" si="54"/>
        <v>-16.399999999999999</v>
      </c>
      <c r="AI275" s="45" t="s">
        <v>4</v>
      </c>
      <c r="AJ275" s="45" t="s">
        <v>4</v>
      </c>
      <c r="AK275" s="46" t="s">
        <v>4</v>
      </c>
    </row>
    <row r="276" spans="1:37">
      <c r="A276" s="44">
        <v>43862</v>
      </c>
      <c r="B276" s="45">
        <v>-1.4</v>
      </c>
      <c r="C276" s="45" t="s">
        <v>4</v>
      </c>
      <c r="D276" s="47">
        <f t="shared" si="44"/>
        <v>-2.2000000000000002</v>
      </c>
      <c r="E276" s="48">
        <v>-5.5</v>
      </c>
      <c r="F276" s="45">
        <v>-4.0999999999999996</v>
      </c>
      <c r="G276" s="47">
        <f t="shared" si="45"/>
        <v>-3.5</v>
      </c>
      <c r="H276" s="48">
        <v>6</v>
      </c>
      <c r="I276" s="45" t="s">
        <v>4</v>
      </c>
      <c r="J276" s="47">
        <f t="shared" si="46"/>
        <v>5.4</v>
      </c>
      <c r="K276" s="48">
        <v>-35.299999999999997</v>
      </c>
      <c r="L276" s="45">
        <v>-33</v>
      </c>
      <c r="M276" s="47">
        <f t="shared" si="47"/>
        <v>-33.5</v>
      </c>
      <c r="N276" s="48">
        <v>17.2</v>
      </c>
      <c r="O276" s="45" t="s">
        <v>4</v>
      </c>
      <c r="P276" s="47">
        <f t="shared" si="48"/>
        <v>17</v>
      </c>
      <c r="Q276" s="48">
        <v>4.5999999999999996</v>
      </c>
      <c r="R276" s="45" t="s">
        <v>4</v>
      </c>
      <c r="S276" s="47">
        <f t="shared" si="49"/>
        <v>2.8</v>
      </c>
      <c r="T276" s="48">
        <v>-6.7</v>
      </c>
      <c r="U276" s="45" t="s">
        <v>4</v>
      </c>
      <c r="V276" s="47">
        <f t="shared" si="50"/>
        <v>-6.3</v>
      </c>
      <c r="W276" s="48">
        <v>12.2</v>
      </c>
      <c r="X276" s="45">
        <v>11.8</v>
      </c>
      <c r="Y276" s="47">
        <f t="shared" si="51"/>
        <v>11.8</v>
      </c>
      <c r="Z276" s="48">
        <v>6.5</v>
      </c>
      <c r="AA276" s="45" t="s">
        <v>4</v>
      </c>
      <c r="AB276" s="47">
        <f t="shared" si="52"/>
        <v>2.9</v>
      </c>
      <c r="AC276" s="48">
        <v>-26.8</v>
      </c>
      <c r="AD276" s="45" t="s">
        <v>4</v>
      </c>
      <c r="AE276" s="47">
        <f t="shared" si="53"/>
        <v>-26.7</v>
      </c>
      <c r="AF276" s="48">
        <v>-18.100000000000001</v>
      </c>
      <c r="AG276" s="45" t="s">
        <v>4</v>
      </c>
      <c r="AH276" s="47">
        <f t="shared" si="54"/>
        <v>-16.899999999999999</v>
      </c>
      <c r="AI276" s="45" t="s">
        <v>4</v>
      </c>
      <c r="AJ276" s="45" t="s">
        <v>4</v>
      </c>
      <c r="AK276" s="46" t="s">
        <v>4</v>
      </c>
    </row>
    <row r="277" spans="1:37">
      <c r="A277" s="44">
        <v>43891</v>
      </c>
      <c r="B277" s="45">
        <v>-3.4</v>
      </c>
      <c r="C277" s="45" t="s">
        <v>4</v>
      </c>
      <c r="D277" s="47">
        <f t="shared" si="44"/>
        <v>-2.2999999999999998</v>
      </c>
      <c r="E277" s="48">
        <v>-10.1</v>
      </c>
      <c r="F277" s="45">
        <v>-9.1999999999999993</v>
      </c>
      <c r="G277" s="47">
        <f t="shared" si="45"/>
        <v>-5.6</v>
      </c>
      <c r="H277" s="48">
        <v>5.3</v>
      </c>
      <c r="I277" s="45" t="s">
        <v>4</v>
      </c>
      <c r="J277" s="47">
        <f t="shared" si="46"/>
        <v>6.4</v>
      </c>
      <c r="K277" s="48">
        <v>-45.7</v>
      </c>
      <c r="L277" s="45">
        <v>-41.8</v>
      </c>
      <c r="M277" s="47">
        <f t="shared" si="47"/>
        <v>-36</v>
      </c>
      <c r="N277" s="48">
        <v>16.100000000000001</v>
      </c>
      <c r="O277" s="45" t="s">
        <v>4</v>
      </c>
      <c r="P277" s="47">
        <f t="shared" si="48"/>
        <v>17</v>
      </c>
      <c r="Q277" s="48">
        <v>-0.3</v>
      </c>
      <c r="R277" s="45" t="s">
        <v>4</v>
      </c>
      <c r="S277" s="47">
        <f t="shared" si="49"/>
        <v>2.1</v>
      </c>
      <c r="T277" s="48">
        <v>-23</v>
      </c>
      <c r="U277" s="45" t="s">
        <v>4</v>
      </c>
      <c r="V277" s="47">
        <f t="shared" si="50"/>
        <v>-12.2</v>
      </c>
      <c r="W277" s="48">
        <v>19.100000000000001</v>
      </c>
      <c r="X277" s="45">
        <v>18.8</v>
      </c>
      <c r="Y277" s="47">
        <f t="shared" si="51"/>
        <v>14.6</v>
      </c>
      <c r="Z277" s="48">
        <v>13.5</v>
      </c>
      <c r="AA277" s="45" t="s">
        <v>4</v>
      </c>
      <c r="AB277" s="47">
        <f t="shared" si="52"/>
        <v>6.8</v>
      </c>
      <c r="AC277" s="48">
        <v>-28.2</v>
      </c>
      <c r="AD277" s="45" t="s">
        <v>4</v>
      </c>
      <c r="AE277" s="47">
        <f t="shared" si="53"/>
        <v>-27.2</v>
      </c>
      <c r="AF277" s="48">
        <v>-18.899999999999999</v>
      </c>
      <c r="AG277" s="45" t="s">
        <v>4</v>
      </c>
      <c r="AH277" s="47">
        <f t="shared" si="54"/>
        <v>-17.2</v>
      </c>
      <c r="AI277" s="45" t="s">
        <v>4</v>
      </c>
      <c r="AJ277" s="45" t="s">
        <v>4</v>
      </c>
      <c r="AK277" s="46" t="s">
        <v>4</v>
      </c>
    </row>
    <row r="278" spans="1:37">
      <c r="A278" s="44">
        <v>43922</v>
      </c>
      <c r="B278" s="45">
        <v>-10.199999999999999</v>
      </c>
      <c r="C278" s="45" t="s">
        <v>4</v>
      </c>
      <c r="D278" s="47">
        <f t="shared" si="44"/>
        <v>-5</v>
      </c>
      <c r="E278" s="48">
        <v>-16.8</v>
      </c>
      <c r="F278" s="45">
        <v>-13.7</v>
      </c>
      <c r="G278" s="47">
        <f t="shared" si="45"/>
        <v>-9</v>
      </c>
      <c r="H278" s="48">
        <v>7.2</v>
      </c>
      <c r="I278" s="45" t="s">
        <v>4</v>
      </c>
      <c r="J278" s="47">
        <f t="shared" si="46"/>
        <v>6.2</v>
      </c>
      <c r="K278" s="48">
        <v>-84.8</v>
      </c>
      <c r="L278" s="45">
        <v>-85</v>
      </c>
      <c r="M278" s="47">
        <f t="shared" si="47"/>
        <v>-53.3</v>
      </c>
      <c r="N278" s="48">
        <v>10.4</v>
      </c>
      <c r="O278" s="45" t="s">
        <v>4</v>
      </c>
      <c r="P278" s="47">
        <f t="shared" si="48"/>
        <v>14.6</v>
      </c>
      <c r="Q278" s="48">
        <v>-31.8</v>
      </c>
      <c r="R278" s="45" t="s">
        <v>4</v>
      </c>
      <c r="S278" s="47">
        <f t="shared" si="49"/>
        <v>-9.1999999999999993</v>
      </c>
      <c r="T278" s="48">
        <v>-72.7</v>
      </c>
      <c r="U278" s="45" t="s">
        <v>4</v>
      </c>
      <c r="V278" s="47">
        <f t="shared" si="50"/>
        <v>-34.1</v>
      </c>
      <c r="W278" s="48">
        <v>42.5</v>
      </c>
      <c r="X278" s="45">
        <v>45.1</v>
      </c>
      <c r="Y278" s="47">
        <f t="shared" si="51"/>
        <v>25.2</v>
      </c>
      <c r="Z278" s="48">
        <v>79.3</v>
      </c>
      <c r="AA278" s="45" t="s">
        <v>4</v>
      </c>
      <c r="AB278" s="47">
        <f t="shared" si="52"/>
        <v>33.1</v>
      </c>
      <c r="AC278" s="48">
        <v>-51.6</v>
      </c>
      <c r="AD278" s="45" t="s">
        <v>4</v>
      </c>
      <c r="AE278" s="47">
        <f t="shared" si="53"/>
        <v>-35.5</v>
      </c>
      <c r="AF278" s="48">
        <v>-39.1</v>
      </c>
      <c r="AG278" s="45" t="s">
        <v>4</v>
      </c>
      <c r="AH278" s="47">
        <f t="shared" si="54"/>
        <v>-25.4</v>
      </c>
      <c r="AI278" s="45" t="s">
        <v>4</v>
      </c>
      <c r="AJ278" s="45" t="s">
        <v>4</v>
      </c>
      <c r="AK278" s="46" t="s">
        <v>4</v>
      </c>
    </row>
    <row r="279" spans="1:37">
      <c r="A279" s="44">
        <v>43952</v>
      </c>
      <c r="B279" s="45">
        <v>-16.8</v>
      </c>
      <c r="C279" s="45" t="s">
        <v>4</v>
      </c>
      <c r="D279" s="47">
        <f t="shared" si="44"/>
        <v>-10.1</v>
      </c>
      <c r="E279" s="48">
        <v>-52.7</v>
      </c>
      <c r="F279" s="45">
        <v>-51.6</v>
      </c>
      <c r="G279" s="47">
        <f t="shared" si="45"/>
        <v>-24.8</v>
      </c>
      <c r="H279" s="48">
        <v>6.7</v>
      </c>
      <c r="I279" s="45" t="s">
        <v>4</v>
      </c>
      <c r="J279" s="47">
        <f t="shared" si="46"/>
        <v>6.4</v>
      </c>
      <c r="K279" s="48">
        <v>-82.5</v>
      </c>
      <c r="L279" s="45">
        <v>-81.8</v>
      </c>
      <c r="M279" s="47">
        <f t="shared" si="47"/>
        <v>-69.5</v>
      </c>
      <c r="N279" s="48">
        <v>10</v>
      </c>
      <c r="O279" s="45" t="s">
        <v>4</v>
      </c>
      <c r="P279" s="47">
        <f t="shared" si="48"/>
        <v>12.2</v>
      </c>
      <c r="Q279" s="48">
        <v>-16.399999999999999</v>
      </c>
      <c r="R279" s="45" t="s">
        <v>4</v>
      </c>
      <c r="S279" s="47">
        <f t="shared" si="49"/>
        <v>-16.2</v>
      </c>
      <c r="T279" s="48">
        <v>-53.4</v>
      </c>
      <c r="U279" s="45" t="s">
        <v>4</v>
      </c>
      <c r="V279" s="47">
        <f t="shared" si="50"/>
        <v>-49.7</v>
      </c>
      <c r="W279" s="48">
        <v>29.6</v>
      </c>
      <c r="X279" s="45">
        <v>33.299999999999997</v>
      </c>
      <c r="Y279" s="47">
        <f t="shared" si="51"/>
        <v>32.4</v>
      </c>
      <c r="Z279" s="48">
        <v>74.900000000000006</v>
      </c>
      <c r="AA279" s="45" t="s">
        <v>4</v>
      </c>
      <c r="AB279" s="47">
        <f t="shared" si="52"/>
        <v>55.9</v>
      </c>
      <c r="AC279" s="48">
        <v>-41.9</v>
      </c>
      <c r="AD279" s="45" t="s">
        <v>4</v>
      </c>
      <c r="AE279" s="47">
        <f t="shared" si="53"/>
        <v>-40.6</v>
      </c>
      <c r="AF279" s="48">
        <v>-34.9</v>
      </c>
      <c r="AG279" s="45" t="s">
        <v>4</v>
      </c>
      <c r="AH279" s="47">
        <f t="shared" si="54"/>
        <v>-31</v>
      </c>
      <c r="AI279" s="45" t="s">
        <v>4</v>
      </c>
      <c r="AJ279" s="45" t="s">
        <v>4</v>
      </c>
      <c r="AK279" s="46" t="s">
        <v>4</v>
      </c>
    </row>
    <row r="280" spans="1:37">
      <c r="A280" s="44">
        <v>43983</v>
      </c>
      <c r="B280" s="45">
        <v>-14.2</v>
      </c>
      <c r="C280" s="45" t="s">
        <v>4</v>
      </c>
      <c r="D280" s="47">
        <f t="shared" si="44"/>
        <v>-13.7</v>
      </c>
      <c r="E280" s="48">
        <v>-61.7</v>
      </c>
      <c r="F280" s="45">
        <v>-61.4</v>
      </c>
      <c r="G280" s="47">
        <f t="shared" si="45"/>
        <v>-42.2</v>
      </c>
      <c r="H280" s="48">
        <v>8.1999999999999993</v>
      </c>
      <c r="I280" s="45" t="s">
        <v>4</v>
      </c>
      <c r="J280" s="47">
        <f t="shared" si="46"/>
        <v>7.4</v>
      </c>
      <c r="K280" s="48">
        <v>-76.3</v>
      </c>
      <c r="L280" s="45">
        <v>-76.7</v>
      </c>
      <c r="M280" s="47">
        <f t="shared" si="47"/>
        <v>-81.2</v>
      </c>
      <c r="N280" s="48">
        <v>12.6</v>
      </c>
      <c r="O280" s="45" t="s">
        <v>4</v>
      </c>
      <c r="P280" s="47">
        <f t="shared" si="48"/>
        <v>11</v>
      </c>
      <c r="Q280" s="48">
        <v>-9.8000000000000007</v>
      </c>
      <c r="R280" s="45" t="s">
        <v>4</v>
      </c>
      <c r="S280" s="47">
        <f t="shared" si="49"/>
        <v>-19.3</v>
      </c>
      <c r="T280" s="48">
        <v>-41.3</v>
      </c>
      <c r="U280" s="45" t="s">
        <v>4</v>
      </c>
      <c r="V280" s="47">
        <f t="shared" si="50"/>
        <v>-55.8</v>
      </c>
      <c r="W280" s="48">
        <v>23.2</v>
      </c>
      <c r="X280" s="45">
        <v>25.9</v>
      </c>
      <c r="Y280" s="47">
        <f t="shared" si="51"/>
        <v>34.799999999999997</v>
      </c>
      <c r="Z280" s="48">
        <v>65.3</v>
      </c>
      <c r="AA280" s="45" t="s">
        <v>4</v>
      </c>
      <c r="AB280" s="47">
        <f t="shared" si="52"/>
        <v>73.2</v>
      </c>
      <c r="AC280" s="48">
        <v>-37.5</v>
      </c>
      <c r="AD280" s="45" t="s">
        <v>4</v>
      </c>
      <c r="AE280" s="47">
        <f t="shared" si="53"/>
        <v>-43.7</v>
      </c>
      <c r="AF280" s="48">
        <v>-27.5</v>
      </c>
      <c r="AG280" s="45" t="s">
        <v>4</v>
      </c>
      <c r="AH280" s="47">
        <f t="shared" si="54"/>
        <v>-33.799999999999997</v>
      </c>
      <c r="AI280" s="45" t="s">
        <v>4</v>
      </c>
      <c r="AJ280" s="45" t="s">
        <v>4</v>
      </c>
      <c r="AK280" s="46" t="s">
        <v>4</v>
      </c>
    </row>
    <row r="281" spans="1:37">
      <c r="A281" s="44">
        <v>44013</v>
      </c>
      <c r="B281" s="45">
        <v>-16.600000000000001</v>
      </c>
      <c r="C281" s="45" t="s">
        <v>4</v>
      </c>
      <c r="D281" s="47">
        <f t="shared" si="44"/>
        <v>-15.9</v>
      </c>
      <c r="E281" s="48">
        <v>-65.900000000000006</v>
      </c>
      <c r="F281" s="45">
        <v>-64.3</v>
      </c>
      <c r="G281" s="47">
        <f t="shared" si="45"/>
        <v>-59.1</v>
      </c>
      <c r="H281" s="48">
        <v>8.6</v>
      </c>
      <c r="I281" s="45" t="s">
        <v>4</v>
      </c>
      <c r="J281" s="47">
        <f t="shared" si="46"/>
        <v>7.8</v>
      </c>
      <c r="K281" s="48">
        <v>-72.5</v>
      </c>
      <c r="L281" s="45">
        <v>-76.5</v>
      </c>
      <c r="M281" s="47">
        <f t="shared" si="47"/>
        <v>-78.3</v>
      </c>
      <c r="N281" s="48">
        <v>15.7</v>
      </c>
      <c r="O281" s="45" t="s">
        <v>4</v>
      </c>
      <c r="P281" s="47">
        <f t="shared" si="48"/>
        <v>12.8</v>
      </c>
      <c r="Q281" s="48">
        <v>-9.4</v>
      </c>
      <c r="R281" s="45" t="s">
        <v>4</v>
      </c>
      <c r="S281" s="47">
        <f t="shared" si="49"/>
        <v>-11.9</v>
      </c>
      <c r="T281" s="48">
        <v>-47.3</v>
      </c>
      <c r="U281" s="45" t="s">
        <v>4</v>
      </c>
      <c r="V281" s="47">
        <f t="shared" si="50"/>
        <v>-47.3</v>
      </c>
      <c r="W281" s="48">
        <v>23.1</v>
      </c>
      <c r="X281" s="45">
        <v>27.1</v>
      </c>
      <c r="Y281" s="47">
        <f t="shared" si="51"/>
        <v>28.8</v>
      </c>
      <c r="Z281" s="48">
        <v>67.5</v>
      </c>
      <c r="AA281" s="45" t="s">
        <v>4</v>
      </c>
      <c r="AB281" s="47">
        <f t="shared" si="52"/>
        <v>69.2</v>
      </c>
      <c r="AC281" s="48">
        <v>-35.1</v>
      </c>
      <c r="AD281" s="45" t="s">
        <v>4</v>
      </c>
      <c r="AE281" s="47">
        <f t="shared" si="53"/>
        <v>-38.200000000000003</v>
      </c>
      <c r="AF281" s="48">
        <v>-21</v>
      </c>
      <c r="AG281" s="45" t="s">
        <v>4</v>
      </c>
      <c r="AH281" s="47">
        <f t="shared" si="54"/>
        <v>-27.8</v>
      </c>
      <c r="AI281" s="45" t="s">
        <v>4</v>
      </c>
      <c r="AJ281" s="45" t="s">
        <v>4</v>
      </c>
      <c r="AK281" s="46" t="s">
        <v>4</v>
      </c>
    </row>
    <row r="282" spans="1:37">
      <c r="A282" s="44">
        <v>44044</v>
      </c>
      <c r="B282" s="45">
        <v>-14.5</v>
      </c>
      <c r="C282" s="45" t="s">
        <v>4</v>
      </c>
      <c r="D282" s="47">
        <f t="shared" si="44"/>
        <v>-15.1</v>
      </c>
      <c r="E282" s="48">
        <v>-65.900000000000006</v>
      </c>
      <c r="F282" s="45">
        <v>-66.900000000000006</v>
      </c>
      <c r="G282" s="47">
        <f t="shared" si="45"/>
        <v>-64.2</v>
      </c>
      <c r="H282" s="48">
        <v>6</v>
      </c>
      <c r="I282" s="45" t="s">
        <v>4</v>
      </c>
      <c r="J282" s="47">
        <f t="shared" si="46"/>
        <v>7.6</v>
      </c>
      <c r="K282" s="48">
        <v>-73.7</v>
      </c>
      <c r="L282" s="45">
        <v>-75.900000000000006</v>
      </c>
      <c r="M282" s="47">
        <f t="shared" si="47"/>
        <v>-76.400000000000006</v>
      </c>
      <c r="N282" s="48">
        <v>14.6</v>
      </c>
      <c r="O282" s="45" t="s">
        <v>4</v>
      </c>
      <c r="P282" s="47">
        <f t="shared" si="48"/>
        <v>14.3</v>
      </c>
      <c r="Q282" s="48">
        <v>-6</v>
      </c>
      <c r="R282" s="45" t="s">
        <v>4</v>
      </c>
      <c r="S282" s="47">
        <f t="shared" si="49"/>
        <v>-8.4</v>
      </c>
      <c r="T282" s="48">
        <v>-44.3</v>
      </c>
      <c r="U282" s="45" t="s">
        <v>4</v>
      </c>
      <c r="V282" s="47">
        <f t="shared" si="50"/>
        <v>-44.3</v>
      </c>
      <c r="W282" s="48">
        <v>17.2</v>
      </c>
      <c r="X282" s="45">
        <v>21.8</v>
      </c>
      <c r="Y282" s="47">
        <f t="shared" si="51"/>
        <v>24.9</v>
      </c>
      <c r="Z282" s="48">
        <v>63.4</v>
      </c>
      <c r="AA282" s="45" t="s">
        <v>4</v>
      </c>
      <c r="AB282" s="47">
        <f t="shared" si="52"/>
        <v>65.400000000000006</v>
      </c>
      <c r="AC282" s="48">
        <v>-36.200000000000003</v>
      </c>
      <c r="AD282" s="45" t="s">
        <v>4</v>
      </c>
      <c r="AE282" s="47">
        <f t="shared" si="53"/>
        <v>-36.299999999999997</v>
      </c>
      <c r="AF282" s="48">
        <v>-25.5</v>
      </c>
      <c r="AG282" s="45" t="s">
        <v>4</v>
      </c>
      <c r="AH282" s="47">
        <f t="shared" si="54"/>
        <v>-24.7</v>
      </c>
      <c r="AI282" s="45" t="s">
        <v>4</v>
      </c>
      <c r="AJ282" s="45" t="s">
        <v>4</v>
      </c>
      <c r="AK282" s="46" t="s">
        <v>4</v>
      </c>
    </row>
    <row r="283" spans="1:37">
      <c r="A283" s="44">
        <v>44075</v>
      </c>
      <c r="B283" s="45">
        <v>-15.5</v>
      </c>
      <c r="C283" s="45" t="s">
        <v>4</v>
      </c>
      <c r="D283" s="47">
        <f t="shared" si="44"/>
        <v>-15.5</v>
      </c>
      <c r="E283" s="48">
        <v>-65.900000000000006</v>
      </c>
      <c r="F283" s="45">
        <v>-69</v>
      </c>
      <c r="G283" s="47">
        <f t="shared" si="45"/>
        <v>-66.7</v>
      </c>
      <c r="H283" s="48">
        <v>7.8</v>
      </c>
      <c r="I283" s="45" t="s">
        <v>4</v>
      </c>
      <c r="J283" s="47">
        <f t="shared" si="46"/>
        <v>7.5</v>
      </c>
      <c r="K283" s="48">
        <v>-74.2</v>
      </c>
      <c r="L283" s="45">
        <v>-75.400000000000006</v>
      </c>
      <c r="M283" s="47">
        <f t="shared" si="47"/>
        <v>-75.900000000000006</v>
      </c>
      <c r="N283" s="48">
        <v>13.7</v>
      </c>
      <c r="O283" s="45" t="s">
        <v>4</v>
      </c>
      <c r="P283" s="47">
        <f t="shared" si="48"/>
        <v>14.7</v>
      </c>
      <c r="Q283" s="48">
        <v>-8</v>
      </c>
      <c r="R283" s="45" t="s">
        <v>4</v>
      </c>
      <c r="S283" s="47">
        <f t="shared" si="49"/>
        <v>-7.8</v>
      </c>
      <c r="T283" s="48">
        <v>-50</v>
      </c>
      <c r="U283" s="45" t="s">
        <v>4</v>
      </c>
      <c r="V283" s="47">
        <f t="shared" si="50"/>
        <v>-47.2</v>
      </c>
      <c r="W283" s="48">
        <v>15.9</v>
      </c>
      <c r="X283" s="45">
        <v>18.7</v>
      </c>
      <c r="Y283" s="47">
        <f t="shared" si="51"/>
        <v>22.5</v>
      </c>
      <c r="Z283" s="48">
        <v>67.3</v>
      </c>
      <c r="AA283" s="45" t="s">
        <v>4</v>
      </c>
      <c r="AB283" s="47">
        <f t="shared" si="52"/>
        <v>66.099999999999994</v>
      </c>
      <c r="AC283" s="48">
        <v>-32.9</v>
      </c>
      <c r="AD283" s="45" t="s">
        <v>4</v>
      </c>
      <c r="AE283" s="47">
        <f t="shared" si="53"/>
        <v>-34.700000000000003</v>
      </c>
      <c r="AF283" s="48">
        <v>-24</v>
      </c>
      <c r="AG283" s="45" t="s">
        <v>4</v>
      </c>
      <c r="AH283" s="47">
        <f t="shared" si="54"/>
        <v>-23.5</v>
      </c>
      <c r="AI283" s="45" t="s">
        <v>4</v>
      </c>
      <c r="AJ283" s="45" t="s">
        <v>4</v>
      </c>
      <c r="AK283" s="46" t="s">
        <v>4</v>
      </c>
    </row>
    <row r="284" spans="1:37">
      <c r="A284" s="44">
        <v>44105</v>
      </c>
      <c r="B284" s="45">
        <v>-15.3</v>
      </c>
      <c r="C284" s="45" t="s">
        <v>4</v>
      </c>
      <c r="D284" s="47">
        <f t="shared" si="44"/>
        <v>-15.1</v>
      </c>
      <c r="E284" s="48">
        <v>-66.2</v>
      </c>
      <c r="F284" s="45">
        <v>-68.900000000000006</v>
      </c>
      <c r="G284" s="47">
        <f t="shared" si="45"/>
        <v>-68.3</v>
      </c>
      <c r="H284" s="48">
        <v>7.4</v>
      </c>
      <c r="I284" s="45" t="s">
        <v>4</v>
      </c>
      <c r="J284" s="47">
        <f t="shared" si="46"/>
        <v>7.1</v>
      </c>
      <c r="K284" s="48">
        <v>-72.7</v>
      </c>
      <c r="L284" s="45">
        <v>-74.7</v>
      </c>
      <c r="M284" s="47">
        <f t="shared" si="47"/>
        <v>-75.3</v>
      </c>
      <c r="N284" s="48">
        <v>13.2</v>
      </c>
      <c r="O284" s="45" t="s">
        <v>4</v>
      </c>
      <c r="P284" s="47">
        <f t="shared" si="48"/>
        <v>13.8</v>
      </c>
      <c r="Q284" s="48">
        <v>-6.6</v>
      </c>
      <c r="R284" s="45" t="s">
        <v>4</v>
      </c>
      <c r="S284" s="47">
        <f t="shared" si="49"/>
        <v>-6.9</v>
      </c>
      <c r="T284" s="48">
        <v>-43</v>
      </c>
      <c r="U284" s="45" t="s">
        <v>4</v>
      </c>
      <c r="V284" s="47">
        <f t="shared" si="50"/>
        <v>-45.8</v>
      </c>
      <c r="W284" s="48">
        <v>15.6</v>
      </c>
      <c r="X284" s="45">
        <v>14.6</v>
      </c>
      <c r="Y284" s="47">
        <f t="shared" si="51"/>
        <v>18.399999999999999</v>
      </c>
      <c r="Z284" s="48">
        <v>62.4</v>
      </c>
      <c r="AA284" s="45" t="s">
        <v>4</v>
      </c>
      <c r="AB284" s="47">
        <f t="shared" si="52"/>
        <v>64.400000000000006</v>
      </c>
      <c r="AC284" s="48">
        <v>-33.5</v>
      </c>
      <c r="AD284" s="45" t="s">
        <v>4</v>
      </c>
      <c r="AE284" s="47">
        <f t="shared" si="53"/>
        <v>-34.200000000000003</v>
      </c>
      <c r="AF284" s="48">
        <v>-24.7</v>
      </c>
      <c r="AG284" s="45" t="s">
        <v>4</v>
      </c>
      <c r="AH284" s="47">
        <f t="shared" si="54"/>
        <v>-24.7</v>
      </c>
      <c r="AI284" s="45" t="s">
        <v>4</v>
      </c>
      <c r="AJ284" s="45" t="s">
        <v>4</v>
      </c>
      <c r="AK284" s="46" t="s">
        <v>4</v>
      </c>
    </row>
    <row r="285" spans="1:37">
      <c r="A285" s="44">
        <v>44136</v>
      </c>
      <c r="B285" s="45">
        <v>-15.1</v>
      </c>
      <c r="C285" s="45" t="s">
        <v>4</v>
      </c>
      <c r="D285" s="47">
        <f t="shared" si="44"/>
        <v>-15.3</v>
      </c>
      <c r="E285" s="48">
        <v>-68.900000000000006</v>
      </c>
      <c r="F285" s="45">
        <v>-68.8</v>
      </c>
      <c r="G285" s="47">
        <f t="shared" si="45"/>
        <v>-68.900000000000006</v>
      </c>
      <c r="H285" s="48">
        <v>2.2000000000000002</v>
      </c>
      <c r="I285" s="45" t="s">
        <v>4</v>
      </c>
      <c r="J285" s="47">
        <f t="shared" si="46"/>
        <v>5.8</v>
      </c>
      <c r="K285" s="48">
        <v>-76.400000000000006</v>
      </c>
      <c r="L285" s="45">
        <v>-75.400000000000006</v>
      </c>
      <c r="M285" s="47">
        <f t="shared" si="47"/>
        <v>-75.2</v>
      </c>
      <c r="N285" s="48">
        <v>14.1</v>
      </c>
      <c r="O285" s="45" t="s">
        <v>4</v>
      </c>
      <c r="P285" s="47">
        <f t="shared" si="48"/>
        <v>13.7</v>
      </c>
      <c r="Q285" s="48">
        <v>-10.9</v>
      </c>
      <c r="R285" s="45" t="s">
        <v>4</v>
      </c>
      <c r="S285" s="47">
        <f t="shared" si="49"/>
        <v>-8.5</v>
      </c>
      <c r="T285" s="48">
        <v>-55.4</v>
      </c>
      <c r="U285" s="45" t="s">
        <v>4</v>
      </c>
      <c r="V285" s="47">
        <f t="shared" si="50"/>
        <v>-49.5</v>
      </c>
      <c r="W285" s="48">
        <v>13.3</v>
      </c>
      <c r="X285" s="45">
        <v>8.4</v>
      </c>
      <c r="Y285" s="47">
        <f t="shared" si="51"/>
        <v>13.9</v>
      </c>
      <c r="Z285" s="48">
        <v>71.7</v>
      </c>
      <c r="AA285" s="45" t="s">
        <v>4</v>
      </c>
      <c r="AB285" s="47">
        <f t="shared" si="52"/>
        <v>67.099999999999994</v>
      </c>
      <c r="AC285" s="48">
        <v>-37.200000000000003</v>
      </c>
      <c r="AD285" s="45" t="s">
        <v>4</v>
      </c>
      <c r="AE285" s="47">
        <f t="shared" si="53"/>
        <v>-34.5</v>
      </c>
      <c r="AF285" s="48">
        <v>-25</v>
      </c>
      <c r="AG285" s="45" t="s">
        <v>4</v>
      </c>
      <c r="AH285" s="47">
        <f t="shared" si="54"/>
        <v>-24.6</v>
      </c>
      <c r="AI285" s="45" t="s">
        <v>4</v>
      </c>
      <c r="AJ285" s="45" t="s">
        <v>4</v>
      </c>
      <c r="AK285" s="46" t="s">
        <v>4</v>
      </c>
    </row>
    <row r="286" spans="1:37">
      <c r="A286" s="44">
        <v>44166</v>
      </c>
      <c r="B286" s="45">
        <v>-14.1</v>
      </c>
      <c r="C286" s="45" t="s">
        <v>4</v>
      </c>
      <c r="D286" s="47">
        <f t="shared" si="44"/>
        <v>-14.8</v>
      </c>
      <c r="E286" s="48">
        <v>-70.8</v>
      </c>
      <c r="F286" s="45">
        <v>-70.7</v>
      </c>
      <c r="G286" s="47">
        <f t="shared" si="45"/>
        <v>-69.5</v>
      </c>
      <c r="H286" s="48">
        <v>3</v>
      </c>
      <c r="I286" s="45" t="s">
        <v>4</v>
      </c>
      <c r="J286" s="47">
        <f t="shared" si="46"/>
        <v>4.2</v>
      </c>
      <c r="K286" s="48">
        <v>-75.8</v>
      </c>
      <c r="L286" s="45">
        <v>-74.400000000000006</v>
      </c>
      <c r="M286" s="47">
        <f t="shared" si="47"/>
        <v>-74.8</v>
      </c>
      <c r="N286" s="48">
        <v>15.7</v>
      </c>
      <c r="O286" s="45" t="s">
        <v>4</v>
      </c>
      <c r="P286" s="47">
        <f t="shared" si="48"/>
        <v>14.3</v>
      </c>
      <c r="Q286" s="48">
        <v>-7.9</v>
      </c>
      <c r="R286" s="45" t="s">
        <v>4</v>
      </c>
      <c r="S286" s="47">
        <f t="shared" si="49"/>
        <v>-8.5</v>
      </c>
      <c r="T286" s="48">
        <v>-40.299999999999997</v>
      </c>
      <c r="U286" s="45" t="s">
        <v>4</v>
      </c>
      <c r="V286" s="47">
        <f t="shared" si="50"/>
        <v>-46.2</v>
      </c>
      <c r="W286" s="48">
        <v>10.5</v>
      </c>
      <c r="X286" s="45">
        <v>5</v>
      </c>
      <c r="Y286" s="47">
        <f t="shared" si="51"/>
        <v>9.3000000000000007</v>
      </c>
      <c r="Z286" s="48">
        <v>60.3</v>
      </c>
      <c r="AA286" s="45" t="s">
        <v>4</v>
      </c>
      <c r="AB286" s="47">
        <f t="shared" si="52"/>
        <v>64.8</v>
      </c>
      <c r="AC286" s="48">
        <v>-35.1</v>
      </c>
      <c r="AD286" s="45" t="s">
        <v>4</v>
      </c>
      <c r="AE286" s="47">
        <f t="shared" si="53"/>
        <v>-35.299999999999997</v>
      </c>
      <c r="AF286" s="48">
        <v>-21.3</v>
      </c>
      <c r="AG286" s="45" t="s">
        <v>4</v>
      </c>
      <c r="AH286" s="47">
        <f t="shared" si="54"/>
        <v>-23.7</v>
      </c>
      <c r="AI286" s="45" t="s">
        <v>4</v>
      </c>
      <c r="AJ286" s="45" t="s">
        <v>4</v>
      </c>
      <c r="AK286" s="46" t="s">
        <v>4</v>
      </c>
    </row>
    <row r="287" spans="1:37">
      <c r="A287" s="44">
        <v>44197</v>
      </c>
      <c r="B287" s="45">
        <v>-15.3</v>
      </c>
      <c r="C287" s="45" t="s">
        <v>4</v>
      </c>
      <c r="D287" s="47">
        <f t="shared" si="44"/>
        <v>-14.8</v>
      </c>
      <c r="E287" s="48">
        <v>-69.2</v>
      </c>
      <c r="F287" s="45">
        <v>-70.599999999999994</v>
      </c>
      <c r="G287" s="47">
        <f t="shared" si="45"/>
        <v>-70</v>
      </c>
      <c r="H287" s="48">
        <v>0.5</v>
      </c>
      <c r="I287" s="45" t="s">
        <v>4</v>
      </c>
      <c r="J287" s="47">
        <f t="shared" si="46"/>
        <v>1.9</v>
      </c>
      <c r="K287" s="48">
        <v>-73.599999999999994</v>
      </c>
      <c r="L287" s="45">
        <v>-72.3</v>
      </c>
      <c r="M287" s="47">
        <f t="shared" si="47"/>
        <v>-74</v>
      </c>
      <c r="N287" s="48">
        <v>13.7</v>
      </c>
      <c r="O287" s="45" t="s">
        <v>4</v>
      </c>
      <c r="P287" s="47">
        <f t="shared" si="48"/>
        <v>14.5</v>
      </c>
      <c r="Q287" s="48">
        <v>-7.9</v>
      </c>
      <c r="R287" s="45" t="s">
        <v>4</v>
      </c>
      <c r="S287" s="47">
        <f t="shared" si="49"/>
        <v>-8.9</v>
      </c>
      <c r="T287" s="48">
        <v>-35.4</v>
      </c>
      <c r="U287" s="45" t="s">
        <v>4</v>
      </c>
      <c r="V287" s="47">
        <f t="shared" si="50"/>
        <v>-43.7</v>
      </c>
      <c r="W287" s="48">
        <v>7.1</v>
      </c>
      <c r="X287" s="45">
        <v>-2.8</v>
      </c>
      <c r="Y287" s="47">
        <f t="shared" si="51"/>
        <v>3.5</v>
      </c>
      <c r="Z287" s="48">
        <v>57.3</v>
      </c>
      <c r="AA287" s="45" t="s">
        <v>4</v>
      </c>
      <c r="AB287" s="47">
        <f t="shared" si="52"/>
        <v>63.1</v>
      </c>
      <c r="AC287" s="48">
        <v>-34</v>
      </c>
      <c r="AD287" s="45" t="s">
        <v>4</v>
      </c>
      <c r="AE287" s="47">
        <f t="shared" si="53"/>
        <v>-35.4</v>
      </c>
      <c r="AF287" s="48">
        <v>-20.2</v>
      </c>
      <c r="AG287" s="45" t="s">
        <v>4</v>
      </c>
      <c r="AH287" s="47">
        <f t="shared" si="54"/>
        <v>-22.2</v>
      </c>
      <c r="AI287" s="45" t="s">
        <v>4</v>
      </c>
      <c r="AJ287" s="45" t="s">
        <v>4</v>
      </c>
      <c r="AK287" s="46" t="s">
        <v>4</v>
      </c>
    </row>
    <row r="288" spans="1:37">
      <c r="A288" s="44">
        <v>44228</v>
      </c>
      <c r="B288" s="45">
        <v>-15.3</v>
      </c>
      <c r="C288" s="45" t="s">
        <v>4</v>
      </c>
      <c r="D288" s="47">
        <f t="shared" si="44"/>
        <v>-14.9</v>
      </c>
      <c r="E288" s="48">
        <v>-75.599999999999994</v>
      </c>
      <c r="F288" s="45">
        <v>-74.3</v>
      </c>
      <c r="G288" s="47">
        <f t="shared" si="45"/>
        <v>-71.900000000000006</v>
      </c>
      <c r="H288" s="48">
        <v>-2.5</v>
      </c>
      <c r="I288" s="45" t="s">
        <v>4</v>
      </c>
      <c r="J288" s="47">
        <f t="shared" si="46"/>
        <v>0.3</v>
      </c>
      <c r="K288" s="48">
        <v>-73.7</v>
      </c>
      <c r="L288" s="45">
        <v>-71.599999999999994</v>
      </c>
      <c r="M288" s="47">
        <f t="shared" si="47"/>
        <v>-72.8</v>
      </c>
      <c r="N288" s="48">
        <v>14.4</v>
      </c>
      <c r="O288" s="45" t="s">
        <v>4</v>
      </c>
      <c r="P288" s="47">
        <f t="shared" si="48"/>
        <v>14.6</v>
      </c>
      <c r="Q288" s="48">
        <v>-7</v>
      </c>
      <c r="R288" s="45" t="s">
        <v>4</v>
      </c>
      <c r="S288" s="47">
        <f t="shared" si="49"/>
        <v>-7.6</v>
      </c>
      <c r="T288" s="48">
        <v>-44.2</v>
      </c>
      <c r="U288" s="45" t="s">
        <v>4</v>
      </c>
      <c r="V288" s="47">
        <f t="shared" si="50"/>
        <v>-40</v>
      </c>
      <c r="W288" s="48">
        <v>3.4</v>
      </c>
      <c r="X288" s="45">
        <v>3.1</v>
      </c>
      <c r="Y288" s="47">
        <f t="shared" si="51"/>
        <v>1.8</v>
      </c>
      <c r="Z288" s="48">
        <v>65</v>
      </c>
      <c r="AA288" s="45" t="s">
        <v>4</v>
      </c>
      <c r="AB288" s="47">
        <f t="shared" si="52"/>
        <v>60.9</v>
      </c>
      <c r="AC288" s="48">
        <v>-36.6</v>
      </c>
      <c r="AD288" s="45" t="s">
        <v>4</v>
      </c>
      <c r="AE288" s="47">
        <f t="shared" si="53"/>
        <v>-35.200000000000003</v>
      </c>
      <c r="AF288" s="48">
        <v>-22.6</v>
      </c>
      <c r="AG288" s="45" t="s">
        <v>4</v>
      </c>
      <c r="AH288" s="47">
        <f t="shared" si="54"/>
        <v>-21.4</v>
      </c>
      <c r="AI288" s="45" t="s">
        <v>4</v>
      </c>
      <c r="AJ288" s="45" t="s">
        <v>4</v>
      </c>
      <c r="AK288" s="46" t="s">
        <v>4</v>
      </c>
    </row>
    <row r="289" spans="1:37">
      <c r="A289" s="44">
        <v>44256</v>
      </c>
      <c r="B289" s="45">
        <v>-14.5</v>
      </c>
      <c r="C289" s="45" t="s">
        <v>4</v>
      </c>
      <c r="D289" s="47">
        <f t="shared" si="44"/>
        <v>-15</v>
      </c>
      <c r="E289" s="48">
        <v>-71.8</v>
      </c>
      <c r="F289" s="45">
        <v>-70.5</v>
      </c>
      <c r="G289" s="47">
        <f t="shared" si="45"/>
        <v>-71.8</v>
      </c>
      <c r="H289" s="48">
        <v>2.6</v>
      </c>
      <c r="I289" s="45" t="s">
        <v>4</v>
      </c>
      <c r="J289" s="47">
        <f t="shared" si="46"/>
        <v>0.2</v>
      </c>
      <c r="K289" s="48">
        <v>-75.599999999999994</v>
      </c>
      <c r="L289" s="45">
        <v>-72.099999999999994</v>
      </c>
      <c r="M289" s="47">
        <f t="shared" si="47"/>
        <v>-72</v>
      </c>
      <c r="N289" s="48">
        <v>15.2</v>
      </c>
      <c r="O289" s="45" t="s">
        <v>4</v>
      </c>
      <c r="P289" s="47">
        <f t="shared" si="48"/>
        <v>14.4</v>
      </c>
      <c r="Q289" s="48">
        <v>-4</v>
      </c>
      <c r="R289" s="45" t="s">
        <v>4</v>
      </c>
      <c r="S289" s="47">
        <f t="shared" si="49"/>
        <v>-6.3</v>
      </c>
      <c r="T289" s="48">
        <v>-29.3</v>
      </c>
      <c r="U289" s="45" t="s">
        <v>4</v>
      </c>
      <c r="V289" s="47">
        <f t="shared" si="50"/>
        <v>-36.299999999999997</v>
      </c>
      <c r="W289" s="48">
        <v>7.5</v>
      </c>
      <c r="X289" s="45">
        <v>7.4</v>
      </c>
      <c r="Y289" s="47">
        <f t="shared" si="51"/>
        <v>2.6</v>
      </c>
      <c r="Z289" s="48">
        <v>51</v>
      </c>
      <c r="AA289" s="45" t="s">
        <v>4</v>
      </c>
      <c r="AB289" s="47">
        <f t="shared" si="52"/>
        <v>57.8</v>
      </c>
      <c r="AC289" s="48">
        <v>-32.9</v>
      </c>
      <c r="AD289" s="45" t="s">
        <v>4</v>
      </c>
      <c r="AE289" s="47">
        <f t="shared" si="53"/>
        <v>-34.5</v>
      </c>
      <c r="AF289" s="48">
        <v>-19.600000000000001</v>
      </c>
      <c r="AG289" s="45" t="s">
        <v>4</v>
      </c>
      <c r="AH289" s="47">
        <f t="shared" si="54"/>
        <v>-20.8</v>
      </c>
      <c r="AI289" s="45" t="s">
        <v>4</v>
      </c>
      <c r="AJ289" s="45" t="s">
        <v>4</v>
      </c>
      <c r="AK289" s="46" t="s">
        <v>4</v>
      </c>
    </row>
    <row r="290" spans="1:37">
      <c r="A290" s="44">
        <v>44287</v>
      </c>
      <c r="B290" s="45">
        <v>-14.5</v>
      </c>
      <c r="C290" s="45" t="s">
        <v>4</v>
      </c>
      <c r="D290" s="47">
        <f t="shared" si="44"/>
        <v>-14.8</v>
      </c>
      <c r="E290" s="48">
        <v>-71</v>
      </c>
      <c r="F290" s="45">
        <v>-67.099999999999994</v>
      </c>
      <c r="G290" s="47">
        <f t="shared" si="45"/>
        <v>-70.599999999999994</v>
      </c>
      <c r="H290" s="48">
        <v>9.5</v>
      </c>
      <c r="I290" s="45" t="s">
        <v>4</v>
      </c>
      <c r="J290" s="47">
        <f t="shared" si="46"/>
        <v>3.2</v>
      </c>
      <c r="K290" s="48">
        <v>-68.7</v>
      </c>
      <c r="L290" s="45">
        <v>-69.2</v>
      </c>
      <c r="M290" s="47">
        <f t="shared" si="47"/>
        <v>-71</v>
      </c>
      <c r="N290" s="48">
        <v>15.2</v>
      </c>
      <c r="O290" s="45" t="s">
        <v>4</v>
      </c>
      <c r="P290" s="47">
        <f t="shared" si="48"/>
        <v>14.9</v>
      </c>
      <c r="Q290" s="48">
        <v>-1.6</v>
      </c>
      <c r="R290" s="45" t="s">
        <v>4</v>
      </c>
      <c r="S290" s="47">
        <f t="shared" si="49"/>
        <v>-4.2</v>
      </c>
      <c r="T290" s="48">
        <v>-22.9</v>
      </c>
      <c r="U290" s="45" t="s">
        <v>4</v>
      </c>
      <c r="V290" s="47">
        <f t="shared" si="50"/>
        <v>-32.1</v>
      </c>
      <c r="W290" s="48">
        <v>9.6999999999999993</v>
      </c>
      <c r="X290" s="45">
        <v>13</v>
      </c>
      <c r="Y290" s="47">
        <f t="shared" si="51"/>
        <v>7.8</v>
      </c>
      <c r="Z290" s="48">
        <v>41.1</v>
      </c>
      <c r="AA290" s="45" t="s">
        <v>4</v>
      </c>
      <c r="AB290" s="47">
        <f t="shared" si="52"/>
        <v>52.4</v>
      </c>
      <c r="AC290" s="48">
        <v>-29.4</v>
      </c>
      <c r="AD290" s="45" t="s">
        <v>4</v>
      </c>
      <c r="AE290" s="47">
        <f t="shared" si="53"/>
        <v>-33</v>
      </c>
      <c r="AF290" s="48">
        <v>-17.7</v>
      </c>
      <c r="AG290" s="45" t="s">
        <v>4</v>
      </c>
      <c r="AH290" s="47">
        <f t="shared" si="54"/>
        <v>-20</v>
      </c>
      <c r="AI290" s="45" t="s">
        <v>4</v>
      </c>
      <c r="AJ290" s="45" t="s">
        <v>4</v>
      </c>
      <c r="AK290" s="46" t="s">
        <v>4</v>
      </c>
    </row>
    <row r="291" spans="1:37">
      <c r="A291" s="44">
        <v>44317</v>
      </c>
      <c r="B291" s="45">
        <v>-14.1</v>
      </c>
      <c r="C291" s="45" t="s">
        <v>4</v>
      </c>
      <c r="D291" s="47">
        <f t="shared" si="44"/>
        <v>-14.4</v>
      </c>
      <c r="E291" s="48">
        <v>-65.2</v>
      </c>
      <c r="F291" s="45">
        <v>-64.3</v>
      </c>
      <c r="G291" s="47">
        <f t="shared" si="45"/>
        <v>-67.3</v>
      </c>
      <c r="H291" s="48">
        <v>15.9</v>
      </c>
      <c r="I291" s="45" t="s">
        <v>4</v>
      </c>
      <c r="J291" s="47">
        <f t="shared" si="46"/>
        <v>9.3000000000000007</v>
      </c>
      <c r="K291" s="48">
        <v>-68.099999999999994</v>
      </c>
      <c r="L291" s="45">
        <v>-67.400000000000006</v>
      </c>
      <c r="M291" s="47">
        <f t="shared" si="47"/>
        <v>-69.599999999999994</v>
      </c>
      <c r="N291" s="48">
        <v>16.399999999999999</v>
      </c>
      <c r="O291" s="45" t="s">
        <v>4</v>
      </c>
      <c r="P291" s="47">
        <f t="shared" si="48"/>
        <v>15.6</v>
      </c>
      <c r="Q291" s="48">
        <v>0.1</v>
      </c>
      <c r="R291" s="45" t="s">
        <v>4</v>
      </c>
      <c r="S291" s="47">
        <f t="shared" si="49"/>
        <v>-1.8</v>
      </c>
      <c r="T291" s="48">
        <v>-8</v>
      </c>
      <c r="U291" s="45" t="s">
        <v>4</v>
      </c>
      <c r="V291" s="47">
        <f t="shared" si="50"/>
        <v>-20.100000000000001</v>
      </c>
      <c r="W291" s="48">
        <v>10.8</v>
      </c>
      <c r="X291" s="45">
        <v>15.3</v>
      </c>
      <c r="Y291" s="47">
        <f t="shared" si="51"/>
        <v>11.9</v>
      </c>
      <c r="Z291" s="48">
        <v>21.1</v>
      </c>
      <c r="AA291" s="45" t="s">
        <v>4</v>
      </c>
      <c r="AB291" s="47">
        <f t="shared" si="52"/>
        <v>37.700000000000003</v>
      </c>
      <c r="AC291" s="48">
        <v>-29.3</v>
      </c>
      <c r="AD291" s="45" t="s">
        <v>4</v>
      </c>
      <c r="AE291" s="47">
        <f t="shared" si="53"/>
        <v>-30.5</v>
      </c>
      <c r="AF291" s="48">
        <v>-16.600000000000001</v>
      </c>
      <c r="AG291" s="45" t="s">
        <v>4</v>
      </c>
      <c r="AH291" s="47">
        <f t="shared" si="54"/>
        <v>-18</v>
      </c>
      <c r="AI291" s="48">
        <v>-20.399999999999999</v>
      </c>
      <c r="AJ291" s="45" t="s">
        <v>4</v>
      </c>
      <c r="AK291" s="46" t="s">
        <v>4</v>
      </c>
    </row>
    <row r="292" spans="1:37">
      <c r="A292" s="44">
        <v>44348</v>
      </c>
      <c r="B292" s="45">
        <v>-12.2</v>
      </c>
      <c r="C292" s="45" t="s">
        <v>4</v>
      </c>
      <c r="D292" s="47">
        <f t="shared" si="44"/>
        <v>-13.6</v>
      </c>
      <c r="E292" s="48">
        <v>-56.2</v>
      </c>
      <c r="F292" s="45">
        <v>-56.5</v>
      </c>
      <c r="G292" s="47">
        <f t="shared" si="45"/>
        <v>-62.6</v>
      </c>
      <c r="H292" s="48">
        <v>19.3</v>
      </c>
      <c r="I292" s="45" t="s">
        <v>4</v>
      </c>
      <c r="J292" s="47">
        <f t="shared" si="46"/>
        <v>14.9</v>
      </c>
      <c r="K292" s="48">
        <v>-66.7</v>
      </c>
      <c r="L292" s="45">
        <v>-67.3</v>
      </c>
      <c r="M292" s="47">
        <f t="shared" si="47"/>
        <v>-68</v>
      </c>
      <c r="N292" s="48">
        <v>15.3</v>
      </c>
      <c r="O292" s="45" t="s">
        <v>4</v>
      </c>
      <c r="P292" s="47">
        <f t="shared" si="48"/>
        <v>15.6</v>
      </c>
      <c r="Q292" s="48">
        <v>-0.8</v>
      </c>
      <c r="R292" s="45" t="s">
        <v>4</v>
      </c>
      <c r="S292" s="47">
        <f t="shared" si="49"/>
        <v>-0.8</v>
      </c>
      <c r="T292" s="48">
        <v>-8.1</v>
      </c>
      <c r="U292" s="45" t="s">
        <v>4</v>
      </c>
      <c r="V292" s="47">
        <f t="shared" si="50"/>
        <v>-13</v>
      </c>
      <c r="W292" s="48">
        <v>16</v>
      </c>
      <c r="X292" s="45">
        <v>19.600000000000001</v>
      </c>
      <c r="Y292" s="47">
        <f t="shared" si="51"/>
        <v>16</v>
      </c>
      <c r="Z292" s="48">
        <v>19.899999999999999</v>
      </c>
      <c r="AA292" s="45" t="s">
        <v>4</v>
      </c>
      <c r="AB292" s="47">
        <f t="shared" si="52"/>
        <v>27.4</v>
      </c>
      <c r="AC292" s="48">
        <v>-29.2</v>
      </c>
      <c r="AD292" s="45" t="s">
        <v>4</v>
      </c>
      <c r="AE292" s="47">
        <f t="shared" si="53"/>
        <v>-29.3</v>
      </c>
      <c r="AF292" s="48">
        <v>-20.3</v>
      </c>
      <c r="AG292" s="45" t="s">
        <v>4</v>
      </c>
      <c r="AH292" s="47">
        <f t="shared" si="54"/>
        <v>-18.2</v>
      </c>
      <c r="AI292" s="48">
        <v>-17.3</v>
      </c>
      <c r="AJ292" s="45" t="s">
        <v>4</v>
      </c>
      <c r="AK292" s="46" t="s">
        <v>4</v>
      </c>
    </row>
    <row r="293" spans="1:37">
      <c r="A293" s="44">
        <v>44378</v>
      </c>
      <c r="B293" s="45">
        <v>-14.3</v>
      </c>
      <c r="C293" s="45" t="s">
        <v>4</v>
      </c>
      <c r="D293" s="47">
        <f t="shared" si="44"/>
        <v>-13.5</v>
      </c>
      <c r="E293" s="48">
        <v>-59.7</v>
      </c>
      <c r="F293" s="45">
        <v>-58.7</v>
      </c>
      <c r="G293" s="47">
        <f t="shared" si="45"/>
        <v>-59.8</v>
      </c>
      <c r="H293" s="48">
        <v>32.6</v>
      </c>
      <c r="I293" s="45" t="s">
        <v>4</v>
      </c>
      <c r="J293" s="47">
        <f t="shared" si="46"/>
        <v>22.6</v>
      </c>
      <c r="K293" s="48">
        <v>-64.5</v>
      </c>
      <c r="L293" s="45">
        <v>-68.599999999999994</v>
      </c>
      <c r="M293" s="47">
        <f t="shared" si="47"/>
        <v>-67.8</v>
      </c>
      <c r="N293" s="48">
        <v>16.2</v>
      </c>
      <c r="O293" s="45" t="s">
        <v>4</v>
      </c>
      <c r="P293" s="47">
        <f t="shared" si="48"/>
        <v>16</v>
      </c>
      <c r="Q293" s="48">
        <v>-3.3</v>
      </c>
      <c r="R293" s="45" t="s">
        <v>4</v>
      </c>
      <c r="S293" s="47">
        <f t="shared" si="49"/>
        <v>-1.3</v>
      </c>
      <c r="T293" s="48">
        <v>-21.7</v>
      </c>
      <c r="U293" s="45" t="s">
        <v>4</v>
      </c>
      <c r="V293" s="47">
        <f t="shared" si="50"/>
        <v>-12.6</v>
      </c>
      <c r="W293" s="48">
        <v>24.9</v>
      </c>
      <c r="X293" s="45">
        <v>29.6</v>
      </c>
      <c r="Y293" s="47">
        <f t="shared" si="51"/>
        <v>21.5</v>
      </c>
      <c r="Z293" s="48">
        <v>35.299999999999997</v>
      </c>
      <c r="AA293" s="45" t="s">
        <v>4</v>
      </c>
      <c r="AB293" s="47">
        <f t="shared" si="52"/>
        <v>25.4</v>
      </c>
      <c r="AC293" s="48">
        <v>-28.7</v>
      </c>
      <c r="AD293" s="45" t="s">
        <v>4</v>
      </c>
      <c r="AE293" s="47">
        <f t="shared" si="53"/>
        <v>-29.1</v>
      </c>
      <c r="AF293" s="48">
        <v>-16.600000000000001</v>
      </c>
      <c r="AG293" s="45" t="s">
        <v>4</v>
      </c>
      <c r="AH293" s="47">
        <f t="shared" si="54"/>
        <v>-17.8</v>
      </c>
      <c r="AI293" s="48">
        <v>-21.8</v>
      </c>
      <c r="AJ293" s="45" t="s">
        <v>4</v>
      </c>
      <c r="AK293" s="47">
        <f t="shared" ref="AK293:AK324" si="55">ROUND(AVERAGE(AI291:AI293),1)</f>
        <v>-19.8</v>
      </c>
    </row>
    <row r="294" spans="1:37">
      <c r="A294" s="44">
        <v>44409</v>
      </c>
      <c r="B294" s="45">
        <v>-11</v>
      </c>
      <c r="C294" s="45" t="s">
        <v>4</v>
      </c>
      <c r="D294" s="47">
        <f t="shared" si="44"/>
        <v>-12.5</v>
      </c>
      <c r="E294" s="48">
        <v>-50.5</v>
      </c>
      <c r="F294" s="45">
        <v>-52.7</v>
      </c>
      <c r="G294" s="47">
        <f t="shared" si="45"/>
        <v>-56</v>
      </c>
      <c r="H294" s="48">
        <v>26.4</v>
      </c>
      <c r="I294" s="45" t="s">
        <v>4</v>
      </c>
      <c r="J294" s="47">
        <f t="shared" si="46"/>
        <v>26.1</v>
      </c>
      <c r="K294" s="48">
        <v>-65.3</v>
      </c>
      <c r="L294" s="45">
        <v>-67.599999999999994</v>
      </c>
      <c r="M294" s="47">
        <f t="shared" si="47"/>
        <v>-67.8</v>
      </c>
      <c r="N294" s="48">
        <v>17.3</v>
      </c>
      <c r="O294" s="45" t="s">
        <v>4</v>
      </c>
      <c r="P294" s="47">
        <f t="shared" si="48"/>
        <v>16.3</v>
      </c>
      <c r="Q294" s="48">
        <v>-1.2</v>
      </c>
      <c r="R294" s="45" t="s">
        <v>4</v>
      </c>
      <c r="S294" s="47">
        <f t="shared" si="49"/>
        <v>-1.8</v>
      </c>
      <c r="T294" s="48">
        <v>-6.9</v>
      </c>
      <c r="U294" s="45" t="s">
        <v>4</v>
      </c>
      <c r="V294" s="47">
        <f t="shared" si="50"/>
        <v>-12.2</v>
      </c>
      <c r="W294" s="48">
        <v>19</v>
      </c>
      <c r="X294" s="45">
        <v>24</v>
      </c>
      <c r="Y294" s="47">
        <f t="shared" si="51"/>
        <v>24.4</v>
      </c>
      <c r="Z294" s="48">
        <v>19.399999999999999</v>
      </c>
      <c r="AA294" s="45" t="s">
        <v>4</v>
      </c>
      <c r="AB294" s="47">
        <f t="shared" si="52"/>
        <v>24.9</v>
      </c>
      <c r="AC294" s="48">
        <v>-28.6</v>
      </c>
      <c r="AD294" s="45" t="s">
        <v>4</v>
      </c>
      <c r="AE294" s="47">
        <f t="shared" si="53"/>
        <v>-28.8</v>
      </c>
      <c r="AF294" s="48">
        <v>-16.399999999999999</v>
      </c>
      <c r="AG294" s="45" t="s">
        <v>4</v>
      </c>
      <c r="AH294" s="47">
        <f t="shared" si="54"/>
        <v>-17.8</v>
      </c>
      <c r="AI294" s="48">
        <v>-25</v>
      </c>
      <c r="AJ294" s="45" t="s">
        <v>4</v>
      </c>
      <c r="AK294" s="47">
        <f t="shared" si="55"/>
        <v>-21.4</v>
      </c>
    </row>
    <row r="295" spans="1:37">
      <c r="A295" s="44">
        <v>44440</v>
      </c>
      <c r="B295" s="45">
        <v>-9.6</v>
      </c>
      <c r="C295" s="45" t="s">
        <v>4</v>
      </c>
      <c r="D295" s="47">
        <f t="shared" si="44"/>
        <v>-11.6</v>
      </c>
      <c r="E295" s="48">
        <v>-37.799999999999997</v>
      </c>
      <c r="F295" s="45">
        <v>-41.5</v>
      </c>
      <c r="G295" s="47">
        <f t="shared" si="45"/>
        <v>-51</v>
      </c>
      <c r="H295" s="48">
        <v>26.4</v>
      </c>
      <c r="I295" s="45" t="s">
        <v>4</v>
      </c>
      <c r="J295" s="47">
        <f t="shared" si="46"/>
        <v>28.5</v>
      </c>
      <c r="K295" s="48">
        <v>-61.6</v>
      </c>
      <c r="L295" s="45">
        <v>-62.5</v>
      </c>
      <c r="M295" s="47">
        <f t="shared" si="47"/>
        <v>-66.2</v>
      </c>
      <c r="N295" s="48">
        <v>16.399999999999999</v>
      </c>
      <c r="O295" s="45" t="s">
        <v>4</v>
      </c>
      <c r="P295" s="47">
        <f t="shared" si="48"/>
        <v>16.600000000000001</v>
      </c>
      <c r="Q295" s="48">
        <v>0.9</v>
      </c>
      <c r="R295" s="45" t="s">
        <v>4</v>
      </c>
      <c r="S295" s="47">
        <f t="shared" si="49"/>
        <v>-1.2</v>
      </c>
      <c r="T295" s="48">
        <v>-1.3</v>
      </c>
      <c r="U295" s="45" t="s">
        <v>4</v>
      </c>
      <c r="V295" s="47">
        <f t="shared" si="50"/>
        <v>-10</v>
      </c>
      <c r="W295" s="48">
        <v>20.399999999999999</v>
      </c>
      <c r="X295" s="45">
        <v>22.7</v>
      </c>
      <c r="Y295" s="47">
        <f t="shared" si="51"/>
        <v>25.4</v>
      </c>
      <c r="Z295" s="48">
        <v>8.4</v>
      </c>
      <c r="AA295" s="45" t="s">
        <v>4</v>
      </c>
      <c r="AB295" s="47">
        <f t="shared" si="52"/>
        <v>21</v>
      </c>
      <c r="AC295" s="48">
        <v>-29.4</v>
      </c>
      <c r="AD295" s="45" t="s">
        <v>4</v>
      </c>
      <c r="AE295" s="47">
        <f t="shared" si="53"/>
        <v>-28.9</v>
      </c>
      <c r="AF295" s="48">
        <v>-17.7</v>
      </c>
      <c r="AG295" s="45" t="s">
        <v>4</v>
      </c>
      <c r="AH295" s="47">
        <f t="shared" si="54"/>
        <v>-16.899999999999999</v>
      </c>
      <c r="AI295" s="48">
        <v>-23.6</v>
      </c>
      <c r="AJ295" s="45" t="s">
        <v>4</v>
      </c>
      <c r="AK295" s="47">
        <f t="shared" si="55"/>
        <v>-23.5</v>
      </c>
    </row>
    <row r="296" spans="1:37">
      <c r="A296" s="44">
        <v>44470</v>
      </c>
      <c r="B296" s="45">
        <v>-12.6</v>
      </c>
      <c r="C296" s="45" t="s">
        <v>4</v>
      </c>
      <c r="D296" s="47">
        <f t="shared" si="44"/>
        <v>-11.1</v>
      </c>
      <c r="E296" s="48">
        <v>-41.1</v>
      </c>
      <c r="F296" s="45">
        <v>-43.6</v>
      </c>
      <c r="G296" s="47">
        <f t="shared" si="45"/>
        <v>-45.9</v>
      </c>
      <c r="H296" s="48">
        <v>39.5</v>
      </c>
      <c r="I296" s="45" t="s">
        <v>4</v>
      </c>
      <c r="J296" s="47">
        <f t="shared" si="46"/>
        <v>30.8</v>
      </c>
      <c r="K296" s="48">
        <v>-58.8</v>
      </c>
      <c r="L296" s="45">
        <v>-60.4</v>
      </c>
      <c r="M296" s="47">
        <f t="shared" si="47"/>
        <v>-63.5</v>
      </c>
      <c r="N296" s="48">
        <v>15.2</v>
      </c>
      <c r="O296" s="45" t="s">
        <v>4</v>
      </c>
      <c r="P296" s="47">
        <f t="shared" si="48"/>
        <v>16.3</v>
      </c>
      <c r="Q296" s="48">
        <v>0.1</v>
      </c>
      <c r="R296" s="45" t="s">
        <v>4</v>
      </c>
      <c r="S296" s="47">
        <f t="shared" si="49"/>
        <v>-0.1</v>
      </c>
      <c r="T296" s="48">
        <v>-3.8</v>
      </c>
      <c r="U296" s="45" t="s">
        <v>4</v>
      </c>
      <c r="V296" s="47">
        <f t="shared" si="50"/>
        <v>-4</v>
      </c>
      <c r="W296" s="48">
        <v>34.799999999999997</v>
      </c>
      <c r="X296" s="45">
        <v>32.5</v>
      </c>
      <c r="Y296" s="47">
        <f t="shared" si="51"/>
        <v>26.4</v>
      </c>
      <c r="Z296" s="48">
        <v>6.7</v>
      </c>
      <c r="AA296" s="45" t="s">
        <v>4</v>
      </c>
      <c r="AB296" s="47">
        <f t="shared" si="52"/>
        <v>11.5</v>
      </c>
      <c r="AC296" s="48">
        <v>-27.6</v>
      </c>
      <c r="AD296" s="45" t="s">
        <v>4</v>
      </c>
      <c r="AE296" s="47">
        <f t="shared" si="53"/>
        <v>-28.5</v>
      </c>
      <c r="AF296" s="48">
        <v>-17</v>
      </c>
      <c r="AG296" s="45" t="s">
        <v>4</v>
      </c>
      <c r="AH296" s="47">
        <f t="shared" si="54"/>
        <v>-17</v>
      </c>
      <c r="AI296" s="48">
        <v>-25.9</v>
      </c>
      <c r="AJ296" s="45" t="s">
        <v>4</v>
      </c>
      <c r="AK296" s="47">
        <f t="shared" si="55"/>
        <v>-24.8</v>
      </c>
    </row>
    <row r="297" spans="1:37">
      <c r="A297" s="44">
        <v>44501</v>
      </c>
      <c r="B297" s="45">
        <v>-12.7</v>
      </c>
      <c r="C297" s="45" t="s">
        <v>4</v>
      </c>
      <c r="D297" s="47">
        <f t="shared" si="44"/>
        <v>-11.6</v>
      </c>
      <c r="E297" s="48">
        <v>-47.2</v>
      </c>
      <c r="F297" s="45">
        <v>-46.6</v>
      </c>
      <c r="G297" s="47">
        <f t="shared" si="45"/>
        <v>-43.9</v>
      </c>
      <c r="H297" s="48">
        <v>47.5</v>
      </c>
      <c r="I297" s="45" t="s">
        <v>4</v>
      </c>
      <c r="J297" s="47">
        <f t="shared" si="46"/>
        <v>37.799999999999997</v>
      </c>
      <c r="K297" s="48">
        <v>-63.3</v>
      </c>
      <c r="L297" s="45">
        <v>-62.2</v>
      </c>
      <c r="M297" s="47">
        <f t="shared" si="47"/>
        <v>-61.7</v>
      </c>
      <c r="N297" s="48">
        <v>15.3</v>
      </c>
      <c r="O297" s="45" t="s">
        <v>4</v>
      </c>
      <c r="P297" s="47">
        <f t="shared" si="48"/>
        <v>15.6</v>
      </c>
      <c r="Q297" s="48">
        <v>-4.9000000000000004</v>
      </c>
      <c r="R297" s="45" t="s">
        <v>4</v>
      </c>
      <c r="S297" s="47">
        <f t="shared" si="49"/>
        <v>-1.3</v>
      </c>
      <c r="T297" s="48">
        <v>-30.9</v>
      </c>
      <c r="U297" s="45" t="s">
        <v>4</v>
      </c>
      <c r="V297" s="47">
        <f t="shared" si="50"/>
        <v>-12</v>
      </c>
      <c r="W297" s="48">
        <v>53.3</v>
      </c>
      <c r="X297" s="45">
        <v>47</v>
      </c>
      <c r="Y297" s="47">
        <f t="shared" si="51"/>
        <v>34.1</v>
      </c>
      <c r="Z297" s="48">
        <v>18.5</v>
      </c>
      <c r="AA297" s="45" t="s">
        <v>4</v>
      </c>
      <c r="AB297" s="47">
        <f t="shared" si="52"/>
        <v>11.2</v>
      </c>
      <c r="AC297" s="48">
        <v>-28.1</v>
      </c>
      <c r="AD297" s="45" t="s">
        <v>4</v>
      </c>
      <c r="AE297" s="47">
        <f t="shared" si="53"/>
        <v>-28.4</v>
      </c>
      <c r="AF297" s="48">
        <v>-20.8</v>
      </c>
      <c r="AG297" s="45" t="s">
        <v>4</v>
      </c>
      <c r="AH297" s="47">
        <f t="shared" si="54"/>
        <v>-18.5</v>
      </c>
      <c r="AI297" s="48">
        <v>-22.3</v>
      </c>
      <c r="AJ297" s="45" t="s">
        <v>4</v>
      </c>
      <c r="AK297" s="47">
        <f t="shared" si="55"/>
        <v>-23.9</v>
      </c>
    </row>
    <row r="298" spans="1:37">
      <c r="A298" s="44">
        <v>44531</v>
      </c>
      <c r="B298" s="45">
        <v>-12.9</v>
      </c>
      <c r="C298" s="45" t="s">
        <v>4</v>
      </c>
      <c r="D298" s="47">
        <f t="shared" si="44"/>
        <v>-12.7</v>
      </c>
      <c r="E298" s="48">
        <v>-49.8</v>
      </c>
      <c r="F298" s="45">
        <v>-49.1</v>
      </c>
      <c r="G298" s="47">
        <f t="shared" si="45"/>
        <v>-46.4</v>
      </c>
      <c r="H298" s="48">
        <v>47.6</v>
      </c>
      <c r="I298" s="45" t="s">
        <v>4</v>
      </c>
      <c r="J298" s="47">
        <f t="shared" si="46"/>
        <v>44.9</v>
      </c>
      <c r="K298" s="48">
        <v>-63.5</v>
      </c>
      <c r="L298" s="45">
        <v>-61.5</v>
      </c>
      <c r="M298" s="47">
        <f t="shared" si="47"/>
        <v>-61.4</v>
      </c>
      <c r="N298" s="48">
        <v>15.6</v>
      </c>
      <c r="O298" s="45" t="s">
        <v>4</v>
      </c>
      <c r="P298" s="47">
        <f t="shared" si="48"/>
        <v>15.4</v>
      </c>
      <c r="Q298" s="48">
        <v>-6.5</v>
      </c>
      <c r="R298" s="45" t="s">
        <v>4</v>
      </c>
      <c r="S298" s="47">
        <f t="shared" si="49"/>
        <v>-3.8</v>
      </c>
      <c r="T298" s="48">
        <v>-25.2</v>
      </c>
      <c r="U298" s="45" t="s">
        <v>4</v>
      </c>
      <c r="V298" s="47">
        <f t="shared" si="50"/>
        <v>-20</v>
      </c>
      <c r="W298" s="48">
        <v>49.1</v>
      </c>
      <c r="X298" s="45">
        <v>43.4</v>
      </c>
      <c r="Y298" s="47">
        <f t="shared" si="51"/>
        <v>41</v>
      </c>
      <c r="Z298" s="48">
        <v>20.399999999999999</v>
      </c>
      <c r="AA298" s="45" t="s">
        <v>4</v>
      </c>
      <c r="AB298" s="47">
        <f t="shared" si="52"/>
        <v>15.2</v>
      </c>
      <c r="AC298" s="48">
        <v>-32.200000000000003</v>
      </c>
      <c r="AD298" s="45" t="s">
        <v>4</v>
      </c>
      <c r="AE298" s="47">
        <f t="shared" si="53"/>
        <v>-29.3</v>
      </c>
      <c r="AF298" s="48">
        <v>-22.3</v>
      </c>
      <c r="AG298" s="45" t="s">
        <v>4</v>
      </c>
      <c r="AH298" s="47">
        <f t="shared" si="54"/>
        <v>-20</v>
      </c>
      <c r="AI298" s="48">
        <v>-22.1</v>
      </c>
      <c r="AJ298" s="45" t="s">
        <v>4</v>
      </c>
      <c r="AK298" s="47">
        <f t="shared" si="55"/>
        <v>-23.4</v>
      </c>
    </row>
    <row r="299" spans="1:37">
      <c r="A299" s="44">
        <v>44562</v>
      </c>
      <c r="B299" s="45">
        <v>-14.3</v>
      </c>
      <c r="C299" s="45" t="s">
        <v>4</v>
      </c>
      <c r="D299" s="47">
        <f t="shared" si="44"/>
        <v>-13.3</v>
      </c>
      <c r="E299" s="48">
        <v>-48.4</v>
      </c>
      <c r="F299" s="45">
        <v>-48.8</v>
      </c>
      <c r="G299" s="47">
        <f t="shared" si="45"/>
        <v>-48.2</v>
      </c>
      <c r="H299" s="48">
        <v>54.1</v>
      </c>
      <c r="I299" s="45" t="s">
        <v>4</v>
      </c>
      <c r="J299" s="47">
        <f t="shared" si="46"/>
        <v>49.7</v>
      </c>
      <c r="K299" s="48">
        <v>-61.9</v>
      </c>
      <c r="L299" s="45">
        <v>-60.8</v>
      </c>
      <c r="M299" s="47">
        <f t="shared" si="47"/>
        <v>-61.5</v>
      </c>
      <c r="N299" s="48">
        <v>15.1</v>
      </c>
      <c r="O299" s="45" t="s">
        <v>4</v>
      </c>
      <c r="P299" s="47">
        <f t="shared" si="48"/>
        <v>15.3</v>
      </c>
      <c r="Q299" s="48">
        <v>-5.0999999999999996</v>
      </c>
      <c r="R299" s="45" t="s">
        <v>4</v>
      </c>
      <c r="S299" s="47">
        <f t="shared" si="49"/>
        <v>-5.5</v>
      </c>
      <c r="T299" s="48">
        <v>-22.4</v>
      </c>
      <c r="U299" s="45" t="s">
        <v>4</v>
      </c>
      <c r="V299" s="47">
        <f t="shared" si="50"/>
        <v>-26.2</v>
      </c>
      <c r="W299" s="48">
        <v>51.8</v>
      </c>
      <c r="X299" s="45">
        <v>42</v>
      </c>
      <c r="Y299" s="47">
        <f t="shared" si="51"/>
        <v>44.1</v>
      </c>
      <c r="Z299" s="48">
        <v>16.7</v>
      </c>
      <c r="AA299" s="45" t="s">
        <v>4</v>
      </c>
      <c r="AB299" s="47">
        <f t="shared" si="52"/>
        <v>18.5</v>
      </c>
      <c r="AC299" s="48">
        <v>-28.9</v>
      </c>
      <c r="AD299" s="45" t="s">
        <v>4</v>
      </c>
      <c r="AE299" s="47">
        <f t="shared" si="53"/>
        <v>-29.7</v>
      </c>
      <c r="AF299" s="48">
        <v>-17.399999999999999</v>
      </c>
      <c r="AG299" s="45" t="s">
        <v>4</v>
      </c>
      <c r="AH299" s="47">
        <f t="shared" si="54"/>
        <v>-20.2</v>
      </c>
      <c r="AI299" s="48">
        <v>-22.9</v>
      </c>
      <c r="AJ299" s="45" t="s">
        <v>4</v>
      </c>
      <c r="AK299" s="47">
        <f t="shared" si="55"/>
        <v>-22.4</v>
      </c>
    </row>
    <row r="300" spans="1:37">
      <c r="A300" s="44">
        <v>44593</v>
      </c>
      <c r="B300" s="45">
        <v>-14.6</v>
      </c>
      <c r="C300" s="45" t="s">
        <v>4</v>
      </c>
      <c r="D300" s="47">
        <f t="shared" si="44"/>
        <v>-13.9</v>
      </c>
      <c r="E300" s="48">
        <v>-41.4</v>
      </c>
      <c r="F300" s="45">
        <v>-40</v>
      </c>
      <c r="G300" s="47">
        <f t="shared" si="45"/>
        <v>-46</v>
      </c>
      <c r="H300" s="48">
        <v>59.9</v>
      </c>
      <c r="I300" s="45" t="s">
        <v>4</v>
      </c>
      <c r="J300" s="47">
        <f t="shared" si="46"/>
        <v>53.9</v>
      </c>
      <c r="K300" s="48">
        <v>-58.6</v>
      </c>
      <c r="L300" s="45">
        <v>-57</v>
      </c>
      <c r="M300" s="47">
        <f t="shared" si="47"/>
        <v>-59.8</v>
      </c>
      <c r="N300" s="48">
        <v>13.3</v>
      </c>
      <c r="O300" s="45" t="s">
        <v>4</v>
      </c>
      <c r="P300" s="47">
        <f t="shared" si="48"/>
        <v>14.7</v>
      </c>
      <c r="Q300" s="48">
        <v>-1.7</v>
      </c>
      <c r="R300" s="45" t="s">
        <v>4</v>
      </c>
      <c r="S300" s="47">
        <f t="shared" si="49"/>
        <v>-4.4000000000000004</v>
      </c>
      <c r="T300" s="48">
        <v>-12</v>
      </c>
      <c r="U300" s="45" t="s">
        <v>4</v>
      </c>
      <c r="V300" s="47">
        <f t="shared" si="50"/>
        <v>-19.899999999999999</v>
      </c>
      <c r="W300" s="48">
        <v>41.3</v>
      </c>
      <c r="X300" s="45">
        <v>40.4</v>
      </c>
      <c r="Y300" s="47">
        <f t="shared" si="51"/>
        <v>41.9</v>
      </c>
      <c r="Z300" s="48">
        <v>4.5999999999999996</v>
      </c>
      <c r="AA300" s="45" t="s">
        <v>4</v>
      </c>
      <c r="AB300" s="47">
        <f t="shared" si="52"/>
        <v>13.9</v>
      </c>
      <c r="AC300" s="48">
        <v>-29.6</v>
      </c>
      <c r="AD300" s="45" t="s">
        <v>4</v>
      </c>
      <c r="AE300" s="47">
        <f t="shared" si="53"/>
        <v>-30.2</v>
      </c>
      <c r="AF300" s="48">
        <v>-22.2</v>
      </c>
      <c r="AG300" s="45" t="s">
        <v>4</v>
      </c>
      <c r="AH300" s="47">
        <f t="shared" si="54"/>
        <v>-20.6</v>
      </c>
      <c r="AI300" s="48">
        <v>-20.399999999999999</v>
      </c>
      <c r="AJ300" s="45" t="s">
        <v>4</v>
      </c>
      <c r="AK300" s="47">
        <f t="shared" si="55"/>
        <v>-21.8</v>
      </c>
    </row>
    <row r="301" spans="1:37">
      <c r="A301" s="44">
        <v>44621</v>
      </c>
      <c r="B301" s="45">
        <v>-20</v>
      </c>
      <c r="C301" s="45" t="s">
        <v>4</v>
      </c>
      <c r="D301" s="47">
        <f t="shared" si="44"/>
        <v>-16.3</v>
      </c>
      <c r="E301" s="48">
        <v>-53.8</v>
      </c>
      <c r="F301" s="45">
        <v>-52.4</v>
      </c>
      <c r="G301" s="47">
        <f t="shared" si="45"/>
        <v>-47.1</v>
      </c>
      <c r="H301" s="48">
        <v>61.8</v>
      </c>
      <c r="I301" s="45" t="s">
        <v>4</v>
      </c>
      <c r="J301" s="47">
        <f t="shared" si="46"/>
        <v>58.6</v>
      </c>
      <c r="K301" s="48">
        <v>-71.8</v>
      </c>
      <c r="L301" s="45">
        <v>-68.7</v>
      </c>
      <c r="M301" s="47">
        <f t="shared" si="47"/>
        <v>-62.2</v>
      </c>
      <c r="N301" s="48">
        <v>11.8</v>
      </c>
      <c r="O301" s="45" t="s">
        <v>4</v>
      </c>
      <c r="P301" s="47">
        <f t="shared" si="48"/>
        <v>13.4</v>
      </c>
      <c r="Q301" s="48">
        <v>-21.4</v>
      </c>
      <c r="R301" s="45" t="s">
        <v>4</v>
      </c>
      <c r="S301" s="47">
        <f t="shared" si="49"/>
        <v>-9.4</v>
      </c>
      <c r="T301" s="48">
        <v>-60.1</v>
      </c>
      <c r="U301" s="45" t="s">
        <v>4</v>
      </c>
      <c r="V301" s="47">
        <f t="shared" si="50"/>
        <v>-31.5</v>
      </c>
      <c r="W301" s="48">
        <v>80.8</v>
      </c>
      <c r="X301" s="45">
        <v>80.599999999999994</v>
      </c>
      <c r="Y301" s="47">
        <f t="shared" si="51"/>
        <v>54.3</v>
      </c>
      <c r="Z301" s="48">
        <v>26.7</v>
      </c>
      <c r="AA301" s="45" t="s">
        <v>4</v>
      </c>
      <c r="AB301" s="47">
        <f t="shared" si="52"/>
        <v>16</v>
      </c>
      <c r="AC301" s="48">
        <v>-35.1</v>
      </c>
      <c r="AD301" s="45" t="s">
        <v>4</v>
      </c>
      <c r="AE301" s="47">
        <f t="shared" si="53"/>
        <v>-31.2</v>
      </c>
      <c r="AF301" s="48">
        <v>-33.200000000000003</v>
      </c>
      <c r="AG301" s="45" t="s">
        <v>4</v>
      </c>
      <c r="AH301" s="47">
        <f t="shared" si="54"/>
        <v>-24.3</v>
      </c>
      <c r="AI301" s="48">
        <v>-12.4</v>
      </c>
      <c r="AJ301" s="45" t="s">
        <v>4</v>
      </c>
      <c r="AK301" s="47">
        <f t="shared" si="55"/>
        <v>-18.600000000000001</v>
      </c>
    </row>
    <row r="302" spans="1:37">
      <c r="A302" s="44">
        <v>44652</v>
      </c>
      <c r="B302" s="45">
        <v>-24.7</v>
      </c>
      <c r="C302" s="45" t="s">
        <v>4</v>
      </c>
      <c r="D302" s="47">
        <f t="shared" si="44"/>
        <v>-19.8</v>
      </c>
      <c r="E302" s="48">
        <v>-63.9</v>
      </c>
      <c r="F302" s="45">
        <v>-59.3</v>
      </c>
      <c r="G302" s="47">
        <f t="shared" si="45"/>
        <v>-50.6</v>
      </c>
      <c r="H302" s="48">
        <v>74.7</v>
      </c>
      <c r="I302" s="45" t="s">
        <v>4</v>
      </c>
      <c r="J302" s="47">
        <f t="shared" si="46"/>
        <v>65.5</v>
      </c>
      <c r="K302" s="48">
        <v>-73.400000000000006</v>
      </c>
      <c r="L302" s="45">
        <v>-74</v>
      </c>
      <c r="M302" s="47">
        <f t="shared" si="47"/>
        <v>-66.599999999999994</v>
      </c>
      <c r="N302" s="48">
        <v>8.6</v>
      </c>
      <c r="O302" s="45" t="s">
        <v>4</v>
      </c>
      <c r="P302" s="47">
        <f t="shared" si="48"/>
        <v>11.2</v>
      </c>
      <c r="Q302" s="48">
        <v>-19</v>
      </c>
      <c r="R302" s="45" t="s">
        <v>4</v>
      </c>
      <c r="S302" s="47">
        <f t="shared" si="49"/>
        <v>-14</v>
      </c>
      <c r="T302" s="48">
        <v>-53.1</v>
      </c>
      <c r="U302" s="45" t="s">
        <v>4</v>
      </c>
      <c r="V302" s="47">
        <f t="shared" si="50"/>
        <v>-41.7</v>
      </c>
      <c r="W302" s="48">
        <v>64.5</v>
      </c>
      <c r="X302" s="45">
        <v>68.400000000000006</v>
      </c>
      <c r="Y302" s="47">
        <f t="shared" si="51"/>
        <v>63.1</v>
      </c>
      <c r="Z302" s="48">
        <v>30.4</v>
      </c>
      <c r="AA302" s="45" t="s">
        <v>4</v>
      </c>
      <c r="AB302" s="47">
        <f t="shared" si="52"/>
        <v>20.6</v>
      </c>
      <c r="AC302" s="48">
        <v>-34.799999999999997</v>
      </c>
      <c r="AD302" s="45" t="s">
        <v>4</v>
      </c>
      <c r="AE302" s="47">
        <f t="shared" si="53"/>
        <v>-33.200000000000003</v>
      </c>
      <c r="AF302" s="48">
        <v>-34.5</v>
      </c>
      <c r="AG302" s="45" t="s">
        <v>4</v>
      </c>
      <c r="AH302" s="47">
        <f t="shared" si="54"/>
        <v>-30</v>
      </c>
      <c r="AI302" s="48">
        <v>-10.5</v>
      </c>
      <c r="AJ302" s="45" t="s">
        <v>4</v>
      </c>
      <c r="AK302" s="47">
        <f t="shared" si="55"/>
        <v>-14.4</v>
      </c>
    </row>
    <row r="303" spans="1:37">
      <c r="A303" s="44">
        <v>44682</v>
      </c>
      <c r="B303" s="45">
        <v>-22.2</v>
      </c>
      <c r="C303" s="45" t="s">
        <v>4</v>
      </c>
      <c r="D303" s="47">
        <f t="shared" si="44"/>
        <v>-22.3</v>
      </c>
      <c r="E303" s="48">
        <v>-63.1</v>
      </c>
      <c r="F303" s="45">
        <v>-62.3</v>
      </c>
      <c r="G303" s="47">
        <f t="shared" si="45"/>
        <v>-58</v>
      </c>
      <c r="H303" s="48">
        <v>76.8</v>
      </c>
      <c r="I303" s="45" t="s">
        <v>4</v>
      </c>
      <c r="J303" s="47">
        <f t="shared" si="46"/>
        <v>71.099999999999994</v>
      </c>
      <c r="K303" s="48">
        <v>-72.7</v>
      </c>
      <c r="L303" s="45">
        <v>-71.8</v>
      </c>
      <c r="M303" s="47">
        <f t="shared" si="47"/>
        <v>-71.5</v>
      </c>
      <c r="N303" s="48">
        <v>9.1</v>
      </c>
      <c r="O303" s="45" t="s">
        <v>4</v>
      </c>
      <c r="P303" s="47">
        <f t="shared" si="48"/>
        <v>9.8000000000000007</v>
      </c>
      <c r="Q303" s="48">
        <v>-16</v>
      </c>
      <c r="R303" s="45" t="s">
        <v>4</v>
      </c>
      <c r="S303" s="47">
        <f t="shared" si="49"/>
        <v>-18.8</v>
      </c>
      <c r="T303" s="48">
        <v>-45.6</v>
      </c>
      <c r="U303" s="45" t="s">
        <v>4</v>
      </c>
      <c r="V303" s="47">
        <f t="shared" si="50"/>
        <v>-52.9</v>
      </c>
      <c r="W303" s="48">
        <v>53.7</v>
      </c>
      <c r="X303" s="45">
        <v>58.9</v>
      </c>
      <c r="Y303" s="47">
        <f t="shared" si="51"/>
        <v>69.3</v>
      </c>
      <c r="Z303" s="48">
        <v>24</v>
      </c>
      <c r="AA303" s="45" t="s">
        <v>4</v>
      </c>
      <c r="AB303" s="47">
        <f t="shared" si="52"/>
        <v>27</v>
      </c>
      <c r="AC303" s="48">
        <v>-36.5</v>
      </c>
      <c r="AD303" s="45" t="s">
        <v>4</v>
      </c>
      <c r="AE303" s="47">
        <f t="shared" si="53"/>
        <v>-35.5</v>
      </c>
      <c r="AF303" s="48">
        <v>-36</v>
      </c>
      <c r="AG303" s="45" t="s">
        <v>4</v>
      </c>
      <c r="AH303" s="47">
        <f t="shared" si="54"/>
        <v>-34.6</v>
      </c>
      <c r="AI303" s="48">
        <v>-10.9</v>
      </c>
      <c r="AJ303" s="45" t="s">
        <v>4</v>
      </c>
      <c r="AK303" s="47">
        <f t="shared" si="55"/>
        <v>-11.3</v>
      </c>
    </row>
    <row r="304" spans="1:37">
      <c r="A304" s="44">
        <v>44713</v>
      </c>
      <c r="B304" s="45">
        <v>-23.3</v>
      </c>
      <c r="C304" s="45" t="s">
        <v>4</v>
      </c>
      <c r="D304" s="47">
        <f t="shared" si="44"/>
        <v>-23.4</v>
      </c>
      <c r="E304" s="48">
        <v>-65.599999999999994</v>
      </c>
      <c r="F304" s="45">
        <v>-66.7</v>
      </c>
      <c r="G304" s="47">
        <f t="shared" si="45"/>
        <v>-62.8</v>
      </c>
      <c r="H304" s="48">
        <v>79.2</v>
      </c>
      <c r="I304" s="45" t="s">
        <v>4</v>
      </c>
      <c r="J304" s="47">
        <f t="shared" si="46"/>
        <v>76.900000000000006</v>
      </c>
      <c r="K304" s="48">
        <v>-75.099999999999994</v>
      </c>
      <c r="L304" s="45">
        <v>-75.7</v>
      </c>
      <c r="M304" s="47">
        <f t="shared" si="47"/>
        <v>-73.8</v>
      </c>
      <c r="N304" s="48">
        <v>8.9</v>
      </c>
      <c r="O304" s="45" t="s">
        <v>4</v>
      </c>
      <c r="P304" s="47">
        <f t="shared" si="48"/>
        <v>8.9</v>
      </c>
      <c r="Q304" s="48">
        <v>-18.8</v>
      </c>
      <c r="R304" s="45" t="s">
        <v>4</v>
      </c>
      <c r="S304" s="47">
        <f t="shared" si="49"/>
        <v>-17.899999999999999</v>
      </c>
      <c r="T304" s="48">
        <v>-50.2</v>
      </c>
      <c r="U304" s="45" t="s">
        <v>4</v>
      </c>
      <c r="V304" s="47">
        <f t="shared" si="50"/>
        <v>-49.6</v>
      </c>
      <c r="W304" s="48">
        <v>57.2</v>
      </c>
      <c r="X304" s="45">
        <v>61.7</v>
      </c>
      <c r="Y304" s="47">
        <f t="shared" si="51"/>
        <v>63</v>
      </c>
      <c r="Z304" s="48">
        <v>24</v>
      </c>
      <c r="AA304" s="45" t="s">
        <v>4</v>
      </c>
      <c r="AB304" s="47">
        <f t="shared" si="52"/>
        <v>26.1</v>
      </c>
      <c r="AC304" s="48">
        <v>-37.6</v>
      </c>
      <c r="AD304" s="45" t="s">
        <v>4</v>
      </c>
      <c r="AE304" s="47">
        <f t="shared" si="53"/>
        <v>-36.299999999999997</v>
      </c>
      <c r="AF304" s="48">
        <v>-33.9</v>
      </c>
      <c r="AG304" s="45" t="s">
        <v>4</v>
      </c>
      <c r="AH304" s="47">
        <f t="shared" si="54"/>
        <v>-34.799999999999997</v>
      </c>
      <c r="AI304" s="48">
        <v>-12.8</v>
      </c>
      <c r="AJ304" s="45" t="s">
        <v>4</v>
      </c>
      <c r="AK304" s="47">
        <f t="shared" si="55"/>
        <v>-11.4</v>
      </c>
    </row>
    <row r="305" spans="1:37">
      <c r="A305" s="44">
        <v>44743</v>
      </c>
      <c r="B305" s="45">
        <v>-27.5</v>
      </c>
      <c r="C305" s="45" t="s">
        <v>4</v>
      </c>
      <c r="D305" s="47">
        <f t="shared" si="44"/>
        <v>-24.3</v>
      </c>
      <c r="E305" s="48">
        <v>-68.2</v>
      </c>
      <c r="F305" s="45">
        <v>-68.3</v>
      </c>
      <c r="G305" s="47">
        <f t="shared" si="45"/>
        <v>-65.8</v>
      </c>
      <c r="H305" s="48">
        <v>83.1</v>
      </c>
      <c r="I305" s="45" t="s">
        <v>4</v>
      </c>
      <c r="J305" s="47">
        <f t="shared" si="46"/>
        <v>79.7</v>
      </c>
      <c r="K305" s="48">
        <v>-68.5</v>
      </c>
      <c r="L305" s="45">
        <v>-72.599999999999994</v>
      </c>
      <c r="M305" s="47">
        <f t="shared" si="47"/>
        <v>-73.400000000000006</v>
      </c>
      <c r="N305" s="48">
        <v>9.9</v>
      </c>
      <c r="O305" s="45" t="s">
        <v>4</v>
      </c>
      <c r="P305" s="47">
        <f t="shared" si="48"/>
        <v>9.3000000000000007</v>
      </c>
      <c r="Q305" s="48">
        <v>-19.3</v>
      </c>
      <c r="R305" s="45" t="s">
        <v>4</v>
      </c>
      <c r="S305" s="47">
        <f t="shared" si="49"/>
        <v>-18</v>
      </c>
      <c r="T305" s="48">
        <v>-49.1</v>
      </c>
      <c r="U305" s="45" t="s">
        <v>4</v>
      </c>
      <c r="V305" s="47">
        <f t="shared" si="50"/>
        <v>-48.3</v>
      </c>
      <c r="W305" s="48">
        <v>46.2</v>
      </c>
      <c r="X305" s="45">
        <v>51.9</v>
      </c>
      <c r="Y305" s="47">
        <f t="shared" si="51"/>
        <v>57.5</v>
      </c>
      <c r="Z305" s="48">
        <v>21.4</v>
      </c>
      <c r="AA305" s="45" t="s">
        <v>4</v>
      </c>
      <c r="AB305" s="47">
        <f t="shared" si="52"/>
        <v>23.1</v>
      </c>
      <c r="AC305" s="48">
        <v>-28.4</v>
      </c>
      <c r="AD305" s="45" t="s">
        <v>4</v>
      </c>
      <c r="AE305" s="47">
        <f t="shared" si="53"/>
        <v>-34.200000000000003</v>
      </c>
      <c r="AF305" s="48">
        <v>-35.4</v>
      </c>
      <c r="AG305" s="45" t="s">
        <v>4</v>
      </c>
      <c r="AH305" s="47">
        <f t="shared" si="54"/>
        <v>-35.1</v>
      </c>
      <c r="AI305" s="48">
        <v>-9.6</v>
      </c>
      <c r="AJ305" s="45" t="s">
        <v>4</v>
      </c>
      <c r="AK305" s="47">
        <f t="shared" si="55"/>
        <v>-11.1</v>
      </c>
    </row>
    <row r="306" spans="1:37">
      <c r="A306" s="44">
        <v>44774</v>
      </c>
      <c r="B306" s="45">
        <v>-26</v>
      </c>
      <c r="C306" s="45" t="s">
        <v>4</v>
      </c>
      <c r="D306" s="47">
        <f t="shared" si="44"/>
        <v>-25.6</v>
      </c>
      <c r="E306" s="48">
        <v>-65</v>
      </c>
      <c r="F306" s="45">
        <v>-68.2</v>
      </c>
      <c r="G306" s="47">
        <f t="shared" si="45"/>
        <v>-67.7</v>
      </c>
      <c r="H306" s="48">
        <v>83.1</v>
      </c>
      <c r="I306" s="45" t="s">
        <v>4</v>
      </c>
      <c r="J306" s="47">
        <f t="shared" si="46"/>
        <v>81.8</v>
      </c>
      <c r="K306" s="48">
        <v>-73.900000000000006</v>
      </c>
      <c r="L306" s="45">
        <v>-76.400000000000006</v>
      </c>
      <c r="M306" s="47">
        <f t="shared" si="47"/>
        <v>-74.900000000000006</v>
      </c>
      <c r="N306" s="48">
        <v>8.1999999999999993</v>
      </c>
      <c r="O306" s="45" t="s">
        <v>4</v>
      </c>
      <c r="P306" s="47">
        <f t="shared" si="48"/>
        <v>9</v>
      </c>
      <c r="Q306" s="48">
        <v>-17.899999999999999</v>
      </c>
      <c r="R306" s="45" t="s">
        <v>4</v>
      </c>
      <c r="S306" s="47">
        <f t="shared" si="49"/>
        <v>-18.7</v>
      </c>
      <c r="T306" s="48">
        <v>-47.9</v>
      </c>
      <c r="U306" s="45" t="s">
        <v>4</v>
      </c>
      <c r="V306" s="47">
        <f t="shared" si="50"/>
        <v>-49.1</v>
      </c>
      <c r="W306" s="48">
        <v>39.799999999999997</v>
      </c>
      <c r="X306" s="45">
        <v>45.2</v>
      </c>
      <c r="Y306" s="47">
        <f t="shared" si="51"/>
        <v>52.9</v>
      </c>
      <c r="Z306" s="48">
        <v>22.9</v>
      </c>
      <c r="AA306" s="45" t="s">
        <v>4</v>
      </c>
      <c r="AB306" s="47">
        <f t="shared" si="52"/>
        <v>22.8</v>
      </c>
      <c r="AC306" s="48">
        <v>-32.6</v>
      </c>
      <c r="AD306" s="45" t="s">
        <v>4</v>
      </c>
      <c r="AE306" s="47">
        <f t="shared" si="53"/>
        <v>-32.9</v>
      </c>
      <c r="AF306" s="48">
        <v>-31.7</v>
      </c>
      <c r="AG306" s="45" t="s">
        <v>4</v>
      </c>
      <c r="AH306" s="47">
        <f t="shared" si="54"/>
        <v>-33.700000000000003</v>
      </c>
      <c r="AI306" s="48">
        <v>-6.8</v>
      </c>
      <c r="AJ306" s="45" t="s">
        <v>4</v>
      </c>
      <c r="AK306" s="47">
        <f t="shared" si="55"/>
        <v>-9.6999999999999993</v>
      </c>
    </row>
    <row r="307" spans="1:37">
      <c r="A307" s="44">
        <v>44805</v>
      </c>
      <c r="B307" s="45">
        <v>-30.2</v>
      </c>
      <c r="C307" s="45" t="s">
        <v>4</v>
      </c>
      <c r="D307" s="47">
        <f t="shared" si="44"/>
        <v>-27.9</v>
      </c>
      <c r="E307" s="48">
        <v>-68.099999999999994</v>
      </c>
      <c r="F307" s="45">
        <v>-72.3</v>
      </c>
      <c r="G307" s="47">
        <f t="shared" si="45"/>
        <v>-69.599999999999994</v>
      </c>
      <c r="H307" s="48">
        <v>83.2</v>
      </c>
      <c r="I307" s="45" t="s">
        <v>4</v>
      </c>
      <c r="J307" s="47">
        <f t="shared" si="46"/>
        <v>83.1</v>
      </c>
      <c r="K307" s="48">
        <v>-78.5</v>
      </c>
      <c r="L307" s="45">
        <v>-79.099999999999994</v>
      </c>
      <c r="M307" s="47">
        <f t="shared" si="47"/>
        <v>-76</v>
      </c>
      <c r="N307" s="48">
        <v>6.5</v>
      </c>
      <c r="O307" s="45" t="s">
        <v>4</v>
      </c>
      <c r="P307" s="47">
        <f t="shared" si="48"/>
        <v>8.1999999999999993</v>
      </c>
      <c r="Q307" s="48">
        <v>-25</v>
      </c>
      <c r="R307" s="45" t="s">
        <v>4</v>
      </c>
      <c r="S307" s="47">
        <f t="shared" si="49"/>
        <v>-20.7</v>
      </c>
      <c r="T307" s="48">
        <v>-51.9</v>
      </c>
      <c r="U307" s="45" t="s">
        <v>4</v>
      </c>
      <c r="V307" s="47">
        <f t="shared" si="50"/>
        <v>-49.6</v>
      </c>
      <c r="W307" s="48">
        <v>43.9</v>
      </c>
      <c r="X307" s="45">
        <v>46.4</v>
      </c>
      <c r="Y307" s="47">
        <f t="shared" si="51"/>
        <v>47.8</v>
      </c>
      <c r="Z307" s="48">
        <v>28.3</v>
      </c>
      <c r="AA307" s="45" t="s">
        <v>4</v>
      </c>
      <c r="AB307" s="47">
        <f t="shared" si="52"/>
        <v>24.2</v>
      </c>
      <c r="AC307" s="48">
        <v>-36.1</v>
      </c>
      <c r="AD307" s="45" t="s">
        <v>4</v>
      </c>
      <c r="AE307" s="47">
        <f t="shared" si="53"/>
        <v>-32.4</v>
      </c>
      <c r="AF307" s="48">
        <v>-39.1</v>
      </c>
      <c r="AG307" s="45" t="s">
        <v>4</v>
      </c>
      <c r="AH307" s="47">
        <f t="shared" si="54"/>
        <v>-35.4</v>
      </c>
      <c r="AI307" s="48">
        <v>-5</v>
      </c>
      <c r="AJ307" s="45" t="s">
        <v>4</v>
      </c>
      <c r="AK307" s="47">
        <f t="shared" si="55"/>
        <v>-7.1</v>
      </c>
    </row>
    <row r="308" spans="1:37">
      <c r="A308" s="44">
        <v>44835</v>
      </c>
      <c r="B308" s="45">
        <v>-32.200000000000003</v>
      </c>
      <c r="C308" s="45" t="s">
        <v>4</v>
      </c>
      <c r="D308" s="47">
        <f t="shared" si="44"/>
        <v>-29.5</v>
      </c>
      <c r="E308" s="48">
        <v>-72.900000000000006</v>
      </c>
      <c r="F308" s="45">
        <v>-75.2</v>
      </c>
      <c r="G308" s="47">
        <f t="shared" si="45"/>
        <v>-71.900000000000006</v>
      </c>
      <c r="H308" s="48">
        <v>87</v>
      </c>
      <c r="I308" s="45" t="s">
        <v>4</v>
      </c>
      <c r="J308" s="47">
        <f t="shared" si="46"/>
        <v>84.4</v>
      </c>
      <c r="K308" s="48">
        <v>-78.8</v>
      </c>
      <c r="L308" s="45">
        <v>-80</v>
      </c>
      <c r="M308" s="47">
        <f t="shared" si="47"/>
        <v>-78.5</v>
      </c>
      <c r="N308" s="48">
        <v>6.4</v>
      </c>
      <c r="O308" s="45" t="s">
        <v>4</v>
      </c>
      <c r="P308" s="47">
        <f t="shared" si="48"/>
        <v>7</v>
      </c>
      <c r="Q308" s="48">
        <v>-28</v>
      </c>
      <c r="R308" s="45" t="s">
        <v>4</v>
      </c>
      <c r="S308" s="47">
        <f t="shared" si="49"/>
        <v>-23.6</v>
      </c>
      <c r="T308" s="48">
        <v>-60.2</v>
      </c>
      <c r="U308" s="45" t="s">
        <v>4</v>
      </c>
      <c r="V308" s="47">
        <f t="shared" si="50"/>
        <v>-53.3</v>
      </c>
      <c r="W308" s="48">
        <v>53.8</v>
      </c>
      <c r="X308" s="45">
        <v>50.6</v>
      </c>
      <c r="Y308" s="47">
        <f t="shared" si="51"/>
        <v>47.4</v>
      </c>
      <c r="Z308" s="48">
        <v>34.6</v>
      </c>
      <c r="AA308" s="45" t="s">
        <v>4</v>
      </c>
      <c r="AB308" s="47">
        <f t="shared" si="52"/>
        <v>28.6</v>
      </c>
      <c r="AC308" s="48">
        <v>-34</v>
      </c>
      <c r="AD308" s="45" t="s">
        <v>4</v>
      </c>
      <c r="AE308" s="47">
        <f t="shared" si="53"/>
        <v>-34.200000000000003</v>
      </c>
      <c r="AF308" s="48">
        <v>-41</v>
      </c>
      <c r="AG308" s="45" t="s">
        <v>4</v>
      </c>
      <c r="AH308" s="47">
        <f t="shared" si="54"/>
        <v>-37.299999999999997</v>
      </c>
      <c r="AI308" s="48">
        <v>0.7</v>
      </c>
      <c r="AJ308" s="45" t="s">
        <v>4</v>
      </c>
      <c r="AK308" s="47">
        <f t="shared" si="55"/>
        <v>-3.7</v>
      </c>
    </row>
    <row r="309" spans="1:37">
      <c r="A309" s="44">
        <v>44866</v>
      </c>
      <c r="B309" s="45">
        <v>-33.799999999999997</v>
      </c>
      <c r="C309" s="45" t="s">
        <v>4</v>
      </c>
      <c r="D309" s="47">
        <f t="shared" si="44"/>
        <v>-32.1</v>
      </c>
      <c r="E309" s="48">
        <v>-75.900000000000006</v>
      </c>
      <c r="F309" s="45">
        <v>-74.400000000000006</v>
      </c>
      <c r="G309" s="47">
        <f t="shared" si="45"/>
        <v>-74</v>
      </c>
      <c r="H309" s="48">
        <v>86.2</v>
      </c>
      <c r="I309" s="45" t="s">
        <v>4</v>
      </c>
      <c r="J309" s="47">
        <f t="shared" si="46"/>
        <v>85.5</v>
      </c>
      <c r="K309" s="48">
        <v>-79.3</v>
      </c>
      <c r="L309" s="45">
        <v>-78.099999999999994</v>
      </c>
      <c r="M309" s="47">
        <f t="shared" si="47"/>
        <v>-79.099999999999994</v>
      </c>
      <c r="N309" s="48">
        <v>5</v>
      </c>
      <c r="O309" s="45" t="s">
        <v>4</v>
      </c>
      <c r="P309" s="47">
        <f t="shared" si="48"/>
        <v>6</v>
      </c>
      <c r="Q309" s="48">
        <v>-27.2</v>
      </c>
      <c r="R309" s="45" t="s">
        <v>4</v>
      </c>
      <c r="S309" s="47">
        <f t="shared" si="49"/>
        <v>-26.7</v>
      </c>
      <c r="T309" s="48">
        <v>-59.4</v>
      </c>
      <c r="U309" s="45" t="s">
        <v>4</v>
      </c>
      <c r="V309" s="47">
        <f t="shared" si="50"/>
        <v>-57.2</v>
      </c>
      <c r="W309" s="48">
        <v>46.9</v>
      </c>
      <c r="X309" s="45">
        <v>39.6</v>
      </c>
      <c r="Y309" s="47">
        <f t="shared" si="51"/>
        <v>45.5</v>
      </c>
      <c r="Z309" s="48">
        <v>42.8</v>
      </c>
      <c r="AA309" s="45" t="s">
        <v>4</v>
      </c>
      <c r="AB309" s="47">
        <f t="shared" si="52"/>
        <v>35.200000000000003</v>
      </c>
      <c r="AC309" s="48">
        <v>-34.200000000000003</v>
      </c>
      <c r="AD309" s="45" t="s">
        <v>4</v>
      </c>
      <c r="AE309" s="47">
        <f t="shared" si="53"/>
        <v>-34.799999999999997</v>
      </c>
      <c r="AF309" s="48">
        <v>-43.4</v>
      </c>
      <c r="AG309" s="45" t="s">
        <v>4</v>
      </c>
      <c r="AH309" s="47">
        <f t="shared" si="54"/>
        <v>-41.2</v>
      </c>
      <c r="AI309" s="48">
        <v>-0.2</v>
      </c>
      <c r="AJ309" s="45" t="s">
        <v>4</v>
      </c>
      <c r="AK309" s="47">
        <f t="shared" si="55"/>
        <v>-1.5</v>
      </c>
    </row>
    <row r="310" spans="1:37">
      <c r="A310" s="44">
        <v>44896</v>
      </c>
      <c r="B310" s="45">
        <v>-32.299999999999997</v>
      </c>
      <c r="C310" s="45" t="s">
        <v>4</v>
      </c>
      <c r="D310" s="47">
        <f t="shared" si="44"/>
        <v>-32.799999999999997</v>
      </c>
      <c r="E310" s="48">
        <v>-72.8</v>
      </c>
      <c r="F310" s="45">
        <v>-71.3</v>
      </c>
      <c r="G310" s="47">
        <f t="shared" si="45"/>
        <v>-73.599999999999994</v>
      </c>
      <c r="H310" s="48">
        <v>83.9</v>
      </c>
      <c r="I310" s="45" t="s">
        <v>4</v>
      </c>
      <c r="J310" s="47">
        <f t="shared" si="46"/>
        <v>85.7</v>
      </c>
      <c r="K310" s="48">
        <v>-82.7</v>
      </c>
      <c r="L310" s="45">
        <v>-80.5</v>
      </c>
      <c r="M310" s="47">
        <f t="shared" si="47"/>
        <v>-79.5</v>
      </c>
      <c r="N310" s="48">
        <v>6.9</v>
      </c>
      <c r="O310" s="45" t="s">
        <v>4</v>
      </c>
      <c r="P310" s="47">
        <f t="shared" si="48"/>
        <v>6.1</v>
      </c>
      <c r="Q310" s="48">
        <v>-23.8</v>
      </c>
      <c r="R310" s="45" t="s">
        <v>4</v>
      </c>
      <c r="S310" s="47">
        <f t="shared" si="49"/>
        <v>-26.3</v>
      </c>
      <c r="T310" s="48">
        <v>-52.4</v>
      </c>
      <c r="U310" s="45" t="s">
        <v>4</v>
      </c>
      <c r="V310" s="47">
        <f t="shared" si="50"/>
        <v>-57.3</v>
      </c>
      <c r="W310" s="48">
        <v>38.4</v>
      </c>
      <c r="X310" s="45">
        <v>32.1</v>
      </c>
      <c r="Y310" s="47">
        <f t="shared" si="51"/>
        <v>40.799999999999997</v>
      </c>
      <c r="Z310" s="48">
        <v>38</v>
      </c>
      <c r="AA310" s="45" t="s">
        <v>4</v>
      </c>
      <c r="AB310" s="47">
        <f t="shared" si="52"/>
        <v>38.5</v>
      </c>
      <c r="AC310" s="48">
        <v>-39.799999999999997</v>
      </c>
      <c r="AD310" s="45" t="s">
        <v>4</v>
      </c>
      <c r="AE310" s="47">
        <f t="shared" si="53"/>
        <v>-36</v>
      </c>
      <c r="AF310" s="48">
        <v>-42.6</v>
      </c>
      <c r="AG310" s="45" t="s">
        <v>4</v>
      </c>
      <c r="AH310" s="47">
        <f t="shared" si="54"/>
        <v>-42.3</v>
      </c>
      <c r="AI310" s="48">
        <v>-3.7</v>
      </c>
      <c r="AJ310" s="45" t="s">
        <v>4</v>
      </c>
      <c r="AK310" s="47">
        <f t="shared" si="55"/>
        <v>-1.1000000000000001</v>
      </c>
    </row>
    <row r="311" spans="1:37">
      <c r="A311" s="44">
        <v>44927</v>
      </c>
      <c r="B311" s="45">
        <v>-32.6</v>
      </c>
      <c r="C311" s="45" t="s">
        <v>4</v>
      </c>
      <c r="D311" s="47">
        <f t="shared" si="44"/>
        <v>-32.9</v>
      </c>
      <c r="E311" s="48">
        <v>-72.8</v>
      </c>
      <c r="F311" s="45">
        <v>-72.099999999999994</v>
      </c>
      <c r="G311" s="47">
        <f t="shared" si="45"/>
        <v>-72.599999999999994</v>
      </c>
      <c r="H311" s="48">
        <v>85.3</v>
      </c>
      <c r="I311" s="45" t="s">
        <v>4</v>
      </c>
      <c r="J311" s="47">
        <f t="shared" si="46"/>
        <v>85.1</v>
      </c>
      <c r="K311" s="48">
        <v>-82.2</v>
      </c>
      <c r="L311" s="45">
        <v>-81.599999999999994</v>
      </c>
      <c r="M311" s="47">
        <f t="shared" si="47"/>
        <v>-80.099999999999994</v>
      </c>
      <c r="N311" s="48">
        <v>6.6</v>
      </c>
      <c r="O311" s="45" t="s">
        <v>4</v>
      </c>
      <c r="P311" s="47">
        <f t="shared" si="48"/>
        <v>6.2</v>
      </c>
      <c r="Q311" s="48">
        <v>-23.7</v>
      </c>
      <c r="R311" s="45" t="s">
        <v>4</v>
      </c>
      <c r="S311" s="47">
        <f t="shared" si="49"/>
        <v>-24.9</v>
      </c>
      <c r="T311" s="48">
        <v>-50.3</v>
      </c>
      <c r="U311" s="45" t="s">
        <v>4</v>
      </c>
      <c r="V311" s="47">
        <f t="shared" si="50"/>
        <v>-54</v>
      </c>
      <c r="W311" s="48">
        <v>36</v>
      </c>
      <c r="X311" s="45">
        <v>25.9</v>
      </c>
      <c r="Y311" s="47">
        <f t="shared" si="51"/>
        <v>32.5</v>
      </c>
      <c r="Z311" s="48">
        <v>36.1</v>
      </c>
      <c r="AA311" s="45" t="s">
        <v>4</v>
      </c>
      <c r="AB311" s="47">
        <f t="shared" si="52"/>
        <v>39</v>
      </c>
      <c r="AC311" s="48">
        <v>-34.799999999999997</v>
      </c>
      <c r="AD311" s="45" t="s">
        <v>4</v>
      </c>
      <c r="AE311" s="47">
        <f t="shared" si="53"/>
        <v>-36.299999999999997</v>
      </c>
      <c r="AF311" s="48">
        <v>-34.799999999999997</v>
      </c>
      <c r="AG311" s="45" t="s">
        <v>4</v>
      </c>
      <c r="AH311" s="47">
        <f t="shared" si="54"/>
        <v>-40.299999999999997</v>
      </c>
      <c r="AI311" s="48">
        <v>-1.3</v>
      </c>
      <c r="AJ311" s="45" t="s">
        <v>4</v>
      </c>
      <c r="AK311" s="47">
        <f t="shared" si="55"/>
        <v>-1.7</v>
      </c>
    </row>
    <row r="312" spans="1:37">
      <c r="A312" s="44">
        <v>44958</v>
      </c>
      <c r="B312" s="45">
        <v>-30.6</v>
      </c>
      <c r="C312" s="45" t="s">
        <v>4</v>
      </c>
      <c r="D312" s="47">
        <f t="shared" si="44"/>
        <v>-31.8</v>
      </c>
      <c r="E312" s="48">
        <v>-68.900000000000006</v>
      </c>
      <c r="F312" s="45">
        <v>-67.400000000000006</v>
      </c>
      <c r="G312" s="47">
        <f t="shared" si="45"/>
        <v>-70.3</v>
      </c>
      <c r="H312" s="48">
        <v>83.4</v>
      </c>
      <c r="I312" s="45" t="s">
        <v>4</v>
      </c>
      <c r="J312" s="47">
        <f t="shared" si="46"/>
        <v>84.2</v>
      </c>
      <c r="K312" s="48">
        <v>-82.5</v>
      </c>
      <c r="L312" s="45">
        <v>-81.3</v>
      </c>
      <c r="M312" s="47">
        <f t="shared" si="47"/>
        <v>-81.099999999999994</v>
      </c>
      <c r="N312" s="48">
        <v>5</v>
      </c>
      <c r="O312" s="45" t="s">
        <v>4</v>
      </c>
      <c r="P312" s="47">
        <f t="shared" si="48"/>
        <v>6.2</v>
      </c>
      <c r="Q312" s="48">
        <v>-19.100000000000001</v>
      </c>
      <c r="R312" s="45" t="s">
        <v>4</v>
      </c>
      <c r="S312" s="47">
        <f t="shared" si="49"/>
        <v>-22.2</v>
      </c>
      <c r="T312" s="48">
        <v>-41.8</v>
      </c>
      <c r="U312" s="45" t="s">
        <v>4</v>
      </c>
      <c r="V312" s="47">
        <f t="shared" si="50"/>
        <v>-48.2</v>
      </c>
      <c r="W312" s="48">
        <v>25.8</v>
      </c>
      <c r="X312" s="45">
        <v>24.1</v>
      </c>
      <c r="Y312" s="47">
        <f t="shared" si="51"/>
        <v>27.4</v>
      </c>
      <c r="Z312" s="48">
        <v>33.1</v>
      </c>
      <c r="AA312" s="45" t="s">
        <v>4</v>
      </c>
      <c r="AB312" s="47">
        <f t="shared" si="52"/>
        <v>35.700000000000003</v>
      </c>
      <c r="AC312" s="48">
        <v>-38.299999999999997</v>
      </c>
      <c r="AD312" s="45" t="s">
        <v>4</v>
      </c>
      <c r="AE312" s="47">
        <f t="shared" si="53"/>
        <v>-37.6</v>
      </c>
      <c r="AF312" s="48">
        <v>-38.299999999999997</v>
      </c>
      <c r="AG312" s="45" t="s">
        <v>4</v>
      </c>
      <c r="AH312" s="47">
        <f t="shared" si="54"/>
        <v>-38.6</v>
      </c>
      <c r="AI312" s="48">
        <v>-5.7</v>
      </c>
      <c r="AJ312" s="45" t="s">
        <v>4</v>
      </c>
      <c r="AK312" s="47">
        <f t="shared" si="55"/>
        <v>-3.6</v>
      </c>
    </row>
    <row r="313" spans="1:37">
      <c r="A313" s="44">
        <v>44986</v>
      </c>
      <c r="B313" s="45">
        <v>-31.5</v>
      </c>
      <c r="C313" s="45" t="s">
        <v>4</v>
      </c>
      <c r="D313" s="47">
        <f t="shared" si="44"/>
        <v>-31.6</v>
      </c>
      <c r="E313" s="48">
        <v>-72.3</v>
      </c>
      <c r="F313" s="45">
        <v>-71</v>
      </c>
      <c r="G313" s="47">
        <f t="shared" si="45"/>
        <v>-70.2</v>
      </c>
      <c r="H313" s="48">
        <v>83.9</v>
      </c>
      <c r="I313" s="45" t="s">
        <v>4</v>
      </c>
      <c r="J313" s="47">
        <f t="shared" si="46"/>
        <v>84.2</v>
      </c>
      <c r="K313" s="48">
        <v>-82.3</v>
      </c>
      <c r="L313" s="45">
        <v>-79.400000000000006</v>
      </c>
      <c r="M313" s="47">
        <f t="shared" si="47"/>
        <v>-80.8</v>
      </c>
      <c r="N313" s="48">
        <v>4.8</v>
      </c>
      <c r="O313" s="45" t="s">
        <v>4</v>
      </c>
      <c r="P313" s="47">
        <f t="shared" si="48"/>
        <v>5.5</v>
      </c>
      <c r="Q313" s="48">
        <v>-19.2</v>
      </c>
      <c r="R313" s="45" t="s">
        <v>4</v>
      </c>
      <c r="S313" s="47">
        <f t="shared" si="49"/>
        <v>-20.7</v>
      </c>
      <c r="T313" s="48">
        <v>-45.1</v>
      </c>
      <c r="U313" s="45" t="s">
        <v>4</v>
      </c>
      <c r="V313" s="47">
        <f t="shared" si="50"/>
        <v>-45.7</v>
      </c>
      <c r="W313" s="48">
        <v>21.7</v>
      </c>
      <c r="X313" s="45">
        <v>21.7</v>
      </c>
      <c r="Y313" s="47">
        <f t="shared" si="51"/>
        <v>23.9</v>
      </c>
      <c r="Z313" s="48">
        <v>31.5</v>
      </c>
      <c r="AA313" s="45" t="s">
        <v>4</v>
      </c>
      <c r="AB313" s="47">
        <f t="shared" si="52"/>
        <v>33.6</v>
      </c>
      <c r="AC313" s="48">
        <v>-33.700000000000003</v>
      </c>
      <c r="AD313" s="45" t="s">
        <v>4</v>
      </c>
      <c r="AE313" s="47">
        <f t="shared" si="53"/>
        <v>-35.6</v>
      </c>
      <c r="AF313" s="48">
        <v>-39.6</v>
      </c>
      <c r="AG313" s="45" t="s">
        <v>4</v>
      </c>
      <c r="AH313" s="47">
        <f t="shared" si="54"/>
        <v>-37.6</v>
      </c>
      <c r="AI313" s="48">
        <v>-2.4</v>
      </c>
      <c r="AJ313" s="45" t="s">
        <v>4</v>
      </c>
      <c r="AK313" s="47">
        <f t="shared" si="55"/>
        <v>-3.1</v>
      </c>
    </row>
    <row r="314" spans="1:37">
      <c r="A314" s="44">
        <v>45017</v>
      </c>
      <c r="B314" s="45">
        <v>-31.3</v>
      </c>
      <c r="C314" s="45" t="s">
        <v>4</v>
      </c>
      <c r="D314" s="47">
        <f t="shared" si="44"/>
        <v>-31.1</v>
      </c>
      <c r="E314" s="48">
        <v>-70.8</v>
      </c>
      <c r="F314" s="45">
        <v>-66</v>
      </c>
      <c r="G314" s="47">
        <f t="shared" si="45"/>
        <v>-68.099999999999994</v>
      </c>
      <c r="H314" s="48">
        <v>84.3</v>
      </c>
      <c r="I314" s="45" t="s">
        <v>4</v>
      </c>
      <c r="J314" s="47">
        <f t="shared" si="46"/>
        <v>83.9</v>
      </c>
      <c r="K314" s="48">
        <v>-79.900000000000006</v>
      </c>
      <c r="L314" s="45">
        <v>-80.5</v>
      </c>
      <c r="M314" s="47">
        <f t="shared" si="47"/>
        <v>-80.400000000000006</v>
      </c>
      <c r="N314" s="48">
        <v>6.2</v>
      </c>
      <c r="O314" s="45" t="s">
        <v>4</v>
      </c>
      <c r="P314" s="47">
        <f t="shared" si="48"/>
        <v>5.3</v>
      </c>
      <c r="Q314" s="48">
        <v>-16.8</v>
      </c>
      <c r="R314" s="45" t="s">
        <v>4</v>
      </c>
      <c r="S314" s="47">
        <f t="shared" si="49"/>
        <v>-18.399999999999999</v>
      </c>
      <c r="T314" s="48">
        <v>-38</v>
      </c>
      <c r="U314" s="45" t="s">
        <v>4</v>
      </c>
      <c r="V314" s="47">
        <f t="shared" si="50"/>
        <v>-41.6</v>
      </c>
      <c r="W314" s="48">
        <v>9.6999999999999993</v>
      </c>
      <c r="X314" s="45">
        <v>13.9</v>
      </c>
      <c r="Y314" s="47">
        <f t="shared" si="51"/>
        <v>19.899999999999999</v>
      </c>
      <c r="Z314" s="48">
        <v>26.2</v>
      </c>
      <c r="AA314" s="45" t="s">
        <v>4</v>
      </c>
      <c r="AB314" s="47">
        <f t="shared" si="52"/>
        <v>30.3</v>
      </c>
      <c r="AC314" s="48">
        <v>-34.6</v>
      </c>
      <c r="AD314" s="45" t="s">
        <v>4</v>
      </c>
      <c r="AE314" s="47">
        <f t="shared" si="53"/>
        <v>-35.5</v>
      </c>
      <c r="AF314" s="48">
        <v>-39.6</v>
      </c>
      <c r="AG314" s="45" t="s">
        <v>4</v>
      </c>
      <c r="AH314" s="47">
        <f t="shared" si="54"/>
        <v>-39.200000000000003</v>
      </c>
      <c r="AI314" s="48">
        <v>-1.2</v>
      </c>
      <c r="AJ314" s="45" t="s">
        <v>4</v>
      </c>
      <c r="AK314" s="47">
        <f t="shared" si="55"/>
        <v>-3.1</v>
      </c>
    </row>
    <row r="315" spans="1:37">
      <c r="A315" s="44">
        <v>45047</v>
      </c>
      <c r="B315" s="45">
        <v>-26.8</v>
      </c>
      <c r="C315" s="45" t="s">
        <v>4</v>
      </c>
      <c r="D315" s="47">
        <f t="shared" si="44"/>
        <v>-29.9</v>
      </c>
      <c r="E315" s="48">
        <v>-62.4</v>
      </c>
      <c r="F315" s="45">
        <v>-62</v>
      </c>
      <c r="G315" s="47">
        <f t="shared" si="45"/>
        <v>-66.3</v>
      </c>
      <c r="H315" s="48">
        <v>73.5</v>
      </c>
      <c r="I315" s="45" t="s">
        <v>4</v>
      </c>
      <c r="J315" s="47">
        <f t="shared" si="46"/>
        <v>80.599999999999994</v>
      </c>
      <c r="K315" s="48">
        <v>-81.400000000000006</v>
      </c>
      <c r="L315" s="45">
        <v>-80.400000000000006</v>
      </c>
      <c r="M315" s="47">
        <f t="shared" si="47"/>
        <v>-80.099999999999994</v>
      </c>
      <c r="N315" s="48">
        <v>6.5</v>
      </c>
      <c r="O315" s="45" t="s">
        <v>4</v>
      </c>
      <c r="P315" s="47">
        <f t="shared" si="48"/>
        <v>5.8</v>
      </c>
      <c r="Q315" s="48">
        <v>-12.5</v>
      </c>
      <c r="R315" s="45" t="s">
        <v>4</v>
      </c>
      <c r="S315" s="47">
        <f t="shared" si="49"/>
        <v>-16.2</v>
      </c>
      <c r="T315" s="48">
        <v>-31.6</v>
      </c>
      <c r="U315" s="45" t="s">
        <v>4</v>
      </c>
      <c r="V315" s="47">
        <f t="shared" si="50"/>
        <v>-38.200000000000003</v>
      </c>
      <c r="W315" s="48">
        <v>8.6999999999999993</v>
      </c>
      <c r="X315" s="45">
        <v>14.3</v>
      </c>
      <c r="Y315" s="47">
        <f t="shared" si="51"/>
        <v>16.600000000000001</v>
      </c>
      <c r="Z315" s="48">
        <v>24.6</v>
      </c>
      <c r="AA315" s="45" t="s">
        <v>4</v>
      </c>
      <c r="AB315" s="47">
        <f t="shared" si="52"/>
        <v>27.4</v>
      </c>
      <c r="AC315" s="48">
        <v>-36.9</v>
      </c>
      <c r="AD315" s="45" t="s">
        <v>4</v>
      </c>
      <c r="AE315" s="47">
        <f t="shared" si="53"/>
        <v>-35.1</v>
      </c>
      <c r="AF315" s="48">
        <v>-37.799999999999997</v>
      </c>
      <c r="AG315" s="45" t="s">
        <v>4</v>
      </c>
      <c r="AH315" s="47">
        <f t="shared" si="54"/>
        <v>-39</v>
      </c>
      <c r="AI315" s="48">
        <v>-6.4</v>
      </c>
      <c r="AJ315" s="45" t="s">
        <v>4</v>
      </c>
      <c r="AK315" s="47">
        <f t="shared" si="55"/>
        <v>-3.3</v>
      </c>
    </row>
    <row r="316" spans="1:37">
      <c r="A316" s="44">
        <v>45078</v>
      </c>
      <c r="B316" s="45">
        <v>-25.6</v>
      </c>
      <c r="C316" s="45" t="s">
        <v>4</v>
      </c>
      <c r="D316" s="47">
        <f t="shared" si="44"/>
        <v>-27.9</v>
      </c>
      <c r="E316" s="48">
        <v>-54.7</v>
      </c>
      <c r="F316" s="45">
        <v>-56.2</v>
      </c>
      <c r="G316" s="47">
        <f t="shared" si="45"/>
        <v>-61.4</v>
      </c>
      <c r="H316" s="48">
        <v>68</v>
      </c>
      <c r="I316" s="45" t="s">
        <v>4</v>
      </c>
      <c r="J316" s="47">
        <f t="shared" si="46"/>
        <v>75.3</v>
      </c>
      <c r="K316" s="48">
        <v>-77.400000000000006</v>
      </c>
      <c r="L316" s="45">
        <v>-77.599999999999994</v>
      </c>
      <c r="M316" s="47">
        <f t="shared" si="47"/>
        <v>-79.5</v>
      </c>
      <c r="N316" s="48">
        <v>6.6</v>
      </c>
      <c r="O316" s="45" t="s">
        <v>4</v>
      </c>
      <c r="P316" s="47">
        <f t="shared" si="48"/>
        <v>6.4</v>
      </c>
      <c r="Q316" s="48">
        <v>-9.1</v>
      </c>
      <c r="R316" s="45" t="s">
        <v>4</v>
      </c>
      <c r="S316" s="47">
        <f t="shared" si="49"/>
        <v>-12.8</v>
      </c>
      <c r="T316" s="48">
        <v>-24.3</v>
      </c>
      <c r="U316" s="45" t="s">
        <v>4</v>
      </c>
      <c r="V316" s="47">
        <f t="shared" si="50"/>
        <v>-31.3</v>
      </c>
      <c r="W316" s="48">
        <v>5.0999999999999996</v>
      </c>
      <c r="X316" s="45">
        <v>10.199999999999999</v>
      </c>
      <c r="Y316" s="47">
        <f t="shared" si="51"/>
        <v>12.8</v>
      </c>
      <c r="Z316" s="48">
        <v>16.899999999999999</v>
      </c>
      <c r="AA316" s="45" t="s">
        <v>4</v>
      </c>
      <c r="AB316" s="47">
        <f t="shared" si="52"/>
        <v>22.6</v>
      </c>
      <c r="AC316" s="48">
        <v>-34</v>
      </c>
      <c r="AD316" s="45" t="s">
        <v>4</v>
      </c>
      <c r="AE316" s="47">
        <f t="shared" si="53"/>
        <v>-35.200000000000003</v>
      </c>
      <c r="AF316" s="48">
        <v>-35.5</v>
      </c>
      <c r="AG316" s="45" t="s">
        <v>4</v>
      </c>
      <c r="AH316" s="47">
        <f t="shared" si="54"/>
        <v>-37.6</v>
      </c>
      <c r="AI316" s="48">
        <v>-6.9</v>
      </c>
      <c r="AJ316" s="45" t="s">
        <v>4</v>
      </c>
      <c r="AK316" s="47">
        <f t="shared" si="55"/>
        <v>-4.8</v>
      </c>
    </row>
    <row r="317" spans="1:37">
      <c r="A317" s="44">
        <v>45108</v>
      </c>
      <c r="B317" s="45">
        <v>-23.9</v>
      </c>
      <c r="C317" s="45" t="s">
        <v>4</v>
      </c>
      <c r="D317" s="47">
        <f t="shared" si="44"/>
        <v>-25.4</v>
      </c>
      <c r="E317" s="48">
        <v>-52.8</v>
      </c>
      <c r="F317" s="45">
        <v>-53.9</v>
      </c>
      <c r="G317" s="47">
        <f t="shared" si="45"/>
        <v>-57.4</v>
      </c>
      <c r="H317" s="48">
        <v>66.3</v>
      </c>
      <c r="I317" s="45" t="s">
        <v>4</v>
      </c>
      <c r="J317" s="47">
        <f t="shared" si="46"/>
        <v>69.3</v>
      </c>
      <c r="K317" s="48">
        <v>-73.2</v>
      </c>
      <c r="L317" s="45">
        <v>-77.099999999999994</v>
      </c>
      <c r="M317" s="47">
        <f t="shared" si="47"/>
        <v>-78.400000000000006</v>
      </c>
      <c r="N317" s="48">
        <v>8.6</v>
      </c>
      <c r="O317" s="45" t="s">
        <v>4</v>
      </c>
      <c r="P317" s="47">
        <f t="shared" si="48"/>
        <v>7.2</v>
      </c>
      <c r="Q317" s="48">
        <v>-6.5</v>
      </c>
      <c r="R317" s="45" t="s">
        <v>4</v>
      </c>
      <c r="S317" s="47">
        <f t="shared" si="49"/>
        <v>-9.4</v>
      </c>
      <c r="T317" s="48">
        <v>-24.4</v>
      </c>
      <c r="U317" s="45" t="s">
        <v>4</v>
      </c>
      <c r="V317" s="47">
        <f t="shared" si="50"/>
        <v>-26.8</v>
      </c>
      <c r="W317" s="48">
        <v>4.4000000000000004</v>
      </c>
      <c r="X317" s="45">
        <v>10.6</v>
      </c>
      <c r="Y317" s="47">
        <f t="shared" si="51"/>
        <v>11.7</v>
      </c>
      <c r="Z317" s="48">
        <v>17.100000000000001</v>
      </c>
      <c r="AA317" s="45" t="s">
        <v>4</v>
      </c>
      <c r="AB317" s="47">
        <f t="shared" si="52"/>
        <v>19.5</v>
      </c>
      <c r="AC317" s="48">
        <v>-28.8</v>
      </c>
      <c r="AD317" s="45" t="s">
        <v>4</v>
      </c>
      <c r="AE317" s="47">
        <f t="shared" si="53"/>
        <v>-33.200000000000003</v>
      </c>
      <c r="AF317" s="48">
        <v>-31.9</v>
      </c>
      <c r="AG317" s="45" t="s">
        <v>4</v>
      </c>
      <c r="AH317" s="47">
        <f t="shared" si="54"/>
        <v>-35.1</v>
      </c>
      <c r="AI317" s="48">
        <v>-7.7</v>
      </c>
      <c r="AJ317" s="45" t="s">
        <v>4</v>
      </c>
      <c r="AK317" s="47">
        <f t="shared" si="55"/>
        <v>-7</v>
      </c>
    </row>
    <row r="318" spans="1:37">
      <c r="A318" s="44">
        <v>45139</v>
      </c>
      <c r="B318" s="45">
        <v>-21.6</v>
      </c>
      <c r="C318" s="45" t="s">
        <v>4</v>
      </c>
      <c r="D318" s="47">
        <f t="shared" si="44"/>
        <v>-23.7</v>
      </c>
      <c r="E318" s="48">
        <v>-53</v>
      </c>
      <c r="F318" s="45">
        <v>-56.9</v>
      </c>
      <c r="G318" s="47">
        <f t="shared" si="45"/>
        <v>-55.7</v>
      </c>
      <c r="H318" s="48">
        <v>64</v>
      </c>
      <c r="I318" s="45" t="s">
        <v>4</v>
      </c>
      <c r="J318" s="47">
        <f t="shared" si="46"/>
        <v>66.099999999999994</v>
      </c>
      <c r="K318" s="48">
        <v>-75</v>
      </c>
      <c r="L318" s="45">
        <v>-77.5</v>
      </c>
      <c r="M318" s="47">
        <f t="shared" si="47"/>
        <v>-77.400000000000006</v>
      </c>
      <c r="N318" s="48">
        <v>8.1999999999999993</v>
      </c>
      <c r="O318" s="45" t="s">
        <v>4</v>
      </c>
      <c r="P318" s="47">
        <f t="shared" si="48"/>
        <v>7.8</v>
      </c>
      <c r="Q318" s="48">
        <v>-9.6</v>
      </c>
      <c r="R318" s="45" t="s">
        <v>4</v>
      </c>
      <c r="S318" s="47">
        <f t="shared" si="49"/>
        <v>-8.4</v>
      </c>
      <c r="T318" s="48">
        <v>-25.3</v>
      </c>
      <c r="U318" s="45" t="s">
        <v>4</v>
      </c>
      <c r="V318" s="47">
        <f t="shared" si="50"/>
        <v>-24.7</v>
      </c>
      <c r="W318" s="48">
        <v>9.6</v>
      </c>
      <c r="X318" s="45">
        <v>15.5</v>
      </c>
      <c r="Y318" s="47">
        <f t="shared" si="51"/>
        <v>12.1</v>
      </c>
      <c r="Z318" s="48">
        <v>23</v>
      </c>
      <c r="AA318" s="45" t="s">
        <v>4</v>
      </c>
      <c r="AB318" s="47">
        <f t="shared" si="52"/>
        <v>19</v>
      </c>
      <c r="AC318" s="48">
        <v>-30.1</v>
      </c>
      <c r="AD318" s="45" t="s">
        <v>4</v>
      </c>
      <c r="AE318" s="47">
        <f t="shared" si="53"/>
        <v>-31</v>
      </c>
      <c r="AF318" s="48">
        <v>-33.4</v>
      </c>
      <c r="AG318" s="45" t="s">
        <v>4</v>
      </c>
      <c r="AH318" s="47">
        <f t="shared" si="54"/>
        <v>-33.6</v>
      </c>
      <c r="AI318" s="48">
        <v>-11.3</v>
      </c>
      <c r="AJ318" s="45" t="s">
        <v>4</v>
      </c>
      <c r="AK318" s="47">
        <f t="shared" si="55"/>
        <v>-8.6</v>
      </c>
    </row>
    <row r="319" spans="1:37">
      <c r="A319" s="44">
        <v>45170</v>
      </c>
      <c r="B319" s="45">
        <v>-23.5</v>
      </c>
      <c r="C319" s="45" t="s">
        <v>4</v>
      </c>
      <c r="D319" s="47">
        <f t="shared" si="44"/>
        <v>-23</v>
      </c>
      <c r="E319" s="48">
        <v>-54.5</v>
      </c>
      <c r="F319" s="45">
        <v>-59</v>
      </c>
      <c r="G319" s="47">
        <f t="shared" si="45"/>
        <v>-56.6</v>
      </c>
      <c r="H319" s="48">
        <v>60.1</v>
      </c>
      <c r="I319" s="45" t="s">
        <v>4</v>
      </c>
      <c r="J319" s="47">
        <f t="shared" si="46"/>
        <v>63.5</v>
      </c>
      <c r="K319" s="48">
        <v>-78.5</v>
      </c>
      <c r="L319" s="45">
        <v>-78.900000000000006</v>
      </c>
      <c r="M319" s="47">
        <f t="shared" si="47"/>
        <v>-77.8</v>
      </c>
      <c r="N319" s="48">
        <v>5.8</v>
      </c>
      <c r="O319" s="45" t="s">
        <v>4</v>
      </c>
      <c r="P319" s="47">
        <f t="shared" si="48"/>
        <v>7.5</v>
      </c>
      <c r="Q319" s="48">
        <v>-10.7</v>
      </c>
      <c r="R319" s="45" t="s">
        <v>4</v>
      </c>
      <c r="S319" s="47">
        <f t="shared" si="49"/>
        <v>-8.9</v>
      </c>
      <c r="T319" s="48">
        <v>-32.200000000000003</v>
      </c>
      <c r="U319" s="45" t="s">
        <v>4</v>
      </c>
      <c r="V319" s="47">
        <f t="shared" si="50"/>
        <v>-27.3</v>
      </c>
      <c r="W319" s="48">
        <v>15.2</v>
      </c>
      <c r="X319" s="45">
        <v>18.2</v>
      </c>
      <c r="Y319" s="47">
        <f t="shared" si="51"/>
        <v>14.8</v>
      </c>
      <c r="Z319" s="48">
        <v>30.8</v>
      </c>
      <c r="AA319" s="45" t="s">
        <v>4</v>
      </c>
      <c r="AB319" s="47">
        <f t="shared" si="52"/>
        <v>23.6</v>
      </c>
      <c r="AC319" s="48">
        <v>-37.9</v>
      </c>
      <c r="AD319" s="45" t="s">
        <v>4</v>
      </c>
      <c r="AE319" s="47">
        <f t="shared" si="53"/>
        <v>-32.299999999999997</v>
      </c>
      <c r="AF319" s="48">
        <v>-33.5</v>
      </c>
      <c r="AG319" s="45" t="s">
        <v>4</v>
      </c>
      <c r="AH319" s="47">
        <f t="shared" si="54"/>
        <v>-32.9</v>
      </c>
      <c r="AI319" s="48">
        <v>-12.5</v>
      </c>
      <c r="AJ319" s="45" t="s">
        <v>4</v>
      </c>
      <c r="AK319" s="47">
        <f t="shared" si="55"/>
        <v>-10.5</v>
      </c>
    </row>
    <row r="320" spans="1:37">
      <c r="A320" s="44">
        <v>45200</v>
      </c>
      <c r="B320" s="45">
        <v>-27.3</v>
      </c>
      <c r="C320" s="45" t="s">
        <v>4</v>
      </c>
      <c r="D320" s="47">
        <f t="shared" si="44"/>
        <v>-24.1</v>
      </c>
      <c r="E320" s="48">
        <v>-61.1</v>
      </c>
      <c r="F320" s="45">
        <v>-62.9</v>
      </c>
      <c r="G320" s="47">
        <f t="shared" si="45"/>
        <v>-59.6</v>
      </c>
      <c r="H320" s="48">
        <v>69.900000000000006</v>
      </c>
      <c r="I320" s="45" t="s">
        <v>4</v>
      </c>
      <c r="J320" s="47">
        <f t="shared" si="46"/>
        <v>64.7</v>
      </c>
      <c r="K320" s="48">
        <v>-79</v>
      </c>
      <c r="L320" s="45">
        <v>-80.099999999999994</v>
      </c>
      <c r="M320" s="47">
        <f t="shared" si="47"/>
        <v>-78.8</v>
      </c>
      <c r="N320" s="48">
        <v>7.2</v>
      </c>
      <c r="O320" s="45" t="s">
        <v>4</v>
      </c>
      <c r="P320" s="47">
        <f t="shared" si="48"/>
        <v>7.1</v>
      </c>
      <c r="Q320" s="48">
        <v>-13</v>
      </c>
      <c r="R320" s="45" t="s">
        <v>4</v>
      </c>
      <c r="S320" s="47">
        <f t="shared" si="49"/>
        <v>-11.1</v>
      </c>
      <c r="T320" s="48">
        <v>-35.200000000000003</v>
      </c>
      <c r="U320" s="45" t="s">
        <v>4</v>
      </c>
      <c r="V320" s="47">
        <f t="shared" si="50"/>
        <v>-30.9</v>
      </c>
      <c r="W320" s="48">
        <v>22.6</v>
      </c>
      <c r="X320" s="45">
        <v>18.8</v>
      </c>
      <c r="Y320" s="47">
        <f t="shared" si="51"/>
        <v>17.5</v>
      </c>
      <c r="Z320" s="48">
        <v>30.1</v>
      </c>
      <c r="AA320" s="45" t="s">
        <v>4</v>
      </c>
      <c r="AB320" s="47">
        <f t="shared" si="52"/>
        <v>28</v>
      </c>
      <c r="AC320" s="48">
        <v>-35.200000000000003</v>
      </c>
      <c r="AD320" s="45" t="s">
        <v>4</v>
      </c>
      <c r="AE320" s="47">
        <f t="shared" si="53"/>
        <v>-34.4</v>
      </c>
      <c r="AF320" s="48">
        <v>-34.299999999999997</v>
      </c>
      <c r="AG320" s="45" t="s">
        <v>4</v>
      </c>
      <c r="AH320" s="47">
        <f t="shared" si="54"/>
        <v>-33.700000000000003</v>
      </c>
      <c r="AI320" s="48">
        <v>-11.8</v>
      </c>
      <c r="AJ320" s="45" t="s">
        <v>4</v>
      </c>
      <c r="AK320" s="47">
        <f t="shared" si="55"/>
        <v>-11.9</v>
      </c>
    </row>
    <row r="321" spans="1:37">
      <c r="A321" s="44">
        <v>45231</v>
      </c>
      <c r="B321" s="45">
        <v>-27.4</v>
      </c>
      <c r="C321" s="45" t="s">
        <v>4</v>
      </c>
      <c r="D321" s="47">
        <f t="shared" si="44"/>
        <v>-26.1</v>
      </c>
      <c r="E321" s="48">
        <v>-63.1</v>
      </c>
      <c r="F321" s="45">
        <v>-61</v>
      </c>
      <c r="G321" s="47">
        <f t="shared" si="45"/>
        <v>-61</v>
      </c>
      <c r="H321" s="48">
        <v>67.900000000000006</v>
      </c>
      <c r="I321" s="45" t="s">
        <v>4</v>
      </c>
      <c r="J321" s="47">
        <f t="shared" si="46"/>
        <v>66</v>
      </c>
      <c r="K321" s="48">
        <v>-79.900000000000006</v>
      </c>
      <c r="L321" s="45">
        <v>-78.8</v>
      </c>
      <c r="M321" s="47">
        <f t="shared" si="47"/>
        <v>-79.3</v>
      </c>
      <c r="N321" s="48">
        <v>6.5</v>
      </c>
      <c r="O321" s="45" t="s">
        <v>4</v>
      </c>
      <c r="P321" s="47">
        <f t="shared" si="48"/>
        <v>6.5</v>
      </c>
      <c r="Q321" s="48">
        <v>-14.4</v>
      </c>
      <c r="R321" s="45" t="s">
        <v>4</v>
      </c>
      <c r="S321" s="47">
        <f t="shared" si="49"/>
        <v>-12.7</v>
      </c>
      <c r="T321" s="48">
        <v>-42.6</v>
      </c>
      <c r="U321" s="45" t="s">
        <v>4</v>
      </c>
      <c r="V321" s="47">
        <f t="shared" si="50"/>
        <v>-36.700000000000003</v>
      </c>
      <c r="W321" s="48">
        <v>29.2</v>
      </c>
      <c r="X321" s="45">
        <v>21.4</v>
      </c>
      <c r="Y321" s="47">
        <f t="shared" si="51"/>
        <v>19.5</v>
      </c>
      <c r="Z321" s="48">
        <v>36.5</v>
      </c>
      <c r="AA321" s="45" t="s">
        <v>4</v>
      </c>
      <c r="AB321" s="47">
        <f t="shared" si="52"/>
        <v>32.5</v>
      </c>
      <c r="AC321" s="48">
        <v>-38.6</v>
      </c>
      <c r="AD321" s="45" t="s">
        <v>4</v>
      </c>
      <c r="AE321" s="47">
        <f t="shared" si="53"/>
        <v>-37.200000000000003</v>
      </c>
      <c r="AF321" s="48">
        <v>-37.700000000000003</v>
      </c>
      <c r="AG321" s="45" t="s">
        <v>4</v>
      </c>
      <c r="AH321" s="47">
        <f t="shared" si="54"/>
        <v>-35.200000000000003</v>
      </c>
      <c r="AI321" s="48">
        <v>-4.3</v>
      </c>
      <c r="AJ321" s="45" t="s">
        <v>4</v>
      </c>
      <c r="AK321" s="47">
        <f t="shared" si="55"/>
        <v>-9.5</v>
      </c>
    </row>
    <row r="322" spans="1:37">
      <c r="A322" s="44">
        <v>45261</v>
      </c>
      <c r="B322" s="45">
        <v>-23.5</v>
      </c>
      <c r="C322" s="45" t="s">
        <v>4</v>
      </c>
      <c r="D322" s="47">
        <f t="shared" si="44"/>
        <v>-26.1</v>
      </c>
      <c r="E322" s="48">
        <v>-60.1</v>
      </c>
      <c r="F322" s="45">
        <v>-58.2</v>
      </c>
      <c r="G322" s="47">
        <f t="shared" si="45"/>
        <v>-60.7</v>
      </c>
      <c r="H322" s="48">
        <v>63.9</v>
      </c>
      <c r="I322" s="45" t="s">
        <v>4</v>
      </c>
      <c r="J322" s="47">
        <f t="shared" si="46"/>
        <v>67.2</v>
      </c>
      <c r="K322" s="48">
        <v>-79.599999999999994</v>
      </c>
      <c r="L322" s="45">
        <v>-77.599999999999994</v>
      </c>
      <c r="M322" s="47">
        <f t="shared" si="47"/>
        <v>-78.8</v>
      </c>
      <c r="N322" s="48">
        <v>7.7</v>
      </c>
      <c r="O322" s="45" t="s">
        <v>4</v>
      </c>
      <c r="P322" s="47">
        <f t="shared" si="48"/>
        <v>7.1</v>
      </c>
      <c r="Q322" s="48">
        <v>-9.9</v>
      </c>
      <c r="R322" s="45" t="s">
        <v>4</v>
      </c>
      <c r="S322" s="47">
        <f t="shared" si="49"/>
        <v>-12.4</v>
      </c>
      <c r="T322" s="48">
        <v>-33.700000000000003</v>
      </c>
      <c r="U322" s="45" t="s">
        <v>4</v>
      </c>
      <c r="V322" s="47">
        <f t="shared" si="50"/>
        <v>-37.200000000000003</v>
      </c>
      <c r="W322" s="48">
        <v>22.2</v>
      </c>
      <c r="X322" s="45">
        <v>15.5</v>
      </c>
      <c r="Y322" s="47">
        <f t="shared" si="51"/>
        <v>18.600000000000001</v>
      </c>
      <c r="Z322" s="48">
        <v>36.700000000000003</v>
      </c>
      <c r="AA322" s="45" t="s">
        <v>4</v>
      </c>
      <c r="AB322" s="47">
        <f t="shared" si="52"/>
        <v>34.4</v>
      </c>
      <c r="AC322" s="48">
        <v>-37.1</v>
      </c>
      <c r="AD322" s="45" t="s">
        <v>4</v>
      </c>
      <c r="AE322" s="47">
        <f t="shared" si="53"/>
        <v>-37</v>
      </c>
      <c r="AF322" s="48">
        <v>-33.5</v>
      </c>
      <c r="AG322" s="45" t="s">
        <v>4</v>
      </c>
      <c r="AH322" s="47">
        <f t="shared" si="54"/>
        <v>-35.200000000000003</v>
      </c>
      <c r="AI322" s="48">
        <v>-7.8</v>
      </c>
      <c r="AJ322" s="45" t="s">
        <v>4</v>
      </c>
      <c r="AK322" s="47">
        <f t="shared" si="55"/>
        <v>-8</v>
      </c>
    </row>
    <row r="323" spans="1:37">
      <c r="A323" s="44">
        <v>45292</v>
      </c>
      <c r="B323" s="45">
        <v>-22.4</v>
      </c>
      <c r="C323" s="45" t="s">
        <v>4</v>
      </c>
      <c r="D323" s="47">
        <f t="shared" si="44"/>
        <v>-24.4</v>
      </c>
      <c r="E323" s="48">
        <v>-55.5</v>
      </c>
      <c r="F323" s="45">
        <v>-53.8</v>
      </c>
      <c r="G323" s="47">
        <f t="shared" si="45"/>
        <v>-57.7</v>
      </c>
      <c r="H323" s="48">
        <v>66.400000000000006</v>
      </c>
      <c r="I323" s="45" t="s">
        <v>4</v>
      </c>
      <c r="J323" s="47">
        <f t="shared" si="46"/>
        <v>66.099999999999994</v>
      </c>
      <c r="K323" s="48">
        <v>-75.400000000000006</v>
      </c>
      <c r="L323" s="45">
        <v>-75.099999999999994</v>
      </c>
      <c r="M323" s="47">
        <f t="shared" si="47"/>
        <v>-77.2</v>
      </c>
      <c r="N323" s="48">
        <v>9.6999999999999993</v>
      </c>
      <c r="O323" s="45" t="s">
        <v>4</v>
      </c>
      <c r="P323" s="47">
        <f t="shared" si="48"/>
        <v>8</v>
      </c>
      <c r="Q323" s="48">
        <v>-8.9</v>
      </c>
      <c r="R323" s="45" t="s">
        <v>4</v>
      </c>
      <c r="S323" s="47">
        <f t="shared" si="49"/>
        <v>-11.1</v>
      </c>
      <c r="T323" s="48">
        <v>-32.1</v>
      </c>
      <c r="U323" s="45" t="s">
        <v>4</v>
      </c>
      <c r="V323" s="47">
        <f t="shared" si="50"/>
        <v>-36.1</v>
      </c>
      <c r="W323" s="48">
        <v>37.799999999999997</v>
      </c>
      <c r="X323" s="45">
        <v>27.8</v>
      </c>
      <c r="Y323" s="47">
        <f t="shared" si="51"/>
        <v>21.6</v>
      </c>
      <c r="Z323" s="48">
        <v>31</v>
      </c>
      <c r="AA323" s="45" t="s">
        <v>4</v>
      </c>
      <c r="AB323" s="47">
        <f t="shared" si="52"/>
        <v>34.700000000000003</v>
      </c>
      <c r="AC323" s="48">
        <v>-32.4</v>
      </c>
      <c r="AD323" s="45" t="s">
        <v>4</v>
      </c>
      <c r="AE323" s="47">
        <f t="shared" si="53"/>
        <v>-36</v>
      </c>
      <c r="AF323" s="48">
        <v>-27.9</v>
      </c>
      <c r="AG323" s="45" t="s">
        <v>4</v>
      </c>
      <c r="AH323" s="47">
        <f t="shared" si="54"/>
        <v>-33</v>
      </c>
      <c r="AI323" s="48">
        <v>-7.4</v>
      </c>
      <c r="AJ323" s="45" t="s">
        <v>4</v>
      </c>
      <c r="AK323" s="47">
        <f t="shared" si="55"/>
        <v>-6.5</v>
      </c>
    </row>
    <row r="324" spans="1:37">
      <c r="A324" s="44">
        <v>45323</v>
      </c>
      <c r="B324" s="45">
        <v>-21</v>
      </c>
      <c r="C324" s="45" t="s">
        <v>4</v>
      </c>
      <c r="D324" s="47">
        <f t="shared" si="44"/>
        <v>-22.3</v>
      </c>
      <c r="E324" s="48">
        <v>-54.8</v>
      </c>
      <c r="F324" s="45">
        <v>-53.2</v>
      </c>
      <c r="G324" s="47">
        <f t="shared" si="45"/>
        <v>-55.1</v>
      </c>
      <c r="H324" s="48">
        <v>64.900000000000006</v>
      </c>
      <c r="I324" s="45" t="s">
        <v>4</v>
      </c>
      <c r="J324" s="47">
        <f t="shared" si="46"/>
        <v>65.099999999999994</v>
      </c>
      <c r="K324" s="48">
        <v>-76.400000000000006</v>
      </c>
      <c r="L324" s="45">
        <v>-75.400000000000006</v>
      </c>
      <c r="M324" s="47">
        <f t="shared" si="47"/>
        <v>-76</v>
      </c>
      <c r="N324" s="48">
        <v>8.6999999999999993</v>
      </c>
      <c r="O324" s="45" t="s">
        <v>4</v>
      </c>
      <c r="P324" s="47">
        <f t="shared" si="48"/>
        <v>8.6999999999999993</v>
      </c>
      <c r="Q324" s="48">
        <v>-8.3000000000000007</v>
      </c>
      <c r="R324" s="45" t="s">
        <v>4</v>
      </c>
      <c r="S324" s="47">
        <f t="shared" si="49"/>
        <v>-9</v>
      </c>
      <c r="T324" s="48">
        <v>-28.3</v>
      </c>
      <c r="U324" s="45" t="s">
        <v>4</v>
      </c>
      <c r="V324" s="47">
        <f t="shared" si="50"/>
        <v>-31.4</v>
      </c>
      <c r="W324" s="48">
        <v>26</v>
      </c>
      <c r="X324" s="45">
        <v>23.3</v>
      </c>
      <c r="Y324" s="47">
        <f t="shared" si="51"/>
        <v>22.2</v>
      </c>
      <c r="Z324" s="48">
        <v>31.4</v>
      </c>
      <c r="AA324" s="45" t="s">
        <v>4</v>
      </c>
      <c r="AB324" s="47">
        <f t="shared" si="52"/>
        <v>33</v>
      </c>
      <c r="AC324" s="48">
        <v>-35.1</v>
      </c>
      <c r="AD324" s="45" t="s">
        <v>4</v>
      </c>
      <c r="AE324" s="47">
        <f t="shared" si="53"/>
        <v>-34.9</v>
      </c>
      <c r="AF324" s="48">
        <v>-32.4</v>
      </c>
      <c r="AG324" s="45" t="s">
        <v>4</v>
      </c>
      <c r="AH324" s="47">
        <f t="shared" si="54"/>
        <v>-31.3</v>
      </c>
      <c r="AI324" s="48">
        <v>-8.1999999999999993</v>
      </c>
      <c r="AJ324" s="45" t="s">
        <v>4</v>
      </c>
      <c r="AK324" s="47">
        <f t="shared" si="55"/>
        <v>-7.8</v>
      </c>
    </row>
    <row r="325" spans="1:37">
      <c r="A325" s="44">
        <v>45352</v>
      </c>
      <c r="B325" s="45">
        <v>-18.600000000000001</v>
      </c>
      <c r="C325" s="45" t="s">
        <v>4</v>
      </c>
      <c r="D325" s="47">
        <f t="shared" si="44"/>
        <v>-20.7</v>
      </c>
      <c r="E325" s="48">
        <v>-49.4</v>
      </c>
      <c r="F325" s="45">
        <v>-48.1</v>
      </c>
      <c r="G325" s="47">
        <f t="shared" si="45"/>
        <v>-51.7</v>
      </c>
      <c r="H325" s="48">
        <v>60.1</v>
      </c>
      <c r="I325" s="45" t="s">
        <v>4</v>
      </c>
      <c r="J325" s="47">
        <f t="shared" si="46"/>
        <v>63.8</v>
      </c>
      <c r="K325" s="48">
        <v>-75.3</v>
      </c>
      <c r="L325" s="45">
        <v>-72.599999999999994</v>
      </c>
      <c r="M325" s="47">
        <f t="shared" si="47"/>
        <v>-74.400000000000006</v>
      </c>
      <c r="N325" s="48">
        <v>8.8000000000000007</v>
      </c>
      <c r="O325" s="45" t="s">
        <v>4</v>
      </c>
      <c r="P325" s="47">
        <f t="shared" si="48"/>
        <v>9.1</v>
      </c>
      <c r="Q325" s="48">
        <v>-5.5</v>
      </c>
      <c r="R325" s="45" t="s">
        <v>4</v>
      </c>
      <c r="S325" s="47">
        <f t="shared" si="49"/>
        <v>-7.6</v>
      </c>
      <c r="T325" s="48">
        <v>-24.2</v>
      </c>
      <c r="U325" s="45" t="s">
        <v>4</v>
      </c>
      <c r="V325" s="47">
        <f t="shared" si="50"/>
        <v>-28.2</v>
      </c>
      <c r="W325" s="48">
        <v>16.600000000000001</v>
      </c>
      <c r="X325" s="45">
        <v>16.600000000000001</v>
      </c>
      <c r="Y325" s="47">
        <f t="shared" si="51"/>
        <v>22.6</v>
      </c>
      <c r="Z325" s="48">
        <v>26.6</v>
      </c>
      <c r="AA325" s="45" t="s">
        <v>4</v>
      </c>
      <c r="AB325" s="47">
        <f t="shared" si="52"/>
        <v>29.7</v>
      </c>
      <c r="AC325" s="48">
        <v>-34.4</v>
      </c>
      <c r="AD325" s="45" t="s">
        <v>4</v>
      </c>
      <c r="AE325" s="47">
        <f t="shared" si="53"/>
        <v>-34</v>
      </c>
      <c r="AF325" s="48">
        <v>-30.9</v>
      </c>
      <c r="AG325" s="45" t="s">
        <v>4</v>
      </c>
      <c r="AH325" s="47">
        <f t="shared" si="54"/>
        <v>-30.4</v>
      </c>
      <c r="AI325" s="48">
        <v>-11.1</v>
      </c>
      <c r="AJ325" s="45" t="s">
        <v>4</v>
      </c>
      <c r="AK325" s="47">
        <f t="shared" ref="AK325:AK345" si="56">ROUND(AVERAGE(AI323:AI325),1)</f>
        <v>-8.9</v>
      </c>
    </row>
    <row r="326" spans="1:37">
      <c r="A326" s="44">
        <v>45383</v>
      </c>
      <c r="B326" s="45">
        <v>-18.600000000000001</v>
      </c>
      <c r="C326" s="45" t="s">
        <v>4</v>
      </c>
      <c r="D326" s="47">
        <f t="shared" si="44"/>
        <v>-19.399999999999999</v>
      </c>
      <c r="E326" s="48">
        <v>-43.7</v>
      </c>
      <c r="F326" s="45">
        <v>-39.1</v>
      </c>
      <c r="G326" s="47">
        <f t="shared" si="45"/>
        <v>-46.8</v>
      </c>
      <c r="H326" s="48">
        <v>60.7</v>
      </c>
      <c r="I326" s="45" t="s">
        <v>4</v>
      </c>
      <c r="J326" s="47">
        <f t="shared" si="46"/>
        <v>61.9</v>
      </c>
      <c r="K326" s="48">
        <v>-70</v>
      </c>
      <c r="L326" s="45">
        <v>-70.5</v>
      </c>
      <c r="M326" s="47">
        <f t="shared" si="47"/>
        <v>-72.8</v>
      </c>
      <c r="N326" s="48">
        <v>9</v>
      </c>
      <c r="O326" s="45" t="s">
        <v>4</v>
      </c>
      <c r="P326" s="47">
        <f t="shared" si="48"/>
        <v>8.8000000000000007</v>
      </c>
      <c r="Q326" s="48">
        <v>-3</v>
      </c>
      <c r="R326" s="45" t="s">
        <v>4</v>
      </c>
      <c r="S326" s="47">
        <f t="shared" si="49"/>
        <v>-5.6</v>
      </c>
      <c r="T326" s="48">
        <v>-17</v>
      </c>
      <c r="U326" s="45" t="s">
        <v>4</v>
      </c>
      <c r="V326" s="47">
        <f t="shared" si="50"/>
        <v>-23.2</v>
      </c>
      <c r="W326" s="48">
        <v>14.7</v>
      </c>
      <c r="X326" s="45">
        <v>19.2</v>
      </c>
      <c r="Y326" s="47">
        <f t="shared" si="51"/>
        <v>19.7</v>
      </c>
      <c r="Z326" s="48">
        <v>19.2</v>
      </c>
      <c r="AA326" s="45" t="s">
        <v>4</v>
      </c>
      <c r="AB326" s="47">
        <f t="shared" si="52"/>
        <v>25.7</v>
      </c>
      <c r="AC326" s="48">
        <v>-31</v>
      </c>
      <c r="AD326" s="45" t="s">
        <v>4</v>
      </c>
      <c r="AE326" s="47">
        <f t="shared" si="53"/>
        <v>-33.5</v>
      </c>
      <c r="AF326" s="48">
        <v>-27</v>
      </c>
      <c r="AG326" s="45" t="s">
        <v>4</v>
      </c>
      <c r="AH326" s="47">
        <f t="shared" si="54"/>
        <v>-30.1</v>
      </c>
      <c r="AI326" s="48">
        <v>-10.9</v>
      </c>
      <c r="AJ326" s="45" t="s">
        <v>4</v>
      </c>
      <c r="AK326" s="47">
        <f t="shared" si="56"/>
        <v>-10.1</v>
      </c>
    </row>
    <row r="327" spans="1:37">
      <c r="A327" s="44">
        <v>45413</v>
      </c>
      <c r="B327" s="45">
        <v>-16.2</v>
      </c>
      <c r="C327" s="45" t="s">
        <v>4</v>
      </c>
      <c r="D327" s="47">
        <f t="shared" si="44"/>
        <v>-17.8</v>
      </c>
      <c r="E327" s="48">
        <v>-40.200000000000003</v>
      </c>
      <c r="F327" s="45">
        <v>-40</v>
      </c>
      <c r="G327" s="47">
        <f t="shared" si="45"/>
        <v>-42.4</v>
      </c>
      <c r="H327" s="48">
        <v>50.9</v>
      </c>
      <c r="I327" s="45" t="s">
        <v>4</v>
      </c>
      <c r="J327" s="47">
        <f t="shared" si="46"/>
        <v>57.2</v>
      </c>
      <c r="K327" s="48">
        <v>-72.900000000000006</v>
      </c>
      <c r="L327" s="45">
        <v>-71.599999999999994</v>
      </c>
      <c r="M327" s="47">
        <f t="shared" si="47"/>
        <v>-71.599999999999994</v>
      </c>
      <c r="N327" s="48">
        <v>8.3000000000000007</v>
      </c>
      <c r="O327" s="45" t="s">
        <v>4</v>
      </c>
      <c r="P327" s="47">
        <f t="shared" si="48"/>
        <v>8.6999999999999993</v>
      </c>
      <c r="Q327" s="48">
        <v>-2.7</v>
      </c>
      <c r="R327" s="45" t="s">
        <v>4</v>
      </c>
      <c r="S327" s="47">
        <f t="shared" si="49"/>
        <v>-3.7</v>
      </c>
      <c r="T327" s="48">
        <v>-18.8</v>
      </c>
      <c r="U327" s="45" t="s">
        <v>4</v>
      </c>
      <c r="V327" s="47">
        <f t="shared" si="50"/>
        <v>-20</v>
      </c>
      <c r="W327" s="48">
        <v>14.2</v>
      </c>
      <c r="X327" s="45">
        <v>19.7</v>
      </c>
      <c r="Y327" s="47">
        <f t="shared" si="51"/>
        <v>18.5</v>
      </c>
      <c r="Z327" s="48">
        <v>21.8</v>
      </c>
      <c r="AA327" s="45" t="s">
        <v>4</v>
      </c>
      <c r="AB327" s="47">
        <f t="shared" si="52"/>
        <v>22.5</v>
      </c>
      <c r="AC327" s="48">
        <v>-32.5</v>
      </c>
      <c r="AD327" s="45" t="s">
        <v>4</v>
      </c>
      <c r="AE327" s="47">
        <f t="shared" si="53"/>
        <v>-32.6</v>
      </c>
      <c r="AF327" s="48">
        <v>-28.9</v>
      </c>
      <c r="AG327" s="45" t="s">
        <v>4</v>
      </c>
      <c r="AH327" s="47">
        <f t="shared" si="54"/>
        <v>-28.9</v>
      </c>
      <c r="AI327" s="48">
        <v>-14.5</v>
      </c>
      <c r="AJ327" s="45" t="s">
        <v>4</v>
      </c>
      <c r="AK327" s="47">
        <f t="shared" si="56"/>
        <v>-12.2</v>
      </c>
    </row>
    <row r="328" spans="1:37">
      <c r="A328" s="44">
        <v>45444</v>
      </c>
      <c r="B328" s="45">
        <v>-14.4</v>
      </c>
      <c r="C328" s="45" t="s">
        <v>4</v>
      </c>
      <c r="D328" s="47">
        <f t="shared" si="44"/>
        <v>-16.399999999999999</v>
      </c>
      <c r="E328" s="48">
        <v>-36.200000000000003</v>
      </c>
      <c r="F328" s="45">
        <v>-37.9</v>
      </c>
      <c r="G328" s="47">
        <f t="shared" si="45"/>
        <v>-39</v>
      </c>
      <c r="H328" s="48">
        <v>47.8</v>
      </c>
      <c r="I328" s="45" t="s">
        <v>4</v>
      </c>
      <c r="J328" s="47">
        <f t="shared" si="46"/>
        <v>53.1</v>
      </c>
      <c r="K328" s="48">
        <v>-70.5</v>
      </c>
      <c r="L328" s="45">
        <v>-70.5</v>
      </c>
      <c r="M328" s="47">
        <f t="shared" si="47"/>
        <v>-70.900000000000006</v>
      </c>
      <c r="N328" s="48">
        <v>9</v>
      </c>
      <c r="O328" s="45" t="s">
        <v>4</v>
      </c>
      <c r="P328" s="47">
        <f t="shared" si="48"/>
        <v>8.8000000000000007</v>
      </c>
      <c r="Q328" s="48">
        <v>-2.8</v>
      </c>
      <c r="R328" s="45" t="s">
        <v>4</v>
      </c>
      <c r="S328" s="47">
        <f t="shared" si="49"/>
        <v>-2.8</v>
      </c>
      <c r="T328" s="48">
        <v>-14.3</v>
      </c>
      <c r="U328" s="45" t="s">
        <v>4</v>
      </c>
      <c r="V328" s="47">
        <f t="shared" si="50"/>
        <v>-16.7</v>
      </c>
      <c r="W328" s="48">
        <v>13.7</v>
      </c>
      <c r="X328" s="45">
        <v>19.2</v>
      </c>
      <c r="Y328" s="47">
        <f t="shared" si="51"/>
        <v>19.399999999999999</v>
      </c>
      <c r="Z328" s="48">
        <v>16.7</v>
      </c>
      <c r="AA328" s="45" t="s">
        <v>4</v>
      </c>
      <c r="AB328" s="47">
        <f t="shared" si="52"/>
        <v>19.2</v>
      </c>
      <c r="AC328" s="48">
        <v>-34.5</v>
      </c>
      <c r="AD328" s="45" t="s">
        <v>4</v>
      </c>
      <c r="AE328" s="47">
        <f t="shared" si="53"/>
        <v>-32.700000000000003</v>
      </c>
      <c r="AF328" s="48">
        <v>-26.6</v>
      </c>
      <c r="AG328" s="45" t="s">
        <v>4</v>
      </c>
      <c r="AH328" s="47">
        <f t="shared" si="54"/>
        <v>-27.5</v>
      </c>
      <c r="AI328" s="48">
        <v>-13.4</v>
      </c>
      <c r="AJ328" s="45" t="s">
        <v>4</v>
      </c>
      <c r="AK328" s="47">
        <f t="shared" si="56"/>
        <v>-12.9</v>
      </c>
    </row>
    <row r="329" spans="1:37">
      <c r="A329" s="44">
        <v>45474</v>
      </c>
      <c r="B329" s="45">
        <v>-12.4</v>
      </c>
      <c r="C329" s="45" t="s">
        <v>4</v>
      </c>
      <c r="D329" s="47">
        <f t="shared" ref="D329:D345" si="57">ROUND(ROUND(AVERAGE(B327:B329),1),1)</f>
        <v>-14.3</v>
      </c>
      <c r="E329" s="48">
        <v>-32.4</v>
      </c>
      <c r="F329" s="45">
        <v>-34.299999999999997</v>
      </c>
      <c r="G329" s="47">
        <f t="shared" ref="G329:G345" si="58">ROUND(ROUND(AVERAGE(F327:F329),1),1)</f>
        <v>-37.4</v>
      </c>
      <c r="H329" s="48">
        <v>47.9</v>
      </c>
      <c r="I329" s="45" t="s">
        <v>4</v>
      </c>
      <c r="J329" s="47">
        <f t="shared" ref="J329:J345" si="59">ROUND(ROUND(AVERAGE(H327:H329),1),1)</f>
        <v>48.9</v>
      </c>
      <c r="K329" s="48">
        <v>-64.7</v>
      </c>
      <c r="L329" s="45">
        <v>-68.5</v>
      </c>
      <c r="M329" s="47">
        <f t="shared" ref="M329:M345" si="60">ROUND(ROUND(AVERAGE(L327:L329),1),1)</f>
        <v>-70.2</v>
      </c>
      <c r="N329" s="48">
        <v>9.8000000000000007</v>
      </c>
      <c r="O329" s="45" t="s">
        <v>4</v>
      </c>
      <c r="P329" s="47">
        <f t="shared" ref="P329:P345" si="61">ROUND(ROUND(AVERAGE(N327:N329),1),1)</f>
        <v>9</v>
      </c>
      <c r="Q329" s="48">
        <v>0</v>
      </c>
      <c r="R329" s="45" t="s">
        <v>4</v>
      </c>
      <c r="S329" s="47">
        <f t="shared" ref="S329:S345" si="62">ROUND(ROUND(AVERAGE(Q327:Q329),1),1)</f>
        <v>-1.8</v>
      </c>
      <c r="T329" s="48">
        <v>-11.6</v>
      </c>
      <c r="U329" s="45" t="s">
        <v>4</v>
      </c>
      <c r="V329" s="47">
        <f t="shared" ref="V329:V345" si="63">ROUND(ROUND(AVERAGE(T327:T329),1),1)</f>
        <v>-14.9</v>
      </c>
      <c r="W329" s="48">
        <v>11.4</v>
      </c>
      <c r="X329" s="45">
        <v>18.3</v>
      </c>
      <c r="Y329" s="47">
        <f t="shared" ref="Y329:Y345" si="64">ROUND(ROUND(AVERAGE(X327:X329),1),1)</f>
        <v>19.100000000000001</v>
      </c>
      <c r="Z329" s="48">
        <v>19.2</v>
      </c>
      <c r="AA329" s="45" t="s">
        <v>4</v>
      </c>
      <c r="AB329" s="47">
        <f t="shared" ref="AB329:AB345" si="65">ROUND(ROUND(AVERAGE(Z327:Z329),1),1)</f>
        <v>19.2</v>
      </c>
      <c r="AC329" s="48">
        <v>-25</v>
      </c>
      <c r="AD329" s="45" t="s">
        <v>4</v>
      </c>
      <c r="AE329" s="47">
        <f t="shared" ref="AE329:AE345" si="66">ROUND(ROUND(AVERAGE(AC327:AC329),1),1)</f>
        <v>-30.7</v>
      </c>
      <c r="AF329" s="48">
        <v>-23.6</v>
      </c>
      <c r="AG329" s="45" t="s">
        <v>4</v>
      </c>
      <c r="AH329" s="47">
        <f t="shared" ref="AH329:AH345" si="67">ROUND(ROUND(AVERAGE(AF327:AF329),1),1)</f>
        <v>-26.4</v>
      </c>
      <c r="AI329" s="48">
        <v>-19.2</v>
      </c>
      <c r="AJ329" s="45" t="s">
        <v>4</v>
      </c>
      <c r="AK329" s="47">
        <f t="shared" si="56"/>
        <v>-15.7</v>
      </c>
    </row>
    <row r="330" spans="1:37">
      <c r="A330" s="44">
        <v>45505</v>
      </c>
      <c r="B330" s="45">
        <v>-12.2</v>
      </c>
      <c r="C330" s="45" t="s">
        <v>4</v>
      </c>
      <c r="D330" s="47">
        <f t="shared" si="57"/>
        <v>-13</v>
      </c>
      <c r="E330" s="48">
        <v>-31.7</v>
      </c>
      <c r="F330" s="45">
        <v>-36</v>
      </c>
      <c r="G330" s="47">
        <f t="shared" si="58"/>
        <v>-36.1</v>
      </c>
      <c r="H330" s="48">
        <v>41.1</v>
      </c>
      <c r="I330" s="45" t="s">
        <v>4</v>
      </c>
      <c r="J330" s="47">
        <f t="shared" si="59"/>
        <v>45.6</v>
      </c>
      <c r="K330" s="48">
        <v>-62.3</v>
      </c>
      <c r="L330" s="45">
        <v>-64.900000000000006</v>
      </c>
      <c r="M330" s="47">
        <f t="shared" si="60"/>
        <v>-68</v>
      </c>
      <c r="N330" s="48">
        <v>10.8</v>
      </c>
      <c r="O330" s="45" t="s">
        <v>4</v>
      </c>
      <c r="P330" s="47">
        <f t="shared" si="61"/>
        <v>9.9</v>
      </c>
      <c r="Q330" s="48">
        <v>-0.1</v>
      </c>
      <c r="R330" s="45" t="s">
        <v>4</v>
      </c>
      <c r="S330" s="47">
        <f t="shared" si="62"/>
        <v>-1</v>
      </c>
      <c r="T330" s="48">
        <v>-14.3</v>
      </c>
      <c r="U330" s="45" t="s">
        <v>4</v>
      </c>
      <c r="V330" s="47">
        <f t="shared" si="63"/>
        <v>-13.4</v>
      </c>
      <c r="W330" s="48">
        <v>13.5</v>
      </c>
      <c r="X330" s="45">
        <v>19.600000000000001</v>
      </c>
      <c r="Y330" s="47">
        <f t="shared" si="64"/>
        <v>19</v>
      </c>
      <c r="Z330" s="48">
        <v>22.2</v>
      </c>
      <c r="AA330" s="45" t="s">
        <v>4</v>
      </c>
      <c r="AB330" s="47">
        <f t="shared" si="65"/>
        <v>19.399999999999999</v>
      </c>
      <c r="AC330" s="48">
        <v>-29.8</v>
      </c>
      <c r="AD330" s="45" t="s">
        <v>4</v>
      </c>
      <c r="AE330" s="47">
        <f t="shared" si="66"/>
        <v>-29.8</v>
      </c>
      <c r="AF330" s="48">
        <v>-22.7</v>
      </c>
      <c r="AG330" s="45" t="s">
        <v>4</v>
      </c>
      <c r="AH330" s="47">
        <f t="shared" si="67"/>
        <v>-24.3</v>
      </c>
      <c r="AI330" s="48">
        <v>-16</v>
      </c>
      <c r="AJ330" s="45" t="s">
        <v>4</v>
      </c>
      <c r="AK330" s="47">
        <f t="shared" si="56"/>
        <v>-16.2</v>
      </c>
    </row>
    <row r="331" spans="1:37">
      <c r="A331" s="44">
        <v>45536</v>
      </c>
      <c r="B331" s="45">
        <v>-11.1</v>
      </c>
      <c r="C331" s="45" t="s">
        <v>4</v>
      </c>
      <c r="D331" s="47">
        <f t="shared" si="57"/>
        <v>-11.9</v>
      </c>
      <c r="E331" s="48">
        <v>-28.1</v>
      </c>
      <c r="F331" s="45">
        <v>-32.799999999999997</v>
      </c>
      <c r="G331" s="47">
        <f t="shared" si="58"/>
        <v>-34.4</v>
      </c>
      <c r="H331" s="48">
        <v>38.299999999999997</v>
      </c>
      <c r="I331" s="45" t="s">
        <v>4</v>
      </c>
      <c r="J331" s="47">
        <f t="shared" si="59"/>
        <v>42.4</v>
      </c>
      <c r="K331" s="48">
        <v>-63</v>
      </c>
      <c r="L331" s="45">
        <v>-63.2</v>
      </c>
      <c r="M331" s="47">
        <f t="shared" si="60"/>
        <v>-65.5</v>
      </c>
      <c r="N331" s="48">
        <v>10.9</v>
      </c>
      <c r="O331" s="45" t="s">
        <v>4</v>
      </c>
      <c r="P331" s="47">
        <f t="shared" si="61"/>
        <v>10.5</v>
      </c>
      <c r="Q331" s="48">
        <v>0.4</v>
      </c>
      <c r="R331" s="45" t="s">
        <v>4</v>
      </c>
      <c r="S331" s="47">
        <f t="shared" si="62"/>
        <v>0.1</v>
      </c>
      <c r="T331" s="48">
        <v>-12.9</v>
      </c>
      <c r="U331" s="45" t="s">
        <v>4</v>
      </c>
      <c r="V331" s="47">
        <f t="shared" si="63"/>
        <v>-12.9</v>
      </c>
      <c r="W331" s="48">
        <v>12.7</v>
      </c>
      <c r="X331" s="45">
        <v>16.100000000000001</v>
      </c>
      <c r="Y331" s="47">
        <f t="shared" si="64"/>
        <v>18</v>
      </c>
      <c r="Z331" s="48">
        <v>22.5</v>
      </c>
      <c r="AA331" s="45" t="s">
        <v>4</v>
      </c>
      <c r="AB331" s="47">
        <f t="shared" si="65"/>
        <v>21.3</v>
      </c>
      <c r="AC331" s="48">
        <v>-27.7</v>
      </c>
      <c r="AD331" s="45" t="s">
        <v>4</v>
      </c>
      <c r="AE331" s="47">
        <f t="shared" si="66"/>
        <v>-27.5</v>
      </c>
      <c r="AF331" s="48">
        <v>-22.9</v>
      </c>
      <c r="AG331" s="45" t="s">
        <v>4</v>
      </c>
      <c r="AH331" s="47">
        <f t="shared" si="67"/>
        <v>-23.1</v>
      </c>
      <c r="AI331" s="48">
        <v>-17.8</v>
      </c>
      <c r="AJ331" s="45" t="s">
        <v>4</v>
      </c>
      <c r="AK331" s="47">
        <f t="shared" si="56"/>
        <v>-17.7</v>
      </c>
    </row>
    <row r="332" spans="1:37">
      <c r="A332" s="44">
        <v>45566</v>
      </c>
      <c r="B332" s="45">
        <v>-11.6</v>
      </c>
      <c r="C332" s="45" t="s">
        <v>4</v>
      </c>
      <c r="D332" s="47">
        <f t="shared" si="57"/>
        <v>-11.6</v>
      </c>
      <c r="E332" s="48">
        <v>-29.3</v>
      </c>
      <c r="F332" s="45">
        <v>-30.6</v>
      </c>
      <c r="G332" s="47">
        <f t="shared" si="58"/>
        <v>-33.1</v>
      </c>
      <c r="H332" s="48">
        <v>49.3</v>
      </c>
      <c r="I332" s="45" t="s">
        <v>4</v>
      </c>
      <c r="J332" s="47">
        <f t="shared" si="59"/>
        <v>42.9</v>
      </c>
      <c r="K332" s="48">
        <v>-58.7</v>
      </c>
      <c r="L332" s="45">
        <v>-59.6</v>
      </c>
      <c r="M332" s="47">
        <f t="shared" si="60"/>
        <v>-62.6</v>
      </c>
      <c r="N332" s="48">
        <v>10.199999999999999</v>
      </c>
      <c r="O332" s="45" t="s">
        <v>4</v>
      </c>
      <c r="P332" s="47">
        <f t="shared" si="61"/>
        <v>10.6</v>
      </c>
      <c r="Q332" s="48">
        <v>0.5</v>
      </c>
      <c r="R332" s="45" t="s">
        <v>4</v>
      </c>
      <c r="S332" s="47">
        <f t="shared" si="62"/>
        <v>0.3</v>
      </c>
      <c r="T332" s="48">
        <v>-19.100000000000001</v>
      </c>
      <c r="U332" s="45" t="s">
        <v>4</v>
      </c>
      <c r="V332" s="47">
        <f t="shared" si="63"/>
        <v>-15.4</v>
      </c>
      <c r="W332" s="48">
        <v>25.6</v>
      </c>
      <c r="X332" s="45">
        <v>21.7</v>
      </c>
      <c r="Y332" s="47">
        <f t="shared" si="64"/>
        <v>19.100000000000001</v>
      </c>
      <c r="Z332" s="48">
        <v>23.3</v>
      </c>
      <c r="AA332" s="45" t="s">
        <v>4</v>
      </c>
      <c r="AB332" s="47">
        <f t="shared" si="65"/>
        <v>22.7</v>
      </c>
      <c r="AC332" s="48">
        <v>-28.5</v>
      </c>
      <c r="AD332" s="45" t="s">
        <v>4</v>
      </c>
      <c r="AE332" s="47">
        <f t="shared" si="66"/>
        <v>-28.7</v>
      </c>
      <c r="AF332" s="48">
        <v>-24.1</v>
      </c>
      <c r="AG332" s="45" t="s">
        <v>4</v>
      </c>
      <c r="AH332" s="47">
        <f t="shared" si="67"/>
        <v>-23.2</v>
      </c>
      <c r="AI332" s="48">
        <v>-15.3</v>
      </c>
      <c r="AJ332" s="45" t="s">
        <v>4</v>
      </c>
      <c r="AK332" s="47">
        <f t="shared" si="56"/>
        <v>-16.399999999999999</v>
      </c>
    </row>
    <row r="333" spans="1:37">
      <c r="A333" s="44">
        <v>45597</v>
      </c>
      <c r="B333" s="45">
        <v>-9.4</v>
      </c>
      <c r="C333" s="45" t="s">
        <v>4</v>
      </c>
      <c r="D333" s="47">
        <f t="shared" si="57"/>
        <v>-10.7</v>
      </c>
      <c r="E333" s="48">
        <v>-32.5</v>
      </c>
      <c r="F333" s="45">
        <v>-29.9</v>
      </c>
      <c r="G333" s="47">
        <f t="shared" si="58"/>
        <v>-31.1</v>
      </c>
      <c r="H333" s="48">
        <v>45.4</v>
      </c>
      <c r="I333" s="45" t="s">
        <v>4</v>
      </c>
      <c r="J333" s="47">
        <f t="shared" si="59"/>
        <v>44.3</v>
      </c>
      <c r="K333" s="48">
        <v>-60.1</v>
      </c>
      <c r="L333" s="45">
        <v>-59.2</v>
      </c>
      <c r="M333" s="47">
        <f t="shared" si="60"/>
        <v>-60.7</v>
      </c>
      <c r="N333" s="48">
        <v>9.6</v>
      </c>
      <c r="O333" s="45" t="s">
        <v>4</v>
      </c>
      <c r="P333" s="47">
        <f t="shared" si="61"/>
        <v>10.199999999999999</v>
      </c>
      <c r="Q333" s="48">
        <v>-1</v>
      </c>
      <c r="R333" s="45" t="s">
        <v>4</v>
      </c>
      <c r="S333" s="47">
        <f t="shared" si="62"/>
        <v>0</v>
      </c>
      <c r="T333" s="48">
        <v>-18.399999999999999</v>
      </c>
      <c r="U333" s="45" t="s">
        <v>4</v>
      </c>
      <c r="V333" s="47">
        <f t="shared" si="63"/>
        <v>-16.8</v>
      </c>
      <c r="W333" s="48">
        <v>28.5</v>
      </c>
      <c r="X333" s="45">
        <v>20.7</v>
      </c>
      <c r="Y333" s="47">
        <f t="shared" si="64"/>
        <v>19.5</v>
      </c>
      <c r="Z333" s="48">
        <v>27</v>
      </c>
      <c r="AA333" s="45" t="s">
        <v>4</v>
      </c>
      <c r="AB333" s="47">
        <f t="shared" si="65"/>
        <v>24.3</v>
      </c>
      <c r="AC333" s="48">
        <v>-29.1</v>
      </c>
      <c r="AD333" s="45" t="s">
        <v>4</v>
      </c>
      <c r="AE333" s="47">
        <f t="shared" si="66"/>
        <v>-28.4</v>
      </c>
      <c r="AF333" s="48">
        <v>-23.8</v>
      </c>
      <c r="AG333" s="45" t="s">
        <v>4</v>
      </c>
      <c r="AH333" s="47">
        <f t="shared" si="67"/>
        <v>-23.6</v>
      </c>
      <c r="AI333" s="48">
        <v>-17.3</v>
      </c>
      <c r="AJ333" s="45" t="s">
        <v>4</v>
      </c>
      <c r="AK333" s="47">
        <f t="shared" si="56"/>
        <v>-16.8</v>
      </c>
    </row>
    <row r="334" spans="1:37">
      <c r="A334" s="44">
        <v>45627</v>
      </c>
      <c r="B334" s="45">
        <v>-10.7</v>
      </c>
      <c r="C334" s="45" t="s">
        <v>4</v>
      </c>
      <c r="D334" s="47">
        <f t="shared" si="57"/>
        <v>-10.6</v>
      </c>
      <c r="E334" s="48">
        <v>-32.5</v>
      </c>
      <c r="F334" s="45">
        <v>-30.2</v>
      </c>
      <c r="G334" s="47">
        <f t="shared" si="58"/>
        <v>-30.2</v>
      </c>
      <c r="H334" s="48">
        <v>43.9</v>
      </c>
      <c r="I334" s="45" t="s">
        <v>4</v>
      </c>
      <c r="J334" s="47">
        <f t="shared" si="59"/>
        <v>46.2</v>
      </c>
      <c r="K334" s="48">
        <v>-59.5</v>
      </c>
      <c r="L334" s="45">
        <v>-57.8</v>
      </c>
      <c r="M334" s="47">
        <f t="shared" si="60"/>
        <v>-58.9</v>
      </c>
      <c r="N334" s="48">
        <v>12.9</v>
      </c>
      <c r="O334" s="45" t="s">
        <v>4</v>
      </c>
      <c r="P334" s="47">
        <f t="shared" si="61"/>
        <v>10.9</v>
      </c>
      <c r="Q334" s="48">
        <v>-2.2999999999999998</v>
      </c>
      <c r="R334" s="45" t="s">
        <v>4</v>
      </c>
      <c r="S334" s="47">
        <f t="shared" si="62"/>
        <v>-0.9</v>
      </c>
      <c r="T334" s="48">
        <v>-21</v>
      </c>
      <c r="U334" s="45" t="s">
        <v>4</v>
      </c>
      <c r="V334" s="47">
        <f t="shared" si="63"/>
        <v>-19.5</v>
      </c>
      <c r="W334" s="48">
        <v>34</v>
      </c>
      <c r="X334" s="45">
        <v>27.2</v>
      </c>
      <c r="Y334" s="47">
        <f t="shared" si="64"/>
        <v>23.2</v>
      </c>
      <c r="Z334" s="48">
        <v>25.6</v>
      </c>
      <c r="AA334" s="45" t="s">
        <v>4</v>
      </c>
      <c r="AB334" s="47">
        <f t="shared" si="65"/>
        <v>25.3</v>
      </c>
      <c r="AC334" s="48">
        <v>-29</v>
      </c>
      <c r="AD334" s="45" t="s">
        <v>4</v>
      </c>
      <c r="AE334" s="47">
        <f t="shared" si="66"/>
        <v>-28.9</v>
      </c>
      <c r="AF334" s="48">
        <v>-22</v>
      </c>
      <c r="AG334" s="45" t="s">
        <v>4</v>
      </c>
      <c r="AH334" s="47">
        <f t="shared" si="67"/>
        <v>-23.3</v>
      </c>
      <c r="AI334" s="48">
        <v>-19.899999999999999</v>
      </c>
      <c r="AJ334" s="45" t="s">
        <v>4</v>
      </c>
      <c r="AK334" s="47">
        <f t="shared" si="56"/>
        <v>-17.5</v>
      </c>
    </row>
    <row r="335" spans="1:37">
      <c r="A335" s="44">
        <v>45658</v>
      </c>
      <c r="B335" s="45">
        <v>-11</v>
      </c>
      <c r="C335" s="45" t="s">
        <v>4</v>
      </c>
      <c r="D335" s="47">
        <f t="shared" si="57"/>
        <v>-10.4</v>
      </c>
      <c r="E335" s="48">
        <v>-34.4</v>
      </c>
      <c r="F335" s="45">
        <v>-32.1</v>
      </c>
      <c r="G335" s="47">
        <f t="shared" si="58"/>
        <v>-30.7</v>
      </c>
      <c r="H335" s="48">
        <v>49.8</v>
      </c>
      <c r="I335" s="45" t="s">
        <v>4</v>
      </c>
      <c r="J335" s="47">
        <f t="shared" si="59"/>
        <v>46.4</v>
      </c>
      <c r="K335" s="48">
        <v>-56.3</v>
      </c>
      <c r="L335" s="45">
        <v>-56.4</v>
      </c>
      <c r="M335" s="47">
        <f t="shared" si="60"/>
        <v>-57.8</v>
      </c>
      <c r="N335" s="48">
        <v>13.7</v>
      </c>
      <c r="O335" s="45" t="s">
        <v>4</v>
      </c>
      <c r="P335" s="47">
        <f t="shared" si="61"/>
        <v>12.1</v>
      </c>
      <c r="Q335" s="48">
        <v>-1.5</v>
      </c>
      <c r="R335" s="45" t="s">
        <v>4</v>
      </c>
      <c r="S335" s="47">
        <f t="shared" si="62"/>
        <v>-1.6</v>
      </c>
      <c r="T335" s="48">
        <v>-21.9</v>
      </c>
      <c r="U335" s="45" t="s">
        <v>4</v>
      </c>
      <c r="V335" s="47">
        <f t="shared" si="63"/>
        <v>-20.399999999999999</v>
      </c>
      <c r="W335" s="48">
        <v>37.200000000000003</v>
      </c>
      <c r="X335" s="45">
        <v>27</v>
      </c>
      <c r="Y335" s="47">
        <f t="shared" si="64"/>
        <v>25</v>
      </c>
      <c r="Z335" s="48">
        <v>28.9</v>
      </c>
      <c r="AA335" s="45" t="s">
        <v>4</v>
      </c>
      <c r="AB335" s="47">
        <f t="shared" si="65"/>
        <v>27.2</v>
      </c>
      <c r="AC335" s="48">
        <v>-26.2</v>
      </c>
      <c r="AD335" s="45" t="s">
        <v>4</v>
      </c>
      <c r="AE335" s="47">
        <f t="shared" si="66"/>
        <v>-28.1</v>
      </c>
      <c r="AF335" s="48">
        <v>-17.399999999999999</v>
      </c>
      <c r="AG335" s="45" t="s">
        <v>4</v>
      </c>
      <c r="AH335" s="47">
        <f t="shared" si="67"/>
        <v>-21.1</v>
      </c>
      <c r="AI335" s="48">
        <v>-19.8</v>
      </c>
      <c r="AJ335" s="45" t="s">
        <v>4</v>
      </c>
      <c r="AK335" s="47">
        <f t="shared" si="56"/>
        <v>-19</v>
      </c>
    </row>
    <row r="336" spans="1:37">
      <c r="A336" s="44">
        <v>45689</v>
      </c>
      <c r="B336" s="45">
        <v>-8.6999999999999993</v>
      </c>
      <c r="C336" s="45" t="s">
        <v>4</v>
      </c>
      <c r="D336" s="47">
        <f t="shared" si="57"/>
        <v>-10.1</v>
      </c>
      <c r="E336" s="48">
        <v>-31.7</v>
      </c>
      <c r="F336" s="45">
        <v>-30</v>
      </c>
      <c r="G336" s="47">
        <f t="shared" si="58"/>
        <v>-30.8</v>
      </c>
      <c r="H336" s="48">
        <v>45.2</v>
      </c>
      <c r="I336" s="45" t="s">
        <v>4</v>
      </c>
      <c r="J336" s="47">
        <f t="shared" si="59"/>
        <v>46.3</v>
      </c>
      <c r="K336" s="48">
        <v>-57.6</v>
      </c>
      <c r="L336" s="45">
        <v>-56.6</v>
      </c>
      <c r="M336" s="47">
        <f t="shared" si="60"/>
        <v>-56.9</v>
      </c>
      <c r="N336" s="48">
        <v>14.2</v>
      </c>
      <c r="O336" s="45" t="s">
        <v>4</v>
      </c>
      <c r="P336" s="47">
        <f t="shared" si="61"/>
        <v>13.6</v>
      </c>
      <c r="Q336" s="48">
        <v>-1.1000000000000001</v>
      </c>
      <c r="R336" s="45" t="s">
        <v>4</v>
      </c>
      <c r="S336" s="47">
        <f t="shared" si="62"/>
        <v>-1.6</v>
      </c>
      <c r="T336" s="48">
        <v>-22.6</v>
      </c>
      <c r="U336" s="45" t="s">
        <v>4</v>
      </c>
      <c r="V336" s="47">
        <f t="shared" si="63"/>
        <v>-21.8</v>
      </c>
      <c r="W336" s="48">
        <v>33.299999999999997</v>
      </c>
      <c r="X336" s="45">
        <v>30</v>
      </c>
      <c r="Y336" s="47">
        <f t="shared" si="64"/>
        <v>28.1</v>
      </c>
      <c r="Z336" s="48">
        <v>24.5</v>
      </c>
      <c r="AA336" s="45" t="s">
        <v>4</v>
      </c>
      <c r="AB336" s="47">
        <f t="shared" si="65"/>
        <v>26.3</v>
      </c>
      <c r="AC336" s="48">
        <v>-27.6</v>
      </c>
      <c r="AD336" s="45" t="s">
        <v>4</v>
      </c>
      <c r="AE336" s="47">
        <f t="shared" si="66"/>
        <v>-27.6</v>
      </c>
      <c r="AF336" s="48">
        <v>-18.100000000000001</v>
      </c>
      <c r="AG336" s="45" t="s">
        <v>4</v>
      </c>
      <c r="AH336" s="47">
        <f t="shared" si="67"/>
        <v>-19.2</v>
      </c>
      <c r="AI336" s="48">
        <v>-26.5</v>
      </c>
      <c r="AJ336" s="45" t="s">
        <v>4</v>
      </c>
      <c r="AK336" s="47">
        <f t="shared" si="56"/>
        <v>-22.1</v>
      </c>
    </row>
    <row r="337" spans="1:37">
      <c r="A337" s="44">
        <v>45717</v>
      </c>
      <c r="B337" s="45">
        <v>-6.5</v>
      </c>
      <c r="C337" s="45" t="s">
        <v>4</v>
      </c>
      <c r="D337" s="47">
        <f t="shared" si="57"/>
        <v>-8.6999999999999993</v>
      </c>
      <c r="E337" s="48">
        <v>-31.3</v>
      </c>
      <c r="F337" s="45">
        <v>-30.1</v>
      </c>
      <c r="G337" s="47">
        <f t="shared" si="58"/>
        <v>-30.7</v>
      </c>
      <c r="H337" s="48">
        <v>42.7</v>
      </c>
      <c r="I337" s="45" t="s">
        <v>4</v>
      </c>
      <c r="J337" s="47">
        <f t="shared" si="59"/>
        <v>45.9</v>
      </c>
      <c r="K337" s="48">
        <v>-61.9</v>
      </c>
      <c r="L337" s="45">
        <v>-59.2</v>
      </c>
      <c r="M337" s="47">
        <f t="shared" si="60"/>
        <v>-57.4</v>
      </c>
      <c r="N337" s="48">
        <v>12.8</v>
      </c>
      <c r="O337" s="45" t="s">
        <v>4</v>
      </c>
      <c r="P337" s="47">
        <f t="shared" si="61"/>
        <v>13.6</v>
      </c>
      <c r="Q337" s="48">
        <v>-4.5999999999999996</v>
      </c>
      <c r="R337" s="45" t="s">
        <v>4</v>
      </c>
      <c r="S337" s="47">
        <f t="shared" si="62"/>
        <v>-2.4</v>
      </c>
      <c r="T337" s="48">
        <v>-32.6</v>
      </c>
      <c r="U337" s="45" t="s">
        <v>4</v>
      </c>
      <c r="V337" s="47">
        <f t="shared" si="63"/>
        <v>-25.7</v>
      </c>
      <c r="W337" s="48">
        <v>35.4</v>
      </c>
      <c r="X337" s="45">
        <v>35.299999999999997</v>
      </c>
      <c r="Y337" s="47">
        <f t="shared" si="64"/>
        <v>30.8</v>
      </c>
      <c r="Z337" s="48">
        <v>21.8</v>
      </c>
      <c r="AA337" s="45" t="s">
        <v>4</v>
      </c>
      <c r="AB337" s="47">
        <f t="shared" si="65"/>
        <v>25.1</v>
      </c>
      <c r="AC337" s="48">
        <v>-28.2</v>
      </c>
      <c r="AD337" s="45" t="s">
        <v>4</v>
      </c>
      <c r="AE337" s="47">
        <f t="shared" si="66"/>
        <v>-27.3</v>
      </c>
      <c r="AF337" s="48">
        <v>-20.9</v>
      </c>
      <c r="AG337" s="45" t="s">
        <v>4</v>
      </c>
      <c r="AH337" s="47">
        <f t="shared" si="67"/>
        <v>-18.8</v>
      </c>
      <c r="AI337" s="48">
        <v>-22.2</v>
      </c>
      <c r="AJ337" s="45" t="s">
        <v>4</v>
      </c>
      <c r="AK337" s="47">
        <f t="shared" si="56"/>
        <v>-22.8</v>
      </c>
    </row>
    <row r="338" spans="1:37">
      <c r="A338" s="44">
        <v>45748</v>
      </c>
      <c r="B338" s="45">
        <v>-12.7</v>
      </c>
      <c r="C338" s="45" t="s">
        <v>4</v>
      </c>
      <c r="D338" s="47">
        <f t="shared" si="57"/>
        <v>-9.3000000000000007</v>
      </c>
      <c r="E338" s="48">
        <v>-38.1</v>
      </c>
      <c r="F338" s="45">
        <v>-33.9</v>
      </c>
      <c r="G338" s="47">
        <f t="shared" si="58"/>
        <v>-31.3</v>
      </c>
      <c r="H338" s="48">
        <v>52.6</v>
      </c>
      <c r="I338" s="45" t="s">
        <v>4</v>
      </c>
      <c r="J338" s="47">
        <f t="shared" si="59"/>
        <v>46.8</v>
      </c>
      <c r="K338" s="48">
        <v>-58.5</v>
      </c>
      <c r="L338" s="45">
        <v>-59</v>
      </c>
      <c r="M338" s="47">
        <f t="shared" si="60"/>
        <v>-58.3</v>
      </c>
      <c r="N338" s="48">
        <v>12.2</v>
      </c>
      <c r="O338" s="45" t="s">
        <v>4</v>
      </c>
      <c r="P338" s="47">
        <f t="shared" si="61"/>
        <v>13.1</v>
      </c>
      <c r="Q338" s="48">
        <v>-6.3</v>
      </c>
      <c r="R338" s="45" t="s">
        <v>4</v>
      </c>
      <c r="S338" s="47">
        <f t="shared" si="62"/>
        <v>-4</v>
      </c>
      <c r="T338" s="48">
        <v>-34.9</v>
      </c>
      <c r="U338" s="45" t="s">
        <v>4</v>
      </c>
      <c r="V338" s="47">
        <f t="shared" si="63"/>
        <v>-30</v>
      </c>
      <c r="W338" s="48">
        <v>42.9</v>
      </c>
      <c r="X338" s="45">
        <v>47.2</v>
      </c>
      <c r="Y338" s="47">
        <f t="shared" si="64"/>
        <v>37.5</v>
      </c>
      <c r="Z338" s="48">
        <v>28.3</v>
      </c>
      <c r="AA338" s="45" t="s">
        <v>4</v>
      </c>
      <c r="AB338" s="47">
        <f t="shared" si="65"/>
        <v>24.9</v>
      </c>
      <c r="AC338" s="48">
        <v>-28.7</v>
      </c>
      <c r="AD338" s="45" t="s">
        <v>4</v>
      </c>
      <c r="AE338" s="47">
        <f t="shared" si="66"/>
        <v>-28.2</v>
      </c>
      <c r="AF338" s="48">
        <v>-21.6</v>
      </c>
      <c r="AG338" s="45" t="s">
        <v>4</v>
      </c>
      <c r="AH338" s="47">
        <f t="shared" si="67"/>
        <v>-20.2</v>
      </c>
      <c r="AI338" s="48">
        <v>-18.899999999999999</v>
      </c>
      <c r="AJ338" s="45" t="s">
        <v>4</v>
      </c>
      <c r="AK338" s="47">
        <f t="shared" si="56"/>
        <v>-22.5</v>
      </c>
    </row>
    <row r="339" spans="1:37">
      <c r="A339" s="44">
        <v>45778</v>
      </c>
      <c r="B339" s="45">
        <v>-10</v>
      </c>
      <c r="C339" s="45" t="s">
        <v>4</v>
      </c>
      <c r="D339" s="47">
        <f t="shared" si="57"/>
        <v>-9.6999999999999993</v>
      </c>
      <c r="E339" s="48">
        <v>-35.6</v>
      </c>
      <c r="F339" s="45">
        <v>-35.6</v>
      </c>
      <c r="G339" s="47">
        <f t="shared" si="58"/>
        <v>-33.200000000000003</v>
      </c>
      <c r="H339" s="48">
        <v>47.3</v>
      </c>
      <c r="I339" s="45" t="s">
        <v>4</v>
      </c>
      <c r="J339" s="47">
        <f t="shared" si="59"/>
        <v>47.5</v>
      </c>
      <c r="K339" s="48">
        <v>-60</v>
      </c>
      <c r="L339" s="45">
        <v>-58.3</v>
      </c>
      <c r="M339" s="47">
        <f t="shared" si="60"/>
        <v>-58.8</v>
      </c>
      <c r="N339" s="48">
        <v>15.7</v>
      </c>
      <c r="O339" s="45" t="s">
        <v>4</v>
      </c>
      <c r="P339" s="47">
        <f t="shared" si="61"/>
        <v>13.6</v>
      </c>
      <c r="Q339" s="48">
        <v>-3.5</v>
      </c>
      <c r="R339" s="45" t="s">
        <v>4</v>
      </c>
      <c r="S339" s="47">
        <f t="shared" si="62"/>
        <v>-4.8</v>
      </c>
      <c r="T339" s="48">
        <v>-21.6</v>
      </c>
      <c r="U339" s="45" t="s">
        <v>4</v>
      </c>
      <c r="V339" s="47">
        <f t="shared" si="63"/>
        <v>-29.7</v>
      </c>
      <c r="W339" s="48">
        <v>30.9</v>
      </c>
      <c r="X339" s="45">
        <v>36.1</v>
      </c>
      <c r="Y339" s="47">
        <f t="shared" si="64"/>
        <v>39.5</v>
      </c>
      <c r="Z339" s="48">
        <v>19.3</v>
      </c>
      <c r="AA339" s="45" t="s">
        <v>4</v>
      </c>
      <c r="AB339" s="47">
        <f t="shared" si="65"/>
        <v>23.1</v>
      </c>
      <c r="AC339" s="48">
        <v>-28.8</v>
      </c>
      <c r="AD339" s="45" t="s">
        <v>4</v>
      </c>
      <c r="AE339" s="47">
        <f t="shared" si="66"/>
        <v>-28.6</v>
      </c>
      <c r="AF339" s="48">
        <v>-22</v>
      </c>
      <c r="AG339" s="45" t="s">
        <v>4</v>
      </c>
      <c r="AH339" s="47">
        <f t="shared" si="67"/>
        <v>-21.5</v>
      </c>
      <c r="AI339" s="48">
        <v>-20.399999999999999</v>
      </c>
      <c r="AJ339" s="45" t="s">
        <v>4</v>
      </c>
      <c r="AK339" s="47">
        <f t="shared" si="56"/>
        <v>-20.5</v>
      </c>
    </row>
    <row r="340" spans="1:37">
      <c r="A340" s="44">
        <v>45809</v>
      </c>
      <c r="B340" s="45">
        <v>-9.5</v>
      </c>
      <c r="C340" s="45" t="s">
        <v>4</v>
      </c>
      <c r="D340" s="47">
        <f t="shared" si="57"/>
        <v>-10.7</v>
      </c>
      <c r="E340" s="48">
        <v>-35.6</v>
      </c>
      <c r="F340" s="45">
        <v>-37.4</v>
      </c>
      <c r="G340" s="47">
        <f t="shared" si="58"/>
        <v>-35.6</v>
      </c>
      <c r="H340" s="48">
        <v>44.4</v>
      </c>
      <c r="I340" s="45" t="s">
        <v>4</v>
      </c>
      <c r="J340" s="47">
        <f t="shared" si="59"/>
        <v>48.1</v>
      </c>
      <c r="K340" s="48">
        <v>-58.5</v>
      </c>
      <c r="L340" s="45">
        <v>-58.4</v>
      </c>
      <c r="M340" s="47">
        <f t="shared" si="60"/>
        <v>-58.6</v>
      </c>
      <c r="N340" s="48">
        <v>14.6</v>
      </c>
      <c r="O340" s="45" t="s">
        <v>4</v>
      </c>
      <c r="P340" s="47">
        <f t="shared" si="61"/>
        <v>14.2</v>
      </c>
      <c r="Q340" s="48">
        <v>-2.8</v>
      </c>
      <c r="R340" s="45" t="s">
        <v>4</v>
      </c>
      <c r="S340" s="47">
        <f t="shared" si="62"/>
        <v>-4.2</v>
      </c>
      <c r="T340" s="48">
        <v>-21.5</v>
      </c>
      <c r="U340" s="45" t="s">
        <v>4</v>
      </c>
      <c r="V340" s="47">
        <f t="shared" si="63"/>
        <v>-26</v>
      </c>
      <c r="W340" s="48">
        <v>29.5</v>
      </c>
      <c r="X340" s="45">
        <v>35.4</v>
      </c>
      <c r="Y340" s="47">
        <f t="shared" si="64"/>
        <v>39.6</v>
      </c>
      <c r="Z340" s="48">
        <v>20.2</v>
      </c>
      <c r="AA340" s="45" t="s">
        <v>4</v>
      </c>
      <c r="AB340" s="47">
        <f t="shared" si="65"/>
        <v>22.6</v>
      </c>
      <c r="AC340" s="48">
        <v>-30.4</v>
      </c>
      <c r="AD340" s="45" t="s">
        <v>4</v>
      </c>
      <c r="AE340" s="47">
        <f t="shared" si="66"/>
        <v>-29.3</v>
      </c>
      <c r="AF340" s="48">
        <v>-17.7</v>
      </c>
      <c r="AG340" s="45" t="s">
        <v>4</v>
      </c>
      <c r="AH340" s="47">
        <f t="shared" si="67"/>
        <v>-20.399999999999999</v>
      </c>
      <c r="AI340" s="48">
        <v>-20.399999999999999</v>
      </c>
      <c r="AJ340" s="45" t="s">
        <v>4</v>
      </c>
      <c r="AK340" s="47">
        <f t="shared" si="56"/>
        <v>-19.899999999999999</v>
      </c>
    </row>
    <row r="341" spans="1:37">
      <c r="A341" s="44">
        <v>45839</v>
      </c>
      <c r="B341" s="45">
        <v>-10.7</v>
      </c>
      <c r="C341" s="45" t="s">
        <v>4</v>
      </c>
      <c r="D341" s="47">
        <f t="shared" si="57"/>
        <v>-10.1</v>
      </c>
      <c r="E341" s="48">
        <v>-34.1</v>
      </c>
      <c r="F341" s="45">
        <v>-36.4</v>
      </c>
      <c r="G341" s="47">
        <f t="shared" si="58"/>
        <v>-36.5</v>
      </c>
      <c r="H341" s="48">
        <v>52.5</v>
      </c>
      <c r="I341" s="45" t="s">
        <v>4</v>
      </c>
      <c r="J341" s="47">
        <f t="shared" si="59"/>
        <v>48.1</v>
      </c>
      <c r="K341" s="48">
        <v>-54.3</v>
      </c>
      <c r="L341" s="45">
        <v>-58.1</v>
      </c>
      <c r="M341" s="47">
        <f t="shared" si="60"/>
        <v>-58.3</v>
      </c>
      <c r="N341" s="48">
        <v>14.4</v>
      </c>
      <c r="O341" s="45" t="s">
        <v>4</v>
      </c>
      <c r="P341" s="47">
        <f t="shared" si="61"/>
        <v>14.9</v>
      </c>
      <c r="Q341" s="48">
        <v>-0.4</v>
      </c>
      <c r="R341" s="45" t="s">
        <v>4</v>
      </c>
      <c r="S341" s="47">
        <f t="shared" si="62"/>
        <v>-2.2000000000000002</v>
      </c>
      <c r="T341" s="48">
        <v>-20</v>
      </c>
      <c r="U341" s="45" t="s">
        <v>4</v>
      </c>
      <c r="V341" s="47">
        <f t="shared" si="63"/>
        <v>-21</v>
      </c>
      <c r="W341" s="48">
        <v>34.299999999999997</v>
      </c>
      <c r="X341" s="45">
        <v>41.5</v>
      </c>
      <c r="Y341" s="47">
        <f t="shared" si="64"/>
        <v>37.700000000000003</v>
      </c>
      <c r="Z341" s="48">
        <v>18.8</v>
      </c>
      <c r="AA341" s="45" t="s">
        <v>4</v>
      </c>
      <c r="AB341" s="47">
        <f t="shared" si="65"/>
        <v>19.399999999999999</v>
      </c>
      <c r="AC341" s="48">
        <v>-29.2</v>
      </c>
      <c r="AD341" s="45" t="s">
        <v>4</v>
      </c>
      <c r="AE341" s="47">
        <f t="shared" si="66"/>
        <v>-29.5</v>
      </c>
      <c r="AF341" s="48">
        <v>-17.5</v>
      </c>
      <c r="AG341" s="45" t="s">
        <v>4</v>
      </c>
      <c r="AH341" s="47">
        <f t="shared" si="67"/>
        <v>-19.100000000000001</v>
      </c>
      <c r="AI341" s="48">
        <v>-23.5</v>
      </c>
      <c r="AJ341" s="45" t="s">
        <v>4</v>
      </c>
      <c r="AK341" s="47">
        <f t="shared" si="56"/>
        <v>-21.4</v>
      </c>
    </row>
    <row r="342" spans="1:37">
      <c r="A342" s="44">
        <v>45870</v>
      </c>
      <c r="B342" s="45">
        <v>-10.7</v>
      </c>
      <c r="C342" s="45" t="s">
        <v>4</v>
      </c>
      <c r="D342" s="47">
        <f t="shared" si="57"/>
        <v>-10.3</v>
      </c>
      <c r="E342" s="48">
        <v>-35.700000000000003</v>
      </c>
      <c r="F342" s="45">
        <v>-40.299999999999997</v>
      </c>
      <c r="G342" s="47">
        <f t="shared" si="58"/>
        <v>-38</v>
      </c>
      <c r="H342" s="48">
        <v>51.9</v>
      </c>
      <c r="I342" s="45" t="s">
        <v>4</v>
      </c>
      <c r="J342" s="47">
        <f t="shared" si="59"/>
        <v>49.6</v>
      </c>
      <c r="K342" s="48">
        <v>-58</v>
      </c>
      <c r="L342" s="45">
        <v>-60.8</v>
      </c>
      <c r="M342" s="47">
        <f t="shared" si="60"/>
        <v>-59.1</v>
      </c>
      <c r="N342" s="48">
        <v>14.9</v>
      </c>
      <c r="O342" s="45" t="s">
        <v>4</v>
      </c>
      <c r="P342" s="47">
        <f t="shared" si="61"/>
        <v>14.6</v>
      </c>
      <c r="Q342" s="48">
        <v>-3.7</v>
      </c>
      <c r="R342" s="45" t="s">
        <v>4</v>
      </c>
      <c r="S342" s="47">
        <f t="shared" si="62"/>
        <v>-2.2999999999999998</v>
      </c>
      <c r="T342" s="48">
        <v>-25.6</v>
      </c>
      <c r="U342" s="45" t="s">
        <v>4</v>
      </c>
      <c r="V342" s="47">
        <f t="shared" si="63"/>
        <v>-22.4</v>
      </c>
      <c r="W342" s="48">
        <v>38.6</v>
      </c>
      <c r="X342" s="45">
        <v>44.6</v>
      </c>
      <c r="Y342" s="47">
        <f t="shared" si="64"/>
        <v>40.5</v>
      </c>
      <c r="Z342" s="48">
        <v>22.7</v>
      </c>
      <c r="AA342" s="45" t="s">
        <v>4</v>
      </c>
      <c r="AB342" s="47">
        <f t="shared" si="65"/>
        <v>20.6</v>
      </c>
      <c r="AC342" s="48">
        <v>-29.8</v>
      </c>
      <c r="AD342" s="45" t="s">
        <v>4</v>
      </c>
      <c r="AE342" s="47">
        <f t="shared" si="66"/>
        <v>-29.8</v>
      </c>
      <c r="AF342" s="48">
        <v>-20.399999999999999</v>
      </c>
      <c r="AG342" s="45" t="s">
        <v>4</v>
      </c>
      <c r="AH342" s="47">
        <f t="shared" si="67"/>
        <v>-18.5</v>
      </c>
      <c r="AI342" s="48">
        <v>-21.9</v>
      </c>
      <c r="AJ342" s="45" t="s">
        <v>4</v>
      </c>
      <c r="AK342" s="47">
        <f t="shared" si="56"/>
        <v>-21.9</v>
      </c>
    </row>
    <row r="343" spans="1:37">
      <c r="A343" s="44">
        <v>45901</v>
      </c>
      <c r="B343" s="45">
        <v>-8.1999999999999993</v>
      </c>
      <c r="C343" s="45" t="s">
        <v>4</v>
      </c>
      <c r="D343" s="47">
        <f t="shared" si="57"/>
        <v>-9.9</v>
      </c>
      <c r="E343" s="48">
        <v>-37.200000000000003</v>
      </c>
      <c r="F343" s="45">
        <v>-42</v>
      </c>
      <c r="G343" s="47">
        <f t="shared" si="58"/>
        <v>-39.6</v>
      </c>
      <c r="H343" s="48">
        <v>47.3</v>
      </c>
      <c r="I343" s="45" t="s">
        <v>4</v>
      </c>
      <c r="J343" s="47">
        <f t="shared" si="59"/>
        <v>50.6</v>
      </c>
      <c r="K343" s="48">
        <v>-52.5</v>
      </c>
      <c r="L343" s="45">
        <v>-52.5</v>
      </c>
      <c r="M343" s="47">
        <f t="shared" si="60"/>
        <v>-57.1</v>
      </c>
      <c r="N343" s="48">
        <v>17.5</v>
      </c>
      <c r="O343" s="45" t="s">
        <v>4</v>
      </c>
      <c r="P343" s="47">
        <f t="shared" si="61"/>
        <v>15.6</v>
      </c>
      <c r="Q343" s="48">
        <v>-2.6</v>
      </c>
      <c r="R343" s="45" t="s">
        <v>4</v>
      </c>
      <c r="S343" s="47">
        <f t="shared" si="62"/>
        <v>-2.2000000000000002</v>
      </c>
      <c r="T343" s="48">
        <v>-25.4</v>
      </c>
      <c r="U343" s="45" t="s">
        <v>4</v>
      </c>
      <c r="V343" s="47">
        <f t="shared" si="63"/>
        <v>-23.7</v>
      </c>
      <c r="W343" s="48">
        <v>38.299999999999997</v>
      </c>
      <c r="X343" s="45">
        <v>41.8</v>
      </c>
      <c r="Y343" s="47">
        <f t="shared" si="64"/>
        <v>42.6</v>
      </c>
      <c r="Z343" s="48">
        <v>27.1</v>
      </c>
      <c r="AA343" s="45" t="s">
        <v>4</v>
      </c>
      <c r="AB343" s="47">
        <f t="shared" si="65"/>
        <v>22.9</v>
      </c>
      <c r="AC343" s="48">
        <v>-32</v>
      </c>
      <c r="AD343" s="45" t="s">
        <v>4</v>
      </c>
      <c r="AE343" s="47">
        <f t="shared" si="66"/>
        <v>-30.3</v>
      </c>
      <c r="AF343" s="48">
        <v>-16.5</v>
      </c>
      <c r="AG343" s="45" t="s">
        <v>4</v>
      </c>
      <c r="AH343" s="47">
        <f t="shared" si="67"/>
        <v>-18.100000000000001</v>
      </c>
      <c r="AI343" s="48">
        <v>-21</v>
      </c>
      <c r="AJ343" s="45" t="s">
        <v>4</v>
      </c>
      <c r="AK343" s="47">
        <f t="shared" si="56"/>
        <v>-22.1</v>
      </c>
    </row>
    <row r="344" spans="1:37">
      <c r="A344" s="44">
        <v>45931</v>
      </c>
      <c r="B344" s="45">
        <v>-8.6999999999999993</v>
      </c>
      <c r="C344" s="45" t="s">
        <v>4</v>
      </c>
      <c r="D344" s="47">
        <f t="shared" si="57"/>
        <v>-9.1999999999999993</v>
      </c>
      <c r="E344" s="48">
        <v>-34.4</v>
      </c>
      <c r="F344" s="45">
        <v>-35.4</v>
      </c>
      <c r="G344" s="47">
        <f t="shared" si="58"/>
        <v>-39.200000000000003</v>
      </c>
      <c r="H344" s="48">
        <v>54.2</v>
      </c>
      <c r="I344" s="45" t="s">
        <v>4</v>
      </c>
      <c r="J344" s="47">
        <f t="shared" si="59"/>
        <v>51.1</v>
      </c>
      <c r="K344" s="48">
        <v>-49.7</v>
      </c>
      <c r="L344" s="45">
        <v>-50.5</v>
      </c>
      <c r="M344" s="47">
        <f t="shared" si="60"/>
        <v>-54.6</v>
      </c>
      <c r="N344" s="48">
        <v>16.2</v>
      </c>
      <c r="O344" s="45" t="s">
        <v>4</v>
      </c>
      <c r="P344" s="47">
        <f t="shared" si="61"/>
        <v>16.2</v>
      </c>
      <c r="Q344" s="48">
        <v>0.3</v>
      </c>
      <c r="R344" s="45" t="s">
        <v>4</v>
      </c>
      <c r="S344" s="47">
        <f t="shared" si="62"/>
        <v>-2</v>
      </c>
      <c r="T344" s="48">
        <v>-19.7</v>
      </c>
      <c r="U344" s="45" t="s">
        <v>4</v>
      </c>
      <c r="V344" s="47">
        <f t="shared" si="63"/>
        <v>-23.6</v>
      </c>
      <c r="W344" s="48">
        <v>37.9</v>
      </c>
      <c r="X344" s="45">
        <v>33.9</v>
      </c>
      <c r="Y344" s="47">
        <f t="shared" si="64"/>
        <v>40.1</v>
      </c>
      <c r="Z344" s="48">
        <v>23</v>
      </c>
      <c r="AA344" s="45" t="s">
        <v>4</v>
      </c>
      <c r="AB344" s="47">
        <f t="shared" si="65"/>
        <v>24.3</v>
      </c>
      <c r="AC344" s="48">
        <v>-24.9</v>
      </c>
      <c r="AD344" s="45" t="s">
        <v>4</v>
      </c>
      <c r="AE344" s="47">
        <f t="shared" si="66"/>
        <v>-28.9</v>
      </c>
      <c r="AF344" s="48">
        <v>-9.6</v>
      </c>
      <c r="AG344" s="45" t="s">
        <v>4</v>
      </c>
      <c r="AH344" s="47">
        <f t="shared" si="67"/>
        <v>-15.5</v>
      </c>
      <c r="AI344" s="48">
        <v>-21.1</v>
      </c>
      <c r="AJ344" s="45" t="s">
        <v>4</v>
      </c>
      <c r="AK344" s="47">
        <f t="shared" si="56"/>
        <v>-21.3</v>
      </c>
    </row>
    <row r="345" spans="1:37">
      <c r="A345" s="44">
        <v>45962</v>
      </c>
      <c r="B345" s="45">
        <v>-8.4</v>
      </c>
      <c r="C345" s="45" t="s">
        <v>4</v>
      </c>
      <c r="D345" s="47">
        <f t="shared" si="57"/>
        <v>-8.4</v>
      </c>
      <c r="E345" s="48">
        <v>-34.700000000000003</v>
      </c>
      <c r="F345" s="45">
        <v>-31.9</v>
      </c>
      <c r="G345" s="47">
        <f t="shared" si="58"/>
        <v>-36.4</v>
      </c>
      <c r="H345" s="48">
        <v>51.6</v>
      </c>
      <c r="I345" s="45" t="s">
        <v>4</v>
      </c>
      <c r="J345" s="47">
        <f t="shared" si="59"/>
        <v>51</v>
      </c>
      <c r="K345" s="48">
        <v>-49</v>
      </c>
      <c r="L345" s="45">
        <v>-48.1</v>
      </c>
      <c r="M345" s="47">
        <f t="shared" si="60"/>
        <v>-50.4</v>
      </c>
      <c r="N345" s="48">
        <v>17.7</v>
      </c>
      <c r="O345" s="45" t="s">
        <v>4</v>
      </c>
      <c r="P345" s="47">
        <f t="shared" si="61"/>
        <v>17.100000000000001</v>
      </c>
      <c r="Q345" s="48">
        <v>-2.2999999999999998</v>
      </c>
      <c r="R345" s="45" t="s">
        <v>4</v>
      </c>
      <c r="S345" s="47">
        <f t="shared" si="62"/>
        <v>-1.5</v>
      </c>
      <c r="T345" s="48">
        <v>-22.6</v>
      </c>
      <c r="U345" s="45" t="s">
        <v>4</v>
      </c>
      <c r="V345" s="47">
        <f t="shared" si="63"/>
        <v>-22.6</v>
      </c>
      <c r="W345" s="48">
        <v>37.299999999999997</v>
      </c>
      <c r="X345" s="45">
        <v>29.6</v>
      </c>
      <c r="Y345" s="47">
        <f t="shared" si="64"/>
        <v>35.1</v>
      </c>
      <c r="Z345" s="48">
        <v>23.4</v>
      </c>
      <c r="AA345" s="45" t="s">
        <v>4</v>
      </c>
      <c r="AB345" s="47">
        <f t="shared" si="65"/>
        <v>24.5</v>
      </c>
      <c r="AC345" s="48">
        <v>-27.3</v>
      </c>
      <c r="AD345" s="45" t="s">
        <v>4</v>
      </c>
      <c r="AE345" s="47">
        <f t="shared" si="66"/>
        <v>-28.1</v>
      </c>
      <c r="AF345" s="48">
        <v>-9.6</v>
      </c>
      <c r="AG345" s="45" t="s">
        <v>4</v>
      </c>
      <c r="AH345" s="47">
        <f t="shared" si="67"/>
        <v>-11.9</v>
      </c>
      <c r="AI345" s="48">
        <v>-23.7</v>
      </c>
      <c r="AJ345" s="45" t="s">
        <v>4</v>
      </c>
      <c r="AK345" s="47">
        <f t="shared" si="56"/>
        <v>-21.9</v>
      </c>
    </row>
    <row r="346" spans="1:37">
      <c r="A346" s="44">
        <v>45992</v>
      </c>
      <c r="B346" s="45">
        <v>-8.5</v>
      </c>
      <c r="C346" s="45" t="s">
        <v>4</v>
      </c>
      <c r="D346" s="47">
        <f t="shared" ref="D346" si="68">ROUND(ROUND(AVERAGE(B344:B346),1),1)</f>
        <v>-8.5</v>
      </c>
      <c r="E346" s="48">
        <v>-31.8</v>
      </c>
      <c r="F346" s="45">
        <v>-29.5</v>
      </c>
      <c r="G346" s="47">
        <f t="shared" ref="G346" si="69">ROUND(ROUND(AVERAGE(F344:F346),1),1)</f>
        <v>-32.299999999999997</v>
      </c>
      <c r="H346" s="48">
        <v>48.6</v>
      </c>
      <c r="I346" s="45" t="s">
        <v>4</v>
      </c>
      <c r="J346" s="47">
        <f t="shared" ref="J346" si="70">ROUND(ROUND(AVERAGE(H344:H346),1),1)</f>
        <v>51.5</v>
      </c>
      <c r="K346" s="48">
        <v>-50.3</v>
      </c>
      <c r="L346" s="45">
        <v>-48.8</v>
      </c>
      <c r="M346" s="47">
        <f t="shared" ref="M346" si="71">ROUND(ROUND(AVERAGE(L344:L346),1),1)</f>
        <v>-49.1</v>
      </c>
      <c r="N346" s="48">
        <v>18</v>
      </c>
      <c r="O346" s="45" t="s">
        <v>4</v>
      </c>
      <c r="P346" s="47">
        <f t="shared" ref="P346" si="72">ROUND(ROUND(AVERAGE(N344:N346),1),1)</f>
        <v>17.3</v>
      </c>
      <c r="Q346" s="48">
        <v>-2.5</v>
      </c>
      <c r="R346" s="45" t="s">
        <v>4</v>
      </c>
      <c r="S346" s="47">
        <f t="shared" ref="S346" si="73">ROUND(ROUND(AVERAGE(Q344:Q346),1),1)</f>
        <v>-1.5</v>
      </c>
      <c r="T346" s="48">
        <v>-22.5</v>
      </c>
      <c r="U346" s="45" t="s">
        <v>4</v>
      </c>
      <c r="V346" s="47">
        <f t="shared" ref="V346" si="74">ROUND(ROUND(AVERAGE(T344:T346),1),1)</f>
        <v>-21.6</v>
      </c>
      <c r="W346" s="48">
        <v>40.5</v>
      </c>
      <c r="X346" s="45">
        <v>33.9</v>
      </c>
      <c r="Y346" s="47">
        <f t="shared" ref="Y346" si="75">ROUND(ROUND(AVERAGE(X344:X346),1),1)</f>
        <v>32.5</v>
      </c>
      <c r="Z346" s="48">
        <v>19.7</v>
      </c>
      <c r="AA346" s="45" t="s">
        <v>4</v>
      </c>
      <c r="AB346" s="47">
        <f t="shared" ref="AB346" si="76">ROUND(ROUND(AVERAGE(Z344:Z346),1),1)</f>
        <v>22</v>
      </c>
      <c r="AC346" s="48">
        <v>-27.1</v>
      </c>
      <c r="AD346" s="45" t="s">
        <v>4</v>
      </c>
      <c r="AE346" s="47">
        <f t="shared" ref="AE346" si="77">ROUND(ROUND(AVERAGE(AC344:AC346),1),1)</f>
        <v>-26.4</v>
      </c>
      <c r="AF346" s="48">
        <v>-9.3000000000000007</v>
      </c>
      <c r="AG346" s="45" t="s">
        <v>4</v>
      </c>
      <c r="AH346" s="47">
        <f t="shared" ref="AH346" si="78">ROUND(ROUND(AVERAGE(AF344:AF346),1),1)</f>
        <v>-9.5</v>
      </c>
      <c r="AI346" s="48">
        <v>-24.3</v>
      </c>
      <c r="AJ346" s="45" t="s">
        <v>4</v>
      </c>
      <c r="AK346" s="47">
        <f t="shared" ref="AK346" si="79">ROUND(AVERAGE(AI344:AI346),1)</f>
        <v>-23</v>
      </c>
    </row>
  </sheetData>
  <mergeCells count="13">
    <mergeCell ref="E4:G5"/>
    <mergeCell ref="H4:J5"/>
    <mergeCell ref="K4:M5"/>
    <mergeCell ref="A4:A6"/>
    <mergeCell ref="B4:D5"/>
    <mergeCell ref="AI4:AK5"/>
    <mergeCell ref="Z4:AB5"/>
    <mergeCell ref="AC4:AE5"/>
    <mergeCell ref="AF4:AH5"/>
    <mergeCell ref="N4:P5"/>
    <mergeCell ref="Q4:S5"/>
    <mergeCell ref="T4:V5"/>
    <mergeCell ref="W4:Y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 codeName="Sheet29">
    <tabColor rgb="FFC9CBE7"/>
  </sheetPr>
  <dimension ref="A1:N451"/>
  <sheetViews>
    <sheetView showGridLines="0" zoomScaleNormal="100" workbookViewId="0">
      <pane xSplit="1" ySplit="7" topLeftCell="B44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 s="39" customFormat="1" ht="12.75">
      <c r="A1" s="40" t="s">
        <v>235</v>
      </c>
    </row>
    <row r="2" spans="1:14" s="39" customFormat="1" ht="12.75">
      <c r="A2" s="41" t="s">
        <v>128</v>
      </c>
    </row>
    <row r="3" spans="1:14" s="39" customFormat="1" ht="12.75">
      <c r="A3" s="42" t="s">
        <v>122</v>
      </c>
    </row>
    <row r="4" spans="1:14" ht="30" customHeight="1">
      <c r="A4" s="109" t="s">
        <v>126</v>
      </c>
      <c r="B4" s="124" t="s">
        <v>236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25"/>
    </row>
    <row r="5" spans="1:14" ht="15" customHeight="1">
      <c r="A5" s="107"/>
      <c r="B5" s="124" t="s">
        <v>237</v>
      </c>
      <c r="C5" s="108"/>
      <c r="D5" s="125"/>
      <c r="E5" s="124" t="s">
        <v>238</v>
      </c>
      <c r="F5" s="108"/>
      <c r="G5" s="108"/>
      <c r="H5" s="108"/>
      <c r="I5" s="108"/>
      <c r="J5" s="125"/>
      <c r="K5" s="124" t="s">
        <v>239</v>
      </c>
      <c r="L5" s="108"/>
      <c r="M5" s="125"/>
    </row>
    <row r="6" spans="1:14" ht="15" customHeight="1">
      <c r="A6" s="107"/>
      <c r="B6" s="124" t="s">
        <v>0</v>
      </c>
      <c r="C6" s="108"/>
      <c r="D6" s="125"/>
      <c r="E6" s="124" t="s">
        <v>0</v>
      </c>
      <c r="F6" s="108"/>
      <c r="G6" s="125"/>
      <c r="H6" s="124" t="s">
        <v>116</v>
      </c>
      <c r="I6" s="108"/>
      <c r="J6" s="125"/>
      <c r="K6" s="124" t="s">
        <v>0</v>
      </c>
      <c r="L6" s="108"/>
      <c r="M6" s="125"/>
    </row>
    <row r="7" spans="1:14" ht="15" customHeight="1">
      <c r="A7" s="107"/>
      <c r="B7" s="43" t="s">
        <v>117</v>
      </c>
      <c r="C7" s="43" t="s">
        <v>118</v>
      </c>
      <c r="D7" s="43" t="s">
        <v>206</v>
      </c>
      <c r="E7" s="43" t="s">
        <v>117</v>
      </c>
      <c r="F7" s="43" t="s">
        <v>118</v>
      </c>
      <c r="G7" s="43" t="s">
        <v>206</v>
      </c>
      <c r="H7" s="43" t="s">
        <v>117</v>
      </c>
      <c r="I7" s="43" t="s">
        <v>118</v>
      </c>
      <c r="J7" s="43" t="s">
        <v>206</v>
      </c>
      <c r="K7" s="43" t="s">
        <v>117</v>
      </c>
      <c r="L7" s="43" t="s">
        <v>118</v>
      </c>
      <c r="M7" s="43" t="s">
        <v>206</v>
      </c>
    </row>
    <row r="8" spans="1:14">
      <c r="A8" s="18">
        <v>32509</v>
      </c>
      <c r="B8" s="24">
        <v>3.8</v>
      </c>
      <c r="C8" s="24">
        <v>4.0999999999999996</v>
      </c>
      <c r="D8" s="56" t="s">
        <v>4</v>
      </c>
      <c r="E8" s="55">
        <v>4.5999999999999996</v>
      </c>
      <c r="F8" s="24">
        <v>7.8</v>
      </c>
      <c r="G8" s="56" t="s">
        <v>4</v>
      </c>
      <c r="H8" s="55">
        <v>-1.8</v>
      </c>
      <c r="I8" s="24">
        <v>-2.8</v>
      </c>
      <c r="J8" s="56" t="s">
        <v>4</v>
      </c>
      <c r="K8" s="55">
        <v>3.3</v>
      </c>
      <c r="L8" s="24">
        <v>4.8</v>
      </c>
      <c r="M8" s="56" t="s">
        <v>4</v>
      </c>
      <c r="N8" s="9"/>
    </row>
    <row r="9" spans="1:14">
      <c r="A9" s="18">
        <v>32540</v>
      </c>
      <c r="B9" s="24">
        <v>11.8</v>
      </c>
      <c r="C9" s="24">
        <v>12.3</v>
      </c>
      <c r="D9" s="57" t="s">
        <v>4</v>
      </c>
      <c r="E9" s="26">
        <v>5.6</v>
      </c>
      <c r="F9" s="24">
        <v>7.8</v>
      </c>
      <c r="G9" s="57" t="s">
        <v>4</v>
      </c>
      <c r="H9" s="26">
        <v>-1.4</v>
      </c>
      <c r="I9" s="24">
        <v>-2.7</v>
      </c>
      <c r="J9" s="57" t="s">
        <v>4</v>
      </c>
      <c r="K9" s="26">
        <v>8.6</v>
      </c>
      <c r="L9" s="24">
        <v>8.6999999999999993</v>
      </c>
      <c r="M9" s="57" t="s">
        <v>4</v>
      </c>
      <c r="N9" s="10"/>
    </row>
    <row r="10" spans="1:14">
      <c r="A10" s="18">
        <v>32568</v>
      </c>
      <c r="B10" s="24">
        <v>12.4</v>
      </c>
      <c r="C10" s="24">
        <v>9.6</v>
      </c>
      <c r="D10" s="57">
        <f t="shared" ref="D10:D73" si="0">ROUND(AVERAGE(C8:C10),1)</f>
        <v>8.6999999999999993</v>
      </c>
      <c r="E10" s="26">
        <v>8</v>
      </c>
      <c r="F10" s="24">
        <v>4</v>
      </c>
      <c r="G10" s="57">
        <f t="shared" ref="G10:G73" si="1">ROUND(AVERAGE(F8:F10),1)</f>
        <v>6.5</v>
      </c>
      <c r="H10" s="26">
        <v>0.3</v>
      </c>
      <c r="I10" s="24">
        <v>-0.3</v>
      </c>
      <c r="J10" s="57">
        <f t="shared" ref="J10:J73" si="2">ROUND(AVERAGE(I8:I10),1)</f>
        <v>-1.9</v>
      </c>
      <c r="K10" s="26">
        <v>10.3</v>
      </c>
      <c r="L10" s="24">
        <v>7.5</v>
      </c>
      <c r="M10" s="57">
        <f t="shared" ref="M10:M73" si="3">ROUND(AVERAGE(L8:L10),1)</f>
        <v>7</v>
      </c>
      <c r="N10" s="10"/>
    </row>
    <row r="11" spans="1:14">
      <c r="A11" s="18">
        <v>32599</v>
      </c>
      <c r="B11" s="24">
        <v>8.8000000000000007</v>
      </c>
      <c r="C11" s="24">
        <v>5.6</v>
      </c>
      <c r="D11" s="57">
        <f t="shared" si="0"/>
        <v>9.1999999999999993</v>
      </c>
      <c r="E11" s="26">
        <v>0.6</v>
      </c>
      <c r="F11" s="24">
        <v>-1.8</v>
      </c>
      <c r="G11" s="57">
        <f t="shared" si="1"/>
        <v>3.3</v>
      </c>
      <c r="H11" s="26">
        <v>-1.1000000000000001</v>
      </c>
      <c r="I11" s="24">
        <v>-1.7</v>
      </c>
      <c r="J11" s="57">
        <f t="shared" si="2"/>
        <v>-1.6</v>
      </c>
      <c r="K11" s="26">
        <v>5</v>
      </c>
      <c r="L11" s="24">
        <v>1.7</v>
      </c>
      <c r="M11" s="57">
        <f t="shared" si="3"/>
        <v>6</v>
      </c>
      <c r="N11" s="10"/>
    </row>
    <row r="12" spans="1:14">
      <c r="A12" s="18">
        <v>32629</v>
      </c>
      <c r="B12" s="24">
        <v>5.4</v>
      </c>
      <c r="C12" s="24">
        <v>5.7</v>
      </c>
      <c r="D12" s="57">
        <f t="shared" si="0"/>
        <v>7</v>
      </c>
      <c r="E12" s="26">
        <v>1.3</v>
      </c>
      <c r="F12" s="24">
        <v>-1.9</v>
      </c>
      <c r="G12" s="57">
        <f t="shared" si="1"/>
        <v>0.1</v>
      </c>
      <c r="H12" s="26">
        <v>-2.8</v>
      </c>
      <c r="I12" s="24">
        <v>-2.9</v>
      </c>
      <c r="J12" s="57">
        <f t="shared" si="2"/>
        <v>-1.6</v>
      </c>
      <c r="K12" s="26">
        <v>3.3</v>
      </c>
      <c r="L12" s="24">
        <v>1.9</v>
      </c>
      <c r="M12" s="57">
        <f t="shared" si="3"/>
        <v>3.7</v>
      </c>
      <c r="N12" s="10"/>
    </row>
    <row r="13" spans="1:14">
      <c r="A13" s="18">
        <v>32660</v>
      </c>
      <c r="B13" s="24">
        <v>1.4</v>
      </c>
      <c r="C13" s="24">
        <v>2.5</v>
      </c>
      <c r="D13" s="57">
        <f t="shared" si="0"/>
        <v>4.5999999999999996</v>
      </c>
      <c r="E13" s="26">
        <v>-3.7</v>
      </c>
      <c r="F13" s="24">
        <v>-5.0999999999999996</v>
      </c>
      <c r="G13" s="57">
        <f t="shared" si="1"/>
        <v>-2.9</v>
      </c>
      <c r="H13" s="26">
        <v>-2.8</v>
      </c>
      <c r="I13" s="24">
        <v>-1.2</v>
      </c>
      <c r="J13" s="57">
        <f t="shared" si="2"/>
        <v>-1.9</v>
      </c>
      <c r="K13" s="26">
        <v>-1</v>
      </c>
      <c r="L13" s="24">
        <v>0</v>
      </c>
      <c r="M13" s="57">
        <f t="shared" si="3"/>
        <v>1.2</v>
      </c>
      <c r="N13" s="10"/>
    </row>
    <row r="14" spans="1:14">
      <c r="A14" s="18">
        <v>32690</v>
      </c>
      <c r="B14" s="24">
        <v>4.8</v>
      </c>
      <c r="C14" s="24">
        <v>3.7</v>
      </c>
      <c r="D14" s="57">
        <f t="shared" si="0"/>
        <v>4</v>
      </c>
      <c r="E14" s="26">
        <v>-2.4</v>
      </c>
      <c r="F14" s="24">
        <v>-1.3</v>
      </c>
      <c r="G14" s="57">
        <f t="shared" si="1"/>
        <v>-2.8</v>
      </c>
      <c r="H14" s="26">
        <v>-0.7</v>
      </c>
      <c r="I14" s="24">
        <v>1.5</v>
      </c>
      <c r="J14" s="57">
        <f t="shared" si="2"/>
        <v>-0.9</v>
      </c>
      <c r="K14" s="26">
        <v>1.6</v>
      </c>
      <c r="L14" s="24">
        <v>1.8</v>
      </c>
      <c r="M14" s="57">
        <f t="shared" si="3"/>
        <v>1.2</v>
      </c>
      <c r="N14" s="10"/>
    </row>
    <row r="15" spans="1:14">
      <c r="A15" s="18">
        <v>32721</v>
      </c>
      <c r="B15" s="24">
        <v>-5.6</v>
      </c>
      <c r="C15" s="24">
        <v>-0.7</v>
      </c>
      <c r="D15" s="57">
        <f t="shared" si="0"/>
        <v>1.8</v>
      </c>
      <c r="E15" s="26">
        <v>-5</v>
      </c>
      <c r="F15" s="24">
        <v>-2.8</v>
      </c>
      <c r="G15" s="57">
        <f t="shared" si="1"/>
        <v>-3.1</v>
      </c>
      <c r="H15" s="26">
        <v>-0.4</v>
      </c>
      <c r="I15" s="24">
        <v>-0.4</v>
      </c>
      <c r="J15" s="57">
        <f t="shared" si="2"/>
        <v>0</v>
      </c>
      <c r="K15" s="26">
        <v>-6</v>
      </c>
      <c r="L15" s="24">
        <v>-2</v>
      </c>
      <c r="M15" s="57">
        <f t="shared" si="3"/>
        <v>-0.1</v>
      </c>
      <c r="N15" s="10"/>
    </row>
    <row r="16" spans="1:14">
      <c r="A16" s="18">
        <v>32752</v>
      </c>
      <c r="B16" s="24">
        <v>0.4</v>
      </c>
      <c r="C16" s="24">
        <v>-0.2</v>
      </c>
      <c r="D16" s="57">
        <f t="shared" si="0"/>
        <v>0.9</v>
      </c>
      <c r="E16" s="26">
        <v>-4</v>
      </c>
      <c r="F16" s="24">
        <v>-2.4</v>
      </c>
      <c r="G16" s="57">
        <f t="shared" si="1"/>
        <v>-2.2000000000000002</v>
      </c>
      <c r="H16" s="26">
        <v>0.8</v>
      </c>
      <c r="I16" s="24">
        <v>-0.6</v>
      </c>
      <c r="J16" s="57">
        <f t="shared" si="2"/>
        <v>0.2</v>
      </c>
      <c r="K16" s="26">
        <v>-1.7</v>
      </c>
      <c r="L16" s="24">
        <v>-1.6</v>
      </c>
      <c r="M16" s="57">
        <f t="shared" si="3"/>
        <v>-0.6</v>
      </c>
      <c r="N16" s="10"/>
    </row>
    <row r="17" spans="1:14">
      <c r="A17" s="18">
        <v>32782</v>
      </c>
      <c r="B17" s="24">
        <v>11.1</v>
      </c>
      <c r="C17" s="24">
        <v>11.2</v>
      </c>
      <c r="D17" s="57">
        <f t="shared" si="0"/>
        <v>3.4</v>
      </c>
      <c r="E17" s="26">
        <v>1.3</v>
      </c>
      <c r="F17" s="24">
        <v>1.6</v>
      </c>
      <c r="G17" s="57">
        <f t="shared" si="1"/>
        <v>-1.2</v>
      </c>
      <c r="H17" s="26">
        <v>0.4</v>
      </c>
      <c r="I17" s="24">
        <v>-0.3</v>
      </c>
      <c r="J17" s="57">
        <f t="shared" si="2"/>
        <v>-0.4</v>
      </c>
      <c r="K17" s="26">
        <v>6.6</v>
      </c>
      <c r="L17" s="24">
        <v>6.8</v>
      </c>
      <c r="M17" s="57">
        <f t="shared" si="3"/>
        <v>1.1000000000000001</v>
      </c>
      <c r="N17" s="10"/>
    </row>
    <row r="18" spans="1:14">
      <c r="A18" s="18">
        <v>32813</v>
      </c>
      <c r="B18" s="24">
        <v>5.4</v>
      </c>
      <c r="C18" s="24">
        <v>4.9000000000000004</v>
      </c>
      <c r="D18" s="57">
        <f t="shared" si="0"/>
        <v>5.3</v>
      </c>
      <c r="E18" s="26">
        <v>3.3</v>
      </c>
      <c r="F18" s="24">
        <v>2.9</v>
      </c>
      <c r="G18" s="57">
        <f t="shared" si="1"/>
        <v>0.7</v>
      </c>
      <c r="H18" s="26">
        <v>-1.8</v>
      </c>
      <c r="I18" s="24">
        <v>-0.9</v>
      </c>
      <c r="J18" s="57">
        <f t="shared" si="2"/>
        <v>-0.6</v>
      </c>
      <c r="K18" s="26">
        <v>4.5999999999999996</v>
      </c>
      <c r="L18" s="24">
        <v>3.8</v>
      </c>
      <c r="M18" s="57">
        <f t="shared" si="3"/>
        <v>3</v>
      </c>
      <c r="N18" s="10"/>
    </row>
    <row r="19" spans="1:14">
      <c r="A19" s="18">
        <v>32843</v>
      </c>
      <c r="B19" s="24">
        <v>5.0999999999999996</v>
      </c>
      <c r="C19" s="24">
        <v>6.2</v>
      </c>
      <c r="D19" s="57">
        <f t="shared" si="0"/>
        <v>7.4</v>
      </c>
      <c r="E19" s="26">
        <v>-1</v>
      </c>
      <c r="F19" s="24">
        <v>-0.8</v>
      </c>
      <c r="G19" s="57">
        <f t="shared" si="1"/>
        <v>1.2</v>
      </c>
      <c r="H19" s="26">
        <v>0.3</v>
      </c>
      <c r="I19" s="24">
        <v>1.5</v>
      </c>
      <c r="J19" s="57">
        <f t="shared" si="2"/>
        <v>0.1</v>
      </c>
      <c r="K19" s="26">
        <v>2.2999999999999998</v>
      </c>
      <c r="L19" s="24">
        <v>3.3</v>
      </c>
      <c r="M19" s="57">
        <f t="shared" si="3"/>
        <v>4.5999999999999996</v>
      </c>
      <c r="N19" s="10"/>
    </row>
    <row r="20" spans="1:14">
      <c r="A20" s="18">
        <v>32874</v>
      </c>
      <c r="B20" s="24">
        <v>5.0999999999999996</v>
      </c>
      <c r="C20" s="24">
        <v>5.3</v>
      </c>
      <c r="D20" s="57">
        <f t="shared" si="0"/>
        <v>5.5</v>
      </c>
      <c r="E20" s="26">
        <v>2.6</v>
      </c>
      <c r="F20" s="24">
        <v>6</v>
      </c>
      <c r="G20" s="57">
        <f t="shared" si="1"/>
        <v>2.7</v>
      </c>
      <c r="H20" s="26">
        <v>3.8</v>
      </c>
      <c r="I20" s="24">
        <v>2.9</v>
      </c>
      <c r="J20" s="57">
        <f t="shared" si="2"/>
        <v>1.2</v>
      </c>
      <c r="K20" s="26">
        <v>3.6</v>
      </c>
      <c r="L20" s="24">
        <v>5</v>
      </c>
      <c r="M20" s="57">
        <f t="shared" si="3"/>
        <v>4</v>
      </c>
      <c r="N20" s="10"/>
    </row>
    <row r="21" spans="1:14">
      <c r="A21" s="18">
        <v>32905</v>
      </c>
      <c r="B21" s="24">
        <v>4.4000000000000004</v>
      </c>
      <c r="C21" s="24">
        <v>5</v>
      </c>
      <c r="D21" s="57">
        <f t="shared" si="0"/>
        <v>5.5</v>
      </c>
      <c r="E21" s="26">
        <v>4.5999999999999996</v>
      </c>
      <c r="F21" s="24">
        <v>6.7</v>
      </c>
      <c r="G21" s="57">
        <f t="shared" si="1"/>
        <v>4</v>
      </c>
      <c r="H21" s="26">
        <v>2.2999999999999998</v>
      </c>
      <c r="I21" s="24">
        <v>1</v>
      </c>
      <c r="J21" s="57">
        <f t="shared" si="2"/>
        <v>1.8</v>
      </c>
      <c r="K21" s="26">
        <v>4.3</v>
      </c>
      <c r="L21" s="24">
        <v>4.4000000000000004</v>
      </c>
      <c r="M21" s="57">
        <f t="shared" si="3"/>
        <v>4.2</v>
      </c>
      <c r="N21" s="10"/>
    </row>
    <row r="22" spans="1:14">
      <c r="A22" s="18">
        <v>32933</v>
      </c>
      <c r="B22" s="24">
        <v>8.4</v>
      </c>
      <c r="C22" s="24">
        <v>5.7</v>
      </c>
      <c r="D22" s="57">
        <f t="shared" si="0"/>
        <v>5.3</v>
      </c>
      <c r="E22" s="26">
        <v>11</v>
      </c>
      <c r="F22" s="24">
        <v>7.3</v>
      </c>
      <c r="G22" s="57">
        <f t="shared" si="1"/>
        <v>6.7</v>
      </c>
      <c r="H22" s="26">
        <v>2.1</v>
      </c>
      <c r="I22" s="24">
        <v>1.5</v>
      </c>
      <c r="J22" s="57">
        <f t="shared" si="2"/>
        <v>1.8</v>
      </c>
      <c r="K22" s="26">
        <v>9</v>
      </c>
      <c r="L22" s="24">
        <v>6.4</v>
      </c>
      <c r="M22" s="57">
        <f t="shared" si="3"/>
        <v>5.3</v>
      </c>
      <c r="N22" s="10"/>
    </row>
    <row r="23" spans="1:14">
      <c r="A23" s="18">
        <v>32964</v>
      </c>
      <c r="B23" s="24">
        <v>6.8</v>
      </c>
      <c r="C23" s="24">
        <v>3.6</v>
      </c>
      <c r="D23" s="57">
        <f t="shared" si="0"/>
        <v>4.8</v>
      </c>
      <c r="E23" s="26">
        <v>6.3</v>
      </c>
      <c r="F23" s="24">
        <v>3.8</v>
      </c>
      <c r="G23" s="57">
        <f t="shared" si="1"/>
        <v>5.9</v>
      </c>
      <c r="H23" s="26">
        <v>0.6</v>
      </c>
      <c r="I23" s="24">
        <v>0</v>
      </c>
      <c r="J23" s="57">
        <f t="shared" si="2"/>
        <v>0.8</v>
      </c>
      <c r="K23" s="26">
        <v>6.6</v>
      </c>
      <c r="L23" s="24">
        <v>3.5</v>
      </c>
      <c r="M23" s="57">
        <f t="shared" si="3"/>
        <v>4.8</v>
      </c>
      <c r="N23" s="10"/>
    </row>
    <row r="24" spans="1:14">
      <c r="A24" s="18">
        <v>32994</v>
      </c>
      <c r="B24" s="24">
        <v>1.4</v>
      </c>
      <c r="C24" s="24">
        <v>1.7</v>
      </c>
      <c r="D24" s="57">
        <f t="shared" si="0"/>
        <v>3.7</v>
      </c>
      <c r="E24" s="26">
        <v>7.3</v>
      </c>
      <c r="F24" s="24">
        <v>4.3</v>
      </c>
      <c r="G24" s="57">
        <f t="shared" si="1"/>
        <v>5.0999999999999996</v>
      </c>
      <c r="H24" s="26">
        <v>1.5</v>
      </c>
      <c r="I24" s="24">
        <v>1.2</v>
      </c>
      <c r="J24" s="57">
        <f t="shared" si="2"/>
        <v>0.9</v>
      </c>
      <c r="K24" s="26">
        <v>3.3</v>
      </c>
      <c r="L24" s="24">
        <v>2</v>
      </c>
      <c r="M24" s="57">
        <f t="shared" si="3"/>
        <v>4</v>
      </c>
      <c r="N24" s="10"/>
    </row>
    <row r="25" spans="1:14">
      <c r="A25" s="18">
        <v>33025</v>
      </c>
      <c r="B25" s="24">
        <v>8.4</v>
      </c>
      <c r="C25" s="24">
        <v>9.4</v>
      </c>
      <c r="D25" s="57">
        <f t="shared" si="0"/>
        <v>4.9000000000000004</v>
      </c>
      <c r="E25" s="26">
        <v>8</v>
      </c>
      <c r="F25" s="24">
        <v>6.8</v>
      </c>
      <c r="G25" s="57">
        <f t="shared" si="1"/>
        <v>5</v>
      </c>
      <c r="H25" s="26">
        <v>3</v>
      </c>
      <c r="I25" s="24">
        <v>4.4000000000000004</v>
      </c>
      <c r="J25" s="57">
        <f t="shared" si="2"/>
        <v>1.9</v>
      </c>
      <c r="K25" s="26">
        <v>8</v>
      </c>
      <c r="L25" s="24">
        <v>8.9</v>
      </c>
      <c r="M25" s="57">
        <f t="shared" si="3"/>
        <v>4.8</v>
      </c>
      <c r="N25" s="10"/>
    </row>
    <row r="26" spans="1:14">
      <c r="A26" s="18">
        <v>33055</v>
      </c>
      <c r="B26" s="24">
        <v>0.4</v>
      </c>
      <c r="C26" s="24">
        <v>-0.6</v>
      </c>
      <c r="D26" s="57">
        <f t="shared" si="0"/>
        <v>3.5</v>
      </c>
      <c r="E26" s="26">
        <v>3</v>
      </c>
      <c r="F26" s="24">
        <v>4.2</v>
      </c>
      <c r="G26" s="57">
        <f t="shared" si="1"/>
        <v>5.0999999999999996</v>
      </c>
      <c r="H26" s="26">
        <v>0.2</v>
      </c>
      <c r="I26" s="24">
        <v>2.2999999999999998</v>
      </c>
      <c r="J26" s="57">
        <f t="shared" si="2"/>
        <v>2.6</v>
      </c>
      <c r="K26" s="26">
        <v>1.3</v>
      </c>
      <c r="L26" s="24">
        <v>1.5</v>
      </c>
      <c r="M26" s="57">
        <f t="shared" si="3"/>
        <v>4.0999999999999996</v>
      </c>
      <c r="N26" s="10"/>
    </row>
    <row r="27" spans="1:14">
      <c r="A27" s="18">
        <v>33086</v>
      </c>
      <c r="B27" s="24">
        <v>-0.2</v>
      </c>
      <c r="C27" s="24">
        <v>4.4000000000000004</v>
      </c>
      <c r="D27" s="57">
        <f t="shared" si="0"/>
        <v>4.4000000000000004</v>
      </c>
      <c r="E27" s="26">
        <v>4</v>
      </c>
      <c r="F27" s="24">
        <v>5.9</v>
      </c>
      <c r="G27" s="57">
        <f t="shared" si="1"/>
        <v>5.6</v>
      </c>
      <c r="H27" s="26">
        <v>3.6</v>
      </c>
      <c r="I27" s="24">
        <v>3.4</v>
      </c>
      <c r="J27" s="57">
        <f t="shared" si="2"/>
        <v>3.4</v>
      </c>
      <c r="K27" s="26">
        <v>0.6</v>
      </c>
      <c r="L27" s="24">
        <v>4.4000000000000004</v>
      </c>
      <c r="M27" s="57">
        <f t="shared" si="3"/>
        <v>4.9000000000000004</v>
      </c>
      <c r="N27" s="10"/>
    </row>
    <row r="28" spans="1:14">
      <c r="A28" s="18">
        <v>33117</v>
      </c>
      <c r="B28" s="24">
        <v>7.8</v>
      </c>
      <c r="C28" s="24">
        <v>7.1</v>
      </c>
      <c r="D28" s="57">
        <f t="shared" si="0"/>
        <v>3.6</v>
      </c>
      <c r="E28" s="26">
        <v>3</v>
      </c>
      <c r="F28" s="24">
        <v>4.3</v>
      </c>
      <c r="G28" s="57">
        <f t="shared" si="1"/>
        <v>4.8</v>
      </c>
      <c r="H28" s="26">
        <v>4</v>
      </c>
      <c r="I28" s="24">
        <v>2.9</v>
      </c>
      <c r="J28" s="57">
        <f t="shared" si="2"/>
        <v>2.9</v>
      </c>
      <c r="K28" s="26">
        <v>5.6</v>
      </c>
      <c r="L28" s="24">
        <v>5.5</v>
      </c>
      <c r="M28" s="57">
        <f t="shared" si="3"/>
        <v>3.8</v>
      </c>
      <c r="N28" s="10"/>
    </row>
    <row r="29" spans="1:14">
      <c r="A29" s="18">
        <v>33147</v>
      </c>
      <c r="B29" s="24">
        <v>1.8</v>
      </c>
      <c r="C29" s="24">
        <v>1.9</v>
      </c>
      <c r="D29" s="57">
        <f t="shared" si="0"/>
        <v>4.5</v>
      </c>
      <c r="E29" s="26">
        <v>3.3</v>
      </c>
      <c r="F29" s="24">
        <v>3.4</v>
      </c>
      <c r="G29" s="57">
        <f t="shared" si="1"/>
        <v>4.5</v>
      </c>
      <c r="H29" s="26">
        <v>3.8</v>
      </c>
      <c r="I29" s="24">
        <v>3.2</v>
      </c>
      <c r="J29" s="57">
        <f t="shared" si="2"/>
        <v>3.2</v>
      </c>
      <c r="K29" s="26">
        <v>2</v>
      </c>
      <c r="L29" s="24">
        <v>2.1</v>
      </c>
      <c r="M29" s="57">
        <f t="shared" si="3"/>
        <v>4</v>
      </c>
      <c r="N29" s="10"/>
    </row>
    <row r="30" spans="1:14">
      <c r="A30" s="18">
        <v>33178</v>
      </c>
      <c r="B30" s="24">
        <v>2.1</v>
      </c>
      <c r="C30" s="24">
        <v>1.7</v>
      </c>
      <c r="D30" s="57">
        <f t="shared" si="0"/>
        <v>3.6</v>
      </c>
      <c r="E30" s="26">
        <v>3</v>
      </c>
      <c r="F30" s="24">
        <v>2.5</v>
      </c>
      <c r="G30" s="57">
        <f t="shared" si="1"/>
        <v>3.4</v>
      </c>
      <c r="H30" s="26">
        <v>1.7</v>
      </c>
      <c r="I30" s="24">
        <v>2.5</v>
      </c>
      <c r="J30" s="57">
        <f t="shared" si="2"/>
        <v>2.9</v>
      </c>
      <c r="K30" s="26">
        <v>2</v>
      </c>
      <c r="L30" s="24">
        <v>1.3</v>
      </c>
      <c r="M30" s="57">
        <f t="shared" si="3"/>
        <v>3</v>
      </c>
      <c r="N30" s="10"/>
    </row>
    <row r="31" spans="1:14">
      <c r="A31" s="18">
        <v>33208</v>
      </c>
      <c r="B31" s="24">
        <v>1.4</v>
      </c>
      <c r="C31" s="24">
        <v>2.7</v>
      </c>
      <c r="D31" s="57">
        <f t="shared" si="0"/>
        <v>2.1</v>
      </c>
      <c r="E31" s="26">
        <v>7.3</v>
      </c>
      <c r="F31" s="24">
        <v>7.5</v>
      </c>
      <c r="G31" s="57">
        <f t="shared" si="1"/>
        <v>4.5</v>
      </c>
      <c r="H31" s="26">
        <v>1.8</v>
      </c>
      <c r="I31" s="24">
        <v>3.1</v>
      </c>
      <c r="J31" s="57">
        <f t="shared" si="2"/>
        <v>2.9</v>
      </c>
      <c r="K31" s="26">
        <v>3.3</v>
      </c>
      <c r="L31" s="24">
        <v>4.3</v>
      </c>
      <c r="M31" s="57">
        <f t="shared" si="3"/>
        <v>2.6</v>
      </c>
      <c r="N31" s="10"/>
    </row>
    <row r="32" spans="1:14">
      <c r="A32" s="18">
        <v>33239</v>
      </c>
      <c r="B32" s="24">
        <v>3.1</v>
      </c>
      <c r="C32" s="24">
        <v>3.2</v>
      </c>
      <c r="D32" s="57">
        <f t="shared" si="0"/>
        <v>2.5</v>
      </c>
      <c r="E32" s="26">
        <v>-3</v>
      </c>
      <c r="F32" s="24">
        <v>0.9</v>
      </c>
      <c r="G32" s="57">
        <f t="shared" si="1"/>
        <v>3.6</v>
      </c>
      <c r="H32" s="26">
        <v>-1.9</v>
      </c>
      <c r="I32" s="24">
        <v>-2.5</v>
      </c>
      <c r="J32" s="57">
        <f t="shared" si="2"/>
        <v>1</v>
      </c>
      <c r="K32" s="26">
        <v>0.6</v>
      </c>
      <c r="L32" s="24">
        <v>2.1</v>
      </c>
      <c r="M32" s="57">
        <f t="shared" si="3"/>
        <v>2.6</v>
      </c>
      <c r="N32" s="10"/>
    </row>
    <row r="33" spans="1:14">
      <c r="A33" s="18">
        <v>33270</v>
      </c>
      <c r="B33" s="24">
        <v>0.4</v>
      </c>
      <c r="C33" s="24">
        <v>0.9</v>
      </c>
      <c r="D33" s="57">
        <f t="shared" si="0"/>
        <v>2.2999999999999998</v>
      </c>
      <c r="E33" s="26">
        <v>0.3</v>
      </c>
      <c r="F33" s="24">
        <v>2.1</v>
      </c>
      <c r="G33" s="57">
        <f t="shared" si="1"/>
        <v>3.5</v>
      </c>
      <c r="H33" s="26">
        <v>-5.6</v>
      </c>
      <c r="I33" s="24">
        <v>-6.9</v>
      </c>
      <c r="J33" s="57">
        <f t="shared" si="2"/>
        <v>-2.1</v>
      </c>
      <c r="K33" s="26">
        <v>0.3</v>
      </c>
      <c r="L33" s="24">
        <v>0.4</v>
      </c>
      <c r="M33" s="57">
        <f t="shared" si="3"/>
        <v>2.2999999999999998</v>
      </c>
      <c r="N33" s="10"/>
    </row>
    <row r="34" spans="1:14">
      <c r="A34" s="18">
        <v>33298</v>
      </c>
      <c r="B34" s="24">
        <v>3.1</v>
      </c>
      <c r="C34" s="24">
        <v>0.8</v>
      </c>
      <c r="D34" s="57">
        <f t="shared" si="0"/>
        <v>1.6</v>
      </c>
      <c r="E34" s="26">
        <v>12.6</v>
      </c>
      <c r="F34" s="24">
        <v>9.5</v>
      </c>
      <c r="G34" s="57">
        <f t="shared" si="1"/>
        <v>4.2</v>
      </c>
      <c r="H34" s="26">
        <v>-3.9</v>
      </c>
      <c r="I34" s="24">
        <v>-4.4000000000000004</v>
      </c>
      <c r="J34" s="57">
        <f t="shared" si="2"/>
        <v>-4.5999999999999996</v>
      </c>
      <c r="K34" s="26">
        <v>6</v>
      </c>
      <c r="L34" s="24">
        <v>3.8</v>
      </c>
      <c r="M34" s="57">
        <f t="shared" si="3"/>
        <v>2.1</v>
      </c>
      <c r="N34" s="10"/>
    </row>
    <row r="35" spans="1:14">
      <c r="A35" s="18">
        <v>33329</v>
      </c>
      <c r="B35" s="24">
        <v>5.4</v>
      </c>
      <c r="C35" s="24">
        <v>2.1</v>
      </c>
      <c r="D35" s="57">
        <f t="shared" si="0"/>
        <v>1.3</v>
      </c>
      <c r="E35" s="26">
        <v>12</v>
      </c>
      <c r="F35" s="24">
        <v>9.4</v>
      </c>
      <c r="G35" s="57">
        <f t="shared" si="1"/>
        <v>7</v>
      </c>
      <c r="H35" s="26">
        <v>-3.6</v>
      </c>
      <c r="I35" s="24">
        <v>-4.5</v>
      </c>
      <c r="J35" s="57">
        <f t="shared" si="2"/>
        <v>-5.3</v>
      </c>
      <c r="K35" s="26">
        <v>7.6</v>
      </c>
      <c r="L35" s="24">
        <v>4.5</v>
      </c>
      <c r="M35" s="57">
        <f t="shared" si="3"/>
        <v>2.9</v>
      </c>
      <c r="N35" s="10"/>
    </row>
    <row r="36" spans="1:14">
      <c r="A36" s="18">
        <v>33359</v>
      </c>
      <c r="B36" s="24">
        <v>4.4000000000000004</v>
      </c>
      <c r="C36" s="24">
        <v>4.5</v>
      </c>
      <c r="D36" s="57">
        <f t="shared" si="0"/>
        <v>2.5</v>
      </c>
      <c r="E36" s="26">
        <v>14.6</v>
      </c>
      <c r="F36" s="24">
        <v>12</v>
      </c>
      <c r="G36" s="57">
        <f t="shared" si="1"/>
        <v>10.3</v>
      </c>
      <c r="H36" s="26">
        <v>-3.7</v>
      </c>
      <c r="I36" s="24">
        <v>-4.3</v>
      </c>
      <c r="J36" s="57">
        <f t="shared" si="2"/>
        <v>-4.4000000000000004</v>
      </c>
      <c r="K36" s="26">
        <v>7.6</v>
      </c>
      <c r="L36" s="24">
        <v>6.5</v>
      </c>
      <c r="M36" s="57">
        <f t="shared" si="3"/>
        <v>4.9000000000000004</v>
      </c>
      <c r="N36" s="10"/>
    </row>
    <row r="37" spans="1:14">
      <c r="A37" s="18">
        <v>33390</v>
      </c>
      <c r="B37" s="24">
        <v>-0.9</v>
      </c>
      <c r="C37" s="24">
        <v>-0.1</v>
      </c>
      <c r="D37" s="57">
        <f t="shared" si="0"/>
        <v>2.2000000000000002</v>
      </c>
      <c r="E37" s="26">
        <v>10.3</v>
      </c>
      <c r="F37" s="24">
        <v>9</v>
      </c>
      <c r="G37" s="57">
        <f t="shared" si="1"/>
        <v>10.1</v>
      </c>
      <c r="H37" s="26">
        <v>-5.5</v>
      </c>
      <c r="I37" s="24">
        <v>-4.0999999999999996</v>
      </c>
      <c r="J37" s="57">
        <f t="shared" si="2"/>
        <v>-4.3</v>
      </c>
      <c r="K37" s="26">
        <v>2.6</v>
      </c>
      <c r="L37" s="24">
        <v>3.3</v>
      </c>
      <c r="M37" s="57">
        <f t="shared" si="3"/>
        <v>4.8</v>
      </c>
      <c r="N37" s="10"/>
    </row>
    <row r="38" spans="1:14">
      <c r="A38" s="18">
        <v>33420</v>
      </c>
      <c r="B38" s="24">
        <v>1.1000000000000001</v>
      </c>
      <c r="C38" s="24">
        <v>0.2</v>
      </c>
      <c r="D38" s="57">
        <f t="shared" si="0"/>
        <v>1.5</v>
      </c>
      <c r="E38" s="26">
        <v>7.3</v>
      </c>
      <c r="F38" s="24">
        <v>8.6</v>
      </c>
      <c r="G38" s="57">
        <f t="shared" si="1"/>
        <v>9.9</v>
      </c>
      <c r="H38" s="26">
        <v>-6.2</v>
      </c>
      <c r="I38" s="24">
        <v>-4.2</v>
      </c>
      <c r="J38" s="57">
        <f t="shared" si="2"/>
        <v>-4.2</v>
      </c>
      <c r="K38" s="26">
        <v>3</v>
      </c>
      <c r="L38" s="24">
        <v>3.2</v>
      </c>
      <c r="M38" s="57">
        <f t="shared" si="3"/>
        <v>4.3</v>
      </c>
      <c r="N38" s="10"/>
    </row>
    <row r="39" spans="1:14">
      <c r="A39" s="18">
        <v>33451</v>
      </c>
      <c r="B39" s="24">
        <v>-3.6</v>
      </c>
      <c r="C39" s="24">
        <v>0.8</v>
      </c>
      <c r="D39" s="57">
        <f t="shared" si="0"/>
        <v>0.3</v>
      </c>
      <c r="E39" s="26">
        <v>8.3000000000000007</v>
      </c>
      <c r="F39" s="24">
        <v>9.8000000000000007</v>
      </c>
      <c r="G39" s="57">
        <f t="shared" si="1"/>
        <v>9.1</v>
      </c>
      <c r="H39" s="26">
        <v>-4</v>
      </c>
      <c r="I39" s="24">
        <v>-4.0999999999999996</v>
      </c>
      <c r="J39" s="57">
        <f t="shared" si="2"/>
        <v>-4.0999999999999996</v>
      </c>
      <c r="K39" s="26">
        <v>0.3</v>
      </c>
      <c r="L39" s="24">
        <v>3.6</v>
      </c>
      <c r="M39" s="57">
        <f t="shared" si="3"/>
        <v>3.4</v>
      </c>
      <c r="N39" s="10"/>
    </row>
    <row r="40" spans="1:14">
      <c r="A40" s="18">
        <v>33482</v>
      </c>
      <c r="B40" s="24">
        <v>3.1</v>
      </c>
      <c r="C40" s="24">
        <v>2.2999999999999998</v>
      </c>
      <c r="D40" s="57">
        <f t="shared" si="0"/>
        <v>1.1000000000000001</v>
      </c>
      <c r="E40" s="26">
        <v>10.6</v>
      </c>
      <c r="F40" s="24">
        <v>11.6</v>
      </c>
      <c r="G40" s="57">
        <f t="shared" si="1"/>
        <v>10</v>
      </c>
      <c r="H40" s="26">
        <v>-3.6</v>
      </c>
      <c r="I40" s="24">
        <v>-4.5</v>
      </c>
      <c r="J40" s="57">
        <f t="shared" si="2"/>
        <v>-4.3</v>
      </c>
      <c r="K40" s="26">
        <v>5.6</v>
      </c>
      <c r="L40" s="24">
        <v>5.3</v>
      </c>
      <c r="M40" s="57">
        <f t="shared" si="3"/>
        <v>4</v>
      </c>
      <c r="N40" s="10"/>
    </row>
    <row r="41" spans="1:14">
      <c r="A41" s="18">
        <v>33512</v>
      </c>
      <c r="B41" s="24">
        <v>2.1</v>
      </c>
      <c r="C41" s="24">
        <v>2.4</v>
      </c>
      <c r="D41" s="57">
        <f t="shared" si="0"/>
        <v>1.8</v>
      </c>
      <c r="E41" s="26">
        <v>9.6</v>
      </c>
      <c r="F41" s="24">
        <v>9.5</v>
      </c>
      <c r="G41" s="57">
        <f t="shared" si="1"/>
        <v>10.3</v>
      </c>
      <c r="H41" s="26">
        <v>-3.8</v>
      </c>
      <c r="I41" s="24">
        <v>-4.0999999999999996</v>
      </c>
      <c r="J41" s="57">
        <f t="shared" si="2"/>
        <v>-4.2</v>
      </c>
      <c r="K41" s="26">
        <v>4.3</v>
      </c>
      <c r="L41" s="24">
        <v>4.3</v>
      </c>
      <c r="M41" s="57">
        <f t="shared" si="3"/>
        <v>4.4000000000000004</v>
      </c>
      <c r="N41" s="10"/>
    </row>
    <row r="42" spans="1:14">
      <c r="A42" s="18">
        <v>33543</v>
      </c>
      <c r="B42" s="24">
        <v>5.0999999999999996</v>
      </c>
      <c r="C42" s="24">
        <v>5</v>
      </c>
      <c r="D42" s="57">
        <f t="shared" si="0"/>
        <v>3.2</v>
      </c>
      <c r="E42" s="26">
        <v>9.3000000000000007</v>
      </c>
      <c r="F42" s="24">
        <v>9</v>
      </c>
      <c r="G42" s="57">
        <f t="shared" si="1"/>
        <v>10</v>
      </c>
      <c r="H42" s="26">
        <v>-2.9</v>
      </c>
      <c r="I42" s="24">
        <v>-2.1</v>
      </c>
      <c r="J42" s="57">
        <f t="shared" si="2"/>
        <v>-3.6</v>
      </c>
      <c r="K42" s="26">
        <v>6.3</v>
      </c>
      <c r="L42" s="24">
        <v>6</v>
      </c>
      <c r="M42" s="57">
        <f t="shared" si="3"/>
        <v>5.2</v>
      </c>
      <c r="N42" s="10"/>
    </row>
    <row r="43" spans="1:14">
      <c r="A43" s="18">
        <v>33573</v>
      </c>
      <c r="B43" s="24">
        <v>1.8</v>
      </c>
      <c r="C43" s="24">
        <v>3.4</v>
      </c>
      <c r="D43" s="57">
        <f t="shared" si="0"/>
        <v>3.6</v>
      </c>
      <c r="E43" s="26">
        <v>4</v>
      </c>
      <c r="F43" s="24">
        <v>3.6</v>
      </c>
      <c r="G43" s="57">
        <f t="shared" si="1"/>
        <v>7.4</v>
      </c>
      <c r="H43" s="26">
        <v>-4.5999999999999996</v>
      </c>
      <c r="I43" s="24">
        <v>-3.3</v>
      </c>
      <c r="J43" s="57">
        <f t="shared" si="2"/>
        <v>-3.2</v>
      </c>
      <c r="K43" s="26">
        <v>2.2999999999999998</v>
      </c>
      <c r="L43" s="24">
        <v>3.4</v>
      </c>
      <c r="M43" s="57">
        <f t="shared" si="3"/>
        <v>4.5999999999999996</v>
      </c>
      <c r="N43" s="10"/>
    </row>
    <row r="44" spans="1:14">
      <c r="A44" s="18">
        <v>33604</v>
      </c>
      <c r="B44" s="24">
        <v>2.1</v>
      </c>
      <c r="C44" s="24">
        <v>2.2999999999999998</v>
      </c>
      <c r="D44" s="57">
        <f t="shared" si="0"/>
        <v>3.6</v>
      </c>
      <c r="E44" s="26">
        <v>4</v>
      </c>
      <c r="F44" s="24">
        <v>8.6</v>
      </c>
      <c r="G44" s="57">
        <f t="shared" si="1"/>
        <v>7.1</v>
      </c>
      <c r="H44" s="26">
        <v>-7.4</v>
      </c>
      <c r="I44" s="24">
        <v>-7.9</v>
      </c>
      <c r="J44" s="57">
        <f t="shared" si="2"/>
        <v>-4.4000000000000004</v>
      </c>
      <c r="K44" s="26">
        <v>3.3</v>
      </c>
      <c r="L44" s="24">
        <v>4.9000000000000004</v>
      </c>
      <c r="M44" s="57">
        <f t="shared" si="3"/>
        <v>4.8</v>
      </c>
      <c r="N44" s="10"/>
    </row>
    <row r="45" spans="1:14">
      <c r="A45" s="18">
        <v>33635</v>
      </c>
      <c r="B45" s="24">
        <v>0.4</v>
      </c>
      <c r="C45" s="24">
        <v>0.7</v>
      </c>
      <c r="D45" s="57">
        <f t="shared" si="0"/>
        <v>2.1</v>
      </c>
      <c r="E45" s="26">
        <v>7</v>
      </c>
      <c r="F45" s="24">
        <v>8.5</v>
      </c>
      <c r="G45" s="57">
        <f t="shared" si="1"/>
        <v>6.9</v>
      </c>
      <c r="H45" s="26">
        <v>-0.2</v>
      </c>
      <c r="I45" s="24">
        <v>-1.8</v>
      </c>
      <c r="J45" s="57">
        <f t="shared" si="2"/>
        <v>-4.3</v>
      </c>
      <c r="K45" s="26">
        <v>2.6</v>
      </c>
      <c r="L45" s="24">
        <v>2.7</v>
      </c>
      <c r="M45" s="57">
        <f t="shared" si="3"/>
        <v>3.7</v>
      </c>
      <c r="N45" s="10"/>
    </row>
    <row r="46" spans="1:14">
      <c r="A46" s="18">
        <v>33664</v>
      </c>
      <c r="B46" s="24">
        <v>3.1</v>
      </c>
      <c r="C46" s="24">
        <v>1.2</v>
      </c>
      <c r="D46" s="57">
        <f t="shared" si="0"/>
        <v>1.4</v>
      </c>
      <c r="E46" s="26">
        <v>12.6</v>
      </c>
      <c r="F46" s="24">
        <v>10.4</v>
      </c>
      <c r="G46" s="57">
        <f t="shared" si="1"/>
        <v>9.1999999999999993</v>
      </c>
      <c r="H46" s="26">
        <v>-6</v>
      </c>
      <c r="I46" s="24">
        <v>-6.5</v>
      </c>
      <c r="J46" s="57">
        <f t="shared" si="2"/>
        <v>-5.4</v>
      </c>
      <c r="K46" s="26">
        <v>6.6</v>
      </c>
      <c r="L46" s="24">
        <v>5</v>
      </c>
      <c r="M46" s="57">
        <f t="shared" si="3"/>
        <v>4.2</v>
      </c>
      <c r="N46" s="10"/>
    </row>
    <row r="47" spans="1:14">
      <c r="A47" s="18">
        <v>33695</v>
      </c>
      <c r="B47" s="24">
        <v>5.8</v>
      </c>
      <c r="C47" s="24">
        <v>2.2000000000000002</v>
      </c>
      <c r="D47" s="57">
        <f t="shared" si="0"/>
        <v>1.4</v>
      </c>
      <c r="E47" s="26">
        <v>7.6</v>
      </c>
      <c r="F47" s="24">
        <v>5.0999999999999996</v>
      </c>
      <c r="G47" s="57">
        <f t="shared" si="1"/>
        <v>8</v>
      </c>
      <c r="H47" s="26">
        <v>-7.3</v>
      </c>
      <c r="I47" s="24">
        <v>-8.4</v>
      </c>
      <c r="J47" s="57">
        <f t="shared" si="2"/>
        <v>-5.6</v>
      </c>
      <c r="K47" s="26">
        <v>5.6</v>
      </c>
      <c r="L47" s="24">
        <v>2.5</v>
      </c>
      <c r="M47" s="57">
        <f t="shared" si="3"/>
        <v>3.4</v>
      </c>
      <c r="N47" s="10"/>
    </row>
    <row r="48" spans="1:14">
      <c r="A48" s="18">
        <v>33725</v>
      </c>
      <c r="B48" s="24">
        <v>-1.9</v>
      </c>
      <c r="C48" s="24">
        <v>-2.4</v>
      </c>
      <c r="D48" s="57">
        <f t="shared" si="0"/>
        <v>0.3</v>
      </c>
      <c r="E48" s="26">
        <v>7.6</v>
      </c>
      <c r="F48" s="24">
        <v>5.2</v>
      </c>
      <c r="G48" s="57">
        <f t="shared" si="1"/>
        <v>6.9</v>
      </c>
      <c r="H48" s="26">
        <v>-11.2</v>
      </c>
      <c r="I48" s="24">
        <v>-12</v>
      </c>
      <c r="J48" s="57">
        <f t="shared" si="2"/>
        <v>-9</v>
      </c>
      <c r="K48" s="26">
        <v>1</v>
      </c>
      <c r="L48" s="24">
        <v>-0.2</v>
      </c>
      <c r="M48" s="57">
        <f t="shared" si="3"/>
        <v>2.4</v>
      </c>
      <c r="N48" s="10"/>
    </row>
    <row r="49" spans="1:14">
      <c r="A49" s="18">
        <v>33756</v>
      </c>
      <c r="B49" s="24">
        <v>-1.2</v>
      </c>
      <c r="C49" s="24">
        <v>-0.6</v>
      </c>
      <c r="D49" s="57">
        <f t="shared" si="0"/>
        <v>-0.3</v>
      </c>
      <c r="E49" s="26">
        <v>4.5999999999999996</v>
      </c>
      <c r="F49" s="24">
        <v>3.4</v>
      </c>
      <c r="G49" s="57">
        <f t="shared" si="1"/>
        <v>4.5999999999999996</v>
      </c>
      <c r="H49" s="26">
        <v>-17.3</v>
      </c>
      <c r="I49" s="24">
        <v>-15.8</v>
      </c>
      <c r="J49" s="57">
        <f t="shared" si="2"/>
        <v>-12.1</v>
      </c>
      <c r="K49" s="26">
        <v>0.6</v>
      </c>
      <c r="L49" s="24">
        <v>0.9</v>
      </c>
      <c r="M49" s="57">
        <f t="shared" si="3"/>
        <v>1.1000000000000001</v>
      </c>
      <c r="N49" s="10"/>
    </row>
    <row r="50" spans="1:14">
      <c r="A50" s="18">
        <v>33786</v>
      </c>
      <c r="B50" s="24">
        <v>-3.2</v>
      </c>
      <c r="C50" s="24">
        <v>-3.8</v>
      </c>
      <c r="D50" s="57">
        <f t="shared" si="0"/>
        <v>-2.2999999999999998</v>
      </c>
      <c r="E50" s="26">
        <v>2.2999999999999998</v>
      </c>
      <c r="F50" s="24">
        <v>3.5</v>
      </c>
      <c r="G50" s="57">
        <f t="shared" si="1"/>
        <v>4</v>
      </c>
      <c r="H50" s="26">
        <v>-20.399999999999999</v>
      </c>
      <c r="I50" s="24">
        <v>-18.5</v>
      </c>
      <c r="J50" s="57">
        <f t="shared" si="2"/>
        <v>-15.4</v>
      </c>
      <c r="K50" s="26">
        <v>-1.7</v>
      </c>
      <c r="L50" s="24">
        <v>-1.6</v>
      </c>
      <c r="M50" s="57">
        <f t="shared" si="3"/>
        <v>-0.3</v>
      </c>
      <c r="N50" s="10"/>
    </row>
    <row r="51" spans="1:14">
      <c r="A51" s="18">
        <v>33817</v>
      </c>
      <c r="B51" s="24">
        <v>-6.6</v>
      </c>
      <c r="C51" s="24">
        <v>-2.4</v>
      </c>
      <c r="D51" s="57">
        <f t="shared" si="0"/>
        <v>-2.2999999999999998</v>
      </c>
      <c r="E51" s="26">
        <v>1</v>
      </c>
      <c r="F51" s="24">
        <v>2</v>
      </c>
      <c r="G51" s="57">
        <f t="shared" si="1"/>
        <v>3</v>
      </c>
      <c r="H51" s="26">
        <v>-19.7</v>
      </c>
      <c r="I51" s="24">
        <v>-19.8</v>
      </c>
      <c r="J51" s="57">
        <f t="shared" si="2"/>
        <v>-18</v>
      </c>
      <c r="K51" s="26">
        <v>-4</v>
      </c>
      <c r="L51" s="24">
        <v>-1</v>
      </c>
      <c r="M51" s="57">
        <f t="shared" si="3"/>
        <v>-0.6</v>
      </c>
      <c r="N51" s="10"/>
    </row>
    <row r="52" spans="1:14">
      <c r="A52" s="18">
        <v>33848</v>
      </c>
      <c r="B52" s="24">
        <v>-1.2</v>
      </c>
      <c r="C52" s="24">
        <v>-1.8</v>
      </c>
      <c r="D52" s="57">
        <f t="shared" si="0"/>
        <v>-2.7</v>
      </c>
      <c r="E52" s="26">
        <v>4.5999999999999996</v>
      </c>
      <c r="F52" s="24">
        <v>5.3</v>
      </c>
      <c r="G52" s="57">
        <f t="shared" si="1"/>
        <v>3.6</v>
      </c>
      <c r="H52" s="26">
        <v>-25.5</v>
      </c>
      <c r="I52" s="24">
        <v>-26.1</v>
      </c>
      <c r="J52" s="57">
        <f t="shared" si="2"/>
        <v>-21.5</v>
      </c>
      <c r="K52" s="26">
        <v>1</v>
      </c>
      <c r="L52" s="24">
        <v>0.6</v>
      </c>
      <c r="M52" s="57">
        <f t="shared" si="3"/>
        <v>-0.7</v>
      </c>
      <c r="N52" s="10"/>
    </row>
    <row r="53" spans="1:14">
      <c r="A53" s="18">
        <v>33878</v>
      </c>
      <c r="B53" s="24">
        <v>-4.9000000000000004</v>
      </c>
      <c r="C53" s="24">
        <v>-4.7</v>
      </c>
      <c r="D53" s="57">
        <f t="shared" si="0"/>
        <v>-3</v>
      </c>
      <c r="E53" s="26">
        <v>0</v>
      </c>
      <c r="F53" s="24">
        <v>-0.6</v>
      </c>
      <c r="G53" s="57">
        <f t="shared" si="1"/>
        <v>2.2000000000000002</v>
      </c>
      <c r="H53" s="26">
        <v>-21.8</v>
      </c>
      <c r="I53" s="24">
        <v>-21.9</v>
      </c>
      <c r="J53" s="57">
        <f t="shared" si="2"/>
        <v>-22.6</v>
      </c>
      <c r="K53" s="26">
        <v>-3.7</v>
      </c>
      <c r="L53" s="24">
        <v>-4</v>
      </c>
      <c r="M53" s="57">
        <f t="shared" si="3"/>
        <v>-1.5</v>
      </c>
      <c r="N53" s="10"/>
    </row>
    <row r="54" spans="1:14">
      <c r="A54" s="18">
        <v>33909</v>
      </c>
      <c r="B54" s="24">
        <v>-7.2</v>
      </c>
      <c r="C54" s="24">
        <v>-7.2</v>
      </c>
      <c r="D54" s="57">
        <f t="shared" si="0"/>
        <v>-4.5999999999999996</v>
      </c>
      <c r="E54" s="26">
        <v>-0.4</v>
      </c>
      <c r="F54" s="24">
        <v>-0.6</v>
      </c>
      <c r="G54" s="57">
        <f t="shared" si="1"/>
        <v>1.4</v>
      </c>
      <c r="H54" s="26">
        <v>-24.2</v>
      </c>
      <c r="I54" s="24">
        <v>-23.4</v>
      </c>
      <c r="J54" s="57">
        <f t="shared" si="2"/>
        <v>-23.8</v>
      </c>
      <c r="K54" s="26">
        <v>-5</v>
      </c>
      <c r="L54" s="24">
        <v>-5</v>
      </c>
      <c r="M54" s="57">
        <f t="shared" si="3"/>
        <v>-2.8</v>
      </c>
      <c r="N54" s="10"/>
    </row>
    <row r="55" spans="1:14">
      <c r="A55" s="18">
        <v>33939</v>
      </c>
      <c r="B55" s="24">
        <v>-12.9</v>
      </c>
      <c r="C55" s="24">
        <v>-11</v>
      </c>
      <c r="D55" s="57">
        <f t="shared" si="0"/>
        <v>-7.6</v>
      </c>
      <c r="E55" s="26">
        <v>-1.4</v>
      </c>
      <c r="F55" s="24">
        <v>-2</v>
      </c>
      <c r="G55" s="57">
        <f t="shared" si="1"/>
        <v>-1.1000000000000001</v>
      </c>
      <c r="H55" s="26">
        <v>-25.7</v>
      </c>
      <c r="I55" s="24">
        <v>-24.1</v>
      </c>
      <c r="J55" s="57">
        <f t="shared" si="2"/>
        <v>-23.1</v>
      </c>
      <c r="K55" s="26">
        <v>-8.6999999999999993</v>
      </c>
      <c r="L55" s="24">
        <v>-7.4</v>
      </c>
      <c r="M55" s="57">
        <f t="shared" si="3"/>
        <v>-5.5</v>
      </c>
      <c r="N55" s="10"/>
    </row>
    <row r="56" spans="1:14">
      <c r="A56" s="18">
        <v>33970</v>
      </c>
      <c r="B56" s="24">
        <v>-5.9</v>
      </c>
      <c r="C56" s="24">
        <v>-5.4</v>
      </c>
      <c r="D56" s="57">
        <f t="shared" si="0"/>
        <v>-7.9</v>
      </c>
      <c r="E56" s="26">
        <v>-9</v>
      </c>
      <c r="F56" s="24">
        <v>-4</v>
      </c>
      <c r="G56" s="57">
        <f t="shared" si="1"/>
        <v>-2.2000000000000002</v>
      </c>
      <c r="H56" s="26">
        <v>-27.4</v>
      </c>
      <c r="I56" s="24">
        <v>-27.8</v>
      </c>
      <c r="J56" s="57">
        <f t="shared" si="2"/>
        <v>-25.1</v>
      </c>
      <c r="K56" s="26">
        <v>-7.7</v>
      </c>
      <c r="L56" s="24">
        <v>-6</v>
      </c>
      <c r="M56" s="57">
        <f t="shared" si="3"/>
        <v>-6.1</v>
      </c>
      <c r="N56" s="10"/>
    </row>
    <row r="57" spans="1:14">
      <c r="A57" s="18">
        <v>34001</v>
      </c>
      <c r="B57" s="24">
        <v>-1.6</v>
      </c>
      <c r="C57" s="24">
        <v>-1.6</v>
      </c>
      <c r="D57" s="57">
        <f t="shared" si="0"/>
        <v>-6</v>
      </c>
      <c r="E57" s="26">
        <v>-4</v>
      </c>
      <c r="F57" s="24">
        <v>-2.8</v>
      </c>
      <c r="G57" s="57">
        <f t="shared" si="1"/>
        <v>-2.9</v>
      </c>
      <c r="H57" s="26">
        <v>-26.9</v>
      </c>
      <c r="I57" s="24">
        <v>-28.5</v>
      </c>
      <c r="J57" s="57">
        <f t="shared" si="2"/>
        <v>-26.8</v>
      </c>
      <c r="K57" s="26">
        <v>-3</v>
      </c>
      <c r="L57" s="24">
        <v>-3</v>
      </c>
      <c r="M57" s="57">
        <f t="shared" si="3"/>
        <v>-5.5</v>
      </c>
      <c r="N57" s="10"/>
    </row>
    <row r="58" spans="1:14">
      <c r="A58" s="18">
        <v>34029</v>
      </c>
      <c r="B58" s="24">
        <v>-9.9</v>
      </c>
      <c r="C58" s="24">
        <v>-11.7</v>
      </c>
      <c r="D58" s="57">
        <f t="shared" si="0"/>
        <v>-6.2</v>
      </c>
      <c r="E58" s="26">
        <v>-6.7</v>
      </c>
      <c r="F58" s="24">
        <v>-8.4</v>
      </c>
      <c r="G58" s="57">
        <f t="shared" si="1"/>
        <v>-5.0999999999999996</v>
      </c>
      <c r="H58" s="26">
        <v>-24.9</v>
      </c>
      <c r="I58" s="24">
        <v>-25.2</v>
      </c>
      <c r="J58" s="57">
        <f t="shared" si="2"/>
        <v>-27.2</v>
      </c>
      <c r="K58" s="26">
        <v>-9</v>
      </c>
      <c r="L58" s="24">
        <v>-10.4</v>
      </c>
      <c r="M58" s="57">
        <f t="shared" si="3"/>
        <v>-6.5</v>
      </c>
      <c r="N58" s="10"/>
    </row>
    <row r="59" spans="1:14">
      <c r="A59" s="18">
        <v>34060</v>
      </c>
      <c r="B59" s="24">
        <v>-14.6</v>
      </c>
      <c r="C59" s="24">
        <v>-18.3</v>
      </c>
      <c r="D59" s="57">
        <f t="shared" si="0"/>
        <v>-10.5</v>
      </c>
      <c r="E59" s="26">
        <v>-0.4</v>
      </c>
      <c r="F59" s="24">
        <v>-2.6</v>
      </c>
      <c r="G59" s="57">
        <f t="shared" si="1"/>
        <v>-4.5999999999999996</v>
      </c>
      <c r="H59" s="26">
        <v>-17.8</v>
      </c>
      <c r="I59" s="24">
        <v>-19.100000000000001</v>
      </c>
      <c r="J59" s="57">
        <f t="shared" si="2"/>
        <v>-24.3</v>
      </c>
      <c r="K59" s="26">
        <v>-9.4</v>
      </c>
      <c r="L59" s="24">
        <v>-12.2</v>
      </c>
      <c r="M59" s="57">
        <f t="shared" si="3"/>
        <v>-8.5</v>
      </c>
      <c r="N59" s="10"/>
    </row>
    <row r="60" spans="1:14">
      <c r="A60" s="18">
        <v>34090</v>
      </c>
      <c r="B60" s="24">
        <v>-12.9</v>
      </c>
      <c r="C60" s="24">
        <v>-14.1</v>
      </c>
      <c r="D60" s="57">
        <f t="shared" si="0"/>
        <v>-14.7</v>
      </c>
      <c r="E60" s="26">
        <v>-8.4</v>
      </c>
      <c r="F60" s="24">
        <v>-10.5</v>
      </c>
      <c r="G60" s="57">
        <f t="shared" si="1"/>
        <v>-7.2</v>
      </c>
      <c r="H60" s="26">
        <v>-19.899999999999999</v>
      </c>
      <c r="I60" s="24">
        <v>-21</v>
      </c>
      <c r="J60" s="57">
        <f t="shared" si="2"/>
        <v>-21.8</v>
      </c>
      <c r="K60" s="26">
        <v>-12.4</v>
      </c>
      <c r="L60" s="24">
        <v>-13.5</v>
      </c>
      <c r="M60" s="57">
        <f t="shared" si="3"/>
        <v>-12</v>
      </c>
      <c r="N60" s="10"/>
    </row>
    <row r="61" spans="1:14">
      <c r="A61" s="18">
        <v>34121</v>
      </c>
      <c r="B61" s="24">
        <v>-12.9</v>
      </c>
      <c r="C61" s="24">
        <v>-12.6</v>
      </c>
      <c r="D61" s="57">
        <f t="shared" si="0"/>
        <v>-15</v>
      </c>
      <c r="E61" s="26">
        <v>-9.6999999999999993</v>
      </c>
      <c r="F61" s="24">
        <v>-10.7</v>
      </c>
      <c r="G61" s="57">
        <f t="shared" si="1"/>
        <v>-7.9</v>
      </c>
      <c r="H61" s="26">
        <v>-26.5</v>
      </c>
      <c r="I61" s="24">
        <v>-25.1</v>
      </c>
      <c r="J61" s="57">
        <f t="shared" si="2"/>
        <v>-21.7</v>
      </c>
      <c r="K61" s="26">
        <v>-12</v>
      </c>
      <c r="L61" s="24">
        <v>-12.2</v>
      </c>
      <c r="M61" s="57">
        <f t="shared" si="3"/>
        <v>-12.6</v>
      </c>
      <c r="N61" s="10"/>
    </row>
    <row r="62" spans="1:14">
      <c r="A62" s="18">
        <v>34151</v>
      </c>
      <c r="B62" s="24">
        <v>-10.9</v>
      </c>
      <c r="C62" s="24">
        <v>-11.3</v>
      </c>
      <c r="D62" s="57">
        <f t="shared" si="0"/>
        <v>-12.7</v>
      </c>
      <c r="E62" s="26">
        <v>-13.4</v>
      </c>
      <c r="F62" s="24">
        <v>-12.5</v>
      </c>
      <c r="G62" s="57">
        <f t="shared" si="1"/>
        <v>-11.2</v>
      </c>
      <c r="H62" s="26">
        <v>-22.3</v>
      </c>
      <c r="I62" s="24">
        <v>-20.5</v>
      </c>
      <c r="J62" s="57">
        <f t="shared" si="2"/>
        <v>-22.2</v>
      </c>
      <c r="K62" s="26">
        <v>-13</v>
      </c>
      <c r="L62" s="24">
        <v>-13.1</v>
      </c>
      <c r="M62" s="57">
        <f t="shared" si="3"/>
        <v>-12.9</v>
      </c>
      <c r="N62" s="10"/>
    </row>
    <row r="63" spans="1:14">
      <c r="A63" s="18">
        <v>34182</v>
      </c>
      <c r="B63" s="24">
        <v>-12.9</v>
      </c>
      <c r="C63" s="24">
        <v>-8.6999999999999993</v>
      </c>
      <c r="D63" s="57">
        <f t="shared" si="0"/>
        <v>-10.9</v>
      </c>
      <c r="E63" s="26">
        <v>-4.7</v>
      </c>
      <c r="F63" s="24">
        <v>-3.9</v>
      </c>
      <c r="G63" s="57">
        <f t="shared" si="1"/>
        <v>-9</v>
      </c>
      <c r="H63" s="26">
        <v>-19.899999999999999</v>
      </c>
      <c r="I63" s="24">
        <v>-20</v>
      </c>
      <c r="J63" s="57">
        <f t="shared" si="2"/>
        <v>-21.9</v>
      </c>
      <c r="K63" s="26">
        <v>-10.4</v>
      </c>
      <c r="L63" s="24">
        <v>-7.6</v>
      </c>
      <c r="M63" s="57">
        <f t="shared" si="3"/>
        <v>-11</v>
      </c>
      <c r="N63" s="10"/>
    </row>
    <row r="64" spans="1:14">
      <c r="A64" s="18">
        <v>34213</v>
      </c>
      <c r="B64" s="24">
        <v>-7.6</v>
      </c>
      <c r="C64" s="24">
        <v>-7.6</v>
      </c>
      <c r="D64" s="57">
        <f t="shared" si="0"/>
        <v>-9.1999999999999993</v>
      </c>
      <c r="E64" s="26">
        <v>-6.7</v>
      </c>
      <c r="F64" s="24">
        <v>-6.1</v>
      </c>
      <c r="G64" s="57">
        <f t="shared" si="1"/>
        <v>-7.5</v>
      </c>
      <c r="H64" s="26">
        <v>-20.399999999999999</v>
      </c>
      <c r="I64" s="24">
        <v>-20.9</v>
      </c>
      <c r="J64" s="57">
        <f t="shared" si="2"/>
        <v>-20.5</v>
      </c>
      <c r="K64" s="26">
        <v>-7.4</v>
      </c>
      <c r="L64" s="24">
        <v>-7.6</v>
      </c>
      <c r="M64" s="57">
        <f t="shared" si="3"/>
        <v>-9.4</v>
      </c>
      <c r="N64" s="10"/>
    </row>
    <row r="65" spans="1:14">
      <c r="A65" s="18">
        <v>34243</v>
      </c>
      <c r="B65" s="24">
        <v>-9.6</v>
      </c>
      <c r="C65" s="24">
        <v>-9.6</v>
      </c>
      <c r="D65" s="57">
        <f t="shared" si="0"/>
        <v>-8.6</v>
      </c>
      <c r="E65" s="26">
        <v>-6</v>
      </c>
      <c r="F65" s="24">
        <v>-7.1</v>
      </c>
      <c r="G65" s="57">
        <f t="shared" si="1"/>
        <v>-5.7</v>
      </c>
      <c r="H65" s="26">
        <v>-23.4</v>
      </c>
      <c r="I65" s="24">
        <v>-23.5</v>
      </c>
      <c r="J65" s="57">
        <f t="shared" si="2"/>
        <v>-21.5</v>
      </c>
      <c r="K65" s="26">
        <v>-8.6999999999999993</v>
      </c>
      <c r="L65" s="24">
        <v>-9.3000000000000007</v>
      </c>
      <c r="M65" s="57">
        <f t="shared" si="3"/>
        <v>-8.1999999999999993</v>
      </c>
      <c r="N65" s="10"/>
    </row>
    <row r="66" spans="1:14">
      <c r="A66" s="18">
        <v>34274</v>
      </c>
      <c r="B66" s="24">
        <v>-6.6</v>
      </c>
      <c r="C66" s="24">
        <v>-6.2</v>
      </c>
      <c r="D66" s="57">
        <f t="shared" si="0"/>
        <v>-7.8</v>
      </c>
      <c r="E66" s="26">
        <v>-8</v>
      </c>
      <c r="F66" s="24">
        <v>-8.4</v>
      </c>
      <c r="G66" s="57">
        <f t="shared" si="1"/>
        <v>-7.2</v>
      </c>
      <c r="H66" s="26">
        <v>-17.7</v>
      </c>
      <c r="I66" s="24">
        <v>-17</v>
      </c>
      <c r="J66" s="57">
        <f t="shared" si="2"/>
        <v>-20.5</v>
      </c>
      <c r="K66" s="26">
        <v>-7.7</v>
      </c>
      <c r="L66" s="24">
        <v>-7.3</v>
      </c>
      <c r="M66" s="57">
        <f t="shared" si="3"/>
        <v>-8.1</v>
      </c>
      <c r="N66" s="10"/>
    </row>
    <row r="67" spans="1:14">
      <c r="A67" s="18">
        <v>34304</v>
      </c>
      <c r="B67" s="24">
        <v>-6.6</v>
      </c>
      <c r="C67" s="24">
        <v>-4.2</v>
      </c>
      <c r="D67" s="57">
        <f t="shared" si="0"/>
        <v>-6.7</v>
      </c>
      <c r="E67" s="26">
        <v>-6.7</v>
      </c>
      <c r="F67" s="24">
        <v>-7.6</v>
      </c>
      <c r="G67" s="57">
        <f t="shared" si="1"/>
        <v>-7.7</v>
      </c>
      <c r="H67" s="26">
        <v>-20.9</v>
      </c>
      <c r="I67" s="24">
        <v>-19.2</v>
      </c>
      <c r="J67" s="57">
        <f t="shared" si="2"/>
        <v>-19.899999999999999</v>
      </c>
      <c r="K67" s="26">
        <v>-7</v>
      </c>
      <c r="L67" s="24">
        <v>-5.6</v>
      </c>
      <c r="M67" s="57">
        <f t="shared" si="3"/>
        <v>-7.4</v>
      </c>
      <c r="N67" s="10"/>
    </row>
    <row r="68" spans="1:14">
      <c r="A68" s="18">
        <v>34335</v>
      </c>
      <c r="B68" s="24">
        <v>-6.6</v>
      </c>
      <c r="C68" s="24">
        <v>-5.8</v>
      </c>
      <c r="D68" s="57">
        <f t="shared" si="0"/>
        <v>-5.4</v>
      </c>
      <c r="E68" s="26">
        <v>-10</v>
      </c>
      <c r="F68" s="24">
        <v>-4.9000000000000004</v>
      </c>
      <c r="G68" s="57">
        <f t="shared" si="1"/>
        <v>-7</v>
      </c>
      <c r="H68" s="26">
        <v>-21.6</v>
      </c>
      <c r="I68" s="24">
        <v>-22.1</v>
      </c>
      <c r="J68" s="57">
        <f t="shared" si="2"/>
        <v>-19.399999999999999</v>
      </c>
      <c r="K68" s="26">
        <v>-8.4</v>
      </c>
      <c r="L68" s="24">
        <v>-6.5</v>
      </c>
      <c r="M68" s="57">
        <f t="shared" si="3"/>
        <v>-6.5</v>
      </c>
      <c r="N68" s="10"/>
    </row>
    <row r="69" spans="1:14">
      <c r="A69" s="18">
        <v>34366</v>
      </c>
      <c r="B69" s="24">
        <v>-1.6</v>
      </c>
      <c r="C69" s="24">
        <v>-2</v>
      </c>
      <c r="D69" s="57">
        <f t="shared" si="0"/>
        <v>-4</v>
      </c>
      <c r="E69" s="26">
        <v>-1.4</v>
      </c>
      <c r="F69" s="24">
        <v>-0.2</v>
      </c>
      <c r="G69" s="57">
        <f t="shared" si="1"/>
        <v>-4.2</v>
      </c>
      <c r="H69" s="26">
        <v>-19.8</v>
      </c>
      <c r="I69" s="24">
        <v>-21.6</v>
      </c>
      <c r="J69" s="57">
        <f t="shared" si="2"/>
        <v>-21</v>
      </c>
      <c r="K69" s="26">
        <v>-2.4</v>
      </c>
      <c r="L69" s="24">
        <v>-2.4</v>
      </c>
      <c r="M69" s="57">
        <f t="shared" si="3"/>
        <v>-4.8</v>
      </c>
      <c r="N69" s="10"/>
    </row>
    <row r="70" spans="1:14">
      <c r="A70" s="18">
        <v>34394</v>
      </c>
      <c r="B70" s="24">
        <v>-1.6</v>
      </c>
      <c r="C70" s="24">
        <v>-3.5</v>
      </c>
      <c r="D70" s="57">
        <f t="shared" si="0"/>
        <v>-3.8</v>
      </c>
      <c r="E70" s="26">
        <v>-1.7</v>
      </c>
      <c r="F70" s="24">
        <v>-3</v>
      </c>
      <c r="G70" s="57">
        <f t="shared" si="1"/>
        <v>-2.7</v>
      </c>
      <c r="H70" s="26">
        <v>-18</v>
      </c>
      <c r="I70" s="24">
        <v>-18.2</v>
      </c>
      <c r="J70" s="57">
        <f t="shared" si="2"/>
        <v>-20.6</v>
      </c>
      <c r="K70" s="26">
        <v>-2</v>
      </c>
      <c r="L70" s="24">
        <v>-3.5</v>
      </c>
      <c r="M70" s="57">
        <f t="shared" si="3"/>
        <v>-4.0999999999999996</v>
      </c>
      <c r="N70" s="10"/>
    </row>
    <row r="71" spans="1:14">
      <c r="A71" s="18">
        <v>34425</v>
      </c>
      <c r="B71" s="24">
        <v>7.4</v>
      </c>
      <c r="C71" s="24">
        <v>3.8</v>
      </c>
      <c r="D71" s="57">
        <f t="shared" si="0"/>
        <v>-0.6</v>
      </c>
      <c r="E71" s="26">
        <v>1.6</v>
      </c>
      <c r="F71" s="24">
        <v>-0.1</v>
      </c>
      <c r="G71" s="57">
        <f t="shared" si="1"/>
        <v>-1.1000000000000001</v>
      </c>
      <c r="H71" s="26">
        <v>-18.399999999999999</v>
      </c>
      <c r="I71" s="24">
        <v>-19.5</v>
      </c>
      <c r="J71" s="57">
        <f t="shared" si="2"/>
        <v>-19.8</v>
      </c>
      <c r="K71" s="26">
        <v>4.5999999999999996</v>
      </c>
      <c r="L71" s="24">
        <v>2</v>
      </c>
      <c r="M71" s="57">
        <f t="shared" si="3"/>
        <v>-1.3</v>
      </c>
      <c r="N71" s="10"/>
    </row>
    <row r="72" spans="1:14">
      <c r="A72" s="18">
        <v>34455</v>
      </c>
      <c r="B72" s="24">
        <v>6.4</v>
      </c>
      <c r="C72" s="24">
        <v>4.5</v>
      </c>
      <c r="D72" s="57">
        <f t="shared" si="0"/>
        <v>1.6</v>
      </c>
      <c r="E72" s="26">
        <v>3.3</v>
      </c>
      <c r="F72" s="24">
        <v>1.3</v>
      </c>
      <c r="G72" s="57">
        <f t="shared" si="1"/>
        <v>-0.6</v>
      </c>
      <c r="H72" s="26">
        <v>-17.2</v>
      </c>
      <c r="I72" s="24">
        <v>-18.5</v>
      </c>
      <c r="J72" s="57">
        <f t="shared" si="2"/>
        <v>-18.7</v>
      </c>
      <c r="K72" s="26">
        <v>4.5999999999999996</v>
      </c>
      <c r="L72" s="24">
        <v>3.4</v>
      </c>
      <c r="M72" s="57">
        <f t="shared" si="3"/>
        <v>0.6</v>
      </c>
      <c r="N72" s="10"/>
    </row>
    <row r="73" spans="1:14">
      <c r="A73" s="18">
        <v>34486</v>
      </c>
      <c r="B73" s="24">
        <v>6.6</v>
      </c>
      <c r="C73" s="24">
        <v>6.8</v>
      </c>
      <c r="D73" s="57">
        <f t="shared" si="0"/>
        <v>5</v>
      </c>
      <c r="E73" s="26">
        <v>3.3</v>
      </c>
      <c r="F73" s="24">
        <v>2.7</v>
      </c>
      <c r="G73" s="57">
        <f t="shared" si="1"/>
        <v>1.3</v>
      </c>
      <c r="H73" s="26">
        <v>-22</v>
      </c>
      <c r="I73" s="24">
        <v>-20.7</v>
      </c>
      <c r="J73" s="57">
        <f t="shared" si="2"/>
        <v>-19.600000000000001</v>
      </c>
      <c r="K73" s="26">
        <v>5.2</v>
      </c>
      <c r="L73" s="24">
        <v>4.9000000000000004</v>
      </c>
      <c r="M73" s="57">
        <f t="shared" si="3"/>
        <v>3.4</v>
      </c>
      <c r="N73" s="10"/>
    </row>
    <row r="74" spans="1:14">
      <c r="A74" s="18">
        <v>34516</v>
      </c>
      <c r="B74" s="24">
        <v>7.9</v>
      </c>
      <c r="C74" s="24">
        <v>7.7</v>
      </c>
      <c r="D74" s="57">
        <f t="shared" ref="D74:D137" si="4">ROUND(AVERAGE(C72:C74),1)</f>
        <v>6.3</v>
      </c>
      <c r="E74" s="26">
        <v>8.3000000000000007</v>
      </c>
      <c r="F74" s="24">
        <v>8.9</v>
      </c>
      <c r="G74" s="57">
        <f t="shared" ref="G74:G137" si="5">ROUND(AVERAGE(F72:F74),1)</f>
        <v>4.3</v>
      </c>
      <c r="H74" s="26">
        <v>-19.600000000000001</v>
      </c>
      <c r="I74" s="24">
        <v>-17.899999999999999</v>
      </c>
      <c r="J74" s="57">
        <f t="shared" ref="J74:J137" si="6">ROUND(AVERAGE(I72:I74),1)</f>
        <v>-19</v>
      </c>
      <c r="K74" s="26">
        <v>7.5</v>
      </c>
      <c r="L74" s="24">
        <v>7.3</v>
      </c>
      <c r="M74" s="57">
        <f t="shared" ref="M74:M137" si="7">ROUND(AVERAGE(L72:L74),1)</f>
        <v>5.2</v>
      </c>
      <c r="N74" s="10"/>
    </row>
    <row r="75" spans="1:14">
      <c r="A75" s="18">
        <v>34547</v>
      </c>
      <c r="B75" s="24">
        <v>0.6</v>
      </c>
      <c r="C75" s="24">
        <v>4.9000000000000004</v>
      </c>
      <c r="D75" s="57">
        <f t="shared" si="4"/>
        <v>6.5</v>
      </c>
      <c r="E75" s="26">
        <v>7.7</v>
      </c>
      <c r="F75" s="24">
        <v>8.5</v>
      </c>
      <c r="G75" s="57">
        <f t="shared" si="5"/>
        <v>6.7</v>
      </c>
      <c r="H75" s="26">
        <v>-18.7</v>
      </c>
      <c r="I75" s="24">
        <v>-18.7</v>
      </c>
      <c r="J75" s="57">
        <f t="shared" si="6"/>
        <v>-19.100000000000001</v>
      </c>
      <c r="K75" s="26">
        <v>3.2</v>
      </c>
      <c r="L75" s="24">
        <v>5.9</v>
      </c>
      <c r="M75" s="57">
        <f t="shared" si="7"/>
        <v>6</v>
      </c>
      <c r="N75" s="10"/>
    </row>
    <row r="76" spans="1:14">
      <c r="A76" s="18">
        <v>34578</v>
      </c>
      <c r="B76" s="24">
        <v>7.6</v>
      </c>
      <c r="C76" s="24">
        <v>8.1</v>
      </c>
      <c r="D76" s="57">
        <f t="shared" si="4"/>
        <v>6.9</v>
      </c>
      <c r="E76" s="26">
        <v>7.3</v>
      </c>
      <c r="F76" s="24">
        <v>8.1</v>
      </c>
      <c r="G76" s="57">
        <f t="shared" si="5"/>
        <v>8.5</v>
      </c>
      <c r="H76" s="26">
        <v>-14.9</v>
      </c>
      <c r="I76" s="24">
        <v>-15.2</v>
      </c>
      <c r="J76" s="57">
        <f t="shared" si="6"/>
        <v>-17.3</v>
      </c>
      <c r="K76" s="26">
        <v>7.2</v>
      </c>
      <c r="L76" s="24">
        <v>7.4</v>
      </c>
      <c r="M76" s="57">
        <f t="shared" si="7"/>
        <v>6.9</v>
      </c>
      <c r="N76" s="10"/>
    </row>
    <row r="77" spans="1:14">
      <c r="A77" s="18">
        <v>34608</v>
      </c>
      <c r="B77" s="24">
        <v>13.6</v>
      </c>
      <c r="C77" s="24">
        <v>13.3</v>
      </c>
      <c r="D77" s="57">
        <f t="shared" si="4"/>
        <v>8.8000000000000007</v>
      </c>
      <c r="E77" s="26">
        <v>2</v>
      </c>
      <c r="F77" s="24">
        <v>0.3</v>
      </c>
      <c r="G77" s="57">
        <f t="shared" si="5"/>
        <v>5.6</v>
      </c>
      <c r="H77" s="26">
        <v>-14.4</v>
      </c>
      <c r="I77" s="24">
        <v>-14.6</v>
      </c>
      <c r="J77" s="57">
        <f t="shared" si="6"/>
        <v>-16.2</v>
      </c>
      <c r="K77" s="26">
        <v>8.8000000000000007</v>
      </c>
      <c r="L77" s="24">
        <v>7.9</v>
      </c>
      <c r="M77" s="57">
        <f t="shared" si="7"/>
        <v>7.1</v>
      </c>
      <c r="N77" s="10"/>
    </row>
    <row r="78" spans="1:14">
      <c r="A78" s="18">
        <v>34639</v>
      </c>
      <c r="B78" s="24">
        <v>8.6</v>
      </c>
      <c r="C78" s="24">
        <v>9.1999999999999993</v>
      </c>
      <c r="D78" s="57">
        <f t="shared" si="4"/>
        <v>10.199999999999999</v>
      </c>
      <c r="E78" s="26">
        <v>-1.7</v>
      </c>
      <c r="F78" s="24">
        <v>-2.2000000000000002</v>
      </c>
      <c r="G78" s="57">
        <f t="shared" si="5"/>
        <v>2.1</v>
      </c>
      <c r="H78" s="26">
        <v>-20</v>
      </c>
      <c r="I78" s="24">
        <v>-19.2</v>
      </c>
      <c r="J78" s="57">
        <f t="shared" si="6"/>
        <v>-16.3</v>
      </c>
      <c r="K78" s="26">
        <v>4.2</v>
      </c>
      <c r="L78" s="24">
        <v>4.7</v>
      </c>
      <c r="M78" s="57">
        <f t="shared" si="7"/>
        <v>6.7</v>
      </c>
      <c r="N78" s="10"/>
    </row>
    <row r="79" spans="1:14">
      <c r="A79" s="18">
        <v>34669</v>
      </c>
      <c r="B79" s="24">
        <v>5.3</v>
      </c>
      <c r="C79" s="24">
        <v>7.9</v>
      </c>
      <c r="D79" s="57">
        <f t="shared" si="4"/>
        <v>10.1</v>
      </c>
      <c r="E79" s="26">
        <v>3.7</v>
      </c>
      <c r="F79" s="24">
        <v>2.8</v>
      </c>
      <c r="G79" s="57">
        <f t="shared" si="5"/>
        <v>0.3</v>
      </c>
      <c r="H79" s="26">
        <v>-22.2</v>
      </c>
      <c r="I79" s="24">
        <v>-20.5</v>
      </c>
      <c r="J79" s="57">
        <f t="shared" si="6"/>
        <v>-18.100000000000001</v>
      </c>
      <c r="K79" s="26">
        <v>4.5</v>
      </c>
      <c r="L79" s="24">
        <v>6</v>
      </c>
      <c r="M79" s="57">
        <f t="shared" si="7"/>
        <v>6.2</v>
      </c>
      <c r="N79" s="10"/>
    </row>
    <row r="80" spans="1:14">
      <c r="A80" s="18">
        <v>34700</v>
      </c>
      <c r="B80" s="24">
        <v>10.3</v>
      </c>
      <c r="C80" s="24">
        <v>11.2</v>
      </c>
      <c r="D80" s="57">
        <f t="shared" si="4"/>
        <v>9.4</v>
      </c>
      <c r="E80" s="26">
        <v>0.7</v>
      </c>
      <c r="F80" s="24">
        <v>5.9</v>
      </c>
      <c r="G80" s="57">
        <f t="shared" si="5"/>
        <v>2.2000000000000002</v>
      </c>
      <c r="H80" s="26">
        <v>-19</v>
      </c>
      <c r="I80" s="24">
        <v>-19.5</v>
      </c>
      <c r="J80" s="57">
        <f t="shared" si="6"/>
        <v>-19.7</v>
      </c>
      <c r="K80" s="26">
        <v>5.8</v>
      </c>
      <c r="L80" s="24">
        <v>7.9</v>
      </c>
      <c r="M80" s="57">
        <f t="shared" si="7"/>
        <v>6.2</v>
      </c>
      <c r="N80" s="10"/>
    </row>
    <row r="81" spans="1:14">
      <c r="A81" s="18">
        <v>34731</v>
      </c>
      <c r="B81" s="24">
        <v>11.3</v>
      </c>
      <c r="C81" s="24">
        <v>10.3</v>
      </c>
      <c r="D81" s="57">
        <f t="shared" si="4"/>
        <v>9.8000000000000007</v>
      </c>
      <c r="E81" s="26">
        <v>-4.3</v>
      </c>
      <c r="F81" s="24">
        <v>-3.1</v>
      </c>
      <c r="G81" s="57">
        <f t="shared" si="5"/>
        <v>1.9</v>
      </c>
      <c r="H81" s="26">
        <v>-13</v>
      </c>
      <c r="I81" s="24">
        <v>-15.1</v>
      </c>
      <c r="J81" s="57">
        <f t="shared" si="6"/>
        <v>-18.399999999999999</v>
      </c>
      <c r="K81" s="26">
        <v>4.5</v>
      </c>
      <c r="L81" s="24">
        <v>4.3</v>
      </c>
      <c r="M81" s="57">
        <f t="shared" si="7"/>
        <v>6.1</v>
      </c>
      <c r="N81" s="10"/>
    </row>
    <row r="82" spans="1:14">
      <c r="A82" s="18">
        <v>34759</v>
      </c>
      <c r="B82" s="24">
        <v>13.6</v>
      </c>
      <c r="C82" s="24">
        <v>11.5</v>
      </c>
      <c r="D82" s="57">
        <f t="shared" si="4"/>
        <v>11</v>
      </c>
      <c r="E82" s="26">
        <v>-1</v>
      </c>
      <c r="F82" s="24">
        <v>-2.2999999999999998</v>
      </c>
      <c r="G82" s="57">
        <f t="shared" si="5"/>
        <v>0.2</v>
      </c>
      <c r="H82" s="26">
        <v>-20.6</v>
      </c>
      <c r="I82" s="24">
        <v>-20.6</v>
      </c>
      <c r="J82" s="57">
        <f t="shared" si="6"/>
        <v>-18.399999999999999</v>
      </c>
      <c r="K82" s="26">
        <v>7.2</v>
      </c>
      <c r="L82" s="24">
        <v>5.5</v>
      </c>
      <c r="M82" s="57">
        <f t="shared" si="7"/>
        <v>5.9</v>
      </c>
      <c r="N82" s="10"/>
    </row>
    <row r="83" spans="1:14">
      <c r="A83" s="18">
        <v>34790</v>
      </c>
      <c r="B83" s="24">
        <v>12.6</v>
      </c>
      <c r="C83" s="24">
        <v>9</v>
      </c>
      <c r="D83" s="57">
        <f t="shared" si="4"/>
        <v>10.3</v>
      </c>
      <c r="E83" s="26">
        <v>-1.3</v>
      </c>
      <c r="F83" s="24">
        <v>-2.6</v>
      </c>
      <c r="G83" s="57">
        <f t="shared" si="5"/>
        <v>-2.7</v>
      </c>
      <c r="H83" s="26">
        <v>-18.7</v>
      </c>
      <c r="I83" s="24">
        <v>-19.7</v>
      </c>
      <c r="J83" s="57">
        <f t="shared" si="6"/>
        <v>-18.5</v>
      </c>
      <c r="K83" s="26">
        <v>6.8</v>
      </c>
      <c r="L83" s="24">
        <v>4.5</v>
      </c>
      <c r="M83" s="57">
        <f t="shared" si="7"/>
        <v>4.8</v>
      </c>
      <c r="N83" s="10"/>
    </row>
    <row r="84" spans="1:14">
      <c r="A84" s="18">
        <v>34820</v>
      </c>
      <c r="B84" s="24">
        <v>8.3000000000000007</v>
      </c>
      <c r="C84" s="24">
        <v>5.8</v>
      </c>
      <c r="D84" s="57">
        <f t="shared" si="4"/>
        <v>8.8000000000000007</v>
      </c>
      <c r="E84" s="26">
        <v>2.7</v>
      </c>
      <c r="F84" s="24">
        <v>0.9</v>
      </c>
      <c r="G84" s="57">
        <f t="shared" si="5"/>
        <v>-1.3</v>
      </c>
      <c r="H84" s="26">
        <v>-20.5</v>
      </c>
      <c r="I84" s="24">
        <v>-21.9</v>
      </c>
      <c r="J84" s="57">
        <f t="shared" si="6"/>
        <v>-20.7</v>
      </c>
      <c r="K84" s="26">
        <v>5.5</v>
      </c>
      <c r="L84" s="24">
        <v>4.3</v>
      </c>
      <c r="M84" s="57">
        <f t="shared" si="7"/>
        <v>4.8</v>
      </c>
      <c r="N84" s="10"/>
    </row>
    <row r="85" spans="1:14">
      <c r="A85" s="18">
        <v>34851</v>
      </c>
      <c r="B85" s="24">
        <v>6.3</v>
      </c>
      <c r="C85" s="24">
        <v>6.3</v>
      </c>
      <c r="D85" s="57">
        <f t="shared" si="4"/>
        <v>7</v>
      </c>
      <c r="E85" s="26">
        <v>2</v>
      </c>
      <c r="F85" s="24">
        <v>1.5</v>
      </c>
      <c r="G85" s="57">
        <f t="shared" si="5"/>
        <v>-0.1</v>
      </c>
      <c r="H85" s="26">
        <v>-21.1</v>
      </c>
      <c r="I85" s="24">
        <v>-20</v>
      </c>
      <c r="J85" s="57">
        <f t="shared" si="6"/>
        <v>-20.5</v>
      </c>
      <c r="K85" s="26">
        <v>3.8</v>
      </c>
      <c r="L85" s="24">
        <v>3.4</v>
      </c>
      <c r="M85" s="57">
        <f t="shared" si="7"/>
        <v>4.0999999999999996</v>
      </c>
      <c r="N85" s="10"/>
    </row>
    <row r="86" spans="1:14">
      <c r="A86" s="18">
        <v>34881</v>
      </c>
      <c r="B86" s="24">
        <v>5.3</v>
      </c>
      <c r="C86" s="24">
        <v>5.2</v>
      </c>
      <c r="D86" s="57">
        <f t="shared" si="4"/>
        <v>5.8</v>
      </c>
      <c r="E86" s="26">
        <v>0.3</v>
      </c>
      <c r="F86" s="24">
        <v>0.4</v>
      </c>
      <c r="G86" s="57">
        <f t="shared" si="5"/>
        <v>0.9</v>
      </c>
      <c r="H86" s="26">
        <v>-21.6</v>
      </c>
      <c r="I86" s="24">
        <v>-20</v>
      </c>
      <c r="J86" s="57">
        <f t="shared" si="6"/>
        <v>-20.6</v>
      </c>
      <c r="K86" s="26">
        <v>3.2</v>
      </c>
      <c r="L86" s="24">
        <v>2.8</v>
      </c>
      <c r="M86" s="57">
        <f t="shared" si="7"/>
        <v>3.5</v>
      </c>
      <c r="N86" s="10"/>
    </row>
    <row r="87" spans="1:14">
      <c r="A87" s="18">
        <v>34912</v>
      </c>
      <c r="B87" s="24">
        <v>0.9</v>
      </c>
      <c r="C87" s="24">
        <v>5.5</v>
      </c>
      <c r="D87" s="57">
        <f t="shared" si="4"/>
        <v>5.7</v>
      </c>
      <c r="E87" s="26">
        <v>-1.3</v>
      </c>
      <c r="F87" s="24">
        <v>-0.4</v>
      </c>
      <c r="G87" s="57">
        <f t="shared" si="5"/>
        <v>0.5</v>
      </c>
      <c r="H87" s="26">
        <v>-22.7</v>
      </c>
      <c r="I87" s="24">
        <v>-22.5</v>
      </c>
      <c r="J87" s="57">
        <f t="shared" si="6"/>
        <v>-20.8</v>
      </c>
      <c r="K87" s="26">
        <v>-0.8</v>
      </c>
      <c r="L87" s="24">
        <v>1.9</v>
      </c>
      <c r="M87" s="57">
        <f t="shared" si="7"/>
        <v>2.7</v>
      </c>
      <c r="N87" s="10"/>
    </row>
    <row r="88" spans="1:14">
      <c r="A88" s="18">
        <v>34943</v>
      </c>
      <c r="B88" s="24">
        <v>4.3</v>
      </c>
      <c r="C88" s="24">
        <v>5.2</v>
      </c>
      <c r="D88" s="57">
        <f t="shared" si="4"/>
        <v>5.3</v>
      </c>
      <c r="E88" s="26">
        <v>-1</v>
      </c>
      <c r="F88" s="24">
        <v>0.3</v>
      </c>
      <c r="G88" s="57">
        <f t="shared" si="5"/>
        <v>0.1</v>
      </c>
      <c r="H88" s="26">
        <v>-7.4</v>
      </c>
      <c r="I88" s="24">
        <v>-7.4</v>
      </c>
      <c r="J88" s="57">
        <f t="shared" si="6"/>
        <v>-16.600000000000001</v>
      </c>
      <c r="K88" s="26">
        <v>1.5</v>
      </c>
      <c r="L88" s="24">
        <v>2.2000000000000002</v>
      </c>
      <c r="M88" s="57">
        <f t="shared" si="7"/>
        <v>2.2999999999999998</v>
      </c>
      <c r="N88" s="10"/>
    </row>
    <row r="89" spans="1:14">
      <c r="A89" s="18">
        <v>34973</v>
      </c>
      <c r="B89" s="24">
        <v>7.3</v>
      </c>
      <c r="C89" s="24">
        <v>6.9</v>
      </c>
      <c r="D89" s="57">
        <f t="shared" si="4"/>
        <v>5.9</v>
      </c>
      <c r="E89" s="26">
        <v>1.7</v>
      </c>
      <c r="F89" s="24">
        <v>-0.5</v>
      </c>
      <c r="G89" s="57">
        <f t="shared" si="5"/>
        <v>-0.2</v>
      </c>
      <c r="H89" s="26">
        <v>-20.9</v>
      </c>
      <c r="I89" s="24">
        <v>-21.1</v>
      </c>
      <c r="J89" s="57">
        <f t="shared" si="6"/>
        <v>-17</v>
      </c>
      <c r="K89" s="26">
        <v>4.2</v>
      </c>
      <c r="L89" s="24">
        <v>3.1</v>
      </c>
      <c r="M89" s="57">
        <f t="shared" si="7"/>
        <v>2.4</v>
      </c>
      <c r="N89" s="10"/>
    </row>
    <row r="90" spans="1:14">
      <c r="A90" s="18">
        <v>35004</v>
      </c>
      <c r="B90" s="24">
        <v>5.6</v>
      </c>
      <c r="C90" s="24">
        <v>6.4</v>
      </c>
      <c r="D90" s="57">
        <f t="shared" si="4"/>
        <v>6.2</v>
      </c>
      <c r="E90" s="26">
        <v>1</v>
      </c>
      <c r="F90" s="24">
        <v>0.1</v>
      </c>
      <c r="G90" s="57">
        <f t="shared" si="5"/>
        <v>0</v>
      </c>
      <c r="H90" s="26">
        <v>-24.7</v>
      </c>
      <c r="I90" s="24">
        <v>-23.9</v>
      </c>
      <c r="J90" s="57">
        <f t="shared" si="6"/>
        <v>-17.5</v>
      </c>
      <c r="K90" s="26">
        <v>3.5</v>
      </c>
      <c r="L90" s="24">
        <v>4</v>
      </c>
      <c r="M90" s="57">
        <f t="shared" si="7"/>
        <v>3.1</v>
      </c>
      <c r="N90" s="10"/>
    </row>
    <row r="91" spans="1:14">
      <c r="A91" s="18">
        <v>35034</v>
      </c>
      <c r="B91" s="24">
        <v>1.9</v>
      </c>
      <c r="C91" s="24">
        <v>4.8</v>
      </c>
      <c r="D91" s="57">
        <f t="shared" si="4"/>
        <v>6</v>
      </c>
      <c r="E91" s="26">
        <v>-1.7</v>
      </c>
      <c r="F91" s="24">
        <v>-2.5</v>
      </c>
      <c r="G91" s="57">
        <f t="shared" si="5"/>
        <v>-1</v>
      </c>
      <c r="H91" s="26">
        <v>-24.8</v>
      </c>
      <c r="I91" s="24">
        <v>-23</v>
      </c>
      <c r="J91" s="57">
        <f t="shared" si="6"/>
        <v>-22.7</v>
      </c>
      <c r="K91" s="26">
        <v>0.5</v>
      </c>
      <c r="L91" s="24">
        <v>1.9</v>
      </c>
      <c r="M91" s="57">
        <f t="shared" si="7"/>
        <v>3</v>
      </c>
      <c r="N91" s="10"/>
    </row>
    <row r="92" spans="1:14">
      <c r="A92" s="18">
        <v>35065</v>
      </c>
      <c r="B92" s="24">
        <v>-2.4</v>
      </c>
      <c r="C92" s="24">
        <v>-1.6</v>
      </c>
      <c r="D92" s="57">
        <f t="shared" si="4"/>
        <v>3.2</v>
      </c>
      <c r="E92" s="26">
        <v>-7.3</v>
      </c>
      <c r="F92" s="24">
        <v>-2.2999999999999998</v>
      </c>
      <c r="G92" s="57">
        <f t="shared" si="5"/>
        <v>-1.6</v>
      </c>
      <c r="H92" s="26">
        <v>-18.7</v>
      </c>
      <c r="I92" s="24">
        <v>-19.5</v>
      </c>
      <c r="J92" s="57">
        <f t="shared" si="6"/>
        <v>-22.1</v>
      </c>
      <c r="K92" s="26">
        <v>-4.8</v>
      </c>
      <c r="L92" s="24">
        <v>-2.6</v>
      </c>
      <c r="M92" s="57">
        <f t="shared" si="7"/>
        <v>1.1000000000000001</v>
      </c>
      <c r="N92" s="10"/>
    </row>
    <row r="93" spans="1:14">
      <c r="A93" s="18">
        <v>35096</v>
      </c>
      <c r="B93" s="24">
        <v>4.3</v>
      </c>
      <c r="C93" s="24">
        <v>2.9</v>
      </c>
      <c r="D93" s="57">
        <f t="shared" si="4"/>
        <v>2</v>
      </c>
      <c r="E93" s="26">
        <v>4.7</v>
      </c>
      <c r="F93" s="24">
        <v>6.3</v>
      </c>
      <c r="G93" s="57">
        <f t="shared" si="5"/>
        <v>0.5</v>
      </c>
      <c r="H93" s="26">
        <v>-15</v>
      </c>
      <c r="I93" s="24">
        <v>-17.3</v>
      </c>
      <c r="J93" s="57">
        <f t="shared" si="6"/>
        <v>-19.899999999999999</v>
      </c>
      <c r="K93" s="26">
        <v>4.8</v>
      </c>
      <c r="L93" s="24">
        <v>4.5999999999999996</v>
      </c>
      <c r="M93" s="57">
        <f t="shared" si="7"/>
        <v>1.3</v>
      </c>
      <c r="N93" s="10"/>
    </row>
    <row r="94" spans="1:14">
      <c r="A94" s="18">
        <v>35125</v>
      </c>
      <c r="B94" s="24">
        <v>5.6</v>
      </c>
      <c r="C94" s="24">
        <v>3</v>
      </c>
      <c r="D94" s="57">
        <f t="shared" si="4"/>
        <v>1.4</v>
      </c>
      <c r="E94" s="26">
        <v>6.3</v>
      </c>
      <c r="F94" s="24">
        <v>4.8</v>
      </c>
      <c r="G94" s="57">
        <f t="shared" si="5"/>
        <v>2.9</v>
      </c>
      <c r="H94" s="26">
        <v>-14.2</v>
      </c>
      <c r="I94" s="24">
        <v>-14.1</v>
      </c>
      <c r="J94" s="57">
        <f t="shared" si="6"/>
        <v>-17</v>
      </c>
      <c r="K94" s="26">
        <v>5.8</v>
      </c>
      <c r="L94" s="24">
        <v>3.7</v>
      </c>
      <c r="M94" s="57">
        <f t="shared" si="7"/>
        <v>1.9</v>
      </c>
      <c r="N94" s="10"/>
    </row>
    <row r="95" spans="1:14">
      <c r="A95" s="18">
        <v>35156</v>
      </c>
      <c r="B95" s="24">
        <v>5.9</v>
      </c>
      <c r="C95" s="24">
        <v>2.5</v>
      </c>
      <c r="D95" s="57">
        <f t="shared" si="4"/>
        <v>2.8</v>
      </c>
      <c r="E95" s="26">
        <v>-0.3</v>
      </c>
      <c r="F95" s="24">
        <v>-1.5</v>
      </c>
      <c r="G95" s="57">
        <f t="shared" si="5"/>
        <v>3.2</v>
      </c>
      <c r="H95" s="26">
        <v>-11.4</v>
      </c>
      <c r="I95" s="24">
        <v>-12.3</v>
      </c>
      <c r="J95" s="57">
        <f t="shared" si="6"/>
        <v>-14.6</v>
      </c>
      <c r="K95" s="26">
        <v>3.2</v>
      </c>
      <c r="L95" s="24">
        <v>0.9</v>
      </c>
      <c r="M95" s="57">
        <f t="shared" si="7"/>
        <v>3.1</v>
      </c>
      <c r="N95" s="10"/>
    </row>
    <row r="96" spans="1:14">
      <c r="A96" s="18">
        <v>35186</v>
      </c>
      <c r="B96" s="24">
        <v>6.3</v>
      </c>
      <c r="C96" s="24">
        <v>3.6</v>
      </c>
      <c r="D96" s="57">
        <f t="shared" si="4"/>
        <v>3</v>
      </c>
      <c r="E96" s="26">
        <v>2</v>
      </c>
      <c r="F96" s="24">
        <v>0.2</v>
      </c>
      <c r="G96" s="57">
        <f t="shared" si="5"/>
        <v>1.2</v>
      </c>
      <c r="H96" s="26">
        <v>-14.5</v>
      </c>
      <c r="I96" s="24">
        <v>-16.100000000000001</v>
      </c>
      <c r="J96" s="57">
        <f t="shared" si="6"/>
        <v>-14.2</v>
      </c>
      <c r="K96" s="26">
        <v>4.2</v>
      </c>
      <c r="L96" s="24">
        <v>2.9</v>
      </c>
      <c r="M96" s="57">
        <f t="shared" si="7"/>
        <v>2.5</v>
      </c>
      <c r="N96" s="10"/>
    </row>
    <row r="97" spans="1:14">
      <c r="A97" s="18">
        <v>35217</v>
      </c>
      <c r="B97" s="24">
        <v>6.6</v>
      </c>
      <c r="C97" s="24">
        <v>6.4</v>
      </c>
      <c r="D97" s="57">
        <f t="shared" si="4"/>
        <v>4.2</v>
      </c>
      <c r="E97" s="26">
        <v>2.7</v>
      </c>
      <c r="F97" s="24">
        <v>2.4</v>
      </c>
      <c r="G97" s="57">
        <f t="shared" si="5"/>
        <v>0.4</v>
      </c>
      <c r="H97" s="26">
        <v>-13.7</v>
      </c>
      <c r="I97" s="24">
        <v>-12.8</v>
      </c>
      <c r="J97" s="57">
        <f t="shared" si="6"/>
        <v>-13.7</v>
      </c>
      <c r="K97" s="26">
        <v>4.2</v>
      </c>
      <c r="L97" s="24">
        <v>3.7</v>
      </c>
      <c r="M97" s="57">
        <f t="shared" si="7"/>
        <v>2.5</v>
      </c>
      <c r="N97" s="10"/>
    </row>
    <row r="98" spans="1:14">
      <c r="A98" s="18">
        <v>35247</v>
      </c>
      <c r="B98" s="24">
        <v>7.3</v>
      </c>
      <c r="C98" s="24">
        <v>7.3</v>
      </c>
      <c r="D98" s="57">
        <f t="shared" si="4"/>
        <v>5.8</v>
      </c>
      <c r="E98" s="26">
        <v>4</v>
      </c>
      <c r="F98" s="24">
        <v>3.7</v>
      </c>
      <c r="G98" s="57">
        <f t="shared" si="5"/>
        <v>2.1</v>
      </c>
      <c r="H98" s="26">
        <v>-15.1</v>
      </c>
      <c r="I98" s="24">
        <v>-13.5</v>
      </c>
      <c r="J98" s="57">
        <f t="shared" si="6"/>
        <v>-14.1</v>
      </c>
      <c r="K98" s="26">
        <v>5.8</v>
      </c>
      <c r="L98" s="24">
        <v>5.5</v>
      </c>
      <c r="M98" s="57">
        <f t="shared" si="7"/>
        <v>4</v>
      </c>
      <c r="N98" s="10"/>
    </row>
    <row r="99" spans="1:14">
      <c r="A99" s="18">
        <v>35278</v>
      </c>
      <c r="B99" s="24">
        <v>5.3</v>
      </c>
      <c r="C99" s="24">
        <v>10.3</v>
      </c>
      <c r="D99" s="57">
        <f t="shared" si="4"/>
        <v>8</v>
      </c>
      <c r="E99" s="26">
        <v>4</v>
      </c>
      <c r="F99" s="24">
        <v>5.2</v>
      </c>
      <c r="G99" s="57">
        <f t="shared" si="5"/>
        <v>3.8</v>
      </c>
      <c r="H99" s="26">
        <v>-13.3</v>
      </c>
      <c r="I99" s="24">
        <v>-13.1</v>
      </c>
      <c r="J99" s="57">
        <f t="shared" si="6"/>
        <v>-13.1</v>
      </c>
      <c r="K99" s="26">
        <v>4.5</v>
      </c>
      <c r="L99" s="24">
        <v>7.5</v>
      </c>
      <c r="M99" s="57">
        <f t="shared" si="7"/>
        <v>5.6</v>
      </c>
      <c r="N99" s="10"/>
    </row>
    <row r="100" spans="1:14">
      <c r="A100" s="18">
        <v>35309</v>
      </c>
      <c r="B100" s="24">
        <v>7.3</v>
      </c>
      <c r="C100" s="24">
        <v>8.5</v>
      </c>
      <c r="D100" s="57">
        <f t="shared" si="4"/>
        <v>8.6999999999999993</v>
      </c>
      <c r="E100" s="26">
        <v>4.3</v>
      </c>
      <c r="F100" s="24">
        <v>6.1</v>
      </c>
      <c r="G100" s="57">
        <f t="shared" si="5"/>
        <v>5</v>
      </c>
      <c r="H100" s="26">
        <v>-18.3</v>
      </c>
      <c r="I100" s="24">
        <v>-18</v>
      </c>
      <c r="J100" s="57">
        <f t="shared" si="6"/>
        <v>-14.9</v>
      </c>
      <c r="K100" s="26">
        <v>5.5</v>
      </c>
      <c r="L100" s="24">
        <v>6.6</v>
      </c>
      <c r="M100" s="57">
        <f t="shared" si="7"/>
        <v>6.5</v>
      </c>
      <c r="N100" s="10"/>
    </row>
    <row r="101" spans="1:14">
      <c r="A101" s="18">
        <v>35339</v>
      </c>
      <c r="B101" s="24">
        <v>6.3</v>
      </c>
      <c r="C101" s="24">
        <v>6</v>
      </c>
      <c r="D101" s="57">
        <f t="shared" si="4"/>
        <v>8.3000000000000007</v>
      </c>
      <c r="E101" s="26">
        <v>12</v>
      </c>
      <c r="F101" s="24">
        <v>9.5</v>
      </c>
      <c r="G101" s="57">
        <f t="shared" si="5"/>
        <v>6.9</v>
      </c>
      <c r="H101" s="26">
        <v>-10.6</v>
      </c>
      <c r="I101" s="24">
        <v>-10.8</v>
      </c>
      <c r="J101" s="57">
        <f t="shared" si="6"/>
        <v>-14</v>
      </c>
      <c r="K101" s="26">
        <v>8.8000000000000007</v>
      </c>
      <c r="L101" s="24">
        <v>7.7</v>
      </c>
      <c r="M101" s="57">
        <f t="shared" si="7"/>
        <v>7.3</v>
      </c>
      <c r="N101" s="10"/>
    </row>
    <row r="102" spans="1:14">
      <c r="A102" s="18">
        <v>35370</v>
      </c>
      <c r="B102" s="24">
        <v>7.3</v>
      </c>
      <c r="C102" s="24">
        <v>8</v>
      </c>
      <c r="D102" s="57">
        <f t="shared" si="4"/>
        <v>7.5</v>
      </c>
      <c r="E102" s="26">
        <v>7.7</v>
      </c>
      <c r="F102" s="24">
        <v>6.6</v>
      </c>
      <c r="G102" s="57">
        <f t="shared" si="5"/>
        <v>7.4</v>
      </c>
      <c r="H102" s="26">
        <v>-13.7</v>
      </c>
      <c r="I102" s="24">
        <v>-12.9</v>
      </c>
      <c r="J102" s="57">
        <f t="shared" si="6"/>
        <v>-13.9</v>
      </c>
      <c r="K102" s="26">
        <v>6.8</v>
      </c>
      <c r="L102" s="24">
        <v>7.1</v>
      </c>
      <c r="M102" s="57">
        <f t="shared" si="7"/>
        <v>7.1</v>
      </c>
      <c r="N102" s="10"/>
    </row>
    <row r="103" spans="1:14">
      <c r="A103" s="18">
        <v>35400</v>
      </c>
      <c r="B103" s="24">
        <v>4.3</v>
      </c>
      <c r="C103" s="24">
        <v>7.2</v>
      </c>
      <c r="D103" s="57">
        <f t="shared" si="4"/>
        <v>7.1</v>
      </c>
      <c r="E103" s="26">
        <v>6.3</v>
      </c>
      <c r="F103" s="24">
        <v>5.9</v>
      </c>
      <c r="G103" s="57">
        <f t="shared" si="5"/>
        <v>7.3</v>
      </c>
      <c r="H103" s="26">
        <v>-13.2</v>
      </c>
      <c r="I103" s="24">
        <v>-11.3</v>
      </c>
      <c r="J103" s="57">
        <f t="shared" si="6"/>
        <v>-11.7</v>
      </c>
      <c r="K103" s="26">
        <v>5.2</v>
      </c>
      <c r="L103" s="24">
        <v>6.6</v>
      </c>
      <c r="M103" s="57">
        <f t="shared" si="7"/>
        <v>7.1</v>
      </c>
      <c r="N103" s="10"/>
    </row>
    <row r="104" spans="1:14">
      <c r="A104" s="18">
        <v>35431</v>
      </c>
      <c r="B104" s="24">
        <v>9.6</v>
      </c>
      <c r="C104" s="24">
        <v>10.199999999999999</v>
      </c>
      <c r="D104" s="57">
        <f t="shared" si="4"/>
        <v>8.5</v>
      </c>
      <c r="E104" s="26">
        <v>0.7</v>
      </c>
      <c r="F104" s="24">
        <v>5.6</v>
      </c>
      <c r="G104" s="57">
        <f t="shared" si="5"/>
        <v>6</v>
      </c>
      <c r="H104" s="26">
        <v>-10.3</v>
      </c>
      <c r="I104" s="24">
        <v>-11.2</v>
      </c>
      <c r="J104" s="57">
        <f t="shared" si="6"/>
        <v>-11.8</v>
      </c>
      <c r="K104" s="26">
        <v>6.2</v>
      </c>
      <c r="L104" s="24">
        <v>8.5</v>
      </c>
      <c r="M104" s="57">
        <f t="shared" si="7"/>
        <v>7.4</v>
      </c>
      <c r="N104" s="10"/>
    </row>
    <row r="105" spans="1:14">
      <c r="A105" s="18">
        <v>35462</v>
      </c>
      <c r="B105" s="24">
        <v>11.3</v>
      </c>
      <c r="C105" s="24">
        <v>9.6</v>
      </c>
      <c r="D105" s="57">
        <f t="shared" si="4"/>
        <v>9</v>
      </c>
      <c r="E105" s="26">
        <v>1.3</v>
      </c>
      <c r="F105" s="24">
        <v>3</v>
      </c>
      <c r="G105" s="57">
        <f t="shared" si="5"/>
        <v>4.8</v>
      </c>
      <c r="H105" s="26">
        <v>-11.4</v>
      </c>
      <c r="I105" s="24">
        <v>-13.8</v>
      </c>
      <c r="J105" s="57">
        <f t="shared" si="6"/>
        <v>-12.1</v>
      </c>
      <c r="K105" s="26">
        <v>6.5</v>
      </c>
      <c r="L105" s="24">
        <v>6</v>
      </c>
      <c r="M105" s="57">
        <f t="shared" si="7"/>
        <v>7</v>
      </c>
      <c r="N105" s="10"/>
    </row>
    <row r="106" spans="1:14">
      <c r="A106" s="18">
        <v>35490</v>
      </c>
      <c r="B106" s="24">
        <v>14.9</v>
      </c>
      <c r="C106" s="24">
        <v>11.8</v>
      </c>
      <c r="D106" s="57">
        <f t="shared" si="4"/>
        <v>10.5</v>
      </c>
      <c r="E106" s="26">
        <v>11.7</v>
      </c>
      <c r="F106" s="24">
        <v>9.5</v>
      </c>
      <c r="G106" s="57">
        <f t="shared" si="5"/>
        <v>6</v>
      </c>
      <c r="H106" s="26">
        <v>-15.4</v>
      </c>
      <c r="I106" s="24">
        <v>-15.2</v>
      </c>
      <c r="J106" s="57">
        <f t="shared" si="6"/>
        <v>-13.4</v>
      </c>
      <c r="K106" s="26">
        <v>13.5</v>
      </c>
      <c r="L106" s="24">
        <v>10.8</v>
      </c>
      <c r="M106" s="57">
        <f t="shared" si="7"/>
        <v>8.4</v>
      </c>
      <c r="N106" s="10"/>
    </row>
    <row r="107" spans="1:14">
      <c r="A107" s="18">
        <v>35521</v>
      </c>
      <c r="B107" s="24">
        <v>13.3</v>
      </c>
      <c r="C107" s="24">
        <v>10.1</v>
      </c>
      <c r="D107" s="57">
        <f t="shared" si="4"/>
        <v>10.5</v>
      </c>
      <c r="E107" s="26">
        <v>8.3000000000000007</v>
      </c>
      <c r="F107" s="24">
        <v>7.1</v>
      </c>
      <c r="G107" s="57">
        <f t="shared" si="5"/>
        <v>6.5</v>
      </c>
      <c r="H107" s="26">
        <v>-14.6</v>
      </c>
      <c r="I107" s="24">
        <v>-15.3</v>
      </c>
      <c r="J107" s="57">
        <f t="shared" si="6"/>
        <v>-14.8</v>
      </c>
      <c r="K107" s="26">
        <v>10.5</v>
      </c>
      <c r="L107" s="24">
        <v>8.4</v>
      </c>
      <c r="M107" s="57">
        <f t="shared" si="7"/>
        <v>8.4</v>
      </c>
      <c r="N107" s="10"/>
    </row>
    <row r="108" spans="1:14">
      <c r="A108" s="18">
        <v>35551</v>
      </c>
      <c r="B108" s="24">
        <v>14.9</v>
      </c>
      <c r="C108" s="24">
        <v>12.5</v>
      </c>
      <c r="D108" s="57">
        <f t="shared" si="4"/>
        <v>11.5</v>
      </c>
      <c r="E108" s="26">
        <v>8</v>
      </c>
      <c r="F108" s="24">
        <v>6.5</v>
      </c>
      <c r="G108" s="57">
        <f t="shared" si="5"/>
        <v>7.7</v>
      </c>
      <c r="H108" s="26">
        <v>-9</v>
      </c>
      <c r="I108" s="24">
        <v>-10.6</v>
      </c>
      <c r="J108" s="57">
        <f t="shared" si="6"/>
        <v>-13.7</v>
      </c>
      <c r="K108" s="26">
        <v>11.8</v>
      </c>
      <c r="L108" s="24">
        <v>10.7</v>
      </c>
      <c r="M108" s="57">
        <f t="shared" si="7"/>
        <v>10</v>
      </c>
      <c r="N108" s="10"/>
    </row>
    <row r="109" spans="1:14">
      <c r="A109" s="18">
        <v>35582</v>
      </c>
      <c r="B109" s="24">
        <v>8.9</v>
      </c>
      <c r="C109" s="24">
        <v>8.5</v>
      </c>
      <c r="D109" s="57">
        <f t="shared" si="4"/>
        <v>10.4</v>
      </c>
      <c r="E109" s="26">
        <v>6</v>
      </c>
      <c r="F109" s="24">
        <v>5.8</v>
      </c>
      <c r="G109" s="57">
        <f t="shared" si="5"/>
        <v>6.5</v>
      </c>
      <c r="H109" s="26">
        <v>-13.6</v>
      </c>
      <c r="I109" s="24">
        <v>-12.8</v>
      </c>
      <c r="J109" s="57">
        <f t="shared" si="6"/>
        <v>-12.9</v>
      </c>
      <c r="K109" s="26">
        <v>7.2</v>
      </c>
      <c r="L109" s="24">
        <v>6.7</v>
      </c>
      <c r="M109" s="57">
        <f t="shared" si="7"/>
        <v>8.6</v>
      </c>
      <c r="N109" s="10"/>
    </row>
    <row r="110" spans="1:14">
      <c r="A110" s="18">
        <v>35612</v>
      </c>
      <c r="B110" s="24">
        <v>10.6</v>
      </c>
      <c r="C110" s="24">
        <v>10.8</v>
      </c>
      <c r="D110" s="57">
        <f t="shared" si="4"/>
        <v>10.6</v>
      </c>
      <c r="E110" s="26">
        <v>2.2999999999999998</v>
      </c>
      <c r="F110" s="24">
        <v>1.7</v>
      </c>
      <c r="G110" s="57">
        <f t="shared" si="5"/>
        <v>4.7</v>
      </c>
      <c r="H110" s="26">
        <v>-13.9</v>
      </c>
      <c r="I110" s="24">
        <v>-12.3</v>
      </c>
      <c r="J110" s="57">
        <f t="shared" si="6"/>
        <v>-11.9</v>
      </c>
      <c r="K110" s="26">
        <v>7.2</v>
      </c>
      <c r="L110" s="24">
        <v>6.8</v>
      </c>
      <c r="M110" s="57">
        <f t="shared" si="7"/>
        <v>8.1</v>
      </c>
      <c r="N110" s="10"/>
    </row>
    <row r="111" spans="1:14">
      <c r="A111" s="18">
        <v>35643</v>
      </c>
      <c r="B111" s="24">
        <v>4.3</v>
      </c>
      <c r="C111" s="24">
        <v>9.6999999999999993</v>
      </c>
      <c r="D111" s="57">
        <f t="shared" si="4"/>
        <v>9.6999999999999993</v>
      </c>
      <c r="E111" s="26">
        <v>6.3</v>
      </c>
      <c r="F111" s="24">
        <v>7.7</v>
      </c>
      <c r="G111" s="57">
        <f t="shared" si="5"/>
        <v>5.0999999999999996</v>
      </c>
      <c r="H111" s="26">
        <v>-15.3</v>
      </c>
      <c r="I111" s="24">
        <v>-15.2</v>
      </c>
      <c r="J111" s="57">
        <f t="shared" si="6"/>
        <v>-13.4</v>
      </c>
      <c r="K111" s="26">
        <v>5.2</v>
      </c>
      <c r="L111" s="24">
        <v>8.6</v>
      </c>
      <c r="M111" s="57">
        <f t="shared" si="7"/>
        <v>7.4</v>
      </c>
      <c r="N111" s="10"/>
    </row>
    <row r="112" spans="1:14">
      <c r="A112" s="18">
        <v>35674</v>
      </c>
      <c r="B112" s="24">
        <v>8.9</v>
      </c>
      <c r="C112" s="24">
        <v>10.3</v>
      </c>
      <c r="D112" s="57">
        <f t="shared" si="4"/>
        <v>10.3</v>
      </c>
      <c r="E112" s="26">
        <v>4.3</v>
      </c>
      <c r="F112" s="24">
        <v>6.2</v>
      </c>
      <c r="G112" s="57">
        <f t="shared" si="5"/>
        <v>5.2</v>
      </c>
      <c r="H112" s="26">
        <v>-18.100000000000001</v>
      </c>
      <c r="I112" s="24">
        <v>-17.7</v>
      </c>
      <c r="J112" s="57">
        <f t="shared" si="6"/>
        <v>-15.1</v>
      </c>
      <c r="K112" s="26">
        <v>6.8</v>
      </c>
      <c r="L112" s="24">
        <v>8.1</v>
      </c>
      <c r="M112" s="57">
        <f t="shared" si="7"/>
        <v>7.8</v>
      </c>
      <c r="N112" s="10"/>
    </row>
    <row r="113" spans="1:14">
      <c r="A113" s="18">
        <v>35704</v>
      </c>
      <c r="B113" s="24">
        <v>9.9</v>
      </c>
      <c r="C113" s="24">
        <v>10</v>
      </c>
      <c r="D113" s="57">
        <f t="shared" si="4"/>
        <v>10</v>
      </c>
      <c r="E113" s="26">
        <v>14.3</v>
      </c>
      <c r="F113" s="24">
        <v>11.9</v>
      </c>
      <c r="G113" s="57">
        <f t="shared" si="5"/>
        <v>8.6</v>
      </c>
      <c r="H113" s="26">
        <v>-9.9</v>
      </c>
      <c r="I113" s="24">
        <v>-9.9</v>
      </c>
      <c r="J113" s="57">
        <f t="shared" si="6"/>
        <v>-14.3</v>
      </c>
      <c r="K113" s="26">
        <v>11.2</v>
      </c>
      <c r="L113" s="24">
        <v>10.3</v>
      </c>
      <c r="M113" s="57">
        <f t="shared" si="7"/>
        <v>9</v>
      </c>
      <c r="N113" s="10"/>
    </row>
    <row r="114" spans="1:14">
      <c r="A114" s="18">
        <v>35735</v>
      </c>
      <c r="B114" s="24">
        <v>5.3</v>
      </c>
      <c r="C114" s="24">
        <v>5.9</v>
      </c>
      <c r="D114" s="57">
        <f t="shared" si="4"/>
        <v>8.6999999999999993</v>
      </c>
      <c r="E114" s="26">
        <v>10.3</v>
      </c>
      <c r="F114" s="24">
        <v>9.1999999999999993</v>
      </c>
      <c r="G114" s="57">
        <f t="shared" si="5"/>
        <v>9.1</v>
      </c>
      <c r="H114" s="26">
        <v>-9.5</v>
      </c>
      <c r="I114" s="24">
        <v>-8.8000000000000007</v>
      </c>
      <c r="J114" s="57">
        <f t="shared" si="6"/>
        <v>-12.1</v>
      </c>
      <c r="K114" s="26">
        <v>7.8</v>
      </c>
      <c r="L114" s="24">
        <v>7.8</v>
      </c>
      <c r="M114" s="57">
        <f t="shared" si="7"/>
        <v>8.6999999999999993</v>
      </c>
      <c r="N114" s="10"/>
    </row>
    <row r="115" spans="1:14">
      <c r="A115" s="18">
        <v>35765</v>
      </c>
      <c r="B115" s="24">
        <v>5.6</v>
      </c>
      <c r="C115" s="24">
        <v>8.3000000000000007</v>
      </c>
      <c r="D115" s="57">
        <f t="shared" si="4"/>
        <v>8.1</v>
      </c>
      <c r="E115" s="26">
        <v>10.3</v>
      </c>
      <c r="F115" s="24">
        <v>10.3</v>
      </c>
      <c r="G115" s="57">
        <f t="shared" si="5"/>
        <v>10.5</v>
      </c>
      <c r="H115" s="26">
        <v>-9.5</v>
      </c>
      <c r="I115" s="24">
        <v>-7.5</v>
      </c>
      <c r="J115" s="57">
        <f t="shared" si="6"/>
        <v>-8.6999999999999993</v>
      </c>
      <c r="K115" s="26">
        <v>7.2</v>
      </c>
      <c r="L115" s="24">
        <v>8.6</v>
      </c>
      <c r="M115" s="57">
        <f t="shared" si="7"/>
        <v>8.9</v>
      </c>
      <c r="N115" s="10"/>
    </row>
    <row r="116" spans="1:14">
      <c r="A116" s="18">
        <v>35796</v>
      </c>
      <c r="B116" s="24">
        <v>9.6</v>
      </c>
      <c r="C116" s="24">
        <v>10</v>
      </c>
      <c r="D116" s="57">
        <f t="shared" si="4"/>
        <v>8.1</v>
      </c>
      <c r="E116" s="26">
        <v>2</v>
      </c>
      <c r="F116" s="24">
        <v>6.8</v>
      </c>
      <c r="G116" s="57">
        <f t="shared" si="5"/>
        <v>8.8000000000000007</v>
      </c>
      <c r="H116" s="26">
        <v>-6.2</v>
      </c>
      <c r="I116" s="24">
        <v>-7.2</v>
      </c>
      <c r="J116" s="57">
        <f t="shared" si="6"/>
        <v>-7.8</v>
      </c>
      <c r="K116" s="26">
        <v>5.8</v>
      </c>
      <c r="L116" s="24">
        <v>8.3000000000000007</v>
      </c>
      <c r="M116" s="57">
        <f t="shared" si="7"/>
        <v>8.1999999999999993</v>
      </c>
      <c r="N116" s="10"/>
    </row>
    <row r="117" spans="1:14">
      <c r="A117" s="18">
        <v>35827</v>
      </c>
      <c r="B117" s="24">
        <v>12.3</v>
      </c>
      <c r="C117" s="24">
        <v>10.199999999999999</v>
      </c>
      <c r="D117" s="57">
        <f t="shared" si="4"/>
        <v>9.5</v>
      </c>
      <c r="E117" s="26">
        <v>7.7</v>
      </c>
      <c r="F117" s="24">
        <v>9.3000000000000007</v>
      </c>
      <c r="G117" s="57">
        <f t="shared" si="5"/>
        <v>8.8000000000000007</v>
      </c>
      <c r="H117" s="26">
        <v>-1.8</v>
      </c>
      <c r="I117" s="24">
        <v>-4.2</v>
      </c>
      <c r="J117" s="57">
        <f t="shared" si="6"/>
        <v>-6.3</v>
      </c>
      <c r="K117" s="26">
        <v>9.8000000000000007</v>
      </c>
      <c r="L117" s="24">
        <v>9.1</v>
      </c>
      <c r="M117" s="57">
        <f t="shared" si="7"/>
        <v>8.6999999999999993</v>
      </c>
      <c r="N117" s="10"/>
    </row>
    <row r="118" spans="1:14">
      <c r="A118" s="18">
        <v>35855</v>
      </c>
      <c r="B118" s="24">
        <v>11.9</v>
      </c>
      <c r="C118" s="24">
        <v>8.4</v>
      </c>
      <c r="D118" s="57">
        <f t="shared" si="4"/>
        <v>9.5</v>
      </c>
      <c r="E118" s="26">
        <v>7.7</v>
      </c>
      <c r="F118" s="24">
        <v>5</v>
      </c>
      <c r="G118" s="57">
        <f t="shared" si="5"/>
        <v>7</v>
      </c>
      <c r="H118" s="26">
        <v>-7.3</v>
      </c>
      <c r="I118" s="24">
        <v>-7.1</v>
      </c>
      <c r="J118" s="57">
        <f t="shared" si="6"/>
        <v>-6.2</v>
      </c>
      <c r="K118" s="26">
        <v>9.5</v>
      </c>
      <c r="L118" s="24">
        <v>6.3</v>
      </c>
      <c r="M118" s="57">
        <f t="shared" si="7"/>
        <v>7.9</v>
      </c>
      <c r="N118" s="10"/>
    </row>
    <row r="119" spans="1:14">
      <c r="A119" s="18">
        <v>35886</v>
      </c>
      <c r="B119" s="24">
        <v>16.3</v>
      </c>
      <c r="C119" s="24">
        <v>13.3</v>
      </c>
      <c r="D119" s="57">
        <f t="shared" si="4"/>
        <v>10.6</v>
      </c>
      <c r="E119" s="26">
        <v>11.3</v>
      </c>
      <c r="F119" s="24">
        <v>10</v>
      </c>
      <c r="G119" s="57">
        <f t="shared" si="5"/>
        <v>8.1</v>
      </c>
      <c r="H119" s="26">
        <v>-7.5</v>
      </c>
      <c r="I119" s="24">
        <v>-8.1999999999999993</v>
      </c>
      <c r="J119" s="57">
        <f t="shared" si="6"/>
        <v>-6.5</v>
      </c>
      <c r="K119" s="26">
        <v>13.5</v>
      </c>
      <c r="L119" s="24">
        <v>11.3</v>
      </c>
      <c r="M119" s="57">
        <f t="shared" si="7"/>
        <v>8.9</v>
      </c>
      <c r="N119" s="10"/>
    </row>
    <row r="120" spans="1:14">
      <c r="A120" s="18">
        <v>35916</v>
      </c>
      <c r="B120" s="24">
        <v>11.6</v>
      </c>
      <c r="C120" s="24">
        <v>9.8000000000000007</v>
      </c>
      <c r="D120" s="57">
        <f t="shared" si="4"/>
        <v>10.5</v>
      </c>
      <c r="E120" s="26">
        <v>11</v>
      </c>
      <c r="F120" s="24">
        <v>9.6999999999999993</v>
      </c>
      <c r="G120" s="57">
        <f t="shared" si="5"/>
        <v>8.1999999999999993</v>
      </c>
      <c r="H120" s="26">
        <v>-5.7</v>
      </c>
      <c r="I120" s="24">
        <v>-7.4</v>
      </c>
      <c r="J120" s="57">
        <f t="shared" si="6"/>
        <v>-7.6</v>
      </c>
      <c r="K120" s="26">
        <v>10.8</v>
      </c>
      <c r="L120" s="24">
        <v>9.9</v>
      </c>
      <c r="M120" s="57">
        <f t="shared" si="7"/>
        <v>9.1999999999999993</v>
      </c>
      <c r="N120" s="10"/>
    </row>
    <row r="121" spans="1:14">
      <c r="A121" s="18">
        <v>35947</v>
      </c>
      <c r="B121" s="24">
        <v>12.6</v>
      </c>
      <c r="C121" s="24">
        <v>12</v>
      </c>
      <c r="D121" s="57">
        <f t="shared" si="4"/>
        <v>11.7</v>
      </c>
      <c r="E121" s="26">
        <v>11.7</v>
      </c>
      <c r="F121" s="24">
        <v>11.3</v>
      </c>
      <c r="G121" s="57">
        <f t="shared" si="5"/>
        <v>10.3</v>
      </c>
      <c r="H121" s="26">
        <v>-6.1</v>
      </c>
      <c r="I121" s="24">
        <v>-5.3</v>
      </c>
      <c r="J121" s="57">
        <f t="shared" si="6"/>
        <v>-7</v>
      </c>
      <c r="K121" s="26">
        <v>12.2</v>
      </c>
      <c r="L121" s="24">
        <v>11.7</v>
      </c>
      <c r="M121" s="57">
        <f t="shared" si="7"/>
        <v>11</v>
      </c>
      <c r="N121" s="10"/>
    </row>
    <row r="122" spans="1:14">
      <c r="A122" s="18">
        <v>35977</v>
      </c>
      <c r="B122" s="24">
        <v>6.3</v>
      </c>
      <c r="C122" s="24">
        <v>6.4</v>
      </c>
      <c r="D122" s="57">
        <f t="shared" si="4"/>
        <v>9.4</v>
      </c>
      <c r="E122" s="26">
        <v>13.7</v>
      </c>
      <c r="F122" s="24">
        <v>13.1</v>
      </c>
      <c r="G122" s="57">
        <f t="shared" si="5"/>
        <v>11.4</v>
      </c>
      <c r="H122" s="26">
        <v>-6.7</v>
      </c>
      <c r="I122" s="24">
        <v>-5.0999999999999996</v>
      </c>
      <c r="J122" s="57">
        <f t="shared" si="6"/>
        <v>-5.9</v>
      </c>
      <c r="K122" s="26">
        <v>9.8000000000000007</v>
      </c>
      <c r="L122" s="24">
        <v>9.6</v>
      </c>
      <c r="M122" s="57">
        <f t="shared" si="7"/>
        <v>10.4</v>
      </c>
      <c r="N122" s="10"/>
    </row>
    <row r="123" spans="1:14">
      <c r="A123" s="18">
        <v>36008</v>
      </c>
      <c r="B123" s="24">
        <v>5.6</v>
      </c>
      <c r="C123" s="24">
        <v>11.4</v>
      </c>
      <c r="D123" s="57">
        <f t="shared" si="4"/>
        <v>9.9</v>
      </c>
      <c r="E123" s="26">
        <v>9.3000000000000007</v>
      </c>
      <c r="F123" s="24">
        <v>10.7</v>
      </c>
      <c r="G123" s="57">
        <f t="shared" si="5"/>
        <v>11.7</v>
      </c>
      <c r="H123" s="26">
        <v>-4.0999999999999996</v>
      </c>
      <c r="I123" s="24">
        <v>-4</v>
      </c>
      <c r="J123" s="57">
        <f t="shared" si="6"/>
        <v>-4.8</v>
      </c>
      <c r="K123" s="26">
        <v>6.8</v>
      </c>
      <c r="L123" s="24">
        <v>10.5</v>
      </c>
      <c r="M123" s="57">
        <f t="shared" si="7"/>
        <v>10.6</v>
      </c>
      <c r="N123" s="10"/>
    </row>
    <row r="124" spans="1:14">
      <c r="A124" s="18">
        <v>36039</v>
      </c>
      <c r="B124" s="24">
        <v>10.3</v>
      </c>
      <c r="C124" s="24">
        <v>11.5</v>
      </c>
      <c r="D124" s="57">
        <f t="shared" si="4"/>
        <v>9.8000000000000007</v>
      </c>
      <c r="E124" s="26">
        <v>8.3000000000000007</v>
      </c>
      <c r="F124" s="24">
        <v>10.199999999999999</v>
      </c>
      <c r="G124" s="57">
        <f t="shared" si="5"/>
        <v>11.3</v>
      </c>
      <c r="H124" s="26">
        <v>-7.2</v>
      </c>
      <c r="I124" s="24">
        <v>-6.9</v>
      </c>
      <c r="J124" s="57">
        <f t="shared" si="6"/>
        <v>-5.3</v>
      </c>
      <c r="K124" s="26">
        <v>9.5</v>
      </c>
      <c r="L124" s="24">
        <v>10.6</v>
      </c>
      <c r="M124" s="57">
        <f t="shared" si="7"/>
        <v>10.199999999999999</v>
      </c>
      <c r="N124" s="10"/>
    </row>
    <row r="125" spans="1:14">
      <c r="A125" s="18">
        <v>36069</v>
      </c>
      <c r="B125" s="24">
        <v>10.3</v>
      </c>
      <c r="C125" s="24">
        <v>10.8</v>
      </c>
      <c r="D125" s="57">
        <f t="shared" si="4"/>
        <v>11.2</v>
      </c>
      <c r="E125" s="26">
        <v>12.3</v>
      </c>
      <c r="F125" s="24">
        <v>10.1</v>
      </c>
      <c r="G125" s="57">
        <f t="shared" si="5"/>
        <v>10.3</v>
      </c>
      <c r="H125" s="26">
        <v>-7.4</v>
      </c>
      <c r="I125" s="24">
        <v>-7.3</v>
      </c>
      <c r="J125" s="57">
        <f t="shared" si="6"/>
        <v>-6.1</v>
      </c>
      <c r="K125" s="26">
        <v>10.8</v>
      </c>
      <c r="L125" s="24">
        <v>10.3</v>
      </c>
      <c r="M125" s="57">
        <f t="shared" si="7"/>
        <v>10.5</v>
      </c>
      <c r="N125" s="10"/>
    </row>
    <row r="126" spans="1:14">
      <c r="A126" s="18">
        <v>36100</v>
      </c>
      <c r="B126" s="24">
        <v>7.6</v>
      </c>
      <c r="C126" s="24">
        <v>8</v>
      </c>
      <c r="D126" s="57">
        <f t="shared" si="4"/>
        <v>10.1</v>
      </c>
      <c r="E126" s="26">
        <v>13.7</v>
      </c>
      <c r="F126" s="24">
        <v>12.9</v>
      </c>
      <c r="G126" s="57">
        <f t="shared" si="5"/>
        <v>11.1</v>
      </c>
      <c r="H126" s="26">
        <v>-9.8000000000000007</v>
      </c>
      <c r="I126" s="24">
        <v>-9</v>
      </c>
      <c r="J126" s="57">
        <f t="shared" si="6"/>
        <v>-7.7</v>
      </c>
      <c r="K126" s="26">
        <v>10.199999999999999</v>
      </c>
      <c r="L126" s="24">
        <v>10</v>
      </c>
      <c r="M126" s="57">
        <f t="shared" si="7"/>
        <v>10.3</v>
      </c>
      <c r="N126" s="10"/>
    </row>
    <row r="127" spans="1:14">
      <c r="A127" s="18">
        <v>36130</v>
      </c>
      <c r="B127" s="24">
        <v>6.3</v>
      </c>
      <c r="C127" s="24">
        <v>8.6</v>
      </c>
      <c r="D127" s="57">
        <f t="shared" si="4"/>
        <v>9.1</v>
      </c>
      <c r="E127" s="26">
        <v>10.3</v>
      </c>
      <c r="F127" s="24">
        <v>10.6</v>
      </c>
      <c r="G127" s="57">
        <f t="shared" si="5"/>
        <v>11.2</v>
      </c>
      <c r="H127" s="26">
        <v>-6</v>
      </c>
      <c r="I127" s="24">
        <v>-3.9</v>
      </c>
      <c r="J127" s="57">
        <f t="shared" si="6"/>
        <v>-6.7</v>
      </c>
      <c r="K127" s="26">
        <v>7.5</v>
      </c>
      <c r="L127" s="24">
        <v>8.9</v>
      </c>
      <c r="M127" s="57">
        <f t="shared" si="7"/>
        <v>9.6999999999999993</v>
      </c>
      <c r="N127" s="10"/>
    </row>
    <row r="128" spans="1:14">
      <c r="A128" s="18">
        <v>36161</v>
      </c>
      <c r="B128" s="24">
        <v>2.9</v>
      </c>
      <c r="C128" s="24">
        <v>3.3</v>
      </c>
      <c r="D128" s="57">
        <f t="shared" si="4"/>
        <v>6.6</v>
      </c>
      <c r="E128" s="26">
        <v>7</v>
      </c>
      <c r="F128" s="24">
        <v>11.7</v>
      </c>
      <c r="G128" s="57">
        <f t="shared" si="5"/>
        <v>11.7</v>
      </c>
      <c r="H128" s="26">
        <v>-18.399999999999999</v>
      </c>
      <c r="I128" s="24">
        <v>-19.3</v>
      </c>
      <c r="J128" s="57">
        <f t="shared" si="6"/>
        <v>-10.7</v>
      </c>
      <c r="K128" s="26">
        <v>4.2</v>
      </c>
      <c r="L128" s="24">
        <v>6.8</v>
      </c>
      <c r="M128" s="57">
        <f t="shared" si="7"/>
        <v>8.6</v>
      </c>
      <c r="N128" s="10"/>
    </row>
    <row r="129" spans="1:14">
      <c r="A129" s="18">
        <v>36192</v>
      </c>
      <c r="B129" s="24">
        <v>10.3</v>
      </c>
      <c r="C129" s="24">
        <v>8</v>
      </c>
      <c r="D129" s="57">
        <f t="shared" si="4"/>
        <v>6.6</v>
      </c>
      <c r="E129" s="26">
        <v>8.3000000000000007</v>
      </c>
      <c r="F129" s="24">
        <v>9.5</v>
      </c>
      <c r="G129" s="57">
        <f t="shared" si="5"/>
        <v>10.6</v>
      </c>
      <c r="H129" s="26">
        <v>-17.100000000000001</v>
      </c>
      <c r="I129" s="24">
        <v>-19.399999999999999</v>
      </c>
      <c r="J129" s="57">
        <f t="shared" si="6"/>
        <v>-14.2</v>
      </c>
      <c r="K129" s="26">
        <v>9.1999999999999993</v>
      </c>
      <c r="L129" s="24">
        <v>8.1</v>
      </c>
      <c r="M129" s="57">
        <f t="shared" si="7"/>
        <v>7.9</v>
      </c>
      <c r="N129" s="10"/>
    </row>
    <row r="130" spans="1:14">
      <c r="A130" s="18">
        <v>36220</v>
      </c>
      <c r="B130" s="24">
        <v>13.6</v>
      </c>
      <c r="C130" s="24">
        <v>9.8000000000000007</v>
      </c>
      <c r="D130" s="57">
        <f t="shared" si="4"/>
        <v>7</v>
      </c>
      <c r="E130" s="26">
        <v>15.7</v>
      </c>
      <c r="F130" s="24">
        <v>12.9</v>
      </c>
      <c r="G130" s="57">
        <f t="shared" si="5"/>
        <v>11.4</v>
      </c>
      <c r="H130" s="26">
        <v>-16.600000000000001</v>
      </c>
      <c r="I130" s="24">
        <v>-16.399999999999999</v>
      </c>
      <c r="J130" s="57">
        <f t="shared" si="6"/>
        <v>-18.399999999999999</v>
      </c>
      <c r="K130" s="26">
        <v>13.5</v>
      </c>
      <c r="L130" s="24">
        <v>10.199999999999999</v>
      </c>
      <c r="M130" s="57">
        <f t="shared" si="7"/>
        <v>8.4</v>
      </c>
      <c r="N130" s="10"/>
    </row>
    <row r="131" spans="1:14">
      <c r="A131" s="18">
        <v>36251</v>
      </c>
      <c r="B131" s="24">
        <v>11.6</v>
      </c>
      <c r="C131" s="24">
        <v>8.9</v>
      </c>
      <c r="D131" s="57">
        <f t="shared" si="4"/>
        <v>8.9</v>
      </c>
      <c r="E131" s="26">
        <v>13.3</v>
      </c>
      <c r="F131" s="24">
        <v>11.8</v>
      </c>
      <c r="G131" s="57">
        <f t="shared" si="5"/>
        <v>11.4</v>
      </c>
      <c r="H131" s="26">
        <v>-17.3</v>
      </c>
      <c r="I131" s="24">
        <v>-18</v>
      </c>
      <c r="J131" s="57">
        <f t="shared" si="6"/>
        <v>-17.899999999999999</v>
      </c>
      <c r="K131" s="26">
        <v>12.2</v>
      </c>
      <c r="L131" s="24">
        <v>9.9</v>
      </c>
      <c r="M131" s="57">
        <f t="shared" si="7"/>
        <v>9.4</v>
      </c>
      <c r="N131" s="10"/>
    </row>
    <row r="132" spans="1:14">
      <c r="A132" s="18">
        <v>36281</v>
      </c>
      <c r="B132" s="24">
        <v>9.3000000000000007</v>
      </c>
      <c r="C132" s="24">
        <v>8</v>
      </c>
      <c r="D132" s="57">
        <f t="shared" si="4"/>
        <v>8.9</v>
      </c>
      <c r="E132" s="26">
        <v>6.7</v>
      </c>
      <c r="F132" s="24">
        <v>5.6</v>
      </c>
      <c r="G132" s="57">
        <f t="shared" si="5"/>
        <v>10.1</v>
      </c>
      <c r="H132" s="26">
        <v>-14.5</v>
      </c>
      <c r="I132" s="24">
        <v>-16.100000000000001</v>
      </c>
      <c r="J132" s="57">
        <f t="shared" si="6"/>
        <v>-16.8</v>
      </c>
      <c r="K132" s="26">
        <v>8.1999999999999993</v>
      </c>
      <c r="L132" s="24">
        <v>7.4</v>
      </c>
      <c r="M132" s="57">
        <f t="shared" si="7"/>
        <v>9.1999999999999993</v>
      </c>
      <c r="N132" s="10"/>
    </row>
    <row r="133" spans="1:14">
      <c r="A133" s="18">
        <v>36312</v>
      </c>
      <c r="B133" s="24">
        <v>7.6</v>
      </c>
      <c r="C133" s="24">
        <v>6.8</v>
      </c>
      <c r="D133" s="57">
        <f t="shared" si="4"/>
        <v>7.9</v>
      </c>
      <c r="E133" s="26">
        <v>11</v>
      </c>
      <c r="F133" s="24">
        <v>10.4</v>
      </c>
      <c r="G133" s="57">
        <f t="shared" si="5"/>
        <v>9.3000000000000007</v>
      </c>
      <c r="H133" s="26">
        <v>-16.600000000000001</v>
      </c>
      <c r="I133" s="24">
        <v>-15.8</v>
      </c>
      <c r="J133" s="57">
        <f t="shared" si="6"/>
        <v>-16.600000000000001</v>
      </c>
      <c r="K133" s="26">
        <v>8.5</v>
      </c>
      <c r="L133" s="24">
        <v>8.1</v>
      </c>
      <c r="M133" s="57">
        <f t="shared" si="7"/>
        <v>8.5</v>
      </c>
      <c r="N133" s="10"/>
    </row>
    <row r="134" spans="1:14">
      <c r="A134" s="18">
        <v>36342</v>
      </c>
      <c r="B134" s="24">
        <v>6.9</v>
      </c>
      <c r="C134" s="24">
        <v>7.2</v>
      </c>
      <c r="D134" s="57">
        <f t="shared" si="4"/>
        <v>7.3</v>
      </c>
      <c r="E134" s="26">
        <v>10.7</v>
      </c>
      <c r="F134" s="24">
        <v>10.3</v>
      </c>
      <c r="G134" s="57">
        <f t="shared" si="5"/>
        <v>8.8000000000000007</v>
      </c>
      <c r="H134" s="26">
        <v>-16.3</v>
      </c>
      <c r="I134" s="24">
        <v>-14.7</v>
      </c>
      <c r="J134" s="57">
        <f t="shared" si="6"/>
        <v>-15.5</v>
      </c>
      <c r="K134" s="26">
        <v>7.8</v>
      </c>
      <c r="L134" s="24">
        <v>7.6</v>
      </c>
      <c r="M134" s="57">
        <f t="shared" si="7"/>
        <v>7.7</v>
      </c>
      <c r="N134" s="10"/>
    </row>
    <row r="135" spans="1:14">
      <c r="A135" s="18">
        <v>36373</v>
      </c>
      <c r="B135" s="24">
        <v>-1.7</v>
      </c>
      <c r="C135" s="24">
        <v>4</v>
      </c>
      <c r="D135" s="57">
        <f t="shared" si="4"/>
        <v>6</v>
      </c>
      <c r="E135" s="26">
        <v>9.6999999999999993</v>
      </c>
      <c r="F135" s="24">
        <v>10.9</v>
      </c>
      <c r="G135" s="57">
        <f t="shared" si="5"/>
        <v>10.5</v>
      </c>
      <c r="H135" s="26">
        <v>-13.9</v>
      </c>
      <c r="I135" s="24">
        <v>-14</v>
      </c>
      <c r="J135" s="57">
        <f t="shared" si="6"/>
        <v>-14.8</v>
      </c>
      <c r="K135" s="26">
        <v>2.8</v>
      </c>
      <c r="L135" s="24">
        <v>6.5</v>
      </c>
      <c r="M135" s="57">
        <f t="shared" si="7"/>
        <v>7.4</v>
      </c>
      <c r="N135" s="10"/>
    </row>
    <row r="136" spans="1:14">
      <c r="A136" s="18">
        <v>36404</v>
      </c>
      <c r="B136" s="24">
        <v>5.6</v>
      </c>
      <c r="C136" s="24">
        <v>6.7</v>
      </c>
      <c r="D136" s="57">
        <f t="shared" si="4"/>
        <v>6</v>
      </c>
      <c r="E136" s="26">
        <v>10</v>
      </c>
      <c r="F136" s="24">
        <v>11.8</v>
      </c>
      <c r="G136" s="57">
        <f t="shared" si="5"/>
        <v>11</v>
      </c>
      <c r="H136" s="26">
        <v>-14</v>
      </c>
      <c r="I136" s="24">
        <v>-13.8</v>
      </c>
      <c r="J136" s="57">
        <f t="shared" si="6"/>
        <v>-14.2</v>
      </c>
      <c r="K136" s="26">
        <v>7.2</v>
      </c>
      <c r="L136" s="24">
        <v>8.1999999999999993</v>
      </c>
      <c r="M136" s="57">
        <f t="shared" si="7"/>
        <v>7.4</v>
      </c>
      <c r="N136" s="10"/>
    </row>
    <row r="137" spans="1:14">
      <c r="A137" s="18">
        <v>36434</v>
      </c>
      <c r="B137" s="24">
        <v>7.9</v>
      </c>
      <c r="C137" s="24">
        <v>8.9</v>
      </c>
      <c r="D137" s="57">
        <f t="shared" si="4"/>
        <v>6.5</v>
      </c>
      <c r="E137" s="26">
        <v>13.3</v>
      </c>
      <c r="F137" s="24">
        <v>11.3</v>
      </c>
      <c r="G137" s="57">
        <f t="shared" si="5"/>
        <v>11.3</v>
      </c>
      <c r="H137" s="26">
        <v>-13.3</v>
      </c>
      <c r="I137" s="24">
        <v>-13.2</v>
      </c>
      <c r="J137" s="57">
        <f t="shared" si="6"/>
        <v>-13.7</v>
      </c>
      <c r="K137" s="26">
        <v>9.8000000000000007</v>
      </c>
      <c r="L137" s="24">
        <v>9.5</v>
      </c>
      <c r="M137" s="57">
        <f t="shared" si="7"/>
        <v>8.1</v>
      </c>
      <c r="N137" s="10"/>
    </row>
    <row r="138" spans="1:14">
      <c r="A138" s="18">
        <v>36465</v>
      </c>
      <c r="B138" s="24">
        <v>5.6</v>
      </c>
      <c r="C138" s="24">
        <v>5.8</v>
      </c>
      <c r="D138" s="57">
        <f t="shared" ref="D138:D201" si="8">ROUND(AVERAGE(C136:C138),1)</f>
        <v>7.1</v>
      </c>
      <c r="E138" s="26">
        <v>11.3</v>
      </c>
      <c r="F138" s="24">
        <v>11.1</v>
      </c>
      <c r="G138" s="57">
        <f t="shared" ref="G138:G201" si="9">ROUND(AVERAGE(F136:F138),1)</f>
        <v>11.4</v>
      </c>
      <c r="H138" s="26">
        <v>-12</v>
      </c>
      <c r="I138" s="24">
        <v>-11.3</v>
      </c>
      <c r="J138" s="57">
        <f t="shared" ref="J138:J201" si="10">ROUND(AVERAGE(I136:I138),1)</f>
        <v>-12.8</v>
      </c>
      <c r="K138" s="26">
        <v>7.5</v>
      </c>
      <c r="L138" s="24">
        <v>7.3</v>
      </c>
      <c r="M138" s="57">
        <f t="shared" ref="M138:M201" si="11">ROUND(AVERAGE(L136:L138),1)</f>
        <v>8.3000000000000007</v>
      </c>
      <c r="N138" s="10"/>
    </row>
    <row r="139" spans="1:14">
      <c r="A139" s="18">
        <v>36495</v>
      </c>
      <c r="B139" s="24">
        <v>4.9000000000000004</v>
      </c>
      <c r="C139" s="24">
        <v>6.8</v>
      </c>
      <c r="D139" s="57">
        <f t="shared" si="8"/>
        <v>7.2</v>
      </c>
      <c r="E139" s="26">
        <v>7</v>
      </c>
      <c r="F139" s="24">
        <v>7.3</v>
      </c>
      <c r="G139" s="57">
        <f t="shared" si="9"/>
        <v>9.9</v>
      </c>
      <c r="H139" s="26">
        <v>-13</v>
      </c>
      <c r="I139" s="24">
        <v>-10.8</v>
      </c>
      <c r="J139" s="57">
        <f t="shared" si="10"/>
        <v>-11.8</v>
      </c>
      <c r="K139" s="26">
        <v>5.5</v>
      </c>
      <c r="L139" s="24">
        <v>6.7</v>
      </c>
      <c r="M139" s="57">
        <f t="shared" si="11"/>
        <v>7.8</v>
      </c>
      <c r="N139" s="10"/>
    </row>
    <row r="140" spans="1:14">
      <c r="A140" s="18">
        <v>36526</v>
      </c>
      <c r="B140" s="24">
        <v>6.9</v>
      </c>
      <c r="C140" s="24">
        <v>7.2</v>
      </c>
      <c r="D140" s="57">
        <f t="shared" si="8"/>
        <v>6.6</v>
      </c>
      <c r="E140" s="26">
        <v>5.7</v>
      </c>
      <c r="F140" s="24">
        <v>10.199999999999999</v>
      </c>
      <c r="G140" s="57">
        <f t="shared" si="9"/>
        <v>9.5</v>
      </c>
      <c r="H140" s="26">
        <v>-5.9</v>
      </c>
      <c r="I140" s="24">
        <v>-6.8</v>
      </c>
      <c r="J140" s="57">
        <f t="shared" si="10"/>
        <v>-9.6</v>
      </c>
      <c r="K140" s="26">
        <v>6.2</v>
      </c>
      <c r="L140" s="24">
        <v>8.8000000000000007</v>
      </c>
      <c r="M140" s="57">
        <f t="shared" si="11"/>
        <v>7.6</v>
      </c>
      <c r="N140" s="10"/>
    </row>
    <row r="141" spans="1:14">
      <c r="A141" s="18">
        <v>36557</v>
      </c>
      <c r="B141" s="24">
        <v>12.3</v>
      </c>
      <c r="C141" s="24">
        <v>9.9</v>
      </c>
      <c r="D141" s="57">
        <f t="shared" si="8"/>
        <v>8</v>
      </c>
      <c r="E141" s="26">
        <v>10</v>
      </c>
      <c r="F141" s="24">
        <v>10.6</v>
      </c>
      <c r="G141" s="57">
        <f t="shared" si="9"/>
        <v>9.4</v>
      </c>
      <c r="H141" s="26">
        <v>4.0999999999999996</v>
      </c>
      <c r="I141" s="24">
        <v>1.9</v>
      </c>
      <c r="J141" s="57">
        <f t="shared" si="10"/>
        <v>-5.2</v>
      </c>
      <c r="K141" s="26">
        <v>11.2</v>
      </c>
      <c r="L141" s="24">
        <v>9.9</v>
      </c>
      <c r="M141" s="57">
        <f t="shared" si="11"/>
        <v>8.5</v>
      </c>
      <c r="N141" s="10"/>
    </row>
    <row r="142" spans="1:14">
      <c r="A142" s="18">
        <v>36586</v>
      </c>
      <c r="B142" s="24">
        <v>13.3</v>
      </c>
      <c r="C142" s="24">
        <v>9.5</v>
      </c>
      <c r="D142" s="57">
        <f t="shared" si="8"/>
        <v>8.9</v>
      </c>
      <c r="E142" s="26">
        <v>14</v>
      </c>
      <c r="F142" s="24">
        <v>11.4</v>
      </c>
      <c r="G142" s="57">
        <f t="shared" si="9"/>
        <v>10.7</v>
      </c>
      <c r="H142" s="26">
        <v>-4.7</v>
      </c>
      <c r="I142" s="24">
        <v>-4.5999999999999996</v>
      </c>
      <c r="J142" s="57">
        <f t="shared" si="10"/>
        <v>-3.2</v>
      </c>
      <c r="K142" s="26">
        <v>13.2</v>
      </c>
      <c r="L142" s="24">
        <v>10</v>
      </c>
      <c r="M142" s="57">
        <f t="shared" si="11"/>
        <v>9.6</v>
      </c>
      <c r="N142" s="10"/>
    </row>
    <row r="143" spans="1:14">
      <c r="A143" s="18">
        <v>36617</v>
      </c>
      <c r="B143" s="24">
        <v>5.6</v>
      </c>
      <c r="C143" s="24">
        <v>3.2</v>
      </c>
      <c r="D143" s="57">
        <f t="shared" si="8"/>
        <v>7.5</v>
      </c>
      <c r="E143" s="26">
        <v>7.3</v>
      </c>
      <c r="F143" s="24">
        <v>5.8</v>
      </c>
      <c r="G143" s="57">
        <f t="shared" si="9"/>
        <v>9.3000000000000007</v>
      </c>
      <c r="H143" s="26">
        <v>-0.5</v>
      </c>
      <c r="I143" s="24">
        <v>-1.2</v>
      </c>
      <c r="J143" s="57">
        <f t="shared" si="10"/>
        <v>-1.3</v>
      </c>
      <c r="K143" s="26">
        <v>6.2</v>
      </c>
      <c r="L143" s="24">
        <v>3.8</v>
      </c>
      <c r="M143" s="57">
        <f t="shared" si="11"/>
        <v>7.9</v>
      </c>
      <c r="N143" s="10"/>
    </row>
    <row r="144" spans="1:14">
      <c r="A144" s="18">
        <v>36647</v>
      </c>
      <c r="B144" s="24">
        <v>5.9</v>
      </c>
      <c r="C144" s="24">
        <v>5.0999999999999996</v>
      </c>
      <c r="D144" s="57">
        <f t="shared" si="8"/>
        <v>5.9</v>
      </c>
      <c r="E144" s="26">
        <v>1.3</v>
      </c>
      <c r="F144" s="24">
        <v>0.5</v>
      </c>
      <c r="G144" s="57">
        <f t="shared" si="9"/>
        <v>5.9</v>
      </c>
      <c r="H144" s="26">
        <v>4.3</v>
      </c>
      <c r="I144" s="24">
        <v>2.6</v>
      </c>
      <c r="J144" s="57">
        <f t="shared" si="10"/>
        <v>-1.1000000000000001</v>
      </c>
      <c r="K144" s="26">
        <v>3.5</v>
      </c>
      <c r="L144" s="24">
        <v>3.1</v>
      </c>
      <c r="M144" s="57">
        <f t="shared" si="11"/>
        <v>5.6</v>
      </c>
      <c r="N144" s="10"/>
    </row>
    <row r="145" spans="1:14">
      <c r="A145" s="18">
        <v>36678</v>
      </c>
      <c r="B145" s="24">
        <v>10.6</v>
      </c>
      <c r="C145" s="24">
        <v>9.8000000000000007</v>
      </c>
      <c r="D145" s="57">
        <f t="shared" si="8"/>
        <v>6</v>
      </c>
      <c r="E145" s="26">
        <v>9</v>
      </c>
      <c r="F145" s="24">
        <v>8.1999999999999993</v>
      </c>
      <c r="G145" s="57">
        <f t="shared" si="9"/>
        <v>4.8</v>
      </c>
      <c r="H145" s="26">
        <v>-5.8</v>
      </c>
      <c r="I145" s="24">
        <v>-5.0999999999999996</v>
      </c>
      <c r="J145" s="57">
        <f t="shared" si="10"/>
        <v>-1.2</v>
      </c>
      <c r="K145" s="26">
        <v>10.199999999999999</v>
      </c>
      <c r="L145" s="24">
        <v>9.9</v>
      </c>
      <c r="M145" s="57">
        <f t="shared" si="11"/>
        <v>5.6</v>
      </c>
      <c r="N145" s="10"/>
    </row>
    <row r="146" spans="1:14">
      <c r="A146" s="18">
        <v>36708</v>
      </c>
      <c r="B146" s="24">
        <v>7.6</v>
      </c>
      <c r="C146" s="24">
        <v>8</v>
      </c>
      <c r="D146" s="57">
        <f t="shared" si="8"/>
        <v>7.6</v>
      </c>
      <c r="E146" s="26">
        <v>5.7</v>
      </c>
      <c r="F146" s="24">
        <v>5.7</v>
      </c>
      <c r="G146" s="57">
        <f t="shared" si="9"/>
        <v>4.8</v>
      </c>
      <c r="H146" s="26">
        <v>-7.7</v>
      </c>
      <c r="I146" s="24">
        <v>-6.3</v>
      </c>
      <c r="J146" s="57">
        <f t="shared" si="10"/>
        <v>-2.9</v>
      </c>
      <c r="K146" s="26">
        <v>6.8</v>
      </c>
      <c r="L146" s="24">
        <v>6.8</v>
      </c>
      <c r="M146" s="57">
        <f t="shared" si="11"/>
        <v>6.6</v>
      </c>
      <c r="N146" s="10"/>
    </row>
    <row r="147" spans="1:14">
      <c r="A147" s="18">
        <v>36739</v>
      </c>
      <c r="B147" s="24">
        <v>-0.1</v>
      </c>
      <c r="C147" s="24">
        <v>5.0999999999999996</v>
      </c>
      <c r="D147" s="57">
        <f t="shared" si="8"/>
        <v>7.6</v>
      </c>
      <c r="E147" s="26">
        <v>4.7</v>
      </c>
      <c r="F147" s="24">
        <v>5.9</v>
      </c>
      <c r="G147" s="57">
        <f t="shared" si="9"/>
        <v>6.6</v>
      </c>
      <c r="H147" s="26">
        <v>-3.8</v>
      </c>
      <c r="I147" s="24">
        <v>-3.9</v>
      </c>
      <c r="J147" s="57">
        <f t="shared" si="10"/>
        <v>-5.0999999999999996</v>
      </c>
      <c r="K147" s="26">
        <v>1.5</v>
      </c>
      <c r="L147" s="24">
        <v>4.8</v>
      </c>
      <c r="M147" s="57">
        <f t="shared" si="11"/>
        <v>7.2</v>
      </c>
      <c r="N147" s="10"/>
    </row>
    <row r="148" spans="1:14">
      <c r="A148" s="18">
        <v>36770</v>
      </c>
      <c r="B148" s="24">
        <v>7.3</v>
      </c>
      <c r="C148" s="24">
        <v>8.4</v>
      </c>
      <c r="D148" s="57">
        <f t="shared" si="8"/>
        <v>7.2</v>
      </c>
      <c r="E148" s="26">
        <v>3.3</v>
      </c>
      <c r="F148" s="24">
        <v>4.7</v>
      </c>
      <c r="G148" s="57">
        <f t="shared" si="9"/>
        <v>5.4</v>
      </c>
      <c r="H148" s="26">
        <v>-10.6</v>
      </c>
      <c r="I148" s="24">
        <v>-10.5</v>
      </c>
      <c r="J148" s="57">
        <f t="shared" si="10"/>
        <v>-6.9</v>
      </c>
      <c r="K148" s="26">
        <v>5.2</v>
      </c>
      <c r="L148" s="24">
        <v>6</v>
      </c>
      <c r="M148" s="57">
        <f t="shared" si="11"/>
        <v>5.9</v>
      </c>
      <c r="N148" s="10"/>
    </row>
    <row r="149" spans="1:14">
      <c r="A149" s="18">
        <v>36800</v>
      </c>
      <c r="B149" s="24">
        <v>5.9</v>
      </c>
      <c r="C149" s="24">
        <v>7</v>
      </c>
      <c r="D149" s="57">
        <f t="shared" si="8"/>
        <v>6.8</v>
      </c>
      <c r="E149" s="26">
        <v>5.7</v>
      </c>
      <c r="F149" s="24">
        <v>3.8</v>
      </c>
      <c r="G149" s="57">
        <f t="shared" si="9"/>
        <v>4.8</v>
      </c>
      <c r="H149" s="26">
        <v>-7.5</v>
      </c>
      <c r="I149" s="24">
        <v>-7.3</v>
      </c>
      <c r="J149" s="57">
        <f t="shared" si="10"/>
        <v>-7.2</v>
      </c>
      <c r="K149" s="26">
        <v>5.2</v>
      </c>
      <c r="L149" s="24">
        <v>4.9000000000000004</v>
      </c>
      <c r="M149" s="57">
        <f t="shared" si="11"/>
        <v>5.2</v>
      </c>
      <c r="N149" s="10"/>
    </row>
    <row r="150" spans="1:14">
      <c r="A150" s="18">
        <v>36831</v>
      </c>
      <c r="B150" s="24">
        <v>6.6</v>
      </c>
      <c r="C150" s="24">
        <v>6.6</v>
      </c>
      <c r="D150" s="57">
        <f t="shared" si="8"/>
        <v>7.3</v>
      </c>
      <c r="E150" s="26">
        <v>0</v>
      </c>
      <c r="F150" s="24">
        <v>0.2</v>
      </c>
      <c r="G150" s="57">
        <f t="shared" si="9"/>
        <v>2.9</v>
      </c>
      <c r="H150" s="26">
        <v>-7.9</v>
      </c>
      <c r="I150" s="24">
        <v>-7.2</v>
      </c>
      <c r="J150" s="57">
        <f t="shared" si="10"/>
        <v>-8.3000000000000007</v>
      </c>
      <c r="K150" s="26">
        <v>3.5</v>
      </c>
      <c r="L150" s="24">
        <v>3.3</v>
      </c>
      <c r="M150" s="57">
        <f t="shared" si="11"/>
        <v>4.7</v>
      </c>
      <c r="N150" s="10"/>
    </row>
    <row r="151" spans="1:14">
      <c r="A151" s="18">
        <v>36861</v>
      </c>
      <c r="B151" s="24">
        <v>6.9</v>
      </c>
      <c r="C151" s="24">
        <v>8.5</v>
      </c>
      <c r="D151" s="57">
        <f t="shared" si="8"/>
        <v>7.4</v>
      </c>
      <c r="E151" s="26">
        <v>-4</v>
      </c>
      <c r="F151" s="24">
        <v>-3.9</v>
      </c>
      <c r="G151" s="57">
        <f t="shared" si="9"/>
        <v>0</v>
      </c>
      <c r="H151" s="26">
        <v>-10.199999999999999</v>
      </c>
      <c r="I151" s="24">
        <v>-7.9</v>
      </c>
      <c r="J151" s="57">
        <f t="shared" si="10"/>
        <v>-7.5</v>
      </c>
      <c r="K151" s="26">
        <v>1.8</v>
      </c>
      <c r="L151" s="24">
        <v>2.9</v>
      </c>
      <c r="M151" s="57">
        <f t="shared" si="11"/>
        <v>3.7</v>
      </c>
      <c r="N151" s="10"/>
    </row>
    <row r="152" spans="1:14">
      <c r="A152" s="18">
        <v>36892</v>
      </c>
      <c r="B152" s="24">
        <v>2.9</v>
      </c>
      <c r="C152" s="24">
        <v>3.2</v>
      </c>
      <c r="D152" s="57">
        <f t="shared" si="8"/>
        <v>6.1</v>
      </c>
      <c r="E152" s="26">
        <v>-3.7</v>
      </c>
      <c r="F152" s="24">
        <v>0.5</v>
      </c>
      <c r="G152" s="57">
        <f t="shared" si="9"/>
        <v>-1.1000000000000001</v>
      </c>
      <c r="H152" s="26">
        <v>-2.6</v>
      </c>
      <c r="I152" s="24">
        <v>-3.6</v>
      </c>
      <c r="J152" s="57">
        <f t="shared" si="10"/>
        <v>-6.2</v>
      </c>
      <c r="K152" s="26">
        <v>0.2</v>
      </c>
      <c r="L152" s="24">
        <v>2.6</v>
      </c>
      <c r="M152" s="57">
        <f t="shared" si="11"/>
        <v>2.9</v>
      </c>
      <c r="N152" s="10"/>
    </row>
    <row r="153" spans="1:14">
      <c r="A153" s="18">
        <v>36923</v>
      </c>
      <c r="B153" s="24">
        <v>6.9</v>
      </c>
      <c r="C153" s="24">
        <v>4.7</v>
      </c>
      <c r="D153" s="57">
        <f t="shared" si="8"/>
        <v>5.5</v>
      </c>
      <c r="E153" s="26">
        <v>3</v>
      </c>
      <c r="F153" s="24">
        <v>2.8</v>
      </c>
      <c r="G153" s="57">
        <f t="shared" si="9"/>
        <v>-0.2</v>
      </c>
      <c r="H153" s="26">
        <v>-4.5999999999999996</v>
      </c>
      <c r="I153" s="24">
        <v>-6.5</v>
      </c>
      <c r="J153" s="57">
        <f t="shared" si="10"/>
        <v>-6</v>
      </c>
      <c r="K153" s="26">
        <v>4.8</v>
      </c>
      <c r="L153" s="24">
        <v>3.4</v>
      </c>
      <c r="M153" s="57">
        <f t="shared" si="11"/>
        <v>3</v>
      </c>
      <c r="N153" s="10"/>
    </row>
    <row r="154" spans="1:14">
      <c r="A154" s="18">
        <v>36951</v>
      </c>
      <c r="B154" s="24">
        <v>6.6</v>
      </c>
      <c r="C154" s="24">
        <v>3.4</v>
      </c>
      <c r="D154" s="57">
        <f t="shared" si="8"/>
        <v>3.8</v>
      </c>
      <c r="E154" s="26">
        <v>6.3</v>
      </c>
      <c r="F154" s="24">
        <v>4.2</v>
      </c>
      <c r="G154" s="57">
        <f t="shared" si="9"/>
        <v>2.5</v>
      </c>
      <c r="H154" s="26">
        <v>-2.9</v>
      </c>
      <c r="I154" s="24">
        <v>-2.8</v>
      </c>
      <c r="J154" s="57">
        <f t="shared" si="10"/>
        <v>-4.3</v>
      </c>
      <c r="K154" s="26">
        <v>6.2</v>
      </c>
      <c r="L154" s="24">
        <v>3.5</v>
      </c>
      <c r="M154" s="57">
        <f t="shared" si="11"/>
        <v>3.2</v>
      </c>
      <c r="N154" s="10"/>
    </row>
    <row r="155" spans="1:14">
      <c r="A155" s="18">
        <v>36982</v>
      </c>
      <c r="B155" s="24">
        <v>9.3000000000000007</v>
      </c>
      <c r="C155" s="24">
        <v>7.3</v>
      </c>
      <c r="D155" s="57">
        <f t="shared" si="8"/>
        <v>5.0999999999999996</v>
      </c>
      <c r="E155" s="26">
        <v>1.3</v>
      </c>
      <c r="F155" s="24">
        <v>0.1</v>
      </c>
      <c r="G155" s="57">
        <f t="shared" si="9"/>
        <v>2.4</v>
      </c>
      <c r="H155" s="26">
        <v>-7.9</v>
      </c>
      <c r="I155" s="24">
        <v>-8.6999999999999993</v>
      </c>
      <c r="J155" s="57">
        <f t="shared" si="10"/>
        <v>-6</v>
      </c>
      <c r="K155" s="26">
        <v>6.2</v>
      </c>
      <c r="L155" s="24">
        <v>4</v>
      </c>
      <c r="M155" s="57">
        <f t="shared" si="11"/>
        <v>3.6</v>
      </c>
      <c r="N155" s="10"/>
    </row>
    <row r="156" spans="1:14">
      <c r="A156" s="18">
        <v>37012</v>
      </c>
      <c r="B156" s="24">
        <v>2.6</v>
      </c>
      <c r="C156" s="24">
        <v>1.9</v>
      </c>
      <c r="D156" s="57">
        <f t="shared" si="8"/>
        <v>4.2</v>
      </c>
      <c r="E156" s="26">
        <v>4.3</v>
      </c>
      <c r="F156" s="24">
        <v>3.9</v>
      </c>
      <c r="G156" s="57">
        <f t="shared" si="9"/>
        <v>2.7</v>
      </c>
      <c r="H156" s="26">
        <v>-9.1</v>
      </c>
      <c r="I156" s="24">
        <v>-10.7</v>
      </c>
      <c r="J156" s="57">
        <f t="shared" si="10"/>
        <v>-7.4</v>
      </c>
      <c r="K156" s="26">
        <v>2.8</v>
      </c>
      <c r="L156" s="24">
        <v>2.7</v>
      </c>
      <c r="M156" s="57">
        <f t="shared" si="11"/>
        <v>3.4</v>
      </c>
      <c r="N156" s="10"/>
    </row>
    <row r="157" spans="1:14">
      <c r="A157" s="18">
        <v>37043</v>
      </c>
      <c r="B157" s="24">
        <v>5.9</v>
      </c>
      <c r="C157" s="24">
        <v>5.4</v>
      </c>
      <c r="D157" s="57">
        <f t="shared" si="8"/>
        <v>4.9000000000000004</v>
      </c>
      <c r="E157" s="26">
        <v>6.3</v>
      </c>
      <c r="F157" s="24">
        <v>5.7</v>
      </c>
      <c r="G157" s="57">
        <f t="shared" si="9"/>
        <v>3.2</v>
      </c>
      <c r="H157" s="26">
        <v>-9.3000000000000007</v>
      </c>
      <c r="I157" s="24">
        <v>-8.6</v>
      </c>
      <c r="J157" s="57">
        <f t="shared" si="10"/>
        <v>-9.3000000000000007</v>
      </c>
      <c r="K157" s="26">
        <v>6.2</v>
      </c>
      <c r="L157" s="24">
        <v>6.3</v>
      </c>
      <c r="M157" s="57">
        <f t="shared" si="11"/>
        <v>4.3</v>
      </c>
      <c r="N157" s="10"/>
    </row>
    <row r="158" spans="1:14">
      <c r="A158" s="18">
        <v>37073</v>
      </c>
      <c r="B158" s="24">
        <v>0.3</v>
      </c>
      <c r="C158" s="24">
        <v>0.7</v>
      </c>
      <c r="D158" s="57">
        <f t="shared" si="8"/>
        <v>2.7</v>
      </c>
      <c r="E158" s="26">
        <v>-1.3</v>
      </c>
      <c r="F158" s="24">
        <v>-1.1000000000000001</v>
      </c>
      <c r="G158" s="57">
        <f t="shared" si="9"/>
        <v>2.8</v>
      </c>
      <c r="H158" s="26">
        <v>-8.9</v>
      </c>
      <c r="I158" s="24">
        <v>-7.5</v>
      </c>
      <c r="J158" s="57">
        <f t="shared" si="10"/>
        <v>-8.9</v>
      </c>
      <c r="K158" s="26">
        <v>-0.8</v>
      </c>
      <c r="L158" s="24">
        <v>-0.8</v>
      </c>
      <c r="M158" s="57">
        <f t="shared" si="11"/>
        <v>2.7</v>
      </c>
      <c r="N158" s="10"/>
    </row>
    <row r="159" spans="1:14">
      <c r="A159" s="18">
        <v>37104</v>
      </c>
      <c r="B159" s="24">
        <v>-3.7</v>
      </c>
      <c r="C159" s="24">
        <v>0.1</v>
      </c>
      <c r="D159" s="57">
        <f t="shared" si="8"/>
        <v>2.1</v>
      </c>
      <c r="E159" s="26">
        <v>-2</v>
      </c>
      <c r="F159" s="24">
        <v>-1</v>
      </c>
      <c r="G159" s="57">
        <f t="shared" si="9"/>
        <v>1.2</v>
      </c>
      <c r="H159" s="26">
        <v>-12</v>
      </c>
      <c r="I159" s="24">
        <v>-12.3</v>
      </c>
      <c r="J159" s="57">
        <f t="shared" si="10"/>
        <v>-9.5</v>
      </c>
      <c r="K159" s="26">
        <v>-3.2</v>
      </c>
      <c r="L159" s="24">
        <v>-0.6</v>
      </c>
      <c r="M159" s="57">
        <f t="shared" si="11"/>
        <v>1.6</v>
      </c>
      <c r="N159" s="10"/>
    </row>
    <row r="160" spans="1:14">
      <c r="A160" s="18">
        <v>37135</v>
      </c>
      <c r="B160" s="24">
        <v>-3.1</v>
      </c>
      <c r="C160" s="24">
        <v>-1.8</v>
      </c>
      <c r="D160" s="57">
        <f t="shared" si="8"/>
        <v>-0.3</v>
      </c>
      <c r="E160" s="26">
        <v>-1.7</v>
      </c>
      <c r="F160" s="24">
        <v>-0.7</v>
      </c>
      <c r="G160" s="57">
        <f t="shared" si="9"/>
        <v>-0.9</v>
      </c>
      <c r="H160" s="26">
        <v>-12.3</v>
      </c>
      <c r="I160" s="24">
        <v>-12.5</v>
      </c>
      <c r="J160" s="57">
        <f t="shared" si="10"/>
        <v>-10.8</v>
      </c>
      <c r="K160" s="26">
        <v>-2.5</v>
      </c>
      <c r="L160" s="24">
        <v>-1.7</v>
      </c>
      <c r="M160" s="57">
        <f t="shared" si="11"/>
        <v>-1</v>
      </c>
      <c r="N160" s="10"/>
    </row>
    <row r="161" spans="1:14">
      <c r="A161" s="18">
        <v>37165</v>
      </c>
      <c r="B161" s="24">
        <v>-4.7</v>
      </c>
      <c r="C161" s="24">
        <v>-3.9</v>
      </c>
      <c r="D161" s="57">
        <f t="shared" si="8"/>
        <v>-1.9</v>
      </c>
      <c r="E161" s="26">
        <v>1.7</v>
      </c>
      <c r="F161" s="24">
        <v>-0.3</v>
      </c>
      <c r="G161" s="57">
        <f t="shared" si="9"/>
        <v>-0.7</v>
      </c>
      <c r="H161" s="26">
        <v>-14.2</v>
      </c>
      <c r="I161" s="24">
        <v>-14</v>
      </c>
      <c r="J161" s="57">
        <f t="shared" si="10"/>
        <v>-12.9</v>
      </c>
      <c r="K161" s="26">
        <v>-1.8</v>
      </c>
      <c r="L161" s="24">
        <v>-2.2999999999999998</v>
      </c>
      <c r="M161" s="57">
        <f t="shared" si="11"/>
        <v>-1.5</v>
      </c>
      <c r="N161" s="10"/>
    </row>
    <row r="162" spans="1:14">
      <c r="A162" s="18">
        <v>37196</v>
      </c>
      <c r="B162" s="24">
        <v>1.6</v>
      </c>
      <c r="C162" s="24">
        <v>1.5</v>
      </c>
      <c r="D162" s="57">
        <f t="shared" si="8"/>
        <v>-1.4</v>
      </c>
      <c r="E162" s="26">
        <v>-1.7</v>
      </c>
      <c r="F162" s="24">
        <v>-1.2</v>
      </c>
      <c r="G162" s="57">
        <f t="shared" si="9"/>
        <v>-0.7</v>
      </c>
      <c r="H162" s="26">
        <v>-12.6</v>
      </c>
      <c r="I162" s="24">
        <v>-12</v>
      </c>
      <c r="J162" s="57">
        <f t="shared" si="10"/>
        <v>-12.8</v>
      </c>
      <c r="K162" s="26">
        <v>-0.2</v>
      </c>
      <c r="L162" s="24">
        <v>-0.4</v>
      </c>
      <c r="M162" s="57">
        <f t="shared" si="11"/>
        <v>-1.5</v>
      </c>
      <c r="N162" s="10"/>
    </row>
    <row r="163" spans="1:14">
      <c r="A163" s="18">
        <v>37226</v>
      </c>
      <c r="B163" s="24">
        <v>-2.1</v>
      </c>
      <c r="C163" s="24">
        <v>-0.8</v>
      </c>
      <c r="D163" s="57">
        <f t="shared" si="8"/>
        <v>-1.1000000000000001</v>
      </c>
      <c r="E163" s="26">
        <v>-2</v>
      </c>
      <c r="F163" s="24">
        <v>-2</v>
      </c>
      <c r="G163" s="57">
        <f t="shared" si="9"/>
        <v>-1.2</v>
      </c>
      <c r="H163" s="26">
        <v>-16</v>
      </c>
      <c r="I163" s="24">
        <v>-13.7</v>
      </c>
      <c r="J163" s="57">
        <f t="shared" si="10"/>
        <v>-13.2</v>
      </c>
      <c r="K163" s="26">
        <v>-2.5</v>
      </c>
      <c r="L163" s="24">
        <v>-1.7</v>
      </c>
      <c r="M163" s="57">
        <f t="shared" si="11"/>
        <v>-1.5</v>
      </c>
      <c r="N163" s="10"/>
    </row>
    <row r="164" spans="1:14">
      <c r="A164" s="18">
        <v>37257</v>
      </c>
      <c r="B164" s="24">
        <v>3.9</v>
      </c>
      <c r="C164" s="24">
        <v>3.9</v>
      </c>
      <c r="D164" s="57">
        <f t="shared" si="8"/>
        <v>1.5</v>
      </c>
      <c r="E164" s="26">
        <v>-3.3</v>
      </c>
      <c r="F164" s="24">
        <v>0.4</v>
      </c>
      <c r="G164" s="57">
        <f t="shared" si="9"/>
        <v>-0.9</v>
      </c>
      <c r="H164" s="26">
        <v>-7.7</v>
      </c>
      <c r="I164" s="24">
        <v>-8.5</v>
      </c>
      <c r="J164" s="57">
        <f t="shared" si="10"/>
        <v>-11.4</v>
      </c>
      <c r="K164" s="26">
        <v>0.2</v>
      </c>
      <c r="L164" s="24">
        <v>2.2000000000000002</v>
      </c>
      <c r="M164" s="57">
        <f t="shared" si="11"/>
        <v>0</v>
      </c>
      <c r="N164" s="10"/>
    </row>
    <row r="165" spans="1:14">
      <c r="A165" s="18">
        <v>37288</v>
      </c>
      <c r="B165" s="24">
        <v>3.6</v>
      </c>
      <c r="C165" s="24">
        <v>1.9</v>
      </c>
      <c r="D165" s="57">
        <f t="shared" si="8"/>
        <v>1.7</v>
      </c>
      <c r="E165" s="26">
        <v>-6.7</v>
      </c>
      <c r="F165" s="24">
        <v>-7.4</v>
      </c>
      <c r="G165" s="57">
        <f t="shared" si="9"/>
        <v>-3</v>
      </c>
      <c r="H165" s="26">
        <v>-14.7</v>
      </c>
      <c r="I165" s="24">
        <v>-16.3</v>
      </c>
      <c r="J165" s="57">
        <f t="shared" si="10"/>
        <v>-12.8</v>
      </c>
      <c r="K165" s="26">
        <v>-0.8</v>
      </c>
      <c r="L165" s="24">
        <v>-2.1</v>
      </c>
      <c r="M165" s="57">
        <f t="shared" si="11"/>
        <v>-0.5</v>
      </c>
      <c r="N165" s="10"/>
    </row>
    <row r="166" spans="1:14">
      <c r="A166" s="18">
        <v>37316</v>
      </c>
      <c r="B166" s="24">
        <v>4.3</v>
      </c>
      <c r="C166" s="24">
        <v>2</v>
      </c>
      <c r="D166" s="57">
        <f t="shared" si="8"/>
        <v>2.6</v>
      </c>
      <c r="E166" s="26">
        <v>1</v>
      </c>
      <c r="F166" s="24">
        <v>-0.7</v>
      </c>
      <c r="G166" s="57">
        <f t="shared" si="9"/>
        <v>-2.6</v>
      </c>
      <c r="H166" s="26">
        <v>-13.5</v>
      </c>
      <c r="I166" s="24">
        <v>-13.4</v>
      </c>
      <c r="J166" s="57">
        <f t="shared" si="10"/>
        <v>-12.7</v>
      </c>
      <c r="K166" s="26">
        <v>2.8</v>
      </c>
      <c r="L166" s="24">
        <v>0.8</v>
      </c>
      <c r="M166" s="57">
        <f t="shared" si="11"/>
        <v>0.3</v>
      </c>
      <c r="N166" s="10"/>
    </row>
    <row r="167" spans="1:14">
      <c r="A167" s="18">
        <v>37347</v>
      </c>
      <c r="B167" s="24">
        <v>1.9</v>
      </c>
      <c r="C167" s="24">
        <v>0.5</v>
      </c>
      <c r="D167" s="57">
        <f t="shared" si="8"/>
        <v>1.5</v>
      </c>
      <c r="E167" s="26">
        <v>0.7</v>
      </c>
      <c r="F167" s="24">
        <v>-0.1</v>
      </c>
      <c r="G167" s="57">
        <f t="shared" si="9"/>
        <v>-2.7</v>
      </c>
      <c r="H167" s="26">
        <v>-12.7</v>
      </c>
      <c r="I167" s="24">
        <v>-13.5</v>
      </c>
      <c r="J167" s="57">
        <f t="shared" si="10"/>
        <v>-14.4</v>
      </c>
      <c r="K167" s="26">
        <v>1.2</v>
      </c>
      <c r="L167" s="24">
        <v>-0.7</v>
      </c>
      <c r="M167" s="57">
        <f t="shared" si="11"/>
        <v>-0.7</v>
      </c>
      <c r="N167" s="10"/>
    </row>
    <row r="168" spans="1:14">
      <c r="A168" s="18">
        <v>37377</v>
      </c>
      <c r="B168" s="24">
        <v>2.6</v>
      </c>
      <c r="C168" s="24">
        <v>1.9</v>
      </c>
      <c r="D168" s="57">
        <f t="shared" si="8"/>
        <v>1.5</v>
      </c>
      <c r="E168" s="26">
        <v>-3.7</v>
      </c>
      <c r="F168" s="24">
        <v>-4</v>
      </c>
      <c r="G168" s="57">
        <f t="shared" si="9"/>
        <v>-1.6</v>
      </c>
      <c r="H168" s="26">
        <v>-12.4</v>
      </c>
      <c r="I168" s="24">
        <v>-13.8</v>
      </c>
      <c r="J168" s="57">
        <f t="shared" si="10"/>
        <v>-13.6</v>
      </c>
      <c r="K168" s="26">
        <v>-0.5</v>
      </c>
      <c r="L168" s="24">
        <v>-0.4</v>
      </c>
      <c r="M168" s="57">
        <f t="shared" si="11"/>
        <v>-0.1</v>
      </c>
      <c r="N168" s="10"/>
    </row>
    <row r="169" spans="1:14">
      <c r="A169" s="18">
        <v>37408</v>
      </c>
      <c r="B169" s="24">
        <v>-3.1</v>
      </c>
      <c r="C169" s="24">
        <v>-3.3</v>
      </c>
      <c r="D169" s="57">
        <f t="shared" si="8"/>
        <v>-0.3</v>
      </c>
      <c r="E169" s="26">
        <v>-4.3</v>
      </c>
      <c r="F169" s="24">
        <v>-4.4000000000000004</v>
      </c>
      <c r="G169" s="57">
        <f t="shared" si="9"/>
        <v>-2.8</v>
      </c>
      <c r="H169" s="26">
        <v>-15.4</v>
      </c>
      <c r="I169" s="24">
        <v>-14.7</v>
      </c>
      <c r="J169" s="57">
        <f t="shared" si="10"/>
        <v>-14</v>
      </c>
      <c r="K169" s="26">
        <v>-4.2</v>
      </c>
      <c r="L169" s="24">
        <v>-3.4</v>
      </c>
      <c r="M169" s="57">
        <f t="shared" si="11"/>
        <v>-1.5</v>
      </c>
      <c r="N169" s="10"/>
    </row>
    <row r="170" spans="1:14">
      <c r="A170" s="18">
        <v>37438</v>
      </c>
      <c r="B170" s="24">
        <v>-2.1</v>
      </c>
      <c r="C170" s="24">
        <v>-1.7</v>
      </c>
      <c r="D170" s="57">
        <f t="shared" si="8"/>
        <v>-1</v>
      </c>
      <c r="E170" s="26">
        <v>-8</v>
      </c>
      <c r="F170" s="24">
        <v>-7.7</v>
      </c>
      <c r="G170" s="57">
        <f t="shared" si="9"/>
        <v>-5.4</v>
      </c>
      <c r="H170" s="26">
        <v>-16.2</v>
      </c>
      <c r="I170" s="24">
        <v>-14.8</v>
      </c>
      <c r="J170" s="57">
        <f t="shared" si="10"/>
        <v>-14.4</v>
      </c>
      <c r="K170" s="26">
        <v>-4.8</v>
      </c>
      <c r="L170" s="24">
        <v>-4.8</v>
      </c>
      <c r="M170" s="57">
        <f t="shared" si="11"/>
        <v>-2.9</v>
      </c>
      <c r="N170" s="10"/>
    </row>
    <row r="171" spans="1:14">
      <c r="A171" s="18">
        <v>37469</v>
      </c>
      <c r="B171" s="24">
        <v>-6.7</v>
      </c>
      <c r="C171" s="24">
        <v>-4.7</v>
      </c>
      <c r="D171" s="57">
        <f t="shared" si="8"/>
        <v>-3.2</v>
      </c>
      <c r="E171" s="26">
        <v>-12.3</v>
      </c>
      <c r="F171" s="24">
        <v>-11.5</v>
      </c>
      <c r="G171" s="57">
        <f t="shared" si="9"/>
        <v>-7.9</v>
      </c>
      <c r="H171" s="26">
        <v>-12.8</v>
      </c>
      <c r="I171" s="24">
        <v>-13.1</v>
      </c>
      <c r="J171" s="57">
        <f t="shared" si="10"/>
        <v>-14.2</v>
      </c>
      <c r="K171" s="26">
        <v>-9.5</v>
      </c>
      <c r="L171" s="24">
        <v>-8</v>
      </c>
      <c r="M171" s="57">
        <f t="shared" si="11"/>
        <v>-5.4</v>
      </c>
      <c r="N171" s="10"/>
    </row>
    <row r="172" spans="1:14">
      <c r="A172" s="18">
        <v>37500</v>
      </c>
      <c r="B172" s="24">
        <v>-6.4</v>
      </c>
      <c r="C172" s="24">
        <v>-5.2</v>
      </c>
      <c r="D172" s="57">
        <f t="shared" si="8"/>
        <v>-3.9</v>
      </c>
      <c r="E172" s="26">
        <v>-8.3000000000000007</v>
      </c>
      <c r="F172" s="24">
        <v>-7.5</v>
      </c>
      <c r="G172" s="57">
        <f t="shared" si="9"/>
        <v>-8.9</v>
      </c>
      <c r="H172" s="26">
        <v>-10.7</v>
      </c>
      <c r="I172" s="24">
        <v>-11.1</v>
      </c>
      <c r="J172" s="57">
        <f t="shared" si="10"/>
        <v>-13</v>
      </c>
      <c r="K172" s="26">
        <v>-7.5</v>
      </c>
      <c r="L172" s="24">
        <v>-6.7</v>
      </c>
      <c r="M172" s="57">
        <f t="shared" si="11"/>
        <v>-6.5</v>
      </c>
      <c r="N172" s="10"/>
    </row>
    <row r="173" spans="1:14">
      <c r="A173" s="18">
        <v>37530</v>
      </c>
      <c r="B173" s="24">
        <v>-8.1</v>
      </c>
      <c r="C173" s="24">
        <v>-7.5</v>
      </c>
      <c r="D173" s="57">
        <f t="shared" si="8"/>
        <v>-5.8</v>
      </c>
      <c r="E173" s="26">
        <v>-7</v>
      </c>
      <c r="F173" s="24">
        <v>-9.1</v>
      </c>
      <c r="G173" s="57">
        <f t="shared" si="9"/>
        <v>-9.4</v>
      </c>
      <c r="H173" s="26">
        <v>-13.9</v>
      </c>
      <c r="I173" s="24">
        <v>-13.9</v>
      </c>
      <c r="J173" s="57">
        <f t="shared" si="10"/>
        <v>-12.7</v>
      </c>
      <c r="K173" s="26">
        <v>-8.1999999999999993</v>
      </c>
      <c r="L173" s="24">
        <v>-8.9</v>
      </c>
      <c r="M173" s="57">
        <f t="shared" si="11"/>
        <v>-7.9</v>
      </c>
      <c r="N173" s="10"/>
    </row>
    <row r="174" spans="1:14">
      <c r="A174" s="18">
        <v>37561</v>
      </c>
      <c r="B174" s="24">
        <v>-12.1</v>
      </c>
      <c r="C174" s="24">
        <v>-12.2</v>
      </c>
      <c r="D174" s="57">
        <f t="shared" si="8"/>
        <v>-8.3000000000000007</v>
      </c>
      <c r="E174" s="26">
        <v>-16</v>
      </c>
      <c r="F174" s="24">
        <v>-15.4</v>
      </c>
      <c r="G174" s="57">
        <f t="shared" si="9"/>
        <v>-10.7</v>
      </c>
      <c r="H174" s="26">
        <v>-10.5</v>
      </c>
      <c r="I174" s="24">
        <v>-10</v>
      </c>
      <c r="J174" s="57">
        <f t="shared" si="10"/>
        <v>-11.7</v>
      </c>
      <c r="K174" s="26">
        <v>-13.8</v>
      </c>
      <c r="L174" s="24">
        <v>-14.1</v>
      </c>
      <c r="M174" s="57">
        <f t="shared" si="11"/>
        <v>-9.9</v>
      </c>
      <c r="N174" s="10"/>
    </row>
    <row r="175" spans="1:14">
      <c r="A175" s="18">
        <v>37591</v>
      </c>
      <c r="B175" s="24">
        <v>-12.4</v>
      </c>
      <c r="C175" s="24">
        <v>-11.2</v>
      </c>
      <c r="D175" s="57">
        <f t="shared" si="8"/>
        <v>-10.3</v>
      </c>
      <c r="E175" s="26">
        <v>-12.3</v>
      </c>
      <c r="F175" s="24">
        <v>-12.7</v>
      </c>
      <c r="G175" s="57">
        <f t="shared" si="9"/>
        <v>-12.4</v>
      </c>
      <c r="H175" s="26">
        <v>-16.3</v>
      </c>
      <c r="I175" s="24">
        <v>-14</v>
      </c>
      <c r="J175" s="57">
        <f t="shared" si="10"/>
        <v>-12.6</v>
      </c>
      <c r="K175" s="26">
        <v>-13.2</v>
      </c>
      <c r="L175" s="24">
        <v>-12.7</v>
      </c>
      <c r="M175" s="57">
        <f t="shared" si="11"/>
        <v>-11.9</v>
      </c>
      <c r="N175" s="10"/>
    </row>
    <row r="176" spans="1:14">
      <c r="A176" s="18">
        <v>37622</v>
      </c>
      <c r="B176" s="24">
        <v>-6.4</v>
      </c>
      <c r="C176" s="24">
        <v>-6.6</v>
      </c>
      <c r="D176" s="57">
        <f t="shared" si="8"/>
        <v>-10</v>
      </c>
      <c r="E176" s="26">
        <v>-21.7</v>
      </c>
      <c r="F176" s="24">
        <v>-18.8</v>
      </c>
      <c r="G176" s="57">
        <f t="shared" si="9"/>
        <v>-15.6</v>
      </c>
      <c r="H176" s="26">
        <v>-15.2</v>
      </c>
      <c r="I176" s="24">
        <v>-15.8</v>
      </c>
      <c r="J176" s="57">
        <f t="shared" si="10"/>
        <v>-13.3</v>
      </c>
      <c r="K176" s="26">
        <v>-13.5</v>
      </c>
      <c r="L176" s="24">
        <v>-12.1</v>
      </c>
      <c r="M176" s="57">
        <f t="shared" si="11"/>
        <v>-13</v>
      </c>
      <c r="N176" s="10"/>
    </row>
    <row r="177" spans="1:14">
      <c r="A177" s="18">
        <v>37653</v>
      </c>
      <c r="B177" s="24">
        <v>-7.3</v>
      </c>
      <c r="C177" s="24">
        <v>-8.3000000000000007</v>
      </c>
      <c r="D177" s="57">
        <f t="shared" si="8"/>
        <v>-8.6999999999999993</v>
      </c>
      <c r="E177" s="26">
        <v>-11.7</v>
      </c>
      <c r="F177" s="24">
        <v>-12.9</v>
      </c>
      <c r="G177" s="57">
        <f t="shared" si="9"/>
        <v>-14.8</v>
      </c>
      <c r="H177" s="26">
        <v>-13</v>
      </c>
      <c r="I177" s="24">
        <v>-14.2</v>
      </c>
      <c r="J177" s="57">
        <f t="shared" si="10"/>
        <v>-14.7</v>
      </c>
      <c r="K177" s="26">
        <v>-9.5</v>
      </c>
      <c r="L177" s="24">
        <v>-10.4</v>
      </c>
      <c r="M177" s="57">
        <f t="shared" si="11"/>
        <v>-11.7</v>
      </c>
      <c r="N177" s="10"/>
    </row>
    <row r="178" spans="1:14">
      <c r="A178" s="18">
        <v>37681</v>
      </c>
      <c r="B178" s="24">
        <v>-11.2</v>
      </c>
      <c r="C178" s="24">
        <v>-12.3</v>
      </c>
      <c r="D178" s="57">
        <f t="shared" si="8"/>
        <v>-9.1</v>
      </c>
      <c r="E178" s="26">
        <v>-15.1</v>
      </c>
      <c r="F178" s="24">
        <v>-16</v>
      </c>
      <c r="G178" s="57">
        <f t="shared" si="9"/>
        <v>-15.9</v>
      </c>
      <c r="H178" s="26">
        <v>-16.7</v>
      </c>
      <c r="I178" s="24">
        <v>-16.600000000000001</v>
      </c>
      <c r="J178" s="57">
        <f t="shared" si="10"/>
        <v>-15.5</v>
      </c>
      <c r="K178" s="26">
        <v>-13.2</v>
      </c>
      <c r="L178" s="24">
        <v>-14.3</v>
      </c>
      <c r="M178" s="57">
        <f t="shared" si="11"/>
        <v>-12.3</v>
      </c>
      <c r="N178" s="10"/>
    </row>
    <row r="179" spans="1:14">
      <c r="A179" s="18">
        <v>37712</v>
      </c>
      <c r="B179" s="24">
        <v>-8.6</v>
      </c>
      <c r="C179" s="24">
        <v>-9.6</v>
      </c>
      <c r="D179" s="57">
        <f t="shared" si="8"/>
        <v>-10.1</v>
      </c>
      <c r="E179" s="26">
        <v>-12.9</v>
      </c>
      <c r="F179" s="24">
        <v>-13.4</v>
      </c>
      <c r="G179" s="57">
        <f t="shared" si="9"/>
        <v>-14.1</v>
      </c>
      <c r="H179" s="26">
        <v>-15.5</v>
      </c>
      <c r="I179" s="24">
        <v>-16.399999999999999</v>
      </c>
      <c r="J179" s="57">
        <f t="shared" si="10"/>
        <v>-15.7</v>
      </c>
      <c r="K179" s="26">
        <v>-10.7</v>
      </c>
      <c r="L179" s="24">
        <v>-12.3</v>
      </c>
      <c r="M179" s="57">
        <f t="shared" si="11"/>
        <v>-12.3</v>
      </c>
      <c r="N179" s="10"/>
    </row>
    <row r="180" spans="1:14">
      <c r="A180" s="18">
        <v>37742</v>
      </c>
      <c r="B180" s="24">
        <v>-11.5</v>
      </c>
      <c r="C180" s="24">
        <v>-12.3</v>
      </c>
      <c r="D180" s="57">
        <f t="shared" si="8"/>
        <v>-11.4</v>
      </c>
      <c r="E180" s="26">
        <v>-16.399999999999999</v>
      </c>
      <c r="F180" s="24">
        <v>-16.3</v>
      </c>
      <c r="G180" s="57">
        <f t="shared" si="9"/>
        <v>-15.2</v>
      </c>
      <c r="H180" s="26">
        <v>-14.2</v>
      </c>
      <c r="I180" s="24">
        <v>-15.5</v>
      </c>
      <c r="J180" s="57">
        <f t="shared" si="10"/>
        <v>-16.2</v>
      </c>
      <c r="K180" s="26">
        <v>-13.9</v>
      </c>
      <c r="L180" s="24">
        <v>-13.6</v>
      </c>
      <c r="M180" s="57">
        <f t="shared" si="11"/>
        <v>-13.4</v>
      </c>
      <c r="N180" s="10"/>
    </row>
    <row r="181" spans="1:14">
      <c r="A181" s="18">
        <v>37773</v>
      </c>
      <c r="B181" s="24">
        <v>-10.8</v>
      </c>
      <c r="C181" s="24">
        <v>-10.7</v>
      </c>
      <c r="D181" s="57">
        <f t="shared" si="8"/>
        <v>-10.9</v>
      </c>
      <c r="E181" s="26">
        <v>-17.7</v>
      </c>
      <c r="F181" s="24">
        <v>-17.2</v>
      </c>
      <c r="G181" s="57">
        <f t="shared" si="9"/>
        <v>-15.6</v>
      </c>
      <c r="H181" s="26">
        <v>-15.3</v>
      </c>
      <c r="I181" s="24">
        <v>-14.6</v>
      </c>
      <c r="J181" s="57">
        <f t="shared" si="10"/>
        <v>-15.5</v>
      </c>
      <c r="K181" s="26">
        <v>-14.1</v>
      </c>
      <c r="L181" s="24">
        <v>-12.8</v>
      </c>
      <c r="M181" s="57">
        <f t="shared" si="11"/>
        <v>-12.9</v>
      </c>
      <c r="N181" s="10"/>
    </row>
    <row r="182" spans="1:14">
      <c r="A182" s="18">
        <v>37803</v>
      </c>
      <c r="B182" s="24">
        <v>-11.1</v>
      </c>
      <c r="C182" s="24">
        <v>-10.8</v>
      </c>
      <c r="D182" s="57">
        <f t="shared" si="8"/>
        <v>-11.3</v>
      </c>
      <c r="E182" s="26">
        <v>-9.9</v>
      </c>
      <c r="F182" s="24">
        <v>-9.6999999999999993</v>
      </c>
      <c r="G182" s="57">
        <f t="shared" si="9"/>
        <v>-14.4</v>
      </c>
      <c r="H182" s="26">
        <v>-15.3</v>
      </c>
      <c r="I182" s="24">
        <v>-14</v>
      </c>
      <c r="J182" s="57">
        <f t="shared" si="10"/>
        <v>-14.7</v>
      </c>
      <c r="K182" s="26">
        <v>-10.7</v>
      </c>
      <c r="L182" s="24">
        <v>-10.7</v>
      </c>
      <c r="M182" s="57">
        <f t="shared" si="11"/>
        <v>-12.4</v>
      </c>
      <c r="N182" s="10"/>
    </row>
    <row r="183" spans="1:14">
      <c r="A183" s="18">
        <v>37834</v>
      </c>
      <c r="B183" s="24">
        <v>-4.2</v>
      </c>
      <c r="C183" s="24">
        <v>-4</v>
      </c>
      <c r="D183" s="57">
        <f t="shared" si="8"/>
        <v>-8.5</v>
      </c>
      <c r="E183" s="26">
        <v>-8.3000000000000007</v>
      </c>
      <c r="F183" s="24">
        <v>-7.8</v>
      </c>
      <c r="G183" s="57">
        <f t="shared" si="9"/>
        <v>-11.6</v>
      </c>
      <c r="H183" s="26">
        <v>-13.2</v>
      </c>
      <c r="I183" s="24">
        <v>-13.5</v>
      </c>
      <c r="J183" s="57">
        <f t="shared" si="10"/>
        <v>-14</v>
      </c>
      <c r="K183" s="26">
        <v>-6.3</v>
      </c>
      <c r="L183" s="24">
        <v>-5.8</v>
      </c>
      <c r="M183" s="57">
        <f t="shared" si="11"/>
        <v>-9.8000000000000007</v>
      </c>
      <c r="N183" s="10"/>
    </row>
    <row r="184" spans="1:14">
      <c r="A184" s="18">
        <v>37865</v>
      </c>
      <c r="B184" s="24">
        <v>-7</v>
      </c>
      <c r="C184" s="24">
        <v>-6.1</v>
      </c>
      <c r="D184" s="57">
        <f t="shared" si="8"/>
        <v>-7</v>
      </c>
      <c r="E184" s="26">
        <v>-7.4</v>
      </c>
      <c r="F184" s="24">
        <v>-6.4</v>
      </c>
      <c r="G184" s="57">
        <f t="shared" si="9"/>
        <v>-8</v>
      </c>
      <c r="H184" s="26">
        <v>-12.8</v>
      </c>
      <c r="I184" s="24">
        <v>-13.5</v>
      </c>
      <c r="J184" s="57">
        <f t="shared" si="10"/>
        <v>-13.7</v>
      </c>
      <c r="K184" s="26">
        <v>-7.4</v>
      </c>
      <c r="L184" s="24">
        <v>-6.5</v>
      </c>
      <c r="M184" s="57">
        <f t="shared" si="11"/>
        <v>-7.7</v>
      </c>
      <c r="N184" s="10"/>
    </row>
    <row r="185" spans="1:14">
      <c r="A185" s="18">
        <v>37895</v>
      </c>
      <c r="B185" s="24">
        <v>-2.7</v>
      </c>
      <c r="C185" s="24">
        <v>-2.4</v>
      </c>
      <c r="D185" s="57">
        <f t="shared" si="8"/>
        <v>-4.2</v>
      </c>
      <c r="E185" s="26">
        <v>-4.9000000000000004</v>
      </c>
      <c r="F185" s="24">
        <v>-7.3</v>
      </c>
      <c r="G185" s="57">
        <f t="shared" si="9"/>
        <v>-7.2</v>
      </c>
      <c r="H185" s="26">
        <v>-11.6</v>
      </c>
      <c r="I185" s="24">
        <v>-11.8</v>
      </c>
      <c r="J185" s="57">
        <f t="shared" si="10"/>
        <v>-12.9</v>
      </c>
      <c r="K185" s="26">
        <v>-3.9</v>
      </c>
      <c r="L185" s="24">
        <v>-5</v>
      </c>
      <c r="M185" s="57">
        <f t="shared" si="11"/>
        <v>-5.8</v>
      </c>
      <c r="N185" s="10"/>
    </row>
    <row r="186" spans="1:14">
      <c r="A186" s="18">
        <v>37926</v>
      </c>
      <c r="B186" s="24">
        <v>-3.9</v>
      </c>
      <c r="C186" s="24">
        <v>-4</v>
      </c>
      <c r="D186" s="57">
        <f t="shared" si="8"/>
        <v>-4.2</v>
      </c>
      <c r="E186" s="26">
        <v>-2.1</v>
      </c>
      <c r="F186" s="24">
        <v>-1.6</v>
      </c>
      <c r="G186" s="57">
        <f t="shared" si="9"/>
        <v>-5.0999999999999996</v>
      </c>
      <c r="H186" s="26">
        <v>-11.1</v>
      </c>
      <c r="I186" s="24">
        <v>-10.6</v>
      </c>
      <c r="J186" s="57">
        <f t="shared" si="10"/>
        <v>-12</v>
      </c>
      <c r="K186" s="26">
        <v>-3.4</v>
      </c>
      <c r="L186" s="24">
        <v>-3.7</v>
      </c>
      <c r="M186" s="57">
        <f t="shared" si="11"/>
        <v>-5.0999999999999996</v>
      </c>
      <c r="N186" s="10"/>
    </row>
    <row r="187" spans="1:14">
      <c r="A187" s="18">
        <v>37956</v>
      </c>
      <c r="B187" s="24">
        <v>-5.6</v>
      </c>
      <c r="C187" s="24">
        <v>-4.2</v>
      </c>
      <c r="D187" s="57">
        <f t="shared" si="8"/>
        <v>-3.5</v>
      </c>
      <c r="E187" s="26">
        <v>-5.3</v>
      </c>
      <c r="F187" s="24">
        <v>-5.9</v>
      </c>
      <c r="G187" s="57">
        <f t="shared" si="9"/>
        <v>-4.9000000000000004</v>
      </c>
      <c r="H187" s="26">
        <v>-16</v>
      </c>
      <c r="I187" s="24">
        <v>-13.6</v>
      </c>
      <c r="J187" s="57">
        <f t="shared" si="10"/>
        <v>-12</v>
      </c>
      <c r="K187" s="26">
        <v>-5.7</v>
      </c>
      <c r="L187" s="24">
        <v>-5.3</v>
      </c>
      <c r="M187" s="57">
        <f t="shared" si="11"/>
        <v>-4.7</v>
      </c>
      <c r="N187" s="10"/>
    </row>
    <row r="188" spans="1:14">
      <c r="A188" s="18">
        <v>37987</v>
      </c>
      <c r="B188" s="24">
        <v>-2.9</v>
      </c>
      <c r="C188" s="24">
        <v>-3.3</v>
      </c>
      <c r="D188" s="57">
        <f t="shared" si="8"/>
        <v>-3.8</v>
      </c>
      <c r="E188" s="26">
        <v>-6.8</v>
      </c>
      <c r="F188" s="24">
        <v>-5</v>
      </c>
      <c r="G188" s="57">
        <f t="shared" si="9"/>
        <v>-4.2</v>
      </c>
      <c r="H188" s="26">
        <v>-10</v>
      </c>
      <c r="I188" s="24">
        <v>-10.3</v>
      </c>
      <c r="J188" s="57">
        <f t="shared" si="10"/>
        <v>-11.5</v>
      </c>
      <c r="K188" s="26">
        <v>-4.9000000000000004</v>
      </c>
      <c r="L188" s="24">
        <v>-4.2</v>
      </c>
      <c r="M188" s="57">
        <f t="shared" si="11"/>
        <v>-4.4000000000000004</v>
      </c>
      <c r="N188" s="10"/>
    </row>
    <row r="189" spans="1:14">
      <c r="A189" s="18">
        <v>38018</v>
      </c>
      <c r="B189" s="24">
        <v>-8.4</v>
      </c>
      <c r="C189" s="24">
        <v>-8.8000000000000007</v>
      </c>
      <c r="D189" s="57">
        <f t="shared" si="8"/>
        <v>-5.4</v>
      </c>
      <c r="E189" s="26">
        <v>-5.7</v>
      </c>
      <c r="F189" s="24">
        <v>-6.9</v>
      </c>
      <c r="G189" s="57">
        <f t="shared" si="9"/>
        <v>-5.9</v>
      </c>
      <c r="H189" s="26">
        <v>-10</v>
      </c>
      <c r="I189" s="24">
        <v>-10.9</v>
      </c>
      <c r="J189" s="57">
        <f t="shared" si="10"/>
        <v>-11.6</v>
      </c>
      <c r="K189" s="26">
        <v>-7.4</v>
      </c>
      <c r="L189" s="24">
        <v>-8.1</v>
      </c>
      <c r="M189" s="57">
        <f t="shared" si="11"/>
        <v>-5.9</v>
      </c>
      <c r="N189" s="10"/>
    </row>
    <row r="190" spans="1:14">
      <c r="A190" s="18">
        <v>38047</v>
      </c>
      <c r="B190" s="24">
        <v>-7.1</v>
      </c>
      <c r="C190" s="24">
        <v>-6.9</v>
      </c>
      <c r="D190" s="57">
        <f t="shared" si="8"/>
        <v>-6.3</v>
      </c>
      <c r="E190" s="26">
        <v>-15.1</v>
      </c>
      <c r="F190" s="24">
        <v>-15.3</v>
      </c>
      <c r="G190" s="57">
        <f t="shared" si="9"/>
        <v>-9.1</v>
      </c>
      <c r="H190" s="26">
        <v>-11.1</v>
      </c>
      <c r="I190" s="24">
        <v>-11</v>
      </c>
      <c r="J190" s="57">
        <f t="shared" si="10"/>
        <v>-10.7</v>
      </c>
      <c r="K190" s="26">
        <v>-10.9</v>
      </c>
      <c r="L190" s="24">
        <v>-11</v>
      </c>
      <c r="M190" s="57">
        <f t="shared" si="11"/>
        <v>-7.8</v>
      </c>
      <c r="N190" s="10"/>
    </row>
    <row r="191" spans="1:14">
      <c r="A191" s="18">
        <v>38078</v>
      </c>
      <c r="B191" s="24">
        <v>-2.8</v>
      </c>
      <c r="C191" s="24">
        <v>-3.5</v>
      </c>
      <c r="D191" s="57">
        <f t="shared" si="8"/>
        <v>-6.4</v>
      </c>
      <c r="E191" s="26">
        <v>-7.4</v>
      </c>
      <c r="F191" s="24">
        <v>-7.9</v>
      </c>
      <c r="G191" s="57">
        <f t="shared" si="9"/>
        <v>-10</v>
      </c>
      <c r="H191" s="26">
        <v>-9.5</v>
      </c>
      <c r="I191" s="24">
        <v>-10.6</v>
      </c>
      <c r="J191" s="57">
        <f t="shared" si="10"/>
        <v>-10.8</v>
      </c>
      <c r="K191" s="26">
        <v>-5.0999999999999996</v>
      </c>
      <c r="L191" s="24">
        <v>-6.4</v>
      </c>
      <c r="M191" s="57">
        <f t="shared" si="11"/>
        <v>-8.5</v>
      </c>
      <c r="N191" s="10"/>
    </row>
    <row r="192" spans="1:14">
      <c r="A192" s="18">
        <v>38108</v>
      </c>
      <c r="B192" s="24">
        <v>3.8</v>
      </c>
      <c r="C192" s="24">
        <v>3.1</v>
      </c>
      <c r="D192" s="57">
        <f t="shared" si="8"/>
        <v>-2.4</v>
      </c>
      <c r="E192" s="26">
        <v>-1.3</v>
      </c>
      <c r="F192" s="24">
        <v>-0.7</v>
      </c>
      <c r="G192" s="57">
        <f t="shared" si="9"/>
        <v>-8</v>
      </c>
      <c r="H192" s="26">
        <v>-10</v>
      </c>
      <c r="I192" s="24">
        <v>-11.3</v>
      </c>
      <c r="J192" s="57">
        <f t="shared" si="10"/>
        <v>-11</v>
      </c>
      <c r="K192" s="26">
        <v>1.3</v>
      </c>
      <c r="L192" s="24">
        <v>1.9</v>
      </c>
      <c r="M192" s="57">
        <f t="shared" si="11"/>
        <v>-5.2</v>
      </c>
      <c r="N192" s="10"/>
    </row>
    <row r="193" spans="1:14">
      <c r="A193" s="18">
        <v>38139</v>
      </c>
      <c r="B193" s="24">
        <v>-3.6</v>
      </c>
      <c r="C193" s="24">
        <v>-3.4</v>
      </c>
      <c r="D193" s="57">
        <f t="shared" si="8"/>
        <v>-1.3</v>
      </c>
      <c r="E193" s="26">
        <v>-5</v>
      </c>
      <c r="F193" s="24">
        <v>-4.0999999999999996</v>
      </c>
      <c r="G193" s="57">
        <f t="shared" si="9"/>
        <v>-4.2</v>
      </c>
      <c r="H193" s="26">
        <v>-12.4</v>
      </c>
      <c r="I193" s="24">
        <v>-11.7</v>
      </c>
      <c r="J193" s="57">
        <f t="shared" si="10"/>
        <v>-11.2</v>
      </c>
      <c r="K193" s="26">
        <v>-4.4000000000000004</v>
      </c>
      <c r="L193" s="24">
        <v>-3</v>
      </c>
      <c r="M193" s="57">
        <f t="shared" si="11"/>
        <v>-2.5</v>
      </c>
      <c r="N193" s="10"/>
    </row>
    <row r="194" spans="1:14">
      <c r="A194" s="18">
        <v>38169</v>
      </c>
      <c r="B194" s="24">
        <v>-0.3</v>
      </c>
      <c r="C194" s="24">
        <v>0</v>
      </c>
      <c r="D194" s="57">
        <f t="shared" si="8"/>
        <v>-0.1</v>
      </c>
      <c r="E194" s="26">
        <v>1.9</v>
      </c>
      <c r="F194" s="24">
        <v>2</v>
      </c>
      <c r="G194" s="57">
        <f t="shared" si="9"/>
        <v>-0.9</v>
      </c>
      <c r="H194" s="26">
        <v>-11</v>
      </c>
      <c r="I194" s="24">
        <v>-9.6</v>
      </c>
      <c r="J194" s="57">
        <f t="shared" si="10"/>
        <v>-10.9</v>
      </c>
      <c r="K194" s="26">
        <v>0.4</v>
      </c>
      <c r="L194" s="24">
        <v>0.4</v>
      </c>
      <c r="M194" s="57">
        <f t="shared" si="11"/>
        <v>-0.2</v>
      </c>
      <c r="N194" s="10"/>
    </row>
    <row r="195" spans="1:14">
      <c r="A195" s="18">
        <v>38200</v>
      </c>
      <c r="B195" s="24">
        <v>0.1</v>
      </c>
      <c r="C195" s="24">
        <v>-1.1000000000000001</v>
      </c>
      <c r="D195" s="57">
        <f t="shared" si="8"/>
        <v>-1.5</v>
      </c>
      <c r="E195" s="26">
        <v>-2.7</v>
      </c>
      <c r="F195" s="24">
        <v>-2.5</v>
      </c>
      <c r="G195" s="57">
        <f t="shared" si="9"/>
        <v>-1.5</v>
      </c>
      <c r="H195" s="26">
        <v>-11.3</v>
      </c>
      <c r="I195" s="24">
        <v>-11.7</v>
      </c>
      <c r="J195" s="57">
        <f t="shared" si="10"/>
        <v>-11</v>
      </c>
      <c r="K195" s="26">
        <v>-1.4</v>
      </c>
      <c r="L195" s="24">
        <v>-1.7</v>
      </c>
      <c r="M195" s="57">
        <f t="shared" si="11"/>
        <v>-1.4</v>
      </c>
      <c r="N195" s="10"/>
    </row>
    <row r="196" spans="1:14">
      <c r="A196" s="18">
        <v>38231</v>
      </c>
      <c r="B196" s="24">
        <v>-3.9</v>
      </c>
      <c r="C196" s="24">
        <v>-3.6</v>
      </c>
      <c r="D196" s="57">
        <f t="shared" si="8"/>
        <v>-1.6</v>
      </c>
      <c r="E196" s="26">
        <v>-3.7</v>
      </c>
      <c r="F196" s="24">
        <v>-2.2999999999999998</v>
      </c>
      <c r="G196" s="57">
        <f t="shared" si="9"/>
        <v>-0.9</v>
      </c>
      <c r="H196" s="26">
        <v>-9.5</v>
      </c>
      <c r="I196" s="24">
        <v>-10.3</v>
      </c>
      <c r="J196" s="57">
        <f t="shared" si="10"/>
        <v>-10.5</v>
      </c>
      <c r="K196" s="26">
        <v>-4</v>
      </c>
      <c r="L196" s="24">
        <v>-3.2</v>
      </c>
      <c r="M196" s="57">
        <f t="shared" si="11"/>
        <v>-1.5</v>
      </c>
      <c r="N196" s="10"/>
    </row>
    <row r="197" spans="1:14">
      <c r="A197" s="18">
        <v>38261</v>
      </c>
      <c r="B197" s="24">
        <v>-4.4000000000000004</v>
      </c>
      <c r="C197" s="24">
        <v>-4.5</v>
      </c>
      <c r="D197" s="57">
        <f t="shared" si="8"/>
        <v>-3.1</v>
      </c>
      <c r="E197" s="26">
        <v>-0.1</v>
      </c>
      <c r="F197" s="24">
        <v>-2.7</v>
      </c>
      <c r="G197" s="57">
        <f t="shared" si="9"/>
        <v>-2.5</v>
      </c>
      <c r="H197" s="26">
        <v>-10.5</v>
      </c>
      <c r="I197" s="24">
        <v>-10.8</v>
      </c>
      <c r="J197" s="57">
        <f t="shared" si="10"/>
        <v>-10.9</v>
      </c>
      <c r="K197" s="26">
        <v>-2.6</v>
      </c>
      <c r="L197" s="24">
        <v>-4.0999999999999996</v>
      </c>
      <c r="M197" s="57">
        <f t="shared" si="11"/>
        <v>-3</v>
      </c>
      <c r="N197" s="10"/>
    </row>
    <row r="198" spans="1:14">
      <c r="A198" s="18">
        <v>38292</v>
      </c>
      <c r="B198" s="24">
        <v>-4.2</v>
      </c>
      <c r="C198" s="24">
        <v>-4.5</v>
      </c>
      <c r="D198" s="57">
        <f t="shared" si="8"/>
        <v>-4.2</v>
      </c>
      <c r="E198" s="26">
        <v>-3.4</v>
      </c>
      <c r="F198" s="24">
        <v>-3</v>
      </c>
      <c r="G198" s="57">
        <f t="shared" si="9"/>
        <v>-2.7</v>
      </c>
      <c r="H198" s="26">
        <v>-14.1</v>
      </c>
      <c r="I198" s="24">
        <v>-13.5</v>
      </c>
      <c r="J198" s="57">
        <f t="shared" si="10"/>
        <v>-11.5</v>
      </c>
      <c r="K198" s="26">
        <v>-4</v>
      </c>
      <c r="L198" s="24">
        <v>-4.5</v>
      </c>
      <c r="M198" s="57">
        <f t="shared" si="11"/>
        <v>-3.9</v>
      </c>
      <c r="N198" s="10"/>
    </row>
    <row r="199" spans="1:14">
      <c r="A199" s="18">
        <v>38322</v>
      </c>
      <c r="B199" s="24">
        <v>-7.3</v>
      </c>
      <c r="C199" s="24">
        <v>-5.4</v>
      </c>
      <c r="D199" s="57">
        <f t="shared" si="8"/>
        <v>-4.8</v>
      </c>
      <c r="E199" s="26">
        <v>-2.7</v>
      </c>
      <c r="F199" s="24">
        <v>-3.4</v>
      </c>
      <c r="G199" s="57">
        <f t="shared" si="9"/>
        <v>-3</v>
      </c>
      <c r="H199" s="26">
        <v>-12.8</v>
      </c>
      <c r="I199" s="24">
        <v>-10.3</v>
      </c>
      <c r="J199" s="57">
        <f t="shared" si="10"/>
        <v>-11.5</v>
      </c>
      <c r="K199" s="26">
        <v>-5.4</v>
      </c>
      <c r="L199" s="24">
        <v>-5.0999999999999996</v>
      </c>
      <c r="M199" s="57">
        <f t="shared" si="11"/>
        <v>-4.5999999999999996</v>
      </c>
      <c r="N199" s="10"/>
    </row>
    <row r="200" spans="1:14">
      <c r="A200" s="18">
        <v>38353</v>
      </c>
      <c r="B200" s="24">
        <v>-5.2</v>
      </c>
      <c r="C200" s="24">
        <v>-5.6</v>
      </c>
      <c r="D200" s="57">
        <f t="shared" si="8"/>
        <v>-5.2</v>
      </c>
      <c r="E200" s="26">
        <v>-4.5</v>
      </c>
      <c r="F200" s="24">
        <v>-3.8</v>
      </c>
      <c r="G200" s="57">
        <f t="shared" si="9"/>
        <v>-3.4</v>
      </c>
      <c r="H200" s="26">
        <v>-9.6999999999999993</v>
      </c>
      <c r="I200" s="24">
        <v>-9.8000000000000007</v>
      </c>
      <c r="J200" s="57">
        <f t="shared" si="10"/>
        <v>-11.2</v>
      </c>
      <c r="K200" s="26">
        <v>-5.0999999999999996</v>
      </c>
      <c r="L200" s="24">
        <v>-5.0999999999999996</v>
      </c>
      <c r="M200" s="57">
        <f t="shared" si="11"/>
        <v>-4.9000000000000004</v>
      </c>
      <c r="N200" s="10"/>
    </row>
    <row r="201" spans="1:14">
      <c r="A201" s="18">
        <v>38384</v>
      </c>
      <c r="B201" s="24">
        <v>-7.6</v>
      </c>
      <c r="C201" s="24">
        <v>-7.5</v>
      </c>
      <c r="D201" s="57">
        <f t="shared" si="8"/>
        <v>-6.2</v>
      </c>
      <c r="E201" s="26">
        <v>-3</v>
      </c>
      <c r="F201" s="24">
        <v>-3.9</v>
      </c>
      <c r="G201" s="57">
        <f t="shared" si="9"/>
        <v>-3.7</v>
      </c>
      <c r="H201" s="26">
        <v>-10.6</v>
      </c>
      <c r="I201" s="24">
        <v>-11.3</v>
      </c>
      <c r="J201" s="57">
        <f t="shared" si="10"/>
        <v>-10.5</v>
      </c>
      <c r="K201" s="26">
        <v>-5.7</v>
      </c>
      <c r="L201" s="24">
        <v>-5.9</v>
      </c>
      <c r="M201" s="57">
        <f t="shared" si="11"/>
        <v>-5.4</v>
      </c>
      <c r="N201" s="10"/>
    </row>
    <row r="202" spans="1:14">
      <c r="A202" s="18">
        <v>38412</v>
      </c>
      <c r="B202" s="24">
        <v>-7.5</v>
      </c>
      <c r="C202" s="24">
        <v>-6.4</v>
      </c>
      <c r="D202" s="57">
        <f t="shared" ref="D202:D265" si="12">ROUND(AVERAGE(C200:C202),1)</f>
        <v>-6.5</v>
      </c>
      <c r="E202" s="26">
        <v>-0.5</v>
      </c>
      <c r="F202" s="24">
        <v>-0.1</v>
      </c>
      <c r="G202" s="57">
        <f t="shared" ref="G202:G265" si="13">ROUND(AVERAGE(F200:F202),1)</f>
        <v>-2.6</v>
      </c>
      <c r="H202" s="26">
        <v>-10.8</v>
      </c>
      <c r="I202" s="24">
        <v>-10.9</v>
      </c>
      <c r="J202" s="57">
        <f t="shared" ref="J202:J265" si="14">ROUND(AVERAGE(I200:I202),1)</f>
        <v>-10.7</v>
      </c>
      <c r="K202" s="26">
        <v>-4.5999999999999996</v>
      </c>
      <c r="L202" s="24">
        <v>-3.7</v>
      </c>
      <c r="M202" s="57">
        <f t="shared" ref="M202:M265" si="15">ROUND(AVERAGE(L200:L202),1)</f>
        <v>-4.9000000000000004</v>
      </c>
      <c r="N202" s="10"/>
    </row>
    <row r="203" spans="1:14">
      <c r="A203" s="18">
        <v>38443</v>
      </c>
      <c r="B203" s="24">
        <v>-7.1</v>
      </c>
      <c r="C203" s="24">
        <v>-7.6</v>
      </c>
      <c r="D203" s="57">
        <f t="shared" si="12"/>
        <v>-7.2</v>
      </c>
      <c r="E203" s="26">
        <v>-5.4</v>
      </c>
      <c r="F203" s="24">
        <v>-5.9</v>
      </c>
      <c r="G203" s="57">
        <f t="shared" si="13"/>
        <v>-3.3</v>
      </c>
      <c r="H203" s="26">
        <v>-8.1</v>
      </c>
      <c r="I203" s="24">
        <v>-9.4</v>
      </c>
      <c r="J203" s="57">
        <f t="shared" si="14"/>
        <v>-10.5</v>
      </c>
      <c r="K203" s="26">
        <v>-6.5</v>
      </c>
      <c r="L203" s="24">
        <v>-7.5</v>
      </c>
      <c r="M203" s="57">
        <f t="shared" si="15"/>
        <v>-5.7</v>
      </c>
      <c r="N203" s="10"/>
    </row>
    <row r="204" spans="1:14">
      <c r="A204" s="18">
        <v>38473</v>
      </c>
      <c r="B204" s="24">
        <v>-3</v>
      </c>
      <c r="C204" s="24">
        <v>-3.6</v>
      </c>
      <c r="D204" s="57">
        <f t="shared" si="12"/>
        <v>-5.9</v>
      </c>
      <c r="E204" s="26">
        <v>-7.4</v>
      </c>
      <c r="F204" s="24">
        <v>-6.2</v>
      </c>
      <c r="G204" s="57">
        <f t="shared" si="13"/>
        <v>-4.0999999999999996</v>
      </c>
      <c r="H204" s="26">
        <v>-9.5</v>
      </c>
      <c r="I204" s="24">
        <v>-10.9</v>
      </c>
      <c r="J204" s="57">
        <f t="shared" si="14"/>
        <v>-10.4</v>
      </c>
      <c r="K204" s="26">
        <v>-5.2</v>
      </c>
      <c r="L204" s="24">
        <v>-4.4000000000000004</v>
      </c>
      <c r="M204" s="57">
        <f t="shared" si="15"/>
        <v>-5.2</v>
      </c>
      <c r="N204" s="10"/>
    </row>
    <row r="205" spans="1:14">
      <c r="A205" s="18">
        <v>38504</v>
      </c>
      <c r="B205" s="24">
        <v>-7.1</v>
      </c>
      <c r="C205" s="24">
        <v>-6.7</v>
      </c>
      <c r="D205" s="57">
        <f t="shared" si="12"/>
        <v>-6</v>
      </c>
      <c r="E205" s="26">
        <v>-12</v>
      </c>
      <c r="F205" s="24">
        <v>-11</v>
      </c>
      <c r="G205" s="57">
        <f t="shared" si="13"/>
        <v>-7.7</v>
      </c>
      <c r="H205" s="26">
        <v>-11.8</v>
      </c>
      <c r="I205" s="24">
        <v>-11.1</v>
      </c>
      <c r="J205" s="57">
        <f t="shared" si="14"/>
        <v>-10.5</v>
      </c>
      <c r="K205" s="26">
        <v>-9.5</v>
      </c>
      <c r="L205" s="24">
        <v>-8.1</v>
      </c>
      <c r="M205" s="57">
        <f t="shared" si="15"/>
        <v>-6.7</v>
      </c>
      <c r="N205" s="10"/>
    </row>
    <row r="206" spans="1:14">
      <c r="A206" s="18">
        <v>38534</v>
      </c>
      <c r="B206" s="24">
        <v>-10.9</v>
      </c>
      <c r="C206" s="24">
        <v>-10.8</v>
      </c>
      <c r="D206" s="57">
        <f t="shared" si="12"/>
        <v>-7</v>
      </c>
      <c r="E206" s="26">
        <v>-9.8000000000000007</v>
      </c>
      <c r="F206" s="24">
        <v>-9.9</v>
      </c>
      <c r="G206" s="57">
        <f t="shared" si="13"/>
        <v>-9</v>
      </c>
      <c r="H206" s="26">
        <v>-12.1</v>
      </c>
      <c r="I206" s="24">
        <v>-10.6</v>
      </c>
      <c r="J206" s="57">
        <f t="shared" si="14"/>
        <v>-10.9</v>
      </c>
      <c r="K206" s="26">
        <v>-10.5</v>
      </c>
      <c r="L206" s="24">
        <v>-10.6</v>
      </c>
      <c r="M206" s="57">
        <f t="shared" si="15"/>
        <v>-7.7</v>
      </c>
      <c r="N206" s="10"/>
    </row>
    <row r="207" spans="1:14">
      <c r="A207" s="59">
        <v>38565</v>
      </c>
      <c r="B207" s="24">
        <v>-6.4</v>
      </c>
      <c r="C207" s="24">
        <v>-8.4</v>
      </c>
      <c r="D207" s="57">
        <f t="shared" si="12"/>
        <v>-8.6</v>
      </c>
      <c r="E207" s="26">
        <v>-13.7</v>
      </c>
      <c r="F207" s="24">
        <v>-14</v>
      </c>
      <c r="G207" s="57">
        <f t="shared" si="13"/>
        <v>-11.6</v>
      </c>
      <c r="H207" s="26">
        <v>-8.6</v>
      </c>
      <c r="I207" s="24">
        <v>-9.1</v>
      </c>
      <c r="J207" s="57">
        <f t="shared" si="14"/>
        <v>-10.3</v>
      </c>
      <c r="K207" s="26">
        <v>-9.9</v>
      </c>
      <c r="L207" s="24">
        <v>-11.1</v>
      </c>
      <c r="M207" s="57">
        <f t="shared" si="15"/>
        <v>-9.9</v>
      </c>
      <c r="N207" s="10"/>
    </row>
    <row r="208" spans="1:14">
      <c r="A208" s="59">
        <v>38596</v>
      </c>
      <c r="B208" s="24">
        <v>-7.8</v>
      </c>
      <c r="C208" s="24">
        <v>-8.4</v>
      </c>
      <c r="D208" s="57">
        <f t="shared" si="12"/>
        <v>-9.1999999999999993</v>
      </c>
      <c r="E208" s="26">
        <v>-15.3</v>
      </c>
      <c r="F208" s="24">
        <v>-13.7</v>
      </c>
      <c r="G208" s="57">
        <f t="shared" si="13"/>
        <v>-12.5</v>
      </c>
      <c r="H208" s="26">
        <v>-6.6</v>
      </c>
      <c r="I208" s="24">
        <v>-7.5</v>
      </c>
      <c r="J208" s="57">
        <f t="shared" si="14"/>
        <v>-9.1</v>
      </c>
      <c r="K208" s="26">
        <v>-11.5</v>
      </c>
      <c r="L208" s="24">
        <v>-10.9</v>
      </c>
      <c r="M208" s="57">
        <f t="shared" si="15"/>
        <v>-10.9</v>
      </c>
      <c r="N208" s="10"/>
    </row>
    <row r="209" spans="1:14">
      <c r="A209" s="59">
        <v>38626</v>
      </c>
      <c r="B209" s="24">
        <v>-10.3</v>
      </c>
      <c r="C209" s="24">
        <v>-10.7</v>
      </c>
      <c r="D209" s="57">
        <f t="shared" si="12"/>
        <v>-9.1999999999999993</v>
      </c>
      <c r="E209" s="26">
        <v>-10.8</v>
      </c>
      <c r="F209" s="24">
        <v>-13.6</v>
      </c>
      <c r="G209" s="57">
        <f t="shared" si="13"/>
        <v>-13.8</v>
      </c>
      <c r="H209" s="26">
        <v>-6.6</v>
      </c>
      <c r="I209" s="24">
        <v>-6.9</v>
      </c>
      <c r="J209" s="57">
        <f t="shared" si="14"/>
        <v>-7.8</v>
      </c>
      <c r="K209" s="26">
        <v>-10.8</v>
      </c>
      <c r="L209" s="24">
        <v>-12.6</v>
      </c>
      <c r="M209" s="57">
        <f t="shared" si="15"/>
        <v>-11.5</v>
      </c>
      <c r="N209" s="10"/>
    </row>
    <row r="210" spans="1:14">
      <c r="A210" s="59">
        <v>38657</v>
      </c>
      <c r="B210" s="24">
        <v>-5.5</v>
      </c>
      <c r="C210" s="24">
        <v>-5.8</v>
      </c>
      <c r="D210" s="57">
        <f t="shared" si="12"/>
        <v>-8.3000000000000007</v>
      </c>
      <c r="E210" s="26">
        <v>-15.7</v>
      </c>
      <c r="F210" s="24">
        <v>-15.4</v>
      </c>
      <c r="G210" s="57">
        <f t="shared" si="13"/>
        <v>-14.2</v>
      </c>
      <c r="H210" s="26">
        <v>-9.1</v>
      </c>
      <c r="I210" s="24">
        <v>-8.4</v>
      </c>
      <c r="J210" s="57">
        <f t="shared" si="14"/>
        <v>-7.6</v>
      </c>
      <c r="K210" s="26">
        <v>-10.3</v>
      </c>
      <c r="L210" s="24">
        <v>-10.8</v>
      </c>
      <c r="M210" s="57">
        <f t="shared" si="15"/>
        <v>-11.4</v>
      </c>
      <c r="N210" s="10"/>
    </row>
    <row r="211" spans="1:14">
      <c r="A211" s="59">
        <v>38687</v>
      </c>
      <c r="B211" s="24">
        <v>-7.5</v>
      </c>
      <c r="C211" s="24">
        <v>-5.2</v>
      </c>
      <c r="D211" s="57">
        <f t="shared" si="12"/>
        <v>-7.2</v>
      </c>
      <c r="E211" s="26">
        <v>-0.4</v>
      </c>
      <c r="F211" s="24">
        <v>-0.8</v>
      </c>
      <c r="G211" s="57">
        <f t="shared" si="13"/>
        <v>-9.9</v>
      </c>
      <c r="H211" s="26">
        <v>-7.2</v>
      </c>
      <c r="I211" s="24">
        <v>-4.7</v>
      </c>
      <c r="J211" s="57">
        <f t="shared" si="14"/>
        <v>-6.7</v>
      </c>
      <c r="K211" s="26">
        <v>-4.5</v>
      </c>
      <c r="L211" s="24">
        <v>-3.9</v>
      </c>
      <c r="M211" s="57">
        <f t="shared" si="15"/>
        <v>-9.1</v>
      </c>
      <c r="N211" s="10"/>
    </row>
    <row r="212" spans="1:14">
      <c r="A212" s="59">
        <v>38718</v>
      </c>
      <c r="B212" s="24">
        <v>-6.9</v>
      </c>
      <c r="C212" s="24">
        <v>-7.2</v>
      </c>
      <c r="D212" s="57">
        <f t="shared" si="12"/>
        <v>-6.1</v>
      </c>
      <c r="E212" s="26">
        <v>-3.8</v>
      </c>
      <c r="F212" s="24">
        <v>-4.0999999999999996</v>
      </c>
      <c r="G212" s="57">
        <f t="shared" si="13"/>
        <v>-6.8</v>
      </c>
      <c r="H212" s="26">
        <v>-4.0999999999999996</v>
      </c>
      <c r="I212" s="24">
        <v>-3.8</v>
      </c>
      <c r="J212" s="57">
        <f t="shared" si="14"/>
        <v>-5.6</v>
      </c>
      <c r="K212" s="26">
        <v>-5.7</v>
      </c>
      <c r="L212" s="24">
        <v>-6.2</v>
      </c>
      <c r="M212" s="57">
        <f t="shared" si="15"/>
        <v>-7</v>
      </c>
      <c r="N212" s="10"/>
    </row>
    <row r="213" spans="1:14">
      <c r="A213" s="59">
        <v>38749</v>
      </c>
      <c r="B213" s="24">
        <v>-4.5</v>
      </c>
      <c r="C213" s="24">
        <v>-3.9</v>
      </c>
      <c r="D213" s="57">
        <f t="shared" si="12"/>
        <v>-5.4</v>
      </c>
      <c r="E213" s="26">
        <v>-8.6999999999999993</v>
      </c>
      <c r="F213" s="24">
        <v>-8.8000000000000007</v>
      </c>
      <c r="G213" s="57">
        <f t="shared" si="13"/>
        <v>-4.5999999999999996</v>
      </c>
      <c r="H213" s="26">
        <v>-1.7</v>
      </c>
      <c r="I213" s="24">
        <v>-2.2000000000000002</v>
      </c>
      <c r="J213" s="57">
        <f t="shared" si="14"/>
        <v>-3.6</v>
      </c>
      <c r="K213" s="26">
        <v>-6.6</v>
      </c>
      <c r="L213" s="24">
        <v>-6.2</v>
      </c>
      <c r="M213" s="57">
        <f t="shared" si="15"/>
        <v>-5.4</v>
      </c>
      <c r="N213" s="10"/>
    </row>
    <row r="214" spans="1:14">
      <c r="A214" s="59">
        <v>38777</v>
      </c>
      <c r="B214" s="24">
        <v>-10.3</v>
      </c>
      <c r="C214" s="24">
        <v>-8.4</v>
      </c>
      <c r="D214" s="57">
        <f t="shared" si="12"/>
        <v>-6.5</v>
      </c>
      <c r="E214" s="26">
        <v>-15.8</v>
      </c>
      <c r="F214" s="24">
        <v>-14.9</v>
      </c>
      <c r="G214" s="57">
        <f t="shared" si="13"/>
        <v>-9.3000000000000007</v>
      </c>
      <c r="H214" s="26">
        <v>-2.9</v>
      </c>
      <c r="I214" s="24">
        <v>-3</v>
      </c>
      <c r="J214" s="57">
        <f t="shared" si="14"/>
        <v>-3</v>
      </c>
      <c r="K214" s="26">
        <v>-13</v>
      </c>
      <c r="L214" s="24">
        <v>-11.4</v>
      </c>
      <c r="M214" s="57">
        <f t="shared" si="15"/>
        <v>-7.9</v>
      </c>
      <c r="N214" s="10"/>
    </row>
    <row r="215" spans="1:14">
      <c r="A215" s="59">
        <v>38808</v>
      </c>
      <c r="B215" s="24">
        <v>-3.5</v>
      </c>
      <c r="C215" s="24">
        <v>-3.8</v>
      </c>
      <c r="D215" s="57">
        <f t="shared" si="12"/>
        <v>-5.4</v>
      </c>
      <c r="E215" s="26">
        <v>-6.2</v>
      </c>
      <c r="F215" s="24">
        <v>-6.8</v>
      </c>
      <c r="G215" s="57">
        <f t="shared" si="13"/>
        <v>-10.199999999999999</v>
      </c>
      <c r="H215" s="26">
        <v>0.6</v>
      </c>
      <c r="I215" s="24">
        <v>-0.8</v>
      </c>
      <c r="J215" s="57">
        <f t="shared" si="14"/>
        <v>-2</v>
      </c>
      <c r="K215" s="26">
        <v>-4.9000000000000004</v>
      </c>
      <c r="L215" s="24">
        <v>-5.7</v>
      </c>
      <c r="M215" s="57">
        <f t="shared" si="15"/>
        <v>-7.8</v>
      </c>
      <c r="N215" s="10"/>
    </row>
    <row r="216" spans="1:14">
      <c r="A216" s="18">
        <v>38838</v>
      </c>
      <c r="B216" s="24">
        <v>-6.5</v>
      </c>
      <c r="C216" s="24">
        <v>-7.1</v>
      </c>
      <c r="D216" s="57">
        <f t="shared" si="12"/>
        <v>-6.4</v>
      </c>
      <c r="E216" s="26">
        <v>-17.5</v>
      </c>
      <c r="F216" s="24">
        <v>-15.9</v>
      </c>
      <c r="G216" s="57">
        <f t="shared" si="13"/>
        <v>-12.5</v>
      </c>
      <c r="H216" s="26">
        <v>-1.8</v>
      </c>
      <c r="I216" s="24">
        <v>-3.4</v>
      </c>
      <c r="J216" s="57">
        <f t="shared" si="14"/>
        <v>-2.4</v>
      </c>
      <c r="K216" s="26">
        <v>-11.7</v>
      </c>
      <c r="L216" s="24">
        <v>-10.9</v>
      </c>
      <c r="M216" s="57">
        <f t="shared" si="15"/>
        <v>-9.3000000000000007</v>
      </c>
      <c r="N216" s="10"/>
    </row>
    <row r="217" spans="1:14">
      <c r="A217" s="18">
        <v>38869</v>
      </c>
      <c r="B217" s="24">
        <v>-4.5</v>
      </c>
      <c r="C217" s="24">
        <v>-4.4000000000000004</v>
      </c>
      <c r="D217" s="57">
        <f t="shared" si="12"/>
        <v>-5.0999999999999996</v>
      </c>
      <c r="E217" s="26">
        <v>-7.9</v>
      </c>
      <c r="F217" s="24">
        <v>-7</v>
      </c>
      <c r="G217" s="57">
        <f t="shared" si="13"/>
        <v>-9.9</v>
      </c>
      <c r="H217" s="26">
        <v>-1.5</v>
      </c>
      <c r="I217" s="24">
        <v>-0.9</v>
      </c>
      <c r="J217" s="57">
        <f t="shared" si="14"/>
        <v>-1.7</v>
      </c>
      <c r="K217" s="26">
        <v>-6.2</v>
      </c>
      <c r="L217" s="24">
        <v>-5.3</v>
      </c>
      <c r="M217" s="57">
        <f t="shared" si="15"/>
        <v>-7.3</v>
      </c>
      <c r="N217" s="10"/>
    </row>
    <row r="218" spans="1:14">
      <c r="A218" s="18">
        <v>38899</v>
      </c>
      <c r="B218" s="24">
        <v>-2.6</v>
      </c>
      <c r="C218" s="24">
        <v>-2.7</v>
      </c>
      <c r="D218" s="57">
        <f t="shared" si="12"/>
        <v>-4.7</v>
      </c>
      <c r="E218" s="26">
        <v>-10</v>
      </c>
      <c r="F218" s="24">
        <v>-10.199999999999999</v>
      </c>
      <c r="G218" s="57">
        <f t="shared" si="13"/>
        <v>-11</v>
      </c>
      <c r="H218" s="26">
        <v>-3</v>
      </c>
      <c r="I218" s="24">
        <v>-1.6</v>
      </c>
      <c r="J218" s="57">
        <f t="shared" si="14"/>
        <v>-2</v>
      </c>
      <c r="K218" s="26">
        <v>-6.2</v>
      </c>
      <c r="L218" s="24">
        <v>-6.1</v>
      </c>
      <c r="M218" s="57">
        <f t="shared" si="15"/>
        <v>-7.4</v>
      </c>
      <c r="N218" s="10"/>
    </row>
    <row r="219" spans="1:14">
      <c r="A219" s="18">
        <v>38930</v>
      </c>
      <c r="B219" s="24">
        <v>-6.6</v>
      </c>
      <c r="C219" s="24">
        <v>-9.1999999999999993</v>
      </c>
      <c r="D219" s="57">
        <f t="shared" si="12"/>
        <v>-5.4</v>
      </c>
      <c r="E219" s="26">
        <v>-7.2</v>
      </c>
      <c r="F219" s="24">
        <v>-8.1999999999999993</v>
      </c>
      <c r="G219" s="57">
        <f t="shared" si="13"/>
        <v>-8.5</v>
      </c>
      <c r="H219" s="26">
        <v>0.4</v>
      </c>
      <c r="I219" s="24">
        <v>-0.2</v>
      </c>
      <c r="J219" s="57">
        <f t="shared" si="14"/>
        <v>-0.9</v>
      </c>
      <c r="K219" s="26">
        <v>-7.1</v>
      </c>
      <c r="L219" s="24">
        <v>-8.8000000000000007</v>
      </c>
      <c r="M219" s="57">
        <f t="shared" si="15"/>
        <v>-6.7</v>
      </c>
      <c r="N219" s="10"/>
    </row>
    <row r="220" spans="1:14">
      <c r="A220" s="18">
        <v>38961</v>
      </c>
      <c r="B220" s="24">
        <v>3.5</v>
      </c>
      <c r="C220" s="24">
        <v>2.2000000000000002</v>
      </c>
      <c r="D220" s="57">
        <f t="shared" si="12"/>
        <v>-3.2</v>
      </c>
      <c r="E220" s="26">
        <v>-13.9</v>
      </c>
      <c r="F220" s="24">
        <v>-12.5</v>
      </c>
      <c r="G220" s="57">
        <f t="shared" si="13"/>
        <v>-10.3</v>
      </c>
      <c r="H220" s="26">
        <v>2.8</v>
      </c>
      <c r="I220" s="24">
        <v>1.7</v>
      </c>
      <c r="J220" s="57">
        <f t="shared" si="14"/>
        <v>0</v>
      </c>
      <c r="K220" s="26">
        <v>-4.4000000000000004</v>
      </c>
      <c r="L220" s="24">
        <v>-4.4000000000000004</v>
      </c>
      <c r="M220" s="57">
        <f t="shared" si="15"/>
        <v>-6.4</v>
      </c>
      <c r="N220" s="10"/>
    </row>
    <row r="221" spans="1:14">
      <c r="A221" s="18">
        <v>38991</v>
      </c>
      <c r="B221" s="24">
        <v>6.4</v>
      </c>
      <c r="C221" s="24">
        <v>5.8</v>
      </c>
      <c r="D221" s="57">
        <f t="shared" si="12"/>
        <v>-0.4</v>
      </c>
      <c r="E221" s="26">
        <v>-4</v>
      </c>
      <c r="F221" s="24">
        <v>-6.8</v>
      </c>
      <c r="G221" s="57">
        <f t="shared" si="13"/>
        <v>-9.1999999999999993</v>
      </c>
      <c r="H221" s="26">
        <v>2.1</v>
      </c>
      <c r="I221" s="24">
        <v>1.8</v>
      </c>
      <c r="J221" s="57">
        <f t="shared" si="14"/>
        <v>1.1000000000000001</v>
      </c>
      <c r="K221" s="26">
        <v>1.6</v>
      </c>
      <c r="L221" s="24">
        <v>-0.2</v>
      </c>
      <c r="M221" s="57">
        <f t="shared" si="15"/>
        <v>-4.5</v>
      </c>
      <c r="N221" s="10"/>
    </row>
    <row r="222" spans="1:14">
      <c r="A222" s="18">
        <v>39022</v>
      </c>
      <c r="B222" s="24">
        <v>-4.3</v>
      </c>
      <c r="C222" s="24">
        <v>-4.5999999999999996</v>
      </c>
      <c r="D222" s="57">
        <f t="shared" si="12"/>
        <v>1.1000000000000001</v>
      </c>
      <c r="E222" s="26">
        <v>-3.7</v>
      </c>
      <c r="F222" s="24">
        <v>-3.4</v>
      </c>
      <c r="G222" s="57">
        <f t="shared" si="13"/>
        <v>-7.6</v>
      </c>
      <c r="H222" s="26">
        <v>-0.4</v>
      </c>
      <c r="I222" s="24">
        <v>0.2</v>
      </c>
      <c r="J222" s="57">
        <f t="shared" si="14"/>
        <v>1.2</v>
      </c>
      <c r="K222" s="26">
        <v>-4.3</v>
      </c>
      <c r="L222" s="24">
        <v>-4.7</v>
      </c>
      <c r="M222" s="57">
        <f t="shared" si="15"/>
        <v>-3.1</v>
      </c>
      <c r="N222" s="10"/>
    </row>
    <row r="223" spans="1:14">
      <c r="A223" s="18">
        <v>39052</v>
      </c>
      <c r="B223" s="24">
        <v>-2.7</v>
      </c>
      <c r="C223" s="24">
        <v>0.3</v>
      </c>
      <c r="D223" s="57">
        <f t="shared" si="12"/>
        <v>0.5</v>
      </c>
      <c r="E223" s="26">
        <v>-9.3000000000000007</v>
      </c>
      <c r="F223" s="24">
        <v>-9.5</v>
      </c>
      <c r="G223" s="57">
        <f t="shared" si="13"/>
        <v>-6.6</v>
      </c>
      <c r="H223" s="26">
        <v>-3.3</v>
      </c>
      <c r="I223" s="24">
        <v>-0.7</v>
      </c>
      <c r="J223" s="57">
        <f t="shared" si="14"/>
        <v>0.4</v>
      </c>
      <c r="K223" s="26">
        <v>-5.9</v>
      </c>
      <c r="L223" s="24">
        <v>-4.9000000000000004</v>
      </c>
      <c r="M223" s="57">
        <f t="shared" si="15"/>
        <v>-3.3</v>
      </c>
      <c r="N223" s="10"/>
    </row>
    <row r="224" spans="1:14">
      <c r="A224" s="18">
        <v>39083</v>
      </c>
      <c r="B224" s="24">
        <v>-1.3</v>
      </c>
      <c r="C224" s="24">
        <v>-1.5</v>
      </c>
      <c r="D224" s="57">
        <f t="shared" si="12"/>
        <v>-1.9</v>
      </c>
      <c r="E224" s="26">
        <v>-5.6</v>
      </c>
      <c r="F224" s="24">
        <v>-6.4</v>
      </c>
      <c r="G224" s="57">
        <f t="shared" si="13"/>
        <v>-6.4</v>
      </c>
      <c r="H224" s="26">
        <v>-0.9</v>
      </c>
      <c r="I224" s="24">
        <v>-0.3</v>
      </c>
      <c r="J224" s="57">
        <f t="shared" si="14"/>
        <v>-0.3</v>
      </c>
      <c r="K224" s="26">
        <v>-3.5</v>
      </c>
      <c r="L224" s="24">
        <v>-4.0999999999999996</v>
      </c>
      <c r="M224" s="57">
        <f t="shared" si="15"/>
        <v>-4.5999999999999996</v>
      </c>
      <c r="N224" s="10"/>
    </row>
    <row r="225" spans="1:14">
      <c r="A225" s="18">
        <v>39114</v>
      </c>
      <c r="B225" s="24">
        <v>-1.4</v>
      </c>
      <c r="C225" s="24">
        <v>-0.3</v>
      </c>
      <c r="D225" s="57">
        <f t="shared" si="12"/>
        <v>-0.5</v>
      </c>
      <c r="E225" s="26">
        <v>-6.7</v>
      </c>
      <c r="F225" s="24">
        <v>-5.7</v>
      </c>
      <c r="G225" s="57">
        <f t="shared" si="13"/>
        <v>-7.2</v>
      </c>
      <c r="H225" s="26">
        <v>-0.8</v>
      </c>
      <c r="I225" s="24">
        <v>-1.2</v>
      </c>
      <c r="J225" s="57">
        <f t="shared" si="14"/>
        <v>-0.7</v>
      </c>
      <c r="K225" s="26">
        <v>-3.9</v>
      </c>
      <c r="L225" s="24">
        <v>-2.7</v>
      </c>
      <c r="M225" s="57">
        <f t="shared" si="15"/>
        <v>-3.9</v>
      </c>
      <c r="N225" s="10"/>
    </row>
    <row r="226" spans="1:14">
      <c r="A226" s="18">
        <v>39142</v>
      </c>
      <c r="B226" s="24">
        <v>-5.2</v>
      </c>
      <c r="C226" s="24">
        <v>-3</v>
      </c>
      <c r="D226" s="57">
        <f t="shared" si="12"/>
        <v>-1.6</v>
      </c>
      <c r="E226" s="26">
        <v>-8.8000000000000007</v>
      </c>
      <c r="F226" s="24">
        <v>-7.5</v>
      </c>
      <c r="G226" s="57">
        <f t="shared" si="13"/>
        <v>-6.5</v>
      </c>
      <c r="H226" s="26">
        <v>-0.4</v>
      </c>
      <c r="I226" s="24">
        <v>-0.6</v>
      </c>
      <c r="J226" s="57">
        <f t="shared" si="14"/>
        <v>-0.7</v>
      </c>
      <c r="K226" s="26">
        <v>-7</v>
      </c>
      <c r="L226" s="24">
        <v>-4.8</v>
      </c>
      <c r="M226" s="57">
        <f t="shared" si="15"/>
        <v>-3.9</v>
      </c>
      <c r="N226" s="10"/>
    </row>
    <row r="227" spans="1:14">
      <c r="A227" s="18">
        <v>39173</v>
      </c>
      <c r="B227" s="24">
        <v>-1.7</v>
      </c>
      <c r="C227" s="24">
        <v>-1.9</v>
      </c>
      <c r="D227" s="57">
        <f t="shared" si="12"/>
        <v>-1.7</v>
      </c>
      <c r="E227" s="26">
        <v>-3.6</v>
      </c>
      <c r="F227" s="24">
        <v>-4.5</v>
      </c>
      <c r="G227" s="57">
        <f t="shared" si="13"/>
        <v>-5.9</v>
      </c>
      <c r="H227" s="26">
        <v>3.1</v>
      </c>
      <c r="I227" s="24">
        <v>1.6</v>
      </c>
      <c r="J227" s="57">
        <f t="shared" si="14"/>
        <v>-0.1</v>
      </c>
      <c r="K227" s="26">
        <v>-2.7</v>
      </c>
      <c r="L227" s="24">
        <v>-3.4</v>
      </c>
      <c r="M227" s="57">
        <f t="shared" si="15"/>
        <v>-3.6</v>
      </c>
      <c r="N227" s="10"/>
    </row>
    <row r="228" spans="1:14">
      <c r="A228" s="18">
        <v>39203</v>
      </c>
      <c r="B228" s="24">
        <v>1</v>
      </c>
      <c r="C228" s="24">
        <v>0.4</v>
      </c>
      <c r="D228" s="57">
        <f t="shared" si="12"/>
        <v>-1.5</v>
      </c>
      <c r="E228" s="26">
        <v>-7.7</v>
      </c>
      <c r="F228" s="24">
        <v>-5.7</v>
      </c>
      <c r="G228" s="57">
        <f t="shared" si="13"/>
        <v>-5.9</v>
      </c>
      <c r="H228" s="26">
        <v>3</v>
      </c>
      <c r="I228" s="24">
        <v>1.3</v>
      </c>
      <c r="J228" s="57">
        <f t="shared" si="14"/>
        <v>0.8</v>
      </c>
      <c r="K228" s="26">
        <v>-3.1</v>
      </c>
      <c r="L228" s="24">
        <v>-2.2999999999999998</v>
      </c>
      <c r="M228" s="57">
        <f t="shared" si="15"/>
        <v>-3.5</v>
      </c>
      <c r="N228" s="10"/>
    </row>
    <row r="229" spans="1:14">
      <c r="A229" s="18">
        <v>39234</v>
      </c>
      <c r="B229" s="24">
        <v>-1.6</v>
      </c>
      <c r="C229" s="24">
        <v>-1.7</v>
      </c>
      <c r="D229" s="57">
        <f t="shared" si="12"/>
        <v>-1.1000000000000001</v>
      </c>
      <c r="E229" s="26">
        <v>-3.4</v>
      </c>
      <c r="F229" s="24">
        <v>-2.9</v>
      </c>
      <c r="G229" s="57">
        <f t="shared" si="13"/>
        <v>-4.4000000000000004</v>
      </c>
      <c r="H229" s="26">
        <v>0</v>
      </c>
      <c r="I229" s="24">
        <v>0.4</v>
      </c>
      <c r="J229" s="57">
        <f t="shared" si="14"/>
        <v>1.1000000000000001</v>
      </c>
      <c r="K229" s="26">
        <v>-2.6</v>
      </c>
      <c r="L229" s="24">
        <v>-2.2999999999999998</v>
      </c>
      <c r="M229" s="57">
        <f t="shared" si="15"/>
        <v>-2.7</v>
      </c>
      <c r="N229" s="10"/>
    </row>
    <row r="230" spans="1:14">
      <c r="A230" s="18">
        <v>39264</v>
      </c>
      <c r="B230" s="24">
        <v>-3.7</v>
      </c>
      <c r="C230" s="24">
        <v>-4.2</v>
      </c>
      <c r="D230" s="57">
        <f t="shared" si="12"/>
        <v>-1.8</v>
      </c>
      <c r="E230" s="26">
        <v>-4.8</v>
      </c>
      <c r="F230" s="24">
        <v>-5.0999999999999996</v>
      </c>
      <c r="G230" s="57">
        <f t="shared" si="13"/>
        <v>-4.5999999999999996</v>
      </c>
      <c r="H230" s="26">
        <v>-0.1</v>
      </c>
      <c r="I230" s="24">
        <v>1.3</v>
      </c>
      <c r="J230" s="57">
        <f t="shared" si="14"/>
        <v>1</v>
      </c>
      <c r="K230" s="26">
        <v>-4.4000000000000004</v>
      </c>
      <c r="L230" s="24">
        <v>-4.4000000000000004</v>
      </c>
      <c r="M230" s="57">
        <f t="shared" si="15"/>
        <v>-3</v>
      </c>
      <c r="N230" s="10"/>
    </row>
    <row r="231" spans="1:14">
      <c r="A231" s="18">
        <v>39295</v>
      </c>
      <c r="B231" s="24">
        <v>1.1000000000000001</v>
      </c>
      <c r="C231" s="24">
        <v>-1.7</v>
      </c>
      <c r="D231" s="57">
        <f t="shared" si="12"/>
        <v>-2.5</v>
      </c>
      <c r="E231" s="26">
        <v>-4.9000000000000004</v>
      </c>
      <c r="F231" s="24">
        <v>-6.5</v>
      </c>
      <c r="G231" s="57">
        <f t="shared" si="13"/>
        <v>-4.8</v>
      </c>
      <c r="H231" s="26">
        <v>1.9</v>
      </c>
      <c r="I231" s="24">
        <v>1.2</v>
      </c>
      <c r="J231" s="57">
        <f t="shared" si="14"/>
        <v>1</v>
      </c>
      <c r="K231" s="26">
        <v>-1.8</v>
      </c>
      <c r="L231" s="24">
        <v>-4.0999999999999996</v>
      </c>
      <c r="M231" s="57">
        <f t="shared" si="15"/>
        <v>-3.6</v>
      </c>
      <c r="N231" s="10"/>
    </row>
    <row r="232" spans="1:14">
      <c r="A232" s="18">
        <v>39326</v>
      </c>
      <c r="B232" s="24">
        <v>-0.5</v>
      </c>
      <c r="C232" s="24">
        <v>-2.4</v>
      </c>
      <c r="D232" s="57">
        <f t="shared" si="12"/>
        <v>-2.8</v>
      </c>
      <c r="E232" s="26">
        <v>-7.9</v>
      </c>
      <c r="F232" s="24">
        <v>-7.5</v>
      </c>
      <c r="G232" s="57">
        <f t="shared" si="13"/>
        <v>-6.4</v>
      </c>
      <c r="H232" s="26">
        <v>-1.1000000000000001</v>
      </c>
      <c r="I232" s="24">
        <v>-2.2000000000000002</v>
      </c>
      <c r="J232" s="57">
        <f t="shared" si="14"/>
        <v>0.1</v>
      </c>
      <c r="K232" s="26">
        <v>-4.0999999999999996</v>
      </c>
      <c r="L232" s="24">
        <v>-4.7</v>
      </c>
      <c r="M232" s="57">
        <f t="shared" si="15"/>
        <v>-4.4000000000000004</v>
      </c>
      <c r="N232" s="10"/>
    </row>
    <row r="233" spans="1:14">
      <c r="A233" s="18">
        <v>39356</v>
      </c>
      <c r="B233" s="24">
        <v>-1</v>
      </c>
      <c r="C233" s="24">
        <v>-1.8</v>
      </c>
      <c r="D233" s="57">
        <f t="shared" si="12"/>
        <v>-2</v>
      </c>
      <c r="E233" s="26">
        <v>-2.4</v>
      </c>
      <c r="F233" s="24">
        <v>-5.0999999999999996</v>
      </c>
      <c r="G233" s="57">
        <f t="shared" si="13"/>
        <v>-6.4</v>
      </c>
      <c r="H233" s="26">
        <v>-2.2000000000000002</v>
      </c>
      <c r="I233" s="24">
        <v>-2.6</v>
      </c>
      <c r="J233" s="57">
        <f t="shared" si="14"/>
        <v>-1.2</v>
      </c>
      <c r="K233" s="26">
        <v>-1.8</v>
      </c>
      <c r="L233" s="24">
        <v>-3.6</v>
      </c>
      <c r="M233" s="57">
        <f t="shared" si="15"/>
        <v>-4.0999999999999996</v>
      </c>
      <c r="N233" s="10"/>
    </row>
    <row r="234" spans="1:14">
      <c r="A234" s="18">
        <v>39387</v>
      </c>
      <c r="B234" s="24">
        <v>-0.1</v>
      </c>
      <c r="C234" s="24">
        <v>-0.1</v>
      </c>
      <c r="D234" s="57">
        <f t="shared" si="12"/>
        <v>-1.4</v>
      </c>
      <c r="E234" s="26">
        <v>-5.0999999999999996</v>
      </c>
      <c r="F234" s="24">
        <v>-4.9000000000000004</v>
      </c>
      <c r="G234" s="57">
        <f t="shared" si="13"/>
        <v>-5.8</v>
      </c>
      <c r="H234" s="26">
        <v>-1.5</v>
      </c>
      <c r="I234" s="24">
        <v>-1</v>
      </c>
      <c r="J234" s="57">
        <f t="shared" si="14"/>
        <v>-1.9</v>
      </c>
      <c r="K234" s="26">
        <v>-2.5</v>
      </c>
      <c r="L234" s="24">
        <v>-2.7</v>
      </c>
      <c r="M234" s="57">
        <f t="shared" si="15"/>
        <v>-3.7</v>
      </c>
      <c r="N234" s="10"/>
    </row>
    <row r="235" spans="1:14">
      <c r="A235" s="18">
        <v>39417</v>
      </c>
      <c r="B235" s="24">
        <v>-6.5</v>
      </c>
      <c r="C235" s="24">
        <v>-2.9</v>
      </c>
      <c r="D235" s="57">
        <f t="shared" si="12"/>
        <v>-1.6</v>
      </c>
      <c r="E235" s="26">
        <v>0.7</v>
      </c>
      <c r="F235" s="24">
        <v>1</v>
      </c>
      <c r="G235" s="57">
        <f t="shared" si="13"/>
        <v>-3</v>
      </c>
      <c r="H235" s="26">
        <v>-5.6</v>
      </c>
      <c r="I235" s="24">
        <v>-2.9</v>
      </c>
      <c r="J235" s="57">
        <f t="shared" si="14"/>
        <v>-2.2000000000000002</v>
      </c>
      <c r="K235" s="26">
        <v>-3.5</v>
      </c>
      <c r="L235" s="24">
        <v>-2</v>
      </c>
      <c r="M235" s="57">
        <f t="shared" si="15"/>
        <v>-2.8</v>
      </c>
      <c r="N235" s="10"/>
    </row>
    <row r="236" spans="1:14">
      <c r="A236" s="18">
        <v>39448</v>
      </c>
      <c r="B236" s="24">
        <v>-2.8</v>
      </c>
      <c r="C236" s="24">
        <v>-2.9</v>
      </c>
      <c r="D236" s="57">
        <f t="shared" si="12"/>
        <v>-2</v>
      </c>
      <c r="E236" s="26">
        <v>-0.2</v>
      </c>
      <c r="F236" s="24">
        <v>-1.1000000000000001</v>
      </c>
      <c r="G236" s="57">
        <f t="shared" si="13"/>
        <v>-1.7</v>
      </c>
      <c r="H236" s="26">
        <v>-4.4000000000000004</v>
      </c>
      <c r="I236" s="24">
        <v>-3.7</v>
      </c>
      <c r="J236" s="57">
        <f t="shared" si="14"/>
        <v>-2.5</v>
      </c>
      <c r="K236" s="26">
        <v>-1.8</v>
      </c>
      <c r="L236" s="24">
        <v>-2.2999999999999998</v>
      </c>
      <c r="M236" s="57">
        <f t="shared" si="15"/>
        <v>-2.2999999999999998</v>
      </c>
      <c r="N236" s="10"/>
    </row>
    <row r="237" spans="1:14">
      <c r="A237" s="18">
        <v>39479</v>
      </c>
      <c r="B237" s="24">
        <v>-2.2000000000000002</v>
      </c>
      <c r="C237" s="24">
        <v>-0.6</v>
      </c>
      <c r="D237" s="57">
        <f t="shared" si="12"/>
        <v>-2.1</v>
      </c>
      <c r="E237" s="26">
        <v>-6.5</v>
      </c>
      <c r="F237" s="24">
        <v>-4.5</v>
      </c>
      <c r="G237" s="57">
        <f t="shared" si="13"/>
        <v>-1.5</v>
      </c>
      <c r="H237" s="26">
        <v>-2.8</v>
      </c>
      <c r="I237" s="24">
        <v>-3</v>
      </c>
      <c r="J237" s="57">
        <f t="shared" si="14"/>
        <v>-3.2</v>
      </c>
      <c r="K237" s="26">
        <v>-4.3</v>
      </c>
      <c r="L237" s="24">
        <v>-2.5</v>
      </c>
      <c r="M237" s="57">
        <f t="shared" si="15"/>
        <v>-2.2999999999999998</v>
      </c>
      <c r="N237" s="10"/>
    </row>
    <row r="238" spans="1:14">
      <c r="A238" s="18">
        <v>39508</v>
      </c>
      <c r="B238" s="24">
        <v>-2.2999999999999998</v>
      </c>
      <c r="C238" s="24">
        <v>0.3</v>
      </c>
      <c r="D238" s="57">
        <f t="shared" si="12"/>
        <v>-1.1000000000000001</v>
      </c>
      <c r="E238" s="26">
        <v>-3.7</v>
      </c>
      <c r="F238" s="24">
        <v>-2.1</v>
      </c>
      <c r="G238" s="57">
        <f t="shared" si="13"/>
        <v>-2.6</v>
      </c>
      <c r="H238" s="26">
        <v>-2.6</v>
      </c>
      <c r="I238" s="24">
        <v>-2.8</v>
      </c>
      <c r="J238" s="57">
        <f t="shared" si="14"/>
        <v>-3.2</v>
      </c>
      <c r="K238" s="26">
        <v>-3.1</v>
      </c>
      <c r="L238" s="24">
        <v>-0.7</v>
      </c>
      <c r="M238" s="57">
        <f t="shared" si="15"/>
        <v>-1.8</v>
      </c>
      <c r="N238" s="10"/>
    </row>
    <row r="239" spans="1:14">
      <c r="A239" s="18">
        <v>39539</v>
      </c>
      <c r="B239" s="24">
        <v>-2.4</v>
      </c>
      <c r="C239" s="24">
        <v>-2.6</v>
      </c>
      <c r="D239" s="57">
        <f t="shared" si="12"/>
        <v>-1</v>
      </c>
      <c r="E239" s="26">
        <v>-8.1999999999999993</v>
      </c>
      <c r="F239" s="24">
        <v>-9.1999999999999993</v>
      </c>
      <c r="G239" s="57">
        <f t="shared" si="13"/>
        <v>-5.3</v>
      </c>
      <c r="H239" s="26">
        <v>-6.8</v>
      </c>
      <c r="I239" s="24">
        <v>-8.3000000000000007</v>
      </c>
      <c r="J239" s="57">
        <f t="shared" si="14"/>
        <v>-4.7</v>
      </c>
      <c r="K239" s="26">
        <v>-5.2</v>
      </c>
      <c r="L239" s="24">
        <v>-5.7</v>
      </c>
      <c r="M239" s="57">
        <f t="shared" si="15"/>
        <v>-3</v>
      </c>
      <c r="N239" s="10"/>
    </row>
    <row r="240" spans="1:14">
      <c r="A240" s="18">
        <v>39569</v>
      </c>
      <c r="B240" s="24">
        <v>-5.9</v>
      </c>
      <c r="C240" s="24">
        <v>-6.8</v>
      </c>
      <c r="D240" s="57">
        <f t="shared" si="12"/>
        <v>-3</v>
      </c>
      <c r="E240" s="26">
        <v>-8.3000000000000007</v>
      </c>
      <c r="F240" s="24">
        <v>-6.1</v>
      </c>
      <c r="G240" s="57">
        <f t="shared" si="13"/>
        <v>-5.8</v>
      </c>
      <c r="H240" s="26">
        <v>-4.5</v>
      </c>
      <c r="I240" s="24">
        <v>-6.3</v>
      </c>
      <c r="J240" s="57">
        <f t="shared" si="14"/>
        <v>-5.8</v>
      </c>
      <c r="K240" s="26">
        <v>-7.1</v>
      </c>
      <c r="L240" s="24">
        <v>-6.4</v>
      </c>
      <c r="M240" s="57">
        <f t="shared" si="15"/>
        <v>-4.3</v>
      </c>
      <c r="N240" s="10"/>
    </row>
    <row r="241" spans="1:14">
      <c r="A241" s="18">
        <v>39600</v>
      </c>
      <c r="B241" s="24">
        <v>-8.1999999999999993</v>
      </c>
      <c r="C241" s="24">
        <v>-8.8000000000000007</v>
      </c>
      <c r="D241" s="57">
        <f t="shared" si="12"/>
        <v>-6.1</v>
      </c>
      <c r="E241" s="26">
        <v>-13.5</v>
      </c>
      <c r="F241" s="24">
        <v>-13.6</v>
      </c>
      <c r="G241" s="57">
        <f t="shared" si="13"/>
        <v>-9.6</v>
      </c>
      <c r="H241" s="26">
        <v>-10</v>
      </c>
      <c r="I241" s="24">
        <v>-9.6999999999999993</v>
      </c>
      <c r="J241" s="57">
        <f t="shared" si="14"/>
        <v>-8.1</v>
      </c>
      <c r="K241" s="26">
        <v>-10.8</v>
      </c>
      <c r="L241" s="24">
        <v>-11.2</v>
      </c>
      <c r="M241" s="57">
        <f t="shared" si="15"/>
        <v>-7.8</v>
      </c>
      <c r="N241" s="10"/>
    </row>
    <row r="242" spans="1:14">
      <c r="A242" s="18">
        <v>39630</v>
      </c>
      <c r="B242" s="24">
        <v>-5.8</v>
      </c>
      <c r="C242" s="24">
        <v>-6.3</v>
      </c>
      <c r="D242" s="57">
        <f t="shared" si="12"/>
        <v>-7.3</v>
      </c>
      <c r="E242" s="26">
        <v>-19.7</v>
      </c>
      <c r="F242" s="24">
        <v>-20.2</v>
      </c>
      <c r="G242" s="57">
        <f t="shared" si="13"/>
        <v>-13.3</v>
      </c>
      <c r="H242" s="26">
        <v>-16.3</v>
      </c>
      <c r="I242" s="24">
        <v>-15</v>
      </c>
      <c r="J242" s="57">
        <f t="shared" si="14"/>
        <v>-10.3</v>
      </c>
      <c r="K242" s="26">
        <v>-12.2</v>
      </c>
      <c r="L242" s="24">
        <v>-12.2</v>
      </c>
      <c r="M242" s="57">
        <f t="shared" si="15"/>
        <v>-9.9</v>
      </c>
      <c r="N242" s="10"/>
    </row>
    <row r="243" spans="1:14">
      <c r="A243" s="18">
        <v>39661</v>
      </c>
      <c r="B243" s="24">
        <v>-5.7</v>
      </c>
      <c r="C243" s="24">
        <v>-9.1</v>
      </c>
      <c r="D243" s="57">
        <f t="shared" si="12"/>
        <v>-8.1</v>
      </c>
      <c r="E243" s="26">
        <v>-10</v>
      </c>
      <c r="F243" s="24">
        <v>-12.3</v>
      </c>
      <c r="G243" s="57">
        <f t="shared" si="13"/>
        <v>-15.4</v>
      </c>
      <c r="H243" s="26">
        <v>-13.3</v>
      </c>
      <c r="I243" s="24">
        <v>-14</v>
      </c>
      <c r="J243" s="57">
        <f t="shared" si="14"/>
        <v>-12.9</v>
      </c>
      <c r="K243" s="26">
        <v>-7.8</v>
      </c>
      <c r="L243" s="24">
        <v>-10.7</v>
      </c>
      <c r="M243" s="57">
        <f t="shared" si="15"/>
        <v>-11.4</v>
      </c>
      <c r="N243" s="10"/>
    </row>
    <row r="244" spans="1:14">
      <c r="A244" s="18">
        <v>39692</v>
      </c>
      <c r="B244" s="24">
        <v>-7.9</v>
      </c>
      <c r="C244" s="24">
        <v>-10</v>
      </c>
      <c r="D244" s="57">
        <f t="shared" si="12"/>
        <v>-8.5</v>
      </c>
      <c r="E244" s="26">
        <v>-14</v>
      </c>
      <c r="F244" s="24">
        <v>-14.6</v>
      </c>
      <c r="G244" s="57">
        <f t="shared" si="13"/>
        <v>-15.7</v>
      </c>
      <c r="H244" s="26">
        <v>-11.4</v>
      </c>
      <c r="I244" s="24">
        <v>-12.6</v>
      </c>
      <c r="J244" s="57">
        <f t="shared" si="14"/>
        <v>-13.9</v>
      </c>
      <c r="K244" s="26">
        <v>-10.9</v>
      </c>
      <c r="L244" s="24">
        <v>-12.2</v>
      </c>
      <c r="M244" s="57">
        <f t="shared" si="15"/>
        <v>-11.7</v>
      </c>
      <c r="N244" s="10"/>
    </row>
    <row r="245" spans="1:14">
      <c r="A245" s="18">
        <v>39722</v>
      </c>
      <c r="B245" s="24">
        <v>-11</v>
      </c>
      <c r="C245" s="24">
        <v>-12</v>
      </c>
      <c r="D245" s="57">
        <f t="shared" si="12"/>
        <v>-10.4</v>
      </c>
      <c r="E245" s="26">
        <v>-17.100000000000001</v>
      </c>
      <c r="F245" s="24">
        <v>-19.3</v>
      </c>
      <c r="G245" s="57">
        <f t="shared" si="13"/>
        <v>-15.4</v>
      </c>
      <c r="H245" s="26">
        <v>-16.7</v>
      </c>
      <c r="I245" s="24">
        <v>-17.100000000000001</v>
      </c>
      <c r="J245" s="57">
        <f t="shared" si="14"/>
        <v>-14.6</v>
      </c>
      <c r="K245" s="26">
        <v>-14</v>
      </c>
      <c r="L245" s="24">
        <v>-15.5</v>
      </c>
      <c r="M245" s="57">
        <f t="shared" si="15"/>
        <v>-12.8</v>
      </c>
      <c r="N245" s="10"/>
    </row>
    <row r="246" spans="1:14">
      <c r="A246" s="18">
        <v>39753</v>
      </c>
      <c r="B246" s="24">
        <v>-12</v>
      </c>
      <c r="C246" s="24">
        <v>-11.5</v>
      </c>
      <c r="D246" s="57">
        <f t="shared" si="12"/>
        <v>-11.2</v>
      </c>
      <c r="E246" s="26">
        <v>-23.8</v>
      </c>
      <c r="F246" s="24">
        <v>-23.4</v>
      </c>
      <c r="G246" s="57">
        <f t="shared" si="13"/>
        <v>-19.100000000000001</v>
      </c>
      <c r="H246" s="26">
        <v>-18.2</v>
      </c>
      <c r="I246" s="24">
        <v>-17.8</v>
      </c>
      <c r="J246" s="57">
        <f t="shared" si="14"/>
        <v>-15.8</v>
      </c>
      <c r="K246" s="26">
        <v>-17.5</v>
      </c>
      <c r="L246" s="24">
        <v>-17.3</v>
      </c>
      <c r="M246" s="57">
        <f t="shared" si="15"/>
        <v>-15</v>
      </c>
      <c r="N246" s="10"/>
    </row>
    <row r="247" spans="1:14">
      <c r="A247" s="18">
        <v>39783</v>
      </c>
      <c r="B247" s="24">
        <v>-14.9</v>
      </c>
      <c r="C247" s="24">
        <v>-11.1</v>
      </c>
      <c r="D247" s="57">
        <f t="shared" si="12"/>
        <v>-11.5</v>
      </c>
      <c r="E247" s="26">
        <v>-30.1</v>
      </c>
      <c r="F247" s="24">
        <v>-29.2</v>
      </c>
      <c r="G247" s="57">
        <f t="shared" si="13"/>
        <v>-24</v>
      </c>
      <c r="H247" s="26">
        <v>-27.9</v>
      </c>
      <c r="I247" s="24">
        <v>-25.2</v>
      </c>
      <c r="J247" s="57">
        <f t="shared" si="14"/>
        <v>-20</v>
      </c>
      <c r="K247" s="26">
        <v>-21.9</v>
      </c>
      <c r="L247" s="24">
        <v>-19.899999999999999</v>
      </c>
      <c r="M247" s="57">
        <f t="shared" si="15"/>
        <v>-17.600000000000001</v>
      </c>
      <c r="N247" s="10"/>
    </row>
    <row r="248" spans="1:14">
      <c r="A248" s="18">
        <v>39814</v>
      </c>
      <c r="B248" s="24">
        <v>-14.7</v>
      </c>
      <c r="C248" s="24">
        <v>-14.6</v>
      </c>
      <c r="D248" s="57">
        <f t="shared" si="12"/>
        <v>-12.4</v>
      </c>
      <c r="E248" s="26">
        <v>-20.100000000000001</v>
      </c>
      <c r="F248" s="24">
        <v>-20.7</v>
      </c>
      <c r="G248" s="57">
        <f t="shared" si="13"/>
        <v>-24.4</v>
      </c>
      <c r="H248" s="26">
        <v>-23.1</v>
      </c>
      <c r="I248" s="24">
        <v>-22.1</v>
      </c>
      <c r="J248" s="57">
        <f t="shared" si="14"/>
        <v>-21.7</v>
      </c>
      <c r="K248" s="26">
        <v>-17.3</v>
      </c>
      <c r="L248" s="24">
        <v>-17.5</v>
      </c>
      <c r="M248" s="57">
        <f t="shared" si="15"/>
        <v>-18.2</v>
      </c>
      <c r="N248" s="10"/>
    </row>
    <row r="249" spans="1:14">
      <c r="A249" s="18">
        <v>39845</v>
      </c>
      <c r="B249" s="24">
        <v>-20.399999999999999</v>
      </c>
      <c r="C249" s="24">
        <v>-18.3</v>
      </c>
      <c r="D249" s="57">
        <f t="shared" si="12"/>
        <v>-14.7</v>
      </c>
      <c r="E249" s="26">
        <v>-30.5</v>
      </c>
      <c r="F249" s="24">
        <v>-27.6</v>
      </c>
      <c r="G249" s="57">
        <f t="shared" si="13"/>
        <v>-25.8</v>
      </c>
      <c r="H249" s="26">
        <v>-21.3</v>
      </c>
      <c r="I249" s="24">
        <v>-21.2</v>
      </c>
      <c r="J249" s="57">
        <f t="shared" si="14"/>
        <v>-22.8</v>
      </c>
      <c r="K249" s="26">
        <v>-25.1</v>
      </c>
      <c r="L249" s="24">
        <v>-22.7</v>
      </c>
      <c r="M249" s="57">
        <f t="shared" si="15"/>
        <v>-20</v>
      </c>
      <c r="N249" s="10"/>
    </row>
    <row r="250" spans="1:14">
      <c r="A250" s="18">
        <v>39873</v>
      </c>
      <c r="B250" s="24">
        <v>-20.9</v>
      </c>
      <c r="C250" s="24">
        <v>-18.2</v>
      </c>
      <c r="D250" s="57">
        <f t="shared" si="12"/>
        <v>-17</v>
      </c>
      <c r="E250" s="26">
        <v>-27</v>
      </c>
      <c r="F250" s="24">
        <v>-25.3</v>
      </c>
      <c r="G250" s="57">
        <f t="shared" si="13"/>
        <v>-24.5</v>
      </c>
      <c r="H250" s="26">
        <v>-17.8</v>
      </c>
      <c r="I250" s="24">
        <v>-17.899999999999999</v>
      </c>
      <c r="J250" s="57">
        <f t="shared" si="14"/>
        <v>-20.399999999999999</v>
      </c>
      <c r="K250" s="26">
        <v>-23.8</v>
      </c>
      <c r="L250" s="24">
        <v>-21.4</v>
      </c>
      <c r="M250" s="57">
        <f t="shared" si="15"/>
        <v>-20.5</v>
      </c>
      <c r="N250" s="10"/>
    </row>
    <row r="251" spans="1:14">
      <c r="A251" s="18">
        <v>39904</v>
      </c>
      <c r="B251" s="24">
        <v>-14.1</v>
      </c>
      <c r="C251" s="24">
        <v>-14.4</v>
      </c>
      <c r="D251" s="57">
        <f t="shared" si="12"/>
        <v>-17</v>
      </c>
      <c r="E251" s="26">
        <v>-26.8</v>
      </c>
      <c r="F251" s="24">
        <v>-27.6</v>
      </c>
      <c r="G251" s="57">
        <f t="shared" si="13"/>
        <v>-26.8</v>
      </c>
      <c r="H251" s="26">
        <v>-20</v>
      </c>
      <c r="I251" s="24">
        <v>-21.4</v>
      </c>
      <c r="J251" s="57">
        <f t="shared" si="14"/>
        <v>-20.2</v>
      </c>
      <c r="K251" s="26">
        <v>-20</v>
      </c>
      <c r="L251" s="24">
        <v>-20.399999999999999</v>
      </c>
      <c r="M251" s="57">
        <f t="shared" si="15"/>
        <v>-21.5</v>
      </c>
      <c r="N251" s="10"/>
    </row>
    <row r="252" spans="1:14">
      <c r="A252" s="18">
        <v>39934</v>
      </c>
      <c r="B252" s="24">
        <v>-13</v>
      </c>
      <c r="C252" s="24">
        <v>-13.9</v>
      </c>
      <c r="D252" s="57">
        <f t="shared" si="12"/>
        <v>-15.5</v>
      </c>
      <c r="E252" s="26">
        <v>-25.1</v>
      </c>
      <c r="F252" s="24">
        <v>-22.9</v>
      </c>
      <c r="G252" s="57">
        <f t="shared" si="13"/>
        <v>-25.3</v>
      </c>
      <c r="H252" s="26">
        <v>-12.7</v>
      </c>
      <c r="I252" s="24">
        <v>-14.5</v>
      </c>
      <c r="J252" s="57">
        <f t="shared" si="14"/>
        <v>-17.899999999999999</v>
      </c>
      <c r="K252" s="26">
        <v>-19.100000000000001</v>
      </c>
      <c r="L252" s="24">
        <v>-18.5</v>
      </c>
      <c r="M252" s="57">
        <f t="shared" si="15"/>
        <v>-20.100000000000001</v>
      </c>
      <c r="N252" s="10"/>
    </row>
    <row r="253" spans="1:14">
      <c r="A253" s="18">
        <v>39965</v>
      </c>
      <c r="B253" s="24">
        <v>-10</v>
      </c>
      <c r="C253" s="24">
        <v>-11.1</v>
      </c>
      <c r="D253" s="57">
        <f t="shared" si="12"/>
        <v>-13.1</v>
      </c>
      <c r="E253" s="26">
        <v>-17.100000000000001</v>
      </c>
      <c r="F253" s="24">
        <v>-17.7</v>
      </c>
      <c r="G253" s="57">
        <f t="shared" si="13"/>
        <v>-22.7</v>
      </c>
      <c r="H253" s="26">
        <v>-16.899999999999999</v>
      </c>
      <c r="I253" s="24">
        <v>-16.600000000000001</v>
      </c>
      <c r="J253" s="57">
        <f t="shared" si="14"/>
        <v>-17.5</v>
      </c>
      <c r="K253" s="26">
        <v>-13.7</v>
      </c>
      <c r="L253" s="24">
        <v>-14.6</v>
      </c>
      <c r="M253" s="57">
        <f t="shared" si="15"/>
        <v>-17.8</v>
      </c>
      <c r="N253" s="10"/>
    </row>
    <row r="254" spans="1:14">
      <c r="A254" s="18">
        <v>39995</v>
      </c>
      <c r="B254" s="24">
        <v>-10.6</v>
      </c>
      <c r="C254" s="24">
        <v>-11.4</v>
      </c>
      <c r="D254" s="57">
        <f t="shared" si="12"/>
        <v>-12.1</v>
      </c>
      <c r="E254" s="26">
        <v>-12.6</v>
      </c>
      <c r="F254" s="24">
        <v>-13.4</v>
      </c>
      <c r="G254" s="57">
        <f t="shared" si="13"/>
        <v>-18</v>
      </c>
      <c r="H254" s="26">
        <v>-15.5</v>
      </c>
      <c r="I254" s="24">
        <v>-14.3</v>
      </c>
      <c r="J254" s="57">
        <f t="shared" si="14"/>
        <v>-15.1</v>
      </c>
      <c r="K254" s="26">
        <v>-11.7</v>
      </c>
      <c r="L254" s="24">
        <v>-12.1</v>
      </c>
      <c r="M254" s="57">
        <f t="shared" si="15"/>
        <v>-15.1</v>
      </c>
      <c r="N254" s="10"/>
    </row>
    <row r="255" spans="1:14">
      <c r="A255" s="18">
        <v>40026</v>
      </c>
      <c r="B255" s="24">
        <v>-7.3</v>
      </c>
      <c r="C255" s="24">
        <v>-11.1</v>
      </c>
      <c r="D255" s="57">
        <f t="shared" si="12"/>
        <v>-11.2</v>
      </c>
      <c r="E255" s="26">
        <v>-7.8</v>
      </c>
      <c r="F255" s="24">
        <v>-10.9</v>
      </c>
      <c r="G255" s="57">
        <f t="shared" si="13"/>
        <v>-14</v>
      </c>
      <c r="H255" s="26">
        <v>-11.4</v>
      </c>
      <c r="I255" s="24">
        <v>-12.1</v>
      </c>
      <c r="J255" s="57">
        <f t="shared" si="14"/>
        <v>-14.3</v>
      </c>
      <c r="K255" s="26">
        <v>-7.7</v>
      </c>
      <c r="L255" s="24">
        <v>-11.2</v>
      </c>
      <c r="M255" s="57">
        <f t="shared" si="15"/>
        <v>-12.6</v>
      </c>
      <c r="N255" s="10"/>
    </row>
    <row r="256" spans="1:14">
      <c r="A256" s="18">
        <v>40057</v>
      </c>
      <c r="B256" s="24">
        <v>-6.7</v>
      </c>
      <c r="C256" s="24">
        <v>-8.6999999999999993</v>
      </c>
      <c r="D256" s="57">
        <f t="shared" si="12"/>
        <v>-10.4</v>
      </c>
      <c r="E256" s="26">
        <v>-3.4</v>
      </c>
      <c r="F256" s="24">
        <v>-4.9000000000000004</v>
      </c>
      <c r="G256" s="57">
        <f t="shared" si="13"/>
        <v>-9.6999999999999993</v>
      </c>
      <c r="H256" s="26">
        <v>-11.1</v>
      </c>
      <c r="I256" s="24">
        <v>-12.4</v>
      </c>
      <c r="J256" s="57">
        <f t="shared" si="14"/>
        <v>-12.9</v>
      </c>
      <c r="K256" s="26">
        <v>-5.2</v>
      </c>
      <c r="L256" s="24">
        <v>-7.1</v>
      </c>
      <c r="M256" s="57">
        <f t="shared" si="15"/>
        <v>-10.1</v>
      </c>
      <c r="N256" s="10"/>
    </row>
    <row r="257" spans="1:14">
      <c r="A257" s="18">
        <v>40087</v>
      </c>
      <c r="B257" s="24">
        <v>-4.4000000000000004</v>
      </c>
      <c r="C257" s="24">
        <v>-5.2</v>
      </c>
      <c r="D257" s="57">
        <f t="shared" si="12"/>
        <v>-8.3000000000000007</v>
      </c>
      <c r="E257" s="26">
        <v>-3.9</v>
      </c>
      <c r="F257" s="24">
        <v>-5.5</v>
      </c>
      <c r="G257" s="57">
        <f t="shared" si="13"/>
        <v>-7.1</v>
      </c>
      <c r="H257" s="26">
        <v>-12</v>
      </c>
      <c r="I257" s="24">
        <v>-12.5</v>
      </c>
      <c r="J257" s="57">
        <f t="shared" si="14"/>
        <v>-12.3</v>
      </c>
      <c r="K257" s="26">
        <v>-4.3</v>
      </c>
      <c r="L257" s="24">
        <v>-5.3</v>
      </c>
      <c r="M257" s="57">
        <f t="shared" si="15"/>
        <v>-7.9</v>
      </c>
      <c r="N257" s="10"/>
    </row>
    <row r="258" spans="1:14">
      <c r="A258" s="18">
        <v>40118</v>
      </c>
      <c r="B258" s="24">
        <v>-9</v>
      </c>
      <c r="C258" s="24">
        <v>-8.1</v>
      </c>
      <c r="D258" s="57">
        <f t="shared" si="12"/>
        <v>-7.3</v>
      </c>
      <c r="E258" s="26">
        <v>-7</v>
      </c>
      <c r="F258" s="24">
        <v>-6.6</v>
      </c>
      <c r="G258" s="57">
        <f t="shared" si="13"/>
        <v>-5.7</v>
      </c>
      <c r="H258" s="26">
        <v>-10.6</v>
      </c>
      <c r="I258" s="24">
        <v>-10.4</v>
      </c>
      <c r="J258" s="57">
        <f t="shared" si="14"/>
        <v>-11.8</v>
      </c>
      <c r="K258" s="26">
        <v>-8.1999999999999993</v>
      </c>
      <c r="L258" s="24">
        <v>-7.5</v>
      </c>
      <c r="M258" s="57">
        <f t="shared" si="15"/>
        <v>-6.6</v>
      </c>
      <c r="N258" s="10"/>
    </row>
    <row r="259" spans="1:14">
      <c r="A259" s="18">
        <v>40148</v>
      </c>
      <c r="B259" s="24">
        <v>-7.2</v>
      </c>
      <c r="C259" s="24">
        <v>-3.4</v>
      </c>
      <c r="D259" s="57">
        <f t="shared" si="12"/>
        <v>-5.6</v>
      </c>
      <c r="E259" s="26">
        <v>-7.7</v>
      </c>
      <c r="F259" s="24">
        <v>-6</v>
      </c>
      <c r="G259" s="57">
        <f t="shared" si="13"/>
        <v>-6</v>
      </c>
      <c r="H259" s="26">
        <v>-12.7</v>
      </c>
      <c r="I259" s="24">
        <v>-10.199999999999999</v>
      </c>
      <c r="J259" s="57">
        <f t="shared" si="14"/>
        <v>-11</v>
      </c>
      <c r="K259" s="26">
        <v>-7.6</v>
      </c>
      <c r="L259" s="24">
        <v>-5.3</v>
      </c>
      <c r="M259" s="57">
        <f t="shared" si="15"/>
        <v>-6</v>
      </c>
      <c r="N259" s="10"/>
    </row>
    <row r="260" spans="1:14">
      <c r="A260" s="18">
        <v>40179</v>
      </c>
      <c r="B260" s="24">
        <v>-5.0999999999999996</v>
      </c>
      <c r="C260" s="24">
        <v>-4.8</v>
      </c>
      <c r="D260" s="57">
        <f t="shared" si="12"/>
        <v>-5.4</v>
      </c>
      <c r="E260" s="26">
        <v>-5.8</v>
      </c>
      <c r="F260" s="24">
        <v>-6</v>
      </c>
      <c r="G260" s="57">
        <f t="shared" si="13"/>
        <v>-6.2</v>
      </c>
      <c r="H260" s="26">
        <v>-8.4</v>
      </c>
      <c r="I260" s="24">
        <v>-7.3</v>
      </c>
      <c r="J260" s="57">
        <f t="shared" si="14"/>
        <v>-9.3000000000000007</v>
      </c>
      <c r="K260" s="26">
        <v>-5.6</v>
      </c>
      <c r="L260" s="24">
        <v>-5.4</v>
      </c>
      <c r="M260" s="57">
        <f t="shared" si="15"/>
        <v>-6.1</v>
      </c>
      <c r="N260" s="10"/>
    </row>
    <row r="261" spans="1:14">
      <c r="A261" s="18">
        <v>40210</v>
      </c>
      <c r="B261" s="24">
        <v>-6.6</v>
      </c>
      <c r="C261" s="24">
        <v>-3.9</v>
      </c>
      <c r="D261" s="57">
        <f t="shared" si="12"/>
        <v>-4</v>
      </c>
      <c r="E261" s="26">
        <v>-5.2</v>
      </c>
      <c r="F261" s="24">
        <v>-1.9</v>
      </c>
      <c r="G261" s="57">
        <f t="shared" si="13"/>
        <v>-4.5999999999999996</v>
      </c>
      <c r="H261" s="26">
        <v>-9.6</v>
      </c>
      <c r="I261" s="24">
        <v>-9.4</v>
      </c>
      <c r="J261" s="57">
        <f t="shared" si="14"/>
        <v>-9</v>
      </c>
      <c r="K261" s="26">
        <v>-6</v>
      </c>
      <c r="L261" s="24">
        <v>-3.3</v>
      </c>
      <c r="M261" s="57">
        <f t="shared" si="15"/>
        <v>-4.7</v>
      </c>
      <c r="N261" s="10"/>
    </row>
    <row r="262" spans="1:14">
      <c r="A262" s="18">
        <v>40238</v>
      </c>
      <c r="B262" s="24">
        <v>-5.4</v>
      </c>
      <c r="C262" s="24">
        <v>-2.8</v>
      </c>
      <c r="D262" s="57">
        <f t="shared" si="12"/>
        <v>-3.8</v>
      </c>
      <c r="E262" s="26">
        <v>-5.2</v>
      </c>
      <c r="F262" s="24">
        <v>-3.6</v>
      </c>
      <c r="G262" s="57">
        <f t="shared" si="13"/>
        <v>-3.8</v>
      </c>
      <c r="H262" s="26">
        <v>-9.1999999999999993</v>
      </c>
      <c r="I262" s="24">
        <v>-9.1999999999999993</v>
      </c>
      <c r="J262" s="57">
        <f t="shared" si="14"/>
        <v>-8.6</v>
      </c>
      <c r="K262" s="26">
        <v>-5.4</v>
      </c>
      <c r="L262" s="24">
        <v>-3.5</v>
      </c>
      <c r="M262" s="57">
        <f t="shared" si="15"/>
        <v>-4.0999999999999996</v>
      </c>
      <c r="N262" s="10"/>
    </row>
    <row r="263" spans="1:14">
      <c r="A263" s="18">
        <v>40269</v>
      </c>
      <c r="B263" s="24">
        <v>-2</v>
      </c>
      <c r="C263" s="24">
        <v>-2.2999999999999998</v>
      </c>
      <c r="D263" s="57">
        <f t="shared" si="12"/>
        <v>-3</v>
      </c>
      <c r="E263" s="26">
        <v>-0.3</v>
      </c>
      <c r="F263" s="24">
        <v>-0.8</v>
      </c>
      <c r="G263" s="57">
        <f t="shared" si="13"/>
        <v>-2.1</v>
      </c>
      <c r="H263" s="26">
        <v>-2</v>
      </c>
      <c r="I263" s="24">
        <v>-3.5</v>
      </c>
      <c r="J263" s="57">
        <f t="shared" si="14"/>
        <v>-7.4</v>
      </c>
      <c r="K263" s="26">
        <v>-1.3</v>
      </c>
      <c r="L263" s="24">
        <v>-1.4</v>
      </c>
      <c r="M263" s="57">
        <f t="shared" si="15"/>
        <v>-2.7</v>
      </c>
      <c r="N263" s="10"/>
    </row>
    <row r="264" spans="1:14">
      <c r="A264" s="18">
        <v>40299</v>
      </c>
      <c r="B264" s="24">
        <v>-2.6</v>
      </c>
      <c r="C264" s="24">
        <v>-3.6</v>
      </c>
      <c r="D264" s="57">
        <f t="shared" si="12"/>
        <v>-2.9</v>
      </c>
      <c r="E264" s="26">
        <v>-4.5999999999999996</v>
      </c>
      <c r="F264" s="24">
        <v>-2.7</v>
      </c>
      <c r="G264" s="57">
        <f t="shared" si="13"/>
        <v>-2.4</v>
      </c>
      <c r="H264" s="26">
        <v>-4.4000000000000004</v>
      </c>
      <c r="I264" s="24">
        <v>-6.1</v>
      </c>
      <c r="J264" s="57">
        <f t="shared" si="14"/>
        <v>-6.3</v>
      </c>
      <c r="K264" s="26">
        <v>-3.7</v>
      </c>
      <c r="L264" s="24">
        <v>-3.2</v>
      </c>
      <c r="M264" s="57">
        <f t="shared" si="15"/>
        <v>-2.7</v>
      </c>
      <c r="N264" s="10"/>
    </row>
    <row r="265" spans="1:14">
      <c r="A265" s="18">
        <v>40330</v>
      </c>
      <c r="B265" s="24">
        <v>-2.4</v>
      </c>
      <c r="C265" s="24">
        <v>-4</v>
      </c>
      <c r="D265" s="57">
        <f t="shared" si="12"/>
        <v>-3.3</v>
      </c>
      <c r="E265" s="26">
        <v>-1.5</v>
      </c>
      <c r="F265" s="24">
        <v>-2.6</v>
      </c>
      <c r="G265" s="57">
        <f t="shared" si="13"/>
        <v>-2</v>
      </c>
      <c r="H265" s="26">
        <v>-6.7</v>
      </c>
      <c r="I265" s="24">
        <v>-6.5</v>
      </c>
      <c r="J265" s="57">
        <f t="shared" si="14"/>
        <v>-5.4</v>
      </c>
      <c r="K265" s="26">
        <v>-2.1</v>
      </c>
      <c r="L265" s="24">
        <v>-3.6</v>
      </c>
      <c r="M265" s="57">
        <f t="shared" si="15"/>
        <v>-2.7</v>
      </c>
      <c r="N265" s="10"/>
    </row>
    <row r="266" spans="1:14">
      <c r="A266" s="18">
        <v>40360</v>
      </c>
      <c r="B266" s="24">
        <v>-5.0999999999999996</v>
      </c>
      <c r="C266" s="24">
        <v>-6</v>
      </c>
      <c r="D266" s="57">
        <f t="shared" ref="D266:D329" si="16">ROUND(AVERAGE(C264:C266),1)</f>
        <v>-4.5</v>
      </c>
      <c r="E266" s="26">
        <v>-2.2000000000000002</v>
      </c>
      <c r="F266" s="24">
        <v>-3.4</v>
      </c>
      <c r="G266" s="57">
        <f t="shared" ref="G266:G329" si="17">ROUND(AVERAGE(F264:F266),1)</f>
        <v>-2.9</v>
      </c>
      <c r="H266" s="26">
        <v>-7</v>
      </c>
      <c r="I266" s="24">
        <v>-5.8</v>
      </c>
      <c r="J266" s="57">
        <f t="shared" ref="J266:J329" si="18">ROUND(AVERAGE(I264:I266),1)</f>
        <v>-6.1</v>
      </c>
      <c r="K266" s="26">
        <v>-3.8</v>
      </c>
      <c r="L266" s="24">
        <v>-4.5</v>
      </c>
      <c r="M266" s="57">
        <f t="shared" ref="M266:M329" si="19">ROUND(AVERAGE(L264:L266),1)</f>
        <v>-3.8</v>
      </c>
      <c r="N266" s="10"/>
    </row>
    <row r="267" spans="1:14">
      <c r="A267" s="18">
        <v>40391</v>
      </c>
      <c r="B267" s="24">
        <v>-1</v>
      </c>
      <c r="C267" s="24">
        <v>-5.2</v>
      </c>
      <c r="D267" s="57">
        <f t="shared" si="16"/>
        <v>-5.0999999999999996</v>
      </c>
      <c r="E267" s="26">
        <v>-1.4</v>
      </c>
      <c r="F267" s="24">
        <v>-4.8</v>
      </c>
      <c r="G267" s="57">
        <f t="shared" si="17"/>
        <v>-3.6</v>
      </c>
      <c r="H267" s="26">
        <v>-3.4</v>
      </c>
      <c r="I267" s="24">
        <v>-4</v>
      </c>
      <c r="J267" s="57">
        <f t="shared" si="18"/>
        <v>-5.4</v>
      </c>
      <c r="K267" s="26">
        <v>-1.4</v>
      </c>
      <c r="L267" s="24">
        <v>-5.2</v>
      </c>
      <c r="M267" s="57">
        <f t="shared" si="19"/>
        <v>-4.4000000000000004</v>
      </c>
      <c r="N267" s="10"/>
    </row>
    <row r="268" spans="1:14">
      <c r="A268" s="18">
        <v>40422</v>
      </c>
      <c r="B268" s="24">
        <v>-7.7</v>
      </c>
      <c r="C268" s="24">
        <v>-9.8000000000000007</v>
      </c>
      <c r="D268" s="57">
        <f t="shared" si="16"/>
        <v>-7</v>
      </c>
      <c r="E268" s="26">
        <v>-3.2</v>
      </c>
      <c r="F268" s="24">
        <v>-5.0999999999999996</v>
      </c>
      <c r="G268" s="57">
        <f t="shared" si="17"/>
        <v>-4.4000000000000004</v>
      </c>
      <c r="H268" s="26">
        <v>-1.4</v>
      </c>
      <c r="I268" s="24">
        <v>-2.6</v>
      </c>
      <c r="J268" s="57">
        <f t="shared" si="18"/>
        <v>-4.0999999999999996</v>
      </c>
      <c r="K268" s="26">
        <v>-5.6</v>
      </c>
      <c r="L268" s="24">
        <v>-7.8</v>
      </c>
      <c r="M268" s="57">
        <f t="shared" si="19"/>
        <v>-5.8</v>
      </c>
      <c r="N268" s="10"/>
    </row>
    <row r="269" spans="1:14">
      <c r="A269" s="18">
        <v>40452</v>
      </c>
      <c r="B269" s="24">
        <v>-4.0999999999999996</v>
      </c>
      <c r="C269" s="24">
        <v>-4.3</v>
      </c>
      <c r="D269" s="57">
        <f t="shared" si="16"/>
        <v>-6.4</v>
      </c>
      <c r="E269" s="26">
        <v>-11</v>
      </c>
      <c r="F269" s="24">
        <v>-11.8</v>
      </c>
      <c r="G269" s="57">
        <f t="shared" si="17"/>
        <v>-7.2</v>
      </c>
      <c r="H269" s="26">
        <v>-1.3</v>
      </c>
      <c r="I269" s="24">
        <v>-1.7</v>
      </c>
      <c r="J269" s="57">
        <f t="shared" si="18"/>
        <v>-2.8</v>
      </c>
      <c r="K269" s="26">
        <v>-7.6</v>
      </c>
      <c r="L269" s="24">
        <v>-7.8</v>
      </c>
      <c r="M269" s="57">
        <f t="shared" si="19"/>
        <v>-6.9</v>
      </c>
      <c r="N269" s="10"/>
    </row>
    <row r="270" spans="1:14">
      <c r="A270" s="18">
        <v>40483</v>
      </c>
      <c r="B270" s="24">
        <v>-6.9</v>
      </c>
      <c r="C270" s="24">
        <v>-5.9</v>
      </c>
      <c r="D270" s="57">
        <f t="shared" si="16"/>
        <v>-6.7</v>
      </c>
      <c r="E270" s="26">
        <v>-9.6999999999999993</v>
      </c>
      <c r="F270" s="24">
        <v>-9.1</v>
      </c>
      <c r="G270" s="57">
        <f t="shared" si="17"/>
        <v>-8.6999999999999993</v>
      </c>
      <c r="H270" s="26">
        <v>-2.8</v>
      </c>
      <c r="I270" s="24">
        <v>-2.7</v>
      </c>
      <c r="J270" s="57">
        <f t="shared" si="18"/>
        <v>-2.2999999999999998</v>
      </c>
      <c r="K270" s="26">
        <v>-8.4</v>
      </c>
      <c r="L270" s="24">
        <v>-7.4</v>
      </c>
      <c r="M270" s="57">
        <f t="shared" si="19"/>
        <v>-7.7</v>
      </c>
      <c r="N270" s="10"/>
    </row>
    <row r="271" spans="1:14">
      <c r="A271" s="18">
        <v>40513</v>
      </c>
      <c r="B271" s="24">
        <v>-9</v>
      </c>
      <c r="C271" s="24">
        <v>-5.6</v>
      </c>
      <c r="D271" s="57">
        <f t="shared" si="16"/>
        <v>-5.3</v>
      </c>
      <c r="E271" s="26">
        <v>-13.3</v>
      </c>
      <c r="F271" s="24">
        <v>-11.1</v>
      </c>
      <c r="G271" s="57">
        <f t="shared" si="17"/>
        <v>-10.7</v>
      </c>
      <c r="H271" s="26">
        <v>-0.2</v>
      </c>
      <c r="I271" s="24">
        <v>2.2000000000000002</v>
      </c>
      <c r="J271" s="57">
        <f t="shared" si="18"/>
        <v>-0.7</v>
      </c>
      <c r="K271" s="26">
        <v>-11.3</v>
      </c>
      <c r="L271" s="24">
        <v>-8.9</v>
      </c>
      <c r="M271" s="57">
        <f t="shared" si="19"/>
        <v>-8</v>
      </c>
      <c r="N271" s="10"/>
    </row>
    <row r="272" spans="1:14">
      <c r="A272" s="18">
        <v>40544</v>
      </c>
      <c r="B272" s="24">
        <v>-8.1999999999999993</v>
      </c>
      <c r="C272" s="24">
        <v>-7.3</v>
      </c>
      <c r="D272" s="57">
        <f t="shared" si="16"/>
        <v>-6.3</v>
      </c>
      <c r="E272" s="26">
        <v>-4</v>
      </c>
      <c r="F272" s="24">
        <v>-3.9</v>
      </c>
      <c r="G272" s="57">
        <f t="shared" si="17"/>
        <v>-8</v>
      </c>
      <c r="H272" s="26">
        <v>-1.4</v>
      </c>
      <c r="I272" s="24">
        <v>-0.2</v>
      </c>
      <c r="J272" s="57">
        <f t="shared" si="18"/>
        <v>-0.2</v>
      </c>
      <c r="K272" s="26">
        <v>-6.3</v>
      </c>
      <c r="L272" s="24">
        <v>-5.7</v>
      </c>
      <c r="M272" s="57">
        <f t="shared" si="19"/>
        <v>-7.3</v>
      </c>
      <c r="N272" s="10"/>
    </row>
    <row r="273" spans="1:14">
      <c r="A273" s="18">
        <v>40575</v>
      </c>
      <c r="B273" s="24">
        <v>-11.3</v>
      </c>
      <c r="C273" s="24">
        <v>-8.5</v>
      </c>
      <c r="D273" s="57">
        <f t="shared" si="16"/>
        <v>-7.1</v>
      </c>
      <c r="E273" s="26">
        <v>-10.1</v>
      </c>
      <c r="F273" s="24">
        <v>-7</v>
      </c>
      <c r="G273" s="57">
        <f t="shared" si="17"/>
        <v>-7.3</v>
      </c>
      <c r="H273" s="26">
        <v>-0.7</v>
      </c>
      <c r="I273" s="24">
        <v>-0.4</v>
      </c>
      <c r="J273" s="57">
        <f t="shared" si="18"/>
        <v>0.5</v>
      </c>
      <c r="K273" s="26">
        <v>-10.9</v>
      </c>
      <c r="L273" s="24">
        <v>-8.1999999999999993</v>
      </c>
      <c r="M273" s="57">
        <f t="shared" si="19"/>
        <v>-7.6</v>
      </c>
      <c r="N273" s="10"/>
    </row>
    <row r="274" spans="1:14">
      <c r="A274" s="18">
        <v>40603</v>
      </c>
      <c r="B274" s="24">
        <v>-14.5</v>
      </c>
      <c r="C274" s="24">
        <v>-12.2</v>
      </c>
      <c r="D274" s="57">
        <f t="shared" si="16"/>
        <v>-9.3000000000000007</v>
      </c>
      <c r="E274" s="26">
        <v>-13.2</v>
      </c>
      <c r="F274" s="24">
        <v>-11.9</v>
      </c>
      <c r="G274" s="57">
        <f t="shared" si="17"/>
        <v>-7.6</v>
      </c>
      <c r="H274" s="26">
        <v>-1.9</v>
      </c>
      <c r="I274" s="24">
        <v>-2</v>
      </c>
      <c r="J274" s="57">
        <f t="shared" si="18"/>
        <v>-0.9</v>
      </c>
      <c r="K274" s="26">
        <v>-14</v>
      </c>
      <c r="L274" s="24">
        <v>-12.5</v>
      </c>
      <c r="M274" s="57">
        <f t="shared" si="19"/>
        <v>-8.8000000000000007</v>
      </c>
      <c r="N274" s="10"/>
    </row>
    <row r="275" spans="1:14">
      <c r="A275" s="18">
        <v>40634</v>
      </c>
      <c r="B275" s="24">
        <v>-11.7</v>
      </c>
      <c r="C275" s="24">
        <v>-12</v>
      </c>
      <c r="D275" s="57">
        <f t="shared" si="16"/>
        <v>-10.9</v>
      </c>
      <c r="E275" s="26">
        <v>-19.5</v>
      </c>
      <c r="F275" s="24">
        <v>-19.899999999999999</v>
      </c>
      <c r="G275" s="57">
        <f t="shared" si="17"/>
        <v>-12.9</v>
      </c>
      <c r="H275" s="26">
        <v>-0.3</v>
      </c>
      <c r="I275" s="24">
        <v>-1.9</v>
      </c>
      <c r="J275" s="57">
        <f t="shared" si="18"/>
        <v>-1.4</v>
      </c>
      <c r="K275" s="26">
        <v>-15.7</v>
      </c>
      <c r="L275" s="24">
        <v>-15.7</v>
      </c>
      <c r="M275" s="57">
        <f t="shared" si="19"/>
        <v>-12.1</v>
      </c>
      <c r="N275" s="10"/>
    </row>
    <row r="276" spans="1:14">
      <c r="A276" s="18">
        <v>40664</v>
      </c>
      <c r="B276" s="24">
        <v>-14.9</v>
      </c>
      <c r="C276" s="24">
        <v>-15.7</v>
      </c>
      <c r="D276" s="57">
        <f t="shared" si="16"/>
        <v>-13.3</v>
      </c>
      <c r="E276" s="26">
        <v>-20.2</v>
      </c>
      <c r="F276" s="24">
        <v>-18.8</v>
      </c>
      <c r="G276" s="57">
        <f t="shared" si="17"/>
        <v>-16.899999999999999</v>
      </c>
      <c r="H276" s="26">
        <v>-0.8</v>
      </c>
      <c r="I276" s="24">
        <v>-2.5</v>
      </c>
      <c r="J276" s="57">
        <f t="shared" si="18"/>
        <v>-2.1</v>
      </c>
      <c r="K276" s="26">
        <v>-17.600000000000001</v>
      </c>
      <c r="L276" s="24">
        <v>-17.3</v>
      </c>
      <c r="M276" s="57">
        <f t="shared" si="19"/>
        <v>-15.2</v>
      </c>
      <c r="N276" s="10"/>
    </row>
    <row r="277" spans="1:14">
      <c r="A277" s="18">
        <v>40695</v>
      </c>
      <c r="B277" s="24">
        <v>-11.2</v>
      </c>
      <c r="C277" s="24">
        <v>-13.2</v>
      </c>
      <c r="D277" s="57">
        <f t="shared" si="16"/>
        <v>-13.6</v>
      </c>
      <c r="E277" s="26">
        <v>-19.5</v>
      </c>
      <c r="F277" s="24">
        <v>-21.2</v>
      </c>
      <c r="G277" s="57">
        <f t="shared" si="17"/>
        <v>-20</v>
      </c>
      <c r="H277" s="26">
        <v>-5</v>
      </c>
      <c r="I277" s="24">
        <v>-4.9000000000000004</v>
      </c>
      <c r="J277" s="57">
        <f t="shared" si="18"/>
        <v>-3.1</v>
      </c>
      <c r="K277" s="26">
        <v>-15.4</v>
      </c>
      <c r="L277" s="24">
        <v>-17.399999999999999</v>
      </c>
      <c r="M277" s="57">
        <f t="shared" si="19"/>
        <v>-16.8</v>
      </c>
      <c r="N277" s="10"/>
    </row>
    <row r="278" spans="1:14">
      <c r="A278" s="18">
        <v>40725</v>
      </c>
      <c r="B278" s="24">
        <v>-18.3</v>
      </c>
      <c r="C278" s="24">
        <v>-19.399999999999999</v>
      </c>
      <c r="D278" s="57">
        <f t="shared" si="16"/>
        <v>-16.100000000000001</v>
      </c>
      <c r="E278" s="26">
        <v>-20.7</v>
      </c>
      <c r="F278" s="24">
        <v>-22</v>
      </c>
      <c r="G278" s="57">
        <f t="shared" si="17"/>
        <v>-20.7</v>
      </c>
      <c r="H278" s="26">
        <v>-6.9</v>
      </c>
      <c r="I278" s="24">
        <v>-5.8</v>
      </c>
      <c r="J278" s="57">
        <f t="shared" si="18"/>
        <v>-4.4000000000000004</v>
      </c>
      <c r="K278" s="26">
        <v>-19.600000000000001</v>
      </c>
      <c r="L278" s="24">
        <v>-20.6</v>
      </c>
      <c r="M278" s="57">
        <f t="shared" si="19"/>
        <v>-18.399999999999999</v>
      </c>
      <c r="N278" s="10"/>
    </row>
    <row r="279" spans="1:14">
      <c r="A279" s="18">
        <v>40756</v>
      </c>
      <c r="B279" s="24">
        <v>-10.7</v>
      </c>
      <c r="C279" s="24">
        <v>-15</v>
      </c>
      <c r="D279" s="57">
        <f t="shared" si="16"/>
        <v>-15.9</v>
      </c>
      <c r="E279" s="26">
        <v>-18.100000000000001</v>
      </c>
      <c r="F279" s="24">
        <v>-21.5</v>
      </c>
      <c r="G279" s="57">
        <f t="shared" si="17"/>
        <v>-21.6</v>
      </c>
      <c r="H279" s="26">
        <v>-8.8000000000000007</v>
      </c>
      <c r="I279" s="24">
        <v>-9.3000000000000007</v>
      </c>
      <c r="J279" s="57">
        <f t="shared" si="18"/>
        <v>-6.7</v>
      </c>
      <c r="K279" s="26">
        <v>-14.5</v>
      </c>
      <c r="L279" s="24">
        <v>-18.3</v>
      </c>
      <c r="M279" s="57">
        <f t="shared" si="19"/>
        <v>-18.8</v>
      </c>
      <c r="N279" s="10"/>
    </row>
    <row r="280" spans="1:14">
      <c r="A280" s="18">
        <v>40787</v>
      </c>
      <c r="B280" s="24">
        <v>-10.9</v>
      </c>
      <c r="C280" s="24">
        <v>-12.9</v>
      </c>
      <c r="D280" s="57">
        <f t="shared" si="16"/>
        <v>-15.8</v>
      </c>
      <c r="E280" s="26">
        <v>-24</v>
      </c>
      <c r="F280" s="24">
        <v>-25.7</v>
      </c>
      <c r="G280" s="57">
        <f t="shared" si="17"/>
        <v>-23.1</v>
      </c>
      <c r="H280" s="26">
        <v>-9.1</v>
      </c>
      <c r="I280" s="24">
        <v>-10.199999999999999</v>
      </c>
      <c r="J280" s="57">
        <f t="shared" si="18"/>
        <v>-8.4</v>
      </c>
      <c r="K280" s="26">
        <v>-17.5</v>
      </c>
      <c r="L280" s="24">
        <v>-19.600000000000001</v>
      </c>
      <c r="M280" s="57">
        <f t="shared" si="19"/>
        <v>-19.5</v>
      </c>
      <c r="N280" s="10"/>
    </row>
    <row r="281" spans="1:14">
      <c r="A281" s="18">
        <v>40817</v>
      </c>
      <c r="B281" s="24">
        <v>-17.3</v>
      </c>
      <c r="C281" s="24">
        <v>-17</v>
      </c>
      <c r="D281" s="57">
        <f t="shared" si="16"/>
        <v>-15</v>
      </c>
      <c r="E281" s="26">
        <v>-23.3</v>
      </c>
      <c r="F281" s="24">
        <v>-23.2</v>
      </c>
      <c r="G281" s="57">
        <f t="shared" si="17"/>
        <v>-23.5</v>
      </c>
      <c r="H281" s="26">
        <v>-12</v>
      </c>
      <c r="I281" s="24">
        <v>-12.3</v>
      </c>
      <c r="J281" s="57">
        <f t="shared" si="18"/>
        <v>-10.6</v>
      </c>
      <c r="K281" s="26">
        <v>-20.399999999999999</v>
      </c>
      <c r="L281" s="24">
        <v>-19.8</v>
      </c>
      <c r="M281" s="57">
        <f t="shared" si="19"/>
        <v>-19.2</v>
      </c>
      <c r="N281" s="10"/>
    </row>
    <row r="282" spans="1:14">
      <c r="A282" s="18">
        <v>40848</v>
      </c>
      <c r="B282" s="24">
        <v>-23.3</v>
      </c>
      <c r="C282" s="24">
        <v>-22.4</v>
      </c>
      <c r="D282" s="57">
        <f t="shared" si="16"/>
        <v>-17.399999999999999</v>
      </c>
      <c r="E282" s="26">
        <v>-25.9</v>
      </c>
      <c r="F282" s="24">
        <v>-25.1</v>
      </c>
      <c r="G282" s="57">
        <f t="shared" si="17"/>
        <v>-24.7</v>
      </c>
      <c r="H282" s="26">
        <v>-13.3</v>
      </c>
      <c r="I282" s="24">
        <v>-13.2</v>
      </c>
      <c r="J282" s="57">
        <f t="shared" si="18"/>
        <v>-11.9</v>
      </c>
      <c r="K282" s="26">
        <v>-24.8</v>
      </c>
      <c r="L282" s="24">
        <v>-23.6</v>
      </c>
      <c r="M282" s="57">
        <f t="shared" si="19"/>
        <v>-21</v>
      </c>
      <c r="N282" s="10"/>
    </row>
    <row r="283" spans="1:14">
      <c r="A283" s="18">
        <v>40878</v>
      </c>
      <c r="B283" s="24">
        <v>-22.2</v>
      </c>
      <c r="C283" s="24">
        <v>-19</v>
      </c>
      <c r="D283" s="57">
        <f t="shared" si="16"/>
        <v>-19.5</v>
      </c>
      <c r="E283" s="26">
        <v>-29</v>
      </c>
      <c r="F283" s="24">
        <v>-26.4</v>
      </c>
      <c r="G283" s="57">
        <f t="shared" si="17"/>
        <v>-24.9</v>
      </c>
      <c r="H283" s="26">
        <v>-17.5</v>
      </c>
      <c r="I283" s="24">
        <v>-15.1</v>
      </c>
      <c r="J283" s="57">
        <f t="shared" si="18"/>
        <v>-13.5</v>
      </c>
      <c r="K283" s="26">
        <v>-25.7</v>
      </c>
      <c r="L283" s="24">
        <v>-23.2</v>
      </c>
      <c r="M283" s="57">
        <f t="shared" si="19"/>
        <v>-22.2</v>
      </c>
      <c r="N283" s="10"/>
    </row>
    <row r="284" spans="1:14">
      <c r="A284" s="18">
        <v>40909</v>
      </c>
      <c r="B284" s="24">
        <v>-20.7</v>
      </c>
      <c r="C284" s="24">
        <v>-19.2</v>
      </c>
      <c r="D284" s="57">
        <f t="shared" si="16"/>
        <v>-20.2</v>
      </c>
      <c r="E284" s="26">
        <v>-21.8</v>
      </c>
      <c r="F284" s="24">
        <v>-21.5</v>
      </c>
      <c r="G284" s="57">
        <f t="shared" si="17"/>
        <v>-24.3</v>
      </c>
      <c r="H284" s="26">
        <v>-16.8</v>
      </c>
      <c r="I284" s="24">
        <v>-15.4</v>
      </c>
      <c r="J284" s="57">
        <f t="shared" si="18"/>
        <v>-14.6</v>
      </c>
      <c r="K284" s="26">
        <v>-21.4</v>
      </c>
      <c r="L284" s="24">
        <v>-20.6</v>
      </c>
      <c r="M284" s="57">
        <f t="shared" si="19"/>
        <v>-22.5</v>
      </c>
      <c r="N284" s="10"/>
    </row>
    <row r="285" spans="1:14">
      <c r="A285" s="18">
        <v>40940</v>
      </c>
      <c r="B285" s="24">
        <v>-19.100000000000001</v>
      </c>
      <c r="C285" s="24">
        <v>-16.5</v>
      </c>
      <c r="D285" s="57">
        <f t="shared" si="16"/>
        <v>-18.2</v>
      </c>
      <c r="E285" s="26">
        <v>-26.1</v>
      </c>
      <c r="F285" s="24">
        <v>-23.6</v>
      </c>
      <c r="G285" s="57">
        <f t="shared" si="17"/>
        <v>-23.8</v>
      </c>
      <c r="H285" s="26">
        <v>-14.1</v>
      </c>
      <c r="I285" s="24">
        <v>-13.7</v>
      </c>
      <c r="J285" s="57">
        <f t="shared" si="18"/>
        <v>-14.7</v>
      </c>
      <c r="K285" s="26">
        <v>-22.7</v>
      </c>
      <c r="L285" s="24">
        <v>-20.3</v>
      </c>
      <c r="M285" s="57">
        <f t="shared" si="19"/>
        <v>-21.4</v>
      </c>
      <c r="N285" s="10"/>
    </row>
    <row r="286" spans="1:14">
      <c r="A286" s="18">
        <v>40969</v>
      </c>
      <c r="B286" s="24">
        <v>-18.100000000000001</v>
      </c>
      <c r="C286" s="24">
        <v>-16.2</v>
      </c>
      <c r="D286" s="57">
        <f t="shared" si="16"/>
        <v>-17.3</v>
      </c>
      <c r="E286" s="26">
        <v>-25.1</v>
      </c>
      <c r="F286" s="24">
        <v>-24.1</v>
      </c>
      <c r="G286" s="57">
        <f t="shared" si="17"/>
        <v>-23.1</v>
      </c>
      <c r="H286" s="26">
        <v>-11.7</v>
      </c>
      <c r="I286" s="24">
        <v>-11.8</v>
      </c>
      <c r="J286" s="57">
        <f t="shared" si="18"/>
        <v>-13.6</v>
      </c>
      <c r="K286" s="26">
        <v>-21.7</v>
      </c>
      <c r="L286" s="24">
        <v>-20.6</v>
      </c>
      <c r="M286" s="57">
        <f t="shared" si="19"/>
        <v>-20.5</v>
      </c>
      <c r="N286" s="10"/>
    </row>
    <row r="287" spans="1:14">
      <c r="A287" s="18">
        <v>41000</v>
      </c>
      <c r="B287" s="24">
        <v>-13.1</v>
      </c>
      <c r="C287" s="24">
        <v>-13.2</v>
      </c>
      <c r="D287" s="57">
        <f t="shared" si="16"/>
        <v>-15.3</v>
      </c>
      <c r="E287" s="26">
        <v>-23.7</v>
      </c>
      <c r="F287" s="24">
        <v>-24.2</v>
      </c>
      <c r="G287" s="57">
        <f t="shared" si="17"/>
        <v>-24</v>
      </c>
      <c r="H287" s="26">
        <v>-8.9</v>
      </c>
      <c r="I287" s="24">
        <v>-10.4</v>
      </c>
      <c r="J287" s="57">
        <f t="shared" si="18"/>
        <v>-12</v>
      </c>
      <c r="K287" s="26">
        <v>-18.5</v>
      </c>
      <c r="L287" s="24">
        <v>-18.3</v>
      </c>
      <c r="M287" s="57">
        <f t="shared" si="19"/>
        <v>-19.7</v>
      </c>
      <c r="N287" s="10"/>
    </row>
    <row r="288" spans="1:14">
      <c r="A288" s="18">
        <v>41030</v>
      </c>
      <c r="B288" s="24">
        <v>-20.9</v>
      </c>
      <c r="C288" s="24">
        <v>-21.7</v>
      </c>
      <c r="D288" s="57">
        <f t="shared" si="16"/>
        <v>-17</v>
      </c>
      <c r="E288" s="26">
        <v>-24.3</v>
      </c>
      <c r="F288" s="24">
        <v>-23.7</v>
      </c>
      <c r="G288" s="57">
        <f t="shared" si="17"/>
        <v>-24</v>
      </c>
      <c r="H288" s="26">
        <v>-14.7</v>
      </c>
      <c r="I288" s="24">
        <v>-16.399999999999999</v>
      </c>
      <c r="J288" s="57">
        <f t="shared" si="18"/>
        <v>-12.9</v>
      </c>
      <c r="K288" s="26">
        <v>-22.7</v>
      </c>
      <c r="L288" s="24">
        <v>-22.7</v>
      </c>
      <c r="M288" s="57">
        <f t="shared" si="19"/>
        <v>-20.5</v>
      </c>
      <c r="N288" s="10"/>
    </row>
    <row r="289" spans="1:14">
      <c r="A289" s="18">
        <v>41061</v>
      </c>
      <c r="B289" s="24">
        <v>-14.8</v>
      </c>
      <c r="C289" s="24">
        <v>-17.100000000000001</v>
      </c>
      <c r="D289" s="57">
        <f t="shared" si="16"/>
        <v>-17.3</v>
      </c>
      <c r="E289" s="26">
        <v>-20.3</v>
      </c>
      <c r="F289" s="24">
        <v>-22.5</v>
      </c>
      <c r="G289" s="57">
        <f t="shared" si="17"/>
        <v>-23.5</v>
      </c>
      <c r="H289" s="26">
        <v>-13.3</v>
      </c>
      <c r="I289" s="24">
        <v>-13.4</v>
      </c>
      <c r="J289" s="57">
        <f t="shared" si="18"/>
        <v>-13.4</v>
      </c>
      <c r="K289" s="26">
        <v>-17.600000000000001</v>
      </c>
      <c r="L289" s="24">
        <v>-19.899999999999999</v>
      </c>
      <c r="M289" s="57">
        <f t="shared" si="19"/>
        <v>-20.3</v>
      </c>
      <c r="N289" s="10"/>
    </row>
    <row r="290" spans="1:14">
      <c r="A290" s="18">
        <v>41091</v>
      </c>
      <c r="B290" s="24">
        <v>-14.6</v>
      </c>
      <c r="C290" s="24">
        <v>-15.6</v>
      </c>
      <c r="D290" s="57">
        <f t="shared" si="16"/>
        <v>-18.100000000000001</v>
      </c>
      <c r="E290" s="26">
        <v>-21.6</v>
      </c>
      <c r="F290" s="24">
        <v>-22.9</v>
      </c>
      <c r="G290" s="57">
        <f t="shared" si="17"/>
        <v>-23</v>
      </c>
      <c r="H290" s="26">
        <v>-16.2</v>
      </c>
      <c r="I290" s="24">
        <v>-15.2</v>
      </c>
      <c r="J290" s="57">
        <f t="shared" si="18"/>
        <v>-15</v>
      </c>
      <c r="K290" s="26">
        <v>-18.2</v>
      </c>
      <c r="L290" s="24">
        <v>-19.2</v>
      </c>
      <c r="M290" s="57">
        <f t="shared" si="19"/>
        <v>-20.6</v>
      </c>
      <c r="N290" s="10"/>
    </row>
    <row r="291" spans="1:14">
      <c r="A291" s="18">
        <v>41122</v>
      </c>
      <c r="B291" s="24">
        <v>-12.6</v>
      </c>
      <c r="C291" s="24">
        <v>-16.8</v>
      </c>
      <c r="D291" s="57">
        <f t="shared" si="16"/>
        <v>-16.5</v>
      </c>
      <c r="E291" s="26">
        <v>-20.9</v>
      </c>
      <c r="F291" s="24">
        <v>-24</v>
      </c>
      <c r="G291" s="57">
        <f t="shared" si="17"/>
        <v>-23.1</v>
      </c>
      <c r="H291" s="26">
        <v>-16.100000000000001</v>
      </c>
      <c r="I291" s="24">
        <v>-16.7</v>
      </c>
      <c r="J291" s="57">
        <f t="shared" si="18"/>
        <v>-15.1</v>
      </c>
      <c r="K291" s="26">
        <v>-16.8</v>
      </c>
      <c r="L291" s="24">
        <v>-20.399999999999999</v>
      </c>
      <c r="M291" s="57">
        <f t="shared" si="19"/>
        <v>-19.8</v>
      </c>
      <c r="N291" s="10"/>
    </row>
    <row r="292" spans="1:14">
      <c r="A292" s="18">
        <v>41153</v>
      </c>
      <c r="B292" s="24">
        <v>-15.3</v>
      </c>
      <c r="C292" s="24">
        <v>-17.399999999999999</v>
      </c>
      <c r="D292" s="57">
        <f t="shared" si="16"/>
        <v>-16.600000000000001</v>
      </c>
      <c r="E292" s="26">
        <v>-25</v>
      </c>
      <c r="F292" s="24">
        <v>-26</v>
      </c>
      <c r="G292" s="57">
        <f t="shared" si="17"/>
        <v>-24.3</v>
      </c>
      <c r="H292" s="26">
        <v>-17.399999999999999</v>
      </c>
      <c r="I292" s="24">
        <v>-18.5</v>
      </c>
      <c r="J292" s="57">
        <f t="shared" si="18"/>
        <v>-16.8</v>
      </c>
      <c r="K292" s="26">
        <v>-20.2</v>
      </c>
      <c r="L292" s="24">
        <v>-22.1</v>
      </c>
      <c r="M292" s="57">
        <f t="shared" si="19"/>
        <v>-20.6</v>
      </c>
      <c r="N292" s="10"/>
    </row>
    <row r="293" spans="1:14">
      <c r="A293" s="18">
        <v>41183</v>
      </c>
      <c r="B293" s="24">
        <v>-18.100000000000001</v>
      </c>
      <c r="C293" s="24">
        <v>-17.399999999999999</v>
      </c>
      <c r="D293" s="57">
        <f t="shared" si="16"/>
        <v>-17.2</v>
      </c>
      <c r="E293" s="26">
        <v>-25.3</v>
      </c>
      <c r="F293" s="24">
        <v>-24.4</v>
      </c>
      <c r="G293" s="57">
        <f t="shared" si="17"/>
        <v>-24.8</v>
      </c>
      <c r="H293" s="26">
        <v>-16.5</v>
      </c>
      <c r="I293" s="24">
        <v>-16.8</v>
      </c>
      <c r="J293" s="57">
        <f t="shared" si="18"/>
        <v>-17.3</v>
      </c>
      <c r="K293" s="26">
        <v>-21.8</v>
      </c>
      <c r="L293" s="24">
        <v>-20.6</v>
      </c>
      <c r="M293" s="57">
        <f t="shared" si="19"/>
        <v>-21</v>
      </c>
      <c r="N293" s="10"/>
    </row>
    <row r="294" spans="1:14">
      <c r="A294" s="18">
        <v>41214</v>
      </c>
      <c r="B294" s="24">
        <v>-13</v>
      </c>
      <c r="C294" s="24">
        <v>-12.2</v>
      </c>
      <c r="D294" s="57">
        <f t="shared" si="16"/>
        <v>-15.7</v>
      </c>
      <c r="E294" s="26">
        <v>-25.4</v>
      </c>
      <c r="F294" s="24">
        <v>-24.5</v>
      </c>
      <c r="G294" s="57">
        <f t="shared" si="17"/>
        <v>-25</v>
      </c>
      <c r="H294" s="26">
        <v>-14.7</v>
      </c>
      <c r="I294" s="24">
        <v>-14.7</v>
      </c>
      <c r="J294" s="57">
        <f t="shared" si="18"/>
        <v>-16.7</v>
      </c>
      <c r="K294" s="26">
        <v>-19.3</v>
      </c>
      <c r="L294" s="24">
        <v>-18.100000000000001</v>
      </c>
      <c r="M294" s="57">
        <f t="shared" si="19"/>
        <v>-20.3</v>
      </c>
      <c r="N294" s="10"/>
    </row>
    <row r="295" spans="1:14">
      <c r="A295" s="18">
        <v>41244</v>
      </c>
      <c r="B295" s="24">
        <v>-17.5</v>
      </c>
      <c r="C295" s="24">
        <v>-14.5</v>
      </c>
      <c r="D295" s="57">
        <f t="shared" si="16"/>
        <v>-14.7</v>
      </c>
      <c r="E295" s="26">
        <v>-27.3</v>
      </c>
      <c r="F295" s="24">
        <v>-24.6</v>
      </c>
      <c r="G295" s="57">
        <f t="shared" si="17"/>
        <v>-24.5</v>
      </c>
      <c r="H295" s="26">
        <v>-19.8</v>
      </c>
      <c r="I295" s="24">
        <v>-17.600000000000001</v>
      </c>
      <c r="J295" s="57">
        <f t="shared" si="18"/>
        <v>-16.399999999999999</v>
      </c>
      <c r="K295" s="26">
        <v>-22.5</v>
      </c>
      <c r="L295" s="24">
        <v>-20.100000000000001</v>
      </c>
      <c r="M295" s="57">
        <f t="shared" si="19"/>
        <v>-19.600000000000001</v>
      </c>
      <c r="N295" s="10"/>
    </row>
    <row r="296" spans="1:14">
      <c r="A296" s="18">
        <v>41275</v>
      </c>
      <c r="B296" s="24">
        <v>-17.399999999999999</v>
      </c>
      <c r="C296" s="24">
        <v>-15.6</v>
      </c>
      <c r="D296" s="57">
        <f t="shared" si="16"/>
        <v>-14.1</v>
      </c>
      <c r="E296" s="26">
        <v>-22.9</v>
      </c>
      <c r="F296" s="24">
        <v>-22.8</v>
      </c>
      <c r="G296" s="57">
        <f t="shared" si="17"/>
        <v>-24</v>
      </c>
      <c r="H296" s="26">
        <v>-17.899999999999999</v>
      </c>
      <c r="I296" s="24">
        <v>-16.5</v>
      </c>
      <c r="J296" s="57">
        <f t="shared" si="18"/>
        <v>-16.3</v>
      </c>
      <c r="K296" s="26">
        <v>-20.3</v>
      </c>
      <c r="L296" s="24">
        <v>-19.5</v>
      </c>
      <c r="M296" s="57">
        <f t="shared" si="19"/>
        <v>-19.2</v>
      </c>
      <c r="N296" s="10"/>
    </row>
    <row r="297" spans="1:14">
      <c r="A297" s="18">
        <v>41306</v>
      </c>
      <c r="B297" s="24">
        <v>-15.9</v>
      </c>
      <c r="C297" s="24">
        <v>-13.5</v>
      </c>
      <c r="D297" s="57">
        <f t="shared" si="16"/>
        <v>-14.5</v>
      </c>
      <c r="E297" s="26">
        <v>-21.2</v>
      </c>
      <c r="F297" s="24">
        <v>-19.2</v>
      </c>
      <c r="G297" s="57">
        <f t="shared" si="17"/>
        <v>-22.2</v>
      </c>
      <c r="H297" s="26">
        <v>-17.600000000000001</v>
      </c>
      <c r="I297" s="24">
        <v>-17.100000000000001</v>
      </c>
      <c r="J297" s="57">
        <f t="shared" si="18"/>
        <v>-17.100000000000001</v>
      </c>
      <c r="K297" s="26">
        <v>-18.7</v>
      </c>
      <c r="L297" s="24">
        <v>-16.600000000000001</v>
      </c>
      <c r="M297" s="57">
        <f t="shared" si="19"/>
        <v>-18.7</v>
      </c>
      <c r="N297" s="10"/>
    </row>
    <row r="298" spans="1:14">
      <c r="A298" s="18">
        <v>41334</v>
      </c>
      <c r="B298" s="24">
        <v>-11.9</v>
      </c>
      <c r="C298" s="24">
        <v>-10.5</v>
      </c>
      <c r="D298" s="57">
        <f t="shared" si="16"/>
        <v>-13.2</v>
      </c>
      <c r="E298" s="26">
        <v>-20.3</v>
      </c>
      <c r="F298" s="24">
        <v>-19.600000000000001</v>
      </c>
      <c r="G298" s="57">
        <f t="shared" si="17"/>
        <v>-20.5</v>
      </c>
      <c r="H298" s="26">
        <v>-18.3</v>
      </c>
      <c r="I298" s="24">
        <v>-18.3</v>
      </c>
      <c r="J298" s="57">
        <f t="shared" si="18"/>
        <v>-17.3</v>
      </c>
      <c r="K298" s="26">
        <v>-16.100000000000001</v>
      </c>
      <c r="L298" s="24">
        <v>-15.5</v>
      </c>
      <c r="M298" s="57">
        <f t="shared" si="19"/>
        <v>-17.2</v>
      </c>
      <c r="N298" s="10"/>
    </row>
    <row r="299" spans="1:14">
      <c r="A299" s="18">
        <v>41365</v>
      </c>
      <c r="B299" s="24">
        <v>-13.6</v>
      </c>
      <c r="C299" s="24">
        <v>-13.4</v>
      </c>
      <c r="D299" s="57">
        <f t="shared" si="16"/>
        <v>-12.5</v>
      </c>
      <c r="E299" s="26">
        <v>-18.100000000000001</v>
      </c>
      <c r="F299" s="24">
        <v>-18.7</v>
      </c>
      <c r="G299" s="57">
        <f t="shared" si="17"/>
        <v>-19.2</v>
      </c>
      <c r="H299" s="26">
        <v>-18.3</v>
      </c>
      <c r="I299" s="24">
        <v>-19.7</v>
      </c>
      <c r="J299" s="57">
        <f t="shared" si="18"/>
        <v>-18.399999999999999</v>
      </c>
      <c r="K299" s="26">
        <v>-16</v>
      </c>
      <c r="L299" s="24">
        <v>-15.7</v>
      </c>
      <c r="M299" s="57">
        <f t="shared" si="19"/>
        <v>-15.9</v>
      </c>
      <c r="N299" s="10"/>
    </row>
    <row r="300" spans="1:14">
      <c r="A300" s="18">
        <v>41395</v>
      </c>
      <c r="B300" s="24">
        <v>-11.2</v>
      </c>
      <c r="C300" s="24">
        <v>-12</v>
      </c>
      <c r="D300" s="57">
        <f t="shared" si="16"/>
        <v>-12</v>
      </c>
      <c r="E300" s="26">
        <v>-16.399999999999999</v>
      </c>
      <c r="F300" s="24">
        <v>-16.600000000000001</v>
      </c>
      <c r="G300" s="57">
        <f t="shared" si="17"/>
        <v>-18.3</v>
      </c>
      <c r="H300" s="26">
        <v>-15.3</v>
      </c>
      <c r="I300" s="24">
        <v>-16.899999999999999</v>
      </c>
      <c r="J300" s="57">
        <f t="shared" si="18"/>
        <v>-18.3</v>
      </c>
      <c r="K300" s="26">
        <v>-13.9</v>
      </c>
      <c r="L300" s="24">
        <v>-14.2</v>
      </c>
      <c r="M300" s="57">
        <f t="shared" si="19"/>
        <v>-15.1</v>
      </c>
      <c r="N300" s="10"/>
    </row>
    <row r="301" spans="1:14">
      <c r="A301" s="18">
        <v>41426</v>
      </c>
      <c r="B301" s="24">
        <v>-7.8</v>
      </c>
      <c r="C301" s="24">
        <v>-10.1</v>
      </c>
      <c r="D301" s="57">
        <f t="shared" si="16"/>
        <v>-11.8</v>
      </c>
      <c r="E301" s="26">
        <v>-14.9</v>
      </c>
      <c r="F301" s="24">
        <v>-17.3</v>
      </c>
      <c r="G301" s="57">
        <f t="shared" si="17"/>
        <v>-17.5</v>
      </c>
      <c r="H301" s="26">
        <v>-13.6</v>
      </c>
      <c r="I301" s="24">
        <v>-13.7</v>
      </c>
      <c r="J301" s="57">
        <f t="shared" si="18"/>
        <v>-16.8</v>
      </c>
      <c r="K301" s="26">
        <v>-11.5</v>
      </c>
      <c r="L301" s="24">
        <v>-13.8</v>
      </c>
      <c r="M301" s="57">
        <f t="shared" si="19"/>
        <v>-14.6</v>
      </c>
      <c r="N301" s="10"/>
    </row>
    <row r="302" spans="1:14">
      <c r="A302" s="18">
        <v>41456</v>
      </c>
      <c r="B302" s="24">
        <v>-8.3000000000000007</v>
      </c>
      <c r="C302" s="24">
        <v>-9.5</v>
      </c>
      <c r="D302" s="57">
        <f t="shared" si="16"/>
        <v>-10.5</v>
      </c>
      <c r="E302" s="26">
        <v>-11.9</v>
      </c>
      <c r="F302" s="24">
        <v>-12.8</v>
      </c>
      <c r="G302" s="57">
        <f t="shared" si="17"/>
        <v>-15.6</v>
      </c>
      <c r="H302" s="26">
        <v>-14.1</v>
      </c>
      <c r="I302" s="24">
        <v>-13.2</v>
      </c>
      <c r="J302" s="57">
        <f t="shared" si="18"/>
        <v>-14.6</v>
      </c>
      <c r="K302" s="26">
        <v>-10.199999999999999</v>
      </c>
      <c r="L302" s="24">
        <v>-11.2</v>
      </c>
      <c r="M302" s="57">
        <f t="shared" si="19"/>
        <v>-13.1</v>
      </c>
      <c r="N302" s="10"/>
    </row>
    <row r="303" spans="1:14">
      <c r="A303" s="18">
        <v>41487</v>
      </c>
      <c r="B303" s="24">
        <v>-4</v>
      </c>
      <c r="C303" s="24">
        <v>-7.9</v>
      </c>
      <c r="D303" s="57">
        <f t="shared" si="16"/>
        <v>-9.1999999999999993</v>
      </c>
      <c r="E303" s="26">
        <v>-8.9</v>
      </c>
      <c r="F303" s="24">
        <v>-11.4</v>
      </c>
      <c r="G303" s="57">
        <f t="shared" si="17"/>
        <v>-13.8</v>
      </c>
      <c r="H303" s="26">
        <v>-9.4</v>
      </c>
      <c r="I303" s="24">
        <v>-9.9</v>
      </c>
      <c r="J303" s="57">
        <f t="shared" si="18"/>
        <v>-12.3</v>
      </c>
      <c r="K303" s="26">
        <v>-6.6</v>
      </c>
      <c r="L303" s="24">
        <v>-9.6999999999999993</v>
      </c>
      <c r="M303" s="57">
        <f t="shared" si="19"/>
        <v>-11.6</v>
      </c>
      <c r="N303" s="10"/>
    </row>
    <row r="304" spans="1:14">
      <c r="A304" s="18">
        <v>41518</v>
      </c>
      <c r="B304" s="24">
        <v>-1.8</v>
      </c>
      <c r="C304" s="24">
        <v>-3.9</v>
      </c>
      <c r="D304" s="57">
        <f t="shared" si="16"/>
        <v>-7.1</v>
      </c>
      <c r="E304" s="26">
        <v>-10.199999999999999</v>
      </c>
      <c r="F304" s="24">
        <v>-10.5</v>
      </c>
      <c r="G304" s="57">
        <f t="shared" si="17"/>
        <v>-11.6</v>
      </c>
      <c r="H304" s="26">
        <v>-6.2</v>
      </c>
      <c r="I304" s="24">
        <v>-7.2</v>
      </c>
      <c r="J304" s="57">
        <f t="shared" si="18"/>
        <v>-10.1</v>
      </c>
      <c r="K304" s="26">
        <v>-6.1</v>
      </c>
      <c r="L304" s="24">
        <v>-7.5</v>
      </c>
      <c r="M304" s="57">
        <f t="shared" si="19"/>
        <v>-9.5</v>
      </c>
      <c r="N304" s="10"/>
    </row>
    <row r="305" spans="1:14">
      <c r="A305" s="18">
        <v>41548</v>
      </c>
      <c r="B305" s="24">
        <v>-6.6</v>
      </c>
      <c r="C305" s="24">
        <v>-5.7</v>
      </c>
      <c r="D305" s="57">
        <f t="shared" si="16"/>
        <v>-5.8</v>
      </c>
      <c r="E305" s="26">
        <v>-7.4</v>
      </c>
      <c r="F305" s="24">
        <v>-6</v>
      </c>
      <c r="G305" s="57">
        <f t="shared" si="17"/>
        <v>-9.3000000000000007</v>
      </c>
      <c r="H305" s="26">
        <v>-7.8</v>
      </c>
      <c r="I305" s="24">
        <v>-8.1</v>
      </c>
      <c r="J305" s="57">
        <f t="shared" si="18"/>
        <v>-8.4</v>
      </c>
      <c r="K305" s="26">
        <v>-7.1</v>
      </c>
      <c r="L305" s="24">
        <v>-5.6</v>
      </c>
      <c r="M305" s="57">
        <f t="shared" si="19"/>
        <v>-7.6</v>
      </c>
      <c r="N305" s="10"/>
    </row>
    <row r="306" spans="1:14">
      <c r="A306" s="18">
        <v>41579</v>
      </c>
      <c r="B306" s="24">
        <v>-1.6</v>
      </c>
      <c r="C306" s="24">
        <v>-0.8</v>
      </c>
      <c r="D306" s="57">
        <f t="shared" si="16"/>
        <v>-3.5</v>
      </c>
      <c r="E306" s="26">
        <v>-7.4</v>
      </c>
      <c r="F306" s="24">
        <v>-6.5</v>
      </c>
      <c r="G306" s="57">
        <f t="shared" si="17"/>
        <v>-7.7</v>
      </c>
      <c r="H306" s="26">
        <v>-8.3000000000000007</v>
      </c>
      <c r="I306" s="24">
        <v>-8.3000000000000007</v>
      </c>
      <c r="J306" s="57">
        <f t="shared" si="18"/>
        <v>-7.9</v>
      </c>
      <c r="K306" s="26">
        <v>-4.5999999999999996</v>
      </c>
      <c r="L306" s="24">
        <v>-3.5</v>
      </c>
      <c r="M306" s="57">
        <f t="shared" si="19"/>
        <v>-5.5</v>
      </c>
      <c r="N306" s="10"/>
    </row>
    <row r="307" spans="1:14">
      <c r="A307" s="18">
        <v>41609</v>
      </c>
      <c r="B307" s="24">
        <v>-5.6</v>
      </c>
      <c r="C307" s="24">
        <v>-2.7</v>
      </c>
      <c r="D307" s="57">
        <f t="shared" si="16"/>
        <v>-3.1</v>
      </c>
      <c r="E307" s="26">
        <v>-3.6</v>
      </c>
      <c r="F307" s="24">
        <v>-0.8</v>
      </c>
      <c r="G307" s="57">
        <f t="shared" si="17"/>
        <v>-4.4000000000000004</v>
      </c>
      <c r="H307" s="26">
        <v>-7.1</v>
      </c>
      <c r="I307" s="24">
        <v>-5</v>
      </c>
      <c r="J307" s="57">
        <f t="shared" si="18"/>
        <v>-7.1</v>
      </c>
      <c r="K307" s="26">
        <v>-4.8</v>
      </c>
      <c r="L307" s="24">
        <v>-2.5</v>
      </c>
      <c r="M307" s="57">
        <f t="shared" si="19"/>
        <v>-3.9</v>
      </c>
      <c r="N307" s="10"/>
    </row>
    <row r="308" spans="1:14">
      <c r="A308" s="18">
        <v>41640</v>
      </c>
      <c r="B308" s="24">
        <v>-7.2</v>
      </c>
      <c r="C308" s="24">
        <v>-5.3</v>
      </c>
      <c r="D308" s="57">
        <f t="shared" si="16"/>
        <v>-2.9</v>
      </c>
      <c r="E308" s="26">
        <v>-0.9</v>
      </c>
      <c r="F308" s="24">
        <v>-1</v>
      </c>
      <c r="G308" s="57">
        <f t="shared" si="17"/>
        <v>-2.8</v>
      </c>
      <c r="H308" s="26">
        <v>-5.8</v>
      </c>
      <c r="I308" s="24">
        <v>-4.4000000000000004</v>
      </c>
      <c r="J308" s="57">
        <f t="shared" si="18"/>
        <v>-5.9</v>
      </c>
      <c r="K308" s="26">
        <v>-4.2</v>
      </c>
      <c r="L308" s="24">
        <v>-3.6</v>
      </c>
      <c r="M308" s="57">
        <f t="shared" si="19"/>
        <v>-3.2</v>
      </c>
      <c r="N308" s="10"/>
    </row>
    <row r="309" spans="1:14">
      <c r="A309" s="18">
        <v>41671</v>
      </c>
      <c r="B309" s="24">
        <v>-3</v>
      </c>
      <c r="C309" s="24">
        <v>-0.9</v>
      </c>
      <c r="D309" s="57">
        <f t="shared" si="16"/>
        <v>-3</v>
      </c>
      <c r="E309" s="26">
        <v>-1.2</v>
      </c>
      <c r="F309" s="24">
        <v>0.3</v>
      </c>
      <c r="G309" s="57">
        <f t="shared" si="17"/>
        <v>-0.5</v>
      </c>
      <c r="H309" s="26">
        <v>-3.6</v>
      </c>
      <c r="I309" s="24">
        <v>-3</v>
      </c>
      <c r="J309" s="57">
        <f t="shared" si="18"/>
        <v>-4.0999999999999996</v>
      </c>
      <c r="K309" s="26">
        <v>-2.2999999999999998</v>
      </c>
      <c r="L309" s="24">
        <v>-0.5</v>
      </c>
      <c r="M309" s="57">
        <f t="shared" si="19"/>
        <v>-2.2000000000000002</v>
      </c>
      <c r="N309" s="10"/>
    </row>
    <row r="310" spans="1:14">
      <c r="A310" s="18">
        <v>41699</v>
      </c>
      <c r="B310" s="24">
        <v>-5.2</v>
      </c>
      <c r="C310" s="24">
        <v>-4.2</v>
      </c>
      <c r="D310" s="57">
        <f t="shared" si="16"/>
        <v>-3.5</v>
      </c>
      <c r="E310" s="26">
        <v>2.6</v>
      </c>
      <c r="F310" s="24">
        <v>3.1</v>
      </c>
      <c r="G310" s="57">
        <f t="shared" si="17"/>
        <v>0.8</v>
      </c>
      <c r="H310" s="26">
        <v>-2.6</v>
      </c>
      <c r="I310" s="24">
        <v>-2.7</v>
      </c>
      <c r="J310" s="57">
        <f t="shared" si="18"/>
        <v>-3.4</v>
      </c>
      <c r="K310" s="26">
        <v>-1.5</v>
      </c>
      <c r="L310" s="24">
        <v>-1.1000000000000001</v>
      </c>
      <c r="M310" s="57">
        <f t="shared" si="19"/>
        <v>-1.7</v>
      </c>
      <c r="N310" s="10"/>
    </row>
    <row r="311" spans="1:14">
      <c r="A311" s="18">
        <v>41730</v>
      </c>
      <c r="B311" s="24">
        <v>-3.6</v>
      </c>
      <c r="C311" s="24">
        <v>-3.3</v>
      </c>
      <c r="D311" s="57">
        <f t="shared" si="16"/>
        <v>-2.8</v>
      </c>
      <c r="E311" s="26">
        <v>1.4</v>
      </c>
      <c r="F311" s="24">
        <v>0.7</v>
      </c>
      <c r="G311" s="57">
        <f t="shared" si="17"/>
        <v>1.4</v>
      </c>
      <c r="H311" s="26">
        <v>-1.3</v>
      </c>
      <c r="I311" s="24">
        <v>-2.7</v>
      </c>
      <c r="J311" s="57">
        <f t="shared" si="18"/>
        <v>-2.8</v>
      </c>
      <c r="K311" s="26">
        <v>-1.3</v>
      </c>
      <c r="L311" s="24">
        <v>-1</v>
      </c>
      <c r="M311" s="57">
        <f t="shared" si="19"/>
        <v>-0.9</v>
      </c>
      <c r="N311" s="10"/>
    </row>
    <row r="312" spans="1:14">
      <c r="A312" s="18">
        <v>41760</v>
      </c>
      <c r="B312" s="24">
        <v>-1.6</v>
      </c>
      <c r="C312" s="24">
        <v>-2.4</v>
      </c>
      <c r="D312" s="57">
        <f t="shared" si="16"/>
        <v>-3.3</v>
      </c>
      <c r="E312" s="26">
        <v>1.7</v>
      </c>
      <c r="F312" s="24">
        <v>0.9</v>
      </c>
      <c r="G312" s="57">
        <f t="shared" si="17"/>
        <v>1.6</v>
      </c>
      <c r="H312" s="26">
        <v>-1.9</v>
      </c>
      <c r="I312" s="24">
        <v>-3.6</v>
      </c>
      <c r="J312" s="57">
        <f t="shared" si="18"/>
        <v>-3</v>
      </c>
      <c r="K312" s="26">
        <v>-0.1</v>
      </c>
      <c r="L312" s="24">
        <v>-0.8</v>
      </c>
      <c r="M312" s="57">
        <f t="shared" si="19"/>
        <v>-1</v>
      </c>
      <c r="N312" s="10"/>
    </row>
    <row r="313" spans="1:14">
      <c r="A313" s="18">
        <v>41791</v>
      </c>
      <c r="B313" s="24">
        <v>0.7</v>
      </c>
      <c r="C313" s="24">
        <v>-1.4</v>
      </c>
      <c r="D313" s="57">
        <f t="shared" si="16"/>
        <v>-2.4</v>
      </c>
      <c r="E313" s="26">
        <v>1</v>
      </c>
      <c r="F313" s="24">
        <v>-1.4</v>
      </c>
      <c r="G313" s="57">
        <f t="shared" si="17"/>
        <v>0.1</v>
      </c>
      <c r="H313" s="26">
        <v>-2.7</v>
      </c>
      <c r="I313" s="24">
        <v>-2.9</v>
      </c>
      <c r="J313" s="57">
        <f t="shared" si="18"/>
        <v>-3.1</v>
      </c>
      <c r="K313" s="26">
        <v>0.7</v>
      </c>
      <c r="L313" s="24">
        <v>-1.4</v>
      </c>
      <c r="M313" s="57">
        <f t="shared" si="19"/>
        <v>-1.1000000000000001</v>
      </c>
      <c r="N313" s="10"/>
    </row>
    <row r="314" spans="1:14">
      <c r="A314" s="18">
        <v>41821</v>
      </c>
      <c r="B314" s="24">
        <v>-2.4</v>
      </c>
      <c r="C314" s="24">
        <v>-3.8</v>
      </c>
      <c r="D314" s="57">
        <f t="shared" si="16"/>
        <v>-2.5</v>
      </c>
      <c r="E314" s="26">
        <v>0.3</v>
      </c>
      <c r="F314" s="24">
        <v>-0.5</v>
      </c>
      <c r="G314" s="57">
        <f t="shared" si="17"/>
        <v>-0.3</v>
      </c>
      <c r="H314" s="26">
        <v>-4.4000000000000004</v>
      </c>
      <c r="I314" s="24">
        <v>-3.6</v>
      </c>
      <c r="J314" s="57">
        <f t="shared" si="18"/>
        <v>-3.4</v>
      </c>
      <c r="K314" s="26">
        <v>-1.2</v>
      </c>
      <c r="L314" s="24">
        <v>-2.2999999999999998</v>
      </c>
      <c r="M314" s="57">
        <f t="shared" si="19"/>
        <v>-1.5</v>
      </c>
      <c r="N314" s="10"/>
    </row>
    <row r="315" spans="1:14">
      <c r="A315" s="18">
        <v>41852</v>
      </c>
      <c r="B315" s="24">
        <v>1.6</v>
      </c>
      <c r="C315" s="24">
        <v>-1.7</v>
      </c>
      <c r="D315" s="57">
        <f t="shared" si="16"/>
        <v>-2.2999999999999998</v>
      </c>
      <c r="E315" s="26">
        <v>1.7</v>
      </c>
      <c r="F315" s="24">
        <v>-0.3</v>
      </c>
      <c r="G315" s="57">
        <f t="shared" si="17"/>
        <v>-0.7</v>
      </c>
      <c r="H315" s="26">
        <v>-5.6</v>
      </c>
      <c r="I315" s="24">
        <v>-6.1</v>
      </c>
      <c r="J315" s="57">
        <f t="shared" si="18"/>
        <v>-4.2</v>
      </c>
      <c r="K315" s="26">
        <v>1.5</v>
      </c>
      <c r="L315" s="24">
        <v>-1</v>
      </c>
      <c r="M315" s="57">
        <f t="shared" si="19"/>
        <v>-1.6</v>
      </c>
      <c r="N315" s="10"/>
    </row>
    <row r="316" spans="1:14">
      <c r="A316" s="18">
        <v>41883</v>
      </c>
      <c r="B316" s="24">
        <v>-0.2</v>
      </c>
      <c r="C316" s="24">
        <v>-2.2000000000000002</v>
      </c>
      <c r="D316" s="57">
        <f t="shared" si="16"/>
        <v>-2.6</v>
      </c>
      <c r="E316" s="26">
        <v>-0.3</v>
      </c>
      <c r="F316" s="24">
        <v>-0.1</v>
      </c>
      <c r="G316" s="57">
        <f t="shared" si="17"/>
        <v>-0.3</v>
      </c>
      <c r="H316" s="26">
        <v>-7.4</v>
      </c>
      <c r="I316" s="24">
        <v>-8.3000000000000007</v>
      </c>
      <c r="J316" s="57">
        <f t="shared" si="18"/>
        <v>-6</v>
      </c>
      <c r="K316" s="26">
        <v>-0.4</v>
      </c>
      <c r="L316" s="24">
        <v>-1.5</v>
      </c>
      <c r="M316" s="57">
        <f t="shared" si="19"/>
        <v>-1.6</v>
      </c>
      <c r="N316" s="10"/>
    </row>
    <row r="317" spans="1:14">
      <c r="A317" s="18">
        <v>41913</v>
      </c>
      <c r="B317" s="24">
        <v>-1.5</v>
      </c>
      <c r="C317" s="24">
        <v>-0.4</v>
      </c>
      <c r="D317" s="57">
        <f t="shared" si="16"/>
        <v>-1.4</v>
      </c>
      <c r="E317" s="26">
        <v>-2.2999999999999998</v>
      </c>
      <c r="F317" s="24">
        <v>-0.8</v>
      </c>
      <c r="G317" s="57">
        <f t="shared" si="17"/>
        <v>-0.4</v>
      </c>
      <c r="H317" s="26">
        <v>-7.4</v>
      </c>
      <c r="I317" s="24">
        <v>-7.7</v>
      </c>
      <c r="J317" s="57">
        <f t="shared" si="18"/>
        <v>-7.4</v>
      </c>
      <c r="K317" s="26">
        <v>-2</v>
      </c>
      <c r="L317" s="24">
        <v>-0.5</v>
      </c>
      <c r="M317" s="57">
        <f t="shared" si="19"/>
        <v>-1</v>
      </c>
      <c r="N317" s="10"/>
    </row>
    <row r="318" spans="1:14">
      <c r="A318" s="18">
        <v>41944</v>
      </c>
      <c r="B318" s="24">
        <v>-2.6</v>
      </c>
      <c r="C318" s="24">
        <v>-1.8</v>
      </c>
      <c r="D318" s="57">
        <f t="shared" si="16"/>
        <v>-1.5</v>
      </c>
      <c r="E318" s="26">
        <v>-1.4</v>
      </c>
      <c r="F318" s="24">
        <v>-0.6</v>
      </c>
      <c r="G318" s="57">
        <f t="shared" si="17"/>
        <v>-0.5</v>
      </c>
      <c r="H318" s="26">
        <v>-7.1</v>
      </c>
      <c r="I318" s="24">
        <v>-7.1</v>
      </c>
      <c r="J318" s="57">
        <f t="shared" si="18"/>
        <v>-7.7</v>
      </c>
      <c r="K318" s="26">
        <v>-2.2000000000000002</v>
      </c>
      <c r="L318" s="24">
        <v>-1.2</v>
      </c>
      <c r="M318" s="57">
        <f t="shared" si="19"/>
        <v>-1.1000000000000001</v>
      </c>
      <c r="N318" s="10"/>
    </row>
    <row r="319" spans="1:14">
      <c r="A319" s="18">
        <v>41974</v>
      </c>
      <c r="B319" s="24">
        <v>-7</v>
      </c>
      <c r="C319" s="24">
        <v>-4.2</v>
      </c>
      <c r="D319" s="57">
        <f t="shared" si="16"/>
        <v>-2.1</v>
      </c>
      <c r="E319" s="26">
        <v>-3.5</v>
      </c>
      <c r="F319" s="24">
        <v>-0.8</v>
      </c>
      <c r="G319" s="57">
        <f t="shared" si="17"/>
        <v>-0.7</v>
      </c>
      <c r="H319" s="26">
        <v>-7.5</v>
      </c>
      <c r="I319" s="24">
        <v>-5.5</v>
      </c>
      <c r="J319" s="57">
        <f t="shared" si="18"/>
        <v>-6.8</v>
      </c>
      <c r="K319" s="26">
        <v>-5.4</v>
      </c>
      <c r="L319" s="24">
        <v>-3.3</v>
      </c>
      <c r="M319" s="57">
        <f t="shared" si="19"/>
        <v>-1.7</v>
      </c>
      <c r="N319" s="10"/>
    </row>
    <row r="320" spans="1:14">
      <c r="A320" s="18">
        <v>42005</v>
      </c>
      <c r="B320" s="24">
        <v>0.7</v>
      </c>
      <c r="C320" s="24">
        <v>2.6</v>
      </c>
      <c r="D320" s="57">
        <f t="shared" si="16"/>
        <v>-1.1000000000000001</v>
      </c>
      <c r="E320" s="26">
        <v>-0.4</v>
      </c>
      <c r="F320" s="24">
        <v>-0.6</v>
      </c>
      <c r="G320" s="57">
        <f t="shared" si="17"/>
        <v>-0.7</v>
      </c>
      <c r="H320" s="26">
        <v>-5.2</v>
      </c>
      <c r="I320" s="24">
        <v>-3.6</v>
      </c>
      <c r="J320" s="57">
        <f t="shared" si="18"/>
        <v>-5.4</v>
      </c>
      <c r="K320" s="26">
        <v>0.1</v>
      </c>
      <c r="L320" s="24">
        <v>0.6</v>
      </c>
      <c r="M320" s="57">
        <f t="shared" si="19"/>
        <v>-1.3</v>
      </c>
      <c r="N320" s="10"/>
    </row>
    <row r="321" spans="1:14">
      <c r="A321" s="18">
        <v>42036</v>
      </c>
      <c r="B321" s="24">
        <v>-4.0999999999999996</v>
      </c>
      <c r="C321" s="24">
        <v>-2.2000000000000002</v>
      </c>
      <c r="D321" s="57">
        <f t="shared" si="16"/>
        <v>-1.3</v>
      </c>
      <c r="E321" s="26">
        <v>-1.2</v>
      </c>
      <c r="F321" s="24">
        <v>0</v>
      </c>
      <c r="G321" s="57">
        <f t="shared" si="17"/>
        <v>-0.5</v>
      </c>
      <c r="H321" s="26">
        <v>-2.2999999999999998</v>
      </c>
      <c r="I321" s="24">
        <v>-1.6</v>
      </c>
      <c r="J321" s="57">
        <f t="shared" si="18"/>
        <v>-3.6</v>
      </c>
      <c r="K321" s="26">
        <v>-2.8</v>
      </c>
      <c r="L321" s="24">
        <v>-1.2</v>
      </c>
      <c r="M321" s="57">
        <f t="shared" si="19"/>
        <v>-1.3</v>
      </c>
      <c r="N321" s="10"/>
    </row>
    <row r="322" spans="1:14">
      <c r="A322" s="18">
        <v>42064</v>
      </c>
      <c r="B322" s="24">
        <v>-0.1</v>
      </c>
      <c r="C322" s="24">
        <v>0.8</v>
      </c>
      <c r="D322" s="57">
        <f t="shared" si="16"/>
        <v>0.4</v>
      </c>
      <c r="E322" s="26">
        <v>0.4</v>
      </c>
      <c r="F322" s="24">
        <v>0.9</v>
      </c>
      <c r="G322" s="57">
        <f t="shared" si="17"/>
        <v>0.1</v>
      </c>
      <c r="H322" s="26">
        <v>-0.3</v>
      </c>
      <c r="I322" s="24">
        <v>-0.4</v>
      </c>
      <c r="J322" s="57">
        <f t="shared" si="18"/>
        <v>-1.9</v>
      </c>
      <c r="K322" s="26">
        <v>0</v>
      </c>
      <c r="L322" s="24">
        <v>0.4</v>
      </c>
      <c r="M322" s="57">
        <f t="shared" si="19"/>
        <v>-0.1</v>
      </c>
      <c r="N322" s="10"/>
    </row>
    <row r="323" spans="1:14">
      <c r="A323" s="18">
        <v>42095</v>
      </c>
      <c r="B323" s="24">
        <v>-1.4</v>
      </c>
      <c r="C323" s="24">
        <v>-1.2</v>
      </c>
      <c r="D323" s="57">
        <f t="shared" si="16"/>
        <v>-0.9</v>
      </c>
      <c r="E323" s="26">
        <v>1.9</v>
      </c>
      <c r="F323" s="24">
        <v>1.2</v>
      </c>
      <c r="G323" s="57">
        <f t="shared" si="17"/>
        <v>0.7</v>
      </c>
      <c r="H323" s="26">
        <v>1.9</v>
      </c>
      <c r="I323" s="24">
        <v>0.6</v>
      </c>
      <c r="J323" s="57">
        <f t="shared" si="18"/>
        <v>-0.5</v>
      </c>
      <c r="K323" s="26">
        <v>0.1</v>
      </c>
      <c r="L323" s="24">
        <v>0.3</v>
      </c>
      <c r="M323" s="57">
        <f t="shared" si="19"/>
        <v>-0.2</v>
      </c>
      <c r="N323" s="10"/>
    </row>
    <row r="324" spans="1:14">
      <c r="A324" s="18">
        <v>42125</v>
      </c>
      <c r="B324" s="24">
        <v>1.4</v>
      </c>
      <c r="C324" s="24">
        <v>0.4</v>
      </c>
      <c r="D324" s="57">
        <f t="shared" si="16"/>
        <v>0</v>
      </c>
      <c r="E324" s="26">
        <v>3.9</v>
      </c>
      <c r="F324" s="24">
        <v>2.8</v>
      </c>
      <c r="G324" s="57">
        <f t="shared" si="17"/>
        <v>1.6</v>
      </c>
      <c r="H324" s="26">
        <v>2.9</v>
      </c>
      <c r="I324" s="24">
        <v>1.2</v>
      </c>
      <c r="J324" s="57">
        <f t="shared" si="18"/>
        <v>0.5</v>
      </c>
      <c r="K324" s="26">
        <v>2.5</v>
      </c>
      <c r="L324" s="24">
        <v>1.6</v>
      </c>
      <c r="M324" s="57">
        <f t="shared" si="19"/>
        <v>0.8</v>
      </c>
      <c r="N324" s="10"/>
    </row>
    <row r="325" spans="1:14">
      <c r="A325" s="18">
        <v>42156</v>
      </c>
      <c r="B325" s="24">
        <v>0.1</v>
      </c>
      <c r="C325" s="24">
        <v>-1.8</v>
      </c>
      <c r="D325" s="57">
        <f t="shared" si="16"/>
        <v>-0.9</v>
      </c>
      <c r="E325" s="26">
        <v>5.8</v>
      </c>
      <c r="F325" s="24">
        <v>3.5</v>
      </c>
      <c r="G325" s="57">
        <f t="shared" si="17"/>
        <v>2.5</v>
      </c>
      <c r="H325" s="26">
        <v>-0.1</v>
      </c>
      <c r="I325" s="24">
        <v>-0.4</v>
      </c>
      <c r="J325" s="57">
        <f t="shared" si="18"/>
        <v>0.5</v>
      </c>
      <c r="K325" s="26">
        <v>2.7</v>
      </c>
      <c r="L325" s="24">
        <v>0.8</v>
      </c>
      <c r="M325" s="57">
        <f t="shared" si="19"/>
        <v>0.9</v>
      </c>
      <c r="N325" s="10"/>
    </row>
    <row r="326" spans="1:14">
      <c r="A326" s="18">
        <v>42186</v>
      </c>
      <c r="B326" s="24">
        <v>1.5</v>
      </c>
      <c r="C326" s="24">
        <v>-0.1</v>
      </c>
      <c r="D326" s="57">
        <f t="shared" si="16"/>
        <v>-0.5</v>
      </c>
      <c r="E326" s="26">
        <v>2.7</v>
      </c>
      <c r="F326" s="24">
        <v>2.1</v>
      </c>
      <c r="G326" s="57">
        <f t="shared" si="17"/>
        <v>2.8</v>
      </c>
      <c r="H326" s="26">
        <v>1.2</v>
      </c>
      <c r="I326" s="24">
        <v>1.8</v>
      </c>
      <c r="J326" s="57">
        <f t="shared" si="18"/>
        <v>0.9</v>
      </c>
      <c r="K326" s="26">
        <v>2</v>
      </c>
      <c r="L326" s="24">
        <v>0.9</v>
      </c>
      <c r="M326" s="57">
        <f t="shared" si="19"/>
        <v>1.1000000000000001</v>
      </c>
      <c r="N326" s="10"/>
    </row>
    <row r="327" spans="1:14">
      <c r="A327" s="18">
        <v>42217</v>
      </c>
      <c r="B327" s="24">
        <v>5.2</v>
      </c>
      <c r="C327" s="24">
        <v>2.6</v>
      </c>
      <c r="D327" s="57">
        <f t="shared" si="16"/>
        <v>0.2</v>
      </c>
      <c r="E327" s="26">
        <v>4.2</v>
      </c>
      <c r="F327" s="24">
        <v>2.8</v>
      </c>
      <c r="G327" s="57">
        <f t="shared" si="17"/>
        <v>2.8</v>
      </c>
      <c r="H327" s="26">
        <v>4.0999999999999996</v>
      </c>
      <c r="I327" s="24">
        <v>3.6</v>
      </c>
      <c r="J327" s="57">
        <f t="shared" si="18"/>
        <v>1.7</v>
      </c>
      <c r="K327" s="26">
        <v>4.7</v>
      </c>
      <c r="L327" s="24">
        <v>2.8</v>
      </c>
      <c r="M327" s="57">
        <f t="shared" si="19"/>
        <v>1.5</v>
      </c>
      <c r="N327" s="10"/>
    </row>
    <row r="328" spans="1:14">
      <c r="A328" s="18">
        <v>42248</v>
      </c>
      <c r="B328" s="24">
        <v>2.2000000000000002</v>
      </c>
      <c r="C328" s="24">
        <v>0.4</v>
      </c>
      <c r="D328" s="57">
        <f t="shared" si="16"/>
        <v>1</v>
      </c>
      <c r="E328" s="26">
        <v>2.4</v>
      </c>
      <c r="F328" s="24">
        <v>2.9</v>
      </c>
      <c r="G328" s="57">
        <f t="shared" si="17"/>
        <v>2.6</v>
      </c>
      <c r="H328" s="26">
        <v>4</v>
      </c>
      <c r="I328" s="24">
        <v>3</v>
      </c>
      <c r="J328" s="57">
        <f t="shared" si="18"/>
        <v>2.8</v>
      </c>
      <c r="K328" s="26">
        <v>2.2000000000000002</v>
      </c>
      <c r="L328" s="24">
        <v>1.5</v>
      </c>
      <c r="M328" s="57">
        <f t="shared" si="19"/>
        <v>1.7</v>
      </c>
      <c r="N328" s="10"/>
    </row>
    <row r="329" spans="1:14">
      <c r="A329" s="18">
        <v>42278</v>
      </c>
      <c r="B329" s="24">
        <v>-1.8</v>
      </c>
      <c r="C329" s="24">
        <v>-1</v>
      </c>
      <c r="D329" s="57">
        <f t="shared" si="16"/>
        <v>0.7</v>
      </c>
      <c r="E329" s="26">
        <v>-0.1</v>
      </c>
      <c r="F329" s="24">
        <v>1.2</v>
      </c>
      <c r="G329" s="57">
        <f t="shared" si="17"/>
        <v>2.2999999999999998</v>
      </c>
      <c r="H329" s="26">
        <v>5.9</v>
      </c>
      <c r="I329" s="24">
        <v>5.5</v>
      </c>
      <c r="J329" s="57">
        <f t="shared" si="18"/>
        <v>4</v>
      </c>
      <c r="K329" s="26">
        <v>-1.1000000000000001</v>
      </c>
      <c r="L329" s="24">
        <v>0.1</v>
      </c>
      <c r="M329" s="57">
        <f t="shared" si="19"/>
        <v>1.5</v>
      </c>
      <c r="N329" s="10"/>
    </row>
    <row r="330" spans="1:14">
      <c r="A330" s="18">
        <v>42309</v>
      </c>
      <c r="B330" s="24">
        <v>-3.5</v>
      </c>
      <c r="C330" s="24">
        <v>-2.5</v>
      </c>
      <c r="D330" s="57">
        <f t="shared" ref="D330:D393" si="20">ROUND(AVERAGE(C328:C330),1)</f>
        <v>-1</v>
      </c>
      <c r="E330" s="26">
        <v>1.2</v>
      </c>
      <c r="F330" s="24">
        <v>1.9</v>
      </c>
      <c r="G330" s="57">
        <f t="shared" ref="G330:G393" si="21">ROUND(AVERAGE(F328:F330),1)</f>
        <v>2</v>
      </c>
      <c r="H330" s="26">
        <v>4.8</v>
      </c>
      <c r="I330" s="24">
        <v>4.7</v>
      </c>
      <c r="J330" s="57">
        <f t="shared" ref="J330:J393" si="22">ROUND(AVERAGE(I328:I330),1)</f>
        <v>4.4000000000000004</v>
      </c>
      <c r="K330" s="26">
        <v>-1.4</v>
      </c>
      <c r="L330" s="24">
        <v>-0.4</v>
      </c>
      <c r="M330" s="57">
        <f t="shared" ref="M330:M393" si="23">ROUND(AVERAGE(L328:L330),1)</f>
        <v>0.4</v>
      </c>
      <c r="N330" s="10"/>
    </row>
    <row r="331" spans="1:14">
      <c r="A331" s="18">
        <v>42339</v>
      </c>
      <c r="B331" s="24">
        <v>-4.0999999999999996</v>
      </c>
      <c r="C331" s="24">
        <v>-1.4</v>
      </c>
      <c r="D331" s="57">
        <f t="shared" si="20"/>
        <v>-1.6</v>
      </c>
      <c r="E331" s="26">
        <v>0.9</v>
      </c>
      <c r="F331" s="24">
        <v>3.3</v>
      </c>
      <c r="G331" s="57">
        <f t="shared" si="21"/>
        <v>2.1</v>
      </c>
      <c r="H331" s="26">
        <v>-0.7</v>
      </c>
      <c r="I331" s="24">
        <v>1.2</v>
      </c>
      <c r="J331" s="57">
        <f t="shared" si="22"/>
        <v>3.8</v>
      </c>
      <c r="K331" s="26">
        <v>-1.8</v>
      </c>
      <c r="L331" s="24">
        <v>0.1</v>
      </c>
      <c r="M331" s="57">
        <f t="shared" si="23"/>
        <v>-0.1</v>
      </c>
      <c r="N331" s="10"/>
    </row>
    <row r="332" spans="1:14">
      <c r="A332" s="18">
        <v>42370</v>
      </c>
      <c r="B332" s="24">
        <v>-4.0999999999999996</v>
      </c>
      <c r="C332" s="24">
        <v>-2.5</v>
      </c>
      <c r="D332" s="57">
        <f t="shared" si="20"/>
        <v>-2.1</v>
      </c>
      <c r="E332" s="26">
        <v>0.1</v>
      </c>
      <c r="F332" s="24">
        <v>-0.4</v>
      </c>
      <c r="G332" s="57">
        <f t="shared" si="21"/>
        <v>1.6</v>
      </c>
      <c r="H332" s="26">
        <v>0.3</v>
      </c>
      <c r="I332" s="24">
        <v>2</v>
      </c>
      <c r="J332" s="57">
        <f t="shared" si="22"/>
        <v>2.6</v>
      </c>
      <c r="K332" s="26">
        <v>-2.2000000000000002</v>
      </c>
      <c r="L332" s="24">
        <v>-1.9</v>
      </c>
      <c r="M332" s="57">
        <f t="shared" si="23"/>
        <v>-0.7</v>
      </c>
      <c r="N332" s="10"/>
    </row>
    <row r="333" spans="1:14">
      <c r="A333" s="18">
        <v>42401</v>
      </c>
      <c r="B333" s="24">
        <v>-4</v>
      </c>
      <c r="C333" s="24">
        <v>-2.4</v>
      </c>
      <c r="D333" s="57">
        <f t="shared" si="20"/>
        <v>-2.1</v>
      </c>
      <c r="E333" s="26">
        <v>0.7</v>
      </c>
      <c r="F333" s="24">
        <v>1.5</v>
      </c>
      <c r="G333" s="57">
        <f t="shared" si="21"/>
        <v>1.5</v>
      </c>
      <c r="H333" s="26">
        <v>0.3</v>
      </c>
      <c r="I333" s="24">
        <v>1.1000000000000001</v>
      </c>
      <c r="J333" s="57">
        <f t="shared" si="22"/>
        <v>1.4</v>
      </c>
      <c r="K333" s="26">
        <v>-1.9</v>
      </c>
      <c r="L333" s="24">
        <v>-0.5</v>
      </c>
      <c r="M333" s="57">
        <f t="shared" si="23"/>
        <v>-0.8</v>
      </c>
      <c r="N333" s="10"/>
    </row>
    <row r="334" spans="1:14">
      <c r="A334" s="18">
        <v>42430</v>
      </c>
      <c r="B334" s="24">
        <v>-1.8</v>
      </c>
      <c r="C334" s="24">
        <v>-0.8</v>
      </c>
      <c r="D334" s="57">
        <f t="shared" si="20"/>
        <v>-1.9</v>
      </c>
      <c r="E334" s="26">
        <v>1.7</v>
      </c>
      <c r="F334" s="24">
        <v>2.4</v>
      </c>
      <c r="G334" s="57">
        <f t="shared" si="21"/>
        <v>1.2</v>
      </c>
      <c r="H334" s="26">
        <v>1.2</v>
      </c>
      <c r="I334" s="24">
        <v>1.3</v>
      </c>
      <c r="J334" s="57">
        <f t="shared" si="22"/>
        <v>1.5</v>
      </c>
      <c r="K334" s="26">
        <v>-0.2</v>
      </c>
      <c r="L334" s="24">
        <v>0.4</v>
      </c>
      <c r="M334" s="57">
        <f t="shared" si="23"/>
        <v>-0.7</v>
      </c>
      <c r="N334" s="10"/>
    </row>
    <row r="335" spans="1:14">
      <c r="A335" s="18">
        <v>42461</v>
      </c>
      <c r="B335" s="24">
        <v>0.7</v>
      </c>
      <c r="C335" s="24">
        <v>0.8</v>
      </c>
      <c r="D335" s="57">
        <f t="shared" si="20"/>
        <v>-0.8</v>
      </c>
      <c r="E335" s="26">
        <v>2.5</v>
      </c>
      <c r="F335" s="24">
        <v>2</v>
      </c>
      <c r="G335" s="57">
        <f t="shared" si="21"/>
        <v>2</v>
      </c>
      <c r="H335" s="26">
        <v>1.9</v>
      </c>
      <c r="I335" s="24">
        <v>0.8</v>
      </c>
      <c r="J335" s="57">
        <f t="shared" si="22"/>
        <v>1.1000000000000001</v>
      </c>
      <c r="K335" s="26">
        <v>1.5</v>
      </c>
      <c r="L335" s="24">
        <v>1.6</v>
      </c>
      <c r="M335" s="57">
        <f t="shared" si="23"/>
        <v>0.5</v>
      </c>
      <c r="N335" s="10"/>
    </row>
    <row r="336" spans="1:14">
      <c r="A336" s="18">
        <v>42491</v>
      </c>
      <c r="B336" s="24">
        <v>-1.3</v>
      </c>
      <c r="C336" s="24">
        <v>-2.4</v>
      </c>
      <c r="D336" s="57">
        <f t="shared" si="20"/>
        <v>-0.8</v>
      </c>
      <c r="E336" s="26">
        <v>2.1</v>
      </c>
      <c r="F336" s="24">
        <v>1</v>
      </c>
      <c r="G336" s="57">
        <f t="shared" si="21"/>
        <v>1.8</v>
      </c>
      <c r="H336" s="26">
        <v>3.7</v>
      </c>
      <c r="I336" s="24">
        <v>2.1</v>
      </c>
      <c r="J336" s="57">
        <f t="shared" si="22"/>
        <v>1.4</v>
      </c>
      <c r="K336" s="26">
        <v>0.2</v>
      </c>
      <c r="L336" s="24">
        <v>-0.9</v>
      </c>
      <c r="M336" s="57">
        <f t="shared" si="23"/>
        <v>0.4</v>
      </c>
      <c r="N336" s="10"/>
    </row>
    <row r="337" spans="1:14">
      <c r="A337" s="18">
        <v>42522</v>
      </c>
      <c r="B337" s="24">
        <v>0.8</v>
      </c>
      <c r="C337" s="24">
        <v>-0.9</v>
      </c>
      <c r="D337" s="57">
        <f t="shared" si="20"/>
        <v>-0.8</v>
      </c>
      <c r="E337" s="26">
        <v>2.7</v>
      </c>
      <c r="F337" s="24">
        <v>0.7</v>
      </c>
      <c r="G337" s="57">
        <f t="shared" si="21"/>
        <v>1.2</v>
      </c>
      <c r="H337" s="26">
        <v>0.4</v>
      </c>
      <c r="I337" s="24">
        <v>0</v>
      </c>
      <c r="J337" s="57">
        <f t="shared" si="22"/>
        <v>1</v>
      </c>
      <c r="K337" s="26">
        <v>1.6</v>
      </c>
      <c r="L337" s="24">
        <v>0</v>
      </c>
      <c r="M337" s="57">
        <f t="shared" si="23"/>
        <v>0.2</v>
      </c>
      <c r="N337" s="10"/>
    </row>
    <row r="338" spans="1:14">
      <c r="A338" s="18">
        <v>42552</v>
      </c>
      <c r="B338" s="24">
        <v>3.3</v>
      </c>
      <c r="C338" s="24">
        <v>1.5</v>
      </c>
      <c r="D338" s="57">
        <f t="shared" si="20"/>
        <v>-0.6</v>
      </c>
      <c r="E338" s="26">
        <v>2.6</v>
      </c>
      <c r="F338" s="24">
        <v>2.2000000000000002</v>
      </c>
      <c r="G338" s="57">
        <f t="shared" si="21"/>
        <v>1.3</v>
      </c>
      <c r="H338" s="26">
        <v>0.2</v>
      </c>
      <c r="I338" s="24">
        <v>0.8</v>
      </c>
      <c r="J338" s="57">
        <f t="shared" si="22"/>
        <v>1</v>
      </c>
      <c r="K338" s="26">
        <v>3</v>
      </c>
      <c r="L338" s="24">
        <v>1.9</v>
      </c>
      <c r="M338" s="57">
        <f t="shared" si="23"/>
        <v>0.3</v>
      </c>
      <c r="N338" s="10"/>
    </row>
    <row r="339" spans="1:14">
      <c r="A339" s="18">
        <v>42583</v>
      </c>
      <c r="B339" s="24">
        <v>1.7</v>
      </c>
      <c r="C339" s="24">
        <v>-0.4</v>
      </c>
      <c r="D339" s="57">
        <f t="shared" si="20"/>
        <v>0.1</v>
      </c>
      <c r="E339" s="26">
        <v>4.5</v>
      </c>
      <c r="F339" s="24">
        <v>3.4</v>
      </c>
      <c r="G339" s="57">
        <f t="shared" si="21"/>
        <v>2.1</v>
      </c>
      <c r="H339" s="26">
        <v>-1.5</v>
      </c>
      <c r="I339" s="24">
        <v>-2</v>
      </c>
      <c r="J339" s="57">
        <f t="shared" si="22"/>
        <v>-0.4</v>
      </c>
      <c r="K339" s="26">
        <v>3</v>
      </c>
      <c r="L339" s="24">
        <v>1.5</v>
      </c>
      <c r="M339" s="57">
        <f t="shared" si="23"/>
        <v>1.1000000000000001</v>
      </c>
      <c r="N339" s="10"/>
    </row>
    <row r="340" spans="1:14">
      <c r="A340" s="18">
        <v>42614</v>
      </c>
      <c r="B340" s="24">
        <v>2.1</v>
      </c>
      <c r="C340" s="24">
        <v>0.4</v>
      </c>
      <c r="D340" s="57">
        <f t="shared" si="20"/>
        <v>0.5</v>
      </c>
      <c r="E340" s="26">
        <v>1.9</v>
      </c>
      <c r="F340" s="24">
        <v>2.5</v>
      </c>
      <c r="G340" s="57">
        <f t="shared" si="21"/>
        <v>2.7</v>
      </c>
      <c r="H340" s="26">
        <v>0</v>
      </c>
      <c r="I340" s="24">
        <v>-0.9</v>
      </c>
      <c r="J340" s="57">
        <f t="shared" si="22"/>
        <v>-0.7</v>
      </c>
      <c r="K340" s="26">
        <v>2</v>
      </c>
      <c r="L340" s="24">
        <v>1.3</v>
      </c>
      <c r="M340" s="57">
        <f t="shared" si="23"/>
        <v>1.6</v>
      </c>
      <c r="N340" s="10"/>
    </row>
    <row r="341" spans="1:14">
      <c r="A341" s="18">
        <v>42644</v>
      </c>
      <c r="B341" s="24">
        <v>0.1</v>
      </c>
      <c r="C341" s="24">
        <v>0.6</v>
      </c>
      <c r="D341" s="57">
        <f t="shared" si="20"/>
        <v>0.2</v>
      </c>
      <c r="E341" s="26">
        <v>3.1</v>
      </c>
      <c r="F341" s="24">
        <v>4</v>
      </c>
      <c r="G341" s="57">
        <f t="shared" si="21"/>
        <v>3.3</v>
      </c>
      <c r="H341" s="26">
        <v>-0.3</v>
      </c>
      <c r="I341" s="24">
        <v>-0.8</v>
      </c>
      <c r="J341" s="57">
        <f t="shared" si="22"/>
        <v>-1.2</v>
      </c>
      <c r="K341" s="26">
        <v>1.4</v>
      </c>
      <c r="L341" s="24">
        <v>2.2000000000000002</v>
      </c>
      <c r="M341" s="57">
        <f t="shared" si="23"/>
        <v>1.7</v>
      </c>
      <c r="N341" s="10"/>
    </row>
    <row r="342" spans="1:14">
      <c r="A342" s="18">
        <v>42675</v>
      </c>
      <c r="B342" s="24">
        <v>0.8</v>
      </c>
      <c r="C342" s="24">
        <v>1.8</v>
      </c>
      <c r="D342" s="57">
        <f t="shared" si="20"/>
        <v>0.9</v>
      </c>
      <c r="E342" s="26">
        <v>2.6</v>
      </c>
      <c r="F342" s="24">
        <v>3.1</v>
      </c>
      <c r="G342" s="57">
        <f t="shared" si="21"/>
        <v>3.2</v>
      </c>
      <c r="H342" s="26">
        <v>0.8</v>
      </c>
      <c r="I342" s="24">
        <v>0.6</v>
      </c>
      <c r="J342" s="57">
        <f t="shared" si="22"/>
        <v>-0.4</v>
      </c>
      <c r="K342" s="26">
        <v>1.6</v>
      </c>
      <c r="L342" s="24">
        <v>2.5</v>
      </c>
      <c r="M342" s="57">
        <f t="shared" si="23"/>
        <v>2</v>
      </c>
      <c r="N342" s="10"/>
    </row>
    <row r="343" spans="1:14">
      <c r="A343" s="18">
        <v>42705</v>
      </c>
      <c r="B343" s="24">
        <v>2</v>
      </c>
      <c r="C343" s="24">
        <v>4.5</v>
      </c>
      <c r="D343" s="57">
        <f t="shared" si="20"/>
        <v>2.2999999999999998</v>
      </c>
      <c r="E343" s="26">
        <v>0.1</v>
      </c>
      <c r="F343" s="24">
        <v>2.1</v>
      </c>
      <c r="G343" s="57">
        <f t="shared" si="21"/>
        <v>3.1</v>
      </c>
      <c r="H343" s="26">
        <v>0.4</v>
      </c>
      <c r="I343" s="24">
        <v>2.2999999999999998</v>
      </c>
      <c r="J343" s="57">
        <f t="shared" si="22"/>
        <v>0.7</v>
      </c>
      <c r="K343" s="26">
        <v>1</v>
      </c>
      <c r="L343" s="24">
        <v>2.8</v>
      </c>
      <c r="M343" s="57">
        <f t="shared" si="23"/>
        <v>2.5</v>
      </c>
      <c r="N343" s="10"/>
    </row>
    <row r="344" spans="1:14">
      <c r="A344" s="18">
        <v>42736</v>
      </c>
      <c r="B344" s="24">
        <v>1.9</v>
      </c>
      <c r="C344" s="24">
        <v>3.2</v>
      </c>
      <c r="D344" s="57">
        <f t="shared" si="20"/>
        <v>3.2</v>
      </c>
      <c r="E344" s="26">
        <v>3.4</v>
      </c>
      <c r="F344" s="24">
        <v>2.7</v>
      </c>
      <c r="G344" s="57">
        <f t="shared" si="21"/>
        <v>2.6</v>
      </c>
      <c r="H344" s="26">
        <v>0.2</v>
      </c>
      <c r="I344" s="24">
        <v>2.1</v>
      </c>
      <c r="J344" s="57">
        <f t="shared" si="22"/>
        <v>1.7</v>
      </c>
      <c r="K344" s="26">
        <v>2.5</v>
      </c>
      <c r="L344" s="24">
        <v>2.6</v>
      </c>
      <c r="M344" s="57">
        <f t="shared" si="23"/>
        <v>2.6</v>
      </c>
      <c r="N344" s="10"/>
    </row>
    <row r="345" spans="1:14">
      <c r="A345" s="18">
        <v>42767</v>
      </c>
      <c r="B345" s="24">
        <v>2.7</v>
      </c>
      <c r="C345" s="24">
        <v>4.2</v>
      </c>
      <c r="D345" s="57">
        <f t="shared" si="20"/>
        <v>4</v>
      </c>
      <c r="E345" s="26">
        <v>2.1</v>
      </c>
      <c r="F345" s="24">
        <v>2.9</v>
      </c>
      <c r="G345" s="57">
        <f t="shared" si="21"/>
        <v>2.6</v>
      </c>
      <c r="H345" s="26">
        <v>0.9</v>
      </c>
      <c r="I345" s="24">
        <v>1.8</v>
      </c>
      <c r="J345" s="57">
        <f t="shared" si="22"/>
        <v>2.1</v>
      </c>
      <c r="K345" s="26">
        <v>2.2999999999999998</v>
      </c>
      <c r="L345" s="24">
        <v>3.7</v>
      </c>
      <c r="M345" s="57">
        <f t="shared" si="23"/>
        <v>3</v>
      </c>
      <c r="N345" s="10"/>
    </row>
    <row r="346" spans="1:14">
      <c r="A346" s="18">
        <v>42795</v>
      </c>
      <c r="B346" s="24">
        <v>2</v>
      </c>
      <c r="C346" s="24">
        <v>3.4</v>
      </c>
      <c r="D346" s="57">
        <f t="shared" si="20"/>
        <v>3.6</v>
      </c>
      <c r="E346" s="26">
        <v>0.8</v>
      </c>
      <c r="F346" s="24">
        <v>1.8</v>
      </c>
      <c r="G346" s="57">
        <f t="shared" si="21"/>
        <v>2.5</v>
      </c>
      <c r="H346" s="26">
        <v>2.2000000000000002</v>
      </c>
      <c r="I346" s="24">
        <v>2.4</v>
      </c>
      <c r="J346" s="57">
        <f t="shared" si="22"/>
        <v>2.1</v>
      </c>
      <c r="K346" s="26">
        <v>1.4</v>
      </c>
      <c r="L346" s="24">
        <v>2.4</v>
      </c>
      <c r="M346" s="57">
        <f t="shared" si="23"/>
        <v>2.9</v>
      </c>
      <c r="N346" s="10"/>
    </row>
    <row r="347" spans="1:14">
      <c r="A347" s="18">
        <v>42826</v>
      </c>
      <c r="B347" s="24">
        <v>6.6</v>
      </c>
      <c r="C347" s="24">
        <v>6.9</v>
      </c>
      <c r="D347" s="57">
        <f t="shared" si="20"/>
        <v>4.8</v>
      </c>
      <c r="E347" s="26">
        <v>3.1</v>
      </c>
      <c r="F347" s="24">
        <v>2.9</v>
      </c>
      <c r="G347" s="57">
        <f t="shared" si="21"/>
        <v>2.5</v>
      </c>
      <c r="H347" s="26">
        <v>5.0999999999999996</v>
      </c>
      <c r="I347" s="24">
        <v>4</v>
      </c>
      <c r="J347" s="57">
        <f t="shared" si="22"/>
        <v>2.7</v>
      </c>
      <c r="K347" s="26">
        <v>4.9000000000000004</v>
      </c>
      <c r="L347" s="24">
        <v>5.3</v>
      </c>
      <c r="M347" s="57">
        <f t="shared" si="23"/>
        <v>3.8</v>
      </c>
      <c r="N347" s="10"/>
    </row>
    <row r="348" spans="1:14">
      <c r="A348" s="18">
        <v>42856</v>
      </c>
      <c r="B348" s="24">
        <v>4.7</v>
      </c>
      <c r="C348" s="24">
        <v>3.4</v>
      </c>
      <c r="D348" s="57">
        <f t="shared" si="20"/>
        <v>4.5999999999999996</v>
      </c>
      <c r="E348" s="26">
        <v>3.3</v>
      </c>
      <c r="F348" s="24">
        <v>2.2999999999999998</v>
      </c>
      <c r="G348" s="57">
        <f t="shared" si="21"/>
        <v>2.2999999999999998</v>
      </c>
      <c r="H348" s="26">
        <v>2.7</v>
      </c>
      <c r="I348" s="24">
        <v>1.1000000000000001</v>
      </c>
      <c r="J348" s="57">
        <f t="shared" si="22"/>
        <v>2.5</v>
      </c>
      <c r="K348" s="26">
        <v>4</v>
      </c>
      <c r="L348" s="24">
        <v>2.8</v>
      </c>
      <c r="M348" s="57">
        <f t="shared" si="23"/>
        <v>3.5</v>
      </c>
      <c r="N348" s="10"/>
    </row>
    <row r="349" spans="1:14">
      <c r="A349" s="18">
        <v>42887</v>
      </c>
      <c r="B349" s="24">
        <v>6.2</v>
      </c>
      <c r="C349" s="24">
        <v>4.5999999999999996</v>
      </c>
      <c r="D349" s="57">
        <f t="shared" si="20"/>
        <v>5</v>
      </c>
      <c r="E349" s="26">
        <v>4.3</v>
      </c>
      <c r="F349" s="24">
        <v>2.5</v>
      </c>
      <c r="G349" s="57">
        <f t="shared" si="21"/>
        <v>2.6</v>
      </c>
      <c r="H349" s="26">
        <v>4.0999999999999996</v>
      </c>
      <c r="I349" s="24">
        <v>3.5</v>
      </c>
      <c r="J349" s="57">
        <f t="shared" si="22"/>
        <v>2.9</v>
      </c>
      <c r="K349" s="26">
        <v>5.2</v>
      </c>
      <c r="L349" s="24">
        <v>3.8</v>
      </c>
      <c r="M349" s="57">
        <f t="shared" si="23"/>
        <v>4</v>
      </c>
      <c r="N349" s="10"/>
    </row>
    <row r="350" spans="1:14">
      <c r="A350" s="18">
        <v>42917</v>
      </c>
      <c r="B350" s="24">
        <v>6.2</v>
      </c>
      <c r="C350" s="24">
        <v>4.2</v>
      </c>
      <c r="D350" s="57">
        <f t="shared" si="20"/>
        <v>4.0999999999999996</v>
      </c>
      <c r="E350" s="26">
        <v>4.2</v>
      </c>
      <c r="F350" s="24">
        <v>3.7</v>
      </c>
      <c r="G350" s="57">
        <f t="shared" si="21"/>
        <v>2.8</v>
      </c>
      <c r="H350" s="26">
        <v>3.6</v>
      </c>
      <c r="I350" s="24">
        <v>4</v>
      </c>
      <c r="J350" s="57">
        <f t="shared" si="22"/>
        <v>2.9</v>
      </c>
      <c r="K350" s="26">
        <v>5.2</v>
      </c>
      <c r="L350" s="24">
        <v>4.0999999999999996</v>
      </c>
      <c r="M350" s="57">
        <f t="shared" si="23"/>
        <v>3.6</v>
      </c>
      <c r="N350" s="10"/>
    </row>
    <row r="351" spans="1:14">
      <c r="A351" s="18">
        <v>42948</v>
      </c>
      <c r="B351" s="24">
        <v>5.4</v>
      </c>
      <c r="C351" s="24">
        <v>3.7</v>
      </c>
      <c r="D351" s="57">
        <f t="shared" si="20"/>
        <v>4.2</v>
      </c>
      <c r="E351" s="26">
        <v>3.2</v>
      </c>
      <c r="F351" s="24">
        <v>2.1</v>
      </c>
      <c r="G351" s="57">
        <f t="shared" si="21"/>
        <v>2.8</v>
      </c>
      <c r="H351" s="26">
        <v>0.7</v>
      </c>
      <c r="I351" s="24">
        <v>0.2</v>
      </c>
      <c r="J351" s="57">
        <f t="shared" si="22"/>
        <v>2.6</v>
      </c>
      <c r="K351" s="26">
        <v>4.4000000000000004</v>
      </c>
      <c r="L351" s="24">
        <v>3</v>
      </c>
      <c r="M351" s="57">
        <f t="shared" si="23"/>
        <v>3.6</v>
      </c>
      <c r="N351" s="10"/>
    </row>
    <row r="352" spans="1:14">
      <c r="A352" s="18">
        <v>42979</v>
      </c>
      <c r="B352" s="24">
        <v>4.5</v>
      </c>
      <c r="C352" s="24">
        <v>2.7</v>
      </c>
      <c r="D352" s="57">
        <f t="shared" si="20"/>
        <v>3.5</v>
      </c>
      <c r="E352" s="26">
        <v>2.6</v>
      </c>
      <c r="F352" s="24">
        <v>2.9</v>
      </c>
      <c r="G352" s="57">
        <f t="shared" si="21"/>
        <v>2.9</v>
      </c>
      <c r="H352" s="26">
        <v>2.8</v>
      </c>
      <c r="I352" s="24">
        <v>1.8</v>
      </c>
      <c r="J352" s="57">
        <f t="shared" si="22"/>
        <v>2</v>
      </c>
      <c r="K352" s="26">
        <v>3.6</v>
      </c>
      <c r="L352" s="24">
        <v>2.7</v>
      </c>
      <c r="M352" s="57">
        <f t="shared" si="23"/>
        <v>3.3</v>
      </c>
      <c r="N352" s="10"/>
    </row>
    <row r="353" spans="1:14">
      <c r="A353" s="18">
        <v>43009</v>
      </c>
      <c r="B353" s="24">
        <v>3.5</v>
      </c>
      <c r="C353" s="24">
        <v>3.7</v>
      </c>
      <c r="D353" s="57">
        <f t="shared" si="20"/>
        <v>3.4</v>
      </c>
      <c r="E353" s="26">
        <v>2.7</v>
      </c>
      <c r="F353" s="24">
        <v>3</v>
      </c>
      <c r="G353" s="57">
        <f t="shared" si="21"/>
        <v>2.7</v>
      </c>
      <c r="H353" s="26">
        <v>4.5</v>
      </c>
      <c r="I353" s="24">
        <v>4.0999999999999996</v>
      </c>
      <c r="J353" s="57">
        <f t="shared" si="22"/>
        <v>2</v>
      </c>
      <c r="K353" s="26">
        <v>3.1</v>
      </c>
      <c r="L353" s="24">
        <v>3.3</v>
      </c>
      <c r="M353" s="57">
        <f t="shared" si="23"/>
        <v>3</v>
      </c>
      <c r="N353" s="10"/>
    </row>
    <row r="354" spans="1:14">
      <c r="A354" s="18">
        <v>43040</v>
      </c>
      <c r="B354" s="24">
        <v>3.5</v>
      </c>
      <c r="C354" s="24">
        <v>4.5</v>
      </c>
      <c r="D354" s="57">
        <f t="shared" si="20"/>
        <v>3.6</v>
      </c>
      <c r="E354" s="26">
        <v>2.6</v>
      </c>
      <c r="F354" s="24">
        <v>3</v>
      </c>
      <c r="G354" s="57">
        <f t="shared" si="21"/>
        <v>3</v>
      </c>
      <c r="H354" s="26">
        <v>3.4</v>
      </c>
      <c r="I354" s="24">
        <v>3.2</v>
      </c>
      <c r="J354" s="57">
        <f t="shared" si="22"/>
        <v>3</v>
      </c>
      <c r="K354" s="26">
        <v>3</v>
      </c>
      <c r="L354" s="24">
        <v>3.7</v>
      </c>
      <c r="M354" s="57">
        <f t="shared" si="23"/>
        <v>3.2</v>
      </c>
      <c r="N354" s="10"/>
    </row>
    <row r="355" spans="1:14">
      <c r="A355" s="18">
        <v>43070</v>
      </c>
      <c r="B355" s="24">
        <v>2.6</v>
      </c>
      <c r="C355" s="24">
        <v>4.8</v>
      </c>
      <c r="D355" s="57">
        <f t="shared" si="20"/>
        <v>4.3</v>
      </c>
      <c r="E355" s="26">
        <v>2</v>
      </c>
      <c r="F355" s="24">
        <v>3.8</v>
      </c>
      <c r="G355" s="57">
        <f t="shared" si="21"/>
        <v>3.3</v>
      </c>
      <c r="H355" s="26">
        <v>3.1</v>
      </c>
      <c r="I355" s="24">
        <v>4.9000000000000004</v>
      </c>
      <c r="J355" s="57">
        <f t="shared" si="22"/>
        <v>4.0999999999999996</v>
      </c>
      <c r="K355" s="26">
        <v>2.2999999999999998</v>
      </c>
      <c r="L355" s="24">
        <v>4</v>
      </c>
      <c r="M355" s="57">
        <f t="shared" si="23"/>
        <v>3.7</v>
      </c>
      <c r="N355" s="10"/>
    </row>
    <row r="356" spans="1:14">
      <c r="A356" s="18">
        <v>43101</v>
      </c>
      <c r="B356" s="24">
        <v>2.6</v>
      </c>
      <c r="C356" s="24">
        <v>3.9</v>
      </c>
      <c r="D356" s="57">
        <f t="shared" si="20"/>
        <v>4.4000000000000004</v>
      </c>
      <c r="E356" s="26">
        <v>4.8</v>
      </c>
      <c r="F356" s="24">
        <v>4.3</v>
      </c>
      <c r="G356" s="57">
        <f t="shared" si="21"/>
        <v>3.7</v>
      </c>
      <c r="H356" s="26">
        <v>2.8</v>
      </c>
      <c r="I356" s="24">
        <v>4.9000000000000004</v>
      </c>
      <c r="J356" s="57">
        <f t="shared" si="22"/>
        <v>4.3</v>
      </c>
      <c r="K356" s="26">
        <v>3.6</v>
      </c>
      <c r="L356" s="24">
        <v>3.6</v>
      </c>
      <c r="M356" s="57">
        <f t="shared" si="23"/>
        <v>3.8</v>
      </c>
      <c r="N356" s="10"/>
    </row>
    <row r="357" spans="1:14">
      <c r="A357" s="18">
        <v>43132</v>
      </c>
      <c r="B357" s="24">
        <v>2.1</v>
      </c>
      <c r="C357" s="24">
        <v>3.7</v>
      </c>
      <c r="D357" s="57">
        <f t="shared" si="20"/>
        <v>4.0999999999999996</v>
      </c>
      <c r="E357" s="26">
        <v>2</v>
      </c>
      <c r="F357" s="24">
        <v>2.9</v>
      </c>
      <c r="G357" s="57">
        <f t="shared" si="21"/>
        <v>3.7</v>
      </c>
      <c r="H357" s="26">
        <v>3</v>
      </c>
      <c r="I357" s="24">
        <v>4</v>
      </c>
      <c r="J357" s="57">
        <f t="shared" si="22"/>
        <v>4.5999999999999996</v>
      </c>
      <c r="K357" s="26">
        <v>2</v>
      </c>
      <c r="L357" s="24">
        <v>3.5</v>
      </c>
      <c r="M357" s="57">
        <f t="shared" si="23"/>
        <v>3.7</v>
      </c>
      <c r="N357" s="10"/>
    </row>
    <row r="358" spans="1:14">
      <c r="A358" s="18">
        <v>43160</v>
      </c>
      <c r="B358" s="24">
        <v>3.8</v>
      </c>
      <c r="C358" s="24">
        <v>5.8</v>
      </c>
      <c r="D358" s="57">
        <f t="shared" si="20"/>
        <v>4.5</v>
      </c>
      <c r="E358" s="26">
        <v>2.4</v>
      </c>
      <c r="F358" s="24">
        <v>4</v>
      </c>
      <c r="G358" s="57">
        <f t="shared" si="21"/>
        <v>3.7</v>
      </c>
      <c r="H358" s="26">
        <v>0.8</v>
      </c>
      <c r="I358" s="24">
        <v>1.1000000000000001</v>
      </c>
      <c r="J358" s="57">
        <f t="shared" si="22"/>
        <v>3.3</v>
      </c>
      <c r="K358" s="26">
        <v>3.1</v>
      </c>
      <c r="L358" s="24">
        <v>4.9000000000000004</v>
      </c>
      <c r="M358" s="57">
        <f t="shared" si="23"/>
        <v>4</v>
      </c>
      <c r="N358" s="10"/>
    </row>
    <row r="359" spans="1:14">
      <c r="A359" s="18">
        <v>43191</v>
      </c>
      <c r="B359" s="24">
        <v>2.2000000000000002</v>
      </c>
      <c r="C359" s="24">
        <v>2.8</v>
      </c>
      <c r="D359" s="57">
        <f t="shared" si="20"/>
        <v>4.0999999999999996</v>
      </c>
      <c r="E359" s="26">
        <v>3.2</v>
      </c>
      <c r="F359" s="24">
        <v>3.3</v>
      </c>
      <c r="G359" s="57">
        <f t="shared" si="21"/>
        <v>3.4</v>
      </c>
      <c r="H359" s="26">
        <v>0.6</v>
      </c>
      <c r="I359" s="24">
        <v>-0.4</v>
      </c>
      <c r="J359" s="57">
        <f t="shared" si="22"/>
        <v>1.6</v>
      </c>
      <c r="K359" s="26">
        <v>2.6</v>
      </c>
      <c r="L359" s="24">
        <v>3.3</v>
      </c>
      <c r="M359" s="57">
        <f t="shared" si="23"/>
        <v>3.9</v>
      </c>
      <c r="N359" s="10"/>
    </row>
    <row r="360" spans="1:14">
      <c r="A360" s="18">
        <v>43221</v>
      </c>
      <c r="B360" s="24">
        <v>5.5</v>
      </c>
      <c r="C360" s="24">
        <v>4.2</v>
      </c>
      <c r="D360" s="57">
        <f t="shared" si="20"/>
        <v>4.3</v>
      </c>
      <c r="E360" s="26">
        <v>4.2</v>
      </c>
      <c r="F360" s="24">
        <v>3.4</v>
      </c>
      <c r="G360" s="57">
        <f t="shared" si="21"/>
        <v>3.6</v>
      </c>
      <c r="H360" s="26">
        <v>2.4</v>
      </c>
      <c r="I360" s="24">
        <v>0.8</v>
      </c>
      <c r="J360" s="57">
        <f t="shared" si="22"/>
        <v>0.5</v>
      </c>
      <c r="K360" s="26">
        <v>4.9000000000000004</v>
      </c>
      <c r="L360" s="24">
        <v>3.6</v>
      </c>
      <c r="M360" s="57">
        <f t="shared" si="23"/>
        <v>3.9</v>
      </c>
      <c r="N360" s="10"/>
    </row>
    <row r="361" spans="1:14">
      <c r="A361" s="18">
        <v>43252</v>
      </c>
      <c r="B361" s="24">
        <v>4.5</v>
      </c>
      <c r="C361" s="24">
        <v>2.9</v>
      </c>
      <c r="D361" s="57">
        <f t="shared" si="20"/>
        <v>3.3</v>
      </c>
      <c r="E361" s="26">
        <v>4</v>
      </c>
      <c r="F361" s="24">
        <v>2.4</v>
      </c>
      <c r="G361" s="57">
        <f t="shared" si="21"/>
        <v>3</v>
      </c>
      <c r="H361" s="26">
        <v>1</v>
      </c>
      <c r="I361" s="24">
        <v>0.3</v>
      </c>
      <c r="J361" s="57">
        <f t="shared" si="22"/>
        <v>0.2</v>
      </c>
      <c r="K361" s="26">
        <v>4.2</v>
      </c>
      <c r="L361" s="24">
        <v>2.7</v>
      </c>
      <c r="M361" s="57">
        <f t="shared" si="23"/>
        <v>3.2</v>
      </c>
      <c r="N361" s="10"/>
    </row>
    <row r="362" spans="1:14">
      <c r="A362" s="18">
        <v>43282</v>
      </c>
      <c r="B362" s="24">
        <v>3.6</v>
      </c>
      <c r="C362" s="24">
        <v>1.4</v>
      </c>
      <c r="D362" s="57">
        <f t="shared" si="20"/>
        <v>2.8</v>
      </c>
      <c r="E362" s="26">
        <v>2.6</v>
      </c>
      <c r="F362" s="24">
        <v>2.1</v>
      </c>
      <c r="G362" s="57">
        <f t="shared" si="21"/>
        <v>2.6</v>
      </c>
      <c r="H362" s="26">
        <v>0.2</v>
      </c>
      <c r="I362" s="24">
        <v>0.3</v>
      </c>
      <c r="J362" s="57">
        <f t="shared" si="22"/>
        <v>0.5</v>
      </c>
      <c r="K362" s="26">
        <v>3.1</v>
      </c>
      <c r="L362" s="24">
        <v>2</v>
      </c>
      <c r="M362" s="57">
        <f t="shared" si="23"/>
        <v>2.8</v>
      </c>
      <c r="N362" s="10"/>
    </row>
    <row r="363" spans="1:14">
      <c r="A363" s="18">
        <v>43313</v>
      </c>
      <c r="B363" s="24">
        <v>4.8</v>
      </c>
      <c r="C363" s="24">
        <v>3</v>
      </c>
      <c r="D363" s="57">
        <f t="shared" si="20"/>
        <v>2.4</v>
      </c>
      <c r="E363" s="26">
        <v>3.5</v>
      </c>
      <c r="F363" s="24">
        <v>1.9</v>
      </c>
      <c r="G363" s="57">
        <f t="shared" si="21"/>
        <v>2.1</v>
      </c>
      <c r="H363" s="26">
        <v>1.6</v>
      </c>
      <c r="I363" s="24">
        <v>0.9</v>
      </c>
      <c r="J363" s="57">
        <f t="shared" si="22"/>
        <v>0.5</v>
      </c>
      <c r="K363" s="26">
        <v>4.0999999999999996</v>
      </c>
      <c r="L363" s="24">
        <v>2.6</v>
      </c>
      <c r="M363" s="57">
        <f t="shared" si="23"/>
        <v>2.4</v>
      </c>
      <c r="N363" s="10"/>
    </row>
    <row r="364" spans="1:14">
      <c r="A364" s="18">
        <v>43344</v>
      </c>
      <c r="B364" s="24">
        <v>6.4</v>
      </c>
      <c r="C364" s="24">
        <v>4.4000000000000004</v>
      </c>
      <c r="D364" s="57">
        <f t="shared" si="20"/>
        <v>2.9</v>
      </c>
      <c r="E364" s="26">
        <v>1.5</v>
      </c>
      <c r="F364" s="24">
        <v>1.1000000000000001</v>
      </c>
      <c r="G364" s="57">
        <f t="shared" si="21"/>
        <v>1.7</v>
      </c>
      <c r="H364" s="26">
        <v>3.1</v>
      </c>
      <c r="I364" s="24">
        <v>2</v>
      </c>
      <c r="J364" s="57">
        <f t="shared" si="22"/>
        <v>1.1000000000000001</v>
      </c>
      <c r="K364" s="26">
        <v>4.0999999999999996</v>
      </c>
      <c r="L364" s="24">
        <v>2.8</v>
      </c>
      <c r="M364" s="57">
        <f t="shared" si="23"/>
        <v>2.5</v>
      </c>
      <c r="N364" s="10"/>
    </row>
    <row r="365" spans="1:14">
      <c r="A365" s="18">
        <v>43374</v>
      </c>
      <c r="B365" s="24">
        <v>4.7</v>
      </c>
      <c r="C365" s="24">
        <v>4.7</v>
      </c>
      <c r="D365" s="57">
        <f t="shared" si="20"/>
        <v>4</v>
      </c>
      <c r="E365" s="26">
        <v>2.7</v>
      </c>
      <c r="F365" s="24">
        <v>2.6</v>
      </c>
      <c r="G365" s="57">
        <f t="shared" si="21"/>
        <v>1.9</v>
      </c>
      <c r="H365" s="26">
        <v>-0.4</v>
      </c>
      <c r="I365" s="24">
        <v>-0.8</v>
      </c>
      <c r="J365" s="57">
        <f t="shared" si="22"/>
        <v>0.7</v>
      </c>
      <c r="K365" s="26">
        <v>3.7</v>
      </c>
      <c r="L365" s="24">
        <v>3.5</v>
      </c>
      <c r="M365" s="57">
        <f t="shared" si="23"/>
        <v>3</v>
      </c>
      <c r="N365" s="10"/>
    </row>
    <row r="366" spans="1:14">
      <c r="A366" s="18">
        <v>43405</v>
      </c>
      <c r="B366" s="24">
        <v>1.4</v>
      </c>
      <c r="C366" s="24">
        <v>1.9</v>
      </c>
      <c r="D366" s="57">
        <f t="shared" si="20"/>
        <v>3.7</v>
      </c>
      <c r="E366" s="26">
        <v>2</v>
      </c>
      <c r="F366" s="24">
        <v>2.2999999999999998</v>
      </c>
      <c r="G366" s="57">
        <f t="shared" si="21"/>
        <v>2</v>
      </c>
      <c r="H366" s="26">
        <v>-0.1</v>
      </c>
      <c r="I366" s="24">
        <v>-0.3</v>
      </c>
      <c r="J366" s="57">
        <f t="shared" si="22"/>
        <v>0.3</v>
      </c>
      <c r="K366" s="26">
        <v>1.6</v>
      </c>
      <c r="L366" s="24">
        <v>2</v>
      </c>
      <c r="M366" s="57">
        <f t="shared" si="23"/>
        <v>2.8</v>
      </c>
      <c r="N366" s="10"/>
    </row>
    <row r="367" spans="1:14">
      <c r="A367" s="18">
        <v>43435</v>
      </c>
      <c r="B367" s="24">
        <v>0.9</v>
      </c>
      <c r="C367" s="24">
        <v>3</v>
      </c>
      <c r="D367" s="57">
        <f t="shared" si="20"/>
        <v>3.2</v>
      </c>
      <c r="E367" s="26">
        <v>1.2</v>
      </c>
      <c r="F367" s="24">
        <v>2.8</v>
      </c>
      <c r="G367" s="57">
        <f t="shared" si="21"/>
        <v>2.6</v>
      </c>
      <c r="H367" s="26">
        <v>-1.6</v>
      </c>
      <c r="I367" s="24">
        <v>0.3</v>
      </c>
      <c r="J367" s="57">
        <f t="shared" si="22"/>
        <v>-0.3</v>
      </c>
      <c r="K367" s="26">
        <v>1</v>
      </c>
      <c r="L367" s="24">
        <v>2.8</v>
      </c>
      <c r="M367" s="57">
        <f t="shared" si="23"/>
        <v>2.8</v>
      </c>
      <c r="N367" s="10"/>
    </row>
    <row r="368" spans="1:14">
      <c r="A368" s="18">
        <v>43466</v>
      </c>
      <c r="B368" s="24">
        <v>2.7</v>
      </c>
      <c r="C368" s="24">
        <v>4.3</v>
      </c>
      <c r="D368" s="57">
        <f t="shared" si="20"/>
        <v>3.1</v>
      </c>
      <c r="E368" s="26">
        <v>4.2</v>
      </c>
      <c r="F368" s="24">
        <v>4.0999999999999996</v>
      </c>
      <c r="G368" s="57">
        <f t="shared" si="21"/>
        <v>3.1</v>
      </c>
      <c r="H368" s="26">
        <v>-3.5</v>
      </c>
      <c r="I368" s="24">
        <v>-1.1000000000000001</v>
      </c>
      <c r="J368" s="57">
        <f t="shared" si="22"/>
        <v>-0.4</v>
      </c>
      <c r="K368" s="26">
        <v>3.3</v>
      </c>
      <c r="L368" s="24">
        <v>3.7</v>
      </c>
      <c r="M368" s="57">
        <f t="shared" si="23"/>
        <v>2.8</v>
      </c>
      <c r="N368" s="10"/>
    </row>
    <row r="369" spans="1:14">
      <c r="A369" s="18">
        <v>43497</v>
      </c>
      <c r="B369" s="24">
        <v>5</v>
      </c>
      <c r="C369" s="24">
        <v>6.7</v>
      </c>
      <c r="D369" s="57">
        <f t="shared" si="20"/>
        <v>4.7</v>
      </c>
      <c r="E369" s="26">
        <v>3.2</v>
      </c>
      <c r="F369" s="24">
        <v>4.3</v>
      </c>
      <c r="G369" s="57">
        <f t="shared" si="21"/>
        <v>3.7</v>
      </c>
      <c r="H369" s="26">
        <v>-1.7</v>
      </c>
      <c r="I369" s="24">
        <v>-0.4</v>
      </c>
      <c r="J369" s="57">
        <f t="shared" si="22"/>
        <v>-0.4</v>
      </c>
      <c r="K369" s="26">
        <v>4.0999999999999996</v>
      </c>
      <c r="L369" s="24">
        <v>5.7</v>
      </c>
      <c r="M369" s="57">
        <f t="shared" si="23"/>
        <v>4.0999999999999996</v>
      </c>
      <c r="N369" s="10"/>
    </row>
    <row r="370" spans="1:14">
      <c r="A370" s="18">
        <v>43525</v>
      </c>
      <c r="B370" s="24">
        <v>0.9</v>
      </c>
      <c r="C370" s="24">
        <v>3.7</v>
      </c>
      <c r="D370" s="57">
        <f t="shared" si="20"/>
        <v>4.9000000000000004</v>
      </c>
      <c r="E370" s="26">
        <v>1.5</v>
      </c>
      <c r="F370" s="24">
        <v>3.8</v>
      </c>
      <c r="G370" s="57">
        <f t="shared" si="21"/>
        <v>4.0999999999999996</v>
      </c>
      <c r="H370" s="26">
        <v>0.7</v>
      </c>
      <c r="I370" s="24">
        <v>1.1000000000000001</v>
      </c>
      <c r="J370" s="57">
        <f t="shared" si="22"/>
        <v>-0.1</v>
      </c>
      <c r="K370" s="26">
        <v>1.1000000000000001</v>
      </c>
      <c r="L370" s="24">
        <v>3.6</v>
      </c>
      <c r="M370" s="57">
        <f t="shared" si="23"/>
        <v>4.3</v>
      </c>
      <c r="N370" s="10"/>
    </row>
    <row r="371" spans="1:14">
      <c r="A371" s="18">
        <v>43556</v>
      </c>
      <c r="B371" s="24">
        <v>2.4</v>
      </c>
      <c r="C371" s="24">
        <v>3.2</v>
      </c>
      <c r="D371" s="57">
        <f t="shared" si="20"/>
        <v>4.5</v>
      </c>
      <c r="E371" s="26">
        <v>2.7</v>
      </c>
      <c r="F371" s="24">
        <v>3.2</v>
      </c>
      <c r="G371" s="57">
        <f t="shared" si="21"/>
        <v>3.8</v>
      </c>
      <c r="H371" s="26">
        <v>0.2</v>
      </c>
      <c r="I371" s="24">
        <v>-0.6</v>
      </c>
      <c r="J371" s="57">
        <f t="shared" si="22"/>
        <v>0</v>
      </c>
      <c r="K371" s="26">
        <v>2.5</v>
      </c>
      <c r="L371" s="24">
        <v>3.5</v>
      </c>
      <c r="M371" s="57">
        <f t="shared" si="23"/>
        <v>4.3</v>
      </c>
      <c r="N371" s="10"/>
    </row>
    <row r="372" spans="1:14">
      <c r="A372" s="18">
        <v>43586</v>
      </c>
      <c r="B372" s="24">
        <v>4.8</v>
      </c>
      <c r="C372" s="24">
        <v>3.4</v>
      </c>
      <c r="D372" s="57">
        <f t="shared" si="20"/>
        <v>3.4</v>
      </c>
      <c r="E372" s="26">
        <v>3.4</v>
      </c>
      <c r="F372" s="24">
        <v>2.5</v>
      </c>
      <c r="G372" s="57">
        <f t="shared" si="21"/>
        <v>3.2</v>
      </c>
      <c r="H372" s="26">
        <v>0.9</v>
      </c>
      <c r="I372" s="24">
        <v>-0.8</v>
      </c>
      <c r="J372" s="57">
        <f t="shared" si="22"/>
        <v>-0.1</v>
      </c>
      <c r="K372" s="26">
        <v>4.0999999999999996</v>
      </c>
      <c r="L372" s="24">
        <v>2.8</v>
      </c>
      <c r="M372" s="57">
        <f t="shared" si="23"/>
        <v>3.3</v>
      </c>
      <c r="N372" s="10"/>
    </row>
    <row r="373" spans="1:14">
      <c r="A373" s="18">
        <v>43617</v>
      </c>
      <c r="B373" s="24">
        <v>4.8</v>
      </c>
      <c r="C373" s="24">
        <v>3</v>
      </c>
      <c r="D373" s="57">
        <f t="shared" si="20"/>
        <v>3.2</v>
      </c>
      <c r="E373" s="26">
        <v>2.6</v>
      </c>
      <c r="F373" s="24">
        <v>1.1000000000000001</v>
      </c>
      <c r="G373" s="57">
        <f t="shared" si="21"/>
        <v>2.2999999999999998</v>
      </c>
      <c r="H373" s="26">
        <v>0.9</v>
      </c>
      <c r="I373" s="24">
        <v>-0.1</v>
      </c>
      <c r="J373" s="57">
        <f t="shared" si="22"/>
        <v>-0.5</v>
      </c>
      <c r="K373" s="26">
        <v>3.8</v>
      </c>
      <c r="L373" s="24">
        <v>2.1</v>
      </c>
      <c r="M373" s="57">
        <f t="shared" si="23"/>
        <v>2.8</v>
      </c>
      <c r="N373" s="10"/>
    </row>
    <row r="374" spans="1:14">
      <c r="A374" s="18">
        <v>43647</v>
      </c>
      <c r="B374" s="24">
        <v>5.3</v>
      </c>
      <c r="C374" s="24">
        <v>2.9</v>
      </c>
      <c r="D374" s="57">
        <f t="shared" si="20"/>
        <v>3.1</v>
      </c>
      <c r="E374" s="26">
        <v>2.5</v>
      </c>
      <c r="F374" s="24">
        <v>1.9</v>
      </c>
      <c r="G374" s="57">
        <f t="shared" si="21"/>
        <v>1.8</v>
      </c>
      <c r="H374" s="26">
        <v>-0.5</v>
      </c>
      <c r="I374" s="24">
        <v>-0.5</v>
      </c>
      <c r="J374" s="57">
        <f t="shared" si="22"/>
        <v>-0.5</v>
      </c>
      <c r="K374" s="26">
        <v>4</v>
      </c>
      <c r="L374" s="24">
        <v>2.8</v>
      </c>
      <c r="M374" s="57">
        <f t="shared" si="23"/>
        <v>2.6</v>
      </c>
      <c r="N374" s="10"/>
    </row>
    <row r="375" spans="1:14">
      <c r="A375" s="18">
        <v>43678</v>
      </c>
      <c r="B375" s="24">
        <v>2.4</v>
      </c>
      <c r="C375" s="24">
        <v>0.5</v>
      </c>
      <c r="D375" s="57">
        <f t="shared" si="20"/>
        <v>2.1</v>
      </c>
      <c r="E375" s="26">
        <v>2.5</v>
      </c>
      <c r="F375" s="24">
        <v>0.2</v>
      </c>
      <c r="G375" s="57">
        <f t="shared" si="21"/>
        <v>1.1000000000000001</v>
      </c>
      <c r="H375" s="26">
        <v>0.4</v>
      </c>
      <c r="I375" s="24">
        <v>-0.6</v>
      </c>
      <c r="J375" s="57">
        <f t="shared" si="22"/>
        <v>-0.4</v>
      </c>
      <c r="K375" s="26">
        <v>2.4</v>
      </c>
      <c r="L375" s="24">
        <v>0.5</v>
      </c>
      <c r="M375" s="57">
        <f t="shared" si="23"/>
        <v>1.8</v>
      </c>
      <c r="N375" s="10"/>
    </row>
    <row r="376" spans="1:14">
      <c r="A376" s="18">
        <v>43709</v>
      </c>
      <c r="B376" s="24">
        <v>3.9</v>
      </c>
      <c r="C376" s="24">
        <v>1.6</v>
      </c>
      <c r="D376" s="57">
        <f t="shared" si="20"/>
        <v>1.7</v>
      </c>
      <c r="E376" s="26">
        <v>2.6</v>
      </c>
      <c r="F376" s="24">
        <v>1.5</v>
      </c>
      <c r="G376" s="57">
        <f t="shared" si="21"/>
        <v>1.2</v>
      </c>
      <c r="H376" s="26">
        <v>1</v>
      </c>
      <c r="I376" s="24">
        <v>0</v>
      </c>
      <c r="J376" s="57">
        <f t="shared" si="22"/>
        <v>-0.4</v>
      </c>
      <c r="K376" s="26">
        <v>3.2</v>
      </c>
      <c r="L376" s="24">
        <v>1.5</v>
      </c>
      <c r="M376" s="57">
        <f t="shared" si="23"/>
        <v>1.6</v>
      </c>
      <c r="N376" s="10"/>
    </row>
    <row r="377" spans="1:14">
      <c r="A377" s="18">
        <v>43739</v>
      </c>
      <c r="B377" s="24">
        <v>-0.8</v>
      </c>
      <c r="C377" s="24">
        <v>-1.2</v>
      </c>
      <c r="D377" s="57">
        <f t="shared" si="20"/>
        <v>0.3</v>
      </c>
      <c r="E377" s="26">
        <v>1.9</v>
      </c>
      <c r="F377" s="24">
        <v>1.6</v>
      </c>
      <c r="G377" s="57">
        <f t="shared" si="21"/>
        <v>1.1000000000000001</v>
      </c>
      <c r="H377" s="26">
        <v>-0.6</v>
      </c>
      <c r="I377" s="24">
        <v>-1</v>
      </c>
      <c r="J377" s="57">
        <f t="shared" si="22"/>
        <v>-0.5</v>
      </c>
      <c r="K377" s="26">
        <v>0.4</v>
      </c>
      <c r="L377" s="24">
        <v>-0.3</v>
      </c>
      <c r="M377" s="57">
        <f t="shared" si="23"/>
        <v>0.6</v>
      </c>
      <c r="N377" s="10"/>
    </row>
    <row r="378" spans="1:14">
      <c r="A378" s="18">
        <v>43770</v>
      </c>
      <c r="B378" s="24">
        <v>0.8</v>
      </c>
      <c r="C378" s="24">
        <v>1</v>
      </c>
      <c r="D378" s="57">
        <f t="shared" si="20"/>
        <v>0.5</v>
      </c>
      <c r="E378" s="26">
        <v>2.2999999999999998</v>
      </c>
      <c r="F378" s="24">
        <v>2.7</v>
      </c>
      <c r="G378" s="57">
        <f t="shared" si="21"/>
        <v>1.9</v>
      </c>
      <c r="H378" s="26">
        <v>0.1</v>
      </c>
      <c r="I378" s="24">
        <v>-0.1</v>
      </c>
      <c r="J378" s="57">
        <f t="shared" si="22"/>
        <v>-0.4</v>
      </c>
      <c r="K378" s="26">
        <v>1.4</v>
      </c>
      <c r="L378" s="24">
        <v>1.6</v>
      </c>
      <c r="M378" s="57">
        <f t="shared" si="23"/>
        <v>0.9</v>
      </c>
      <c r="N378" s="10"/>
    </row>
    <row r="379" spans="1:14">
      <c r="A379" s="18">
        <v>43800</v>
      </c>
      <c r="B379" s="24">
        <v>-2.1</v>
      </c>
      <c r="C379" s="24">
        <v>0.2</v>
      </c>
      <c r="D379" s="57">
        <f t="shared" si="20"/>
        <v>0</v>
      </c>
      <c r="E379" s="26">
        <v>1.3</v>
      </c>
      <c r="F379" s="24">
        <v>2.9</v>
      </c>
      <c r="G379" s="57">
        <f t="shared" si="21"/>
        <v>2.4</v>
      </c>
      <c r="H379" s="26">
        <v>-0.3</v>
      </c>
      <c r="I379" s="24">
        <v>1.7</v>
      </c>
      <c r="J379" s="57">
        <f t="shared" si="22"/>
        <v>0.2</v>
      </c>
      <c r="K379" s="26">
        <v>-0.6</v>
      </c>
      <c r="L379" s="24">
        <v>1.5</v>
      </c>
      <c r="M379" s="57">
        <f t="shared" si="23"/>
        <v>0.9</v>
      </c>
      <c r="N379" s="10"/>
    </row>
    <row r="380" spans="1:14">
      <c r="A380" s="18">
        <v>43831</v>
      </c>
      <c r="B380" s="24">
        <v>2.4</v>
      </c>
      <c r="C380" s="24">
        <v>4.4000000000000004</v>
      </c>
      <c r="D380" s="57">
        <f t="shared" si="20"/>
        <v>1.9</v>
      </c>
      <c r="E380" s="26">
        <v>1.9</v>
      </c>
      <c r="F380" s="24">
        <v>2.2999999999999998</v>
      </c>
      <c r="G380" s="57">
        <f t="shared" si="21"/>
        <v>2.6</v>
      </c>
      <c r="H380" s="26">
        <v>-1.7</v>
      </c>
      <c r="I380" s="24">
        <v>1</v>
      </c>
      <c r="J380" s="57">
        <f t="shared" si="22"/>
        <v>0.9</v>
      </c>
      <c r="K380" s="26">
        <v>2.1</v>
      </c>
      <c r="L380" s="24">
        <v>2.8</v>
      </c>
      <c r="M380" s="57">
        <f t="shared" si="23"/>
        <v>2</v>
      </c>
      <c r="N380" s="10"/>
    </row>
    <row r="381" spans="1:14">
      <c r="A381" s="18">
        <v>43862</v>
      </c>
      <c r="B381" s="24">
        <v>-1.9</v>
      </c>
      <c r="C381" s="24">
        <v>0.1</v>
      </c>
      <c r="D381" s="57">
        <f t="shared" si="20"/>
        <v>1.6</v>
      </c>
      <c r="E381" s="26">
        <v>3.5</v>
      </c>
      <c r="F381" s="24">
        <v>4.8</v>
      </c>
      <c r="G381" s="57">
        <f t="shared" si="21"/>
        <v>3.3</v>
      </c>
      <c r="H381" s="26">
        <v>-1</v>
      </c>
      <c r="I381" s="24">
        <v>0.4</v>
      </c>
      <c r="J381" s="57">
        <f t="shared" si="22"/>
        <v>1</v>
      </c>
      <c r="K381" s="26">
        <v>0.6</v>
      </c>
      <c r="L381" s="24">
        <v>2.4</v>
      </c>
      <c r="M381" s="57">
        <f t="shared" si="23"/>
        <v>2.2000000000000002</v>
      </c>
      <c r="N381" s="10"/>
    </row>
    <row r="382" spans="1:14">
      <c r="A382" s="18">
        <v>43891</v>
      </c>
      <c r="B382" s="24">
        <v>-5.7</v>
      </c>
      <c r="C382" s="24">
        <v>-2.2999999999999998</v>
      </c>
      <c r="D382" s="57">
        <f t="shared" si="20"/>
        <v>0.7</v>
      </c>
      <c r="E382" s="26">
        <v>-2.5</v>
      </c>
      <c r="F382" s="24">
        <v>0.4</v>
      </c>
      <c r="G382" s="57">
        <f t="shared" si="21"/>
        <v>2.5</v>
      </c>
      <c r="H382" s="26">
        <v>-10.6</v>
      </c>
      <c r="I382" s="24">
        <v>-10.1</v>
      </c>
      <c r="J382" s="57">
        <f t="shared" si="22"/>
        <v>-2.9</v>
      </c>
      <c r="K382" s="26">
        <v>-4.2</v>
      </c>
      <c r="L382" s="24">
        <v>-1.1000000000000001</v>
      </c>
      <c r="M382" s="57">
        <f t="shared" si="23"/>
        <v>1.4</v>
      </c>
      <c r="N382" s="10"/>
    </row>
    <row r="383" spans="1:14">
      <c r="A383" s="18">
        <v>43922</v>
      </c>
      <c r="B383" s="24">
        <v>-29</v>
      </c>
      <c r="C383" s="24">
        <v>-28</v>
      </c>
      <c r="D383" s="57">
        <f t="shared" si="20"/>
        <v>-10.1</v>
      </c>
      <c r="E383" s="26">
        <v>-32</v>
      </c>
      <c r="F383" s="24">
        <v>-31.4</v>
      </c>
      <c r="G383" s="57">
        <f t="shared" si="21"/>
        <v>-8.6999999999999993</v>
      </c>
      <c r="H383" s="26">
        <v>-35.200000000000003</v>
      </c>
      <c r="I383" s="24">
        <v>-35.9</v>
      </c>
      <c r="J383" s="57">
        <f t="shared" si="22"/>
        <v>-15.2</v>
      </c>
      <c r="K383" s="26">
        <v>-30.5</v>
      </c>
      <c r="L383" s="24">
        <v>-29.3</v>
      </c>
      <c r="M383" s="57">
        <f t="shared" si="23"/>
        <v>-9.3000000000000007</v>
      </c>
      <c r="N383" s="10"/>
    </row>
    <row r="384" spans="1:14">
      <c r="A384" s="18">
        <v>43952</v>
      </c>
      <c r="B384" s="24">
        <v>-27.4</v>
      </c>
      <c r="C384" s="24">
        <v>-28.7</v>
      </c>
      <c r="D384" s="57">
        <f t="shared" si="20"/>
        <v>-19.7</v>
      </c>
      <c r="E384" s="26">
        <v>-27.3</v>
      </c>
      <c r="F384" s="24">
        <v>-28.3</v>
      </c>
      <c r="G384" s="57">
        <f t="shared" si="21"/>
        <v>-19.8</v>
      </c>
      <c r="H384" s="26">
        <v>-32.6</v>
      </c>
      <c r="I384" s="24">
        <v>-34.4</v>
      </c>
      <c r="J384" s="57">
        <f t="shared" si="22"/>
        <v>-26.8</v>
      </c>
      <c r="K384" s="26">
        <v>-27.4</v>
      </c>
      <c r="L384" s="24">
        <v>-28.6</v>
      </c>
      <c r="M384" s="57">
        <f t="shared" si="23"/>
        <v>-19.7</v>
      </c>
      <c r="N384" s="10"/>
    </row>
    <row r="385" spans="1:14">
      <c r="A385" s="18">
        <v>43983</v>
      </c>
      <c r="B385" s="24">
        <v>-17.600000000000001</v>
      </c>
      <c r="C385" s="24">
        <v>-19.7</v>
      </c>
      <c r="D385" s="57">
        <f t="shared" si="20"/>
        <v>-25.5</v>
      </c>
      <c r="E385" s="26">
        <v>-20.3</v>
      </c>
      <c r="F385" s="24">
        <v>-21.9</v>
      </c>
      <c r="G385" s="57">
        <f t="shared" si="21"/>
        <v>-27.2</v>
      </c>
      <c r="H385" s="26">
        <v>-19</v>
      </c>
      <c r="I385" s="24">
        <v>-20.2</v>
      </c>
      <c r="J385" s="57">
        <f t="shared" si="22"/>
        <v>-30.2</v>
      </c>
      <c r="K385" s="26">
        <v>-18.899999999999999</v>
      </c>
      <c r="L385" s="24">
        <v>-20.8</v>
      </c>
      <c r="M385" s="57">
        <f t="shared" si="23"/>
        <v>-26.2</v>
      </c>
      <c r="N385" s="10"/>
    </row>
    <row r="386" spans="1:14">
      <c r="A386" s="18">
        <v>44013</v>
      </c>
      <c r="B386" s="24">
        <v>-10.6</v>
      </c>
      <c r="C386" s="24">
        <v>-13.3</v>
      </c>
      <c r="D386" s="57">
        <f t="shared" si="20"/>
        <v>-20.6</v>
      </c>
      <c r="E386" s="26">
        <v>-16</v>
      </c>
      <c r="F386" s="24">
        <v>-16.7</v>
      </c>
      <c r="G386" s="57">
        <f t="shared" si="21"/>
        <v>-22.3</v>
      </c>
      <c r="H386" s="26">
        <v>-13.7</v>
      </c>
      <c r="I386" s="24">
        <v>-13.9</v>
      </c>
      <c r="J386" s="57">
        <f t="shared" si="22"/>
        <v>-22.8</v>
      </c>
      <c r="K386" s="26">
        <v>-13.1</v>
      </c>
      <c r="L386" s="24">
        <v>-14.6</v>
      </c>
      <c r="M386" s="57">
        <f t="shared" si="23"/>
        <v>-21.3</v>
      </c>
      <c r="N386" s="10"/>
    </row>
    <row r="387" spans="1:14">
      <c r="A387" s="18">
        <v>44044</v>
      </c>
      <c r="B387" s="24">
        <v>-5</v>
      </c>
      <c r="C387" s="24">
        <v>-7.2</v>
      </c>
      <c r="D387" s="57">
        <f t="shared" si="20"/>
        <v>-13.4</v>
      </c>
      <c r="E387" s="26">
        <v>-8.6</v>
      </c>
      <c r="F387" s="24">
        <v>-11.5</v>
      </c>
      <c r="G387" s="57">
        <f t="shared" si="21"/>
        <v>-16.7</v>
      </c>
      <c r="H387" s="26">
        <v>-7.9</v>
      </c>
      <c r="I387" s="24">
        <v>-9</v>
      </c>
      <c r="J387" s="57">
        <f t="shared" si="22"/>
        <v>-14.4</v>
      </c>
      <c r="K387" s="26">
        <v>-6.7</v>
      </c>
      <c r="L387" s="24">
        <v>-9</v>
      </c>
      <c r="M387" s="57">
        <f t="shared" si="23"/>
        <v>-14.8</v>
      </c>
      <c r="N387" s="10"/>
    </row>
    <row r="388" spans="1:14">
      <c r="A388" s="18">
        <v>44075</v>
      </c>
      <c r="B388" s="24">
        <v>-7</v>
      </c>
      <c r="C388" s="24">
        <v>-9.4</v>
      </c>
      <c r="D388" s="57">
        <f t="shared" si="20"/>
        <v>-10</v>
      </c>
      <c r="E388" s="26">
        <v>-8.3000000000000007</v>
      </c>
      <c r="F388" s="24">
        <v>-9.8000000000000007</v>
      </c>
      <c r="G388" s="57">
        <f t="shared" si="21"/>
        <v>-12.7</v>
      </c>
      <c r="H388" s="26">
        <v>-4.3</v>
      </c>
      <c r="I388" s="24">
        <v>-5.4</v>
      </c>
      <c r="J388" s="57">
        <f t="shared" si="22"/>
        <v>-9.4</v>
      </c>
      <c r="K388" s="26">
        <v>-7.6</v>
      </c>
      <c r="L388" s="24">
        <v>-9.5</v>
      </c>
      <c r="M388" s="57">
        <f t="shared" si="23"/>
        <v>-11</v>
      </c>
      <c r="N388" s="10"/>
    </row>
    <row r="389" spans="1:14">
      <c r="A389" s="18">
        <v>44105</v>
      </c>
      <c r="B389" s="24">
        <v>-5.7</v>
      </c>
      <c r="C389" s="24">
        <v>-6.1</v>
      </c>
      <c r="D389" s="57">
        <f t="shared" si="20"/>
        <v>-7.6</v>
      </c>
      <c r="E389" s="26">
        <v>-5</v>
      </c>
      <c r="F389" s="24">
        <v>-5.2</v>
      </c>
      <c r="G389" s="57">
        <f t="shared" si="21"/>
        <v>-8.8000000000000007</v>
      </c>
      <c r="H389" s="26">
        <v>-3.3</v>
      </c>
      <c r="I389" s="24">
        <v>-3.7</v>
      </c>
      <c r="J389" s="57">
        <f t="shared" si="22"/>
        <v>-6</v>
      </c>
      <c r="K389" s="26">
        <v>-5.4</v>
      </c>
      <c r="L389" s="24">
        <v>-6.2</v>
      </c>
      <c r="M389" s="57">
        <f t="shared" si="23"/>
        <v>-8.1999999999999993</v>
      </c>
      <c r="N389" s="10"/>
    </row>
    <row r="390" spans="1:14">
      <c r="A390" s="18">
        <v>44136</v>
      </c>
      <c r="B390" s="24">
        <v>-10.5</v>
      </c>
      <c r="C390" s="24">
        <v>-10.5</v>
      </c>
      <c r="D390" s="57">
        <f t="shared" si="20"/>
        <v>-8.6999999999999993</v>
      </c>
      <c r="E390" s="26">
        <v>-10.3</v>
      </c>
      <c r="F390" s="24">
        <v>-9.6999999999999993</v>
      </c>
      <c r="G390" s="57">
        <f t="shared" si="21"/>
        <v>-8.1999999999999993</v>
      </c>
      <c r="H390" s="26">
        <v>-10.3</v>
      </c>
      <c r="I390" s="24">
        <v>-10.5</v>
      </c>
      <c r="J390" s="57">
        <f t="shared" si="22"/>
        <v>-6.5</v>
      </c>
      <c r="K390" s="26">
        <v>-10.5</v>
      </c>
      <c r="L390" s="24">
        <v>-10.199999999999999</v>
      </c>
      <c r="M390" s="57">
        <f t="shared" si="23"/>
        <v>-8.6</v>
      </c>
      <c r="N390" s="10"/>
    </row>
    <row r="391" spans="1:14">
      <c r="A391" s="18">
        <v>44166</v>
      </c>
      <c r="B391" s="24">
        <v>-9.1</v>
      </c>
      <c r="C391" s="24">
        <v>-6.6</v>
      </c>
      <c r="D391" s="57">
        <f t="shared" si="20"/>
        <v>-7.7</v>
      </c>
      <c r="E391" s="26">
        <v>-12.1</v>
      </c>
      <c r="F391" s="24">
        <v>-10.4</v>
      </c>
      <c r="G391" s="57">
        <f t="shared" si="21"/>
        <v>-8.4</v>
      </c>
      <c r="H391" s="26">
        <v>-11.7</v>
      </c>
      <c r="I391" s="24">
        <v>-9.5</v>
      </c>
      <c r="J391" s="57">
        <f t="shared" si="22"/>
        <v>-7.9</v>
      </c>
      <c r="K391" s="26">
        <v>-10.6</v>
      </c>
      <c r="L391" s="24">
        <v>-8.3000000000000007</v>
      </c>
      <c r="M391" s="57">
        <f t="shared" si="23"/>
        <v>-8.1999999999999993</v>
      </c>
      <c r="N391" s="10"/>
    </row>
    <row r="392" spans="1:14">
      <c r="A392" s="18">
        <v>44197</v>
      </c>
      <c r="B392" s="24">
        <v>-13.3</v>
      </c>
      <c r="C392" s="24">
        <v>-11</v>
      </c>
      <c r="D392" s="57">
        <f t="shared" si="20"/>
        <v>-9.4</v>
      </c>
      <c r="E392" s="26">
        <v>-10.9</v>
      </c>
      <c r="F392" s="24">
        <v>-10</v>
      </c>
      <c r="G392" s="57">
        <f t="shared" si="21"/>
        <v>-10</v>
      </c>
      <c r="H392" s="26">
        <v>-18.8</v>
      </c>
      <c r="I392" s="24">
        <v>-15.8</v>
      </c>
      <c r="J392" s="57">
        <f t="shared" si="22"/>
        <v>-11.9</v>
      </c>
      <c r="K392" s="26">
        <v>-12.2</v>
      </c>
      <c r="L392" s="24">
        <v>-11.2</v>
      </c>
      <c r="M392" s="57">
        <f t="shared" si="23"/>
        <v>-9.9</v>
      </c>
      <c r="N392" s="10"/>
    </row>
    <row r="393" spans="1:14">
      <c r="A393" s="18">
        <v>44228</v>
      </c>
      <c r="B393" s="24">
        <v>-15.5</v>
      </c>
      <c r="C393" s="24">
        <v>-13.6</v>
      </c>
      <c r="D393" s="57">
        <f t="shared" si="20"/>
        <v>-10.4</v>
      </c>
      <c r="E393" s="26">
        <v>-17.100000000000001</v>
      </c>
      <c r="F393" s="24">
        <v>-15.5</v>
      </c>
      <c r="G393" s="57">
        <f t="shared" si="21"/>
        <v>-12</v>
      </c>
      <c r="H393" s="26">
        <v>-17.899999999999999</v>
      </c>
      <c r="I393" s="24">
        <v>-16.399999999999999</v>
      </c>
      <c r="J393" s="57">
        <f t="shared" si="22"/>
        <v>-13.9</v>
      </c>
      <c r="K393" s="26">
        <v>-16.3</v>
      </c>
      <c r="L393" s="24">
        <v>-14.4</v>
      </c>
      <c r="M393" s="57">
        <f t="shared" si="23"/>
        <v>-11.3</v>
      </c>
      <c r="N393" s="10"/>
    </row>
    <row r="394" spans="1:14">
      <c r="A394" s="18">
        <v>44256</v>
      </c>
      <c r="B394" s="24">
        <v>-10.4</v>
      </c>
      <c r="C394" s="24">
        <v>-7</v>
      </c>
      <c r="D394" s="57">
        <f t="shared" ref="D394:D450" si="24">ROUND(AVERAGE(C392:C394),1)</f>
        <v>-10.5</v>
      </c>
      <c r="E394" s="26">
        <v>-13.2</v>
      </c>
      <c r="F394" s="24">
        <v>-10.1</v>
      </c>
      <c r="G394" s="57">
        <f t="shared" ref="G394:G450" si="25">ROUND(AVERAGE(F392:F394),1)</f>
        <v>-11.9</v>
      </c>
      <c r="H394" s="26">
        <v>-11.2</v>
      </c>
      <c r="I394" s="24">
        <v>-10.7</v>
      </c>
      <c r="J394" s="57">
        <f t="shared" ref="J394:J449" si="26">ROUND(AVERAGE(I392:I394),1)</f>
        <v>-14.3</v>
      </c>
      <c r="K394" s="26">
        <v>-11.7</v>
      </c>
      <c r="L394" s="24">
        <v>-8.4</v>
      </c>
      <c r="M394" s="57">
        <f t="shared" ref="M394:M450" si="27">ROUND(AVERAGE(L392:L394),1)</f>
        <v>-11.3</v>
      </c>
      <c r="N394" s="10"/>
    </row>
    <row r="395" spans="1:14">
      <c r="A395" s="18">
        <v>44287</v>
      </c>
      <c r="B395" s="24">
        <v>-1.4</v>
      </c>
      <c r="C395" s="24">
        <v>-0.4</v>
      </c>
      <c r="D395" s="57">
        <f t="shared" si="24"/>
        <v>-7</v>
      </c>
      <c r="E395" s="26">
        <v>-7</v>
      </c>
      <c r="F395" s="24">
        <v>-6.5</v>
      </c>
      <c r="G395" s="57">
        <f t="shared" si="25"/>
        <v>-10.7</v>
      </c>
      <c r="H395" s="26">
        <v>-6.3</v>
      </c>
      <c r="I395" s="24">
        <v>-7</v>
      </c>
      <c r="J395" s="57">
        <f t="shared" si="26"/>
        <v>-11.4</v>
      </c>
      <c r="K395" s="26">
        <v>-4</v>
      </c>
      <c r="L395" s="24">
        <v>-2.9</v>
      </c>
      <c r="M395" s="57">
        <f t="shared" si="27"/>
        <v>-8.6</v>
      </c>
      <c r="N395" s="10"/>
    </row>
    <row r="396" spans="1:14">
      <c r="A396" s="18">
        <v>44317</v>
      </c>
      <c r="B396" s="24">
        <v>3.2</v>
      </c>
      <c r="C396" s="24">
        <v>2.1</v>
      </c>
      <c r="D396" s="57">
        <f t="shared" si="24"/>
        <v>-1.8</v>
      </c>
      <c r="E396" s="26">
        <v>-1.7</v>
      </c>
      <c r="F396" s="24">
        <v>-2.9</v>
      </c>
      <c r="G396" s="57">
        <f t="shared" si="25"/>
        <v>-6.5</v>
      </c>
      <c r="H396" s="26">
        <v>-1</v>
      </c>
      <c r="I396" s="24">
        <v>-2.8</v>
      </c>
      <c r="J396" s="57">
        <f t="shared" si="26"/>
        <v>-6.8</v>
      </c>
      <c r="K396" s="26">
        <v>0.7</v>
      </c>
      <c r="L396" s="24">
        <v>-0.4</v>
      </c>
      <c r="M396" s="57">
        <f t="shared" si="27"/>
        <v>-3.9</v>
      </c>
      <c r="N396" s="10"/>
    </row>
    <row r="397" spans="1:14">
      <c r="A397" s="18">
        <v>44348</v>
      </c>
      <c r="B397" s="24">
        <v>4.5</v>
      </c>
      <c r="C397" s="24">
        <v>2.2000000000000002</v>
      </c>
      <c r="D397" s="57">
        <f t="shared" si="24"/>
        <v>1.3</v>
      </c>
      <c r="E397" s="26">
        <v>3.4</v>
      </c>
      <c r="F397" s="24">
        <v>1.7</v>
      </c>
      <c r="G397" s="57">
        <f t="shared" si="25"/>
        <v>-2.6</v>
      </c>
      <c r="H397" s="26">
        <v>6.9</v>
      </c>
      <c r="I397" s="24">
        <v>5.5</v>
      </c>
      <c r="J397" s="57">
        <f t="shared" si="26"/>
        <v>-1.4</v>
      </c>
      <c r="K397" s="26">
        <v>4</v>
      </c>
      <c r="L397" s="24">
        <v>1.9</v>
      </c>
      <c r="M397" s="57">
        <f t="shared" si="27"/>
        <v>-0.5</v>
      </c>
      <c r="N397" s="10"/>
    </row>
    <row r="398" spans="1:14">
      <c r="A398" s="18">
        <v>44378</v>
      </c>
      <c r="B398" s="24">
        <v>4.0999999999999996</v>
      </c>
      <c r="C398" s="24">
        <v>1.2</v>
      </c>
      <c r="D398" s="57">
        <f t="shared" si="24"/>
        <v>1.8</v>
      </c>
      <c r="E398" s="26">
        <v>-0.2</v>
      </c>
      <c r="F398" s="24">
        <v>-1</v>
      </c>
      <c r="G398" s="57">
        <f t="shared" si="25"/>
        <v>-0.7</v>
      </c>
      <c r="H398" s="26">
        <v>6.7</v>
      </c>
      <c r="I398" s="24">
        <v>6.4</v>
      </c>
      <c r="J398" s="57">
        <f t="shared" si="26"/>
        <v>3</v>
      </c>
      <c r="K398" s="26">
        <v>2</v>
      </c>
      <c r="L398" s="24">
        <v>0.3</v>
      </c>
      <c r="M398" s="57">
        <f t="shared" si="27"/>
        <v>0.6</v>
      </c>
      <c r="N398" s="10"/>
    </row>
    <row r="399" spans="1:14">
      <c r="A399" s="18">
        <v>44409</v>
      </c>
      <c r="B399" s="24">
        <v>5.7</v>
      </c>
      <c r="C399" s="24">
        <v>3.3</v>
      </c>
      <c r="D399" s="57">
        <f t="shared" si="24"/>
        <v>2.2000000000000002</v>
      </c>
      <c r="E399" s="26">
        <v>4.9000000000000004</v>
      </c>
      <c r="F399" s="24">
        <v>1.4</v>
      </c>
      <c r="G399" s="57">
        <f t="shared" si="25"/>
        <v>0.7</v>
      </c>
      <c r="H399" s="26">
        <v>7.9</v>
      </c>
      <c r="I399" s="24">
        <v>6.6</v>
      </c>
      <c r="J399" s="57">
        <f t="shared" si="26"/>
        <v>6.2</v>
      </c>
      <c r="K399" s="26">
        <v>5.3</v>
      </c>
      <c r="L399" s="24">
        <v>2.7</v>
      </c>
      <c r="M399" s="57">
        <f t="shared" si="27"/>
        <v>1.6</v>
      </c>
      <c r="N399" s="10"/>
    </row>
    <row r="400" spans="1:14">
      <c r="A400" s="18">
        <v>44440</v>
      </c>
      <c r="B400" s="24">
        <v>5.4</v>
      </c>
      <c r="C400" s="24">
        <v>3.1</v>
      </c>
      <c r="D400" s="57">
        <f t="shared" si="24"/>
        <v>2.5</v>
      </c>
      <c r="E400" s="26">
        <v>7.2</v>
      </c>
      <c r="F400" s="24">
        <v>5.6</v>
      </c>
      <c r="G400" s="57">
        <f t="shared" si="25"/>
        <v>2</v>
      </c>
      <c r="H400" s="26">
        <v>5.4</v>
      </c>
      <c r="I400" s="24">
        <v>4.4000000000000004</v>
      </c>
      <c r="J400" s="57">
        <f t="shared" si="26"/>
        <v>5.8</v>
      </c>
      <c r="K400" s="26">
        <v>6.3</v>
      </c>
      <c r="L400" s="24">
        <v>4.4000000000000004</v>
      </c>
      <c r="M400" s="57">
        <f t="shared" si="27"/>
        <v>2.5</v>
      </c>
      <c r="N400" s="10"/>
    </row>
    <row r="401" spans="1:14">
      <c r="A401" s="18">
        <v>44470</v>
      </c>
      <c r="B401" s="24">
        <v>7.1</v>
      </c>
      <c r="C401" s="24">
        <v>7</v>
      </c>
      <c r="D401" s="57">
        <f t="shared" si="24"/>
        <v>4.5</v>
      </c>
      <c r="E401" s="26">
        <v>4.9000000000000004</v>
      </c>
      <c r="F401" s="24">
        <v>4.8</v>
      </c>
      <c r="G401" s="57">
        <f t="shared" si="25"/>
        <v>3.9</v>
      </c>
      <c r="H401" s="26">
        <v>4.7</v>
      </c>
      <c r="I401" s="24">
        <v>4.4000000000000004</v>
      </c>
      <c r="J401" s="57">
        <f t="shared" si="26"/>
        <v>5.0999999999999996</v>
      </c>
      <c r="K401" s="26">
        <v>6</v>
      </c>
      <c r="L401" s="24">
        <v>5.2</v>
      </c>
      <c r="M401" s="57">
        <f t="shared" si="27"/>
        <v>4.0999999999999996</v>
      </c>
      <c r="N401" s="10"/>
    </row>
    <row r="402" spans="1:14">
      <c r="A402" s="18">
        <v>44501</v>
      </c>
      <c r="B402" s="24">
        <v>6.7</v>
      </c>
      <c r="C402" s="24">
        <v>6.9</v>
      </c>
      <c r="D402" s="57">
        <f t="shared" si="24"/>
        <v>5.7</v>
      </c>
      <c r="E402" s="26">
        <v>4.3</v>
      </c>
      <c r="F402" s="24">
        <v>5.2</v>
      </c>
      <c r="G402" s="57">
        <f t="shared" si="25"/>
        <v>5.2</v>
      </c>
      <c r="H402" s="26">
        <v>4.8</v>
      </c>
      <c r="I402" s="24">
        <v>4.5999999999999996</v>
      </c>
      <c r="J402" s="57">
        <f t="shared" si="26"/>
        <v>4.5</v>
      </c>
      <c r="K402" s="26">
        <v>5.5</v>
      </c>
      <c r="L402" s="24">
        <v>5.9</v>
      </c>
      <c r="M402" s="57">
        <f t="shared" si="27"/>
        <v>5.2</v>
      </c>
      <c r="N402" s="10"/>
    </row>
    <row r="403" spans="1:14">
      <c r="A403" s="18">
        <v>44531</v>
      </c>
      <c r="B403" s="24">
        <v>1.4</v>
      </c>
      <c r="C403" s="24">
        <v>4</v>
      </c>
      <c r="D403" s="57">
        <f t="shared" si="24"/>
        <v>6</v>
      </c>
      <c r="E403" s="26">
        <v>3.1</v>
      </c>
      <c r="F403" s="24">
        <v>5</v>
      </c>
      <c r="G403" s="57">
        <f t="shared" si="25"/>
        <v>5</v>
      </c>
      <c r="H403" s="26">
        <v>0.2</v>
      </c>
      <c r="I403" s="24">
        <v>2.2999999999999998</v>
      </c>
      <c r="J403" s="57">
        <f t="shared" si="26"/>
        <v>3.8</v>
      </c>
      <c r="K403" s="26">
        <v>2.2999999999999998</v>
      </c>
      <c r="L403" s="24">
        <v>4.5999999999999996</v>
      </c>
      <c r="M403" s="57">
        <f t="shared" si="27"/>
        <v>5.2</v>
      </c>
      <c r="N403" s="10"/>
    </row>
    <row r="404" spans="1:14">
      <c r="A404" s="18">
        <v>44562</v>
      </c>
      <c r="B404" s="24">
        <v>1.6</v>
      </c>
      <c r="C404" s="24">
        <v>4.0999999999999996</v>
      </c>
      <c r="D404" s="57">
        <f t="shared" si="24"/>
        <v>5</v>
      </c>
      <c r="E404" s="26">
        <v>3.7</v>
      </c>
      <c r="F404" s="24">
        <v>4.8</v>
      </c>
      <c r="G404" s="57">
        <f t="shared" si="25"/>
        <v>5</v>
      </c>
      <c r="H404" s="26">
        <v>0.4</v>
      </c>
      <c r="I404" s="24">
        <v>3.3</v>
      </c>
      <c r="J404" s="57">
        <f t="shared" si="26"/>
        <v>3.4</v>
      </c>
      <c r="K404" s="26">
        <v>2.6</v>
      </c>
      <c r="L404" s="24">
        <v>4</v>
      </c>
      <c r="M404" s="57">
        <f t="shared" si="27"/>
        <v>4.8</v>
      </c>
      <c r="N404" s="10"/>
    </row>
    <row r="405" spans="1:14">
      <c r="A405" s="18">
        <v>44593</v>
      </c>
      <c r="B405" s="24">
        <v>2</v>
      </c>
      <c r="C405" s="24">
        <v>3.9</v>
      </c>
      <c r="D405" s="57">
        <f t="shared" si="24"/>
        <v>4</v>
      </c>
      <c r="E405" s="26">
        <v>1.8</v>
      </c>
      <c r="F405" s="24">
        <v>3.5</v>
      </c>
      <c r="G405" s="57">
        <f t="shared" si="25"/>
        <v>4.4000000000000004</v>
      </c>
      <c r="H405" s="26">
        <v>3.2</v>
      </c>
      <c r="I405" s="24">
        <v>4.5999999999999996</v>
      </c>
      <c r="J405" s="57">
        <f t="shared" si="26"/>
        <v>3.4</v>
      </c>
      <c r="K405" s="26">
        <v>1.9</v>
      </c>
      <c r="L405" s="24">
        <v>3.8</v>
      </c>
      <c r="M405" s="57">
        <f t="shared" si="27"/>
        <v>4.0999999999999996</v>
      </c>
      <c r="N405" s="10"/>
    </row>
    <row r="406" spans="1:14">
      <c r="A406" s="18">
        <v>44621</v>
      </c>
      <c r="B406" s="24">
        <v>0.7</v>
      </c>
      <c r="C406" s="24">
        <v>4</v>
      </c>
      <c r="D406" s="57">
        <f t="shared" si="24"/>
        <v>4</v>
      </c>
      <c r="E406" s="26">
        <v>-0.8</v>
      </c>
      <c r="F406" s="24">
        <v>2.4</v>
      </c>
      <c r="G406" s="57">
        <f t="shared" si="25"/>
        <v>3.6</v>
      </c>
      <c r="H406" s="26">
        <v>-3.8</v>
      </c>
      <c r="I406" s="24">
        <v>-3.4</v>
      </c>
      <c r="J406" s="57">
        <f t="shared" si="26"/>
        <v>1.5</v>
      </c>
      <c r="K406" s="26">
        <v>0</v>
      </c>
      <c r="L406" s="24">
        <v>3.3</v>
      </c>
      <c r="M406" s="57">
        <f t="shared" si="27"/>
        <v>3.7</v>
      </c>
      <c r="N406" s="10"/>
    </row>
    <row r="407" spans="1:14">
      <c r="A407" s="18">
        <v>44652</v>
      </c>
      <c r="B407" s="24">
        <v>4.7</v>
      </c>
      <c r="C407" s="24">
        <v>5.3</v>
      </c>
      <c r="D407" s="57">
        <f t="shared" si="24"/>
        <v>4.4000000000000004</v>
      </c>
      <c r="E407" s="26">
        <v>0.6</v>
      </c>
      <c r="F407" s="24">
        <v>0.9</v>
      </c>
      <c r="G407" s="57">
        <f t="shared" si="25"/>
        <v>2.2999999999999998</v>
      </c>
      <c r="H407" s="26">
        <v>-4.0999999999999996</v>
      </c>
      <c r="I407" s="24">
        <v>-4.9000000000000004</v>
      </c>
      <c r="J407" s="57">
        <f t="shared" si="26"/>
        <v>-1.2</v>
      </c>
      <c r="K407" s="26">
        <v>2.7</v>
      </c>
      <c r="L407" s="24">
        <v>3.4</v>
      </c>
      <c r="M407" s="57">
        <f t="shared" si="27"/>
        <v>3.5</v>
      </c>
    </row>
    <row r="408" spans="1:14">
      <c r="A408" s="18">
        <v>44682</v>
      </c>
      <c r="B408" s="24">
        <v>2.1</v>
      </c>
      <c r="C408" s="24">
        <v>1.1000000000000001</v>
      </c>
      <c r="D408" s="57">
        <f t="shared" si="24"/>
        <v>3.5</v>
      </c>
      <c r="E408" s="26">
        <v>5.5</v>
      </c>
      <c r="F408" s="24">
        <v>4.2</v>
      </c>
      <c r="G408" s="57">
        <f t="shared" si="25"/>
        <v>2.5</v>
      </c>
      <c r="H408" s="26">
        <v>-2.4</v>
      </c>
      <c r="I408" s="24">
        <v>-4.2</v>
      </c>
      <c r="J408" s="57">
        <f t="shared" si="26"/>
        <v>-4.2</v>
      </c>
      <c r="K408" s="26">
        <v>3.8</v>
      </c>
      <c r="L408" s="24">
        <v>2.7</v>
      </c>
      <c r="M408" s="57">
        <f t="shared" si="27"/>
        <v>3.1</v>
      </c>
    </row>
    <row r="409" spans="1:14">
      <c r="A409" s="18">
        <v>44713</v>
      </c>
      <c r="B409" s="24">
        <v>6.2</v>
      </c>
      <c r="C409" s="24">
        <v>3.8</v>
      </c>
      <c r="D409" s="57">
        <f t="shared" si="24"/>
        <v>3.4</v>
      </c>
      <c r="E409" s="26">
        <v>3.9</v>
      </c>
      <c r="F409" s="24">
        <v>2.1</v>
      </c>
      <c r="G409" s="57">
        <f t="shared" si="25"/>
        <v>2.4</v>
      </c>
      <c r="H409" s="26">
        <v>-3.1</v>
      </c>
      <c r="I409" s="24">
        <v>-4.4000000000000004</v>
      </c>
      <c r="J409" s="57">
        <f t="shared" si="26"/>
        <v>-4.5</v>
      </c>
      <c r="K409" s="26">
        <v>5.0999999999999996</v>
      </c>
      <c r="L409" s="24">
        <v>3</v>
      </c>
      <c r="M409" s="57">
        <f t="shared" si="27"/>
        <v>3</v>
      </c>
    </row>
    <row r="410" spans="1:14">
      <c r="A410" s="18">
        <v>44743</v>
      </c>
      <c r="B410" s="24">
        <v>6.4</v>
      </c>
      <c r="C410" s="24">
        <v>3.5</v>
      </c>
      <c r="D410" s="57">
        <f t="shared" si="24"/>
        <v>2.8</v>
      </c>
      <c r="E410" s="26">
        <v>2.4</v>
      </c>
      <c r="F410" s="24">
        <v>1.6</v>
      </c>
      <c r="G410" s="57">
        <f t="shared" si="25"/>
        <v>2.6</v>
      </c>
      <c r="H410" s="26">
        <v>-6.1</v>
      </c>
      <c r="I410" s="24">
        <v>-6.4</v>
      </c>
      <c r="J410" s="57">
        <f t="shared" si="26"/>
        <v>-5</v>
      </c>
      <c r="K410" s="26">
        <v>4.4000000000000004</v>
      </c>
      <c r="L410" s="24">
        <v>2.6</v>
      </c>
      <c r="M410" s="57">
        <f t="shared" si="27"/>
        <v>2.8</v>
      </c>
    </row>
    <row r="411" spans="1:14">
      <c r="A411" s="18">
        <v>44774</v>
      </c>
      <c r="B411" s="24">
        <v>5</v>
      </c>
      <c r="C411" s="24">
        <v>2.4</v>
      </c>
      <c r="D411" s="57">
        <f t="shared" si="24"/>
        <v>3.2</v>
      </c>
      <c r="E411" s="26">
        <v>5.8</v>
      </c>
      <c r="F411" s="24">
        <v>2.2000000000000002</v>
      </c>
      <c r="G411" s="57">
        <f t="shared" si="25"/>
        <v>2</v>
      </c>
      <c r="H411" s="26">
        <v>-4.4000000000000004</v>
      </c>
      <c r="I411" s="24">
        <v>-5.6</v>
      </c>
      <c r="J411" s="57">
        <f t="shared" si="26"/>
        <v>-5.5</v>
      </c>
      <c r="K411" s="26">
        <v>5.4</v>
      </c>
      <c r="L411" s="24">
        <v>2.6</v>
      </c>
      <c r="M411" s="57">
        <f t="shared" si="27"/>
        <v>2.7</v>
      </c>
    </row>
    <row r="412" spans="1:14">
      <c r="A412" s="18">
        <v>44805</v>
      </c>
      <c r="B412" s="24">
        <v>6.1</v>
      </c>
      <c r="C412" s="24">
        <v>4.0999999999999996</v>
      </c>
      <c r="D412" s="57">
        <f t="shared" si="24"/>
        <v>3.3</v>
      </c>
      <c r="E412" s="26">
        <v>3.4</v>
      </c>
      <c r="F412" s="24">
        <v>2</v>
      </c>
      <c r="G412" s="57">
        <f t="shared" si="25"/>
        <v>1.9</v>
      </c>
      <c r="H412" s="26">
        <v>-6.5</v>
      </c>
      <c r="I412" s="24">
        <v>-7.4</v>
      </c>
      <c r="J412" s="57">
        <f t="shared" si="26"/>
        <v>-6.5</v>
      </c>
      <c r="K412" s="26">
        <v>4.7</v>
      </c>
      <c r="L412" s="24">
        <v>3.1</v>
      </c>
      <c r="M412" s="57">
        <f t="shared" si="27"/>
        <v>2.8</v>
      </c>
    </row>
    <row r="413" spans="1:14">
      <c r="A413" s="18">
        <v>44835</v>
      </c>
      <c r="B413" s="24">
        <v>2.4</v>
      </c>
      <c r="C413" s="24">
        <v>2.7</v>
      </c>
      <c r="D413" s="57">
        <f t="shared" si="24"/>
        <v>3.1</v>
      </c>
      <c r="E413" s="26">
        <v>1.2</v>
      </c>
      <c r="F413" s="24">
        <v>1.3</v>
      </c>
      <c r="G413" s="57">
        <f t="shared" si="25"/>
        <v>1.8</v>
      </c>
      <c r="H413" s="26">
        <v>-5.5</v>
      </c>
      <c r="I413" s="24">
        <v>-5.7</v>
      </c>
      <c r="J413" s="57">
        <f t="shared" si="26"/>
        <v>-6.2</v>
      </c>
      <c r="K413" s="26">
        <v>1.8</v>
      </c>
      <c r="L413" s="24">
        <v>1.3</v>
      </c>
      <c r="M413" s="57">
        <f t="shared" si="27"/>
        <v>2.2999999999999998</v>
      </c>
    </row>
    <row r="414" spans="1:14">
      <c r="A414" s="18">
        <v>44866</v>
      </c>
      <c r="B414" s="24">
        <v>0.3</v>
      </c>
      <c r="C414" s="24">
        <v>0.5</v>
      </c>
      <c r="D414" s="57">
        <f t="shared" si="24"/>
        <v>2.4</v>
      </c>
      <c r="E414" s="26">
        <v>1.6</v>
      </c>
      <c r="F414" s="24">
        <v>2.7</v>
      </c>
      <c r="G414" s="57">
        <f t="shared" si="25"/>
        <v>2</v>
      </c>
      <c r="H414" s="26">
        <v>-5.8</v>
      </c>
      <c r="I414" s="24">
        <v>-6.1</v>
      </c>
      <c r="J414" s="57">
        <f t="shared" si="26"/>
        <v>-6.4</v>
      </c>
      <c r="K414" s="26">
        <v>0.9</v>
      </c>
      <c r="L414" s="24">
        <v>1.6</v>
      </c>
      <c r="M414" s="57">
        <f t="shared" si="27"/>
        <v>2</v>
      </c>
    </row>
    <row r="415" spans="1:14">
      <c r="A415" s="18">
        <v>44896</v>
      </c>
      <c r="B415" s="24">
        <v>-2.6</v>
      </c>
      <c r="C415" s="24">
        <v>-0.1</v>
      </c>
      <c r="D415" s="57">
        <f t="shared" si="24"/>
        <v>1</v>
      </c>
      <c r="E415" s="26">
        <v>0.2</v>
      </c>
      <c r="F415" s="24">
        <v>2.1</v>
      </c>
      <c r="G415" s="57">
        <f t="shared" si="25"/>
        <v>2</v>
      </c>
      <c r="H415" s="26">
        <v>-5.0999999999999996</v>
      </c>
      <c r="I415" s="24">
        <v>-3.1</v>
      </c>
      <c r="J415" s="57">
        <f t="shared" si="26"/>
        <v>-5</v>
      </c>
      <c r="K415" s="26">
        <v>-1.2</v>
      </c>
      <c r="L415" s="24">
        <v>1.1000000000000001</v>
      </c>
      <c r="M415" s="57">
        <f t="shared" si="27"/>
        <v>1.3</v>
      </c>
    </row>
    <row r="416" spans="1:14">
      <c r="A416" s="18">
        <v>44927</v>
      </c>
      <c r="B416" s="24">
        <v>-1.4</v>
      </c>
      <c r="C416" s="24">
        <v>1.1000000000000001</v>
      </c>
      <c r="D416" s="57">
        <f t="shared" si="24"/>
        <v>0.5</v>
      </c>
      <c r="E416" s="26">
        <v>2.8</v>
      </c>
      <c r="F416" s="24">
        <v>3.7</v>
      </c>
      <c r="G416" s="57">
        <f t="shared" si="25"/>
        <v>2.8</v>
      </c>
      <c r="H416" s="26">
        <v>-3.8</v>
      </c>
      <c r="I416" s="24">
        <v>-1</v>
      </c>
      <c r="J416" s="57">
        <f t="shared" si="26"/>
        <v>-3.4</v>
      </c>
      <c r="K416" s="26">
        <v>0.7</v>
      </c>
      <c r="L416" s="24">
        <v>2.2000000000000002</v>
      </c>
      <c r="M416" s="57">
        <f t="shared" si="27"/>
        <v>1.6</v>
      </c>
    </row>
    <row r="417" spans="1:13">
      <c r="A417" s="18">
        <v>44958</v>
      </c>
      <c r="B417" s="24">
        <v>0.3</v>
      </c>
      <c r="C417" s="24">
        <v>2</v>
      </c>
      <c r="D417" s="57">
        <f t="shared" si="24"/>
        <v>1</v>
      </c>
      <c r="E417" s="26">
        <v>4.2</v>
      </c>
      <c r="F417" s="24">
        <v>5.9</v>
      </c>
      <c r="G417" s="57">
        <f t="shared" si="25"/>
        <v>3.9</v>
      </c>
      <c r="H417" s="26">
        <v>-1.8</v>
      </c>
      <c r="I417" s="24">
        <v>-0.6</v>
      </c>
      <c r="J417" s="57">
        <f t="shared" si="26"/>
        <v>-1.6</v>
      </c>
      <c r="K417" s="26">
        <v>2.2999999999999998</v>
      </c>
      <c r="L417" s="24">
        <v>4</v>
      </c>
      <c r="M417" s="57">
        <f t="shared" si="27"/>
        <v>2.4</v>
      </c>
    </row>
    <row r="418" spans="1:13">
      <c r="A418" s="18">
        <v>44986</v>
      </c>
      <c r="B418" s="24">
        <v>-1.9</v>
      </c>
      <c r="C418" s="24">
        <v>0.9</v>
      </c>
      <c r="D418" s="57">
        <f t="shared" si="24"/>
        <v>1.3</v>
      </c>
      <c r="E418" s="26">
        <v>3.6</v>
      </c>
      <c r="F418" s="24">
        <v>6.5</v>
      </c>
      <c r="G418" s="57">
        <f t="shared" si="25"/>
        <v>5.4</v>
      </c>
      <c r="H418" s="26">
        <v>-2.2000000000000002</v>
      </c>
      <c r="I418" s="24">
        <v>-1.8</v>
      </c>
      <c r="J418" s="57">
        <f t="shared" si="26"/>
        <v>-1.1000000000000001</v>
      </c>
      <c r="K418" s="26">
        <v>0.8</v>
      </c>
      <c r="L418" s="24">
        <v>3.9</v>
      </c>
      <c r="M418" s="57">
        <f t="shared" si="27"/>
        <v>3.4</v>
      </c>
    </row>
    <row r="419" spans="1:13">
      <c r="A419" s="18">
        <v>45017</v>
      </c>
      <c r="B419" s="24">
        <v>-0.2</v>
      </c>
      <c r="C419" s="24">
        <v>0</v>
      </c>
      <c r="D419" s="57">
        <f t="shared" si="24"/>
        <v>1</v>
      </c>
      <c r="E419" s="26">
        <v>5.9</v>
      </c>
      <c r="F419" s="24">
        <v>5.9</v>
      </c>
      <c r="G419" s="57">
        <f t="shared" si="25"/>
        <v>6.1</v>
      </c>
      <c r="H419" s="26">
        <v>0.1</v>
      </c>
      <c r="I419" s="24">
        <v>-0.6</v>
      </c>
      <c r="J419" s="57">
        <f t="shared" si="26"/>
        <v>-1</v>
      </c>
      <c r="K419" s="26">
        <v>2.9</v>
      </c>
      <c r="L419" s="24">
        <v>3.2</v>
      </c>
      <c r="M419" s="57">
        <f t="shared" si="27"/>
        <v>3.7</v>
      </c>
    </row>
    <row r="420" spans="1:13">
      <c r="A420" s="18">
        <v>45047</v>
      </c>
      <c r="B420" s="24">
        <v>-0.6</v>
      </c>
      <c r="C420" s="24">
        <v>-1.6</v>
      </c>
      <c r="D420" s="57">
        <f t="shared" si="24"/>
        <v>-0.2</v>
      </c>
      <c r="E420" s="26">
        <v>7</v>
      </c>
      <c r="F420" s="24">
        <v>5.6</v>
      </c>
      <c r="G420" s="57">
        <f t="shared" si="25"/>
        <v>6</v>
      </c>
      <c r="H420" s="26">
        <v>-3.4</v>
      </c>
      <c r="I420" s="24">
        <v>-5.0999999999999996</v>
      </c>
      <c r="J420" s="57">
        <f t="shared" si="26"/>
        <v>-2.5</v>
      </c>
      <c r="K420" s="26">
        <v>3.1</v>
      </c>
      <c r="L420" s="24">
        <v>1.9</v>
      </c>
      <c r="M420" s="57">
        <f t="shared" si="27"/>
        <v>3</v>
      </c>
    </row>
    <row r="421" spans="1:13">
      <c r="A421" s="18">
        <v>45078</v>
      </c>
      <c r="B421" s="24">
        <v>1.4</v>
      </c>
      <c r="C421" s="24">
        <v>-0.9</v>
      </c>
      <c r="D421" s="57">
        <f t="shared" si="24"/>
        <v>-0.8</v>
      </c>
      <c r="E421" s="26">
        <v>4.5</v>
      </c>
      <c r="F421" s="24">
        <v>2.7</v>
      </c>
      <c r="G421" s="57">
        <f t="shared" si="25"/>
        <v>4.7</v>
      </c>
      <c r="H421" s="26">
        <v>-4.2</v>
      </c>
      <c r="I421" s="24">
        <v>-5.4</v>
      </c>
      <c r="J421" s="57">
        <f t="shared" si="26"/>
        <v>-3.7</v>
      </c>
      <c r="K421" s="26">
        <v>2.9</v>
      </c>
      <c r="L421" s="24">
        <v>0.9</v>
      </c>
      <c r="M421" s="57">
        <f t="shared" si="27"/>
        <v>2</v>
      </c>
    </row>
    <row r="422" spans="1:13">
      <c r="A422" s="18">
        <v>45108</v>
      </c>
      <c r="B422" s="24">
        <v>1.8</v>
      </c>
      <c r="C422" s="24">
        <v>-0.9</v>
      </c>
      <c r="D422" s="57">
        <f t="shared" si="24"/>
        <v>-1.1000000000000001</v>
      </c>
      <c r="E422" s="26">
        <v>6.2</v>
      </c>
      <c r="F422" s="24">
        <v>5.3</v>
      </c>
      <c r="G422" s="57">
        <f t="shared" si="25"/>
        <v>4.5</v>
      </c>
      <c r="H422" s="26">
        <v>-3.8</v>
      </c>
      <c r="I422" s="24">
        <v>-3.9</v>
      </c>
      <c r="J422" s="57">
        <f t="shared" si="26"/>
        <v>-4.8</v>
      </c>
      <c r="K422" s="26">
        <v>3.9</v>
      </c>
      <c r="L422" s="24">
        <v>2.1</v>
      </c>
      <c r="M422" s="57">
        <f t="shared" si="27"/>
        <v>1.6</v>
      </c>
    </row>
    <row r="423" spans="1:13">
      <c r="A423" s="18">
        <v>45139</v>
      </c>
      <c r="B423" s="24">
        <v>0.9</v>
      </c>
      <c r="C423" s="24">
        <v>-1.6</v>
      </c>
      <c r="D423" s="57">
        <f t="shared" si="24"/>
        <v>-1.1000000000000001</v>
      </c>
      <c r="E423" s="26">
        <v>7.6</v>
      </c>
      <c r="F423" s="24">
        <v>4.2</v>
      </c>
      <c r="G423" s="57">
        <f t="shared" si="25"/>
        <v>4.0999999999999996</v>
      </c>
      <c r="H423" s="26">
        <v>-3.7</v>
      </c>
      <c r="I423" s="24">
        <v>-4.9000000000000004</v>
      </c>
      <c r="J423" s="57">
        <f t="shared" si="26"/>
        <v>-4.7</v>
      </c>
      <c r="K423" s="26">
        <v>4.0999999999999996</v>
      </c>
      <c r="L423" s="24">
        <v>1.5</v>
      </c>
      <c r="M423" s="57">
        <f t="shared" si="27"/>
        <v>1.5</v>
      </c>
    </row>
    <row r="424" spans="1:13">
      <c r="A424" s="18">
        <v>45170</v>
      </c>
      <c r="B424" s="24">
        <v>-2.8</v>
      </c>
      <c r="C424" s="24">
        <v>-4.5999999999999996</v>
      </c>
      <c r="D424" s="57">
        <f t="shared" si="24"/>
        <v>-2.4</v>
      </c>
      <c r="E424" s="26">
        <v>3.5</v>
      </c>
      <c r="F424" s="24">
        <v>2.6</v>
      </c>
      <c r="G424" s="57">
        <f t="shared" si="25"/>
        <v>4</v>
      </c>
      <c r="H424" s="26">
        <v>-4.7</v>
      </c>
      <c r="I424" s="24">
        <v>-5.5</v>
      </c>
      <c r="J424" s="57">
        <f t="shared" si="26"/>
        <v>-4.8</v>
      </c>
      <c r="K424" s="26">
        <v>0.2</v>
      </c>
      <c r="L424" s="24">
        <v>-1.1000000000000001</v>
      </c>
      <c r="M424" s="57">
        <f t="shared" si="27"/>
        <v>0.8</v>
      </c>
    </row>
    <row r="425" spans="1:13">
      <c r="A425" s="18">
        <v>45200</v>
      </c>
      <c r="B425" s="24">
        <v>-3.9</v>
      </c>
      <c r="C425" s="24">
        <v>-3.2</v>
      </c>
      <c r="D425" s="57">
        <f t="shared" si="24"/>
        <v>-3.1</v>
      </c>
      <c r="E425" s="26">
        <v>3.5</v>
      </c>
      <c r="F425" s="24">
        <v>3.7</v>
      </c>
      <c r="G425" s="57">
        <f t="shared" si="25"/>
        <v>3.5</v>
      </c>
      <c r="H425" s="26">
        <v>-7.2</v>
      </c>
      <c r="I425" s="24">
        <v>-7.5</v>
      </c>
      <c r="J425" s="57">
        <f t="shared" si="26"/>
        <v>-6</v>
      </c>
      <c r="K425" s="26">
        <v>-0.3</v>
      </c>
      <c r="L425" s="24">
        <v>-0.5</v>
      </c>
      <c r="M425" s="57">
        <f t="shared" si="27"/>
        <v>0</v>
      </c>
    </row>
    <row r="426" spans="1:13">
      <c r="A426" s="18">
        <v>45231</v>
      </c>
      <c r="B426" s="24">
        <v>-3.8</v>
      </c>
      <c r="C426" s="24">
        <v>-3.3</v>
      </c>
      <c r="D426" s="57">
        <f t="shared" si="24"/>
        <v>-3.7</v>
      </c>
      <c r="E426" s="26">
        <v>1.5</v>
      </c>
      <c r="F426" s="24">
        <v>2.8</v>
      </c>
      <c r="G426" s="57">
        <f t="shared" si="25"/>
        <v>3</v>
      </c>
      <c r="H426" s="26">
        <v>-7.3</v>
      </c>
      <c r="I426" s="24">
        <v>-7.6</v>
      </c>
      <c r="J426" s="57">
        <f t="shared" si="26"/>
        <v>-6.9</v>
      </c>
      <c r="K426" s="26">
        <v>-1.3</v>
      </c>
      <c r="L426" s="24">
        <v>-0.4</v>
      </c>
      <c r="M426" s="57">
        <f t="shared" si="27"/>
        <v>-0.7</v>
      </c>
    </row>
    <row r="427" spans="1:13">
      <c r="A427" s="18">
        <v>45261</v>
      </c>
      <c r="B427" s="24">
        <v>-3.1</v>
      </c>
      <c r="C427" s="24">
        <v>-0.5</v>
      </c>
      <c r="D427" s="57">
        <f t="shared" si="24"/>
        <v>-2.2999999999999998</v>
      </c>
      <c r="E427" s="26">
        <v>3</v>
      </c>
      <c r="F427" s="24">
        <v>4.8</v>
      </c>
      <c r="G427" s="57">
        <f t="shared" si="25"/>
        <v>3.8</v>
      </c>
      <c r="H427" s="26">
        <v>-8.1</v>
      </c>
      <c r="I427" s="24">
        <v>-6.2</v>
      </c>
      <c r="J427" s="57">
        <f t="shared" si="26"/>
        <v>-7.1</v>
      </c>
      <c r="K427" s="26">
        <v>-0.2</v>
      </c>
      <c r="L427" s="24">
        <v>2</v>
      </c>
      <c r="M427" s="57">
        <f t="shared" si="27"/>
        <v>0.4</v>
      </c>
    </row>
    <row r="428" spans="1:13">
      <c r="A428" s="18">
        <v>45292</v>
      </c>
      <c r="B428" s="24">
        <v>-3.2</v>
      </c>
      <c r="C428" s="24">
        <v>-1.1000000000000001</v>
      </c>
      <c r="D428" s="57">
        <f t="shared" si="24"/>
        <v>-1.6</v>
      </c>
      <c r="E428" s="26">
        <v>2.4</v>
      </c>
      <c r="F428" s="24">
        <v>3.1</v>
      </c>
      <c r="G428" s="57">
        <f t="shared" si="25"/>
        <v>3.6</v>
      </c>
      <c r="H428" s="26">
        <v>-8.6999999999999993</v>
      </c>
      <c r="I428" s="24">
        <v>-6</v>
      </c>
      <c r="J428" s="57">
        <f t="shared" si="26"/>
        <v>-6.6</v>
      </c>
      <c r="K428" s="26">
        <v>-0.5</v>
      </c>
      <c r="L428" s="24">
        <v>0.9</v>
      </c>
      <c r="M428" s="57">
        <f t="shared" si="27"/>
        <v>0.8</v>
      </c>
    </row>
    <row r="429" spans="1:13">
      <c r="A429" s="18">
        <v>45323</v>
      </c>
      <c r="B429" s="24">
        <v>-0.9</v>
      </c>
      <c r="C429" s="24">
        <v>0.5</v>
      </c>
      <c r="D429" s="57">
        <f t="shared" si="24"/>
        <v>-0.4</v>
      </c>
      <c r="E429" s="26">
        <v>0.3</v>
      </c>
      <c r="F429" s="24">
        <v>1.9</v>
      </c>
      <c r="G429" s="57">
        <f t="shared" si="25"/>
        <v>3.3</v>
      </c>
      <c r="H429" s="26">
        <v>-7.9</v>
      </c>
      <c r="I429" s="24">
        <v>-6.8</v>
      </c>
      <c r="J429" s="57">
        <f t="shared" si="26"/>
        <v>-6.3</v>
      </c>
      <c r="K429" s="26">
        <v>-0.3</v>
      </c>
      <c r="L429" s="24">
        <v>1.2</v>
      </c>
      <c r="M429" s="57">
        <f t="shared" si="27"/>
        <v>1.4</v>
      </c>
    </row>
    <row r="430" spans="1:13">
      <c r="A430" s="18">
        <v>45352</v>
      </c>
      <c r="B430" s="24">
        <v>-0.8</v>
      </c>
      <c r="C430" s="24">
        <v>1.8</v>
      </c>
      <c r="D430" s="57">
        <f t="shared" si="24"/>
        <v>0.4</v>
      </c>
      <c r="E430" s="26">
        <v>0.1</v>
      </c>
      <c r="F430" s="24">
        <v>2.7</v>
      </c>
      <c r="G430" s="57">
        <f t="shared" si="25"/>
        <v>2.6</v>
      </c>
      <c r="H430" s="26">
        <v>-6.2</v>
      </c>
      <c r="I430" s="24">
        <v>-5.8</v>
      </c>
      <c r="J430" s="57">
        <f t="shared" si="26"/>
        <v>-6.2</v>
      </c>
      <c r="K430" s="26">
        <v>-0.3</v>
      </c>
      <c r="L430" s="24">
        <v>2.2999999999999998</v>
      </c>
      <c r="M430" s="57">
        <f t="shared" si="27"/>
        <v>1.5</v>
      </c>
    </row>
    <row r="431" spans="1:13">
      <c r="A431" s="18">
        <v>45383</v>
      </c>
      <c r="B431" s="24">
        <v>-0.9</v>
      </c>
      <c r="C431" s="24">
        <v>-1.1000000000000001</v>
      </c>
      <c r="D431" s="57">
        <f t="shared" si="24"/>
        <v>0.4</v>
      </c>
      <c r="E431" s="26">
        <v>3.5</v>
      </c>
      <c r="F431" s="24">
        <v>3.1</v>
      </c>
      <c r="G431" s="57">
        <f t="shared" si="25"/>
        <v>2.6</v>
      </c>
      <c r="H431" s="26">
        <v>-5.7</v>
      </c>
      <c r="I431" s="24">
        <v>-6.3</v>
      </c>
      <c r="J431" s="57">
        <f t="shared" si="26"/>
        <v>-6.3</v>
      </c>
      <c r="K431" s="26">
        <v>1.2</v>
      </c>
      <c r="L431" s="24">
        <v>1.1000000000000001</v>
      </c>
      <c r="M431" s="57">
        <f t="shared" si="27"/>
        <v>1.5</v>
      </c>
    </row>
    <row r="432" spans="1:13">
      <c r="A432" s="18">
        <v>45413</v>
      </c>
      <c r="B432" s="24">
        <v>2.7</v>
      </c>
      <c r="C432" s="24">
        <v>1.8</v>
      </c>
      <c r="D432" s="57">
        <f t="shared" si="24"/>
        <v>0.8</v>
      </c>
      <c r="E432" s="26">
        <v>2.5</v>
      </c>
      <c r="F432" s="24">
        <v>1.1000000000000001</v>
      </c>
      <c r="G432" s="57">
        <f t="shared" si="25"/>
        <v>2.2999999999999998</v>
      </c>
      <c r="H432" s="26">
        <v>-5.3</v>
      </c>
      <c r="I432" s="24">
        <v>-6.9</v>
      </c>
      <c r="J432" s="57">
        <f t="shared" si="26"/>
        <v>-6.3</v>
      </c>
      <c r="K432" s="26">
        <v>2.6</v>
      </c>
      <c r="L432" s="24">
        <v>1.4</v>
      </c>
      <c r="M432" s="57">
        <f t="shared" si="27"/>
        <v>1.6</v>
      </c>
    </row>
    <row r="433" spans="1:13">
      <c r="A433" s="18">
        <v>45444</v>
      </c>
      <c r="B433" s="24">
        <v>0.5</v>
      </c>
      <c r="C433" s="24">
        <v>-1.6</v>
      </c>
      <c r="D433" s="57">
        <f t="shared" si="24"/>
        <v>-0.3</v>
      </c>
      <c r="E433" s="26">
        <v>4</v>
      </c>
      <c r="F433" s="24">
        <v>2.2999999999999998</v>
      </c>
      <c r="G433" s="57">
        <f t="shared" si="25"/>
        <v>2.2000000000000002</v>
      </c>
      <c r="H433" s="26">
        <v>-6.8</v>
      </c>
      <c r="I433" s="24">
        <v>-7.8</v>
      </c>
      <c r="J433" s="57">
        <f t="shared" si="26"/>
        <v>-7</v>
      </c>
      <c r="K433" s="26">
        <v>2.2000000000000002</v>
      </c>
      <c r="L433" s="24">
        <v>0.4</v>
      </c>
      <c r="M433" s="57">
        <f t="shared" si="27"/>
        <v>1</v>
      </c>
    </row>
    <row r="434" spans="1:13">
      <c r="A434" s="18">
        <v>45474</v>
      </c>
      <c r="B434" s="24">
        <v>2</v>
      </c>
      <c r="C434" s="24">
        <v>-0.5</v>
      </c>
      <c r="D434" s="57">
        <f t="shared" si="24"/>
        <v>-0.1</v>
      </c>
      <c r="E434" s="26">
        <v>3</v>
      </c>
      <c r="F434" s="24">
        <v>2.1</v>
      </c>
      <c r="G434" s="57">
        <f t="shared" si="25"/>
        <v>1.8</v>
      </c>
      <c r="H434" s="26">
        <v>-9.1999999999999993</v>
      </c>
      <c r="I434" s="24">
        <v>-9.3000000000000007</v>
      </c>
      <c r="J434" s="57">
        <f t="shared" si="26"/>
        <v>-8</v>
      </c>
      <c r="K434" s="26">
        <v>2.5</v>
      </c>
      <c r="L434" s="24">
        <v>0.7</v>
      </c>
      <c r="M434" s="57">
        <f t="shared" si="27"/>
        <v>0.8</v>
      </c>
    </row>
    <row r="435" spans="1:13">
      <c r="A435" s="18">
        <v>45505</v>
      </c>
      <c r="B435" s="24">
        <v>3.4</v>
      </c>
      <c r="C435" s="24">
        <v>0.9</v>
      </c>
      <c r="D435" s="57">
        <f t="shared" si="24"/>
        <v>-0.4</v>
      </c>
      <c r="E435" s="26">
        <v>3.5</v>
      </c>
      <c r="F435" s="24">
        <v>0.4</v>
      </c>
      <c r="G435" s="57">
        <f t="shared" si="25"/>
        <v>1.6</v>
      </c>
      <c r="H435" s="26">
        <v>-7.1</v>
      </c>
      <c r="I435" s="24">
        <v>-8.3000000000000007</v>
      </c>
      <c r="J435" s="57">
        <f t="shared" si="26"/>
        <v>-8.5</v>
      </c>
      <c r="K435" s="26">
        <v>3.4</v>
      </c>
      <c r="L435" s="24">
        <v>1</v>
      </c>
      <c r="M435" s="57">
        <f t="shared" si="27"/>
        <v>0.7</v>
      </c>
    </row>
    <row r="436" spans="1:13">
      <c r="A436" s="18">
        <v>45536</v>
      </c>
      <c r="B436" s="24">
        <v>1.4</v>
      </c>
      <c r="C436" s="24">
        <v>-0.1</v>
      </c>
      <c r="D436" s="57">
        <f t="shared" si="24"/>
        <v>0.1</v>
      </c>
      <c r="E436" s="26">
        <v>3</v>
      </c>
      <c r="F436" s="24">
        <v>2.5</v>
      </c>
      <c r="G436" s="57">
        <f t="shared" si="25"/>
        <v>1.7</v>
      </c>
      <c r="H436" s="26">
        <v>-7.6</v>
      </c>
      <c r="I436" s="24">
        <v>-8.4</v>
      </c>
      <c r="J436" s="57">
        <f t="shared" si="26"/>
        <v>-8.6999999999999993</v>
      </c>
      <c r="K436" s="26">
        <v>2.2000000000000002</v>
      </c>
      <c r="L436" s="24">
        <v>1.2</v>
      </c>
      <c r="M436" s="57">
        <f t="shared" si="27"/>
        <v>1</v>
      </c>
    </row>
    <row r="437" spans="1:13">
      <c r="A437" s="18">
        <v>45566</v>
      </c>
      <c r="B437" s="24">
        <v>-0.7</v>
      </c>
      <c r="C437" s="24">
        <v>0.3</v>
      </c>
      <c r="D437" s="57">
        <f t="shared" si="24"/>
        <v>0.4</v>
      </c>
      <c r="E437" s="26">
        <v>3.6</v>
      </c>
      <c r="F437" s="24">
        <v>3.9</v>
      </c>
      <c r="G437" s="57">
        <f t="shared" si="25"/>
        <v>2.2999999999999998</v>
      </c>
      <c r="H437" s="26">
        <v>-7.3</v>
      </c>
      <c r="I437" s="24">
        <v>-7.7</v>
      </c>
      <c r="J437" s="57">
        <f t="shared" si="26"/>
        <v>-8.1</v>
      </c>
      <c r="K437" s="26">
        <v>1.4</v>
      </c>
      <c r="L437" s="24">
        <v>1.5</v>
      </c>
      <c r="M437" s="57">
        <f t="shared" si="27"/>
        <v>1.2</v>
      </c>
    </row>
    <row r="438" spans="1:13">
      <c r="A438" s="18">
        <v>45597</v>
      </c>
      <c r="B438" s="24">
        <v>1.6</v>
      </c>
      <c r="C438" s="24">
        <v>2.5</v>
      </c>
      <c r="D438" s="57">
        <f t="shared" si="24"/>
        <v>0.9</v>
      </c>
      <c r="E438" s="26">
        <v>2</v>
      </c>
      <c r="F438" s="24">
        <v>3.3</v>
      </c>
      <c r="G438" s="57">
        <f t="shared" si="25"/>
        <v>3.2</v>
      </c>
      <c r="H438" s="26">
        <v>-4.5</v>
      </c>
      <c r="I438" s="24">
        <v>-4.9000000000000004</v>
      </c>
      <c r="J438" s="57">
        <f t="shared" si="26"/>
        <v>-7</v>
      </c>
      <c r="K438" s="26">
        <v>1.8</v>
      </c>
      <c r="L438" s="24">
        <v>2.9</v>
      </c>
      <c r="M438" s="57">
        <f t="shared" si="27"/>
        <v>1.9</v>
      </c>
    </row>
    <row r="439" spans="1:13">
      <c r="A439" s="18">
        <v>45627</v>
      </c>
      <c r="B439" s="24">
        <v>-0.4</v>
      </c>
      <c r="C439" s="24">
        <v>2.1</v>
      </c>
      <c r="D439" s="57">
        <f t="shared" si="24"/>
        <v>1.6</v>
      </c>
      <c r="E439" s="26">
        <v>2.4</v>
      </c>
      <c r="F439" s="24">
        <v>4.2</v>
      </c>
      <c r="G439" s="57">
        <f t="shared" si="25"/>
        <v>3.8</v>
      </c>
      <c r="H439" s="26">
        <v>-6.5</v>
      </c>
      <c r="I439" s="24">
        <v>-4.7</v>
      </c>
      <c r="J439" s="57">
        <f t="shared" si="26"/>
        <v>-5.8</v>
      </c>
      <c r="K439" s="26">
        <v>1</v>
      </c>
      <c r="L439" s="24">
        <v>3</v>
      </c>
      <c r="M439" s="57">
        <f t="shared" si="27"/>
        <v>2.5</v>
      </c>
    </row>
    <row r="440" spans="1:13">
      <c r="A440" s="18">
        <v>45658</v>
      </c>
      <c r="B440" s="24">
        <v>0.5</v>
      </c>
      <c r="C440" s="24">
        <v>2.2999999999999998</v>
      </c>
      <c r="D440" s="57">
        <f t="shared" si="24"/>
        <v>2.2999999999999998</v>
      </c>
      <c r="E440" s="26">
        <v>2.8</v>
      </c>
      <c r="F440" s="24">
        <v>3.3</v>
      </c>
      <c r="G440" s="57">
        <f t="shared" si="25"/>
        <v>3.6</v>
      </c>
      <c r="H440" s="26">
        <v>-7.9</v>
      </c>
      <c r="I440" s="24">
        <v>-5.3</v>
      </c>
      <c r="J440" s="57">
        <f t="shared" si="26"/>
        <v>-5</v>
      </c>
      <c r="K440" s="26">
        <v>1.6</v>
      </c>
      <c r="L440" s="24">
        <v>2.8</v>
      </c>
      <c r="M440" s="57">
        <f t="shared" si="27"/>
        <v>2.9</v>
      </c>
    </row>
    <row r="441" spans="1:13">
      <c r="A441" s="18">
        <v>45689</v>
      </c>
      <c r="B441" s="24">
        <v>1.5</v>
      </c>
      <c r="C441" s="24">
        <v>2.6</v>
      </c>
      <c r="D441" s="57">
        <f t="shared" si="24"/>
        <v>2.2999999999999998</v>
      </c>
      <c r="E441" s="26">
        <v>2.7</v>
      </c>
      <c r="F441" s="24">
        <v>4.2</v>
      </c>
      <c r="G441" s="57">
        <f t="shared" si="25"/>
        <v>3.9</v>
      </c>
      <c r="H441" s="26">
        <v>-6.3</v>
      </c>
      <c r="I441" s="24">
        <v>-5.2</v>
      </c>
      <c r="J441" s="57">
        <f t="shared" si="26"/>
        <v>-5.0999999999999996</v>
      </c>
      <c r="K441" s="26">
        <v>2.1</v>
      </c>
      <c r="L441" s="24">
        <v>3.4</v>
      </c>
      <c r="M441" s="57">
        <f t="shared" si="27"/>
        <v>3.1</v>
      </c>
    </row>
    <row r="442" spans="1:13">
      <c r="A442" s="18">
        <v>45717</v>
      </c>
      <c r="B442" s="24">
        <v>0.7</v>
      </c>
      <c r="C442" s="24">
        <v>2.9</v>
      </c>
      <c r="D442" s="57">
        <f t="shared" si="24"/>
        <v>2.6</v>
      </c>
      <c r="E442" s="26">
        <v>1.3</v>
      </c>
      <c r="F442" s="24">
        <v>3.6</v>
      </c>
      <c r="G442" s="57">
        <f t="shared" si="25"/>
        <v>3.7</v>
      </c>
      <c r="H442" s="26">
        <v>-7.4</v>
      </c>
      <c r="I442" s="24">
        <v>-6.9</v>
      </c>
      <c r="J442" s="57">
        <f t="shared" si="26"/>
        <v>-5.8</v>
      </c>
      <c r="K442" s="26">
        <v>1</v>
      </c>
      <c r="L442" s="24">
        <v>3.3</v>
      </c>
      <c r="M442" s="57">
        <f t="shared" si="27"/>
        <v>3.2</v>
      </c>
    </row>
    <row r="443" spans="1:13">
      <c r="A443" s="18">
        <v>45748</v>
      </c>
      <c r="B443" s="24">
        <v>4.5999999999999996</v>
      </c>
      <c r="C443" s="24">
        <v>4.3</v>
      </c>
      <c r="D443" s="57">
        <f t="shared" si="24"/>
        <v>3.3</v>
      </c>
      <c r="E443" s="26">
        <v>2.2999999999999998</v>
      </c>
      <c r="F443" s="24">
        <v>1.8</v>
      </c>
      <c r="G443" s="57">
        <f t="shared" si="25"/>
        <v>3.2</v>
      </c>
      <c r="H443" s="26">
        <v>-8.3000000000000007</v>
      </c>
      <c r="I443" s="24">
        <v>-8.8000000000000007</v>
      </c>
      <c r="J443" s="57">
        <f t="shared" si="26"/>
        <v>-7</v>
      </c>
      <c r="K443" s="26">
        <v>3.5</v>
      </c>
      <c r="L443" s="24">
        <v>3.2</v>
      </c>
      <c r="M443" s="57">
        <f t="shared" si="27"/>
        <v>3.3</v>
      </c>
    </row>
    <row r="444" spans="1:13">
      <c r="A444" s="18">
        <v>45778</v>
      </c>
      <c r="B444" s="24">
        <v>3.3</v>
      </c>
      <c r="C444" s="24">
        <v>2.2999999999999998</v>
      </c>
      <c r="D444" s="57">
        <f t="shared" si="24"/>
        <v>3.2</v>
      </c>
      <c r="E444" s="26">
        <v>2.9</v>
      </c>
      <c r="F444" s="24">
        <v>1.6</v>
      </c>
      <c r="G444" s="57">
        <f t="shared" si="25"/>
        <v>2.2999999999999998</v>
      </c>
      <c r="H444" s="26">
        <v>-5.5</v>
      </c>
      <c r="I444" s="24">
        <v>-7.1</v>
      </c>
      <c r="J444" s="57">
        <f t="shared" si="26"/>
        <v>-7.6</v>
      </c>
      <c r="K444" s="26">
        <v>3.1</v>
      </c>
      <c r="L444" s="24">
        <v>1.9</v>
      </c>
      <c r="M444" s="57">
        <f t="shared" si="27"/>
        <v>2.8</v>
      </c>
    </row>
    <row r="445" spans="1:13">
      <c r="A445" s="18">
        <v>45809</v>
      </c>
      <c r="B445" s="24">
        <v>1.2</v>
      </c>
      <c r="C445" s="24">
        <v>-0.7</v>
      </c>
      <c r="D445" s="57">
        <f t="shared" si="24"/>
        <v>2</v>
      </c>
      <c r="E445" s="26">
        <v>3.7</v>
      </c>
      <c r="F445" s="24">
        <v>2.2000000000000002</v>
      </c>
      <c r="G445" s="57">
        <f t="shared" si="25"/>
        <v>1.9</v>
      </c>
      <c r="H445" s="26">
        <v>-6.6</v>
      </c>
      <c r="I445" s="24">
        <v>-7.6</v>
      </c>
      <c r="J445" s="57">
        <f t="shared" si="26"/>
        <v>-7.8</v>
      </c>
      <c r="K445" s="26">
        <v>2.5</v>
      </c>
      <c r="L445" s="24">
        <v>0.8</v>
      </c>
      <c r="M445" s="57">
        <f t="shared" si="27"/>
        <v>2</v>
      </c>
    </row>
    <row r="446" spans="1:13">
      <c r="A446" s="18">
        <v>45839</v>
      </c>
      <c r="B446" s="24">
        <v>1.5</v>
      </c>
      <c r="C446" s="24">
        <v>-0.9</v>
      </c>
      <c r="D446" s="57">
        <f t="shared" si="24"/>
        <v>0.2</v>
      </c>
      <c r="E446" s="26">
        <v>4.5</v>
      </c>
      <c r="F446" s="24">
        <v>3.6</v>
      </c>
      <c r="G446" s="57">
        <f t="shared" si="25"/>
        <v>2.5</v>
      </c>
      <c r="H446" s="26">
        <v>-6.5</v>
      </c>
      <c r="I446" s="24">
        <v>-6.6</v>
      </c>
      <c r="J446" s="57">
        <f t="shared" si="26"/>
        <v>-7.1</v>
      </c>
      <c r="K446" s="26">
        <v>2.9</v>
      </c>
      <c r="L446" s="24">
        <v>1.3</v>
      </c>
      <c r="M446" s="57">
        <f t="shared" si="27"/>
        <v>1.3</v>
      </c>
    </row>
    <row r="447" spans="1:13">
      <c r="A447" s="18">
        <v>45870</v>
      </c>
      <c r="B447" s="24">
        <v>2.4</v>
      </c>
      <c r="C447" s="24">
        <v>0</v>
      </c>
      <c r="D447" s="57">
        <f t="shared" si="24"/>
        <v>-0.5</v>
      </c>
      <c r="E447" s="26">
        <v>5.8</v>
      </c>
      <c r="F447" s="24">
        <v>2.8</v>
      </c>
      <c r="G447" s="57">
        <f t="shared" si="25"/>
        <v>2.9</v>
      </c>
      <c r="H447" s="26">
        <v>-5.0999999999999996</v>
      </c>
      <c r="I447" s="24">
        <v>-6.3</v>
      </c>
      <c r="J447" s="57">
        <f t="shared" si="26"/>
        <v>-6.8</v>
      </c>
      <c r="K447" s="26">
        <v>4.0999999999999996</v>
      </c>
      <c r="L447" s="24">
        <v>1.7</v>
      </c>
      <c r="M447" s="57">
        <f t="shared" si="27"/>
        <v>1.3</v>
      </c>
    </row>
    <row r="448" spans="1:13">
      <c r="A448" s="18">
        <v>45901</v>
      </c>
      <c r="B448" s="24">
        <v>2.4</v>
      </c>
      <c r="C448" s="24">
        <v>1.1000000000000001</v>
      </c>
      <c r="D448" s="57">
        <f t="shared" si="24"/>
        <v>0.1</v>
      </c>
      <c r="E448" s="26">
        <v>4.5</v>
      </c>
      <c r="F448" s="24">
        <v>4.3</v>
      </c>
      <c r="G448" s="57">
        <f t="shared" si="25"/>
        <v>3.6</v>
      </c>
      <c r="H448" s="26">
        <v>-6.8</v>
      </c>
      <c r="I448" s="24">
        <v>-7.7</v>
      </c>
      <c r="J448" s="57">
        <f t="shared" si="26"/>
        <v>-6.9</v>
      </c>
      <c r="K448" s="26">
        <v>3.5</v>
      </c>
      <c r="L448" s="24">
        <v>2.6</v>
      </c>
      <c r="M448" s="57">
        <f t="shared" si="27"/>
        <v>1.9</v>
      </c>
    </row>
    <row r="449" spans="1:13">
      <c r="A449" s="18">
        <v>45931</v>
      </c>
      <c r="B449" s="24">
        <v>3.8</v>
      </c>
      <c r="C449" s="24">
        <v>5</v>
      </c>
      <c r="D449" s="57">
        <f t="shared" si="24"/>
        <v>2</v>
      </c>
      <c r="E449" s="26">
        <v>5.5</v>
      </c>
      <c r="F449" s="24">
        <v>5.8</v>
      </c>
      <c r="G449" s="57">
        <f t="shared" si="25"/>
        <v>4.3</v>
      </c>
      <c r="H449" s="26">
        <v>-6.5</v>
      </c>
      <c r="I449" s="24">
        <v>-6.9</v>
      </c>
      <c r="J449" s="57">
        <f t="shared" si="26"/>
        <v>-7</v>
      </c>
      <c r="K449" s="26">
        <v>4.5999999999999996</v>
      </c>
      <c r="L449" s="24">
        <v>5</v>
      </c>
      <c r="M449" s="57">
        <f t="shared" si="27"/>
        <v>3.1</v>
      </c>
    </row>
    <row r="450" spans="1:13">
      <c r="A450" s="18">
        <v>45962</v>
      </c>
      <c r="B450" s="24">
        <v>5.9</v>
      </c>
      <c r="C450" s="24">
        <v>6.8</v>
      </c>
      <c r="D450" s="57">
        <f t="shared" si="24"/>
        <v>4.3</v>
      </c>
      <c r="E450" s="26">
        <v>6</v>
      </c>
      <c r="F450" s="24">
        <v>7.3</v>
      </c>
      <c r="G450" s="57">
        <f t="shared" si="25"/>
        <v>5.8</v>
      </c>
      <c r="H450" s="26">
        <v>-5.3</v>
      </c>
      <c r="I450" s="24">
        <v>-5.7</v>
      </c>
      <c r="J450" s="57">
        <f t="shared" ref="J450" si="28">ROUND(AVERAGE(I448:I450),1)</f>
        <v>-6.8</v>
      </c>
      <c r="K450" s="26">
        <v>5.9</v>
      </c>
      <c r="L450" s="24">
        <v>7.1</v>
      </c>
      <c r="M450" s="57">
        <f t="shared" si="27"/>
        <v>4.9000000000000004</v>
      </c>
    </row>
    <row r="451" spans="1:13">
      <c r="A451" s="18">
        <v>45992</v>
      </c>
      <c r="B451" s="24">
        <v>3</v>
      </c>
      <c r="C451" s="24">
        <v>5.3</v>
      </c>
      <c r="D451" s="57">
        <f t="shared" ref="D451" si="29">ROUND(AVERAGE(C449:C451),1)</f>
        <v>5.7</v>
      </c>
      <c r="E451" s="26">
        <v>4.8</v>
      </c>
      <c r="F451" s="24">
        <v>6.4</v>
      </c>
      <c r="G451" s="57">
        <f t="shared" ref="G451" si="30">ROUND(AVERAGE(F449:F451),1)</f>
        <v>6.5</v>
      </c>
      <c r="H451" s="26" t="s">
        <v>4</v>
      </c>
      <c r="I451" s="24" t="s">
        <v>4</v>
      </c>
      <c r="J451" s="57" t="s">
        <v>4</v>
      </c>
      <c r="K451" s="26">
        <v>3.9</v>
      </c>
      <c r="L451" s="24">
        <v>5.8</v>
      </c>
      <c r="M451" s="57">
        <f t="shared" ref="M451" si="31">ROUND(AVERAGE(L449:L451),1)</f>
        <v>6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 codeName="Sheet30">
    <tabColor rgb="FFC9CBE7"/>
  </sheetPr>
  <dimension ref="A1:V450"/>
  <sheetViews>
    <sheetView showGridLines="0" zoomScaleNormal="100" workbookViewId="0">
      <pane xSplit="1" ySplit="6" topLeftCell="B43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2" s="39" customFormat="1" ht="12.75">
      <c r="A1" s="40" t="s">
        <v>240</v>
      </c>
    </row>
    <row r="2" spans="1:22" s="39" customFormat="1" ht="12.75">
      <c r="A2" s="41" t="s">
        <v>128</v>
      </c>
      <c r="E2" s="42"/>
    </row>
    <row r="3" spans="1:22" s="39" customFormat="1" ht="12.75">
      <c r="A3" s="42" t="s">
        <v>241</v>
      </c>
    </row>
    <row r="4" spans="1:22" s="39" customFormat="1" ht="45" customHeight="1">
      <c r="A4" s="109" t="s">
        <v>126</v>
      </c>
      <c r="B4" s="124" t="s">
        <v>242</v>
      </c>
      <c r="C4" s="108"/>
      <c r="D4" s="125"/>
      <c r="E4" s="124" t="s">
        <v>243</v>
      </c>
      <c r="F4" s="108"/>
      <c r="G4" s="125"/>
      <c r="H4" s="124" t="s">
        <v>244</v>
      </c>
      <c r="I4" s="108"/>
      <c r="J4" s="125"/>
      <c r="K4" s="124" t="s">
        <v>210</v>
      </c>
      <c r="L4" s="108"/>
      <c r="M4" s="125"/>
      <c r="N4" s="124" t="s">
        <v>138</v>
      </c>
      <c r="O4" s="108"/>
      <c r="P4" s="125"/>
      <c r="Q4" s="124" t="s">
        <v>245</v>
      </c>
      <c r="R4" s="108"/>
      <c r="S4" s="125"/>
      <c r="T4" s="124" t="s">
        <v>246</v>
      </c>
      <c r="U4" s="108"/>
      <c r="V4" s="125"/>
    </row>
    <row r="5" spans="1:22" s="39" customFormat="1" ht="15" customHeight="1">
      <c r="A5" s="107"/>
      <c r="B5" s="124" t="s">
        <v>3</v>
      </c>
      <c r="C5" s="108"/>
      <c r="D5" s="125"/>
      <c r="E5" s="124" t="s">
        <v>3</v>
      </c>
      <c r="F5" s="108"/>
      <c r="G5" s="125"/>
      <c r="H5" s="124" t="s">
        <v>3</v>
      </c>
      <c r="I5" s="108"/>
      <c r="J5" s="125"/>
      <c r="K5" s="124" t="s">
        <v>3</v>
      </c>
      <c r="L5" s="108"/>
      <c r="M5" s="125"/>
      <c r="N5" s="124" t="s">
        <v>3</v>
      </c>
      <c r="O5" s="108"/>
      <c r="P5" s="125"/>
      <c r="Q5" s="124" t="s">
        <v>3</v>
      </c>
      <c r="R5" s="108"/>
      <c r="S5" s="125"/>
      <c r="T5" s="124" t="s">
        <v>3</v>
      </c>
      <c r="U5" s="108"/>
      <c r="V5" s="125"/>
    </row>
    <row r="6" spans="1:22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206</v>
      </c>
      <c r="Q6" s="43" t="s">
        <v>117</v>
      </c>
      <c r="R6" s="43" t="s">
        <v>118</v>
      </c>
      <c r="S6" s="43" t="s">
        <v>206</v>
      </c>
      <c r="T6" s="43" t="s">
        <v>117</v>
      </c>
      <c r="U6" s="43" t="s">
        <v>118</v>
      </c>
      <c r="V6" s="43" t="s">
        <v>206</v>
      </c>
    </row>
    <row r="7" spans="1:22">
      <c r="A7" s="18">
        <v>32509</v>
      </c>
      <c r="B7" s="24">
        <v>-5.7</v>
      </c>
      <c r="C7" s="24">
        <v>-0.1</v>
      </c>
      <c r="D7" s="56" t="s">
        <v>4</v>
      </c>
      <c r="E7" s="24">
        <v>12.4</v>
      </c>
      <c r="F7" s="24" t="s">
        <v>4</v>
      </c>
      <c r="G7" s="56" t="s">
        <v>4</v>
      </c>
      <c r="H7" s="24">
        <v>13</v>
      </c>
      <c r="I7" s="24">
        <v>10.3</v>
      </c>
      <c r="J7" s="56" t="s">
        <v>4</v>
      </c>
      <c r="K7" s="24" t="s">
        <v>4</v>
      </c>
      <c r="L7" s="24" t="s">
        <v>4</v>
      </c>
      <c r="M7" s="56" t="s">
        <v>4</v>
      </c>
      <c r="N7" s="24" t="s">
        <v>4</v>
      </c>
      <c r="O7" s="24" t="s">
        <v>4</v>
      </c>
      <c r="P7" s="56" t="s">
        <v>4</v>
      </c>
      <c r="Q7" s="24">
        <v>28</v>
      </c>
      <c r="R7" s="24">
        <v>26.7</v>
      </c>
      <c r="S7" s="56" t="s">
        <v>4</v>
      </c>
      <c r="T7" s="24" t="s">
        <v>4</v>
      </c>
      <c r="U7" s="24" t="s">
        <v>4</v>
      </c>
      <c r="V7" s="56" t="s">
        <v>4</v>
      </c>
    </row>
    <row r="8" spans="1:22">
      <c r="A8" s="18">
        <v>32540</v>
      </c>
      <c r="B8" s="24">
        <v>11.3</v>
      </c>
      <c r="C8" s="24">
        <v>16.399999999999999</v>
      </c>
      <c r="D8" s="57" t="s">
        <v>4</v>
      </c>
      <c r="E8" s="24">
        <v>14.4</v>
      </c>
      <c r="F8" s="24" t="s">
        <v>4</v>
      </c>
      <c r="G8" s="57" t="s">
        <v>4</v>
      </c>
      <c r="H8" s="24">
        <v>22</v>
      </c>
      <c r="I8" s="24">
        <v>15.8</v>
      </c>
      <c r="J8" s="57" t="s">
        <v>4</v>
      </c>
      <c r="K8" s="24" t="s">
        <v>4</v>
      </c>
      <c r="L8" s="24" t="s">
        <v>4</v>
      </c>
      <c r="M8" s="57" t="s">
        <v>4</v>
      </c>
      <c r="N8" s="24" t="s">
        <v>4</v>
      </c>
      <c r="O8" s="24" t="s">
        <v>4</v>
      </c>
      <c r="P8" s="56" t="s">
        <v>4</v>
      </c>
      <c r="Q8" s="24">
        <v>29</v>
      </c>
      <c r="R8" s="24">
        <v>24.2</v>
      </c>
      <c r="S8" s="57" t="s">
        <v>4</v>
      </c>
      <c r="T8" s="24" t="s">
        <v>4</v>
      </c>
      <c r="U8" s="24" t="s">
        <v>4</v>
      </c>
      <c r="V8" s="57" t="s">
        <v>4</v>
      </c>
    </row>
    <row r="9" spans="1:22">
      <c r="A9" s="18">
        <v>32568</v>
      </c>
      <c r="B9" s="24">
        <v>9.3000000000000007</v>
      </c>
      <c r="C9" s="24">
        <v>4.9000000000000004</v>
      </c>
      <c r="D9" s="57">
        <f t="shared" ref="D9:D72" si="0">ROUND(AVERAGE(C7:C9),1)</f>
        <v>7.1</v>
      </c>
      <c r="E9" s="24">
        <v>14.4</v>
      </c>
      <c r="F9" s="24" t="s">
        <v>4</v>
      </c>
      <c r="G9" s="57">
        <f t="shared" ref="G9:G72" si="1">ROUND(AVERAGE(E7:E9),1)</f>
        <v>13.7</v>
      </c>
      <c r="H9" s="24">
        <v>20</v>
      </c>
      <c r="I9" s="24">
        <v>12</v>
      </c>
      <c r="J9" s="57">
        <f t="shared" ref="J9:J72" si="2">ROUND(AVERAGE(I7:I9),1)</f>
        <v>12.7</v>
      </c>
      <c r="K9" s="24" t="s">
        <v>4</v>
      </c>
      <c r="L9" s="24" t="s">
        <v>4</v>
      </c>
      <c r="M9" s="57" t="s">
        <v>4</v>
      </c>
      <c r="N9" s="24" t="s">
        <v>4</v>
      </c>
      <c r="O9" s="24" t="s">
        <v>4</v>
      </c>
      <c r="P9" s="56" t="s">
        <v>4</v>
      </c>
      <c r="Q9" s="24">
        <v>36</v>
      </c>
      <c r="R9" s="24">
        <v>32.1</v>
      </c>
      <c r="S9" s="57">
        <f t="shared" ref="S9:S72" si="3">ROUND(AVERAGE(R7:R9),1)</f>
        <v>27.7</v>
      </c>
      <c r="T9" s="24" t="s">
        <v>4</v>
      </c>
      <c r="U9" s="24" t="s">
        <v>4</v>
      </c>
      <c r="V9" s="57" t="s">
        <v>4</v>
      </c>
    </row>
    <row r="10" spans="1:22">
      <c r="A10" s="18">
        <v>32599</v>
      </c>
      <c r="B10" s="24">
        <v>10.3</v>
      </c>
      <c r="C10" s="24">
        <v>3.1</v>
      </c>
      <c r="D10" s="57">
        <f t="shared" si="0"/>
        <v>8.1</v>
      </c>
      <c r="E10" s="24">
        <v>17.399999999999999</v>
      </c>
      <c r="F10" s="24" t="s">
        <v>4</v>
      </c>
      <c r="G10" s="57">
        <f t="shared" si="1"/>
        <v>15.4</v>
      </c>
      <c r="H10" s="24">
        <v>14</v>
      </c>
      <c r="I10" s="24">
        <v>10.6</v>
      </c>
      <c r="J10" s="57">
        <f t="shared" si="2"/>
        <v>12.8</v>
      </c>
      <c r="K10" s="24" t="s">
        <v>4</v>
      </c>
      <c r="L10" s="24" t="s">
        <v>4</v>
      </c>
      <c r="M10" s="57" t="s">
        <v>4</v>
      </c>
      <c r="N10" s="24" t="s">
        <v>4</v>
      </c>
      <c r="O10" s="24" t="s">
        <v>4</v>
      </c>
      <c r="P10" s="56" t="s">
        <v>4</v>
      </c>
      <c r="Q10" s="24">
        <v>22</v>
      </c>
      <c r="R10" s="24">
        <v>19.5</v>
      </c>
      <c r="S10" s="57">
        <f t="shared" si="3"/>
        <v>25.3</v>
      </c>
      <c r="T10" s="24" t="s">
        <v>4</v>
      </c>
      <c r="U10" s="24" t="s">
        <v>4</v>
      </c>
      <c r="V10" s="57" t="s">
        <v>4</v>
      </c>
    </row>
    <row r="11" spans="1:22">
      <c r="A11" s="18">
        <v>32629</v>
      </c>
      <c r="B11" s="24">
        <v>0.3</v>
      </c>
      <c r="C11" s="24">
        <v>1</v>
      </c>
      <c r="D11" s="57">
        <f t="shared" si="0"/>
        <v>3</v>
      </c>
      <c r="E11" s="24">
        <v>18.399999999999999</v>
      </c>
      <c r="F11" s="24" t="s">
        <v>4</v>
      </c>
      <c r="G11" s="57">
        <f t="shared" si="1"/>
        <v>16.7</v>
      </c>
      <c r="H11" s="24">
        <v>1</v>
      </c>
      <c r="I11" s="24">
        <v>2.1</v>
      </c>
      <c r="J11" s="57">
        <f t="shared" si="2"/>
        <v>8.1999999999999993</v>
      </c>
      <c r="K11" s="24" t="s">
        <v>4</v>
      </c>
      <c r="L11" s="24" t="s">
        <v>4</v>
      </c>
      <c r="M11" s="57" t="s">
        <v>4</v>
      </c>
      <c r="N11" s="24" t="s">
        <v>4</v>
      </c>
      <c r="O11" s="24" t="s">
        <v>4</v>
      </c>
      <c r="P11" s="56" t="s">
        <v>4</v>
      </c>
      <c r="Q11" s="24">
        <v>28</v>
      </c>
      <c r="R11" s="24">
        <v>23.2</v>
      </c>
      <c r="S11" s="57">
        <f t="shared" si="3"/>
        <v>24.9</v>
      </c>
      <c r="T11" s="24" t="s">
        <v>4</v>
      </c>
      <c r="U11" s="24" t="s">
        <v>4</v>
      </c>
      <c r="V11" s="57" t="s">
        <v>4</v>
      </c>
    </row>
    <row r="12" spans="1:22">
      <c r="A12" s="18">
        <v>32660</v>
      </c>
      <c r="B12" s="24">
        <v>-2.7</v>
      </c>
      <c r="C12" s="24">
        <v>-2.4</v>
      </c>
      <c r="D12" s="57">
        <f t="shared" si="0"/>
        <v>0.6</v>
      </c>
      <c r="E12" s="24">
        <v>17.399999999999999</v>
      </c>
      <c r="F12" s="24" t="s">
        <v>4</v>
      </c>
      <c r="G12" s="57">
        <f t="shared" si="1"/>
        <v>17.7</v>
      </c>
      <c r="H12" s="24">
        <v>4</v>
      </c>
      <c r="I12" s="24">
        <v>8.6</v>
      </c>
      <c r="J12" s="57">
        <f t="shared" si="2"/>
        <v>7.1</v>
      </c>
      <c r="K12" s="24" t="s">
        <v>4</v>
      </c>
      <c r="L12" s="24" t="s">
        <v>4</v>
      </c>
      <c r="M12" s="57" t="s">
        <v>4</v>
      </c>
      <c r="N12" s="24" t="s">
        <v>4</v>
      </c>
      <c r="O12" s="24" t="s">
        <v>4</v>
      </c>
      <c r="P12" s="56" t="s">
        <v>4</v>
      </c>
      <c r="Q12" s="24">
        <v>17</v>
      </c>
      <c r="R12" s="24">
        <v>19.7</v>
      </c>
      <c r="S12" s="57">
        <f t="shared" si="3"/>
        <v>20.8</v>
      </c>
      <c r="T12" s="24" t="s">
        <v>4</v>
      </c>
      <c r="U12" s="24" t="s">
        <v>4</v>
      </c>
      <c r="V12" s="57" t="s">
        <v>4</v>
      </c>
    </row>
    <row r="13" spans="1:22">
      <c r="A13" s="18">
        <v>32690</v>
      </c>
      <c r="B13" s="24">
        <v>6.3</v>
      </c>
      <c r="C13" s="24">
        <v>5.5</v>
      </c>
      <c r="D13" s="57">
        <f t="shared" si="0"/>
        <v>1.4</v>
      </c>
      <c r="E13" s="24">
        <v>25.4</v>
      </c>
      <c r="F13" s="24" t="s">
        <v>4</v>
      </c>
      <c r="G13" s="57">
        <f t="shared" si="1"/>
        <v>20.399999999999999</v>
      </c>
      <c r="H13" s="24">
        <v>2</v>
      </c>
      <c r="I13" s="24">
        <v>8.1</v>
      </c>
      <c r="J13" s="57">
        <f t="shared" si="2"/>
        <v>6.3</v>
      </c>
      <c r="K13" s="24" t="s">
        <v>4</v>
      </c>
      <c r="L13" s="24" t="s">
        <v>4</v>
      </c>
      <c r="M13" s="57" t="s">
        <v>4</v>
      </c>
      <c r="N13" s="24" t="s">
        <v>4</v>
      </c>
      <c r="O13" s="24" t="s">
        <v>4</v>
      </c>
      <c r="P13" s="56" t="s">
        <v>4</v>
      </c>
      <c r="Q13" s="24">
        <v>24</v>
      </c>
      <c r="R13" s="24">
        <v>25.1</v>
      </c>
      <c r="S13" s="57">
        <f t="shared" si="3"/>
        <v>22.7</v>
      </c>
      <c r="T13" s="24" t="s">
        <v>4</v>
      </c>
      <c r="U13" s="24" t="s">
        <v>4</v>
      </c>
      <c r="V13" s="57" t="s">
        <v>4</v>
      </c>
    </row>
    <row r="14" spans="1:22">
      <c r="A14" s="18">
        <v>32721</v>
      </c>
      <c r="B14" s="24">
        <v>-13.7</v>
      </c>
      <c r="C14" s="24">
        <v>-3.4</v>
      </c>
      <c r="D14" s="57">
        <f t="shared" si="0"/>
        <v>-0.1</v>
      </c>
      <c r="E14" s="24">
        <v>22.4</v>
      </c>
      <c r="F14" s="24" t="s">
        <v>4</v>
      </c>
      <c r="G14" s="57">
        <f t="shared" si="1"/>
        <v>21.7</v>
      </c>
      <c r="H14" s="24">
        <v>-2</v>
      </c>
      <c r="I14" s="24">
        <v>2.5</v>
      </c>
      <c r="J14" s="57">
        <f t="shared" si="2"/>
        <v>6.4</v>
      </c>
      <c r="K14" s="24" t="s">
        <v>4</v>
      </c>
      <c r="L14" s="24" t="s">
        <v>4</v>
      </c>
      <c r="M14" s="57" t="s">
        <v>4</v>
      </c>
      <c r="N14" s="24" t="s">
        <v>4</v>
      </c>
      <c r="O14" s="24" t="s">
        <v>4</v>
      </c>
      <c r="P14" s="56" t="s">
        <v>4</v>
      </c>
      <c r="Q14" s="24">
        <v>18</v>
      </c>
      <c r="R14" s="24">
        <v>19.8</v>
      </c>
      <c r="S14" s="57">
        <f t="shared" si="3"/>
        <v>21.5</v>
      </c>
      <c r="T14" s="24" t="s">
        <v>4</v>
      </c>
      <c r="U14" s="24" t="s">
        <v>4</v>
      </c>
      <c r="V14" s="57" t="s">
        <v>4</v>
      </c>
    </row>
    <row r="15" spans="1:22">
      <c r="A15" s="18">
        <v>32752</v>
      </c>
      <c r="B15" s="24">
        <v>-4.7</v>
      </c>
      <c r="C15" s="24">
        <v>-4.7</v>
      </c>
      <c r="D15" s="57">
        <f t="shared" si="0"/>
        <v>-0.9</v>
      </c>
      <c r="E15" s="24">
        <v>24.4</v>
      </c>
      <c r="F15" s="24" t="s">
        <v>4</v>
      </c>
      <c r="G15" s="57">
        <f t="shared" si="1"/>
        <v>24.1</v>
      </c>
      <c r="H15" s="24">
        <v>6</v>
      </c>
      <c r="I15" s="24">
        <v>3.4</v>
      </c>
      <c r="J15" s="57">
        <f t="shared" si="2"/>
        <v>4.7</v>
      </c>
      <c r="K15" s="24" t="s">
        <v>4</v>
      </c>
      <c r="L15" s="24" t="s">
        <v>4</v>
      </c>
      <c r="M15" s="57" t="s">
        <v>4</v>
      </c>
      <c r="N15" s="24" t="s">
        <v>4</v>
      </c>
      <c r="O15" s="24" t="s">
        <v>4</v>
      </c>
      <c r="P15" s="56" t="s">
        <v>4</v>
      </c>
      <c r="Q15" s="24">
        <v>24</v>
      </c>
      <c r="R15" s="24">
        <v>24.3</v>
      </c>
      <c r="S15" s="57">
        <f t="shared" si="3"/>
        <v>23.1</v>
      </c>
      <c r="T15" s="24" t="s">
        <v>4</v>
      </c>
      <c r="U15" s="24" t="s">
        <v>4</v>
      </c>
      <c r="V15" s="57" t="s">
        <v>4</v>
      </c>
    </row>
    <row r="16" spans="1:22">
      <c r="A16" s="18">
        <v>32782</v>
      </c>
      <c r="B16" s="24">
        <v>5.3</v>
      </c>
      <c r="C16" s="24">
        <v>2.7</v>
      </c>
      <c r="D16" s="57">
        <f t="shared" si="0"/>
        <v>-1.8</v>
      </c>
      <c r="E16" s="24">
        <v>22.4</v>
      </c>
      <c r="F16" s="24" t="s">
        <v>4</v>
      </c>
      <c r="G16" s="57">
        <f t="shared" si="1"/>
        <v>23.1</v>
      </c>
      <c r="H16" s="24">
        <v>9</v>
      </c>
      <c r="I16" s="24">
        <v>7</v>
      </c>
      <c r="J16" s="57">
        <f t="shared" si="2"/>
        <v>4.3</v>
      </c>
      <c r="K16" s="24" t="s">
        <v>4</v>
      </c>
      <c r="L16" s="24" t="s">
        <v>4</v>
      </c>
      <c r="M16" s="57" t="s">
        <v>4</v>
      </c>
      <c r="N16" s="24" t="s">
        <v>4</v>
      </c>
      <c r="O16" s="24" t="s">
        <v>4</v>
      </c>
      <c r="P16" s="56" t="s">
        <v>4</v>
      </c>
      <c r="Q16" s="24">
        <v>37</v>
      </c>
      <c r="R16" s="24">
        <v>40.1</v>
      </c>
      <c r="S16" s="57">
        <f t="shared" si="3"/>
        <v>28.1</v>
      </c>
      <c r="T16" s="24" t="s">
        <v>4</v>
      </c>
      <c r="U16" s="24" t="s">
        <v>4</v>
      </c>
      <c r="V16" s="57" t="s">
        <v>4</v>
      </c>
    </row>
    <row r="17" spans="1:22">
      <c r="A17" s="18">
        <v>32813</v>
      </c>
      <c r="B17" s="24">
        <v>12.3</v>
      </c>
      <c r="C17" s="24">
        <v>5</v>
      </c>
      <c r="D17" s="57">
        <f t="shared" si="0"/>
        <v>1</v>
      </c>
      <c r="E17" s="24">
        <v>21.4</v>
      </c>
      <c r="F17" s="24" t="s">
        <v>4</v>
      </c>
      <c r="G17" s="57">
        <f t="shared" si="1"/>
        <v>22.7</v>
      </c>
      <c r="H17" s="24">
        <v>4</v>
      </c>
      <c r="I17" s="24">
        <v>4.8</v>
      </c>
      <c r="J17" s="57">
        <f t="shared" si="2"/>
        <v>5.0999999999999996</v>
      </c>
      <c r="K17" s="24" t="s">
        <v>4</v>
      </c>
      <c r="L17" s="24" t="s">
        <v>4</v>
      </c>
      <c r="M17" s="57" t="s">
        <v>4</v>
      </c>
      <c r="N17" s="24" t="s">
        <v>4</v>
      </c>
      <c r="O17" s="24" t="s">
        <v>4</v>
      </c>
      <c r="P17" s="56" t="s">
        <v>4</v>
      </c>
      <c r="Q17" s="24">
        <v>23</v>
      </c>
      <c r="R17" s="24">
        <v>27.8</v>
      </c>
      <c r="S17" s="57">
        <f t="shared" si="3"/>
        <v>30.7</v>
      </c>
      <c r="T17" s="24" t="s">
        <v>4</v>
      </c>
      <c r="U17" s="24" t="s">
        <v>4</v>
      </c>
      <c r="V17" s="57" t="s">
        <v>4</v>
      </c>
    </row>
    <row r="18" spans="1:22">
      <c r="A18" s="18">
        <v>32843</v>
      </c>
      <c r="B18" s="24">
        <v>2.2999999999999998</v>
      </c>
      <c r="C18" s="24">
        <v>2.2000000000000002</v>
      </c>
      <c r="D18" s="57">
        <f t="shared" si="0"/>
        <v>3.3</v>
      </c>
      <c r="E18" s="24">
        <v>23.4</v>
      </c>
      <c r="F18" s="24" t="s">
        <v>4</v>
      </c>
      <c r="G18" s="57">
        <f t="shared" si="1"/>
        <v>22.4</v>
      </c>
      <c r="H18" s="24">
        <v>9</v>
      </c>
      <c r="I18" s="24">
        <v>17.2</v>
      </c>
      <c r="J18" s="57">
        <f t="shared" si="2"/>
        <v>9.6999999999999993</v>
      </c>
      <c r="K18" s="24" t="s">
        <v>4</v>
      </c>
      <c r="L18" s="24" t="s">
        <v>4</v>
      </c>
      <c r="M18" s="57" t="s">
        <v>4</v>
      </c>
      <c r="N18" s="24" t="s">
        <v>4</v>
      </c>
      <c r="O18" s="24" t="s">
        <v>4</v>
      </c>
      <c r="P18" s="56" t="s">
        <v>4</v>
      </c>
      <c r="Q18" s="24">
        <v>28</v>
      </c>
      <c r="R18" s="24">
        <v>31</v>
      </c>
      <c r="S18" s="57">
        <f t="shared" si="3"/>
        <v>33</v>
      </c>
      <c r="T18" s="24" t="s">
        <v>4</v>
      </c>
      <c r="U18" s="24" t="s">
        <v>4</v>
      </c>
      <c r="V18" s="57" t="s">
        <v>4</v>
      </c>
    </row>
    <row r="19" spans="1:22">
      <c r="A19" s="18">
        <v>32874</v>
      </c>
      <c r="B19" s="24">
        <v>0.3</v>
      </c>
      <c r="C19" s="24">
        <v>5.9</v>
      </c>
      <c r="D19" s="57">
        <f t="shared" si="0"/>
        <v>4.4000000000000004</v>
      </c>
      <c r="E19" s="24">
        <v>22.4</v>
      </c>
      <c r="F19" s="24" t="s">
        <v>4</v>
      </c>
      <c r="G19" s="57">
        <f t="shared" si="1"/>
        <v>22.4</v>
      </c>
      <c r="H19" s="24">
        <v>15</v>
      </c>
      <c r="I19" s="24">
        <v>11.9</v>
      </c>
      <c r="J19" s="57">
        <f t="shared" si="2"/>
        <v>11.3</v>
      </c>
      <c r="K19" s="24" t="s">
        <v>4</v>
      </c>
      <c r="L19" s="24" t="s">
        <v>4</v>
      </c>
      <c r="M19" s="57" t="s">
        <v>4</v>
      </c>
      <c r="N19" s="24" t="s">
        <v>4</v>
      </c>
      <c r="O19" s="24" t="s">
        <v>4</v>
      </c>
      <c r="P19" s="56" t="s">
        <v>4</v>
      </c>
      <c r="Q19" s="24">
        <v>33</v>
      </c>
      <c r="R19" s="24">
        <v>31.6</v>
      </c>
      <c r="S19" s="57">
        <f t="shared" si="3"/>
        <v>30.1</v>
      </c>
      <c r="T19" s="24" t="s">
        <v>4</v>
      </c>
      <c r="U19" s="24" t="s">
        <v>4</v>
      </c>
      <c r="V19" s="57" t="s">
        <v>4</v>
      </c>
    </row>
    <row r="20" spans="1:22">
      <c r="A20" s="18">
        <v>32905</v>
      </c>
      <c r="B20" s="24">
        <v>0.3</v>
      </c>
      <c r="C20" s="24">
        <v>5.5</v>
      </c>
      <c r="D20" s="57">
        <f t="shared" si="0"/>
        <v>4.5</v>
      </c>
      <c r="E20" s="24">
        <v>23.4</v>
      </c>
      <c r="F20" s="24" t="s">
        <v>4</v>
      </c>
      <c r="G20" s="57">
        <f t="shared" si="1"/>
        <v>23.1</v>
      </c>
      <c r="H20" s="24">
        <v>19</v>
      </c>
      <c r="I20" s="24">
        <v>12.8</v>
      </c>
      <c r="J20" s="57">
        <f t="shared" si="2"/>
        <v>14</v>
      </c>
      <c r="K20" s="24" t="s">
        <v>4</v>
      </c>
      <c r="L20" s="24" t="s">
        <v>4</v>
      </c>
      <c r="M20" s="57" t="s">
        <v>4</v>
      </c>
      <c r="N20" s="24" t="s">
        <v>4</v>
      </c>
      <c r="O20" s="24" t="s">
        <v>4</v>
      </c>
      <c r="P20" s="56" t="s">
        <v>4</v>
      </c>
      <c r="Q20" s="24">
        <v>36</v>
      </c>
      <c r="R20" s="24">
        <v>31</v>
      </c>
      <c r="S20" s="57">
        <f t="shared" si="3"/>
        <v>31.2</v>
      </c>
      <c r="T20" s="24" t="s">
        <v>4</v>
      </c>
      <c r="U20" s="24" t="s">
        <v>4</v>
      </c>
      <c r="V20" s="57" t="s">
        <v>4</v>
      </c>
    </row>
    <row r="21" spans="1:22">
      <c r="A21" s="18">
        <v>32933</v>
      </c>
      <c r="B21" s="24">
        <v>18.3</v>
      </c>
      <c r="C21" s="24">
        <v>13.9</v>
      </c>
      <c r="D21" s="57">
        <f t="shared" si="0"/>
        <v>8.4</v>
      </c>
      <c r="E21" s="24">
        <v>25.4</v>
      </c>
      <c r="F21" s="24" t="s">
        <v>4</v>
      </c>
      <c r="G21" s="57">
        <f t="shared" si="1"/>
        <v>23.7</v>
      </c>
      <c r="H21" s="24">
        <v>16</v>
      </c>
      <c r="I21" s="24">
        <v>8</v>
      </c>
      <c r="J21" s="57">
        <f t="shared" si="2"/>
        <v>10.9</v>
      </c>
      <c r="K21" s="24" t="s">
        <v>4</v>
      </c>
      <c r="L21" s="24" t="s">
        <v>4</v>
      </c>
      <c r="M21" s="57" t="s">
        <v>4</v>
      </c>
      <c r="N21" s="24" t="s">
        <v>4</v>
      </c>
      <c r="O21" s="24" t="s">
        <v>4</v>
      </c>
      <c r="P21" s="56" t="s">
        <v>4</v>
      </c>
      <c r="Q21" s="24">
        <v>34</v>
      </c>
      <c r="R21" s="24">
        <v>30.5</v>
      </c>
      <c r="S21" s="57">
        <f t="shared" si="3"/>
        <v>31</v>
      </c>
      <c r="T21" s="24" t="s">
        <v>4</v>
      </c>
      <c r="U21" s="24" t="s">
        <v>4</v>
      </c>
      <c r="V21" s="57" t="s">
        <v>4</v>
      </c>
    </row>
    <row r="22" spans="1:22">
      <c r="A22" s="18">
        <v>32964</v>
      </c>
      <c r="B22" s="24">
        <v>11.3</v>
      </c>
      <c r="C22" s="24">
        <v>4.3</v>
      </c>
      <c r="D22" s="57">
        <f t="shared" si="0"/>
        <v>7.9</v>
      </c>
      <c r="E22" s="24">
        <v>25.4</v>
      </c>
      <c r="F22" s="24" t="s">
        <v>4</v>
      </c>
      <c r="G22" s="57">
        <f t="shared" si="1"/>
        <v>24.7</v>
      </c>
      <c r="H22" s="24">
        <v>18</v>
      </c>
      <c r="I22" s="24">
        <v>15.2</v>
      </c>
      <c r="J22" s="57">
        <f t="shared" si="2"/>
        <v>12</v>
      </c>
      <c r="K22" s="24" t="s">
        <v>4</v>
      </c>
      <c r="L22" s="24" t="s">
        <v>4</v>
      </c>
      <c r="M22" s="57" t="s">
        <v>4</v>
      </c>
      <c r="N22" s="24" t="s">
        <v>4</v>
      </c>
      <c r="O22" s="24" t="s">
        <v>4</v>
      </c>
      <c r="P22" s="56" t="s">
        <v>4</v>
      </c>
      <c r="Q22" s="24">
        <v>34</v>
      </c>
      <c r="R22" s="24">
        <v>31.5</v>
      </c>
      <c r="S22" s="57">
        <f t="shared" si="3"/>
        <v>31</v>
      </c>
      <c r="T22" s="24" t="s">
        <v>4</v>
      </c>
      <c r="U22" s="24" t="s">
        <v>4</v>
      </c>
      <c r="V22" s="57" t="s">
        <v>4</v>
      </c>
    </row>
    <row r="23" spans="1:22">
      <c r="A23" s="18">
        <v>32994</v>
      </c>
      <c r="B23" s="24">
        <v>1.3</v>
      </c>
      <c r="C23" s="24">
        <v>1.9</v>
      </c>
      <c r="D23" s="57">
        <f t="shared" si="0"/>
        <v>6.7</v>
      </c>
      <c r="E23" s="24">
        <v>21.4</v>
      </c>
      <c r="F23" s="24" t="s">
        <v>4</v>
      </c>
      <c r="G23" s="57">
        <f t="shared" si="1"/>
        <v>24.1</v>
      </c>
      <c r="H23" s="24">
        <v>10</v>
      </c>
      <c r="I23" s="24">
        <v>11</v>
      </c>
      <c r="J23" s="57">
        <f t="shared" si="2"/>
        <v>11.4</v>
      </c>
      <c r="K23" s="24" t="s">
        <v>4</v>
      </c>
      <c r="L23" s="24" t="s">
        <v>4</v>
      </c>
      <c r="M23" s="57" t="s">
        <v>4</v>
      </c>
      <c r="N23" s="24" t="s">
        <v>4</v>
      </c>
      <c r="O23" s="24" t="s">
        <v>4</v>
      </c>
      <c r="P23" s="56" t="s">
        <v>4</v>
      </c>
      <c r="Q23" s="24">
        <v>30</v>
      </c>
      <c r="R23" s="24">
        <v>25.5</v>
      </c>
      <c r="S23" s="57">
        <f t="shared" si="3"/>
        <v>29.2</v>
      </c>
      <c r="T23" s="24" t="s">
        <v>4</v>
      </c>
      <c r="U23" s="24" t="s">
        <v>4</v>
      </c>
      <c r="V23" s="57" t="s">
        <v>4</v>
      </c>
    </row>
    <row r="24" spans="1:22">
      <c r="A24" s="18">
        <v>33025</v>
      </c>
      <c r="B24" s="24">
        <v>15.3</v>
      </c>
      <c r="C24" s="24">
        <v>15.6</v>
      </c>
      <c r="D24" s="57">
        <f t="shared" si="0"/>
        <v>7.3</v>
      </c>
      <c r="E24" s="24">
        <v>26.4</v>
      </c>
      <c r="F24" s="24" t="s">
        <v>4</v>
      </c>
      <c r="G24" s="57">
        <f t="shared" si="1"/>
        <v>24.4</v>
      </c>
      <c r="H24" s="24">
        <v>8</v>
      </c>
      <c r="I24" s="24">
        <v>12.8</v>
      </c>
      <c r="J24" s="57">
        <f t="shared" si="2"/>
        <v>13</v>
      </c>
      <c r="K24" s="24" t="s">
        <v>4</v>
      </c>
      <c r="L24" s="24" t="s">
        <v>4</v>
      </c>
      <c r="M24" s="57" t="s">
        <v>4</v>
      </c>
      <c r="N24" s="24" t="s">
        <v>4</v>
      </c>
      <c r="O24" s="24" t="s">
        <v>4</v>
      </c>
      <c r="P24" s="56" t="s">
        <v>4</v>
      </c>
      <c r="Q24" s="24">
        <v>35</v>
      </c>
      <c r="R24" s="24">
        <v>37.5</v>
      </c>
      <c r="S24" s="57">
        <f t="shared" si="3"/>
        <v>31.5</v>
      </c>
      <c r="T24" s="24" t="s">
        <v>4</v>
      </c>
      <c r="U24" s="24" t="s">
        <v>4</v>
      </c>
      <c r="V24" s="57" t="s">
        <v>4</v>
      </c>
    </row>
    <row r="25" spans="1:22">
      <c r="A25" s="18">
        <v>33055</v>
      </c>
      <c r="B25" s="24">
        <v>4.3</v>
      </c>
      <c r="C25" s="24">
        <v>3.4</v>
      </c>
      <c r="D25" s="57">
        <f t="shared" si="0"/>
        <v>7</v>
      </c>
      <c r="E25" s="24">
        <v>26.4</v>
      </c>
      <c r="F25" s="24" t="s">
        <v>4</v>
      </c>
      <c r="G25" s="57">
        <f t="shared" si="1"/>
        <v>24.7</v>
      </c>
      <c r="H25" s="24">
        <v>2</v>
      </c>
      <c r="I25" s="24">
        <v>8.1999999999999993</v>
      </c>
      <c r="J25" s="57">
        <f t="shared" si="2"/>
        <v>10.7</v>
      </c>
      <c r="K25" s="24" t="s">
        <v>4</v>
      </c>
      <c r="L25" s="24" t="s">
        <v>4</v>
      </c>
      <c r="M25" s="57" t="s">
        <v>4</v>
      </c>
      <c r="N25" s="24" t="s">
        <v>4</v>
      </c>
      <c r="O25" s="24" t="s">
        <v>4</v>
      </c>
      <c r="P25" s="56" t="s">
        <v>4</v>
      </c>
      <c r="Q25" s="24">
        <v>26</v>
      </c>
      <c r="R25" s="24">
        <v>27.4</v>
      </c>
      <c r="S25" s="57">
        <f t="shared" si="3"/>
        <v>30.1</v>
      </c>
      <c r="T25" s="24" t="s">
        <v>4</v>
      </c>
      <c r="U25" s="24" t="s">
        <v>4</v>
      </c>
      <c r="V25" s="57" t="s">
        <v>4</v>
      </c>
    </row>
    <row r="26" spans="1:22">
      <c r="A26" s="18">
        <v>33086</v>
      </c>
      <c r="B26" s="24">
        <v>-0.7</v>
      </c>
      <c r="C26" s="24">
        <v>9.1</v>
      </c>
      <c r="D26" s="57">
        <f t="shared" si="0"/>
        <v>9.4</v>
      </c>
      <c r="E26" s="24">
        <v>25.4</v>
      </c>
      <c r="F26" s="24" t="s">
        <v>4</v>
      </c>
      <c r="G26" s="57">
        <f t="shared" si="1"/>
        <v>26.1</v>
      </c>
      <c r="H26" s="24">
        <v>7</v>
      </c>
      <c r="I26" s="24">
        <v>11.4</v>
      </c>
      <c r="J26" s="57">
        <f t="shared" si="2"/>
        <v>10.8</v>
      </c>
      <c r="K26" s="24" t="s">
        <v>4</v>
      </c>
      <c r="L26" s="24" t="s">
        <v>4</v>
      </c>
      <c r="M26" s="57" t="s">
        <v>4</v>
      </c>
      <c r="N26" s="24" t="s">
        <v>4</v>
      </c>
      <c r="O26" s="24" t="s">
        <v>4</v>
      </c>
      <c r="P26" s="56" t="s">
        <v>4</v>
      </c>
      <c r="Q26" s="24">
        <v>28</v>
      </c>
      <c r="R26" s="24">
        <v>29.6</v>
      </c>
      <c r="S26" s="57">
        <f t="shared" si="3"/>
        <v>31.5</v>
      </c>
      <c r="T26" s="24" t="s">
        <v>4</v>
      </c>
      <c r="U26" s="24" t="s">
        <v>4</v>
      </c>
      <c r="V26" s="57" t="s">
        <v>4</v>
      </c>
    </row>
    <row r="27" spans="1:22">
      <c r="A27" s="18">
        <v>33117</v>
      </c>
      <c r="B27" s="24">
        <v>5.3</v>
      </c>
      <c r="C27" s="24">
        <v>5.0999999999999996</v>
      </c>
      <c r="D27" s="57">
        <f t="shared" si="0"/>
        <v>5.9</v>
      </c>
      <c r="E27" s="24">
        <v>17.399999999999999</v>
      </c>
      <c r="F27" s="24" t="s">
        <v>4</v>
      </c>
      <c r="G27" s="57">
        <f t="shared" si="1"/>
        <v>23.1</v>
      </c>
      <c r="H27" s="24">
        <v>12</v>
      </c>
      <c r="I27" s="24">
        <v>8.9</v>
      </c>
      <c r="J27" s="57">
        <f t="shared" si="2"/>
        <v>9.5</v>
      </c>
      <c r="K27" s="24" t="s">
        <v>4</v>
      </c>
      <c r="L27" s="24" t="s">
        <v>4</v>
      </c>
      <c r="M27" s="57" t="s">
        <v>4</v>
      </c>
      <c r="N27" s="24" t="s">
        <v>4</v>
      </c>
      <c r="O27" s="24" t="s">
        <v>4</v>
      </c>
      <c r="P27" s="56" t="s">
        <v>4</v>
      </c>
      <c r="Q27" s="24">
        <v>29</v>
      </c>
      <c r="R27" s="24">
        <v>28.9</v>
      </c>
      <c r="S27" s="57">
        <f t="shared" si="3"/>
        <v>28.6</v>
      </c>
      <c r="T27" s="24" t="s">
        <v>4</v>
      </c>
      <c r="U27" s="24" t="s">
        <v>4</v>
      </c>
      <c r="V27" s="57" t="s">
        <v>4</v>
      </c>
    </row>
    <row r="28" spans="1:22">
      <c r="A28" s="18">
        <v>33147</v>
      </c>
      <c r="B28" s="24">
        <v>4.3</v>
      </c>
      <c r="C28" s="24">
        <v>1.6</v>
      </c>
      <c r="D28" s="57">
        <f t="shared" si="0"/>
        <v>5.3</v>
      </c>
      <c r="E28" s="24">
        <v>21.4</v>
      </c>
      <c r="F28" s="24" t="s">
        <v>4</v>
      </c>
      <c r="G28" s="57">
        <f t="shared" si="1"/>
        <v>21.4</v>
      </c>
      <c r="H28" s="24">
        <v>4</v>
      </c>
      <c r="I28" s="24">
        <v>2.1</v>
      </c>
      <c r="J28" s="57">
        <f t="shared" si="2"/>
        <v>7.5</v>
      </c>
      <c r="K28" s="24" t="s">
        <v>4</v>
      </c>
      <c r="L28" s="24" t="s">
        <v>4</v>
      </c>
      <c r="M28" s="57" t="s">
        <v>4</v>
      </c>
      <c r="N28" s="24" t="s">
        <v>4</v>
      </c>
      <c r="O28" s="24" t="s">
        <v>4</v>
      </c>
      <c r="P28" s="56" t="s">
        <v>4</v>
      </c>
      <c r="Q28" s="24">
        <v>23</v>
      </c>
      <c r="R28" s="24">
        <v>26</v>
      </c>
      <c r="S28" s="57">
        <f t="shared" si="3"/>
        <v>28.2</v>
      </c>
      <c r="T28" s="24" t="s">
        <v>4</v>
      </c>
      <c r="U28" s="24" t="s">
        <v>4</v>
      </c>
      <c r="V28" s="57" t="s">
        <v>4</v>
      </c>
    </row>
    <row r="29" spans="1:22">
      <c r="A29" s="18">
        <v>33178</v>
      </c>
      <c r="B29" s="24">
        <v>5.3</v>
      </c>
      <c r="C29" s="24">
        <v>-1.4</v>
      </c>
      <c r="D29" s="57">
        <f t="shared" si="0"/>
        <v>1.8</v>
      </c>
      <c r="E29" s="24">
        <v>21.4</v>
      </c>
      <c r="F29" s="24" t="s">
        <v>4</v>
      </c>
      <c r="G29" s="57">
        <f t="shared" si="1"/>
        <v>20.100000000000001</v>
      </c>
      <c r="H29" s="24">
        <v>9</v>
      </c>
      <c r="I29" s="24">
        <v>9.9</v>
      </c>
      <c r="J29" s="57">
        <f t="shared" si="2"/>
        <v>7</v>
      </c>
      <c r="K29" s="24" t="s">
        <v>4</v>
      </c>
      <c r="L29" s="24" t="s">
        <v>4</v>
      </c>
      <c r="M29" s="57" t="s">
        <v>4</v>
      </c>
      <c r="N29" s="24" t="s">
        <v>4</v>
      </c>
      <c r="O29" s="24" t="s">
        <v>4</v>
      </c>
      <c r="P29" s="56" t="s">
        <v>4</v>
      </c>
      <c r="Q29" s="24">
        <v>22</v>
      </c>
      <c r="R29" s="24">
        <v>26.7</v>
      </c>
      <c r="S29" s="57">
        <f t="shared" si="3"/>
        <v>27.2</v>
      </c>
      <c r="T29" s="24" t="s">
        <v>4</v>
      </c>
      <c r="U29" s="24" t="s">
        <v>4</v>
      </c>
      <c r="V29" s="57" t="s">
        <v>4</v>
      </c>
    </row>
    <row r="30" spans="1:22">
      <c r="A30" s="18">
        <v>33208</v>
      </c>
      <c r="B30" s="24">
        <v>4.3</v>
      </c>
      <c r="C30" s="24">
        <v>3.9</v>
      </c>
      <c r="D30" s="57">
        <f t="shared" si="0"/>
        <v>1.4</v>
      </c>
      <c r="E30" s="24">
        <v>21.4</v>
      </c>
      <c r="F30" s="24" t="s">
        <v>4</v>
      </c>
      <c r="G30" s="57">
        <f t="shared" si="1"/>
        <v>21.4</v>
      </c>
      <c r="H30" s="24">
        <v>-2</v>
      </c>
      <c r="I30" s="24">
        <v>6</v>
      </c>
      <c r="J30" s="57">
        <f t="shared" si="2"/>
        <v>6</v>
      </c>
      <c r="K30" s="24" t="s">
        <v>4</v>
      </c>
      <c r="L30" s="24" t="s">
        <v>4</v>
      </c>
      <c r="M30" s="57" t="s">
        <v>4</v>
      </c>
      <c r="N30" s="24" t="s">
        <v>4</v>
      </c>
      <c r="O30" s="24" t="s">
        <v>4</v>
      </c>
      <c r="P30" s="56" t="s">
        <v>4</v>
      </c>
      <c r="Q30" s="24">
        <v>27</v>
      </c>
      <c r="R30" s="24">
        <v>30.3</v>
      </c>
      <c r="S30" s="57">
        <f t="shared" si="3"/>
        <v>27.7</v>
      </c>
      <c r="T30" s="24" t="s">
        <v>4</v>
      </c>
      <c r="U30" s="24" t="s">
        <v>4</v>
      </c>
      <c r="V30" s="57" t="s">
        <v>4</v>
      </c>
    </row>
    <row r="31" spans="1:22">
      <c r="A31" s="18">
        <v>33239</v>
      </c>
      <c r="B31" s="24">
        <v>-6.7</v>
      </c>
      <c r="C31" s="24">
        <v>-1.1000000000000001</v>
      </c>
      <c r="D31" s="57">
        <f t="shared" si="0"/>
        <v>0.5</v>
      </c>
      <c r="E31" s="24">
        <v>17.399999999999999</v>
      </c>
      <c r="F31" s="24" t="s">
        <v>4</v>
      </c>
      <c r="G31" s="57">
        <f t="shared" si="1"/>
        <v>20.100000000000001</v>
      </c>
      <c r="H31" s="24">
        <v>9</v>
      </c>
      <c r="I31" s="24">
        <v>5.6</v>
      </c>
      <c r="J31" s="57">
        <f t="shared" si="2"/>
        <v>7.2</v>
      </c>
      <c r="K31" s="24" t="s">
        <v>4</v>
      </c>
      <c r="L31" s="24" t="s">
        <v>4</v>
      </c>
      <c r="M31" s="57" t="s">
        <v>4</v>
      </c>
      <c r="N31" s="24" t="s">
        <v>4</v>
      </c>
      <c r="O31" s="24" t="s">
        <v>4</v>
      </c>
      <c r="P31" s="56" t="s">
        <v>4</v>
      </c>
      <c r="Q31" s="24">
        <v>26</v>
      </c>
      <c r="R31" s="24">
        <v>24.7</v>
      </c>
      <c r="S31" s="57">
        <f t="shared" si="3"/>
        <v>27.2</v>
      </c>
      <c r="T31" s="24" t="s">
        <v>4</v>
      </c>
      <c r="U31" s="24" t="s">
        <v>4</v>
      </c>
      <c r="V31" s="57" t="s">
        <v>4</v>
      </c>
    </row>
    <row r="32" spans="1:22">
      <c r="A32" s="18">
        <v>33270</v>
      </c>
      <c r="B32" s="24">
        <v>-5.7</v>
      </c>
      <c r="C32" s="24">
        <v>-0.2</v>
      </c>
      <c r="D32" s="57">
        <f t="shared" si="0"/>
        <v>0.9</v>
      </c>
      <c r="E32" s="24">
        <v>18.399999999999999</v>
      </c>
      <c r="F32" s="24" t="s">
        <v>4</v>
      </c>
      <c r="G32" s="57">
        <f t="shared" si="1"/>
        <v>19.100000000000001</v>
      </c>
      <c r="H32" s="24">
        <v>8</v>
      </c>
      <c r="I32" s="24">
        <v>1.9</v>
      </c>
      <c r="J32" s="57">
        <f t="shared" si="2"/>
        <v>4.5</v>
      </c>
      <c r="K32" s="24" t="s">
        <v>4</v>
      </c>
      <c r="L32" s="24" t="s">
        <v>4</v>
      </c>
      <c r="M32" s="57" t="s">
        <v>4</v>
      </c>
      <c r="N32" s="24" t="s">
        <v>4</v>
      </c>
      <c r="O32" s="24" t="s">
        <v>4</v>
      </c>
      <c r="P32" s="56" t="s">
        <v>4</v>
      </c>
      <c r="Q32" s="24">
        <v>25</v>
      </c>
      <c r="R32" s="24">
        <v>19.7</v>
      </c>
      <c r="S32" s="57">
        <f t="shared" si="3"/>
        <v>24.9</v>
      </c>
      <c r="T32" s="24" t="s">
        <v>4</v>
      </c>
      <c r="U32" s="24" t="s">
        <v>4</v>
      </c>
      <c r="V32" s="57" t="s">
        <v>4</v>
      </c>
    </row>
    <row r="33" spans="1:22">
      <c r="A33" s="18">
        <v>33298</v>
      </c>
      <c r="B33" s="24">
        <v>0.3</v>
      </c>
      <c r="C33" s="24">
        <v>-3.6</v>
      </c>
      <c r="D33" s="57">
        <f t="shared" si="0"/>
        <v>-1.6</v>
      </c>
      <c r="E33" s="24">
        <v>17.399999999999999</v>
      </c>
      <c r="F33" s="24" t="s">
        <v>4</v>
      </c>
      <c r="G33" s="57">
        <f t="shared" si="1"/>
        <v>17.7</v>
      </c>
      <c r="H33" s="24">
        <v>15</v>
      </c>
      <c r="I33" s="24">
        <v>6.9</v>
      </c>
      <c r="J33" s="57">
        <f t="shared" si="2"/>
        <v>4.8</v>
      </c>
      <c r="K33" s="24" t="s">
        <v>4</v>
      </c>
      <c r="L33" s="24" t="s">
        <v>4</v>
      </c>
      <c r="M33" s="57" t="s">
        <v>4</v>
      </c>
      <c r="N33" s="24" t="s">
        <v>4</v>
      </c>
      <c r="O33" s="24" t="s">
        <v>4</v>
      </c>
      <c r="P33" s="56" t="s">
        <v>4</v>
      </c>
      <c r="Q33" s="24">
        <v>35</v>
      </c>
      <c r="R33" s="24">
        <v>32.299999999999997</v>
      </c>
      <c r="S33" s="57">
        <f t="shared" si="3"/>
        <v>25.6</v>
      </c>
      <c r="T33" s="24" t="s">
        <v>4</v>
      </c>
      <c r="U33" s="24" t="s">
        <v>4</v>
      </c>
      <c r="V33" s="57" t="s">
        <v>4</v>
      </c>
    </row>
    <row r="34" spans="1:22">
      <c r="A34" s="18">
        <v>33329</v>
      </c>
      <c r="B34" s="24">
        <v>8.3000000000000007</v>
      </c>
      <c r="C34" s="24">
        <v>1.6</v>
      </c>
      <c r="D34" s="57">
        <f t="shared" si="0"/>
        <v>-0.7</v>
      </c>
      <c r="E34" s="24">
        <v>16.399999999999999</v>
      </c>
      <c r="F34" s="24" t="s">
        <v>4</v>
      </c>
      <c r="G34" s="57">
        <f t="shared" si="1"/>
        <v>17.399999999999999</v>
      </c>
      <c r="H34" s="24">
        <v>11</v>
      </c>
      <c r="I34" s="24">
        <v>8.8000000000000007</v>
      </c>
      <c r="J34" s="57">
        <f t="shared" si="2"/>
        <v>5.9</v>
      </c>
      <c r="K34" s="24" t="s">
        <v>4</v>
      </c>
      <c r="L34" s="24" t="s">
        <v>4</v>
      </c>
      <c r="M34" s="57" t="s">
        <v>4</v>
      </c>
      <c r="N34" s="24" t="s">
        <v>4</v>
      </c>
      <c r="O34" s="24" t="s">
        <v>4</v>
      </c>
      <c r="P34" s="56" t="s">
        <v>4</v>
      </c>
      <c r="Q34" s="24">
        <v>31</v>
      </c>
      <c r="R34" s="24">
        <v>28.4</v>
      </c>
      <c r="S34" s="57">
        <f t="shared" si="3"/>
        <v>26.8</v>
      </c>
      <c r="T34" s="24" t="s">
        <v>4</v>
      </c>
      <c r="U34" s="24" t="s">
        <v>4</v>
      </c>
      <c r="V34" s="57" t="s">
        <v>4</v>
      </c>
    </row>
    <row r="35" spans="1:22">
      <c r="A35" s="18">
        <v>33359</v>
      </c>
      <c r="B35" s="24">
        <v>3.3</v>
      </c>
      <c r="C35" s="24">
        <v>3.5</v>
      </c>
      <c r="D35" s="57">
        <f t="shared" si="0"/>
        <v>0.5</v>
      </c>
      <c r="E35" s="24">
        <v>13.4</v>
      </c>
      <c r="F35" s="24" t="s">
        <v>4</v>
      </c>
      <c r="G35" s="57">
        <f t="shared" si="1"/>
        <v>15.7</v>
      </c>
      <c r="H35" s="24">
        <v>10</v>
      </c>
      <c r="I35" s="24">
        <v>11.1</v>
      </c>
      <c r="J35" s="57">
        <f t="shared" si="2"/>
        <v>8.9</v>
      </c>
      <c r="K35" s="24" t="s">
        <v>4</v>
      </c>
      <c r="L35" s="24" t="s">
        <v>4</v>
      </c>
      <c r="M35" s="57" t="s">
        <v>4</v>
      </c>
      <c r="N35" s="24" t="s">
        <v>4</v>
      </c>
      <c r="O35" s="24" t="s">
        <v>4</v>
      </c>
      <c r="P35" s="56" t="s">
        <v>4</v>
      </c>
      <c r="Q35" s="24">
        <v>33</v>
      </c>
      <c r="R35" s="24">
        <v>29.3</v>
      </c>
      <c r="S35" s="57">
        <f t="shared" si="3"/>
        <v>30</v>
      </c>
      <c r="T35" s="24" t="s">
        <v>4</v>
      </c>
      <c r="U35" s="24" t="s">
        <v>4</v>
      </c>
      <c r="V35" s="57" t="s">
        <v>4</v>
      </c>
    </row>
    <row r="36" spans="1:22">
      <c r="A36" s="18">
        <v>33390</v>
      </c>
      <c r="B36" s="24">
        <v>1.3</v>
      </c>
      <c r="C36" s="24">
        <v>1.4</v>
      </c>
      <c r="D36" s="57">
        <f t="shared" si="0"/>
        <v>2.2000000000000002</v>
      </c>
      <c r="E36" s="24">
        <v>14.4</v>
      </c>
      <c r="F36" s="24" t="s">
        <v>4</v>
      </c>
      <c r="G36" s="57">
        <f t="shared" si="1"/>
        <v>14.7</v>
      </c>
      <c r="H36" s="24">
        <v>3</v>
      </c>
      <c r="I36" s="24">
        <v>8.4</v>
      </c>
      <c r="J36" s="57">
        <f t="shared" si="2"/>
        <v>9.4</v>
      </c>
      <c r="K36" s="24" t="s">
        <v>4</v>
      </c>
      <c r="L36" s="24" t="s">
        <v>4</v>
      </c>
      <c r="M36" s="57" t="s">
        <v>4</v>
      </c>
      <c r="N36" s="24" t="s">
        <v>4</v>
      </c>
      <c r="O36" s="24" t="s">
        <v>4</v>
      </c>
      <c r="P36" s="56" t="s">
        <v>4</v>
      </c>
      <c r="Q36" s="24">
        <v>21</v>
      </c>
      <c r="R36" s="24">
        <v>22.8</v>
      </c>
      <c r="S36" s="57">
        <f t="shared" si="3"/>
        <v>26.8</v>
      </c>
      <c r="T36" s="24" t="s">
        <v>4</v>
      </c>
      <c r="U36" s="24" t="s">
        <v>4</v>
      </c>
      <c r="V36" s="57" t="s">
        <v>4</v>
      </c>
    </row>
    <row r="37" spans="1:22">
      <c r="A37" s="18">
        <v>33420</v>
      </c>
      <c r="B37" s="24">
        <v>0.3</v>
      </c>
      <c r="C37" s="24">
        <v>-0.8</v>
      </c>
      <c r="D37" s="57">
        <f t="shared" si="0"/>
        <v>1.4</v>
      </c>
      <c r="E37" s="24">
        <v>18.399999999999999</v>
      </c>
      <c r="F37" s="24" t="s">
        <v>4</v>
      </c>
      <c r="G37" s="57">
        <f t="shared" si="1"/>
        <v>15.4</v>
      </c>
      <c r="H37" s="24">
        <v>5</v>
      </c>
      <c r="I37" s="24">
        <v>11.2</v>
      </c>
      <c r="J37" s="57">
        <f t="shared" si="2"/>
        <v>10.199999999999999</v>
      </c>
      <c r="K37" s="24" t="s">
        <v>4</v>
      </c>
      <c r="L37" s="24" t="s">
        <v>4</v>
      </c>
      <c r="M37" s="57" t="s">
        <v>4</v>
      </c>
      <c r="N37" s="24" t="s">
        <v>4</v>
      </c>
      <c r="O37" s="24" t="s">
        <v>4</v>
      </c>
      <c r="P37" s="56" t="s">
        <v>4</v>
      </c>
      <c r="Q37" s="24">
        <v>27</v>
      </c>
      <c r="R37" s="24">
        <v>28.7</v>
      </c>
      <c r="S37" s="57">
        <f t="shared" si="3"/>
        <v>26.9</v>
      </c>
      <c r="T37" s="24" t="s">
        <v>4</v>
      </c>
      <c r="U37" s="24" t="s">
        <v>4</v>
      </c>
      <c r="V37" s="57" t="s">
        <v>4</v>
      </c>
    </row>
    <row r="38" spans="1:22">
      <c r="A38" s="18">
        <v>33451</v>
      </c>
      <c r="B38" s="24">
        <v>-11.7</v>
      </c>
      <c r="C38" s="24">
        <v>-2.7</v>
      </c>
      <c r="D38" s="57">
        <f t="shared" si="0"/>
        <v>-0.7</v>
      </c>
      <c r="E38" s="24">
        <v>15.4</v>
      </c>
      <c r="F38" s="24" t="s">
        <v>4</v>
      </c>
      <c r="G38" s="57">
        <f t="shared" si="1"/>
        <v>16.100000000000001</v>
      </c>
      <c r="H38" s="24">
        <v>7</v>
      </c>
      <c r="I38" s="24">
        <v>11</v>
      </c>
      <c r="J38" s="57">
        <f t="shared" si="2"/>
        <v>10.199999999999999</v>
      </c>
      <c r="K38" s="24" t="s">
        <v>4</v>
      </c>
      <c r="L38" s="24" t="s">
        <v>4</v>
      </c>
      <c r="M38" s="57" t="s">
        <v>4</v>
      </c>
      <c r="N38" s="24" t="s">
        <v>4</v>
      </c>
      <c r="O38" s="24" t="s">
        <v>4</v>
      </c>
      <c r="P38" s="56" t="s">
        <v>4</v>
      </c>
      <c r="Q38" s="24">
        <v>28</v>
      </c>
      <c r="R38" s="24">
        <v>29</v>
      </c>
      <c r="S38" s="57">
        <f t="shared" si="3"/>
        <v>26.8</v>
      </c>
      <c r="T38" s="24" t="s">
        <v>4</v>
      </c>
      <c r="U38" s="24" t="s">
        <v>4</v>
      </c>
      <c r="V38" s="57" t="s">
        <v>4</v>
      </c>
    </row>
    <row r="39" spans="1:22">
      <c r="A39" s="18">
        <v>33482</v>
      </c>
      <c r="B39" s="24">
        <v>4.3</v>
      </c>
      <c r="C39" s="24">
        <v>4</v>
      </c>
      <c r="D39" s="57">
        <f t="shared" si="0"/>
        <v>0.2</v>
      </c>
      <c r="E39" s="24">
        <v>12.4</v>
      </c>
      <c r="F39" s="24" t="s">
        <v>4</v>
      </c>
      <c r="G39" s="57">
        <f t="shared" si="1"/>
        <v>15.4</v>
      </c>
      <c r="H39" s="24">
        <v>12</v>
      </c>
      <c r="I39" s="24">
        <v>8.1</v>
      </c>
      <c r="J39" s="57">
        <f t="shared" si="2"/>
        <v>10.1</v>
      </c>
      <c r="K39" s="24" t="s">
        <v>4</v>
      </c>
      <c r="L39" s="24" t="s">
        <v>4</v>
      </c>
      <c r="M39" s="57" t="s">
        <v>4</v>
      </c>
      <c r="N39" s="24" t="s">
        <v>4</v>
      </c>
      <c r="O39" s="24" t="s">
        <v>4</v>
      </c>
      <c r="P39" s="56" t="s">
        <v>4</v>
      </c>
      <c r="Q39" s="24">
        <v>25</v>
      </c>
      <c r="R39" s="24">
        <v>24.3</v>
      </c>
      <c r="S39" s="57">
        <f t="shared" si="3"/>
        <v>27.3</v>
      </c>
      <c r="T39" s="24" t="s">
        <v>4</v>
      </c>
      <c r="U39" s="24" t="s">
        <v>4</v>
      </c>
      <c r="V39" s="57" t="s">
        <v>4</v>
      </c>
    </row>
    <row r="40" spans="1:22">
      <c r="A40" s="18">
        <v>33512</v>
      </c>
      <c r="B40" s="24">
        <v>4.3</v>
      </c>
      <c r="C40" s="24">
        <v>1.4</v>
      </c>
      <c r="D40" s="57">
        <f t="shared" si="0"/>
        <v>0.9</v>
      </c>
      <c r="E40" s="24">
        <v>15.4</v>
      </c>
      <c r="F40" s="24" t="s">
        <v>4</v>
      </c>
      <c r="G40" s="57">
        <f t="shared" si="1"/>
        <v>14.4</v>
      </c>
      <c r="H40" s="24">
        <v>16</v>
      </c>
      <c r="I40" s="24">
        <v>14.2</v>
      </c>
      <c r="J40" s="57">
        <f t="shared" si="2"/>
        <v>11.1</v>
      </c>
      <c r="K40" s="24" t="s">
        <v>4</v>
      </c>
      <c r="L40" s="24" t="s">
        <v>4</v>
      </c>
      <c r="M40" s="57" t="s">
        <v>4</v>
      </c>
      <c r="N40" s="24" t="s">
        <v>4</v>
      </c>
      <c r="O40" s="24" t="s">
        <v>4</v>
      </c>
      <c r="P40" s="56" t="s">
        <v>4</v>
      </c>
      <c r="Q40" s="24">
        <v>24</v>
      </c>
      <c r="R40" s="24">
        <v>27</v>
      </c>
      <c r="S40" s="57">
        <f t="shared" si="3"/>
        <v>26.8</v>
      </c>
      <c r="T40" s="24" t="s">
        <v>4</v>
      </c>
      <c r="U40" s="24" t="s">
        <v>4</v>
      </c>
      <c r="V40" s="57" t="s">
        <v>4</v>
      </c>
    </row>
    <row r="41" spans="1:22">
      <c r="A41" s="18">
        <v>33543</v>
      </c>
      <c r="B41" s="24">
        <v>13.3</v>
      </c>
      <c r="C41" s="24">
        <v>7.9</v>
      </c>
      <c r="D41" s="57">
        <f t="shared" si="0"/>
        <v>4.4000000000000004</v>
      </c>
      <c r="E41" s="24">
        <v>14.4</v>
      </c>
      <c r="F41" s="24" t="s">
        <v>4</v>
      </c>
      <c r="G41" s="57">
        <f t="shared" si="1"/>
        <v>14.1</v>
      </c>
      <c r="H41" s="24">
        <v>8</v>
      </c>
      <c r="I41" s="24">
        <v>8.9</v>
      </c>
      <c r="J41" s="57">
        <f t="shared" si="2"/>
        <v>10.4</v>
      </c>
      <c r="K41" s="24" t="s">
        <v>4</v>
      </c>
      <c r="L41" s="24" t="s">
        <v>4</v>
      </c>
      <c r="M41" s="57" t="s">
        <v>4</v>
      </c>
      <c r="N41" s="24" t="s">
        <v>4</v>
      </c>
      <c r="O41" s="24" t="s">
        <v>4</v>
      </c>
      <c r="P41" s="56" t="s">
        <v>4</v>
      </c>
      <c r="Q41" s="24">
        <v>20</v>
      </c>
      <c r="R41" s="24">
        <v>24.5</v>
      </c>
      <c r="S41" s="57">
        <f t="shared" si="3"/>
        <v>25.3</v>
      </c>
      <c r="T41" s="24" t="s">
        <v>4</v>
      </c>
      <c r="U41" s="24" t="s">
        <v>4</v>
      </c>
      <c r="V41" s="57" t="s">
        <v>4</v>
      </c>
    </row>
    <row r="42" spans="1:22">
      <c r="A42" s="18">
        <v>33573</v>
      </c>
      <c r="B42" s="24">
        <v>1.3</v>
      </c>
      <c r="C42" s="24">
        <v>0.8</v>
      </c>
      <c r="D42" s="57">
        <f t="shared" si="0"/>
        <v>3.4</v>
      </c>
      <c r="E42" s="24">
        <v>12.4</v>
      </c>
      <c r="F42" s="24" t="s">
        <v>4</v>
      </c>
      <c r="G42" s="57">
        <f t="shared" si="1"/>
        <v>14.1</v>
      </c>
      <c r="H42" s="24">
        <v>-2</v>
      </c>
      <c r="I42" s="24">
        <v>6</v>
      </c>
      <c r="J42" s="57">
        <f t="shared" si="2"/>
        <v>9.6999999999999993</v>
      </c>
      <c r="K42" s="24" t="s">
        <v>4</v>
      </c>
      <c r="L42" s="24" t="s">
        <v>4</v>
      </c>
      <c r="M42" s="57" t="s">
        <v>4</v>
      </c>
      <c r="N42" s="24" t="s">
        <v>4</v>
      </c>
      <c r="O42" s="24" t="s">
        <v>4</v>
      </c>
      <c r="P42" s="56" t="s">
        <v>4</v>
      </c>
      <c r="Q42" s="24">
        <v>18</v>
      </c>
      <c r="R42" s="24">
        <v>21.7</v>
      </c>
      <c r="S42" s="57">
        <f t="shared" si="3"/>
        <v>24.4</v>
      </c>
      <c r="T42" s="24" t="s">
        <v>4</v>
      </c>
      <c r="U42" s="24" t="s">
        <v>4</v>
      </c>
      <c r="V42" s="57" t="s">
        <v>4</v>
      </c>
    </row>
    <row r="43" spans="1:22">
      <c r="A43" s="18">
        <v>33604</v>
      </c>
      <c r="B43" s="24">
        <v>2.2999999999999998</v>
      </c>
      <c r="C43" s="24">
        <v>8.1999999999999993</v>
      </c>
      <c r="D43" s="57">
        <f t="shared" si="0"/>
        <v>5.6</v>
      </c>
      <c r="E43" s="24">
        <v>14.4</v>
      </c>
      <c r="F43" s="24" t="s">
        <v>4</v>
      </c>
      <c r="G43" s="57">
        <f t="shared" si="1"/>
        <v>13.7</v>
      </c>
      <c r="H43" s="24">
        <v>9</v>
      </c>
      <c r="I43" s="24">
        <v>5.4</v>
      </c>
      <c r="J43" s="57">
        <f t="shared" si="2"/>
        <v>6.8</v>
      </c>
      <c r="K43" s="24" t="s">
        <v>4</v>
      </c>
      <c r="L43" s="24" t="s">
        <v>4</v>
      </c>
      <c r="M43" s="57" t="s">
        <v>4</v>
      </c>
      <c r="N43" s="24" t="s">
        <v>4</v>
      </c>
      <c r="O43" s="24" t="s">
        <v>4</v>
      </c>
      <c r="P43" s="56" t="s">
        <v>4</v>
      </c>
      <c r="Q43" s="24">
        <v>22</v>
      </c>
      <c r="R43" s="24">
        <v>20.8</v>
      </c>
      <c r="S43" s="57">
        <f t="shared" si="3"/>
        <v>22.3</v>
      </c>
      <c r="T43" s="24" t="s">
        <v>4</v>
      </c>
      <c r="U43" s="24" t="s">
        <v>4</v>
      </c>
      <c r="V43" s="57" t="s">
        <v>4</v>
      </c>
    </row>
    <row r="44" spans="1:22">
      <c r="A44" s="18">
        <v>33635</v>
      </c>
      <c r="B44" s="24">
        <v>-4.7</v>
      </c>
      <c r="C44" s="24">
        <v>1.1000000000000001</v>
      </c>
      <c r="D44" s="57">
        <f t="shared" si="0"/>
        <v>3.4</v>
      </c>
      <c r="E44" s="24">
        <v>12.4</v>
      </c>
      <c r="F44" s="24" t="s">
        <v>4</v>
      </c>
      <c r="G44" s="57">
        <f t="shared" si="1"/>
        <v>13.1</v>
      </c>
      <c r="H44" s="24">
        <v>8</v>
      </c>
      <c r="I44" s="24">
        <v>2</v>
      </c>
      <c r="J44" s="57">
        <f t="shared" si="2"/>
        <v>4.5</v>
      </c>
      <c r="K44" s="24" t="s">
        <v>4</v>
      </c>
      <c r="L44" s="24" t="s">
        <v>4</v>
      </c>
      <c r="M44" s="57" t="s">
        <v>4</v>
      </c>
      <c r="N44" s="24" t="s">
        <v>4</v>
      </c>
      <c r="O44" s="24" t="s">
        <v>4</v>
      </c>
      <c r="P44" s="56" t="s">
        <v>4</v>
      </c>
      <c r="Q44" s="24">
        <v>25</v>
      </c>
      <c r="R44" s="24">
        <v>19.3</v>
      </c>
      <c r="S44" s="57">
        <f t="shared" si="3"/>
        <v>20.6</v>
      </c>
      <c r="T44" s="24" t="s">
        <v>4</v>
      </c>
      <c r="U44" s="24" t="s">
        <v>4</v>
      </c>
      <c r="V44" s="57" t="s">
        <v>4</v>
      </c>
    </row>
    <row r="45" spans="1:22">
      <c r="A45" s="18">
        <v>33664</v>
      </c>
      <c r="B45" s="24">
        <v>6.3</v>
      </c>
      <c r="C45" s="24">
        <v>3</v>
      </c>
      <c r="D45" s="57">
        <f t="shared" si="0"/>
        <v>4.0999999999999996</v>
      </c>
      <c r="E45" s="24">
        <v>11.4</v>
      </c>
      <c r="F45" s="24" t="s">
        <v>4</v>
      </c>
      <c r="G45" s="57">
        <f t="shared" si="1"/>
        <v>12.7</v>
      </c>
      <c r="H45" s="24">
        <v>13</v>
      </c>
      <c r="I45" s="24">
        <v>4.9000000000000004</v>
      </c>
      <c r="J45" s="57">
        <f t="shared" si="2"/>
        <v>4.0999999999999996</v>
      </c>
      <c r="K45" s="24" t="s">
        <v>4</v>
      </c>
      <c r="L45" s="24" t="s">
        <v>4</v>
      </c>
      <c r="M45" s="57" t="s">
        <v>4</v>
      </c>
      <c r="N45" s="24" t="s">
        <v>4</v>
      </c>
      <c r="O45" s="24" t="s">
        <v>4</v>
      </c>
      <c r="P45" s="56" t="s">
        <v>4</v>
      </c>
      <c r="Q45" s="24">
        <v>25</v>
      </c>
      <c r="R45" s="24">
        <v>23.2</v>
      </c>
      <c r="S45" s="57">
        <f t="shared" si="3"/>
        <v>21.1</v>
      </c>
      <c r="T45" s="24" t="s">
        <v>4</v>
      </c>
      <c r="U45" s="24" t="s">
        <v>4</v>
      </c>
      <c r="V45" s="57" t="s">
        <v>4</v>
      </c>
    </row>
    <row r="46" spans="1:22">
      <c r="A46" s="18">
        <v>33695</v>
      </c>
      <c r="B46" s="24">
        <v>6.3</v>
      </c>
      <c r="C46" s="24">
        <v>-0.3</v>
      </c>
      <c r="D46" s="57">
        <f t="shared" si="0"/>
        <v>1.3</v>
      </c>
      <c r="E46" s="24">
        <v>12.4</v>
      </c>
      <c r="F46" s="24" t="s">
        <v>4</v>
      </c>
      <c r="G46" s="57">
        <f t="shared" si="1"/>
        <v>12.1</v>
      </c>
      <c r="H46" s="24">
        <v>1</v>
      </c>
      <c r="I46" s="24">
        <v>-0.5</v>
      </c>
      <c r="J46" s="57">
        <f t="shared" si="2"/>
        <v>2.1</v>
      </c>
      <c r="K46" s="24" t="s">
        <v>4</v>
      </c>
      <c r="L46" s="24" t="s">
        <v>4</v>
      </c>
      <c r="M46" s="57" t="s">
        <v>4</v>
      </c>
      <c r="N46" s="24" t="s">
        <v>4</v>
      </c>
      <c r="O46" s="24" t="s">
        <v>4</v>
      </c>
      <c r="P46" s="56" t="s">
        <v>4</v>
      </c>
      <c r="Q46" s="24">
        <v>23</v>
      </c>
      <c r="R46" s="24">
        <v>20.3</v>
      </c>
      <c r="S46" s="57">
        <f t="shared" si="3"/>
        <v>20.9</v>
      </c>
      <c r="T46" s="24" t="s">
        <v>4</v>
      </c>
      <c r="U46" s="24" t="s">
        <v>4</v>
      </c>
      <c r="V46" s="57" t="s">
        <v>4</v>
      </c>
    </row>
    <row r="47" spans="1:22">
      <c r="A47" s="18">
        <v>33725</v>
      </c>
      <c r="B47" s="24">
        <v>-9.6999999999999993</v>
      </c>
      <c r="C47" s="24">
        <v>-10.3</v>
      </c>
      <c r="D47" s="57">
        <f t="shared" si="0"/>
        <v>-2.5</v>
      </c>
      <c r="E47" s="24">
        <v>12.4</v>
      </c>
      <c r="F47" s="24" t="s">
        <v>4</v>
      </c>
      <c r="G47" s="57">
        <f t="shared" si="1"/>
        <v>12.1</v>
      </c>
      <c r="H47" s="24">
        <v>-1</v>
      </c>
      <c r="I47" s="24">
        <v>-0.2</v>
      </c>
      <c r="J47" s="57">
        <f t="shared" si="2"/>
        <v>1.4</v>
      </c>
      <c r="K47" s="24" t="s">
        <v>4</v>
      </c>
      <c r="L47" s="24" t="s">
        <v>4</v>
      </c>
      <c r="M47" s="57" t="s">
        <v>4</v>
      </c>
      <c r="N47" s="24" t="s">
        <v>4</v>
      </c>
      <c r="O47" s="24" t="s">
        <v>4</v>
      </c>
      <c r="P47" s="56" t="s">
        <v>4</v>
      </c>
      <c r="Q47" s="24">
        <v>25</v>
      </c>
      <c r="R47" s="24">
        <v>22.2</v>
      </c>
      <c r="S47" s="57">
        <f t="shared" si="3"/>
        <v>21.9</v>
      </c>
      <c r="T47" s="24" t="s">
        <v>4</v>
      </c>
      <c r="U47" s="24" t="s">
        <v>4</v>
      </c>
      <c r="V47" s="57" t="s">
        <v>4</v>
      </c>
    </row>
    <row r="48" spans="1:22">
      <c r="A48" s="18">
        <v>33756</v>
      </c>
      <c r="B48" s="24">
        <v>-3.7</v>
      </c>
      <c r="C48" s="24">
        <v>-4</v>
      </c>
      <c r="D48" s="57">
        <f t="shared" si="0"/>
        <v>-4.9000000000000004</v>
      </c>
      <c r="E48" s="24">
        <v>12.4</v>
      </c>
      <c r="F48" s="24" t="s">
        <v>4</v>
      </c>
      <c r="G48" s="57">
        <f t="shared" si="1"/>
        <v>12.4</v>
      </c>
      <c r="H48" s="24">
        <v>-4</v>
      </c>
      <c r="I48" s="24">
        <v>2.2000000000000002</v>
      </c>
      <c r="J48" s="57">
        <f t="shared" si="2"/>
        <v>0.5</v>
      </c>
      <c r="K48" s="24" t="s">
        <v>4</v>
      </c>
      <c r="L48" s="24" t="s">
        <v>4</v>
      </c>
      <c r="M48" s="57" t="s">
        <v>4</v>
      </c>
      <c r="N48" s="24" t="s">
        <v>4</v>
      </c>
      <c r="O48" s="24" t="s">
        <v>4</v>
      </c>
      <c r="P48" s="56" t="s">
        <v>4</v>
      </c>
      <c r="Q48" s="24">
        <v>18</v>
      </c>
      <c r="R48" s="24">
        <v>19.2</v>
      </c>
      <c r="S48" s="57">
        <f t="shared" si="3"/>
        <v>20.6</v>
      </c>
      <c r="T48" s="24" t="s">
        <v>4</v>
      </c>
      <c r="U48" s="24" t="s">
        <v>4</v>
      </c>
      <c r="V48" s="57" t="s">
        <v>4</v>
      </c>
    </row>
    <row r="49" spans="1:22">
      <c r="A49" s="18">
        <v>33786</v>
      </c>
      <c r="B49" s="24">
        <v>-2.7</v>
      </c>
      <c r="C49" s="24">
        <v>-4.0999999999999996</v>
      </c>
      <c r="D49" s="57">
        <f t="shared" si="0"/>
        <v>-6.1</v>
      </c>
      <c r="E49" s="24">
        <v>15.4</v>
      </c>
      <c r="F49" s="24" t="s">
        <v>4</v>
      </c>
      <c r="G49" s="57">
        <f t="shared" si="1"/>
        <v>13.4</v>
      </c>
      <c r="H49" s="24">
        <v>-6</v>
      </c>
      <c r="I49" s="24">
        <v>-0.1</v>
      </c>
      <c r="J49" s="57">
        <f t="shared" si="2"/>
        <v>0.6</v>
      </c>
      <c r="K49" s="24" t="s">
        <v>4</v>
      </c>
      <c r="L49" s="24" t="s">
        <v>4</v>
      </c>
      <c r="M49" s="57" t="s">
        <v>4</v>
      </c>
      <c r="N49" s="24" t="s">
        <v>4</v>
      </c>
      <c r="O49" s="24" t="s">
        <v>4</v>
      </c>
      <c r="P49" s="56" t="s">
        <v>4</v>
      </c>
      <c r="Q49" s="24">
        <v>13</v>
      </c>
      <c r="R49" s="24">
        <v>14.8</v>
      </c>
      <c r="S49" s="57">
        <f t="shared" si="3"/>
        <v>18.7</v>
      </c>
      <c r="T49" s="24" t="s">
        <v>4</v>
      </c>
      <c r="U49" s="24" t="s">
        <v>4</v>
      </c>
      <c r="V49" s="57" t="s">
        <v>4</v>
      </c>
    </row>
    <row r="50" spans="1:22">
      <c r="A50" s="18">
        <v>33817</v>
      </c>
      <c r="B50" s="24">
        <v>-15.7</v>
      </c>
      <c r="C50" s="24">
        <v>-7.2</v>
      </c>
      <c r="D50" s="57">
        <f t="shared" si="0"/>
        <v>-5.0999999999999996</v>
      </c>
      <c r="E50" s="24">
        <v>9.4</v>
      </c>
      <c r="F50" s="24" t="s">
        <v>4</v>
      </c>
      <c r="G50" s="57">
        <f t="shared" si="1"/>
        <v>12.4</v>
      </c>
      <c r="H50" s="24">
        <v>-4</v>
      </c>
      <c r="I50" s="24">
        <v>-0.6</v>
      </c>
      <c r="J50" s="57">
        <f t="shared" si="2"/>
        <v>0.5</v>
      </c>
      <c r="K50" s="24" t="s">
        <v>4</v>
      </c>
      <c r="L50" s="24" t="s">
        <v>4</v>
      </c>
      <c r="M50" s="57" t="s">
        <v>4</v>
      </c>
      <c r="N50" s="24" t="s">
        <v>4</v>
      </c>
      <c r="O50" s="24" t="s">
        <v>4</v>
      </c>
      <c r="P50" s="56" t="s">
        <v>4</v>
      </c>
      <c r="Q50" s="24">
        <v>13</v>
      </c>
      <c r="R50" s="24">
        <v>13.4</v>
      </c>
      <c r="S50" s="57">
        <f t="shared" si="3"/>
        <v>15.8</v>
      </c>
      <c r="T50" s="24" t="s">
        <v>4</v>
      </c>
      <c r="U50" s="24" t="s">
        <v>4</v>
      </c>
      <c r="V50" s="57" t="s">
        <v>4</v>
      </c>
    </row>
    <row r="51" spans="1:22">
      <c r="A51" s="18">
        <v>33848</v>
      </c>
      <c r="B51" s="24">
        <v>-5.7</v>
      </c>
      <c r="C51" s="24">
        <v>-5.8</v>
      </c>
      <c r="D51" s="57">
        <f t="shared" si="0"/>
        <v>-5.7</v>
      </c>
      <c r="E51" s="24">
        <v>12.4</v>
      </c>
      <c r="F51" s="24" t="s">
        <v>4</v>
      </c>
      <c r="G51" s="57">
        <f t="shared" si="1"/>
        <v>12.4</v>
      </c>
      <c r="H51" s="24">
        <v>7</v>
      </c>
      <c r="I51" s="24">
        <v>2.5</v>
      </c>
      <c r="J51" s="57">
        <f t="shared" si="2"/>
        <v>0.6</v>
      </c>
      <c r="K51" s="24" t="s">
        <v>4</v>
      </c>
      <c r="L51" s="24" t="s">
        <v>4</v>
      </c>
      <c r="M51" s="57" t="s">
        <v>4</v>
      </c>
      <c r="N51" s="24" t="s">
        <v>4</v>
      </c>
      <c r="O51" s="24" t="s">
        <v>4</v>
      </c>
      <c r="P51" s="56" t="s">
        <v>4</v>
      </c>
      <c r="Q51" s="24">
        <v>21</v>
      </c>
      <c r="R51" s="24">
        <v>20</v>
      </c>
      <c r="S51" s="57">
        <f t="shared" si="3"/>
        <v>16.100000000000001</v>
      </c>
      <c r="T51" s="24" t="s">
        <v>4</v>
      </c>
      <c r="U51" s="24" t="s">
        <v>4</v>
      </c>
      <c r="V51" s="57" t="s">
        <v>4</v>
      </c>
    </row>
    <row r="52" spans="1:22">
      <c r="A52" s="18">
        <v>33878</v>
      </c>
      <c r="B52" s="24">
        <v>-5.7</v>
      </c>
      <c r="C52" s="24">
        <v>-9.1999999999999993</v>
      </c>
      <c r="D52" s="57">
        <f t="shared" si="0"/>
        <v>-7.4</v>
      </c>
      <c r="E52" s="24">
        <v>15.4</v>
      </c>
      <c r="F52" s="24" t="s">
        <v>4</v>
      </c>
      <c r="G52" s="57">
        <f t="shared" si="1"/>
        <v>12.4</v>
      </c>
      <c r="H52" s="24">
        <v>2</v>
      </c>
      <c r="I52" s="24">
        <v>0.2</v>
      </c>
      <c r="J52" s="57">
        <f t="shared" si="2"/>
        <v>0.7</v>
      </c>
      <c r="K52" s="24" t="s">
        <v>4</v>
      </c>
      <c r="L52" s="24" t="s">
        <v>4</v>
      </c>
      <c r="M52" s="57" t="s">
        <v>4</v>
      </c>
      <c r="N52" s="24" t="s">
        <v>4</v>
      </c>
      <c r="O52" s="24" t="s">
        <v>4</v>
      </c>
      <c r="P52" s="56" t="s">
        <v>4</v>
      </c>
      <c r="Q52" s="24">
        <v>10</v>
      </c>
      <c r="R52" s="24">
        <v>12.6</v>
      </c>
      <c r="S52" s="57">
        <f t="shared" si="3"/>
        <v>15.3</v>
      </c>
      <c r="T52" s="24" t="s">
        <v>4</v>
      </c>
      <c r="U52" s="24" t="s">
        <v>4</v>
      </c>
      <c r="V52" s="57" t="s">
        <v>4</v>
      </c>
    </row>
    <row r="53" spans="1:22">
      <c r="A53" s="18">
        <v>33909</v>
      </c>
      <c r="B53" s="24">
        <v>-6.7</v>
      </c>
      <c r="C53" s="24">
        <v>-10.8</v>
      </c>
      <c r="D53" s="57">
        <f t="shared" si="0"/>
        <v>-8.6</v>
      </c>
      <c r="E53" s="24">
        <v>16.399999999999999</v>
      </c>
      <c r="F53" s="24" t="s">
        <v>4</v>
      </c>
      <c r="G53" s="57">
        <f t="shared" si="1"/>
        <v>14.7</v>
      </c>
      <c r="H53" s="24">
        <v>-3</v>
      </c>
      <c r="I53" s="24">
        <v>-2</v>
      </c>
      <c r="J53" s="57">
        <f t="shared" si="2"/>
        <v>0.2</v>
      </c>
      <c r="K53" s="24" t="s">
        <v>4</v>
      </c>
      <c r="L53" s="24" t="s">
        <v>4</v>
      </c>
      <c r="M53" s="57" t="s">
        <v>4</v>
      </c>
      <c r="N53" s="24" t="s">
        <v>4</v>
      </c>
      <c r="O53" s="24" t="s">
        <v>4</v>
      </c>
      <c r="P53" s="56" t="s">
        <v>4</v>
      </c>
      <c r="Q53" s="24">
        <v>8</v>
      </c>
      <c r="R53" s="24">
        <v>12.2</v>
      </c>
      <c r="S53" s="57">
        <f t="shared" si="3"/>
        <v>14.9</v>
      </c>
      <c r="T53" s="24" t="s">
        <v>4</v>
      </c>
      <c r="U53" s="24" t="s">
        <v>4</v>
      </c>
      <c r="V53" s="57" t="s">
        <v>4</v>
      </c>
    </row>
    <row r="54" spans="1:22">
      <c r="A54" s="18">
        <v>33939</v>
      </c>
      <c r="B54" s="24">
        <v>-11.7</v>
      </c>
      <c r="C54" s="24">
        <v>-12</v>
      </c>
      <c r="D54" s="57">
        <f t="shared" si="0"/>
        <v>-10.7</v>
      </c>
      <c r="E54" s="24">
        <v>20.399999999999999</v>
      </c>
      <c r="F54" s="24" t="s">
        <v>4</v>
      </c>
      <c r="G54" s="57">
        <f t="shared" si="1"/>
        <v>17.399999999999999</v>
      </c>
      <c r="H54" s="24">
        <v>-11</v>
      </c>
      <c r="I54" s="24">
        <v>-3.2</v>
      </c>
      <c r="J54" s="57">
        <f t="shared" si="2"/>
        <v>-1.7</v>
      </c>
      <c r="K54" s="24" t="s">
        <v>4</v>
      </c>
      <c r="L54" s="24" t="s">
        <v>4</v>
      </c>
      <c r="M54" s="57" t="s">
        <v>4</v>
      </c>
      <c r="N54" s="24" t="s">
        <v>4</v>
      </c>
      <c r="O54" s="24" t="s">
        <v>4</v>
      </c>
      <c r="P54" s="56" t="s">
        <v>4</v>
      </c>
      <c r="Q54" s="24">
        <v>6</v>
      </c>
      <c r="R54" s="24">
        <v>10.1</v>
      </c>
      <c r="S54" s="57">
        <f t="shared" si="3"/>
        <v>11.6</v>
      </c>
      <c r="T54" s="24" t="s">
        <v>4</v>
      </c>
      <c r="U54" s="24" t="s">
        <v>4</v>
      </c>
      <c r="V54" s="57" t="s">
        <v>4</v>
      </c>
    </row>
    <row r="55" spans="1:22">
      <c r="A55" s="18">
        <v>33970</v>
      </c>
      <c r="B55" s="24">
        <v>-21.7</v>
      </c>
      <c r="C55" s="24">
        <v>-15.5</v>
      </c>
      <c r="D55" s="57">
        <f t="shared" si="0"/>
        <v>-12.8</v>
      </c>
      <c r="E55" s="24">
        <v>16.399999999999999</v>
      </c>
      <c r="F55" s="24" t="s">
        <v>4</v>
      </c>
      <c r="G55" s="57">
        <f t="shared" si="1"/>
        <v>17.7</v>
      </c>
      <c r="H55" s="24">
        <v>2</v>
      </c>
      <c r="I55" s="24">
        <v>-1.1000000000000001</v>
      </c>
      <c r="J55" s="57">
        <f t="shared" si="2"/>
        <v>-2.1</v>
      </c>
      <c r="K55" s="24" t="s">
        <v>4</v>
      </c>
      <c r="L55" s="24" t="s">
        <v>4</v>
      </c>
      <c r="M55" s="57" t="s">
        <v>4</v>
      </c>
      <c r="N55" s="24" t="s">
        <v>4</v>
      </c>
      <c r="O55" s="24" t="s">
        <v>4</v>
      </c>
      <c r="P55" s="56" t="s">
        <v>4</v>
      </c>
      <c r="Q55" s="24">
        <v>15</v>
      </c>
      <c r="R55" s="24">
        <v>13.9</v>
      </c>
      <c r="S55" s="57">
        <f t="shared" si="3"/>
        <v>12.1</v>
      </c>
      <c r="T55" s="24" t="s">
        <v>4</v>
      </c>
      <c r="U55" s="24" t="s">
        <v>4</v>
      </c>
      <c r="V55" s="57" t="s">
        <v>4</v>
      </c>
    </row>
    <row r="56" spans="1:22">
      <c r="A56" s="18">
        <v>34001</v>
      </c>
      <c r="B56" s="24">
        <v>-9.6999999999999993</v>
      </c>
      <c r="C56" s="24">
        <v>-3.9</v>
      </c>
      <c r="D56" s="57">
        <f t="shared" si="0"/>
        <v>-10.5</v>
      </c>
      <c r="E56" s="24">
        <v>17.399999999999999</v>
      </c>
      <c r="F56" s="24" t="s">
        <v>4</v>
      </c>
      <c r="G56" s="57">
        <f t="shared" si="1"/>
        <v>18.100000000000001</v>
      </c>
      <c r="H56" s="24">
        <v>7</v>
      </c>
      <c r="I56" s="24">
        <v>1</v>
      </c>
      <c r="J56" s="57">
        <f t="shared" si="2"/>
        <v>-1.1000000000000001</v>
      </c>
      <c r="K56" s="24" t="s">
        <v>4</v>
      </c>
      <c r="L56" s="24" t="s">
        <v>4</v>
      </c>
      <c r="M56" s="57" t="s">
        <v>4</v>
      </c>
      <c r="N56" s="24" t="s">
        <v>4</v>
      </c>
      <c r="O56" s="24" t="s">
        <v>4</v>
      </c>
      <c r="P56" s="56" t="s">
        <v>4</v>
      </c>
      <c r="Q56" s="24">
        <v>18</v>
      </c>
      <c r="R56" s="24">
        <v>12.2</v>
      </c>
      <c r="S56" s="57">
        <f t="shared" si="3"/>
        <v>12.1</v>
      </c>
      <c r="T56" s="24" t="s">
        <v>4</v>
      </c>
      <c r="U56" s="24" t="s">
        <v>4</v>
      </c>
      <c r="V56" s="57" t="s">
        <v>4</v>
      </c>
    </row>
    <row r="57" spans="1:22">
      <c r="A57" s="18">
        <v>34029</v>
      </c>
      <c r="B57" s="24">
        <v>-13.7</v>
      </c>
      <c r="C57" s="24">
        <v>-16.7</v>
      </c>
      <c r="D57" s="57">
        <f t="shared" si="0"/>
        <v>-12</v>
      </c>
      <c r="E57" s="24">
        <v>19.399999999999999</v>
      </c>
      <c r="F57" s="24" t="s">
        <v>4</v>
      </c>
      <c r="G57" s="57">
        <f t="shared" si="1"/>
        <v>17.7</v>
      </c>
      <c r="H57" s="24">
        <v>-4</v>
      </c>
      <c r="I57" s="24">
        <v>-12.1</v>
      </c>
      <c r="J57" s="57">
        <f t="shared" si="2"/>
        <v>-4.0999999999999996</v>
      </c>
      <c r="K57" s="24" t="s">
        <v>4</v>
      </c>
      <c r="L57" s="24" t="s">
        <v>4</v>
      </c>
      <c r="M57" s="57" t="s">
        <v>4</v>
      </c>
      <c r="N57" s="24" t="s">
        <v>4</v>
      </c>
      <c r="O57" s="24" t="s">
        <v>4</v>
      </c>
      <c r="P57" s="56" t="s">
        <v>4</v>
      </c>
      <c r="Q57" s="24">
        <v>6</v>
      </c>
      <c r="R57" s="24">
        <v>4.8</v>
      </c>
      <c r="S57" s="57">
        <f t="shared" si="3"/>
        <v>10.3</v>
      </c>
      <c r="T57" s="24" t="s">
        <v>4</v>
      </c>
      <c r="U57" s="24" t="s">
        <v>4</v>
      </c>
      <c r="V57" s="57" t="s">
        <v>4</v>
      </c>
    </row>
    <row r="58" spans="1:22">
      <c r="A58" s="18">
        <v>34060</v>
      </c>
      <c r="B58" s="24">
        <v>-21.7</v>
      </c>
      <c r="C58" s="24">
        <v>-27.8</v>
      </c>
      <c r="D58" s="57">
        <f t="shared" si="0"/>
        <v>-16.100000000000001</v>
      </c>
      <c r="E58" s="24">
        <v>15.4</v>
      </c>
      <c r="F58" s="24" t="s">
        <v>4</v>
      </c>
      <c r="G58" s="57">
        <f t="shared" si="1"/>
        <v>17.399999999999999</v>
      </c>
      <c r="H58" s="24">
        <v>-11</v>
      </c>
      <c r="I58" s="24">
        <v>-12</v>
      </c>
      <c r="J58" s="57">
        <f t="shared" si="2"/>
        <v>-7.7</v>
      </c>
      <c r="K58" s="24" t="s">
        <v>4</v>
      </c>
      <c r="L58" s="24" t="s">
        <v>4</v>
      </c>
      <c r="M58" s="57" t="s">
        <v>4</v>
      </c>
      <c r="N58" s="24" t="s">
        <v>4</v>
      </c>
      <c r="O58" s="24" t="s">
        <v>4</v>
      </c>
      <c r="P58" s="56" t="s">
        <v>4</v>
      </c>
      <c r="Q58" s="24">
        <v>9</v>
      </c>
      <c r="R58" s="24">
        <v>6.5</v>
      </c>
      <c r="S58" s="57">
        <f t="shared" si="3"/>
        <v>7.8</v>
      </c>
      <c r="T58" s="24" t="s">
        <v>4</v>
      </c>
      <c r="U58" s="24" t="s">
        <v>4</v>
      </c>
      <c r="V58" s="57" t="s">
        <v>4</v>
      </c>
    </row>
    <row r="59" spans="1:22">
      <c r="A59" s="18">
        <v>34090</v>
      </c>
      <c r="B59" s="24">
        <v>-20.7</v>
      </c>
      <c r="C59" s="24">
        <v>-22.2</v>
      </c>
      <c r="D59" s="57">
        <f t="shared" si="0"/>
        <v>-22.2</v>
      </c>
      <c r="E59" s="24">
        <v>21.4</v>
      </c>
      <c r="F59" s="24" t="s">
        <v>4</v>
      </c>
      <c r="G59" s="57">
        <f t="shared" si="1"/>
        <v>18.7</v>
      </c>
      <c r="H59" s="24">
        <v>-11</v>
      </c>
      <c r="I59" s="24">
        <v>-10.4</v>
      </c>
      <c r="J59" s="57">
        <f t="shared" si="2"/>
        <v>-11.5</v>
      </c>
      <c r="K59" s="24" t="s">
        <v>4</v>
      </c>
      <c r="L59" s="24" t="s">
        <v>4</v>
      </c>
      <c r="M59" s="57" t="s">
        <v>4</v>
      </c>
      <c r="N59" s="24" t="s">
        <v>4</v>
      </c>
      <c r="O59" s="24" t="s">
        <v>4</v>
      </c>
      <c r="P59" s="56" t="s">
        <v>4</v>
      </c>
      <c r="Q59" s="24">
        <v>5</v>
      </c>
      <c r="R59" s="24">
        <v>3.1</v>
      </c>
      <c r="S59" s="57">
        <f t="shared" si="3"/>
        <v>4.8</v>
      </c>
      <c r="T59" s="24" t="s">
        <v>4</v>
      </c>
      <c r="U59" s="24" t="s">
        <v>4</v>
      </c>
      <c r="V59" s="57" t="s">
        <v>4</v>
      </c>
    </row>
    <row r="60" spans="1:22">
      <c r="A60" s="18">
        <v>34121</v>
      </c>
      <c r="B60" s="24">
        <v>-21.7</v>
      </c>
      <c r="C60" s="24">
        <v>-22.6</v>
      </c>
      <c r="D60" s="57">
        <f t="shared" si="0"/>
        <v>-24.2</v>
      </c>
      <c r="E60" s="24">
        <v>17.399999999999999</v>
      </c>
      <c r="F60" s="24" t="s">
        <v>4</v>
      </c>
      <c r="G60" s="57">
        <f t="shared" si="1"/>
        <v>18.100000000000001</v>
      </c>
      <c r="H60" s="24">
        <v>-20</v>
      </c>
      <c r="I60" s="24">
        <v>-13.3</v>
      </c>
      <c r="J60" s="57">
        <f t="shared" si="2"/>
        <v>-11.9</v>
      </c>
      <c r="K60" s="24" t="s">
        <v>4</v>
      </c>
      <c r="L60" s="24" t="s">
        <v>4</v>
      </c>
      <c r="M60" s="57" t="s">
        <v>4</v>
      </c>
      <c r="N60" s="24" t="s">
        <v>4</v>
      </c>
      <c r="O60" s="24" t="s">
        <v>4</v>
      </c>
      <c r="P60" s="56" t="s">
        <v>4</v>
      </c>
      <c r="Q60" s="24">
        <v>3</v>
      </c>
      <c r="R60" s="24">
        <v>3.5</v>
      </c>
      <c r="S60" s="57">
        <f t="shared" si="3"/>
        <v>4.4000000000000004</v>
      </c>
      <c r="T60" s="24" t="s">
        <v>4</v>
      </c>
      <c r="U60" s="24" t="s">
        <v>4</v>
      </c>
      <c r="V60" s="57" t="s">
        <v>4</v>
      </c>
    </row>
    <row r="61" spans="1:22">
      <c r="A61" s="18">
        <v>34151</v>
      </c>
      <c r="B61" s="24">
        <v>-19.7</v>
      </c>
      <c r="C61" s="24">
        <v>-21.7</v>
      </c>
      <c r="D61" s="57">
        <f t="shared" si="0"/>
        <v>-22.2</v>
      </c>
      <c r="E61" s="24">
        <v>21.4</v>
      </c>
      <c r="F61" s="24" t="s">
        <v>4</v>
      </c>
      <c r="G61" s="57">
        <f t="shared" si="1"/>
        <v>20.100000000000001</v>
      </c>
      <c r="H61" s="24">
        <v>-19</v>
      </c>
      <c r="I61" s="24">
        <v>-13.4</v>
      </c>
      <c r="J61" s="57">
        <f t="shared" si="2"/>
        <v>-12.4</v>
      </c>
      <c r="K61" s="24" t="s">
        <v>4</v>
      </c>
      <c r="L61" s="24" t="s">
        <v>4</v>
      </c>
      <c r="M61" s="57" t="s">
        <v>4</v>
      </c>
      <c r="N61" s="24" t="s">
        <v>4</v>
      </c>
      <c r="O61" s="24" t="s">
        <v>4</v>
      </c>
      <c r="P61" s="56" t="s">
        <v>4</v>
      </c>
      <c r="Q61" s="24">
        <v>2</v>
      </c>
      <c r="R61" s="24">
        <v>3.8</v>
      </c>
      <c r="S61" s="57">
        <f t="shared" si="3"/>
        <v>3.5</v>
      </c>
      <c r="T61" s="24" t="s">
        <v>4</v>
      </c>
      <c r="U61" s="24" t="s">
        <v>4</v>
      </c>
      <c r="V61" s="57" t="s">
        <v>4</v>
      </c>
    </row>
    <row r="62" spans="1:22">
      <c r="A62" s="18">
        <v>34182</v>
      </c>
      <c r="B62" s="24">
        <v>-23.7</v>
      </c>
      <c r="C62" s="24">
        <v>-15.6</v>
      </c>
      <c r="D62" s="57">
        <f t="shared" si="0"/>
        <v>-20</v>
      </c>
      <c r="E62" s="24">
        <v>14.4</v>
      </c>
      <c r="F62" s="24" t="s">
        <v>4</v>
      </c>
      <c r="G62" s="57">
        <f t="shared" si="1"/>
        <v>17.7</v>
      </c>
      <c r="H62" s="24">
        <v>-16</v>
      </c>
      <c r="I62" s="24">
        <v>-13</v>
      </c>
      <c r="J62" s="57">
        <f t="shared" si="2"/>
        <v>-13.2</v>
      </c>
      <c r="K62" s="24" t="s">
        <v>4</v>
      </c>
      <c r="L62" s="24" t="s">
        <v>4</v>
      </c>
      <c r="M62" s="57" t="s">
        <v>4</v>
      </c>
      <c r="N62" s="24" t="s">
        <v>4</v>
      </c>
      <c r="O62" s="24" t="s">
        <v>4</v>
      </c>
      <c r="P62" s="56" t="s">
        <v>4</v>
      </c>
      <c r="Q62" s="24">
        <v>7</v>
      </c>
      <c r="R62" s="24">
        <v>7.1</v>
      </c>
      <c r="S62" s="57">
        <f t="shared" si="3"/>
        <v>4.8</v>
      </c>
      <c r="T62" s="24" t="s">
        <v>4</v>
      </c>
      <c r="U62" s="24" t="s">
        <v>4</v>
      </c>
      <c r="V62" s="57" t="s">
        <v>4</v>
      </c>
    </row>
    <row r="63" spans="1:22">
      <c r="A63" s="18">
        <v>34213</v>
      </c>
      <c r="B63" s="24">
        <v>-11.7</v>
      </c>
      <c r="C63" s="24">
        <v>-11.3</v>
      </c>
      <c r="D63" s="57">
        <f t="shared" si="0"/>
        <v>-16.2</v>
      </c>
      <c r="E63" s="24">
        <v>21.4</v>
      </c>
      <c r="F63" s="24" t="s">
        <v>4</v>
      </c>
      <c r="G63" s="57">
        <f t="shared" si="1"/>
        <v>19.100000000000001</v>
      </c>
      <c r="H63" s="24">
        <v>-6</v>
      </c>
      <c r="I63" s="24">
        <v>-10.9</v>
      </c>
      <c r="J63" s="57">
        <f t="shared" si="2"/>
        <v>-12.4</v>
      </c>
      <c r="K63" s="24" t="s">
        <v>4</v>
      </c>
      <c r="L63" s="24" t="s">
        <v>4</v>
      </c>
      <c r="M63" s="57" t="s">
        <v>4</v>
      </c>
      <c r="N63" s="24" t="s">
        <v>4</v>
      </c>
      <c r="O63" s="24" t="s">
        <v>4</v>
      </c>
      <c r="P63" s="56" t="s">
        <v>4</v>
      </c>
      <c r="Q63" s="24">
        <v>11</v>
      </c>
      <c r="R63" s="24">
        <v>10</v>
      </c>
      <c r="S63" s="57">
        <f t="shared" si="3"/>
        <v>7</v>
      </c>
      <c r="T63" s="24" t="s">
        <v>4</v>
      </c>
      <c r="U63" s="24" t="s">
        <v>4</v>
      </c>
      <c r="V63" s="57" t="s">
        <v>4</v>
      </c>
    </row>
    <row r="64" spans="1:22">
      <c r="A64" s="18">
        <v>34243</v>
      </c>
      <c r="B64" s="24">
        <v>-16.7</v>
      </c>
      <c r="C64" s="24">
        <v>-20.8</v>
      </c>
      <c r="D64" s="57">
        <f t="shared" si="0"/>
        <v>-15.9</v>
      </c>
      <c r="E64" s="24">
        <v>14.4</v>
      </c>
      <c r="F64" s="24" t="s">
        <v>4</v>
      </c>
      <c r="G64" s="57">
        <f t="shared" si="1"/>
        <v>16.7</v>
      </c>
      <c r="H64" s="24">
        <v>-13</v>
      </c>
      <c r="I64" s="24">
        <v>-15</v>
      </c>
      <c r="J64" s="57">
        <f t="shared" si="2"/>
        <v>-13</v>
      </c>
      <c r="K64" s="24" t="s">
        <v>4</v>
      </c>
      <c r="L64" s="24" t="s">
        <v>4</v>
      </c>
      <c r="M64" s="57" t="s">
        <v>4</v>
      </c>
      <c r="N64" s="24" t="s">
        <v>4</v>
      </c>
      <c r="O64" s="24" t="s">
        <v>4</v>
      </c>
      <c r="P64" s="56" t="s">
        <v>4</v>
      </c>
      <c r="Q64" s="24">
        <v>5</v>
      </c>
      <c r="R64" s="24">
        <v>7.2</v>
      </c>
      <c r="S64" s="57">
        <f t="shared" si="3"/>
        <v>8.1</v>
      </c>
      <c r="T64" s="24" t="s">
        <v>4</v>
      </c>
      <c r="U64" s="24" t="s">
        <v>4</v>
      </c>
      <c r="V64" s="57" t="s">
        <v>4</v>
      </c>
    </row>
    <row r="65" spans="1:22">
      <c r="A65" s="18">
        <v>34274</v>
      </c>
      <c r="B65" s="24">
        <v>-17.7</v>
      </c>
      <c r="C65" s="24">
        <v>-20.6</v>
      </c>
      <c r="D65" s="57">
        <f t="shared" si="0"/>
        <v>-17.600000000000001</v>
      </c>
      <c r="E65" s="24">
        <v>11.4</v>
      </c>
      <c r="F65" s="24" t="s">
        <v>4</v>
      </c>
      <c r="G65" s="57">
        <f t="shared" si="1"/>
        <v>15.7</v>
      </c>
      <c r="H65" s="24">
        <v>-13</v>
      </c>
      <c r="I65" s="24">
        <v>-11.6</v>
      </c>
      <c r="J65" s="57">
        <f t="shared" si="2"/>
        <v>-12.5</v>
      </c>
      <c r="K65" s="24" t="s">
        <v>4</v>
      </c>
      <c r="L65" s="24" t="s">
        <v>4</v>
      </c>
      <c r="M65" s="57" t="s">
        <v>4</v>
      </c>
      <c r="N65" s="24" t="s">
        <v>4</v>
      </c>
      <c r="O65" s="24" t="s">
        <v>4</v>
      </c>
      <c r="P65" s="56" t="s">
        <v>4</v>
      </c>
      <c r="Q65" s="24">
        <v>6</v>
      </c>
      <c r="R65" s="24">
        <v>10</v>
      </c>
      <c r="S65" s="57">
        <f t="shared" si="3"/>
        <v>9.1</v>
      </c>
      <c r="T65" s="24" t="s">
        <v>4</v>
      </c>
      <c r="U65" s="24" t="s">
        <v>4</v>
      </c>
      <c r="V65" s="57" t="s">
        <v>4</v>
      </c>
    </row>
    <row r="66" spans="1:22">
      <c r="A66" s="18">
        <v>34304</v>
      </c>
      <c r="B66" s="24">
        <v>-13.7</v>
      </c>
      <c r="C66" s="24">
        <v>-13.9</v>
      </c>
      <c r="D66" s="57">
        <f t="shared" si="0"/>
        <v>-18.399999999999999</v>
      </c>
      <c r="E66" s="24">
        <v>11.4</v>
      </c>
      <c r="F66" s="24" t="s">
        <v>4</v>
      </c>
      <c r="G66" s="57">
        <f t="shared" si="1"/>
        <v>12.4</v>
      </c>
      <c r="H66" s="24">
        <v>-16</v>
      </c>
      <c r="I66" s="24">
        <v>-8.4</v>
      </c>
      <c r="J66" s="57">
        <f t="shared" si="2"/>
        <v>-11.7</v>
      </c>
      <c r="K66" s="24" t="s">
        <v>4</v>
      </c>
      <c r="L66" s="24" t="s">
        <v>4</v>
      </c>
      <c r="M66" s="57" t="s">
        <v>4</v>
      </c>
      <c r="N66" s="24" t="s">
        <v>4</v>
      </c>
      <c r="O66" s="24" t="s">
        <v>4</v>
      </c>
      <c r="P66" s="56" t="s">
        <v>4</v>
      </c>
      <c r="Q66" s="24">
        <v>4</v>
      </c>
      <c r="R66" s="24">
        <v>8.4</v>
      </c>
      <c r="S66" s="57">
        <f t="shared" si="3"/>
        <v>8.5</v>
      </c>
      <c r="T66" s="24" t="s">
        <v>4</v>
      </c>
      <c r="U66" s="24" t="s">
        <v>4</v>
      </c>
      <c r="V66" s="57" t="s">
        <v>4</v>
      </c>
    </row>
    <row r="67" spans="1:22">
      <c r="A67" s="18">
        <v>34335</v>
      </c>
      <c r="B67" s="24">
        <v>-30.7</v>
      </c>
      <c r="C67" s="24">
        <v>-23.8</v>
      </c>
      <c r="D67" s="57">
        <f t="shared" si="0"/>
        <v>-19.399999999999999</v>
      </c>
      <c r="E67" s="24">
        <v>5.4</v>
      </c>
      <c r="F67" s="24" t="s">
        <v>4</v>
      </c>
      <c r="G67" s="57">
        <f t="shared" si="1"/>
        <v>9.4</v>
      </c>
      <c r="H67" s="24">
        <v>-12</v>
      </c>
      <c r="I67" s="24">
        <v>-14.1</v>
      </c>
      <c r="J67" s="57">
        <f t="shared" si="2"/>
        <v>-11.4</v>
      </c>
      <c r="K67" s="24" t="s">
        <v>4</v>
      </c>
      <c r="L67" s="24" t="s">
        <v>4</v>
      </c>
      <c r="M67" s="57" t="s">
        <v>4</v>
      </c>
      <c r="N67" s="24" t="s">
        <v>4</v>
      </c>
      <c r="O67" s="24" t="s">
        <v>4</v>
      </c>
      <c r="P67" s="56" t="s">
        <v>4</v>
      </c>
      <c r="Q67" s="24">
        <v>11</v>
      </c>
      <c r="R67" s="24">
        <v>9.6</v>
      </c>
      <c r="S67" s="57">
        <f t="shared" si="3"/>
        <v>9.3000000000000007</v>
      </c>
      <c r="T67" s="24" t="s">
        <v>4</v>
      </c>
      <c r="U67" s="24" t="s">
        <v>4</v>
      </c>
      <c r="V67" s="57" t="s">
        <v>4</v>
      </c>
    </row>
    <row r="68" spans="1:22">
      <c r="A68" s="18">
        <v>34366</v>
      </c>
      <c r="B68" s="24">
        <v>-18.7</v>
      </c>
      <c r="C68" s="24">
        <v>-13.2</v>
      </c>
      <c r="D68" s="57">
        <f t="shared" si="0"/>
        <v>-17</v>
      </c>
      <c r="E68" s="24">
        <v>9.4</v>
      </c>
      <c r="F68" s="24" t="s">
        <v>4</v>
      </c>
      <c r="G68" s="57">
        <f t="shared" si="1"/>
        <v>8.6999999999999993</v>
      </c>
      <c r="H68" s="24">
        <v>2</v>
      </c>
      <c r="I68" s="24">
        <v>-4</v>
      </c>
      <c r="J68" s="57">
        <f t="shared" si="2"/>
        <v>-8.8000000000000007</v>
      </c>
      <c r="K68" s="24" t="s">
        <v>4</v>
      </c>
      <c r="L68" s="24" t="s">
        <v>4</v>
      </c>
      <c r="M68" s="57" t="s">
        <v>4</v>
      </c>
      <c r="N68" s="24" t="s">
        <v>4</v>
      </c>
      <c r="O68" s="24" t="s">
        <v>4</v>
      </c>
      <c r="P68" s="56" t="s">
        <v>4</v>
      </c>
      <c r="Q68" s="24">
        <v>21</v>
      </c>
      <c r="R68" s="24">
        <v>15.2</v>
      </c>
      <c r="S68" s="57">
        <f t="shared" si="3"/>
        <v>11.1</v>
      </c>
      <c r="T68" s="24" t="s">
        <v>4</v>
      </c>
      <c r="U68" s="24" t="s">
        <v>4</v>
      </c>
      <c r="V68" s="57" t="s">
        <v>4</v>
      </c>
    </row>
    <row r="69" spans="1:22">
      <c r="A69" s="18">
        <v>34394</v>
      </c>
      <c r="B69" s="24">
        <v>-9.6999999999999993</v>
      </c>
      <c r="C69" s="24">
        <v>-13</v>
      </c>
      <c r="D69" s="57">
        <f t="shared" si="0"/>
        <v>-16.7</v>
      </c>
      <c r="E69" s="24">
        <v>11.4</v>
      </c>
      <c r="F69" s="24" t="s">
        <v>4</v>
      </c>
      <c r="G69" s="57">
        <f t="shared" si="1"/>
        <v>8.6999999999999993</v>
      </c>
      <c r="H69" s="24">
        <v>1</v>
      </c>
      <c r="I69" s="24">
        <v>-6.9</v>
      </c>
      <c r="J69" s="57">
        <f t="shared" si="2"/>
        <v>-8.3000000000000007</v>
      </c>
      <c r="K69" s="24" t="s">
        <v>4</v>
      </c>
      <c r="L69" s="24" t="s">
        <v>4</v>
      </c>
      <c r="M69" s="57" t="s">
        <v>4</v>
      </c>
      <c r="N69" s="24" t="s">
        <v>4</v>
      </c>
      <c r="O69" s="24" t="s">
        <v>4</v>
      </c>
      <c r="P69" s="56" t="s">
        <v>4</v>
      </c>
      <c r="Q69" s="24">
        <v>15</v>
      </c>
      <c r="R69" s="24">
        <v>13.9</v>
      </c>
      <c r="S69" s="57">
        <f t="shared" si="3"/>
        <v>12.9</v>
      </c>
      <c r="T69" s="24" t="s">
        <v>4</v>
      </c>
      <c r="U69" s="24" t="s">
        <v>4</v>
      </c>
      <c r="V69" s="57" t="s">
        <v>4</v>
      </c>
    </row>
    <row r="70" spans="1:22">
      <c r="A70" s="18">
        <v>34425</v>
      </c>
      <c r="B70" s="24">
        <v>-0.7</v>
      </c>
      <c r="C70" s="24">
        <v>-6.4</v>
      </c>
      <c r="D70" s="57">
        <f t="shared" si="0"/>
        <v>-10.9</v>
      </c>
      <c r="E70" s="24">
        <v>7.4</v>
      </c>
      <c r="F70" s="24" t="s">
        <v>4</v>
      </c>
      <c r="G70" s="57">
        <f t="shared" si="1"/>
        <v>9.4</v>
      </c>
      <c r="H70" s="24">
        <v>16</v>
      </c>
      <c r="I70" s="24">
        <v>15.2</v>
      </c>
      <c r="J70" s="57">
        <f t="shared" si="2"/>
        <v>1.4</v>
      </c>
      <c r="K70" s="24" t="s">
        <v>4</v>
      </c>
      <c r="L70" s="24" t="s">
        <v>4</v>
      </c>
      <c r="M70" s="57" t="s">
        <v>4</v>
      </c>
      <c r="N70" s="24" t="s">
        <v>4</v>
      </c>
      <c r="O70" s="24" t="s">
        <v>4</v>
      </c>
      <c r="P70" s="56" t="s">
        <v>4</v>
      </c>
      <c r="Q70" s="24">
        <v>22</v>
      </c>
      <c r="R70" s="24">
        <v>19.899999999999999</v>
      </c>
      <c r="S70" s="57">
        <f t="shared" si="3"/>
        <v>16.3</v>
      </c>
      <c r="T70" s="24" t="s">
        <v>4</v>
      </c>
      <c r="U70" s="24" t="s">
        <v>4</v>
      </c>
      <c r="V70" s="57" t="s">
        <v>4</v>
      </c>
    </row>
    <row r="71" spans="1:22">
      <c r="A71" s="18">
        <v>34455</v>
      </c>
      <c r="B71" s="24">
        <v>0.3</v>
      </c>
      <c r="C71" s="24">
        <v>-1.9</v>
      </c>
      <c r="D71" s="57">
        <f t="shared" si="0"/>
        <v>-7.1</v>
      </c>
      <c r="E71" s="24">
        <v>9.4</v>
      </c>
      <c r="F71" s="24" t="s">
        <v>4</v>
      </c>
      <c r="G71" s="57">
        <f t="shared" si="1"/>
        <v>9.4</v>
      </c>
      <c r="H71" s="24">
        <v>6</v>
      </c>
      <c r="I71" s="24">
        <v>5.9</v>
      </c>
      <c r="J71" s="57">
        <f t="shared" si="2"/>
        <v>4.7</v>
      </c>
      <c r="K71" s="24" t="s">
        <v>4</v>
      </c>
      <c r="L71" s="24" t="s">
        <v>4</v>
      </c>
      <c r="M71" s="57" t="s">
        <v>4</v>
      </c>
      <c r="N71" s="24" t="s">
        <v>4</v>
      </c>
      <c r="O71" s="24" t="s">
        <v>4</v>
      </c>
      <c r="P71" s="56" t="s">
        <v>4</v>
      </c>
      <c r="Q71" s="24">
        <v>23</v>
      </c>
      <c r="R71" s="24">
        <v>21.6</v>
      </c>
      <c r="S71" s="57">
        <f t="shared" si="3"/>
        <v>18.5</v>
      </c>
      <c r="T71" s="24" t="s">
        <v>4</v>
      </c>
      <c r="U71" s="24" t="s">
        <v>4</v>
      </c>
      <c r="V71" s="57" t="s">
        <v>4</v>
      </c>
    </row>
    <row r="72" spans="1:22">
      <c r="A72" s="18">
        <v>34486</v>
      </c>
      <c r="B72" s="24">
        <v>-0.1</v>
      </c>
      <c r="C72" s="24">
        <v>-1.5</v>
      </c>
      <c r="D72" s="57">
        <f t="shared" si="0"/>
        <v>-3.3</v>
      </c>
      <c r="E72" s="24">
        <v>14.5</v>
      </c>
      <c r="F72" s="24" t="s">
        <v>4</v>
      </c>
      <c r="G72" s="57">
        <f t="shared" si="1"/>
        <v>10.4</v>
      </c>
      <c r="H72" s="24">
        <v>0.4</v>
      </c>
      <c r="I72" s="24">
        <v>7.1</v>
      </c>
      <c r="J72" s="57">
        <f t="shared" si="2"/>
        <v>9.4</v>
      </c>
      <c r="K72" s="24" t="s">
        <v>4</v>
      </c>
      <c r="L72" s="24" t="s">
        <v>4</v>
      </c>
      <c r="M72" s="57" t="s">
        <v>4</v>
      </c>
      <c r="N72" s="24" t="s">
        <v>4</v>
      </c>
      <c r="O72" s="24" t="s">
        <v>4</v>
      </c>
      <c r="P72" s="56" t="s">
        <v>4</v>
      </c>
      <c r="Q72" s="24">
        <v>30.1</v>
      </c>
      <c r="R72" s="24">
        <v>30.6</v>
      </c>
      <c r="S72" s="57">
        <f t="shared" si="3"/>
        <v>24</v>
      </c>
      <c r="T72" s="24" t="s">
        <v>4</v>
      </c>
      <c r="U72" s="24" t="s">
        <v>4</v>
      </c>
      <c r="V72" s="57" t="s">
        <v>4</v>
      </c>
    </row>
    <row r="73" spans="1:22">
      <c r="A73" s="18">
        <v>34516</v>
      </c>
      <c r="B73" s="24">
        <v>4.9000000000000004</v>
      </c>
      <c r="C73" s="24">
        <v>2.6</v>
      </c>
      <c r="D73" s="57">
        <f t="shared" ref="D73:D136" si="4">ROUND(AVERAGE(C71:C73),1)</f>
        <v>-0.3</v>
      </c>
      <c r="E73" s="24">
        <v>14.5</v>
      </c>
      <c r="F73" s="24" t="s">
        <v>4</v>
      </c>
      <c r="G73" s="57">
        <f t="shared" ref="G73:G136" si="5">ROUND(AVERAGE(E71:E73),1)</f>
        <v>12.8</v>
      </c>
      <c r="H73" s="24">
        <v>4.4000000000000004</v>
      </c>
      <c r="I73" s="24">
        <v>9.6</v>
      </c>
      <c r="J73" s="57">
        <f t="shared" ref="J73:J136" si="6">ROUND(AVERAGE(I71:I73),1)</f>
        <v>7.5</v>
      </c>
      <c r="K73" s="24" t="s">
        <v>4</v>
      </c>
      <c r="L73" s="24" t="s">
        <v>4</v>
      </c>
      <c r="M73" s="57" t="s">
        <v>4</v>
      </c>
      <c r="N73" s="24" t="s">
        <v>4</v>
      </c>
      <c r="O73" s="24" t="s">
        <v>4</v>
      </c>
      <c r="P73" s="56" t="s">
        <v>4</v>
      </c>
      <c r="Q73" s="24">
        <v>32.1</v>
      </c>
      <c r="R73" s="24">
        <v>33.799999999999997</v>
      </c>
      <c r="S73" s="57">
        <f t="shared" ref="S73:S136" si="7">ROUND(AVERAGE(R71:R73),1)</f>
        <v>28.7</v>
      </c>
      <c r="T73" s="24" t="s">
        <v>4</v>
      </c>
      <c r="U73" s="24" t="s">
        <v>4</v>
      </c>
      <c r="V73" s="57" t="s">
        <v>4</v>
      </c>
    </row>
    <row r="74" spans="1:22">
      <c r="A74" s="18">
        <v>34547</v>
      </c>
      <c r="B74" s="24">
        <v>-8.1</v>
      </c>
      <c r="C74" s="24">
        <v>-0.1</v>
      </c>
      <c r="D74" s="57">
        <f t="shared" si="4"/>
        <v>0.3</v>
      </c>
      <c r="E74" s="24">
        <v>12.5</v>
      </c>
      <c r="F74" s="24" t="s">
        <v>4</v>
      </c>
      <c r="G74" s="57">
        <f t="shared" si="5"/>
        <v>13.8</v>
      </c>
      <c r="H74" s="24">
        <v>5.4</v>
      </c>
      <c r="I74" s="24">
        <v>8.3000000000000007</v>
      </c>
      <c r="J74" s="57">
        <f t="shared" si="6"/>
        <v>8.3000000000000007</v>
      </c>
      <c r="K74" s="24" t="s">
        <v>4</v>
      </c>
      <c r="L74" s="24" t="s">
        <v>4</v>
      </c>
      <c r="M74" s="57" t="s">
        <v>4</v>
      </c>
      <c r="N74" s="24" t="s">
        <v>4</v>
      </c>
      <c r="O74" s="24" t="s">
        <v>4</v>
      </c>
      <c r="P74" s="56" t="s">
        <v>4</v>
      </c>
      <c r="Q74" s="24">
        <v>30.1</v>
      </c>
      <c r="R74" s="24">
        <v>30.2</v>
      </c>
      <c r="S74" s="57">
        <f t="shared" si="7"/>
        <v>31.5</v>
      </c>
      <c r="T74" s="24" t="s">
        <v>4</v>
      </c>
      <c r="U74" s="24" t="s">
        <v>4</v>
      </c>
      <c r="V74" s="57" t="s">
        <v>4</v>
      </c>
    </row>
    <row r="75" spans="1:22">
      <c r="A75" s="18">
        <v>34578</v>
      </c>
      <c r="B75" s="24">
        <v>-4.0999999999999996</v>
      </c>
      <c r="C75" s="24">
        <v>-2.8</v>
      </c>
      <c r="D75" s="57">
        <f t="shared" si="4"/>
        <v>-0.1</v>
      </c>
      <c r="E75" s="24">
        <v>5.5</v>
      </c>
      <c r="F75" s="24" t="s">
        <v>4</v>
      </c>
      <c r="G75" s="57">
        <f t="shared" si="5"/>
        <v>10.8</v>
      </c>
      <c r="H75" s="24">
        <v>11.4</v>
      </c>
      <c r="I75" s="24">
        <v>6.7</v>
      </c>
      <c r="J75" s="57">
        <f t="shared" si="6"/>
        <v>8.1999999999999993</v>
      </c>
      <c r="K75" s="24" t="s">
        <v>4</v>
      </c>
      <c r="L75" s="24" t="s">
        <v>4</v>
      </c>
      <c r="M75" s="57" t="s">
        <v>4</v>
      </c>
      <c r="N75" s="24" t="s">
        <v>4</v>
      </c>
      <c r="O75" s="24" t="s">
        <v>4</v>
      </c>
      <c r="P75" s="56" t="s">
        <v>4</v>
      </c>
      <c r="Q75" s="24">
        <v>31.1</v>
      </c>
      <c r="R75" s="24">
        <v>30.4</v>
      </c>
      <c r="S75" s="57">
        <f t="shared" si="7"/>
        <v>31.5</v>
      </c>
      <c r="T75" s="24" t="s">
        <v>4</v>
      </c>
      <c r="U75" s="24" t="s">
        <v>4</v>
      </c>
      <c r="V75" s="57" t="s">
        <v>4</v>
      </c>
    </row>
    <row r="76" spans="1:22">
      <c r="A76" s="18">
        <v>34608</v>
      </c>
      <c r="B76" s="24">
        <v>7.9</v>
      </c>
      <c r="C76" s="24">
        <v>3.5</v>
      </c>
      <c r="D76" s="57">
        <f t="shared" si="4"/>
        <v>0.2</v>
      </c>
      <c r="E76" s="24">
        <v>7.5</v>
      </c>
      <c r="F76" s="24" t="s">
        <v>4</v>
      </c>
      <c r="G76" s="57">
        <f t="shared" si="5"/>
        <v>8.5</v>
      </c>
      <c r="H76" s="24">
        <v>13.4</v>
      </c>
      <c r="I76" s="24">
        <v>11.2</v>
      </c>
      <c r="J76" s="57">
        <f t="shared" si="6"/>
        <v>8.6999999999999993</v>
      </c>
      <c r="K76" s="24" t="s">
        <v>4</v>
      </c>
      <c r="L76" s="24" t="s">
        <v>4</v>
      </c>
      <c r="M76" s="57" t="s">
        <v>4</v>
      </c>
      <c r="N76" s="24" t="s">
        <v>4</v>
      </c>
      <c r="O76" s="24" t="s">
        <v>4</v>
      </c>
      <c r="P76" s="56" t="s">
        <v>4</v>
      </c>
      <c r="Q76" s="24">
        <v>26.1</v>
      </c>
      <c r="R76" s="24">
        <v>27.7</v>
      </c>
      <c r="S76" s="57">
        <f t="shared" si="7"/>
        <v>29.4</v>
      </c>
      <c r="T76" s="24" t="s">
        <v>4</v>
      </c>
      <c r="U76" s="24" t="s">
        <v>4</v>
      </c>
      <c r="V76" s="57" t="s">
        <v>4</v>
      </c>
    </row>
    <row r="77" spans="1:22">
      <c r="A77" s="18">
        <v>34639</v>
      </c>
      <c r="B77" s="24">
        <v>-0.1</v>
      </c>
      <c r="C77" s="24">
        <v>-2.2999999999999998</v>
      </c>
      <c r="D77" s="57">
        <f t="shared" si="4"/>
        <v>-0.5</v>
      </c>
      <c r="E77" s="24">
        <v>9.5</v>
      </c>
      <c r="F77" s="24" t="s">
        <v>4</v>
      </c>
      <c r="G77" s="57">
        <f t="shared" si="5"/>
        <v>7.5</v>
      </c>
      <c r="H77" s="24">
        <v>2.4</v>
      </c>
      <c r="I77" s="24">
        <v>3.9</v>
      </c>
      <c r="J77" s="57">
        <f t="shared" si="6"/>
        <v>7.3</v>
      </c>
      <c r="K77" s="24" t="s">
        <v>4</v>
      </c>
      <c r="L77" s="24" t="s">
        <v>4</v>
      </c>
      <c r="M77" s="57" t="s">
        <v>4</v>
      </c>
      <c r="N77" s="24" t="s">
        <v>4</v>
      </c>
      <c r="O77" s="24" t="s">
        <v>4</v>
      </c>
      <c r="P77" s="56" t="s">
        <v>4</v>
      </c>
      <c r="Q77" s="24">
        <v>22.1</v>
      </c>
      <c r="R77" s="24">
        <v>25.9</v>
      </c>
      <c r="S77" s="57">
        <f t="shared" si="7"/>
        <v>28</v>
      </c>
      <c r="T77" s="24" t="s">
        <v>4</v>
      </c>
      <c r="U77" s="24" t="s">
        <v>4</v>
      </c>
      <c r="V77" s="57" t="s">
        <v>4</v>
      </c>
    </row>
    <row r="78" spans="1:22">
      <c r="A78" s="18">
        <v>34669</v>
      </c>
      <c r="B78" s="24">
        <v>-2.1</v>
      </c>
      <c r="C78" s="24">
        <v>-2</v>
      </c>
      <c r="D78" s="57">
        <f t="shared" si="4"/>
        <v>-0.3</v>
      </c>
      <c r="E78" s="24">
        <v>7.5</v>
      </c>
      <c r="F78" s="24" t="s">
        <v>4</v>
      </c>
      <c r="G78" s="57">
        <f t="shared" si="5"/>
        <v>8.1999999999999993</v>
      </c>
      <c r="H78" s="24">
        <v>-4.5999999999999996</v>
      </c>
      <c r="I78" s="24">
        <v>2.2000000000000002</v>
      </c>
      <c r="J78" s="57">
        <f t="shared" si="6"/>
        <v>5.8</v>
      </c>
      <c r="K78" s="24" t="s">
        <v>4</v>
      </c>
      <c r="L78" s="24" t="s">
        <v>4</v>
      </c>
      <c r="M78" s="57" t="s">
        <v>4</v>
      </c>
      <c r="N78" s="24" t="s">
        <v>4</v>
      </c>
      <c r="O78" s="24" t="s">
        <v>4</v>
      </c>
      <c r="P78" s="56" t="s">
        <v>4</v>
      </c>
      <c r="Q78" s="24">
        <v>23.1</v>
      </c>
      <c r="R78" s="24">
        <v>27.4</v>
      </c>
      <c r="S78" s="57">
        <f t="shared" si="7"/>
        <v>27</v>
      </c>
      <c r="T78" s="24" t="s">
        <v>4</v>
      </c>
      <c r="U78" s="24" t="s">
        <v>4</v>
      </c>
      <c r="V78" s="57" t="s">
        <v>4</v>
      </c>
    </row>
    <row r="79" spans="1:22">
      <c r="A79" s="18">
        <v>34700</v>
      </c>
      <c r="B79" s="24">
        <v>-4.0999999999999996</v>
      </c>
      <c r="C79" s="24">
        <v>3.6</v>
      </c>
      <c r="D79" s="57">
        <f t="shared" si="4"/>
        <v>-0.2</v>
      </c>
      <c r="E79" s="24">
        <v>5.5</v>
      </c>
      <c r="F79" s="24" t="s">
        <v>4</v>
      </c>
      <c r="G79" s="57">
        <f t="shared" si="5"/>
        <v>7.5</v>
      </c>
      <c r="H79" s="24">
        <v>7.4</v>
      </c>
      <c r="I79" s="24">
        <v>6.8</v>
      </c>
      <c r="J79" s="57">
        <f t="shared" si="6"/>
        <v>4.3</v>
      </c>
      <c r="K79" s="24" t="s">
        <v>4</v>
      </c>
      <c r="L79" s="24" t="s">
        <v>4</v>
      </c>
      <c r="M79" s="57" t="s">
        <v>4</v>
      </c>
      <c r="N79" s="24" t="s">
        <v>4</v>
      </c>
      <c r="O79" s="24" t="s">
        <v>4</v>
      </c>
      <c r="P79" s="56" t="s">
        <v>4</v>
      </c>
      <c r="Q79" s="24">
        <v>27.1</v>
      </c>
      <c r="R79" s="24">
        <v>25.5</v>
      </c>
      <c r="S79" s="57">
        <f t="shared" si="7"/>
        <v>26.3</v>
      </c>
      <c r="T79" s="24" t="s">
        <v>4</v>
      </c>
      <c r="U79" s="24" t="s">
        <v>4</v>
      </c>
      <c r="V79" s="57" t="s">
        <v>4</v>
      </c>
    </row>
    <row r="80" spans="1:22">
      <c r="A80" s="18">
        <v>34731</v>
      </c>
      <c r="B80" s="24">
        <v>-6.1</v>
      </c>
      <c r="C80" s="24">
        <v>-1.2</v>
      </c>
      <c r="D80" s="57">
        <f t="shared" si="4"/>
        <v>0.1</v>
      </c>
      <c r="E80" s="24">
        <v>9.5</v>
      </c>
      <c r="F80" s="24" t="s">
        <v>4</v>
      </c>
      <c r="G80" s="57">
        <f t="shared" si="5"/>
        <v>7.5</v>
      </c>
      <c r="H80" s="24">
        <v>10.4</v>
      </c>
      <c r="I80" s="24">
        <v>4</v>
      </c>
      <c r="J80" s="57">
        <f t="shared" si="6"/>
        <v>4.3</v>
      </c>
      <c r="K80" s="24" t="s">
        <v>4</v>
      </c>
      <c r="L80" s="24" t="s">
        <v>4</v>
      </c>
      <c r="M80" s="57" t="s">
        <v>4</v>
      </c>
      <c r="N80" s="24" t="s">
        <v>4</v>
      </c>
      <c r="O80" s="24" t="s">
        <v>4</v>
      </c>
      <c r="P80" s="56" t="s">
        <v>4</v>
      </c>
      <c r="Q80" s="24">
        <v>29.1</v>
      </c>
      <c r="R80" s="24">
        <v>23.6</v>
      </c>
      <c r="S80" s="57">
        <f t="shared" si="7"/>
        <v>25.5</v>
      </c>
      <c r="T80" s="24" t="s">
        <v>4</v>
      </c>
      <c r="U80" s="24" t="s">
        <v>4</v>
      </c>
      <c r="V80" s="57" t="s">
        <v>4</v>
      </c>
    </row>
    <row r="81" spans="1:22">
      <c r="A81" s="18">
        <v>34759</v>
      </c>
      <c r="B81" s="24">
        <v>3.9</v>
      </c>
      <c r="C81" s="24">
        <v>0.4</v>
      </c>
      <c r="D81" s="57">
        <f t="shared" si="4"/>
        <v>0.9</v>
      </c>
      <c r="E81" s="24">
        <v>7.5</v>
      </c>
      <c r="F81" s="24" t="s">
        <v>4</v>
      </c>
      <c r="G81" s="57">
        <f t="shared" si="5"/>
        <v>7.5</v>
      </c>
      <c r="H81" s="24">
        <v>13.4</v>
      </c>
      <c r="I81" s="24">
        <v>5.9</v>
      </c>
      <c r="J81" s="57">
        <f t="shared" si="6"/>
        <v>5.6</v>
      </c>
      <c r="K81" s="24" t="s">
        <v>4</v>
      </c>
      <c r="L81" s="24" t="s">
        <v>4</v>
      </c>
      <c r="M81" s="57" t="s">
        <v>4</v>
      </c>
      <c r="N81" s="24" t="s">
        <v>4</v>
      </c>
      <c r="O81" s="24" t="s">
        <v>4</v>
      </c>
      <c r="P81" s="56" t="s">
        <v>4</v>
      </c>
      <c r="Q81" s="24">
        <v>25.1</v>
      </c>
      <c r="R81" s="24">
        <v>23.6</v>
      </c>
      <c r="S81" s="57">
        <f t="shared" si="7"/>
        <v>24.2</v>
      </c>
      <c r="T81" s="24" t="s">
        <v>4</v>
      </c>
      <c r="U81" s="24" t="s">
        <v>4</v>
      </c>
      <c r="V81" s="57" t="s">
        <v>4</v>
      </c>
    </row>
    <row r="82" spans="1:22">
      <c r="A82" s="18">
        <v>34790</v>
      </c>
      <c r="B82" s="24">
        <v>6.9</v>
      </c>
      <c r="C82" s="24">
        <v>1.5</v>
      </c>
      <c r="D82" s="57">
        <f t="shared" si="4"/>
        <v>0.2</v>
      </c>
      <c r="E82" s="24">
        <v>12.5</v>
      </c>
      <c r="F82" s="24" t="s">
        <v>4</v>
      </c>
      <c r="G82" s="57">
        <f t="shared" si="5"/>
        <v>9.8000000000000007</v>
      </c>
      <c r="H82" s="24">
        <v>6.4</v>
      </c>
      <c r="I82" s="24">
        <v>5</v>
      </c>
      <c r="J82" s="57">
        <f t="shared" si="6"/>
        <v>5</v>
      </c>
      <c r="K82" s="24" t="s">
        <v>4</v>
      </c>
      <c r="L82" s="24" t="s">
        <v>4</v>
      </c>
      <c r="M82" s="57" t="s">
        <v>4</v>
      </c>
      <c r="N82" s="24" t="s">
        <v>4</v>
      </c>
      <c r="O82" s="24" t="s">
        <v>4</v>
      </c>
      <c r="P82" s="56" t="s">
        <v>4</v>
      </c>
      <c r="Q82" s="24">
        <v>26.1</v>
      </c>
      <c r="R82" s="24">
        <v>24.6</v>
      </c>
      <c r="S82" s="57">
        <f t="shared" si="7"/>
        <v>23.9</v>
      </c>
      <c r="T82" s="24" t="s">
        <v>4</v>
      </c>
      <c r="U82" s="24" t="s">
        <v>4</v>
      </c>
      <c r="V82" s="57" t="s">
        <v>4</v>
      </c>
    </row>
    <row r="83" spans="1:22">
      <c r="A83" s="18">
        <v>34820</v>
      </c>
      <c r="B83" s="24">
        <v>8.9</v>
      </c>
      <c r="C83" s="24">
        <v>6.3</v>
      </c>
      <c r="D83" s="57">
        <f t="shared" si="4"/>
        <v>2.7</v>
      </c>
      <c r="E83" s="24">
        <v>13.5</v>
      </c>
      <c r="F83" s="24" t="s">
        <v>4</v>
      </c>
      <c r="G83" s="57">
        <f t="shared" si="5"/>
        <v>11.2</v>
      </c>
      <c r="H83" s="24">
        <v>6.4</v>
      </c>
      <c r="I83" s="24">
        <v>5.9</v>
      </c>
      <c r="J83" s="57">
        <f t="shared" si="6"/>
        <v>5.6</v>
      </c>
      <c r="K83" s="24" t="s">
        <v>4</v>
      </c>
      <c r="L83" s="24" t="s">
        <v>4</v>
      </c>
      <c r="M83" s="57" t="s">
        <v>4</v>
      </c>
      <c r="N83" s="24" t="s">
        <v>4</v>
      </c>
      <c r="O83" s="24" t="s">
        <v>4</v>
      </c>
      <c r="P83" s="56" t="s">
        <v>4</v>
      </c>
      <c r="Q83" s="24">
        <v>21.1</v>
      </c>
      <c r="R83" s="24">
        <v>20</v>
      </c>
      <c r="S83" s="57">
        <f t="shared" si="7"/>
        <v>22.7</v>
      </c>
      <c r="T83" s="24" t="s">
        <v>4</v>
      </c>
      <c r="U83" s="24" t="s">
        <v>4</v>
      </c>
      <c r="V83" s="57" t="s">
        <v>4</v>
      </c>
    </row>
    <row r="84" spans="1:22">
      <c r="A84" s="18">
        <v>34851</v>
      </c>
      <c r="B84" s="24">
        <v>1.9</v>
      </c>
      <c r="C84" s="24">
        <v>-0.1</v>
      </c>
      <c r="D84" s="57">
        <f t="shared" si="4"/>
        <v>2.6</v>
      </c>
      <c r="E84" s="24">
        <v>16.5</v>
      </c>
      <c r="F84" s="24" t="s">
        <v>4</v>
      </c>
      <c r="G84" s="57">
        <f t="shared" si="5"/>
        <v>14.2</v>
      </c>
      <c r="H84" s="24">
        <v>-2.6</v>
      </c>
      <c r="I84" s="24">
        <v>3.7</v>
      </c>
      <c r="J84" s="57">
        <f t="shared" si="6"/>
        <v>4.9000000000000004</v>
      </c>
      <c r="K84" s="24" t="s">
        <v>4</v>
      </c>
      <c r="L84" s="24" t="s">
        <v>4</v>
      </c>
      <c r="M84" s="57" t="s">
        <v>4</v>
      </c>
      <c r="N84" s="24" t="s">
        <v>4</v>
      </c>
      <c r="O84" s="24" t="s">
        <v>4</v>
      </c>
      <c r="P84" s="56" t="s">
        <v>4</v>
      </c>
      <c r="Q84" s="24">
        <v>26.1</v>
      </c>
      <c r="R84" s="24">
        <v>26.8</v>
      </c>
      <c r="S84" s="57">
        <f t="shared" si="7"/>
        <v>23.8</v>
      </c>
      <c r="T84" s="24" t="s">
        <v>4</v>
      </c>
      <c r="U84" s="24" t="s">
        <v>4</v>
      </c>
      <c r="V84" s="57" t="s">
        <v>4</v>
      </c>
    </row>
    <row r="85" spans="1:22">
      <c r="A85" s="18">
        <v>34881</v>
      </c>
      <c r="B85" s="24">
        <v>-1.1000000000000001</v>
      </c>
      <c r="C85" s="24">
        <v>-3.6</v>
      </c>
      <c r="D85" s="57">
        <f t="shared" si="4"/>
        <v>0.9</v>
      </c>
      <c r="E85" s="24">
        <v>8.5</v>
      </c>
      <c r="F85" s="24" t="s">
        <v>4</v>
      </c>
      <c r="G85" s="57">
        <f t="shared" si="5"/>
        <v>12.8</v>
      </c>
      <c r="H85" s="24">
        <v>-0.6</v>
      </c>
      <c r="I85" s="24">
        <v>4.3</v>
      </c>
      <c r="J85" s="57">
        <f t="shared" si="6"/>
        <v>4.5999999999999996</v>
      </c>
      <c r="K85" s="24" t="s">
        <v>4</v>
      </c>
      <c r="L85" s="24" t="s">
        <v>4</v>
      </c>
      <c r="M85" s="57" t="s">
        <v>4</v>
      </c>
      <c r="N85" s="24" t="s">
        <v>4</v>
      </c>
      <c r="O85" s="24" t="s">
        <v>4</v>
      </c>
      <c r="P85" s="56" t="s">
        <v>4</v>
      </c>
      <c r="Q85" s="24">
        <v>19.100000000000001</v>
      </c>
      <c r="R85" s="24">
        <v>20.6</v>
      </c>
      <c r="S85" s="57">
        <f t="shared" si="7"/>
        <v>22.5</v>
      </c>
      <c r="T85" s="24" t="s">
        <v>4</v>
      </c>
      <c r="U85" s="24" t="s">
        <v>4</v>
      </c>
      <c r="V85" s="57" t="s">
        <v>4</v>
      </c>
    </row>
    <row r="86" spans="1:22">
      <c r="A86" s="18">
        <v>34912</v>
      </c>
      <c r="B86" s="24">
        <v>-13.1</v>
      </c>
      <c r="C86" s="24">
        <v>-5.2</v>
      </c>
      <c r="D86" s="57">
        <f t="shared" si="4"/>
        <v>-3</v>
      </c>
      <c r="E86" s="24">
        <v>7.5</v>
      </c>
      <c r="F86" s="24" t="s">
        <v>4</v>
      </c>
      <c r="G86" s="57">
        <f t="shared" si="5"/>
        <v>10.8</v>
      </c>
      <c r="H86" s="24">
        <v>2.4</v>
      </c>
      <c r="I86" s="24">
        <v>5.2</v>
      </c>
      <c r="J86" s="57">
        <f t="shared" si="6"/>
        <v>4.4000000000000004</v>
      </c>
      <c r="K86" s="24" t="s">
        <v>4</v>
      </c>
      <c r="L86" s="24" t="s">
        <v>4</v>
      </c>
      <c r="M86" s="57" t="s">
        <v>4</v>
      </c>
      <c r="N86" s="24" t="s">
        <v>4</v>
      </c>
      <c r="O86" s="24" t="s">
        <v>4</v>
      </c>
      <c r="P86" s="56" t="s">
        <v>4</v>
      </c>
      <c r="Q86" s="24">
        <v>18.100000000000001</v>
      </c>
      <c r="R86" s="24">
        <v>18.399999999999999</v>
      </c>
      <c r="S86" s="57">
        <f t="shared" si="7"/>
        <v>21.9</v>
      </c>
      <c r="T86" s="24" t="s">
        <v>4</v>
      </c>
      <c r="U86" s="24" t="s">
        <v>4</v>
      </c>
      <c r="V86" s="57" t="s">
        <v>4</v>
      </c>
    </row>
    <row r="87" spans="1:22">
      <c r="A87" s="18">
        <v>34943</v>
      </c>
      <c r="B87" s="24">
        <v>-6.1</v>
      </c>
      <c r="C87" s="24">
        <v>-3.9</v>
      </c>
      <c r="D87" s="57">
        <f t="shared" si="4"/>
        <v>-4.2</v>
      </c>
      <c r="E87" s="24">
        <v>7.5</v>
      </c>
      <c r="F87" s="24" t="s">
        <v>4</v>
      </c>
      <c r="G87" s="57">
        <f t="shared" si="5"/>
        <v>7.8</v>
      </c>
      <c r="H87" s="24">
        <v>8.4</v>
      </c>
      <c r="I87" s="24">
        <v>4.3</v>
      </c>
      <c r="J87" s="57">
        <f t="shared" si="6"/>
        <v>4.5999999999999996</v>
      </c>
      <c r="K87" s="24" t="s">
        <v>4</v>
      </c>
      <c r="L87" s="24" t="s">
        <v>4</v>
      </c>
      <c r="M87" s="57" t="s">
        <v>4</v>
      </c>
      <c r="N87" s="24" t="s">
        <v>4</v>
      </c>
      <c r="O87" s="24" t="s">
        <v>4</v>
      </c>
      <c r="P87" s="56" t="s">
        <v>4</v>
      </c>
      <c r="Q87" s="24">
        <v>18.100000000000001</v>
      </c>
      <c r="R87" s="24">
        <v>18.100000000000001</v>
      </c>
      <c r="S87" s="57">
        <f t="shared" si="7"/>
        <v>19</v>
      </c>
      <c r="T87" s="24" t="s">
        <v>4</v>
      </c>
      <c r="U87" s="24" t="s">
        <v>4</v>
      </c>
      <c r="V87" s="57" t="s">
        <v>4</v>
      </c>
    </row>
    <row r="88" spans="1:22">
      <c r="A88" s="18">
        <v>34973</v>
      </c>
      <c r="B88" s="24">
        <v>2.9</v>
      </c>
      <c r="C88" s="24">
        <v>-1.4</v>
      </c>
      <c r="D88" s="57">
        <f t="shared" si="4"/>
        <v>-3.5</v>
      </c>
      <c r="E88" s="24">
        <v>9.5</v>
      </c>
      <c r="F88" s="24" t="s">
        <v>4</v>
      </c>
      <c r="G88" s="57">
        <f t="shared" si="5"/>
        <v>8.1999999999999993</v>
      </c>
      <c r="H88" s="24">
        <v>4.4000000000000004</v>
      </c>
      <c r="I88" s="24">
        <v>2</v>
      </c>
      <c r="J88" s="57">
        <f t="shared" si="6"/>
        <v>3.8</v>
      </c>
      <c r="K88" s="24" t="s">
        <v>4</v>
      </c>
      <c r="L88" s="24" t="s">
        <v>4</v>
      </c>
      <c r="M88" s="57" t="s">
        <v>4</v>
      </c>
      <c r="N88" s="24" t="s">
        <v>4</v>
      </c>
      <c r="O88" s="24" t="s">
        <v>4</v>
      </c>
      <c r="P88" s="56" t="s">
        <v>4</v>
      </c>
      <c r="Q88" s="24">
        <v>19.100000000000001</v>
      </c>
      <c r="R88" s="24">
        <v>20.2</v>
      </c>
      <c r="S88" s="57">
        <f t="shared" si="7"/>
        <v>18.899999999999999</v>
      </c>
      <c r="T88" s="24" t="s">
        <v>4</v>
      </c>
      <c r="U88" s="24" t="s">
        <v>4</v>
      </c>
      <c r="V88" s="57" t="s">
        <v>4</v>
      </c>
    </row>
    <row r="89" spans="1:22">
      <c r="A89" s="18">
        <v>35004</v>
      </c>
      <c r="B89" s="24">
        <v>-3.1</v>
      </c>
      <c r="C89" s="24">
        <v>-5.3</v>
      </c>
      <c r="D89" s="57">
        <f t="shared" si="4"/>
        <v>-3.5</v>
      </c>
      <c r="E89" s="24">
        <v>10.5</v>
      </c>
      <c r="F89" s="24" t="s">
        <v>4</v>
      </c>
      <c r="G89" s="57">
        <f t="shared" si="5"/>
        <v>9.1999999999999993</v>
      </c>
      <c r="H89" s="24">
        <v>4.4000000000000004</v>
      </c>
      <c r="I89" s="24">
        <v>5.7</v>
      </c>
      <c r="J89" s="57">
        <f t="shared" si="6"/>
        <v>4</v>
      </c>
      <c r="K89" s="24" t="s">
        <v>4</v>
      </c>
      <c r="L89" s="24" t="s">
        <v>4</v>
      </c>
      <c r="M89" s="57" t="s">
        <v>4</v>
      </c>
      <c r="N89" s="24" t="s">
        <v>4</v>
      </c>
      <c r="O89" s="24" t="s">
        <v>4</v>
      </c>
      <c r="P89" s="56" t="s">
        <v>4</v>
      </c>
      <c r="Q89" s="24">
        <v>24.1</v>
      </c>
      <c r="R89" s="24">
        <v>27.7</v>
      </c>
      <c r="S89" s="57">
        <f t="shared" si="7"/>
        <v>22</v>
      </c>
      <c r="T89" s="24" t="s">
        <v>4</v>
      </c>
      <c r="U89" s="24" t="s">
        <v>4</v>
      </c>
      <c r="V89" s="57" t="s">
        <v>4</v>
      </c>
    </row>
    <row r="90" spans="1:22">
      <c r="A90" s="18">
        <v>35034</v>
      </c>
      <c r="B90" s="24">
        <v>-5.0999999999999996</v>
      </c>
      <c r="C90" s="24">
        <v>-4.8</v>
      </c>
      <c r="D90" s="57">
        <f t="shared" si="4"/>
        <v>-3.8</v>
      </c>
      <c r="E90" s="24">
        <v>12.5</v>
      </c>
      <c r="F90" s="24" t="s">
        <v>4</v>
      </c>
      <c r="G90" s="57">
        <f t="shared" si="5"/>
        <v>10.8</v>
      </c>
      <c r="H90" s="24">
        <v>-1.6</v>
      </c>
      <c r="I90" s="24">
        <v>4.5999999999999996</v>
      </c>
      <c r="J90" s="57">
        <f t="shared" si="6"/>
        <v>4.0999999999999996</v>
      </c>
      <c r="K90" s="24" t="s">
        <v>4</v>
      </c>
      <c r="L90" s="24" t="s">
        <v>4</v>
      </c>
      <c r="M90" s="57" t="s">
        <v>4</v>
      </c>
      <c r="N90" s="24" t="s">
        <v>4</v>
      </c>
      <c r="O90" s="24" t="s">
        <v>4</v>
      </c>
      <c r="P90" s="56" t="s">
        <v>4</v>
      </c>
      <c r="Q90" s="24">
        <v>19.100000000000001</v>
      </c>
      <c r="R90" s="24">
        <v>23.1</v>
      </c>
      <c r="S90" s="57">
        <f t="shared" si="7"/>
        <v>23.7</v>
      </c>
      <c r="T90" s="24" t="s">
        <v>4</v>
      </c>
      <c r="U90" s="24" t="s">
        <v>4</v>
      </c>
      <c r="V90" s="57" t="s">
        <v>4</v>
      </c>
    </row>
    <row r="91" spans="1:22">
      <c r="A91" s="18">
        <v>35065</v>
      </c>
      <c r="B91" s="24">
        <v>-20.100000000000001</v>
      </c>
      <c r="C91" s="24">
        <v>-11.5</v>
      </c>
      <c r="D91" s="57">
        <f t="shared" si="4"/>
        <v>-7.2</v>
      </c>
      <c r="E91" s="24">
        <v>12.5</v>
      </c>
      <c r="F91" s="24" t="s">
        <v>4</v>
      </c>
      <c r="G91" s="57">
        <f t="shared" si="5"/>
        <v>11.8</v>
      </c>
      <c r="H91" s="24">
        <v>0.4</v>
      </c>
      <c r="I91" s="24">
        <v>1.4</v>
      </c>
      <c r="J91" s="57">
        <f t="shared" si="6"/>
        <v>3.9</v>
      </c>
      <c r="K91" s="24" t="s">
        <v>4</v>
      </c>
      <c r="L91" s="24" t="s">
        <v>4</v>
      </c>
      <c r="M91" s="57" t="s">
        <v>4</v>
      </c>
      <c r="N91" s="24" t="s">
        <v>4</v>
      </c>
      <c r="O91" s="24" t="s">
        <v>4</v>
      </c>
      <c r="P91" s="56" t="s">
        <v>4</v>
      </c>
      <c r="Q91" s="24">
        <v>18.100000000000001</v>
      </c>
      <c r="R91" s="24">
        <v>16.2</v>
      </c>
      <c r="S91" s="57">
        <f t="shared" si="7"/>
        <v>22.3</v>
      </c>
      <c r="T91" s="24" t="s">
        <v>4</v>
      </c>
      <c r="U91" s="24" t="s">
        <v>4</v>
      </c>
      <c r="V91" s="57" t="s">
        <v>4</v>
      </c>
    </row>
    <row r="92" spans="1:22">
      <c r="A92" s="18">
        <v>35096</v>
      </c>
      <c r="B92" s="24">
        <v>-5.0999999999999996</v>
      </c>
      <c r="C92" s="24">
        <v>-0.8</v>
      </c>
      <c r="D92" s="57">
        <f t="shared" si="4"/>
        <v>-5.7</v>
      </c>
      <c r="E92" s="24">
        <v>7.5</v>
      </c>
      <c r="F92" s="24" t="s">
        <v>4</v>
      </c>
      <c r="G92" s="57">
        <f t="shared" si="5"/>
        <v>10.8</v>
      </c>
      <c r="H92" s="24">
        <v>8.4</v>
      </c>
      <c r="I92" s="24">
        <v>2</v>
      </c>
      <c r="J92" s="57">
        <f t="shared" si="6"/>
        <v>2.7</v>
      </c>
      <c r="K92" s="24" t="s">
        <v>4</v>
      </c>
      <c r="L92" s="24" t="s">
        <v>4</v>
      </c>
      <c r="M92" s="57" t="s">
        <v>4</v>
      </c>
      <c r="N92" s="24" t="s">
        <v>4</v>
      </c>
      <c r="O92" s="24" t="s">
        <v>4</v>
      </c>
      <c r="P92" s="56" t="s">
        <v>4</v>
      </c>
      <c r="Q92" s="24">
        <v>27.1</v>
      </c>
      <c r="R92" s="24">
        <v>22.1</v>
      </c>
      <c r="S92" s="57">
        <f t="shared" si="7"/>
        <v>20.5</v>
      </c>
      <c r="T92" s="24" t="s">
        <v>4</v>
      </c>
      <c r="U92" s="24" t="s">
        <v>4</v>
      </c>
      <c r="V92" s="57" t="s">
        <v>4</v>
      </c>
    </row>
    <row r="93" spans="1:22">
      <c r="A93" s="18">
        <v>35125</v>
      </c>
      <c r="B93" s="24">
        <v>1.9</v>
      </c>
      <c r="C93" s="24">
        <v>-2.1</v>
      </c>
      <c r="D93" s="57">
        <f t="shared" si="4"/>
        <v>-4.8</v>
      </c>
      <c r="E93" s="24">
        <v>9.5</v>
      </c>
      <c r="F93" s="24" t="s">
        <v>4</v>
      </c>
      <c r="G93" s="57">
        <f t="shared" si="5"/>
        <v>9.8000000000000007</v>
      </c>
      <c r="H93" s="24">
        <v>10.4</v>
      </c>
      <c r="I93" s="24">
        <v>3.3</v>
      </c>
      <c r="J93" s="57">
        <f t="shared" si="6"/>
        <v>2.2000000000000002</v>
      </c>
      <c r="K93" s="24" t="s">
        <v>4</v>
      </c>
      <c r="L93" s="24" t="s">
        <v>4</v>
      </c>
      <c r="M93" s="57" t="s">
        <v>4</v>
      </c>
      <c r="N93" s="24" t="s">
        <v>4</v>
      </c>
      <c r="O93" s="24" t="s">
        <v>4</v>
      </c>
      <c r="P93" s="56" t="s">
        <v>4</v>
      </c>
      <c r="Q93" s="24">
        <v>25.1</v>
      </c>
      <c r="R93" s="24">
        <v>22.6</v>
      </c>
      <c r="S93" s="57">
        <f t="shared" si="7"/>
        <v>20.3</v>
      </c>
      <c r="T93" s="24" t="s">
        <v>4</v>
      </c>
      <c r="U93" s="24" t="s">
        <v>4</v>
      </c>
      <c r="V93" s="57" t="s">
        <v>4</v>
      </c>
    </row>
    <row r="94" spans="1:22">
      <c r="A94" s="18">
        <v>35156</v>
      </c>
      <c r="B94" s="24">
        <v>-2.1</v>
      </c>
      <c r="C94" s="24">
        <v>-7.6</v>
      </c>
      <c r="D94" s="57">
        <f t="shared" si="4"/>
        <v>-3.5</v>
      </c>
      <c r="E94" s="24">
        <v>9.5</v>
      </c>
      <c r="F94" s="24" t="s">
        <v>4</v>
      </c>
      <c r="G94" s="57">
        <f t="shared" si="5"/>
        <v>8.8000000000000007</v>
      </c>
      <c r="H94" s="24">
        <v>5.4</v>
      </c>
      <c r="I94" s="24">
        <v>3.4</v>
      </c>
      <c r="J94" s="57">
        <f t="shared" si="6"/>
        <v>2.9</v>
      </c>
      <c r="K94" s="24" t="s">
        <v>4</v>
      </c>
      <c r="L94" s="24" t="s">
        <v>4</v>
      </c>
      <c r="M94" s="57" t="s">
        <v>4</v>
      </c>
      <c r="N94" s="24" t="s">
        <v>4</v>
      </c>
      <c r="O94" s="24" t="s">
        <v>4</v>
      </c>
      <c r="P94" s="56" t="s">
        <v>4</v>
      </c>
      <c r="Q94" s="24">
        <v>21.1</v>
      </c>
      <c r="R94" s="24">
        <v>20</v>
      </c>
      <c r="S94" s="57">
        <f t="shared" si="7"/>
        <v>21.6</v>
      </c>
      <c r="T94" s="24" t="s">
        <v>4</v>
      </c>
      <c r="U94" s="24" t="s">
        <v>4</v>
      </c>
      <c r="V94" s="57" t="s">
        <v>4</v>
      </c>
    </row>
    <row r="95" spans="1:22">
      <c r="A95" s="18">
        <v>35186</v>
      </c>
      <c r="B95" s="24">
        <v>-1.1000000000000001</v>
      </c>
      <c r="C95" s="24">
        <v>-3.8</v>
      </c>
      <c r="D95" s="57">
        <f t="shared" si="4"/>
        <v>-4.5</v>
      </c>
      <c r="E95" s="24">
        <v>11.5</v>
      </c>
      <c r="F95" s="24" t="s">
        <v>4</v>
      </c>
      <c r="G95" s="57">
        <f t="shared" si="5"/>
        <v>10.199999999999999</v>
      </c>
      <c r="H95" s="24">
        <v>6.4</v>
      </c>
      <c r="I95" s="24">
        <v>5.5</v>
      </c>
      <c r="J95" s="57">
        <f t="shared" si="6"/>
        <v>4.0999999999999996</v>
      </c>
      <c r="K95" s="24" t="s">
        <v>4</v>
      </c>
      <c r="L95" s="24" t="s">
        <v>4</v>
      </c>
      <c r="M95" s="57" t="s">
        <v>4</v>
      </c>
      <c r="N95" s="24" t="s">
        <v>4</v>
      </c>
      <c r="O95" s="24" t="s">
        <v>4</v>
      </c>
      <c r="P95" s="56" t="s">
        <v>4</v>
      </c>
      <c r="Q95" s="24">
        <v>25.1</v>
      </c>
      <c r="R95" s="24">
        <v>24.1</v>
      </c>
      <c r="S95" s="57">
        <f t="shared" si="7"/>
        <v>22.2</v>
      </c>
      <c r="T95" s="24" t="s">
        <v>4</v>
      </c>
      <c r="U95" s="24" t="s">
        <v>4</v>
      </c>
      <c r="V95" s="57" t="s">
        <v>4</v>
      </c>
    </row>
    <row r="96" spans="1:22">
      <c r="A96" s="18">
        <v>35217</v>
      </c>
      <c r="B96" s="24">
        <v>0.9</v>
      </c>
      <c r="C96" s="24">
        <v>-1.7</v>
      </c>
      <c r="D96" s="57">
        <f t="shared" si="4"/>
        <v>-4.4000000000000004</v>
      </c>
      <c r="E96" s="24">
        <v>5.5</v>
      </c>
      <c r="F96" s="24" t="s">
        <v>4</v>
      </c>
      <c r="G96" s="57">
        <f t="shared" si="5"/>
        <v>8.8000000000000007</v>
      </c>
      <c r="H96" s="24">
        <v>0.4</v>
      </c>
      <c r="I96" s="24">
        <v>6.3</v>
      </c>
      <c r="J96" s="57">
        <f t="shared" si="6"/>
        <v>5.0999999999999996</v>
      </c>
      <c r="K96" s="24" t="s">
        <v>4</v>
      </c>
      <c r="L96" s="24" t="s">
        <v>4</v>
      </c>
      <c r="M96" s="57" t="s">
        <v>4</v>
      </c>
      <c r="N96" s="24" t="s">
        <v>4</v>
      </c>
      <c r="O96" s="24" t="s">
        <v>4</v>
      </c>
      <c r="P96" s="56" t="s">
        <v>4</v>
      </c>
      <c r="Q96" s="24">
        <v>17.100000000000001</v>
      </c>
      <c r="R96" s="24">
        <v>18.2</v>
      </c>
      <c r="S96" s="57">
        <f t="shared" si="7"/>
        <v>20.8</v>
      </c>
      <c r="T96" s="24" t="s">
        <v>4</v>
      </c>
      <c r="U96" s="24" t="s">
        <v>4</v>
      </c>
      <c r="V96" s="57" t="s">
        <v>4</v>
      </c>
    </row>
    <row r="97" spans="1:22">
      <c r="A97" s="18">
        <v>35247</v>
      </c>
      <c r="B97" s="24">
        <v>1.9</v>
      </c>
      <c r="C97" s="24">
        <v>-0.6</v>
      </c>
      <c r="D97" s="57">
        <f t="shared" si="4"/>
        <v>-2</v>
      </c>
      <c r="E97" s="24">
        <v>7.5</v>
      </c>
      <c r="F97" s="24" t="s">
        <v>4</v>
      </c>
      <c r="G97" s="57">
        <f t="shared" si="5"/>
        <v>8.1999999999999993</v>
      </c>
      <c r="H97" s="24">
        <v>2.4</v>
      </c>
      <c r="I97" s="24">
        <v>7</v>
      </c>
      <c r="J97" s="57">
        <f t="shared" si="6"/>
        <v>6.3</v>
      </c>
      <c r="K97" s="24" t="s">
        <v>4</v>
      </c>
      <c r="L97" s="24" t="s">
        <v>4</v>
      </c>
      <c r="M97" s="57" t="s">
        <v>4</v>
      </c>
      <c r="N97" s="24" t="s">
        <v>4</v>
      </c>
      <c r="O97" s="24" t="s">
        <v>4</v>
      </c>
      <c r="P97" s="56" t="s">
        <v>4</v>
      </c>
      <c r="Q97" s="24">
        <v>23.1</v>
      </c>
      <c r="R97" s="24">
        <v>24.5</v>
      </c>
      <c r="S97" s="57">
        <f t="shared" si="7"/>
        <v>22.3</v>
      </c>
      <c r="T97" s="24" t="s">
        <v>4</v>
      </c>
      <c r="U97" s="24" t="s">
        <v>4</v>
      </c>
      <c r="V97" s="57" t="s">
        <v>4</v>
      </c>
    </row>
    <row r="98" spans="1:22">
      <c r="A98" s="18">
        <v>35278</v>
      </c>
      <c r="B98" s="24">
        <v>-6.1</v>
      </c>
      <c r="C98" s="24">
        <v>2.5</v>
      </c>
      <c r="D98" s="57">
        <f t="shared" si="4"/>
        <v>0.1</v>
      </c>
      <c r="E98" s="24">
        <v>5.5</v>
      </c>
      <c r="F98" s="24" t="s">
        <v>4</v>
      </c>
      <c r="G98" s="57">
        <f t="shared" si="5"/>
        <v>6.2</v>
      </c>
      <c r="H98" s="24">
        <v>11.4</v>
      </c>
      <c r="I98" s="24">
        <v>14.3</v>
      </c>
      <c r="J98" s="57">
        <f t="shared" si="6"/>
        <v>9.1999999999999993</v>
      </c>
      <c r="K98" s="24" t="s">
        <v>4</v>
      </c>
      <c r="L98" s="24" t="s">
        <v>4</v>
      </c>
      <c r="M98" s="57" t="s">
        <v>4</v>
      </c>
      <c r="N98" s="24" t="s">
        <v>4</v>
      </c>
      <c r="O98" s="24" t="s">
        <v>4</v>
      </c>
      <c r="P98" s="56" t="s">
        <v>4</v>
      </c>
      <c r="Q98" s="24">
        <v>25.1</v>
      </c>
      <c r="R98" s="24">
        <v>25.7</v>
      </c>
      <c r="S98" s="57">
        <f t="shared" si="7"/>
        <v>22.8</v>
      </c>
      <c r="T98" s="24" t="s">
        <v>4</v>
      </c>
      <c r="U98" s="24" t="s">
        <v>4</v>
      </c>
      <c r="V98" s="57" t="s">
        <v>4</v>
      </c>
    </row>
    <row r="99" spans="1:22">
      <c r="A99" s="18">
        <v>35309</v>
      </c>
      <c r="B99" s="24">
        <v>0.9</v>
      </c>
      <c r="C99" s="24">
        <v>3.3</v>
      </c>
      <c r="D99" s="57">
        <f t="shared" si="4"/>
        <v>1.7</v>
      </c>
      <c r="E99" s="24">
        <v>7.5</v>
      </c>
      <c r="F99" s="24" t="s">
        <v>4</v>
      </c>
      <c r="G99" s="57">
        <f t="shared" si="5"/>
        <v>6.8</v>
      </c>
      <c r="H99" s="24">
        <v>7.4</v>
      </c>
      <c r="I99" s="24">
        <v>4.2</v>
      </c>
      <c r="J99" s="57">
        <f t="shared" si="6"/>
        <v>8.5</v>
      </c>
      <c r="K99" s="24" t="s">
        <v>4</v>
      </c>
      <c r="L99" s="24" t="s">
        <v>4</v>
      </c>
      <c r="M99" s="57" t="s">
        <v>4</v>
      </c>
      <c r="N99" s="24" t="s">
        <v>4</v>
      </c>
      <c r="O99" s="24" t="s">
        <v>4</v>
      </c>
      <c r="P99" s="56" t="s">
        <v>4</v>
      </c>
      <c r="Q99" s="24">
        <v>23.1</v>
      </c>
      <c r="R99" s="24">
        <v>24</v>
      </c>
      <c r="S99" s="57">
        <f t="shared" si="7"/>
        <v>24.7</v>
      </c>
      <c r="T99" s="24" t="s">
        <v>4</v>
      </c>
      <c r="U99" s="24" t="s">
        <v>4</v>
      </c>
      <c r="V99" s="57" t="s">
        <v>4</v>
      </c>
    </row>
    <row r="100" spans="1:22">
      <c r="A100" s="18">
        <v>35339</v>
      </c>
      <c r="B100" s="24">
        <v>6.9</v>
      </c>
      <c r="C100" s="24">
        <v>3.1</v>
      </c>
      <c r="D100" s="57">
        <f t="shared" si="4"/>
        <v>3</v>
      </c>
      <c r="E100" s="24">
        <v>6.5</v>
      </c>
      <c r="F100" s="24" t="s">
        <v>4</v>
      </c>
      <c r="G100" s="57">
        <f t="shared" si="5"/>
        <v>6.5</v>
      </c>
      <c r="H100" s="24">
        <v>15.4</v>
      </c>
      <c r="I100" s="24">
        <v>13.1</v>
      </c>
      <c r="J100" s="57">
        <f t="shared" si="6"/>
        <v>10.5</v>
      </c>
      <c r="K100" s="24" t="s">
        <v>4</v>
      </c>
      <c r="L100" s="24" t="s">
        <v>4</v>
      </c>
      <c r="M100" s="57" t="s">
        <v>4</v>
      </c>
      <c r="N100" s="24" t="s">
        <v>4</v>
      </c>
      <c r="O100" s="24" t="s">
        <v>4</v>
      </c>
      <c r="P100" s="56" t="s">
        <v>4</v>
      </c>
      <c r="Q100" s="24">
        <v>26.1</v>
      </c>
      <c r="R100" s="24">
        <v>26.6</v>
      </c>
      <c r="S100" s="57">
        <f t="shared" si="7"/>
        <v>25.4</v>
      </c>
      <c r="T100" s="24" t="s">
        <v>4</v>
      </c>
      <c r="U100" s="24" t="s">
        <v>4</v>
      </c>
      <c r="V100" s="57" t="s">
        <v>4</v>
      </c>
    </row>
    <row r="101" spans="1:22">
      <c r="A101" s="18">
        <v>35370</v>
      </c>
      <c r="B101" s="24">
        <v>10.9</v>
      </c>
      <c r="C101" s="24">
        <v>8.3000000000000007</v>
      </c>
      <c r="D101" s="57">
        <f t="shared" si="4"/>
        <v>4.9000000000000004</v>
      </c>
      <c r="E101" s="24">
        <v>14.5</v>
      </c>
      <c r="F101" s="24" t="s">
        <v>4</v>
      </c>
      <c r="G101" s="57">
        <f t="shared" si="5"/>
        <v>9.5</v>
      </c>
      <c r="H101" s="24">
        <v>6.4</v>
      </c>
      <c r="I101" s="24">
        <v>7.3</v>
      </c>
      <c r="J101" s="57">
        <f t="shared" si="6"/>
        <v>8.1999999999999993</v>
      </c>
      <c r="K101" s="24" t="s">
        <v>4</v>
      </c>
      <c r="L101" s="24" t="s">
        <v>4</v>
      </c>
      <c r="M101" s="57" t="s">
        <v>4</v>
      </c>
      <c r="N101" s="24" t="s">
        <v>4</v>
      </c>
      <c r="O101" s="24" t="s">
        <v>4</v>
      </c>
      <c r="P101" s="56" t="s">
        <v>4</v>
      </c>
      <c r="Q101" s="24">
        <v>24.1</v>
      </c>
      <c r="R101" s="24">
        <v>27.4</v>
      </c>
      <c r="S101" s="57">
        <f t="shared" si="7"/>
        <v>26</v>
      </c>
      <c r="T101" s="24" t="s">
        <v>4</v>
      </c>
      <c r="U101" s="24" t="s">
        <v>4</v>
      </c>
      <c r="V101" s="57" t="s">
        <v>4</v>
      </c>
    </row>
    <row r="102" spans="1:22">
      <c r="A102" s="18">
        <v>35400</v>
      </c>
      <c r="B102" s="24">
        <v>8.9</v>
      </c>
      <c r="C102" s="24">
        <v>9.6</v>
      </c>
      <c r="D102" s="57">
        <f t="shared" si="4"/>
        <v>7</v>
      </c>
      <c r="E102" s="24">
        <v>14.5</v>
      </c>
      <c r="F102" s="24" t="s">
        <v>4</v>
      </c>
      <c r="G102" s="57">
        <f t="shared" si="5"/>
        <v>11.8</v>
      </c>
      <c r="H102" s="24">
        <v>5.4</v>
      </c>
      <c r="I102" s="24">
        <v>10.8</v>
      </c>
      <c r="J102" s="57">
        <f t="shared" si="6"/>
        <v>10.4</v>
      </c>
      <c r="K102" s="24" t="s">
        <v>4</v>
      </c>
      <c r="L102" s="24" t="s">
        <v>4</v>
      </c>
      <c r="M102" s="57" t="s">
        <v>4</v>
      </c>
      <c r="N102" s="24" t="s">
        <v>4</v>
      </c>
      <c r="O102" s="24" t="s">
        <v>4</v>
      </c>
      <c r="P102" s="56" t="s">
        <v>4</v>
      </c>
      <c r="Q102" s="24">
        <v>21.1</v>
      </c>
      <c r="R102" s="24">
        <v>24.8</v>
      </c>
      <c r="S102" s="57">
        <f t="shared" si="7"/>
        <v>26.3</v>
      </c>
      <c r="T102" s="24" t="s">
        <v>4</v>
      </c>
      <c r="U102" s="24" t="s">
        <v>4</v>
      </c>
      <c r="V102" s="57" t="s">
        <v>4</v>
      </c>
    </row>
    <row r="103" spans="1:22">
      <c r="A103" s="18">
        <v>35431</v>
      </c>
      <c r="B103" s="24">
        <v>-1.1000000000000001</v>
      </c>
      <c r="C103" s="24">
        <v>7.9</v>
      </c>
      <c r="D103" s="57">
        <f t="shared" si="4"/>
        <v>8.6</v>
      </c>
      <c r="E103" s="24">
        <v>13.5</v>
      </c>
      <c r="F103" s="24" t="s">
        <v>4</v>
      </c>
      <c r="G103" s="57">
        <f t="shared" si="5"/>
        <v>14.2</v>
      </c>
      <c r="H103" s="24">
        <v>9.4</v>
      </c>
      <c r="I103" s="24">
        <v>11.7</v>
      </c>
      <c r="J103" s="57">
        <f t="shared" si="6"/>
        <v>9.9</v>
      </c>
      <c r="K103" s="24" t="s">
        <v>4</v>
      </c>
      <c r="L103" s="24" t="s">
        <v>4</v>
      </c>
      <c r="M103" s="57" t="s">
        <v>4</v>
      </c>
      <c r="N103" s="24" t="s">
        <v>4</v>
      </c>
      <c r="O103" s="24" t="s">
        <v>4</v>
      </c>
      <c r="P103" s="56" t="s">
        <v>4</v>
      </c>
      <c r="Q103" s="24">
        <v>33.1</v>
      </c>
      <c r="R103" s="24">
        <v>31.2</v>
      </c>
      <c r="S103" s="57">
        <f t="shared" si="7"/>
        <v>27.8</v>
      </c>
      <c r="T103" s="24" t="s">
        <v>4</v>
      </c>
      <c r="U103" s="24" t="s">
        <v>4</v>
      </c>
      <c r="V103" s="57" t="s">
        <v>4</v>
      </c>
    </row>
    <row r="104" spans="1:22">
      <c r="A104" s="18">
        <v>35462</v>
      </c>
      <c r="B104" s="24">
        <v>1.9</v>
      </c>
      <c r="C104" s="24">
        <v>5.2</v>
      </c>
      <c r="D104" s="57">
        <f t="shared" si="4"/>
        <v>7.6</v>
      </c>
      <c r="E104" s="24">
        <v>13.5</v>
      </c>
      <c r="F104" s="24" t="s">
        <v>4</v>
      </c>
      <c r="G104" s="57">
        <f t="shared" si="5"/>
        <v>13.8</v>
      </c>
      <c r="H104" s="24">
        <v>17.399999999999999</v>
      </c>
      <c r="I104" s="24">
        <v>10.8</v>
      </c>
      <c r="J104" s="57">
        <f t="shared" si="6"/>
        <v>11.1</v>
      </c>
      <c r="K104" s="24" t="s">
        <v>4</v>
      </c>
      <c r="L104" s="24" t="s">
        <v>4</v>
      </c>
      <c r="M104" s="57" t="s">
        <v>4</v>
      </c>
      <c r="N104" s="24" t="s">
        <v>4</v>
      </c>
      <c r="O104" s="24" t="s">
        <v>4</v>
      </c>
      <c r="P104" s="56" t="s">
        <v>4</v>
      </c>
      <c r="Q104" s="24">
        <v>31.1</v>
      </c>
      <c r="R104" s="24">
        <v>26.4</v>
      </c>
      <c r="S104" s="57">
        <f t="shared" si="7"/>
        <v>27.5</v>
      </c>
      <c r="T104" s="24" t="s">
        <v>4</v>
      </c>
      <c r="U104" s="24" t="s">
        <v>4</v>
      </c>
      <c r="V104" s="57" t="s">
        <v>4</v>
      </c>
    </row>
    <row r="105" spans="1:22">
      <c r="A105" s="18">
        <v>35490</v>
      </c>
      <c r="B105" s="24">
        <v>12.9</v>
      </c>
      <c r="C105" s="24">
        <v>8.4</v>
      </c>
      <c r="D105" s="57">
        <f t="shared" si="4"/>
        <v>7.2</v>
      </c>
      <c r="E105" s="24">
        <v>4.5</v>
      </c>
      <c r="F105" s="24" t="s">
        <v>4</v>
      </c>
      <c r="G105" s="57">
        <f t="shared" si="5"/>
        <v>10.5</v>
      </c>
      <c r="H105" s="24">
        <v>19.399999999999999</v>
      </c>
      <c r="I105" s="24">
        <v>12.9</v>
      </c>
      <c r="J105" s="57">
        <f t="shared" si="6"/>
        <v>11.8</v>
      </c>
      <c r="K105" s="24" t="s">
        <v>4</v>
      </c>
      <c r="L105" s="24" t="s">
        <v>4</v>
      </c>
      <c r="M105" s="57" t="s">
        <v>4</v>
      </c>
      <c r="N105" s="24" t="s">
        <v>4</v>
      </c>
      <c r="O105" s="24" t="s">
        <v>4</v>
      </c>
      <c r="P105" s="56" t="s">
        <v>4</v>
      </c>
      <c r="Q105" s="24">
        <v>32.1</v>
      </c>
      <c r="R105" s="24">
        <v>28.5</v>
      </c>
      <c r="S105" s="57">
        <f t="shared" si="7"/>
        <v>28.7</v>
      </c>
      <c r="T105" s="24" t="s">
        <v>4</v>
      </c>
      <c r="U105" s="24" t="s">
        <v>4</v>
      </c>
      <c r="V105" s="57" t="s">
        <v>4</v>
      </c>
    </row>
    <row r="106" spans="1:22">
      <c r="A106" s="18">
        <v>35521</v>
      </c>
      <c r="B106" s="24">
        <v>11.9</v>
      </c>
      <c r="C106" s="24">
        <v>6.3</v>
      </c>
      <c r="D106" s="57">
        <f t="shared" si="4"/>
        <v>6.6</v>
      </c>
      <c r="E106" s="24">
        <v>8.5</v>
      </c>
      <c r="F106" s="24" t="s">
        <v>4</v>
      </c>
      <c r="G106" s="57">
        <f t="shared" si="5"/>
        <v>8.8000000000000007</v>
      </c>
      <c r="H106" s="24">
        <v>16.399999999999999</v>
      </c>
      <c r="I106" s="24">
        <v>13.9</v>
      </c>
      <c r="J106" s="57">
        <f t="shared" si="6"/>
        <v>12.5</v>
      </c>
      <c r="K106" s="24" t="s">
        <v>4</v>
      </c>
      <c r="L106" s="24" t="s">
        <v>4</v>
      </c>
      <c r="M106" s="57" t="s">
        <v>4</v>
      </c>
      <c r="N106" s="24" t="s">
        <v>4</v>
      </c>
      <c r="O106" s="24" t="s">
        <v>4</v>
      </c>
      <c r="P106" s="56" t="s">
        <v>4</v>
      </c>
      <c r="Q106" s="24">
        <v>28.1</v>
      </c>
      <c r="R106" s="24">
        <v>27.3</v>
      </c>
      <c r="S106" s="57">
        <f t="shared" si="7"/>
        <v>27.4</v>
      </c>
      <c r="T106" s="24" t="s">
        <v>4</v>
      </c>
      <c r="U106" s="24" t="s">
        <v>4</v>
      </c>
      <c r="V106" s="57" t="s">
        <v>4</v>
      </c>
    </row>
    <row r="107" spans="1:22">
      <c r="A107" s="18">
        <v>35551</v>
      </c>
      <c r="B107" s="24">
        <v>17.899999999999999</v>
      </c>
      <c r="C107" s="24">
        <v>15.6</v>
      </c>
      <c r="D107" s="57">
        <f t="shared" si="4"/>
        <v>10.1</v>
      </c>
      <c r="E107" s="24">
        <v>12.5</v>
      </c>
      <c r="F107" s="24" t="s">
        <v>4</v>
      </c>
      <c r="G107" s="57">
        <f t="shared" si="5"/>
        <v>8.5</v>
      </c>
      <c r="H107" s="24">
        <v>17.399999999999999</v>
      </c>
      <c r="I107" s="24">
        <v>16.600000000000001</v>
      </c>
      <c r="J107" s="57">
        <f t="shared" si="6"/>
        <v>14.5</v>
      </c>
      <c r="K107" s="24" t="s">
        <v>4</v>
      </c>
      <c r="L107" s="24" t="s">
        <v>4</v>
      </c>
      <c r="M107" s="57" t="s">
        <v>4</v>
      </c>
      <c r="N107" s="24" t="s">
        <v>4</v>
      </c>
      <c r="O107" s="24" t="s">
        <v>4</v>
      </c>
      <c r="P107" s="56" t="s">
        <v>4</v>
      </c>
      <c r="Q107" s="24">
        <v>30.1</v>
      </c>
      <c r="R107" s="24">
        <v>29</v>
      </c>
      <c r="S107" s="57">
        <f t="shared" si="7"/>
        <v>28.3</v>
      </c>
      <c r="T107" s="24" t="s">
        <v>4</v>
      </c>
      <c r="U107" s="24" t="s">
        <v>4</v>
      </c>
      <c r="V107" s="57" t="s">
        <v>4</v>
      </c>
    </row>
    <row r="108" spans="1:22">
      <c r="A108" s="18">
        <v>35582</v>
      </c>
      <c r="B108" s="24">
        <v>8.9</v>
      </c>
      <c r="C108" s="24">
        <v>6</v>
      </c>
      <c r="D108" s="57">
        <f t="shared" si="4"/>
        <v>9.3000000000000007</v>
      </c>
      <c r="E108" s="24">
        <v>10.5</v>
      </c>
      <c r="F108" s="24" t="s">
        <v>4</v>
      </c>
      <c r="G108" s="57">
        <f t="shared" si="5"/>
        <v>10.5</v>
      </c>
      <c r="H108" s="24">
        <v>10.4</v>
      </c>
      <c r="I108" s="24">
        <v>15.7</v>
      </c>
      <c r="J108" s="57">
        <f t="shared" si="6"/>
        <v>15.4</v>
      </c>
      <c r="K108" s="24" t="s">
        <v>4</v>
      </c>
      <c r="L108" s="24" t="s">
        <v>4</v>
      </c>
      <c r="M108" s="57" t="s">
        <v>4</v>
      </c>
      <c r="N108" s="24" t="s">
        <v>4</v>
      </c>
      <c r="O108" s="24" t="s">
        <v>4</v>
      </c>
      <c r="P108" s="56" t="s">
        <v>4</v>
      </c>
      <c r="Q108" s="24">
        <v>23.1</v>
      </c>
      <c r="R108" s="24">
        <v>24.5</v>
      </c>
      <c r="S108" s="57">
        <f t="shared" si="7"/>
        <v>26.9</v>
      </c>
      <c r="T108" s="24" t="s">
        <v>4</v>
      </c>
      <c r="U108" s="24" t="s">
        <v>4</v>
      </c>
      <c r="V108" s="57" t="s">
        <v>4</v>
      </c>
    </row>
    <row r="109" spans="1:22">
      <c r="A109" s="18">
        <v>35612</v>
      </c>
      <c r="B109" s="24">
        <v>8.9</v>
      </c>
      <c r="C109" s="24">
        <v>6.3</v>
      </c>
      <c r="D109" s="57">
        <f t="shared" si="4"/>
        <v>9.3000000000000007</v>
      </c>
      <c r="E109" s="24">
        <v>11.5</v>
      </c>
      <c r="F109" s="24" t="s">
        <v>4</v>
      </c>
      <c r="G109" s="57">
        <f t="shared" si="5"/>
        <v>11.5</v>
      </c>
      <c r="H109" s="24">
        <v>8.4</v>
      </c>
      <c r="I109" s="24">
        <v>13</v>
      </c>
      <c r="J109" s="57">
        <f t="shared" si="6"/>
        <v>15.1</v>
      </c>
      <c r="K109" s="24">
        <v>16.8</v>
      </c>
      <c r="L109" s="24" t="s">
        <v>4</v>
      </c>
      <c r="M109" s="57" t="s">
        <v>4</v>
      </c>
      <c r="N109" s="24" t="s">
        <v>4</v>
      </c>
      <c r="O109" s="24" t="s">
        <v>4</v>
      </c>
      <c r="P109" s="56" t="s">
        <v>4</v>
      </c>
      <c r="Q109" s="24">
        <v>24.1</v>
      </c>
      <c r="R109" s="24">
        <v>25.5</v>
      </c>
      <c r="S109" s="57">
        <f t="shared" si="7"/>
        <v>26.3</v>
      </c>
      <c r="T109" s="24" t="s">
        <v>4</v>
      </c>
      <c r="U109" s="24" t="s">
        <v>4</v>
      </c>
      <c r="V109" s="57" t="s">
        <v>4</v>
      </c>
    </row>
    <row r="110" spans="1:22">
      <c r="A110" s="18">
        <v>35643</v>
      </c>
      <c r="B110" s="24">
        <v>-2.1</v>
      </c>
      <c r="C110" s="24">
        <v>7.2</v>
      </c>
      <c r="D110" s="57">
        <f t="shared" si="4"/>
        <v>6.5</v>
      </c>
      <c r="E110" s="24">
        <v>8.5</v>
      </c>
      <c r="F110" s="24" t="s">
        <v>4</v>
      </c>
      <c r="G110" s="57">
        <f t="shared" si="5"/>
        <v>10.199999999999999</v>
      </c>
      <c r="H110" s="24">
        <v>6.4</v>
      </c>
      <c r="I110" s="24">
        <v>9.4</v>
      </c>
      <c r="J110" s="57">
        <f t="shared" si="6"/>
        <v>12.7</v>
      </c>
      <c r="K110" s="24">
        <v>18.8</v>
      </c>
      <c r="L110" s="24" t="s">
        <v>4</v>
      </c>
      <c r="M110" s="57" t="s">
        <v>4</v>
      </c>
      <c r="N110" s="24" t="s">
        <v>4</v>
      </c>
      <c r="O110" s="24" t="s">
        <v>4</v>
      </c>
      <c r="P110" s="56" t="s">
        <v>4</v>
      </c>
      <c r="Q110" s="24">
        <v>26.1</v>
      </c>
      <c r="R110" s="24">
        <v>27</v>
      </c>
      <c r="S110" s="57">
        <f t="shared" si="7"/>
        <v>25.7</v>
      </c>
      <c r="T110" s="24" t="s">
        <v>4</v>
      </c>
      <c r="U110" s="24" t="s">
        <v>4</v>
      </c>
      <c r="V110" s="57" t="s">
        <v>4</v>
      </c>
    </row>
    <row r="111" spans="1:22">
      <c r="A111" s="18">
        <v>35674</v>
      </c>
      <c r="B111" s="24">
        <v>3.9</v>
      </c>
      <c r="C111" s="24">
        <v>6</v>
      </c>
      <c r="D111" s="57">
        <f t="shared" si="4"/>
        <v>6.5</v>
      </c>
      <c r="E111" s="24">
        <v>11.5</v>
      </c>
      <c r="F111" s="24" t="s">
        <v>4</v>
      </c>
      <c r="G111" s="57">
        <f t="shared" si="5"/>
        <v>10.5</v>
      </c>
      <c r="H111" s="24">
        <v>12.4</v>
      </c>
      <c r="I111" s="24">
        <v>9.6999999999999993</v>
      </c>
      <c r="J111" s="57">
        <f t="shared" si="6"/>
        <v>10.7</v>
      </c>
      <c r="K111" s="24">
        <v>22.8</v>
      </c>
      <c r="L111" s="24" t="s">
        <v>4</v>
      </c>
      <c r="M111" s="57">
        <v>26.6</v>
      </c>
      <c r="N111" s="24" t="s">
        <v>4</v>
      </c>
      <c r="O111" s="24" t="s">
        <v>4</v>
      </c>
      <c r="P111" s="56" t="s">
        <v>4</v>
      </c>
      <c r="Q111" s="24">
        <v>28.1</v>
      </c>
      <c r="R111" s="24">
        <v>29.9</v>
      </c>
      <c r="S111" s="57">
        <f t="shared" si="7"/>
        <v>27.5</v>
      </c>
      <c r="T111" s="24" t="s">
        <v>4</v>
      </c>
      <c r="U111" s="24" t="s">
        <v>4</v>
      </c>
      <c r="V111" s="57" t="s">
        <v>4</v>
      </c>
    </row>
    <row r="112" spans="1:22">
      <c r="A112" s="18">
        <v>35704</v>
      </c>
      <c r="B112" s="24">
        <v>8.9</v>
      </c>
      <c r="C112" s="24">
        <v>5.9</v>
      </c>
      <c r="D112" s="57">
        <f t="shared" si="4"/>
        <v>6.4</v>
      </c>
      <c r="E112" s="24">
        <v>6.5</v>
      </c>
      <c r="F112" s="24" t="s">
        <v>4</v>
      </c>
      <c r="G112" s="57">
        <f t="shared" si="5"/>
        <v>8.8000000000000007</v>
      </c>
      <c r="H112" s="24">
        <v>14.4</v>
      </c>
      <c r="I112" s="24">
        <v>11.9</v>
      </c>
      <c r="J112" s="57">
        <f t="shared" si="6"/>
        <v>10.3</v>
      </c>
      <c r="K112" s="24">
        <v>5.8</v>
      </c>
      <c r="L112" s="24" t="s">
        <v>4</v>
      </c>
      <c r="M112" s="57">
        <v>26.6</v>
      </c>
      <c r="N112" s="24" t="s">
        <v>4</v>
      </c>
      <c r="O112" s="24" t="s">
        <v>4</v>
      </c>
      <c r="P112" s="56" t="s">
        <v>4</v>
      </c>
      <c r="Q112" s="24">
        <v>31.1</v>
      </c>
      <c r="R112" s="24">
        <v>31.3</v>
      </c>
      <c r="S112" s="57">
        <f t="shared" si="7"/>
        <v>29.4</v>
      </c>
      <c r="T112" s="24" t="s">
        <v>4</v>
      </c>
      <c r="U112" s="24" t="s">
        <v>4</v>
      </c>
      <c r="V112" s="57" t="s">
        <v>4</v>
      </c>
    </row>
    <row r="113" spans="1:22">
      <c r="A113" s="18">
        <v>35735</v>
      </c>
      <c r="B113" s="24">
        <v>8.9</v>
      </c>
      <c r="C113" s="24">
        <v>5.8</v>
      </c>
      <c r="D113" s="57">
        <f t="shared" si="4"/>
        <v>5.9</v>
      </c>
      <c r="E113" s="24">
        <v>11.5</v>
      </c>
      <c r="F113" s="24" t="s">
        <v>4</v>
      </c>
      <c r="G113" s="57">
        <f t="shared" si="5"/>
        <v>9.8000000000000007</v>
      </c>
      <c r="H113" s="24">
        <v>14.4</v>
      </c>
      <c r="I113" s="24">
        <v>15.1</v>
      </c>
      <c r="J113" s="57">
        <f t="shared" si="6"/>
        <v>12.2</v>
      </c>
      <c r="K113" s="24">
        <v>15.8</v>
      </c>
      <c r="L113" s="24" t="s">
        <v>4</v>
      </c>
      <c r="M113" s="57">
        <v>36.6</v>
      </c>
      <c r="N113" s="24" t="s">
        <v>4</v>
      </c>
      <c r="O113" s="24" t="s">
        <v>4</v>
      </c>
      <c r="P113" s="56" t="s">
        <v>4</v>
      </c>
      <c r="Q113" s="24">
        <v>26.1</v>
      </c>
      <c r="R113" s="24">
        <v>29.1</v>
      </c>
      <c r="S113" s="57">
        <f t="shared" si="7"/>
        <v>30.1</v>
      </c>
      <c r="T113" s="24" t="s">
        <v>4</v>
      </c>
      <c r="U113" s="24" t="s">
        <v>4</v>
      </c>
      <c r="V113" s="57" t="s">
        <v>4</v>
      </c>
    </row>
    <row r="114" spans="1:22">
      <c r="A114" s="18">
        <v>35765</v>
      </c>
      <c r="B114" s="24">
        <v>3.9</v>
      </c>
      <c r="C114" s="24">
        <v>4.4000000000000004</v>
      </c>
      <c r="D114" s="57">
        <f t="shared" si="4"/>
        <v>5.4</v>
      </c>
      <c r="E114" s="24">
        <v>10.5</v>
      </c>
      <c r="F114" s="24" t="s">
        <v>4</v>
      </c>
      <c r="G114" s="57">
        <f t="shared" si="5"/>
        <v>9.5</v>
      </c>
      <c r="H114" s="24">
        <v>10.4</v>
      </c>
      <c r="I114" s="24">
        <v>15.4</v>
      </c>
      <c r="J114" s="57">
        <f t="shared" si="6"/>
        <v>14.1</v>
      </c>
      <c r="K114" s="24">
        <v>19.8</v>
      </c>
      <c r="L114" s="24" t="s">
        <v>4</v>
      </c>
      <c r="M114" s="57">
        <v>32.6</v>
      </c>
      <c r="N114" s="24" t="s">
        <v>4</v>
      </c>
      <c r="O114" s="24" t="s">
        <v>4</v>
      </c>
      <c r="P114" s="56" t="s">
        <v>4</v>
      </c>
      <c r="Q114" s="24">
        <v>28.1</v>
      </c>
      <c r="R114" s="24">
        <v>31.9</v>
      </c>
      <c r="S114" s="57">
        <f t="shared" si="7"/>
        <v>30.8</v>
      </c>
      <c r="T114" s="24" t="s">
        <v>4</v>
      </c>
      <c r="U114" s="24" t="s">
        <v>4</v>
      </c>
      <c r="V114" s="57" t="s">
        <v>4</v>
      </c>
    </row>
    <row r="115" spans="1:22">
      <c r="A115" s="18">
        <v>35796</v>
      </c>
      <c r="B115" s="24">
        <v>-3.1</v>
      </c>
      <c r="C115" s="24">
        <v>6.3</v>
      </c>
      <c r="D115" s="57">
        <f t="shared" si="4"/>
        <v>5.5</v>
      </c>
      <c r="E115" s="24">
        <v>11.5</v>
      </c>
      <c r="F115" s="24" t="s">
        <v>4</v>
      </c>
      <c r="G115" s="57">
        <f t="shared" si="5"/>
        <v>11.2</v>
      </c>
      <c r="H115" s="24">
        <v>9.4</v>
      </c>
      <c r="I115" s="24">
        <v>12.4</v>
      </c>
      <c r="J115" s="57">
        <f t="shared" si="6"/>
        <v>14.3</v>
      </c>
      <c r="K115" s="24">
        <v>1.8</v>
      </c>
      <c r="L115" s="24" t="s">
        <v>4</v>
      </c>
      <c r="M115" s="57">
        <v>40.6</v>
      </c>
      <c r="N115" s="24" t="s">
        <v>4</v>
      </c>
      <c r="O115" s="24" t="s">
        <v>4</v>
      </c>
      <c r="P115" s="56" t="s">
        <v>4</v>
      </c>
      <c r="Q115" s="24">
        <v>32.1</v>
      </c>
      <c r="R115" s="24">
        <v>30.3</v>
      </c>
      <c r="S115" s="57">
        <f t="shared" si="7"/>
        <v>30.4</v>
      </c>
      <c r="T115" s="24" t="s">
        <v>4</v>
      </c>
      <c r="U115" s="24" t="s">
        <v>4</v>
      </c>
      <c r="V115" s="57" t="s">
        <v>4</v>
      </c>
    </row>
    <row r="116" spans="1:22">
      <c r="A116" s="18">
        <v>35827</v>
      </c>
      <c r="B116" s="24">
        <v>4.9000000000000004</v>
      </c>
      <c r="C116" s="24">
        <v>7.5</v>
      </c>
      <c r="D116" s="57">
        <f t="shared" si="4"/>
        <v>6.1</v>
      </c>
      <c r="E116" s="24">
        <v>9.5</v>
      </c>
      <c r="F116" s="24" t="s">
        <v>4</v>
      </c>
      <c r="G116" s="57">
        <f t="shared" si="5"/>
        <v>10.5</v>
      </c>
      <c r="H116" s="24">
        <v>23.4</v>
      </c>
      <c r="I116" s="24">
        <v>16.600000000000001</v>
      </c>
      <c r="J116" s="57">
        <f t="shared" si="6"/>
        <v>14.8</v>
      </c>
      <c r="K116" s="24">
        <v>3.8</v>
      </c>
      <c r="L116" s="24" t="s">
        <v>4</v>
      </c>
      <c r="M116" s="57">
        <v>35.6</v>
      </c>
      <c r="N116" s="24" t="s">
        <v>4</v>
      </c>
      <c r="O116" s="24" t="s">
        <v>4</v>
      </c>
      <c r="P116" s="56" t="s">
        <v>4</v>
      </c>
      <c r="Q116" s="24">
        <v>34.1</v>
      </c>
      <c r="R116" s="24">
        <v>29.3</v>
      </c>
      <c r="S116" s="57">
        <f t="shared" si="7"/>
        <v>30.5</v>
      </c>
      <c r="T116" s="24" t="s">
        <v>4</v>
      </c>
      <c r="U116" s="24" t="s">
        <v>4</v>
      </c>
      <c r="V116" s="57" t="s">
        <v>4</v>
      </c>
    </row>
    <row r="117" spans="1:22">
      <c r="A117" s="18">
        <v>35855</v>
      </c>
      <c r="B117" s="24">
        <v>8.9</v>
      </c>
      <c r="C117" s="24">
        <v>3.9</v>
      </c>
      <c r="D117" s="57">
        <f t="shared" si="4"/>
        <v>5.9</v>
      </c>
      <c r="E117" s="24">
        <v>10.5</v>
      </c>
      <c r="F117" s="24" t="s">
        <v>4</v>
      </c>
      <c r="G117" s="57">
        <f t="shared" si="5"/>
        <v>10.5</v>
      </c>
      <c r="H117" s="24">
        <v>21.4</v>
      </c>
      <c r="I117" s="24">
        <v>15.5</v>
      </c>
      <c r="J117" s="57">
        <f t="shared" si="6"/>
        <v>14.8</v>
      </c>
      <c r="K117" s="24">
        <v>3.8</v>
      </c>
      <c r="L117" s="24" t="s">
        <v>4</v>
      </c>
      <c r="M117" s="57">
        <v>36.6</v>
      </c>
      <c r="N117" s="24" t="s">
        <v>4</v>
      </c>
      <c r="O117" s="24" t="s">
        <v>4</v>
      </c>
      <c r="P117" s="56" t="s">
        <v>4</v>
      </c>
      <c r="Q117" s="24">
        <v>30.1</v>
      </c>
      <c r="R117" s="24">
        <v>25.6</v>
      </c>
      <c r="S117" s="57">
        <f t="shared" si="7"/>
        <v>28.4</v>
      </c>
      <c r="T117" s="24" t="s">
        <v>4</v>
      </c>
      <c r="U117" s="24" t="s">
        <v>4</v>
      </c>
      <c r="V117" s="57" t="s">
        <v>4</v>
      </c>
    </row>
    <row r="118" spans="1:22">
      <c r="A118" s="18">
        <v>35886</v>
      </c>
      <c r="B118" s="24">
        <v>18.899999999999999</v>
      </c>
      <c r="C118" s="24">
        <v>13.3</v>
      </c>
      <c r="D118" s="57">
        <f t="shared" si="4"/>
        <v>8.1999999999999993</v>
      </c>
      <c r="E118" s="24">
        <v>8.5</v>
      </c>
      <c r="F118" s="24" t="s">
        <v>4</v>
      </c>
      <c r="G118" s="57">
        <f t="shared" si="5"/>
        <v>9.5</v>
      </c>
      <c r="H118" s="24">
        <v>20.399999999999999</v>
      </c>
      <c r="I118" s="24">
        <v>17.7</v>
      </c>
      <c r="J118" s="57">
        <f t="shared" si="6"/>
        <v>16.600000000000001</v>
      </c>
      <c r="K118" s="24">
        <v>2.8</v>
      </c>
      <c r="L118" s="24" t="s">
        <v>4</v>
      </c>
      <c r="M118" s="57">
        <v>34.6</v>
      </c>
      <c r="N118" s="24" t="s">
        <v>4</v>
      </c>
      <c r="O118" s="24" t="s">
        <v>4</v>
      </c>
      <c r="P118" s="56" t="s">
        <v>4</v>
      </c>
      <c r="Q118" s="24">
        <v>30.1</v>
      </c>
      <c r="R118" s="24">
        <v>29.1</v>
      </c>
      <c r="S118" s="57">
        <f t="shared" si="7"/>
        <v>28</v>
      </c>
      <c r="T118" s="24" t="s">
        <v>4</v>
      </c>
      <c r="U118" s="24" t="s">
        <v>4</v>
      </c>
      <c r="V118" s="57" t="s">
        <v>4</v>
      </c>
    </row>
    <row r="119" spans="1:22">
      <c r="A119" s="18">
        <v>35916</v>
      </c>
      <c r="B119" s="24">
        <v>13.9</v>
      </c>
      <c r="C119" s="24">
        <v>12.2</v>
      </c>
      <c r="D119" s="57">
        <f t="shared" si="4"/>
        <v>9.8000000000000007</v>
      </c>
      <c r="E119" s="24">
        <v>12.5</v>
      </c>
      <c r="F119" s="24" t="s">
        <v>4</v>
      </c>
      <c r="G119" s="57">
        <f t="shared" si="5"/>
        <v>10.5</v>
      </c>
      <c r="H119" s="24">
        <v>17.399999999999999</v>
      </c>
      <c r="I119" s="24">
        <v>16.8</v>
      </c>
      <c r="J119" s="57">
        <f t="shared" si="6"/>
        <v>16.7</v>
      </c>
      <c r="K119" s="24">
        <v>2.8</v>
      </c>
      <c r="L119" s="24" t="s">
        <v>4</v>
      </c>
      <c r="M119" s="57">
        <v>34.6</v>
      </c>
      <c r="N119" s="24" t="s">
        <v>4</v>
      </c>
      <c r="O119" s="24" t="s">
        <v>4</v>
      </c>
      <c r="P119" s="56" t="s">
        <v>4</v>
      </c>
      <c r="Q119" s="24">
        <v>31.1</v>
      </c>
      <c r="R119" s="24">
        <v>30</v>
      </c>
      <c r="S119" s="57">
        <f t="shared" si="7"/>
        <v>28.2</v>
      </c>
      <c r="T119" s="24" t="s">
        <v>4</v>
      </c>
      <c r="U119" s="24" t="s">
        <v>4</v>
      </c>
      <c r="V119" s="57" t="s">
        <v>4</v>
      </c>
    </row>
    <row r="120" spans="1:22">
      <c r="A120" s="18">
        <v>35947</v>
      </c>
      <c r="B120" s="24">
        <v>13.9</v>
      </c>
      <c r="C120" s="24">
        <v>11.2</v>
      </c>
      <c r="D120" s="57">
        <f t="shared" si="4"/>
        <v>12.2</v>
      </c>
      <c r="E120" s="24">
        <v>6.5</v>
      </c>
      <c r="F120" s="24" t="s">
        <v>4</v>
      </c>
      <c r="G120" s="57">
        <f t="shared" si="5"/>
        <v>9.1999999999999993</v>
      </c>
      <c r="H120" s="24">
        <v>13.4</v>
      </c>
      <c r="I120" s="24">
        <v>17.899999999999999</v>
      </c>
      <c r="J120" s="57">
        <f t="shared" si="6"/>
        <v>17.5</v>
      </c>
      <c r="K120" s="24">
        <v>1.8</v>
      </c>
      <c r="L120" s="24" t="s">
        <v>4</v>
      </c>
      <c r="M120" s="57">
        <v>31.6</v>
      </c>
      <c r="N120" s="24" t="s">
        <v>4</v>
      </c>
      <c r="O120" s="24" t="s">
        <v>4</v>
      </c>
      <c r="P120" s="56" t="s">
        <v>4</v>
      </c>
      <c r="Q120" s="24">
        <v>29.1</v>
      </c>
      <c r="R120" s="24">
        <v>30.6</v>
      </c>
      <c r="S120" s="57">
        <f t="shared" si="7"/>
        <v>29.9</v>
      </c>
      <c r="T120" s="24" t="s">
        <v>4</v>
      </c>
      <c r="U120" s="24" t="s">
        <v>4</v>
      </c>
      <c r="V120" s="57" t="s">
        <v>4</v>
      </c>
    </row>
    <row r="121" spans="1:22">
      <c r="A121" s="18">
        <v>35977</v>
      </c>
      <c r="B121" s="24">
        <v>10.9</v>
      </c>
      <c r="C121" s="24">
        <v>8.4</v>
      </c>
      <c r="D121" s="57">
        <f t="shared" si="4"/>
        <v>10.6</v>
      </c>
      <c r="E121" s="24">
        <v>12.5</v>
      </c>
      <c r="F121" s="24" t="s">
        <v>4</v>
      </c>
      <c r="G121" s="57">
        <f t="shared" si="5"/>
        <v>10.5</v>
      </c>
      <c r="H121" s="24">
        <v>13.4</v>
      </c>
      <c r="I121" s="24">
        <v>18</v>
      </c>
      <c r="J121" s="57">
        <f t="shared" si="6"/>
        <v>17.600000000000001</v>
      </c>
      <c r="K121" s="24">
        <v>7.8</v>
      </c>
      <c r="L121" s="24" t="s">
        <v>4</v>
      </c>
      <c r="M121" s="57">
        <v>33.6</v>
      </c>
      <c r="N121" s="24" t="s">
        <v>4</v>
      </c>
      <c r="O121" s="24" t="s">
        <v>4</v>
      </c>
      <c r="P121" s="56" t="s">
        <v>4</v>
      </c>
      <c r="Q121" s="24">
        <v>31.1</v>
      </c>
      <c r="R121" s="24">
        <v>32.799999999999997</v>
      </c>
      <c r="S121" s="57">
        <f t="shared" si="7"/>
        <v>31.1</v>
      </c>
      <c r="T121" s="24" t="s">
        <v>4</v>
      </c>
      <c r="U121" s="24" t="s">
        <v>4</v>
      </c>
      <c r="V121" s="57" t="s">
        <v>4</v>
      </c>
    </row>
    <row r="122" spans="1:22">
      <c r="A122" s="18">
        <v>36008</v>
      </c>
      <c r="B122" s="24">
        <v>0.9</v>
      </c>
      <c r="C122" s="24">
        <v>10.6</v>
      </c>
      <c r="D122" s="57">
        <f t="shared" si="4"/>
        <v>10.1</v>
      </c>
      <c r="E122" s="24">
        <v>10.5</v>
      </c>
      <c r="F122" s="24" t="s">
        <v>4</v>
      </c>
      <c r="G122" s="57">
        <f t="shared" si="5"/>
        <v>9.8000000000000007</v>
      </c>
      <c r="H122" s="24">
        <v>17.399999999999999</v>
      </c>
      <c r="I122" s="24">
        <v>20.399999999999999</v>
      </c>
      <c r="J122" s="57">
        <f t="shared" si="6"/>
        <v>18.8</v>
      </c>
      <c r="K122" s="24">
        <v>4.8</v>
      </c>
      <c r="L122" s="24" t="s">
        <v>4</v>
      </c>
      <c r="M122" s="57">
        <v>33.6</v>
      </c>
      <c r="N122" s="24" t="s">
        <v>4</v>
      </c>
      <c r="O122" s="24" t="s">
        <v>4</v>
      </c>
      <c r="P122" s="56" t="s">
        <v>4</v>
      </c>
      <c r="Q122" s="24">
        <v>30.1</v>
      </c>
      <c r="R122" s="24">
        <v>31.3</v>
      </c>
      <c r="S122" s="57">
        <f t="shared" si="7"/>
        <v>31.6</v>
      </c>
      <c r="T122" s="24" t="s">
        <v>4</v>
      </c>
      <c r="U122" s="24" t="s">
        <v>4</v>
      </c>
      <c r="V122" s="57" t="s">
        <v>4</v>
      </c>
    </row>
    <row r="123" spans="1:22">
      <c r="A123" s="18">
        <v>36039</v>
      </c>
      <c r="B123" s="24">
        <v>5.9</v>
      </c>
      <c r="C123" s="24">
        <v>7.2</v>
      </c>
      <c r="D123" s="57">
        <f t="shared" si="4"/>
        <v>8.6999999999999993</v>
      </c>
      <c r="E123" s="24">
        <v>5.5</v>
      </c>
      <c r="F123" s="24" t="s">
        <v>4</v>
      </c>
      <c r="G123" s="57">
        <f t="shared" si="5"/>
        <v>9.5</v>
      </c>
      <c r="H123" s="24">
        <v>21.4</v>
      </c>
      <c r="I123" s="24">
        <v>19</v>
      </c>
      <c r="J123" s="57">
        <f t="shared" si="6"/>
        <v>19.100000000000001</v>
      </c>
      <c r="K123" s="24">
        <v>-0.2</v>
      </c>
      <c r="L123" s="24" t="s">
        <v>4</v>
      </c>
      <c r="M123" s="57">
        <v>34.6</v>
      </c>
      <c r="N123" s="24" t="s">
        <v>4</v>
      </c>
      <c r="O123" s="24" t="s">
        <v>4</v>
      </c>
      <c r="P123" s="56" t="s">
        <v>4</v>
      </c>
      <c r="Q123" s="24">
        <v>28.1</v>
      </c>
      <c r="R123" s="24">
        <v>30.3</v>
      </c>
      <c r="S123" s="57">
        <f t="shared" si="7"/>
        <v>31.5</v>
      </c>
      <c r="T123" s="24" t="s">
        <v>4</v>
      </c>
      <c r="U123" s="24" t="s">
        <v>4</v>
      </c>
      <c r="V123" s="57" t="s">
        <v>4</v>
      </c>
    </row>
    <row r="124" spans="1:22">
      <c r="A124" s="18">
        <v>36069</v>
      </c>
      <c r="B124" s="24">
        <v>10.9</v>
      </c>
      <c r="C124" s="24">
        <v>8.8000000000000007</v>
      </c>
      <c r="D124" s="57">
        <f t="shared" si="4"/>
        <v>8.9</v>
      </c>
      <c r="E124" s="24">
        <v>7.5</v>
      </c>
      <c r="F124" s="24" t="s">
        <v>4</v>
      </c>
      <c r="G124" s="57">
        <f t="shared" si="5"/>
        <v>7.8</v>
      </c>
      <c r="H124" s="24">
        <v>17.399999999999999</v>
      </c>
      <c r="I124" s="24">
        <v>14.9</v>
      </c>
      <c r="J124" s="57">
        <f t="shared" si="6"/>
        <v>18.100000000000001</v>
      </c>
      <c r="K124" s="24">
        <v>7.8</v>
      </c>
      <c r="L124" s="24" t="s">
        <v>4</v>
      </c>
      <c r="M124" s="57">
        <v>34.6</v>
      </c>
      <c r="N124" s="24" t="s">
        <v>4</v>
      </c>
      <c r="O124" s="24" t="s">
        <v>4</v>
      </c>
      <c r="P124" s="56" t="s">
        <v>4</v>
      </c>
      <c r="Q124" s="24">
        <v>29.1</v>
      </c>
      <c r="R124" s="24">
        <v>29.4</v>
      </c>
      <c r="S124" s="57">
        <f t="shared" si="7"/>
        <v>30.3</v>
      </c>
      <c r="T124" s="24" t="s">
        <v>4</v>
      </c>
      <c r="U124" s="24" t="s">
        <v>4</v>
      </c>
      <c r="V124" s="57" t="s">
        <v>4</v>
      </c>
    </row>
    <row r="125" spans="1:22">
      <c r="A125" s="18">
        <v>36100</v>
      </c>
      <c r="B125" s="24">
        <v>15.9</v>
      </c>
      <c r="C125" s="24">
        <v>12.8</v>
      </c>
      <c r="D125" s="57">
        <f t="shared" si="4"/>
        <v>9.6</v>
      </c>
      <c r="E125" s="24">
        <v>12.5</v>
      </c>
      <c r="F125" s="24" t="s">
        <v>4</v>
      </c>
      <c r="G125" s="57">
        <f t="shared" si="5"/>
        <v>8.5</v>
      </c>
      <c r="H125" s="24">
        <v>18.399999999999999</v>
      </c>
      <c r="I125" s="24">
        <v>19.100000000000001</v>
      </c>
      <c r="J125" s="57">
        <f t="shared" si="6"/>
        <v>17.7</v>
      </c>
      <c r="K125" s="24">
        <v>6.8</v>
      </c>
      <c r="L125" s="24" t="s">
        <v>4</v>
      </c>
      <c r="M125" s="57">
        <v>34.6</v>
      </c>
      <c r="N125" s="24" t="s">
        <v>4</v>
      </c>
      <c r="O125" s="24" t="s">
        <v>4</v>
      </c>
      <c r="P125" s="56" t="s">
        <v>4</v>
      </c>
      <c r="Q125" s="24">
        <v>27.1</v>
      </c>
      <c r="R125" s="24">
        <v>29.6</v>
      </c>
      <c r="S125" s="57">
        <f t="shared" si="7"/>
        <v>29.8</v>
      </c>
      <c r="T125" s="24" t="s">
        <v>4</v>
      </c>
      <c r="U125" s="24" t="s">
        <v>4</v>
      </c>
      <c r="V125" s="57" t="s">
        <v>4</v>
      </c>
    </row>
    <row r="126" spans="1:22">
      <c r="A126" s="18">
        <v>36130</v>
      </c>
      <c r="B126" s="24">
        <v>8.9</v>
      </c>
      <c r="C126" s="24">
        <v>9</v>
      </c>
      <c r="D126" s="57">
        <f t="shared" si="4"/>
        <v>10.199999999999999</v>
      </c>
      <c r="E126" s="24">
        <v>11.5</v>
      </c>
      <c r="F126" s="24" t="s">
        <v>4</v>
      </c>
      <c r="G126" s="57">
        <f t="shared" si="5"/>
        <v>10.5</v>
      </c>
      <c r="H126" s="24">
        <v>11.4</v>
      </c>
      <c r="I126" s="24">
        <v>16</v>
      </c>
      <c r="J126" s="57">
        <f t="shared" si="6"/>
        <v>16.7</v>
      </c>
      <c r="K126" s="24">
        <v>6.8</v>
      </c>
      <c r="L126" s="24" t="s">
        <v>4</v>
      </c>
      <c r="M126" s="57">
        <v>35.6</v>
      </c>
      <c r="N126" s="24" t="s">
        <v>4</v>
      </c>
      <c r="O126" s="24" t="s">
        <v>4</v>
      </c>
      <c r="P126" s="56" t="s">
        <v>4</v>
      </c>
      <c r="Q126" s="24">
        <v>25.1</v>
      </c>
      <c r="R126" s="24">
        <v>29</v>
      </c>
      <c r="S126" s="57">
        <f t="shared" si="7"/>
        <v>29.3</v>
      </c>
      <c r="T126" s="24" t="s">
        <v>4</v>
      </c>
      <c r="U126" s="24" t="s">
        <v>4</v>
      </c>
      <c r="V126" s="57" t="s">
        <v>4</v>
      </c>
    </row>
    <row r="127" spans="1:22">
      <c r="A127" s="18">
        <v>36161</v>
      </c>
      <c r="B127" s="24">
        <v>-4.0999999999999996</v>
      </c>
      <c r="C127" s="24">
        <v>5.0999999999999996</v>
      </c>
      <c r="D127" s="57">
        <f t="shared" si="4"/>
        <v>9</v>
      </c>
      <c r="E127" s="24">
        <v>16.5</v>
      </c>
      <c r="F127" s="24" t="s">
        <v>4</v>
      </c>
      <c r="G127" s="57">
        <f t="shared" si="5"/>
        <v>13.5</v>
      </c>
      <c r="H127" s="24">
        <v>11.4</v>
      </c>
      <c r="I127" s="24">
        <v>14.4</v>
      </c>
      <c r="J127" s="57">
        <f t="shared" si="6"/>
        <v>16.5</v>
      </c>
      <c r="K127" s="24">
        <v>6.8</v>
      </c>
      <c r="L127" s="24" t="s">
        <v>4</v>
      </c>
      <c r="M127" s="57">
        <v>35.6</v>
      </c>
      <c r="N127" s="24" t="s">
        <v>4</v>
      </c>
      <c r="O127" s="24" t="s">
        <v>4</v>
      </c>
      <c r="P127" s="56" t="s">
        <v>4</v>
      </c>
      <c r="Q127" s="24">
        <v>33.1</v>
      </c>
      <c r="R127" s="24">
        <v>31.9</v>
      </c>
      <c r="S127" s="57">
        <f t="shared" si="7"/>
        <v>30.2</v>
      </c>
      <c r="T127" s="24" t="s">
        <v>4</v>
      </c>
      <c r="U127" s="24" t="s">
        <v>4</v>
      </c>
      <c r="V127" s="57" t="s">
        <v>4</v>
      </c>
    </row>
    <row r="128" spans="1:22">
      <c r="A128" s="18">
        <v>36192</v>
      </c>
      <c r="B128" s="24">
        <v>7.9</v>
      </c>
      <c r="C128" s="24">
        <v>9.9</v>
      </c>
      <c r="D128" s="57">
        <f t="shared" si="4"/>
        <v>8</v>
      </c>
      <c r="E128" s="24">
        <v>14.5</v>
      </c>
      <c r="F128" s="24" t="s">
        <v>4</v>
      </c>
      <c r="G128" s="57">
        <f t="shared" si="5"/>
        <v>14.2</v>
      </c>
      <c r="H128" s="24">
        <v>22.4</v>
      </c>
      <c r="I128" s="24">
        <v>15.4</v>
      </c>
      <c r="J128" s="57">
        <f t="shared" si="6"/>
        <v>15.3</v>
      </c>
      <c r="K128" s="24">
        <v>7.8</v>
      </c>
      <c r="L128" s="24" t="s">
        <v>4</v>
      </c>
      <c r="M128" s="57">
        <v>29.6</v>
      </c>
      <c r="N128" s="24" t="s">
        <v>4</v>
      </c>
      <c r="O128" s="24" t="s">
        <v>4</v>
      </c>
      <c r="P128" s="56" t="s">
        <v>4</v>
      </c>
      <c r="Q128" s="24">
        <v>34.1</v>
      </c>
      <c r="R128" s="24">
        <v>28.9</v>
      </c>
      <c r="S128" s="57">
        <f t="shared" si="7"/>
        <v>29.9</v>
      </c>
      <c r="T128" s="24" t="s">
        <v>4</v>
      </c>
      <c r="U128" s="24" t="s">
        <v>4</v>
      </c>
      <c r="V128" s="57" t="s">
        <v>4</v>
      </c>
    </row>
    <row r="129" spans="1:22">
      <c r="A129" s="18">
        <v>36220</v>
      </c>
      <c r="B129" s="24">
        <v>17.899999999999999</v>
      </c>
      <c r="C129" s="24">
        <v>12.8</v>
      </c>
      <c r="D129" s="57">
        <f t="shared" si="4"/>
        <v>9.3000000000000007</v>
      </c>
      <c r="E129" s="24">
        <v>13.5</v>
      </c>
      <c r="F129" s="24" t="s">
        <v>4</v>
      </c>
      <c r="G129" s="57">
        <f t="shared" si="5"/>
        <v>14.8</v>
      </c>
      <c r="H129" s="24">
        <v>24.4</v>
      </c>
      <c r="I129" s="24">
        <v>19.3</v>
      </c>
      <c r="J129" s="57">
        <f t="shared" si="6"/>
        <v>16.399999999999999</v>
      </c>
      <c r="K129" s="24">
        <v>2.8</v>
      </c>
      <c r="L129" s="24" t="s">
        <v>4</v>
      </c>
      <c r="M129" s="57">
        <v>37.6</v>
      </c>
      <c r="N129" s="24" t="s">
        <v>4</v>
      </c>
      <c r="O129" s="24" t="s">
        <v>4</v>
      </c>
      <c r="P129" s="56" t="s">
        <v>4</v>
      </c>
      <c r="Q129" s="24">
        <v>36.1</v>
      </c>
      <c r="R129" s="24">
        <v>31.3</v>
      </c>
      <c r="S129" s="57">
        <f t="shared" si="7"/>
        <v>30.7</v>
      </c>
      <c r="T129" s="24" t="s">
        <v>4</v>
      </c>
      <c r="U129" s="24" t="s">
        <v>4</v>
      </c>
      <c r="V129" s="57" t="s">
        <v>4</v>
      </c>
    </row>
    <row r="130" spans="1:22">
      <c r="A130" s="18">
        <v>36251</v>
      </c>
      <c r="B130" s="24">
        <v>15.9</v>
      </c>
      <c r="C130" s="24">
        <v>10.7</v>
      </c>
      <c r="D130" s="57">
        <f t="shared" si="4"/>
        <v>11.1</v>
      </c>
      <c r="E130" s="24">
        <v>9.5</v>
      </c>
      <c r="F130" s="24" t="s">
        <v>4</v>
      </c>
      <c r="G130" s="57">
        <f t="shared" si="5"/>
        <v>12.5</v>
      </c>
      <c r="H130" s="24">
        <v>16.399999999999999</v>
      </c>
      <c r="I130" s="24">
        <v>13.4</v>
      </c>
      <c r="J130" s="57">
        <f t="shared" si="6"/>
        <v>16</v>
      </c>
      <c r="K130" s="24">
        <v>8.8000000000000007</v>
      </c>
      <c r="L130" s="24" t="s">
        <v>4</v>
      </c>
      <c r="M130" s="57">
        <v>32.6</v>
      </c>
      <c r="N130" s="24" t="s">
        <v>4</v>
      </c>
      <c r="O130" s="24" t="s">
        <v>4</v>
      </c>
      <c r="P130" s="56" t="s">
        <v>4</v>
      </c>
      <c r="Q130" s="24">
        <v>30.1</v>
      </c>
      <c r="R130" s="24">
        <v>28.5</v>
      </c>
      <c r="S130" s="57">
        <f t="shared" si="7"/>
        <v>29.6</v>
      </c>
      <c r="T130" s="24" t="s">
        <v>4</v>
      </c>
      <c r="U130" s="24" t="s">
        <v>4</v>
      </c>
      <c r="V130" s="57" t="s">
        <v>4</v>
      </c>
    </row>
    <row r="131" spans="1:22">
      <c r="A131" s="18">
        <v>36281</v>
      </c>
      <c r="B131" s="24">
        <v>7.9</v>
      </c>
      <c r="C131" s="24">
        <v>6.4</v>
      </c>
      <c r="D131" s="57">
        <f t="shared" si="4"/>
        <v>10</v>
      </c>
      <c r="E131" s="24">
        <v>13.5</v>
      </c>
      <c r="F131" s="24" t="s">
        <v>4</v>
      </c>
      <c r="G131" s="57">
        <f t="shared" si="5"/>
        <v>12.2</v>
      </c>
      <c r="H131" s="24">
        <v>11.4</v>
      </c>
      <c r="I131" s="24">
        <v>11.2</v>
      </c>
      <c r="J131" s="57">
        <f t="shared" si="6"/>
        <v>14.6</v>
      </c>
      <c r="K131" s="24">
        <v>7.8</v>
      </c>
      <c r="L131" s="24" t="s">
        <v>4</v>
      </c>
      <c r="M131" s="57">
        <v>34.6</v>
      </c>
      <c r="N131" s="24" t="s">
        <v>4</v>
      </c>
      <c r="O131" s="24" t="s">
        <v>4</v>
      </c>
      <c r="P131" s="56" t="s">
        <v>4</v>
      </c>
      <c r="Q131" s="24">
        <v>30.1</v>
      </c>
      <c r="R131" s="24">
        <v>29.4</v>
      </c>
      <c r="S131" s="57">
        <f t="shared" si="7"/>
        <v>29.7</v>
      </c>
      <c r="T131" s="24" t="s">
        <v>4</v>
      </c>
      <c r="U131" s="24" t="s">
        <v>4</v>
      </c>
      <c r="V131" s="57" t="s">
        <v>4</v>
      </c>
    </row>
    <row r="132" spans="1:22">
      <c r="A132" s="18">
        <v>36312</v>
      </c>
      <c r="B132" s="24">
        <v>11.9</v>
      </c>
      <c r="C132" s="24">
        <v>9.5</v>
      </c>
      <c r="D132" s="57">
        <f t="shared" si="4"/>
        <v>8.9</v>
      </c>
      <c r="E132" s="24">
        <v>14.5</v>
      </c>
      <c r="F132" s="24" t="s">
        <v>4</v>
      </c>
      <c r="G132" s="57">
        <f t="shared" si="5"/>
        <v>12.5</v>
      </c>
      <c r="H132" s="24">
        <v>6.4</v>
      </c>
      <c r="I132" s="24">
        <v>10.5</v>
      </c>
      <c r="J132" s="57">
        <f t="shared" si="6"/>
        <v>11.7</v>
      </c>
      <c r="K132" s="24">
        <v>5.8</v>
      </c>
      <c r="L132" s="24" t="s">
        <v>4</v>
      </c>
      <c r="M132" s="57">
        <v>32.6</v>
      </c>
      <c r="N132" s="24" t="s">
        <v>4</v>
      </c>
      <c r="O132" s="24" t="s">
        <v>4</v>
      </c>
      <c r="P132" s="56" t="s">
        <v>4</v>
      </c>
      <c r="Q132" s="24">
        <v>28.1</v>
      </c>
      <c r="R132" s="24">
        <v>29.3</v>
      </c>
      <c r="S132" s="57">
        <f t="shared" si="7"/>
        <v>29.1</v>
      </c>
      <c r="T132" s="24" t="s">
        <v>4</v>
      </c>
      <c r="U132" s="24" t="s">
        <v>4</v>
      </c>
      <c r="V132" s="57" t="s">
        <v>4</v>
      </c>
    </row>
    <row r="133" spans="1:22">
      <c r="A133" s="18">
        <v>36342</v>
      </c>
      <c r="B133" s="24">
        <v>13.9</v>
      </c>
      <c r="C133" s="24">
        <v>11.7</v>
      </c>
      <c r="D133" s="57">
        <f t="shared" si="4"/>
        <v>9.1999999999999993</v>
      </c>
      <c r="E133" s="24">
        <v>16.5</v>
      </c>
      <c r="F133" s="24" t="s">
        <v>4</v>
      </c>
      <c r="G133" s="57">
        <f t="shared" si="5"/>
        <v>14.8</v>
      </c>
      <c r="H133" s="24">
        <v>10.4</v>
      </c>
      <c r="I133" s="24">
        <v>15.3</v>
      </c>
      <c r="J133" s="57">
        <f t="shared" si="6"/>
        <v>12.3</v>
      </c>
      <c r="K133" s="24">
        <v>12.8</v>
      </c>
      <c r="L133" s="24" t="s">
        <v>4</v>
      </c>
      <c r="M133" s="57">
        <v>29.6</v>
      </c>
      <c r="N133" s="24" t="s">
        <v>4</v>
      </c>
      <c r="O133" s="24" t="s">
        <v>4</v>
      </c>
      <c r="P133" s="56" t="s">
        <v>4</v>
      </c>
      <c r="Q133" s="24">
        <v>26.1</v>
      </c>
      <c r="R133" s="24">
        <v>27.7</v>
      </c>
      <c r="S133" s="57">
        <f t="shared" si="7"/>
        <v>28.8</v>
      </c>
      <c r="T133" s="24" t="s">
        <v>4</v>
      </c>
      <c r="U133" s="24" t="s">
        <v>4</v>
      </c>
      <c r="V133" s="57" t="s">
        <v>4</v>
      </c>
    </row>
    <row r="134" spans="1:22">
      <c r="A134" s="18">
        <v>36373</v>
      </c>
      <c r="B134" s="24">
        <v>-5.0999999999999996</v>
      </c>
      <c r="C134" s="24">
        <v>4.3</v>
      </c>
      <c r="D134" s="57">
        <f t="shared" si="4"/>
        <v>8.5</v>
      </c>
      <c r="E134" s="24">
        <v>13.5</v>
      </c>
      <c r="F134" s="24" t="s">
        <v>4</v>
      </c>
      <c r="G134" s="57">
        <f t="shared" si="5"/>
        <v>14.8</v>
      </c>
      <c r="H134" s="24">
        <v>8.4</v>
      </c>
      <c r="I134" s="24">
        <v>10.8</v>
      </c>
      <c r="J134" s="57">
        <f t="shared" si="6"/>
        <v>12.2</v>
      </c>
      <c r="K134" s="24">
        <v>5.8</v>
      </c>
      <c r="L134" s="24" t="s">
        <v>4</v>
      </c>
      <c r="M134" s="57">
        <v>32.6</v>
      </c>
      <c r="N134" s="24" t="s">
        <v>4</v>
      </c>
      <c r="O134" s="24" t="s">
        <v>4</v>
      </c>
      <c r="P134" s="56" t="s">
        <v>4</v>
      </c>
      <c r="Q134" s="24">
        <v>27.1</v>
      </c>
      <c r="R134" s="24">
        <v>28.6</v>
      </c>
      <c r="S134" s="57">
        <f t="shared" si="7"/>
        <v>28.5</v>
      </c>
      <c r="T134" s="24" t="s">
        <v>4</v>
      </c>
      <c r="U134" s="24" t="s">
        <v>4</v>
      </c>
      <c r="V134" s="57" t="s">
        <v>4</v>
      </c>
    </row>
    <row r="135" spans="1:22">
      <c r="A135" s="18">
        <v>36404</v>
      </c>
      <c r="B135" s="24">
        <v>8.9</v>
      </c>
      <c r="C135" s="24">
        <v>9.9</v>
      </c>
      <c r="D135" s="57">
        <f t="shared" si="4"/>
        <v>8.6</v>
      </c>
      <c r="E135" s="24">
        <v>13.5</v>
      </c>
      <c r="F135" s="24" t="s">
        <v>4</v>
      </c>
      <c r="G135" s="57">
        <f t="shared" si="5"/>
        <v>14.5</v>
      </c>
      <c r="H135" s="24">
        <v>15.4</v>
      </c>
      <c r="I135" s="24">
        <v>13.2</v>
      </c>
      <c r="J135" s="57">
        <f t="shared" si="6"/>
        <v>13.1</v>
      </c>
      <c r="K135" s="24">
        <v>9.8000000000000007</v>
      </c>
      <c r="L135" s="24" t="s">
        <v>4</v>
      </c>
      <c r="M135" s="57">
        <v>35.6</v>
      </c>
      <c r="N135" s="24" t="s">
        <v>4</v>
      </c>
      <c r="O135" s="24" t="s">
        <v>4</v>
      </c>
      <c r="P135" s="56" t="s">
        <v>4</v>
      </c>
      <c r="Q135" s="24">
        <v>26.1</v>
      </c>
      <c r="R135" s="24">
        <v>28.2</v>
      </c>
      <c r="S135" s="57">
        <f t="shared" si="7"/>
        <v>28.2</v>
      </c>
      <c r="T135" s="24" t="s">
        <v>4</v>
      </c>
      <c r="U135" s="24" t="s">
        <v>4</v>
      </c>
      <c r="V135" s="57" t="s">
        <v>4</v>
      </c>
    </row>
    <row r="136" spans="1:22">
      <c r="A136" s="18">
        <v>36434</v>
      </c>
      <c r="B136" s="24">
        <v>9.9</v>
      </c>
      <c r="C136" s="24">
        <v>8.3000000000000007</v>
      </c>
      <c r="D136" s="57">
        <f t="shared" si="4"/>
        <v>7.5</v>
      </c>
      <c r="E136" s="24">
        <v>10.5</v>
      </c>
      <c r="F136" s="24" t="s">
        <v>4</v>
      </c>
      <c r="G136" s="57">
        <f t="shared" si="5"/>
        <v>12.5</v>
      </c>
      <c r="H136" s="24">
        <v>22.4</v>
      </c>
      <c r="I136" s="24">
        <v>19.5</v>
      </c>
      <c r="J136" s="57">
        <f t="shared" si="6"/>
        <v>14.5</v>
      </c>
      <c r="K136" s="24">
        <v>7.8</v>
      </c>
      <c r="L136" s="24" t="s">
        <v>4</v>
      </c>
      <c r="M136" s="57">
        <v>34.6</v>
      </c>
      <c r="N136" s="24" t="s">
        <v>4</v>
      </c>
      <c r="O136" s="24" t="s">
        <v>4</v>
      </c>
      <c r="P136" s="56" t="s">
        <v>4</v>
      </c>
      <c r="Q136" s="24">
        <v>30.1</v>
      </c>
      <c r="R136" s="24">
        <v>30.9</v>
      </c>
      <c r="S136" s="57">
        <f t="shared" si="7"/>
        <v>29.2</v>
      </c>
      <c r="T136" s="24" t="s">
        <v>4</v>
      </c>
      <c r="U136" s="24" t="s">
        <v>4</v>
      </c>
      <c r="V136" s="57" t="s">
        <v>4</v>
      </c>
    </row>
    <row r="137" spans="1:22">
      <c r="A137" s="18">
        <v>36465</v>
      </c>
      <c r="B137" s="24">
        <v>8.9</v>
      </c>
      <c r="C137" s="24">
        <v>6</v>
      </c>
      <c r="D137" s="57">
        <f t="shared" ref="D137:D200" si="8">ROUND(AVERAGE(C135:C137),1)</f>
        <v>8.1</v>
      </c>
      <c r="E137" s="24">
        <v>14.5</v>
      </c>
      <c r="F137" s="24" t="s">
        <v>4</v>
      </c>
      <c r="G137" s="57">
        <f t="shared" ref="G137:G200" si="9">ROUND(AVERAGE(E135:E137),1)</f>
        <v>12.8</v>
      </c>
      <c r="H137" s="24">
        <v>10.4</v>
      </c>
      <c r="I137" s="24">
        <v>11.4</v>
      </c>
      <c r="J137" s="57">
        <f t="shared" ref="J137:J200" si="10">ROUND(AVERAGE(I135:I137),1)</f>
        <v>14.7</v>
      </c>
      <c r="K137" s="24">
        <v>6.8</v>
      </c>
      <c r="L137" s="24" t="s">
        <v>4</v>
      </c>
      <c r="M137" s="57">
        <v>36.6</v>
      </c>
      <c r="N137" s="24" t="s">
        <v>4</v>
      </c>
      <c r="O137" s="24" t="s">
        <v>4</v>
      </c>
      <c r="P137" s="56" t="s">
        <v>4</v>
      </c>
      <c r="Q137" s="24">
        <v>28.1</v>
      </c>
      <c r="R137" s="24">
        <v>30.2</v>
      </c>
      <c r="S137" s="57">
        <f t="shared" ref="S137:S200" si="11">ROUND(AVERAGE(R135:R137),1)</f>
        <v>29.8</v>
      </c>
      <c r="T137" s="24" t="s">
        <v>4</v>
      </c>
      <c r="U137" s="24" t="s">
        <v>4</v>
      </c>
      <c r="V137" s="57" t="s">
        <v>4</v>
      </c>
    </row>
    <row r="138" spans="1:22">
      <c r="A138" s="18">
        <v>36495</v>
      </c>
      <c r="B138" s="24">
        <v>4.9000000000000004</v>
      </c>
      <c r="C138" s="24">
        <v>4.5</v>
      </c>
      <c r="D138" s="57">
        <f t="shared" si="8"/>
        <v>6.3</v>
      </c>
      <c r="E138" s="24">
        <v>15.5</v>
      </c>
      <c r="F138" s="24" t="s">
        <v>4</v>
      </c>
      <c r="G138" s="57">
        <f t="shared" si="9"/>
        <v>13.5</v>
      </c>
      <c r="H138" s="24">
        <v>10.4</v>
      </c>
      <c r="I138" s="24">
        <v>15.1</v>
      </c>
      <c r="J138" s="57">
        <f t="shared" si="10"/>
        <v>15.3</v>
      </c>
      <c r="K138" s="24">
        <v>5.8</v>
      </c>
      <c r="L138" s="24" t="s">
        <v>4</v>
      </c>
      <c r="M138" s="57">
        <v>40.6</v>
      </c>
      <c r="N138" s="24" t="s">
        <v>4</v>
      </c>
      <c r="O138" s="24" t="s">
        <v>4</v>
      </c>
      <c r="P138" s="56" t="s">
        <v>4</v>
      </c>
      <c r="Q138" s="24">
        <v>27.1</v>
      </c>
      <c r="R138" s="24">
        <v>31.3</v>
      </c>
      <c r="S138" s="57">
        <f t="shared" si="11"/>
        <v>30.8</v>
      </c>
      <c r="T138" s="24" t="s">
        <v>4</v>
      </c>
      <c r="U138" s="24" t="s">
        <v>4</v>
      </c>
      <c r="V138" s="57" t="s">
        <v>4</v>
      </c>
    </row>
    <row r="139" spans="1:22">
      <c r="A139" s="18">
        <v>36526</v>
      </c>
      <c r="B139" s="24">
        <v>-0.1</v>
      </c>
      <c r="C139" s="24">
        <v>8.4</v>
      </c>
      <c r="D139" s="57">
        <f t="shared" si="8"/>
        <v>6.3</v>
      </c>
      <c r="E139" s="24">
        <v>11.5</v>
      </c>
      <c r="F139" s="24" t="s">
        <v>4</v>
      </c>
      <c r="G139" s="57">
        <f t="shared" si="9"/>
        <v>13.8</v>
      </c>
      <c r="H139" s="24">
        <v>13.4</v>
      </c>
      <c r="I139" s="24">
        <v>16</v>
      </c>
      <c r="J139" s="57">
        <f t="shared" si="10"/>
        <v>14.2</v>
      </c>
      <c r="K139" s="24">
        <v>6.8</v>
      </c>
      <c r="L139" s="24" t="s">
        <v>4</v>
      </c>
      <c r="M139" s="57">
        <v>32.6</v>
      </c>
      <c r="N139" s="24" t="s">
        <v>4</v>
      </c>
      <c r="O139" s="24" t="s">
        <v>4</v>
      </c>
      <c r="P139" s="56" t="s">
        <v>4</v>
      </c>
      <c r="Q139" s="24">
        <v>30.1</v>
      </c>
      <c r="R139" s="24">
        <v>29.6</v>
      </c>
      <c r="S139" s="57">
        <f t="shared" si="11"/>
        <v>30.4</v>
      </c>
      <c r="T139" s="24" t="s">
        <v>4</v>
      </c>
      <c r="U139" s="24" t="s">
        <v>4</v>
      </c>
      <c r="V139" s="57" t="s">
        <v>4</v>
      </c>
    </row>
    <row r="140" spans="1:22">
      <c r="A140" s="18">
        <v>36557</v>
      </c>
      <c r="B140" s="24">
        <v>6.9</v>
      </c>
      <c r="C140" s="24">
        <v>8.6999999999999993</v>
      </c>
      <c r="D140" s="57">
        <f t="shared" si="8"/>
        <v>7.2</v>
      </c>
      <c r="E140" s="24">
        <v>9.5</v>
      </c>
      <c r="F140" s="24" t="s">
        <v>4</v>
      </c>
      <c r="G140" s="57">
        <f t="shared" si="9"/>
        <v>12.2</v>
      </c>
      <c r="H140" s="24">
        <v>24.4</v>
      </c>
      <c r="I140" s="24">
        <v>17.7</v>
      </c>
      <c r="J140" s="57">
        <f t="shared" si="10"/>
        <v>16.3</v>
      </c>
      <c r="K140" s="24">
        <v>11.8</v>
      </c>
      <c r="L140" s="24" t="s">
        <v>4</v>
      </c>
      <c r="M140" s="57">
        <v>35.6</v>
      </c>
      <c r="N140" s="24" t="s">
        <v>4</v>
      </c>
      <c r="O140" s="24" t="s">
        <v>4</v>
      </c>
      <c r="P140" s="56" t="s">
        <v>4</v>
      </c>
      <c r="Q140" s="24">
        <v>36.1</v>
      </c>
      <c r="R140" s="24">
        <v>30.5</v>
      </c>
      <c r="S140" s="57">
        <f t="shared" si="11"/>
        <v>30.5</v>
      </c>
      <c r="T140" s="24" t="s">
        <v>4</v>
      </c>
      <c r="U140" s="24" t="s">
        <v>4</v>
      </c>
      <c r="V140" s="57" t="s">
        <v>4</v>
      </c>
    </row>
    <row r="141" spans="1:22">
      <c r="A141" s="18">
        <v>36586</v>
      </c>
      <c r="B141" s="24">
        <v>18.899999999999999</v>
      </c>
      <c r="C141" s="24">
        <v>13.9</v>
      </c>
      <c r="D141" s="57">
        <f t="shared" si="8"/>
        <v>10.3</v>
      </c>
      <c r="E141" s="24">
        <v>12.5</v>
      </c>
      <c r="F141" s="24" t="s">
        <v>4</v>
      </c>
      <c r="G141" s="57">
        <f t="shared" si="9"/>
        <v>11.2</v>
      </c>
      <c r="H141" s="24">
        <v>16.399999999999999</v>
      </c>
      <c r="I141" s="24">
        <v>12</v>
      </c>
      <c r="J141" s="57">
        <f t="shared" si="10"/>
        <v>15.2</v>
      </c>
      <c r="K141" s="24">
        <v>12.8</v>
      </c>
      <c r="L141" s="24" t="s">
        <v>4</v>
      </c>
      <c r="M141" s="57">
        <v>32.6</v>
      </c>
      <c r="N141" s="24" t="s">
        <v>4</v>
      </c>
      <c r="O141" s="24" t="s">
        <v>4</v>
      </c>
      <c r="P141" s="56" t="s">
        <v>4</v>
      </c>
      <c r="Q141" s="24">
        <v>33.1</v>
      </c>
      <c r="R141" s="24">
        <v>28.5</v>
      </c>
      <c r="S141" s="57">
        <f t="shared" si="11"/>
        <v>29.5</v>
      </c>
      <c r="T141" s="24" t="s">
        <v>4</v>
      </c>
      <c r="U141" s="24" t="s">
        <v>4</v>
      </c>
      <c r="V141" s="57" t="s">
        <v>4</v>
      </c>
    </row>
    <row r="142" spans="1:22">
      <c r="A142" s="18">
        <v>36617</v>
      </c>
      <c r="B142" s="24">
        <v>-0.1</v>
      </c>
      <c r="C142" s="24">
        <v>-4.8</v>
      </c>
      <c r="D142" s="57">
        <f t="shared" si="8"/>
        <v>5.9</v>
      </c>
      <c r="E142" s="24">
        <v>11.5</v>
      </c>
      <c r="F142" s="24" t="s">
        <v>4</v>
      </c>
      <c r="G142" s="57">
        <f t="shared" si="9"/>
        <v>11.2</v>
      </c>
      <c r="H142" s="24">
        <v>14.4</v>
      </c>
      <c r="I142" s="24">
        <v>11.3</v>
      </c>
      <c r="J142" s="57">
        <f t="shared" si="10"/>
        <v>13.7</v>
      </c>
      <c r="K142" s="24">
        <v>7.8</v>
      </c>
      <c r="L142" s="24" t="s">
        <v>4</v>
      </c>
      <c r="M142" s="57">
        <v>32.6</v>
      </c>
      <c r="N142" s="24" t="s">
        <v>4</v>
      </c>
      <c r="O142" s="24" t="s">
        <v>4</v>
      </c>
      <c r="P142" s="56" t="s">
        <v>4</v>
      </c>
      <c r="Q142" s="24">
        <v>30.1</v>
      </c>
      <c r="R142" s="24">
        <v>27.6</v>
      </c>
      <c r="S142" s="57">
        <f t="shared" si="11"/>
        <v>28.9</v>
      </c>
      <c r="T142" s="24" t="s">
        <v>4</v>
      </c>
      <c r="U142" s="24" t="s">
        <v>4</v>
      </c>
      <c r="V142" s="57" t="s">
        <v>4</v>
      </c>
    </row>
    <row r="143" spans="1:22">
      <c r="A143" s="18">
        <v>36647</v>
      </c>
      <c r="B143" s="24">
        <v>-2.1</v>
      </c>
      <c r="C143" s="24">
        <v>-3.2</v>
      </c>
      <c r="D143" s="57">
        <f t="shared" si="8"/>
        <v>2</v>
      </c>
      <c r="E143" s="24">
        <v>13.5</v>
      </c>
      <c r="F143" s="24" t="s">
        <v>4</v>
      </c>
      <c r="G143" s="57">
        <f t="shared" si="9"/>
        <v>12.5</v>
      </c>
      <c r="H143" s="24">
        <v>-0.6</v>
      </c>
      <c r="I143" s="24">
        <v>-0.7</v>
      </c>
      <c r="J143" s="57">
        <f t="shared" si="10"/>
        <v>7.5</v>
      </c>
      <c r="K143" s="24">
        <v>9.8000000000000007</v>
      </c>
      <c r="L143" s="24" t="s">
        <v>4</v>
      </c>
      <c r="M143" s="57">
        <v>23.6</v>
      </c>
      <c r="N143" s="24" t="s">
        <v>4</v>
      </c>
      <c r="O143" s="24" t="s">
        <v>4</v>
      </c>
      <c r="P143" s="56" t="s">
        <v>4</v>
      </c>
      <c r="Q143" s="24">
        <v>26.1</v>
      </c>
      <c r="R143" s="24">
        <v>26</v>
      </c>
      <c r="S143" s="57">
        <f t="shared" si="11"/>
        <v>27.4</v>
      </c>
      <c r="T143" s="24" t="s">
        <v>4</v>
      </c>
      <c r="U143" s="24" t="s">
        <v>4</v>
      </c>
      <c r="V143" s="57" t="s">
        <v>4</v>
      </c>
    </row>
    <row r="144" spans="1:22">
      <c r="A144" s="18">
        <v>36678</v>
      </c>
      <c r="B144" s="24">
        <v>13.9</v>
      </c>
      <c r="C144" s="24">
        <v>12.3</v>
      </c>
      <c r="D144" s="57">
        <f t="shared" si="8"/>
        <v>1.4</v>
      </c>
      <c r="E144" s="24">
        <v>8.5</v>
      </c>
      <c r="F144" s="24" t="s">
        <v>4</v>
      </c>
      <c r="G144" s="57">
        <f t="shared" si="9"/>
        <v>11.2</v>
      </c>
      <c r="H144" s="24">
        <v>6.4</v>
      </c>
      <c r="I144" s="24">
        <v>10.1</v>
      </c>
      <c r="J144" s="57">
        <f t="shared" si="10"/>
        <v>6.9</v>
      </c>
      <c r="K144" s="24">
        <v>10.8</v>
      </c>
      <c r="L144" s="24" t="s">
        <v>4</v>
      </c>
      <c r="M144" s="57">
        <v>28.6</v>
      </c>
      <c r="N144" s="24" t="s">
        <v>4</v>
      </c>
      <c r="O144" s="24" t="s">
        <v>4</v>
      </c>
      <c r="P144" s="56" t="s">
        <v>4</v>
      </c>
      <c r="Q144" s="24">
        <v>25.1</v>
      </c>
      <c r="R144" s="24">
        <v>25.8</v>
      </c>
      <c r="S144" s="57">
        <f t="shared" si="11"/>
        <v>26.5</v>
      </c>
      <c r="T144" s="24" t="s">
        <v>4</v>
      </c>
      <c r="U144" s="24" t="s">
        <v>4</v>
      </c>
      <c r="V144" s="57" t="s">
        <v>4</v>
      </c>
    </row>
    <row r="145" spans="1:22">
      <c r="A145" s="18">
        <v>36708</v>
      </c>
      <c r="B145" s="24">
        <v>6.9</v>
      </c>
      <c r="C145" s="24">
        <v>5.2</v>
      </c>
      <c r="D145" s="57">
        <f t="shared" si="8"/>
        <v>4.8</v>
      </c>
      <c r="E145" s="24">
        <v>10.5</v>
      </c>
      <c r="F145" s="24" t="s">
        <v>4</v>
      </c>
      <c r="G145" s="57">
        <f t="shared" si="9"/>
        <v>10.8</v>
      </c>
      <c r="H145" s="24">
        <v>-2.6</v>
      </c>
      <c r="I145" s="24">
        <v>2.4</v>
      </c>
      <c r="J145" s="57">
        <f t="shared" si="10"/>
        <v>3.9</v>
      </c>
      <c r="K145" s="24">
        <v>6.8</v>
      </c>
      <c r="L145" s="24" t="s">
        <v>4</v>
      </c>
      <c r="M145" s="57">
        <v>25.6</v>
      </c>
      <c r="N145" s="24" t="s">
        <v>4</v>
      </c>
      <c r="O145" s="24" t="s">
        <v>4</v>
      </c>
      <c r="P145" s="56" t="s">
        <v>4</v>
      </c>
      <c r="Q145" s="24">
        <v>24.1</v>
      </c>
      <c r="R145" s="24">
        <v>25.7</v>
      </c>
      <c r="S145" s="57">
        <f t="shared" si="11"/>
        <v>25.8</v>
      </c>
      <c r="T145" s="24" t="s">
        <v>4</v>
      </c>
      <c r="U145" s="24" t="s">
        <v>4</v>
      </c>
      <c r="V145" s="57" t="s">
        <v>4</v>
      </c>
    </row>
    <row r="146" spans="1:22">
      <c r="A146" s="18">
        <v>36739</v>
      </c>
      <c r="B146" s="24">
        <v>-7.1</v>
      </c>
      <c r="C146" s="24">
        <v>1.2</v>
      </c>
      <c r="D146" s="57">
        <f t="shared" si="8"/>
        <v>6.2</v>
      </c>
      <c r="E146" s="24">
        <v>12.5</v>
      </c>
      <c r="F146" s="24" t="s">
        <v>4</v>
      </c>
      <c r="G146" s="57">
        <f t="shared" si="9"/>
        <v>10.5</v>
      </c>
      <c r="H146" s="24">
        <v>7.4</v>
      </c>
      <c r="I146" s="24">
        <v>9.3000000000000007</v>
      </c>
      <c r="J146" s="57">
        <f t="shared" si="10"/>
        <v>7.3</v>
      </c>
      <c r="K146" s="24">
        <v>18.8</v>
      </c>
      <c r="L146" s="24" t="s">
        <v>4</v>
      </c>
      <c r="M146" s="57">
        <v>22.6</v>
      </c>
      <c r="N146" s="24" t="s">
        <v>4</v>
      </c>
      <c r="O146" s="24" t="s">
        <v>4</v>
      </c>
      <c r="P146" s="56" t="s">
        <v>4</v>
      </c>
      <c r="Q146" s="24">
        <v>24.1</v>
      </c>
      <c r="R146" s="24">
        <v>25.8</v>
      </c>
      <c r="S146" s="57">
        <f t="shared" si="11"/>
        <v>25.8</v>
      </c>
      <c r="T146" s="24" t="s">
        <v>4</v>
      </c>
      <c r="U146" s="24" t="s">
        <v>4</v>
      </c>
      <c r="V146" s="57" t="s">
        <v>4</v>
      </c>
    </row>
    <row r="147" spans="1:22">
      <c r="A147" s="18">
        <v>36770</v>
      </c>
      <c r="B147" s="24">
        <v>4.9000000000000004</v>
      </c>
      <c r="C147" s="24">
        <v>5.7</v>
      </c>
      <c r="D147" s="57">
        <f t="shared" si="8"/>
        <v>4</v>
      </c>
      <c r="E147" s="24">
        <v>10.5</v>
      </c>
      <c r="F147" s="24" t="s">
        <v>4</v>
      </c>
      <c r="G147" s="57">
        <f t="shared" si="9"/>
        <v>11.2</v>
      </c>
      <c r="H147" s="24">
        <v>12.4</v>
      </c>
      <c r="I147" s="24">
        <v>10.5</v>
      </c>
      <c r="J147" s="57">
        <f t="shared" si="10"/>
        <v>7.4</v>
      </c>
      <c r="K147" s="24">
        <v>14.8</v>
      </c>
      <c r="L147" s="24" t="s">
        <v>4</v>
      </c>
      <c r="M147" s="57">
        <v>23.6</v>
      </c>
      <c r="N147" s="24" t="s">
        <v>4</v>
      </c>
      <c r="O147" s="24" t="s">
        <v>4</v>
      </c>
      <c r="P147" s="56" t="s">
        <v>4</v>
      </c>
      <c r="Q147" s="24">
        <v>21.1</v>
      </c>
      <c r="R147" s="24">
        <v>22.9</v>
      </c>
      <c r="S147" s="57">
        <f t="shared" si="11"/>
        <v>24.8</v>
      </c>
      <c r="T147" s="24" t="s">
        <v>4</v>
      </c>
      <c r="U147" s="24" t="s">
        <v>4</v>
      </c>
      <c r="V147" s="57" t="s">
        <v>4</v>
      </c>
    </row>
    <row r="148" spans="1:22">
      <c r="A148" s="18">
        <v>36800</v>
      </c>
      <c r="B148" s="24">
        <v>2.9</v>
      </c>
      <c r="C148" s="24">
        <v>1.2</v>
      </c>
      <c r="D148" s="57">
        <f t="shared" si="8"/>
        <v>2.7</v>
      </c>
      <c r="E148" s="24">
        <v>8.5</v>
      </c>
      <c r="F148" s="24" t="s">
        <v>4</v>
      </c>
      <c r="G148" s="57">
        <f t="shared" si="9"/>
        <v>10.5</v>
      </c>
      <c r="H148" s="24">
        <v>10.4</v>
      </c>
      <c r="I148" s="24">
        <v>6.9</v>
      </c>
      <c r="J148" s="57">
        <f t="shared" si="10"/>
        <v>8.9</v>
      </c>
      <c r="K148" s="24">
        <v>12.8</v>
      </c>
      <c r="L148" s="24" t="s">
        <v>4</v>
      </c>
      <c r="M148" s="57">
        <v>23.6</v>
      </c>
      <c r="N148" s="24" t="s">
        <v>4</v>
      </c>
      <c r="O148" s="24" t="s">
        <v>4</v>
      </c>
      <c r="P148" s="56" t="s">
        <v>4</v>
      </c>
      <c r="Q148" s="24">
        <v>21.1</v>
      </c>
      <c r="R148" s="24">
        <v>22</v>
      </c>
      <c r="S148" s="57">
        <f t="shared" si="11"/>
        <v>23.6</v>
      </c>
      <c r="T148" s="24" t="s">
        <v>4</v>
      </c>
      <c r="U148" s="24" t="s">
        <v>4</v>
      </c>
      <c r="V148" s="57" t="s">
        <v>4</v>
      </c>
    </row>
    <row r="149" spans="1:22">
      <c r="A149" s="18">
        <v>36831</v>
      </c>
      <c r="B149" s="24">
        <v>0.9</v>
      </c>
      <c r="C149" s="24">
        <v>-1.5</v>
      </c>
      <c r="D149" s="57">
        <f t="shared" si="8"/>
        <v>1.8</v>
      </c>
      <c r="E149" s="24">
        <v>11.5</v>
      </c>
      <c r="F149" s="24" t="s">
        <v>4</v>
      </c>
      <c r="G149" s="57">
        <f t="shared" si="9"/>
        <v>10.199999999999999</v>
      </c>
      <c r="H149" s="24">
        <v>10.4</v>
      </c>
      <c r="I149" s="24">
        <v>12</v>
      </c>
      <c r="J149" s="57">
        <f t="shared" si="10"/>
        <v>9.8000000000000007</v>
      </c>
      <c r="K149" s="24">
        <v>6.8</v>
      </c>
      <c r="L149" s="24" t="s">
        <v>4</v>
      </c>
      <c r="M149" s="57">
        <v>25.6</v>
      </c>
      <c r="N149" s="24" t="s">
        <v>4</v>
      </c>
      <c r="O149" s="24" t="s">
        <v>4</v>
      </c>
      <c r="P149" s="56" t="s">
        <v>4</v>
      </c>
      <c r="Q149" s="24">
        <v>21.1</v>
      </c>
      <c r="R149" s="24">
        <v>22.8</v>
      </c>
      <c r="S149" s="57">
        <f t="shared" si="11"/>
        <v>22.6</v>
      </c>
      <c r="T149" s="24" t="s">
        <v>4</v>
      </c>
      <c r="U149" s="24" t="s">
        <v>4</v>
      </c>
      <c r="V149" s="57" t="s">
        <v>4</v>
      </c>
    </row>
    <row r="150" spans="1:22">
      <c r="A150" s="18">
        <v>36861</v>
      </c>
      <c r="B150" s="24">
        <v>3.9</v>
      </c>
      <c r="C150" s="24">
        <v>2.9</v>
      </c>
      <c r="D150" s="57">
        <f t="shared" si="8"/>
        <v>0.9</v>
      </c>
      <c r="E150" s="24">
        <v>13.5</v>
      </c>
      <c r="F150" s="24" t="s">
        <v>4</v>
      </c>
      <c r="G150" s="57">
        <f t="shared" si="9"/>
        <v>11.2</v>
      </c>
      <c r="H150" s="24">
        <v>0.4</v>
      </c>
      <c r="I150" s="24">
        <v>5.2</v>
      </c>
      <c r="J150" s="57">
        <f t="shared" si="10"/>
        <v>8</v>
      </c>
      <c r="K150" s="24">
        <v>4.8</v>
      </c>
      <c r="L150" s="24" t="s">
        <v>4</v>
      </c>
      <c r="M150" s="57">
        <v>29.6</v>
      </c>
      <c r="N150" s="24" t="s">
        <v>4</v>
      </c>
      <c r="O150" s="24" t="s">
        <v>4</v>
      </c>
      <c r="P150" s="56" t="s">
        <v>4</v>
      </c>
      <c r="Q150" s="24">
        <v>15.1</v>
      </c>
      <c r="R150" s="24">
        <v>19.3</v>
      </c>
      <c r="S150" s="57">
        <f t="shared" si="11"/>
        <v>21.4</v>
      </c>
      <c r="T150" s="24" t="s">
        <v>4</v>
      </c>
      <c r="U150" s="24" t="s">
        <v>4</v>
      </c>
      <c r="V150" s="57" t="s">
        <v>4</v>
      </c>
    </row>
    <row r="151" spans="1:22">
      <c r="A151" s="18">
        <v>36892</v>
      </c>
      <c r="B151" s="24">
        <v>-11.1</v>
      </c>
      <c r="C151" s="24">
        <v>-4.2</v>
      </c>
      <c r="D151" s="57">
        <f t="shared" si="8"/>
        <v>-0.9</v>
      </c>
      <c r="E151" s="24">
        <v>7.5</v>
      </c>
      <c r="F151" s="24" t="s">
        <v>4</v>
      </c>
      <c r="G151" s="57">
        <f t="shared" si="9"/>
        <v>10.8</v>
      </c>
      <c r="H151" s="24">
        <v>-1.6</v>
      </c>
      <c r="I151" s="24">
        <v>0.1</v>
      </c>
      <c r="J151" s="57">
        <f t="shared" si="10"/>
        <v>5.8</v>
      </c>
      <c r="K151" s="24">
        <v>2.8</v>
      </c>
      <c r="L151" s="24" t="s">
        <v>4</v>
      </c>
      <c r="M151" s="57">
        <v>26.6</v>
      </c>
      <c r="N151" s="24" t="s">
        <v>4</v>
      </c>
      <c r="O151" s="24" t="s">
        <v>4</v>
      </c>
      <c r="P151" s="56" t="s">
        <v>4</v>
      </c>
      <c r="Q151" s="24">
        <v>19.100000000000001</v>
      </c>
      <c r="R151" s="24">
        <v>19.5</v>
      </c>
      <c r="S151" s="57">
        <f t="shared" si="11"/>
        <v>20.5</v>
      </c>
      <c r="T151" s="24" t="s">
        <v>4</v>
      </c>
      <c r="U151" s="24" t="s">
        <v>4</v>
      </c>
      <c r="V151" s="57" t="s">
        <v>4</v>
      </c>
    </row>
    <row r="152" spans="1:22">
      <c r="A152" s="18">
        <v>36923</v>
      </c>
      <c r="B152" s="24">
        <v>-5.0999999999999996</v>
      </c>
      <c r="C152" s="24">
        <v>-3.5</v>
      </c>
      <c r="D152" s="57">
        <f t="shared" si="8"/>
        <v>-1.6</v>
      </c>
      <c r="E152" s="24">
        <v>7.5</v>
      </c>
      <c r="F152" s="24" t="s">
        <v>4</v>
      </c>
      <c r="G152" s="57">
        <f t="shared" si="9"/>
        <v>9.5</v>
      </c>
      <c r="H152" s="24">
        <v>8.4</v>
      </c>
      <c r="I152" s="24">
        <v>2.4</v>
      </c>
      <c r="J152" s="57">
        <f t="shared" si="10"/>
        <v>2.6</v>
      </c>
      <c r="K152" s="24">
        <v>19.8</v>
      </c>
      <c r="L152" s="24" t="s">
        <v>4</v>
      </c>
      <c r="M152" s="57">
        <v>17.600000000000001</v>
      </c>
      <c r="N152" s="24" t="s">
        <v>4</v>
      </c>
      <c r="O152" s="24" t="s">
        <v>4</v>
      </c>
      <c r="P152" s="56" t="s">
        <v>4</v>
      </c>
      <c r="Q152" s="24">
        <v>27.1</v>
      </c>
      <c r="R152" s="24">
        <v>21.2</v>
      </c>
      <c r="S152" s="57">
        <f t="shared" si="11"/>
        <v>20</v>
      </c>
      <c r="T152" s="24" t="s">
        <v>4</v>
      </c>
      <c r="U152" s="24" t="s">
        <v>4</v>
      </c>
      <c r="V152" s="57" t="s">
        <v>4</v>
      </c>
    </row>
    <row r="153" spans="1:22">
      <c r="A153" s="18">
        <v>36951</v>
      </c>
      <c r="B153" s="24">
        <v>0.9</v>
      </c>
      <c r="C153" s="24">
        <v>-3.4</v>
      </c>
      <c r="D153" s="57">
        <f t="shared" si="8"/>
        <v>-3.7</v>
      </c>
      <c r="E153" s="24">
        <v>8.5</v>
      </c>
      <c r="F153" s="24" t="s">
        <v>4</v>
      </c>
      <c r="G153" s="57">
        <f t="shared" si="9"/>
        <v>7.8</v>
      </c>
      <c r="H153" s="24">
        <v>6.4</v>
      </c>
      <c r="I153" s="24">
        <v>3.1</v>
      </c>
      <c r="J153" s="57">
        <f t="shared" si="10"/>
        <v>1.9</v>
      </c>
      <c r="K153" s="24">
        <v>3.8</v>
      </c>
      <c r="L153" s="24" t="s">
        <v>4</v>
      </c>
      <c r="M153" s="57">
        <v>18.600000000000001</v>
      </c>
      <c r="N153" s="24" t="s">
        <v>4</v>
      </c>
      <c r="O153" s="24" t="s">
        <v>4</v>
      </c>
      <c r="P153" s="56" t="s">
        <v>4</v>
      </c>
      <c r="Q153" s="24">
        <v>26.1</v>
      </c>
      <c r="R153" s="24">
        <v>22.3</v>
      </c>
      <c r="S153" s="57">
        <f t="shared" si="11"/>
        <v>21</v>
      </c>
      <c r="T153" s="24" t="s">
        <v>4</v>
      </c>
      <c r="U153" s="24" t="s">
        <v>4</v>
      </c>
      <c r="V153" s="57" t="s">
        <v>4</v>
      </c>
    </row>
    <row r="154" spans="1:22">
      <c r="A154" s="18">
        <v>36982</v>
      </c>
      <c r="B154" s="24">
        <v>0.9</v>
      </c>
      <c r="C154" s="24">
        <v>-2.6</v>
      </c>
      <c r="D154" s="57">
        <f t="shared" si="8"/>
        <v>-3.2</v>
      </c>
      <c r="E154" s="24">
        <v>10.5</v>
      </c>
      <c r="F154" s="24" t="s">
        <v>4</v>
      </c>
      <c r="G154" s="57">
        <f t="shared" si="9"/>
        <v>8.8000000000000007</v>
      </c>
      <c r="H154" s="24">
        <v>5.4</v>
      </c>
      <c r="I154" s="24">
        <v>2.1</v>
      </c>
      <c r="J154" s="57">
        <f t="shared" si="10"/>
        <v>2.5</v>
      </c>
      <c r="K154" s="24">
        <v>3.8</v>
      </c>
      <c r="L154" s="24" t="s">
        <v>4</v>
      </c>
      <c r="M154" s="57">
        <v>18.600000000000001</v>
      </c>
      <c r="N154" s="24" t="s">
        <v>4</v>
      </c>
      <c r="O154" s="24" t="s">
        <v>4</v>
      </c>
      <c r="P154" s="56" t="s">
        <v>4</v>
      </c>
      <c r="Q154" s="24">
        <v>28.1</v>
      </c>
      <c r="R154" s="24">
        <v>25</v>
      </c>
      <c r="S154" s="57">
        <f t="shared" si="11"/>
        <v>22.8</v>
      </c>
      <c r="T154" s="24" t="s">
        <v>4</v>
      </c>
      <c r="U154" s="24" t="s">
        <v>4</v>
      </c>
      <c r="V154" s="57" t="s">
        <v>4</v>
      </c>
    </row>
    <row r="155" spans="1:22">
      <c r="A155" s="18">
        <v>37012</v>
      </c>
      <c r="B155" s="24">
        <v>-1.1000000000000001</v>
      </c>
      <c r="C155" s="24">
        <v>-1.8</v>
      </c>
      <c r="D155" s="57">
        <f t="shared" si="8"/>
        <v>-2.6</v>
      </c>
      <c r="E155" s="24">
        <v>10.5</v>
      </c>
      <c r="F155" s="24" t="s">
        <v>4</v>
      </c>
      <c r="G155" s="57">
        <f t="shared" si="9"/>
        <v>9.8000000000000007</v>
      </c>
      <c r="H155" s="24">
        <v>2.4</v>
      </c>
      <c r="I155" s="24">
        <v>1.9</v>
      </c>
      <c r="J155" s="57">
        <f t="shared" si="10"/>
        <v>2.4</v>
      </c>
      <c r="K155" s="24">
        <v>5.8</v>
      </c>
      <c r="L155" s="24" t="s">
        <v>4</v>
      </c>
      <c r="M155" s="57">
        <v>18.600000000000001</v>
      </c>
      <c r="N155" s="24" t="s">
        <v>4</v>
      </c>
      <c r="O155" s="24" t="s">
        <v>4</v>
      </c>
      <c r="P155" s="56" t="s">
        <v>4</v>
      </c>
      <c r="Q155" s="24">
        <v>20.100000000000001</v>
      </c>
      <c r="R155" s="24">
        <v>20.399999999999999</v>
      </c>
      <c r="S155" s="57">
        <f t="shared" si="11"/>
        <v>22.6</v>
      </c>
      <c r="T155" s="24" t="s">
        <v>4</v>
      </c>
      <c r="U155" s="24" t="s">
        <v>4</v>
      </c>
      <c r="V155" s="57" t="s">
        <v>4</v>
      </c>
    </row>
    <row r="156" spans="1:22">
      <c r="A156" s="18">
        <v>37043</v>
      </c>
      <c r="B156" s="24">
        <v>10.9</v>
      </c>
      <c r="C156" s="24">
        <v>10.7</v>
      </c>
      <c r="D156" s="57">
        <f t="shared" si="8"/>
        <v>2.1</v>
      </c>
      <c r="E156" s="24">
        <v>14.5</v>
      </c>
      <c r="F156" s="24" t="s">
        <v>4</v>
      </c>
      <c r="G156" s="57">
        <f t="shared" si="9"/>
        <v>11.8</v>
      </c>
      <c r="H156" s="24">
        <v>1.4</v>
      </c>
      <c r="I156" s="24">
        <v>4.8</v>
      </c>
      <c r="J156" s="57">
        <f t="shared" si="10"/>
        <v>2.9</v>
      </c>
      <c r="K156" s="24">
        <v>4.8</v>
      </c>
      <c r="L156" s="24" t="s">
        <v>4</v>
      </c>
      <c r="M156" s="57">
        <v>17.600000000000001</v>
      </c>
      <c r="N156" s="24" t="s">
        <v>4</v>
      </c>
      <c r="O156" s="24" t="s">
        <v>4</v>
      </c>
      <c r="P156" s="56" t="s">
        <v>4</v>
      </c>
      <c r="Q156" s="24">
        <v>22.1</v>
      </c>
      <c r="R156" s="24">
        <v>22.8</v>
      </c>
      <c r="S156" s="57">
        <f t="shared" si="11"/>
        <v>22.7</v>
      </c>
      <c r="T156" s="24" t="s">
        <v>4</v>
      </c>
      <c r="U156" s="24" t="s">
        <v>4</v>
      </c>
      <c r="V156" s="57" t="s">
        <v>4</v>
      </c>
    </row>
    <row r="157" spans="1:22">
      <c r="A157" s="18">
        <v>37073</v>
      </c>
      <c r="B157" s="24">
        <v>-6.1</v>
      </c>
      <c r="C157" s="24">
        <v>-7.5</v>
      </c>
      <c r="D157" s="57">
        <f t="shared" si="8"/>
        <v>0.5</v>
      </c>
      <c r="E157" s="24">
        <v>12.5</v>
      </c>
      <c r="F157" s="24" t="s">
        <v>4</v>
      </c>
      <c r="G157" s="57">
        <f t="shared" si="9"/>
        <v>12.5</v>
      </c>
      <c r="H157" s="24">
        <v>-4.5999999999999996</v>
      </c>
      <c r="I157" s="24">
        <v>0.4</v>
      </c>
      <c r="J157" s="57">
        <f t="shared" si="10"/>
        <v>2.4</v>
      </c>
      <c r="K157" s="24">
        <v>1.8</v>
      </c>
      <c r="L157" s="24" t="s">
        <v>4</v>
      </c>
      <c r="M157" s="57">
        <v>12.6</v>
      </c>
      <c r="N157" s="24" t="s">
        <v>4</v>
      </c>
      <c r="O157" s="24" t="s">
        <v>4</v>
      </c>
      <c r="P157" s="56" t="s">
        <v>4</v>
      </c>
      <c r="Q157" s="24">
        <v>16.100000000000001</v>
      </c>
      <c r="R157" s="24">
        <v>17.5</v>
      </c>
      <c r="S157" s="57">
        <f t="shared" si="11"/>
        <v>20.2</v>
      </c>
      <c r="T157" s="24" t="s">
        <v>4</v>
      </c>
      <c r="U157" s="24" t="s">
        <v>4</v>
      </c>
      <c r="V157" s="57" t="s">
        <v>4</v>
      </c>
    </row>
    <row r="158" spans="1:22">
      <c r="A158" s="18">
        <v>37104</v>
      </c>
      <c r="B158" s="24">
        <v>-13.1</v>
      </c>
      <c r="C158" s="24">
        <v>-7.1</v>
      </c>
      <c r="D158" s="57">
        <f t="shared" si="8"/>
        <v>-1.3</v>
      </c>
      <c r="E158" s="24">
        <v>10.5</v>
      </c>
      <c r="F158" s="24" t="s">
        <v>4</v>
      </c>
      <c r="G158" s="57">
        <f t="shared" si="9"/>
        <v>12.5</v>
      </c>
      <c r="H158" s="24">
        <v>-0.6</v>
      </c>
      <c r="I158" s="24">
        <v>0.7</v>
      </c>
      <c r="J158" s="57">
        <f t="shared" si="10"/>
        <v>2</v>
      </c>
      <c r="K158" s="24">
        <v>1.8</v>
      </c>
      <c r="L158" s="24" t="s">
        <v>4</v>
      </c>
      <c r="M158" s="57">
        <v>19.600000000000001</v>
      </c>
      <c r="N158" s="24" t="s">
        <v>4</v>
      </c>
      <c r="O158" s="24" t="s">
        <v>4</v>
      </c>
      <c r="P158" s="56" t="s">
        <v>4</v>
      </c>
      <c r="Q158" s="24">
        <v>14.1</v>
      </c>
      <c r="R158" s="24">
        <v>15.8</v>
      </c>
      <c r="S158" s="57">
        <f t="shared" si="11"/>
        <v>18.7</v>
      </c>
      <c r="T158" s="24" t="s">
        <v>4</v>
      </c>
      <c r="U158" s="24" t="s">
        <v>4</v>
      </c>
      <c r="V158" s="57" t="s">
        <v>4</v>
      </c>
    </row>
    <row r="159" spans="1:22">
      <c r="A159" s="18">
        <v>37135</v>
      </c>
      <c r="B159" s="24">
        <v>-6.1</v>
      </c>
      <c r="C159" s="24">
        <v>-4.9000000000000004</v>
      </c>
      <c r="D159" s="57">
        <f t="shared" si="8"/>
        <v>-6.5</v>
      </c>
      <c r="E159" s="24">
        <v>11.5</v>
      </c>
      <c r="F159" s="24" t="s">
        <v>4</v>
      </c>
      <c r="G159" s="57">
        <f t="shared" si="9"/>
        <v>11.5</v>
      </c>
      <c r="H159" s="24">
        <v>0.4</v>
      </c>
      <c r="I159" s="24">
        <v>-1.3</v>
      </c>
      <c r="J159" s="57">
        <f t="shared" si="10"/>
        <v>-0.1</v>
      </c>
      <c r="K159" s="24">
        <v>3.8</v>
      </c>
      <c r="L159" s="24" t="s">
        <v>4</v>
      </c>
      <c r="M159" s="57">
        <v>13.6</v>
      </c>
      <c r="N159" s="24" t="s">
        <v>4</v>
      </c>
      <c r="O159" s="24" t="s">
        <v>4</v>
      </c>
      <c r="P159" s="56" t="s">
        <v>4</v>
      </c>
      <c r="Q159" s="24">
        <v>10.1</v>
      </c>
      <c r="R159" s="24">
        <v>11.3</v>
      </c>
      <c r="S159" s="57">
        <f t="shared" si="11"/>
        <v>14.9</v>
      </c>
      <c r="T159" s="24" t="s">
        <v>4</v>
      </c>
      <c r="U159" s="24" t="s">
        <v>4</v>
      </c>
      <c r="V159" s="57" t="s">
        <v>4</v>
      </c>
    </row>
    <row r="160" spans="1:22">
      <c r="A160" s="18">
        <v>37165</v>
      </c>
      <c r="B160" s="24">
        <v>-6.1</v>
      </c>
      <c r="C160" s="24">
        <v>-8.1</v>
      </c>
      <c r="D160" s="57">
        <f t="shared" si="8"/>
        <v>-6.7</v>
      </c>
      <c r="E160" s="24">
        <v>11.5</v>
      </c>
      <c r="F160" s="24" t="s">
        <v>4</v>
      </c>
      <c r="G160" s="57">
        <f t="shared" si="9"/>
        <v>11.2</v>
      </c>
      <c r="H160" s="24">
        <v>1.4</v>
      </c>
      <c r="I160" s="24">
        <v>-2.9</v>
      </c>
      <c r="J160" s="57">
        <f t="shared" si="10"/>
        <v>-1.2</v>
      </c>
      <c r="K160" s="24">
        <v>1.8</v>
      </c>
      <c r="L160" s="24" t="s">
        <v>4</v>
      </c>
      <c r="M160" s="57">
        <v>12.6</v>
      </c>
      <c r="N160" s="24" t="s">
        <v>4</v>
      </c>
      <c r="O160" s="24" t="s">
        <v>4</v>
      </c>
      <c r="P160" s="56" t="s">
        <v>4</v>
      </c>
      <c r="Q160" s="24">
        <v>12.1</v>
      </c>
      <c r="R160" s="24">
        <v>12.7</v>
      </c>
      <c r="S160" s="57">
        <f t="shared" si="11"/>
        <v>13.3</v>
      </c>
      <c r="T160" s="24" t="s">
        <v>4</v>
      </c>
      <c r="U160" s="24" t="s">
        <v>4</v>
      </c>
      <c r="V160" s="57" t="s">
        <v>4</v>
      </c>
    </row>
    <row r="161" spans="1:22">
      <c r="A161" s="18">
        <v>37196</v>
      </c>
      <c r="B161" s="24">
        <v>-2.1</v>
      </c>
      <c r="C161" s="24">
        <v>-4.3</v>
      </c>
      <c r="D161" s="57">
        <f t="shared" si="8"/>
        <v>-5.8</v>
      </c>
      <c r="E161" s="24">
        <v>12.5</v>
      </c>
      <c r="F161" s="24" t="s">
        <v>4</v>
      </c>
      <c r="G161" s="57">
        <f t="shared" si="9"/>
        <v>11.8</v>
      </c>
      <c r="H161" s="24">
        <v>-6.6</v>
      </c>
      <c r="I161" s="24">
        <v>-4.4000000000000004</v>
      </c>
      <c r="J161" s="57">
        <f t="shared" si="10"/>
        <v>-2.9</v>
      </c>
      <c r="K161" s="24">
        <v>0.8</v>
      </c>
      <c r="L161" s="24" t="s">
        <v>4</v>
      </c>
      <c r="M161" s="57">
        <v>16.600000000000001</v>
      </c>
      <c r="N161" s="24" t="s">
        <v>4</v>
      </c>
      <c r="O161" s="24" t="s">
        <v>4</v>
      </c>
      <c r="P161" s="56" t="s">
        <v>4</v>
      </c>
      <c r="Q161" s="24">
        <v>14.1</v>
      </c>
      <c r="R161" s="24">
        <v>15.5</v>
      </c>
      <c r="S161" s="57">
        <f t="shared" si="11"/>
        <v>13.2</v>
      </c>
      <c r="T161" s="24" t="s">
        <v>4</v>
      </c>
      <c r="U161" s="24" t="s">
        <v>4</v>
      </c>
      <c r="V161" s="57" t="s">
        <v>4</v>
      </c>
    </row>
    <row r="162" spans="1:22">
      <c r="A162" s="18">
        <v>37226</v>
      </c>
      <c r="B162" s="24">
        <v>-4.0999999999999996</v>
      </c>
      <c r="C162" s="24">
        <v>-6</v>
      </c>
      <c r="D162" s="57">
        <f t="shared" si="8"/>
        <v>-6.1</v>
      </c>
      <c r="E162" s="24">
        <v>15.5</v>
      </c>
      <c r="F162" s="24" t="s">
        <v>4</v>
      </c>
      <c r="G162" s="57">
        <f t="shared" si="9"/>
        <v>13.2</v>
      </c>
      <c r="H162" s="24">
        <v>-7.6</v>
      </c>
      <c r="I162" s="24">
        <v>-2.2999999999999998</v>
      </c>
      <c r="J162" s="57">
        <f t="shared" si="10"/>
        <v>-3.2</v>
      </c>
      <c r="K162" s="24">
        <v>2.8</v>
      </c>
      <c r="L162" s="24" t="s">
        <v>4</v>
      </c>
      <c r="M162" s="57">
        <v>18.600000000000001</v>
      </c>
      <c r="N162" s="24" t="s">
        <v>4</v>
      </c>
      <c r="O162" s="24" t="s">
        <v>4</v>
      </c>
      <c r="P162" s="56" t="s">
        <v>4</v>
      </c>
      <c r="Q162" s="24">
        <v>12.1</v>
      </c>
      <c r="R162" s="24">
        <v>16.5</v>
      </c>
      <c r="S162" s="57">
        <f t="shared" si="11"/>
        <v>14.9</v>
      </c>
      <c r="T162" s="24" t="s">
        <v>4</v>
      </c>
      <c r="U162" s="24" t="s">
        <v>4</v>
      </c>
      <c r="V162" s="57" t="s">
        <v>4</v>
      </c>
    </row>
    <row r="163" spans="1:22">
      <c r="A163" s="18">
        <v>37257</v>
      </c>
      <c r="B163" s="24">
        <v>-10.1</v>
      </c>
      <c r="C163" s="24">
        <v>-5.3</v>
      </c>
      <c r="D163" s="57">
        <f t="shared" si="8"/>
        <v>-5.2</v>
      </c>
      <c r="E163" s="24">
        <v>10.5</v>
      </c>
      <c r="F163" s="24" t="s">
        <v>4</v>
      </c>
      <c r="G163" s="57">
        <f t="shared" si="9"/>
        <v>12.8</v>
      </c>
      <c r="H163" s="24">
        <v>0.4</v>
      </c>
      <c r="I163" s="24">
        <v>1.3</v>
      </c>
      <c r="J163" s="57">
        <f t="shared" si="10"/>
        <v>-1.8</v>
      </c>
      <c r="K163" s="24">
        <v>-1.2</v>
      </c>
      <c r="L163" s="24" t="s">
        <v>4</v>
      </c>
      <c r="M163" s="57">
        <v>23.6</v>
      </c>
      <c r="N163" s="24" t="s">
        <v>4</v>
      </c>
      <c r="O163" s="24" t="s">
        <v>4</v>
      </c>
      <c r="P163" s="56" t="s">
        <v>4</v>
      </c>
      <c r="Q163" s="24">
        <v>21.1</v>
      </c>
      <c r="R163" s="24">
        <v>22.4</v>
      </c>
      <c r="S163" s="57">
        <f t="shared" si="11"/>
        <v>18.100000000000001</v>
      </c>
      <c r="T163" s="24" t="s">
        <v>4</v>
      </c>
      <c r="U163" s="24" t="s">
        <v>4</v>
      </c>
      <c r="V163" s="57" t="s">
        <v>4</v>
      </c>
    </row>
    <row r="164" spans="1:22">
      <c r="A164" s="18">
        <v>37288</v>
      </c>
      <c r="B164" s="24">
        <v>-9.1</v>
      </c>
      <c r="C164" s="24">
        <v>-7</v>
      </c>
      <c r="D164" s="57">
        <f t="shared" si="8"/>
        <v>-6.1</v>
      </c>
      <c r="E164" s="24">
        <v>11.5</v>
      </c>
      <c r="F164" s="24" t="s">
        <v>4</v>
      </c>
      <c r="G164" s="57">
        <f t="shared" si="9"/>
        <v>12.5</v>
      </c>
      <c r="H164" s="24">
        <v>-2.6</v>
      </c>
      <c r="I164" s="24">
        <v>-7.5</v>
      </c>
      <c r="J164" s="57">
        <f t="shared" si="10"/>
        <v>-2.8</v>
      </c>
      <c r="K164" s="24">
        <v>-3.2</v>
      </c>
      <c r="L164" s="24" t="s">
        <v>4</v>
      </c>
      <c r="M164" s="57">
        <v>17.600000000000001</v>
      </c>
      <c r="N164" s="24" t="s">
        <v>4</v>
      </c>
      <c r="O164" s="24" t="s">
        <v>4</v>
      </c>
      <c r="P164" s="56" t="s">
        <v>4</v>
      </c>
      <c r="Q164" s="24">
        <v>18.100000000000001</v>
      </c>
      <c r="R164" s="24">
        <v>12.3</v>
      </c>
      <c r="S164" s="57">
        <f t="shared" si="11"/>
        <v>17.100000000000001</v>
      </c>
      <c r="T164" s="24" t="s">
        <v>4</v>
      </c>
      <c r="U164" s="24" t="s">
        <v>4</v>
      </c>
      <c r="V164" s="57" t="s">
        <v>4</v>
      </c>
    </row>
    <row r="165" spans="1:22">
      <c r="A165" s="18">
        <v>37316</v>
      </c>
      <c r="B165" s="24">
        <v>0.9</v>
      </c>
      <c r="C165" s="24">
        <v>-2.1</v>
      </c>
      <c r="D165" s="57">
        <f t="shared" si="8"/>
        <v>-4.8</v>
      </c>
      <c r="E165" s="24">
        <v>12.5</v>
      </c>
      <c r="F165" s="24" t="s">
        <v>4</v>
      </c>
      <c r="G165" s="57">
        <f t="shared" si="9"/>
        <v>11.5</v>
      </c>
      <c r="H165" s="24">
        <v>7.4</v>
      </c>
      <c r="I165" s="24">
        <v>5</v>
      </c>
      <c r="J165" s="57">
        <f t="shared" si="10"/>
        <v>-0.4</v>
      </c>
      <c r="K165" s="24">
        <v>-2.2000000000000002</v>
      </c>
      <c r="L165" s="24" t="s">
        <v>4</v>
      </c>
      <c r="M165" s="57">
        <v>14.6</v>
      </c>
      <c r="N165" s="24" t="s">
        <v>4</v>
      </c>
      <c r="O165" s="24" t="s">
        <v>4</v>
      </c>
      <c r="P165" s="56" t="s">
        <v>4</v>
      </c>
      <c r="Q165" s="24">
        <v>20.100000000000001</v>
      </c>
      <c r="R165" s="24">
        <v>17</v>
      </c>
      <c r="S165" s="57">
        <f t="shared" si="11"/>
        <v>17.2</v>
      </c>
      <c r="T165" s="24" t="s">
        <v>4</v>
      </c>
      <c r="U165" s="24" t="s">
        <v>4</v>
      </c>
      <c r="V165" s="57" t="s">
        <v>4</v>
      </c>
    </row>
    <row r="166" spans="1:22">
      <c r="A166" s="18">
        <v>37347</v>
      </c>
      <c r="B166" s="24">
        <v>-7.1</v>
      </c>
      <c r="C166" s="24">
        <v>-9.3000000000000007</v>
      </c>
      <c r="D166" s="57">
        <f t="shared" si="8"/>
        <v>-6.1</v>
      </c>
      <c r="E166" s="24">
        <v>10.5</v>
      </c>
      <c r="F166" s="24" t="s">
        <v>4</v>
      </c>
      <c r="G166" s="57">
        <f t="shared" si="9"/>
        <v>11.5</v>
      </c>
      <c r="H166" s="24">
        <v>2.4</v>
      </c>
      <c r="I166" s="24">
        <v>-1.1000000000000001</v>
      </c>
      <c r="J166" s="57">
        <f t="shared" si="10"/>
        <v>-1.2</v>
      </c>
      <c r="K166" s="24">
        <v>0.8</v>
      </c>
      <c r="L166" s="24" t="s">
        <v>4</v>
      </c>
      <c r="M166" s="57">
        <v>19.600000000000001</v>
      </c>
      <c r="N166" s="24" t="s">
        <v>4</v>
      </c>
      <c r="O166" s="24" t="s">
        <v>4</v>
      </c>
      <c r="P166" s="56" t="s">
        <v>4</v>
      </c>
      <c r="Q166" s="24">
        <v>21.1</v>
      </c>
      <c r="R166" s="24">
        <v>17.600000000000001</v>
      </c>
      <c r="S166" s="57">
        <f t="shared" si="11"/>
        <v>15.6</v>
      </c>
      <c r="T166" s="24" t="s">
        <v>4</v>
      </c>
      <c r="U166" s="24" t="s">
        <v>4</v>
      </c>
      <c r="V166" s="57" t="s">
        <v>4</v>
      </c>
    </row>
    <row r="167" spans="1:22">
      <c r="A167" s="18">
        <v>37377</v>
      </c>
      <c r="B167" s="24">
        <v>-3.1</v>
      </c>
      <c r="C167" s="24">
        <v>-3.2</v>
      </c>
      <c r="D167" s="57">
        <f t="shared" si="8"/>
        <v>-4.9000000000000004</v>
      </c>
      <c r="E167" s="24">
        <v>11.5</v>
      </c>
      <c r="F167" s="24" t="s">
        <v>4</v>
      </c>
      <c r="G167" s="57">
        <f t="shared" si="9"/>
        <v>11.5</v>
      </c>
      <c r="H167" s="24">
        <v>-1.6</v>
      </c>
      <c r="I167" s="24">
        <v>-2.6</v>
      </c>
      <c r="J167" s="57">
        <f t="shared" si="10"/>
        <v>0.4</v>
      </c>
      <c r="K167" s="24">
        <v>-4.2</v>
      </c>
      <c r="L167" s="24" t="s">
        <v>4</v>
      </c>
      <c r="M167" s="57">
        <v>10.6</v>
      </c>
      <c r="N167" s="24" t="s">
        <v>4</v>
      </c>
      <c r="O167" s="24" t="s">
        <v>4</v>
      </c>
      <c r="P167" s="56" t="s">
        <v>4</v>
      </c>
      <c r="Q167" s="24">
        <v>13.1</v>
      </c>
      <c r="R167" s="24">
        <v>13.4</v>
      </c>
      <c r="S167" s="57">
        <f t="shared" si="11"/>
        <v>16</v>
      </c>
      <c r="T167" s="24" t="s">
        <v>4</v>
      </c>
      <c r="U167" s="24" t="s">
        <v>4</v>
      </c>
      <c r="V167" s="57" t="s">
        <v>4</v>
      </c>
    </row>
    <row r="168" spans="1:22">
      <c r="A168" s="18">
        <v>37408</v>
      </c>
      <c r="B168" s="24">
        <v>-9.1</v>
      </c>
      <c r="C168" s="24">
        <v>-7.8</v>
      </c>
      <c r="D168" s="57">
        <f t="shared" si="8"/>
        <v>-6.8</v>
      </c>
      <c r="E168" s="24">
        <v>14.5</v>
      </c>
      <c r="F168" s="24" t="s">
        <v>4</v>
      </c>
      <c r="G168" s="57">
        <f t="shared" si="9"/>
        <v>12.2</v>
      </c>
      <c r="H168" s="24">
        <v>-11.6</v>
      </c>
      <c r="I168" s="24">
        <v>-8.6999999999999993</v>
      </c>
      <c r="J168" s="57">
        <f t="shared" si="10"/>
        <v>-4.0999999999999996</v>
      </c>
      <c r="K168" s="24">
        <v>-2.2000000000000002</v>
      </c>
      <c r="L168" s="24" t="s">
        <v>4</v>
      </c>
      <c r="M168" s="57">
        <v>11.6</v>
      </c>
      <c r="N168" s="24" t="s">
        <v>4</v>
      </c>
      <c r="O168" s="24" t="s">
        <v>4</v>
      </c>
      <c r="P168" s="56" t="s">
        <v>4</v>
      </c>
      <c r="Q168" s="24">
        <v>11.1</v>
      </c>
      <c r="R168" s="24">
        <v>12</v>
      </c>
      <c r="S168" s="57">
        <f t="shared" si="11"/>
        <v>14.3</v>
      </c>
      <c r="T168" s="24" t="s">
        <v>4</v>
      </c>
      <c r="U168" s="24" t="s">
        <v>4</v>
      </c>
      <c r="V168" s="57" t="s">
        <v>4</v>
      </c>
    </row>
    <row r="169" spans="1:22">
      <c r="A169" s="18">
        <v>37438</v>
      </c>
      <c r="B169" s="24">
        <v>-12.1</v>
      </c>
      <c r="C169" s="24">
        <v>-13.3</v>
      </c>
      <c r="D169" s="57">
        <f t="shared" si="8"/>
        <v>-8.1</v>
      </c>
      <c r="E169" s="24">
        <v>10.5</v>
      </c>
      <c r="F169" s="24" t="s">
        <v>4</v>
      </c>
      <c r="G169" s="57">
        <f t="shared" si="9"/>
        <v>12.2</v>
      </c>
      <c r="H169" s="24">
        <v>-14.6</v>
      </c>
      <c r="I169" s="24">
        <v>-10</v>
      </c>
      <c r="J169" s="57">
        <f t="shared" si="10"/>
        <v>-7.1</v>
      </c>
      <c r="K169" s="24">
        <v>-7.2</v>
      </c>
      <c r="L169" s="24" t="s">
        <v>4</v>
      </c>
      <c r="M169" s="57">
        <v>10.6</v>
      </c>
      <c r="N169" s="24" t="s">
        <v>4</v>
      </c>
      <c r="O169" s="24" t="s">
        <v>4</v>
      </c>
      <c r="P169" s="56" t="s">
        <v>4</v>
      </c>
      <c r="Q169" s="24">
        <v>8.1</v>
      </c>
      <c r="R169" s="24">
        <v>9.4</v>
      </c>
      <c r="S169" s="57">
        <f t="shared" si="11"/>
        <v>11.6</v>
      </c>
      <c r="T169" s="24" t="s">
        <v>4</v>
      </c>
      <c r="U169" s="24" t="s">
        <v>4</v>
      </c>
      <c r="V169" s="57" t="s">
        <v>4</v>
      </c>
    </row>
    <row r="170" spans="1:22">
      <c r="A170" s="18">
        <v>37469</v>
      </c>
      <c r="B170" s="24">
        <v>-18.100000000000001</v>
      </c>
      <c r="C170" s="24">
        <v>-15.1</v>
      </c>
      <c r="D170" s="57">
        <f t="shared" si="8"/>
        <v>-12.1</v>
      </c>
      <c r="E170" s="24">
        <v>13.5</v>
      </c>
      <c r="F170" s="24" t="s">
        <v>4</v>
      </c>
      <c r="G170" s="57">
        <f t="shared" si="9"/>
        <v>12.8</v>
      </c>
      <c r="H170" s="24">
        <v>-10.6</v>
      </c>
      <c r="I170" s="24">
        <v>-9.5</v>
      </c>
      <c r="J170" s="57">
        <f t="shared" si="10"/>
        <v>-9.4</v>
      </c>
      <c r="K170" s="24">
        <v>-7.2</v>
      </c>
      <c r="L170" s="24" t="s">
        <v>4</v>
      </c>
      <c r="M170" s="57">
        <v>6.6</v>
      </c>
      <c r="N170" s="24" t="s">
        <v>4</v>
      </c>
      <c r="O170" s="24" t="s">
        <v>4</v>
      </c>
      <c r="P170" s="56" t="s">
        <v>4</v>
      </c>
      <c r="Q170" s="24">
        <v>3.1</v>
      </c>
      <c r="R170" s="24">
        <v>4.7</v>
      </c>
      <c r="S170" s="57">
        <f t="shared" si="11"/>
        <v>8.6999999999999993</v>
      </c>
      <c r="T170" s="24" t="s">
        <v>4</v>
      </c>
      <c r="U170" s="24" t="s">
        <v>4</v>
      </c>
      <c r="V170" s="57" t="s">
        <v>4</v>
      </c>
    </row>
    <row r="171" spans="1:22">
      <c r="A171" s="18">
        <v>37500</v>
      </c>
      <c r="B171" s="24">
        <v>-22.1</v>
      </c>
      <c r="C171" s="24">
        <v>-20.3</v>
      </c>
      <c r="D171" s="57">
        <f t="shared" si="8"/>
        <v>-16.2</v>
      </c>
      <c r="E171" s="24">
        <v>5.5</v>
      </c>
      <c r="F171" s="24" t="s">
        <v>4</v>
      </c>
      <c r="G171" s="57">
        <f t="shared" si="9"/>
        <v>9.8000000000000007</v>
      </c>
      <c r="H171" s="24">
        <v>-14.6</v>
      </c>
      <c r="I171" s="24">
        <v>-16.100000000000001</v>
      </c>
      <c r="J171" s="57">
        <f t="shared" si="10"/>
        <v>-11.9</v>
      </c>
      <c r="K171" s="24">
        <v>-4.2</v>
      </c>
      <c r="L171" s="24" t="s">
        <v>4</v>
      </c>
      <c r="M171" s="57">
        <v>13.6</v>
      </c>
      <c r="N171" s="24" t="s">
        <v>4</v>
      </c>
      <c r="O171" s="24" t="s">
        <v>4</v>
      </c>
      <c r="P171" s="56" t="s">
        <v>4</v>
      </c>
      <c r="Q171" s="24">
        <v>5.0999999999999996</v>
      </c>
      <c r="R171" s="24">
        <v>5.7</v>
      </c>
      <c r="S171" s="57">
        <f t="shared" si="11"/>
        <v>6.6</v>
      </c>
      <c r="T171" s="24" t="s">
        <v>4</v>
      </c>
      <c r="U171" s="24" t="s">
        <v>4</v>
      </c>
      <c r="V171" s="57" t="s">
        <v>4</v>
      </c>
    </row>
    <row r="172" spans="1:22">
      <c r="A172" s="18">
        <v>37530</v>
      </c>
      <c r="B172" s="24">
        <v>-17.100000000000001</v>
      </c>
      <c r="C172" s="24">
        <v>-19.100000000000001</v>
      </c>
      <c r="D172" s="57">
        <f t="shared" si="8"/>
        <v>-18.2</v>
      </c>
      <c r="E172" s="24">
        <v>9.5</v>
      </c>
      <c r="F172" s="24" t="s">
        <v>4</v>
      </c>
      <c r="G172" s="57">
        <f t="shared" si="9"/>
        <v>9.5</v>
      </c>
      <c r="H172" s="24">
        <v>-6.6</v>
      </c>
      <c r="I172" s="24">
        <v>-11.5</v>
      </c>
      <c r="J172" s="57">
        <f t="shared" si="10"/>
        <v>-12.4</v>
      </c>
      <c r="K172" s="24">
        <v>-3.2</v>
      </c>
      <c r="L172" s="24" t="s">
        <v>4</v>
      </c>
      <c r="M172" s="57">
        <v>10.6</v>
      </c>
      <c r="N172" s="24" t="s">
        <v>4</v>
      </c>
      <c r="O172" s="24" t="s">
        <v>4</v>
      </c>
      <c r="P172" s="56" t="s">
        <v>4</v>
      </c>
      <c r="Q172" s="24">
        <v>2.1</v>
      </c>
      <c r="R172" s="24">
        <v>2</v>
      </c>
      <c r="S172" s="57">
        <f t="shared" si="11"/>
        <v>4.0999999999999996</v>
      </c>
      <c r="T172" s="24" t="s">
        <v>4</v>
      </c>
      <c r="U172" s="24" t="s">
        <v>4</v>
      </c>
      <c r="V172" s="57" t="s">
        <v>4</v>
      </c>
    </row>
    <row r="173" spans="1:22">
      <c r="A173" s="18">
        <v>37561</v>
      </c>
      <c r="B173" s="24">
        <v>-22.1</v>
      </c>
      <c r="C173" s="24">
        <v>-24.3</v>
      </c>
      <c r="D173" s="57">
        <f t="shared" si="8"/>
        <v>-21.2</v>
      </c>
      <c r="E173" s="24">
        <v>13.5</v>
      </c>
      <c r="F173" s="24" t="s">
        <v>4</v>
      </c>
      <c r="G173" s="57">
        <f t="shared" si="9"/>
        <v>9.5</v>
      </c>
      <c r="H173" s="24">
        <v>-17.600000000000001</v>
      </c>
      <c r="I173" s="24">
        <v>-14.7</v>
      </c>
      <c r="J173" s="57">
        <f t="shared" si="10"/>
        <v>-14.1</v>
      </c>
      <c r="K173" s="24">
        <v>-7.2</v>
      </c>
      <c r="L173" s="24" t="s">
        <v>4</v>
      </c>
      <c r="M173" s="57">
        <v>8.6</v>
      </c>
      <c r="N173" s="24" t="s">
        <v>4</v>
      </c>
      <c r="O173" s="24" t="s">
        <v>4</v>
      </c>
      <c r="P173" s="56" t="s">
        <v>4</v>
      </c>
      <c r="Q173" s="24">
        <v>-5.9</v>
      </c>
      <c r="R173" s="24">
        <v>-4.5</v>
      </c>
      <c r="S173" s="57">
        <f t="shared" si="11"/>
        <v>1.1000000000000001</v>
      </c>
      <c r="T173" s="24" t="s">
        <v>4</v>
      </c>
      <c r="U173" s="24" t="s">
        <v>4</v>
      </c>
      <c r="V173" s="57" t="s">
        <v>4</v>
      </c>
    </row>
    <row r="174" spans="1:22">
      <c r="A174" s="18">
        <v>37591</v>
      </c>
      <c r="B174" s="24">
        <v>-24.1</v>
      </c>
      <c r="C174" s="24">
        <v>-26.8</v>
      </c>
      <c r="D174" s="57">
        <f t="shared" si="8"/>
        <v>-23.4</v>
      </c>
      <c r="E174" s="24">
        <v>12.5</v>
      </c>
      <c r="F174" s="24" t="s">
        <v>4</v>
      </c>
      <c r="G174" s="57">
        <f t="shared" si="9"/>
        <v>11.8</v>
      </c>
      <c r="H174" s="24">
        <v>-21.6</v>
      </c>
      <c r="I174" s="24">
        <v>-15.9</v>
      </c>
      <c r="J174" s="57">
        <f t="shared" si="10"/>
        <v>-14</v>
      </c>
      <c r="K174" s="24">
        <v>-7.2</v>
      </c>
      <c r="L174" s="24" t="s">
        <v>4</v>
      </c>
      <c r="M174" s="57">
        <v>7.6</v>
      </c>
      <c r="N174" s="24" t="s">
        <v>4</v>
      </c>
      <c r="O174" s="24" t="s">
        <v>4</v>
      </c>
      <c r="P174" s="56" t="s">
        <v>4</v>
      </c>
      <c r="Q174" s="24">
        <v>-2.9</v>
      </c>
      <c r="R174" s="24">
        <v>1.3</v>
      </c>
      <c r="S174" s="57">
        <f t="shared" si="11"/>
        <v>-0.4</v>
      </c>
      <c r="T174" s="24" t="s">
        <v>4</v>
      </c>
      <c r="U174" s="24" t="s">
        <v>4</v>
      </c>
      <c r="V174" s="57" t="s">
        <v>4</v>
      </c>
    </row>
    <row r="175" spans="1:22">
      <c r="A175" s="18">
        <v>37622</v>
      </c>
      <c r="B175" s="24">
        <v>-29.1</v>
      </c>
      <c r="C175" s="24">
        <v>-26.8</v>
      </c>
      <c r="D175" s="57">
        <f t="shared" si="8"/>
        <v>-26</v>
      </c>
      <c r="E175" s="24">
        <v>8.5</v>
      </c>
      <c r="F175" s="24" t="s">
        <v>4</v>
      </c>
      <c r="G175" s="57">
        <f t="shared" si="9"/>
        <v>11.5</v>
      </c>
      <c r="H175" s="24">
        <v>-18.600000000000001</v>
      </c>
      <c r="I175" s="24">
        <v>-18.5</v>
      </c>
      <c r="J175" s="57">
        <f t="shared" si="10"/>
        <v>-16.399999999999999</v>
      </c>
      <c r="K175" s="24">
        <v>-8.1999999999999993</v>
      </c>
      <c r="L175" s="24" t="s">
        <v>4</v>
      </c>
      <c r="M175" s="57">
        <f t="shared" ref="M175:M238" si="12">ROUND(AVERAGE(K173:K175),1)</f>
        <v>-7.5</v>
      </c>
      <c r="N175" s="24" t="s">
        <v>4</v>
      </c>
      <c r="O175" s="24" t="s">
        <v>4</v>
      </c>
      <c r="P175" s="56" t="s">
        <v>4</v>
      </c>
      <c r="Q175" s="24">
        <v>-2.9</v>
      </c>
      <c r="R175" s="24">
        <v>-1.1000000000000001</v>
      </c>
      <c r="S175" s="57">
        <f t="shared" si="11"/>
        <v>-1.4</v>
      </c>
      <c r="T175" s="24" t="s">
        <v>4</v>
      </c>
      <c r="U175" s="24" t="s">
        <v>4</v>
      </c>
      <c r="V175" s="57" t="s">
        <v>4</v>
      </c>
    </row>
    <row r="176" spans="1:22">
      <c r="A176" s="18">
        <v>37653</v>
      </c>
      <c r="B176" s="24">
        <v>-25.6</v>
      </c>
      <c r="C176" s="24">
        <v>-23</v>
      </c>
      <c r="D176" s="57">
        <f t="shared" si="8"/>
        <v>-25.5</v>
      </c>
      <c r="E176" s="24">
        <v>8.8000000000000007</v>
      </c>
      <c r="F176" s="24" t="s">
        <v>4</v>
      </c>
      <c r="G176" s="57">
        <f t="shared" si="9"/>
        <v>9.9</v>
      </c>
      <c r="H176" s="24">
        <v>-14.4</v>
      </c>
      <c r="I176" s="24">
        <v>-18.399999999999999</v>
      </c>
      <c r="J176" s="57">
        <f t="shared" si="10"/>
        <v>-17.600000000000001</v>
      </c>
      <c r="K176" s="24">
        <v>-6</v>
      </c>
      <c r="L176" s="24" t="s">
        <v>4</v>
      </c>
      <c r="M176" s="57">
        <f t="shared" si="12"/>
        <v>-7.1</v>
      </c>
      <c r="N176" s="24" t="s">
        <v>4</v>
      </c>
      <c r="O176" s="24" t="s">
        <v>4</v>
      </c>
      <c r="P176" s="56" t="s">
        <v>4</v>
      </c>
      <c r="Q176" s="24">
        <v>6</v>
      </c>
      <c r="R176" s="24">
        <v>0.6</v>
      </c>
      <c r="S176" s="57">
        <f t="shared" si="11"/>
        <v>0.3</v>
      </c>
      <c r="T176" s="24" t="s">
        <v>4</v>
      </c>
      <c r="U176" s="24" t="s">
        <v>4</v>
      </c>
      <c r="V176" s="57" t="s">
        <v>4</v>
      </c>
    </row>
    <row r="177" spans="1:22">
      <c r="A177" s="18">
        <v>37681</v>
      </c>
      <c r="B177" s="24">
        <v>-25.9</v>
      </c>
      <c r="C177" s="24">
        <v>-26.7</v>
      </c>
      <c r="D177" s="57">
        <f t="shared" si="8"/>
        <v>-25.5</v>
      </c>
      <c r="E177" s="24">
        <v>10.8</v>
      </c>
      <c r="F177" s="24" t="s">
        <v>4</v>
      </c>
      <c r="G177" s="57">
        <f t="shared" si="9"/>
        <v>9.4</v>
      </c>
      <c r="H177" s="24">
        <v>-18.100000000000001</v>
      </c>
      <c r="I177" s="24">
        <v>-19.600000000000001</v>
      </c>
      <c r="J177" s="57">
        <f t="shared" si="10"/>
        <v>-18.8</v>
      </c>
      <c r="K177" s="24">
        <v>-8.5</v>
      </c>
      <c r="L177" s="24" t="s">
        <v>4</v>
      </c>
      <c r="M177" s="57">
        <f t="shared" si="12"/>
        <v>-7.6</v>
      </c>
      <c r="N177" s="24" t="s">
        <v>4</v>
      </c>
      <c r="O177" s="24" t="s">
        <v>4</v>
      </c>
      <c r="P177" s="56" t="s">
        <v>4</v>
      </c>
      <c r="Q177" s="24">
        <v>-2.9</v>
      </c>
      <c r="R177" s="24">
        <v>-5.3</v>
      </c>
      <c r="S177" s="57">
        <f t="shared" si="11"/>
        <v>-1.9</v>
      </c>
      <c r="T177" s="24" t="s">
        <v>4</v>
      </c>
      <c r="U177" s="24" t="s">
        <v>4</v>
      </c>
      <c r="V177" s="57" t="s">
        <v>4</v>
      </c>
    </row>
    <row r="178" spans="1:22">
      <c r="A178" s="18">
        <v>37712</v>
      </c>
      <c r="B178" s="24">
        <v>-23.9</v>
      </c>
      <c r="C178" s="24">
        <v>-24.8</v>
      </c>
      <c r="D178" s="57">
        <f t="shared" si="8"/>
        <v>-24.8</v>
      </c>
      <c r="E178" s="24">
        <v>8.6999999999999993</v>
      </c>
      <c r="F178" s="24" t="s">
        <v>4</v>
      </c>
      <c r="G178" s="57">
        <f t="shared" si="9"/>
        <v>9.4</v>
      </c>
      <c r="H178" s="24">
        <v>-17.2</v>
      </c>
      <c r="I178" s="24">
        <v>-21</v>
      </c>
      <c r="J178" s="57">
        <f t="shared" si="10"/>
        <v>-19.7</v>
      </c>
      <c r="K178" s="24">
        <v>-11.6</v>
      </c>
      <c r="L178" s="24" t="s">
        <v>4</v>
      </c>
      <c r="M178" s="57">
        <f t="shared" si="12"/>
        <v>-8.6999999999999993</v>
      </c>
      <c r="N178" s="24" t="s">
        <v>4</v>
      </c>
      <c r="O178" s="24" t="s">
        <v>4</v>
      </c>
      <c r="P178" s="56" t="s">
        <v>4</v>
      </c>
      <c r="Q178" s="24">
        <v>0.6</v>
      </c>
      <c r="R178" s="24">
        <v>-3.2</v>
      </c>
      <c r="S178" s="57">
        <f t="shared" si="11"/>
        <v>-2.6</v>
      </c>
      <c r="T178" s="24">
        <v>2.7</v>
      </c>
      <c r="U178" s="24">
        <v>6.6</v>
      </c>
      <c r="V178" s="57" t="s">
        <v>4</v>
      </c>
    </row>
    <row r="179" spans="1:22">
      <c r="A179" s="18">
        <v>37742</v>
      </c>
      <c r="B179" s="24">
        <v>-36</v>
      </c>
      <c r="C179" s="24">
        <v>-35.299999999999997</v>
      </c>
      <c r="D179" s="57">
        <f t="shared" si="8"/>
        <v>-28.9</v>
      </c>
      <c r="E179" s="24">
        <v>3.5</v>
      </c>
      <c r="F179" s="24" t="s">
        <v>4</v>
      </c>
      <c r="G179" s="57">
        <f t="shared" si="9"/>
        <v>7.7</v>
      </c>
      <c r="H179" s="24">
        <v>-16.8</v>
      </c>
      <c r="I179" s="24">
        <v>-18.2</v>
      </c>
      <c r="J179" s="57">
        <f t="shared" si="10"/>
        <v>-19.600000000000001</v>
      </c>
      <c r="K179" s="24">
        <v>-16.399999999999999</v>
      </c>
      <c r="L179" s="24" t="s">
        <v>4</v>
      </c>
      <c r="M179" s="57">
        <f t="shared" si="12"/>
        <v>-12.2</v>
      </c>
      <c r="N179" s="24" t="s">
        <v>4</v>
      </c>
      <c r="O179" s="24" t="s">
        <v>4</v>
      </c>
      <c r="P179" s="56" t="s">
        <v>4</v>
      </c>
      <c r="Q179" s="24">
        <v>-2.1</v>
      </c>
      <c r="R179" s="24">
        <v>-1.8</v>
      </c>
      <c r="S179" s="57">
        <f t="shared" si="11"/>
        <v>-3.4</v>
      </c>
      <c r="T179" s="24">
        <v>0.3</v>
      </c>
      <c r="U179" s="24">
        <v>1</v>
      </c>
      <c r="V179" s="57" t="s">
        <v>4</v>
      </c>
    </row>
    <row r="180" spans="1:22">
      <c r="A180" s="18">
        <v>37773</v>
      </c>
      <c r="B180" s="24">
        <v>-33.6</v>
      </c>
      <c r="C180" s="24">
        <v>-31.3</v>
      </c>
      <c r="D180" s="57">
        <f t="shared" si="8"/>
        <v>-30.5</v>
      </c>
      <c r="E180" s="24">
        <v>9.1</v>
      </c>
      <c r="F180" s="24" t="s">
        <v>4</v>
      </c>
      <c r="G180" s="57">
        <f t="shared" si="9"/>
        <v>7.1</v>
      </c>
      <c r="H180" s="24">
        <v>-17.600000000000001</v>
      </c>
      <c r="I180" s="24">
        <v>-14.9</v>
      </c>
      <c r="J180" s="57">
        <f t="shared" si="10"/>
        <v>-18</v>
      </c>
      <c r="K180" s="24">
        <v>-13.8</v>
      </c>
      <c r="L180" s="24" t="s">
        <v>4</v>
      </c>
      <c r="M180" s="57">
        <f t="shared" si="12"/>
        <v>-13.9</v>
      </c>
      <c r="N180" s="24" t="s">
        <v>4</v>
      </c>
      <c r="O180" s="24" t="s">
        <v>4</v>
      </c>
      <c r="P180" s="56" t="s">
        <v>4</v>
      </c>
      <c r="Q180" s="24">
        <v>0.4</v>
      </c>
      <c r="R180" s="24">
        <v>1.9</v>
      </c>
      <c r="S180" s="57">
        <f t="shared" si="11"/>
        <v>-1</v>
      </c>
      <c r="T180" s="24">
        <v>0.5</v>
      </c>
      <c r="U180" s="24">
        <v>2.7</v>
      </c>
      <c r="V180" s="57">
        <f t="shared" ref="V180:V243" si="13">ROUND(AVERAGE(U178:U180),1)</f>
        <v>3.4</v>
      </c>
    </row>
    <row r="181" spans="1:22">
      <c r="A181" s="18">
        <v>37803</v>
      </c>
      <c r="B181" s="24">
        <v>-27.6</v>
      </c>
      <c r="C181" s="24">
        <v>-28.8</v>
      </c>
      <c r="D181" s="57">
        <f t="shared" si="8"/>
        <v>-31.8</v>
      </c>
      <c r="E181" s="24">
        <v>7.1</v>
      </c>
      <c r="F181" s="24" t="s">
        <v>4</v>
      </c>
      <c r="G181" s="57">
        <f t="shared" si="9"/>
        <v>6.6</v>
      </c>
      <c r="H181" s="24">
        <v>-16.8</v>
      </c>
      <c r="I181" s="24">
        <v>-12.7</v>
      </c>
      <c r="J181" s="57">
        <f t="shared" si="10"/>
        <v>-15.3</v>
      </c>
      <c r="K181" s="24">
        <v>-15.5</v>
      </c>
      <c r="L181" s="24" t="s">
        <v>4</v>
      </c>
      <c r="M181" s="57">
        <f t="shared" si="12"/>
        <v>-15.2</v>
      </c>
      <c r="N181" s="24" t="s">
        <v>4</v>
      </c>
      <c r="O181" s="24" t="s">
        <v>4</v>
      </c>
      <c r="P181" s="56" t="s">
        <v>4</v>
      </c>
      <c r="Q181" s="24">
        <v>2.7</v>
      </c>
      <c r="R181" s="24">
        <v>3.8</v>
      </c>
      <c r="S181" s="57">
        <f t="shared" si="11"/>
        <v>1.3</v>
      </c>
      <c r="T181" s="24">
        <v>-14.1</v>
      </c>
      <c r="U181" s="24">
        <v>-11.9</v>
      </c>
      <c r="V181" s="57">
        <f t="shared" si="13"/>
        <v>-2.7</v>
      </c>
    </row>
    <row r="182" spans="1:22">
      <c r="A182" s="18">
        <v>37834</v>
      </c>
      <c r="B182" s="24">
        <v>-21.5</v>
      </c>
      <c r="C182" s="24">
        <v>-21.6</v>
      </c>
      <c r="D182" s="57">
        <f t="shared" si="8"/>
        <v>-27.2</v>
      </c>
      <c r="E182" s="24">
        <v>3.8</v>
      </c>
      <c r="F182" s="24" t="s">
        <v>4</v>
      </c>
      <c r="G182" s="57">
        <f t="shared" si="9"/>
        <v>6.7</v>
      </c>
      <c r="H182" s="24">
        <v>-13.1</v>
      </c>
      <c r="I182" s="24">
        <v>-12.1</v>
      </c>
      <c r="J182" s="57">
        <f t="shared" si="10"/>
        <v>-13.2</v>
      </c>
      <c r="K182" s="24">
        <v>-11.4</v>
      </c>
      <c r="L182" s="24" t="s">
        <v>4</v>
      </c>
      <c r="M182" s="57">
        <f t="shared" si="12"/>
        <v>-13.6</v>
      </c>
      <c r="N182" s="24" t="s">
        <v>4</v>
      </c>
      <c r="O182" s="24" t="s">
        <v>4</v>
      </c>
      <c r="P182" s="56" t="s">
        <v>4</v>
      </c>
      <c r="Q182" s="24">
        <v>6.4</v>
      </c>
      <c r="R182" s="24">
        <v>8.1</v>
      </c>
      <c r="S182" s="57">
        <f t="shared" si="11"/>
        <v>4.5999999999999996</v>
      </c>
      <c r="T182" s="24">
        <v>1.4</v>
      </c>
      <c r="U182" s="24">
        <v>4.3</v>
      </c>
      <c r="V182" s="57">
        <f t="shared" si="13"/>
        <v>-1.6</v>
      </c>
    </row>
    <row r="183" spans="1:22">
      <c r="A183" s="18">
        <v>37865</v>
      </c>
      <c r="B183" s="24">
        <v>-24.9</v>
      </c>
      <c r="C183" s="24">
        <v>-22.3</v>
      </c>
      <c r="D183" s="57">
        <f t="shared" si="8"/>
        <v>-24.2</v>
      </c>
      <c r="E183" s="24">
        <v>5.3</v>
      </c>
      <c r="F183" s="24" t="s">
        <v>4</v>
      </c>
      <c r="G183" s="57">
        <f t="shared" si="9"/>
        <v>5.4</v>
      </c>
      <c r="H183" s="24">
        <v>-7.1</v>
      </c>
      <c r="I183" s="24">
        <v>-8.1999999999999993</v>
      </c>
      <c r="J183" s="57">
        <f t="shared" si="10"/>
        <v>-11</v>
      </c>
      <c r="K183" s="24">
        <v>-7.7</v>
      </c>
      <c r="L183" s="24" t="s">
        <v>4</v>
      </c>
      <c r="M183" s="57">
        <f t="shared" si="12"/>
        <v>-11.5</v>
      </c>
      <c r="N183" s="24" t="s">
        <v>4</v>
      </c>
      <c r="O183" s="24" t="s">
        <v>4</v>
      </c>
      <c r="P183" s="56" t="s">
        <v>4</v>
      </c>
      <c r="Q183" s="24">
        <v>8.1</v>
      </c>
      <c r="R183" s="24">
        <v>8.1</v>
      </c>
      <c r="S183" s="57">
        <f t="shared" si="11"/>
        <v>6.7</v>
      </c>
      <c r="T183" s="24">
        <v>6.7</v>
      </c>
      <c r="U183" s="24">
        <v>8.6</v>
      </c>
      <c r="V183" s="57">
        <f t="shared" si="13"/>
        <v>0.3</v>
      </c>
    </row>
    <row r="184" spans="1:22">
      <c r="A184" s="18">
        <v>37895</v>
      </c>
      <c r="B184" s="24">
        <v>-18.899999999999999</v>
      </c>
      <c r="C184" s="24">
        <v>-21.1</v>
      </c>
      <c r="D184" s="57">
        <f t="shared" si="8"/>
        <v>-21.7</v>
      </c>
      <c r="E184" s="24">
        <v>3.5</v>
      </c>
      <c r="F184" s="24" t="s">
        <v>4</v>
      </c>
      <c r="G184" s="57">
        <f t="shared" si="9"/>
        <v>4.2</v>
      </c>
      <c r="H184" s="24">
        <v>-3.4</v>
      </c>
      <c r="I184" s="24">
        <v>-8.6</v>
      </c>
      <c r="J184" s="57">
        <f t="shared" si="10"/>
        <v>-9.6</v>
      </c>
      <c r="K184" s="24">
        <v>-8.5</v>
      </c>
      <c r="L184" s="24" t="s">
        <v>4</v>
      </c>
      <c r="M184" s="57">
        <f t="shared" si="12"/>
        <v>-9.1999999999999993</v>
      </c>
      <c r="N184" s="24" t="s">
        <v>4</v>
      </c>
      <c r="O184" s="24" t="s">
        <v>4</v>
      </c>
      <c r="P184" s="56" t="s">
        <v>4</v>
      </c>
      <c r="Q184" s="24">
        <v>10.7</v>
      </c>
      <c r="R184" s="24">
        <v>9.6999999999999993</v>
      </c>
      <c r="S184" s="57">
        <f t="shared" si="11"/>
        <v>8.6</v>
      </c>
      <c r="T184" s="24">
        <v>4.8</v>
      </c>
      <c r="U184" s="24">
        <v>7.4</v>
      </c>
      <c r="V184" s="57">
        <f t="shared" si="13"/>
        <v>6.8</v>
      </c>
    </row>
    <row r="185" spans="1:22">
      <c r="A185" s="18">
        <v>37926</v>
      </c>
      <c r="B185" s="24">
        <v>-20.5</v>
      </c>
      <c r="C185" s="24">
        <v>-23</v>
      </c>
      <c r="D185" s="57">
        <f t="shared" si="8"/>
        <v>-22.1</v>
      </c>
      <c r="E185" s="24">
        <v>0</v>
      </c>
      <c r="F185" s="24" t="s">
        <v>4</v>
      </c>
      <c r="G185" s="57">
        <f t="shared" si="9"/>
        <v>2.9</v>
      </c>
      <c r="H185" s="24">
        <v>-9.8000000000000007</v>
      </c>
      <c r="I185" s="24">
        <v>-6.8</v>
      </c>
      <c r="J185" s="57">
        <f t="shared" si="10"/>
        <v>-7.9</v>
      </c>
      <c r="K185" s="24">
        <v>-5.7</v>
      </c>
      <c r="L185" s="24" t="s">
        <v>4</v>
      </c>
      <c r="M185" s="57">
        <f t="shared" si="12"/>
        <v>-7.3</v>
      </c>
      <c r="N185" s="24" t="s">
        <v>4</v>
      </c>
      <c r="O185" s="24" t="s">
        <v>4</v>
      </c>
      <c r="P185" s="56" t="s">
        <v>4</v>
      </c>
      <c r="Q185" s="24">
        <v>10.4</v>
      </c>
      <c r="R185" s="24">
        <v>11.9</v>
      </c>
      <c r="S185" s="57">
        <f t="shared" si="11"/>
        <v>9.9</v>
      </c>
      <c r="T185" s="24">
        <v>7.3</v>
      </c>
      <c r="U185" s="24">
        <v>6.6</v>
      </c>
      <c r="V185" s="57">
        <f t="shared" si="13"/>
        <v>7.5</v>
      </c>
    </row>
    <row r="186" spans="1:22">
      <c r="A186" s="18">
        <v>37956</v>
      </c>
      <c r="B186" s="24">
        <v>-18.7</v>
      </c>
      <c r="C186" s="24">
        <v>-21.5</v>
      </c>
      <c r="D186" s="57">
        <f t="shared" si="8"/>
        <v>-21.9</v>
      </c>
      <c r="E186" s="24">
        <v>0.6</v>
      </c>
      <c r="F186" s="24" t="s">
        <v>4</v>
      </c>
      <c r="G186" s="57">
        <f t="shared" si="9"/>
        <v>1.4</v>
      </c>
      <c r="H186" s="24">
        <v>-12</v>
      </c>
      <c r="I186" s="24">
        <v>-5.7</v>
      </c>
      <c r="J186" s="57">
        <f t="shared" si="10"/>
        <v>-7</v>
      </c>
      <c r="K186" s="24">
        <v>-9.1999999999999993</v>
      </c>
      <c r="L186" s="24" t="s">
        <v>4</v>
      </c>
      <c r="M186" s="57">
        <f t="shared" si="12"/>
        <v>-7.8</v>
      </c>
      <c r="N186" s="24" t="s">
        <v>4</v>
      </c>
      <c r="O186" s="24" t="s">
        <v>4</v>
      </c>
      <c r="P186" s="56" t="s">
        <v>4</v>
      </c>
      <c r="Q186" s="24">
        <v>2.2999999999999998</v>
      </c>
      <c r="R186" s="24">
        <v>6.2</v>
      </c>
      <c r="S186" s="57">
        <f t="shared" si="11"/>
        <v>9.3000000000000007</v>
      </c>
      <c r="T186" s="24">
        <v>16.5</v>
      </c>
      <c r="U186" s="24">
        <v>9.9</v>
      </c>
      <c r="V186" s="57">
        <f t="shared" si="13"/>
        <v>8</v>
      </c>
    </row>
    <row r="187" spans="1:22">
      <c r="A187" s="18">
        <v>37987</v>
      </c>
      <c r="B187" s="24">
        <v>-14.7</v>
      </c>
      <c r="C187" s="24">
        <v>-14.6</v>
      </c>
      <c r="D187" s="57">
        <f t="shared" si="8"/>
        <v>-19.7</v>
      </c>
      <c r="E187" s="24">
        <v>3.5</v>
      </c>
      <c r="F187" s="24" t="s">
        <v>4</v>
      </c>
      <c r="G187" s="57">
        <f t="shared" si="9"/>
        <v>1.4</v>
      </c>
      <c r="H187" s="24">
        <v>-4.5999999999999996</v>
      </c>
      <c r="I187" s="24">
        <v>-4.5</v>
      </c>
      <c r="J187" s="57">
        <f t="shared" si="10"/>
        <v>-5.7</v>
      </c>
      <c r="K187" s="24">
        <v>-7.8</v>
      </c>
      <c r="L187" s="24" t="s">
        <v>4</v>
      </c>
      <c r="M187" s="57">
        <f t="shared" si="12"/>
        <v>-7.6</v>
      </c>
      <c r="N187" s="24" t="s">
        <v>4</v>
      </c>
      <c r="O187" s="24" t="s">
        <v>4</v>
      </c>
      <c r="P187" s="56" t="s">
        <v>4</v>
      </c>
      <c r="Q187" s="24">
        <v>3.6</v>
      </c>
      <c r="R187" s="24">
        <v>5.5</v>
      </c>
      <c r="S187" s="57">
        <f t="shared" si="11"/>
        <v>7.9</v>
      </c>
      <c r="T187" s="24">
        <v>19.7</v>
      </c>
      <c r="U187" s="24">
        <v>10.9</v>
      </c>
      <c r="V187" s="57">
        <f t="shared" si="13"/>
        <v>9.1</v>
      </c>
    </row>
    <row r="188" spans="1:22">
      <c r="A188" s="18">
        <v>38018</v>
      </c>
      <c r="B188" s="24">
        <v>-28.9</v>
      </c>
      <c r="C188" s="24">
        <v>-26</v>
      </c>
      <c r="D188" s="57">
        <f t="shared" si="8"/>
        <v>-20.7</v>
      </c>
      <c r="E188" s="24">
        <v>3.4</v>
      </c>
      <c r="F188" s="24" t="s">
        <v>4</v>
      </c>
      <c r="G188" s="57">
        <f t="shared" si="9"/>
        <v>2.5</v>
      </c>
      <c r="H188" s="24">
        <v>-6.5</v>
      </c>
      <c r="I188" s="24">
        <v>-9.9</v>
      </c>
      <c r="J188" s="57">
        <f t="shared" si="10"/>
        <v>-6.7</v>
      </c>
      <c r="K188" s="24">
        <v>-5.3</v>
      </c>
      <c r="L188" s="24" t="s">
        <v>4</v>
      </c>
      <c r="M188" s="57">
        <f t="shared" si="12"/>
        <v>-7.4</v>
      </c>
      <c r="N188" s="24" t="s">
        <v>4</v>
      </c>
      <c r="O188" s="24" t="s">
        <v>4</v>
      </c>
      <c r="P188" s="56" t="s">
        <v>4</v>
      </c>
      <c r="Q188" s="24">
        <v>10</v>
      </c>
      <c r="R188" s="24">
        <v>5.3</v>
      </c>
      <c r="S188" s="57">
        <f t="shared" si="11"/>
        <v>5.7</v>
      </c>
      <c r="T188" s="24">
        <v>12.1</v>
      </c>
      <c r="U188" s="24">
        <v>11.1</v>
      </c>
      <c r="V188" s="57">
        <f t="shared" si="13"/>
        <v>10.6</v>
      </c>
    </row>
    <row r="189" spans="1:22">
      <c r="A189" s="18">
        <v>38047</v>
      </c>
      <c r="B189" s="24">
        <v>-34.799999999999997</v>
      </c>
      <c r="C189" s="24">
        <v>-32.9</v>
      </c>
      <c r="D189" s="57">
        <f t="shared" si="8"/>
        <v>-24.5</v>
      </c>
      <c r="E189" s="24">
        <v>5.0999999999999996</v>
      </c>
      <c r="F189" s="24" t="s">
        <v>4</v>
      </c>
      <c r="G189" s="57">
        <f t="shared" si="9"/>
        <v>4</v>
      </c>
      <c r="H189" s="24">
        <v>-6.7</v>
      </c>
      <c r="I189" s="24">
        <v>-7.9</v>
      </c>
      <c r="J189" s="57">
        <f t="shared" si="10"/>
        <v>-7.4</v>
      </c>
      <c r="K189" s="24">
        <v>-5.4</v>
      </c>
      <c r="L189" s="24" t="s">
        <v>4</v>
      </c>
      <c r="M189" s="57">
        <f t="shared" si="12"/>
        <v>-6.2</v>
      </c>
      <c r="N189" s="24" t="s">
        <v>4</v>
      </c>
      <c r="O189" s="24" t="s">
        <v>4</v>
      </c>
      <c r="P189" s="56" t="s">
        <v>4</v>
      </c>
      <c r="Q189" s="24">
        <v>7.1</v>
      </c>
      <c r="R189" s="24">
        <v>5.2</v>
      </c>
      <c r="S189" s="57">
        <f t="shared" si="11"/>
        <v>5.3</v>
      </c>
      <c r="T189" s="24">
        <v>10.3</v>
      </c>
      <c r="U189" s="24">
        <v>11.1</v>
      </c>
      <c r="V189" s="57">
        <f t="shared" si="13"/>
        <v>11</v>
      </c>
    </row>
    <row r="190" spans="1:22">
      <c r="A190" s="18">
        <v>38078</v>
      </c>
      <c r="B190" s="24">
        <v>-22.8</v>
      </c>
      <c r="C190" s="24">
        <v>-22.8</v>
      </c>
      <c r="D190" s="57">
        <f t="shared" si="8"/>
        <v>-27.2</v>
      </c>
      <c r="E190" s="24">
        <v>3.1</v>
      </c>
      <c r="F190" s="24" t="s">
        <v>4</v>
      </c>
      <c r="G190" s="57">
        <f t="shared" si="9"/>
        <v>3.9</v>
      </c>
      <c r="H190" s="24">
        <v>1.8</v>
      </c>
      <c r="I190" s="24">
        <v>-2</v>
      </c>
      <c r="J190" s="57">
        <f t="shared" si="10"/>
        <v>-6.6</v>
      </c>
      <c r="K190" s="24">
        <v>-4.8</v>
      </c>
      <c r="L190" s="24" t="s">
        <v>4</v>
      </c>
      <c r="M190" s="57">
        <f t="shared" si="12"/>
        <v>-5.2</v>
      </c>
      <c r="N190" s="24" t="s">
        <v>4</v>
      </c>
      <c r="O190" s="24" t="s">
        <v>4</v>
      </c>
      <c r="P190" s="56" t="s">
        <v>4</v>
      </c>
      <c r="Q190" s="24">
        <v>10.7</v>
      </c>
      <c r="R190" s="24">
        <v>6.9</v>
      </c>
      <c r="S190" s="57">
        <f t="shared" si="11"/>
        <v>5.8</v>
      </c>
      <c r="T190" s="24">
        <v>5.4</v>
      </c>
      <c r="U190" s="24">
        <v>9.1</v>
      </c>
      <c r="V190" s="57">
        <f t="shared" si="13"/>
        <v>10.4</v>
      </c>
    </row>
    <row r="191" spans="1:22">
      <c r="A191" s="18">
        <v>38108</v>
      </c>
      <c r="B191" s="24">
        <v>-2.2000000000000002</v>
      </c>
      <c r="C191" s="24">
        <v>-0.4</v>
      </c>
      <c r="D191" s="57">
        <f t="shared" si="8"/>
        <v>-18.7</v>
      </c>
      <c r="E191" s="24">
        <v>3.2</v>
      </c>
      <c r="F191" s="24" t="s">
        <v>4</v>
      </c>
      <c r="G191" s="57">
        <f t="shared" si="9"/>
        <v>3.8</v>
      </c>
      <c r="H191" s="24">
        <v>0.6</v>
      </c>
      <c r="I191" s="24">
        <v>-0.7</v>
      </c>
      <c r="J191" s="57">
        <f t="shared" si="10"/>
        <v>-3.5</v>
      </c>
      <c r="K191" s="24">
        <v>-5.7</v>
      </c>
      <c r="L191" s="24" t="s">
        <v>4</v>
      </c>
      <c r="M191" s="57">
        <f t="shared" si="12"/>
        <v>-5.3</v>
      </c>
      <c r="N191" s="24" t="s">
        <v>4</v>
      </c>
      <c r="O191" s="24" t="s">
        <v>4</v>
      </c>
      <c r="P191" s="56" t="s">
        <v>4</v>
      </c>
      <c r="Q191" s="24">
        <v>9.3000000000000007</v>
      </c>
      <c r="R191" s="24">
        <v>9.4</v>
      </c>
      <c r="S191" s="57">
        <f t="shared" si="11"/>
        <v>7.2</v>
      </c>
      <c r="T191" s="24">
        <v>10.8</v>
      </c>
      <c r="U191" s="24">
        <v>11.4</v>
      </c>
      <c r="V191" s="57">
        <f t="shared" si="13"/>
        <v>10.5</v>
      </c>
    </row>
    <row r="192" spans="1:22">
      <c r="A192" s="18">
        <v>38139</v>
      </c>
      <c r="B192" s="24">
        <v>-13.6</v>
      </c>
      <c r="C192" s="24">
        <v>-10.9</v>
      </c>
      <c r="D192" s="57">
        <f t="shared" si="8"/>
        <v>-11.4</v>
      </c>
      <c r="E192" s="24">
        <v>5.5</v>
      </c>
      <c r="F192" s="24" t="s">
        <v>4</v>
      </c>
      <c r="G192" s="57">
        <f t="shared" si="9"/>
        <v>3.9</v>
      </c>
      <c r="H192" s="24">
        <v>-6</v>
      </c>
      <c r="I192" s="24">
        <v>-3.5</v>
      </c>
      <c r="J192" s="57">
        <f t="shared" si="10"/>
        <v>-2.1</v>
      </c>
      <c r="K192" s="24">
        <v>-6.8</v>
      </c>
      <c r="L192" s="24" t="s">
        <v>4</v>
      </c>
      <c r="M192" s="57">
        <f t="shared" si="12"/>
        <v>-5.8</v>
      </c>
      <c r="N192" s="24" t="s">
        <v>4</v>
      </c>
      <c r="O192" s="24" t="s">
        <v>4</v>
      </c>
      <c r="P192" s="56" t="s">
        <v>4</v>
      </c>
      <c r="Q192" s="24">
        <v>5.8</v>
      </c>
      <c r="R192" s="24">
        <v>7.4</v>
      </c>
      <c r="S192" s="57">
        <f t="shared" si="11"/>
        <v>7.9</v>
      </c>
      <c r="T192" s="24">
        <v>3.3</v>
      </c>
      <c r="U192" s="24">
        <v>5.5</v>
      </c>
      <c r="V192" s="57">
        <f t="shared" si="13"/>
        <v>8.6999999999999993</v>
      </c>
    </row>
    <row r="193" spans="1:22">
      <c r="A193" s="18">
        <v>38169</v>
      </c>
      <c r="B193" s="24">
        <v>-2.1</v>
      </c>
      <c r="C193" s="24">
        <v>-3.6</v>
      </c>
      <c r="D193" s="57">
        <f t="shared" si="8"/>
        <v>-5</v>
      </c>
      <c r="E193" s="24">
        <v>6</v>
      </c>
      <c r="F193" s="24" t="s">
        <v>4</v>
      </c>
      <c r="G193" s="57">
        <f t="shared" si="9"/>
        <v>4.9000000000000004</v>
      </c>
      <c r="H193" s="24">
        <v>-6.6</v>
      </c>
      <c r="I193" s="24">
        <v>-3.5</v>
      </c>
      <c r="J193" s="57">
        <f t="shared" si="10"/>
        <v>-2.6</v>
      </c>
      <c r="K193" s="24">
        <v>-2.7</v>
      </c>
      <c r="L193" s="24" t="s">
        <v>4</v>
      </c>
      <c r="M193" s="57">
        <f t="shared" si="12"/>
        <v>-5.0999999999999996</v>
      </c>
      <c r="N193" s="24" t="s">
        <v>4</v>
      </c>
      <c r="O193" s="24" t="s">
        <v>4</v>
      </c>
      <c r="P193" s="56" t="s">
        <v>4</v>
      </c>
      <c r="Q193" s="24">
        <v>9.4</v>
      </c>
      <c r="R193" s="24">
        <v>10.8</v>
      </c>
      <c r="S193" s="57">
        <f t="shared" si="11"/>
        <v>9.1999999999999993</v>
      </c>
      <c r="T193" s="24">
        <v>7.4</v>
      </c>
      <c r="U193" s="24">
        <v>9.6</v>
      </c>
      <c r="V193" s="57">
        <f t="shared" si="13"/>
        <v>8.8000000000000007</v>
      </c>
    </row>
    <row r="194" spans="1:22">
      <c r="A194" s="18">
        <v>38200</v>
      </c>
      <c r="B194" s="24">
        <v>-7.9</v>
      </c>
      <c r="C194" s="24">
        <v>-10.8</v>
      </c>
      <c r="D194" s="57">
        <f t="shared" si="8"/>
        <v>-8.4</v>
      </c>
      <c r="E194" s="24">
        <v>5.3</v>
      </c>
      <c r="F194" s="24" t="s">
        <v>4</v>
      </c>
      <c r="G194" s="57">
        <f t="shared" si="9"/>
        <v>5.6</v>
      </c>
      <c r="H194" s="24">
        <v>-4.0999999999999996</v>
      </c>
      <c r="I194" s="24">
        <v>-3</v>
      </c>
      <c r="J194" s="57">
        <f t="shared" si="10"/>
        <v>-3.3</v>
      </c>
      <c r="K194" s="24">
        <v>-4.0999999999999996</v>
      </c>
      <c r="L194" s="24" t="s">
        <v>4</v>
      </c>
      <c r="M194" s="57">
        <f t="shared" si="12"/>
        <v>-4.5</v>
      </c>
      <c r="N194" s="24" t="s">
        <v>4</v>
      </c>
      <c r="O194" s="24" t="s">
        <v>4</v>
      </c>
      <c r="P194" s="56" t="s">
        <v>4</v>
      </c>
      <c r="Q194" s="24">
        <v>9.1</v>
      </c>
      <c r="R194" s="24">
        <v>10.9</v>
      </c>
      <c r="S194" s="57">
        <f t="shared" si="11"/>
        <v>9.6999999999999993</v>
      </c>
      <c r="T194" s="24">
        <v>10.1</v>
      </c>
      <c r="U194" s="24">
        <v>13</v>
      </c>
      <c r="V194" s="57">
        <f t="shared" si="13"/>
        <v>9.4</v>
      </c>
    </row>
    <row r="195" spans="1:22">
      <c r="A195" s="18">
        <v>38231</v>
      </c>
      <c r="B195" s="24">
        <v>-18.3</v>
      </c>
      <c r="C195" s="24">
        <v>-15.4</v>
      </c>
      <c r="D195" s="57">
        <f t="shared" si="8"/>
        <v>-9.9</v>
      </c>
      <c r="E195" s="24">
        <v>3.6</v>
      </c>
      <c r="F195" s="24" t="s">
        <v>4</v>
      </c>
      <c r="G195" s="57">
        <f t="shared" si="9"/>
        <v>5</v>
      </c>
      <c r="H195" s="24">
        <v>-3</v>
      </c>
      <c r="I195" s="24">
        <v>-4.0999999999999996</v>
      </c>
      <c r="J195" s="57">
        <f t="shared" si="10"/>
        <v>-3.5</v>
      </c>
      <c r="K195" s="24">
        <v>-5</v>
      </c>
      <c r="L195" s="24" t="s">
        <v>4</v>
      </c>
      <c r="M195" s="57">
        <f t="shared" si="12"/>
        <v>-3.9</v>
      </c>
      <c r="N195" s="24" t="s">
        <v>4</v>
      </c>
      <c r="O195" s="24" t="s">
        <v>4</v>
      </c>
      <c r="P195" s="56" t="s">
        <v>4</v>
      </c>
      <c r="Q195" s="24">
        <v>9.8000000000000007</v>
      </c>
      <c r="R195" s="24">
        <v>9.6</v>
      </c>
      <c r="S195" s="57">
        <f t="shared" si="11"/>
        <v>10.4</v>
      </c>
      <c r="T195" s="24">
        <v>12.7</v>
      </c>
      <c r="U195" s="24">
        <v>14.7</v>
      </c>
      <c r="V195" s="57">
        <f t="shared" si="13"/>
        <v>12.4</v>
      </c>
    </row>
    <row r="196" spans="1:22">
      <c r="A196" s="18">
        <v>38261</v>
      </c>
      <c r="B196" s="24">
        <v>-11.6</v>
      </c>
      <c r="C196" s="24">
        <v>-13.9</v>
      </c>
      <c r="D196" s="57">
        <f t="shared" si="8"/>
        <v>-13.4</v>
      </c>
      <c r="E196" s="24">
        <v>7</v>
      </c>
      <c r="F196" s="24" t="s">
        <v>4</v>
      </c>
      <c r="G196" s="57">
        <f t="shared" si="9"/>
        <v>5.3</v>
      </c>
      <c r="H196" s="24">
        <v>1.5</v>
      </c>
      <c r="I196" s="24">
        <v>-3.7</v>
      </c>
      <c r="J196" s="57">
        <f t="shared" si="10"/>
        <v>-3.6</v>
      </c>
      <c r="K196" s="24">
        <v>-5.6</v>
      </c>
      <c r="L196" s="24" t="s">
        <v>4</v>
      </c>
      <c r="M196" s="57">
        <f t="shared" si="12"/>
        <v>-4.9000000000000004</v>
      </c>
      <c r="N196" s="24" t="s">
        <v>4</v>
      </c>
      <c r="O196" s="24" t="s">
        <v>4</v>
      </c>
      <c r="P196" s="56" t="s">
        <v>4</v>
      </c>
      <c r="Q196" s="24">
        <v>10.7</v>
      </c>
      <c r="R196" s="24">
        <v>8.8000000000000007</v>
      </c>
      <c r="S196" s="57">
        <f t="shared" si="11"/>
        <v>9.8000000000000007</v>
      </c>
      <c r="T196" s="24">
        <v>17.899999999999999</v>
      </c>
      <c r="U196" s="24">
        <v>20.5</v>
      </c>
      <c r="V196" s="57">
        <f t="shared" si="13"/>
        <v>16.100000000000001</v>
      </c>
    </row>
    <row r="197" spans="1:22">
      <c r="A197" s="18">
        <v>38292</v>
      </c>
      <c r="B197" s="24">
        <v>-10.5</v>
      </c>
      <c r="C197" s="24">
        <v>-13.1</v>
      </c>
      <c r="D197" s="57">
        <f t="shared" si="8"/>
        <v>-14.1</v>
      </c>
      <c r="E197" s="24">
        <v>4.7</v>
      </c>
      <c r="F197" s="24" t="s">
        <v>4</v>
      </c>
      <c r="G197" s="57">
        <f t="shared" si="9"/>
        <v>5.0999999999999996</v>
      </c>
      <c r="H197" s="24">
        <v>-10.8</v>
      </c>
      <c r="I197" s="24">
        <v>-8.1999999999999993</v>
      </c>
      <c r="J197" s="57">
        <f t="shared" si="10"/>
        <v>-5.3</v>
      </c>
      <c r="K197" s="24">
        <v>-5.4</v>
      </c>
      <c r="L197" s="24" t="s">
        <v>4</v>
      </c>
      <c r="M197" s="57">
        <f t="shared" si="12"/>
        <v>-5.3</v>
      </c>
      <c r="N197" s="24" t="s">
        <v>4</v>
      </c>
      <c r="O197" s="24" t="s">
        <v>4</v>
      </c>
      <c r="P197" s="56" t="s">
        <v>4</v>
      </c>
      <c r="Q197" s="24">
        <v>3.1</v>
      </c>
      <c r="R197" s="24">
        <v>4.4000000000000004</v>
      </c>
      <c r="S197" s="57">
        <f t="shared" si="11"/>
        <v>7.6</v>
      </c>
      <c r="T197" s="24">
        <v>15.7</v>
      </c>
      <c r="U197" s="24">
        <v>15</v>
      </c>
      <c r="V197" s="57">
        <f t="shared" si="13"/>
        <v>16.7</v>
      </c>
    </row>
    <row r="198" spans="1:22">
      <c r="A198" s="18">
        <v>38322</v>
      </c>
      <c r="B198" s="24">
        <v>-10.7</v>
      </c>
      <c r="C198" s="24">
        <v>-13.1</v>
      </c>
      <c r="D198" s="57">
        <f t="shared" si="8"/>
        <v>-13.4</v>
      </c>
      <c r="E198" s="24">
        <v>6.2</v>
      </c>
      <c r="F198" s="24" t="s">
        <v>4</v>
      </c>
      <c r="G198" s="57">
        <f t="shared" si="9"/>
        <v>6</v>
      </c>
      <c r="H198" s="24">
        <v>-16.5</v>
      </c>
      <c r="I198" s="24">
        <v>-9.9</v>
      </c>
      <c r="J198" s="57">
        <f t="shared" si="10"/>
        <v>-7.3</v>
      </c>
      <c r="K198" s="24">
        <v>-3.3</v>
      </c>
      <c r="L198" s="24" t="s">
        <v>4</v>
      </c>
      <c r="M198" s="57">
        <f t="shared" si="12"/>
        <v>-4.8</v>
      </c>
      <c r="N198" s="24" t="s">
        <v>4</v>
      </c>
      <c r="O198" s="24" t="s">
        <v>4</v>
      </c>
      <c r="P198" s="56" t="s">
        <v>4</v>
      </c>
      <c r="Q198" s="24">
        <v>0.6</v>
      </c>
      <c r="R198" s="24">
        <v>4.0999999999999996</v>
      </c>
      <c r="S198" s="57">
        <f t="shared" si="11"/>
        <v>5.8</v>
      </c>
      <c r="T198" s="24">
        <v>21.3</v>
      </c>
      <c r="U198" s="24">
        <v>15</v>
      </c>
      <c r="V198" s="57">
        <f t="shared" si="13"/>
        <v>16.8</v>
      </c>
    </row>
    <row r="199" spans="1:22">
      <c r="A199" s="18">
        <v>38353</v>
      </c>
      <c r="B199" s="24">
        <v>-11.3</v>
      </c>
      <c r="C199" s="24">
        <v>-13.5</v>
      </c>
      <c r="D199" s="57">
        <f t="shared" si="8"/>
        <v>-13.2</v>
      </c>
      <c r="E199" s="24">
        <v>6.9</v>
      </c>
      <c r="F199" s="24" t="s">
        <v>4</v>
      </c>
      <c r="G199" s="57">
        <f t="shared" si="9"/>
        <v>5.9</v>
      </c>
      <c r="H199" s="24">
        <v>-5.0999999999999996</v>
      </c>
      <c r="I199" s="24">
        <v>-4.9000000000000004</v>
      </c>
      <c r="J199" s="57">
        <f t="shared" si="10"/>
        <v>-7.7</v>
      </c>
      <c r="K199" s="24">
        <v>-0.6</v>
      </c>
      <c r="L199" s="24" t="s">
        <v>4</v>
      </c>
      <c r="M199" s="57">
        <f t="shared" si="12"/>
        <v>-3.1</v>
      </c>
      <c r="N199" s="24" t="s">
        <v>4</v>
      </c>
      <c r="O199" s="24" t="s">
        <v>4</v>
      </c>
      <c r="P199" s="56" t="s">
        <v>4</v>
      </c>
      <c r="Q199" s="24">
        <v>2.9</v>
      </c>
      <c r="R199" s="24">
        <v>5</v>
      </c>
      <c r="S199" s="57">
        <f t="shared" si="11"/>
        <v>4.5</v>
      </c>
      <c r="T199" s="24">
        <v>19.5</v>
      </c>
      <c r="U199" s="24">
        <v>10.7</v>
      </c>
      <c r="V199" s="57">
        <f t="shared" si="13"/>
        <v>13.6</v>
      </c>
    </row>
    <row r="200" spans="1:22">
      <c r="A200" s="18">
        <v>38384</v>
      </c>
      <c r="B200" s="24">
        <v>-21.8</v>
      </c>
      <c r="C200" s="24">
        <v>-18.7</v>
      </c>
      <c r="D200" s="57">
        <f t="shared" si="8"/>
        <v>-15.1</v>
      </c>
      <c r="E200" s="24">
        <v>2.7</v>
      </c>
      <c r="F200" s="24" t="s">
        <v>4</v>
      </c>
      <c r="G200" s="57">
        <f t="shared" si="9"/>
        <v>5.3</v>
      </c>
      <c r="H200" s="24">
        <v>-1.4</v>
      </c>
      <c r="I200" s="24">
        <v>-4.4000000000000004</v>
      </c>
      <c r="J200" s="57">
        <f t="shared" si="10"/>
        <v>-6.4</v>
      </c>
      <c r="K200" s="24">
        <v>-5.0999999999999996</v>
      </c>
      <c r="L200" s="24" t="s">
        <v>4</v>
      </c>
      <c r="M200" s="57">
        <f t="shared" si="12"/>
        <v>-3</v>
      </c>
      <c r="N200" s="24" t="s">
        <v>4</v>
      </c>
      <c r="O200" s="24" t="s">
        <v>4</v>
      </c>
      <c r="P200" s="56" t="s">
        <v>4</v>
      </c>
      <c r="Q200" s="24">
        <v>7.3</v>
      </c>
      <c r="R200" s="24">
        <v>3.6</v>
      </c>
      <c r="S200" s="57">
        <f t="shared" si="11"/>
        <v>4.2</v>
      </c>
      <c r="T200" s="24">
        <v>12.9</v>
      </c>
      <c r="U200" s="24">
        <v>12.1</v>
      </c>
      <c r="V200" s="57">
        <f t="shared" si="13"/>
        <v>12.6</v>
      </c>
    </row>
    <row r="201" spans="1:22">
      <c r="A201" s="18">
        <v>38412</v>
      </c>
      <c r="B201" s="24">
        <v>-19.5</v>
      </c>
      <c r="C201" s="24">
        <v>-15</v>
      </c>
      <c r="D201" s="57">
        <f t="shared" ref="D201:D264" si="14">ROUND(AVERAGE(C199:C201),1)</f>
        <v>-15.7</v>
      </c>
      <c r="E201" s="24">
        <v>4.4000000000000004</v>
      </c>
      <c r="F201" s="24" t="s">
        <v>4</v>
      </c>
      <c r="G201" s="57">
        <f t="shared" ref="G201:G264" si="15">ROUND(AVERAGE(E199:E201),1)</f>
        <v>4.7</v>
      </c>
      <c r="H201" s="24">
        <v>0.8</v>
      </c>
      <c r="I201" s="24">
        <v>-0.4</v>
      </c>
      <c r="J201" s="57">
        <f t="shared" ref="J201:J264" si="16">ROUND(AVERAGE(I199:I201),1)</f>
        <v>-3.2</v>
      </c>
      <c r="K201" s="24">
        <v>-4.8</v>
      </c>
      <c r="L201" s="24" t="s">
        <v>4</v>
      </c>
      <c r="M201" s="57">
        <f t="shared" si="12"/>
        <v>-3.5</v>
      </c>
      <c r="N201" s="24" t="s">
        <v>4</v>
      </c>
      <c r="O201" s="24" t="s">
        <v>4</v>
      </c>
      <c r="P201" s="56" t="s">
        <v>4</v>
      </c>
      <c r="Q201" s="24">
        <v>10</v>
      </c>
      <c r="R201" s="24">
        <v>8.3000000000000007</v>
      </c>
      <c r="S201" s="57">
        <f t="shared" ref="S201:S264" si="17">ROUND(AVERAGE(R199:R201),1)</f>
        <v>5.6</v>
      </c>
      <c r="T201" s="24">
        <v>9.1</v>
      </c>
      <c r="U201" s="24">
        <v>9.6999999999999993</v>
      </c>
      <c r="V201" s="57">
        <f t="shared" si="13"/>
        <v>10.8</v>
      </c>
    </row>
    <row r="202" spans="1:22">
      <c r="A202" s="18">
        <v>38443</v>
      </c>
      <c r="B202" s="24">
        <v>-23.2</v>
      </c>
      <c r="C202" s="24">
        <v>-22.6</v>
      </c>
      <c r="D202" s="57">
        <f t="shared" si="14"/>
        <v>-18.8</v>
      </c>
      <c r="E202" s="24">
        <v>3.3</v>
      </c>
      <c r="F202" s="24" t="s">
        <v>4</v>
      </c>
      <c r="G202" s="57">
        <f t="shared" si="15"/>
        <v>3.5</v>
      </c>
      <c r="H202" s="24">
        <v>-3.4</v>
      </c>
      <c r="I202" s="24">
        <v>-6.8</v>
      </c>
      <c r="J202" s="57">
        <f t="shared" si="16"/>
        <v>-3.9</v>
      </c>
      <c r="K202" s="24">
        <v>-4.8</v>
      </c>
      <c r="L202" s="24" t="s">
        <v>4</v>
      </c>
      <c r="M202" s="57">
        <f t="shared" si="12"/>
        <v>-4.9000000000000004</v>
      </c>
      <c r="N202" s="24" t="s">
        <v>4</v>
      </c>
      <c r="O202" s="24" t="s">
        <v>4</v>
      </c>
      <c r="P202" s="56" t="s">
        <v>4</v>
      </c>
      <c r="Q202" s="24">
        <v>6.9</v>
      </c>
      <c r="R202" s="24">
        <v>3.3</v>
      </c>
      <c r="S202" s="57">
        <f t="shared" si="17"/>
        <v>5.0999999999999996</v>
      </c>
      <c r="T202" s="24">
        <v>7.7</v>
      </c>
      <c r="U202" s="24">
        <v>11.2</v>
      </c>
      <c r="V202" s="57">
        <f t="shared" si="13"/>
        <v>11</v>
      </c>
    </row>
    <row r="203" spans="1:22">
      <c r="A203" s="18">
        <v>38473</v>
      </c>
      <c r="B203" s="24">
        <v>-19.2</v>
      </c>
      <c r="C203" s="24">
        <v>-16.3</v>
      </c>
      <c r="D203" s="57">
        <f t="shared" si="14"/>
        <v>-18</v>
      </c>
      <c r="E203" s="24">
        <v>4.2</v>
      </c>
      <c r="F203" s="24" t="s">
        <v>4</v>
      </c>
      <c r="G203" s="57">
        <f t="shared" si="15"/>
        <v>4</v>
      </c>
      <c r="H203" s="24">
        <v>-9.4</v>
      </c>
      <c r="I203" s="24">
        <v>-10.5</v>
      </c>
      <c r="J203" s="57">
        <f t="shared" si="16"/>
        <v>-5.9</v>
      </c>
      <c r="K203" s="24">
        <v>-8.6999999999999993</v>
      </c>
      <c r="L203" s="24" t="s">
        <v>4</v>
      </c>
      <c r="M203" s="57">
        <f t="shared" si="12"/>
        <v>-6.1</v>
      </c>
      <c r="N203" s="24" t="s">
        <v>4</v>
      </c>
      <c r="O203" s="24" t="s">
        <v>4</v>
      </c>
      <c r="P203" s="56" t="s">
        <v>4</v>
      </c>
      <c r="Q203" s="24">
        <v>7.7</v>
      </c>
      <c r="R203" s="24">
        <v>7.3</v>
      </c>
      <c r="S203" s="57">
        <f t="shared" si="17"/>
        <v>6.3</v>
      </c>
      <c r="T203" s="24">
        <v>-1.7</v>
      </c>
      <c r="U203" s="24">
        <v>-1.4</v>
      </c>
      <c r="V203" s="57">
        <f t="shared" si="13"/>
        <v>6.5</v>
      </c>
    </row>
    <row r="204" spans="1:22">
      <c r="A204" s="18">
        <v>38504</v>
      </c>
      <c r="B204" s="24">
        <v>-20.3</v>
      </c>
      <c r="C204" s="24">
        <v>-17.7</v>
      </c>
      <c r="D204" s="57">
        <f t="shared" si="14"/>
        <v>-18.899999999999999</v>
      </c>
      <c r="E204" s="24">
        <v>4.4000000000000004</v>
      </c>
      <c r="F204" s="24" t="s">
        <v>4</v>
      </c>
      <c r="G204" s="57">
        <f t="shared" si="15"/>
        <v>4</v>
      </c>
      <c r="H204" s="24">
        <v>-8.3000000000000007</v>
      </c>
      <c r="I204" s="24">
        <v>-5.9</v>
      </c>
      <c r="J204" s="57">
        <f t="shared" si="16"/>
        <v>-7.7</v>
      </c>
      <c r="K204" s="24">
        <v>-9.4</v>
      </c>
      <c r="L204" s="24" t="s">
        <v>4</v>
      </c>
      <c r="M204" s="57">
        <f t="shared" si="12"/>
        <v>-7.6</v>
      </c>
      <c r="N204" s="24" t="s">
        <v>4</v>
      </c>
      <c r="O204" s="24" t="s">
        <v>4</v>
      </c>
      <c r="P204" s="56" t="s">
        <v>4</v>
      </c>
      <c r="Q204" s="24">
        <v>-3.8</v>
      </c>
      <c r="R204" s="24">
        <v>-2.2000000000000002</v>
      </c>
      <c r="S204" s="57">
        <f t="shared" si="17"/>
        <v>2.8</v>
      </c>
      <c r="T204" s="24">
        <v>16.600000000000001</v>
      </c>
      <c r="U204" s="24">
        <v>18.5</v>
      </c>
      <c r="V204" s="57">
        <f t="shared" si="13"/>
        <v>9.4</v>
      </c>
    </row>
    <row r="205" spans="1:22">
      <c r="A205" s="18">
        <v>38534</v>
      </c>
      <c r="B205" s="24">
        <v>-17</v>
      </c>
      <c r="C205" s="24">
        <v>-18.7</v>
      </c>
      <c r="D205" s="57">
        <f t="shared" si="14"/>
        <v>-17.600000000000001</v>
      </c>
      <c r="E205" s="24">
        <v>4.9000000000000004</v>
      </c>
      <c r="F205" s="24" t="s">
        <v>4</v>
      </c>
      <c r="G205" s="57">
        <f t="shared" si="15"/>
        <v>4.5</v>
      </c>
      <c r="H205" s="24">
        <v>-21.5</v>
      </c>
      <c r="I205" s="24">
        <v>-19.2</v>
      </c>
      <c r="J205" s="57">
        <f t="shared" si="16"/>
        <v>-11.9</v>
      </c>
      <c r="K205" s="24">
        <v>-6.6</v>
      </c>
      <c r="L205" s="24" t="s">
        <v>4</v>
      </c>
      <c r="M205" s="57">
        <f t="shared" si="12"/>
        <v>-8.1999999999999993</v>
      </c>
      <c r="N205" s="24" t="s">
        <v>4</v>
      </c>
      <c r="O205" s="24" t="s">
        <v>4</v>
      </c>
      <c r="P205" s="56" t="s">
        <v>4</v>
      </c>
      <c r="Q205" s="24">
        <v>-9.6999999999999993</v>
      </c>
      <c r="R205" s="24">
        <v>-8</v>
      </c>
      <c r="S205" s="57">
        <f t="shared" si="17"/>
        <v>-1</v>
      </c>
      <c r="T205" s="24">
        <v>12.2</v>
      </c>
      <c r="U205" s="24">
        <v>14.3</v>
      </c>
      <c r="V205" s="57">
        <f t="shared" si="13"/>
        <v>10.5</v>
      </c>
    </row>
    <row r="206" spans="1:22">
      <c r="A206" s="59">
        <v>38565</v>
      </c>
      <c r="B206" s="24">
        <v>-14.7</v>
      </c>
      <c r="C206" s="24">
        <v>-19.8</v>
      </c>
      <c r="D206" s="57">
        <f t="shared" si="14"/>
        <v>-18.7</v>
      </c>
      <c r="E206" s="24">
        <v>9.4</v>
      </c>
      <c r="F206" s="24" t="s">
        <v>4</v>
      </c>
      <c r="G206" s="57">
        <f t="shared" si="15"/>
        <v>6.2</v>
      </c>
      <c r="H206" s="24">
        <v>-17</v>
      </c>
      <c r="I206" s="24">
        <v>-16</v>
      </c>
      <c r="J206" s="57">
        <f t="shared" si="16"/>
        <v>-13.7</v>
      </c>
      <c r="K206" s="24">
        <v>-8.8000000000000007</v>
      </c>
      <c r="L206" s="24" t="s">
        <v>4</v>
      </c>
      <c r="M206" s="57">
        <f t="shared" si="12"/>
        <v>-8.3000000000000007</v>
      </c>
      <c r="N206" s="24" t="s">
        <v>4</v>
      </c>
      <c r="O206" s="24" t="s">
        <v>4</v>
      </c>
      <c r="P206" s="56" t="s">
        <v>4</v>
      </c>
      <c r="Q206" s="24">
        <v>-5.7</v>
      </c>
      <c r="R206" s="24">
        <v>-4</v>
      </c>
      <c r="S206" s="57">
        <f t="shared" si="17"/>
        <v>-4.7</v>
      </c>
      <c r="T206" s="24">
        <v>5.5</v>
      </c>
      <c r="U206" s="24">
        <v>8.4</v>
      </c>
      <c r="V206" s="57">
        <f t="shared" si="13"/>
        <v>13.7</v>
      </c>
    </row>
    <row r="207" spans="1:22">
      <c r="A207" s="59">
        <v>38596</v>
      </c>
      <c r="B207" s="24">
        <v>-24.3</v>
      </c>
      <c r="C207" s="24">
        <v>-21.9</v>
      </c>
      <c r="D207" s="57">
        <f t="shared" si="14"/>
        <v>-20.100000000000001</v>
      </c>
      <c r="E207" s="24">
        <v>6.2</v>
      </c>
      <c r="F207" s="24" t="s">
        <v>4</v>
      </c>
      <c r="G207" s="57">
        <f t="shared" si="15"/>
        <v>6.8</v>
      </c>
      <c r="H207" s="24">
        <v>-12.1</v>
      </c>
      <c r="I207" s="24">
        <v>-13.4</v>
      </c>
      <c r="J207" s="57">
        <f t="shared" si="16"/>
        <v>-16.2</v>
      </c>
      <c r="K207" s="24">
        <v>-10.4</v>
      </c>
      <c r="L207" s="24" t="s">
        <v>4</v>
      </c>
      <c r="M207" s="57">
        <f t="shared" si="12"/>
        <v>-8.6</v>
      </c>
      <c r="N207" s="24" t="s">
        <v>4</v>
      </c>
      <c r="O207" s="24" t="s">
        <v>4</v>
      </c>
      <c r="P207" s="56" t="s">
        <v>4</v>
      </c>
      <c r="Q207" s="24">
        <v>-3.9</v>
      </c>
      <c r="R207" s="24">
        <v>-4.5</v>
      </c>
      <c r="S207" s="57">
        <f t="shared" si="17"/>
        <v>-5.5</v>
      </c>
      <c r="T207" s="24">
        <v>8.3000000000000007</v>
      </c>
      <c r="U207" s="24">
        <v>10.7</v>
      </c>
      <c r="V207" s="57">
        <f t="shared" si="13"/>
        <v>11.1</v>
      </c>
    </row>
    <row r="208" spans="1:22">
      <c r="A208" s="59">
        <v>38626</v>
      </c>
      <c r="B208" s="24">
        <v>-24.9</v>
      </c>
      <c r="C208" s="24">
        <v>-27.5</v>
      </c>
      <c r="D208" s="57">
        <f t="shared" si="14"/>
        <v>-23.1</v>
      </c>
      <c r="E208" s="24">
        <v>8</v>
      </c>
      <c r="F208" s="24" t="s">
        <v>4</v>
      </c>
      <c r="G208" s="57">
        <f t="shared" si="15"/>
        <v>7.9</v>
      </c>
      <c r="H208" s="24">
        <v>-10.6</v>
      </c>
      <c r="I208" s="24">
        <v>-15.6</v>
      </c>
      <c r="J208" s="57">
        <f t="shared" si="16"/>
        <v>-15</v>
      </c>
      <c r="K208" s="24">
        <v>-11.7</v>
      </c>
      <c r="L208" s="24" t="s">
        <v>4</v>
      </c>
      <c r="M208" s="57">
        <f t="shared" si="12"/>
        <v>-10.3</v>
      </c>
      <c r="N208" s="24" t="s">
        <v>4</v>
      </c>
      <c r="O208" s="24" t="s">
        <v>4</v>
      </c>
      <c r="P208" s="56" t="s">
        <v>4</v>
      </c>
      <c r="Q208" s="24">
        <v>0.4</v>
      </c>
      <c r="R208" s="24">
        <v>-2.1</v>
      </c>
      <c r="S208" s="57">
        <f t="shared" si="17"/>
        <v>-3.5</v>
      </c>
      <c r="T208" s="24">
        <v>7.8</v>
      </c>
      <c r="U208" s="24">
        <v>10.4</v>
      </c>
      <c r="V208" s="57">
        <f t="shared" si="13"/>
        <v>9.8000000000000007</v>
      </c>
    </row>
    <row r="209" spans="1:22">
      <c r="A209" s="59">
        <v>38657</v>
      </c>
      <c r="B209" s="24">
        <v>-20.9</v>
      </c>
      <c r="C209" s="24">
        <v>-23.5</v>
      </c>
      <c r="D209" s="57">
        <f t="shared" si="14"/>
        <v>-24.3</v>
      </c>
      <c r="E209" s="24">
        <v>7.7</v>
      </c>
      <c r="F209" s="24" t="s">
        <v>4</v>
      </c>
      <c r="G209" s="57">
        <f t="shared" si="15"/>
        <v>7.3</v>
      </c>
      <c r="H209" s="24">
        <v>-16.100000000000001</v>
      </c>
      <c r="I209" s="24">
        <v>-14.3</v>
      </c>
      <c r="J209" s="57">
        <f t="shared" si="16"/>
        <v>-14.4</v>
      </c>
      <c r="K209" s="24">
        <v>-10.7</v>
      </c>
      <c r="L209" s="24" t="s">
        <v>4</v>
      </c>
      <c r="M209" s="57">
        <f t="shared" si="12"/>
        <v>-10.9</v>
      </c>
      <c r="N209" s="24" t="s">
        <v>4</v>
      </c>
      <c r="O209" s="24" t="s">
        <v>4</v>
      </c>
      <c r="P209" s="56" t="s">
        <v>4</v>
      </c>
      <c r="Q209" s="24">
        <v>-2.2000000000000002</v>
      </c>
      <c r="R209" s="24">
        <v>-1.1000000000000001</v>
      </c>
      <c r="S209" s="57">
        <f t="shared" si="17"/>
        <v>-2.6</v>
      </c>
      <c r="T209" s="24">
        <v>13.1</v>
      </c>
      <c r="U209" s="24">
        <v>12.5</v>
      </c>
      <c r="V209" s="57">
        <f t="shared" si="13"/>
        <v>11.2</v>
      </c>
    </row>
    <row r="210" spans="1:22">
      <c r="A210" s="59">
        <v>38687</v>
      </c>
      <c r="B210" s="24">
        <v>-12.1</v>
      </c>
      <c r="C210" s="24">
        <v>-13.8</v>
      </c>
      <c r="D210" s="57">
        <f t="shared" si="14"/>
        <v>-21.6</v>
      </c>
      <c r="E210" s="24">
        <v>3.1</v>
      </c>
      <c r="F210" s="24" t="s">
        <v>4</v>
      </c>
      <c r="G210" s="57">
        <f t="shared" si="15"/>
        <v>6.3</v>
      </c>
      <c r="H210" s="24">
        <v>-7.6</v>
      </c>
      <c r="I210" s="24">
        <v>-0.8</v>
      </c>
      <c r="J210" s="57">
        <f t="shared" si="16"/>
        <v>-10.199999999999999</v>
      </c>
      <c r="K210" s="24">
        <v>-13.6</v>
      </c>
      <c r="L210" s="24" t="s">
        <v>4</v>
      </c>
      <c r="M210" s="57">
        <f t="shared" si="12"/>
        <v>-12</v>
      </c>
      <c r="N210" s="24" t="s">
        <v>4</v>
      </c>
      <c r="O210" s="24" t="s">
        <v>4</v>
      </c>
      <c r="P210" s="56" t="s">
        <v>4</v>
      </c>
      <c r="Q210" s="24">
        <v>1.7</v>
      </c>
      <c r="R210" s="24">
        <v>5.3</v>
      </c>
      <c r="S210" s="57">
        <f t="shared" si="17"/>
        <v>0.7</v>
      </c>
      <c r="T210" s="24">
        <v>16.899999999999999</v>
      </c>
      <c r="U210" s="24">
        <v>11.2</v>
      </c>
      <c r="V210" s="57">
        <f t="shared" si="13"/>
        <v>11.4</v>
      </c>
    </row>
    <row r="211" spans="1:22">
      <c r="A211" s="59">
        <v>38718</v>
      </c>
      <c r="B211" s="24">
        <v>-15.6</v>
      </c>
      <c r="C211" s="24">
        <v>-19.5</v>
      </c>
      <c r="D211" s="57">
        <f t="shared" si="14"/>
        <v>-18.899999999999999</v>
      </c>
      <c r="E211" s="24">
        <v>2.9</v>
      </c>
      <c r="F211" s="24" t="s">
        <v>4</v>
      </c>
      <c r="G211" s="57">
        <f t="shared" si="15"/>
        <v>4.5999999999999996</v>
      </c>
      <c r="H211" s="24">
        <v>-10.199999999999999</v>
      </c>
      <c r="I211" s="24">
        <v>-9.6</v>
      </c>
      <c r="J211" s="57">
        <f t="shared" si="16"/>
        <v>-8.1999999999999993</v>
      </c>
      <c r="K211" s="24">
        <v>-9.4</v>
      </c>
      <c r="L211" s="24" t="s">
        <v>4</v>
      </c>
      <c r="M211" s="57">
        <f t="shared" si="12"/>
        <v>-11.2</v>
      </c>
      <c r="N211" s="24" t="s">
        <v>4</v>
      </c>
      <c r="O211" s="24" t="s">
        <v>4</v>
      </c>
      <c r="P211" s="56" t="s">
        <v>4</v>
      </c>
      <c r="Q211" s="24">
        <v>1.4</v>
      </c>
      <c r="R211" s="24">
        <v>3.9</v>
      </c>
      <c r="S211" s="57">
        <f t="shared" si="17"/>
        <v>2.7</v>
      </c>
      <c r="T211" s="24">
        <v>22</v>
      </c>
      <c r="U211" s="24">
        <v>13.4</v>
      </c>
      <c r="V211" s="57">
        <f t="shared" si="13"/>
        <v>12.4</v>
      </c>
    </row>
    <row r="212" spans="1:22">
      <c r="A212" s="59">
        <v>38749</v>
      </c>
      <c r="B212" s="24">
        <v>-20</v>
      </c>
      <c r="C212" s="24">
        <v>-16.399999999999999</v>
      </c>
      <c r="D212" s="57">
        <f t="shared" si="14"/>
        <v>-16.600000000000001</v>
      </c>
      <c r="E212" s="24">
        <v>7.2</v>
      </c>
      <c r="F212" s="24" t="s">
        <v>4</v>
      </c>
      <c r="G212" s="57">
        <f t="shared" si="15"/>
        <v>4.4000000000000004</v>
      </c>
      <c r="H212" s="24">
        <v>-3.3</v>
      </c>
      <c r="I212" s="24">
        <v>-5.9</v>
      </c>
      <c r="J212" s="57">
        <f t="shared" si="16"/>
        <v>-5.4</v>
      </c>
      <c r="K212" s="24">
        <v>-8.1</v>
      </c>
      <c r="L212" s="24" t="s">
        <v>4</v>
      </c>
      <c r="M212" s="57">
        <f t="shared" si="12"/>
        <v>-10.4</v>
      </c>
      <c r="N212" s="24" t="s">
        <v>4</v>
      </c>
      <c r="O212" s="24" t="s">
        <v>4</v>
      </c>
      <c r="P212" s="56" t="s">
        <v>4</v>
      </c>
      <c r="Q212" s="24">
        <v>7.4</v>
      </c>
      <c r="R212" s="24">
        <v>5.2</v>
      </c>
      <c r="S212" s="57">
        <f t="shared" si="17"/>
        <v>4.8</v>
      </c>
      <c r="T212" s="24">
        <v>13.8</v>
      </c>
      <c r="U212" s="24">
        <v>13.2</v>
      </c>
      <c r="V212" s="57">
        <f t="shared" si="13"/>
        <v>12.6</v>
      </c>
    </row>
    <row r="213" spans="1:22">
      <c r="A213" s="59">
        <v>38777</v>
      </c>
      <c r="B213" s="24">
        <v>-28.1</v>
      </c>
      <c r="C213" s="24">
        <v>-21.3</v>
      </c>
      <c r="D213" s="57">
        <f t="shared" si="14"/>
        <v>-19.100000000000001</v>
      </c>
      <c r="E213" s="24">
        <v>13.8</v>
      </c>
      <c r="F213" s="24" t="s">
        <v>4</v>
      </c>
      <c r="G213" s="57">
        <f t="shared" si="15"/>
        <v>8</v>
      </c>
      <c r="H213" s="24">
        <v>-12.3</v>
      </c>
      <c r="I213" s="24">
        <v>-13.6</v>
      </c>
      <c r="J213" s="57">
        <f t="shared" si="16"/>
        <v>-9.6999999999999993</v>
      </c>
      <c r="K213" s="24">
        <v>-7.9</v>
      </c>
      <c r="L213" s="24" t="s">
        <v>4</v>
      </c>
      <c r="M213" s="57">
        <f t="shared" si="12"/>
        <v>-8.5</v>
      </c>
      <c r="N213" s="24" t="s">
        <v>4</v>
      </c>
      <c r="O213" s="24" t="s">
        <v>4</v>
      </c>
      <c r="P213" s="56" t="s">
        <v>4</v>
      </c>
      <c r="Q213" s="24">
        <v>2.9</v>
      </c>
      <c r="R213" s="24">
        <v>1</v>
      </c>
      <c r="S213" s="57">
        <f t="shared" si="17"/>
        <v>3.4</v>
      </c>
      <c r="T213" s="24">
        <v>13.3</v>
      </c>
      <c r="U213" s="24">
        <v>13.8</v>
      </c>
      <c r="V213" s="57">
        <f t="shared" si="13"/>
        <v>13.5</v>
      </c>
    </row>
    <row r="214" spans="1:22">
      <c r="A214" s="59">
        <v>38808</v>
      </c>
      <c r="B214" s="24">
        <v>-17</v>
      </c>
      <c r="C214" s="24">
        <v>-15.7</v>
      </c>
      <c r="D214" s="57">
        <f t="shared" si="14"/>
        <v>-17.8</v>
      </c>
      <c r="E214" s="24">
        <v>5.6</v>
      </c>
      <c r="F214" s="24" t="s">
        <v>4</v>
      </c>
      <c r="G214" s="57">
        <f t="shared" si="15"/>
        <v>8.9</v>
      </c>
      <c r="H214" s="24">
        <v>-2.5</v>
      </c>
      <c r="I214" s="24">
        <v>-5.0999999999999996</v>
      </c>
      <c r="J214" s="57">
        <f t="shared" si="16"/>
        <v>-8.1999999999999993</v>
      </c>
      <c r="K214" s="24">
        <v>-6.9</v>
      </c>
      <c r="L214" s="24" t="s">
        <v>4</v>
      </c>
      <c r="M214" s="57">
        <f t="shared" si="12"/>
        <v>-7.6</v>
      </c>
      <c r="N214" s="24" t="s">
        <v>4</v>
      </c>
      <c r="O214" s="24" t="s">
        <v>4</v>
      </c>
      <c r="P214" s="56" t="s">
        <v>4</v>
      </c>
      <c r="Q214" s="24">
        <v>7.8</v>
      </c>
      <c r="R214" s="24">
        <v>4.3</v>
      </c>
      <c r="S214" s="57">
        <f t="shared" si="17"/>
        <v>3.5</v>
      </c>
      <c r="T214" s="24">
        <v>10.8</v>
      </c>
      <c r="U214" s="24">
        <v>13.9</v>
      </c>
      <c r="V214" s="57">
        <f t="shared" si="13"/>
        <v>13.6</v>
      </c>
    </row>
    <row r="215" spans="1:22">
      <c r="A215" s="18">
        <v>38838</v>
      </c>
      <c r="B215" s="24">
        <v>-26.2</v>
      </c>
      <c r="C215" s="24">
        <v>-22.6</v>
      </c>
      <c r="D215" s="57">
        <f t="shared" si="14"/>
        <v>-19.899999999999999</v>
      </c>
      <c r="E215" s="24">
        <v>10.6</v>
      </c>
      <c r="F215" s="24" t="s">
        <v>4</v>
      </c>
      <c r="G215" s="57">
        <f t="shared" si="15"/>
        <v>10</v>
      </c>
      <c r="H215" s="24">
        <v>-5.2</v>
      </c>
      <c r="I215" s="24">
        <v>-5.7</v>
      </c>
      <c r="J215" s="57">
        <f t="shared" si="16"/>
        <v>-8.1</v>
      </c>
      <c r="K215" s="24">
        <v>-8</v>
      </c>
      <c r="L215" s="24" t="s">
        <v>4</v>
      </c>
      <c r="M215" s="57">
        <f t="shared" si="12"/>
        <v>-7.6</v>
      </c>
      <c r="N215" s="24" t="s">
        <v>4</v>
      </c>
      <c r="O215" s="24" t="s">
        <v>4</v>
      </c>
      <c r="P215" s="56" t="s">
        <v>4</v>
      </c>
      <c r="Q215" s="24">
        <v>1.6</v>
      </c>
      <c r="R215" s="24">
        <v>0.6</v>
      </c>
      <c r="S215" s="57">
        <f t="shared" si="17"/>
        <v>2</v>
      </c>
      <c r="T215" s="24">
        <v>11.9</v>
      </c>
      <c r="U215" s="24">
        <v>11.7</v>
      </c>
      <c r="V215" s="57">
        <f t="shared" si="13"/>
        <v>13.1</v>
      </c>
    </row>
    <row r="216" spans="1:22">
      <c r="A216" s="18">
        <v>38869</v>
      </c>
      <c r="B216" s="24">
        <v>-9.1</v>
      </c>
      <c r="C216" s="24">
        <v>-7.3</v>
      </c>
      <c r="D216" s="57">
        <f t="shared" si="14"/>
        <v>-15.2</v>
      </c>
      <c r="E216" s="24">
        <v>12.3</v>
      </c>
      <c r="F216" s="24" t="s">
        <v>4</v>
      </c>
      <c r="G216" s="57">
        <f t="shared" si="15"/>
        <v>9.5</v>
      </c>
      <c r="H216" s="24">
        <v>-4.8</v>
      </c>
      <c r="I216" s="24">
        <v>-2.6</v>
      </c>
      <c r="J216" s="57">
        <f t="shared" si="16"/>
        <v>-4.5</v>
      </c>
      <c r="K216" s="24">
        <v>-2.2000000000000002</v>
      </c>
      <c r="L216" s="24" t="s">
        <v>4</v>
      </c>
      <c r="M216" s="57">
        <f t="shared" si="12"/>
        <v>-5.7</v>
      </c>
      <c r="N216" s="24" t="s">
        <v>4</v>
      </c>
      <c r="O216" s="24" t="s">
        <v>4</v>
      </c>
      <c r="P216" s="56" t="s">
        <v>4</v>
      </c>
      <c r="Q216" s="24">
        <v>2.7</v>
      </c>
      <c r="R216" s="24">
        <v>3.7</v>
      </c>
      <c r="S216" s="57">
        <f t="shared" si="17"/>
        <v>2.9</v>
      </c>
      <c r="T216" s="24">
        <v>10.8</v>
      </c>
      <c r="U216" s="24">
        <v>12.4</v>
      </c>
      <c r="V216" s="57">
        <f t="shared" si="13"/>
        <v>12.7</v>
      </c>
    </row>
    <row r="217" spans="1:22">
      <c r="A217" s="18">
        <v>38899</v>
      </c>
      <c r="B217" s="24">
        <v>-17.100000000000001</v>
      </c>
      <c r="C217" s="24">
        <v>-18.7</v>
      </c>
      <c r="D217" s="57">
        <f t="shared" si="14"/>
        <v>-16.2</v>
      </c>
      <c r="E217" s="24">
        <v>5.9</v>
      </c>
      <c r="F217" s="24" t="s">
        <v>4</v>
      </c>
      <c r="G217" s="57">
        <f t="shared" si="15"/>
        <v>9.6</v>
      </c>
      <c r="H217" s="24">
        <v>-1.7</v>
      </c>
      <c r="I217" s="24">
        <v>0.1</v>
      </c>
      <c r="J217" s="57">
        <f t="shared" si="16"/>
        <v>-2.7</v>
      </c>
      <c r="K217" s="24">
        <v>1.4</v>
      </c>
      <c r="L217" s="24" t="s">
        <v>4</v>
      </c>
      <c r="M217" s="57">
        <f t="shared" si="12"/>
        <v>-2.9</v>
      </c>
      <c r="N217" s="24" t="s">
        <v>4</v>
      </c>
      <c r="O217" s="24" t="s">
        <v>4</v>
      </c>
      <c r="P217" s="56" t="s">
        <v>4</v>
      </c>
      <c r="Q217" s="24">
        <v>4.5</v>
      </c>
      <c r="R217" s="24">
        <v>6.4</v>
      </c>
      <c r="S217" s="57">
        <f t="shared" si="17"/>
        <v>3.6</v>
      </c>
      <c r="T217" s="24">
        <v>11</v>
      </c>
      <c r="U217" s="24">
        <v>13</v>
      </c>
      <c r="V217" s="57">
        <f t="shared" si="13"/>
        <v>12.4</v>
      </c>
    </row>
    <row r="218" spans="1:22">
      <c r="A218" s="18">
        <v>38930</v>
      </c>
      <c r="B218" s="24">
        <v>-17.5</v>
      </c>
      <c r="C218" s="24">
        <v>-24.3</v>
      </c>
      <c r="D218" s="57">
        <f t="shared" si="14"/>
        <v>-16.8</v>
      </c>
      <c r="E218" s="24">
        <v>6.4</v>
      </c>
      <c r="F218" s="24" t="s">
        <v>4</v>
      </c>
      <c r="G218" s="57">
        <f t="shared" si="15"/>
        <v>8.1999999999999993</v>
      </c>
      <c r="H218" s="24">
        <v>-1.9</v>
      </c>
      <c r="I218" s="24">
        <v>-1.3</v>
      </c>
      <c r="J218" s="57">
        <f t="shared" si="16"/>
        <v>-1.3</v>
      </c>
      <c r="K218" s="24">
        <v>-0.9</v>
      </c>
      <c r="L218" s="24" t="s">
        <v>4</v>
      </c>
      <c r="M218" s="57">
        <f t="shared" si="12"/>
        <v>-0.6</v>
      </c>
      <c r="N218" s="24" t="s">
        <v>4</v>
      </c>
      <c r="O218" s="24" t="s">
        <v>4</v>
      </c>
      <c r="P218" s="56" t="s">
        <v>4</v>
      </c>
      <c r="Q218" s="24">
        <v>2.6</v>
      </c>
      <c r="R218" s="24">
        <v>4.2</v>
      </c>
      <c r="S218" s="57">
        <f t="shared" si="17"/>
        <v>4.8</v>
      </c>
      <c r="T218" s="24">
        <v>9.8000000000000007</v>
      </c>
      <c r="U218" s="24">
        <v>12.5</v>
      </c>
      <c r="V218" s="57">
        <f t="shared" si="13"/>
        <v>12.6</v>
      </c>
    </row>
    <row r="219" spans="1:22">
      <c r="A219" s="18">
        <v>38961</v>
      </c>
      <c r="B219" s="24">
        <v>-16.3</v>
      </c>
      <c r="C219" s="24">
        <v>-15.1</v>
      </c>
      <c r="D219" s="57">
        <f t="shared" si="14"/>
        <v>-19.399999999999999</v>
      </c>
      <c r="E219" s="24">
        <v>5.4</v>
      </c>
      <c r="F219" s="24" t="s">
        <v>4</v>
      </c>
      <c r="G219" s="57">
        <f t="shared" si="15"/>
        <v>5.9</v>
      </c>
      <c r="H219" s="24">
        <v>-1.9</v>
      </c>
      <c r="I219" s="24">
        <v>-3.8</v>
      </c>
      <c r="J219" s="57">
        <f t="shared" si="16"/>
        <v>-1.7</v>
      </c>
      <c r="K219" s="24">
        <v>-4.3</v>
      </c>
      <c r="L219" s="24" t="s">
        <v>4</v>
      </c>
      <c r="M219" s="57">
        <f t="shared" si="12"/>
        <v>-1.3</v>
      </c>
      <c r="N219" s="24" t="s">
        <v>4</v>
      </c>
      <c r="O219" s="24" t="s">
        <v>4</v>
      </c>
      <c r="P219" s="56" t="s">
        <v>4</v>
      </c>
      <c r="Q219" s="24">
        <v>8.4</v>
      </c>
      <c r="R219" s="24">
        <v>7.5</v>
      </c>
      <c r="S219" s="57">
        <f t="shared" si="17"/>
        <v>6</v>
      </c>
      <c r="T219" s="24">
        <v>9.4</v>
      </c>
      <c r="U219" s="24">
        <v>12.2</v>
      </c>
      <c r="V219" s="57">
        <f t="shared" si="13"/>
        <v>12.6</v>
      </c>
    </row>
    <row r="220" spans="1:22">
      <c r="A220" s="18">
        <v>38991</v>
      </c>
      <c r="B220" s="24">
        <v>-7.6</v>
      </c>
      <c r="C220" s="24">
        <v>-10.3</v>
      </c>
      <c r="D220" s="57">
        <f t="shared" si="14"/>
        <v>-16.600000000000001</v>
      </c>
      <c r="E220" s="24">
        <v>4.4000000000000004</v>
      </c>
      <c r="F220" s="24" t="s">
        <v>4</v>
      </c>
      <c r="G220" s="57">
        <f t="shared" si="15"/>
        <v>5.4</v>
      </c>
      <c r="H220" s="24">
        <v>4.3</v>
      </c>
      <c r="I220" s="24">
        <v>-0.2</v>
      </c>
      <c r="J220" s="57">
        <f t="shared" si="16"/>
        <v>-1.8</v>
      </c>
      <c r="K220" s="24">
        <v>3.2</v>
      </c>
      <c r="L220" s="24" t="s">
        <v>4</v>
      </c>
      <c r="M220" s="57">
        <f t="shared" si="12"/>
        <v>-0.7</v>
      </c>
      <c r="N220" s="24" t="s">
        <v>4</v>
      </c>
      <c r="O220" s="24" t="s">
        <v>4</v>
      </c>
      <c r="P220" s="56" t="s">
        <v>4</v>
      </c>
      <c r="Q220" s="24">
        <v>16.7</v>
      </c>
      <c r="R220" s="24">
        <v>14</v>
      </c>
      <c r="S220" s="57">
        <f t="shared" si="17"/>
        <v>8.6</v>
      </c>
      <c r="T220" s="24">
        <v>6.5</v>
      </c>
      <c r="U220" s="24">
        <v>9.1999999999999993</v>
      </c>
      <c r="V220" s="57">
        <f t="shared" si="13"/>
        <v>11.3</v>
      </c>
    </row>
    <row r="221" spans="1:22">
      <c r="A221" s="18">
        <v>39022</v>
      </c>
      <c r="B221" s="24">
        <v>-7.9</v>
      </c>
      <c r="C221" s="24">
        <v>-10.1</v>
      </c>
      <c r="D221" s="57">
        <f t="shared" si="14"/>
        <v>-11.8</v>
      </c>
      <c r="E221" s="24">
        <v>5.0999999999999996</v>
      </c>
      <c r="F221" s="24" t="s">
        <v>4</v>
      </c>
      <c r="G221" s="57">
        <f t="shared" si="15"/>
        <v>5</v>
      </c>
      <c r="H221" s="24">
        <v>-1.6</v>
      </c>
      <c r="I221" s="24">
        <v>-0.4</v>
      </c>
      <c r="J221" s="57">
        <f t="shared" si="16"/>
        <v>-1.5</v>
      </c>
      <c r="K221" s="24">
        <v>-1.8</v>
      </c>
      <c r="L221" s="24" t="s">
        <v>4</v>
      </c>
      <c r="M221" s="57">
        <f t="shared" si="12"/>
        <v>-1</v>
      </c>
      <c r="N221" s="24" t="s">
        <v>4</v>
      </c>
      <c r="O221" s="24" t="s">
        <v>4</v>
      </c>
      <c r="P221" s="56" t="s">
        <v>4</v>
      </c>
      <c r="Q221" s="24">
        <v>0.1</v>
      </c>
      <c r="R221" s="24">
        <v>1.1000000000000001</v>
      </c>
      <c r="S221" s="57">
        <f t="shared" si="17"/>
        <v>7.5</v>
      </c>
      <c r="T221" s="24">
        <v>12.8</v>
      </c>
      <c r="U221" s="24">
        <v>12.2</v>
      </c>
      <c r="V221" s="57">
        <f t="shared" si="13"/>
        <v>11.2</v>
      </c>
    </row>
    <row r="222" spans="1:22">
      <c r="A222" s="18">
        <v>39052</v>
      </c>
      <c r="B222" s="24">
        <v>-16.600000000000001</v>
      </c>
      <c r="C222" s="24">
        <v>-17.5</v>
      </c>
      <c r="D222" s="57">
        <f t="shared" si="14"/>
        <v>-12.6</v>
      </c>
      <c r="E222" s="24">
        <v>5.7</v>
      </c>
      <c r="F222" s="24" t="s">
        <v>4</v>
      </c>
      <c r="G222" s="57">
        <f t="shared" si="15"/>
        <v>5.0999999999999996</v>
      </c>
      <c r="H222" s="24">
        <v>-13</v>
      </c>
      <c r="I222" s="24">
        <v>-6.4</v>
      </c>
      <c r="J222" s="57">
        <f t="shared" si="16"/>
        <v>-2.2999999999999998</v>
      </c>
      <c r="K222" s="24">
        <v>-4</v>
      </c>
      <c r="L222" s="24" t="s">
        <v>4</v>
      </c>
      <c r="M222" s="57">
        <f t="shared" si="12"/>
        <v>-0.9</v>
      </c>
      <c r="N222" s="24" t="s">
        <v>4</v>
      </c>
      <c r="O222" s="24" t="s">
        <v>4</v>
      </c>
      <c r="P222" s="56" t="s">
        <v>4</v>
      </c>
      <c r="Q222" s="24">
        <v>4.7</v>
      </c>
      <c r="R222" s="24">
        <v>8.6</v>
      </c>
      <c r="S222" s="57">
        <f t="shared" si="17"/>
        <v>7.9</v>
      </c>
      <c r="T222" s="24">
        <v>24.9</v>
      </c>
      <c r="U222" s="24">
        <v>20</v>
      </c>
      <c r="V222" s="57">
        <f t="shared" si="13"/>
        <v>13.8</v>
      </c>
    </row>
    <row r="223" spans="1:22">
      <c r="A223" s="18">
        <v>39083</v>
      </c>
      <c r="B223" s="24">
        <v>-8.6999999999999993</v>
      </c>
      <c r="C223" s="24">
        <v>-13.4</v>
      </c>
      <c r="D223" s="57">
        <f t="shared" si="14"/>
        <v>-13.7</v>
      </c>
      <c r="E223" s="24">
        <v>7.2</v>
      </c>
      <c r="F223" s="24" t="s">
        <v>4</v>
      </c>
      <c r="G223" s="57">
        <f t="shared" si="15"/>
        <v>6</v>
      </c>
      <c r="H223" s="24">
        <v>-7.8</v>
      </c>
      <c r="I223" s="24">
        <v>-6.9</v>
      </c>
      <c r="J223" s="57">
        <f t="shared" si="16"/>
        <v>-4.5999999999999996</v>
      </c>
      <c r="K223" s="24">
        <v>-0.9</v>
      </c>
      <c r="L223" s="24" t="s">
        <v>4</v>
      </c>
      <c r="M223" s="57">
        <f t="shared" si="12"/>
        <v>-2.2000000000000002</v>
      </c>
      <c r="N223" s="24" t="s">
        <v>4</v>
      </c>
      <c r="O223" s="24" t="s">
        <v>4</v>
      </c>
      <c r="P223" s="56" t="s">
        <v>4</v>
      </c>
      <c r="Q223" s="24">
        <v>5.5</v>
      </c>
      <c r="R223" s="24">
        <v>8.4</v>
      </c>
      <c r="S223" s="57">
        <f t="shared" si="17"/>
        <v>6</v>
      </c>
      <c r="T223" s="24">
        <v>23</v>
      </c>
      <c r="U223" s="24">
        <v>14.7</v>
      </c>
      <c r="V223" s="57">
        <f t="shared" si="13"/>
        <v>15.6</v>
      </c>
    </row>
    <row r="224" spans="1:22">
      <c r="A224" s="18">
        <v>39114</v>
      </c>
      <c r="B224" s="24">
        <v>-15.7</v>
      </c>
      <c r="C224" s="24">
        <v>-11.6</v>
      </c>
      <c r="D224" s="57">
        <f t="shared" si="14"/>
        <v>-14.2</v>
      </c>
      <c r="E224" s="24">
        <v>5.0999999999999996</v>
      </c>
      <c r="F224" s="24" t="s">
        <v>4</v>
      </c>
      <c r="G224" s="57">
        <f t="shared" si="15"/>
        <v>6</v>
      </c>
      <c r="H224" s="24">
        <v>-4.8</v>
      </c>
      <c r="I224" s="24">
        <v>-7</v>
      </c>
      <c r="J224" s="57">
        <f t="shared" si="16"/>
        <v>-6.8</v>
      </c>
      <c r="K224" s="24">
        <v>0.1</v>
      </c>
      <c r="L224" s="24" t="s">
        <v>4</v>
      </c>
      <c r="M224" s="57">
        <f t="shared" si="12"/>
        <v>-1.6</v>
      </c>
      <c r="N224" s="24" t="s">
        <v>4</v>
      </c>
      <c r="O224" s="24" t="s">
        <v>4</v>
      </c>
      <c r="P224" s="56" t="s">
        <v>4</v>
      </c>
      <c r="Q224" s="24">
        <v>9</v>
      </c>
      <c r="R224" s="24">
        <v>8.5</v>
      </c>
      <c r="S224" s="57">
        <f t="shared" si="17"/>
        <v>8.5</v>
      </c>
      <c r="T224" s="24">
        <v>14.1</v>
      </c>
      <c r="U224" s="24">
        <v>13.7</v>
      </c>
      <c r="V224" s="57">
        <f t="shared" si="13"/>
        <v>16.100000000000001</v>
      </c>
    </row>
    <row r="225" spans="1:22">
      <c r="A225" s="18">
        <v>39142</v>
      </c>
      <c r="B225" s="24">
        <v>-24</v>
      </c>
      <c r="C225" s="24">
        <v>-15.5</v>
      </c>
      <c r="D225" s="57">
        <f t="shared" si="14"/>
        <v>-13.5</v>
      </c>
      <c r="E225" s="24">
        <v>6.5</v>
      </c>
      <c r="F225" s="24" t="s">
        <v>4</v>
      </c>
      <c r="G225" s="57">
        <f t="shared" si="15"/>
        <v>6.3</v>
      </c>
      <c r="H225" s="24">
        <v>-3.2</v>
      </c>
      <c r="I225" s="24">
        <v>-4.5999999999999996</v>
      </c>
      <c r="J225" s="57">
        <f t="shared" si="16"/>
        <v>-6.2</v>
      </c>
      <c r="K225" s="24">
        <v>1.7</v>
      </c>
      <c r="L225" s="24" t="s">
        <v>4</v>
      </c>
      <c r="M225" s="57">
        <f t="shared" si="12"/>
        <v>0.3</v>
      </c>
      <c r="N225" s="24" t="s">
        <v>4</v>
      </c>
      <c r="O225" s="24" t="s">
        <v>4</v>
      </c>
      <c r="P225" s="56" t="s">
        <v>4</v>
      </c>
      <c r="Q225" s="24">
        <v>9.6</v>
      </c>
      <c r="R225" s="24">
        <v>7.5</v>
      </c>
      <c r="S225" s="57">
        <f t="shared" si="17"/>
        <v>8.1</v>
      </c>
      <c r="T225" s="24">
        <v>13.6</v>
      </c>
      <c r="U225" s="24">
        <v>13.6</v>
      </c>
      <c r="V225" s="57">
        <f t="shared" si="13"/>
        <v>14</v>
      </c>
    </row>
    <row r="226" spans="1:22">
      <c r="A226" s="18">
        <v>39173</v>
      </c>
      <c r="B226" s="24">
        <v>-13.2</v>
      </c>
      <c r="C226" s="24">
        <v>-11.4</v>
      </c>
      <c r="D226" s="57">
        <f t="shared" si="14"/>
        <v>-12.8</v>
      </c>
      <c r="E226" s="24">
        <v>5.4</v>
      </c>
      <c r="F226" s="24" t="s">
        <v>4</v>
      </c>
      <c r="G226" s="57">
        <f t="shared" si="15"/>
        <v>5.7</v>
      </c>
      <c r="H226" s="24">
        <v>-3.4</v>
      </c>
      <c r="I226" s="24">
        <v>-5.0999999999999996</v>
      </c>
      <c r="J226" s="57">
        <f t="shared" si="16"/>
        <v>-5.6</v>
      </c>
      <c r="K226" s="24">
        <v>2.7</v>
      </c>
      <c r="L226" s="24" t="s">
        <v>4</v>
      </c>
      <c r="M226" s="57">
        <f t="shared" si="12"/>
        <v>1.5</v>
      </c>
      <c r="N226" s="24" t="s">
        <v>4</v>
      </c>
      <c r="O226" s="24" t="s">
        <v>4</v>
      </c>
      <c r="P226" s="56" t="s">
        <v>4</v>
      </c>
      <c r="Q226" s="24">
        <v>10.4</v>
      </c>
      <c r="R226" s="24">
        <v>6.6</v>
      </c>
      <c r="S226" s="57">
        <f t="shared" si="17"/>
        <v>7.5</v>
      </c>
      <c r="T226" s="24">
        <v>10.8</v>
      </c>
      <c r="U226" s="24">
        <v>13.4</v>
      </c>
      <c r="V226" s="57">
        <f t="shared" si="13"/>
        <v>13.6</v>
      </c>
    </row>
    <row r="227" spans="1:22">
      <c r="A227" s="18">
        <v>39203</v>
      </c>
      <c r="B227" s="24">
        <v>-10.7</v>
      </c>
      <c r="C227" s="24">
        <v>-6.7</v>
      </c>
      <c r="D227" s="57">
        <f t="shared" si="14"/>
        <v>-11.2</v>
      </c>
      <c r="E227" s="24">
        <v>7.8</v>
      </c>
      <c r="F227" s="24" t="s">
        <v>4</v>
      </c>
      <c r="G227" s="57">
        <f t="shared" si="15"/>
        <v>6.6</v>
      </c>
      <c r="H227" s="24">
        <v>-4.2</v>
      </c>
      <c r="I227" s="24">
        <v>-4.3</v>
      </c>
      <c r="J227" s="57">
        <f t="shared" si="16"/>
        <v>-4.7</v>
      </c>
      <c r="K227" s="24">
        <v>2.2000000000000002</v>
      </c>
      <c r="L227" s="24" t="s">
        <v>4</v>
      </c>
      <c r="M227" s="57">
        <f t="shared" si="12"/>
        <v>2.2000000000000002</v>
      </c>
      <c r="N227" s="24" t="s">
        <v>4</v>
      </c>
      <c r="O227" s="24" t="s">
        <v>4</v>
      </c>
      <c r="P227" s="56" t="s">
        <v>4</v>
      </c>
      <c r="Q227" s="24">
        <v>9.1</v>
      </c>
      <c r="R227" s="24">
        <v>7.5</v>
      </c>
      <c r="S227" s="57">
        <f t="shared" si="17"/>
        <v>7.2</v>
      </c>
      <c r="T227" s="24">
        <v>12.7</v>
      </c>
      <c r="U227" s="24">
        <v>12.3</v>
      </c>
      <c r="V227" s="57">
        <f t="shared" si="13"/>
        <v>13.1</v>
      </c>
    </row>
    <row r="228" spans="1:22">
      <c r="A228" s="18">
        <v>39234</v>
      </c>
      <c r="B228" s="24">
        <v>-6.8</v>
      </c>
      <c r="C228" s="24">
        <v>-6</v>
      </c>
      <c r="D228" s="57">
        <f t="shared" si="14"/>
        <v>-8</v>
      </c>
      <c r="E228" s="24">
        <v>9.1999999999999993</v>
      </c>
      <c r="F228" s="24" t="s">
        <v>4</v>
      </c>
      <c r="G228" s="57">
        <f t="shared" si="15"/>
        <v>7.5</v>
      </c>
      <c r="H228" s="24">
        <v>-5.6</v>
      </c>
      <c r="I228" s="24">
        <v>-3.6</v>
      </c>
      <c r="J228" s="57">
        <f t="shared" si="16"/>
        <v>-4.3</v>
      </c>
      <c r="K228" s="24">
        <v>-0.7</v>
      </c>
      <c r="L228" s="24" t="s">
        <v>4</v>
      </c>
      <c r="M228" s="57">
        <f t="shared" si="12"/>
        <v>1.4</v>
      </c>
      <c r="N228" s="24" t="s">
        <v>4</v>
      </c>
      <c r="O228" s="24" t="s">
        <v>4</v>
      </c>
      <c r="P228" s="56" t="s">
        <v>4</v>
      </c>
      <c r="Q228" s="24">
        <v>8.1999999999999993</v>
      </c>
      <c r="R228" s="24">
        <v>8.4</v>
      </c>
      <c r="S228" s="57">
        <f t="shared" si="17"/>
        <v>7.5</v>
      </c>
      <c r="T228" s="24">
        <v>9.6</v>
      </c>
      <c r="U228" s="24">
        <v>10.9</v>
      </c>
      <c r="V228" s="57">
        <f t="shared" si="13"/>
        <v>12.2</v>
      </c>
    </row>
    <row r="229" spans="1:22">
      <c r="A229" s="18">
        <v>39264</v>
      </c>
      <c r="B229" s="24">
        <v>-5.6</v>
      </c>
      <c r="C229" s="24">
        <v>-7.1</v>
      </c>
      <c r="D229" s="57">
        <f t="shared" si="14"/>
        <v>-6.6</v>
      </c>
      <c r="E229" s="24">
        <v>8.1999999999999993</v>
      </c>
      <c r="F229" s="24" t="s">
        <v>4</v>
      </c>
      <c r="G229" s="57">
        <f t="shared" si="15"/>
        <v>8.4</v>
      </c>
      <c r="H229" s="24">
        <v>-5.8</v>
      </c>
      <c r="I229" s="24">
        <v>-4.2</v>
      </c>
      <c r="J229" s="57">
        <f t="shared" si="16"/>
        <v>-4</v>
      </c>
      <c r="K229" s="24">
        <v>-3.6</v>
      </c>
      <c r="L229" s="24" t="s">
        <v>4</v>
      </c>
      <c r="M229" s="57">
        <f t="shared" si="12"/>
        <v>-0.7</v>
      </c>
      <c r="N229" s="24" t="s">
        <v>4</v>
      </c>
      <c r="O229" s="24" t="s">
        <v>4</v>
      </c>
      <c r="P229" s="56" t="s">
        <v>4</v>
      </c>
      <c r="Q229" s="24">
        <v>0.5</v>
      </c>
      <c r="R229" s="24">
        <v>2.2000000000000002</v>
      </c>
      <c r="S229" s="57">
        <f t="shared" si="17"/>
        <v>6</v>
      </c>
      <c r="T229" s="24">
        <v>9.4</v>
      </c>
      <c r="U229" s="24">
        <v>11.4</v>
      </c>
      <c r="V229" s="57">
        <f t="shared" si="13"/>
        <v>11.5</v>
      </c>
    </row>
    <row r="230" spans="1:22">
      <c r="A230" s="18">
        <v>39295</v>
      </c>
      <c r="B230" s="24">
        <v>-0.6</v>
      </c>
      <c r="C230" s="24">
        <v>-8.6</v>
      </c>
      <c r="D230" s="57">
        <f t="shared" si="14"/>
        <v>-7.2</v>
      </c>
      <c r="E230" s="24">
        <v>7.9</v>
      </c>
      <c r="F230" s="24" t="s">
        <v>4</v>
      </c>
      <c r="G230" s="57">
        <f t="shared" si="15"/>
        <v>8.4</v>
      </c>
      <c r="H230" s="24">
        <v>-4.5</v>
      </c>
      <c r="I230" s="24">
        <v>-4.7</v>
      </c>
      <c r="J230" s="57">
        <f t="shared" si="16"/>
        <v>-4.2</v>
      </c>
      <c r="K230" s="24">
        <v>0.2</v>
      </c>
      <c r="L230" s="24" t="s">
        <v>4</v>
      </c>
      <c r="M230" s="57">
        <f t="shared" si="12"/>
        <v>-1.4</v>
      </c>
      <c r="N230" s="24" t="s">
        <v>4</v>
      </c>
      <c r="O230" s="24" t="s">
        <v>4</v>
      </c>
      <c r="P230" s="56" t="s">
        <v>4</v>
      </c>
      <c r="Q230" s="24">
        <v>3.1</v>
      </c>
      <c r="R230" s="24">
        <v>4.3</v>
      </c>
      <c r="S230" s="57">
        <f t="shared" si="17"/>
        <v>5</v>
      </c>
      <c r="T230" s="24">
        <v>9.8000000000000007</v>
      </c>
      <c r="U230" s="24">
        <v>12.3</v>
      </c>
      <c r="V230" s="57">
        <f t="shared" si="13"/>
        <v>11.5</v>
      </c>
    </row>
    <row r="231" spans="1:22">
      <c r="A231" s="18">
        <v>39326</v>
      </c>
      <c r="B231" s="24">
        <v>-11.6</v>
      </c>
      <c r="C231" s="24">
        <v>-11.8</v>
      </c>
      <c r="D231" s="57">
        <f t="shared" si="14"/>
        <v>-9.1999999999999993</v>
      </c>
      <c r="E231" s="24">
        <v>5</v>
      </c>
      <c r="F231" s="24" t="s">
        <v>4</v>
      </c>
      <c r="G231" s="57">
        <f t="shared" si="15"/>
        <v>7</v>
      </c>
      <c r="H231" s="24">
        <v>-1.8</v>
      </c>
      <c r="I231" s="24">
        <v>-4.2</v>
      </c>
      <c r="J231" s="57">
        <f t="shared" si="16"/>
        <v>-4.4000000000000004</v>
      </c>
      <c r="K231" s="24">
        <v>-1.3</v>
      </c>
      <c r="L231" s="24" t="s">
        <v>4</v>
      </c>
      <c r="M231" s="57">
        <f t="shared" si="12"/>
        <v>-1.6</v>
      </c>
      <c r="N231" s="24" t="s">
        <v>4</v>
      </c>
      <c r="O231" s="24" t="s">
        <v>4</v>
      </c>
      <c r="P231" s="56" t="s">
        <v>4</v>
      </c>
      <c r="Q231" s="24">
        <v>4.4000000000000004</v>
      </c>
      <c r="R231" s="24">
        <v>2.7</v>
      </c>
      <c r="S231" s="57">
        <f t="shared" si="17"/>
        <v>3.1</v>
      </c>
      <c r="T231" s="24">
        <v>10.6</v>
      </c>
      <c r="U231" s="24">
        <v>13.8</v>
      </c>
      <c r="V231" s="57">
        <f t="shared" si="13"/>
        <v>12.5</v>
      </c>
    </row>
    <row r="232" spans="1:22">
      <c r="A232" s="18">
        <v>39356</v>
      </c>
      <c r="B232" s="24">
        <v>-8.6999999999999993</v>
      </c>
      <c r="C232" s="24">
        <v>-11.7</v>
      </c>
      <c r="D232" s="57">
        <f t="shared" si="14"/>
        <v>-10.7</v>
      </c>
      <c r="E232" s="24">
        <v>5.8</v>
      </c>
      <c r="F232" s="24" t="s">
        <v>4</v>
      </c>
      <c r="G232" s="57">
        <f t="shared" si="15"/>
        <v>6.2</v>
      </c>
      <c r="H232" s="24">
        <v>1.3</v>
      </c>
      <c r="I232" s="24">
        <v>-2.6</v>
      </c>
      <c r="J232" s="57">
        <f t="shared" si="16"/>
        <v>-3.8</v>
      </c>
      <c r="K232" s="24">
        <v>2.6</v>
      </c>
      <c r="L232" s="24" t="s">
        <v>4</v>
      </c>
      <c r="M232" s="57">
        <f t="shared" si="12"/>
        <v>0.5</v>
      </c>
      <c r="N232" s="24" t="s">
        <v>4</v>
      </c>
      <c r="O232" s="24" t="s">
        <v>4</v>
      </c>
      <c r="P232" s="56" t="s">
        <v>4</v>
      </c>
      <c r="Q232" s="24">
        <v>9</v>
      </c>
      <c r="R232" s="24">
        <v>6.6</v>
      </c>
      <c r="S232" s="57">
        <f t="shared" si="17"/>
        <v>4.5</v>
      </c>
      <c r="T232" s="24">
        <v>12.3</v>
      </c>
      <c r="U232" s="24">
        <v>15.2</v>
      </c>
      <c r="V232" s="57">
        <f t="shared" si="13"/>
        <v>13.8</v>
      </c>
    </row>
    <row r="233" spans="1:22">
      <c r="A233" s="18">
        <v>39387</v>
      </c>
      <c r="B233" s="24">
        <v>-9.9</v>
      </c>
      <c r="C233" s="24">
        <v>-11.5</v>
      </c>
      <c r="D233" s="57">
        <f t="shared" si="14"/>
        <v>-11.7</v>
      </c>
      <c r="E233" s="24">
        <v>6.6</v>
      </c>
      <c r="F233" s="24" t="s">
        <v>4</v>
      </c>
      <c r="G233" s="57">
        <f t="shared" si="15"/>
        <v>5.8</v>
      </c>
      <c r="H233" s="24">
        <v>-1.8</v>
      </c>
      <c r="I233" s="24">
        <v>-1.4</v>
      </c>
      <c r="J233" s="57">
        <f t="shared" si="16"/>
        <v>-2.7</v>
      </c>
      <c r="K233" s="24">
        <v>1.2</v>
      </c>
      <c r="L233" s="24" t="s">
        <v>4</v>
      </c>
      <c r="M233" s="57">
        <f t="shared" si="12"/>
        <v>0.8</v>
      </c>
      <c r="N233" s="24" t="s">
        <v>4</v>
      </c>
      <c r="O233" s="24" t="s">
        <v>4</v>
      </c>
      <c r="P233" s="56" t="s">
        <v>4</v>
      </c>
      <c r="Q233" s="24">
        <v>9</v>
      </c>
      <c r="R233" s="24">
        <v>10.1</v>
      </c>
      <c r="S233" s="57">
        <f t="shared" si="17"/>
        <v>6.5</v>
      </c>
      <c r="T233" s="24">
        <v>17.600000000000001</v>
      </c>
      <c r="U233" s="24">
        <v>17</v>
      </c>
      <c r="V233" s="57">
        <f t="shared" si="13"/>
        <v>15.3</v>
      </c>
    </row>
    <row r="234" spans="1:22">
      <c r="A234" s="18">
        <v>39417</v>
      </c>
      <c r="B234" s="24">
        <v>-10.3</v>
      </c>
      <c r="C234" s="24">
        <v>-10.199999999999999</v>
      </c>
      <c r="D234" s="57">
        <f t="shared" si="14"/>
        <v>-11.1</v>
      </c>
      <c r="E234" s="24">
        <v>4.5</v>
      </c>
      <c r="F234" s="24" t="s">
        <v>4</v>
      </c>
      <c r="G234" s="57">
        <f t="shared" si="15"/>
        <v>5.6</v>
      </c>
      <c r="H234" s="24">
        <v>-7.4</v>
      </c>
      <c r="I234" s="24">
        <v>-1.1000000000000001</v>
      </c>
      <c r="J234" s="57">
        <f t="shared" si="16"/>
        <v>-1.7</v>
      </c>
      <c r="K234" s="24">
        <v>-5.0999999999999996</v>
      </c>
      <c r="L234" s="24" t="s">
        <v>4</v>
      </c>
      <c r="M234" s="57">
        <f t="shared" si="12"/>
        <v>-0.4</v>
      </c>
      <c r="N234" s="24" t="s">
        <v>4</v>
      </c>
      <c r="O234" s="24" t="s">
        <v>4</v>
      </c>
      <c r="P234" s="56" t="s">
        <v>4</v>
      </c>
      <c r="Q234" s="24">
        <v>4.4000000000000004</v>
      </c>
      <c r="R234" s="24">
        <v>8.9</v>
      </c>
      <c r="S234" s="57">
        <f t="shared" si="17"/>
        <v>8.5</v>
      </c>
      <c r="T234" s="24">
        <v>21.5</v>
      </c>
      <c r="U234" s="24">
        <v>17.3</v>
      </c>
      <c r="V234" s="57">
        <f t="shared" si="13"/>
        <v>16.5</v>
      </c>
    </row>
    <row r="235" spans="1:22">
      <c r="A235" s="18">
        <v>39448</v>
      </c>
      <c r="B235" s="24">
        <v>-1.2</v>
      </c>
      <c r="C235" s="24">
        <v>-6</v>
      </c>
      <c r="D235" s="57">
        <f t="shared" si="14"/>
        <v>-9.1999999999999993</v>
      </c>
      <c r="E235" s="24">
        <v>8.1</v>
      </c>
      <c r="F235" s="24" t="s">
        <v>4</v>
      </c>
      <c r="G235" s="57">
        <f t="shared" si="15"/>
        <v>6.4</v>
      </c>
      <c r="H235" s="24">
        <v>-5.2</v>
      </c>
      <c r="I235" s="24">
        <v>-4.0999999999999996</v>
      </c>
      <c r="J235" s="57">
        <f t="shared" si="16"/>
        <v>-2.2000000000000002</v>
      </c>
      <c r="K235" s="24">
        <v>-0.2</v>
      </c>
      <c r="L235" s="24" t="s">
        <v>4</v>
      </c>
      <c r="M235" s="57">
        <f t="shared" si="12"/>
        <v>-1.4</v>
      </c>
      <c r="N235" s="24" t="s">
        <v>4</v>
      </c>
      <c r="O235" s="24" t="s">
        <v>4</v>
      </c>
      <c r="P235" s="56" t="s">
        <v>4</v>
      </c>
      <c r="Q235" s="24">
        <v>3.8</v>
      </c>
      <c r="R235" s="24">
        <v>7.3</v>
      </c>
      <c r="S235" s="57">
        <f t="shared" si="17"/>
        <v>8.8000000000000007</v>
      </c>
      <c r="T235" s="24">
        <v>25.7</v>
      </c>
      <c r="U235" s="24">
        <v>17.7</v>
      </c>
      <c r="V235" s="57">
        <f t="shared" si="13"/>
        <v>17.3</v>
      </c>
    </row>
    <row r="236" spans="1:22">
      <c r="A236" s="18">
        <v>39479</v>
      </c>
      <c r="B236" s="24">
        <v>-14.6</v>
      </c>
      <c r="C236" s="24">
        <v>-10.3</v>
      </c>
      <c r="D236" s="57">
        <f t="shared" si="14"/>
        <v>-8.8000000000000007</v>
      </c>
      <c r="E236" s="24">
        <v>5.0999999999999996</v>
      </c>
      <c r="F236" s="24" t="s">
        <v>4</v>
      </c>
      <c r="G236" s="57">
        <f t="shared" si="15"/>
        <v>5.9</v>
      </c>
      <c r="H236" s="24">
        <v>-0.5</v>
      </c>
      <c r="I236" s="24">
        <v>-2.1</v>
      </c>
      <c r="J236" s="57">
        <f t="shared" si="16"/>
        <v>-2.4</v>
      </c>
      <c r="K236" s="24">
        <v>-0.8</v>
      </c>
      <c r="L236" s="24" t="s">
        <v>4</v>
      </c>
      <c r="M236" s="57">
        <f t="shared" si="12"/>
        <v>-2</v>
      </c>
      <c r="N236" s="24" t="s">
        <v>4</v>
      </c>
      <c r="O236" s="24" t="s">
        <v>4</v>
      </c>
      <c r="P236" s="56" t="s">
        <v>4</v>
      </c>
      <c r="Q236" s="24">
        <v>6.7</v>
      </c>
      <c r="R236" s="24">
        <v>7.9</v>
      </c>
      <c r="S236" s="57">
        <f t="shared" si="17"/>
        <v>8</v>
      </c>
      <c r="T236" s="24">
        <v>14.7</v>
      </c>
      <c r="U236" s="24">
        <v>14.2</v>
      </c>
      <c r="V236" s="57">
        <f t="shared" si="13"/>
        <v>16.399999999999999</v>
      </c>
    </row>
    <row r="237" spans="1:22">
      <c r="A237" s="18">
        <v>39508</v>
      </c>
      <c r="B237" s="24">
        <v>-16.8</v>
      </c>
      <c r="C237" s="24">
        <v>-7.2</v>
      </c>
      <c r="D237" s="57">
        <f t="shared" si="14"/>
        <v>-7.8</v>
      </c>
      <c r="E237" s="24">
        <v>6.3</v>
      </c>
      <c r="F237" s="24" t="s">
        <v>4</v>
      </c>
      <c r="G237" s="57">
        <f t="shared" si="15"/>
        <v>6.5</v>
      </c>
      <c r="H237" s="24">
        <v>-0.5</v>
      </c>
      <c r="I237" s="24">
        <v>-1.9</v>
      </c>
      <c r="J237" s="57">
        <f t="shared" si="16"/>
        <v>-2.7</v>
      </c>
      <c r="K237" s="24">
        <v>-0.9</v>
      </c>
      <c r="L237" s="24" t="s">
        <v>4</v>
      </c>
      <c r="M237" s="57">
        <f t="shared" si="12"/>
        <v>-0.6</v>
      </c>
      <c r="N237" s="24" t="s">
        <v>4</v>
      </c>
      <c r="O237" s="24" t="s">
        <v>4</v>
      </c>
      <c r="P237" s="56" t="s">
        <v>4</v>
      </c>
      <c r="Q237" s="24">
        <v>13.7</v>
      </c>
      <c r="R237" s="24">
        <v>11.4</v>
      </c>
      <c r="S237" s="57">
        <f t="shared" si="17"/>
        <v>8.9</v>
      </c>
      <c r="T237" s="24">
        <v>19.2</v>
      </c>
      <c r="U237" s="24">
        <v>18.7</v>
      </c>
      <c r="V237" s="57">
        <f t="shared" si="13"/>
        <v>16.899999999999999</v>
      </c>
    </row>
    <row r="238" spans="1:22">
      <c r="A238" s="18">
        <v>39539</v>
      </c>
      <c r="B238" s="24">
        <v>-14.3</v>
      </c>
      <c r="C238" s="24">
        <v>-11.9</v>
      </c>
      <c r="D238" s="57">
        <f t="shared" si="14"/>
        <v>-9.8000000000000007</v>
      </c>
      <c r="E238" s="24">
        <v>8.8000000000000007</v>
      </c>
      <c r="F238" s="24" t="s">
        <v>4</v>
      </c>
      <c r="G238" s="57">
        <f t="shared" si="15"/>
        <v>6.7</v>
      </c>
      <c r="H238" s="24">
        <v>-6.4</v>
      </c>
      <c r="I238" s="24">
        <v>-7</v>
      </c>
      <c r="J238" s="57">
        <f t="shared" si="16"/>
        <v>-3.7</v>
      </c>
      <c r="K238" s="24">
        <v>-0.6</v>
      </c>
      <c r="L238" s="24" t="s">
        <v>4</v>
      </c>
      <c r="M238" s="57">
        <f t="shared" si="12"/>
        <v>-0.8</v>
      </c>
      <c r="N238" s="24" t="s">
        <v>4</v>
      </c>
      <c r="O238" s="24" t="s">
        <v>4</v>
      </c>
      <c r="P238" s="56" t="s">
        <v>4</v>
      </c>
      <c r="Q238" s="24">
        <v>7.4</v>
      </c>
      <c r="R238" s="24">
        <v>3.5</v>
      </c>
      <c r="S238" s="57">
        <f t="shared" si="17"/>
        <v>7.6</v>
      </c>
      <c r="T238" s="24">
        <v>14.9</v>
      </c>
      <c r="U238" s="24">
        <v>16.8</v>
      </c>
      <c r="V238" s="57">
        <f t="shared" si="13"/>
        <v>16.600000000000001</v>
      </c>
    </row>
    <row r="239" spans="1:22">
      <c r="A239" s="18">
        <v>39569</v>
      </c>
      <c r="B239" s="24">
        <v>-19.399999999999999</v>
      </c>
      <c r="C239" s="24">
        <v>-15.1</v>
      </c>
      <c r="D239" s="57">
        <f t="shared" si="14"/>
        <v>-11.4</v>
      </c>
      <c r="E239" s="24">
        <v>10.6</v>
      </c>
      <c r="F239" s="24" t="s">
        <v>4</v>
      </c>
      <c r="G239" s="57">
        <f t="shared" si="15"/>
        <v>8.6</v>
      </c>
      <c r="H239" s="24">
        <v>-7</v>
      </c>
      <c r="I239" s="24">
        <v>-6.7</v>
      </c>
      <c r="J239" s="57">
        <f t="shared" si="16"/>
        <v>-5.2</v>
      </c>
      <c r="K239" s="24">
        <v>3.1</v>
      </c>
      <c r="L239" s="24" t="s">
        <v>4</v>
      </c>
      <c r="M239" s="57">
        <f t="shared" ref="M239:M302" si="18">ROUND(AVERAGE(K237:K239),1)</f>
        <v>0.5</v>
      </c>
      <c r="N239" s="24" t="s">
        <v>4</v>
      </c>
      <c r="O239" s="24" t="s">
        <v>4</v>
      </c>
      <c r="P239" s="56" t="s">
        <v>4</v>
      </c>
      <c r="Q239" s="24">
        <v>8.6</v>
      </c>
      <c r="R239" s="24">
        <v>6.5</v>
      </c>
      <c r="S239" s="57">
        <f t="shared" si="17"/>
        <v>7.1</v>
      </c>
      <c r="T239" s="24">
        <v>18.8</v>
      </c>
      <c r="U239" s="24">
        <v>18.5</v>
      </c>
      <c r="V239" s="57">
        <f t="shared" si="13"/>
        <v>18</v>
      </c>
    </row>
    <row r="240" spans="1:22">
      <c r="A240" s="18">
        <v>39600</v>
      </c>
      <c r="B240" s="24">
        <v>-23</v>
      </c>
      <c r="C240" s="24">
        <v>-23.3</v>
      </c>
      <c r="D240" s="57">
        <f t="shared" si="14"/>
        <v>-16.8</v>
      </c>
      <c r="E240" s="24">
        <v>8.3000000000000007</v>
      </c>
      <c r="F240" s="24" t="s">
        <v>4</v>
      </c>
      <c r="G240" s="57">
        <f t="shared" si="15"/>
        <v>9.1999999999999993</v>
      </c>
      <c r="H240" s="24">
        <v>-12.2</v>
      </c>
      <c r="I240" s="24">
        <v>-10.8</v>
      </c>
      <c r="J240" s="57">
        <f t="shared" si="16"/>
        <v>-8.1999999999999993</v>
      </c>
      <c r="K240" s="24">
        <v>-2.7</v>
      </c>
      <c r="L240" s="24" t="s">
        <v>4</v>
      </c>
      <c r="M240" s="57">
        <f t="shared" si="18"/>
        <v>-0.1</v>
      </c>
      <c r="N240" s="24" t="s">
        <v>4</v>
      </c>
      <c r="O240" s="24" t="s">
        <v>4</v>
      </c>
      <c r="P240" s="56" t="s">
        <v>4</v>
      </c>
      <c r="Q240" s="24">
        <v>-1.1000000000000001</v>
      </c>
      <c r="R240" s="24">
        <v>-1.9</v>
      </c>
      <c r="S240" s="57">
        <f t="shared" si="17"/>
        <v>2.7</v>
      </c>
      <c r="T240" s="24">
        <v>18.2</v>
      </c>
      <c r="U240" s="24">
        <v>19.600000000000001</v>
      </c>
      <c r="V240" s="57">
        <f t="shared" si="13"/>
        <v>18.3</v>
      </c>
    </row>
    <row r="241" spans="1:22">
      <c r="A241" s="18">
        <v>39630</v>
      </c>
      <c r="B241" s="24">
        <v>-25.7</v>
      </c>
      <c r="C241" s="24">
        <v>-27.1</v>
      </c>
      <c r="D241" s="57">
        <f t="shared" si="14"/>
        <v>-21.8</v>
      </c>
      <c r="E241" s="24">
        <v>8.6</v>
      </c>
      <c r="F241" s="24" t="s">
        <v>4</v>
      </c>
      <c r="G241" s="57">
        <f t="shared" si="15"/>
        <v>9.1999999999999993</v>
      </c>
      <c r="H241" s="24">
        <v>-13.1</v>
      </c>
      <c r="I241" s="24">
        <v>-11.6</v>
      </c>
      <c r="J241" s="57">
        <f t="shared" si="16"/>
        <v>-9.6999999999999993</v>
      </c>
      <c r="K241" s="24">
        <v>-3.4</v>
      </c>
      <c r="L241" s="24" t="s">
        <v>4</v>
      </c>
      <c r="M241" s="57">
        <f t="shared" si="18"/>
        <v>-1</v>
      </c>
      <c r="N241" s="24" t="s">
        <v>4</v>
      </c>
      <c r="O241" s="24" t="s">
        <v>4</v>
      </c>
      <c r="P241" s="56" t="s">
        <v>4</v>
      </c>
      <c r="Q241" s="24">
        <v>-2.2999999999999998</v>
      </c>
      <c r="R241" s="24">
        <v>-0.9</v>
      </c>
      <c r="S241" s="57">
        <f t="shared" si="17"/>
        <v>1.2</v>
      </c>
      <c r="T241" s="24">
        <v>17.100000000000001</v>
      </c>
      <c r="U241" s="24">
        <v>19.2</v>
      </c>
      <c r="V241" s="57">
        <f t="shared" si="13"/>
        <v>19.100000000000001</v>
      </c>
    </row>
    <row r="242" spans="1:22">
      <c r="A242" s="18">
        <v>39661</v>
      </c>
      <c r="B242" s="24">
        <v>-16.399999999999999</v>
      </c>
      <c r="C242" s="24">
        <v>-25.5</v>
      </c>
      <c r="D242" s="57">
        <f t="shared" si="14"/>
        <v>-25.3</v>
      </c>
      <c r="E242" s="24">
        <v>6.1</v>
      </c>
      <c r="F242" s="24" t="s">
        <v>4</v>
      </c>
      <c r="G242" s="57">
        <f t="shared" si="15"/>
        <v>7.7</v>
      </c>
      <c r="H242" s="24">
        <v>-7.2</v>
      </c>
      <c r="I242" s="24">
        <v>-8.1999999999999993</v>
      </c>
      <c r="J242" s="57">
        <f t="shared" si="16"/>
        <v>-10.199999999999999</v>
      </c>
      <c r="K242" s="24">
        <v>-3.1</v>
      </c>
      <c r="L242" s="24" t="s">
        <v>4</v>
      </c>
      <c r="M242" s="57">
        <f t="shared" si="18"/>
        <v>-3.1</v>
      </c>
      <c r="N242" s="24" t="s">
        <v>4</v>
      </c>
      <c r="O242" s="24" t="s">
        <v>4</v>
      </c>
      <c r="P242" s="56" t="s">
        <v>4</v>
      </c>
      <c r="Q242" s="24">
        <v>-0.9</v>
      </c>
      <c r="R242" s="24">
        <v>-0.5</v>
      </c>
      <c r="S242" s="57">
        <f t="shared" si="17"/>
        <v>-1.1000000000000001</v>
      </c>
      <c r="T242" s="24">
        <v>6.4</v>
      </c>
      <c r="U242" s="24">
        <v>8.9</v>
      </c>
      <c r="V242" s="57">
        <f t="shared" si="13"/>
        <v>15.9</v>
      </c>
    </row>
    <row r="243" spans="1:22">
      <c r="A243" s="18">
        <v>39692</v>
      </c>
      <c r="B243" s="24">
        <v>-25</v>
      </c>
      <c r="C243" s="24">
        <v>-26.7</v>
      </c>
      <c r="D243" s="57">
        <f t="shared" si="14"/>
        <v>-26.4</v>
      </c>
      <c r="E243" s="24">
        <v>9.4</v>
      </c>
      <c r="F243" s="24" t="s">
        <v>4</v>
      </c>
      <c r="G243" s="57">
        <f t="shared" si="15"/>
        <v>8</v>
      </c>
      <c r="H243" s="24">
        <v>-13.5</v>
      </c>
      <c r="I243" s="24">
        <v>-16.5</v>
      </c>
      <c r="J243" s="57">
        <f t="shared" si="16"/>
        <v>-12.1</v>
      </c>
      <c r="K243" s="24">
        <v>-5.0999999999999996</v>
      </c>
      <c r="L243" s="24" t="s">
        <v>4</v>
      </c>
      <c r="M243" s="57">
        <f t="shared" si="18"/>
        <v>-3.9</v>
      </c>
      <c r="N243" s="24" t="s">
        <v>4</v>
      </c>
      <c r="O243" s="24" t="s">
        <v>4</v>
      </c>
      <c r="P243" s="56" t="s">
        <v>4</v>
      </c>
      <c r="Q243" s="24">
        <v>1.8</v>
      </c>
      <c r="R243" s="24">
        <v>-0.4</v>
      </c>
      <c r="S243" s="57">
        <f t="shared" si="17"/>
        <v>-0.6</v>
      </c>
      <c r="T243" s="24">
        <v>2.5</v>
      </c>
      <c r="U243" s="24">
        <v>5.7</v>
      </c>
      <c r="V243" s="57">
        <f t="shared" si="13"/>
        <v>11.3</v>
      </c>
    </row>
    <row r="244" spans="1:22">
      <c r="A244" s="18">
        <v>39722</v>
      </c>
      <c r="B244" s="24">
        <v>-27.5</v>
      </c>
      <c r="C244" s="24">
        <v>-30.5</v>
      </c>
      <c r="D244" s="57">
        <f t="shared" si="14"/>
        <v>-27.6</v>
      </c>
      <c r="E244" s="24">
        <v>9.8000000000000007</v>
      </c>
      <c r="F244" s="24" t="s">
        <v>4</v>
      </c>
      <c r="G244" s="57">
        <f t="shared" si="15"/>
        <v>8.4</v>
      </c>
      <c r="H244" s="24">
        <v>-18.2</v>
      </c>
      <c r="I244" s="24">
        <v>-21.4</v>
      </c>
      <c r="J244" s="57">
        <f t="shared" si="16"/>
        <v>-15.4</v>
      </c>
      <c r="K244" s="24">
        <v>-3.8</v>
      </c>
      <c r="L244" s="24" t="s">
        <v>4</v>
      </c>
      <c r="M244" s="57">
        <f t="shared" si="18"/>
        <v>-4</v>
      </c>
      <c r="N244" s="24" t="s">
        <v>4</v>
      </c>
      <c r="O244" s="24" t="s">
        <v>4</v>
      </c>
      <c r="P244" s="56" t="s">
        <v>4</v>
      </c>
      <c r="Q244" s="24">
        <v>-4.5999999999999996</v>
      </c>
      <c r="R244" s="24">
        <v>-6.3</v>
      </c>
      <c r="S244" s="57">
        <f t="shared" si="17"/>
        <v>-2.4</v>
      </c>
      <c r="T244" s="24">
        <v>1.7</v>
      </c>
      <c r="U244" s="24">
        <v>4.9000000000000004</v>
      </c>
      <c r="V244" s="57">
        <f t="shared" ref="V244:V307" si="19">ROUND(AVERAGE(U242:U244),1)</f>
        <v>6.5</v>
      </c>
    </row>
    <row r="245" spans="1:22">
      <c r="A245" s="18">
        <v>39753</v>
      </c>
      <c r="B245" s="24">
        <v>-33.799999999999997</v>
      </c>
      <c r="C245" s="24">
        <v>-34.299999999999997</v>
      </c>
      <c r="D245" s="57">
        <f t="shared" si="14"/>
        <v>-30.5</v>
      </c>
      <c r="E245" s="24">
        <v>8.6</v>
      </c>
      <c r="F245" s="24" t="s">
        <v>4</v>
      </c>
      <c r="G245" s="57">
        <f t="shared" si="15"/>
        <v>9.3000000000000007</v>
      </c>
      <c r="H245" s="24">
        <v>-22.6</v>
      </c>
      <c r="I245" s="24">
        <v>-22.4</v>
      </c>
      <c r="J245" s="57">
        <f t="shared" si="16"/>
        <v>-20.100000000000001</v>
      </c>
      <c r="K245" s="24">
        <v>-7.3</v>
      </c>
      <c r="L245" s="24" t="s">
        <v>4</v>
      </c>
      <c r="M245" s="57">
        <f t="shared" si="18"/>
        <v>-5.4</v>
      </c>
      <c r="N245" s="24" t="s">
        <v>4</v>
      </c>
      <c r="O245" s="24" t="s">
        <v>4</v>
      </c>
      <c r="P245" s="56" t="s">
        <v>4</v>
      </c>
      <c r="Q245" s="24">
        <v>-10.1</v>
      </c>
      <c r="R245" s="24">
        <v>-8.8000000000000007</v>
      </c>
      <c r="S245" s="57">
        <f t="shared" si="17"/>
        <v>-5.2</v>
      </c>
      <c r="T245" s="24">
        <v>-0.7</v>
      </c>
      <c r="U245" s="24">
        <v>-1.3</v>
      </c>
      <c r="V245" s="57">
        <f t="shared" si="19"/>
        <v>3.1</v>
      </c>
    </row>
    <row r="246" spans="1:22">
      <c r="A246" s="18">
        <v>39783</v>
      </c>
      <c r="B246" s="24">
        <v>-36.6</v>
      </c>
      <c r="C246" s="24">
        <v>-35.700000000000003</v>
      </c>
      <c r="D246" s="57">
        <f t="shared" si="14"/>
        <v>-33.5</v>
      </c>
      <c r="E246" s="24">
        <v>9.4</v>
      </c>
      <c r="F246" s="24" t="s">
        <v>4</v>
      </c>
      <c r="G246" s="57">
        <f t="shared" si="15"/>
        <v>9.3000000000000007</v>
      </c>
      <c r="H246" s="24">
        <v>-30.2</v>
      </c>
      <c r="I246" s="24">
        <v>-24.5</v>
      </c>
      <c r="J246" s="57">
        <f t="shared" si="16"/>
        <v>-22.8</v>
      </c>
      <c r="K246" s="24">
        <v>-16.2</v>
      </c>
      <c r="L246" s="24" t="s">
        <v>4</v>
      </c>
      <c r="M246" s="57">
        <f t="shared" si="18"/>
        <v>-9.1</v>
      </c>
      <c r="N246" s="24" t="s">
        <v>4</v>
      </c>
      <c r="O246" s="24" t="s">
        <v>4</v>
      </c>
      <c r="P246" s="56" t="s">
        <v>4</v>
      </c>
      <c r="Q246" s="24">
        <v>-19.7</v>
      </c>
      <c r="R246" s="24">
        <v>-14.7</v>
      </c>
      <c r="S246" s="57">
        <f t="shared" si="17"/>
        <v>-9.9</v>
      </c>
      <c r="T246" s="24">
        <v>-0.6</v>
      </c>
      <c r="U246" s="24">
        <v>-4.3</v>
      </c>
      <c r="V246" s="57">
        <f t="shared" si="19"/>
        <v>-0.2</v>
      </c>
    </row>
    <row r="247" spans="1:22">
      <c r="A247" s="18">
        <v>39814</v>
      </c>
      <c r="B247" s="24">
        <v>-28.7</v>
      </c>
      <c r="C247" s="24">
        <v>-33.1</v>
      </c>
      <c r="D247" s="57">
        <f t="shared" si="14"/>
        <v>-34.4</v>
      </c>
      <c r="E247" s="24">
        <v>4.8</v>
      </c>
      <c r="F247" s="24" t="s">
        <v>4</v>
      </c>
      <c r="G247" s="57">
        <f t="shared" si="15"/>
        <v>7.6</v>
      </c>
      <c r="H247" s="24">
        <v>-25.2</v>
      </c>
      <c r="I247" s="24">
        <v>-24</v>
      </c>
      <c r="J247" s="57">
        <f t="shared" si="16"/>
        <v>-23.6</v>
      </c>
      <c r="K247" s="24">
        <v>-14.1</v>
      </c>
      <c r="L247" s="24" t="s">
        <v>4</v>
      </c>
      <c r="M247" s="57">
        <f t="shared" si="18"/>
        <v>-12.5</v>
      </c>
      <c r="N247" s="24" t="s">
        <v>4</v>
      </c>
      <c r="O247" s="24" t="s">
        <v>4</v>
      </c>
      <c r="P247" s="56" t="s">
        <v>4</v>
      </c>
      <c r="Q247" s="24">
        <v>-18.5</v>
      </c>
      <c r="R247" s="24">
        <v>-14.4</v>
      </c>
      <c r="S247" s="57">
        <f t="shared" si="17"/>
        <v>-12.6</v>
      </c>
      <c r="T247" s="24">
        <v>2.4</v>
      </c>
      <c r="U247" s="24">
        <v>-5.3</v>
      </c>
      <c r="V247" s="57">
        <f t="shared" si="19"/>
        <v>-3.6</v>
      </c>
    </row>
    <row r="248" spans="1:22">
      <c r="A248" s="18">
        <v>39845</v>
      </c>
      <c r="B248" s="24">
        <v>-47.8</v>
      </c>
      <c r="C248" s="24">
        <v>-43.3</v>
      </c>
      <c r="D248" s="57">
        <f t="shared" si="14"/>
        <v>-37.4</v>
      </c>
      <c r="E248" s="24">
        <v>8.1</v>
      </c>
      <c r="F248" s="24" t="s">
        <v>4</v>
      </c>
      <c r="G248" s="57">
        <f t="shared" si="15"/>
        <v>7.4</v>
      </c>
      <c r="H248" s="24">
        <v>-26.6</v>
      </c>
      <c r="I248" s="24">
        <v>-27.5</v>
      </c>
      <c r="J248" s="57">
        <f t="shared" si="16"/>
        <v>-25.3</v>
      </c>
      <c r="K248" s="24">
        <v>-14.9</v>
      </c>
      <c r="L248" s="24" t="s">
        <v>4</v>
      </c>
      <c r="M248" s="57">
        <f t="shared" si="18"/>
        <v>-15.1</v>
      </c>
      <c r="N248" s="24" t="s">
        <v>4</v>
      </c>
      <c r="O248" s="24" t="s">
        <v>4</v>
      </c>
      <c r="P248" s="56" t="s">
        <v>4</v>
      </c>
      <c r="Q248" s="24">
        <v>-19.399999999999999</v>
      </c>
      <c r="R248" s="24">
        <v>-16.7</v>
      </c>
      <c r="S248" s="57">
        <f t="shared" si="17"/>
        <v>-15.3</v>
      </c>
      <c r="T248" s="24">
        <v>-0.3</v>
      </c>
      <c r="U248" s="24">
        <v>-1.2</v>
      </c>
      <c r="V248" s="57">
        <f t="shared" si="19"/>
        <v>-3.6</v>
      </c>
    </row>
    <row r="249" spans="1:22">
      <c r="A249" s="18">
        <v>39873</v>
      </c>
      <c r="B249" s="24">
        <v>-53.4</v>
      </c>
      <c r="C249" s="24">
        <v>-43.9</v>
      </c>
      <c r="D249" s="57">
        <f t="shared" si="14"/>
        <v>-40.1</v>
      </c>
      <c r="E249" s="24">
        <v>4.8</v>
      </c>
      <c r="F249" s="24" t="s">
        <v>4</v>
      </c>
      <c r="G249" s="57">
        <f t="shared" si="15"/>
        <v>5.9</v>
      </c>
      <c r="H249" s="24">
        <v>-28.3</v>
      </c>
      <c r="I249" s="24">
        <v>-29.5</v>
      </c>
      <c r="J249" s="57">
        <f t="shared" si="16"/>
        <v>-27</v>
      </c>
      <c r="K249" s="24">
        <v>-14.8</v>
      </c>
      <c r="L249" s="24" t="s">
        <v>4</v>
      </c>
      <c r="M249" s="57">
        <f t="shared" si="18"/>
        <v>-14.6</v>
      </c>
      <c r="N249" s="24" t="s">
        <v>4</v>
      </c>
      <c r="O249" s="24" t="s">
        <v>4</v>
      </c>
      <c r="P249" s="56" t="s">
        <v>4</v>
      </c>
      <c r="Q249" s="24">
        <v>-13.1</v>
      </c>
      <c r="R249" s="24">
        <v>-15.6</v>
      </c>
      <c r="S249" s="57">
        <f t="shared" si="17"/>
        <v>-15.6</v>
      </c>
      <c r="T249" s="24">
        <v>-7.8</v>
      </c>
      <c r="U249" s="24">
        <v>-8.9</v>
      </c>
      <c r="V249" s="57">
        <f t="shared" si="19"/>
        <v>-5.0999999999999996</v>
      </c>
    </row>
    <row r="250" spans="1:22">
      <c r="A250" s="18">
        <v>39904</v>
      </c>
      <c r="B250" s="24">
        <v>-50.8</v>
      </c>
      <c r="C250" s="24">
        <v>-48</v>
      </c>
      <c r="D250" s="57">
        <f t="shared" si="14"/>
        <v>-45.1</v>
      </c>
      <c r="E250" s="24">
        <v>3.6</v>
      </c>
      <c r="F250" s="24" t="s">
        <v>4</v>
      </c>
      <c r="G250" s="57">
        <f t="shared" si="15"/>
        <v>5.5</v>
      </c>
      <c r="H250" s="24">
        <v>-26.7</v>
      </c>
      <c r="I250" s="24">
        <v>-26.4</v>
      </c>
      <c r="J250" s="57">
        <f t="shared" si="16"/>
        <v>-27.8</v>
      </c>
      <c r="K250" s="24">
        <v>-9.3000000000000007</v>
      </c>
      <c r="L250" s="24" t="s">
        <v>4</v>
      </c>
      <c r="M250" s="57">
        <f t="shared" si="18"/>
        <v>-13</v>
      </c>
      <c r="N250" s="24" t="s">
        <v>4</v>
      </c>
      <c r="O250" s="24" t="s">
        <v>4</v>
      </c>
      <c r="P250" s="56" t="s">
        <v>4</v>
      </c>
      <c r="Q250" s="24">
        <v>-5.7</v>
      </c>
      <c r="R250" s="24">
        <v>-9.6</v>
      </c>
      <c r="S250" s="57">
        <f t="shared" si="17"/>
        <v>-14</v>
      </c>
      <c r="T250" s="24">
        <v>-8.1999999999999993</v>
      </c>
      <c r="U250" s="24">
        <v>-6.9</v>
      </c>
      <c r="V250" s="57">
        <f t="shared" si="19"/>
        <v>-5.7</v>
      </c>
    </row>
    <row r="251" spans="1:22">
      <c r="A251" s="18">
        <v>39934</v>
      </c>
      <c r="B251" s="24">
        <v>-45.8</v>
      </c>
      <c r="C251" s="24">
        <v>-41.5</v>
      </c>
      <c r="D251" s="57">
        <f t="shared" si="14"/>
        <v>-44.5</v>
      </c>
      <c r="E251" s="24">
        <v>3.8</v>
      </c>
      <c r="F251" s="24" t="s">
        <v>4</v>
      </c>
      <c r="G251" s="57">
        <f t="shared" si="15"/>
        <v>4.0999999999999996</v>
      </c>
      <c r="H251" s="24">
        <v>-26.3</v>
      </c>
      <c r="I251" s="24">
        <v>-25.9</v>
      </c>
      <c r="J251" s="57">
        <f t="shared" si="16"/>
        <v>-27.3</v>
      </c>
      <c r="K251" s="24">
        <v>-10.199999999999999</v>
      </c>
      <c r="L251" s="24" t="s">
        <v>4</v>
      </c>
      <c r="M251" s="57">
        <f t="shared" si="18"/>
        <v>-11.4</v>
      </c>
      <c r="N251" s="24" t="s">
        <v>4</v>
      </c>
      <c r="O251" s="24" t="s">
        <v>4</v>
      </c>
      <c r="P251" s="56" t="s">
        <v>4</v>
      </c>
      <c r="Q251" s="24">
        <v>-7.7</v>
      </c>
      <c r="R251" s="24">
        <v>-10.199999999999999</v>
      </c>
      <c r="S251" s="57">
        <f t="shared" si="17"/>
        <v>-11.8</v>
      </c>
      <c r="T251" s="24">
        <v>-2.9</v>
      </c>
      <c r="U251" s="24">
        <v>-2.5</v>
      </c>
      <c r="V251" s="57">
        <f t="shared" si="19"/>
        <v>-6.1</v>
      </c>
    </row>
    <row r="252" spans="1:22">
      <c r="A252" s="18">
        <v>39965</v>
      </c>
      <c r="B252" s="24">
        <v>-33.799999999999997</v>
      </c>
      <c r="C252" s="24">
        <v>-34.9</v>
      </c>
      <c r="D252" s="57">
        <f t="shared" si="14"/>
        <v>-41.5</v>
      </c>
      <c r="E252" s="24">
        <v>1.9</v>
      </c>
      <c r="F252" s="24" t="s">
        <v>4</v>
      </c>
      <c r="G252" s="57">
        <f t="shared" si="15"/>
        <v>3.1</v>
      </c>
      <c r="H252" s="24">
        <v>-26.9</v>
      </c>
      <c r="I252" s="24">
        <v>-26.4</v>
      </c>
      <c r="J252" s="57">
        <f t="shared" si="16"/>
        <v>-26.2</v>
      </c>
      <c r="K252" s="24">
        <v>-9.1999999999999993</v>
      </c>
      <c r="L252" s="24" t="s">
        <v>4</v>
      </c>
      <c r="M252" s="57">
        <f t="shared" si="18"/>
        <v>-9.6</v>
      </c>
      <c r="N252" s="24" t="s">
        <v>4</v>
      </c>
      <c r="O252" s="24" t="s">
        <v>4</v>
      </c>
      <c r="P252" s="56" t="s">
        <v>4</v>
      </c>
      <c r="Q252" s="24">
        <v>-5.3</v>
      </c>
      <c r="R252" s="24">
        <v>-7</v>
      </c>
      <c r="S252" s="57">
        <f t="shared" si="17"/>
        <v>-8.9</v>
      </c>
      <c r="T252" s="24">
        <v>-6.1</v>
      </c>
      <c r="U252" s="24">
        <v>-4.7</v>
      </c>
      <c r="V252" s="57">
        <f t="shared" si="19"/>
        <v>-4.7</v>
      </c>
    </row>
    <row r="253" spans="1:22">
      <c r="A253" s="18">
        <v>39995</v>
      </c>
      <c r="B253" s="24">
        <v>-29.3</v>
      </c>
      <c r="C253" s="24">
        <v>-31</v>
      </c>
      <c r="D253" s="57">
        <f t="shared" si="14"/>
        <v>-35.799999999999997</v>
      </c>
      <c r="E253" s="24">
        <v>2.5</v>
      </c>
      <c r="F253" s="24" t="s">
        <v>4</v>
      </c>
      <c r="G253" s="57">
        <f t="shared" si="15"/>
        <v>2.7</v>
      </c>
      <c r="H253" s="24">
        <v>-21.6</v>
      </c>
      <c r="I253" s="24">
        <v>-20.399999999999999</v>
      </c>
      <c r="J253" s="57">
        <f t="shared" si="16"/>
        <v>-24.2</v>
      </c>
      <c r="K253" s="24">
        <v>-7.3</v>
      </c>
      <c r="L253" s="24" t="s">
        <v>4</v>
      </c>
      <c r="M253" s="57">
        <f t="shared" si="18"/>
        <v>-8.9</v>
      </c>
      <c r="N253" s="24" t="s">
        <v>4</v>
      </c>
      <c r="O253" s="24" t="s">
        <v>4</v>
      </c>
      <c r="P253" s="56" t="s">
        <v>4</v>
      </c>
      <c r="Q253" s="24">
        <v>-3.5</v>
      </c>
      <c r="R253" s="24">
        <v>-2.7</v>
      </c>
      <c r="S253" s="57">
        <f t="shared" si="17"/>
        <v>-6.6</v>
      </c>
      <c r="T253" s="24">
        <v>-6.5</v>
      </c>
      <c r="U253" s="24">
        <v>-4.3</v>
      </c>
      <c r="V253" s="57">
        <f t="shared" si="19"/>
        <v>-3.8</v>
      </c>
    </row>
    <row r="254" spans="1:22">
      <c r="A254" s="18">
        <v>40026</v>
      </c>
      <c r="B254" s="24">
        <v>-18.7</v>
      </c>
      <c r="C254" s="24">
        <v>-28.4</v>
      </c>
      <c r="D254" s="57">
        <f t="shared" si="14"/>
        <v>-31.4</v>
      </c>
      <c r="E254" s="24">
        <v>0.6</v>
      </c>
      <c r="F254" s="24" t="s">
        <v>4</v>
      </c>
      <c r="G254" s="57">
        <f t="shared" si="15"/>
        <v>1.7</v>
      </c>
      <c r="H254" s="24">
        <v>-11.8</v>
      </c>
      <c r="I254" s="24">
        <v>-13.5</v>
      </c>
      <c r="J254" s="57">
        <f t="shared" si="16"/>
        <v>-20.100000000000001</v>
      </c>
      <c r="K254" s="24">
        <v>-8.1999999999999993</v>
      </c>
      <c r="L254" s="24" t="s">
        <v>4</v>
      </c>
      <c r="M254" s="57">
        <f t="shared" si="18"/>
        <v>-8.1999999999999993</v>
      </c>
      <c r="N254" s="24" t="s">
        <v>4</v>
      </c>
      <c r="O254" s="24" t="s">
        <v>4</v>
      </c>
      <c r="P254" s="56" t="s">
        <v>4</v>
      </c>
      <c r="Q254" s="24">
        <v>-3.8</v>
      </c>
      <c r="R254" s="24">
        <v>-4.5999999999999996</v>
      </c>
      <c r="S254" s="57">
        <f t="shared" si="17"/>
        <v>-4.8</v>
      </c>
      <c r="T254" s="24">
        <v>-1.9</v>
      </c>
      <c r="U254" s="24">
        <v>0.7</v>
      </c>
      <c r="V254" s="57">
        <f t="shared" si="19"/>
        <v>-2.8</v>
      </c>
    </row>
    <row r="255" spans="1:22">
      <c r="A255" s="18">
        <v>40057</v>
      </c>
      <c r="B255" s="24">
        <v>-20.3</v>
      </c>
      <c r="C255" s="24">
        <v>-23.2</v>
      </c>
      <c r="D255" s="57">
        <f t="shared" si="14"/>
        <v>-27.5</v>
      </c>
      <c r="E255" s="24">
        <v>-2.5</v>
      </c>
      <c r="F255" s="24" t="s">
        <v>4</v>
      </c>
      <c r="G255" s="57">
        <f t="shared" si="15"/>
        <v>0.2</v>
      </c>
      <c r="H255" s="24">
        <v>-8.5</v>
      </c>
      <c r="I255" s="24">
        <v>-12</v>
      </c>
      <c r="J255" s="57">
        <f t="shared" si="16"/>
        <v>-15.3</v>
      </c>
      <c r="K255" s="24">
        <v>-5.2</v>
      </c>
      <c r="L255" s="24" t="s">
        <v>4</v>
      </c>
      <c r="M255" s="57">
        <f t="shared" si="18"/>
        <v>-6.9</v>
      </c>
      <c r="N255" s="24" t="s">
        <v>4</v>
      </c>
      <c r="O255" s="24" t="s">
        <v>4</v>
      </c>
      <c r="P255" s="56" t="s">
        <v>4</v>
      </c>
      <c r="Q255" s="24">
        <v>2.2000000000000002</v>
      </c>
      <c r="R255" s="24">
        <v>-0.6</v>
      </c>
      <c r="S255" s="57">
        <f t="shared" si="17"/>
        <v>-2.6</v>
      </c>
      <c r="T255" s="24">
        <v>-2.8</v>
      </c>
      <c r="U255" s="24">
        <v>0</v>
      </c>
      <c r="V255" s="57">
        <f t="shared" si="19"/>
        <v>-1.2</v>
      </c>
    </row>
    <row r="256" spans="1:22">
      <c r="A256" s="18">
        <v>40087</v>
      </c>
      <c r="B256" s="24">
        <v>-18.7</v>
      </c>
      <c r="C256" s="24">
        <v>-21.2</v>
      </c>
      <c r="D256" s="57">
        <f t="shared" si="14"/>
        <v>-24.3</v>
      </c>
      <c r="E256" s="24">
        <v>0.4</v>
      </c>
      <c r="F256" s="24" t="s">
        <v>4</v>
      </c>
      <c r="G256" s="57">
        <f t="shared" si="15"/>
        <v>-0.5</v>
      </c>
      <c r="H256" s="24">
        <v>-6.7</v>
      </c>
      <c r="I256" s="24">
        <v>-8.8000000000000007</v>
      </c>
      <c r="J256" s="57">
        <f t="shared" si="16"/>
        <v>-11.4</v>
      </c>
      <c r="K256" s="24">
        <v>-4</v>
      </c>
      <c r="L256" s="24" t="s">
        <v>4</v>
      </c>
      <c r="M256" s="57">
        <f t="shared" si="18"/>
        <v>-5.8</v>
      </c>
      <c r="N256" s="24" t="s">
        <v>4</v>
      </c>
      <c r="O256" s="24" t="s">
        <v>4</v>
      </c>
      <c r="P256" s="56" t="s">
        <v>4</v>
      </c>
      <c r="Q256" s="24">
        <v>6.3</v>
      </c>
      <c r="R256" s="24">
        <v>5.6</v>
      </c>
      <c r="S256" s="57">
        <f t="shared" si="17"/>
        <v>0.1</v>
      </c>
      <c r="T256" s="24">
        <v>-4.2</v>
      </c>
      <c r="U256" s="24">
        <v>-1.1000000000000001</v>
      </c>
      <c r="V256" s="57">
        <f t="shared" si="19"/>
        <v>-0.1</v>
      </c>
    </row>
    <row r="257" spans="1:22">
      <c r="A257" s="18">
        <v>40118</v>
      </c>
      <c r="B257" s="24">
        <v>-21.4</v>
      </c>
      <c r="C257" s="24">
        <v>-21.2</v>
      </c>
      <c r="D257" s="57">
        <f t="shared" si="14"/>
        <v>-21.9</v>
      </c>
      <c r="E257" s="24">
        <v>0.4</v>
      </c>
      <c r="F257" s="24" t="s">
        <v>4</v>
      </c>
      <c r="G257" s="57">
        <f t="shared" si="15"/>
        <v>-0.6</v>
      </c>
      <c r="H257" s="24">
        <v>-10.8</v>
      </c>
      <c r="I257" s="24">
        <v>-10.6</v>
      </c>
      <c r="J257" s="57">
        <f t="shared" si="16"/>
        <v>-10.5</v>
      </c>
      <c r="K257" s="24">
        <v>-8.1</v>
      </c>
      <c r="L257" s="24" t="s">
        <v>4</v>
      </c>
      <c r="M257" s="57">
        <f t="shared" si="18"/>
        <v>-5.8</v>
      </c>
      <c r="N257" s="24" t="s">
        <v>4</v>
      </c>
      <c r="O257" s="24" t="s">
        <v>4</v>
      </c>
      <c r="P257" s="56" t="s">
        <v>4</v>
      </c>
      <c r="Q257" s="24">
        <v>-2.7</v>
      </c>
      <c r="R257" s="24">
        <v>-0.9</v>
      </c>
      <c r="S257" s="57">
        <f t="shared" si="17"/>
        <v>1.4</v>
      </c>
      <c r="T257" s="24">
        <v>2.1</v>
      </c>
      <c r="U257" s="24">
        <v>1.5</v>
      </c>
      <c r="V257" s="57">
        <f t="shared" si="19"/>
        <v>0.1</v>
      </c>
    </row>
    <row r="258" spans="1:22">
      <c r="A258" s="18">
        <v>40148</v>
      </c>
      <c r="B258" s="24">
        <v>-21.8</v>
      </c>
      <c r="C258" s="24">
        <v>-20.5</v>
      </c>
      <c r="D258" s="57">
        <f t="shared" si="14"/>
        <v>-21</v>
      </c>
      <c r="E258" s="24">
        <v>-3.5</v>
      </c>
      <c r="F258" s="24" t="s">
        <v>4</v>
      </c>
      <c r="G258" s="57">
        <f t="shared" si="15"/>
        <v>-0.9</v>
      </c>
      <c r="H258" s="24">
        <v>-12.9</v>
      </c>
      <c r="I258" s="24">
        <v>-7.7</v>
      </c>
      <c r="J258" s="57">
        <f t="shared" si="16"/>
        <v>-9</v>
      </c>
      <c r="K258" s="24">
        <v>-8.6999999999999993</v>
      </c>
      <c r="L258" s="24" t="s">
        <v>4</v>
      </c>
      <c r="M258" s="57">
        <f t="shared" si="18"/>
        <v>-6.9</v>
      </c>
      <c r="N258" s="24" t="s">
        <v>4</v>
      </c>
      <c r="O258" s="24" t="s">
        <v>4</v>
      </c>
      <c r="P258" s="56" t="s">
        <v>4</v>
      </c>
      <c r="Q258" s="24">
        <v>-4.4000000000000004</v>
      </c>
      <c r="R258" s="24">
        <v>1.2</v>
      </c>
      <c r="S258" s="57">
        <f t="shared" si="17"/>
        <v>2</v>
      </c>
      <c r="T258" s="24">
        <v>4.2</v>
      </c>
      <c r="U258" s="24">
        <v>0.9</v>
      </c>
      <c r="V258" s="57">
        <f t="shared" si="19"/>
        <v>0.4</v>
      </c>
    </row>
    <row r="259" spans="1:22">
      <c r="A259" s="18">
        <v>40179</v>
      </c>
      <c r="B259" s="24">
        <v>-17.100000000000001</v>
      </c>
      <c r="C259" s="24">
        <v>-21</v>
      </c>
      <c r="D259" s="57">
        <f t="shared" si="14"/>
        <v>-20.9</v>
      </c>
      <c r="E259" s="24">
        <v>-1.8</v>
      </c>
      <c r="F259" s="24" t="s">
        <v>4</v>
      </c>
      <c r="G259" s="57">
        <f t="shared" si="15"/>
        <v>-1.6</v>
      </c>
      <c r="H259" s="24">
        <v>-6.5</v>
      </c>
      <c r="I259" s="24">
        <v>-5.3</v>
      </c>
      <c r="J259" s="57">
        <f t="shared" si="16"/>
        <v>-7.9</v>
      </c>
      <c r="K259" s="24">
        <v>-11.3</v>
      </c>
      <c r="L259" s="24" t="s">
        <v>4</v>
      </c>
      <c r="M259" s="57">
        <f t="shared" si="18"/>
        <v>-9.4</v>
      </c>
      <c r="N259" s="24" t="s">
        <v>4</v>
      </c>
      <c r="O259" s="24" t="s">
        <v>4</v>
      </c>
      <c r="P259" s="56" t="s">
        <v>4</v>
      </c>
      <c r="Q259" s="24">
        <v>-1.6</v>
      </c>
      <c r="R259" s="24">
        <v>3.1</v>
      </c>
      <c r="S259" s="57">
        <f t="shared" si="17"/>
        <v>1.1000000000000001</v>
      </c>
      <c r="T259" s="24">
        <v>8.8000000000000007</v>
      </c>
      <c r="U259" s="24">
        <v>1.5</v>
      </c>
      <c r="V259" s="57">
        <f t="shared" si="19"/>
        <v>1.3</v>
      </c>
    </row>
    <row r="260" spans="1:22">
      <c r="A260" s="18">
        <v>40210</v>
      </c>
      <c r="B260" s="24">
        <v>-21.5</v>
      </c>
      <c r="C260" s="24">
        <v>-16.7</v>
      </c>
      <c r="D260" s="57">
        <f t="shared" si="14"/>
        <v>-19.399999999999999</v>
      </c>
      <c r="E260" s="24">
        <v>-5.9</v>
      </c>
      <c r="F260" s="24" t="s">
        <v>4</v>
      </c>
      <c r="G260" s="57">
        <f t="shared" si="15"/>
        <v>-3.7</v>
      </c>
      <c r="H260" s="24">
        <v>-11.1</v>
      </c>
      <c r="I260" s="24">
        <v>-11.4</v>
      </c>
      <c r="J260" s="57">
        <f t="shared" si="16"/>
        <v>-8.1</v>
      </c>
      <c r="K260" s="24">
        <v>-7.1</v>
      </c>
      <c r="L260" s="24" t="s">
        <v>4</v>
      </c>
      <c r="M260" s="57">
        <f t="shared" si="18"/>
        <v>-9</v>
      </c>
      <c r="N260" s="24" t="s">
        <v>4</v>
      </c>
      <c r="O260" s="24" t="s">
        <v>4</v>
      </c>
      <c r="P260" s="56" t="s">
        <v>4</v>
      </c>
      <c r="Q260" s="24">
        <v>-2.5</v>
      </c>
      <c r="R260" s="24">
        <v>0.9</v>
      </c>
      <c r="S260" s="57">
        <f t="shared" si="17"/>
        <v>1.7</v>
      </c>
      <c r="T260" s="24">
        <v>5.0999999999999996</v>
      </c>
      <c r="U260" s="24">
        <v>3.4</v>
      </c>
      <c r="V260" s="57">
        <f t="shared" si="19"/>
        <v>1.9</v>
      </c>
    </row>
    <row r="261" spans="1:22">
      <c r="A261" s="18">
        <v>40238</v>
      </c>
      <c r="B261" s="24">
        <v>-28.6</v>
      </c>
      <c r="C261" s="24">
        <v>-19.899999999999999</v>
      </c>
      <c r="D261" s="57">
        <f t="shared" si="14"/>
        <v>-19.2</v>
      </c>
      <c r="E261" s="24">
        <v>-5.6</v>
      </c>
      <c r="F261" s="24" t="s">
        <v>4</v>
      </c>
      <c r="G261" s="57">
        <f t="shared" si="15"/>
        <v>-4.4000000000000004</v>
      </c>
      <c r="H261" s="24">
        <v>-5.3</v>
      </c>
      <c r="I261" s="24">
        <v>-6.4</v>
      </c>
      <c r="J261" s="57">
        <f t="shared" si="16"/>
        <v>-7.7</v>
      </c>
      <c r="K261" s="24">
        <v>-5.4</v>
      </c>
      <c r="L261" s="24" t="s">
        <v>4</v>
      </c>
      <c r="M261" s="57">
        <f t="shared" si="18"/>
        <v>-7.9</v>
      </c>
      <c r="N261" s="24" t="s">
        <v>4</v>
      </c>
      <c r="O261" s="24" t="s">
        <v>4</v>
      </c>
      <c r="P261" s="56" t="s">
        <v>4</v>
      </c>
      <c r="Q261" s="24">
        <v>6.8</v>
      </c>
      <c r="R261" s="24">
        <v>3.9</v>
      </c>
      <c r="S261" s="57">
        <f t="shared" si="17"/>
        <v>2.6</v>
      </c>
      <c r="T261" s="24">
        <v>8.5</v>
      </c>
      <c r="U261" s="24">
        <v>7.3</v>
      </c>
      <c r="V261" s="57">
        <f t="shared" si="19"/>
        <v>4.0999999999999996</v>
      </c>
    </row>
    <row r="262" spans="1:22">
      <c r="A262" s="18">
        <v>40269</v>
      </c>
      <c r="B262" s="24">
        <v>-15.7</v>
      </c>
      <c r="C262" s="24">
        <v>-12.3</v>
      </c>
      <c r="D262" s="57">
        <f t="shared" si="14"/>
        <v>-16.3</v>
      </c>
      <c r="E262" s="24">
        <v>-4.0999999999999996</v>
      </c>
      <c r="F262" s="24" t="s">
        <v>4</v>
      </c>
      <c r="G262" s="57">
        <f t="shared" si="15"/>
        <v>-5.2</v>
      </c>
      <c r="H262" s="24">
        <v>1.6</v>
      </c>
      <c r="I262" s="24">
        <v>2.4</v>
      </c>
      <c r="J262" s="57">
        <f t="shared" si="16"/>
        <v>-5.0999999999999996</v>
      </c>
      <c r="K262" s="24">
        <v>-7.2</v>
      </c>
      <c r="L262" s="24" t="s">
        <v>4</v>
      </c>
      <c r="M262" s="57">
        <f t="shared" si="18"/>
        <v>-6.6</v>
      </c>
      <c r="N262" s="24" t="s">
        <v>4</v>
      </c>
      <c r="O262" s="24" t="s">
        <v>4</v>
      </c>
      <c r="P262" s="56" t="s">
        <v>4</v>
      </c>
      <c r="Q262" s="24">
        <v>7.8</v>
      </c>
      <c r="R262" s="24">
        <v>3.9</v>
      </c>
      <c r="S262" s="57">
        <f t="shared" si="17"/>
        <v>2.9</v>
      </c>
      <c r="T262" s="24">
        <v>11.3</v>
      </c>
      <c r="U262" s="24">
        <v>12.2</v>
      </c>
      <c r="V262" s="57">
        <f t="shared" si="19"/>
        <v>7.6</v>
      </c>
    </row>
    <row r="263" spans="1:22">
      <c r="A263" s="18">
        <v>40299</v>
      </c>
      <c r="B263" s="24">
        <v>-14.5</v>
      </c>
      <c r="C263" s="24">
        <v>-10.199999999999999</v>
      </c>
      <c r="D263" s="57">
        <f t="shared" si="14"/>
        <v>-14.1</v>
      </c>
      <c r="E263" s="24">
        <v>-0.2</v>
      </c>
      <c r="F263" s="24" t="s">
        <v>4</v>
      </c>
      <c r="G263" s="57">
        <f t="shared" si="15"/>
        <v>-3.3</v>
      </c>
      <c r="H263" s="24">
        <v>-6.4</v>
      </c>
      <c r="I263" s="24">
        <v>-6.2</v>
      </c>
      <c r="J263" s="57">
        <f t="shared" si="16"/>
        <v>-3.4</v>
      </c>
      <c r="K263" s="24">
        <v>-9.8000000000000007</v>
      </c>
      <c r="L263" s="24" t="s">
        <v>4</v>
      </c>
      <c r="M263" s="57">
        <f t="shared" si="18"/>
        <v>-7.5</v>
      </c>
      <c r="N263" s="24" t="s">
        <v>4</v>
      </c>
      <c r="O263" s="24" t="s">
        <v>4</v>
      </c>
      <c r="P263" s="56" t="s">
        <v>4</v>
      </c>
      <c r="Q263" s="24">
        <v>3.1</v>
      </c>
      <c r="R263" s="24">
        <v>0.3</v>
      </c>
      <c r="S263" s="57">
        <f t="shared" si="17"/>
        <v>2.7</v>
      </c>
      <c r="T263" s="24">
        <v>4.0999999999999996</v>
      </c>
      <c r="U263" s="24">
        <v>5.4</v>
      </c>
      <c r="V263" s="57">
        <f t="shared" si="19"/>
        <v>8.3000000000000007</v>
      </c>
    </row>
    <row r="264" spans="1:22">
      <c r="A264" s="18">
        <v>40330</v>
      </c>
      <c r="B264" s="24">
        <v>-9</v>
      </c>
      <c r="C264" s="24">
        <v>-11.1</v>
      </c>
      <c r="D264" s="57">
        <f t="shared" si="14"/>
        <v>-11.2</v>
      </c>
      <c r="E264" s="24">
        <v>-3.4</v>
      </c>
      <c r="F264" s="24" t="s">
        <v>4</v>
      </c>
      <c r="G264" s="57">
        <f t="shared" si="15"/>
        <v>-2.6</v>
      </c>
      <c r="H264" s="24">
        <v>-6.3</v>
      </c>
      <c r="I264" s="24">
        <v>-6.9</v>
      </c>
      <c r="J264" s="57">
        <f t="shared" si="16"/>
        <v>-3.6</v>
      </c>
      <c r="K264" s="24">
        <v>-6.4</v>
      </c>
      <c r="L264" s="24" t="s">
        <v>4</v>
      </c>
      <c r="M264" s="57">
        <f t="shared" si="18"/>
        <v>-7.8</v>
      </c>
      <c r="N264" s="24" t="s">
        <v>4</v>
      </c>
      <c r="O264" s="24" t="s">
        <v>4</v>
      </c>
      <c r="P264" s="56" t="s">
        <v>4</v>
      </c>
      <c r="Q264" s="24">
        <v>-0.6</v>
      </c>
      <c r="R264" s="24">
        <v>-3.1</v>
      </c>
      <c r="S264" s="57">
        <f t="shared" si="17"/>
        <v>0.4</v>
      </c>
      <c r="T264" s="24">
        <v>4.8</v>
      </c>
      <c r="U264" s="24">
        <v>6.5</v>
      </c>
      <c r="V264" s="57">
        <f t="shared" si="19"/>
        <v>8</v>
      </c>
    </row>
    <row r="265" spans="1:22">
      <c r="A265" s="18">
        <v>40360</v>
      </c>
      <c r="B265" s="24">
        <v>-8.5</v>
      </c>
      <c r="C265" s="24">
        <v>-10.7</v>
      </c>
      <c r="D265" s="57">
        <f t="shared" ref="D265:D328" si="20">ROUND(AVERAGE(C263:C265),1)</f>
        <v>-10.7</v>
      </c>
      <c r="E265" s="24">
        <v>-0.2</v>
      </c>
      <c r="F265" s="24" t="s">
        <v>4</v>
      </c>
      <c r="G265" s="57">
        <f t="shared" ref="G265:G328" si="21">ROUND(AVERAGE(E263:E265),1)</f>
        <v>-1.3</v>
      </c>
      <c r="H265" s="24">
        <v>-11.8</v>
      </c>
      <c r="I265" s="24">
        <v>-10.9</v>
      </c>
      <c r="J265" s="57">
        <f t="shared" ref="J265:J328" si="22">ROUND(AVERAGE(I263:I265),1)</f>
        <v>-8</v>
      </c>
      <c r="K265" s="24">
        <v>-8.6</v>
      </c>
      <c r="L265" s="24" t="s">
        <v>4</v>
      </c>
      <c r="M265" s="57">
        <f t="shared" si="18"/>
        <v>-8.3000000000000007</v>
      </c>
      <c r="N265" s="24" t="s">
        <v>4</v>
      </c>
      <c r="O265" s="24" t="s">
        <v>4</v>
      </c>
      <c r="P265" s="56" t="s">
        <v>4</v>
      </c>
      <c r="Q265" s="24">
        <v>-3</v>
      </c>
      <c r="R265" s="24">
        <v>-2.9</v>
      </c>
      <c r="S265" s="57">
        <f t="shared" ref="S265:S328" si="23">ROUND(AVERAGE(R263:R265),1)</f>
        <v>-1.9</v>
      </c>
      <c r="T265" s="24">
        <v>5.4</v>
      </c>
      <c r="U265" s="24">
        <v>7.6</v>
      </c>
      <c r="V265" s="57">
        <f t="shared" si="19"/>
        <v>6.5</v>
      </c>
    </row>
    <row r="266" spans="1:22">
      <c r="A266" s="18">
        <v>40391</v>
      </c>
      <c r="B266" s="24">
        <v>-3</v>
      </c>
      <c r="C266" s="24">
        <v>-12.8</v>
      </c>
      <c r="D266" s="57">
        <f t="shared" si="20"/>
        <v>-11.5</v>
      </c>
      <c r="E266" s="24">
        <v>-2.8</v>
      </c>
      <c r="F266" s="24" t="s">
        <v>4</v>
      </c>
      <c r="G266" s="57">
        <f t="shared" si="21"/>
        <v>-2.1</v>
      </c>
      <c r="H266" s="24">
        <v>-9.6</v>
      </c>
      <c r="I266" s="24">
        <v>-11.7</v>
      </c>
      <c r="J266" s="57">
        <f t="shared" si="22"/>
        <v>-9.8000000000000007</v>
      </c>
      <c r="K266" s="24">
        <v>-8.3000000000000007</v>
      </c>
      <c r="L266" s="24" t="s">
        <v>4</v>
      </c>
      <c r="M266" s="57">
        <f t="shared" si="18"/>
        <v>-7.8</v>
      </c>
      <c r="N266" s="24" t="s">
        <v>4</v>
      </c>
      <c r="O266" s="24" t="s">
        <v>4</v>
      </c>
      <c r="P266" s="56" t="s">
        <v>4</v>
      </c>
      <c r="Q266" s="24">
        <v>-3.8</v>
      </c>
      <c r="R266" s="24">
        <v>-5.6</v>
      </c>
      <c r="S266" s="57">
        <f t="shared" si="23"/>
        <v>-3.9</v>
      </c>
      <c r="T266" s="24">
        <v>5.7</v>
      </c>
      <c r="U266" s="24">
        <v>8</v>
      </c>
      <c r="V266" s="57">
        <f t="shared" si="19"/>
        <v>7.4</v>
      </c>
    </row>
    <row r="267" spans="1:22">
      <c r="A267" s="18">
        <v>40422</v>
      </c>
      <c r="B267" s="24">
        <v>-12.8</v>
      </c>
      <c r="C267" s="24">
        <v>-16.5</v>
      </c>
      <c r="D267" s="57">
        <f t="shared" si="20"/>
        <v>-13.3</v>
      </c>
      <c r="E267" s="24">
        <v>-0.1</v>
      </c>
      <c r="F267" s="24" t="s">
        <v>4</v>
      </c>
      <c r="G267" s="57">
        <f t="shared" si="21"/>
        <v>-1</v>
      </c>
      <c r="H267" s="24">
        <v>-7.8</v>
      </c>
      <c r="I267" s="24">
        <v>-11.1</v>
      </c>
      <c r="J267" s="57">
        <f t="shared" si="22"/>
        <v>-11.2</v>
      </c>
      <c r="K267" s="24">
        <v>-7.3</v>
      </c>
      <c r="L267" s="24" t="s">
        <v>4</v>
      </c>
      <c r="M267" s="57">
        <f t="shared" si="18"/>
        <v>-8.1</v>
      </c>
      <c r="N267" s="24" t="s">
        <v>4</v>
      </c>
      <c r="O267" s="24" t="s">
        <v>4</v>
      </c>
      <c r="P267" s="56" t="s">
        <v>4</v>
      </c>
      <c r="Q267" s="24">
        <v>-4.0999999999999996</v>
      </c>
      <c r="R267" s="24">
        <v>-7</v>
      </c>
      <c r="S267" s="57">
        <f t="shared" si="23"/>
        <v>-5.2</v>
      </c>
      <c r="T267" s="24">
        <v>5.6</v>
      </c>
      <c r="U267" s="24">
        <v>7.9</v>
      </c>
      <c r="V267" s="57">
        <f t="shared" si="19"/>
        <v>7.8</v>
      </c>
    </row>
    <row r="268" spans="1:22">
      <c r="A268" s="18">
        <v>40452</v>
      </c>
      <c r="B268" s="24">
        <v>-15.3</v>
      </c>
      <c r="C268" s="24">
        <v>-16.7</v>
      </c>
      <c r="D268" s="57">
        <f t="shared" si="20"/>
        <v>-15.3</v>
      </c>
      <c r="E268" s="24">
        <v>-1</v>
      </c>
      <c r="F268" s="24" t="s">
        <v>4</v>
      </c>
      <c r="G268" s="57">
        <f t="shared" si="21"/>
        <v>-1.3</v>
      </c>
      <c r="H268" s="24">
        <v>-13.6</v>
      </c>
      <c r="I268" s="24">
        <v>-14.5</v>
      </c>
      <c r="J268" s="57">
        <f t="shared" si="22"/>
        <v>-12.4</v>
      </c>
      <c r="K268" s="24">
        <v>-10</v>
      </c>
      <c r="L268" s="24" t="s">
        <v>4</v>
      </c>
      <c r="M268" s="57">
        <f t="shared" si="18"/>
        <v>-8.5</v>
      </c>
      <c r="N268" s="24" t="s">
        <v>4</v>
      </c>
      <c r="O268" s="24" t="s">
        <v>4</v>
      </c>
      <c r="P268" s="56" t="s">
        <v>4</v>
      </c>
      <c r="Q268" s="24">
        <v>-8.5</v>
      </c>
      <c r="R268" s="24">
        <v>-7.7</v>
      </c>
      <c r="S268" s="57">
        <f t="shared" si="23"/>
        <v>-6.8</v>
      </c>
      <c r="T268" s="24">
        <v>6.3</v>
      </c>
      <c r="U268" s="24">
        <v>9.3000000000000007</v>
      </c>
      <c r="V268" s="57">
        <f t="shared" si="19"/>
        <v>8.4</v>
      </c>
    </row>
    <row r="269" spans="1:22">
      <c r="A269" s="18">
        <v>40483</v>
      </c>
      <c r="B269" s="24">
        <v>-18.399999999999999</v>
      </c>
      <c r="C269" s="24">
        <v>-17.600000000000001</v>
      </c>
      <c r="D269" s="57">
        <f t="shared" si="20"/>
        <v>-16.899999999999999</v>
      </c>
      <c r="E269" s="24">
        <v>-6.1</v>
      </c>
      <c r="F269" s="24" t="s">
        <v>4</v>
      </c>
      <c r="G269" s="57">
        <f t="shared" si="21"/>
        <v>-2.4</v>
      </c>
      <c r="H269" s="24">
        <v>-12.3</v>
      </c>
      <c r="I269" s="24">
        <v>-11.6</v>
      </c>
      <c r="J269" s="57">
        <f t="shared" si="22"/>
        <v>-12.4</v>
      </c>
      <c r="K269" s="24">
        <v>-9.6999999999999993</v>
      </c>
      <c r="L269" s="24" t="s">
        <v>4</v>
      </c>
      <c r="M269" s="57">
        <f t="shared" si="18"/>
        <v>-9</v>
      </c>
      <c r="N269" s="24" t="s">
        <v>4</v>
      </c>
      <c r="O269" s="24" t="s">
        <v>4</v>
      </c>
      <c r="P269" s="56" t="s">
        <v>4</v>
      </c>
      <c r="Q269" s="24">
        <v>-12.9</v>
      </c>
      <c r="R269" s="24">
        <v>-10.6</v>
      </c>
      <c r="S269" s="57">
        <f t="shared" si="23"/>
        <v>-8.4</v>
      </c>
      <c r="T269" s="24">
        <v>14.3</v>
      </c>
      <c r="U269" s="24">
        <v>13.9</v>
      </c>
      <c r="V269" s="57">
        <f t="shared" si="19"/>
        <v>10.4</v>
      </c>
    </row>
    <row r="270" spans="1:22">
      <c r="A270" s="18">
        <v>40513</v>
      </c>
      <c r="B270" s="24">
        <v>-19.2</v>
      </c>
      <c r="C270" s="24">
        <v>-17.600000000000001</v>
      </c>
      <c r="D270" s="57">
        <f t="shared" si="20"/>
        <v>-17.3</v>
      </c>
      <c r="E270" s="24">
        <v>-3.3</v>
      </c>
      <c r="F270" s="24" t="s">
        <v>4</v>
      </c>
      <c r="G270" s="57">
        <f t="shared" si="21"/>
        <v>-3.5</v>
      </c>
      <c r="H270" s="24">
        <v>-24.4</v>
      </c>
      <c r="I270" s="24">
        <v>-20</v>
      </c>
      <c r="J270" s="57">
        <f t="shared" si="22"/>
        <v>-15.4</v>
      </c>
      <c r="K270" s="24">
        <v>-11.4</v>
      </c>
      <c r="L270" s="24" t="s">
        <v>4</v>
      </c>
      <c r="M270" s="57">
        <f t="shared" si="18"/>
        <v>-10.4</v>
      </c>
      <c r="N270" s="24" t="s">
        <v>4</v>
      </c>
      <c r="O270" s="24" t="s">
        <v>4</v>
      </c>
      <c r="P270" s="56" t="s">
        <v>4</v>
      </c>
      <c r="Q270" s="24">
        <v>-18</v>
      </c>
      <c r="R270" s="24">
        <v>-12.4</v>
      </c>
      <c r="S270" s="57">
        <f t="shared" si="23"/>
        <v>-10.199999999999999</v>
      </c>
      <c r="T270" s="24">
        <v>18.7</v>
      </c>
      <c r="U270" s="24">
        <v>15.7</v>
      </c>
      <c r="V270" s="57">
        <f t="shared" si="19"/>
        <v>13</v>
      </c>
    </row>
    <row r="271" spans="1:22">
      <c r="A271" s="18">
        <v>40544</v>
      </c>
      <c r="B271" s="24">
        <v>-5</v>
      </c>
      <c r="C271" s="24">
        <v>-8.1999999999999993</v>
      </c>
      <c r="D271" s="57">
        <f t="shared" si="20"/>
        <v>-14.5</v>
      </c>
      <c r="E271" s="24">
        <v>-5.2</v>
      </c>
      <c r="F271" s="24" t="s">
        <v>4</v>
      </c>
      <c r="G271" s="57">
        <f t="shared" si="21"/>
        <v>-4.9000000000000004</v>
      </c>
      <c r="H271" s="24">
        <v>-18.2</v>
      </c>
      <c r="I271" s="24">
        <v>-16.7</v>
      </c>
      <c r="J271" s="57">
        <f t="shared" si="22"/>
        <v>-16.100000000000001</v>
      </c>
      <c r="K271" s="24">
        <v>-8.6999999999999993</v>
      </c>
      <c r="L271" s="24" t="s">
        <v>4</v>
      </c>
      <c r="M271" s="57">
        <f t="shared" si="18"/>
        <v>-9.9</v>
      </c>
      <c r="N271" s="24" t="s">
        <v>4</v>
      </c>
      <c r="O271" s="24" t="s">
        <v>4</v>
      </c>
      <c r="P271" s="56" t="s">
        <v>4</v>
      </c>
      <c r="Q271" s="24">
        <v>-19.100000000000001</v>
      </c>
      <c r="R271" s="24">
        <v>-14.1</v>
      </c>
      <c r="S271" s="57">
        <f t="shared" si="23"/>
        <v>-12.4</v>
      </c>
      <c r="T271" s="24">
        <v>25.2</v>
      </c>
      <c r="U271" s="24">
        <v>18.399999999999999</v>
      </c>
      <c r="V271" s="57">
        <f t="shared" si="19"/>
        <v>16</v>
      </c>
    </row>
    <row r="272" spans="1:22">
      <c r="A272" s="18">
        <v>40575</v>
      </c>
      <c r="B272" s="24">
        <v>-25</v>
      </c>
      <c r="C272" s="24">
        <v>-20.3</v>
      </c>
      <c r="D272" s="57">
        <f t="shared" si="20"/>
        <v>-15.4</v>
      </c>
      <c r="E272" s="24">
        <v>-4.7</v>
      </c>
      <c r="F272" s="24" t="s">
        <v>4</v>
      </c>
      <c r="G272" s="57">
        <f t="shared" si="21"/>
        <v>-4.4000000000000004</v>
      </c>
      <c r="H272" s="24">
        <v>-18.5</v>
      </c>
      <c r="I272" s="24">
        <v>-18.399999999999999</v>
      </c>
      <c r="J272" s="57">
        <f t="shared" si="22"/>
        <v>-18.399999999999999</v>
      </c>
      <c r="K272" s="24">
        <v>-10.5</v>
      </c>
      <c r="L272" s="24" t="s">
        <v>4</v>
      </c>
      <c r="M272" s="57">
        <f t="shared" si="18"/>
        <v>-10.199999999999999</v>
      </c>
      <c r="N272" s="24" t="s">
        <v>4</v>
      </c>
      <c r="O272" s="24" t="s">
        <v>4</v>
      </c>
      <c r="P272" s="56" t="s">
        <v>4</v>
      </c>
      <c r="Q272" s="24">
        <v>-12.3</v>
      </c>
      <c r="R272" s="24">
        <v>-8.9</v>
      </c>
      <c r="S272" s="57">
        <f t="shared" si="23"/>
        <v>-11.8</v>
      </c>
      <c r="T272" s="24">
        <v>14.2</v>
      </c>
      <c r="U272" s="24">
        <v>11.7</v>
      </c>
      <c r="V272" s="57">
        <f t="shared" si="19"/>
        <v>15.3</v>
      </c>
    </row>
    <row r="273" spans="1:22">
      <c r="A273" s="18">
        <v>40603</v>
      </c>
      <c r="B273" s="24">
        <v>-35.4</v>
      </c>
      <c r="C273" s="24">
        <v>-27.8</v>
      </c>
      <c r="D273" s="57">
        <f t="shared" si="20"/>
        <v>-18.8</v>
      </c>
      <c r="E273" s="24">
        <v>-4.5</v>
      </c>
      <c r="F273" s="24" t="s">
        <v>4</v>
      </c>
      <c r="G273" s="57">
        <f t="shared" si="21"/>
        <v>-4.8</v>
      </c>
      <c r="H273" s="24">
        <v>-15.6</v>
      </c>
      <c r="I273" s="24">
        <v>-16.8</v>
      </c>
      <c r="J273" s="57">
        <f t="shared" si="22"/>
        <v>-17.3</v>
      </c>
      <c r="K273" s="24">
        <v>-5.7</v>
      </c>
      <c r="L273" s="24" t="s">
        <v>4</v>
      </c>
      <c r="M273" s="57">
        <f t="shared" si="18"/>
        <v>-8.3000000000000007</v>
      </c>
      <c r="N273" s="24" t="s">
        <v>4</v>
      </c>
      <c r="O273" s="24" t="s">
        <v>4</v>
      </c>
      <c r="P273" s="56" t="s">
        <v>4</v>
      </c>
      <c r="Q273" s="24">
        <v>-11</v>
      </c>
      <c r="R273" s="24">
        <v>-14.2</v>
      </c>
      <c r="S273" s="57">
        <f t="shared" si="23"/>
        <v>-12.4</v>
      </c>
      <c r="T273" s="24">
        <v>12.6</v>
      </c>
      <c r="U273" s="24">
        <v>11.2</v>
      </c>
      <c r="V273" s="57">
        <f t="shared" si="19"/>
        <v>13.8</v>
      </c>
    </row>
    <row r="274" spans="1:22">
      <c r="A274" s="18">
        <v>40634</v>
      </c>
      <c r="B274" s="24">
        <v>-37.4</v>
      </c>
      <c r="C274" s="24">
        <v>-33.799999999999997</v>
      </c>
      <c r="D274" s="57">
        <f t="shared" si="20"/>
        <v>-27.3</v>
      </c>
      <c r="E274" s="24">
        <v>-4.8</v>
      </c>
      <c r="F274" s="24" t="s">
        <v>4</v>
      </c>
      <c r="G274" s="57">
        <f t="shared" si="21"/>
        <v>-4.7</v>
      </c>
      <c r="H274" s="24">
        <v>-24.5</v>
      </c>
      <c r="I274" s="24">
        <v>-23.6</v>
      </c>
      <c r="J274" s="57">
        <f t="shared" si="22"/>
        <v>-19.600000000000001</v>
      </c>
      <c r="K274" s="24">
        <v>-10.5</v>
      </c>
      <c r="L274" s="24" t="s">
        <v>4</v>
      </c>
      <c r="M274" s="57">
        <f t="shared" si="18"/>
        <v>-8.9</v>
      </c>
      <c r="N274" s="24" t="s">
        <v>4</v>
      </c>
      <c r="O274" s="24" t="s">
        <v>4</v>
      </c>
      <c r="P274" s="56" t="s">
        <v>4</v>
      </c>
      <c r="Q274" s="24">
        <v>-14.4</v>
      </c>
      <c r="R274" s="24">
        <v>-18.2</v>
      </c>
      <c r="S274" s="57">
        <f t="shared" si="23"/>
        <v>-13.8</v>
      </c>
      <c r="T274" s="24">
        <v>11.2</v>
      </c>
      <c r="U274" s="24">
        <v>11.6</v>
      </c>
      <c r="V274" s="57">
        <f t="shared" si="19"/>
        <v>11.5</v>
      </c>
    </row>
    <row r="275" spans="1:22">
      <c r="A275" s="18">
        <v>40664</v>
      </c>
      <c r="B275" s="24">
        <v>-39.9</v>
      </c>
      <c r="C275" s="24">
        <v>-35.9</v>
      </c>
      <c r="D275" s="57">
        <f t="shared" si="20"/>
        <v>-32.5</v>
      </c>
      <c r="E275" s="24">
        <v>-2</v>
      </c>
      <c r="F275" s="24" t="s">
        <v>4</v>
      </c>
      <c r="G275" s="57">
        <f t="shared" si="21"/>
        <v>-3.8</v>
      </c>
      <c r="H275" s="24">
        <v>-24.9</v>
      </c>
      <c r="I275" s="24">
        <v>-25.2</v>
      </c>
      <c r="J275" s="57">
        <f t="shared" si="22"/>
        <v>-21.9</v>
      </c>
      <c r="K275" s="24">
        <v>-15</v>
      </c>
      <c r="L275" s="24" t="s">
        <v>4</v>
      </c>
      <c r="M275" s="57">
        <f t="shared" si="18"/>
        <v>-10.4</v>
      </c>
      <c r="N275" s="24" t="s">
        <v>4</v>
      </c>
      <c r="O275" s="24" t="s">
        <v>4</v>
      </c>
      <c r="P275" s="56" t="s">
        <v>4</v>
      </c>
      <c r="Q275" s="24">
        <v>-15.1</v>
      </c>
      <c r="R275" s="24">
        <v>-18</v>
      </c>
      <c r="S275" s="57">
        <f t="shared" si="23"/>
        <v>-16.8</v>
      </c>
      <c r="T275" s="24">
        <v>6.7</v>
      </c>
      <c r="U275" s="24">
        <v>9.1</v>
      </c>
      <c r="V275" s="57">
        <f t="shared" si="19"/>
        <v>10.6</v>
      </c>
    </row>
    <row r="276" spans="1:22">
      <c r="A276" s="18">
        <v>40695</v>
      </c>
      <c r="B276" s="24">
        <v>-34.4</v>
      </c>
      <c r="C276" s="24">
        <v>-37.299999999999997</v>
      </c>
      <c r="D276" s="57">
        <f t="shared" si="20"/>
        <v>-35.700000000000003</v>
      </c>
      <c r="E276" s="24">
        <v>-3.6</v>
      </c>
      <c r="F276" s="24" t="s">
        <v>4</v>
      </c>
      <c r="G276" s="57">
        <f t="shared" si="21"/>
        <v>-3.5</v>
      </c>
      <c r="H276" s="24">
        <v>-22.1</v>
      </c>
      <c r="I276" s="24">
        <v>-23.7</v>
      </c>
      <c r="J276" s="57">
        <f t="shared" si="22"/>
        <v>-24.2</v>
      </c>
      <c r="K276" s="24">
        <v>-16.7</v>
      </c>
      <c r="L276" s="24" t="s">
        <v>4</v>
      </c>
      <c r="M276" s="57">
        <f t="shared" si="18"/>
        <v>-14.1</v>
      </c>
      <c r="N276" s="24" t="s">
        <v>4</v>
      </c>
      <c r="O276" s="24" t="s">
        <v>4</v>
      </c>
      <c r="P276" s="56" t="s">
        <v>4</v>
      </c>
      <c r="Q276" s="24">
        <v>-15.5</v>
      </c>
      <c r="R276" s="24">
        <v>-18.5</v>
      </c>
      <c r="S276" s="57">
        <f t="shared" si="23"/>
        <v>-18.2</v>
      </c>
      <c r="T276" s="24">
        <v>4.4000000000000004</v>
      </c>
      <c r="U276" s="24">
        <v>6.4</v>
      </c>
      <c r="V276" s="57">
        <f t="shared" si="19"/>
        <v>9</v>
      </c>
    </row>
    <row r="277" spans="1:22">
      <c r="A277" s="18">
        <v>40725</v>
      </c>
      <c r="B277" s="24">
        <v>-38.6</v>
      </c>
      <c r="C277" s="24">
        <v>-41.2</v>
      </c>
      <c r="D277" s="57">
        <f t="shared" si="20"/>
        <v>-38.1</v>
      </c>
      <c r="E277" s="24">
        <v>-0.8</v>
      </c>
      <c r="F277" s="24" t="s">
        <v>4</v>
      </c>
      <c r="G277" s="57">
        <f t="shared" si="21"/>
        <v>-2.1</v>
      </c>
      <c r="H277" s="24">
        <v>-26.2</v>
      </c>
      <c r="I277" s="24">
        <v>-25.6</v>
      </c>
      <c r="J277" s="57">
        <f t="shared" si="22"/>
        <v>-24.8</v>
      </c>
      <c r="K277" s="24">
        <v>-14.1</v>
      </c>
      <c r="L277" s="24" t="s">
        <v>4</v>
      </c>
      <c r="M277" s="57">
        <f t="shared" si="18"/>
        <v>-15.3</v>
      </c>
      <c r="N277" s="24" t="s">
        <v>4</v>
      </c>
      <c r="O277" s="24" t="s">
        <v>4</v>
      </c>
      <c r="P277" s="56" t="s">
        <v>4</v>
      </c>
      <c r="Q277" s="24">
        <v>-21.1</v>
      </c>
      <c r="R277" s="24">
        <v>-21.3</v>
      </c>
      <c r="S277" s="57">
        <f t="shared" si="23"/>
        <v>-19.3</v>
      </c>
      <c r="T277" s="24">
        <v>-0.7</v>
      </c>
      <c r="U277" s="24">
        <v>1.3</v>
      </c>
      <c r="V277" s="57">
        <f t="shared" si="19"/>
        <v>5.6</v>
      </c>
    </row>
    <row r="278" spans="1:22">
      <c r="A278" s="18">
        <v>40756</v>
      </c>
      <c r="B278" s="24">
        <v>-29.5</v>
      </c>
      <c r="C278" s="24">
        <v>-38.700000000000003</v>
      </c>
      <c r="D278" s="57">
        <f t="shared" si="20"/>
        <v>-39.1</v>
      </c>
      <c r="E278" s="24">
        <v>-3.9</v>
      </c>
      <c r="F278" s="24" t="s">
        <v>4</v>
      </c>
      <c r="G278" s="57">
        <f t="shared" si="21"/>
        <v>-2.8</v>
      </c>
      <c r="H278" s="24">
        <v>-25.2</v>
      </c>
      <c r="I278" s="24">
        <v>-27.3</v>
      </c>
      <c r="J278" s="57">
        <f t="shared" si="22"/>
        <v>-25.5</v>
      </c>
      <c r="K278" s="24">
        <v>-14.3</v>
      </c>
      <c r="L278" s="24" t="s">
        <v>4</v>
      </c>
      <c r="M278" s="57">
        <f t="shared" si="18"/>
        <v>-15</v>
      </c>
      <c r="N278" s="24" t="s">
        <v>4</v>
      </c>
      <c r="O278" s="24" t="s">
        <v>4</v>
      </c>
      <c r="P278" s="56" t="s">
        <v>4</v>
      </c>
      <c r="Q278" s="24">
        <v>-17.8</v>
      </c>
      <c r="R278" s="24">
        <v>-20.2</v>
      </c>
      <c r="S278" s="57">
        <f t="shared" si="23"/>
        <v>-20</v>
      </c>
      <c r="T278" s="24">
        <v>0.4</v>
      </c>
      <c r="U278" s="24">
        <v>2.6</v>
      </c>
      <c r="V278" s="57">
        <f t="shared" si="19"/>
        <v>3.4</v>
      </c>
    </row>
    <row r="279" spans="1:22">
      <c r="A279" s="18">
        <v>40787</v>
      </c>
      <c r="B279" s="24">
        <v>-37.9</v>
      </c>
      <c r="C279" s="24">
        <v>-41.6</v>
      </c>
      <c r="D279" s="57">
        <f t="shared" si="20"/>
        <v>-40.5</v>
      </c>
      <c r="E279" s="24">
        <v>-5.0999999999999996</v>
      </c>
      <c r="F279" s="24" t="s">
        <v>4</v>
      </c>
      <c r="G279" s="57">
        <f t="shared" si="21"/>
        <v>-3.3</v>
      </c>
      <c r="H279" s="24">
        <v>-25.5</v>
      </c>
      <c r="I279" s="24">
        <v>-28.2</v>
      </c>
      <c r="J279" s="57">
        <f t="shared" si="22"/>
        <v>-27</v>
      </c>
      <c r="K279" s="24">
        <v>-18.5</v>
      </c>
      <c r="L279" s="24" t="s">
        <v>4</v>
      </c>
      <c r="M279" s="57">
        <f t="shared" si="18"/>
        <v>-15.6</v>
      </c>
      <c r="N279" s="24" t="s">
        <v>4</v>
      </c>
      <c r="O279" s="24" t="s">
        <v>4</v>
      </c>
      <c r="P279" s="56" t="s">
        <v>4</v>
      </c>
      <c r="Q279" s="24">
        <v>-19.7</v>
      </c>
      <c r="R279" s="24">
        <v>-22.4</v>
      </c>
      <c r="S279" s="57">
        <f t="shared" si="23"/>
        <v>-21.3</v>
      </c>
      <c r="T279" s="24">
        <v>2.9</v>
      </c>
      <c r="U279" s="24">
        <v>4.8</v>
      </c>
      <c r="V279" s="57">
        <f t="shared" si="19"/>
        <v>2.9</v>
      </c>
    </row>
    <row r="280" spans="1:22">
      <c r="A280" s="18">
        <v>40817</v>
      </c>
      <c r="B280" s="24">
        <v>-43</v>
      </c>
      <c r="C280" s="24">
        <v>-43.3</v>
      </c>
      <c r="D280" s="57">
        <f t="shared" si="20"/>
        <v>-41.2</v>
      </c>
      <c r="E280" s="24">
        <v>-7.9</v>
      </c>
      <c r="F280" s="24" t="s">
        <v>4</v>
      </c>
      <c r="G280" s="57">
        <f t="shared" si="21"/>
        <v>-5.6</v>
      </c>
      <c r="H280" s="24">
        <v>-29.3</v>
      </c>
      <c r="I280" s="24">
        <v>-29.1</v>
      </c>
      <c r="J280" s="57">
        <f t="shared" si="22"/>
        <v>-28.2</v>
      </c>
      <c r="K280" s="24">
        <v>-20.9</v>
      </c>
      <c r="L280" s="24" t="s">
        <v>4</v>
      </c>
      <c r="M280" s="57">
        <f t="shared" si="18"/>
        <v>-17.899999999999999</v>
      </c>
      <c r="N280" s="24" t="s">
        <v>4</v>
      </c>
      <c r="O280" s="24" t="s">
        <v>4</v>
      </c>
      <c r="P280" s="56" t="s">
        <v>4</v>
      </c>
      <c r="Q280" s="24">
        <v>-26</v>
      </c>
      <c r="R280" s="24">
        <v>-23.9</v>
      </c>
      <c r="S280" s="57">
        <f t="shared" si="23"/>
        <v>-22.2</v>
      </c>
      <c r="T280" s="24">
        <v>0.3</v>
      </c>
      <c r="U280" s="24">
        <v>2.9</v>
      </c>
      <c r="V280" s="57">
        <f t="shared" si="19"/>
        <v>3.4</v>
      </c>
    </row>
    <row r="281" spans="1:22">
      <c r="A281" s="18">
        <v>40848</v>
      </c>
      <c r="B281" s="24">
        <v>-50</v>
      </c>
      <c r="C281" s="24">
        <v>-49.1</v>
      </c>
      <c r="D281" s="57">
        <f t="shared" si="20"/>
        <v>-44.7</v>
      </c>
      <c r="E281" s="24">
        <v>-3.2</v>
      </c>
      <c r="F281" s="24" t="s">
        <v>4</v>
      </c>
      <c r="G281" s="57">
        <f t="shared" si="21"/>
        <v>-5.4</v>
      </c>
      <c r="H281" s="24">
        <v>-34.6</v>
      </c>
      <c r="I281" s="24">
        <v>-33.799999999999997</v>
      </c>
      <c r="J281" s="57">
        <f t="shared" si="22"/>
        <v>-30.4</v>
      </c>
      <c r="K281" s="24">
        <v>-22.3</v>
      </c>
      <c r="L281" s="24" t="s">
        <v>4</v>
      </c>
      <c r="M281" s="57">
        <f t="shared" si="18"/>
        <v>-20.6</v>
      </c>
      <c r="N281" s="24" t="s">
        <v>4</v>
      </c>
      <c r="O281" s="24" t="s">
        <v>4</v>
      </c>
      <c r="P281" s="56" t="s">
        <v>4</v>
      </c>
      <c r="Q281" s="24">
        <v>-27.5</v>
      </c>
      <c r="R281" s="24">
        <v>-24.8</v>
      </c>
      <c r="S281" s="57">
        <f t="shared" si="23"/>
        <v>-23.7</v>
      </c>
      <c r="T281" s="24">
        <v>-3.7</v>
      </c>
      <c r="U281" s="24">
        <v>-3.8</v>
      </c>
      <c r="V281" s="57">
        <f t="shared" si="19"/>
        <v>1.3</v>
      </c>
    </row>
    <row r="282" spans="1:22">
      <c r="A282" s="18">
        <v>40878</v>
      </c>
      <c r="B282" s="24">
        <v>-49.5</v>
      </c>
      <c r="C282" s="24">
        <v>-47.6</v>
      </c>
      <c r="D282" s="57">
        <f t="shared" si="20"/>
        <v>-46.7</v>
      </c>
      <c r="E282" s="24">
        <v>-1.2</v>
      </c>
      <c r="F282" s="24" t="s">
        <v>4</v>
      </c>
      <c r="G282" s="57">
        <f t="shared" si="21"/>
        <v>-4.0999999999999996</v>
      </c>
      <c r="H282" s="24">
        <v>-36.700000000000003</v>
      </c>
      <c r="I282" s="24">
        <v>-32.700000000000003</v>
      </c>
      <c r="J282" s="57">
        <f t="shared" si="22"/>
        <v>-31.9</v>
      </c>
      <c r="K282" s="24">
        <v>-25</v>
      </c>
      <c r="L282" s="24" t="s">
        <v>4</v>
      </c>
      <c r="M282" s="57">
        <f t="shared" si="18"/>
        <v>-22.7</v>
      </c>
      <c r="N282" s="24" t="s">
        <v>4</v>
      </c>
      <c r="O282" s="24" t="s">
        <v>4</v>
      </c>
      <c r="P282" s="56" t="s">
        <v>4</v>
      </c>
      <c r="Q282" s="24">
        <v>-28.7</v>
      </c>
      <c r="R282" s="24">
        <v>-23.2</v>
      </c>
      <c r="S282" s="57">
        <f t="shared" si="23"/>
        <v>-24</v>
      </c>
      <c r="T282" s="24">
        <v>3.5</v>
      </c>
      <c r="U282" s="24">
        <v>0.7</v>
      </c>
      <c r="V282" s="57">
        <f t="shared" si="19"/>
        <v>-0.1</v>
      </c>
    </row>
    <row r="283" spans="1:22">
      <c r="A283" s="18">
        <v>40909</v>
      </c>
      <c r="B283" s="24">
        <v>-44.1</v>
      </c>
      <c r="C283" s="24">
        <v>-47</v>
      </c>
      <c r="D283" s="57">
        <f t="shared" si="20"/>
        <v>-47.9</v>
      </c>
      <c r="E283" s="24">
        <v>-8.3000000000000007</v>
      </c>
      <c r="F283" s="24" t="s">
        <v>4</v>
      </c>
      <c r="G283" s="57">
        <f t="shared" si="21"/>
        <v>-4.2</v>
      </c>
      <c r="H283" s="24">
        <v>-33.6</v>
      </c>
      <c r="I283" s="24">
        <v>-31.8</v>
      </c>
      <c r="J283" s="57">
        <f t="shared" si="22"/>
        <v>-32.799999999999997</v>
      </c>
      <c r="K283" s="24">
        <v>-25.8</v>
      </c>
      <c r="L283" s="24" t="s">
        <v>4</v>
      </c>
      <c r="M283" s="57">
        <f t="shared" si="18"/>
        <v>-24.4</v>
      </c>
      <c r="N283" s="24" t="s">
        <v>4</v>
      </c>
      <c r="O283" s="24" t="s">
        <v>4</v>
      </c>
      <c r="P283" s="56" t="s">
        <v>4</v>
      </c>
      <c r="Q283" s="24">
        <v>-28.3</v>
      </c>
      <c r="R283" s="24">
        <v>-23.1</v>
      </c>
      <c r="S283" s="57">
        <f t="shared" si="23"/>
        <v>-23.7</v>
      </c>
      <c r="T283" s="24">
        <v>10.3</v>
      </c>
      <c r="U283" s="24">
        <v>4.0999999999999996</v>
      </c>
      <c r="V283" s="57">
        <f t="shared" si="19"/>
        <v>0.3</v>
      </c>
    </row>
    <row r="284" spans="1:22">
      <c r="A284" s="18">
        <v>40940</v>
      </c>
      <c r="B284" s="24">
        <v>-52.4</v>
      </c>
      <c r="C284" s="24">
        <v>-48.1</v>
      </c>
      <c r="D284" s="57">
        <f t="shared" si="20"/>
        <v>-47.6</v>
      </c>
      <c r="E284" s="24">
        <v>-13.6</v>
      </c>
      <c r="F284" s="24" t="s">
        <v>4</v>
      </c>
      <c r="G284" s="57">
        <f t="shared" si="21"/>
        <v>-7.7</v>
      </c>
      <c r="H284" s="24">
        <v>-31.8</v>
      </c>
      <c r="I284" s="24">
        <v>-31.2</v>
      </c>
      <c r="J284" s="57">
        <f t="shared" si="22"/>
        <v>-31.9</v>
      </c>
      <c r="K284" s="24">
        <v>-20.3</v>
      </c>
      <c r="L284" s="24" t="s">
        <v>4</v>
      </c>
      <c r="M284" s="57">
        <f t="shared" si="18"/>
        <v>-23.7</v>
      </c>
      <c r="N284" s="24" t="s">
        <v>4</v>
      </c>
      <c r="O284" s="24" t="s">
        <v>4</v>
      </c>
      <c r="P284" s="56" t="s">
        <v>4</v>
      </c>
      <c r="Q284" s="24">
        <v>-29.3</v>
      </c>
      <c r="R284" s="24">
        <v>-26.5</v>
      </c>
      <c r="S284" s="57">
        <f t="shared" si="23"/>
        <v>-24.3</v>
      </c>
      <c r="T284" s="24">
        <v>7</v>
      </c>
      <c r="U284" s="24">
        <v>4</v>
      </c>
      <c r="V284" s="57">
        <f t="shared" si="19"/>
        <v>2.9</v>
      </c>
    </row>
    <row r="285" spans="1:22">
      <c r="A285" s="18">
        <v>40969</v>
      </c>
      <c r="B285" s="24">
        <v>-50.3</v>
      </c>
      <c r="C285" s="24">
        <v>-43.6</v>
      </c>
      <c r="D285" s="57">
        <f t="shared" si="20"/>
        <v>-46.2</v>
      </c>
      <c r="E285" s="24">
        <v>-8.3000000000000007</v>
      </c>
      <c r="F285" s="24" t="s">
        <v>4</v>
      </c>
      <c r="G285" s="57">
        <f t="shared" si="21"/>
        <v>-10.1</v>
      </c>
      <c r="H285" s="24">
        <v>-32.1</v>
      </c>
      <c r="I285" s="24">
        <v>-33.9</v>
      </c>
      <c r="J285" s="57">
        <f t="shared" si="22"/>
        <v>-32.299999999999997</v>
      </c>
      <c r="K285" s="24">
        <v>-23.5</v>
      </c>
      <c r="L285" s="24" t="s">
        <v>4</v>
      </c>
      <c r="M285" s="57">
        <f t="shared" si="18"/>
        <v>-23.2</v>
      </c>
      <c r="N285" s="24" t="s">
        <v>4</v>
      </c>
      <c r="O285" s="24" t="s">
        <v>4</v>
      </c>
      <c r="P285" s="56" t="s">
        <v>4</v>
      </c>
      <c r="Q285" s="24">
        <v>-23</v>
      </c>
      <c r="R285" s="24">
        <v>-26.6</v>
      </c>
      <c r="S285" s="57">
        <f t="shared" si="23"/>
        <v>-25.4</v>
      </c>
      <c r="T285" s="24">
        <v>2.6</v>
      </c>
      <c r="U285" s="24">
        <v>1.2</v>
      </c>
      <c r="V285" s="57">
        <f t="shared" si="19"/>
        <v>3.1</v>
      </c>
    </row>
    <row r="286" spans="1:22">
      <c r="A286" s="18">
        <v>41000</v>
      </c>
      <c r="B286" s="24">
        <v>-44</v>
      </c>
      <c r="C286" s="24">
        <v>-40.1</v>
      </c>
      <c r="D286" s="57">
        <f t="shared" si="20"/>
        <v>-43.9</v>
      </c>
      <c r="E286" s="24">
        <v>-10.4</v>
      </c>
      <c r="F286" s="24" t="s">
        <v>4</v>
      </c>
      <c r="G286" s="57">
        <f t="shared" si="21"/>
        <v>-10.8</v>
      </c>
      <c r="H286" s="24">
        <v>-23.7</v>
      </c>
      <c r="I286" s="24">
        <v>-22.9</v>
      </c>
      <c r="J286" s="57">
        <f t="shared" si="22"/>
        <v>-29.3</v>
      </c>
      <c r="K286" s="24">
        <v>-24.3</v>
      </c>
      <c r="L286" s="24" t="s">
        <v>4</v>
      </c>
      <c r="M286" s="57">
        <f t="shared" si="18"/>
        <v>-22.7</v>
      </c>
      <c r="N286" s="24" t="s">
        <v>4</v>
      </c>
      <c r="O286" s="24" t="s">
        <v>4</v>
      </c>
      <c r="P286" s="56" t="s">
        <v>4</v>
      </c>
      <c r="Q286" s="24">
        <v>-21.9</v>
      </c>
      <c r="R286" s="24">
        <v>-25.3</v>
      </c>
      <c r="S286" s="57">
        <f t="shared" si="23"/>
        <v>-26.1</v>
      </c>
      <c r="T286" s="24">
        <v>1</v>
      </c>
      <c r="U286" s="24">
        <v>1.1000000000000001</v>
      </c>
      <c r="V286" s="57">
        <f t="shared" si="19"/>
        <v>2.1</v>
      </c>
    </row>
    <row r="287" spans="1:22">
      <c r="A287" s="18">
        <v>41030</v>
      </c>
      <c r="B287" s="24">
        <v>-52.4</v>
      </c>
      <c r="C287" s="24">
        <v>-49.1</v>
      </c>
      <c r="D287" s="57">
        <f t="shared" si="20"/>
        <v>-44.3</v>
      </c>
      <c r="E287" s="24">
        <v>-7.2</v>
      </c>
      <c r="F287" s="24" t="s">
        <v>4</v>
      </c>
      <c r="G287" s="57">
        <f t="shared" si="21"/>
        <v>-8.6</v>
      </c>
      <c r="H287" s="24">
        <v>-30.1</v>
      </c>
      <c r="I287" s="24">
        <v>-31.1</v>
      </c>
      <c r="J287" s="57">
        <f t="shared" si="22"/>
        <v>-29.3</v>
      </c>
      <c r="K287" s="24">
        <v>-23.2</v>
      </c>
      <c r="L287" s="24" t="s">
        <v>4</v>
      </c>
      <c r="M287" s="57">
        <f t="shared" si="18"/>
        <v>-23.7</v>
      </c>
      <c r="N287" s="24" t="s">
        <v>4</v>
      </c>
      <c r="O287" s="24" t="s">
        <v>4</v>
      </c>
      <c r="P287" s="56" t="s">
        <v>4</v>
      </c>
      <c r="Q287" s="24">
        <v>-23</v>
      </c>
      <c r="R287" s="24">
        <v>-26.1</v>
      </c>
      <c r="S287" s="57">
        <f t="shared" si="23"/>
        <v>-26</v>
      </c>
      <c r="T287" s="24">
        <v>-5.3</v>
      </c>
      <c r="U287" s="24">
        <v>-2.2999999999999998</v>
      </c>
      <c r="V287" s="57">
        <f t="shared" si="19"/>
        <v>0</v>
      </c>
    </row>
    <row r="288" spans="1:22">
      <c r="A288" s="18">
        <v>41061</v>
      </c>
      <c r="B288" s="24">
        <v>-41.6</v>
      </c>
      <c r="C288" s="24">
        <v>-44.9</v>
      </c>
      <c r="D288" s="57">
        <f t="shared" si="20"/>
        <v>-44.7</v>
      </c>
      <c r="E288" s="24">
        <v>-8</v>
      </c>
      <c r="F288" s="24" t="s">
        <v>4</v>
      </c>
      <c r="G288" s="57">
        <f t="shared" si="21"/>
        <v>-8.5</v>
      </c>
      <c r="H288" s="24">
        <v>-26.7</v>
      </c>
      <c r="I288" s="24">
        <v>-28.8</v>
      </c>
      <c r="J288" s="57">
        <f t="shared" si="22"/>
        <v>-27.6</v>
      </c>
      <c r="K288" s="24">
        <v>-21</v>
      </c>
      <c r="L288" s="24" t="s">
        <v>4</v>
      </c>
      <c r="M288" s="57">
        <f t="shared" si="18"/>
        <v>-22.8</v>
      </c>
      <c r="N288" s="24" t="s">
        <v>4</v>
      </c>
      <c r="O288" s="24" t="s">
        <v>4</v>
      </c>
      <c r="P288" s="56" t="s">
        <v>4</v>
      </c>
      <c r="Q288" s="24">
        <v>-19.3</v>
      </c>
      <c r="R288" s="24">
        <v>-22.8</v>
      </c>
      <c r="S288" s="57">
        <f t="shared" si="23"/>
        <v>-24.7</v>
      </c>
      <c r="T288" s="24">
        <v>-7.8</v>
      </c>
      <c r="U288" s="24">
        <v>-5.7</v>
      </c>
      <c r="V288" s="57">
        <f t="shared" si="19"/>
        <v>-2.2999999999999998</v>
      </c>
    </row>
    <row r="289" spans="1:22">
      <c r="A289" s="18">
        <v>41091</v>
      </c>
      <c r="B289" s="24">
        <v>-42</v>
      </c>
      <c r="C289" s="24">
        <v>-44.9</v>
      </c>
      <c r="D289" s="57">
        <f t="shared" si="20"/>
        <v>-46.3</v>
      </c>
      <c r="E289" s="24">
        <v>-5.0999999999999996</v>
      </c>
      <c r="F289" s="24" t="s">
        <v>4</v>
      </c>
      <c r="G289" s="57">
        <f t="shared" si="21"/>
        <v>-6.8</v>
      </c>
      <c r="H289" s="24">
        <v>-28.6</v>
      </c>
      <c r="I289" s="24">
        <v>-28.5</v>
      </c>
      <c r="J289" s="57">
        <f t="shared" si="22"/>
        <v>-29.5</v>
      </c>
      <c r="K289" s="24">
        <v>-20.100000000000001</v>
      </c>
      <c r="L289" s="24" t="s">
        <v>4</v>
      </c>
      <c r="M289" s="57">
        <f t="shared" si="18"/>
        <v>-21.4</v>
      </c>
      <c r="N289" s="24" t="s">
        <v>4</v>
      </c>
      <c r="O289" s="24" t="s">
        <v>4</v>
      </c>
      <c r="P289" s="56" t="s">
        <v>4</v>
      </c>
      <c r="Q289" s="24">
        <v>-17.7</v>
      </c>
      <c r="R289" s="24">
        <v>-17.899999999999999</v>
      </c>
      <c r="S289" s="57">
        <f t="shared" si="23"/>
        <v>-22.3</v>
      </c>
      <c r="T289" s="24">
        <v>-1.6</v>
      </c>
      <c r="U289" s="24">
        <v>0.1</v>
      </c>
      <c r="V289" s="57">
        <f t="shared" si="19"/>
        <v>-2.6</v>
      </c>
    </row>
    <row r="290" spans="1:22">
      <c r="A290" s="18">
        <v>41122</v>
      </c>
      <c r="B290" s="24">
        <v>-40</v>
      </c>
      <c r="C290" s="24">
        <v>-48.5</v>
      </c>
      <c r="D290" s="57">
        <f t="shared" si="20"/>
        <v>-46.1</v>
      </c>
      <c r="E290" s="24">
        <v>-8.5</v>
      </c>
      <c r="F290" s="24" t="s">
        <v>4</v>
      </c>
      <c r="G290" s="57">
        <f t="shared" si="21"/>
        <v>-7.2</v>
      </c>
      <c r="H290" s="24">
        <v>-28.4</v>
      </c>
      <c r="I290" s="24">
        <v>-30</v>
      </c>
      <c r="J290" s="57">
        <f t="shared" si="22"/>
        <v>-29.1</v>
      </c>
      <c r="K290" s="24">
        <v>-24</v>
      </c>
      <c r="L290" s="24" t="s">
        <v>4</v>
      </c>
      <c r="M290" s="57">
        <f t="shared" si="18"/>
        <v>-21.7</v>
      </c>
      <c r="N290" s="24" t="s">
        <v>4</v>
      </c>
      <c r="O290" s="24" t="s">
        <v>4</v>
      </c>
      <c r="P290" s="56" t="s">
        <v>4</v>
      </c>
      <c r="Q290" s="24">
        <v>-18.899999999999999</v>
      </c>
      <c r="R290" s="24">
        <v>-21.3</v>
      </c>
      <c r="S290" s="57">
        <f t="shared" si="23"/>
        <v>-20.7</v>
      </c>
      <c r="T290" s="24">
        <v>-2.2999999999999998</v>
      </c>
      <c r="U290" s="24">
        <v>-0.3</v>
      </c>
      <c r="V290" s="57">
        <f t="shared" si="19"/>
        <v>-2</v>
      </c>
    </row>
    <row r="291" spans="1:22">
      <c r="A291" s="18">
        <v>41153</v>
      </c>
      <c r="B291" s="24">
        <v>-42.6</v>
      </c>
      <c r="C291" s="24">
        <v>-46</v>
      </c>
      <c r="D291" s="57">
        <f t="shared" si="20"/>
        <v>-46.5</v>
      </c>
      <c r="E291" s="24">
        <v>-9</v>
      </c>
      <c r="F291" s="24" t="s">
        <v>4</v>
      </c>
      <c r="G291" s="57">
        <f t="shared" si="21"/>
        <v>-7.5</v>
      </c>
      <c r="H291" s="24">
        <v>-29.2</v>
      </c>
      <c r="I291" s="24">
        <v>-31</v>
      </c>
      <c r="J291" s="57">
        <f t="shared" si="22"/>
        <v>-29.8</v>
      </c>
      <c r="K291" s="24">
        <v>-24.8</v>
      </c>
      <c r="L291" s="24" t="s">
        <v>4</v>
      </c>
      <c r="M291" s="57">
        <f t="shared" si="18"/>
        <v>-23</v>
      </c>
      <c r="N291" s="24" t="s">
        <v>4</v>
      </c>
      <c r="O291" s="24" t="s">
        <v>4</v>
      </c>
      <c r="P291" s="56" t="s">
        <v>4</v>
      </c>
      <c r="Q291" s="24">
        <v>-27</v>
      </c>
      <c r="R291" s="24">
        <v>-29.1</v>
      </c>
      <c r="S291" s="57">
        <f t="shared" si="23"/>
        <v>-22.8</v>
      </c>
      <c r="T291" s="24">
        <v>-0.9</v>
      </c>
      <c r="U291" s="24">
        <v>0.5</v>
      </c>
      <c r="V291" s="57">
        <f t="shared" si="19"/>
        <v>0.1</v>
      </c>
    </row>
    <row r="292" spans="1:22">
      <c r="A292" s="18">
        <v>41183</v>
      </c>
      <c r="B292" s="24">
        <v>-49.2</v>
      </c>
      <c r="C292" s="24">
        <v>-48.5</v>
      </c>
      <c r="D292" s="57">
        <f t="shared" si="20"/>
        <v>-47.7</v>
      </c>
      <c r="E292" s="24">
        <v>-13.6</v>
      </c>
      <c r="F292" s="24" t="s">
        <v>4</v>
      </c>
      <c r="G292" s="57">
        <f t="shared" si="21"/>
        <v>-10.4</v>
      </c>
      <c r="H292" s="24">
        <v>-33.799999999999997</v>
      </c>
      <c r="I292" s="24">
        <v>-32.9</v>
      </c>
      <c r="J292" s="57">
        <f t="shared" si="22"/>
        <v>-31.3</v>
      </c>
      <c r="K292" s="24">
        <v>-29.2</v>
      </c>
      <c r="L292" s="24" t="s">
        <v>4</v>
      </c>
      <c r="M292" s="57">
        <f t="shared" si="18"/>
        <v>-26</v>
      </c>
      <c r="N292" s="24" t="s">
        <v>4</v>
      </c>
      <c r="O292" s="24" t="s">
        <v>4</v>
      </c>
      <c r="P292" s="56" t="s">
        <v>4</v>
      </c>
      <c r="Q292" s="24">
        <v>-29.9</v>
      </c>
      <c r="R292" s="24">
        <v>-26.8</v>
      </c>
      <c r="S292" s="57">
        <f t="shared" si="23"/>
        <v>-25.7</v>
      </c>
      <c r="T292" s="24">
        <v>-1.5</v>
      </c>
      <c r="U292" s="24">
        <v>0.6</v>
      </c>
      <c r="V292" s="57">
        <f t="shared" si="19"/>
        <v>0.3</v>
      </c>
    </row>
    <row r="293" spans="1:22">
      <c r="A293" s="18">
        <v>41214</v>
      </c>
      <c r="B293" s="24">
        <v>-45.1</v>
      </c>
      <c r="C293" s="24">
        <v>-44.3</v>
      </c>
      <c r="D293" s="57">
        <f t="shared" si="20"/>
        <v>-46.3</v>
      </c>
      <c r="E293" s="24">
        <v>-11.9</v>
      </c>
      <c r="F293" s="24" t="s">
        <v>4</v>
      </c>
      <c r="G293" s="57">
        <f t="shared" si="21"/>
        <v>-11.5</v>
      </c>
      <c r="H293" s="24">
        <v>-30.3</v>
      </c>
      <c r="I293" s="24">
        <v>-29.2</v>
      </c>
      <c r="J293" s="57">
        <f t="shared" si="22"/>
        <v>-31</v>
      </c>
      <c r="K293" s="24">
        <v>-25.9</v>
      </c>
      <c r="L293" s="24" t="s">
        <v>4</v>
      </c>
      <c r="M293" s="57">
        <f t="shared" si="18"/>
        <v>-26.6</v>
      </c>
      <c r="N293" s="24" t="s">
        <v>4</v>
      </c>
      <c r="O293" s="24" t="s">
        <v>4</v>
      </c>
      <c r="P293" s="56" t="s">
        <v>4</v>
      </c>
      <c r="Q293" s="24">
        <v>-24.6</v>
      </c>
      <c r="R293" s="24">
        <v>-21.8</v>
      </c>
      <c r="S293" s="57">
        <f t="shared" si="23"/>
        <v>-25.9</v>
      </c>
      <c r="T293" s="24">
        <v>-2.2999999999999998</v>
      </c>
      <c r="U293" s="24">
        <v>-2.1</v>
      </c>
      <c r="V293" s="57">
        <f t="shared" si="19"/>
        <v>-0.3</v>
      </c>
    </row>
    <row r="294" spans="1:22">
      <c r="A294" s="18">
        <v>41244</v>
      </c>
      <c r="B294" s="24">
        <v>-46.4</v>
      </c>
      <c r="C294" s="24">
        <v>-44.3</v>
      </c>
      <c r="D294" s="57">
        <f t="shared" si="20"/>
        <v>-45.7</v>
      </c>
      <c r="E294" s="24">
        <v>-10.4</v>
      </c>
      <c r="F294" s="24" t="s">
        <v>4</v>
      </c>
      <c r="G294" s="57">
        <f t="shared" si="21"/>
        <v>-12</v>
      </c>
      <c r="H294" s="24">
        <v>-32.4</v>
      </c>
      <c r="I294" s="24">
        <v>-28.9</v>
      </c>
      <c r="J294" s="57">
        <f t="shared" si="22"/>
        <v>-30.3</v>
      </c>
      <c r="K294" s="24">
        <v>-23.4</v>
      </c>
      <c r="L294" s="24" t="s">
        <v>4</v>
      </c>
      <c r="M294" s="57">
        <f t="shared" si="18"/>
        <v>-26.2</v>
      </c>
      <c r="N294" s="24" t="s">
        <v>4</v>
      </c>
      <c r="O294" s="24" t="s">
        <v>4</v>
      </c>
      <c r="P294" s="56" t="s">
        <v>4</v>
      </c>
      <c r="Q294" s="24">
        <v>-31.4</v>
      </c>
      <c r="R294" s="24">
        <v>-26.4</v>
      </c>
      <c r="S294" s="57">
        <f t="shared" si="23"/>
        <v>-25</v>
      </c>
      <c r="T294" s="24">
        <v>0</v>
      </c>
      <c r="U294" s="24">
        <v>-2.2999999999999998</v>
      </c>
      <c r="V294" s="57">
        <f t="shared" si="19"/>
        <v>-1.3</v>
      </c>
    </row>
    <row r="295" spans="1:22">
      <c r="A295" s="18">
        <v>41275</v>
      </c>
      <c r="B295" s="24">
        <v>-39.299999999999997</v>
      </c>
      <c r="C295" s="24">
        <v>-42</v>
      </c>
      <c r="D295" s="57">
        <f t="shared" si="20"/>
        <v>-43.5</v>
      </c>
      <c r="E295" s="24">
        <v>-11.1</v>
      </c>
      <c r="F295" s="24" t="s">
        <v>4</v>
      </c>
      <c r="G295" s="57">
        <f t="shared" si="21"/>
        <v>-11.1</v>
      </c>
      <c r="H295" s="24">
        <v>-33.799999999999997</v>
      </c>
      <c r="I295" s="24">
        <v>-31.6</v>
      </c>
      <c r="J295" s="57">
        <f t="shared" si="22"/>
        <v>-29.9</v>
      </c>
      <c r="K295" s="24">
        <v>-26.3</v>
      </c>
      <c r="L295" s="24" t="s">
        <v>4</v>
      </c>
      <c r="M295" s="57">
        <f t="shared" si="18"/>
        <v>-25.2</v>
      </c>
      <c r="N295" s="24" t="s">
        <v>4</v>
      </c>
      <c r="O295" s="24" t="s">
        <v>4</v>
      </c>
      <c r="P295" s="56" t="s">
        <v>4</v>
      </c>
      <c r="Q295" s="24">
        <v>-32.6</v>
      </c>
      <c r="R295" s="24">
        <v>-27.5</v>
      </c>
      <c r="S295" s="57">
        <f t="shared" si="23"/>
        <v>-25.2</v>
      </c>
      <c r="T295" s="24">
        <v>1.4</v>
      </c>
      <c r="U295" s="24">
        <v>-4</v>
      </c>
      <c r="V295" s="57">
        <f t="shared" si="19"/>
        <v>-2.8</v>
      </c>
    </row>
    <row r="296" spans="1:22">
      <c r="A296" s="18">
        <v>41306</v>
      </c>
      <c r="B296" s="24">
        <v>-45.1</v>
      </c>
      <c r="C296" s="24">
        <v>-40.9</v>
      </c>
      <c r="D296" s="57">
        <f t="shared" si="20"/>
        <v>-42.4</v>
      </c>
      <c r="E296" s="24">
        <v>-14.9</v>
      </c>
      <c r="F296" s="24" t="s">
        <v>4</v>
      </c>
      <c r="G296" s="57">
        <f t="shared" si="21"/>
        <v>-12.1</v>
      </c>
      <c r="H296" s="24">
        <v>-31.4</v>
      </c>
      <c r="I296" s="24">
        <v>-30.5</v>
      </c>
      <c r="J296" s="57">
        <f t="shared" si="22"/>
        <v>-30.3</v>
      </c>
      <c r="K296" s="24">
        <v>-22.9</v>
      </c>
      <c r="L296" s="24" t="s">
        <v>4</v>
      </c>
      <c r="M296" s="57">
        <f t="shared" si="18"/>
        <v>-24.2</v>
      </c>
      <c r="N296" s="24" t="s">
        <v>4</v>
      </c>
      <c r="O296" s="24" t="s">
        <v>4</v>
      </c>
      <c r="P296" s="56" t="s">
        <v>4</v>
      </c>
      <c r="Q296" s="24">
        <v>-25.9</v>
      </c>
      <c r="R296" s="24">
        <v>-23.9</v>
      </c>
      <c r="S296" s="57">
        <f t="shared" si="23"/>
        <v>-25.9</v>
      </c>
      <c r="T296" s="24">
        <v>2.1</v>
      </c>
      <c r="U296" s="24">
        <v>-0.8</v>
      </c>
      <c r="V296" s="57">
        <f t="shared" si="19"/>
        <v>-2.4</v>
      </c>
    </row>
    <row r="297" spans="1:22">
      <c r="A297" s="18">
        <v>41334</v>
      </c>
      <c r="B297" s="24">
        <v>-42.7</v>
      </c>
      <c r="C297" s="24">
        <v>-37.1</v>
      </c>
      <c r="D297" s="57">
        <f t="shared" si="20"/>
        <v>-40</v>
      </c>
      <c r="E297" s="24">
        <v>-10.8</v>
      </c>
      <c r="F297" s="24" t="s">
        <v>4</v>
      </c>
      <c r="G297" s="57">
        <f t="shared" si="21"/>
        <v>-12.3</v>
      </c>
      <c r="H297" s="24">
        <v>-26.6</v>
      </c>
      <c r="I297" s="24">
        <v>-29.1</v>
      </c>
      <c r="J297" s="57">
        <f t="shared" si="22"/>
        <v>-30.4</v>
      </c>
      <c r="K297" s="24">
        <v>-19</v>
      </c>
      <c r="L297" s="24" t="s">
        <v>4</v>
      </c>
      <c r="M297" s="57">
        <f t="shared" si="18"/>
        <v>-22.7</v>
      </c>
      <c r="N297" s="24" t="s">
        <v>4</v>
      </c>
      <c r="O297" s="24" t="s">
        <v>4</v>
      </c>
      <c r="P297" s="56" t="s">
        <v>4</v>
      </c>
      <c r="Q297" s="24">
        <v>-16.5</v>
      </c>
      <c r="R297" s="24">
        <v>-20.3</v>
      </c>
      <c r="S297" s="57">
        <f t="shared" si="23"/>
        <v>-23.9</v>
      </c>
      <c r="T297" s="24">
        <v>-1.2</v>
      </c>
      <c r="U297" s="24">
        <v>-2.4</v>
      </c>
      <c r="V297" s="57">
        <f t="shared" si="19"/>
        <v>-2.4</v>
      </c>
    </row>
    <row r="298" spans="1:22">
      <c r="A298" s="18">
        <v>41365</v>
      </c>
      <c r="B298" s="24">
        <v>-39.200000000000003</v>
      </c>
      <c r="C298" s="24">
        <v>-35.5</v>
      </c>
      <c r="D298" s="57">
        <f t="shared" si="20"/>
        <v>-37.799999999999997</v>
      </c>
      <c r="E298" s="24">
        <v>-12.4</v>
      </c>
      <c r="F298" s="24" t="s">
        <v>4</v>
      </c>
      <c r="G298" s="57">
        <f t="shared" si="21"/>
        <v>-12.7</v>
      </c>
      <c r="H298" s="24">
        <v>-28.8</v>
      </c>
      <c r="I298" s="24">
        <v>-28.4</v>
      </c>
      <c r="J298" s="57">
        <f t="shared" si="22"/>
        <v>-29.3</v>
      </c>
      <c r="K298" s="24">
        <v>-20.7</v>
      </c>
      <c r="L298" s="24" t="s">
        <v>4</v>
      </c>
      <c r="M298" s="57">
        <f t="shared" si="18"/>
        <v>-20.9</v>
      </c>
      <c r="N298" s="24" t="s">
        <v>4</v>
      </c>
      <c r="O298" s="24" t="s">
        <v>4</v>
      </c>
      <c r="P298" s="56" t="s">
        <v>4</v>
      </c>
      <c r="Q298" s="24">
        <v>-21.1</v>
      </c>
      <c r="R298" s="24">
        <v>-24</v>
      </c>
      <c r="S298" s="57">
        <f t="shared" si="23"/>
        <v>-22.7</v>
      </c>
      <c r="T298" s="24">
        <v>-4.4000000000000004</v>
      </c>
      <c r="U298" s="24">
        <v>-4.7</v>
      </c>
      <c r="V298" s="57">
        <f t="shared" si="19"/>
        <v>-2.6</v>
      </c>
    </row>
    <row r="299" spans="1:22">
      <c r="A299" s="18">
        <v>41395</v>
      </c>
      <c r="B299" s="24">
        <v>-34.700000000000003</v>
      </c>
      <c r="C299" s="24">
        <v>-32.1</v>
      </c>
      <c r="D299" s="57">
        <f t="shared" si="20"/>
        <v>-34.9</v>
      </c>
      <c r="E299" s="24">
        <v>-12.8</v>
      </c>
      <c r="F299" s="24" t="s">
        <v>4</v>
      </c>
      <c r="G299" s="57">
        <f t="shared" si="21"/>
        <v>-12</v>
      </c>
      <c r="H299" s="24">
        <v>-22.7</v>
      </c>
      <c r="I299" s="24">
        <v>-24.6</v>
      </c>
      <c r="J299" s="57">
        <f t="shared" si="22"/>
        <v>-27.4</v>
      </c>
      <c r="K299" s="24">
        <v>-17</v>
      </c>
      <c r="L299" s="24" t="s">
        <v>4</v>
      </c>
      <c r="M299" s="57">
        <f t="shared" si="18"/>
        <v>-18.899999999999999</v>
      </c>
      <c r="N299" s="24" t="s">
        <v>4</v>
      </c>
      <c r="O299" s="24" t="s">
        <v>4</v>
      </c>
      <c r="P299" s="56" t="s">
        <v>4</v>
      </c>
      <c r="Q299" s="24">
        <v>-19.8</v>
      </c>
      <c r="R299" s="24">
        <v>-23.4</v>
      </c>
      <c r="S299" s="57">
        <f t="shared" si="23"/>
        <v>-22.6</v>
      </c>
      <c r="T299" s="24">
        <v>-7.5</v>
      </c>
      <c r="U299" s="24">
        <v>-4.4000000000000004</v>
      </c>
      <c r="V299" s="57">
        <f t="shared" si="19"/>
        <v>-3.8</v>
      </c>
    </row>
    <row r="300" spans="1:22">
      <c r="A300" s="18">
        <v>41426</v>
      </c>
      <c r="B300" s="24">
        <v>-25</v>
      </c>
      <c r="C300" s="24">
        <v>-28</v>
      </c>
      <c r="D300" s="57">
        <f t="shared" si="20"/>
        <v>-31.9</v>
      </c>
      <c r="E300" s="24">
        <v>-9.1999999999999993</v>
      </c>
      <c r="F300" s="24" t="s">
        <v>4</v>
      </c>
      <c r="G300" s="57">
        <f t="shared" si="21"/>
        <v>-11.5</v>
      </c>
      <c r="H300" s="24">
        <v>-20.8</v>
      </c>
      <c r="I300" s="24">
        <v>-23.1</v>
      </c>
      <c r="J300" s="57">
        <f t="shared" si="22"/>
        <v>-25.4</v>
      </c>
      <c r="K300" s="24">
        <v>-15.9</v>
      </c>
      <c r="L300" s="24" t="s">
        <v>4</v>
      </c>
      <c r="M300" s="57">
        <f t="shared" si="18"/>
        <v>-17.899999999999999</v>
      </c>
      <c r="N300" s="24" t="s">
        <v>4</v>
      </c>
      <c r="O300" s="24" t="s">
        <v>4</v>
      </c>
      <c r="P300" s="56" t="s">
        <v>4</v>
      </c>
      <c r="Q300" s="24">
        <v>-18.600000000000001</v>
      </c>
      <c r="R300" s="24">
        <v>-22.5</v>
      </c>
      <c r="S300" s="57">
        <f t="shared" si="23"/>
        <v>-23.3</v>
      </c>
      <c r="T300" s="24">
        <v>-4.5999999999999996</v>
      </c>
      <c r="U300" s="24">
        <v>-2.8</v>
      </c>
      <c r="V300" s="57">
        <f t="shared" si="19"/>
        <v>-4</v>
      </c>
    </row>
    <row r="301" spans="1:22">
      <c r="A301" s="18">
        <v>41456</v>
      </c>
      <c r="B301" s="24">
        <v>-23.8</v>
      </c>
      <c r="C301" s="24">
        <v>-26.9</v>
      </c>
      <c r="D301" s="57">
        <f t="shared" si="20"/>
        <v>-29</v>
      </c>
      <c r="E301" s="24">
        <v>-12.1</v>
      </c>
      <c r="F301" s="24" t="s">
        <v>4</v>
      </c>
      <c r="G301" s="57">
        <f t="shared" si="21"/>
        <v>-11.4</v>
      </c>
      <c r="H301" s="24">
        <v>-21</v>
      </c>
      <c r="I301" s="24">
        <v>-21.4</v>
      </c>
      <c r="J301" s="57">
        <f t="shared" si="22"/>
        <v>-23</v>
      </c>
      <c r="K301" s="24">
        <v>-14.7</v>
      </c>
      <c r="L301" s="24" t="s">
        <v>4</v>
      </c>
      <c r="M301" s="57">
        <f t="shared" si="18"/>
        <v>-15.9</v>
      </c>
      <c r="N301" s="24" t="s">
        <v>4</v>
      </c>
      <c r="O301" s="24" t="s">
        <v>4</v>
      </c>
      <c r="P301" s="56" t="s">
        <v>4</v>
      </c>
      <c r="Q301" s="24">
        <v>-18.899999999999999</v>
      </c>
      <c r="R301" s="24">
        <v>-18.899999999999999</v>
      </c>
      <c r="S301" s="57">
        <f t="shared" si="23"/>
        <v>-21.6</v>
      </c>
      <c r="T301" s="24">
        <v>-4</v>
      </c>
      <c r="U301" s="24">
        <v>-2.7</v>
      </c>
      <c r="V301" s="57">
        <f t="shared" si="19"/>
        <v>-3.3</v>
      </c>
    </row>
    <row r="302" spans="1:22">
      <c r="A302" s="18">
        <v>41487</v>
      </c>
      <c r="B302" s="24">
        <v>-16.7</v>
      </c>
      <c r="C302" s="24">
        <v>-24.1</v>
      </c>
      <c r="D302" s="57">
        <f t="shared" si="20"/>
        <v>-26.3</v>
      </c>
      <c r="E302" s="24">
        <v>-11.5</v>
      </c>
      <c r="F302" s="24" t="s">
        <v>4</v>
      </c>
      <c r="G302" s="57">
        <f t="shared" si="21"/>
        <v>-10.9</v>
      </c>
      <c r="H302" s="24">
        <v>-16.2</v>
      </c>
      <c r="I302" s="24">
        <v>-17.100000000000001</v>
      </c>
      <c r="J302" s="57">
        <f t="shared" si="22"/>
        <v>-20.5</v>
      </c>
      <c r="K302" s="24">
        <v>-13.9</v>
      </c>
      <c r="L302" s="24" t="s">
        <v>4</v>
      </c>
      <c r="M302" s="57">
        <f t="shared" si="18"/>
        <v>-14.8</v>
      </c>
      <c r="N302" s="24" t="s">
        <v>4</v>
      </c>
      <c r="O302" s="24" t="s">
        <v>4</v>
      </c>
      <c r="P302" s="56" t="s">
        <v>4</v>
      </c>
      <c r="Q302" s="24">
        <v>-14.5</v>
      </c>
      <c r="R302" s="24">
        <v>-16.5</v>
      </c>
      <c r="S302" s="57">
        <f t="shared" si="23"/>
        <v>-19.3</v>
      </c>
      <c r="T302" s="24">
        <v>-2.4</v>
      </c>
      <c r="U302" s="24">
        <v>-0.5</v>
      </c>
      <c r="V302" s="57">
        <f t="shared" si="19"/>
        <v>-2</v>
      </c>
    </row>
    <row r="303" spans="1:22">
      <c r="A303" s="18">
        <v>41518</v>
      </c>
      <c r="B303" s="24">
        <v>-16.5</v>
      </c>
      <c r="C303" s="24">
        <v>-19.399999999999999</v>
      </c>
      <c r="D303" s="57">
        <f t="shared" si="20"/>
        <v>-23.5</v>
      </c>
      <c r="E303" s="24">
        <v>-10.9</v>
      </c>
      <c r="F303" s="24" t="s">
        <v>4</v>
      </c>
      <c r="G303" s="57">
        <f t="shared" si="21"/>
        <v>-11.5</v>
      </c>
      <c r="H303" s="24">
        <v>-16.2</v>
      </c>
      <c r="I303" s="24">
        <v>-17.100000000000001</v>
      </c>
      <c r="J303" s="57">
        <f t="shared" si="22"/>
        <v>-18.5</v>
      </c>
      <c r="K303" s="24">
        <v>-16.399999999999999</v>
      </c>
      <c r="L303" s="24" t="s">
        <v>4</v>
      </c>
      <c r="M303" s="57">
        <f t="shared" ref="M303:M366" si="24">ROUND(AVERAGE(K301:K303),1)</f>
        <v>-15</v>
      </c>
      <c r="N303" s="24" t="s">
        <v>4</v>
      </c>
      <c r="O303" s="24" t="s">
        <v>4</v>
      </c>
      <c r="P303" s="56" t="s">
        <v>4</v>
      </c>
      <c r="Q303" s="24">
        <v>-12.7</v>
      </c>
      <c r="R303" s="24">
        <v>-14.1</v>
      </c>
      <c r="S303" s="57">
        <f t="shared" si="23"/>
        <v>-16.5</v>
      </c>
      <c r="T303" s="24">
        <v>-4.3</v>
      </c>
      <c r="U303" s="24">
        <v>-3.2</v>
      </c>
      <c r="V303" s="57">
        <f t="shared" si="19"/>
        <v>-2.1</v>
      </c>
    </row>
    <row r="304" spans="1:22">
      <c r="A304" s="18">
        <v>41548</v>
      </c>
      <c r="B304" s="24">
        <v>-19.5</v>
      </c>
      <c r="C304" s="24">
        <v>-18.3</v>
      </c>
      <c r="D304" s="57">
        <f t="shared" si="20"/>
        <v>-20.6</v>
      </c>
      <c r="E304" s="24">
        <v>-14.1</v>
      </c>
      <c r="F304" s="24" t="s">
        <v>4</v>
      </c>
      <c r="G304" s="57">
        <f t="shared" si="21"/>
        <v>-12.2</v>
      </c>
      <c r="H304" s="24">
        <v>-16.100000000000001</v>
      </c>
      <c r="I304" s="24">
        <v>-14.7</v>
      </c>
      <c r="J304" s="57">
        <f t="shared" si="22"/>
        <v>-16.3</v>
      </c>
      <c r="K304" s="24">
        <v>-16.899999999999999</v>
      </c>
      <c r="L304" s="24" t="s">
        <v>4</v>
      </c>
      <c r="M304" s="57">
        <f t="shared" si="24"/>
        <v>-15.7</v>
      </c>
      <c r="N304" s="24" t="s">
        <v>4</v>
      </c>
      <c r="O304" s="24" t="s">
        <v>4</v>
      </c>
      <c r="P304" s="56" t="s">
        <v>4</v>
      </c>
      <c r="Q304" s="24">
        <v>-16.100000000000001</v>
      </c>
      <c r="R304" s="24">
        <v>-12.7</v>
      </c>
      <c r="S304" s="57">
        <f t="shared" si="23"/>
        <v>-14.4</v>
      </c>
      <c r="T304" s="24">
        <v>-4.2</v>
      </c>
      <c r="U304" s="24">
        <v>-2.7</v>
      </c>
      <c r="V304" s="57">
        <f t="shared" si="19"/>
        <v>-2.1</v>
      </c>
    </row>
    <row r="305" spans="1:22">
      <c r="A305" s="18">
        <v>41579</v>
      </c>
      <c r="B305" s="24">
        <v>-12.7</v>
      </c>
      <c r="C305" s="24">
        <v>-12.1</v>
      </c>
      <c r="D305" s="57">
        <f t="shared" si="20"/>
        <v>-16.600000000000001</v>
      </c>
      <c r="E305" s="24">
        <v>-8.6999999999999993</v>
      </c>
      <c r="F305" s="24" t="s">
        <v>4</v>
      </c>
      <c r="G305" s="57">
        <f t="shared" si="21"/>
        <v>-11.2</v>
      </c>
      <c r="H305" s="24">
        <v>-11.3</v>
      </c>
      <c r="I305" s="24">
        <v>-10.1</v>
      </c>
      <c r="J305" s="57">
        <f t="shared" si="22"/>
        <v>-14</v>
      </c>
      <c r="K305" s="24">
        <v>-11.9</v>
      </c>
      <c r="L305" s="24" t="s">
        <v>4</v>
      </c>
      <c r="M305" s="57">
        <f t="shared" si="24"/>
        <v>-15.1</v>
      </c>
      <c r="N305" s="24" t="s">
        <v>4</v>
      </c>
      <c r="O305" s="24" t="s">
        <v>4</v>
      </c>
      <c r="P305" s="56" t="s">
        <v>4</v>
      </c>
      <c r="Q305" s="24">
        <v>-9.6999999999999993</v>
      </c>
      <c r="R305" s="24">
        <v>-7.1</v>
      </c>
      <c r="S305" s="57">
        <f t="shared" si="23"/>
        <v>-11.3</v>
      </c>
      <c r="T305" s="24">
        <v>-2.8</v>
      </c>
      <c r="U305" s="24">
        <v>-2.2999999999999998</v>
      </c>
      <c r="V305" s="57">
        <f t="shared" si="19"/>
        <v>-2.7</v>
      </c>
    </row>
    <row r="306" spans="1:22">
      <c r="A306" s="18">
        <v>41609</v>
      </c>
      <c r="B306" s="24">
        <v>-13.5</v>
      </c>
      <c r="C306" s="24">
        <v>-11.5</v>
      </c>
      <c r="D306" s="57">
        <f t="shared" si="20"/>
        <v>-14</v>
      </c>
      <c r="E306" s="24">
        <v>-8.6</v>
      </c>
      <c r="F306" s="24" t="s">
        <v>4</v>
      </c>
      <c r="G306" s="57">
        <f t="shared" si="21"/>
        <v>-10.5</v>
      </c>
      <c r="H306" s="24">
        <v>-10</v>
      </c>
      <c r="I306" s="24">
        <v>-6.9</v>
      </c>
      <c r="J306" s="57">
        <f t="shared" si="22"/>
        <v>-10.6</v>
      </c>
      <c r="K306" s="24">
        <v>-10.9</v>
      </c>
      <c r="L306" s="24" t="s">
        <v>4</v>
      </c>
      <c r="M306" s="57">
        <f t="shared" si="24"/>
        <v>-13.2</v>
      </c>
      <c r="N306" s="24" t="s">
        <v>4</v>
      </c>
      <c r="O306" s="24" t="s">
        <v>4</v>
      </c>
      <c r="P306" s="56" t="s">
        <v>4</v>
      </c>
      <c r="Q306" s="24">
        <v>-9.4</v>
      </c>
      <c r="R306" s="24">
        <v>-4.5999999999999996</v>
      </c>
      <c r="S306" s="57">
        <f t="shared" si="23"/>
        <v>-8.1</v>
      </c>
      <c r="T306" s="24">
        <v>0.6</v>
      </c>
      <c r="U306" s="24">
        <v>-1.3</v>
      </c>
      <c r="V306" s="57">
        <f t="shared" si="19"/>
        <v>-2.1</v>
      </c>
    </row>
    <row r="307" spans="1:22">
      <c r="A307" s="18">
        <v>41640</v>
      </c>
      <c r="B307" s="24">
        <v>-10.3</v>
      </c>
      <c r="C307" s="24">
        <v>-13.3</v>
      </c>
      <c r="D307" s="57">
        <f t="shared" si="20"/>
        <v>-12.3</v>
      </c>
      <c r="E307" s="24">
        <v>-6.5</v>
      </c>
      <c r="F307" s="24" t="s">
        <v>4</v>
      </c>
      <c r="G307" s="57">
        <f t="shared" si="21"/>
        <v>-7.9</v>
      </c>
      <c r="H307" s="24">
        <v>-11.4</v>
      </c>
      <c r="I307" s="24">
        <v>-9.1999999999999993</v>
      </c>
      <c r="J307" s="57">
        <f t="shared" si="22"/>
        <v>-8.6999999999999993</v>
      </c>
      <c r="K307" s="24">
        <v>-8.6</v>
      </c>
      <c r="L307" s="24" t="s">
        <v>4</v>
      </c>
      <c r="M307" s="57">
        <f t="shared" si="24"/>
        <v>-10.5</v>
      </c>
      <c r="N307" s="24" t="s">
        <v>4</v>
      </c>
      <c r="O307" s="24" t="s">
        <v>4</v>
      </c>
      <c r="P307" s="56" t="s">
        <v>4</v>
      </c>
      <c r="Q307" s="24">
        <v>-8.9</v>
      </c>
      <c r="R307" s="24">
        <v>-3.9</v>
      </c>
      <c r="S307" s="57">
        <f t="shared" si="23"/>
        <v>-5.2</v>
      </c>
      <c r="T307" s="24">
        <v>3.7</v>
      </c>
      <c r="U307" s="24">
        <v>-0.9</v>
      </c>
      <c r="V307" s="57">
        <f t="shared" si="19"/>
        <v>-1.5</v>
      </c>
    </row>
    <row r="308" spans="1:22">
      <c r="A308" s="18">
        <v>41671</v>
      </c>
      <c r="B308" s="24">
        <v>-12.7</v>
      </c>
      <c r="C308" s="24">
        <v>-8.8000000000000007</v>
      </c>
      <c r="D308" s="57">
        <f t="shared" si="20"/>
        <v>-11.2</v>
      </c>
      <c r="E308" s="24">
        <v>-7.6</v>
      </c>
      <c r="F308" s="24" t="s">
        <v>4</v>
      </c>
      <c r="G308" s="57">
        <f t="shared" si="21"/>
        <v>-7.6</v>
      </c>
      <c r="H308" s="24">
        <v>-3.5</v>
      </c>
      <c r="I308" s="24">
        <v>-2.1</v>
      </c>
      <c r="J308" s="57">
        <f t="shared" si="22"/>
        <v>-6.1</v>
      </c>
      <c r="K308" s="24">
        <v>-7.7</v>
      </c>
      <c r="L308" s="24" t="s">
        <v>4</v>
      </c>
      <c r="M308" s="57">
        <f t="shared" si="24"/>
        <v>-9.1</v>
      </c>
      <c r="N308" s="24" t="s">
        <v>4</v>
      </c>
      <c r="O308" s="24" t="s">
        <v>4</v>
      </c>
      <c r="P308" s="56" t="s">
        <v>4</v>
      </c>
      <c r="Q308" s="24">
        <v>-1.7</v>
      </c>
      <c r="R308" s="24">
        <v>-0.3</v>
      </c>
      <c r="S308" s="57">
        <f t="shared" si="23"/>
        <v>-2.9</v>
      </c>
      <c r="T308" s="24">
        <v>0.9</v>
      </c>
      <c r="U308" s="24">
        <v>-1.8</v>
      </c>
      <c r="V308" s="57">
        <f t="shared" ref="V308:V371" si="25">ROUND(AVERAGE(U306:U308),1)</f>
        <v>-1.3</v>
      </c>
    </row>
    <row r="309" spans="1:22">
      <c r="A309" s="18">
        <v>41699</v>
      </c>
      <c r="B309" s="24">
        <v>-12.7</v>
      </c>
      <c r="C309" s="24">
        <v>-7.5</v>
      </c>
      <c r="D309" s="57">
        <f t="shared" si="20"/>
        <v>-9.9</v>
      </c>
      <c r="E309" s="24">
        <v>-5.5</v>
      </c>
      <c r="F309" s="24" t="s">
        <v>4</v>
      </c>
      <c r="G309" s="57">
        <f t="shared" si="21"/>
        <v>-6.5</v>
      </c>
      <c r="H309" s="24">
        <v>0.4</v>
      </c>
      <c r="I309" s="24">
        <v>-2.4</v>
      </c>
      <c r="J309" s="57">
        <f t="shared" si="22"/>
        <v>-4.5999999999999996</v>
      </c>
      <c r="K309" s="24">
        <v>-5.3</v>
      </c>
      <c r="L309" s="24" t="s">
        <v>4</v>
      </c>
      <c r="M309" s="57">
        <f t="shared" si="24"/>
        <v>-7.2</v>
      </c>
      <c r="N309" s="24" t="s">
        <v>4</v>
      </c>
      <c r="O309" s="24" t="s">
        <v>4</v>
      </c>
      <c r="P309" s="56" t="s">
        <v>4</v>
      </c>
      <c r="Q309" s="24">
        <v>2.7</v>
      </c>
      <c r="R309" s="24">
        <v>-1.2</v>
      </c>
      <c r="S309" s="57">
        <f t="shared" si="23"/>
        <v>-1.8</v>
      </c>
      <c r="T309" s="24">
        <v>-3.5</v>
      </c>
      <c r="U309" s="24">
        <v>-4.3</v>
      </c>
      <c r="V309" s="57">
        <f t="shared" si="25"/>
        <v>-2.2999999999999998</v>
      </c>
    </row>
    <row r="310" spans="1:22">
      <c r="A310" s="18">
        <v>41730</v>
      </c>
      <c r="B310" s="24">
        <v>-10.9</v>
      </c>
      <c r="C310" s="24">
        <v>-7.6</v>
      </c>
      <c r="D310" s="57">
        <f t="shared" si="20"/>
        <v>-8</v>
      </c>
      <c r="E310" s="24">
        <v>-5.5</v>
      </c>
      <c r="F310" s="24" t="s">
        <v>4</v>
      </c>
      <c r="G310" s="57">
        <f t="shared" si="21"/>
        <v>-6.2</v>
      </c>
      <c r="H310" s="24">
        <v>-4.5</v>
      </c>
      <c r="I310" s="24">
        <v>-4.7</v>
      </c>
      <c r="J310" s="57">
        <f t="shared" si="22"/>
        <v>-3.1</v>
      </c>
      <c r="K310" s="24">
        <v>-5.3</v>
      </c>
      <c r="L310" s="24" t="s">
        <v>4</v>
      </c>
      <c r="M310" s="57">
        <f t="shared" si="24"/>
        <v>-6.1</v>
      </c>
      <c r="N310" s="24" t="s">
        <v>4</v>
      </c>
      <c r="O310" s="24" t="s">
        <v>4</v>
      </c>
      <c r="P310" s="56" t="s">
        <v>4</v>
      </c>
      <c r="Q310" s="24">
        <v>1.6</v>
      </c>
      <c r="R310" s="24">
        <v>-1</v>
      </c>
      <c r="S310" s="57">
        <f t="shared" si="23"/>
        <v>-0.8</v>
      </c>
      <c r="T310" s="24">
        <v>1.2</v>
      </c>
      <c r="U310" s="24">
        <v>0.8</v>
      </c>
      <c r="V310" s="57">
        <f t="shared" si="25"/>
        <v>-1.8</v>
      </c>
    </row>
    <row r="311" spans="1:22">
      <c r="A311" s="18">
        <v>41760</v>
      </c>
      <c r="B311" s="24">
        <v>-3.5</v>
      </c>
      <c r="C311" s="24">
        <v>-1.4</v>
      </c>
      <c r="D311" s="57">
        <f t="shared" si="20"/>
        <v>-5.5</v>
      </c>
      <c r="E311" s="24">
        <v>1.3</v>
      </c>
      <c r="F311" s="24" t="s">
        <v>4</v>
      </c>
      <c r="G311" s="57">
        <f t="shared" si="21"/>
        <v>-3.2</v>
      </c>
      <c r="H311" s="24">
        <v>-0.3</v>
      </c>
      <c r="I311" s="24">
        <v>-2.9</v>
      </c>
      <c r="J311" s="57">
        <f t="shared" si="22"/>
        <v>-3.3</v>
      </c>
      <c r="K311" s="24">
        <v>-4</v>
      </c>
      <c r="L311" s="24" t="s">
        <v>4</v>
      </c>
      <c r="M311" s="57">
        <f t="shared" si="24"/>
        <v>-4.9000000000000004</v>
      </c>
      <c r="N311" s="24" t="s">
        <v>4</v>
      </c>
      <c r="O311" s="24" t="s">
        <v>4</v>
      </c>
      <c r="P311" s="56" t="s">
        <v>4</v>
      </c>
      <c r="Q311" s="24">
        <v>4.4000000000000004</v>
      </c>
      <c r="R311" s="24">
        <v>0.5</v>
      </c>
      <c r="S311" s="57">
        <f t="shared" si="23"/>
        <v>-0.6</v>
      </c>
      <c r="T311" s="24">
        <v>-1.9</v>
      </c>
      <c r="U311" s="24">
        <v>0.6</v>
      </c>
      <c r="V311" s="57">
        <f t="shared" si="25"/>
        <v>-1</v>
      </c>
    </row>
    <row r="312" spans="1:22">
      <c r="A312" s="18">
        <v>41791</v>
      </c>
      <c r="B312" s="24">
        <v>-1.6</v>
      </c>
      <c r="C312" s="24">
        <v>-4.3</v>
      </c>
      <c r="D312" s="57">
        <f t="shared" si="20"/>
        <v>-4.4000000000000004</v>
      </c>
      <c r="E312" s="24">
        <v>0.7</v>
      </c>
      <c r="F312" s="24" t="s">
        <v>4</v>
      </c>
      <c r="G312" s="57">
        <f t="shared" si="21"/>
        <v>-1.2</v>
      </c>
      <c r="H312" s="24">
        <v>-1.2</v>
      </c>
      <c r="I312" s="24">
        <v>-3.1</v>
      </c>
      <c r="J312" s="57">
        <f t="shared" si="22"/>
        <v>-3.6</v>
      </c>
      <c r="K312" s="24">
        <v>-0.7</v>
      </c>
      <c r="L312" s="24" t="s">
        <v>4</v>
      </c>
      <c r="M312" s="57">
        <f t="shared" si="24"/>
        <v>-3.3</v>
      </c>
      <c r="N312" s="24" t="s">
        <v>4</v>
      </c>
      <c r="O312" s="24" t="s">
        <v>4</v>
      </c>
      <c r="P312" s="56" t="s">
        <v>4</v>
      </c>
      <c r="Q312" s="24">
        <v>4.5</v>
      </c>
      <c r="R312" s="24">
        <v>0.7</v>
      </c>
      <c r="S312" s="57">
        <f t="shared" si="23"/>
        <v>0.1</v>
      </c>
      <c r="T312" s="24">
        <v>0</v>
      </c>
      <c r="U312" s="24">
        <v>1.6</v>
      </c>
      <c r="V312" s="57">
        <f t="shared" si="25"/>
        <v>1</v>
      </c>
    </row>
    <row r="313" spans="1:22">
      <c r="A313" s="18">
        <v>41821</v>
      </c>
      <c r="B313" s="24">
        <v>-0.8</v>
      </c>
      <c r="C313" s="24">
        <v>-4</v>
      </c>
      <c r="D313" s="57">
        <f t="shared" si="20"/>
        <v>-3.2</v>
      </c>
      <c r="E313" s="24">
        <v>0.4</v>
      </c>
      <c r="F313" s="24" t="s">
        <v>4</v>
      </c>
      <c r="G313" s="57">
        <f t="shared" si="21"/>
        <v>0.8</v>
      </c>
      <c r="H313" s="24">
        <v>-3.9</v>
      </c>
      <c r="I313" s="24">
        <v>-4.5</v>
      </c>
      <c r="J313" s="57">
        <f t="shared" si="22"/>
        <v>-3.5</v>
      </c>
      <c r="K313" s="24">
        <v>-2.6</v>
      </c>
      <c r="L313" s="24" t="s">
        <v>4</v>
      </c>
      <c r="M313" s="57">
        <f t="shared" si="24"/>
        <v>-2.4</v>
      </c>
      <c r="N313" s="24" t="s">
        <v>4</v>
      </c>
      <c r="O313" s="24" t="s">
        <v>4</v>
      </c>
      <c r="P313" s="56" t="s">
        <v>4</v>
      </c>
      <c r="Q313" s="24">
        <v>-2.2999999999999998</v>
      </c>
      <c r="R313" s="24">
        <v>-2.4</v>
      </c>
      <c r="S313" s="57">
        <f t="shared" si="23"/>
        <v>-0.4</v>
      </c>
      <c r="T313" s="24">
        <v>0.7</v>
      </c>
      <c r="U313" s="24">
        <v>1.9</v>
      </c>
      <c r="V313" s="57">
        <f t="shared" si="25"/>
        <v>1.4</v>
      </c>
    </row>
    <row r="314" spans="1:22">
      <c r="A314" s="18">
        <v>41852</v>
      </c>
      <c r="B314" s="24">
        <v>4.3</v>
      </c>
      <c r="C314" s="24">
        <v>-2</v>
      </c>
      <c r="D314" s="57">
        <f t="shared" si="20"/>
        <v>-3.4</v>
      </c>
      <c r="E314" s="24">
        <v>-0.5</v>
      </c>
      <c r="F314" s="24" t="s">
        <v>4</v>
      </c>
      <c r="G314" s="57">
        <f t="shared" si="21"/>
        <v>0.2</v>
      </c>
      <c r="H314" s="24">
        <v>-3.5</v>
      </c>
      <c r="I314" s="24">
        <v>-3.7</v>
      </c>
      <c r="J314" s="57">
        <f t="shared" si="22"/>
        <v>-3.8</v>
      </c>
      <c r="K314" s="24">
        <v>-4.7</v>
      </c>
      <c r="L314" s="24" t="s">
        <v>4</v>
      </c>
      <c r="M314" s="57">
        <f t="shared" si="24"/>
        <v>-2.7</v>
      </c>
      <c r="N314" s="24" t="s">
        <v>4</v>
      </c>
      <c r="O314" s="24" t="s">
        <v>4</v>
      </c>
      <c r="P314" s="56" t="s">
        <v>4</v>
      </c>
      <c r="Q314" s="24">
        <v>-0.2</v>
      </c>
      <c r="R314" s="24">
        <v>-1.6</v>
      </c>
      <c r="S314" s="57">
        <f t="shared" si="23"/>
        <v>-1.1000000000000001</v>
      </c>
      <c r="T314" s="24">
        <v>-1</v>
      </c>
      <c r="U314" s="24">
        <v>0.6</v>
      </c>
      <c r="V314" s="57">
        <f t="shared" si="25"/>
        <v>1.4</v>
      </c>
    </row>
    <row r="315" spans="1:22">
      <c r="A315" s="18">
        <v>41883</v>
      </c>
      <c r="B315" s="24">
        <v>-2.1</v>
      </c>
      <c r="C315" s="24">
        <v>-4.7</v>
      </c>
      <c r="D315" s="57">
        <f t="shared" si="20"/>
        <v>-3.6</v>
      </c>
      <c r="E315" s="24">
        <v>1.2</v>
      </c>
      <c r="F315" s="24" t="s">
        <v>4</v>
      </c>
      <c r="G315" s="57">
        <f t="shared" si="21"/>
        <v>0.4</v>
      </c>
      <c r="H315" s="24">
        <v>-3.3</v>
      </c>
      <c r="I315" s="24">
        <v>-3.8</v>
      </c>
      <c r="J315" s="57">
        <f t="shared" si="22"/>
        <v>-4</v>
      </c>
      <c r="K315" s="24">
        <v>0</v>
      </c>
      <c r="L315" s="24" t="s">
        <v>4</v>
      </c>
      <c r="M315" s="57">
        <f t="shared" si="24"/>
        <v>-2.4</v>
      </c>
      <c r="N315" s="24" t="s">
        <v>4</v>
      </c>
      <c r="O315" s="24" t="s">
        <v>4</v>
      </c>
      <c r="P315" s="56" t="s">
        <v>4</v>
      </c>
      <c r="Q315" s="24">
        <v>2.1</v>
      </c>
      <c r="R315" s="24">
        <v>1.4</v>
      </c>
      <c r="S315" s="57">
        <f t="shared" si="23"/>
        <v>-0.9</v>
      </c>
      <c r="T315" s="24">
        <v>0.7</v>
      </c>
      <c r="U315" s="24">
        <v>1.5</v>
      </c>
      <c r="V315" s="57">
        <f t="shared" si="25"/>
        <v>1.3</v>
      </c>
    </row>
    <row r="316" spans="1:22">
      <c r="A316" s="18">
        <v>41913</v>
      </c>
      <c r="B316" s="24">
        <v>-2.1</v>
      </c>
      <c r="C316" s="24">
        <v>-0.8</v>
      </c>
      <c r="D316" s="57">
        <f t="shared" si="20"/>
        <v>-2.5</v>
      </c>
      <c r="E316" s="24">
        <v>1.8</v>
      </c>
      <c r="F316" s="24" t="s">
        <v>4</v>
      </c>
      <c r="G316" s="57">
        <f t="shared" si="21"/>
        <v>0.8</v>
      </c>
      <c r="H316" s="24">
        <v>-2.1</v>
      </c>
      <c r="I316" s="24">
        <v>-0.7</v>
      </c>
      <c r="J316" s="57">
        <f t="shared" si="22"/>
        <v>-2.7</v>
      </c>
      <c r="K316" s="24">
        <v>-2.4</v>
      </c>
      <c r="L316" s="24" t="s">
        <v>4</v>
      </c>
      <c r="M316" s="57">
        <f t="shared" si="24"/>
        <v>-2.4</v>
      </c>
      <c r="N316" s="24" t="s">
        <v>4</v>
      </c>
      <c r="O316" s="24" t="s">
        <v>4</v>
      </c>
      <c r="P316" s="56" t="s">
        <v>4</v>
      </c>
      <c r="Q316" s="24">
        <v>-2.2000000000000002</v>
      </c>
      <c r="R316" s="24">
        <v>1</v>
      </c>
      <c r="S316" s="57">
        <f t="shared" si="23"/>
        <v>0.3</v>
      </c>
      <c r="T316" s="24">
        <v>1.2</v>
      </c>
      <c r="U316" s="24">
        <v>2.6</v>
      </c>
      <c r="V316" s="57">
        <f t="shared" si="25"/>
        <v>1.6</v>
      </c>
    </row>
    <row r="317" spans="1:22">
      <c r="A317" s="18">
        <v>41944</v>
      </c>
      <c r="B317" s="24">
        <v>-2.1</v>
      </c>
      <c r="C317" s="24">
        <v>-1.6</v>
      </c>
      <c r="D317" s="57">
        <f t="shared" si="20"/>
        <v>-2.4</v>
      </c>
      <c r="E317" s="24">
        <v>2.1</v>
      </c>
      <c r="F317" s="24" t="s">
        <v>4</v>
      </c>
      <c r="G317" s="57">
        <f t="shared" si="21"/>
        <v>1.7</v>
      </c>
      <c r="H317" s="24">
        <v>-4.3</v>
      </c>
      <c r="I317" s="24">
        <v>-2.9</v>
      </c>
      <c r="J317" s="57">
        <f t="shared" si="22"/>
        <v>-2.5</v>
      </c>
      <c r="K317" s="24">
        <v>-1.2</v>
      </c>
      <c r="L317" s="24" t="s">
        <v>4</v>
      </c>
      <c r="M317" s="57">
        <f t="shared" si="24"/>
        <v>-1.2</v>
      </c>
      <c r="N317" s="24" t="s">
        <v>4</v>
      </c>
      <c r="O317" s="24" t="s">
        <v>4</v>
      </c>
      <c r="P317" s="56" t="s">
        <v>4</v>
      </c>
      <c r="Q317" s="24">
        <v>-2.2999999999999998</v>
      </c>
      <c r="R317" s="24">
        <v>0.1</v>
      </c>
      <c r="S317" s="57">
        <f t="shared" si="23"/>
        <v>0.8</v>
      </c>
      <c r="T317" s="24">
        <v>4</v>
      </c>
      <c r="U317" s="24">
        <v>4.8</v>
      </c>
      <c r="V317" s="57">
        <f t="shared" si="25"/>
        <v>3</v>
      </c>
    </row>
    <row r="318" spans="1:22">
      <c r="A318" s="18">
        <v>41974</v>
      </c>
      <c r="B318" s="24">
        <v>-5.7</v>
      </c>
      <c r="C318" s="24">
        <v>-4.0999999999999996</v>
      </c>
      <c r="D318" s="57">
        <f t="shared" si="20"/>
        <v>-2.2000000000000002</v>
      </c>
      <c r="E318" s="24">
        <v>2.8</v>
      </c>
      <c r="F318" s="24" t="s">
        <v>4</v>
      </c>
      <c r="G318" s="57">
        <f t="shared" si="21"/>
        <v>2.2000000000000002</v>
      </c>
      <c r="H318" s="24">
        <v>-5.7</v>
      </c>
      <c r="I318" s="24">
        <v>-2.9</v>
      </c>
      <c r="J318" s="57">
        <f t="shared" si="22"/>
        <v>-2.2000000000000002</v>
      </c>
      <c r="K318" s="24">
        <v>-1.5</v>
      </c>
      <c r="L318" s="24" t="s">
        <v>4</v>
      </c>
      <c r="M318" s="57">
        <f t="shared" si="24"/>
        <v>-1.7</v>
      </c>
      <c r="N318" s="24" t="s">
        <v>4</v>
      </c>
      <c r="O318" s="24" t="s">
        <v>4</v>
      </c>
      <c r="P318" s="56" t="s">
        <v>4</v>
      </c>
      <c r="Q318" s="24">
        <v>-7.7</v>
      </c>
      <c r="R318" s="24">
        <v>-3.1</v>
      </c>
      <c r="S318" s="57">
        <f t="shared" si="23"/>
        <v>-0.7</v>
      </c>
      <c r="T318" s="24">
        <v>-1</v>
      </c>
      <c r="U318" s="24">
        <v>-2.5</v>
      </c>
      <c r="V318" s="57">
        <f t="shared" si="25"/>
        <v>1.6</v>
      </c>
    </row>
    <row r="319" spans="1:22">
      <c r="A319" s="18">
        <v>42005</v>
      </c>
      <c r="B319" s="24">
        <v>5.7</v>
      </c>
      <c r="C319" s="24">
        <v>2.7</v>
      </c>
      <c r="D319" s="57">
        <f t="shared" si="20"/>
        <v>-1</v>
      </c>
      <c r="E319" s="24">
        <v>3.5</v>
      </c>
      <c r="F319" s="24" t="s">
        <v>4</v>
      </c>
      <c r="G319" s="57">
        <f t="shared" si="21"/>
        <v>2.8</v>
      </c>
      <c r="H319" s="24">
        <v>1.2</v>
      </c>
      <c r="I319" s="24">
        <v>3.2</v>
      </c>
      <c r="J319" s="57">
        <f t="shared" si="22"/>
        <v>-0.9</v>
      </c>
      <c r="K319" s="24">
        <v>-1.6</v>
      </c>
      <c r="L319" s="24" t="s">
        <v>4</v>
      </c>
      <c r="M319" s="57">
        <f t="shared" si="24"/>
        <v>-1.4</v>
      </c>
      <c r="N319" s="24" t="s">
        <v>4</v>
      </c>
      <c r="O319" s="24" t="s">
        <v>4</v>
      </c>
      <c r="P319" s="56" t="s">
        <v>4</v>
      </c>
      <c r="Q319" s="24">
        <v>-2</v>
      </c>
      <c r="R319" s="24">
        <v>2.6</v>
      </c>
      <c r="S319" s="57">
        <f t="shared" si="23"/>
        <v>-0.1</v>
      </c>
      <c r="T319" s="24">
        <v>2.2000000000000002</v>
      </c>
      <c r="U319" s="24">
        <v>-1.9</v>
      </c>
      <c r="V319" s="57">
        <f t="shared" si="25"/>
        <v>0.1</v>
      </c>
    </row>
    <row r="320" spans="1:22">
      <c r="A320" s="18">
        <v>42036</v>
      </c>
      <c r="B320" s="24">
        <v>-3.2</v>
      </c>
      <c r="C320" s="24">
        <v>0.3</v>
      </c>
      <c r="D320" s="57">
        <f t="shared" si="20"/>
        <v>-0.4</v>
      </c>
      <c r="E320" s="24">
        <v>4.7</v>
      </c>
      <c r="F320" s="24" t="s">
        <v>4</v>
      </c>
      <c r="G320" s="57">
        <f t="shared" si="21"/>
        <v>3.7</v>
      </c>
      <c r="H320" s="24">
        <v>-2.8</v>
      </c>
      <c r="I320" s="24">
        <v>-1.2</v>
      </c>
      <c r="J320" s="57">
        <f t="shared" si="22"/>
        <v>-0.3</v>
      </c>
      <c r="K320" s="24">
        <v>-1</v>
      </c>
      <c r="L320" s="24" t="s">
        <v>4</v>
      </c>
      <c r="M320" s="57">
        <f t="shared" si="24"/>
        <v>-1.4</v>
      </c>
      <c r="N320" s="24" t="s">
        <v>4</v>
      </c>
      <c r="O320" s="24" t="s">
        <v>4</v>
      </c>
      <c r="P320" s="56" t="s">
        <v>4</v>
      </c>
      <c r="Q320" s="24">
        <v>-0.5</v>
      </c>
      <c r="R320" s="24">
        <v>0.7</v>
      </c>
      <c r="S320" s="57">
        <f t="shared" si="23"/>
        <v>0.1</v>
      </c>
      <c r="T320" s="24">
        <v>3.3</v>
      </c>
      <c r="U320" s="24">
        <v>1</v>
      </c>
      <c r="V320" s="57">
        <f t="shared" si="25"/>
        <v>-1.1000000000000001</v>
      </c>
    </row>
    <row r="321" spans="1:22">
      <c r="A321" s="18">
        <v>42064</v>
      </c>
      <c r="B321" s="24">
        <v>-4.8</v>
      </c>
      <c r="C321" s="24">
        <v>0.3</v>
      </c>
      <c r="D321" s="57">
        <f t="shared" si="20"/>
        <v>1.1000000000000001</v>
      </c>
      <c r="E321" s="24">
        <v>1.7</v>
      </c>
      <c r="F321" s="24" t="s">
        <v>4</v>
      </c>
      <c r="G321" s="57">
        <f t="shared" si="21"/>
        <v>3.3</v>
      </c>
      <c r="H321" s="24">
        <v>5</v>
      </c>
      <c r="I321" s="24">
        <v>2.2000000000000002</v>
      </c>
      <c r="J321" s="57">
        <f t="shared" si="22"/>
        <v>1.4</v>
      </c>
      <c r="K321" s="24">
        <v>0.5</v>
      </c>
      <c r="L321" s="24" t="s">
        <v>4</v>
      </c>
      <c r="M321" s="57">
        <f t="shared" si="24"/>
        <v>-0.7</v>
      </c>
      <c r="N321" s="24" t="s">
        <v>4</v>
      </c>
      <c r="O321" s="24" t="s">
        <v>4</v>
      </c>
      <c r="P321" s="56" t="s">
        <v>4</v>
      </c>
      <c r="Q321" s="24">
        <v>6.6</v>
      </c>
      <c r="R321" s="24">
        <v>2.7</v>
      </c>
      <c r="S321" s="57">
        <f t="shared" si="23"/>
        <v>2</v>
      </c>
      <c r="T321" s="24">
        <v>2.6</v>
      </c>
      <c r="U321" s="24">
        <v>1.9</v>
      </c>
      <c r="V321" s="57">
        <f t="shared" si="25"/>
        <v>0.3</v>
      </c>
    </row>
    <row r="322" spans="1:22">
      <c r="A322" s="18">
        <v>42095</v>
      </c>
      <c r="B322" s="24">
        <v>-1.3</v>
      </c>
      <c r="C322" s="24">
        <v>1.8</v>
      </c>
      <c r="D322" s="57">
        <f t="shared" si="20"/>
        <v>0.8</v>
      </c>
      <c r="E322" s="24">
        <v>3.2</v>
      </c>
      <c r="F322" s="24" t="s">
        <v>4</v>
      </c>
      <c r="G322" s="57">
        <f t="shared" si="21"/>
        <v>3.2</v>
      </c>
      <c r="H322" s="24">
        <v>4.3</v>
      </c>
      <c r="I322" s="24">
        <v>3.6</v>
      </c>
      <c r="J322" s="57">
        <f t="shared" si="22"/>
        <v>1.5</v>
      </c>
      <c r="K322" s="24">
        <v>0.9</v>
      </c>
      <c r="L322" s="24" t="s">
        <v>4</v>
      </c>
      <c r="M322" s="57">
        <f t="shared" si="24"/>
        <v>0.1</v>
      </c>
      <c r="N322" s="24" t="s">
        <v>4</v>
      </c>
      <c r="O322" s="24" t="s">
        <v>4</v>
      </c>
      <c r="P322" s="56" t="s">
        <v>4</v>
      </c>
      <c r="Q322" s="24">
        <v>4.9000000000000004</v>
      </c>
      <c r="R322" s="24">
        <v>2.2999999999999998</v>
      </c>
      <c r="S322" s="57">
        <f t="shared" si="23"/>
        <v>1.9</v>
      </c>
      <c r="T322" s="24">
        <v>3.9</v>
      </c>
      <c r="U322" s="24">
        <v>3.4</v>
      </c>
      <c r="V322" s="57">
        <f t="shared" si="25"/>
        <v>2.1</v>
      </c>
    </row>
    <row r="323" spans="1:22">
      <c r="A323" s="18">
        <v>42125</v>
      </c>
      <c r="B323" s="24">
        <v>-0.6</v>
      </c>
      <c r="C323" s="24">
        <v>0.9</v>
      </c>
      <c r="D323" s="57">
        <f t="shared" si="20"/>
        <v>1</v>
      </c>
      <c r="E323" s="24">
        <v>1.9</v>
      </c>
      <c r="F323" s="24" t="s">
        <v>4</v>
      </c>
      <c r="G323" s="57">
        <f t="shared" si="21"/>
        <v>2.2999999999999998</v>
      </c>
      <c r="H323" s="24">
        <v>6.2</v>
      </c>
      <c r="I323" s="24">
        <v>3.2</v>
      </c>
      <c r="J323" s="57">
        <f t="shared" si="22"/>
        <v>3</v>
      </c>
      <c r="K323" s="24">
        <v>3</v>
      </c>
      <c r="L323" s="24" t="s">
        <v>4</v>
      </c>
      <c r="M323" s="57">
        <f t="shared" si="24"/>
        <v>1.5</v>
      </c>
      <c r="N323" s="24" t="s">
        <v>4</v>
      </c>
      <c r="O323" s="24" t="s">
        <v>4</v>
      </c>
      <c r="P323" s="56" t="s">
        <v>4</v>
      </c>
      <c r="Q323" s="24">
        <v>9.9</v>
      </c>
      <c r="R323" s="24">
        <v>5.7</v>
      </c>
      <c r="S323" s="57">
        <f t="shared" si="23"/>
        <v>3.6</v>
      </c>
      <c r="T323" s="24">
        <v>2.6</v>
      </c>
      <c r="U323" s="24">
        <v>4.2</v>
      </c>
      <c r="V323" s="57">
        <f t="shared" si="25"/>
        <v>3.2</v>
      </c>
    </row>
    <row r="324" spans="1:22">
      <c r="A324" s="18">
        <v>42156</v>
      </c>
      <c r="B324" s="24">
        <v>1.6</v>
      </c>
      <c r="C324" s="24">
        <v>-0.7</v>
      </c>
      <c r="D324" s="57">
        <f t="shared" si="20"/>
        <v>0.7</v>
      </c>
      <c r="E324" s="24">
        <v>1.5</v>
      </c>
      <c r="F324" s="24" t="s">
        <v>4</v>
      </c>
      <c r="G324" s="57">
        <f t="shared" si="21"/>
        <v>2.2000000000000002</v>
      </c>
      <c r="H324" s="24">
        <v>1.1000000000000001</v>
      </c>
      <c r="I324" s="24">
        <v>-0.5</v>
      </c>
      <c r="J324" s="57">
        <f t="shared" si="22"/>
        <v>2.1</v>
      </c>
      <c r="K324" s="24">
        <v>4.2</v>
      </c>
      <c r="L324" s="24" t="s">
        <v>4</v>
      </c>
      <c r="M324" s="57">
        <f t="shared" si="24"/>
        <v>2.7</v>
      </c>
      <c r="N324" s="24" t="s">
        <v>4</v>
      </c>
      <c r="O324" s="24" t="s">
        <v>4</v>
      </c>
      <c r="P324" s="56" t="s">
        <v>4</v>
      </c>
      <c r="Q324" s="24">
        <v>8</v>
      </c>
      <c r="R324" s="24">
        <v>4.5</v>
      </c>
      <c r="S324" s="57">
        <f t="shared" si="23"/>
        <v>4.2</v>
      </c>
      <c r="T324" s="24">
        <v>2</v>
      </c>
      <c r="U324" s="24">
        <v>3.4</v>
      </c>
      <c r="V324" s="57">
        <f t="shared" si="25"/>
        <v>3.7</v>
      </c>
    </row>
    <row r="325" spans="1:22">
      <c r="A325" s="18">
        <v>42186</v>
      </c>
      <c r="B325" s="24">
        <v>3.5</v>
      </c>
      <c r="C325" s="24">
        <v>0.3</v>
      </c>
      <c r="D325" s="57">
        <f t="shared" si="20"/>
        <v>0.2</v>
      </c>
      <c r="E325" s="24">
        <v>2.2999999999999998</v>
      </c>
      <c r="F325" s="24" t="s">
        <v>4</v>
      </c>
      <c r="G325" s="57">
        <f t="shared" si="21"/>
        <v>1.9</v>
      </c>
      <c r="H325" s="24">
        <v>3.4</v>
      </c>
      <c r="I325" s="24">
        <v>2.8</v>
      </c>
      <c r="J325" s="57">
        <f t="shared" si="22"/>
        <v>1.8</v>
      </c>
      <c r="K325" s="24">
        <v>2.6</v>
      </c>
      <c r="L325" s="24" t="s">
        <v>4</v>
      </c>
      <c r="M325" s="57">
        <f t="shared" si="24"/>
        <v>3.3</v>
      </c>
      <c r="N325" s="24" t="s">
        <v>4</v>
      </c>
      <c r="O325" s="24" t="s">
        <v>4</v>
      </c>
      <c r="P325" s="56" t="s">
        <v>4</v>
      </c>
      <c r="Q325" s="24">
        <v>4.8</v>
      </c>
      <c r="R325" s="24">
        <v>4.8</v>
      </c>
      <c r="S325" s="57">
        <f t="shared" si="23"/>
        <v>5</v>
      </c>
      <c r="T325" s="24">
        <v>2.9</v>
      </c>
      <c r="U325" s="24">
        <v>4</v>
      </c>
      <c r="V325" s="57">
        <f t="shared" si="25"/>
        <v>3.9</v>
      </c>
    </row>
    <row r="326" spans="1:22">
      <c r="A326" s="18">
        <v>42217</v>
      </c>
      <c r="B326" s="24">
        <v>13.3</v>
      </c>
      <c r="C326" s="24">
        <v>8.1</v>
      </c>
      <c r="D326" s="57">
        <f t="shared" si="20"/>
        <v>2.6</v>
      </c>
      <c r="E326" s="24">
        <v>3</v>
      </c>
      <c r="F326" s="24" t="s">
        <v>4</v>
      </c>
      <c r="G326" s="57">
        <f t="shared" si="21"/>
        <v>2.2999999999999998</v>
      </c>
      <c r="H326" s="24">
        <v>-0.5</v>
      </c>
      <c r="I326" s="24">
        <v>-0.3</v>
      </c>
      <c r="J326" s="57">
        <f t="shared" si="22"/>
        <v>0.7</v>
      </c>
      <c r="K326" s="24">
        <v>3</v>
      </c>
      <c r="L326" s="24" t="s">
        <v>4</v>
      </c>
      <c r="M326" s="57">
        <f t="shared" si="24"/>
        <v>3.3</v>
      </c>
      <c r="N326" s="24" t="s">
        <v>4</v>
      </c>
      <c r="O326" s="24" t="s">
        <v>4</v>
      </c>
      <c r="P326" s="56" t="s">
        <v>4</v>
      </c>
      <c r="Q326" s="24">
        <v>3.8</v>
      </c>
      <c r="R326" s="24">
        <v>3.2</v>
      </c>
      <c r="S326" s="57">
        <f t="shared" si="23"/>
        <v>4.2</v>
      </c>
      <c r="T326" s="24">
        <v>2.6</v>
      </c>
      <c r="U326" s="24">
        <v>4.0999999999999996</v>
      </c>
      <c r="V326" s="57">
        <f t="shared" si="25"/>
        <v>3.8</v>
      </c>
    </row>
    <row r="327" spans="1:22">
      <c r="A327" s="18">
        <v>42248</v>
      </c>
      <c r="B327" s="24">
        <v>5.3</v>
      </c>
      <c r="C327" s="24">
        <v>3.2</v>
      </c>
      <c r="D327" s="57">
        <f t="shared" si="20"/>
        <v>3.9</v>
      </c>
      <c r="E327" s="24">
        <v>0.1</v>
      </c>
      <c r="F327" s="24" t="s">
        <v>4</v>
      </c>
      <c r="G327" s="57">
        <f t="shared" si="21"/>
        <v>1.8</v>
      </c>
      <c r="H327" s="24">
        <v>1.9</v>
      </c>
      <c r="I327" s="24">
        <v>1.5</v>
      </c>
      <c r="J327" s="57">
        <f t="shared" si="22"/>
        <v>1.3</v>
      </c>
      <c r="K327" s="24">
        <v>0.1</v>
      </c>
      <c r="L327" s="24" t="s">
        <v>4</v>
      </c>
      <c r="M327" s="57">
        <f t="shared" si="24"/>
        <v>1.9</v>
      </c>
      <c r="N327" s="24" t="s">
        <v>4</v>
      </c>
      <c r="O327" s="24" t="s">
        <v>4</v>
      </c>
      <c r="P327" s="56" t="s">
        <v>4</v>
      </c>
      <c r="Q327" s="24">
        <v>1.6</v>
      </c>
      <c r="R327" s="24">
        <v>1.4</v>
      </c>
      <c r="S327" s="57">
        <f t="shared" si="23"/>
        <v>3.1</v>
      </c>
      <c r="T327" s="24">
        <v>2.7</v>
      </c>
      <c r="U327" s="24">
        <v>3.5</v>
      </c>
      <c r="V327" s="57">
        <f t="shared" si="25"/>
        <v>3.9</v>
      </c>
    </row>
    <row r="328" spans="1:22">
      <c r="A328" s="18">
        <v>42278</v>
      </c>
      <c r="B328" s="24">
        <v>-0.7</v>
      </c>
      <c r="C328" s="24">
        <v>0.3</v>
      </c>
      <c r="D328" s="57">
        <f t="shared" si="20"/>
        <v>3.9</v>
      </c>
      <c r="E328" s="24">
        <v>2.9</v>
      </c>
      <c r="F328" s="24" t="s">
        <v>4</v>
      </c>
      <c r="G328" s="57">
        <f t="shared" si="21"/>
        <v>2</v>
      </c>
      <c r="H328" s="24">
        <v>-0.9</v>
      </c>
      <c r="I328" s="24">
        <v>0.1</v>
      </c>
      <c r="J328" s="57">
        <f t="shared" si="22"/>
        <v>0.4</v>
      </c>
      <c r="K328" s="24">
        <v>1</v>
      </c>
      <c r="L328" s="24" t="s">
        <v>4</v>
      </c>
      <c r="M328" s="57">
        <f t="shared" si="24"/>
        <v>1.4</v>
      </c>
      <c r="N328" s="24" t="s">
        <v>4</v>
      </c>
      <c r="O328" s="24" t="s">
        <v>4</v>
      </c>
      <c r="P328" s="56" t="s">
        <v>4</v>
      </c>
      <c r="Q328" s="24">
        <v>0.3</v>
      </c>
      <c r="R328" s="24">
        <v>2.8</v>
      </c>
      <c r="S328" s="57">
        <f t="shared" si="23"/>
        <v>2.5</v>
      </c>
      <c r="T328" s="24">
        <v>-2.4</v>
      </c>
      <c r="U328" s="24">
        <v>-1.1000000000000001</v>
      </c>
      <c r="V328" s="57">
        <f t="shared" si="25"/>
        <v>2.2000000000000002</v>
      </c>
    </row>
    <row r="329" spans="1:22">
      <c r="A329" s="18">
        <v>42309</v>
      </c>
      <c r="B329" s="24">
        <v>0.6</v>
      </c>
      <c r="C329" s="24">
        <v>1.4</v>
      </c>
      <c r="D329" s="57">
        <f t="shared" ref="D329:D392" si="26">ROUND(AVERAGE(C327:C329),1)</f>
        <v>1.6</v>
      </c>
      <c r="E329" s="24">
        <v>3.6</v>
      </c>
      <c r="F329" s="24" t="s">
        <v>4</v>
      </c>
      <c r="G329" s="57">
        <f t="shared" ref="G329:G392" si="27">ROUND(AVERAGE(E327:E329),1)</f>
        <v>2.2000000000000002</v>
      </c>
      <c r="H329" s="24">
        <v>-1.5</v>
      </c>
      <c r="I329" s="24">
        <v>-0.2</v>
      </c>
      <c r="J329" s="57">
        <f t="shared" ref="J329:J392" si="28">ROUND(AVERAGE(I327:I329),1)</f>
        <v>0.5</v>
      </c>
      <c r="K329" s="24">
        <v>-0.1</v>
      </c>
      <c r="L329" s="24" t="s">
        <v>4</v>
      </c>
      <c r="M329" s="57">
        <f t="shared" si="24"/>
        <v>0.3</v>
      </c>
      <c r="N329" s="24" t="s">
        <v>4</v>
      </c>
      <c r="O329" s="24" t="s">
        <v>4</v>
      </c>
      <c r="P329" s="56" t="s">
        <v>4</v>
      </c>
      <c r="Q329" s="24">
        <v>-1.2</v>
      </c>
      <c r="R329" s="24">
        <v>0.9</v>
      </c>
      <c r="S329" s="57">
        <f t="shared" ref="S329:S392" si="29">ROUND(AVERAGE(R327:R329),1)</f>
        <v>1.7</v>
      </c>
      <c r="T329" s="24">
        <v>1.2</v>
      </c>
      <c r="U329" s="24">
        <v>2</v>
      </c>
      <c r="V329" s="57">
        <f t="shared" si="25"/>
        <v>1.5</v>
      </c>
    </row>
    <row r="330" spans="1:22">
      <c r="A330" s="18">
        <v>42339</v>
      </c>
      <c r="B330" s="24">
        <v>-0.5</v>
      </c>
      <c r="C330" s="24">
        <v>0.7</v>
      </c>
      <c r="D330" s="57">
        <f t="shared" si="26"/>
        <v>0.8</v>
      </c>
      <c r="E330" s="24">
        <v>1.7</v>
      </c>
      <c r="F330" s="24" t="s">
        <v>4</v>
      </c>
      <c r="G330" s="57">
        <f t="shared" si="27"/>
        <v>2.7</v>
      </c>
      <c r="H330" s="24">
        <v>-2.1</v>
      </c>
      <c r="I330" s="24">
        <v>0.7</v>
      </c>
      <c r="J330" s="57">
        <f t="shared" si="28"/>
        <v>0.2</v>
      </c>
      <c r="K330" s="24">
        <v>1.8</v>
      </c>
      <c r="L330" s="24" t="s">
        <v>4</v>
      </c>
      <c r="M330" s="57">
        <f t="shared" si="24"/>
        <v>0.9</v>
      </c>
      <c r="N330" s="24" t="s">
        <v>4</v>
      </c>
      <c r="O330" s="24" t="s">
        <v>4</v>
      </c>
      <c r="P330" s="56" t="s">
        <v>4</v>
      </c>
      <c r="Q330" s="24">
        <v>-3.2</v>
      </c>
      <c r="R330" s="24">
        <v>1.4</v>
      </c>
      <c r="S330" s="57">
        <f t="shared" si="29"/>
        <v>1.7</v>
      </c>
      <c r="T330" s="24">
        <v>3.6</v>
      </c>
      <c r="U330" s="24">
        <v>2.2999999999999998</v>
      </c>
      <c r="V330" s="57">
        <f t="shared" si="25"/>
        <v>1.1000000000000001</v>
      </c>
    </row>
    <row r="331" spans="1:22">
      <c r="A331" s="18">
        <v>42370</v>
      </c>
      <c r="B331" s="24">
        <v>-0.6</v>
      </c>
      <c r="C331" s="24">
        <v>-4</v>
      </c>
      <c r="D331" s="57">
        <f t="shared" si="26"/>
        <v>-0.6</v>
      </c>
      <c r="E331" s="24">
        <v>3.3</v>
      </c>
      <c r="F331" s="24" t="s">
        <v>4</v>
      </c>
      <c r="G331" s="57">
        <f t="shared" si="27"/>
        <v>2.9</v>
      </c>
      <c r="H331" s="24">
        <v>-1.3</v>
      </c>
      <c r="I331" s="24">
        <v>0.7</v>
      </c>
      <c r="J331" s="57">
        <f t="shared" si="28"/>
        <v>0.4</v>
      </c>
      <c r="K331" s="24">
        <v>2.1</v>
      </c>
      <c r="L331" s="24" t="s">
        <v>4</v>
      </c>
      <c r="M331" s="57">
        <f t="shared" si="24"/>
        <v>1.3</v>
      </c>
      <c r="N331" s="24" t="s">
        <v>4</v>
      </c>
      <c r="O331" s="24" t="s">
        <v>4</v>
      </c>
      <c r="P331" s="56" t="s">
        <v>4</v>
      </c>
      <c r="Q331" s="24">
        <v>-2.7</v>
      </c>
      <c r="R331" s="24">
        <v>1.6</v>
      </c>
      <c r="S331" s="57">
        <f t="shared" si="29"/>
        <v>1.3</v>
      </c>
      <c r="T331" s="24">
        <v>1.8</v>
      </c>
      <c r="U331" s="24">
        <v>-2</v>
      </c>
      <c r="V331" s="57">
        <f t="shared" si="25"/>
        <v>0.8</v>
      </c>
    </row>
    <row r="332" spans="1:22">
      <c r="A332" s="18">
        <v>42401</v>
      </c>
      <c r="B332" s="24">
        <v>-3.7</v>
      </c>
      <c r="C332" s="24">
        <v>-0.7</v>
      </c>
      <c r="D332" s="57">
        <f t="shared" si="26"/>
        <v>-1.3</v>
      </c>
      <c r="E332" s="24">
        <v>3</v>
      </c>
      <c r="F332" s="24" t="s">
        <v>4</v>
      </c>
      <c r="G332" s="57">
        <f t="shared" si="27"/>
        <v>2.7</v>
      </c>
      <c r="H332" s="24">
        <v>-3.3</v>
      </c>
      <c r="I332" s="24">
        <v>-1.8</v>
      </c>
      <c r="J332" s="57">
        <f t="shared" si="28"/>
        <v>-0.1</v>
      </c>
      <c r="K332" s="24">
        <v>0.1</v>
      </c>
      <c r="L332" s="24" t="s">
        <v>4</v>
      </c>
      <c r="M332" s="57">
        <f t="shared" si="24"/>
        <v>1.3</v>
      </c>
      <c r="N332" s="24" t="s">
        <v>4</v>
      </c>
      <c r="O332" s="24" t="s">
        <v>4</v>
      </c>
      <c r="P332" s="56" t="s">
        <v>4</v>
      </c>
      <c r="Q332" s="24">
        <v>1</v>
      </c>
      <c r="R332" s="24">
        <v>2.2000000000000002</v>
      </c>
      <c r="S332" s="57">
        <f t="shared" si="29"/>
        <v>1.7</v>
      </c>
      <c r="T332" s="24">
        <v>5.5</v>
      </c>
      <c r="U332" s="24">
        <v>3.6</v>
      </c>
      <c r="V332" s="57">
        <f t="shared" si="25"/>
        <v>1.3</v>
      </c>
    </row>
    <row r="333" spans="1:22">
      <c r="A333" s="18">
        <v>42430</v>
      </c>
      <c r="B333" s="24">
        <v>-4.5</v>
      </c>
      <c r="C333" s="24">
        <v>1.2</v>
      </c>
      <c r="D333" s="57">
        <f t="shared" si="26"/>
        <v>-1.2</v>
      </c>
      <c r="E333" s="24">
        <v>2.6</v>
      </c>
      <c r="F333" s="24" t="s">
        <v>4</v>
      </c>
      <c r="G333" s="57">
        <f t="shared" si="27"/>
        <v>3</v>
      </c>
      <c r="H333" s="24">
        <v>2.8</v>
      </c>
      <c r="I333" s="24">
        <v>0.3</v>
      </c>
      <c r="J333" s="57">
        <f t="shared" si="28"/>
        <v>-0.3</v>
      </c>
      <c r="K333" s="24">
        <v>3.1</v>
      </c>
      <c r="L333" s="24" t="s">
        <v>4</v>
      </c>
      <c r="M333" s="57">
        <f t="shared" si="24"/>
        <v>1.8</v>
      </c>
      <c r="N333" s="24" t="s">
        <v>4</v>
      </c>
      <c r="O333" s="24" t="s">
        <v>4</v>
      </c>
      <c r="P333" s="56" t="s">
        <v>4</v>
      </c>
      <c r="Q333" s="24">
        <v>6.4</v>
      </c>
      <c r="R333" s="24">
        <v>2.7</v>
      </c>
      <c r="S333" s="57">
        <f t="shared" si="29"/>
        <v>2.2000000000000002</v>
      </c>
      <c r="T333" s="24">
        <v>5.6</v>
      </c>
      <c r="U333" s="24">
        <v>5.2</v>
      </c>
      <c r="V333" s="57">
        <f t="shared" si="25"/>
        <v>2.2999999999999998</v>
      </c>
    </row>
    <row r="334" spans="1:22">
      <c r="A334" s="18">
        <v>42461</v>
      </c>
      <c r="B334" s="24">
        <v>1.1000000000000001</v>
      </c>
      <c r="C334" s="24">
        <v>4.2</v>
      </c>
      <c r="D334" s="57">
        <f t="shared" si="26"/>
        <v>1.6</v>
      </c>
      <c r="E334" s="24">
        <v>2</v>
      </c>
      <c r="F334" s="24" t="s">
        <v>4</v>
      </c>
      <c r="G334" s="57">
        <f t="shared" si="27"/>
        <v>2.5</v>
      </c>
      <c r="H334" s="24">
        <v>1</v>
      </c>
      <c r="I334" s="24">
        <v>0.1</v>
      </c>
      <c r="J334" s="57">
        <f t="shared" si="28"/>
        <v>-0.5</v>
      </c>
      <c r="K334" s="24">
        <v>3.3</v>
      </c>
      <c r="L334" s="24" t="s">
        <v>4</v>
      </c>
      <c r="M334" s="57">
        <f t="shared" si="24"/>
        <v>2.2000000000000002</v>
      </c>
      <c r="N334" s="24" t="s">
        <v>4</v>
      </c>
      <c r="O334" s="24" t="s">
        <v>4</v>
      </c>
      <c r="P334" s="56" t="s">
        <v>4</v>
      </c>
      <c r="Q334" s="24">
        <v>5.3</v>
      </c>
      <c r="R334" s="24">
        <v>2.7</v>
      </c>
      <c r="S334" s="57">
        <f t="shared" si="29"/>
        <v>2.5</v>
      </c>
      <c r="T334" s="24">
        <v>6.7</v>
      </c>
      <c r="U334" s="24">
        <v>6</v>
      </c>
      <c r="V334" s="57">
        <f t="shared" si="25"/>
        <v>4.9000000000000004</v>
      </c>
    </row>
    <row r="335" spans="1:22">
      <c r="A335" s="18">
        <v>42491</v>
      </c>
      <c r="B335" s="24">
        <v>-3.5</v>
      </c>
      <c r="C335" s="24">
        <v>-2.4</v>
      </c>
      <c r="D335" s="57">
        <f t="shared" si="26"/>
        <v>1</v>
      </c>
      <c r="E335" s="24">
        <v>2.2000000000000002</v>
      </c>
      <c r="F335" s="24" t="s">
        <v>4</v>
      </c>
      <c r="G335" s="57">
        <f t="shared" si="27"/>
        <v>2.2999999999999998</v>
      </c>
      <c r="H335" s="24">
        <v>2</v>
      </c>
      <c r="I335" s="24">
        <v>-0.9</v>
      </c>
      <c r="J335" s="57">
        <f t="shared" si="28"/>
        <v>-0.2</v>
      </c>
      <c r="K335" s="24">
        <v>4.2</v>
      </c>
      <c r="L335" s="24" t="s">
        <v>4</v>
      </c>
      <c r="M335" s="57">
        <f t="shared" si="24"/>
        <v>3.5</v>
      </c>
      <c r="N335" s="24" t="s">
        <v>4</v>
      </c>
      <c r="O335" s="24" t="s">
        <v>4</v>
      </c>
      <c r="P335" s="56" t="s">
        <v>4</v>
      </c>
      <c r="Q335" s="24">
        <v>6.4</v>
      </c>
      <c r="R335" s="24">
        <v>2</v>
      </c>
      <c r="S335" s="57">
        <f t="shared" si="29"/>
        <v>2.5</v>
      </c>
      <c r="T335" s="24">
        <v>5.2</v>
      </c>
      <c r="U335" s="24">
        <v>6</v>
      </c>
      <c r="V335" s="57">
        <f t="shared" si="25"/>
        <v>5.7</v>
      </c>
    </row>
    <row r="336" spans="1:22">
      <c r="A336" s="18">
        <v>42522</v>
      </c>
      <c r="B336" s="24">
        <v>0.7</v>
      </c>
      <c r="C336" s="24">
        <v>-1.4</v>
      </c>
      <c r="D336" s="57">
        <f t="shared" si="26"/>
        <v>0.1</v>
      </c>
      <c r="E336" s="24">
        <v>1.8</v>
      </c>
      <c r="F336" s="24" t="s">
        <v>4</v>
      </c>
      <c r="G336" s="57">
        <f t="shared" si="27"/>
        <v>2</v>
      </c>
      <c r="H336" s="24">
        <v>0.6</v>
      </c>
      <c r="I336" s="24">
        <v>-0.8</v>
      </c>
      <c r="J336" s="57">
        <f t="shared" si="28"/>
        <v>-0.5</v>
      </c>
      <c r="K336" s="24">
        <v>3.4</v>
      </c>
      <c r="L336" s="24" t="s">
        <v>4</v>
      </c>
      <c r="M336" s="57">
        <f t="shared" si="24"/>
        <v>3.6</v>
      </c>
      <c r="N336" s="24" t="s">
        <v>4</v>
      </c>
      <c r="O336" s="24" t="s">
        <v>4</v>
      </c>
      <c r="P336" s="56" t="s">
        <v>4</v>
      </c>
      <c r="Q336" s="24">
        <v>6</v>
      </c>
      <c r="R336" s="24">
        <v>3</v>
      </c>
      <c r="S336" s="57">
        <f t="shared" si="29"/>
        <v>2.6</v>
      </c>
      <c r="T336" s="24">
        <v>4.5</v>
      </c>
      <c r="U336" s="24">
        <v>5.9</v>
      </c>
      <c r="V336" s="57">
        <f t="shared" si="25"/>
        <v>6</v>
      </c>
    </row>
    <row r="337" spans="1:22">
      <c r="A337" s="18">
        <v>42552</v>
      </c>
      <c r="B337" s="24">
        <v>6.7</v>
      </c>
      <c r="C337" s="24">
        <v>3.6</v>
      </c>
      <c r="D337" s="57">
        <f t="shared" si="26"/>
        <v>-0.1</v>
      </c>
      <c r="E337" s="24">
        <v>1.5</v>
      </c>
      <c r="F337" s="24" t="s">
        <v>4</v>
      </c>
      <c r="G337" s="57">
        <f t="shared" si="27"/>
        <v>1.8</v>
      </c>
      <c r="H337" s="24">
        <v>0.9</v>
      </c>
      <c r="I337" s="24">
        <v>0</v>
      </c>
      <c r="J337" s="57">
        <f t="shared" si="28"/>
        <v>-0.6</v>
      </c>
      <c r="K337" s="24">
        <v>3.5</v>
      </c>
      <c r="L337" s="24" t="s">
        <v>4</v>
      </c>
      <c r="M337" s="57">
        <f t="shared" si="24"/>
        <v>3.7</v>
      </c>
      <c r="N337" s="24" t="s">
        <v>4</v>
      </c>
      <c r="O337" s="24" t="s">
        <v>4</v>
      </c>
      <c r="P337" s="56" t="s">
        <v>4</v>
      </c>
      <c r="Q337" s="24">
        <v>3.7</v>
      </c>
      <c r="R337" s="24">
        <v>3.5</v>
      </c>
      <c r="S337" s="57">
        <f t="shared" si="29"/>
        <v>2.8</v>
      </c>
      <c r="T337" s="24">
        <v>3.7</v>
      </c>
      <c r="U337" s="24">
        <v>4.9000000000000004</v>
      </c>
      <c r="V337" s="57">
        <f t="shared" si="25"/>
        <v>5.6</v>
      </c>
    </row>
    <row r="338" spans="1:22">
      <c r="A338" s="18">
        <v>42583</v>
      </c>
      <c r="B338" s="24">
        <v>6.2</v>
      </c>
      <c r="C338" s="24">
        <v>1.7</v>
      </c>
      <c r="D338" s="57">
        <f t="shared" si="26"/>
        <v>1.3</v>
      </c>
      <c r="E338" s="24">
        <v>0.8</v>
      </c>
      <c r="F338" s="24" t="s">
        <v>4</v>
      </c>
      <c r="G338" s="57">
        <f t="shared" si="27"/>
        <v>1.4</v>
      </c>
      <c r="H338" s="24">
        <v>-0.3</v>
      </c>
      <c r="I338" s="24">
        <v>0.2</v>
      </c>
      <c r="J338" s="57">
        <f t="shared" si="28"/>
        <v>-0.2</v>
      </c>
      <c r="K338" s="24">
        <v>-0.2</v>
      </c>
      <c r="L338" s="24" t="s">
        <v>4</v>
      </c>
      <c r="M338" s="57">
        <f t="shared" si="24"/>
        <v>2.2000000000000002</v>
      </c>
      <c r="N338" s="24" t="s">
        <v>4</v>
      </c>
      <c r="O338" s="24" t="s">
        <v>4</v>
      </c>
      <c r="P338" s="56" t="s">
        <v>4</v>
      </c>
      <c r="Q338" s="24">
        <v>3.5</v>
      </c>
      <c r="R338" s="24">
        <v>3.5</v>
      </c>
      <c r="S338" s="57">
        <f t="shared" si="29"/>
        <v>3.3</v>
      </c>
      <c r="T338" s="24">
        <v>2.5</v>
      </c>
      <c r="U338" s="24">
        <v>3.8</v>
      </c>
      <c r="V338" s="57">
        <f t="shared" si="25"/>
        <v>4.9000000000000004</v>
      </c>
    </row>
    <row r="339" spans="1:22">
      <c r="A339" s="18">
        <v>42614</v>
      </c>
      <c r="B339" s="24">
        <v>3.7</v>
      </c>
      <c r="C339" s="24">
        <v>1.5</v>
      </c>
      <c r="D339" s="57">
        <f t="shared" si="26"/>
        <v>2.2999999999999998</v>
      </c>
      <c r="E339" s="24">
        <v>1.4</v>
      </c>
      <c r="F339" s="24" t="s">
        <v>4</v>
      </c>
      <c r="G339" s="57">
        <f t="shared" si="27"/>
        <v>1.2</v>
      </c>
      <c r="H339" s="24">
        <v>0</v>
      </c>
      <c r="I339" s="24">
        <v>-0.7</v>
      </c>
      <c r="J339" s="57">
        <f t="shared" si="28"/>
        <v>-0.2</v>
      </c>
      <c r="K339" s="24">
        <v>0.7</v>
      </c>
      <c r="L339" s="24" t="s">
        <v>4</v>
      </c>
      <c r="M339" s="57">
        <f t="shared" si="24"/>
        <v>1.3</v>
      </c>
      <c r="N339" s="24" t="s">
        <v>4</v>
      </c>
      <c r="O339" s="24" t="s">
        <v>4</v>
      </c>
      <c r="P339" s="56" t="s">
        <v>4</v>
      </c>
      <c r="Q339" s="24">
        <v>3.7</v>
      </c>
      <c r="R339" s="24">
        <v>3.8</v>
      </c>
      <c r="S339" s="57">
        <f t="shared" si="29"/>
        <v>3.6</v>
      </c>
      <c r="T339" s="24">
        <v>4.5999999999999996</v>
      </c>
      <c r="U339" s="24">
        <v>5.4</v>
      </c>
      <c r="V339" s="57">
        <f t="shared" si="25"/>
        <v>4.7</v>
      </c>
    </row>
    <row r="340" spans="1:22">
      <c r="A340" s="18">
        <v>42644</v>
      </c>
      <c r="B340" s="24">
        <v>3.2</v>
      </c>
      <c r="C340" s="24">
        <v>3.7</v>
      </c>
      <c r="D340" s="57">
        <f t="shared" si="26"/>
        <v>2.2999999999999998</v>
      </c>
      <c r="E340" s="24">
        <v>0.9</v>
      </c>
      <c r="F340" s="24" t="s">
        <v>4</v>
      </c>
      <c r="G340" s="57">
        <f t="shared" si="27"/>
        <v>1</v>
      </c>
      <c r="H340" s="24">
        <v>-0.8</v>
      </c>
      <c r="I340" s="24">
        <v>-0.3</v>
      </c>
      <c r="J340" s="57">
        <f t="shared" si="28"/>
        <v>-0.3</v>
      </c>
      <c r="K340" s="24">
        <v>0.3</v>
      </c>
      <c r="L340" s="24" t="s">
        <v>4</v>
      </c>
      <c r="M340" s="57">
        <f t="shared" si="24"/>
        <v>0.3</v>
      </c>
      <c r="N340" s="24" t="s">
        <v>4</v>
      </c>
      <c r="O340" s="24" t="s">
        <v>4</v>
      </c>
      <c r="P340" s="56" t="s">
        <v>4</v>
      </c>
      <c r="Q340" s="24">
        <v>1.9</v>
      </c>
      <c r="R340" s="24">
        <v>3.6</v>
      </c>
      <c r="S340" s="57">
        <f t="shared" si="29"/>
        <v>3.6</v>
      </c>
      <c r="T340" s="24">
        <v>4.5</v>
      </c>
      <c r="U340" s="24">
        <v>5.8</v>
      </c>
      <c r="V340" s="57">
        <f t="shared" si="25"/>
        <v>5</v>
      </c>
    </row>
    <row r="341" spans="1:22">
      <c r="A341" s="18">
        <v>42675</v>
      </c>
      <c r="B341" s="24">
        <v>2.2000000000000002</v>
      </c>
      <c r="C341" s="24">
        <v>3</v>
      </c>
      <c r="D341" s="57">
        <f t="shared" si="26"/>
        <v>2.7</v>
      </c>
      <c r="E341" s="24">
        <v>0.9</v>
      </c>
      <c r="F341" s="24" t="s">
        <v>4</v>
      </c>
      <c r="G341" s="57">
        <f t="shared" si="27"/>
        <v>1.1000000000000001</v>
      </c>
      <c r="H341" s="24">
        <v>1.5</v>
      </c>
      <c r="I341" s="24">
        <v>2.9</v>
      </c>
      <c r="J341" s="57">
        <f t="shared" si="28"/>
        <v>0.6</v>
      </c>
      <c r="K341" s="24">
        <v>3.2</v>
      </c>
      <c r="L341" s="24" t="s">
        <v>4</v>
      </c>
      <c r="M341" s="57">
        <f t="shared" si="24"/>
        <v>1.4</v>
      </c>
      <c r="N341" s="24" t="s">
        <v>4</v>
      </c>
      <c r="O341" s="24" t="s">
        <v>4</v>
      </c>
      <c r="P341" s="56" t="s">
        <v>4</v>
      </c>
      <c r="Q341" s="24">
        <v>3.4</v>
      </c>
      <c r="R341" s="24">
        <v>5.2</v>
      </c>
      <c r="S341" s="57">
        <f t="shared" si="29"/>
        <v>4.2</v>
      </c>
      <c r="T341" s="24">
        <v>2.2999999999999998</v>
      </c>
      <c r="U341" s="24">
        <v>3.1</v>
      </c>
      <c r="V341" s="57">
        <f t="shared" si="25"/>
        <v>4.8</v>
      </c>
    </row>
    <row r="342" spans="1:22">
      <c r="A342" s="18">
        <v>42705</v>
      </c>
      <c r="B342" s="24">
        <v>4.5999999999999996</v>
      </c>
      <c r="C342" s="24">
        <v>5.5</v>
      </c>
      <c r="D342" s="57">
        <f t="shared" si="26"/>
        <v>4.0999999999999996</v>
      </c>
      <c r="E342" s="24">
        <v>2.2999999999999998</v>
      </c>
      <c r="F342" s="24" t="s">
        <v>4</v>
      </c>
      <c r="G342" s="57">
        <f t="shared" si="27"/>
        <v>1.4</v>
      </c>
      <c r="H342" s="24">
        <v>-1.3</v>
      </c>
      <c r="I342" s="24">
        <v>1.5</v>
      </c>
      <c r="J342" s="57">
        <f t="shared" si="28"/>
        <v>1.4</v>
      </c>
      <c r="K342" s="24">
        <v>3.1</v>
      </c>
      <c r="L342" s="24" t="s">
        <v>4</v>
      </c>
      <c r="M342" s="57">
        <f t="shared" si="24"/>
        <v>2.2000000000000002</v>
      </c>
      <c r="N342" s="24" t="s">
        <v>4</v>
      </c>
      <c r="O342" s="24" t="s">
        <v>4</v>
      </c>
      <c r="P342" s="56" t="s">
        <v>4</v>
      </c>
      <c r="Q342" s="24">
        <v>0.8</v>
      </c>
      <c r="R342" s="24">
        <v>5.3</v>
      </c>
      <c r="S342" s="57">
        <f t="shared" si="29"/>
        <v>4.7</v>
      </c>
      <c r="T342" s="24">
        <v>9.3000000000000007</v>
      </c>
      <c r="U342" s="24">
        <v>8.3000000000000007</v>
      </c>
      <c r="V342" s="57">
        <f t="shared" si="25"/>
        <v>5.7</v>
      </c>
    </row>
    <row r="343" spans="1:22">
      <c r="A343" s="18">
        <v>42736</v>
      </c>
      <c r="B343" s="24">
        <v>10.3</v>
      </c>
      <c r="C343" s="24">
        <v>6.7</v>
      </c>
      <c r="D343" s="57">
        <f t="shared" si="26"/>
        <v>5.0999999999999996</v>
      </c>
      <c r="E343" s="24">
        <v>2.9</v>
      </c>
      <c r="F343" s="24" t="s">
        <v>4</v>
      </c>
      <c r="G343" s="57">
        <f t="shared" si="27"/>
        <v>2</v>
      </c>
      <c r="H343" s="24">
        <v>-0.4</v>
      </c>
      <c r="I343" s="24">
        <v>1.6</v>
      </c>
      <c r="J343" s="57">
        <f t="shared" si="28"/>
        <v>2</v>
      </c>
      <c r="K343" s="24">
        <v>2.8</v>
      </c>
      <c r="L343" s="24" t="s">
        <v>4</v>
      </c>
      <c r="M343" s="57">
        <f t="shared" si="24"/>
        <v>3</v>
      </c>
      <c r="N343" s="24" t="s">
        <v>4</v>
      </c>
      <c r="O343" s="24" t="s">
        <v>4</v>
      </c>
      <c r="P343" s="56" t="s">
        <v>4</v>
      </c>
      <c r="Q343" s="24">
        <v>0.2</v>
      </c>
      <c r="R343" s="24">
        <v>4.0999999999999996</v>
      </c>
      <c r="S343" s="57">
        <f t="shared" si="29"/>
        <v>4.9000000000000004</v>
      </c>
      <c r="T343" s="24">
        <v>11</v>
      </c>
      <c r="U343" s="24">
        <v>7</v>
      </c>
      <c r="V343" s="57">
        <f t="shared" si="25"/>
        <v>6.1</v>
      </c>
    </row>
    <row r="344" spans="1:22">
      <c r="A344" s="18">
        <v>42767</v>
      </c>
      <c r="B344" s="24">
        <v>4.4000000000000004</v>
      </c>
      <c r="C344" s="24">
        <v>7.3</v>
      </c>
      <c r="D344" s="57">
        <f t="shared" si="26"/>
        <v>6.5</v>
      </c>
      <c r="E344" s="24">
        <v>1.9</v>
      </c>
      <c r="F344" s="24" t="s">
        <v>4</v>
      </c>
      <c r="G344" s="57">
        <f t="shared" si="27"/>
        <v>2.4</v>
      </c>
      <c r="H344" s="24">
        <v>1.3</v>
      </c>
      <c r="I344" s="24">
        <v>2.6</v>
      </c>
      <c r="J344" s="57">
        <f t="shared" si="28"/>
        <v>1.9</v>
      </c>
      <c r="K344" s="24">
        <v>3.3</v>
      </c>
      <c r="L344" s="24" t="s">
        <v>4</v>
      </c>
      <c r="M344" s="57">
        <f t="shared" si="24"/>
        <v>3.1</v>
      </c>
      <c r="N344" s="24" t="s">
        <v>4</v>
      </c>
      <c r="O344" s="24" t="s">
        <v>4</v>
      </c>
      <c r="P344" s="56" t="s">
        <v>4</v>
      </c>
      <c r="Q344" s="24">
        <v>4.5</v>
      </c>
      <c r="R344" s="24">
        <v>5.6</v>
      </c>
      <c r="S344" s="57">
        <f t="shared" si="29"/>
        <v>5</v>
      </c>
      <c r="T344" s="24">
        <v>10.199999999999999</v>
      </c>
      <c r="U344" s="24">
        <v>8.4</v>
      </c>
      <c r="V344" s="57">
        <f t="shared" si="25"/>
        <v>7.9</v>
      </c>
    </row>
    <row r="345" spans="1:22">
      <c r="A345" s="18">
        <v>42795</v>
      </c>
      <c r="B345" s="24">
        <v>-1.7</v>
      </c>
      <c r="C345" s="24">
        <v>4.5999999999999996</v>
      </c>
      <c r="D345" s="57">
        <f t="shared" si="26"/>
        <v>6.2</v>
      </c>
      <c r="E345" s="24">
        <v>2.9</v>
      </c>
      <c r="F345" s="24" t="s">
        <v>4</v>
      </c>
      <c r="G345" s="57">
        <f t="shared" si="27"/>
        <v>2.6</v>
      </c>
      <c r="H345" s="24">
        <v>2.5</v>
      </c>
      <c r="I345" s="24">
        <v>0.6</v>
      </c>
      <c r="J345" s="57">
        <f t="shared" si="28"/>
        <v>1.6</v>
      </c>
      <c r="K345" s="24">
        <v>4.4000000000000004</v>
      </c>
      <c r="L345" s="24" t="s">
        <v>4</v>
      </c>
      <c r="M345" s="57">
        <f t="shared" si="24"/>
        <v>3.5</v>
      </c>
      <c r="N345" s="24" t="s">
        <v>4</v>
      </c>
      <c r="O345" s="24" t="s">
        <v>4</v>
      </c>
      <c r="P345" s="56" t="s">
        <v>4</v>
      </c>
      <c r="Q345" s="24">
        <v>8.6999999999999993</v>
      </c>
      <c r="R345" s="24">
        <v>5.6</v>
      </c>
      <c r="S345" s="57">
        <f t="shared" si="29"/>
        <v>5.0999999999999996</v>
      </c>
      <c r="T345" s="24">
        <v>7.2</v>
      </c>
      <c r="U345" s="24">
        <v>7.2</v>
      </c>
      <c r="V345" s="57">
        <f t="shared" si="25"/>
        <v>7.5</v>
      </c>
    </row>
    <row r="346" spans="1:22">
      <c r="A346" s="18">
        <v>42826</v>
      </c>
      <c r="B346" s="24">
        <v>5.5</v>
      </c>
      <c r="C346" s="24">
        <v>8.9</v>
      </c>
      <c r="D346" s="57">
        <f t="shared" si="26"/>
        <v>6.9</v>
      </c>
      <c r="E346" s="24">
        <v>0.1</v>
      </c>
      <c r="F346" s="24" t="s">
        <v>4</v>
      </c>
      <c r="G346" s="57">
        <f t="shared" si="27"/>
        <v>1.6</v>
      </c>
      <c r="H346" s="24">
        <v>4.5999999999999996</v>
      </c>
      <c r="I346" s="24">
        <v>4</v>
      </c>
      <c r="J346" s="57">
        <f t="shared" si="28"/>
        <v>2.4</v>
      </c>
      <c r="K346" s="24">
        <v>4.0999999999999996</v>
      </c>
      <c r="L346" s="24" t="s">
        <v>4</v>
      </c>
      <c r="M346" s="57">
        <f t="shared" si="24"/>
        <v>3.9</v>
      </c>
      <c r="N346" s="24" t="s">
        <v>4</v>
      </c>
      <c r="O346" s="24" t="s">
        <v>4</v>
      </c>
      <c r="P346" s="56" t="s">
        <v>4</v>
      </c>
      <c r="Q346" s="24">
        <v>9.4</v>
      </c>
      <c r="R346" s="24">
        <v>7.1</v>
      </c>
      <c r="S346" s="57">
        <f t="shared" si="29"/>
        <v>6.1</v>
      </c>
      <c r="T346" s="24">
        <v>7.2</v>
      </c>
      <c r="U346" s="24">
        <v>6.7</v>
      </c>
      <c r="V346" s="57">
        <f t="shared" si="25"/>
        <v>7.4</v>
      </c>
    </row>
    <row r="347" spans="1:22">
      <c r="A347" s="18">
        <v>42856</v>
      </c>
      <c r="B347" s="24">
        <v>7.5</v>
      </c>
      <c r="C347" s="24">
        <v>8.4</v>
      </c>
      <c r="D347" s="57">
        <f t="shared" si="26"/>
        <v>7.3</v>
      </c>
      <c r="E347" s="24">
        <v>2.6</v>
      </c>
      <c r="F347" s="24" t="s">
        <v>4</v>
      </c>
      <c r="G347" s="57">
        <f t="shared" si="27"/>
        <v>1.9</v>
      </c>
      <c r="H347" s="24">
        <v>5.7</v>
      </c>
      <c r="I347" s="24">
        <v>3.2</v>
      </c>
      <c r="J347" s="57">
        <f t="shared" si="28"/>
        <v>2.6</v>
      </c>
      <c r="K347" s="24">
        <v>5.3</v>
      </c>
      <c r="L347" s="24" t="s">
        <v>4</v>
      </c>
      <c r="M347" s="57">
        <f t="shared" si="24"/>
        <v>4.5999999999999996</v>
      </c>
      <c r="N347" s="24" t="s">
        <v>4</v>
      </c>
      <c r="O347" s="24" t="s">
        <v>4</v>
      </c>
      <c r="P347" s="56" t="s">
        <v>4</v>
      </c>
      <c r="Q347" s="24">
        <v>7</v>
      </c>
      <c r="R347" s="24">
        <v>2.5</v>
      </c>
      <c r="S347" s="57">
        <f t="shared" si="29"/>
        <v>5.0999999999999996</v>
      </c>
      <c r="T347" s="24">
        <v>7.1</v>
      </c>
      <c r="U347" s="24">
        <v>7.5</v>
      </c>
      <c r="V347" s="57">
        <f t="shared" si="25"/>
        <v>7.1</v>
      </c>
    </row>
    <row r="348" spans="1:22">
      <c r="A348" s="18">
        <v>42887</v>
      </c>
      <c r="B348" s="24">
        <v>10.7</v>
      </c>
      <c r="C348" s="24">
        <v>8.6</v>
      </c>
      <c r="D348" s="57">
        <f t="shared" si="26"/>
        <v>8.6</v>
      </c>
      <c r="E348" s="24">
        <v>2.6</v>
      </c>
      <c r="F348" s="24" t="s">
        <v>4</v>
      </c>
      <c r="G348" s="57">
        <f t="shared" si="27"/>
        <v>1.8</v>
      </c>
      <c r="H348" s="24">
        <v>4.5</v>
      </c>
      <c r="I348" s="24">
        <v>3</v>
      </c>
      <c r="J348" s="57">
        <f t="shared" si="28"/>
        <v>3.4</v>
      </c>
      <c r="K348" s="24">
        <v>7.4</v>
      </c>
      <c r="L348" s="24" t="s">
        <v>4</v>
      </c>
      <c r="M348" s="57">
        <f t="shared" si="24"/>
        <v>5.6</v>
      </c>
      <c r="N348" s="24" t="s">
        <v>4</v>
      </c>
      <c r="O348" s="24" t="s">
        <v>4</v>
      </c>
      <c r="P348" s="56" t="s">
        <v>4</v>
      </c>
      <c r="Q348" s="24">
        <v>7.6</v>
      </c>
      <c r="R348" s="24">
        <v>5.2</v>
      </c>
      <c r="S348" s="57">
        <f t="shared" si="29"/>
        <v>4.9000000000000004</v>
      </c>
      <c r="T348" s="24">
        <v>5.4</v>
      </c>
      <c r="U348" s="24">
        <v>6.8</v>
      </c>
      <c r="V348" s="57">
        <f t="shared" si="25"/>
        <v>7</v>
      </c>
    </row>
    <row r="349" spans="1:22">
      <c r="A349" s="18">
        <v>42917</v>
      </c>
      <c r="B349" s="24">
        <v>10.6</v>
      </c>
      <c r="C349" s="24">
        <v>7.7</v>
      </c>
      <c r="D349" s="57">
        <f t="shared" si="26"/>
        <v>8.1999999999999993</v>
      </c>
      <c r="E349" s="24">
        <v>0.8</v>
      </c>
      <c r="F349" s="24" t="s">
        <v>4</v>
      </c>
      <c r="G349" s="57">
        <f t="shared" si="27"/>
        <v>2</v>
      </c>
      <c r="H349" s="24">
        <v>3.8</v>
      </c>
      <c r="I349" s="24">
        <v>2.5</v>
      </c>
      <c r="J349" s="57">
        <f t="shared" si="28"/>
        <v>2.9</v>
      </c>
      <c r="K349" s="24">
        <v>7.1</v>
      </c>
      <c r="L349" s="24" t="s">
        <v>4</v>
      </c>
      <c r="M349" s="57">
        <f t="shared" si="24"/>
        <v>6.6</v>
      </c>
      <c r="N349" s="24" t="s">
        <v>4</v>
      </c>
      <c r="O349" s="24" t="s">
        <v>4</v>
      </c>
      <c r="P349" s="56" t="s">
        <v>4</v>
      </c>
      <c r="Q349" s="24">
        <v>5.9</v>
      </c>
      <c r="R349" s="24">
        <v>5.5</v>
      </c>
      <c r="S349" s="57">
        <f t="shared" si="29"/>
        <v>4.4000000000000004</v>
      </c>
      <c r="T349" s="24">
        <v>5.6</v>
      </c>
      <c r="U349" s="24">
        <v>7</v>
      </c>
      <c r="V349" s="57">
        <f t="shared" si="25"/>
        <v>7.1</v>
      </c>
    </row>
    <row r="350" spans="1:22">
      <c r="A350" s="18">
        <v>42948</v>
      </c>
      <c r="B350" s="24">
        <v>9.4</v>
      </c>
      <c r="C350" s="24">
        <v>5</v>
      </c>
      <c r="D350" s="57">
        <f t="shared" si="26"/>
        <v>7.1</v>
      </c>
      <c r="E350" s="24">
        <v>1.6</v>
      </c>
      <c r="F350" s="24" t="s">
        <v>4</v>
      </c>
      <c r="G350" s="57">
        <f t="shared" si="27"/>
        <v>1.7</v>
      </c>
      <c r="H350" s="24">
        <v>1.2</v>
      </c>
      <c r="I350" s="24">
        <v>1.5</v>
      </c>
      <c r="J350" s="57">
        <f t="shared" si="28"/>
        <v>2.2999999999999998</v>
      </c>
      <c r="K350" s="24">
        <v>3.8</v>
      </c>
      <c r="L350" s="24" t="s">
        <v>4</v>
      </c>
      <c r="M350" s="57">
        <f t="shared" si="24"/>
        <v>6.1</v>
      </c>
      <c r="N350" s="24" t="s">
        <v>4</v>
      </c>
      <c r="O350" s="24" t="s">
        <v>4</v>
      </c>
      <c r="P350" s="56" t="s">
        <v>4</v>
      </c>
      <c r="Q350" s="24">
        <v>5.4</v>
      </c>
      <c r="R350" s="24">
        <v>5.6</v>
      </c>
      <c r="S350" s="57">
        <f t="shared" si="29"/>
        <v>5.4</v>
      </c>
      <c r="T350" s="24">
        <v>5.8</v>
      </c>
      <c r="U350" s="24">
        <v>7.1</v>
      </c>
      <c r="V350" s="57">
        <f t="shared" si="25"/>
        <v>7</v>
      </c>
    </row>
    <row r="351" spans="1:22">
      <c r="A351" s="18">
        <v>42979</v>
      </c>
      <c r="B351" s="24">
        <v>7.9</v>
      </c>
      <c r="C351" s="24">
        <v>5.2</v>
      </c>
      <c r="D351" s="57">
        <f t="shared" si="26"/>
        <v>6</v>
      </c>
      <c r="E351" s="24">
        <v>1.3</v>
      </c>
      <c r="F351" s="24" t="s">
        <v>4</v>
      </c>
      <c r="G351" s="57">
        <f t="shared" si="27"/>
        <v>1.2</v>
      </c>
      <c r="H351" s="24">
        <v>5.8</v>
      </c>
      <c r="I351" s="24">
        <v>4.9000000000000004</v>
      </c>
      <c r="J351" s="57">
        <f t="shared" si="28"/>
        <v>3</v>
      </c>
      <c r="K351" s="24">
        <v>1.9</v>
      </c>
      <c r="L351" s="24" t="s">
        <v>4</v>
      </c>
      <c r="M351" s="57">
        <f t="shared" si="24"/>
        <v>4.3</v>
      </c>
      <c r="N351" s="24" t="s">
        <v>4</v>
      </c>
      <c r="O351" s="24" t="s">
        <v>4</v>
      </c>
      <c r="P351" s="56" t="s">
        <v>4</v>
      </c>
      <c r="Q351" s="24">
        <v>4</v>
      </c>
      <c r="R351" s="24">
        <v>4.2</v>
      </c>
      <c r="S351" s="57">
        <f t="shared" si="29"/>
        <v>5.0999999999999996</v>
      </c>
      <c r="T351" s="24">
        <v>7.4</v>
      </c>
      <c r="U351" s="24">
        <v>8.3000000000000007</v>
      </c>
      <c r="V351" s="57">
        <f t="shared" si="25"/>
        <v>7.5</v>
      </c>
    </row>
    <row r="352" spans="1:22">
      <c r="A352" s="18">
        <v>43009</v>
      </c>
      <c r="B352" s="24">
        <v>5.6</v>
      </c>
      <c r="C352" s="24">
        <v>5.4</v>
      </c>
      <c r="D352" s="57">
        <f t="shared" si="26"/>
        <v>5.2</v>
      </c>
      <c r="E352" s="24">
        <v>1.1000000000000001</v>
      </c>
      <c r="F352" s="24" t="s">
        <v>4</v>
      </c>
      <c r="G352" s="57">
        <f t="shared" si="27"/>
        <v>1.3</v>
      </c>
      <c r="H352" s="24">
        <v>4.0999999999999996</v>
      </c>
      <c r="I352" s="24">
        <v>4.4000000000000004</v>
      </c>
      <c r="J352" s="57">
        <f t="shared" si="28"/>
        <v>3.6</v>
      </c>
      <c r="K352" s="24">
        <v>3.5</v>
      </c>
      <c r="L352" s="24" t="s">
        <v>4</v>
      </c>
      <c r="M352" s="57">
        <f t="shared" si="24"/>
        <v>3.1</v>
      </c>
      <c r="N352" s="24" t="s">
        <v>4</v>
      </c>
      <c r="O352" s="24" t="s">
        <v>4</v>
      </c>
      <c r="P352" s="56" t="s">
        <v>4</v>
      </c>
      <c r="Q352" s="24">
        <v>4.7</v>
      </c>
      <c r="R352" s="24">
        <v>5.5</v>
      </c>
      <c r="S352" s="57">
        <f t="shared" si="29"/>
        <v>5.0999999999999996</v>
      </c>
      <c r="T352" s="24">
        <v>6.2</v>
      </c>
      <c r="U352" s="24">
        <v>7.3</v>
      </c>
      <c r="V352" s="57">
        <f t="shared" si="25"/>
        <v>7.6</v>
      </c>
    </row>
    <row r="353" spans="1:22">
      <c r="A353" s="18">
        <v>43040</v>
      </c>
      <c r="B353" s="24">
        <v>5.6</v>
      </c>
      <c r="C353" s="24">
        <v>6.2</v>
      </c>
      <c r="D353" s="57">
        <f t="shared" si="26"/>
        <v>5.6</v>
      </c>
      <c r="E353" s="24">
        <v>2.9</v>
      </c>
      <c r="F353" s="24" t="s">
        <v>4</v>
      </c>
      <c r="G353" s="57">
        <f t="shared" si="27"/>
        <v>1.8</v>
      </c>
      <c r="H353" s="24">
        <v>0</v>
      </c>
      <c r="I353" s="24">
        <v>1.4</v>
      </c>
      <c r="J353" s="57">
        <f t="shared" si="28"/>
        <v>3.6</v>
      </c>
      <c r="K353" s="24">
        <v>2.9</v>
      </c>
      <c r="L353" s="24" t="s">
        <v>4</v>
      </c>
      <c r="M353" s="57">
        <f t="shared" si="24"/>
        <v>2.8</v>
      </c>
      <c r="N353" s="24" t="s">
        <v>4</v>
      </c>
      <c r="O353" s="24" t="s">
        <v>4</v>
      </c>
      <c r="P353" s="56" t="s">
        <v>4</v>
      </c>
      <c r="Q353" s="24">
        <v>6.4</v>
      </c>
      <c r="R353" s="24">
        <v>7.9</v>
      </c>
      <c r="S353" s="57">
        <f t="shared" si="29"/>
        <v>5.9</v>
      </c>
      <c r="T353" s="24">
        <v>7.7</v>
      </c>
      <c r="U353" s="24">
        <v>8.5</v>
      </c>
      <c r="V353" s="57">
        <f t="shared" si="25"/>
        <v>8</v>
      </c>
    </row>
    <row r="354" spans="1:22">
      <c r="A354" s="18">
        <v>43070</v>
      </c>
      <c r="B354" s="24">
        <v>7.4</v>
      </c>
      <c r="C354" s="24">
        <v>8.1</v>
      </c>
      <c r="D354" s="57">
        <f t="shared" si="26"/>
        <v>6.6</v>
      </c>
      <c r="E354" s="24">
        <v>1.6</v>
      </c>
      <c r="F354" s="24" t="s">
        <v>4</v>
      </c>
      <c r="G354" s="57">
        <f t="shared" si="27"/>
        <v>1.9</v>
      </c>
      <c r="H354" s="24">
        <v>0.2</v>
      </c>
      <c r="I354" s="24">
        <v>3</v>
      </c>
      <c r="J354" s="57">
        <f t="shared" si="28"/>
        <v>2.9</v>
      </c>
      <c r="K354" s="24">
        <v>0.4</v>
      </c>
      <c r="L354" s="24" t="s">
        <v>4</v>
      </c>
      <c r="M354" s="57">
        <f t="shared" si="24"/>
        <v>2.2999999999999998</v>
      </c>
      <c r="N354" s="24" t="s">
        <v>4</v>
      </c>
      <c r="O354" s="24" t="s">
        <v>4</v>
      </c>
      <c r="P354" s="56" t="s">
        <v>4</v>
      </c>
      <c r="Q354" s="24">
        <v>0.9</v>
      </c>
      <c r="R354" s="24">
        <v>5.5</v>
      </c>
      <c r="S354" s="57">
        <f t="shared" si="29"/>
        <v>6.3</v>
      </c>
      <c r="T354" s="24">
        <v>8</v>
      </c>
      <c r="U354" s="24">
        <v>7</v>
      </c>
      <c r="V354" s="57">
        <f t="shared" si="25"/>
        <v>7.6</v>
      </c>
    </row>
    <row r="355" spans="1:22">
      <c r="A355" s="18">
        <v>43101</v>
      </c>
      <c r="B355" s="24">
        <v>10</v>
      </c>
      <c r="C355" s="24">
        <v>6.4</v>
      </c>
      <c r="D355" s="57">
        <f t="shared" si="26"/>
        <v>6.9</v>
      </c>
      <c r="E355" s="24">
        <v>2.4</v>
      </c>
      <c r="F355" s="24" t="s">
        <v>4</v>
      </c>
      <c r="G355" s="57">
        <f t="shared" si="27"/>
        <v>2.2999999999999998</v>
      </c>
      <c r="H355" s="24">
        <v>0.7</v>
      </c>
      <c r="I355" s="24">
        <v>3.2</v>
      </c>
      <c r="J355" s="57">
        <f t="shared" si="28"/>
        <v>2.5</v>
      </c>
      <c r="K355" s="24">
        <v>3.2</v>
      </c>
      <c r="L355" s="24" t="s">
        <v>4</v>
      </c>
      <c r="M355" s="57">
        <f t="shared" si="24"/>
        <v>2.2000000000000002</v>
      </c>
      <c r="N355" s="24" t="s">
        <v>4</v>
      </c>
      <c r="O355" s="24" t="s">
        <v>4</v>
      </c>
      <c r="P355" s="56" t="s">
        <v>4</v>
      </c>
      <c r="Q355" s="24">
        <v>3</v>
      </c>
      <c r="R355" s="24">
        <v>6.9</v>
      </c>
      <c r="S355" s="57">
        <f t="shared" si="29"/>
        <v>6.8</v>
      </c>
      <c r="T355" s="24">
        <v>12.6</v>
      </c>
      <c r="U355" s="24">
        <v>8.6</v>
      </c>
      <c r="V355" s="57">
        <f t="shared" si="25"/>
        <v>8</v>
      </c>
    </row>
    <row r="356" spans="1:22">
      <c r="A356" s="18">
        <v>43132</v>
      </c>
      <c r="B356" s="24">
        <v>5.0999999999999996</v>
      </c>
      <c r="C356" s="24">
        <v>8.5</v>
      </c>
      <c r="D356" s="57">
        <f t="shared" si="26"/>
        <v>7.7</v>
      </c>
      <c r="E356" s="24">
        <v>1.8</v>
      </c>
      <c r="F356" s="24" t="s">
        <v>4</v>
      </c>
      <c r="G356" s="57">
        <f t="shared" si="27"/>
        <v>1.9</v>
      </c>
      <c r="H356" s="24">
        <v>0.1</v>
      </c>
      <c r="I356" s="24">
        <v>0.9</v>
      </c>
      <c r="J356" s="57">
        <f t="shared" si="28"/>
        <v>2.4</v>
      </c>
      <c r="K356" s="24">
        <v>1.9</v>
      </c>
      <c r="L356" s="24" t="s">
        <v>4</v>
      </c>
      <c r="M356" s="57">
        <f t="shared" si="24"/>
        <v>1.8</v>
      </c>
      <c r="N356" s="24" t="s">
        <v>4</v>
      </c>
      <c r="O356" s="24" t="s">
        <v>4</v>
      </c>
      <c r="P356" s="56" t="s">
        <v>4</v>
      </c>
      <c r="Q356" s="24">
        <v>2.7</v>
      </c>
      <c r="R356" s="24">
        <v>3.7</v>
      </c>
      <c r="S356" s="57">
        <f t="shared" si="29"/>
        <v>5.4</v>
      </c>
      <c r="T356" s="24">
        <v>8.5</v>
      </c>
      <c r="U356" s="24">
        <v>6.6</v>
      </c>
      <c r="V356" s="57">
        <f t="shared" si="25"/>
        <v>7.4</v>
      </c>
    </row>
    <row r="357" spans="1:22">
      <c r="A357" s="18">
        <v>43160</v>
      </c>
      <c r="B357" s="24">
        <v>2.1</v>
      </c>
      <c r="C357" s="24">
        <v>9.4</v>
      </c>
      <c r="D357" s="57">
        <f t="shared" si="26"/>
        <v>8.1</v>
      </c>
      <c r="E357" s="24">
        <v>1.9</v>
      </c>
      <c r="F357" s="24" t="s">
        <v>4</v>
      </c>
      <c r="G357" s="57">
        <f t="shared" si="27"/>
        <v>2</v>
      </c>
      <c r="H357" s="24">
        <v>3.9</v>
      </c>
      <c r="I357" s="24">
        <v>2.6</v>
      </c>
      <c r="J357" s="57">
        <f t="shared" si="28"/>
        <v>2.2000000000000002</v>
      </c>
      <c r="K357" s="24">
        <v>4.8</v>
      </c>
      <c r="L357" s="24" t="s">
        <v>4</v>
      </c>
      <c r="M357" s="57">
        <f t="shared" si="24"/>
        <v>3.3</v>
      </c>
      <c r="N357" s="24" t="s">
        <v>4</v>
      </c>
      <c r="O357" s="24" t="s">
        <v>4</v>
      </c>
      <c r="P357" s="56" t="s">
        <v>4</v>
      </c>
      <c r="Q357" s="24">
        <v>9.1</v>
      </c>
      <c r="R357" s="24">
        <v>7</v>
      </c>
      <c r="S357" s="57">
        <f t="shared" si="29"/>
        <v>5.9</v>
      </c>
      <c r="T357" s="24">
        <v>7.5</v>
      </c>
      <c r="U357" s="24">
        <v>7.8</v>
      </c>
      <c r="V357" s="57">
        <f t="shared" si="25"/>
        <v>7.7</v>
      </c>
    </row>
    <row r="358" spans="1:22">
      <c r="A358" s="18">
        <v>43191</v>
      </c>
      <c r="B358" s="24">
        <v>2.1</v>
      </c>
      <c r="C358" s="24">
        <v>6.2</v>
      </c>
      <c r="D358" s="57">
        <f t="shared" si="26"/>
        <v>8</v>
      </c>
      <c r="E358" s="24">
        <v>1.7</v>
      </c>
      <c r="F358" s="24" t="s">
        <v>4</v>
      </c>
      <c r="G358" s="57">
        <f t="shared" si="27"/>
        <v>1.8</v>
      </c>
      <c r="H358" s="24">
        <v>1.4</v>
      </c>
      <c r="I358" s="24">
        <v>1.2</v>
      </c>
      <c r="J358" s="57">
        <f t="shared" si="28"/>
        <v>1.6</v>
      </c>
      <c r="K358" s="24">
        <v>5</v>
      </c>
      <c r="L358" s="24" t="s">
        <v>4</v>
      </c>
      <c r="M358" s="57">
        <f t="shared" si="24"/>
        <v>3.9</v>
      </c>
      <c r="N358" s="24" t="s">
        <v>4</v>
      </c>
      <c r="O358" s="24" t="s">
        <v>4</v>
      </c>
      <c r="P358" s="56" t="s">
        <v>4</v>
      </c>
      <c r="Q358" s="24">
        <v>7.6</v>
      </c>
      <c r="R358" s="24">
        <v>5.4</v>
      </c>
      <c r="S358" s="57">
        <f t="shared" si="29"/>
        <v>5.4</v>
      </c>
      <c r="T358" s="24">
        <v>7</v>
      </c>
      <c r="U358" s="24">
        <v>6.8</v>
      </c>
      <c r="V358" s="57">
        <f t="shared" si="25"/>
        <v>7.1</v>
      </c>
    </row>
    <row r="359" spans="1:22">
      <c r="A359" s="18">
        <v>43221</v>
      </c>
      <c r="B359" s="24">
        <v>5.3</v>
      </c>
      <c r="C359" s="24">
        <v>6.2</v>
      </c>
      <c r="D359" s="57">
        <f t="shared" si="26"/>
        <v>7.3</v>
      </c>
      <c r="E359" s="24">
        <v>0.8</v>
      </c>
      <c r="F359" s="24" t="s">
        <v>4</v>
      </c>
      <c r="G359" s="57">
        <f t="shared" si="27"/>
        <v>1.5</v>
      </c>
      <c r="H359" s="24">
        <v>5.5</v>
      </c>
      <c r="I359" s="24">
        <v>3.5</v>
      </c>
      <c r="J359" s="57">
        <f t="shared" si="28"/>
        <v>2.4</v>
      </c>
      <c r="K359" s="24">
        <v>6.4</v>
      </c>
      <c r="L359" s="24" t="s">
        <v>4</v>
      </c>
      <c r="M359" s="57">
        <f t="shared" si="24"/>
        <v>5.4</v>
      </c>
      <c r="N359" s="24" t="s">
        <v>4</v>
      </c>
      <c r="O359" s="24" t="s">
        <v>4</v>
      </c>
      <c r="P359" s="56" t="s">
        <v>4</v>
      </c>
      <c r="Q359" s="24">
        <v>10.199999999999999</v>
      </c>
      <c r="R359" s="24">
        <v>5.6</v>
      </c>
      <c r="S359" s="57">
        <f t="shared" si="29"/>
        <v>6</v>
      </c>
      <c r="T359" s="24">
        <v>7</v>
      </c>
      <c r="U359" s="24">
        <v>7.3</v>
      </c>
      <c r="V359" s="57">
        <f t="shared" si="25"/>
        <v>7.3</v>
      </c>
    </row>
    <row r="360" spans="1:22">
      <c r="A360" s="18">
        <v>43252</v>
      </c>
      <c r="B360" s="24">
        <v>7.4</v>
      </c>
      <c r="C360" s="24">
        <v>4.9000000000000004</v>
      </c>
      <c r="D360" s="57">
        <f t="shared" si="26"/>
        <v>5.8</v>
      </c>
      <c r="E360" s="24">
        <v>2.6</v>
      </c>
      <c r="F360" s="24" t="s">
        <v>4</v>
      </c>
      <c r="G360" s="57">
        <f t="shared" si="27"/>
        <v>1.7</v>
      </c>
      <c r="H360" s="24">
        <v>3.7</v>
      </c>
      <c r="I360" s="24">
        <v>1.7</v>
      </c>
      <c r="J360" s="57">
        <f t="shared" si="28"/>
        <v>2.1</v>
      </c>
      <c r="K360" s="24">
        <v>5.8</v>
      </c>
      <c r="L360" s="24" t="s">
        <v>4</v>
      </c>
      <c r="M360" s="57">
        <f t="shared" si="24"/>
        <v>5.7</v>
      </c>
      <c r="N360" s="24" t="s">
        <v>4</v>
      </c>
      <c r="O360" s="24" t="s">
        <v>4</v>
      </c>
      <c r="P360" s="56" t="s">
        <v>4</v>
      </c>
      <c r="Q360" s="24">
        <v>7.8</v>
      </c>
      <c r="R360" s="24">
        <v>5.8</v>
      </c>
      <c r="S360" s="57">
        <f t="shared" si="29"/>
        <v>5.6</v>
      </c>
      <c r="T360" s="24">
        <v>5.2</v>
      </c>
      <c r="U360" s="24">
        <v>6.4</v>
      </c>
      <c r="V360" s="57">
        <f t="shared" si="25"/>
        <v>6.8</v>
      </c>
    </row>
    <row r="361" spans="1:22">
      <c r="A361" s="18">
        <v>43282</v>
      </c>
      <c r="B361" s="24">
        <v>3.2</v>
      </c>
      <c r="C361" s="24">
        <v>0.5</v>
      </c>
      <c r="D361" s="57">
        <f t="shared" si="26"/>
        <v>3.9</v>
      </c>
      <c r="E361" s="24">
        <v>0.4</v>
      </c>
      <c r="F361" s="24" t="s">
        <v>4</v>
      </c>
      <c r="G361" s="57">
        <f t="shared" si="27"/>
        <v>1.3</v>
      </c>
      <c r="H361" s="24">
        <v>3.4</v>
      </c>
      <c r="I361" s="24">
        <v>1.8</v>
      </c>
      <c r="J361" s="57">
        <f t="shared" si="28"/>
        <v>2.2999999999999998</v>
      </c>
      <c r="K361" s="24">
        <v>6.1</v>
      </c>
      <c r="L361" s="24" t="s">
        <v>4</v>
      </c>
      <c r="M361" s="57">
        <f t="shared" si="24"/>
        <v>6.1</v>
      </c>
      <c r="N361" s="24" t="s">
        <v>4</v>
      </c>
      <c r="O361" s="24" t="s">
        <v>4</v>
      </c>
      <c r="P361" s="56" t="s">
        <v>4</v>
      </c>
      <c r="Q361" s="24">
        <v>6.6</v>
      </c>
      <c r="R361" s="24">
        <v>5.8</v>
      </c>
      <c r="S361" s="57">
        <f t="shared" si="29"/>
        <v>5.7</v>
      </c>
      <c r="T361" s="24">
        <v>6.9</v>
      </c>
      <c r="U361" s="24">
        <v>8.3000000000000007</v>
      </c>
      <c r="V361" s="57">
        <f t="shared" si="25"/>
        <v>7.3</v>
      </c>
    </row>
    <row r="362" spans="1:22">
      <c r="A362" s="18">
        <v>43313</v>
      </c>
      <c r="B362" s="24">
        <v>5.2</v>
      </c>
      <c r="C362" s="24">
        <v>0.2</v>
      </c>
      <c r="D362" s="57">
        <f t="shared" si="26"/>
        <v>1.9</v>
      </c>
      <c r="E362" s="24">
        <v>0.3</v>
      </c>
      <c r="F362" s="24" t="s">
        <v>4</v>
      </c>
      <c r="G362" s="57">
        <f t="shared" si="27"/>
        <v>1.1000000000000001</v>
      </c>
      <c r="H362" s="24">
        <v>5.2</v>
      </c>
      <c r="I362" s="24">
        <v>4.9000000000000004</v>
      </c>
      <c r="J362" s="57">
        <f t="shared" si="28"/>
        <v>2.8</v>
      </c>
      <c r="K362" s="24">
        <v>2.1</v>
      </c>
      <c r="L362" s="24" t="s">
        <v>4</v>
      </c>
      <c r="M362" s="57">
        <f t="shared" si="24"/>
        <v>4.7</v>
      </c>
      <c r="N362" s="24" t="s">
        <v>4</v>
      </c>
      <c r="O362" s="24" t="s">
        <v>4</v>
      </c>
      <c r="P362" s="56" t="s">
        <v>4</v>
      </c>
      <c r="Q362" s="24">
        <v>7.5</v>
      </c>
      <c r="R362" s="24">
        <v>8</v>
      </c>
      <c r="S362" s="57">
        <f t="shared" si="29"/>
        <v>6.5</v>
      </c>
      <c r="T362" s="24">
        <v>8</v>
      </c>
      <c r="U362" s="24">
        <v>9.3000000000000007</v>
      </c>
      <c r="V362" s="57">
        <f t="shared" si="25"/>
        <v>8</v>
      </c>
    </row>
    <row r="363" spans="1:22">
      <c r="A363" s="18">
        <v>43344</v>
      </c>
      <c r="B363" s="24">
        <v>5.8</v>
      </c>
      <c r="C363" s="24">
        <v>2.2000000000000002</v>
      </c>
      <c r="D363" s="57">
        <f t="shared" si="26"/>
        <v>1</v>
      </c>
      <c r="E363" s="24">
        <v>1.2</v>
      </c>
      <c r="F363" s="24" t="s">
        <v>4</v>
      </c>
      <c r="G363" s="57">
        <f t="shared" si="27"/>
        <v>0.6</v>
      </c>
      <c r="H363" s="24">
        <v>4</v>
      </c>
      <c r="I363" s="24">
        <v>3.1</v>
      </c>
      <c r="J363" s="57">
        <f t="shared" si="28"/>
        <v>3.3</v>
      </c>
      <c r="K363" s="24">
        <v>0.3</v>
      </c>
      <c r="L363" s="24" t="s">
        <v>4</v>
      </c>
      <c r="M363" s="57">
        <f t="shared" si="24"/>
        <v>2.8</v>
      </c>
      <c r="N363" s="24" t="s">
        <v>4</v>
      </c>
      <c r="O363" s="24" t="s">
        <v>4</v>
      </c>
      <c r="P363" s="56" t="s">
        <v>4</v>
      </c>
      <c r="Q363" s="24">
        <v>7.5</v>
      </c>
      <c r="R363" s="24">
        <v>7.4</v>
      </c>
      <c r="S363" s="57">
        <f t="shared" si="29"/>
        <v>7.1</v>
      </c>
      <c r="T363" s="24">
        <v>6.7</v>
      </c>
      <c r="U363" s="24">
        <v>7.8</v>
      </c>
      <c r="V363" s="57">
        <f t="shared" si="25"/>
        <v>8.5</v>
      </c>
    </row>
    <row r="364" spans="1:22">
      <c r="A364" s="18">
        <v>43374</v>
      </c>
      <c r="B364" s="24">
        <v>4.5999999999999996</v>
      </c>
      <c r="C364" s="24">
        <v>3.9</v>
      </c>
      <c r="D364" s="57">
        <f t="shared" si="26"/>
        <v>2.1</v>
      </c>
      <c r="E364" s="24">
        <v>1.9</v>
      </c>
      <c r="F364" s="24" t="s">
        <v>4</v>
      </c>
      <c r="G364" s="57">
        <f t="shared" si="27"/>
        <v>1.1000000000000001</v>
      </c>
      <c r="H364" s="24">
        <v>4.5</v>
      </c>
      <c r="I364" s="24">
        <v>4.5</v>
      </c>
      <c r="J364" s="57">
        <f t="shared" si="28"/>
        <v>4.2</v>
      </c>
      <c r="K364" s="24">
        <v>2.1</v>
      </c>
      <c r="L364" s="24" t="s">
        <v>4</v>
      </c>
      <c r="M364" s="57">
        <f t="shared" si="24"/>
        <v>1.5</v>
      </c>
      <c r="N364" s="24" t="s">
        <v>4</v>
      </c>
      <c r="O364" s="24" t="s">
        <v>4</v>
      </c>
      <c r="P364" s="56" t="s">
        <v>4</v>
      </c>
      <c r="Q364" s="24">
        <v>8.5</v>
      </c>
      <c r="R364" s="24">
        <v>8.5</v>
      </c>
      <c r="S364" s="57">
        <f t="shared" si="29"/>
        <v>8</v>
      </c>
      <c r="T364" s="24">
        <v>7.1</v>
      </c>
      <c r="U364" s="24">
        <v>8</v>
      </c>
      <c r="V364" s="57">
        <f t="shared" si="25"/>
        <v>8.4</v>
      </c>
    </row>
    <row r="365" spans="1:22">
      <c r="A365" s="18">
        <v>43405</v>
      </c>
      <c r="B365" s="24">
        <v>0.4</v>
      </c>
      <c r="C365" s="24">
        <v>0.2</v>
      </c>
      <c r="D365" s="57">
        <f t="shared" si="26"/>
        <v>2.1</v>
      </c>
      <c r="E365" s="24">
        <v>1.9</v>
      </c>
      <c r="F365" s="24" t="s">
        <v>4</v>
      </c>
      <c r="G365" s="57">
        <f t="shared" si="27"/>
        <v>1.7</v>
      </c>
      <c r="H365" s="24">
        <v>2.8</v>
      </c>
      <c r="I365" s="24">
        <v>4.3</v>
      </c>
      <c r="J365" s="57">
        <f t="shared" si="28"/>
        <v>4</v>
      </c>
      <c r="K365" s="24">
        <v>4.0999999999999996</v>
      </c>
      <c r="L365" s="24" t="s">
        <v>4</v>
      </c>
      <c r="M365" s="57">
        <f t="shared" si="24"/>
        <v>2.2000000000000002</v>
      </c>
      <c r="N365" s="24" t="s">
        <v>4</v>
      </c>
      <c r="O365" s="24" t="s">
        <v>4</v>
      </c>
      <c r="P365" s="56" t="s">
        <v>4</v>
      </c>
      <c r="Q365" s="24">
        <v>6.4</v>
      </c>
      <c r="R365" s="24">
        <v>7.7</v>
      </c>
      <c r="S365" s="57">
        <f t="shared" si="29"/>
        <v>7.9</v>
      </c>
      <c r="T365" s="24">
        <v>5.9</v>
      </c>
      <c r="U365" s="24">
        <v>6.4</v>
      </c>
      <c r="V365" s="57">
        <f t="shared" si="25"/>
        <v>7.4</v>
      </c>
    </row>
    <row r="366" spans="1:22">
      <c r="A366" s="18">
        <v>43435</v>
      </c>
      <c r="B366" s="24">
        <v>2.9</v>
      </c>
      <c r="C366" s="24">
        <v>3.6</v>
      </c>
      <c r="D366" s="57">
        <f t="shared" si="26"/>
        <v>2.6</v>
      </c>
      <c r="E366" s="24">
        <v>2.6</v>
      </c>
      <c r="F366" s="24" t="s">
        <v>4</v>
      </c>
      <c r="G366" s="57">
        <f t="shared" si="27"/>
        <v>2.1</v>
      </c>
      <c r="H366" s="24">
        <v>0.5</v>
      </c>
      <c r="I366" s="24">
        <v>3.5</v>
      </c>
      <c r="J366" s="57">
        <f t="shared" si="28"/>
        <v>4.0999999999999996</v>
      </c>
      <c r="K366" s="24">
        <v>1.5</v>
      </c>
      <c r="L366" s="24" t="s">
        <v>4</v>
      </c>
      <c r="M366" s="57">
        <f t="shared" si="24"/>
        <v>2.6</v>
      </c>
      <c r="N366" s="24" t="s">
        <v>4</v>
      </c>
      <c r="O366" s="24" t="s">
        <v>4</v>
      </c>
      <c r="P366" s="56" t="s">
        <v>4</v>
      </c>
      <c r="Q366" s="24">
        <v>2.7</v>
      </c>
      <c r="R366" s="24">
        <v>7.3</v>
      </c>
      <c r="S366" s="57">
        <f t="shared" si="29"/>
        <v>7.8</v>
      </c>
      <c r="T366" s="24">
        <v>6.8</v>
      </c>
      <c r="U366" s="24">
        <v>5.8</v>
      </c>
      <c r="V366" s="57">
        <f t="shared" si="25"/>
        <v>6.7</v>
      </c>
    </row>
    <row r="367" spans="1:22">
      <c r="A367" s="18">
        <v>43466</v>
      </c>
      <c r="B367" s="24">
        <v>8.4</v>
      </c>
      <c r="C367" s="24">
        <v>5.5</v>
      </c>
      <c r="D367" s="57">
        <f t="shared" si="26"/>
        <v>3.1</v>
      </c>
      <c r="E367" s="24">
        <v>1.7</v>
      </c>
      <c r="F367" s="24" t="s">
        <v>4</v>
      </c>
      <c r="G367" s="57">
        <f t="shared" si="27"/>
        <v>2.1</v>
      </c>
      <c r="H367" s="24">
        <v>0.5</v>
      </c>
      <c r="I367" s="24">
        <v>3.6</v>
      </c>
      <c r="J367" s="57">
        <f t="shared" si="28"/>
        <v>3.8</v>
      </c>
      <c r="K367" s="24">
        <v>0.8</v>
      </c>
      <c r="L367" s="24" t="s">
        <v>4</v>
      </c>
      <c r="M367" s="57">
        <f t="shared" ref="M367:M430" si="30">ROUND(AVERAGE(K365:K367),1)</f>
        <v>2.1</v>
      </c>
      <c r="N367" s="24" t="s">
        <v>4</v>
      </c>
      <c r="O367" s="24" t="s">
        <v>4</v>
      </c>
      <c r="P367" s="56" t="s">
        <v>4</v>
      </c>
      <c r="Q367" s="24">
        <v>3.2</v>
      </c>
      <c r="R367" s="24">
        <v>7.1</v>
      </c>
      <c r="S367" s="57">
        <f t="shared" si="29"/>
        <v>7.4</v>
      </c>
      <c r="T367" s="24">
        <v>11.2</v>
      </c>
      <c r="U367" s="24">
        <v>7.1</v>
      </c>
      <c r="V367" s="57">
        <f t="shared" si="25"/>
        <v>6.4</v>
      </c>
    </row>
    <row r="368" spans="1:22">
      <c r="A368" s="18">
        <v>43497</v>
      </c>
      <c r="B368" s="24">
        <v>5.9</v>
      </c>
      <c r="C368" s="24">
        <v>10.199999999999999</v>
      </c>
      <c r="D368" s="57">
        <f t="shared" si="26"/>
        <v>6.4</v>
      </c>
      <c r="E368" s="24">
        <v>0.8</v>
      </c>
      <c r="F368" s="24" t="s">
        <v>4</v>
      </c>
      <c r="G368" s="57">
        <f t="shared" si="27"/>
        <v>1.7</v>
      </c>
      <c r="H368" s="24">
        <v>5</v>
      </c>
      <c r="I368" s="24">
        <v>5.3</v>
      </c>
      <c r="J368" s="57">
        <f t="shared" si="28"/>
        <v>4.0999999999999996</v>
      </c>
      <c r="K368" s="24">
        <v>3.6</v>
      </c>
      <c r="L368" s="24" t="s">
        <v>4</v>
      </c>
      <c r="M368" s="57">
        <f t="shared" si="30"/>
        <v>2</v>
      </c>
      <c r="N368" s="24" t="s">
        <v>4</v>
      </c>
      <c r="O368" s="24" t="s">
        <v>4</v>
      </c>
      <c r="P368" s="56" t="s">
        <v>4</v>
      </c>
      <c r="Q368" s="24">
        <v>7.3</v>
      </c>
      <c r="R368" s="24">
        <v>7.8</v>
      </c>
      <c r="S368" s="57">
        <f t="shared" si="29"/>
        <v>7.4</v>
      </c>
      <c r="T368" s="24">
        <v>8.1999999999999993</v>
      </c>
      <c r="U368" s="24">
        <v>6.1</v>
      </c>
      <c r="V368" s="57">
        <f t="shared" si="25"/>
        <v>6.3</v>
      </c>
    </row>
    <row r="369" spans="1:22">
      <c r="A369" s="18">
        <v>43525</v>
      </c>
      <c r="B369" s="24">
        <v>-3.5</v>
      </c>
      <c r="C369" s="24">
        <v>4.8</v>
      </c>
      <c r="D369" s="57">
        <f t="shared" si="26"/>
        <v>6.8</v>
      </c>
      <c r="E369" s="24">
        <v>1.3</v>
      </c>
      <c r="F369" s="24" t="s">
        <v>4</v>
      </c>
      <c r="G369" s="57">
        <f t="shared" si="27"/>
        <v>1.3</v>
      </c>
      <c r="H369" s="24">
        <v>3.9</v>
      </c>
      <c r="I369" s="24">
        <v>3</v>
      </c>
      <c r="J369" s="57">
        <f t="shared" si="28"/>
        <v>4</v>
      </c>
      <c r="K369" s="24">
        <v>4.4000000000000004</v>
      </c>
      <c r="L369" s="24" t="s">
        <v>4</v>
      </c>
      <c r="M369" s="57">
        <f t="shared" si="30"/>
        <v>2.9</v>
      </c>
      <c r="N369" s="24" t="s">
        <v>4</v>
      </c>
      <c r="O369" s="24" t="s">
        <v>4</v>
      </c>
      <c r="P369" s="56" t="s">
        <v>4</v>
      </c>
      <c r="Q369" s="24">
        <v>8.1999999999999993</v>
      </c>
      <c r="R369" s="24">
        <v>7.5</v>
      </c>
      <c r="S369" s="57">
        <f t="shared" si="29"/>
        <v>7.5</v>
      </c>
      <c r="T369" s="24">
        <v>5.6</v>
      </c>
      <c r="U369" s="24">
        <v>6</v>
      </c>
      <c r="V369" s="57">
        <f t="shared" si="25"/>
        <v>6.4</v>
      </c>
    </row>
    <row r="370" spans="1:22">
      <c r="A370" s="18">
        <v>43556</v>
      </c>
      <c r="B370" s="24">
        <v>0.1</v>
      </c>
      <c r="C370" s="24">
        <v>5</v>
      </c>
      <c r="D370" s="57">
        <f t="shared" si="26"/>
        <v>6.7</v>
      </c>
      <c r="E370" s="24">
        <v>2.4</v>
      </c>
      <c r="F370" s="24" t="s">
        <v>4</v>
      </c>
      <c r="G370" s="57">
        <f t="shared" si="27"/>
        <v>1.5</v>
      </c>
      <c r="H370" s="24">
        <v>2.2999999999999998</v>
      </c>
      <c r="I370" s="24">
        <v>2.8</v>
      </c>
      <c r="J370" s="57">
        <f t="shared" si="28"/>
        <v>3.7</v>
      </c>
      <c r="K370" s="24">
        <v>6</v>
      </c>
      <c r="L370" s="24" t="s">
        <v>4</v>
      </c>
      <c r="M370" s="57">
        <f t="shared" si="30"/>
        <v>4.7</v>
      </c>
      <c r="N370" s="24" t="s">
        <v>4</v>
      </c>
      <c r="O370" s="24" t="s">
        <v>4</v>
      </c>
      <c r="P370" s="56" t="s">
        <v>4</v>
      </c>
      <c r="Q370" s="24">
        <v>9.6999999999999993</v>
      </c>
      <c r="R370" s="24">
        <v>7.9</v>
      </c>
      <c r="S370" s="57">
        <f t="shared" si="29"/>
        <v>7.7</v>
      </c>
      <c r="T370" s="24">
        <v>7.8</v>
      </c>
      <c r="U370" s="24">
        <v>7.9</v>
      </c>
      <c r="V370" s="57">
        <f t="shared" si="25"/>
        <v>6.7</v>
      </c>
    </row>
    <row r="371" spans="1:22">
      <c r="A371" s="18">
        <v>43586</v>
      </c>
      <c r="B371" s="24">
        <v>3.7</v>
      </c>
      <c r="C371" s="24">
        <v>4.7</v>
      </c>
      <c r="D371" s="57">
        <f t="shared" si="26"/>
        <v>4.8</v>
      </c>
      <c r="E371" s="24">
        <v>1.9</v>
      </c>
      <c r="F371" s="24" t="s">
        <v>4</v>
      </c>
      <c r="G371" s="57">
        <f t="shared" si="27"/>
        <v>1.9</v>
      </c>
      <c r="H371" s="24">
        <v>2.1</v>
      </c>
      <c r="I371" s="24">
        <v>0.2</v>
      </c>
      <c r="J371" s="57">
        <f t="shared" si="28"/>
        <v>2</v>
      </c>
      <c r="K371" s="24">
        <v>3.4</v>
      </c>
      <c r="L371" s="24" t="s">
        <v>4</v>
      </c>
      <c r="M371" s="57">
        <f t="shared" si="30"/>
        <v>4.5999999999999996</v>
      </c>
      <c r="N371" s="24" t="s">
        <v>4</v>
      </c>
      <c r="O371" s="24" t="s">
        <v>4</v>
      </c>
      <c r="P371" s="56" t="s">
        <v>4</v>
      </c>
      <c r="Q371" s="24">
        <v>10.5</v>
      </c>
      <c r="R371" s="24">
        <v>5.7</v>
      </c>
      <c r="S371" s="57">
        <f t="shared" si="29"/>
        <v>7</v>
      </c>
      <c r="T371" s="24">
        <v>7.4</v>
      </c>
      <c r="U371" s="24">
        <v>8</v>
      </c>
      <c r="V371" s="57">
        <f t="shared" si="25"/>
        <v>7.3</v>
      </c>
    </row>
    <row r="372" spans="1:22">
      <c r="A372" s="18">
        <v>43617</v>
      </c>
      <c r="B372" s="24">
        <v>5.6</v>
      </c>
      <c r="C372" s="24">
        <v>2.4</v>
      </c>
      <c r="D372" s="57">
        <f t="shared" si="26"/>
        <v>4</v>
      </c>
      <c r="E372" s="24">
        <v>1.4</v>
      </c>
      <c r="F372" s="24" t="s">
        <v>4</v>
      </c>
      <c r="G372" s="57">
        <f t="shared" si="27"/>
        <v>1.9</v>
      </c>
      <c r="H372" s="24">
        <v>4.3</v>
      </c>
      <c r="I372" s="24">
        <v>1.8</v>
      </c>
      <c r="J372" s="57">
        <f t="shared" si="28"/>
        <v>1.6</v>
      </c>
      <c r="K372" s="24">
        <v>5</v>
      </c>
      <c r="L372" s="24" t="s">
        <v>4</v>
      </c>
      <c r="M372" s="57">
        <f t="shared" si="30"/>
        <v>4.8</v>
      </c>
      <c r="N372" s="24" t="s">
        <v>4</v>
      </c>
      <c r="O372" s="24" t="s">
        <v>4</v>
      </c>
      <c r="P372" s="56" t="s">
        <v>4</v>
      </c>
      <c r="Q372" s="24">
        <v>7.1</v>
      </c>
      <c r="R372" s="24">
        <v>5.3</v>
      </c>
      <c r="S372" s="57">
        <f t="shared" si="29"/>
        <v>6.3</v>
      </c>
      <c r="T372" s="24">
        <v>5.3</v>
      </c>
      <c r="U372" s="24">
        <v>6.4</v>
      </c>
      <c r="V372" s="57">
        <f t="shared" ref="V372:V435" si="31">ROUND(AVERAGE(U370:U372),1)</f>
        <v>7.4</v>
      </c>
    </row>
    <row r="373" spans="1:22">
      <c r="A373" s="18">
        <v>43647</v>
      </c>
      <c r="B373" s="24">
        <v>7.4</v>
      </c>
      <c r="C373" s="24">
        <v>5.0999999999999996</v>
      </c>
      <c r="D373" s="57">
        <f t="shared" si="26"/>
        <v>4.0999999999999996</v>
      </c>
      <c r="E373" s="24">
        <v>1.4</v>
      </c>
      <c r="F373" s="24" t="s">
        <v>4</v>
      </c>
      <c r="G373" s="57">
        <f t="shared" si="27"/>
        <v>1.6</v>
      </c>
      <c r="H373" s="24">
        <v>4.5999999999999996</v>
      </c>
      <c r="I373" s="24">
        <v>2.7</v>
      </c>
      <c r="J373" s="57">
        <f t="shared" si="28"/>
        <v>1.6</v>
      </c>
      <c r="K373" s="24">
        <v>2.5</v>
      </c>
      <c r="L373" s="24" t="s">
        <v>4</v>
      </c>
      <c r="M373" s="57">
        <f t="shared" si="30"/>
        <v>3.6</v>
      </c>
      <c r="N373" s="24" t="s">
        <v>4</v>
      </c>
      <c r="O373" s="24" t="s">
        <v>4</v>
      </c>
      <c r="P373" s="56" t="s">
        <v>4</v>
      </c>
      <c r="Q373" s="24">
        <v>5.9</v>
      </c>
      <c r="R373" s="24">
        <v>4.7</v>
      </c>
      <c r="S373" s="57">
        <f t="shared" si="29"/>
        <v>5.2</v>
      </c>
      <c r="T373" s="24">
        <v>3.5</v>
      </c>
      <c r="U373" s="24">
        <v>5.0999999999999996</v>
      </c>
      <c r="V373" s="57">
        <f t="shared" si="31"/>
        <v>6.5</v>
      </c>
    </row>
    <row r="374" spans="1:22">
      <c r="A374" s="18">
        <v>43678</v>
      </c>
      <c r="B374" s="24">
        <v>6.8</v>
      </c>
      <c r="C374" s="24">
        <v>0.8</v>
      </c>
      <c r="D374" s="57">
        <f t="shared" si="26"/>
        <v>2.8</v>
      </c>
      <c r="E374" s="24">
        <v>1</v>
      </c>
      <c r="F374" s="24" t="s">
        <v>4</v>
      </c>
      <c r="G374" s="57">
        <f t="shared" si="27"/>
        <v>1.3</v>
      </c>
      <c r="H374" s="24">
        <v>-0.5</v>
      </c>
      <c r="I374" s="24">
        <v>-1.6</v>
      </c>
      <c r="J374" s="57">
        <f t="shared" si="28"/>
        <v>1</v>
      </c>
      <c r="K374" s="24">
        <v>1.1000000000000001</v>
      </c>
      <c r="L374" s="24" t="s">
        <v>4</v>
      </c>
      <c r="M374" s="57">
        <f t="shared" si="30"/>
        <v>2.9</v>
      </c>
      <c r="N374" s="24" t="s">
        <v>4</v>
      </c>
      <c r="O374" s="24" t="s">
        <v>4</v>
      </c>
      <c r="P374" s="56" t="s">
        <v>4</v>
      </c>
      <c r="Q374" s="24">
        <v>1.4</v>
      </c>
      <c r="R374" s="24">
        <v>1.7</v>
      </c>
      <c r="S374" s="57">
        <f t="shared" si="29"/>
        <v>3.9</v>
      </c>
      <c r="T374" s="24">
        <v>5.7</v>
      </c>
      <c r="U374" s="24">
        <v>7.1</v>
      </c>
      <c r="V374" s="57">
        <f t="shared" si="31"/>
        <v>6.2</v>
      </c>
    </row>
    <row r="375" spans="1:22">
      <c r="A375" s="18">
        <v>43709</v>
      </c>
      <c r="B375" s="24">
        <v>4</v>
      </c>
      <c r="C375" s="24">
        <v>-0.6</v>
      </c>
      <c r="D375" s="57">
        <f t="shared" si="26"/>
        <v>1.8</v>
      </c>
      <c r="E375" s="24">
        <v>0.3</v>
      </c>
      <c r="F375" s="24" t="s">
        <v>4</v>
      </c>
      <c r="G375" s="57">
        <f t="shared" si="27"/>
        <v>0.9</v>
      </c>
      <c r="H375" s="24">
        <v>2.2999999999999998</v>
      </c>
      <c r="I375" s="24">
        <v>1.6</v>
      </c>
      <c r="J375" s="57">
        <f t="shared" si="28"/>
        <v>0.9</v>
      </c>
      <c r="K375" s="24">
        <v>2.9</v>
      </c>
      <c r="L375" s="24" t="s">
        <v>4</v>
      </c>
      <c r="M375" s="57">
        <f t="shared" si="30"/>
        <v>2.2000000000000002</v>
      </c>
      <c r="N375" s="24" t="s">
        <v>4</v>
      </c>
      <c r="O375" s="24" t="s">
        <v>4</v>
      </c>
      <c r="P375" s="56" t="s">
        <v>4</v>
      </c>
      <c r="Q375" s="24">
        <v>6</v>
      </c>
      <c r="R375" s="24">
        <v>5.6</v>
      </c>
      <c r="S375" s="57">
        <f t="shared" si="29"/>
        <v>4</v>
      </c>
      <c r="T375" s="24">
        <v>4.4000000000000004</v>
      </c>
      <c r="U375" s="24">
        <v>5.7</v>
      </c>
      <c r="V375" s="57">
        <f t="shared" si="31"/>
        <v>6</v>
      </c>
    </row>
    <row r="376" spans="1:22">
      <c r="A376" s="18">
        <v>43739</v>
      </c>
      <c r="B376" s="24">
        <v>0.1</v>
      </c>
      <c r="C376" s="24">
        <v>-1.5</v>
      </c>
      <c r="D376" s="57">
        <f t="shared" si="26"/>
        <v>-0.4</v>
      </c>
      <c r="E376" s="24">
        <v>2.2999999999999998</v>
      </c>
      <c r="F376" s="24" t="s">
        <v>4</v>
      </c>
      <c r="G376" s="57">
        <f t="shared" si="27"/>
        <v>1.2</v>
      </c>
      <c r="H376" s="24">
        <v>-0.8</v>
      </c>
      <c r="I376" s="24">
        <v>-0.9</v>
      </c>
      <c r="J376" s="57">
        <f t="shared" si="28"/>
        <v>-0.3</v>
      </c>
      <c r="K376" s="24">
        <v>0.3</v>
      </c>
      <c r="L376" s="24" t="s">
        <v>4</v>
      </c>
      <c r="M376" s="57">
        <f t="shared" si="30"/>
        <v>1.4</v>
      </c>
      <c r="N376" s="24" t="s">
        <v>4</v>
      </c>
      <c r="O376" s="24" t="s">
        <v>4</v>
      </c>
      <c r="P376" s="56" t="s">
        <v>4</v>
      </c>
      <c r="Q376" s="24">
        <v>3.4</v>
      </c>
      <c r="R376" s="24">
        <v>2.9</v>
      </c>
      <c r="S376" s="57">
        <f t="shared" si="29"/>
        <v>3.4</v>
      </c>
      <c r="T376" s="24">
        <v>4.9000000000000004</v>
      </c>
      <c r="U376" s="24">
        <v>5.6</v>
      </c>
      <c r="V376" s="57">
        <f t="shared" si="31"/>
        <v>6.1</v>
      </c>
    </row>
    <row r="377" spans="1:22">
      <c r="A377" s="18">
        <v>43770</v>
      </c>
      <c r="B377" s="24">
        <v>1.9</v>
      </c>
      <c r="C377" s="24">
        <v>1.3</v>
      </c>
      <c r="D377" s="57">
        <f t="shared" si="26"/>
        <v>-0.3</v>
      </c>
      <c r="E377" s="24">
        <v>1.4</v>
      </c>
      <c r="F377" s="24" t="s">
        <v>4</v>
      </c>
      <c r="G377" s="57">
        <f t="shared" si="27"/>
        <v>1.3</v>
      </c>
      <c r="H377" s="24">
        <v>-0.3</v>
      </c>
      <c r="I377" s="24">
        <v>1.3</v>
      </c>
      <c r="J377" s="57">
        <f t="shared" si="28"/>
        <v>0.7</v>
      </c>
      <c r="K377" s="24">
        <v>3.2</v>
      </c>
      <c r="L377" s="24" t="s">
        <v>4</v>
      </c>
      <c r="M377" s="57">
        <f t="shared" si="30"/>
        <v>2.1</v>
      </c>
      <c r="N377" s="24" t="s">
        <v>4</v>
      </c>
      <c r="O377" s="24" t="s">
        <v>4</v>
      </c>
      <c r="P377" s="56" t="s">
        <v>4</v>
      </c>
      <c r="Q377" s="24">
        <v>3.7</v>
      </c>
      <c r="R377" s="24">
        <v>5</v>
      </c>
      <c r="S377" s="57">
        <f t="shared" si="29"/>
        <v>4.5</v>
      </c>
      <c r="T377" s="24">
        <v>5.4</v>
      </c>
      <c r="U377" s="24">
        <v>5.3</v>
      </c>
      <c r="V377" s="57">
        <f t="shared" si="31"/>
        <v>5.5</v>
      </c>
    </row>
    <row r="378" spans="1:22">
      <c r="A378" s="18">
        <v>43800</v>
      </c>
      <c r="B378" s="24">
        <v>-0.8</v>
      </c>
      <c r="C378" s="24">
        <v>0.3</v>
      </c>
      <c r="D378" s="57">
        <f t="shared" si="26"/>
        <v>0</v>
      </c>
      <c r="E378" s="24">
        <v>1.9</v>
      </c>
      <c r="F378" s="24" t="s">
        <v>4</v>
      </c>
      <c r="G378" s="57">
        <f t="shared" si="27"/>
        <v>1.9</v>
      </c>
      <c r="H378" s="24">
        <v>-1.9</v>
      </c>
      <c r="I378" s="24">
        <v>1.4</v>
      </c>
      <c r="J378" s="57">
        <f t="shared" si="28"/>
        <v>0.6</v>
      </c>
      <c r="K378" s="24">
        <v>0</v>
      </c>
      <c r="L378" s="24" t="s">
        <v>4</v>
      </c>
      <c r="M378" s="57">
        <f t="shared" si="30"/>
        <v>1.2</v>
      </c>
      <c r="N378" s="24" t="s">
        <v>4</v>
      </c>
      <c r="O378" s="24" t="s">
        <v>4</v>
      </c>
      <c r="P378" s="56" t="s">
        <v>4</v>
      </c>
      <c r="Q378" s="24">
        <v>1</v>
      </c>
      <c r="R378" s="24">
        <v>6</v>
      </c>
      <c r="S378" s="57">
        <f t="shared" si="29"/>
        <v>4.5999999999999996</v>
      </c>
      <c r="T378" s="24">
        <v>8.1999999999999993</v>
      </c>
      <c r="U378" s="24">
        <v>7.2</v>
      </c>
      <c r="V378" s="57">
        <f t="shared" si="31"/>
        <v>6</v>
      </c>
    </row>
    <row r="379" spans="1:22">
      <c r="A379" s="18">
        <v>43831</v>
      </c>
      <c r="B379" s="24">
        <v>6.6</v>
      </c>
      <c r="C379" s="24">
        <v>4.5999999999999996</v>
      </c>
      <c r="D379" s="57">
        <f t="shared" si="26"/>
        <v>2.1</v>
      </c>
      <c r="E379" s="24">
        <v>1.5</v>
      </c>
      <c r="F379" s="24" t="s">
        <v>4</v>
      </c>
      <c r="G379" s="57">
        <f t="shared" si="27"/>
        <v>1.6</v>
      </c>
      <c r="H379" s="24">
        <v>-1.8</v>
      </c>
      <c r="I379" s="24">
        <v>2</v>
      </c>
      <c r="J379" s="57">
        <f t="shared" si="28"/>
        <v>1.6</v>
      </c>
      <c r="K379" s="24">
        <v>-0.4</v>
      </c>
      <c r="L379" s="24" t="s">
        <v>4</v>
      </c>
      <c r="M379" s="57">
        <f t="shared" si="30"/>
        <v>0.9</v>
      </c>
      <c r="N379" s="24" t="s">
        <v>4</v>
      </c>
      <c r="O379" s="24" t="s">
        <v>4</v>
      </c>
      <c r="P379" s="56" t="s">
        <v>4</v>
      </c>
      <c r="Q379" s="24">
        <v>1.1000000000000001</v>
      </c>
      <c r="R379" s="24">
        <v>5.3</v>
      </c>
      <c r="S379" s="57">
        <f t="shared" si="29"/>
        <v>5.4</v>
      </c>
      <c r="T379" s="24">
        <v>10.8</v>
      </c>
      <c r="U379" s="24">
        <v>6.8</v>
      </c>
      <c r="V379" s="57">
        <f t="shared" si="31"/>
        <v>6.4</v>
      </c>
    </row>
    <row r="380" spans="1:22">
      <c r="A380" s="18">
        <v>43862</v>
      </c>
      <c r="B380" s="24">
        <v>-1.2</v>
      </c>
      <c r="C380" s="24">
        <v>4.2</v>
      </c>
      <c r="D380" s="57">
        <f t="shared" si="26"/>
        <v>3</v>
      </c>
      <c r="E380" s="24">
        <v>1.2</v>
      </c>
      <c r="F380" s="24" t="s">
        <v>4</v>
      </c>
      <c r="G380" s="57">
        <f t="shared" si="27"/>
        <v>1.5</v>
      </c>
      <c r="H380" s="24">
        <v>3.6</v>
      </c>
      <c r="I380" s="24">
        <v>3.6</v>
      </c>
      <c r="J380" s="57">
        <f t="shared" si="28"/>
        <v>2.2999999999999998</v>
      </c>
      <c r="K380" s="24">
        <v>4</v>
      </c>
      <c r="L380" s="24" t="s">
        <v>4</v>
      </c>
      <c r="M380" s="57">
        <f t="shared" si="30"/>
        <v>1.2</v>
      </c>
      <c r="N380" s="24" t="s">
        <v>4</v>
      </c>
      <c r="O380" s="24" t="s">
        <v>4</v>
      </c>
      <c r="P380" s="56" t="s">
        <v>4</v>
      </c>
      <c r="Q380" s="24">
        <v>4.0999999999999996</v>
      </c>
      <c r="R380" s="24">
        <v>4.2</v>
      </c>
      <c r="S380" s="57">
        <f t="shared" si="29"/>
        <v>5.2</v>
      </c>
      <c r="T380" s="24">
        <v>9.6</v>
      </c>
      <c r="U380" s="24">
        <v>7.1</v>
      </c>
      <c r="V380" s="57">
        <f t="shared" si="31"/>
        <v>7</v>
      </c>
    </row>
    <row r="381" spans="1:22">
      <c r="A381" s="18">
        <v>43891</v>
      </c>
      <c r="B381" s="24">
        <v>-6.1</v>
      </c>
      <c r="C381" s="24">
        <v>3</v>
      </c>
      <c r="D381" s="57">
        <f t="shared" si="26"/>
        <v>3.9</v>
      </c>
      <c r="E381" s="24">
        <v>1.1000000000000001</v>
      </c>
      <c r="F381" s="24" t="s">
        <v>4</v>
      </c>
      <c r="G381" s="57">
        <f t="shared" si="27"/>
        <v>1.3</v>
      </c>
      <c r="H381" s="24">
        <v>-5.3</v>
      </c>
      <c r="I381" s="24">
        <v>-6</v>
      </c>
      <c r="J381" s="57">
        <f t="shared" si="28"/>
        <v>-0.1</v>
      </c>
      <c r="K381" s="24">
        <v>0.4</v>
      </c>
      <c r="L381" s="24" t="s">
        <v>4</v>
      </c>
      <c r="M381" s="57">
        <f t="shared" si="30"/>
        <v>1.3</v>
      </c>
      <c r="N381" s="24" t="s">
        <v>4</v>
      </c>
      <c r="O381" s="24" t="s">
        <v>4</v>
      </c>
      <c r="P381" s="56" t="s">
        <v>4</v>
      </c>
      <c r="Q381" s="24">
        <v>-5.5</v>
      </c>
      <c r="R381" s="24">
        <v>-5.2</v>
      </c>
      <c r="S381" s="57">
        <f t="shared" si="29"/>
        <v>1.4</v>
      </c>
      <c r="T381" s="24">
        <v>3.8</v>
      </c>
      <c r="U381" s="24">
        <v>4.0999999999999996</v>
      </c>
      <c r="V381" s="57">
        <f t="shared" si="31"/>
        <v>6</v>
      </c>
    </row>
    <row r="382" spans="1:22">
      <c r="A382" s="18">
        <v>43922</v>
      </c>
      <c r="B382" s="24">
        <v>-36.200000000000003</v>
      </c>
      <c r="C382" s="24">
        <v>-31</v>
      </c>
      <c r="D382" s="57">
        <f t="shared" si="26"/>
        <v>-7.9</v>
      </c>
      <c r="E382" s="24">
        <v>5.3</v>
      </c>
      <c r="F382" s="24" t="s">
        <v>4</v>
      </c>
      <c r="G382" s="57">
        <f t="shared" si="27"/>
        <v>2.5</v>
      </c>
      <c r="H382" s="24">
        <v>-44.6</v>
      </c>
      <c r="I382" s="24">
        <v>-43.9</v>
      </c>
      <c r="J382" s="57">
        <f t="shared" si="28"/>
        <v>-15.4</v>
      </c>
      <c r="K382" s="24">
        <v>-13.9</v>
      </c>
      <c r="L382" s="24" t="s">
        <v>4</v>
      </c>
      <c r="M382" s="57">
        <f t="shared" si="30"/>
        <v>-3.2</v>
      </c>
      <c r="N382" s="24" t="s">
        <v>4</v>
      </c>
      <c r="O382" s="24" t="s">
        <v>4</v>
      </c>
      <c r="P382" s="56" t="s">
        <v>4</v>
      </c>
      <c r="Q382" s="24">
        <v>-49.8</v>
      </c>
      <c r="R382" s="24">
        <v>-51.5</v>
      </c>
      <c r="S382" s="57">
        <f t="shared" si="29"/>
        <v>-17.5</v>
      </c>
      <c r="T382" s="24">
        <v>-8.4</v>
      </c>
      <c r="U382" s="24">
        <v>-8.1999999999999993</v>
      </c>
      <c r="V382" s="57">
        <f t="shared" si="31"/>
        <v>1</v>
      </c>
    </row>
    <row r="383" spans="1:22">
      <c r="A383" s="18">
        <v>43952</v>
      </c>
      <c r="B383" s="24">
        <v>-52.5</v>
      </c>
      <c r="C383" s="24">
        <v>-51.1</v>
      </c>
      <c r="D383" s="57">
        <f t="shared" si="26"/>
        <v>-26.4</v>
      </c>
      <c r="E383" s="24">
        <v>4</v>
      </c>
      <c r="F383" s="24" t="s">
        <v>4</v>
      </c>
      <c r="G383" s="57">
        <f t="shared" si="27"/>
        <v>3.5</v>
      </c>
      <c r="H383" s="24">
        <v>-36</v>
      </c>
      <c r="I383" s="24">
        <v>-38</v>
      </c>
      <c r="J383" s="57">
        <f t="shared" si="28"/>
        <v>-29.3</v>
      </c>
      <c r="K383" s="24">
        <v>-7.1</v>
      </c>
      <c r="L383" s="24" t="s">
        <v>4</v>
      </c>
      <c r="M383" s="57">
        <f t="shared" si="30"/>
        <v>-6.9</v>
      </c>
      <c r="N383" s="24" t="s">
        <v>4</v>
      </c>
      <c r="O383" s="24" t="s">
        <v>4</v>
      </c>
      <c r="P383" s="56" t="s">
        <v>4</v>
      </c>
      <c r="Q383" s="24">
        <v>-25.7</v>
      </c>
      <c r="R383" s="24">
        <v>-30.7</v>
      </c>
      <c r="S383" s="57">
        <f t="shared" si="29"/>
        <v>-29.1</v>
      </c>
      <c r="T383" s="24">
        <v>-5.6</v>
      </c>
      <c r="U383" s="24">
        <v>-4.7</v>
      </c>
      <c r="V383" s="57">
        <f t="shared" si="31"/>
        <v>-2.9</v>
      </c>
    </row>
    <row r="384" spans="1:22">
      <c r="A384" s="18">
        <v>43983</v>
      </c>
      <c r="B384" s="24">
        <v>-53.2</v>
      </c>
      <c r="C384" s="24">
        <v>-57</v>
      </c>
      <c r="D384" s="57">
        <f t="shared" si="26"/>
        <v>-46.4</v>
      </c>
      <c r="E384" s="24">
        <v>1.4</v>
      </c>
      <c r="F384" s="24" t="s">
        <v>4</v>
      </c>
      <c r="G384" s="57">
        <f t="shared" si="27"/>
        <v>3.6</v>
      </c>
      <c r="H384" s="24">
        <v>-16.8</v>
      </c>
      <c r="I384" s="24">
        <v>-19.7</v>
      </c>
      <c r="J384" s="57">
        <f t="shared" si="28"/>
        <v>-33.9</v>
      </c>
      <c r="K384" s="24">
        <v>-2.7</v>
      </c>
      <c r="L384" s="24" t="s">
        <v>4</v>
      </c>
      <c r="M384" s="57">
        <f t="shared" si="30"/>
        <v>-7.9</v>
      </c>
      <c r="N384" s="24" t="s">
        <v>4</v>
      </c>
      <c r="O384" s="24" t="s">
        <v>4</v>
      </c>
      <c r="P384" s="56" t="s">
        <v>4</v>
      </c>
      <c r="Q384" s="24">
        <v>-2</v>
      </c>
      <c r="R384" s="24">
        <v>-3.9</v>
      </c>
      <c r="S384" s="57">
        <f t="shared" si="29"/>
        <v>-28.7</v>
      </c>
      <c r="T384" s="24">
        <v>0.9</v>
      </c>
      <c r="U384" s="24">
        <v>2</v>
      </c>
      <c r="V384" s="57">
        <f t="shared" si="31"/>
        <v>-3.6</v>
      </c>
    </row>
    <row r="385" spans="1:22">
      <c r="A385" s="18">
        <v>44013</v>
      </c>
      <c r="B385" s="24">
        <v>-37.799999999999997</v>
      </c>
      <c r="C385" s="24">
        <v>-40.4</v>
      </c>
      <c r="D385" s="57">
        <f t="shared" si="26"/>
        <v>-49.5</v>
      </c>
      <c r="E385" s="24">
        <v>1.5</v>
      </c>
      <c r="F385" s="24" t="s">
        <v>4</v>
      </c>
      <c r="G385" s="57">
        <f t="shared" si="27"/>
        <v>2.2999999999999998</v>
      </c>
      <c r="H385" s="24">
        <v>-11.9</v>
      </c>
      <c r="I385" s="24">
        <v>-14.2</v>
      </c>
      <c r="J385" s="57">
        <f t="shared" si="28"/>
        <v>-24</v>
      </c>
      <c r="K385" s="24">
        <v>-4.5</v>
      </c>
      <c r="L385" s="24" t="s">
        <v>4</v>
      </c>
      <c r="M385" s="57">
        <f t="shared" si="30"/>
        <v>-4.8</v>
      </c>
      <c r="N385" s="24" t="s">
        <v>4</v>
      </c>
      <c r="O385" s="24" t="s">
        <v>4</v>
      </c>
      <c r="P385" s="56" t="s">
        <v>4</v>
      </c>
      <c r="Q385" s="24">
        <v>-0.1</v>
      </c>
      <c r="R385" s="24">
        <v>-1.9</v>
      </c>
      <c r="S385" s="57">
        <f t="shared" si="29"/>
        <v>-12.2</v>
      </c>
      <c r="T385" s="24">
        <v>0.7</v>
      </c>
      <c r="U385" s="24">
        <v>2.6</v>
      </c>
      <c r="V385" s="57">
        <f t="shared" si="31"/>
        <v>0</v>
      </c>
    </row>
    <row r="386" spans="1:22">
      <c r="A386" s="18">
        <v>44044</v>
      </c>
      <c r="B386" s="24">
        <v>-19.8</v>
      </c>
      <c r="C386" s="24">
        <v>-26.8</v>
      </c>
      <c r="D386" s="57">
        <f t="shared" si="26"/>
        <v>-41.4</v>
      </c>
      <c r="E386" s="24">
        <v>-0.9</v>
      </c>
      <c r="F386" s="24" t="s">
        <v>4</v>
      </c>
      <c r="G386" s="57">
        <f t="shared" si="27"/>
        <v>0.7</v>
      </c>
      <c r="H386" s="24">
        <v>-7.3</v>
      </c>
      <c r="I386" s="24">
        <v>-8.9</v>
      </c>
      <c r="J386" s="57">
        <f t="shared" si="28"/>
        <v>-14.3</v>
      </c>
      <c r="K386" s="24">
        <v>-2.8</v>
      </c>
      <c r="L386" s="24" t="s">
        <v>4</v>
      </c>
      <c r="M386" s="57">
        <f t="shared" si="30"/>
        <v>-3.3</v>
      </c>
      <c r="N386" s="24" t="s">
        <v>4</v>
      </c>
      <c r="O386" s="24" t="s">
        <v>4</v>
      </c>
      <c r="P386" s="56" t="s">
        <v>4</v>
      </c>
      <c r="Q386" s="24">
        <v>-1.3</v>
      </c>
      <c r="R386" s="24">
        <v>-1.1000000000000001</v>
      </c>
      <c r="S386" s="57">
        <f t="shared" si="29"/>
        <v>-2.2999999999999998</v>
      </c>
      <c r="T386" s="24">
        <v>1.3</v>
      </c>
      <c r="U386" s="24">
        <v>2.9</v>
      </c>
      <c r="V386" s="57">
        <f t="shared" si="31"/>
        <v>2.5</v>
      </c>
    </row>
    <row r="387" spans="1:22">
      <c r="A387" s="18">
        <v>44075</v>
      </c>
      <c r="B387" s="24">
        <v>-18</v>
      </c>
      <c r="C387" s="24">
        <v>-23.2</v>
      </c>
      <c r="D387" s="57">
        <f t="shared" si="26"/>
        <v>-30.1</v>
      </c>
      <c r="E387" s="24">
        <v>0.9</v>
      </c>
      <c r="F387" s="24" t="s">
        <v>4</v>
      </c>
      <c r="G387" s="57">
        <f t="shared" si="27"/>
        <v>0.5</v>
      </c>
      <c r="H387" s="24">
        <v>-9.1</v>
      </c>
      <c r="I387" s="24">
        <v>-9.3000000000000007</v>
      </c>
      <c r="J387" s="57">
        <f t="shared" si="28"/>
        <v>-10.8</v>
      </c>
      <c r="K387" s="24">
        <v>-3.8</v>
      </c>
      <c r="L387" s="24" t="s">
        <v>4</v>
      </c>
      <c r="M387" s="57">
        <f t="shared" si="30"/>
        <v>-3.7</v>
      </c>
      <c r="N387" s="24" t="s">
        <v>4</v>
      </c>
      <c r="O387" s="24" t="s">
        <v>4</v>
      </c>
      <c r="P387" s="56" t="s">
        <v>4</v>
      </c>
      <c r="Q387" s="24">
        <v>-4</v>
      </c>
      <c r="R387" s="24">
        <v>-4.5</v>
      </c>
      <c r="S387" s="57">
        <f t="shared" si="29"/>
        <v>-2.5</v>
      </c>
      <c r="T387" s="24">
        <v>2.6</v>
      </c>
      <c r="U387" s="24">
        <v>4</v>
      </c>
      <c r="V387" s="57">
        <f t="shared" si="31"/>
        <v>3.2</v>
      </c>
    </row>
    <row r="388" spans="1:22">
      <c r="A388" s="18">
        <v>44105</v>
      </c>
      <c r="B388" s="24">
        <v>-13.1</v>
      </c>
      <c r="C388" s="24">
        <v>-15.1</v>
      </c>
      <c r="D388" s="57">
        <f t="shared" si="26"/>
        <v>-21.7</v>
      </c>
      <c r="E388" s="24">
        <v>-0.2</v>
      </c>
      <c r="F388" s="24" t="s">
        <v>4</v>
      </c>
      <c r="G388" s="57">
        <f t="shared" si="27"/>
        <v>-0.1</v>
      </c>
      <c r="H388" s="24">
        <v>-8.6999999999999993</v>
      </c>
      <c r="I388" s="24">
        <v>-8.6999999999999993</v>
      </c>
      <c r="J388" s="57">
        <f t="shared" si="28"/>
        <v>-9</v>
      </c>
      <c r="K388" s="24">
        <v>-0.4</v>
      </c>
      <c r="L388" s="24" t="s">
        <v>4</v>
      </c>
      <c r="M388" s="57">
        <f t="shared" si="30"/>
        <v>-2.2999999999999998</v>
      </c>
      <c r="N388" s="24" t="s">
        <v>4</v>
      </c>
      <c r="O388" s="24" t="s">
        <v>4</v>
      </c>
      <c r="P388" s="56" t="s">
        <v>4</v>
      </c>
      <c r="Q388" s="24">
        <v>-3.3</v>
      </c>
      <c r="R388" s="24">
        <v>-3.9</v>
      </c>
      <c r="S388" s="57">
        <f t="shared" si="29"/>
        <v>-3.2</v>
      </c>
      <c r="T388" s="24">
        <v>4.8</v>
      </c>
      <c r="U388" s="24">
        <v>5.3</v>
      </c>
      <c r="V388" s="57">
        <f t="shared" si="31"/>
        <v>4.0999999999999996</v>
      </c>
    </row>
    <row r="389" spans="1:22">
      <c r="A389" s="18">
        <v>44136</v>
      </c>
      <c r="B389" s="24">
        <v>-18.5</v>
      </c>
      <c r="C389" s="24">
        <v>-19.3</v>
      </c>
      <c r="D389" s="57">
        <f t="shared" si="26"/>
        <v>-19.2</v>
      </c>
      <c r="E389" s="24">
        <v>-2.6</v>
      </c>
      <c r="F389" s="24" t="s">
        <v>4</v>
      </c>
      <c r="G389" s="57">
        <f t="shared" si="27"/>
        <v>-0.6</v>
      </c>
      <c r="H389" s="24">
        <v>-16.3</v>
      </c>
      <c r="I389" s="24">
        <v>-14.6</v>
      </c>
      <c r="J389" s="57">
        <f t="shared" si="28"/>
        <v>-10.9</v>
      </c>
      <c r="K389" s="24">
        <v>-4.9000000000000004</v>
      </c>
      <c r="L389" s="24" t="s">
        <v>4</v>
      </c>
      <c r="M389" s="57">
        <f t="shared" si="30"/>
        <v>-3</v>
      </c>
      <c r="N389" s="24" t="s">
        <v>4</v>
      </c>
      <c r="O389" s="24" t="s">
        <v>4</v>
      </c>
      <c r="P389" s="56" t="s">
        <v>4</v>
      </c>
      <c r="Q389" s="24">
        <v>-15.4</v>
      </c>
      <c r="R389" s="24">
        <v>-14</v>
      </c>
      <c r="S389" s="57">
        <f t="shared" si="29"/>
        <v>-7.5</v>
      </c>
      <c r="T389" s="24">
        <v>0.4</v>
      </c>
      <c r="U389" s="24">
        <v>-0.1</v>
      </c>
      <c r="V389" s="57">
        <f t="shared" si="31"/>
        <v>3.1</v>
      </c>
    </row>
    <row r="390" spans="1:22">
      <c r="A390" s="18">
        <v>44166</v>
      </c>
      <c r="B390" s="24">
        <v>-22.8</v>
      </c>
      <c r="C390" s="24">
        <v>-21.3</v>
      </c>
      <c r="D390" s="57">
        <f t="shared" si="26"/>
        <v>-18.600000000000001</v>
      </c>
      <c r="E390" s="24">
        <v>-1.8</v>
      </c>
      <c r="F390" s="24" t="s">
        <v>4</v>
      </c>
      <c r="G390" s="57">
        <f t="shared" si="27"/>
        <v>-1.5</v>
      </c>
      <c r="H390" s="24">
        <v>-13.4</v>
      </c>
      <c r="I390" s="24">
        <v>-9.8000000000000007</v>
      </c>
      <c r="J390" s="57">
        <f t="shared" si="28"/>
        <v>-11</v>
      </c>
      <c r="K390" s="24">
        <v>-5.4</v>
      </c>
      <c r="L390" s="24" t="s">
        <v>4</v>
      </c>
      <c r="M390" s="57">
        <f t="shared" si="30"/>
        <v>-3.6</v>
      </c>
      <c r="N390" s="24" t="s">
        <v>4</v>
      </c>
      <c r="O390" s="24" t="s">
        <v>4</v>
      </c>
      <c r="P390" s="56" t="s">
        <v>4</v>
      </c>
      <c r="Q390" s="24">
        <v>-10.7</v>
      </c>
      <c r="R390" s="24">
        <v>-5.4</v>
      </c>
      <c r="S390" s="57">
        <f t="shared" si="29"/>
        <v>-7.8</v>
      </c>
      <c r="T390" s="24">
        <v>6.5</v>
      </c>
      <c r="U390" s="24">
        <v>5.3</v>
      </c>
      <c r="V390" s="57">
        <f t="shared" si="31"/>
        <v>3.5</v>
      </c>
    </row>
    <row r="391" spans="1:22">
      <c r="A391" s="18">
        <v>44197</v>
      </c>
      <c r="B391" s="24">
        <v>-22.8</v>
      </c>
      <c r="C391" s="24">
        <v>-24</v>
      </c>
      <c r="D391" s="57">
        <f t="shared" si="26"/>
        <v>-21.5</v>
      </c>
      <c r="E391" s="24">
        <v>-2.9</v>
      </c>
      <c r="F391" s="24" t="s">
        <v>4</v>
      </c>
      <c r="G391" s="57">
        <f t="shared" si="27"/>
        <v>-2.4</v>
      </c>
      <c r="H391" s="24">
        <v>-16.5</v>
      </c>
      <c r="I391" s="24">
        <v>-12.3</v>
      </c>
      <c r="J391" s="57">
        <f t="shared" si="28"/>
        <v>-12.2</v>
      </c>
      <c r="K391" s="24">
        <v>-5.4</v>
      </c>
      <c r="L391" s="24" t="s">
        <v>4</v>
      </c>
      <c r="M391" s="57">
        <f t="shared" si="30"/>
        <v>-5.2</v>
      </c>
      <c r="N391" s="24" t="s">
        <v>4</v>
      </c>
      <c r="O391" s="24" t="s">
        <v>4</v>
      </c>
      <c r="P391" s="56" t="s">
        <v>4</v>
      </c>
      <c r="Q391" s="24">
        <v>-16.8</v>
      </c>
      <c r="R391" s="24">
        <v>-12.3</v>
      </c>
      <c r="S391" s="57">
        <f t="shared" si="29"/>
        <v>-10.6</v>
      </c>
      <c r="T391" s="24">
        <v>8.3000000000000007</v>
      </c>
      <c r="U391" s="24">
        <v>4.3</v>
      </c>
      <c r="V391" s="57">
        <f t="shared" si="31"/>
        <v>3.2</v>
      </c>
    </row>
    <row r="392" spans="1:22">
      <c r="A392" s="18">
        <v>44228</v>
      </c>
      <c r="B392" s="24">
        <v>-31.5</v>
      </c>
      <c r="C392" s="24">
        <v>-25.6</v>
      </c>
      <c r="D392" s="57">
        <f t="shared" si="26"/>
        <v>-23.6</v>
      </c>
      <c r="E392" s="24">
        <v>-3.5</v>
      </c>
      <c r="F392" s="24" t="s">
        <v>4</v>
      </c>
      <c r="G392" s="57">
        <f t="shared" si="27"/>
        <v>-2.7</v>
      </c>
      <c r="H392" s="24">
        <v>-22.1</v>
      </c>
      <c r="I392" s="24">
        <v>-22.2</v>
      </c>
      <c r="J392" s="57">
        <f t="shared" si="28"/>
        <v>-14.8</v>
      </c>
      <c r="K392" s="24">
        <v>-4.0999999999999996</v>
      </c>
      <c r="L392" s="24" t="s">
        <v>4</v>
      </c>
      <c r="M392" s="57">
        <f t="shared" si="30"/>
        <v>-5</v>
      </c>
      <c r="N392" s="24" t="s">
        <v>4</v>
      </c>
      <c r="O392" s="24" t="s">
        <v>4</v>
      </c>
      <c r="P392" s="56" t="s">
        <v>4</v>
      </c>
      <c r="Q392" s="24">
        <v>-21</v>
      </c>
      <c r="R392" s="24">
        <v>-21.2</v>
      </c>
      <c r="S392" s="57">
        <f t="shared" si="29"/>
        <v>-13</v>
      </c>
      <c r="T392" s="24">
        <v>5.6</v>
      </c>
      <c r="U392" s="24">
        <v>2.6</v>
      </c>
      <c r="V392" s="57">
        <f t="shared" si="31"/>
        <v>4.0999999999999996</v>
      </c>
    </row>
    <row r="393" spans="1:22">
      <c r="A393" s="18">
        <v>44256</v>
      </c>
      <c r="B393" s="24">
        <v>-36.700000000000003</v>
      </c>
      <c r="C393" s="24">
        <v>-27.4</v>
      </c>
      <c r="D393" s="57">
        <f t="shared" ref="D393:D449" si="32">ROUND(AVERAGE(C391:C393),1)</f>
        <v>-25.7</v>
      </c>
      <c r="E393" s="24">
        <v>-1.1000000000000001</v>
      </c>
      <c r="F393" s="24" t="s">
        <v>4</v>
      </c>
      <c r="G393" s="57">
        <f t="shared" ref="G393:G449" si="33">ROUND(AVERAGE(E391:E393),1)</f>
        <v>-2.5</v>
      </c>
      <c r="H393" s="24">
        <v>-12.3</v>
      </c>
      <c r="I393" s="24">
        <v>-12.9</v>
      </c>
      <c r="J393" s="57">
        <f t="shared" ref="J393:J449" si="34">ROUND(AVERAGE(I391:I393),1)</f>
        <v>-15.8</v>
      </c>
      <c r="K393" s="24">
        <v>-1.9</v>
      </c>
      <c r="L393" s="24" t="s">
        <v>4</v>
      </c>
      <c r="M393" s="57">
        <f t="shared" si="30"/>
        <v>-3.8</v>
      </c>
      <c r="N393" s="24" t="s">
        <v>4</v>
      </c>
      <c r="O393" s="24" t="s">
        <v>4</v>
      </c>
      <c r="P393" s="56" t="s">
        <v>4</v>
      </c>
      <c r="Q393" s="24">
        <v>0.4</v>
      </c>
      <c r="R393" s="24">
        <v>1.1000000000000001</v>
      </c>
      <c r="S393" s="57">
        <f t="shared" ref="S393:S449" si="35">ROUND(AVERAGE(R391:R393),1)</f>
        <v>-10.8</v>
      </c>
      <c r="T393" s="24">
        <v>8.8000000000000007</v>
      </c>
      <c r="U393" s="24">
        <v>8.9</v>
      </c>
      <c r="V393" s="57">
        <f t="shared" si="31"/>
        <v>5.3</v>
      </c>
    </row>
    <row r="394" spans="1:22">
      <c r="A394" s="18">
        <v>44287</v>
      </c>
      <c r="B394" s="24">
        <v>-24.1</v>
      </c>
      <c r="C394" s="24">
        <v>-19.2</v>
      </c>
      <c r="D394" s="57">
        <f t="shared" si="32"/>
        <v>-24.1</v>
      </c>
      <c r="E394" s="24">
        <v>-4.5999999999999996</v>
      </c>
      <c r="F394" s="24" t="s">
        <v>4</v>
      </c>
      <c r="G394" s="57">
        <f t="shared" si="33"/>
        <v>-3.1</v>
      </c>
      <c r="H394" s="24">
        <v>0</v>
      </c>
      <c r="I394" s="24">
        <v>0.5</v>
      </c>
      <c r="J394" s="57">
        <f t="shared" si="34"/>
        <v>-11.5</v>
      </c>
      <c r="K394" s="24">
        <v>-1.3</v>
      </c>
      <c r="L394" s="24" t="s">
        <v>4</v>
      </c>
      <c r="M394" s="57">
        <f t="shared" si="30"/>
        <v>-2.4</v>
      </c>
      <c r="N394" s="24" t="s">
        <v>4</v>
      </c>
      <c r="O394" s="24" t="s">
        <v>4</v>
      </c>
      <c r="P394" s="56" t="s">
        <v>4</v>
      </c>
      <c r="Q394" s="24">
        <v>7.5</v>
      </c>
      <c r="R394" s="24">
        <v>5.8</v>
      </c>
      <c r="S394" s="57">
        <f t="shared" si="35"/>
        <v>-4.8</v>
      </c>
      <c r="T394" s="24">
        <v>7.9</v>
      </c>
      <c r="U394" s="24">
        <v>8.1</v>
      </c>
      <c r="V394" s="57">
        <f t="shared" si="31"/>
        <v>6.5</v>
      </c>
    </row>
    <row r="395" spans="1:22">
      <c r="A395" s="18">
        <v>44317</v>
      </c>
      <c r="B395" s="24">
        <v>-13.8</v>
      </c>
      <c r="C395" s="24">
        <v>-12.1</v>
      </c>
      <c r="D395" s="57">
        <f t="shared" si="32"/>
        <v>-19.600000000000001</v>
      </c>
      <c r="E395" s="24">
        <v>0</v>
      </c>
      <c r="F395" s="24" t="s">
        <v>4</v>
      </c>
      <c r="G395" s="57">
        <f t="shared" si="33"/>
        <v>-1.9</v>
      </c>
      <c r="H395" s="24">
        <v>9.1</v>
      </c>
      <c r="I395" s="24">
        <v>6.8</v>
      </c>
      <c r="J395" s="57">
        <f t="shared" si="34"/>
        <v>-1.9</v>
      </c>
      <c r="K395" s="24">
        <v>5.0999999999999996</v>
      </c>
      <c r="L395" s="24" t="s">
        <v>4</v>
      </c>
      <c r="M395" s="57">
        <f t="shared" si="30"/>
        <v>0.6</v>
      </c>
      <c r="N395" s="24">
        <v>14.4</v>
      </c>
      <c r="O395" s="24" t="s">
        <v>4</v>
      </c>
      <c r="P395" s="56" t="s">
        <v>4</v>
      </c>
      <c r="Q395" s="24">
        <v>16</v>
      </c>
      <c r="R395" s="24">
        <v>10.9</v>
      </c>
      <c r="S395" s="57">
        <f t="shared" si="35"/>
        <v>5.9</v>
      </c>
      <c r="T395" s="24">
        <v>13.1</v>
      </c>
      <c r="U395" s="24">
        <v>14.6</v>
      </c>
      <c r="V395" s="57">
        <f t="shared" si="31"/>
        <v>10.5</v>
      </c>
    </row>
    <row r="396" spans="1:22">
      <c r="A396" s="18">
        <v>44348</v>
      </c>
      <c r="B396" s="24">
        <v>1.1000000000000001</v>
      </c>
      <c r="C396" s="24">
        <v>-2.8</v>
      </c>
      <c r="D396" s="57">
        <f t="shared" si="32"/>
        <v>-11.4</v>
      </c>
      <c r="E396" s="24">
        <v>-2</v>
      </c>
      <c r="F396" s="24" t="s">
        <v>4</v>
      </c>
      <c r="G396" s="57">
        <f t="shared" si="33"/>
        <v>-2.2000000000000002</v>
      </c>
      <c r="H396" s="24">
        <v>5</v>
      </c>
      <c r="I396" s="24">
        <v>1.9</v>
      </c>
      <c r="J396" s="57">
        <f t="shared" si="34"/>
        <v>3.1</v>
      </c>
      <c r="K396" s="24">
        <v>1.7</v>
      </c>
      <c r="L396" s="24" t="s">
        <v>4</v>
      </c>
      <c r="M396" s="57">
        <f t="shared" si="30"/>
        <v>1.8</v>
      </c>
      <c r="N396" s="24">
        <v>13.4</v>
      </c>
      <c r="O396" s="24" t="s">
        <v>4</v>
      </c>
      <c r="P396" s="56" t="s">
        <v>4</v>
      </c>
      <c r="Q396" s="24">
        <v>8.8000000000000007</v>
      </c>
      <c r="R396" s="24">
        <v>6.7</v>
      </c>
      <c r="S396" s="57">
        <f t="shared" si="35"/>
        <v>7.8</v>
      </c>
      <c r="T396" s="24">
        <v>11.3</v>
      </c>
      <c r="U396" s="24">
        <v>12.6</v>
      </c>
      <c r="V396" s="57">
        <f t="shared" si="31"/>
        <v>11.8</v>
      </c>
    </row>
    <row r="397" spans="1:22">
      <c r="A397" s="18">
        <v>44378</v>
      </c>
      <c r="B397" s="24">
        <v>2.9</v>
      </c>
      <c r="C397" s="24">
        <v>0</v>
      </c>
      <c r="D397" s="57">
        <f t="shared" si="32"/>
        <v>-5</v>
      </c>
      <c r="E397" s="24">
        <v>-2.1</v>
      </c>
      <c r="F397" s="24" t="s">
        <v>4</v>
      </c>
      <c r="G397" s="57">
        <f t="shared" si="33"/>
        <v>-1.4</v>
      </c>
      <c r="H397" s="24">
        <v>-0.5</v>
      </c>
      <c r="I397" s="24">
        <v>-3</v>
      </c>
      <c r="J397" s="57">
        <f t="shared" si="34"/>
        <v>1.9</v>
      </c>
      <c r="K397" s="24">
        <v>3.2</v>
      </c>
      <c r="L397" s="24" t="s">
        <v>4</v>
      </c>
      <c r="M397" s="57">
        <f t="shared" si="30"/>
        <v>3.3</v>
      </c>
      <c r="N397" s="24">
        <v>14</v>
      </c>
      <c r="O397" s="24" t="s">
        <v>4</v>
      </c>
      <c r="P397" s="57">
        <f t="shared" ref="P397:P428" si="36">ROUND(AVERAGE(N395:N397),1)</f>
        <v>13.9</v>
      </c>
      <c r="Q397" s="24">
        <v>0.9</v>
      </c>
      <c r="R397" s="24">
        <v>-1.3</v>
      </c>
      <c r="S397" s="57">
        <f t="shared" si="35"/>
        <v>5.4</v>
      </c>
      <c r="T397" s="24">
        <v>13.5</v>
      </c>
      <c r="U397" s="24">
        <v>15.9</v>
      </c>
      <c r="V397" s="57">
        <f t="shared" si="31"/>
        <v>14.4</v>
      </c>
    </row>
    <row r="398" spans="1:22">
      <c r="A398" s="18">
        <v>44409</v>
      </c>
      <c r="B398" s="24">
        <v>13.3</v>
      </c>
      <c r="C398" s="24">
        <v>5.7</v>
      </c>
      <c r="D398" s="57">
        <f t="shared" si="32"/>
        <v>1</v>
      </c>
      <c r="E398" s="24">
        <v>-0.7</v>
      </c>
      <c r="F398" s="24" t="s">
        <v>4</v>
      </c>
      <c r="G398" s="57">
        <f t="shared" si="33"/>
        <v>-1.6</v>
      </c>
      <c r="H398" s="24">
        <v>1.8</v>
      </c>
      <c r="I398" s="24">
        <v>-0.3</v>
      </c>
      <c r="J398" s="57">
        <f t="shared" si="34"/>
        <v>-0.5</v>
      </c>
      <c r="K398" s="24">
        <v>-0.6</v>
      </c>
      <c r="L398" s="24" t="s">
        <v>4</v>
      </c>
      <c r="M398" s="57">
        <f t="shared" si="30"/>
        <v>1.4</v>
      </c>
      <c r="N398" s="24">
        <v>12.1</v>
      </c>
      <c r="O398" s="24" t="s">
        <v>4</v>
      </c>
      <c r="P398" s="57">
        <f t="shared" si="36"/>
        <v>13.2</v>
      </c>
      <c r="Q398" s="24">
        <v>2</v>
      </c>
      <c r="R398" s="24">
        <v>1.6</v>
      </c>
      <c r="S398" s="57">
        <f t="shared" si="35"/>
        <v>2.2999999999999998</v>
      </c>
      <c r="T398" s="24">
        <v>12.1</v>
      </c>
      <c r="U398" s="24">
        <v>14.1</v>
      </c>
      <c r="V398" s="57">
        <f t="shared" si="31"/>
        <v>14.2</v>
      </c>
    </row>
    <row r="399" spans="1:22">
      <c r="A399" s="18">
        <v>44440</v>
      </c>
      <c r="B399" s="24">
        <v>9.1999999999999993</v>
      </c>
      <c r="C399" s="24">
        <v>3.7</v>
      </c>
      <c r="D399" s="57">
        <f t="shared" si="32"/>
        <v>3.1</v>
      </c>
      <c r="E399" s="24">
        <v>-4.9000000000000004</v>
      </c>
      <c r="F399" s="24" t="s">
        <v>4</v>
      </c>
      <c r="G399" s="57">
        <f t="shared" si="33"/>
        <v>-2.6</v>
      </c>
      <c r="H399" s="24">
        <v>-1.8</v>
      </c>
      <c r="I399" s="24">
        <v>-1.5</v>
      </c>
      <c r="J399" s="57">
        <f t="shared" si="34"/>
        <v>-1.6</v>
      </c>
      <c r="K399" s="24">
        <v>-0.5</v>
      </c>
      <c r="L399" s="24" t="s">
        <v>4</v>
      </c>
      <c r="M399" s="57">
        <f t="shared" si="30"/>
        <v>0.7</v>
      </c>
      <c r="N399" s="24">
        <v>5.8</v>
      </c>
      <c r="O399" s="24" t="s">
        <v>4</v>
      </c>
      <c r="P399" s="57">
        <f t="shared" si="36"/>
        <v>10.6</v>
      </c>
      <c r="Q399" s="24">
        <v>4.9000000000000004</v>
      </c>
      <c r="R399" s="24">
        <v>4.5999999999999996</v>
      </c>
      <c r="S399" s="57">
        <f t="shared" si="35"/>
        <v>1.6</v>
      </c>
      <c r="T399" s="24">
        <v>13.8</v>
      </c>
      <c r="U399" s="24">
        <v>15.4</v>
      </c>
      <c r="V399" s="57">
        <f t="shared" si="31"/>
        <v>15.1</v>
      </c>
    </row>
    <row r="400" spans="1:22">
      <c r="A400" s="18">
        <v>44470</v>
      </c>
      <c r="B400" s="24">
        <v>7.8</v>
      </c>
      <c r="C400" s="24">
        <v>5.6</v>
      </c>
      <c r="D400" s="57">
        <f t="shared" si="32"/>
        <v>5</v>
      </c>
      <c r="E400" s="24">
        <v>-4.9000000000000004</v>
      </c>
      <c r="F400" s="24" t="s">
        <v>4</v>
      </c>
      <c r="G400" s="57">
        <f t="shared" si="33"/>
        <v>-3.5</v>
      </c>
      <c r="H400" s="24">
        <v>0.8</v>
      </c>
      <c r="I400" s="24">
        <v>1.2</v>
      </c>
      <c r="J400" s="57">
        <f t="shared" si="34"/>
        <v>-0.2</v>
      </c>
      <c r="K400" s="24">
        <v>-0.1</v>
      </c>
      <c r="L400" s="24" t="s">
        <v>4</v>
      </c>
      <c r="M400" s="57">
        <f t="shared" si="30"/>
        <v>-0.4</v>
      </c>
      <c r="N400" s="24">
        <v>8.6</v>
      </c>
      <c r="O400" s="24" t="s">
        <v>4</v>
      </c>
      <c r="P400" s="57">
        <f t="shared" si="36"/>
        <v>8.8000000000000007</v>
      </c>
      <c r="Q400" s="24">
        <v>5.4</v>
      </c>
      <c r="R400" s="24">
        <v>5.3</v>
      </c>
      <c r="S400" s="57">
        <f t="shared" si="35"/>
        <v>3.8</v>
      </c>
      <c r="T400" s="24">
        <v>17.7</v>
      </c>
      <c r="U400" s="24">
        <v>18.2</v>
      </c>
      <c r="V400" s="57">
        <f t="shared" si="31"/>
        <v>15.9</v>
      </c>
    </row>
    <row r="401" spans="1:22">
      <c r="A401" s="18">
        <v>44501</v>
      </c>
      <c r="B401" s="24">
        <v>8.6</v>
      </c>
      <c r="C401" s="24">
        <v>8.1999999999999993</v>
      </c>
      <c r="D401" s="57">
        <f t="shared" si="32"/>
        <v>5.8</v>
      </c>
      <c r="E401" s="24">
        <v>-6.9</v>
      </c>
      <c r="F401" s="24" t="s">
        <v>4</v>
      </c>
      <c r="G401" s="57">
        <f t="shared" si="33"/>
        <v>-5.6</v>
      </c>
      <c r="H401" s="24">
        <v>-1.6</v>
      </c>
      <c r="I401" s="24">
        <v>0.3</v>
      </c>
      <c r="J401" s="57">
        <f t="shared" si="34"/>
        <v>0</v>
      </c>
      <c r="K401" s="24">
        <v>0</v>
      </c>
      <c r="L401" s="24" t="s">
        <v>4</v>
      </c>
      <c r="M401" s="57">
        <f t="shared" si="30"/>
        <v>-0.2</v>
      </c>
      <c r="N401" s="24">
        <v>9.5</v>
      </c>
      <c r="O401" s="24" t="s">
        <v>4</v>
      </c>
      <c r="P401" s="57">
        <f t="shared" si="36"/>
        <v>8</v>
      </c>
      <c r="Q401" s="24">
        <v>1.2</v>
      </c>
      <c r="R401" s="24">
        <v>2.7</v>
      </c>
      <c r="S401" s="57">
        <f t="shared" si="35"/>
        <v>4.2</v>
      </c>
      <c r="T401" s="24">
        <v>22.6</v>
      </c>
      <c r="U401" s="24">
        <v>21.7</v>
      </c>
      <c r="V401" s="57">
        <f t="shared" si="31"/>
        <v>18.399999999999999</v>
      </c>
    </row>
    <row r="402" spans="1:22">
      <c r="A402" s="18">
        <v>44531</v>
      </c>
      <c r="B402" s="24">
        <v>3.8</v>
      </c>
      <c r="C402" s="24">
        <v>5.5</v>
      </c>
      <c r="D402" s="57">
        <f t="shared" si="32"/>
        <v>6.4</v>
      </c>
      <c r="E402" s="24">
        <v>-6.5</v>
      </c>
      <c r="F402" s="24" t="s">
        <v>4</v>
      </c>
      <c r="G402" s="57">
        <f t="shared" si="33"/>
        <v>-6.1</v>
      </c>
      <c r="H402" s="24">
        <v>-6</v>
      </c>
      <c r="I402" s="24">
        <v>-2.2000000000000002</v>
      </c>
      <c r="J402" s="57">
        <f t="shared" si="34"/>
        <v>-0.2</v>
      </c>
      <c r="K402" s="24">
        <v>-1.3</v>
      </c>
      <c r="L402" s="24" t="s">
        <v>4</v>
      </c>
      <c r="M402" s="57">
        <f t="shared" si="30"/>
        <v>-0.5</v>
      </c>
      <c r="N402" s="24">
        <v>7.9</v>
      </c>
      <c r="O402" s="24" t="s">
        <v>4</v>
      </c>
      <c r="P402" s="57">
        <f t="shared" si="36"/>
        <v>8.6999999999999993</v>
      </c>
      <c r="Q402" s="24">
        <v>-3.5</v>
      </c>
      <c r="R402" s="24">
        <v>1.9</v>
      </c>
      <c r="S402" s="57">
        <f t="shared" si="35"/>
        <v>3.3</v>
      </c>
      <c r="T402" s="24">
        <v>22.8</v>
      </c>
      <c r="U402" s="24">
        <v>21.2</v>
      </c>
      <c r="V402" s="57">
        <f t="shared" si="31"/>
        <v>20.399999999999999</v>
      </c>
    </row>
    <row r="403" spans="1:22">
      <c r="A403" s="18">
        <v>44562</v>
      </c>
      <c r="B403" s="24">
        <v>4.3</v>
      </c>
      <c r="C403" s="24">
        <v>3.4</v>
      </c>
      <c r="D403" s="57">
        <f t="shared" si="32"/>
        <v>5.7</v>
      </c>
      <c r="E403" s="24">
        <v>-6.8</v>
      </c>
      <c r="F403" s="24" t="s">
        <v>4</v>
      </c>
      <c r="G403" s="57">
        <f t="shared" si="33"/>
        <v>-6.7</v>
      </c>
      <c r="H403" s="24">
        <v>-7.4</v>
      </c>
      <c r="I403" s="24">
        <v>-3</v>
      </c>
      <c r="J403" s="57">
        <f t="shared" si="34"/>
        <v>-1.6</v>
      </c>
      <c r="K403" s="24">
        <v>1.4</v>
      </c>
      <c r="L403" s="24" t="s">
        <v>4</v>
      </c>
      <c r="M403" s="57">
        <f t="shared" si="30"/>
        <v>0</v>
      </c>
      <c r="N403" s="24">
        <v>9.5</v>
      </c>
      <c r="O403" s="24" t="s">
        <v>4</v>
      </c>
      <c r="P403" s="57">
        <f t="shared" si="36"/>
        <v>9</v>
      </c>
      <c r="Q403" s="24">
        <v>-3.1</v>
      </c>
      <c r="R403" s="24">
        <v>1.9</v>
      </c>
      <c r="S403" s="57">
        <f t="shared" si="35"/>
        <v>2.2000000000000002</v>
      </c>
      <c r="T403" s="24">
        <v>27.1</v>
      </c>
      <c r="U403" s="24">
        <v>22.9</v>
      </c>
      <c r="V403" s="57">
        <f t="shared" si="31"/>
        <v>21.9</v>
      </c>
    </row>
    <row r="404" spans="1:22">
      <c r="A404" s="18">
        <v>44593</v>
      </c>
      <c r="B404" s="24">
        <v>-2.4</v>
      </c>
      <c r="C404" s="24">
        <v>3.6</v>
      </c>
      <c r="D404" s="57">
        <f t="shared" si="32"/>
        <v>4.2</v>
      </c>
      <c r="E404" s="24">
        <v>-4.2</v>
      </c>
      <c r="F404" s="24" t="s">
        <v>4</v>
      </c>
      <c r="G404" s="57">
        <f t="shared" si="33"/>
        <v>-5.8</v>
      </c>
      <c r="H404" s="24">
        <v>1.3</v>
      </c>
      <c r="I404" s="24">
        <v>1.2</v>
      </c>
      <c r="J404" s="57">
        <f t="shared" si="34"/>
        <v>-1.3</v>
      </c>
      <c r="K404" s="24">
        <v>3.5</v>
      </c>
      <c r="L404" s="24" t="s">
        <v>4</v>
      </c>
      <c r="M404" s="57">
        <f t="shared" si="30"/>
        <v>1.2</v>
      </c>
      <c r="N404" s="24">
        <v>8.3000000000000007</v>
      </c>
      <c r="O404" s="24" t="s">
        <v>4</v>
      </c>
      <c r="P404" s="57">
        <f t="shared" si="36"/>
        <v>8.6</v>
      </c>
      <c r="Q404" s="24">
        <v>3.9</v>
      </c>
      <c r="R404" s="24">
        <v>3.4</v>
      </c>
      <c r="S404" s="57">
        <f t="shared" si="35"/>
        <v>2.4</v>
      </c>
      <c r="T404" s="24">
        <v>28.4</v>
      </c>
      <c r="U404" s="24">
        <v>25</v>
      </c>
      <c r="V404" s="57">
        <f t="shared" si="31"/>
        <v>23</v>
      </c>
    </row>
    <row r="405" spans="1:22">
      <c r="A405" s="18">
        <v>44621</v>
      </c>
      <c r="B405" s="24">
        <v>-4.2</v>
      </c>
      <c r="C405" s="24">
        <v>5.0999999999999996</v>
      </c>
      <c r="D405" s="57">
        <f t="shared" si="32"/>
        <v>4</v>
      </c>
      <c r="E405" s="24">
        <v>-5.4</v>
      </c>
      <c r="F405" s="24" t="s">
        <v>4</v>
      </c>
      <c r="G405" s="57">
        <f t="shared" si="33"/>
        <v>-5.5</v>
      </c>
      <c r="H405" s="24">
        <v>-3</v>
      </c>
      <c r="I405" s="24">
        <v>-3.7</v>
      </c>
      <c r="J405" s="57">
        <f t="shared" si="34"/>
        <v>-1.8</v>
      </c>
      <c r="K405" s="24">
        <v>0.1</v>
      </c>
      <c r="L405" s="24" t="s">
        <v>4</v>
      </c>
      <c r="M405" s="57">
        <f t="shared" si="30"/>
        <v>1.7</v>
      </c>
      <c r="N405" s="24">
        <v>15.9</v>
      </c>
      <c r="O405" s="24" t="s">
        <v>4</v>
      </c>
      <c r="P405" s="57">
        <f t="shared" si="36"/>
        <v>11.2</v>
      </c>
      <c r="Q405" s="24">
        <v>-1.4</v>
      </c>
      <c r="R405" s="24">
        <v>-0.6</v>
      </c>
      <c r="S405" s="57">
        <f t="shared" si="35"/>
        <v>1.6</v>
      </c>
      <c r="T405" s="24">
        <v>42.1</v>
      </c>
      <c r="U405" s="24">
        <v>41.7</v>
      </c>
      <c r="V405" s="57">
        <f t="shared" si="31"/>
        <v>29.9</v>
      </c>
    </row>
    <row r="406" spans="1:22">
      <c r="A406" s="18">
        <v>44652</v>
      </c>
      <c r="B406" s="24">
        <v>4.5</v>
      </c>
      <c r="C406" s="24">
        <v>8.9</v>
      </c>
      <c r="D406" s="57">
        <f t="shared" si="32"/>
        <v>5.9</v>
      </c>
      <c r="E406" s="24">
        <v>-3.5</v>
      </c>
      <c r="F406" s="24" t="s">
        <v>4</v>
      </c>
      <c r="G406" s="57">
        <f t="shared" si="33"/>
        <v>-4.4000000000000004</v>
      </c>
      <c r="H406" s="24">
        <v>-3.6</v>
      </c>
      <c r="I406" s="24">
        <v>-3.6</v>
      </c>
      <c r="J406" s="57">
        <f t="shared" si="34"/>
        <v>-2</v>
      </c>
      <c r="K406" s="24">
        <v>1.6</v>
      </c>
      <c r="L406" s="24" t="s">
        <v>4</v>
      </c>
      <c r="M406" s="57">
        <f t="shared" si="30"/>
        <v>1.7</v>
      </c>
      <c r="N406" s="24">
        <v>16.5</v>
      </c>
      <c r="O406" s="24" t="s">
        <v>4</v>
      </c>
      <c r="P406" s="57">
        <f t="shared" si="36"/>
        <v>13.6</v>
      </c>
      <c r="Q406" s="24">
        <v>0</v>
      </c>
      <c r="R406" s="24">
        <v>-2.1</v>
      </c>
      <c r="S406" s="57">
        <f t="shared" si="35"/>
        <v>0.2</v>
      </c>
      <c r="T406" s="24">
        <v>39.9</v>
      </c>
      <c r="U406" s="24">
        <v>40</v>
      </c>
      <c r="V406" s="57">
        <f t="shared" si="31"/>
        <v>35.6</v>
      </c>
    </row>
    <row r="407" spans="1:22">
      <c r="A407" s="18">
        <v>44682</v>
      </c>
      <c r="B407" s="24">
        <v>3.4</v>
      </c>
      <c r="C407" s="24">
        <v>5.2</v>
      </c>
      <c r="D407" s="57">
        <f t="shared" si="32"/>
        <v>6.4</v>
      </c>
      <c r="E407" s="24">
        <v>-5.2</v>
      </c>
      <c r="F407" s="24" t="s">
        <v>4</v>
      </c>
      <c r="G407" s="57">
        <f t="shared" si="33"/>
        <v>-4.7</v>
      </c>
      <c r="H407" s="24">
        <v>0.1</v>
      </c>
      <c r="I407" s="24">
        <v>-2.5</v>
      </c>
      <c r="J407" s="57">
        <f t="shared" si="34"/>
        <v>-3.3</v>
      </c>
      <c r="K407" s="24">
        <v>3.2</v>
      </c>
      <c r="L407" s="24" t="s">
        <v>4</v>
      </c>
      <c r="M407" s="57">
        <f t="shared" si="30"/>
        <v>1.6</v>
      </c>
      <c r="N407" s="24">
        <v>13.7</v>
      </c>
      <c r="O407" s="24" t="s">
        <v>4</v>
      </c>
      <c r="P407" s="57">
        <f t="shared" si="36"/>
        <v>15.4</v>
      </c>
      <c r="Q407" s="24">
        <v>2.9</v>
      </c>
      <c r="R407" s="24">
        <v>-2.2999999999999998</v>
      </c>
      <c r="S407" s="57">
        <f t="shared" si="35"/>
        <v>-1.7</v>
      </c>
      <c r="T407" s="24">
        <v>35.1</v>
      </c>
      <c r="U407" s="24">
        <v>37.200000000000003</v>
      </c>
      <c r="V407" s="57">
        <f t="shared" si="31"/>
        <v>39.6</v>
      </c>
    </row>
    <row r="408" spans="1:22">
      <c r="A408" s="18">
        <v>44713</v>
      </c>
      <c r="B408" s="24">
        <v>10.1</v>
      </c>
      <c r="C408" s="24">
        <v>6.2</v>
      </c>
      <c r="D408" s="57">
        <f t="shared" si="32"/>
        <v>6.8</v>
      </c>
      <c r="E408" s="24">
        <v>-3.8</v>
      </c>
      <c r="F408" s="24" t="s">
        <v>4</v>
      </c>
      <c r="G408" s="57">
        <f t="shared" si="33"/>
        <v>-4.2</v>
      </c>
      <c r="H408" s="24">
        <v>-1.9</v>
      </c>
      <c r="I408" s="24">
        <v>-5.3</v>
      </c>
      <c r="J408" s="57">
        <f t="shared" si="34"/>
        <v>-3.8</v>
      </c>
      <c r="K408" s="24">
        <v>1.8</v>
      </c>
      <c r="L408" s="24" t="s">
        <v>4</v>
      </c>
      <c r="M408" s="57">
        <f t="shared" si="30"/>
        <v>2.2000000000000002</v>
      </c>
      <c r="N408" s="24">
        <v>11.9</v>
      </c>
      <c r="O408" s="24" t="s">
        <v>4</v>
      </c>
      <c r="P408" s="57">
        <f t="shared" si="36"/>
        <v>14</v>
      </c>
      <c r="Q408" s="24">
        <v>1.3</v>
      </c>
      <c r="R408" s="24">
        <v>-1</v>
      </c>
      <c r="S408" s="57">
        <f t="shared" si="35"/>
        <v>-1.8</v>
      </c>
      <c r="T408" s="24">
        <v>37</v>
      </c>
      <c r="U408" s="24">
        <v>38.6</v>
      </c>
      <c r="V408" s="57">
        <f t="shared" si="31"/>
        <v>38.6</v>
      </c>
    </row>
    <row r="409" spans="1:22">
      <c r="A409" s="18">
        <v>44743</v>
      </c>
      <c r="B409" s="24">
        <v>8</v>
      </c>
      <c r="C409" s="24">
        <v>4.8</v>
      </c>
      <c r="D409" s="57">
        <f t="shared" si="32"/>
        <v>5.4</v>
      </c>
      <c r="E409" s="24">
        <v>-2.8</v>
      </c>
      <c r="F409" s="24" t="s">
        <v>4</v>
      </c>
      <c r="G409" s="57">
        <f t="shared" si="33"/>
        <v>-3.9</v>
      </c>
      <c r="H409" s="24">
        <v>0.8</v>
      </c>
      <c r="I409" s="24">
        <v>-1.5</v>
      </c>
      <c r="J409" s="57">
        <f t="shared" si="34"/>
        <v>-3.1</v>
      </c>
      <c r="K409" s="24">
        <v>4</v>
      </c>
      <c r="L409" s="24" t="s">
        <v>4</v>
      </c>
      <c r="M409" s="57">
        <f t="shared" si="30"/>
        <v>3</v>
      </c>
      <c r="N409" s="24">
        <v>13.3</v>
      </c>
      <c r="O409" s="24" t="s">
        <v>4</v>
      </c>
      <c r="P409" s="57">
        <f t="shared" si="36"/>
        <v>13</v>
      </c>
      <c r="Q409" s="24">
        <v>2.4</v>
      </c>
      <c r="R409" s="24">
        <v>0.1</v>
      </c>
      <c r="S409" s="57">
        <f t="shared" si="35"/>
        <v>-1.1000000000000001</v>
      </c>
      <c r="T409" s="24">
        <v>29.4</v>
      </c>
      <c r="U409" s="24">
        <v>31.9</v>
      </c>
      <c r="V409" s="57">
        <f t="shared" si="31"/>
        <v>35.9</v>
      </c>
    </row>
    <row r="410" spans="1:22">
      <c r="A410" s="18">
        <v>44774</v>
      </c>
      <c r="B410" s="24">
        <v>11.2</v>
      </c>
      <c r="C410" s="24">
        <v>3.6</v>
      </c>
      <c r="D410" s="57">
        <f t="shared" si="32"/>
        <v>4.9000000000000004</v>
      </c>
      <c r="E410" s="24">
        <v>-5</v>
      </c>
      <c r="F410" s="24" t="s">
        <v>4</v>
      </c>
      <c r="G410" s="57">
        <f t="shared" si="33"/>
        <v>-3.9</v>
      </c>
      <c r="H410" s="24">
        <v>-2.6</v>
      </c>
      <c r="I410" s="24">
        <v>-4.7</v>
      </c>
      <c r="J410" s="57">
        <f t="shared" si="34"/>
        <v>-3.8</v>
      </c>
      <c r="K410" s="24">
        <v>0.8</v>
      </c>
      <c r="L410" s="24" t="s">
        <v>4</v>
      </c>
      <c r="M410" s="57">
        <f t="shared" si="30"/>
        <v>2.2000000000000002</v>
      </c>
      <c r="N410" s="24">
        <v>10.199999999999999</v>
      </c>
      <c r="O410" s="24" t="s">
        <v>4</v>
      </c>
      <c r="P410" s="57">
        <f t="shared" si="36"/>
        <v>11.8</v>
      </c>
      <c r="Q410" s="24">
        <v>0</v>
      </c>
      <c r="R410" s="24">
        <v>-0.7</v>
      </c>
      <c r="S410" s="57">
        <f t="shared" si="35"/>
        <v>-0.5</v>
      </c>
      <c r="T410" s="24">
        <v>23.4</v>
      </c>
      <c r="U410" s="24">
        <v>25.9</v>
      </c>
      <c r="V410" s="57">
        <f t="shared" si="31"/>
        <v>32.1</v>
      </c>
    </row>
    <row r="411" spans="1:22">
      <c r="A411" s="18">
        <v>44805</v>
      </c>
      <c r="B411" s="24">
        <v>12.8</v>
      </c>
      <c r="C411" s="24">
        <v>7.9</v>
      </c>
      <c r="D411" s="57">
        <f t="shared" si="32"/>
        <v>5.4</v>
      </c>
      <c r="E411" s="24">
        <v>-4.2</v>
      </c>
      <c r="F411" s="24" t="s">
        <v>4</v>
      </c>
      <c r="G411" s="57">
        <f t="shared" si="33"/>
        <v>-4</v>
      </c>
      <c r="H411" s="24">
        <v>-4.8</v>
      </c>
      <c r="I411" s="24">
        <v>-4.0999999999999996</v>
      </c>
      <c r="J411" s="57">
        <f t="shared" si="34"/>
        <v>-3.4</v>
      </c>
      <c r="K411" s="24">
        <v>0.4</v>
      </c>
      <c r="L411" s="24" t="s">
        <v>4</v>
      </c>
      <c r="M411" s="57">
        <f t="shared" si="30"/>
        <v>1.7</v>
      </c>
      <c r="N411" s="24">
        <v>13.7</v>
      </c>
      <c r="O411" s="24" t="s">
        <v>4</v>
      </c>
      <c r="P411" s="57">
        <f t="shared" si="36"/>
        <v>12.4</v>
      </c>
      <c r="Q411" s="24">
        <v>-2.7</v>
      </c>
      <c r="R411" s="24">
        <v>-2.6</v>
      </c>
      <c r="S411" s="57">
        <f t="shared" si="35"/>
        <v>-1.1000000000000001</v>
      </c>
      <c r="T411" s="24">
        <v>32.1</v>
      </c>
      <c r="U411" s="24">
        <v>33.9</v>
      </c>
      <c r="V411" s="57">
        <f t="shared" si="31"/>
        <v>30.6</v>
      </c>
    </row>
    <row r="412" spans="1:22">
      <c r="A412" s="18">
        <v>44835</v>
      </c>
      <c r="B412" s="24">
        <v>10.199999999999999</v>
      </c>
      <c r="C412" s="24">
        <v>8.3000000000000007</v>
      </c>
      <c r="D412" s="57">
        <f t="shared" si="32"/>
        <v>6.6</v>
      </c>
      <c r="E412" s="24">
        <v>-1.6</v>
      </c>
      <c r="F412" s="24" t="s">
        <v>4</v>
      </c>
      <c r="G412" s="57">
        <f t="shared" si="33"/>
        <v>-3.6</v>
      </c>
      <c r="H412" s="24">
        <v>-6.2</v>
      </c>
      <c r="I412" s="24">
        <v>-5.7</v>
      </c>
      <c r="J412" s="57">
        <f t="shared" si="34"/>
        <v>-4.8</v>
      </c>
      <c r="K412" s="24">
        <v>0.8</v>
      </c>
      <c r="L412" s="24" t="s">
        <v>4</v>
      </c>
      <c r="M412" s="57">
        <f t="shared" si="30"/>
        <v>0.7</v>
      </c>
      <c r="N412" s="24">
        <v>16.3</v>
      </c>
      <c r="O412" s="24" t="s">
        <v>4</v>
      </c>
      <c r="P412" s="57">
        <f t="shared" si="36"/>
        <v>13.4</v>
      </c>
      <c r="Q412" s="24">
        <v>-6.3</v>
      </c>
      <c r="R412" s="24">
        <v>-6</v>
      </c>
      <c r="S412" s="57">
        <f t="shared" si="35"/>
        <v>-3.1</v>
      </c>
      <c r="T412" s="24">
        <v>38.200000000000003</v>
      </c>
      <c r="U412" s="24">
        <v>38.9</v>
      </c>
      <c r="V412" s="57">
        <f t="shared" si="31"/>
        <v>32.9</v>
      </c>
    </row>
    <row r="413" spans="1:22">
      <c r="A413" s="18">
        <v>44866</v>
      </c>
      <c r="B413" s="24">
        <v>3.5</v>
      </c>
      <c r="C413" s="24">
        <v>3.7</v>
      </c>
      <c r="D413" s="57">
        <f t="shared" si="32"/>
        <v>6.6</v>
      </c>
      <c r="E413" s="24">
        <v>-1.5</v>
      </c>
      <c r="F413" s="24" t="s">
        <v>4</v>
      </c>
      <c r="G413" s="57">
        <f t="shared" si="33"/>
        <v>-2.4</v>
      </c>
      <c r="H413" s="24">
        <v>-6.3</v>
      </c>
      <c r="I413" s="24">
        <v>-4.2</v>
      </c>
      <c r="J413" s="57">
        <f t="shared" si="34"/>
        <v>-4.7</v>
      </c>
      <c r="K413" s="24">
        <v>0.1</v>
      </c>
      <c r="L413" s="24" t="s">
        <v>4</v>
      </c>
      <c r="M413" s="57">
        <f t="shared" si="30"/>
        <v>0.4</v>
      </c>
      <c r="N413" s="24">
        <v>15.8</v>
      </c>
      <c r="O413" s="24" t="s">
        <v>4</v>
      </c>
      <c r="P413" s="57">
        <f t="shared" si="36"/>
        <v>15.3</v>
      </c>
      <c r="Q413" s="24">
        <v>-2.2000000000000002</v>
      </c>
      <c r="R413" s="24">
        <v>-0.5</v>
      </c>
      <c r="S413" s="57">
        <f t="shared" si="35"/>
        <v>-3</v>
      </c>
      <c r="T413" s="24">
        <v>33.4</v>
      </c>
      <c r="U413" s="24">
        <v>32.4</v>
      </c>
      <c r="V413" s="57">
        <f t="shared" si="31"/>
        <v>35.1</v>
      </c>
    </row>
    <row r="414" spans="1:22">
      <c r="A414" s="18">
        <v>44896</v>
      </c>
      <c r="B414" s="24">
        <v>3.8</v>
      </c>
      <c r="C414" s="24">
        <v>5.4</v>
      </c>
      <c r="D414" s="57">
        <f t="shared" si="32"/>
        <v>5.8</v>
      </c>
      <c r="E414" s="24">
        <v>0</v>
      </c>
      <c r="F414" s="24" t="s">
        <v>4</v>
      </c>
      <c r="G414" s="57">
        <f t="shared" si="33"/>
        <v>-1</v>
      </c>
      <c r="H414" s="24">
        <v>-8.1999999999999993</v>
      </c>
      <c r="I414" s="24">
        <v>-4.2</v>
      </c>
      <c r="J414" s="57">
        <f t="shared" si="34"/>
        <v>-4.7</v>
      </c>
      <c r="K414" s="24">
        <v>0.7</v>
      </c>
      <c r="L414" s="24" t="s">
        <v>4</v>
      </c>
      <c r="M414" s="57">
        <f t="shared" si="30"/>
        <v>0.5</v>
      </c>
      <c r="N414" s="24">
        <v>12.6</v>
      </c>
      <c r="O414" s="24" t="s">
        <v>4</v>
      </c>
      <c r="P414" s="57">
        <f t="shared" si="36"/>
        <v>14.9</v>
      </c>
      <c r="Q414" s="24">
        <v>-7.5</v>
      </c>
      <c r="R414" s="24">
        <v>-2.2000000000000002</v>
      </c>
      <c r="S414" s="57">
        <f t="shared" si="35"/>
        <v>-2.9</v>
      </c>
      <c r="T414" s="24">
        <v>27.7</v>
      </c>
      <c r="U414" s="24">
        <v>25.8</v>
      </c>
      <c r="V414" s="57">
        <f t="shared" si="31"/>
        <v>32.4</v>
      </c>
    </row>
    <row r="415" spans="1:22">
      <c r="A415" s="18">
        <v>44927</v>
      </c>
      <c r="B415" s="24">
        <v>10.199999999999999</v>
      </c>
      <c r="C415" s="24">
        <v>9.4</v>
      </c>
      <c r="D415" s="57">
        <f t="shared" si="32"/>
        <v>6.2</v>
      </c>
      <c r="E415" s="24">
        <v>1.7</v>
      </c>
      <c r="F415" s="24" t="s">
        <v>4</v>
      </c>
      <c r="G415" s="57">
        <f t="shared" si="33"/>
        <v>0.1</v>
      </c>
      <c r="H415" s="24">
        <v>-8.8000000000000007</v>
      </c>
      <c r="I415" s="24">
        <v>-4.5</v>
      </c>
      <c r="J415" s="57">
        <f t="shared" si="34"/>
        <v>-4.3</v>
      </c>
      <c r="K415" s="24">
        <v>0.1</v>
      </c>
      <c r="L415" s="24" t="s">
        <v>4</v>
      </c>
      <c r="M415" s="57">
        <f t="shared" si="30"/>
        <v>0.3</v>
      </c>
      <c r="N415" s="24">
        <v>12</v>
      </c>
      <c r="O415" s="24" t="s">
        <v>4</v>
      </c>
      <c r="P415" s="57">
        <f t="shared" si="36"/>
        <v>13.5</v>
      </c>
      <c r="Q415" s="24">
        <v>-6.4</v>
      </c>
      <c r="R415" s="24">
        <v>-1</v>
      </c>
      <c r="S415" s="57">
        <f t="shared" si="35"/>
        <v>-1.2</v>
      </c>
      <c r="T415" s="24">
        <v>28.3</v>
      </c>
      <c r="U415" s="24">
        <v>23.6</v>
      </c>
      <c r="V415" s="57">
        <f t="shared" si="31"/>
        <v>27.3</v>
      </c>
    </row>
    <row r="416" spans="1:22">
      <c r="A416" s="18">
        <v>44958</v>
      </c>
      <c r="B416" s="24">
        <v>5.3</v>
      </c>
      <c r="C416" s="24">
        <v>10.8</v>
      </c>
      <c r="D416" s="57">
        <f t="shared" si="32"/>
        <v>8.5</v>
      </c>
      <c r="E416" s="24">
        <v>-0.1</v>
      </c>
      <c r="F416" s="24" t="s">
        <v>4</v>
      </c>
      <c r="G416" s="57">
        <f t="shared" si="33"/>
        <v>0.5</v>
      </c>
      <c r="H416" s="24">
        <v>-4.4000000000000004</v>
      </c>
      <c r="I416" s="24">
        <v>-4.3</v>
      </c>
      <c r="J416" s="57">
        <f t="shared" si="34"/>
        <v>-4.3</v>
      </c>
      <c r="K416" s="24">
        <v>0.1</v>
      </c>
      <c r="L416" s="24" t="s">
        <v>4</v>
      </c>
      <c r="M416" s="57">
        <f t="shared" si="30"/>
        <v>0.3</v>
      </c>
      <c r="N416" s="24">
        <v>12</v>
      </c>
      <c r="O416" s="24" t="s">
        <v>4</v>
      </c>
      <c r="P416" s="57">
        <f t="shared" si="36"/>
        <v>12.2</v>
      </c>
      <c r="Q416" s="24">
        <v>1.4</v>
      </c>
      <c r="R416" s="24">
        <v>0.9</v>
      </c>
      <c r="S416" s="57">
        <f t="shared" si="35"/>
        <v>-0.8</v>
      </c>
      <c r="T416" s="24">
        <v>26.9</v>
      </c>
      <c r="U416" s="24">
        <v>23.2</v>
      </c>
      <c r="V416" s="57">
        <f t="shared" si="31"/>
        <v>24.2</v>
      </c>
    </row>
    <row r="417" spans="1:22">
      <c r="A417" s="18">
        <v>44986</v>
      </c>
      <c r="B417" s="24">
        <v>1.1000000000000001</v>
      </c>
      <c r="C417" s="24">
        <v>9.9</v>
      </c>
      <c r="D417" s="57">
        <f t="shared" si="32"/>
        <v>10</v>
      </c>
      <c r="E417" s="24">
        <v>1.1000000000000001</v>
      </c>
      <c r="F417" s="24" t="s">
        <v>4</v>
      </c>
      <c r="G417" s="57">
        <f t="shared" si="33"/>
        <v>0.9</v>
      </c>
      <c r="H417" s="24">
        <v>-2.5</v>
      </c>
      <c r="I417" s="24">
        <v>-3.3</v>
      </c>
      <c r="J417" s="57">
        <f t="shared" si="34"/>
        <v>-4</v>
      </c>
      <c r="K417" s="24">
        <v>3.1</v>
      </c>
      <c r="L417" s="24" t="s">
        <v>4</v>
      </c>
      <c r="M417" s="57">
        <f t="shared" si="30"/>
        <v>1.1000000000000001</v>
      </c>
      <c r="N417" s="24">
        <v>10.8</v>
      </c>
      <c r="O417" s="24" t="s">
        <v>4</v>
      </c>
      <c r="P417" s="57">
        <f t="shared" si="36"/>
        <v>11.6</v>
      </c>
      <c r="Q417" s="24">
        <v>2.5</v>
      </c>
      <c r="R417" s="24">
        <v>2.7</v>
      </c>
      <c r="S417" s="57">
        <f t="shared" si="35"/>
        <v>0.9</v>
      </c>
      <c r="T417" s="24">
        <v>21.3</v>
      </c>
      <c r="U417" s="24">
        <v>20.6</v>
      </c>
      <c r="V417" s="57">
        <f t="shared" si="31"/>
        <v>22.5</v>
      </c>
    </row>
    <row r="418" spans="1:22">
      <c r="A418" s="18">
        <v>45017</v>
      </c>
      <c r="B418" s="24">
        <v>6.7</v>
      </c>
      <c r="C418" s="24">
        <v>10.1</v>
      </c>
      <c r="D418" s="57">
        <f t="shared" si="32"/>
        <v>10.3</v>
      </c>
      <c r="E418" s="24">
        <v>2.8</v>
      </c>
      <c r="F418" s="24" t="s">
        <v>4</v>
      </c>
      <c r="G418" s="57">
        <f t="shared" si="33"/>
        <v>1.3</v>
      </c>
      <c r="H418" s="24">
        <v>0.4</v>
      </c>
      <c r="I418" s="24">
        <v>-0.2</v>
      </c>
      <c r="J418" s="57">
        <f t="shared" si="34"/>
        <v>-2.6</v>
      </c>
      <c r="K418" s="24">
        <v>1.4</v>
      </c>
      <c r="L418" s="24" t="s">
        <v>4</v>
      </c>
      <c r="M418" s="57">
        <f t="shared" si="30"/>
        <v>1.5</v>
      </c>
      <c r="N418" s="24">
        <v>10.1</v>
      </c>
      <c r="O418" s="24" t="s">
        <v>4</v>
      </c>
      <c r="P418" s="57">
        <f t="shared" si="36"/>
        <v>11</v>
      </c>
      <c r="Q418" s="24">
        <v>4.8</v>
      </c>
      <c r="R418" s="24">
        <v>2.2999999999999998</v>
      </c>
      <c r="S418" s="57">
        <f t="shared" si="35"/>
        <v>2</v>
      </c>
      <c r="T418" s="24">
        <v>16.3</v>
      </c>
      <c r="U418" s="24">
        <v>16.3</v>
      </c>
      <c r="V418" s="57">
        <f t="shared" si="31"/>
        <v>20</v>
      </c>
    </row>
    <row r="419" spans="1:22">
      <c r="A419" s="18">
        <v>45047</v>
      </c>
      <c r="B419" s="24">
        <v>5.0999999999999996</v>
      </c>
      <c r="C419" s="24">
        <v>6.8</v>
      </c>
      <c r="D419" s="57">
        <f t="shared" si="32"/>
        <v>8.9</v>
      </c>
      <c r="E419" s="24">
        <v>3.9</v>
      </c>
      <c r="F419" s="24" t="s">
        <v>4</v>
      </c>
      <c r="G419" s="57">
        <f t="shared" si="33"/>
        <v>2.6</v>
      </c>
      <c r="H419" s="24">
        <v>0.2</v>
      </c>
      <c r="I419" s="24">
        <v>-3</v>
      </c>
      <c r="J419" s="57">
        <f t="shared" si="34"/>
        <v>-2.2000000000000002</v>
      </c>
      <c r="K419" s="24">
        <v>4.8</v>
      </c>
      <c r="L419" s="24" t="s">
        <v>4</v>
      </c>
      <c r="M419" s="57">
        <f t="shared" si="30"/>
        <v>3.1</v>
      </c>
      <c r="N419" s="24">
        <v>9.3000000000000007</v>
      </c>
      <c r="O419" s="24" t="s">
        <v>4</v>
      </c>
      <c r="P419" s="57">
        <f t="shared" si="36"/>
        <v>10.1</v>
      </c>
      <c r="Q419" s="24">
        <v>8</v>
      </c>
      <c r="R419" s="24">
        <v>2.8</v>
      </c>
      <c r="S419" s="57">
        <f t="shared" si="35"/>
        <v>2.6</v>
      </c>
      <c r="T419" s="24">
        <v>10</v>
      </c>
      <c r="U419" s="24">
        <v>12.6</v>
      </c>
      <c r="V419" s="57">
        <f t="shared" si="31"/>
        <v>16.5</v>
      </c>
    </row>
    <row r="420" spans="1:22">
      <c r="A420" s="18">
        <v>45078</v>
      </c>
      <c r="B420" s="24">
        <v>11.6</v>
      </c>
      <c r="C420" s="24">
        <v>8</v>
      </c>
      <c r="D420" s="57">
        <f t="shared" si="32"/>
        <v>8.3000000000000007</v>
      </c>
      <c r="E420" s="24">
        <v>6.3</v>
      </c>
      <c r="F420" s="24" t="s">
        <v>4</v>
      </c>
      <c r="G420" s="57">
        <f t="shared" si="33"/>
        <v>4.3</v>
      </c>
      <c r="H420" s="24">
        <v>0.2</v>
      </c>
      <c r="I420" s="24">
        <v>-3</v>
      </c>
      <c r="J420" s="57">
        <f t="shared" si="34"/>
        <v>-2.1</v>
      </c>
      <c r="K420" s="24">
        <v>4.0999999999999996</v>
      </c>
      <c r="L420" s="24" t="s">
        <v>4</v>
      </c>
      <c r="M420" s="57">
        <f t="shared" si="30"/>
        <v>3.4</v>
      </c>
      <c r="N420" s="24">
        <v>8.3000000000000007</v>
      </c>
      <c r="O420" s="24" t="s">
        <v>4</v>
      </c>
      <c r="P420" s="57">
        <f t="shared" si="36"/>
        <v>9.1999999999999993</v>
      </c>
      <c r="Q420" s="24">
        <v>3.4</v>
      </c>
      <c r="R420" s="24">
        <v>1</v>
      </c>
      <c r="S420" s="57">
        <f t="shared" si="35"/>
        <v>2</v>
      </c>
      <c r="T420" s="24">
        <v>8</v>
      </c>
      <c r="U420" s="24">
        <v>10.1</v>
      </c>
      <c r="V420" s="57">
        <f t="shared" si="31"/>
        <v>13</v>
      </c>
    </row>
    <row r="421" spans="1:22">
      <c r="A421" s="18">
        <v>45108</v>
      </c>
      <c r="B421" s="24">
        <v>10.9</v>
      </c>
      <c r="C421" s="24">
        <v>7.7</v>
      </c>
      <c r="D421" s="57">
        <f t="shared" si="32"/>
        <v>7.5</v>
      </c>
      <c r="E421" s="24">
        <v>3.9</v>
      </c>
      <c r="F421" s="24" t="s">
        <v>4</v>
      </c>
      <c r="G421" s="57">
        <f t="shared" si="33"/>
        <v>4.7</v>
      </c>
      <c r="H421" s="24">
        <v>-1.3</v>
      </c>
      <c r="I421" s="24">
        <v>-3.4</v>
      </c>
      <c r="J421" s="57">
        <f t="shared" si="34"/>
        <v>-3.1</v>
      </c>
      <c r="K421" s="24">
        <v>4.4000000000000004</v>
      </c>
      <c r="L421" s="24" t="s">
        <v>4</v>
      </c>
      <c r="M421" s="57">
        <f t="shared" si="30"/>
        <v>4.4000000000000004</v>
      </c>
      <c r="N421" s="24">
        <v>8</v>
      </c>
      <c r="O421" s="24" t="s">
        <v>4</v>
      </c>
      <c r="P421" s="57">
        <f t="shared" si="36"/>
        <v>8.5</v>
      </c>
      <c r="Q421" s="24">
        <v>4.7</v>
      </c>
      <c r="R421" s="24">
        <v>2.5</v>
      </c>
      <c r="S421" s="57">
        <f t="shared" si="35"/>
        <v>2.1</v>
      </c>
      <c r="T421" s="24">
        <v>6.2</v>
      </c>
      <c r="U421" s="24">
        <v>8.9</v>
      </c>
      <c r="V421" s="57">
        <f t="shared" si="31"/>
        <v>10.5</v>
      </c>
    </row>
    <row r="422" spans="1:22">
      <c r="A422" s="18">
        <v>45139</v>
      </c>
      <c r="B422" s="24">
        <v>13</v>
      </c>
      <c r="C422" s="24">
        <v>6.1</v>
      </c>
      <c r="D422" s="57">
        <f t="shared" si="32"/>
        <v>7.3</v>
      </c>
      <c r="E422" s="24">
        <v>4.8</v>
      </c>
      <c r="F422" s="24" t="s">
        <v>4</v>
      </c>
      <c r="G422" s="57">
        <f t="shared" si="33"/>
        <v>5</v>
      </c>
      <c r="H422" s="24">
        <v>0.3</v>
      </c>
      <c r="I422" s="24">
        <v>-1.8</v>
      </c>
      <c r="J422" s="57">
        <f t="shared" si="34"/>
        <v>-2.7</v>
      </c>
      <c r="K422" s="24">
        <v>0.8</v>
      </c>
      <c r="L422" s="24" t="s">
        <v>4</v>
      </c>
      <c r="M422" s="57">
        <f t="shared" si="30"/>
        <v>3.1</v>
      </c>
      <c r="N422" s="24">
        <v>7</v>
      </c>
      <c r="O422" s="24" t="s">
        <v>4</v>
      </c>
      <c r="P422" s="57">
        <f t="shared" si="36"/>
        <v>7.8</v>
      </c>
      <c r="Q422" s="24">
        <v>4.3</v>
      </c>
      <c r="R422" s="24">
        <v>3.2</v>
      </c>
      <c r="S422" s="57">
        <f t="shared" si="35"/>
        <v>2.2000000000000002</v>
      </c>
      <c r="T422" s="24">
        <v>7.4</v>
      </c>
      <c r="U422" s="24">
        <v>10.199999999999999</v>
      </c>
      <c r="V422" s="57">
        <f t="shared" si="31"/>
        <v>9.6999999999999993</v>
      </c>
    </row>
    <row r="423" spans="1:22">
      <c r="A423" s="18">
        <v>45170</v>
      </c>
      <c r="B423" s="24">
        <v>4.8</v>
      </c>
      <c r="C423" s="24">
        <v>0.4</v>
      </c>
      <c r="D423" s="57">
        <f t="shared" si="32"/>
        <v>4.7</v>
      </c>
      <c r="E423" s="24">
        <v>5.4</v>
      </c>
      <c r="F423" s="24" t="s">
        <v>4</v>
      </c>
      <c r="G423" s="57">
        <f t="shared" si="33"/>
        <v>4.7</v>
      </c>
      <c r="H423" s="24">
        <v>-5.6</v>
      </c>
      <c r="I423" s="24">
        <v>-4.7</v>
      </c>
      <c r="J423" s="57">
        <f t="shared" si="34"/>
        <v>-3.3</v>
      </c>
      <c r="K423" s="24">
        <v>0.8</v>
      </c>
      <c r="L423" s="24" t="s">
        <v>4</v>
      </c>
      <c r="M423" s="57">
        <f t="shared" si="30"/>
        <v>2</v>
      </c>
      <c r="N423" s="24">
        <v>7.6</v>
      </c>
      <c r="O423" s="24" t="s">
        <v>4</v>
      </c>
      <c r="P423" s="57">
        <f t="shared" si="36"/>
        <v>7.5</v>
      </c>
      <c r="Q423" s="24">
        <v>1.4</v>
      </c>
      <c r="R423" s="24">
        <v>1.8</v>
      </c>
      <c r="S423" s="57">
        <f t="shared" si="35"/>
        <v>2.5</v>
      </c>
      <c r="T423" s="24">
        <v>8.5</v>
      </c>
      <c r="U423" s="24">
        <v>10.5</v>
      </c>
      <c r="V423" s="57">
        <f t="shared" si="31"/>
        <v>9.9</v>
      </c>
    </row>
    <row r="424" spans="1:22">
      <c r="A424" s="18">
        <v>45200</v>
      </c>
      <c r="B424" s="24">
        <v>-0.7</v>
      </c>
      <c r="C424" s="24">
        <v>-2.2999999999999998</v>
      </c>
      <c r="D424" s="57">
        <f t="shared" si="32"/>
        <v>1.4</v>
      </c>
      <c r="E424" s="24">
        <v>2.7</v>
      </c>
      <c r="F424" s="24" t="s">
        <v>4</v>
      </c>
      <c r="G424" s="57">
        <f t="shared" si="33"/>
        <v>4.3</v>
      </c>
      <c r="H424" s="24">
        <v>-5.0999999999999996</v>
      </c>
      <c r="I424" s="24">
        <v>-4.5</v>
      </c>
      <c r="J424" s="57">
        <f t="shared" si="34"/>
        <v>-3.7</v>
      </c>
      <c r="K424" s="24">
        <v>0</v>
      </c>
      <c r="L424" s="24" t="s">
        <v>4</v>
      </c>
      <c r="M424" s="57">
        <f t="shared" si="30"/>
        <v>0.5</v>
      </c>
      <c r="N424" s="24">
        <v>8.5</v>
      </c>
      <c r="O424" s="24" t="s">
        <v>4</v>
      </c>
      <c r="P424" s="57">
        <f t="shared" si="36"/>
        <v>7.7</v>
      </c>
      <c r="Q424" s="24">
        <v>2.5</v>
      </c>
      <c r="R424" s="24">
        <v>3.6</v>
      </c>
      <c r="S424" s="57">
        <f t="shared" si="35"/>
        <v>2.9</v>
      </c>
      <c r="T424" s="24">
        <v>7.5</v>
      </c>
      <c r="U424" s="24">
        <v>8.1</v>
      </c>
      <c r="V424" s="57">
        <f t="shared" si="31"/>
        <v>9.6</v>
      </c>
    </row>
    <row r="425" spans="1:22">
      <c r="A425" s="18">
        <v>45231</v>
      </c>
      <c r="B425" s="24">
        <v>0.2</v>
      </c>
      <c r="C425" s="24">
        <v>1.2</v>
      </c>
      <c r="D425" s="57">
        <f t="shared" si="32"/>
        <v>-0.2</v>
      </c>
      <c r="E425" s="24">
        <v>4.7</v>
      </c>
      <c r="F425" s="24" t="s">
        <v>4</v>
      </c>
      <c r="G425" s="57">
        <f t="shared" si="33"/>
        <v>4.3</v>
      </c>
      <c r="H425" s="24">
        <v>-6.4</v>
      </c>
      <c r="I425" s="24">
        <v>-4.2</v>
      </c>
      <c r="J425" s="57">
        <f t="shared" si="34"/>
        <v>-4.5</v>
      </c>
      <c r="K425" s="24">
        <v>-0.4</v>
      </c>
      <c r="L425" s="24" t="s">
        <v>4</v>
      </c>
      <c r="M425" s="57">
        <f t="shared" si="30"/>
        <v>0.1</v>
      </c>
      <c r="N425" s="24">
        <v>8</v>
      </c>
      <c r="O425" s="24" t="s">
        <v>4</v>
      </c>
      <c r="P425" s="57">
        <f t="shared" si="36"/>
        <v>8</v>
      </c>
      <c r="Q425" s="24">
        <v>0.7</v>
      </c>
      <c r="R425" s="24">
        <v>2.5</v>
      </c>
      <c r="S425" s="57">
        <f t="shared" si="35"/>
        <v>2.6</v>
      </c>
      <c r="T425" s="24">
        <v>6.4</v>
      </c>
      <c r="U425" s="24">
        <v>5.3</v>
      </c>
      <c r="V425" s="57">
        <f t="shared" si="31"/>
        <v>8</v>
      </c>
    </row>
    <row r="426" spans="1:22">
      <c r="A426" s="18">
        <v>45261</v>
      </c>
      <c r="B426" s="24">
        <v>4.8</v>
      </c>
      <c r="C426" s="24">
        <v>6.2</v>
      </c>
      <c r="D426" s="57">
        <f t="shared" si="32"/>
        <v>1.7</v>
      </c>
      <c r="E426" s="24">
        <v>4.3</v>
      </c>
      <c r="F426" s="24" t="s">
        <v>4</v>
      </c>
      <c r="G426" s="57">
        <f t="shared" si="33"/>
        <v>3.9</v>
      </c>
      <c r="H426" s="24">
        <v>-6.9</v>
      </c>
      <c r="I426" s="24">
        <v>-2.7</v>
      </c>
      <c r="J426" s="57">
        <f t="shared" si="34"/>
        <v>-3.8</v>
      </c>
      <c r="K426" s="24">
        <v>-0.6</v>
      </c>
      <c r="L426" s="24" t="s">
        <v>4</v>
      </c>
      <c r="M426" s="57">
        <f t="shared" si="30"/>
        <v>-0.3</v>
      </c>
      <c r="N426" s="24">
        <v>9.6</v>
      </c>
      <c r="O426" s="24" t="s">
        <v>4</v>
      </c>
      <c r="P426" s="57">
        <f t="shared" si="36"/>
        <v>8.6999999999999993</v>
      </c>
      <c r="Q426" s="24">
        <v>-1</v>
      </c>
      <c r="R426" s="24">
        <v>4.2</v>
      </c>
      <c r="S426" s="57">
        <f t="shared" si="35"/>
        <v>3.4</v>
      </c>
      <c r="T426" s="24">
        <v>11.7</v>
      </c>
      <c r="U426" s="24">
        <v>9.3000000000000007</v>
      </c>
      <c r="V426" s="57">
        <f t="shared" si="31"/>
        <v>7.6</v>
      </c>
    </row>
    <row r="427" spans="1:22">
      <c r="A427" s="18">
        <v>45292</v>
      </c>
      <c r="B427" s="24">
        <v>4.2</v>
      </c>
      <c r="C427" s="24">
        <v>2.9</v>
      </c>
      <c r="D427" s="57">
        <f t="shared" si="32"/>
        <v>3.4</v>
      </c>
      <c r="E427" s="24">
        <v>4.5</v>
      </c>
      <c r="F427" s="24" t="s">
        <v>4</v>
      </c>
      <c r="G427" s="57">
        <f t="shared" si="33"/>
        <v>4.5</v>
      </c>
      <c r="H427" s="24">
        <v>-4.8</v>
      </c>
      <c r="I427" s="24">
        <v>-0.8</v>
      </c>
      <c r="J427" s="57">
        <f t="shared" si="34"/>
        <v>-2.6</v>
      </c>
      <c r="K427" s="24">
        <v>0.9</v>
      </c>
      <c r="L427" s="24" t="s">
        <v>4</v>
      </c>
      <c r="M427" s="57">
        <f t="shared" si="30"/>
        <v>0</v>
      </c>
      <c r="N427" s="24">
        <v>6.9</v>
      </c>
      <c r="O427" s="24" t="s">
        <v>4</v>
      </c>
      <c r="P427" s="57">
        <f t="shared" si="36"/>
        <v>8.1999999999999993</v>
      </c>
      <c r="Q427" s="24">
        <v>-1.3</v>
      </c>
      <c r="R427" s="24">
        <v>4.3</v>
      </c>
      <c r="S427" s="57">
        <f t="shared" si="35"/>
        <v>3.7</v>
      </c>
      <c r="T427" s="24">
        <v>17.8</v>
      </c>
      <c r="U427" s="24">
        <v>12.5</v>
      </c>
      <c r="V427" s="57">
        <f t="shared" si="31"/>
        <v>9</v>
      </c>
    </row>
    <row r="428" spans="1:22">
      <c r="A428" s="18">
        <v>45323</v>
      </c>
      <c r="B428" s="24">
        <v>0.2</v>
      </c>
      <c r="C428" s="24">
        <v>5.0999999999999996</v>
      </c>
      <c r="D428" s="57">
        <f t="shared" si="32"/>
        <v>4.7</v>
      </c>
      <c r="E428" s="24">
        <v>3.4</v>
      </c>
      <c r="F428" s="24" t="s">
        <v>4</v>
      </c>
      <c r="G428" s="57">
        <f t="shared" si="33"/>
        <v>4.0999999999999996</v>
      </c>
      <c r="H428" s="24">
        <v>-1.6</v>
      </c>
      <c r="I428" s="24">
        <v>-1.3</v>
      </c>
      <c r="J428" s="57">
        <f t="shared" si="34"/>
        <v>-1.6</v>
      </c>
      <c r="K428" s="24">
        <v>1.5</v>
      </c>
      <c r="L428" s="24" t="s">
        <v>4</v>
      </c>
      <c r="M428" s="57">
        <f t="shared" si="30"/>
        <v>0.6</v>
      </c>
      <c r="N428" s="24">
        <v>6.5</v>
      </c>
      <c r="O428" s="24" t="s">
        <v>4</v>
      </c>
      <c r="P428" s="57">
        <f t="shared" si="36"/>
        <v>7.7</v>
      </c>
      <c r="Q428" s="24">
        <v>2.4</v>
      </c>
      <c r="R428" s="24">
        <v>2</v>
      </c>
      <c r="S428" s="57">
        <f t="shared" si="35"/>
        <v>3.5</v>
      </c>
      <c r="T428" s="24">
        <v>13.8</v>
      </c>
      <c r="U428" s="24">
        <v>9.9</v>
      </c>
      <c r="V428" s="57">
        <f t="shared" si="31"/>
        <v>10.6</v>
      </c>
    </row>
    <row r="429" spans="1:22">
      <c r="A429" s="18">
        <v>45352</v>
      </c>
      <c r="B429" s="24">
        <v>-3.6</v>
      </c>
      <c r="C429" s="24">
        <v>4.5999999999999996</v>
      </c>
      <c r="D429" s="57">
        <f t="shared" si="32"/>
        <v>4.2</v>
      </c>
      <c r="E429" s="24">
        <v>4</v>
      </c>
      <c r="F429" s="24" t="s">
        <v>4</v>
      </c>
      <c r="G429" s="57">
        <f t="shared" si="33"/>
        <v>4</v>
      </c>
      <c r="H429" s="24">
        <v>0.5</v>
      </c>
      <c r="I429" s="24">
        <v>-0.5</v>
      </c>
      <c r="J429" s="57">
        <f t="shared" si="34"/>
        <v>-0.9</v>
      </c>
      <c r="K429" s="24">
        <v>1.2</v>
      </c>
      <c r="L429" s="24" t="s">
        <v>4</v>
      </c>
      <c r="M429" s="57">
        <f t="shared" si="30"/>
        <v>1.2</v>
      </c>
      <c r="N429" s="24">
        <v>8.1</v>
      </c>
      <c r="O429" s="24" t="s">
        <v>4</v>
      </c>
      <c r="P429" s="57">
        <f t="shared" ref="P429:P449" si="37">ROUND(AVERAGE(N427:N429),1)</f>
        <v>7.2</v>
      </c>
      <c r="Q429" s="24">
        <v>6.6</v>
      </c>
      <c r="R429" s="24">
        <v>6.2</v>
      </c>
      <c r="S429" s="57">
        <f t="shared" si="35"/>
        <v>4.2</v>
      </c>
      <c r="T429" s="24">
        <v>9.3000000000000007</v>
      </c>
      <c r="U429" s="24">
        <v>8.4</v>
      </c>
      <c r="V429" s="57">
        <f t="shared" si="31"/>
        <v>10.3</v>
      </c>
    </row>
    <row r="430" spans="1:22">
      <c r="A430" s="18">
        <v>45383</v>
      </c>
      <c r="B430" s="24">
        <v>-1.2</v>
      </c>
      <c r="C430" s="24">
        <v>1.4</v>
      </c>
      <c r="D430" s="57">
        <f t="shared" si="32"/>
        <v>3.7</v>
      </c>
      <c r="E430" s="24">
        <v>4</v>
      </c>
      <c r="F430" s="24" t="s">
        <v>4</v>
      </c>
      <c r="G430" s="57">
        <f t="shared" si="33"/>
        <v>3.8</v>
      </c>
      <c r="H430" s="24">
        <v>0.6</v>
      </c>
      <c r="I430" s="24">
        <v>-0.6</v>
      </c>
      <c r="J430" s="57">
        <f t="shared" si="34"/>
        <v>-0.8</v>
      </c>
      <c r="K430" s="24">
        <v>3.4</v>
      </c>
      <c r="L430" s="24" t="s">
        <v>4</v>
      </c>
      <c r="M430" s="57">
        <f t="shared" si="30"/>
        <v>2</v>
      </c>
      <c r="N430" s="24">
        <v>6.9</v>
      </c>
      <c r="O430" s="24" t="s">
        <v>4</v>
      </c>
      <c r="P430" s="57">
        <f t="shared" si="37"/>
        <v>7.2</v>
      </c>
      <c r="Q430" s="24">
        <v>8.9</v>
      </c>
      <c r="R430" s="24">
        <v>6</v>
      </c>
      <c r="S430" s="57">
        <f t="shared" si="35"/>
        <v>4.7</v>
      </c>
      <c r="T430" s="24">
        <v>8.6</v>
      </c>
      <c r="U430" s="24">
        <v>8.5</v>
      </c>
      <c r="V430" s="57">
        <f t="shared" si="31"/>
        <v>8.9</v>
      </c>
    </row>
    <row r="431" spans="1:22">
      <c r="A431" s="18">
        <v>45413</v>
      </c>
      <c r="B431" s="24">
        <v>1.8</v>
      </c>
      <c r="C431" s="24">
        <v>3.3</v>
      </c>
      <c r="D431" s="57">
        <f t="shared" si="32"/>
        <v>3.1</v>
      </c>
      <c r="E431" s="24">
        <v>3.5</v>
      </c>
      <c r="F431" s="24" t="s">
        <v>4</v>
      </c>
      <c r="G431" s="57">
        <f t="shared" si="33"/>
        <v>3.8</v>
      </c>
      <c r="H431" s="24">
        <v>3.2</v>
      </c>
      <c r="I431" s="24">
        <v>-0.2</v>
      </c>
      <c r="J431" s="57">
        <f t="shared" si="34"/>
        <v>-0.4</v>
      </c>
      <c r="K431" s="24">
        <v>4.5</v>
      </c>
      <c r="L431" s="24" t="s">
        <v>4</v>
      </c>
      <c r="M431" s="57">
        <f t="shared" ref="M431:M449" si="38">ROUND(AVERAGE(K429:K431),1)</f>
        <v>3</v>
      </c>
      <c r="N431" s="24">
        <v>3.6</v>
      </c>
      <c r="O431" s="24" t="s">
        <v>4</v>
      </c>
      <c r="P431" s="57">
        <f t="shared" si="37"/>
        <v>6.2</v>
      </c>
      <c r="Q431" s="24">
        <v>9.6</v>
      </c>
      <c r="R431" s="24">
        <v>4.4000000000000004</v>
      </c>
      <c r="S431" s="57">
        <f t="shared" si="35"/>
        <v>5.5</v>
      </c>
      <c r="T431" s="24">
        <v>4.3</v>
      </c>
      <c r="U431" s="24">
        <v>7.1</v>
      </c>
      <c r="V431" s="57">
        <f t="shared" si="31"/>
        <v>8</v>
      </c>
    </row>
    <row r="432" spans="1:22">
      <c r="A432" s="18">
        <v>45444</v>
      </c>
      <c r="B432" s="24">
        <v>1.9</v>
      </c>
      <c r="C432" s="24">
        <v>-1.3</v>
      </c>
      <c r="D432" s="57">
        <f t="shared" si="32"/>
        <v>1.1000000000000001</v>
      </c>
      <c r="E432" s="24">
        <v>2.7</v>
      </c>
      <c r="F432" s="24" t="s">
        <v>4</v>
      </c>
      <c r="G432" s="57">
        <f t="shared" si="33"/>
        <v>3.4</v>
      </c>
      <c r="H432" s="24">
        <v>3.2</v>
      </c>
      <c r="I432" s="24">
        <v>0.1</v>
      </c>
      <c r="J432" s="57">
        <f t="shared" si="34"/>
        <v>-0.2</v>
      </c>
      <c r="K432" s="24">
        <v>4.0999999999999996</v>
      </c>
      <c r="L432" s="24" t="s">
        <v>4</v>
      </c>
      <c r="M432" s="57">
        <f t="shared" si="38"/>
        <v>4</v>
      </c>
      <c r="N432" s="24">
        <v>4</v>
      </c>
      <c r="O432" s="24" t="s">
        <v>4</v>
      </c>
      <c r="P432" s="57">
        <f t="shared" si="37"/>
        <v>4.8</v>
      </c>
      <c r="Q432" s="24">
        <v>7.4</v>
      </c>
      <c r="R432" s="24">
        <v>5.0999999999999996</v>
      </c>
      <c r="S432" s="57">
        <f t="shared" si="35"/>
        <v>5.2</v>
      </c>
      <c r="T432" s="24">
        <v>5.2</v>
      </c>
      <c r="U432" s="24">
        <v>7.6</v>
      </c>
      <c r="V432" s="57">
        <f t="shared" si="31"/>
        <v>7.7</v>
      </c>
    </row>
    <row r="433" spans="1:22">
      <c r="A433" s="18">
        <v>45474</v>
      </c>
      <c r="B433" s="24">
        <v>4.0999999999999996</v>
      </c>
      <c r="C433" s="24">
        <v>0.8</v>
      </c>
      <c r="D433" s="57">
        <f t="shared" si="32"/>
        <v>0.9</v>
      </c>
      <c r="E433" s="24">
        <v>2.5</v>
      </c>
      <c r="F433" s="24" t="s">
        <v>4</v>
      </c>
      <c r="G433" s="57">
        <f t="shared" si="33"/>
        <v>2.9</v>
      </c>
      <c r="H433" s="24">
        <v>0.2</v>
      </c>
      <c r="I433" s="24">
        <v>-1.7</v>
      </c>
      <c r="J433" s="57">
        <f t="shared" si="34"/>
        <v>-0.6</v>
      </c>
      <c r="K433" s="24">
        <v>2.5</v>
      </c>
      <c r="L433" s="24" t="s">
        <v>4</v>
      </c>
      <c r="M433" s="57">
        <f t="shared" si="38"/>
        <v>3.7</v>
      </c>
      <c r="N433" s="24">
        <v>5.4</v>
      </c>
      <c r="O433" s="24" t="s">
        <v>4</v>
      </c>
      <c r="P433" s="57">
        <f t="shared" si="37"/>
        <v>4.3</v>
      </c>
      <c r="Q433" s="24">
        <v>5.9</v>
      </c>
      <c r="R433" s="24">
        <v>3.9</v>
      </c>
      <c r="S433" s="57">
        <f t="shared" si="35"/>
        <v>4.5</v>
      </c>
      <c r="T433" s="24">
        <v>6.6</v>
      </c>
      <c r="U433" s="24">
        <v>9.6</v>
      </c>
      <c r="V433" s="57">
        <f t="shared" si="31"/>
        <v>8.1</v>
      </c>
    </row>
    <row r="434" spans="1:22">
      <c r="A434" s="18">
        <v>45505</v>
      </c>
      <c r="B434" s="24">
        <v>5.9</v>
      </c>
      <c r="C434" s="24">
        <v>-0.3</v>
      </c>
      <c r="D434" s="57">
        <f t="shared" si="32"/>
        <v>-0.3</v>
      </c>
      <c r="E434" s="24">
        <v>2.1</v>
      </c>
      <c r="F434" s="24" t="s">
        <v>4</v>
      </c>
      <c r="G434" s="57">
        <f t="shared" si="33"/>
        <v>2.4</v>
      </c>
      <c r="H434" s="24">
        <v>-1.3</v>
      </c>
      <c r="I434" s="24">
        <v>-3.1</v>
      </c>
      <c r="J434" s="57">
        <f t="shared" si="34"/>
        <v>-1.6</v>
      </c>
      <c r="K434" s="24">
        <v>3.3</v>
      </c>
      <c r="L434" s="24" t="s">
        <v>4</v>
      </c>
      <c r="M434" s="57">
        <f t="shared" si="38"/>
        <v>3.3</v>
      </c>
      <c r="N434" s="24">
        <v>3.5</v>
      </c>
      <c r="O434" s="24" t="s">
        <v>4</v>
      </c>
      <c r="P434" s="57">
        <f t="shared" si="37"/>
        <v>4.3</v>
      </c>
      <c r="Q434" s="24">
        <v>6.5</v>
      </c>
      <c r="R434" s="24">
        <v>5.3</v>
      </c>
      <c r="S434" s="57">
        <f t="shared" si="35"/>
        <v>4.8</v>
      </c>
      <c r="T434" s="24">
        <v>4</v>
      </c>
      <c r="U434" s="24">
        <v>7</v>
      </c>
      <c r="V434" s="57">
        <f t="shared" si="31"/>
        <v>8.1</v>
      </c>
    </row>
    <row r="435" spans="1:22">
      <c r="A435" s="18">
        <v>45536</v>
      </c>
      <c r="B435" s="24">
        <v>6.8</v>
      </c>
      <c r="C435" s="24">
        <v>3.1</v>
      </c>
      <c r="D435" s="57">
        <f t="shared" si="32"/>
        <v>1.2</v>
      </c>
      <c r="E435" s="24">
        <v>4.7</v>
      </c>
      <c r="F435" s="24" t="s">
        <v>4</v>
      </c>
      <c r="G435" s="57">
        <f t="shared" si="33"/>
        <v>3.1</v>
      </c>
      <c r="H435" s="24">
        <v>-0.1</v>
      </c>
      <c r="I435" s="24">
        <v>1</v>
      </c>
      <c r="J435" s="57">
        <f t="shared" si="34"/>
        <v>-1.3</v>
      </c>
      <c r="K435" s="24">
        <v>-0.9</v>
      </c>
      <c r="L435" s="24" t="s">
        <v>4</v>
      </c>
      <c r="M435" s="57">
        <f t="shared" si="38"/>
        <v>1.6</v>
      </c>
      <c r="N435" s="24">
        <v>3.9</v>
      </c>
      <c r="O435" s="24" t="s">
        <v>4</v>
      </c>
      <c r="P435" s="57">
        <f t="shared" si="37"/>
        <v>4.3</v>
      </c>
      <c r="Q435" s="24">
        <v>4.4000000000000004</v>
      </c>
      <c r="R435" s="24">
        <v>5</v>
      </c>
      <c r="S435" s="57">
        <f t="shared" si="35"/>
        <v>4.7</v>
      </c>
      <c r="T435" s="24">
        <v>2.5</v>
      </c>
      <c r="U435" s="24">
        <v>4.5999999999999996</v>
      </c>
      <c r="V435" s="57">
        <f t="shared" si="31"/>
        <v>7.1</v>
      </c>
    </row>
    <row r="436" spans="1:22">
      <c r="A436" s="18">
        <v>45566</v>
      </c>
      <c r="B436" s="24">
        <v>4</v>
      </c>
      <c r="C436" s="24">
        <v>2.9</v>
      </c>
      <c r="D436" s="57">
        <f t="shared" si="32"/>
        <v>1.9</v>
      </c>
      <c r="E436" s="24">
        <v>2.5</v>
      </c>
      <c r="F436" s="24" t="s">
        <v>4</v>
      </c>
      <c r="G436" s="57">
        <f t="shared" si="33"/>
        <v>3.1</v>
      </c>
      <c r="H436" s="24">
        <v>1.1000000000000001</v>
      </c>
      <c r="I436" s="24">
        <v>1.9</v>
      </c>
      <c r="J436" s="57">
        <f t="shared" si="34"/>
        <v>-0.1</v>
      </c>
      <c r="K436" s="24">
        <v>0.7</v>
      </c>
      <c r="L436" s="24" t="s">
        <v>4</v>
      </c>
      <c r="M436" s="57">
        <f t="shared" si="38"/>
        <v>1</v>
      </c>
      <c r="N436" s="24">
        <v>5.0999999999999996</v>
      </c>
      <c r="O436" s="24" t="s">
        <v>4</v>
      </c>
      <c r="P436" s="57">
        <f t="shared" si="37"/>
        <v>4.2</v>
      </c>
      <c r="Q436" s="24">
        <v>2.5</v>
      </c>
      <c r="R436" s="24">
        <v>4.0999999999999996</v>
      </c>
      <c r="S436" s="57">
        <f t="shared" si="35"/>
        <v>4.8</v>
      </c>
      <c r="T436" s="24">
        <v>5.6</v>
      </c>
      <c r="U436" s="24">
        <v>6.3</v>
      </c>
      <c r="V436" s="57">
        <f t="shared" ref="V436:V449" si="39">ROUND(AVERAGE(U434:U436),1)</f>
        <v>6</v>
      </c>
    </row>
    <row r="437" spans="1:22">
      <c r="A437" s="18">
        <v>45597</v>
      </c>
      <c r="B437" s="24">
        <v>5.0999999999999996</v>
      </c>
      <c r="C437" s="24">
        <v>6.6</v>
      </c>
      <c r="D437" s="57">
        <f t="shared" si="32"/>
        <v>4.2</v>
      </c>
      <c r="E437" s="24">
        <v>3.8</v>
      </c>
      <c r="F437" s="24" t="s">
        <v>4</v>
      </c>
      <c r="G437" s="57">
        <f t="shared" si="33"/>
        <v>3.7</v>
      </c>
      <c r="H437" s="24">
        <v>-0.4</v>
      </c>
      <c r="I437" s="24">
        <v>1.9</v>
      </c>
      <c r="J437" s="57">
        <f t="shared" si="34"/>
        <v>1.6</v>
      </c>
      <c r="K437" s="24">
        <v>2.2000000000000002</v>
      </c>
      <c r="L437" s="24" t="s">
        <v>4</v>
      </c>
      <c r="M437" s="57">
        <f t="shared" si="38"/>
        <v>0.7</v>
      </c>
      <c r="N437" s="24">
        <v>1.1000000000000001</v>
      </c>
      <c r="O437" s="24" t="s">
        <v>4</v>
      </c>
      <c r="P437" s="57">
        <f t="shared" si="37"/>
        <v>3.4</v>
      </c>
      <c r="Q437" s="24">
        <v>4.0999999999999996</v>
      </c>
      <c r="R437" s="24">
        <v>5.9</v>
      </c>
      <c r="S437" s="57">
        <f t="shared" si="35"/>
        <v>5</v>
      </c>
      <c r="T437" s="24">
        <v>6.7</v>
      </c>
      <c r="U437" s="24">
        <v>6</v>
      </c>
      <c r="V437" s="57">
        <f t="shared" si="39"/>
        <v>5.6</v>
      </c>
    </row>
    <row r="438" spans="1:22">
      <c r="A438" s="18">
        <v>45627</v>
      </c>
      <c r="B438" s="24">
        <v>5.0999999999999996</v>
      </c>
      <c r="C438" s="24">
        <v>6.3</v>
      </c>
      <c r="D438" s="57">
        <f t="shared" si="32"/>
        <v>5.3</v>
      </c>
      <c r="E438" s="24">
        <v>3.8</v>
      </c>
      <c r="F438" s="24" t="s">
        <v>4</v>
      </c>
      <c r="G438" s="57">
        <f t="shared" si="33"/>
        <v>3.4</v>
      </c>
      <c r="H438" s="24">
        <v>-2.7</v>
      </c>
      <c r="I438" s="24">
        <v>1.5</v>
      </c>
      <c r="J438" s="57">
        <f t="shared" si="34"/>
        <v>1.8</v>
      </c>
      <c r="K438" s="24">
        <v>2.2000000000000002</v>
      </c>
      <c r="L438" s="24" t="s">
        <v>4</v>
      </c>
      <c r="M438" s="57">
        <f t="shared" si="38"/>
        <v>1.7</v>
      </c>
      <c r="N438" s="24">
        <v>2.2999999999999998</v>
      </c>
      <c r="O438" s="24" t="s">
        <v>4</v>
      </c>
      <c r="P438" s="57">
        <f t="shared" si="37"/>
        <v>2.8</v>
      </c>
      <c r="Q438" s="24">
        <v>1.6</v>
      </c>
      <c r="R438" s="24">
        <v>6.6</v>
      </c>
      <c r="S438" s="57">
        <f t="shared" si="35"/>
        <v>5.5</v>
      </c>
      <c r="T438" s="24">
        <v>10.9</v>
      </c>
      <c r="U438" s="24">
        <v>8.1999999999999993</v>
      </c>
      <c r="V438" s="57">
        <f t="shared" si="39"/>
        <v>6.8</v>
      </c>
    </row>
    <row r="439" spans="1:22">
      <c r="A439" s="18">
        <v>45658</v>
      </c>
      <c r="B439" s="24">
        <v>9.8000000000000007</v>
      </c>
      <c r="C439" s="24">
        <v>7.9</v>
      </c>
      <c r="D439" s="57">
        <f t="shared" si="32"/>
        <v>6.9</v>
      </c>
      <c r="E439" s="24">
        <v>3.8</v>
      </c>
      <c r="F439" s="24" t="s">
        <v>4</v>
      </c>
      <c r="G439" s="57">
        <f t="shared" si="33"/>
        <v>3.8</v>
      </c>
      <c r="H439" s="24">
        <v>-2.2999999999999998</v>
      </c>
      <c r="I439" s="24">
        <v>1.4</v>
      </c>
      <c r="J439" s="57">
        <f t="shared" si="34"/>
        <v>1.6</v>
      </c>
      <c r="K439" s="24">
        <v>1.6</v>
      </c>
      <c r="L439" s="24" t="s">
        <v>4</v>
      </c>
      <c r="M439" s="57">
        <f t="shared" si="38"/>
        <v>2</v>
      </c>
      <c r="N439" s="24">
        <v>1.6</v>
      </c>
      <c r="O439" s="24" t="s">
        <v>4</v>
      </c>
      <c r="P439" s="57">
        <f t="shared" si="37"/>
        <v>1.7</v>
      </c>
      <c r="Q439" s="24">
        <v>-1.2</v>
      </c>
      <c r="R439" s="24">
        <v>4.4000000000000004</v>
      </c>
      <c r="S439" s="57">
        <f t="shared" si="35"/>
        <v>5.6</v>
      </c>
      <c r="T439" s="24">
        <v>14.4</v>
      </c>
      <c r="U439" s="24">
        <v>8.5</v>
      </c>
      <c r="V439" s="57">
        <f t="shared" si="39"/>
        <v>7.6</v>
      </c>
    </row>
    <row r="440" spans="1:22">
      <c r="A440" s="18">
        <v>45689</v>
      </c>
      <c r="B440" s="24">
        <v>1.6</v>
      </c>
      <c r="C440" s="24">
        <v>5.8</v>
      </c>
      <c r="D440" s="57">
        <f t="shared" si="32"/>
        <v>6.7</v>
      </c>
      <c r="E440" s="24">
        <v>2.1</v>
      </c>
      <c r="F440" s="24" t="s">
        <v>4</v>
      </c>
      <c r="G440" s="57">
        <f t="shared" si="33"/>
        <v>3.2</v>
      </c>
      <c r="H440" s="24">
        <v>0.4</v>
      </c>
      <c r="I440" s="24">
        <v>0.8</v>
      </c>
      <c r="J440" s="57">
        <f t="shared" si="34"/>
        <v>1.2</v>
      </c>
      <c r="K440" s="24">
        <v>2.2999999999999998</v>
      </c>
      <c r="L440" s="24" t="s">
        <v>4</v>
      </c>
      <c r="M440" s="57">
        <f t="shared" si="38"/>
        <v>2</v>
      </c>
      <c r="N440" s="24">
        <v>1.1000000000000001</v>
      </c>
      <c r="O440" s="24" t="s">
        <v>4</v>
      </c>
      <c r="P440" s="57">
        <f t="shared" si="37"/>
        <v>1.7</v>
      </c>
      <c r="Q440" s="24">
        <v>6.7</v>
      </c>
      <c r="R440" s="24">
        <v>6.5</v>
      </c>
      <c r="S440" s="57">
        <f t="shared" si="35"/>
        <v>5.8</v>
      </c>
      <c r="T440" s="24">
        <v>9.8000000000000007</v>
      </c>
      <c r="U440" s="24">
        <v>5.7</v>
      </c>
      <c r="V440" s="57">
        <f t="shared" si="39"/>
        <v>7.5</v>
      </c>
    </row>
    <row r="441" spans="1:22">
      <c r="A441" s="18">
        <v>45717</v>
      </c>
      <c r="B441" s="24">
        <v>-1.9</v>
      </c>
      <c r="C441" s="24">
        <v>5.9</v>
      </c>
      <c r="D441" s="57">
        <f t="shared" si="32"/>
        <v>6.5</v>
      </c>
      <c r="E441" s="24">
        <v>-0.3</v>
      </c>
      <c r="F441" s="24" t="s">
        <v>4</v>
      </c>
      <c r="G441" s="57">
        <f t="shared" si="33"/>
        <v>1.9</v>
      </c>
      <c r="H441" s="24">
        <v>1.7</v>
      </c>
      <c r="I441" s="24">
        <v>0.7</v>
      </c>
      <c r="J441" s="57">
        <f t="shared" si="34"/>
        <v>1</v>
      </c>
      <c r="K441" s="24">
        <v>3.1</v>
      </c>
      <c r="L441" s="24" t="s">
        <v>4</v>
      </c>
      <c r="M441" s="57">
        <f t="shared" si="38"/>
        <v>2.2999999999999998</v>
      </c>
      <c r="N441" s="24">
        <v>2.1</v>
      </c>
      <c r="O441" s="24" t="s">
        <v>4</v>
      </c>
      <c r="P441" s="57">
        <f t="shared" si="37"/>
        <v>1.6</v>
      </c>
      <c r="Q441" s="24">
        <v>4.7</v>
      </c>
      <c r="R441" s="24">
        <v>3.9</v>
      </c>
      <c r="S441" s="57">
        <f t="shared" si="35"/>
        <v>4.9000000000000004</v>
      </c>
      <c r="T441" s="24">
        <v>7.6</v>
      </c>
      <c r="U441" s="24">
        <v>6.7</v>
      </c>
      <c r="V441" s="57">
        <f t="shared" si="39"/>
        <v>7</v>
      </c>
    </row>
    <row r="442" spans="1:22">
      <c r="A442" s="18">
        <v>45748</v>
      </c>
      <c r="B442" s="24">
        <v>5.5</v>
      </c>
      <c r="C442" s="24">
        <v>7.7</v>
      </c>
      <c r="D442" s="57">
        <f t="shared" si="32"/>
        <v>6.5</v>
      </c>
      <c r="E442" s="24">
        <v>2.4</v>
      </c>
      <c r="F442" s="24" t="s">
        <v>4</v>
      </c>
      <c r="G442" s="57">
        <f t="shared" si="33"/>
        <v>1.4</v>
      </c>
      <c r="H442" s="24">
        <v>2.9</v>
      </c>
      <c r="I442" s="24">
        <v>1.3</v>
      </c>
      <c r="J442" s="57">
        <f t="shared" si="34"/>
        <v>0.9</v>
      </c>
      <c r="K442" s="24">
        <v>3.5</v>
      </c>
      <c r="L442" s="24" t="s">
        <v>4</v>
      </c>
      <c r="M442" s="57">
        <f t="shared" si="38"/>
        <v>3</v>
      </c>
      <c r="N442" s="24">
        <v>0.4</v>
      </c>
      <c r="O442" s="24" t="s">
        <v>4</v>
      </c>
      <c r="P442" s="57">
        <f t="shared" si="37"/>
        <v>1.2</v>
      </c>
      <c r="Q442" s="24">
        <v>7.5</v>
      </c>
      <c r="R442" s="24">
        <v>4.4000000000000004</v>
      </c>
      <c r="S442" s="57">
        <f t="shared" si="35"/>
        <v>4.9000000000000004</v>
      </c>
      <c r="T442" s="24">
        <v>7.3</v>
      </c>
      <c r="U442" s="24">
        <v>7.1</v>
      </c>
      <c r="V442" s="57">
        <f t="shared" si="39"/>
        <v>6.5</v>
      </c>
    </row>
    <row r="443" spans="1:22">
      <c r="A443" s="18">
        <v>45778</v>
      </c>
      <c r="B443" s="24">
        <v>3.3</v>
      </c>
      <c r="C443" s="24">
        <v>4.8</v>
      </c>
      <c r="D443" s="57">
        <f t="shared" si="32"/>
        <v>6.1</v>
      </c>
      <c r="E443" s="24">
        <v>3.5</v>
      </c>
      <c r="F443" s="24" t="s">
        <v>4</v>
      </c>
      <c r="G443" s="57">
        <f t="shared" si="33"/>
        <v>1.9</v>
      </c>
      <c r="H443" s="24">
        <v>5.3</v>
      </c>
      <c r="I443" s="24">
        <v>1.9</v>
      </c>
      <c r="J443" s="57">
        <f t="shared" si="34"/>
        <v>1.3</v>
      </c>
      <c r="K443" s="24">
        <v>5.4</v>
      </c>
      <c r="L443" s="24" t="s">
        <v>4</v>
      </c>
      <c r="M443" s="57">
        <f t="shared" si="38"/>
        <v>4</v>
      </c>
      <c r="N443" s="24">
        <v>4.0999999999999996</v>
      </c>
      <c r="O443" s="24" t="s">
        <v>4</v>
      </c>
      <c r="P443" s="57">
        <f t="shared" si="37"/>
        <v>2.2000000000000002</v>
      </c>
      <c r="Q443" s="24">
        <v>9.6</v>
      </c>
      <c r="R443" s="24">
        <v>4.4000000000000004</v>
      </c>
      <c r="S443" s="57">
        <f t="shared" si="35"/>
        <v>4.2</v>
      </c>
      <c r="T443" s="24">
        <v>7</v>
      </c>
      <c r="U443" s="24">
        <v>10.1</v>
      </c>
      <c r="V443" s="57">
        <f t="shared" si="39"/>
        <v>8</v>
      </c>
    </row>
    <row r="444" spans="1:22">
      <c r="A444" s="18">
        <v>45809</v>
      </c>
      <c r="B444" s="24">
        <v>5</v>
      </c>
      <c r="C444" s="24">
        <v>2.2999999999999998</v>
      </c>
      <c r="D444" s="57">
        <f t="shared" si="32"/>
        <v>4.9000000000000004</v>
      </c>
      <c r="E444" s="24">
        <v>4.3</v>
      </c>
      <c r="F444" s="24" t="s">
        <v>4</v>
      </c>
      <c r="G444" s="57">
        <f t="shared" si="33"/>
        <v>3.4</v>
      </c>
      <c r="H444" s="24">
        <v>3.6</v>
      </c>
      <c r="I444" s="24">
        <v>0.5</v>
      </c>
      <c r="J444" s="57">
        <f t="shared" si="34"/>
        <v>1.2</v>
      </c>
      <c r="K444" s="24">
        <v>6.6</v>
      </c>
      <c r="L444" s="24" t="s">
        <v>4</v>
      </c>
      <c r="M444" s="57">
        <f t="shared" si="38"/>
        <v>5.2</v>
      </c>
      <c r="N444" s="24">
        <v>4.0999999999999996</v>
      </c>
      <c r="O444" s="24" t="s">
        <v>4</v>
      </c>
      <c r="P444" s="57">
        <f t="shared" si="37"/>
        <v>2.9</v>
      </c>
      <c r="Q444" s="24">
        <v>6.7</v>
      </c>
      <c r="R444" s="24">
        <v>4.5999999999999996</v>
      </c>
      <c r="S444" s="57">
        <f t="shared" si="35"/>
        <v>4.5</v>
      </c>
      <c r="T444" s="24">
        <v>5.8</v>
      </c>
      <c r="U444" s="24">
        <v>8.5</v>
      </c>
      <c r="V444" s="57">
        <f t="shared" si="39"/>
        <v>8.6</v>
      </c>
    </row>
    <row r="445" spans="1:22">
      <c r="A445" s="18">
        <v>45839</v>
      </c>
      <c r="B445" s="24">
        <v>6.2</v>
      </c>
      <c r="C445" s="24">
        <v>3</v>
      </c>
      <c r="D445" s="57">
        <f t="shared" si="32"/>
        <v>3.4</v>
      </c>
      <c r="E445" s="24">
        <v>3.5</v>
      </c>
      <c r="F445" s="24" t="s">
        <v>4</v>
      </c>
      <c r="G445" s="57">
        <f t="shared" si="33"/>
        <v>3.8</v>
      </c>
      <c r="H445" s="24">
        <v>3</v>
      </c>
      <c r="I445" s="24">
        <v>1.3</v>
      </c>
      <c r="J445" s="57">
        <f t="shared" si="34"/>
        <v>1.2</v>
      </c>
      <c r="K445" s="24">
        <v>5.6</v>
      </c>
      <c r="L445" s="24" t="s">
        <v>4</v>
      </c>
      <c r="M445" s="57">
        <f t="shared" si="38"/>
        <v>5.9</v>
      </c>
      <c r="N445" s="24">
        <v>3</v>
      </c>
      <c r="O445" s="24" t="s">
        <v>4</v>
      </c>
      <c r="P445" s="57">
        <f t="shared" si="37"/>
        <v>3.7</v>
      </c>
      <c r="Q445" s="24">
        <v>6.1</v>
      </c>
      <c r="R445" s="24">
        <v>4.3</v>
      </c>
      <c r="S445" s="57">
        <f t="shared" si="35"/>
        <v>4.4000000000000004</v>
      </c>
      <c r="T445" s="24">
        <v>5.3</v>
      </c>
      <c r="U445" s="24">
        <v>8.4</v>
      </c>
      <c r="V445" s="57">
        <f t="shared" si="39"/>
        <v>9</v>
      </c>
    </row>
    <row r="446" spans="1:22">
      <c r="A446" s="18">
        <v>45870</v>
      </c>
      <c r="B446" s="24">
        <v>9.1999999999999993</v>
      </c>
      <c r="C446" s="24">
        <v>3.4</v>
      </c>
      <c r="D446" s="57">
        <f t="shared" si="32"/>
        <v>2.9</v>
      </c>
      <c r="E446" s="24">
        <v>3.6</v>
      </c>
      <c r="F446" s="24" t="s">
        <v>4</v>
      </c>
      <c r="G446" s="57">
        <f t="shared" si="33"/>
        <v>3.8</v>
      </c>
      <c r="H446" s="24">
        <v>2.2000000000000002</v>
      </c>
      <c r="I446" s="24">
        <v>0.5</v>
      </c>
      <c r="J446" s="57">
        <f t="shared" si="34"/>
        <v>0.8</v>
      </c>
      <c r="K446" s="24">
        <v>4.5999999999999996</v>
      </c>
      <c r="L446" s="24" t="s">
        <v>4</v>
      </c>
      <c r="M446" s="57">
        <f t="shared" si="38"/>
        <v>5.6</v>
      </c>
      <c r="N446" s="24">
        <v>1.3</v>
      </c>
      <c r="O446" s="24" t="s">
        <v>4</v>
      </c>
      <c r="P446" s="57">
        <f t="shared" si="37"/>
        <v>2.8</v>
      </c>
      <c r="Q446" s="24">
        <v>6.6</v>
      </c>
      <c r="R446" s="24">
        <v>5.2</v>
      </c>
      <c r="S446" s="57">
        <f t="shared" si="35"/>
        <v>4.7</v>
      </c>
      <c r="T446" s="24">
        <v>3.1</v>
      </c>
      <c r="U446" s="24">
        <v>6</v>
      </c>
      <c r="V446" s="57">
        <f t="shared" si="39"/>
        <v>7.6</v>
      </c>
    </row>
    <row r="447" spans="1:22">
      <c r="A447" s="18">
        <v>45901</v>
      </c>
      <c r="B447" s="24">
        <v>7.6</v>
      </c>
      <c r="C447" s="24">
        <v>4.3</v>
      </c>
      <c r="D447" s="57">
        <f t="shared" si="32"/>
        <v>3.6</v>
      </c>
      <c r="E447" s="24">
        <v>3.7</v>
      </c>
      <c r="F447" s="24" t="s">
        <v>4</v>
      </c>
      <c r="G447" s="57">
        <f t="shared" si="33"/>
        <v>3.6</v>
      </c>
      <c r="H447" s="24">
        <v>3.1</v>
      </c>
      <c r="I447" s="24">
        <v>4.2</v>
      </c>
      <c r="J447" s="57">
        <f t="shared" si="34"/>
        <v>2</v>
      </c>
      <c r="K447" s="24">
        <v>3.7</v>
      </c>
      <c r="L447" s="24" t="s">
        <v>4</v>
      </c>
      <c r="M447" s="57">
        <f t="shared" si="38"/>
        <v>4.5999999999999996</v>
      </c>
      <c r="N447" s="24">
        <v>1.3</v>
      </c>
      <c r="O447" s="24" t="s">
        <v>4</v>
      </c>
      <c r="P447" s="57">
        <f t="shared" si="37"/>
        <v>1.9</v>
      </c>
      <c r="Q447" s="24">
        <v>6.6</v>
      </c>
      <c r="R447" s="24">
        <v>7.4</v>
      </c>
      <c r="S447" s="57">
        <f t="shared" si="35"/>
        <v>5.6</v>
      </c>
      <c r="T447" s="24">
        <v>3.3</v>
      </c>
      <c r="U447" s="24">
        <v>5.3</v>
      </c>
      <c r="V447" s="57">
        <f t="shared" si="39"/>
        <v>6.6</v>
      </c>
    </row>
    <row r="448" spans="1:22">
      <c r="A448" s="18">
        <v>45931</v>
      </c>
      <c r="B448" s="24">
        <v>9.8000000000000007</v>
      </c>
      <c r="C448" s="24">
        <v>9</v>
      </c>
      <c r="D448" s="57">
        <f t="shared" si="32"/>
        <v>5.6</v>
      </c>
      <c r="E448" s="24">
        <v>2.2000000000000002</v>
      </c>
      <c r="F448" s="24" t="s">
        <v>4</v>
      </c>
      <c r="G448" s="57">
        <f t="shared" si="33"/>
        <v>3.2</v>
      </c>
      <c r="H448" s="24">
        <v>3.3</v>
      </c>
      <c r="I448" s="24">
        <v>4.3</v>
      </c>
      <c r="J448" s="57">
        <f t="shared" si="34"/>
        <v>3</v>
      </c>
      <c r="K448" s="24">
        <v>3</v>
      </c>
      <c r="L448" s="24" t="s">
        <v>4</v>
      </c>
      <c r="M448" s="57">
        <f t="shared" si="38"/>
        <v>3.8</v>
      </c>
      <c r="N448" s="24">
        <v>3.1</v>
      </c>
      <c r="O448" s="24" t="s">
        <v>4</v>
      </c>
      <c r="P448" s="57">
        <f>ROUND(AVERAGE(N446:N448),1)</f>
        <v>1.9</v>
      </c>
      <c r="Q448" s="24">
        <v>6.4</v>
      </c>
      <c r="R448" s="24">
        <v>8.1999999999999993</v>
      </c>
      <c r="S448" s="57">
        <f t="shared" si="35"/>
        <v>6.9</v>
      </c>
      <c r="T448" s="24">
        <v>4.0999999999999996</v>
      </c>
      <c r="U448" s="24">
        <v>4.9000000000000004</v>
      </c>
      <c r="V448" s="57">
        <f t="shared" si="39"/>
        <v>5.4</v>
      </c>
    </row>
    <row r="449" spans="1:22">
      <c r="A449" s="18">
        <v>45962</v>
      </c>
      <c r="B449" s="24">
        <v>11.6</v>
      </c>
      <c r="C449" s="24">
        <v>13.3</v>
      </c>
      <c r="D449" s="57">
        <f t="shared" si="32"/>
        <v>8.9</v>
      </c>
      <c r="E449" s="24">
        <v>1.9</v>
      </c>
      <c r="F449" s="24" t="s">
        <v>4</v>
      </c>
      <c r="G449" s="57">
        <f t="shared" si="33"/>
        <v>2.6</v>
      </c>
      <c r="H449" s="24">
        <v>1.8</v>
      </c>
      <c r="I449" s="24">
        <v>4.3</v>
      </c>
      <c r="J449" s="57">
        <f t="shared" si="34"/>
        <v>4.3</v>
      </c>
      <c r="K449" s="24">
        <v>1.2</v>
      </c>
      <c r="L449" s="24" t="s">
        <v>4</v>
      </c>
      <c r="M449" s="57">
        <f t="shared" si="38"/>
        <v>2.6</v>
      </c>
      <c r="N449" s="24">
        <v>1.5</v>
      </c>
      <c r="O449" s="24" t="s">
        <v>4</v>
      </c>
      <c r="P449" s="57">
        <f t="shared" si="37"/>
        <v>2</v>
      </c>
      <c r="Q449" s="24">
        <v>8</v>
      </c>
      <c r="R449" s="24">
        <v>9.9</v>
      </c>
      <c r="S449" s="57">
        <f t="shared" si="35"/>
        <v>8.5</v>
      </c>
      <c r="T449" s="24">
        <v>7.1</v>
      </c>
      <c r="U449" s="24">
        <v>6.7</v>
      </c>
      <c r="V449" s="57">
        <f t="shared" si="39"/>
        <v>5.6</v>
      </c>
    </row>
    <row r="450" spans="1:22">
      <c r="A450" s="18">
        <v>45992</v>
      </c>
      <c r="B450" s="24">
        <v>9.9</v>
      </c>
      <c r="C450" s="24">
        <v>10.8</v>
      </c>
      <c r="D450" s="57">
        <f t="shared" ref="D450" si="40">ROUND(AVERAGE(C448:C450),1)</f>
        <v>11</v>
      </c>
      <c r="E450" s="24">
        <v>3.6</v>
      </c>
      <c r="F450" s="24" t="s">
        <v>4</v>
      </c>
      <c r="G450" s="57">
        <f t="shared" ref="G450" si="41">ROUND(AVERAGE(E448:E450),1)</f>
        <v>2.6</v>
      </c>
      <c r="H450" s="24">
        <v>2.8</v>
      </c>
      <c r="I450" s="24">
        <v>6.9</v>
      </c>
      <c r="J450" s="57">
        <f t="shared" ref="J450" si="42">ROUND(AVERAGE(I448:I450),1)</f>
        <v>5.2</v>
      </c>
      <c r="K450" s="24">
        <v>3.4</v>
      </c>
      <c r="L450" s="24" t="s">
        <v>4</v>
      </c>
      <c r="M450" s="57">
        <f t="shared" ref="M450" si="43">ROUND(AVERAGE(K448:K450),1)</f>
        <v>2.5</v>
      </c>
      <c r="N450" s="24">
        <v>-0.2</v>
      </c>
      <c r="O450" s="24" t="s">
        <v>4</v>
      </c>
      <c r="P450" s="57">
        <f t="shared" ref="P450" si="44">ROUND(AVERAGE(N448:N450),1)</f>
        <v>1.5</v>
      </c>
      <c r="Q450" s="24">
        <v>5.3</v>
      </c>
      <c r="R450" s="24">
        <v>10</v>
      </c>
      <c r="S450" s="57">
        <f t="shared" ref="S450" si="45">ROUND(AVERAGE(R448:R450),1)</f>
        <v>9.4</v>
      </c>
      <c r="T450" s="24">
        <v>12.5</v>
      </c>
      <c r="U450" s="24">
        <v>9.6</v>
      </c>
      <c r="V450" s="57">
        <f t="shared" ref="V450" si="46">ROUND(AVERAGE(U448:U450),1)</f>
        <v>7.1</v>
      </c>
    </row>
  </sheetData>
  <mergeCells count="15">
    <mergeCell ref="N5:P5"/>
    <mergeCell ref="Q5:S5"/>
    <mergeCell ref="K5:M5"/>
    <mergeCell ref="T4:V4"/>
    <mergeCell ref="K4:M4"/>
    <mergeCell ref="N4:P4"/>
    <mergeCell ref="Q4:S4"/>
    <mergeCell ref="T5:V5"/>
    <mergeCell ref="A4:A6"/>
    <mergeCell ref="B5:D5"/>
    <mergeCell ref="E5:G5"/>
    <mergeCell ref="H5:J5"/>
    <mergeCell ref="B4:D4"/>
    <mergeCell ref="E4:G4"/>
    <mergeCell ref="H4:J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 codeName="Sheet32">
    <tabColor rgb="FFC9CBE7"/>
  </sheetPr>
  <dimension ref="A1:W450"/>
  <sheetViews>
    <sheetView showGridLines="0" zoomScaleNormal="100" workbookViewId="0">
      <pane xSplit="1" ySplit="6" topLeftCell="B4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3" s="39" customFormat="1" ht="12.75">
      <c r="A1" s="40" t="s">
        <v>247</v>
      </c>
    </row>
    <row r="2" spans="1:23" s="39" customFormat="1" ht="12.75">
      <c r="A2" s="41" t="s">
        <v>128</v>
      </c>
      <c r="E2" s="42"/>
    </row>
    <row r="3" spans="1:23" s="39" customFormat="1" ht="12.75">
      <c r="A3" s="42" t="s">
        <v>241</v>
      </c>
    </row>
    <row r="4" spans="1:23" s="39" customFormat="1" ht="45" customHeight="1">
      <c r="A4" s="109" t="s">
        <v>126</v>
      </c>
      <c r="B4" s="124" t="s">
        <v>242</v>
      </c>
      <c r="C4" s="108"/>
      <c r="D4" s="125"/>
      <c r="E4" s="124" t="s">
        <v>243</v>
      </c>
      <c r="F4" s="108"/>
      <c r="G4" s="125"/>
      <c r="H4" s="124" t="s">
        <v>244</v>
      </c>
      <c r="I4" s="108"/>
      <c r="J4" s="125"/>
      <c r="K4" s="124" t="s">
        <v>210</v>
      </c>
      <c r="L4" s="108"/>
      <c r="M4" s="125"/>
      <c r="N4" s="124" t="s">
        <v>138</v>
      </c>
      <c r="O4" s="108"/>
      <c r="P4" s="125"/>
      <c r="Q4" s="124" t="s">
        <v>245</v>
      </c>
      <c r="R4" s="108"/>
      <c r="S4" s="125"/>
      <c r="T4" s="124" t="s">
        <v>246</v>
      </c>
      <c r="U4" s="108"/>
      <c r="V4" s="125"/>
    </row>
    <row r="5" spans="1:23" s="39" customFormat="1" ht="15" customHeight="1">
      <c r="A5" s="107"/>
      <c r="B5" s="124" t="s">
        <v>237</v>
      </c>
      <c r="C5" s="108"/>
      <c r="D5" s="125"/>
      <c r="E5" s="124" t="s">
        <v>237</v>
      </c>
      <c r="F5" s="108"/>
      <c r="G5" s="125"/>
      <c r="H5" s="124" t="s">
        <v>237</v>
      </c>
      <c r="I5" s="108"/>
      <c r="J5" s="125"/>
      <c r="K5" s="124" t="s">
        <v>237</v>
      </c>
      <c r="L5" s="108"/>
      <c r="M5" s="125"/>
      <c r="N5" s="124" t="s">
        <v>237</v>
      </c>
      <c r="O5" s="108"/>
      <c r="P5" s="125"/>
      <c r="Q5" s="124" t="s">
        <v>237</v>
      </c>
      <c r="R5" s="108"/>
      <c r="S5" s="125"/>
      <c r="T5" s="124" t="s">
        <v>237</v>
      </c>
      <c r="U5" s="108"/>
      <c r="V5" s="125"/>
    </row>
    <row r="6" spans="1:23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206</v>
      </c>
      <c r="Q6" s="43" t="s">
        <v>117</v>
      </c>
      <c r="R6" s="43" t="s">
        <v>118</v>
      </c>
      <c r="S6" s="43" t="s">
        <v>206</v>
      </c>
      <c r="T6" s="43" t="s">
        <v>117</v>
      </c>
      <c r="U6" s="43" t="s">
        <v>118</v>
      </c>
      <c r="V6" s="43" t="s">
        <v>206</v>
      </c>
    </row>
    <row r="7" spans="1:23">
      <c r="A7" s="18">
        <v>32509</v>
      </c>
      <c r="B7" s="24">
        <v>-8.5</v>
      </c>
      <c r="C7" s="24">
        <v>-6.4</v>
      </c>
      <c r="D7" s="56" t="s">
        <v>4</v>
      </c>
      <c r="E7" s="55">
        <v>9.1999999999999993</v>
      </c>
      <c r="F7" s="24" t="s">
        <v>4</v>
      </c>
      <c r="G7" s="56" t="s">
        <v>4</v>
      </c>
      <c r="H7" s="55">
        <v>13.3</v>
      </c>
      <c r="I7" s="24">
        <v>8.9</v>
      </c>
      <c r="J7" s="56" t="s">
        <v>4</v>
      </c>
      <c r="K7" s="55" t="s">
        <v>4</v>
      </c>
      <c r="L7" s="24" t="s">
        <v>4</v>
      </c>
      <c r="M7" s="56" t="s">
        <v>4</v>
      </c>
      <c r="N7" s="55" t="s">
        <v>4</v>
      </c>
      <c r="O7" s="24" t="s">
        <v>4</v>
      </c>
      <c r="P7" s="56" t="s">
        <v>4</v>
      </c>
      <c r="Q7" s="55">
        <v>29</v>
      </c>
      <c r="R7" s="24">
        <v>27.8</v>
      </c>
      <c r="S7" s="56" t="s">
        <v>4</v>
      </c>
      <c r="T7" s="55" t="s">
        <v>4</v>
      </c>
      <c r="U7" s="24" t="s">
        <v>4</v>
      </c>
      <c r="V7" s="56" t="s">
        <v>4</v>
      </c>
      <c r="W7" s="9"/>
    </row>
    <row r="8" spans="1:23">
      <c r="A8" s="18">
        <v>32540</v>
      </c>
      <c r="B8" s="24">
        <v>16.5</v>
      </c>
      <c r="C8" s="24">
        <v>19.3</v>
      </c>
      <c r="D8" s="57" t="s">
        <v>4</v>
      </c>
      <c r="E8" s="26">
        <v>11.2</v>
      </c>
      <c r="F8" s="24" t="s">
        <v>4</v>
      </c>
      <c r="G8" s="57" t="s">
        <v>4</v>
      </c>
      <c r="H8" s="26">
        <v>24.3</v>
      </c>
      <c r="I8" s="24">
        <v>19.2</v>
      </c>
      <c r="J8" s="57" t="s">
        <v>4</v>
      </c>
      <c r="K8" s="26" t="s">
        <v>4</v>
      </c>
      <c r="L8" s="24" t="s">
        <v>4</v>
      </c>
      <c r="M8" s="57" t="s">
        <v>4</v>
      </c>
      <c r="N8" s="26" t="s">
        <v>4</v>
      </c>
      <c r="O8" s="24" t="s">
        <v>4</v>
      </c>
      <c r="P8" s="57" t="s">
        <v>4</v>
      </c>
      <c r="Q8" s="26">
        <v>30</v>
      </c>
      <c r="R8" s="24">
        <v>28.9</v>
      </c>
      <c r="S8" s="57" t="s">
        <v>4</v>
      </c>
      <c r="T8" s="26" t="s">
        <v>4</v>
      </c>
      <c r="U8" s="24" t="s">
        <v>4</v>
      </c>
      <c r="V8" s="57" t="s">
        <v>4</v>
      </c>
      <c r="W8" s="10"/>
    </row>
    <row r="9" spans="1:23">
      <c r="A9" s="18">
        <v>32568</v>
      </c>
      <c r="B9" s="24">
        <v>14.5</v>
      </c>
      <c r="C9" s="24">
        <v>10.3</v>
      </c>
      <c r="D9" s="57">
        <f t="shared" ref="D9:D72" si="0">ROUND(AVERAGE(C7:C9),1)</f>
        <v>7.7</v>
      </c>
      <c r="E9" s="26">
        <v>12.2</v>
      </c>
      <c r="F9" s="24" t="s">
        <v>4</v>
      </c>
      <c r="G9" s="57">
        <f t="shared" ref="G9:G72" si="1">ROUND(AVERAGE(E7:E9),1)</f>
        <v>10.9</v>
      </c>
      <c r="H9" s="26">
        <v>22.3</v>
      </c>
      <c r="I9" s="24">
        <v>16.899999999999999</v>
      </c>
      <c r="J9" s="57">
        <f t="shared" ref="J9:J72" si="2">ROUND(AVERAGE(I7:I9),1)</f>
        <v>15</v>
      </c>
      <c r="K9" s="26" t="s">
        <v>4</v>
      </c>
      <c r="L9" s="24" t="s">
        <v>4</v>
      </c>
      <c r="M9" s="57" t="s">
        <v>4</v>
      </c>
      <c r="N9" s="26" t="s">
        <v>4</v>
      </c>
      <c r="O9" s="24" t="s">
        <v>4</v>
      </c>
      <c r="P9" s="57" t="s">
        <v>4</v>
      </c>
      <c r="Q9" s="26">
        <v>35</v>
      </c>
      <c r="R9" s="24">
        <v>30.7</v>
      </c>
      <c r="S9" s="57">
        <f t="shared" ref="S9:S72" si="3">ROUND(AVERAGE(R7:R9),1)</f>
        <v>29.1</v>
      </c>
      <c r="T9" s="26" t="s">
        <v>4</v>
      </c>
      <c r="U9" s="24" t="s">
        <v>4</v>
      </c>
      <c r="V9" s="57" t="s">
        <v>4</v>
      </c>
      <c r="W9" s="10"/>
    </row>
    <row r="10" spans="1:23">
      <c r="A10" s="18">
        <v>32599</v>
      </c>
      <c r="B10" s="24">
        <v>17.5</v>
      </c>
      <c r="C10" s="24">
        <v>10.1</v>
      </c>
      <c r="D10" s="57">
        <f t="shared" si="0"/>
        <v>13.2</v>
      </c>
      <c r="E10" s="26">
        <v>14.2</v>
      </c>
      <c r="F10" s="24" t="s">
        <v>4</v>
      </c>
      <c r="G10" s="57">
        <f t="shared" si="1"/>
        <v>12.5</v>
      </c>
      <c r="H10" s="26">
        <v>20.3</v>
      </c>
      <c r="I10" s="24">
        <v>15.3</v>
      </c>
      <c r="J10" s="57">
        <f t="shared" si="2"/>
        <v>17.100000000000001</v>
      </c>
      <c r="K10" s="26" t="s">
        <v>4</v>
      </c>
      <c r="L10" s="24" t="s">
        <v>4</v>
      </c>
      <c r="M10" s="57" t="s">
        <v>4</v>
      </c>
      <c r="N10" s="26" t="s">
        <v>4</v>
      </c>
      <c r="O10" s="24" t="s">
        <v>4</v>
      </c>
      <c r="P10" s="57" t="s">
        <v>4</v>
      </c>
      <c r="Q10" s="26">
        <v>23</v>
      </c>
      <c r="R10" s="24">
        <v>21</v>
      </c>
      <c r="S10" s="57">
        <f t="shared" si="3"/>
        <v>26.9</v>
      </c>
      <c r="T10" s="26" t="s">
        <v>4</v>
      </c>
      <c r="U10" s="24" t="s">
        <v>4</v>
      </c>
      <c r="V10" s="57" t="s">
        <v>4</v>
      </c>
      <c r="W10" s="10"/>
    </row>
    <row r="11" spans="1:23">
      <c r="A11" s="18">
        <v>32629</v>
      </c>
      <c r="B11" s="24">
        <v>-0.5</v>
      </c>
      <c r="C11" s="24">
        <v>5.7</v>
      </c>
      <c r="D11" s="57">
        <f t="shared" si="0"/>
        <v>8.6999999999999993</v>
      </c>
      <c r="E11" s="26">
        <v>15.2</v>
      </c>
      <c r="F11" s="24" t="s">
        <v>4</v>
      </c>
      <c r="G11" s="57">
        <f t="shared" si="1"/>
        <v>13.9</v>
      </c>
      <c r="H11" s="26">
        <v>1.3</v>
      </c>
      <c r="I11" s="24">
        <v>5.6</v>
      </c>
      <c r="J11" s="57">
        <f t="shared" si="2"/>
        <v>12.6</v>
      </c>
      <c r="K11" s="26" t="s">
        <v>4</v>
      </c>
      <c r="L11" s="24" t="s">
        <v>4</v>
      </c>
      <c r="M11" s="57" t="s">
        <v>4</v>
      </c>
      <c r="N11" s="26" t="s">
        <v>4</v>
      </c>
      <c r="O11" s="24" t="s">
        <v>4</v>
      </c>
      <c r="P11" s="57" t="s">
        <v>4</v>
      </c>
      <c r="Q11" s="26">
        <v>32</v>
      </c>
      <c r="R11" s="24">
        <v>26.6</v>
      </c>
      <c r="S11" s="57">
        <f t="shared" si="3"/>
        <v>26.1</v>
      </c>
      <c r="T11" s="26" t="s">
        <v>4</v>
      </c>
      <c r="U11" s="24" t="s">
        <v>4</v>
      </c>
      <c r="V11" s="57" t="s">
        <v>4</v>
      </c>
      <c r="W11" s="10"/>
    </row>
    <row r="12" spans="1:23">
      <c r="A12" s="18">
        <v>32660</v>
      </c>
      <c r="B12" s="24">
        <v>1.5</v>
      </c>
      <c r="C12" s="24">
        <v>1.4</v>
      </c>
      <c r="D12" s="57">
        <f t="shared" si="0"/>
        <v>5.7</v>
      </c>
      <c r="E12" s="26">
        <v>16.2</v>
      </c>
      <c r="F12" s="24" t="s">
        <v>4</v>
      </c>
      <c r="G12" s="57">
        <f t="shared" si="1"/>
        <v>15.2</v>
      </c>
      <c r="H12" s="26">
        <v>9.3000000000000007</v>
      </c>
      <c r="I12" s="24">
        <v>13.8</v>
      </c>
      <c r="J12" s="57">
        <f t="shared" si="2"/>
        <v>11.6</v>
      </c>
      <c r="K12" s="26" t="s">
        <v>4</v>
      </c>
      <c r="L12" s="24" t="s">
        <v>4</v>
      </c>
      <c r="M12" s="57" t="s">
        <v>4</v>
      </c>
      <c r="N12" s="26" t="s">
        <v>4</v>
      </c>
      <c r="O12" s="24" t="s">
        <v>4</v>
      </c>
      <c r="P12" s="57" t="s">
        <v>4</v>
      </c>
      <c r="Q12" s="26">
        <v>19</v>
      </c>
      <c r="R12" s="24">
        <v>22.2</v>
      </c>
      <c r="S12" s="57">
        <f t="shared" si="3"/>
        <v>23.3</v>
      </c>
      <c r="T12" s="26" t="s">
        <v>4</v>
      </c>
      <c r="U12" s="24" t="s">
        <v>4</v>
      </c>
      <c r="V12" s="57" t="s">
        <v>4</v>
      </c>
      <c r="W12" s="10"/>
    </row>
    <row r="13" spans="1:23">
      <c r="A13" s="18">
        <v>32690</v>
      </c>
      <c r="B13" s="24">
        <v>7.5</v>
      </c>
      <c r="C13" s="24">
        <v>4.4000000000000004</v>
      </c>
      <c r="D13" s="57">
        <f t="shared" si="0"/>
        <v>3.8</v>
      </c>
      <c r="E13" s="26">
        <v>20.2</v>
      </c>
      <c r="F13" s="24" t="s">
        <v>4</v>
      </c>
      <c r="G13" s="57">
        <f t="shared" si="1"/>
        <v>17.2</v>
      </c>
      <c r="H13" s="26">
        <v>6.3</v>
      </c>
      <c r="I13" s="24">
        <v>12</v>
      </c>
      <c r="J13" s="57">
        <f t="shared" si="2"/>
        <v>10.5</v>
      </c>
      <c r="K13" s="26" t="s">
        <v>4</v>
      </c>
      <c r="L13" s="24" t="s">
        <v>4</v>
      </c>
      <c r="M13" s="57" t="s">
        <v>4</v>
      </c>
      <c r="N13" s="26" t="s">
        <v>4</v>
      </c>
      <c r="O13" s="24" t="s">
        <v>4</v>
      </c>
      <c r="P13" s="57" t="s">
        <v>4</v>
      </c>
      <c r="Q13" s="26">
        <v>27</v>
      </c>
      <c r="R13" s="24">
        <v>26.9</v>
      </c>
      <c r="S13" s="57">
        <f t="shared" si="3"/>
        <v>25.2</v>
      </c>
      <c r="T13" s="26" t="s">
        <v>4</v>
      </c>
      <c r="U13" s="24" t="s">
        <v>4</v>
      </c>
      <c r="V13" s="57" t="s">
        <v>4</v>
      </c>
      <c r="W13" s="10"/>
    </row>
    <row r="14" spans="1:23">
      <c r="A14" s="18">
        <v>32721</v>
      </c>
      <c r="B14" s="24">
        <v>-14.5</v>
      </c>
      <c r="C14" s="24">
        <v>-2.6</v>
      </c>
      <c r="D14" s="57">
        <f t="shared" si="0"/>
        <v>1.1000000000000001</v>
      </c>
      <c r="E14" s="26">
        <v>23.2</v>
      </c>
      <c r="F14" s="24" t="s">
        <v>4</v>
      </c>
      <c r="G14" s="57">
        <f t="shared" si="1"/>
        <v>19.899999999999999</v>
      </c>
      <c r="H14" s="26">
        <v>-4.7</v>
      </c>
      <c r="I14" s="24">
        <v>2.1</v>
      </c>
      <c r="J14" s="57">
        <f t="shared" si="2"/>
        <v>9.3000000000000007</v>
      </c>
      <c r="K14" s="26" t="s">
        <v>4</v>
      </c>
      <c r="L14" s="24" t="s">
        <v>4</v>
      </c>
      <c r="M14" s="57" t="s">
        <v>4</v>
      </c>
      <c r="N14" s="26" t="s">
        <v>4</v>
      </c>
      <c r="O14" s="24" t="s">
        <v>4</v>
      </c>
      <c r="P14" s="57" t="s">
        <v>4</v>
      </c>
      <c r="Q14" s="26">
        <v>21</v>
      </c>
      <c r="R14" s="24">
        <v>23.6</v>
      </c>
      <c r="S14" s="57">
        <f t="shared" si="3"/>
        <v>24.2</v>
      </c>
      <c r="T14" s="26" t="s">
        <v>4</v>
      </c>
      <c r="U14" s="24" t="s">
        <v>4</v>
      </c>
      <c r="V14" s="57" t="s">
        <v>4</v>
      </c>
      <c r="W14" s="10"/>
    </row>
    <row r="15" spans="1:23">
      <c r="A15" s="18">
        <v>32752</v>
      </c>
      <c r="B15" s="24">
        <v>-0.5</v>
      </c>
      <c r="C15" s="24">
        <v>-2</v>
      </c>
      <c r="D15" s="57">
        <f t="shared" si="0"/>
        <v>-0.1</v>
      </c>
      <c r="E15" s="26">
        <v>24.2</v>
      </c>
      <c r="F15" s="24" t="s">
        <v>4</v>
      </c>
      <c r="G15" s="57">
        <f t="shared" si="1"/>
        <v>22.5</v>
      </c>
      <c r="H15" s="26">
        <v>10.3</v>
      </c>
      <c r="I15" s="24">
        <v>6.2</v>
      </c>
      <c r="J15" s="57">
        <f t="shared" si="2"/>
        <v>6.8</v>
      </c>
      <c r="K15" s="26" t="s">
        <v>4</v>
      </c>
      <c r="L15" s="24" t="s">
        <v>4</v>
      </c>
      <c r="M15" s="57" t="s">
        <v>4</v>
      </c>
      <c r="N15" s="26" t="s">
        <v>4</v>
      </c>
      <c r="O15" s="24" t="s">
        <v>4</v>
      </c>
      <c r="P15" s="57" t="s">
        <v>4</v>
      </c>
      <c r="Q15" s="26">
        <v>26</v>
      </c>
      <c r="R15" s="24">
        <v>25.6</v>
      </c>
      <c r="S15" s="57">
        <f t="shared" si="3"/>
        <v>25.4</v>
      </c>
      <c r="T15" s="26" t="s">
        <v>4</v>
      </c>
      <c r="U15" s="24" t="s">
        <v>4</v>
      </c>
      <c r="V15" s="57" t="s">
        <v>4</v>
      </c>
      <c r="W15" s="10"/>
    </row>
    <row r="16" spans="1:23">
      <c r="A16" s="18">
        <v>32782</v>
      </c>
      <c r="B16" s="24">
        <v>10.5</v>
      </c>
      <c r="C16" s="24">
        <v>7.1</v>
      </c>
      <c r="D16" s="57">
        <f t="shared" si="0"/>
        <v>0.8</v>
      </c>
      <c r="E16" s="26">
        <v>23.2</v>
      </c>
      <c r="F16" s="24" t="s">
        <v>4</v>
      </c>
      <c r="G16" s="57">
        <f t="shared" si="1"/>
        <v>23.5</v>
      </c>
      <c r="H16" s="26">
        <v>16.3</v>
      </c>
      <c r="I16" s="24">
        <v>11.9</v>
      </c>
      <c r="J16" s="57">
        <f t="shared" si="2"/>
        <v>6.7</v>
      </c>
      <c r="K16" s="26" t="s">
        <v>4</v>
      </c>
      <c r="L16" s="24" t="s">
        <v>4</v>
      </c>
      <c r="M16" s="57" t="s">
        <v>4</v>
      </c>
      <c r="N16" s="26" t="s">
        <v>4</v>
      </c>
      <c r="O16" s="24" t="s">
        <v>4</v>
      </c>
      <c r="P16" s="57" t="s">
        <v>4</v>
      </c>
      <c r="Q16" s="26">
        <v>46</v>
      </c>
      <c r="R16" s="24">
        <v>49.6</v>
      </c>
      <c r="S16" s="57">
        <f t="shared" si="3"/>
        <v>32.9</v>
      </c>
      <c r="T16" s="26" t="s">
        <v>4</v>
      </c>
      <c r="U16" s="24" t="s">
        <v>4</v>
      </c>
      <c r="V16" s="57" t="s">
        <v>4</v>
      </c>
      <c r="W16" s="10"/>
    </row>
    <row r="17" spans="1:23">
      <c r="A17" s="18">
        <v>32813</v>
      </c>
      <c r="B17" s="24">
        <v>14.5</v>
      </c>
      <c r="C17" s="24">
        <v>6.9</v>
      </c>
      <c r="D17" s="57">
        <f t="shared" si="0"/>
        <v>4</v>
      </c>
      <c r="E17" s="26">
        <v>20.2</v>
      </c>
      <c r="F17" s="24" t="s">
        <v>4</v>
      </c>
      <c r="G17" s="57">
        <f t="shared" si="1"/>
        <v>22.5</v>
      </c>
      <c r="H17" s="26">
        <v>4.3</v>
      </c>
      <c r="I17" s="24">
        <v>6.6</v>
      </c>
      <c r="J17" s="57">
        <f t="shared" si="2"/>
        <v>8.1999999999999993</v>
      </c>
      <c r="K17" s="26" t="s">
        <v>4</v>
      </c>
      <c r="L17" s="24" t="s">
        <v>4</v>
      </c>
      <c r="M17" s="57" t="s">
        <v>4</v>
      </c>
      <c r="N17" s="26" t="s">
        <v>4</v>
      </c>
      <c r="O17" s="24" t="s">
        <v>4</v>
      </c>
      <c r="P17" s="57" t="s">
        <v>4</v>
      </c>
      <c r="Q17" s="26">
        <v>22</v>
      </c>
      <c r="R17" s="24">
        <v>28</v>
      </c>
      <c r="S17" s="57">
        <f t="shared" si="3"/>
        <v>34.4</v>
      </c>
      <c r="T17" s="26" t="s">
        <v>4</v>
      </c>
      <c r="U17" s="24" t="s">
        <v>4</v>
      </c>
      <c r="V17" s="57" t="s">
        <v>4</v>
      </c>
      <c r="W17" s="10"/>
    </row>
    <row r="18" spans="1:23">
      <c r="A18" s="18">
        <v>32843</v>
      </c>
      <c r="B18" s="24">
        <v>1.5</v>
      </c>
      <c r="C18" s="24">
        <v>5.8</v>
      </c>
      <c r="D18" s="57">
        <f t="shared" si="0"/>
        <v>6.6</v>
      </c>
      <c r="E18" s="26">
        <v>21.2</v>
      </c>
      <c r="F18" s="24" t="s">
        <v>4</v>
      </c>
      <c r="G18" s="57">
        <f t="shared" si="1"/>
        <v>21.5</v>
      </c>
      <c r="H18" s="26">
        <v>17.3</v>
      </c>
      <c r="I18" s="24">
        <v>22.6</v>
      </c>
      <c r="J18" s="57">
        <f t="shared" si="2"/>
        <v>13.7</v>
      </c>
      <c r="K18" s="26" t="s">
        <v>4</v>
      </c>
      <c r="L18" s="24" t="s">
        <v>4</v>
      </c>
      <c r="M18" s="57" t="s">
        <v>4</v>
      </c>
      <c r="N18" s="26" t="s">
        <v>4</v>
      </c>
      <c r="O18" s="24" t="s">
        <v>4</v>
      </c>
      <c r="P18" s="57" t="s">
        <v>4</v>
      </c>
      <c r="Q18" s="26">
        <v>35</v>
      </c>
      <c r="R18" s="24">
        <v>34</v>
      </c>
      <c r="S18" s="57">
        <f t="shared" si="3"/>
        <v>37.200000000000003</v>
      </c>
      <c r="T18" s="26" t="s">
        <v>4</v>
      </c>
      <c r="U18" s="24" t="s">
        <v>4</v>
      </c>
      <c r="V18" s="57" t="s">
        <v>4</v>
      </c>
      <c r="W18" s="10"/>
    </row>
    <row r="19" spans="1:23">
      <c r="A19" s="18">
        <v>32874</v>
      </c>
      <c r="B19" s="24">
        <v>5.5</v>
      </c>
      <c r="C19" s="24">
        <v>7.5</v>
      </c>
      <c r="D19" s="57">
        <f t="shared" si="0"/>
        <v>6.7</v>
      </c>
      <c r="E19" s="26">
        <v>21.2</v>
      </c>
      <c r="F19" s="24" t="s">
        <v>4</v>
      </c>
      <c r="G19" s="57">
        <f t="shared" si="1"/>
        <v>20.9</v>
      </c>
      <c r="H19" s="26">
        <v>18.3</v>
      </c>
      <c r="I19" s="24">
        <v>13.9</v>
      </c>
      <c r="J19" s="57">
        <f t="shared" si="2"/>
        <v>14.4</v>
      </c>
      <c r="K19" s="26" t="s">
        <v>4</v>
      </c>
      <c r="L19" s="24" t="s">
        <v>4</v>
      </c>
      <c r="M19" s="57" t="s">
        <v>4</v>
      </c>
      <c r="N19" s="26" t="s">
        <v>4</v>
      </c>
      <c r="O19" s="24" t="s">
        <v>4</v>
      </c>
      <c r="P19" s="57" t="s">
        <v>4</v>
      </c>
      <c r="Q19" s="26">
        <v>31</v>
      </c>
      <c r="R19" s="24">
        <v>29.4</v>
      </c>
      <c r="S19" s="57">
        <f t="shared" si="3"/>
        <v>30.5</v>
      </c>
      <c r="T19" s="26" t="s">
        <v>4</v>
      </c>
      <c r="U19" s="24" t="s">
        <v>4</v>
      </c>
      <c r="V19" s="57" t="s">
        <v>4</v>
      </c>
      <c r="W19" s="10"/>
    </row>
    <row r="20" spans="1:23">
      <c r="A20" s="18">
        <v>32905</v>
      </c>
      <c r="B20" s="24">
        <v>5.5</v>
      </c>
      <c r="C20" s="24">
        <v>8.5</v>
      </c>
      <c r="D20" s="57">
        <f t="shared" si="0"/>
        <v>7.3</v>
      </c>
      <c r="E20" s="26">
        <v>26.2</v>
      </c>
      <c r="F20" s="24" t="s">
        <v>4</v>
      </c>
      <c r="G20" s="57">
        <f t="shared" si="1"/>
        <v>22.9</v>
      </c>
      <c r="H20" s="26">
        <v>19.3</v>
      </c>
      <c r="I20" s="24">
        <v>14.2</v>
      </c>
      <c r="J20" s="57">
        <f t="shared" si="2"/>
        <v>16.899999999999999</v>
      </c>
      <c r="K20" s="26" t="s">
        <v>4</v>
      </c>
      <c r="L20" s="24" t="s">
        <v>4</v>
      </c>
      <c r="M20" s="57" t="s">
        <v>4</v>
      </c>
      <c r="N20" s="26" t="s">
        <v>4</v>
      </c>
      <c r="O20" s="24" t="s">
        <v>4</v>
      </c>
      <c r="P20" s="57" t="s">
        <v>4</v>
      </c>
      <c r="Q20" s="26">
        <v>34</v>
      </c>
      <c r="R20" s="24">
        <v>32.6</v>
      </c>
      <c r="S20" s="57">
        <f t="shared" si="3"/>
        <v>32</v>
      </c>
      <c r="T20" s="26" t="s">
        <v>4</v>
      </c>
      <c r="U20" s="24" t="s">
        <v>4</v>
      </c>
      <c r="V20" s="57" t="s">
        <v>4</v>
      </c>
      <c r="W20" s="10"/>
    </row>
    <row r="21" spans="1:23">
      <c r="A21" s="18">
        <v>32933</v>
      </c>
      <c r="B21" s="24">
        <v>18.5</v>
      </c>
      <c r="C21" s="24">
        <v>14.5</v>
      </c>
      <c r="D21" s="57">
        <f t="shared" si="0"/>
        <v>10.199999999999999</v>
      </c>
      <c r="E21" s="26">
        <v>23.2</v>
      </c>
      <c r="F21" s="24" t="s">
        <v>4</v>
      </c>
      <c r="G21" s="57">
        <f t="shared" si="1"/>
        <v>23.5</v>
      </c>
      <c r="H21" s="26">
        <v>17.3</v>
      </c>
      <c r="I21" s="24">
        <v>12.1</v>
      </c>
      <c r="J21" s="57">
        <f t="shared" si="2"/>
        <v>13.4</v>
      </c>
      <c r="K21" s="26" t="s">
        <v>4</v>
      </c>
      <c r="L21" s="24" t="s">
        <v>4</v>
      </c>
      <c r="M21" s="57" t="s">
        <v>4</v>
      </c>
      <c r="N21" s="26" t="s">
        <v>4</v>
      </c>
      <c r="O21" s="24" t="s">
        <v>4</v>
      </c>
      <c r="P21" s="57" t="s">
        <v>4</v>
      </c>
      <c r="Q21" s="26">
        <v>30</v>
      </c>
      <c r="R21" s="24">
        <v>25.9</v>
      </c>
      <c r="S21" s="57">
        <f t="shared" si="3"/>
        <v>29.3</v>
      </c>
      <c r="T21" s="26" t="s">
        <v>4</v>
      </c>
      <c r="U21" s="24" t="s">
        <v>4</v>
      </c>
      <c r="V21" s="57" t="s">
        <v>4</v>
      </c>
      <c r="W21" s="10"/>
    </row>
    <row r="22" spans="1:23">
      <c r="A22" s="18">
        <v>32964</v>
      </c>
      <c r="B22" s="24">
        <v>10.5</v>
      </c>
      <c r="C22" s="24">
        <v>3</v>
      </c>
      <c r="D22" s="57">
        <f t="shared" si="0"/>
        <v>8.6999999999999993</v>
      </c>
      <c r="E22" s="26">
        <v>25.2</v>
      </c>
      <c r="F22" s="24" t="s">
        <v>4</v>
      </c>
      <c r="G22" s="57">
        <f t="shared" si="1"/>
        <v>24.9</v>
      </c>
      <c r="H22" s="26">
        <v>19.3</v>
      </c>
      <c r="I22" s="24">
        <v>14.2</v>
      </c>
      <c r="J22" s="57">
        <f t="shared" si="2"/>
        <v>13.5</v>
      </c>
      <c r="K22" s="26" t="s">
        <v>4</v>
      </c>
      <c r="L22" s="24" t="s">
        <v>4</v>
      </c>
      <c r="M22" s="57" t="s">
        <v>4</v>
      </c>
      <c r="N22" s="26" t="s">
        <v>4</v>
      </c>
      <c r="O22" s="24" t="s">
        <v>4</v>
      </c>
      <c r="P22" s="57" t="s">
        <v>4</v>
      </c>
      <c r="Q22" s="26">
        <v>35</v>
      </c>
      <c r="R22" s="24">
        <v>33.1</v>
      </c>
      <c r="S22" s="57">
        <f t="shared" si="3"/>
        <v>30.5</v>
      </c>
      <c r="T22" s="26" t="s">
        <v>4</v>
      </c>
      <c r="U22" s="24" t="s">
        <v>4</v>
      </c>
      <c r="V22" s="57" t="s">
        <v>4</v>
      </c>
      <c r="W22" s="10"/>
    </row>
    <row r="23" spans="1:23">
      <c r="A23" s="18">
        <v>32994</v>
      </c>
      <c r="B23" s="24">
        <v>-2.5</v>
      </c>
      <c r="C23" s="24">
        <v>3.4</v>
      </c>
      <c r="D23" s="57">
        <f t="shared" si="0"/>
        <v>7</v>
      </c>
      <c r="E23" s="26">
        <v>21.2</v>
      </c>
      <c r="F23" s="24" t="s">
        <v>4</v>
      </c>
      <c r="G23" s="57">
        <f t="shared" si="1"/>
        <v>23.2</v>
      </c>
      <c r="H23" s="26">
        <v>8.3000000000000007</v>
      </c>
      <c r="I23" s="24">
        <v>12.1</v>
      </c>
      <c r="J23" s="57">
        <f t="shared" si="2"/>
        <v>12.8</v>
      </c>
      <c r="K23" s="26" t="s">
        <v>4</v>
      </c>
      <c r="L23" s="24" t="s">
        <v>4</v>
      </c>
      <c r="M23" s="57" t="s">
        <v>4</v>
      </c>
      <c r="N23" s="26" t="s">
        <v>4</v>
      </c>
      <c r="O23" s="24" t="s">
        <v>4</v>
      </c>
      <c r="P23" s="57" t="s">
        <v>4</v>
      </c>
      <c r="Q23" s="26">
        <v>28</v>
      </c>
      <c r="R23" s="24">
        <v>23</v>
      </c>
      <c r="S23" s="57">
        <f t="shared" si="3"/>
        <v>27.3</v>
      </c>
      <c r="T23" s="26" t="s">
        <v>4</v>
      </c>
      <c r="U23" s="24" t="s">
        <v>4</v>
      </c>
      <c r="V23" s="57" t="s">
        <v>4</v>
      </c>
      <c r="W23" s="10"/>
    </row>
    <row r="24" spans="1:23">
      <c r="A24" s="18">
        <v>33025</v>
      </c>
      <c r="B24" s="24">
        <v>14.5</v>
      </c>
      <c r="C24" s="24">
        <v>14.6</v>
      </c>
      <c r="D24" s="57">
        <f t="shared" si="0"/>
        <v>7</v>
      </c>
      <c r="E24" s="26">
        <v>24.2</v>
      </c>
      <c r="F24" s="24" t="s">
        <v>4</v>
      </c>
      <c r="G24" s="57">
        <f t="shared" si="1"/>
        <v>23.5</v>
      </c>
      <c r="H24" s="26">
        <v>7.3</v>
      </c>
      <c r="I24" s="24">
        <v>12.1</v>
      </c>
      <c r="J24" s="57">
        <f t="shared" si="2"/>
        <v>12.8</v>
      </c>
      <c r="K24" s="26" t="s">
        <v>4</v>
      </c>
      <c r="L24" s="24" t="s">
        <v>4</v>
      </c>
      <c r="M24" s="57" t="s">
        <v>4</v>
      </c>
      <c r="N24" s="26" t="s">
        <v>4</v>
      </c>
      <c r="O24" s="24" t="s">
        <v>4</v>
      </c>
      <c r="P24" s="57" t="s">
        <v>4</v>
      </c>
      <c r="Q24" s="26">
        <v>35</v>
      </c>
      <c r="R24" s="24">
        <v>37.9</v>
      </c>
      <c r="S24" s="57">
        <f t="shared" si="3"/>
        <v>31.3</v>
      </c>
      <c r="T24" s="26" t="s">
        <v>4</v>
      </c>
      <c r="U24" s="24" t="s">
        <v>4</v>
      </c>
      <c r="V24" s="57" t="s">
        <v>4</v>
      </c>
      <c r="W24" s="10"/>
    </row>
    <row r="25" spans="1:23">
      <c r="A25" s="18">
        <v>33055</v>
      </c>
      <c r="B25" s="24">
        <v>1.5</v>
      </c>
      <c r="C25" s="24">
        <v>-1.6</v>
      </c>
      <c r="D25" s="57">
        <f t="shared" si="0"/>
        <v>5.5</v>
      </c>
      <c r="E25" s="26">
        <v>28.2</v>
      </c>
      <c r="F25" s="24" t="s">
        <v>4</v>
      </c>
      <c r="G25" s="57">
        <f t="shared" si="1"/>
        <v>24.5</v>
      </c>
      <c r="H25" s="26">
        <v>1.3</v>
      </c>
      <c r="I25" s="24">
        <v>7.1</v>
      </c>
      <c r="J25" s="57">
        <f t="shared" si="2"/>
        <v>10.4</v>
      </c>
      <c r="K25" s="26" t="s">
        <v>4</v>
      </c>
      <c r="L25" s="24" t="s">
        <v>4</v>
      </c>
      <c r="M25" s="57" t="s">
        <v>4</v>
      </c>
      <c r="N25" s="26" t="s">
        <v>4</v>
      </c>
      <c r="O25" s="24" t="s">
        <v>4</v>
      </c>
      <c r="P25" s="57" t="s">
        <v>4</v>
      </c>
      <c r="Q25" s="26">
        <v>28</v>
      </c>
      <c r="R25" s="24">
        <v>28</v>
      </c>
      <c r="S25" s="57">
        <f t="shared" si="3"/>
        <v>29.6</v>
      </c>
      <c r="T25" s="26" t="s">
        <v>4</v>
      </c>
      <c r="U25" s="24" t="s">
        <v>4</v>
      </c>
      <c r="V25" s="57" t="s">
        <v>4</v>
      </c>
      <c r="W25" s="10"/>
    </row>
    <row r="26" spans="1:23">
      <c r="A26" s="18">
        <v>33086</v>
      </c>
      <c r="B26" s="24">
        <v>0.5</v>
      </c>
      <c r="C26" s="24">
        <v>11.9</v>
      </c>
      <c r="D26" s="57">
        <f t="shared" si="0"/>
        <v>8.3000000000000007</v>
      </c>
      <c r="E26" s="26">
        <v>27.2</v>
      </c>
      <c r="F26" s="24" t="s">
        <v>4</v>
      </c>
      <c r="G26" s="57">
        <f t="shared" si="1"/>
        <v>26.5</v>
      </c>
      <c r="H26" s="26">
        <v>7.3</v>
      </c>
      <c r="I26" s="24">
        <v>14.3</v>
      </c>
      <c r="J26" s="57">
        <f t="shared" si="2"/>
        <v>11.2</v>
      </c>
      <c r="K26" s="26" t="s">
        <v>4</v>
      </c>
      <c r="L26" s="24" t="s">
        <v>4</v>
      </c>
      <c r="M26" s="57" t="s">
        <v>4</v>
      </c>
      <c r="N26" s="26" t="s">
        <v>4</v>
      </c>
      <c r="O26" s="24" t="s">
        <v>4</v>
      </c>
      <c r="P26" s="57" t="s">
        <v>4</v>
      </c>
      <c r="Q26" s="26">
        <v>26</v>
      </c>
      <c r="R26" s="24">
        <v>28.5</v>
      </c>
      <c r="S26" s="57">
        <f t="shared" si="3"/>
        <v>31.5</v>
      </c>
      <c r="T26" s="26" t="s">
        <v>4</v>
      </c>
      <c r="U26" s="24" t="s">
        <v>4</v>
      </c>
      <c r="V26" s="57" t="s">
        <v>4</v>
      </c>
      <c r="W26" s="10"/>
    </row>
    <row r="27" spans="1:23">
      <c r="A27" s="18">
        <v>33117</v>
      </c>
      <c r="B27" s="24">
        <v>7.5</v>
      </c>
      <c r="C27" s="24">
        <v>5.6</v>
      </c>
      <c r="D27" s="57">
        <f t="shared" si="0"/>
        <v>5.3</v>
      </c>
      <c r="E27" s="26">
        <v>18.2</v>
      </c>
      <c r="F27" s="24" t="s">
        <v>4</v>
      </c>
      <c r="G27" s="57">
        <f t="shared" si="1"/>
        <v>24.5</v>
      </c>
      <c r="H27" s="26">
        <v>15.3</v>
      </c>
      <c r="I27" s="24">
        <v>10.8</v>
      </c>
      <c r="J27" s="57">
        <f t="shared" si="2"/>
        <v>10.7</v>
      </c>
      <c r="K27" s="26" t="s">
        <v>4</v>
      </c>
      <c r="L27" s="24" t="s">
        <v>4</v>
      </c>
      <c r="M27" s="57" t="s">
        <v>4</v>
      </c>
      <c r="N27" s="26" t="s">
        <v>4</v>
      </c>
      <c r="O27" s="24" t="s">
        <v>4</v>
      </c>
      <c r="P27" s="57" t="s">
        <v>4</v>
      </c>
      <c r="Q27" s="26">
        <v>34</v>
      </c>
      <c r="R27" s="24">
        <v>33.700000000000003</v>
      </c>
      <c r="S27" s="57">
        <f t="shared" si="3"/>
        <v>30.1</v>
      </c>
      <c r="T27" s="26" t="s">
        <v>4</v>
      </c>
      <c r="U27" s="24" t="s">
        <v>4</v>
      </c>
      <c r="V27" s="57" t="s">
        <v>4</v>
      </c>
      <c r="W27" s="10"/>
    </row>
    <row r="28" spans="1:23">
      <c r="A28" s="18">
        <v>33147</v>
      </c>
      <c r="B28" s="24">
        <v>5.5</v>
      </c>
      <c r="C28" s="24">
        <v>2.2000000000000002</v>
      </c>
      <c r="D28" s="57">
        <f t="shared" si="0"/>
        <v>6.6</v>
      </c>
      <c r="E28" s="26">
        <v>22.2</v>
      </c>
      <c r="F28" s="24" t="s">
        <v>4</v>
      </c>
      <c r="G28" s="57">
        <f t="shared" si="1"/>
        <v>22.5</v>
      </c>
      <c r="H28" s="26">
        <v>3.3</v>
      </c>
      <c r="I28" s="24">
        <v>-0.8</v>
      </c>
      <c r="J28" s="57">
        <f t="shared" si="2"/>
        <v>8.1</v>
      </c>
      <c r="K28" s="26" t="s">
        <v>4</v>
      </c>
      <c r="L28" s="24" t="s">
        <v>4</v>
      </c>
      <c r="M28" s="57" t="s">
        <v>4</v>
      </c>
      <c r="N28" s="26" t="s">
        <v>4</v>
      </c>
      <c r="O28" s="24" t="s">
        <v>4</v>
      </c>
      <c r="P28" s="57" t="s">
        <v>4</v>
      </c>
      <c r="Q28" s="26">
        <v>22</v>
      </c>
      <c r="R28" s="24">
        <v>25.7</v>
      </c>
      <c r="S28" s="57">
        <f t="shared" si="3"/>
        <v>29.3</v>
      </c>
      <c r="T28" s="26" t="s">
        <v>4</v>
      </c>
      <c r="U28" s="24" t="s">
        <v>4</v>
      </c>
      <c r="V28" s="57" t="s">
        <v>4</v>
      </c>
      <c r="W28" s="10"/>
    </row>
    <row r="29" spans="1:23">
      <c r="A29" s="18">
        <v>33178</v>
      </c>
      <c r="B29" s="24">
        <v>6.5</v>
      </c>
      <c r="C29" s="24">
        <v>-0.4</v>
      </c>
      <c r="D29" s="57">
        <f t="shared" si="0"/>
        <v>2.5</v>
      </c>
      <c r="E29" s="26">
        <v>20.2</v>
      </c>
      <c r="F29" s="24" t="s">
        <v>4</v>
      </c>
      <c r="G29" s="57">
        <f t="shared" si="1"/>
        <v>20.2</v>
      </c>
      <c r="H29" s="26">
        <v>7.3</v>
      </c>
      <c r="I29" s="24">
        <v>9.5</v>
      </c>
      <c r="J29" s="57">
        <f t="shared" si="2"/>
        <v>6.5</v>
      </c>
      <c r="K29" s="26" t="s">
        <v>4</v>
      </c>
      <c r="L29" s="24" t="s">
        <v>4</v>
      </c>
      <c r="M29" s="57" t="s">
        <v>4</v>
      </c>
      <c r="N29" s="26" t="s">
        <v>4</v>
      </c>
      <c r="O29" s="24" t="s">
        <v>4</v>
      </c>
      <c r="P29" s="57" t="s">
        <v>4</v>
      </c>
      <c r="Q29" s="26">
        <v>20</v>
      </c>
      <c r="R29" s="24">
        <v>25.7</v>
      </c>
      <c r="S29" s="57">
        <f t="shared" si="3"/>
        <v>28.4</v>
      </c>
      <c r="T29" s="26" t="s">
        <v>4</v>
      </c>
      <c r="U29" s="24" t="s">
        <v>4</v>
      </c>
      <c r="V29" s="57" t="s">
        <v>4</v>
      </c>
      <c r="W29" s="10"/>
    </row>
    <row r="30" spans="1:23">
      <c r="A30" s="18">
        <v>33208</v>
      </c>
      <c r="B30" s="24">
        <v>-2.5</v>
      </c>
      <c r="C30" s="24">
        <v>1.9</v>
      </c>
      <c r="D30" s="57">
        <f t="shared" si="0"/>
        <v>1.2</v>
      </c>
      <c r="E30" s="26">
        <v>21.2</v>
      </c>
      <c r="F30" s="24" t="s">
        <v>4</v>
      </c>
      <c r="G30" s="57">
        <f t="shared" si="1"/>
        <v>21.2</v>
      </c>
      <c r="H30" s="26">
        <v>-1.7</v>
      </c>
      <c r="I30" s="24">
        <v>3.5</v>
      </c>
      <c r="J30" s="57">
        <f t="shared" si="2"/>
        <v>4.0999999999999996</v>
      </c>
      <c r="K30" s="26" t="s">
        <v>4</v>
      </c>
      <c r="L30" s="24" t="s">
        <v>4</v>
      </c>
      <c r="M30" s="57" t="s">
        <v>4</v>
      </c>
      <c r="N30" s="26" t="s">
        <v>4</v>
      </c>
      <c r="O30" s="24" t="s">
        <v>4</v>
      </c>
      <c r="P30" s="57" t="s">
        <v>4</v>
      </c>
      <c r="Q30" s="26">
        <v>28</v>
      </c>
      <c r="R30" s="24">
        <v>27.4</v>
      </c>
      <c r="S30" s="57">
        <f t="shared" si="3"/>
        <v>26.3</v>
      </c>
      <c r="T30" s="26" t="s">
        <v>4</v>
      </c>
      <c r="U30" s="24" t="s">
        <v>4</v>
      </c>
      <c r="V30" s="57" t="s">
        <v>4</v>
      </c>
      <c r="W30" s="10"/>
    </row>
    <row r="31" spans="1:23">
      <c r="A31" s="18">
        <v>33239</v>
      </c>
      <c r="B31" s="24">
        <v>-4.5</v>
      </c>
      <c r="C31" s="24">
        <v>-2.2000000000000002</v>
      </c>
      <c r="D31" s="57">
        <f t="shared" si="0"/>
        <v>-0.2</v>
      </c>
      <c r="E31" s="26">
        <v>15.2</v>
      </c>
      <c r="F31" s="24" t="s">
        <v>4</v>
      </c>
      <c r="G31" s="57">
        <f t="shared" si="1"/>
        <v>18.899999999999999</v>
      </c>
      <c r="H31" s="26">
        <v>14.3</v>
      </c>
      <c r="I31" s="24">
        <v>9.9</v>
      </c>
      <c r="J31" s="57">
        <f t="shared" si="2"/>
        <v>7.6</v>
      </c>
      <c r="K31" s="26" t="s">
        <v>4</v>
      </c>
      <c r="L31" s="24" t="s">
        <v>4</v>
      </c>
      <c r="M31" s="57" t="s">
        <v>4</v>
      </c>
      <c r="N31" s="26" t="s">
        <v>4</v>
      </c>
      <c r="O31" s="24" t="s">
        <v>4</v>
      </c>
      <c r="P31" s="57" t="s">
        <v>4</v>
      </c>
      <c r="Q31" s="26">
        <v>29</v>
      </c>
      <c r="R31" s="24">
        <v>27</v>
      </c>
      <c r="S31" s="57">
        <f t="shared" si="3"/>
        <v>26.7</v>
      </c>
      <c r="T31" s="26" t="s">
        <v>4</v>
      </c>
      <c r="U31" s="24" t="s">
        <v>4</v>
      </c>
      <c r="V31" s="57" t="s">
        <v>4</v>
      </c>
      <c r="W31" s="10"/>
    </row>
    <row r="32" spans="1:23">
      <c r="A32" s="18">
        <v>33270</v>
      </c>
      <c r="B32" s="24">
        <v>-3.5</v>
      </c>
      <c r="C32" s="24">
        <v>-0.3</v>
      </c>
      <c r="D32" s="57">
        <f t="shared" si="0"/>
        <v>-0.2</v>
      </c>
      <c r="E32" s="26">
        <v>19.2</v>
      </c>
      <c r="F32" s="24" t="s">
        <v>4</v>
      </c>
      <c r="G32" s="57">
        <f t="shared" si="1"/>
        <v>18.5</v>
      </c>
      <c r="H32" s="26">
        <v>6.3</v>
      </c>
      <c r="I32" s="24">
        <v>1.4</v>
      </c>
      <c r="J32" s="57">
        <f t="shared" si="2"/>
        <v>4.9000000000000004</v>
      </c>
      <c r="K32" s="26" t="s">
        <v>4</v>
      </c>
      <c r="L32" s="24" t="s">
        <v>4</v>
      </c>
      <c r="M32" s="57" t="s">
        <v>4</v>
      </c>
      <c r="N32" s="26" t="s">
        <v>4</v>
      </c>
      <c r="O32" s="24" t="s">
        <v>4</v>
      </c>
      <c r="P32" s="57" t="s">
        <v>4</v>
      </c>
      <c r="Q32" s="26">
        <v>24</v>
      </c>
      <c r="R32" s="24">
        <v>22.1</v>
      </c>
      <c r="S32" s="57">
        <f t="shared" si="3"/>
        <v>25.5</v>
      </c>
      <c r="T32" s="26" t="s">
        <v>4</v>
      </c>
      <c r="U32" s="24" t="s">
        <v>4</v>
      </c>
      <c r="V32" s="57" t="s">
        <v>4</v>
      </c>
      <c r="W32" s="10"/>
    </row>
    <row r="33" spans="1:23">
      <c r="A33" s="18">
        <v>33298</v>
      </c>
      <c r="B33" s="24">
        <v>-2.5</v>
      </c>
      <c r="C33" s="24">
        <v>-6.1</v>
      </c>
      <c r="D33" s="57">
        <f t="shared" si="0"/>
        <v>-2.9</v>
      </c>
      <c r="E33" s="26">
        <v>19.2</v>
      </c>
      <c r="F33" s="24" t="s">
        <v>4</v>
      </c>
      <c r="G33" s="57">
        <f t="shared" si="1"/>
        <v>17.899999999999999</v>
      </c>
      <c r="H33" s="26">
        <v>10.3</v>
      </c>
      <c r="I33" s="24">
        <v>5.0999999999999996</v>
      </c>
      <c r="J33" s="57">
        <f t="shared" si="2"/>
        <v>5.5</v>
      </c>
      <c r="K33" s="26" t="s">
        <v>4</v>
      </c>
      <c r="L33" s="24" t="s">
        <v>4</v>
      </c>
      <c r="M33" s="57" t="s">
        <v>4</v>
      </c>
      <c r="N33" s="26" t="s">
        <v>4</v>
      </c>
      <c r="O33" s="24" t="s">
        <v>4</v>
      </c>
      <c r="P33" s="57" t="s">
        <v>4</v>
      </c>
      <c r="Q33" s="26">
        <v>31</v>
      </c>
      <c r="R33" s="24">
        <v>27.8</v>
      </c>
      <c r="S33" s="57">
        <f t="shared" si="3"/>
        <v>25.6</v>
      </c>
      <c r="T33" s="26" t="s">
        <v>4</v>
      </c>
      <c r="U33" s="24" t="s">
        <v>4</v>
      </c>
      <c r="V33" s="57" t="s">
        <v>4</v>
      </c>
      <c r="W33" s="10"/>
    </row>
    <row r="34" spans="1:23">
      <c r="A34" s="18">
        <v>33329</v>
      </c>
      <c r="B34" s="24">
        <v>6.5</v>
      </c>
      <c r="C34" s="24">
        <v>-1.1000000000000001</v>
      </c>
      <c r="D34" s="57">
        <f t="shared" si="0"/>
        <v>-2.5</v>
      </c>
      <c r="E34" s="26">
        <v>18.2</v>
      </c>
      <c r="F34" s="24" t="s">
        <v>4</v>
      </c>
      <c r="G34" s="57">
        <f t="shared" si="1"/>
        <v>18.899999999999999</v>
      </c>
      <c r="H34" s="26">
        <v>7.3</v>
      </c>
      <c r="I34" s="24">
        <v>1.9</v>
      </c>
      <c r="J34" s="57">
        <f t="shared" si="2"/>
        <v>2.8</v>
      </c>
      <c r="K34" s="26" t="s">
        <v>4</v>
      </c>
      <c r="L34" s="24" t="s">
        <v>4</v>
      </c>
      <c r="M34" s="57" t="s">
        <v>4</v>
      </c>
      <c r="N34" s="26" t="s">
        <v>4</v>
      </c>
      <c r="O34" s="24" t="s">
        <v>4</v>
      </c>
      <c r="P34" s="57" t="s">
        <v>4</v>
      </c>
      <c r="Q34" s="26">
        <v>28</v>
      </c>
      <c r="R34" s="24">
        <v>25.5</v>
      </c>
      <c r="S34" s="57">
        <f t="shared" si="3"/>
        <v>25.1</v>
      </c>
      <c r="T34" s="26" t="s">
        <v>4</v>
      </c>
      <c r="U34" s="24" t="s">
        <v>4</v>
      </c>
      <c r="V34" s="57" t="s">
        <v>4</v>
      </c>
      <c r="W34" s="10"/>
    </row>
    <row r="35" spans="1:23">
      <c r="A35" s="18">
        <v>33359</v>
      </c>
      <c r="B35" s="24">
        <v>-3.5</v>
      </c>
      <c r="C35" s="24">
        <v>1.2</v>
      </c>
      <c r="D35" s="57">
        <f t="shared" si="0"/>
        <v>-2</v>
      </c>
      <c r="E35" s="26">
        <v>15.2</v>
      </c>
      <c r="F35" s="24" t="s">
        <v>4</v>
      </c>
      <c r="G35" s="57">
        <f t="shared" si="1"/>
        <v>17.5</v>
      </c>
      <c r="H35" s="26">
        <v>4.3</v>
      </c>
      <c r="I35" s="24">
        <v>7.4</v>
      </c>
      <c r="J35" s="57">
        <f t="shared" si="2"/>
        <v>4.8</v>
      </c>
      <c r="K35" s="26" t="s">
        <v>4</v>
      </c>
      <c r="L35" s="24" t="s">
        <v>4</v>
      </c>
      <c r="M35" s="57" t="s">
        <v>4</v>
      </c>
      <c r="N35" s="26" t="s">
        <v>4</v>
      </c>
      <c r="O35" s="24" t="s">
        <v>4</v>
      </c>
      <c r="P35" s="57" t="s">
        <v>4</v>
      </c>
      <c r="Q35" s="26">
        <v>32</v>
      </c>
      <c r="R35" s="24">
        <v>27.5</v>
      </c>
      <c r="S35" s="57">
        <f t="shared" si="3"/>
        <v>26.9</v>
      </c>
      <c r="T35" s="26" t="s">
        <v>4</v>
      </c>
      <c r="U35" s="24" t="s">
        <v>4</v>
      </c>
      <c r="V35" s="57" t="s">
        <v>4</v>
      </c>
      <c r="W35" s="10"/>
    </row>
    <row r="36" spans="1:23">
      <c r="A36" s="18">
        <v>33390</v>
      </c>
      <c r="B36" s="24">
        <v>-1.5</v>
      </c>
      <c r="C36" s="24">
        <v>-1.4</v>
      </c>
      <c r="D36" s="57">
        <f t="shared" si="0"/>
        <v>-0.4</v>
      </c>
      <c r="E36" s="26">
        <v>15.2</v>
      </c>
      <c r="F36" s="24" t="s">
        <v>4</v>
      </c>
      <c r="G36" s="57">
        <f t="shared" si="1"/>
        <v>16.2</v>
      </c>
      <c r="H36" s="26">
        <v>0.3</v>
      </c>
      <c r="I36" s="24">
        <v>5.9</v>
      </c>
      <c r="J36" s="57">
        <f t="shared" si="2"/>
        <v>5.0999999999999996</v>
      </c>
      <c r="K36" s="26" t="s">
        <v>4</v>
      </c>
      <c r="L36" s="24" t="s">
        <v>4</v>
      </c>
      <c r="M36" s="57" t="s">
        <v>4</v>
      </c>
      <c r="N36" s="26" t="s">
        <v>4</v>
      </c>
      <c r="O36" s="24" t="s">
        <v>4</v>
      </c>
      <c r="P36" s="57" t="s">
        <v>4</v>
      </c>
      <c r="Q36" s="26">
        <v>14</v>
      </c>
      <c r="R36" s="24">
        <v>16.399999999999999</v>
      </c>
      <c r="S36" s="57">
        <f t="shared" si="3"/>
        <v>23.1</v>
      </c>
      <c r="T36" s="26" t="s">
        <v>4</v>
      </c>
      <c r="U36" s="24" t="s">
        <v>4</v>
      </c>
      <c r="V36" s="57" t="s">
        <v>4</v>
      </c>
      <c r="W36" s="10"/>
    </row>
    <row r="37" spans="1:23">
      <c r="A37" s="18">
        <v>33420</v>
      </c>
      <c r="B37" s="24">
        <v>-0.5</v>
      </c>
      <c r="C37" s="24">
        <v>-3.5</v>
      </c>
      <c r="D37" s="57">
        <f t="shared" si="0"/>
        <v>-1.2</v>
      </c>
      <c r="E37" s="26">
        <v>21.2</v>
      </c>
      <c r="F37" s="24" t="s">
        <v>4</v>
      </c>
      <c r="G37" s="57">
        <f t="shared" si="1"/>
        <v>17.2</v>
      </c>
      <c r="H37" s="26">
        <v>5.3</v>
      </c>
      <c r="I37" s="24">
        <v>11.4</v>
      </c>
      <c r="J37" s="57">
        <f t="shared" si="2"/>
        <v>8.1999999999999993</v>
      </c>
      <c r="K37" s="26" t="s">
        <v>4</v>
      </c>
      <c r="L37" s="24" t="s">
        <v>4</v>
      </c>
      <c r="M37" s="57" t="s">
        <v>4</v>
      </c>
      <c r="N37" s="26" t="s">
        <v>4</v>
      </c>
      <c r="O37" s="24" t="s">
        <v>4</v>
      </c>
      <c r="P37" s="57" t="s">
        <v>4</v>
      </c>
      <c r="Q37" s="26">
        <v>25</v>
      </c>
      <c r="R37" s="24">
        <v>25.4</v>
      </c>
      <c r="S37" s="57">
        <f t="shared" si="3"/>
        <v>23.1</v>
      </c>
      <c r="T37" s="26" t="s">
        <v>4</v>
      </c>
      <c r="U37" s="24" t="s">
        <v>4</v>
      </c>
      <c r="V37" s="57" t="s">
        <v>4</v>
      </c>
      <c r="W37" s="10"/>
    </row>
    <row r="38" spans="1:23">
      <c r="A38" s="18">
        <v>33451</v>
      </c>
      <c r="B38" s="24">
        <v>-19.5</v>
      </c>
      <c r="C38" s="24">
        <v>-8.9</v>
      </c>
      <c r="D38" s="57">
        <f t="shared" si="0"/>
        <v>-4.5999999999999996</v>
      </c>
      <c r="E38" s="26">
        <v>15.2</v>
      </c>
      <c r="F38" s="24" t="s">
        <v>4</v>
      </c>
      <c r="G38" s="57">
        <f t="shared" si="1"/>
        <v>17.2</v>
      </c>
      <c r="H38" s="26">
        <v>4.3</v>
      </c>
      <c r="I38" s="24">
        <v>10.9</v>
      </c>
      <c r="J38" s="57">
        <f t="shared" si="2"/>
        <v>9.4</v>
      </c>
      <c r="K38" s="26" t="s">
        <v>4</v>
      </c>
      <c r="L38" s="24" t="s">
        <v>4</v>
      </c>
      <c r="M38" s="57" t="s">
        <v>4</v>
      </c>
      <c r="N38" s="26" t="s">
        <v>4</v>
      </c>
      <c r="O38" s="24" t="s">
        <v>4</v>
      </c>
      <c r="P38" s="57" t="s">
        <v>4</v>
      </c>
      <c r="Q38" s="26">
        <v>24</v>
      </c>
      <c r="R38" s="24">
        <v>26.3</v>
      </c>
      <c r="S38" s="57">
        <f t="shared" si="3"/>
        <v>22.7</v>
      </c>
      <c r="T38" s="26" t="s">
        <v>4</v>
      </c>
      <c r="U38" s="24" t="s">
        <v>4</v>
      </c>
      <c r="V38" s="57" t="s">
        <v>4</v>
      </c>
      <c r="W38" s="10"/>
    </row>
    <row r="39" spans="1:23">
      <c r="A39" s="18">
        <v>33482</v>
      </c>
      <c r="B39" s="24">
        <v>4.5</v>
      </c>
      <c r="C39" s="24">
        <v>2</v>
      </c>
      <c r="D39" s="57">
        <f t="shared" si="0"/>
        <v>-3.5</v>
      </c>
      <c r="E39" s="26">
        <v>15.2</v>
      </c>
      <c r="F39" s="24" t="s">
        <v>4</v>
      </c>
      <c r="G39" s="57">
        <f t="shared" si="1"/>
        <v>17.2</v>
      </c>
      <c r="H39" s="26">
        <v>10.3</v>
      </c>
      <c r="I39" s="24">
        <v>5.9</v>
      </c>
      <c r="J39" s="57">
        <f t="shared" si="2"/>
        <v>9.4</v>
      </c>
      <c r="K39" s="26" t="s">
        <v>4</v>
      </c>
      <c r="L39" s="24" t="s">
        <v>4</v>
      </c>
      <c r="M39" s="57" t="s">
        <v>4</v>
      </c>
      <c r="N39" s="26" t="s">
        <v>4</v>
      </c>
      <c r="O39" s="24" t="s">
        <v>4</v>
      </c>
      <c r="P39" s="57" t="s">
        <v>4</v>
      </c>
      <c r="Q39" s="26">
        <v>20</v>
      </c>
      <c r="R39" s="24">
        <v>20.2</v>
      </c>
      <c r="S39" s="57">
        <f t="shared" si="3"/>
        <v>24</v>
      </c>
      <c r="T39" s="26" t="s">
        <v>4</v>
      </c>
      <c r="U39" s="24" t="s">
        <v>4</v>
      </c>
      <c r="V39" s="57" t="s">
        <v>4</v>
      </c>
      <c r="W39" s="10"/>
    </row>
    <row r="40" spans="1:23">
      <c r="A40" s="18">
        <v>33512</v>
      </c>
      <c r="B40" s="24">
        <v>1.5</v>
      </c>
      <c r="C40" s="24">
        <v>-1.4</v>
      </c>
      <c r="D40" s="57">
        <f t="shared" si="0"/>
        <v>-2.8</v>
      </c>
      <c r="E40" s="26">
        <v>15.2</v>
      </c>
      <c r="F40" s="24" t="s">
        <v>4</v>
      </c>
      <c r="G40" s="57">
        <f t="shared" si="1"/>
        <v>15.2</v>
      </c>
      <c r="H40" s="26">
        <v>14.3</v>
      </c>
      <c r="I40" s="24">
        <v>10.7</v>
      </c>
      <c r="J40" s="57">
        <f t="shared" si="2"/>
        <v>9.1999999999999993</v>
      </c>
      <c r="K40" s="26" t="s">
        <v>4</v>
      </c>
      <c r="L40" s="24" t="s">
        <v>4</v>
      </c>
      <c r="M40" s="57" t="s">
        <v>4</v>
      </c>
      <c r="N40" s="26" t="s">
        <v>4</v>
      </c>
      <c r="O40" s="24" t="s">
        <v>4</v>
      </c>
      <c r="P40" s="57" t="s">
        <v>4</v>
      </c>
      <c r="Q40" s="26">
        <v>20</v>
      </c>
      <c r="R40" s="24">
        <v>23.7</v>
      </c>
      <c r="S40" s="57">
        <f t="shared" si="3"/>
        <v>23.4</v>
      </c>
      <c r="T40" s="26" t="s">
        <v>4</v>
      </c>
      <c r="U40" s="24" t="s">
        <v>4</v>
      </c>
      <c r="V40" s="57" t="s">
        <v>4</v>
      </c>
      <c r="W40" s="10"/>
    </row>
    <row r="41" spans="1:23">
      <c r="A41" s="18">
        <v>33543</v>
      </c>
      <c r="B41" s="24">
        <v>12.5</v>
      </c>
      <c r="C41" s="24">
        <v>7.1</v>
      </c>
      <c r="D41" s="57">
        <f t="shared" si="0"/>
        <v>2.6</v>
      </c>
      <c r="E41" s="26">
        <v>14.2</v>
      </c>
      <c r="F41" s="24" t="s">
        <v>4</v>
      </c>
      <c r="G41" s="57">
        <f t="shared" si="1"/>
        <v>14.9</v>
      </c>
      <c r="H41" s="26">
        <v>4.3</v>
      </c>
      <c r="I41" s="24">
        <v>6.1</v>
      </c>
      <c r="J41" s="57">
        <f t="shared" si="2"/>
        <v>7.6</v>
      </c>
      <c r="K41" s="26" t="s">
        <v>4</v>
      </c>
      <c r="L41" s="24" t="s">
        <v>4</v>
      </c>
      <c r="M41" s="57" t="s">
        <v>4</v>
      </c>
      <c r="N41" s="26" t="s">
        <v>4</v>
      </c>
      <c r="O41" s="24" t="s">
        <v>4</v>
      </c>
      <c r="P41" s="57" t="s">
        <v>4</v>
      </c>
      <c r="Q41" s="26">
        <v>17</v>
      </c>
      <c r="R41" s="24">
        <v>22.1</v>
      </c>
      <c r="S41" s="57">
        <f t="shared" si="3"/>
        <v>22</v>
      </c>
      <c r="T41" s="26" t="s">
        <v>4</v>
      </c>
      <c r="U41" s="24" t="s">
        <v>4</v>
      </c>
      <c r="V41" s="57" t="s">
        <v>4</v>
      </c>
      <c r="W41" s="10"/>
    </row>
    <row r="42" spans="1:23">
      <c r="A42" s="18">
        <v>33573</v>
      </c>
      <c r="B42" s="24">
        <v>-2.5</v>
      </c>
      <c r="C42" s="24">
        <v>2</v>
      </c>
      <c r="D42" s="57">
        <f t="shared" si="0"/>
        <v>2.6</v>
      </c>
      <c r="E42" s="26">
        <v>10.199999999999999</v>
      </c>
      <c r="F42" s="24" t="s">
        <v>4</v>
      </c>
      <c r="G42" s="57">
        <f t="shared" si="1"/>
        <v>13.2</v>
      </c>
      <c r="H42" s="26">
        <v>1.3</v>
      </c>
      <c r="I42" s="24">
        <v>6.5</v>
      </c>
      <c r="J42" s="57">
        <f t="shared" si="2"/>
        <v>7.8</v>
      </c>
      <c r="K42" s="26" t="s">
        <v>4</v>
      </c>
      <c r="L42" s="24" t="s">
        <v>4</v>
      </c>
      <c r="M42" s="57" t="s">
        <v>4</v>
      </c>
      <c r="N42" s="26" t="s">
        <v>4</v>
      </c>
      <c r="O42" s="24" t="s">
        <v>4</v>
      </c>
      <c r="P42" s="57" t="s">
        <v>4</v>
      </c>
      <c r="Q42" s="26">
        <v>18</v>
      </c>
      <c r="R42" s="24">
        <v>18.3</v>
      </c>
      <c r="S42" s="57">
        <f t="shared" si="3"/>
        <v>21.4</v>
      </c>
      <c r="T42" s="26" t="s">
        <v>4</v>
      </c>
      <c r="U42" s="24" t="s">
        <v>4</v>
      </c>
      <c r="V42" s="57" t="s">
        <v>4</v>
      </c>
      <c r="W42" s="10"/>
    </row>
    <row r="43" spans="1:23">
      <c r="A43" s="18">
        <v>33604</v>
      </c>
      <c r="B43" s="24">
        <v>2.5</v>
      </c>
      <c r="C43" s="24">
        <v>5.6</v>
      </c>
      <c r="D43" s="57">
        <f t="shared" si="0"/>
        <v>4.9000000000000004</v>
      </c>
      <c r="E43" s="26">
        <v>16.2</v>
      </c>
      <c r="F43" s="24" t="s">
        <v>4</v>
      </c>
      <c r="G43" s="57">
        <f t="shared" si="1"/>
        <v>13.5</v>
      </c>
      <c r="H43" s="26">
        <v>7.3</v>
      </c>
      <c r="I43" s="24">
        <v>3.1</v>
      </c>
      <c r="J43" s="57">
        <f t="shared" si="2"/>
        <v>5.2</v>
      </c>
      <c r="K43" s="26" t="s">
        <v>4</v>
      </c>
      <c r="L43" s="24" t="s">
        <v>4</v>
      </c>
      <c r="M43" s="57" t="s">
        <v>4</v>
      </c>
      <c r="N43" s="26" t="s">
        <v>4</v>
      </c>
      <c r="O43" s="24" t="s">
        <v>4</v>
      </c>
      <c r="P43" s="57" t="s">
        <v>4</v>
      </c>
      <c r="Q43" s="26">
        <v>20</v>
      </c>
      <c r="R43" s="24">
        <v>17.399999999999999</v>
      </c>
      <c r="S43" s="57">
        <f t="shared" si="3"/>
        <v>19.3</v>
      </c>
      <c r="T43" s="26" t="s">
        <v>4</v>
      </c>
      <c r="U43" s="24" t="s">
        <v>4</v>
      </c>
      <c r="V43" s="57" t="s">
        <v>4</v>
      </c>
      <c r="W43" s="10"/>
    </row>
    <row r="44" spans="1:23">
      <c r="A44" s="18">
        <v>33635</v>
      </c>
      <c r="B44" s="24">
        <v>-5.5</v>
      </c>
      <c r="C44" s="24">
        <v>-2.2000000000000002</v>
      </c>
      <c r="D44" s="57">
        <f t="shared" si="0"/>
        <v>1.8</v>
      </c>
      <c r="E44" s="26">
        <v>12.2</v>
      </c>
      <c r="F44" s="24" t="s">
        <v>4</v>
      </c>
      <c r="G44" s="57">
        <f t="shared" si="1"/>
        <v>12.9</v>
      </c>
      <c r="H44" s="26">
        <v>-1.7</v>
      </c>
      <c r="I44" s="24">
        <v>-6.5</v>
      </c>
      <c r="J44" s="57">
        <f t="shared" si="2"/>
        <v>1</v>
      </c>
      <c r="K44" s="26" t="s">
        <v>4</v>
      </c>
      <c r="L44" s="24" t="s">
        <v>4</v>
      </c>
      <c r="M44" s="57" t="s">
        <v>4</v>
      </c>
      <c r="N44" s="26" t="s">
        <v>4</v>
      </c>
      <c r="O44" s="24" t="s">
        <v>4</v>
      </c>
      <c r="P44" s="57" t="s">
        <v>4</v>
      </c>
      <c r="Q44" s="26">
        <v>19</v>
      </c>
      <c r="R44" s="24">
        <v>16.399999999999999</v>
      </c>
      <c r="S44" s="57">
        <f t="shared" si="3"/>
        <v>17.399999999999999</v>
      </c>
      <c r="T44" s="26" t="s">
        <v>4</v>
      </c>
      <c r="U44" s="24" t="s">
        <v>4</v>
      </c>
      <c r="V44" s="57" t="s">
        <v>4</v>
      </c>
      <c r="W44" s="10"/>
    </row>
    <row r="45" spans="1:23">
      <c r="A45" s="18">
        <v>33664</v>
      </c>
      <c r="B45" s="24">
        <v>0.5</v>
      </c>
      <c r="C45" s="24">
        <v>-2.7</v>
      </c>
      <c r="D45" s="57">
        <f t="shared" si="0"/>
        <v>0.2</v>
      </c>
      <c r="E45" s="26">
        <v>13.2</v>
      </c>
      <c r="F45" s="24" t="s">
        <v>4</v>
      </c>
      <c r="G45" s="57">
        <f t="shared" si="1"/>
        <v>13.9</v>
      </c>
      <c r="H45" s="26">
        <v>6.3</v>
      </c>
      <c r="I45" s="24">
        <v>0.7</v>
      </c>
      <c r="J45" s="57">
        <f t="shared" si="2"/>
        <v>-0.9</v>
      </c>
      <c r="K45" s="26" t="s">
        <v>4</v>
      </c>
      <c r="L45" s="24" t="s">
        <v>4</v>
      </c>
      <c r="M45" s="57" t="s">
        <v>4</v>
      </c>
      <c r="N45" s="26" t="s">
        <v>4</v>
      </c>
      <c r="O45" s="24" t="s">
        <v>4</v>
      </c>
      <c r="P45" s="57" t="s">
        <v>4</v>
      </c>
      <c r="Q45" s="26">
        <v>22</v>
      </c>
      <c r="R45" s="24">
        <v>19.399999999999999</v>
      </c>
      <c r="S45" s="57">
        <f t="shared" si="3"/>
        <v>17.7</v>
      </c>
      <c r="T45" s="26" t="s">
        <v>4</v>
      </c>
      <c r="U45" s="24" t="s">
        <v>4</v>
      </c>
      <c r="V45" s="57" t="s">
        <v>4</v>
      </c>
      <c r="W45" s="10"/>
    </row>
    <row r="46" spans="1:23">
      <c r="A46" s="18">
        <v>33695</v>
      </c>
      <c r="B46" s="24">
        <v>6.5</v>
      </c>
      <c r="C46" s="24">
        <v>-1.4</v>
      </c>
      <c r="D46" s="57">
        <f t="shared" si="0"/>
        <v>-2.1</v>
      </c>
      <c r="E46" s="26">
        <v>9.1999999999999993</v>
      </c>
      <c r="F46" s="24" t="s">
        <v>4</v>
      </c>
      <c r="G46" s="57">
        <f t="shared" si="1"/>
        <v>11.5</v>
      </c>
      <c r="H46" s="26">
        <v>7.3</v>
      </c>
      <c r="I46" s="24">
        <v>2.1</v>
      </c>
      <c r="J46" s="57">
        <f t="shared" si="2"/>
        <v>-1.2</v>
      </c>
      <c r="K46" s="26" t="s">
        <v>4</v>
      </c>
      <c r="L46" s="24" t="s">
        <v>4</v>
      </c>
      <c r="M46" s="57" t="s">
        <v>4</v>
      </c>
      <c r="N46" s="26" t="s">
        <v>4</v>
      </c>
      <c r="O46" s="24" t="s">
        <v>4</v>
      </c>
      <c r="P46" s="57" t="s">
        <v>4</v>
      </c>
      <c r="Q46" s="26">
        <v>20</v>
      </c>
      <c r="R46" s="24">
        <v>17.2</v>
      </c>
      <c r="S46" s="57">
        <f t="shared" si="3"/>
        <v>17.7</v>
      </c>
      <c r="T46" s="26" t="s">
        <v>4</v>
      </c>
      <c r="U46" s="24" t="s">
        <v>4</v>
      </c>
      <c r="V46" s="57" t="s">
        <v>4</v>
      </c>
      <c r="W46" s="10"/>
    </row>
    <row r="47" spans="1:23">
      <c r="A47" s="18">
        <v>33725</v>
      </c>
      <c r="B47" s="24">
        <v>-13.5</v>
      </c>
      <c r="C47" s="24">
        <v>-11.2</v>
      </c>
      <c r="D47" s="57">
        <f t="shared" si="0"/>
        <v>-5.0999999999999996</v>
      </c>
      <c r="E47" s="26">
        <v>12.2</v>
      </c>
      <c r="F47" s="24" t="s">
        <v>4</v>
      </c>
      <c r="G47" s="57">
        <f t="shared" si="1"/>
        <v>11.5</v>
      </c>
      <c r="H47" s="26">
        <v>-2.7</v>
      </c>
      <c r="I47" s="24">
        <v>-0.5</v>
      </c>
      <c r="J47" s="57">
        <f t="shared" si="2"/>
        <v>0.8</v>
      </c>
      <c r="K47" s="26" t="s">
        <v>4</v>
      </c>
      <c r="L47" s="24" t="s">
        <v>4</v>
      </c>
      <c r="M47" s="57" t="s">
        <v>4</v>
      </c>
      <c r="N47" s="26" t="s">
        <v>4</v>
      </c>
      <c r="O47" s="24" t="s">
        <v>4</v>
      </c>
      <c r="P47" s="57" t="s">
        <v>4</v>
      </c>
      <c r="Q47" s="26">
        <v>20</v>
      </c>
      <c r="R47" s="24">
        <v>16.100000000000001</v>
      </c>
      <c r="S47" s="57">
        <f t="shared" si="3"/>
        <v>17.600000000000001</v>
      </c>
      <c r="T47" s="26" t="s">
        <v>4</v>
      </c>
      <c r="U47" s="24" t="s">
        <v>4</v>
      </c>
      <c r="V47" s="57" t="s">
        <v>4</v>
      </c>
      <c r="W47" s="10"/>
    </row>
    <row r="48" spans="1:23">
      <c r="A48" s="18">
        <v>33756</v>
      </c>
      <c r="B48" s="24">
        <v>-8.5</v>
      </c>
      <c r="C48" s="24">
        <v>-8.3000000000000007</v>
      </c>
      <c r="D48" s="57">
        <f t="shared" si="0"/>
        <v>-7</v>
      </c>
      <c r="E48" s="26">
        <v>9.1999999999999993</v>
      </c>
      <c r="F48" s="24" t="s">
        <v>4</v>
      </c>
      <c r="G48" s="57">
        <f t="shared" si="1"/>
        <v>10.199999999999999</v>
      </c>
      <c r="H48" s="26">
        <v>-5.7</v>
      </c>
      <c r="I48" s="24">
        <v>1</v>
      </c>
      <c r="J48" s="57">
        <f t="shared" si="2"/>
        <v>0.9</v>
      </c>
      <c r="K48" s="26" t="s">
        <v>4</v>
      </c>
      <c r="L48" s="24" t="s">
        <v>4</v>
      </c>
      <c r="M48" s="57" t="s">
        <v>4</v>
      </c>
      <c r="N48" s="26" t="s">
        <v>4</v>
      </c>
      <c r="O48" s="24" t="s">
        <v>4</v>
      </c>
      <c r="P48" s="57" t="s">
        <v>4</v>
      </c>
      <c r="Q48" s="26">
        <v>14</v>
      </c>
      <c r="R48" s="24">
        <v>15.7</v>
      </c>
      <c r="S48" s="57">
        <f t="shared" si="3"/>
        <v>16.3</v>
      </c>
      <c r="T48" s="26" t="s">
        <v>4</v>
      </c>
      <c r="U48" s="24" t="s">
        <v>4</v>
      </c>
      <c r="V48" s="57" t="s">
        <v>4</v>
      </c>
      <c r="W48" s="10"/>
    </row>
    <row r="49" spans="1:23">
      <c r="A49" s="18">
        <v>33786</v>
      </c>
      <c r="B49" s="24">
        <v>-5.5</v>
      </c>
      <c r="C49" s="24">
        <v>-8.1999999999999993</v>
      </c>
      <c r="D49" s="57">
        <f t="shared" si="0"/>
        <v>-9.1999999999999993</v>
      </c>
      <c r="E49" s="26">
        <v>15.2</v>
      </c>
      <c r="F49" s="24" t="s">
        <v>4</v>
      </c>
      <c r="G49" s="57">
        <f t="shared" si="1"/>
        <v>12.2</v>
      </c>
      <c r="H49" s="26">
        <v>-9.6999999999999993</v>
      </c>
      <c r="I49" s="24">
        <v>-3.9</v>
      </c>
      <c r="J49" s="57">
        <f t="shared" si="2"/>
        <v>-1.1000000000000001</v>
      </c>
      <c r="K49" s="26" t="s">
        <v>4</v>
      </c>
      <c r="L49" s="24" t="s">
        <v>4</v>
      </c>
      <c r="M49" s="57" t="s">
        <v>4</v>
      </c>
      <c r="N49" s="26" t="s">
        <v>4</v>
      </c>
      <c r="O49" s="24" t="s">
        <v>4</v>
      </c>
      <c r="P49" s="57" t="s">
        <v>4</v>
      </c>
      <c r="Q49" s="26">
        <v>11</v>
      </c>
      <c r="R49" s="24">
        <v>11.8</v>
      </c>
      <c r="S49" s="57">
        <f t="shared" si="3"/>
        <v>14.5</v>
      </c>
      <c r="T49" s="26" t="s">
        <v>4</v>
      </c>
      <c r="U49" s="24" t="s">
        <v>4</v>
      </c>
      <c r="V49" s="57" t="s">
        <v>4</v>
      </c>
      <c r="W49" s="10"/>
    </row>
    <row r="50" spans="1:23">
      <c r="A50" s="18">
        <v>33817</v>
      </c>
      <c r="B50" s="24">
        <v>-18.5</v>
      </c>
      <c r="C50" s="24">
        <v>-8</v>
      </c>
      <c r="D50" s="57">
        <f t="shared" si="0"/>
        <v>-8.1999999999999993</v>
      </c>
      <c r="E50" s="26">
        <v>9.1999999999999993</v>
      </c>
      <c r="F50" s="24" t="s">
        <v>4</v>
      </c>
      <c r="G50" s="57">
        <f t="shared" si="1"/>
        <v>11.2</v>
      </c>
      <c r="H50" s="26">
        <v>-10.7</v>
      </c>
      <c r="I50" s="24">
        <v>-4.8</v>
      </c>
      <c r="J50" s="57">
        <f t="shared" si="2"/>
        <v>-2.6</v>
      </c>
      <c r="K50" s="26" t="s">
        <v>4</v>
      </c>
      <c r="L50" s="24" t="s">
        <v>4</v>
      </c>
      <c r="M50" s="57" t="s">
        <v>4</v>
      </c>
      <c r="N50" s="26" t="s">
        <v>4</v>
      </c>
      <c r="O50" s="24" t="s">
        <v>4</v>
      </c>
      <c r="P50" s="57" t="s">
        <v>4</v>
      </c>
      <c r="Q50" s="26">
        <v>8</v>
      </c>
      <c r="R50" s="24">
        <v>10</v>
      </c>
      <c r="S50" s="57">
        <f t="shared" si="3"/>
        <v>12.5</v>
      </c>
      <c r="T50" s="26" t="s">
        <v>4</v>
      </c>
      <c r="U50" s="24" t="s">
        <v>4</v>
      </c>
      <c r="V50" s="57" t="s">
        <v>4</v>
      </c>
      <c r="W50" s="10"/>
    </row>
    <row r="51" spans="1:23">
      <c r="A51" s="18">
        <v>33848</v>
      </c>
      <c r="B51" s="24">
        <v>-9.5</v>
      </c>
      <c r="C51" s="24">
        <v>-12.4</v>
      </c>
      <c r="D51" s="57">
        <f t="shared" si="0"/>
        <v>-9.5</v>
      </c>
      <c r="E51" s="26">
        <v>12.2</v>
      </c>
      <c r="F51" s="24" t="s">
        <v>4</v>
      </c>
      <c r="G51" s="57">
        <f t="shared" si="1"/>
        <v>12.2</v>
      </c>
      <c r="H51" s="26">
        <v>6.3</v>
      </c>
      <c r="I51" s="24">
        <v>2.6</v>
      </c>
      <c r="J51" s="57">
        <f t="shared" si="2"/>
        <v>-2</v>
      </c>
      <c r="K51" s="26" t="s">
        <v>4</v>
      </c>
      <c r="L51" s="24" t="s">
        <v>4</v>
      </c>
      <c r="M51" s="57" t="s">
        <v>4</v>
      </c>
      <c r="N51" s="26" t="s">
        <v>4</v>
      </c>
      <c r="O51" s="24" t="s">
        <v>4</v>
      </c>
      <c r="P51" s="57" t="s">
        <v>4</v>
      </c>
      <c r="Q51" s="26">
        <v>18</v>
      </c>
      <c r="R51" s="24">
        <v>19.3</v>
      </c>
      <c r="S51" s="57">
        <f t="shared" si="3"/>
        <v>13.7</v>
      </c>
      <c r="T51" s="26" t="s">
        <v>4</v>
      </c>
      <c r="U51" s="24" t="s">
        <v>4</v>
      </c>
      <c r="V51" s="57" t="s">
        <v>4</v>
      </c>
      <c r="W51" s="10"/>
    </row>
    <row r="52" spans="1:23">
      <c r="A52" s="18">
        <v>33878</v>
      </c>
      <c r="B52" s="24">
        <v>-8.5</v>
      </c>
      <c r="C52" s="24">
        <v>-11.4</v>
      </c>
      <c r="D52" s="57">
        <f t="shared" si="0"/>
        <v>-10.6</v>
      </c>
      <c r="E52" s="26">
        <v>12.2</v>
      </c>
      <c r="F52" s="24" t="s">
        <v>4</v>
      </c>
      <c r="G52" s="57">
        <f t="shared" si="1"/>
        <v>11.2</v>
      </c>
      <c r="H52" s="26">
        <v>-0.7</v>
      </c>
      <c r="I52" s="24">
        <v>-4</v>
      </c>
      <c r="J52" s="57">
        <f t="shared" si="2"/>
        <v>-2.1</v>
      </c>
      <c r="K52" s="26" t="s">
        <v>4</v>
      </c>
      <c r="L52" s="24" t="s">
        <v>4</v>
      </c>
      <c r="M52" s="57" t="s">
        <v>4</v>
      </c>
      <c r="N52" s="26" t="s">
        <v>4</v>
      </c>
      <c r="O52" s="24" t="s">
        <v>4</v>
      </c>
      <c r="P52" s="57" t="s">
        <v>4</v>
      </c>
      <c r="Q52" s="26">
        <v>6</v>
      </c>
      <c r="R52" s="24">
        <v>9.4</v>
      </c>
      <c r="S52" s="57">
        <f t="shared" si="3"/>
        <v>12.9</v>
      </c>
      <c r="T52" s="26" t="s">
        <v>4</v>
      </c>
      <c r="U52" s="24" t="s">
        <v>4</v>
      </c>
      <c r="V52" s="57" t="s">
        <v>4</v>
      </c>
      <c r="W52" s="10"/>
    </row>
    <row r="53" spans="1:23">
      <c r="A53" s="18">
        <v>33909</v>
      </c>
      <c r="B53" s="24">
        <v>-10.5</v>
      </c>
      <c r="C53" s="24">
        <v>-14.4</v>
      </c>
      <c r="D53" s="57">
        <f t="shared" si="0"/>
        <v>-12.7</v>
      </c>
      <c r="E53" s="26">
        <v>13.2</v>
      </c>
      <c r="F53" s="24" t="s">
        <v>4</v>
      </c>
      <c r="G53" s="57">
        <f t="shared" si="1"/>
        <v>12.5</v>
      </c>
      <c r="H53" s="26">
        <v>-4.7</v>
      </c>
      <c r="I53" s="24">
        <v>-3.2</v>
      </c>
      <c r="J53" s="57">
        <f t="shared" si="2"/>
        <v>-1.5</v>
      </c>
      <c r="K53" s="26" t="s">
        <v>4</v>
      </c>
      <c r="L53" s="24" t="s">
        <v>4</v>
      </c>
      <c r="M53" s="57" t="s">
        <v>4</v>
      </c>
      <c r="N53" s="26" t="s">
        <v>4</v>
      </c>
      <c r="O53" s="24" t="s">
        <v>4</v>
      </c>
      <c r="P53" s="57" t="s">
        <v>4</v>
      </c>
      <c r="Q53" s="26">
        <v>2</v>
      </c>
      <c r="R53" s="24">
        <v>6</v>
      </c>
      <c r="S53" s="57">
        <f t="shared" si="3"/>
        <v>11.6</v>
      </c>
      <c r="T53" s="26" t="s">
        <v>4</v>
      </c>
      <c r="U53" s="24" t="s">
        <v>4</v>
      </c>
      <c r="V53" s="57" t="s">
        <v>4</v>
      </c>
      <c r="W53" s="10"/>
    </row>
    <row r="54" spans="1:23">
      <c r="A54" s="18">
        <v>33939</v>
      </c>
      <c r="B54" s="24">
        <v>-21.5</v>
      </c>
      <c r="C54" s="24">
        <v>-16.899999999999999</v>
      </c>
      <c r="D54" s="57">
        <f t="shared" si="0"/>
        <v>-14.2</v>
      </c>
      <c r="E54" s="26">
        <v>21.2</v>
      </c>
      <c r="F54" s="24" t="s">
        <v>4</v>
      </c>
      <c r="G54" s="57">
        <f t="shared" si="1"/>
        <v>15.5</v>
      </c>
      <c r="H54" s="26">
        <v>-14.7</v>
      </c>
      <c r="I54" s="24">
        <v>-9.8000000000000007</v>
      </c>
      <c r="J54" s="57">
        <f t="shared" si="2"/>
        <v>-5.7</v>
      </c>
      <c r="K54" s="26" t="s">
        <v>4</v>
      </c>
      <c r="L54" s="24" t="s">
        <v>4</v>
      </c>
      <c r="M54" s="57" t="s">
        <v>4</v>
      </c>
      <c r="N54" s="26" t="s">
        <v>4</v>
      </c>
      <c r="O54" s="24" t="s">
        <v>4</v>
      </c>
      <c r="P54" s="57" t="s">
        <v>4</v>
      </c>
      <c r="Q54" s="26">
        <v>4</v>
      </c>
      <c r="R54" s="24">
        <v>5.2</v>
      </c>
      <c r="S54" s="57">
        <f t="shared" si="3"/>
        <v>6.9</v>
      </c>
      <c r="T54" s="26" t="s">
        <v>4</v>
      </c>
      <c r="U54" s="24" t="s">
        <v>4</v>
      </c>
      <c r="V54" s="57" t="s">
        <v>4</v>
      </c>
      <c r="W54" s="10"/>
    </row>
    <row r="55" spans="1:23">
      <c r="A55" s="18">
        <v>33970</v>
      </c>
      <c r="B55" s="24">
        <v>-18.5</v>
      </c>
      <c r="C55" s="24">
        <v>-14.4</v>
      </c>
      <c r="D55" s="57">
        <f t="shared" si="0"/>
        <v>-15.2</v>
      </c>
      <c r="E55" s="26">
        <v>14.2</v>
      </c>
      <c r="F55" s="24" t="s">
        <v>4</v>
      </c>
      <c r="G55" s="57">
        <f t="shared" si="1"/>
        <v>16.2</v>
      </c>
      <c r="H55" s="26">
        <v>10.3</v>
      </c>
      <c r="I55" s="24">
        <v>7.2</v>
      </c>
      <c r="J55" s="57">
        <f t="shared" si="2"/>
        <v>-1.9</v>
      </c>
      <c r="K55" s="26" t="s">
        <v>4</v>
      </c>
      <c r="L55" s="24" t="s">
        <v>4</v>
      </c>
      <c r="M55" s="57" t="s">
        <v>4</v>
      </c>
      <c r="N55" s="26" t="s">
        <v>4</v>
      </c>
      <c r="O55" s="24" t="s">
        <v>4</v>
      </c>
      <c r="P55" s="57" t="s">
        <v>4</v>
      </c>
      <c r="Q55" s="26">
        <v>15</v>
      </c>
      <c r="R55" s="24">
        <v>12.4</v>
      </c>
      <c r="S55" s="57">
        <f t="shared" si="3"/>
        <v>7.9</v>
      </c>
      <c r="T55" s="26" t="s">
        <v>4</v>
      </c>
      <c r="U55" s="24" t="s">
        <v>4</v>
      </c>
      <c r="V55" s="57" t="s">
        <v>4</v>
      </c>
      <c r="W55" s="10"/>
    </row>
    <row r="56" spans="1:23">
      <c r="A56" s="18">
        <v>34001</v>
      </c>
      <c r="B56" s="24">
        <v>-3.5</v>
      </c>
      <c r="C56" s="24">
        <v>-0.1</v>
      </c>
      <c r="D56" s="57">
        <f t="shared" si="0"/>
        <v>-10.5</v>
      </c>
      <c r="E56" s="26">
        <v>18.2</v>
      </c>
      <c r="F56" s="24" t="s">
        <v>4</v>
      </c>
      <c r="G56" s="57">
        <f t="shared" si="1"/>
        <v>17.899999999999999</v>
      </c>
      <c r="H56" s="26">
        <v>8.3000000000000007</v>
      </c>
      <c r="I56" s="24">
        <v>3.4</v>
      </c>
      <c r="J56" s="57">
        <f t="shared" si="2"/>
        <v>0.3</v>
      </c>
      <c r="K56" s="26" t="s">
        <v>4</v>
      </c>
      <c r="L56" s="24" t="s">
        <v>4</v>
      </c>
      <c r="M56" s="57" t="s">
        <v>4</v>
      </c>
      <c r="N56" s="26" t="s">
        <v>4</v>
      </c>
      <c r="O56" s="24" t="s">
        <v>4</v>
      </c>
      <c r="P56" s="57" t="s">
        <v>4</v>
      </c>
      <c r="Q56" s="26">
        <v>17</v>
      </c>
      <c r="R56" s="24">
        <v>13.5</v>
      </c>
      <c r="S56" s="57">
        <f t="shared" si="3"/>
        <v>10.4</v>
      </c>
      <c r="T56" s="26" t="s">
        <v>4</v>
      </c>
      <c r="U56" s="24" t="s">
        <v>4</v>
      </c>
      <c r="V56" s="57" t="s">
        <v>4</v>
      </c>
      <c r="W56" s="10"/>
    </row>
    <row r="57" spans="1:23">
      <c r="A57" s="18">
        <v>34029</v>
      </c>
      <c r="B57" s="24">
        <v>-13.5</v>
      </c>
      <c r="C57" s="24">
        <v>-16.8</v>
      </c>
      <c r="D57" s="57">
        <f t="shared" si="0"/>
        <v>-10.4</v>
      </c>
      <c r="E57" s="26">
        <v>17.2</v>
      </c>
      <c r="F57" s="24" t="s">
        <v>4</v>
      </c>
      <c r="G57" s="57">
        <f t="shared" si="1"/>
        <v>16.5</v>
      </c>
      <c r="H57" s="26">
        <v>-4.7</v>
      </c>
      <c r="I57" s="24">
        <v>-10.9</v>
      </c>
      <c r="J57" s="57">
        <f t="shared" si="2"/>
        <v>-0.1</v>
      </c>
      <c r="K57" s="26" t="s">
        <v>4</v>
      </c>
      <c r="L57" s="24" t="s">
        <v>4</v>
      </c>
      <c r="M57" s="57" t="s">
        <v>4</v>
      </c>
      <c r="N57" s="26" t="s">
        <v>4</v>
      </c>
      <c r="O57" s="24" t="s">
        <v>4</v>
      </c>
      <c r="P57" s="57" t="s">
        <v>4</v>
      </c>
      <c r="Q57" s="26">
        <v>1</v>
      </c>
      <c r="R57" s="24">
        <v>-1</v>
      </c>
      <c r="S57" s="57">
        <f t="shared" si="3"/>
        <v>8.3000000000000007</v>
      </c>
      <c r="T57" s="26" t="s">
        <v>4</v>
      </c>
      <c r="U57" s="24" t="s">
        <v>4</v>
      </c>
      <c r="V57" s="57" t="s">
        <v>4</v>
      </c>
      <c r="W57" s="10"/>
    </row>
    <row r="58" spans="1:23">
      <c r="A58" s="18">
        <v>34060</v>
      </c>
      <c r="B58" s="24">
        <v>-29.5</v>
      </c>
      <c r="C58" s="24">
        <v>-37.6</v>
      </c>
      <c r="D58" s="57">
        <f t="shared" si="0"/>
        <v>-18.2</v>
      </c>
      <c r="E58" s="26">
        <v>13.2</v>
      </c>
      <c r="F58" s="24" t="s">
        <v>4</v>
      </c>
      <c r="G58" s="57">
        <f t="shared" si="1"/>
        <v>16.2</v>
      </c>
      <c r="H58" s="26">
        <v>-15.7</v>
      </c>
      <c r="I58" s="24">
        <v>-20.8</v>
      </c>
      <c r="J58" s="57">
        <f t="shared" si="2"/>
        <v>-9.4</v>
      </c>
      <c r="K58" s="26" t="s">
        <v>4</v>
      </c>
      <c r="L58" s="24" t="s">
        <v>4</v>
      </c>
      <c r="M58" s="57" t="s">
        <v>4</v>
      </c>
      <c r="N58" s="26" t="s">
        <v>4</v>
      </c>
      <c r="O58" s="24" t="s">
        <v>4</v>
      </c>
      <c r="P58" s="57" t="s">
        <v>4</v>
      </c>
      <c r="Q58" s="26">
        <v>-1</v>
      </c>
      <c r="R58" s="24">
        <v>-4.2</v>
      </c>
      <c r="S58" s="57">
        <f t="shared" si="3"/>
        <v>2.8</v>
      </c>
      <c r="T58" s="26" t="s">
        <v>4</v>
      </c>
      <c r="U58" s="24" t="s">
        <v>4</v>
      </c>
      <c r="V58" s="57" t="s">
        <v>4</v>
      </c>
      <c r="W58" s="10"/>
    </row>
    <row r="59" spans="1:23">
      <c r="A59" s="18">
        <v>34090</v>
      </c>
      <c r="B59" s="24">
        <v>-20.5</v>
      </c>
      <c r="C59" s="24">
        <v>-20.7</v>
      </c>
      <c r="D59" s="57">
        <f t="shared" si="0"/>
        <v>-25</v>
      </c>
      <c r="E59" s="26">
        <v>18.2</v>
      </c>
      <c r="F59" s="24" t="s">
        <v>4</v>
      </c>
      <c r="G59" s="57">
        <f t="shared" si="1"/>
        <v>16.2</v>
      </c>
      <c r="H59" s="26">
        <v>-7.7</v>
      </c>
      <c r="I59" s="24">
        <v>-6.3</v>
      </c>
      <c r="J59" s="57">
        <f t="shared" si="2"/>
        <v>-12.7</v>
      </c>
      <c r="K59" s="26" t="s">
        <v>4</v>
      </c>
      <c r="L59" s="24" t="s">
        <v>4</v>
      </c>
      <c r="M59" s="57" t="s">
        <v>4</v>
      </c>
      <c r="N59" s="26" t="s">
        <v>4</v>
      </c>
      <c r="O59" s="24" t="s">
        <v>4</v>
      </c>
      <c r="P59" s="57" t="s">
        <v>4</v>
      </c>
      <c r="Q59" s="26">
        <v>0</v>
      </c>
      <c r="R59" s="24">
        <v>-3.4</v>
      </c>
      <c r="S59" s="57">
        <f t="shared" si="3"/>
        <v>-2.9</v>
      </c>
      <c r="T59" s="26" t="s">
        <v>4</v>
      </c>
      <c r="U59" s="24" t="s">
        <v>4</v>
      </c>
      <c r="V59" s="57" t="s">
        <v>4</v>
      </c>
      <c r="W59" s="10"/>
    </row>
    <row r="60" spans="1:23">
      <c r="A60" s="18">
        <v>34121</v>
      </c>
      <c r="B60" s="24">
        <v>-20.5</v>
      </c>
      <c r="C60" s="24">
        <v>-20.7</v>
      </c>
      <c r="D60" s="57">
        <f t="shared" si="0"/>
        <v>-26.3</v>
      </c>
      <c r="E60" s="26">
        <v>16.2</v>
      </c>
      <c r="F60" s="24" t="s">
        <v>4</v>
      </c>
      <c r="G60" s="57">
        <f t="shared" si="1"/>
        <v>15.9</v>
      </c>
      <c r="H60" s="26">
        <v>-19.7</v>
      </c>
      <c r="I60" s="24">
        <v>-12.6</v>
      </c>
      <c r="J60" s="57">
        <f t="shared" si="2"/>
        <v>-13.2</v>
      </c>
      <c r="K60" s="26" t="s">
        <v>4</v>
      </c>
      <c r="L60" s="24" t="s">
        <v>4</v>
      </c>
      <c r="M60" s="57" t="s">
        <v>4</v>
      </c>
      <c r="N60" s="26" t="s">
        <v>4</v>
      </c>
      <c r="O60" s="24" t="s">
        <v>4</v>
      </c>
      <c r="P60" s="57" t="s">
        <v>4</v>
      </c>
      <c r="Q60" s="26">
        <v>-2</v>
      </c>
      <c r="R60" s="24">
        <v>-0.8</v>
      </c>
      <c r="S60" s="57">
        <f t="shared" si="3"/>
        <v>-2.8</v>
      </c>
      <c r="T60" s="26" t="s">
        <v>4</v>
      </c>
      <c r="U60" s="24" t="s">
        <v>4</v>
      </c>
      <c r="V60" s="57" t="s">
        <v>4</v>
      </c>
      <c r="W60" s="10"/>
    </row>
    <row r="61" spans="1:23">
      <c r="A61" s="18">
        <v>34151</v>
      </c>
      <c r="B61" s="24">
        <v>-16.5</v>
      </c>
      <c r="C61" s="24">
        <v>-18.8</v>
      </c>
      <c r="D61" s="57">
        <f t="shared" si="0"/>
        <v>-20.100000000000001</v>
      </c>
      <c r="E61" s="26">
        <v>17.2</v>
      </c>
      <c r="F61" s="24" t="s">
        <v>4</v>
      </c>
      <c r="G61" s="57">
        <f t="shared" si="1"/>
        <v>17.2</v>
      </c>
      <c r="H61" s="26">
        <v>-16.7</v>
      </c>
      <c r="I61" s="24">
        <v>-10.9</v>
      </c>
      <c r="J61" s="57">
        <f t="shared" si="2"/>
        <v>-9.9</v>
      </c>
      <c r="K61" s="26" t="s">
        <v>4</v>
      </c>
      <c r="L61" s="24" t="s">
        <v>4</v>
      </c>
      <c r="M61" s="57" t="s">
        <v>4</v>
      </c>
      <c r="N61" s="26" t="s">
        <v>4</v>
      </c>
      <c r="O61" s="24" t="s">
        <v>4</v>
      </c>
      <c r="P61" s="57" t="s">
        <v>4</v>
      </c>
      <c r="Q61" s="26">
        <v>1</v>
      </c>
      <c r="R61" s="24">
        <v>2.2000000000000002</v>
      </c>
      <c r="S61" s="57">
        <f t="shared" si="3"/>
        <v>-0.7</v>
      </c>
      <c r="T61" s="26" t="s">
        <v>4</v>
      </c>
      <c r="U61" s="24" t="s">
        <v>4</v>
      </c>
      <c r="V61" s="57" t="s">
        <v>4</v>
      </c>
      <c r="W61" s="10"/>
    </row>
    <row r="62" spans="1:23">
      <c r="A62" s="18">
        <v>34182</v>
      </c>
      <c r="B62" s="24">
        <v>-26.5</v>
      </c>
      <c r="C62" s="24">
        <v>-16</v>
      </c>
      <c r="D62" s="57">
        <f t="shared" si="0"/>
        <v>-18.5</v>
      </c>
      <c r="E62" s="26">
        <v>15.2</v>
      </c>
      <c r="F62" s="24" t="s">
        <v>4</v>
      </c>
      <c r="G62" s="57">
        <f t="shared" si="1"/>
        <v>16.2</v>
      </c>
      <c r="H62" s="26">
        <v>-20.7</v>
      </c>
      <c r="I62" s="24">
        <v>-15.7</v>
      </c>
      <c r="J62" s="57">
        <f t="shared" si="2"/>
        <v>-13.1</v>
      </c>
      <c r="K62" s="26" t="s">
        <v>4</v>
      </c>
      <c r="L62" s="24" t="s">
        <v>4</v>
      </c>
      <c r="M62" s="57" t="s">
        <v>4</v>
      </c>
      <c r="N62" s="26" t="s">
        <v>4</v>
      </c>
      <c r="O62" s="24" t="s">
        <v>4</v>
      </c>
      <c r="P62" s="57" t="s">
        <v>4</v>
      </c>
      <c r="Q62" s="26">
        <v>3</v>
      </c>
      <c r="R62" s="24">
        <v>4.9000000000000004</v>
      </c>
      <c r="S62" s="57">
        <f t="shared" si="3"/>
        <v>2.1</v>
      </c>
      <c r="T62" s="26" t="s">
        <v>4</v>
      </c>
      <c r="U62" s="24" t="s">
        <v>4</v>
      </c>
      <c r="V62" s="57" t="s">
        <v>4</v>
      </c>
      <c r="W62" s="10"/>
    </row>
    <row r="63" spans="1:23">
      <c r="A63" s="18">
        <v>34213</v>
      </c>
      <c r="B63" s="24">
        <v>-11.5</v>
      </c>
      <c r="C63" s="24">
        <v>-14.2</v>
      </c>
      <c r="D63" s="57">
        <f t="shared" si="0"/>
        <v>-16.3</v>
      </c>
      <c r="E63" s="26">
        <v>22.2</v>
      </c>
      <c r="F63" s="24" t="s">
        <v>4</v>
      </c>
      <c r="G63" s="57">
        <f t="shared" si="1"/>
        <v>18.2</v>
      </c>
      <c r="H63" s="26">
        <v>-7.7</v>
      </c>
      <c r="I63" s="24">
        <v>-10.199999999999999</v>
      </c>
      <c r="J63" s="57">
        <f t="shared" si="2"/>
        <v>-12.3</v>
      </c>
      <c r="K63" s="26" t="s">
        <v>4</v>
      </c>
      <c r="L63" s="24" t="s">
        <v>4</v>
      </c>
      <c r="M63" s="57" t="s">
        <v>4</v>
      </c>
      <c r="N63" s="26" t="s">
        <v>4</v>
      </c>
      <c r="O63" s="24" t="s">
        <v>4</v>
      </c>
      <c r="P63" s="57" t="s">
        <v>4</v>
      </c>
      <c r="Q63" s="26">
        <v>11</v>
      </c>
      <c r="R63" s="24">
        <v>13.5</v>
      </c>
      <c r="S63" s="57">
        <f t="shared" si="3"/>
        <v>6.9</v>
      </c>
      <c r="T63" s="26" t="s">
        <v>4</v>
      </c>
      <c r="U63" s="24" t="s">
        <v>4</v>
      </c>
      <c r="V63" s="57" t="s">
        <v>4</v>
      </c>
      <c r="W63" s="10"/>
    </row>
    <row r="64" spans="1:23">
      <c r="A64" s="18">
        <v>34243</v>
      </c>
      <c r="B64" s="24">
        <v>-17.5</v>
      </c>
      <c r="C64" s="24">
        <v>-20.7</v>
      </c>
      <c r="D64" s="57">
        <f t="shared" si="0"/>
        <v>-17</v>
      </c>
      <c r="E64" s="26">
        <v>11.2</v>
      </c>
      <c r="F64" s="24" t="s">
        <v>4</v>
      </c>
      <c r="G64" s="57">
        <f t="shared" si="1"/>
        <v>16.2</v>
      </c>
      <c r="H64" s="26">
        <v>-11.7</v>
      </c>
      <c r="I64" s="24">
        <v>-14.6</v>
      </c>
      <c r="J64" s="57">
        <f t="shared" si="2"/>
        <v>-13.5</v>
      </c>
      <c r="K64" s="26" t="s">
        <v>4</v>
      </c>
      <c r="L64" s="24" t="s">
        <v>4</v>
      </c>
      <c r="M64" s="57" t="s">
        <v>4</v>
      </c>
      <c r="N64" s="26" t="s">
        <v>4</v>
      </c>
      <c r="O64" s="24" t="s">
        <v>4</v>
      </c>
      <c r="P64" s="57" t="s">
        <v>4</v>
      </c>
      <c r="Q64" s="26">
        <v>0</v>
      </c>
      <c r="R64" s="24">
        <v>2.9</v>
      </c>
      <c r="S64" s="57">
        <f t="shared" si="3"/>
        <v>7.1</v>
      </c>
      <c r="T64" s="26" t="s">
        <v>4</v>
      </c>
      <c r="U64" s="24" t="s">
        <v>4</v>
      </c>
      <c r="V64" s="57" t="s">
        <v>4</v>
      </c>
      <c r="W64" s="10"/>
    </row>
    <row r="65" spans="1:23">
      <c r="A65" s="18">
        <v>34274</v>
      </c>
      <c r="B65" s="24">
        <v>-18.5</v>
      </c>
      <c r="C65" s="24">
        <v>-20.8</v>
      </c>
      <c r="D65" s="57">
        <f t="shared" si="0"/>
        <v>-18.600000000000001</v>
      </c>
      <c r="E65" s="26">
        <v>6.2</v>
      </c>
      <c r="F65" s="24" t="s">
        <v>4</v>
      </c>
      <c r="G65" s="57">
        <f t="shared" si="1"/>
        <v>13.2</v>
      </c>
      <c r="H65" s="26">
        <v>-12.7</v>
      </c>
      <c r="I65" s="24">
        <v>-11.3</v>
      </c>
      <c r="J65" s="57">
        <f t="shared" si="2"/>
        <v>-12</v>
      </c>
      <c r="K65" s="26" t="s">
        <v>4</v>
      </c>
      <c r="L65" s="24" t="s">
        <v>4</v>
      </c>
      <c r="M65" s="57" t="s">
        <v>4</v>
      </c>
      <c r="N65" s="26" t="s">
        <v>4</v>
      </c>
      <c r="O65" s="24" t="s">
        <v>4</v>
      </c>
      <c r="P65" s="57" t="s">
        <v>4</v>
      </c>
      <c r="Q65" s="26">
        <v>5</v>
      </c>
      <c r="R65" s="24">
        <v>8.1999999999999993</v>
      </c>
      <c r="S65" s="57">
        <f t="shared" si="3"/>
        <v>8.1999999999999993</v>
      </c>
      <c r="T65" s="26" t="s">
        <v>4</v>
      </c>
      <c r="U65" s="24" t="s">
        <v>4</v>
      </c>
      <c r="V65" s="57" t="s">
        <v>4</v>
      </c>
      <c r="W65" s="10"/>
    </row>
    <row r="66" spans="1:23">
      <c r="A66" s="18">
        <v>34304</v>
      </c>
      <c r="B66" s="24">
        <v>-19.5</v>
      </c>
      <c r="C66" s="24">
        <v>-14.4</v>
      </c>
      <c r="D66" s="57">
        <f t="shared" si="0"/>
        <v>-18.600000000000001</v>
      </c>
      <c r="E66" s="26">
        <v>7.2</v>
      </c>
      <c r="F66" s="24" t="s">
        <v>4</v>
      </c>
      <c r="G66" s="57">
        <f t="shared" si="1"/>
        <v>8.1999999999999993</v>
      </c>
      <c r="H66" s="26">
        <v>-13.7</v>
      </c>
      <c r="I66" s="24">
        <v>-8.8000000000000007</v>
      </c>
      <c r="J66" s="57">
        <f t="shared" si="2"/>
        <v>-11.6</v>
      </c>
      <c r="K66" s="26" t="s">
        <v>4</v>
      </c>
      <c r="L66" s="24" t="s">
        <v>4</v>
      </c>
      <c r="M66" s="57" t="s">
        <v>4</v>
      </c>
      <c r="N66" s="26" t="s">
        <v>4</v>
      </c>
      <c r="O66" s="24" t="s">
        <v>4</v>
      </c>
      <c r="P66" s="57" t="s">
        <v>4</v>
      </c>
      <c r="Q66" s="26">
        <v>7</v>
      </c>
      <c r="R66" s="24">
        <v>9.1</v>
      </c>
      <c r="S66" s="57">
        <f t="shared" si="3"/>
        <v>6.7</v>
      </c>
      <c r="T66" s="26" t="s">
        <v>4</v>
      </c>
      <c r="U66" s="24" t="s">
        <v>4</v>
      </c>
      <c r="V66" s="57" t="s">
        <v>4</v>
      </c>
      <c r="W66" s="10"/>
    </row>
    <row r="67" spans="1:23">
      <c r="A67" s="18">
        <v>34335</v>
      </c>
      <c r="B67" s="24">
        <v>-28.5</v>
      </c>
      <c r="C67" s="24">
        <v>-23.4</v>
      </c>
      <c r="D67" s="57">
        <f t="shared" si="0"/>
        <v>-19.5</v>
      </c>
      <c r="E67" s="26">
        <v>3.2</v>
      </c>
      <c r="F67" s="24" t="s">
        <v>4</v>
      </c>
      <c r="G67" s="57">
        <f t="shared" si="1"/>
        <v>5.5</v>
      </c>
      <c r="H67" s="26">
        <v>-11.7</v>
      </c>
      <c r="I67" s="24">
        <v>-13.6</v>
      </c>
      <c r="J67" s="57">
        <f t="shared" si="2"/>
        <v>-11.2</v>
      </c>
      <c r="K67" s="26" t="s">
        <v>4</v>
      </c>
      <c r="L67" s="24" t="s">
        <v>4</v>
      </c>
      <c r="M67" s="57" t="s">
        <v>4</v>
      </c>
      <c r="N67" s="26" t="s">
        <v>4</v>
      </c>
      <c r="O67" s="24" t="s">
        <v>4</v>
      </c>
      <c r="P67" s="57" t="s">
        <v>4</v>
      </c>
      <c r="Q67" s="26">
        <v>12</v>
      </c>
      <c r="R67" s="24">
        <v>9.1</v>
      </c>
      <c r="S67" s="57">
        <f t="shared" si="3"/>
        <v>8.8000000000000007</v>
      </c>
      <c r="T67" s="26" t="s">
        <v>4</v>
      </c>
      <c r="U67" s="24" t="s">
        <v>4</v>
      </c>
      <c r="V67" s="57" t="s">
        <v>4</v>
      </c>
      <c r="W67" s="10"/>
    </row>
    <row r="68" spans="1:23">
      <c r="A68" s="18">
        <v>34366</v>
      </c>
      <c r="B68" s="24">
        <v>-17.5</v>
      </c>
      <c r="C68" s="24">
        <v>-14.3</v>
      </c>
      <c r="D68" s="57">
        <f t="shared" si="0"/>
        <v>-17.399999999999999</v>
      </c>
      <c r="E68" s="26">
        <v>7.2</v>
      </c>
      <c r="F68" s="24" t="s">
        <v>4</v>
      </c>
      <c r="G68" s="57">
        <f t="shared" si="1"/>
        <v>5.9</v>
      </c>
      <c r="H68" s="26">
        <v>-1.7</v>
      </c>
      <c r="I68" s="24">
        <v>-7.1</v>
      </c>
      <c r="J68" s="57">
        <f t="shared" si="2"/>
        <v>-9.8000000000000007</v>
      </c>
      <c r="K68" s="26" t="s">
        <v>4</v>
      </c>
      <c r="L68" s="24" t="s">
        <v>4</v>
      </c>
      <c r="M68" s="57" t="s">
        <v>4</v>
      </c>
      <c r="N68" s="26" t="s">
        <v>4</v>
      </c>
      <c r="O68" s="24" t="s">
        <v>4</v>
      </c>
      <c r="P68" s="57" t="s">
        <v>4</v>
      </c>
      <c r="Q68" s="26">
        <v>20</v>
      </c>
      <c r="R68" s="24">
        <v>15.5</v>
      </c>
      <c r="S68" s="57">
        <f t="shared" si="3"/>
        <v>11.2</v>
      </c>
      <c r="T68" s="26" t="s">
        <v>4</v>
      </c>
      <c r="U68" s="24" t="s">
        <v>4</v>
      </c>
      <c r="V68" s="57" t="s">
        <v>4</v>
      </c>
      <c r="W68" s="10"/>
    </row>
    <row r="69" spans="1:23">
      <c r="A69" s="18">
        <v>34394</v>
      </c>
      <c r="B69" s="24">
        <v>-8.5</v>
      </c>
      <c r="C69" s="24">
        <v>-12.4</v>
      </c>
      <c r="D69" s="57">
        <f t="shared" si="0"/>
        <v>-16.7</v>
      </c>
      <c r="E69" s="26">
        <v>8.1999999999999993</v>
      </c>
      <c r="F69" s="24" t="s">
        <v>4</v>
      </c>
      <c r="G69" s="57">
        <f t="shared" si="1"/>
        <v>6.2</v>
      </c>
      <c r="H69" s="26">
        <v>0.3</v>
      </c>
      <c r="I69" s="24">
        <v>-6.7</v>
      </c>
      <c r="J69" s="57">
        <f t="shared" si="2"/>
        <v>-9.1</v>
      </c>
      <c r="K69" s="26" t="s">
        <v>4</v>
      </c>
      <c r="L69" s="24" t="s">
        <v>4</v>
      </c>
      <c r="M69" s="57" t="s">
        <v>4</v>
      </c>
      <c r="N69" s="26" t="s">
        <v>4</v>
      </c>
      <c r="O69" s="24" t="s">
        <v>4</v>
      </c>
      <c r="P69" s="57" t="s">
        <v>4</v>
      </c>
      <c r="Q69" s="26">
        <v>12</v>
      </c>
      <c r="R69" s="24">
        <v>10</v>
      </c>
      <c r="S69" s="57">
        <f t="shared" si="3"/>
        <v>11.5</v>
      </c>
      <c r="T69" s="26" t="s">
        <v>4</v>
      </c>
      <c r="U69" s="24" t="s">
        <v>4</v>
      </c>
      <c r="V69" s="57" t="s">
        <v>4</v>
      </c>
      <c r="W69" s="10"/>
    </row>
    <row r="70" spans="1:23">
      <c r="A70" s="18">
        <v>34425</v>
      </c>
      <c r="B70" s="24">
        <v>2.5</v>
      </c>
      <c r="C70" s="24">
        <v>-5.6</v>
      </c>
      <c r="D70" s="57">
        <f t="shared" si="0"/>
        <v>-10.8</v>
      </c>
      <c r="E70" s="26">
        <v>3.2</v>
      </c>
      <c r="F70" s="24" t="s">
        <v>4</v>
      </c>
      <c r="G70" s="57">
        <f t="shared" si="1"/>
        <v>6.2</v>
      </c>
      <c r="H70" s="26">
        <v>21.3</v>
      </c>
      <c r="I70" s="24">
        <v>16.5</v>
      </c>
      <c r="J70" s="57">
        <f t="shared" si="2"/>
        <v>0.9</v>
      </c>
      <c r="K70" s="26" t="s">
        <v>4</v>
      </c>
      <c r="L70" s="24" t="s">
        <v>4</v>
      </c>
      <c r="M70" s="57" t="s">
        <v>4</v>
      </c>
      <c r="N70" s="26" t="s">
        <v>4</v>
      </c>
      <c r="O70" s="24" t="s">
        <v>4</v>
      </c>
      <c r="P70" s="57" t="s">
        <v>4</v>
      </c>
      <c r="Q70" s="26">
        <v>23</v>
      </c>
      <c r="R70" s="24">
        <v>20.100000000000001</v>
      </c>
      <c r="S70" s="57">
        <f t="shared" si="3"/>
        <v>15.2</v>
      </c>
      <c r="T70" s="26" t="s">
        <v>4</v>
      </c>
      <c r="U70" s="24" t="s">
        <v>4</v>
      </c>
      <c r="V70" s="57" t="s">
        <v>4</v>
      </c>
      <c r="W70" s="10"/>
    </row>
    <row r="71" spans="1:23">
      <c r="A71" s="18">
        <v>34455</v>
      </c>
      <c r="B71" s="24">
        <v>3.5</v>
      </c>
      <c r="C71" s="24">
        <v>0.9</v>
      </c>
      <c r="D71" s="57">
        <f t="shared" si="0"/>
        <v>-5.7</v>
      </c>
      <c r="E71" s="26">
        <v>5.2</v>
      </c>
      <c r="F71" s="24" t="s">
        <v>4</v>
      </c>
      <c r="G71" s="57">
        <f t="shared" si="1"/>
        <v>5.5</v>
      </c>
      <c r="H71" s="26">
        <v>7.3</v>
      </c>
      <c r="I71" s="24">
        <v>8</v>
      </c>
      <c r="J71" s="57">
        <f t="shared" si="2"/>
        <v>5.9</v>
      </c>
      <c r="K71" s="26" t="s">
        <v>4</v>
      </c>
      <c r="L71" s="24" t="s">
        <v>4</v>
      </c>
      <c r="M71" s="57" t="s">
        <v>4</v>
      </c>
      <c r="N71" s="26" t="s">
        <v>4</v>
      </c>
      <c r="O71" s="24" t="s">
        <v>4</v>
      </c>
      <c r="P71" s="57" t="s">
        <v>4</v>
      </c>
      <c r="Q71" s="26">
        <v>21</v>
      </c>
      <c r="R71" s="24">
        <v>17.7</v>
      </c>
      <c r="S71" s="57">
        <f t="shared" si="3"/>
        <v>15.9</v>
      </c>
      <c r="T71" s="26" t="s">
        <v>4</v>
      </c>
      <c r="U71" s="24" t="s">
        <v>4</v>
      </c>
      <c r="V71" s="57" t="s">
        <v>4</v>
      </c>
      <c r="W71" s="10"/>
    </row>
    <row r="72" spans="1:23">
      <c r="A72" s="18">
        <v>34486</v>
      </c>
      <c r="B72" s="24">
        <v>-3.2</v>
      </c>
      <c r="C72" s="24">
        <v>-3.9</v>
      </c>
      <c r="D72" s="57">
        <f t="shared" si="0"/>
        <v>-2.9</v>
      </c>
      <c r="E72" s="26">
        <v>8.3000000000000007</v>
      </c>
      <c r="F72" s="24" t="s">
        <v>4</v>
      </c>
      <c r="G72" s="57">
        <f t="shared" si="1"/>
        <v>5.6</v>
      </c>
      <c r="H72" s="26">
        <v>2.4</v>
      </c>
      <c r="I72" s="24">
        <v>9.1</v>
      </c>
      <c r="J72" s="57">
        <f t="shared" si="2"/>
        <v>11.2</v>
      </c>
      <c r="K72" s="26" t="s">
        <v>4</v>
      </c>
      <c r="L72" s="24" t="s">
        <v>4</v>
      </c>
      <c r="M72" s="57" t="s">
        <v>4</v>
      </c>
      <c r="N72" s="26" t="s">
        <v>4</v>
      </c>
      <c r="O72" s="24" t="s">
        <v>4</v>
      </c>
      <c r="P72" s="57" t="s">
        <v>4</v>
      </c>
      <c r="Q72" s="26">
        <v>31.3</v>
      </c>
      <c r="R72" s="24">
        <v>32.5</v>
      </c>
      <c r="S72" s="57">
        <f t="shared" si="3"/>
        <v>23.4</v>
      </c>
      <c r="T72" s="26" t="s">
        <v>4</v>
      </c>
      <c r="U72" s="24" t="s">
        <v>4</v>
      </c>
      <c r="V72" s="57" t="s">
        <v>4</v>
      </c>
      <c r="W72" s="10"/>
    </row>
    <row r="73" spans="1:23">
      <c r="A73" s="18">
        <v>34516</v>
      </c>
      <c r="B73" s="24">
        <v>3.8</v>
      </c>
      <c r="C73" s="24">
        <v>1.6</v>
      </c>
      <c r="D73" s="57">
        <f t="shared" ref="D73:D136" si="4">ROUND(AVERAGE(C71:C73),1)</f>
        <v>-0.5</v>
      </c>
      <c r="E73" s="26">
        <v>10.3</v>
      </c>
      <c r="F73" s="24" t="s">
        <v>4</v>
      </c>
      <c r="G73" s="57">
        <f t="shared" ref="G73:G136" si="5">ROUND(AVERAGE(E71:E73),1)</f>
        <v>7.9</v>
      </c>
      <c r="H73" s="26">
        <v>4.4000000000000004</v>
      </c>
      <c r="I73" s="24">
        <v>9.5</v>
      </c>
      <c r="J73" s="57">
        <f t="shared" ref="J73:J136" si="6">ROUND(AVERAGE(I71:I73),1)</f>
        <v>8.9</v>
      </c>
      <c r="K73" s="26" t="s">
        <v>4</v>
      </c>
      <c r="L73" s="24" t="s">
        <v>4</v>
      </c>
      <c r="M73" s="57" t="s">
        <v>4</v>
      </c>
      <c r="N73" s="26" t="s">
        <v>4</v>
      </c>
      <c r="O73" s="24" t="s">
        <v>4</v>
      </c>
      <c r="P73" s="57" t="s">
        <v>4</v>
      </c>
      <c r="Q73" s="26">
        <v>30.3</v>
      </c>
      <c r="R73" s="24">
        <v>31.6</v>
      </c>
      <c r="S73" s="57">
        <f t="shared" ref="S73:S136" si="7">ROUND(AVERAGE(R71:R73),1)</f>
        <v>27.3</v>
      </c>
      <c r="T73" s="26" t="s">
        <v>4</v>
      </c>
      <c r="U73" s="24" t="s">
        <v>4</v>
      </c>
      <c r="V73" s="57" t="s">
        <v>4</v>
      </c>
      <c r="W73" s="10"/>
    </row>
    <row r="74" spans="1:23">
      <c r="A74" s="18">
        <v>34547</v>
      </c>
      <c r="B74" s="24">
        <v>-11.2</v>
      </c>
      <c r="C74" s="24">
        <v>0</v>
      </c>
      <c r="D74" s="57">
        <f t="shared" si="4"/>
        <v>-0.8</v>
      </c>
      <c r="E74" s="26">
        <v>14.3</v>
      </c>
      <c r="F74" s="24" t="s">
        <v>4</v>
      </c>
      <c r="G74" s="57">
        <f t="shared" si="5"/>
        <v>11</v>
      </c>
      <c r="H74" s="26">
        <v>8.4</v>
      </c>
      <c r="I74" s="24">
        <v>12.8</v>
      </c>
      <c r="J74" s="57">
        <f t="shared" si="6"/>
        <v>10.5</v>
      </c>
      <c r="K74" s="26" t="s">
        <v>4</v>
      </c>
      <c r="L74" s="24" t="s">
        <v>4</v>
      </c>
      <c r="M74" s="57" t="s">
        <v>4</v>
      </c>
      <c r="N74" s="26" t="s">
        <v>4</v>
      </c>
      <c r="O74" s="24" t="s">
        <v>4</v>
      </c>
      <c r="P74" s="57" t="s">
        <v>4</v>
      </c>
      <c r="Q74" s="26">
        <v>27.3</v>
      </c>
      <c r="R74" s="24">
        <v>29</v>
      </c>
      <c r="S74" s="57">
        <f t="shared" si="7"/>
        <v>31</v>
      </c>
      <c r="T74" s="26" t="s">
        <v>4</v>
      </c>
      <c r="U74" s="24" t="s">
        <v>4</v>
      </c>
      <c r="V74" s="57" t="s">
        <v>4</v>
      </c>
      <c r="W74" s="10"/>
    </row>
    <row r="75" spans="1:23">
      <c r="A75" s="18">
        <v>34578</v>
      </c>
      <c r="B75" s="24">
        <v>1.8</v>
      </c>
      <c r="C75" s="24">
        <v>-0.4</v>
      </c>
      <c r="D75" s="57">
        <f t="shared" si="4"/>
        <v>0.4</v>
      </c>
      <c r="E75" s="26">
        <v>4.3</v>
      </c>
      <c r="F75" s="24" t="s">
        <v>4</v>
      </c>
      <c r="G75" s="57">
        <f t="shared" si="5"/>
        <v>9.6</v>
      </c>
      <c r="H75" s="26">
        <v>8.4</v>
      </c>
      <c r="I75" s="24">
        <v>7.5</v>
      </c>
      <c r="J75" s="57">
        <f t="shared" si="6"/>
        <v>9.9</v>
      </c>
      <c r="K75" s="26" t="s">
        <v>4</v>
      </c>
      <c r="L75" s="24" t="s">
        <v>4</v>
      </c>
      <c r="M75" s="57" t="s">
        <v>4</v>
      </c>
      <c r="N75" s="26" t="s">
        <v>4</v>
      </c>
      <c r="O75" s="24" t="s">
        <v>4</v>
      </c>
      <c r="P75" s="57" t="s">
        <v>4</v>
      </c>
      <c r="Q75" s="26">
        <v>25.3</v>
      </c>
      <c r="R75" s="24">
        <v>28.8</v>
      </c>
      <c r="S75" s="57">
        <f t="shared" si="7"/>
        <v>29.8</v>
      </c>
      <c r="T75" s="26" t="s">
        <v>4</v>
      </c>
      <c r="U75" s="24" t="s">
        <v>4</v>
      </c>
      <c r="V75" s="57" t="s">
        <v>4</v>
      </c>
      <c r="W75" s="10"/>
    </row>
    <row r="76" spans="1:23">
      <c r="A76" s="18">
        <v>34608</v>
      </c>
      <c r="B76" s="24">
        <v>13.8</v>
      </c>
      <c r="C76" s="24">
        <v>10.199999999999999</v>
      </c>
      <c r="D76" s="57">
        <f t="shared" si="4"/>
        <v>3.3</v>
      </c>
      <c r="E76" s="26">
        <v>6.3</v>
      </c>
      <c r="F76" s="24" t="s">
        <v>4</v>
      </c>
      <c r="G76" s="57">
        <f t="shared" si="5"/>
        <v>8.3000000000000007</v>
      </c>
      <c r="H76" s="26">
        <v>17.399999999999999</v>
      </c>
      <c r="I76" s="24">
        <v>15.1</v>
      </c>
      <c r="J76" s="57">
        <f t="shared" si="6"/>
        <v>11.8</v>
      </c>
      <c r="K76" s="26" t="s">
        <v>4</v>
      </c>
      <c r="L76" s="24" t="s">
        <v>4</v>
      </c>
      <c r="M76" s="57" t="s">
        <v>4</v>
      </c>
      <c r="N76" s="26" t="s">
        <v>4</v>
      </c>
      <c r="O76" s="24" t="s">
        <v>4</v>
      </c>
      <c r="P76" s="57" t="s">
        <v>4</v>
      </c>
      <c r="Q76" s="26">
        <v>33.299999999999997</v>
      </c>
      <c r="R76" s="24">
        <v>35.9</v>
      </c>
      <c r="S76" s="57">
        <f t="shared" si="7"/>
        <v>31.2</v>
      </c>
      <c r="T76" s="26" t="s">
        <v>4</v>
      </c>
      <c r="U76" s="24" t="s">
        <v>4</v>
      </c>
      <c r="V76" s="57" t="s">
        <v>4</v>
      </c>
      <c r="W76" s="10"/>
    </row>
    <row r="77" spans="1:23">
      <c r="A77" s="18">
        <v>34639</v>
      </c>
      <c r="B77" s="24">
        <v>3.8</v>
      </c>
      <c r="C77" s="24">
        <v>2.7</v>
      </c>
      <c r="D77" s="57">
        <f t="shared" si="4"/>
        <v>4.2</v>
      </c>
      <c r="E77" s="26">
        <v>6.3</v>
      </c>
      <c r="F77" s="24" t="s">
        <v>4</v>
      </c>
      <c r="G77" s="57">
        <f t="shared" si="5"/>
        <v>5.6</v>
      </c>
      <c r="H77" s="26">
        <v>9.4</v>
      </c>
      <c r="I77" s="24">
        <v>11</v>
      </c>
      <c r="J77" s="57">
        <f t="shared" si="6"/>
        <v>11.2</v>
      </c>
      <c r="K77" s="26" t="s">
        <v>4</v>
      </c>
      <c r="L77" s="24" t="s">
        <v>4</v>
      </c>
      <c r="M77" s="57" t="s">
        <v>4</v>
      </c>
      <c r="N77" s="26" t="s">
        <v>4</v>
      </c>
      <c r="O77" s="24" t="s">
        <v>4</v>
      </c>
      <c r="P77" s="57" t="s">
        <v>4</v>
      </c>
      <c r="Q77" s="26">
        <v>28.3</v>
      </c>
      <c r="R77" s="24">
        <v>31.1</v>
      </c>
      <c r="S77" s="57">
        <f t="shared" si="7"/>
        <v>31.9</v>
      </c>
      <c r="T77" s="26" t="s">
        <v>4</v>
      </c>
      <c r="U77" s="24" t="s">
        <v>4</v>
      </c>
      <c r="V77" s="57" t="s">
        <v>4</v>
      </c>
      <c r="W77" s="10"/>
    </row>
    <row r="78" spans="1:23">
      <c r="A78" s="18">
        <v>34669</v>
      </c>
      <c r="B78" s="24">
        <v>-8.1999999999999993</v>
      </c>
      <c r="C78" s="24">
        <v>-2.7</v>
      </c>
      <c r="D78" s="57">
        <f t="shared" si="4"/>
        <v>3.4</v>
      </c>
      <c r="E78" s="26">
        <v>2.2999999999999998</v>
      </c>
      <c r="F78" s="24" t="s">
        <v>4</v>
      </c>
      <c r="G78" s="57">
        <f t="shared" si="5"/>
        <v>5</v>
      </c>
      <c r="H78" s="26">
        <v>-2.6</v>
      </c>
      <c r="I78" s="24">
        <v>1.7</v>
      </c>
      <c r="J78" s="57">
        <f t="shared" si="6"/>
        <v>9.3000000000000007</v>
      </c>
      <c r="K78" s="26" t="s">
        <v>4</v>
      </c>
      <c r="L78" s="24" t="s">
        <v>4</v>
      </c>
      <c r="M78" s="57" t="s">
        <v>4</v>
      </c>
      <c r="N78" s="26" t="s">
        <v>4</v>
      </c>
      <c r="O78" s="24" t="s">
        <v>4</v>
      </c>
      <c r="P78" s="57" t="s">
        <v>4</v>
      </c>
      <c r="Q78" s="26">
        <v>26.3</v>
      </c>
      <c r="R78" s="24">
        <v>28.8</v>
      </c>
      <c r="S78" s="57">
        <f t="shared" si="7"/>
        <v>31.9</v>
      </c>
      <c r="T78" s="26" t="s">
        <v>4</v>
      </c>
      <c r="U78" s="24" t="s">
        <v>4</v>
      </c>
      <c r="V78" s="57" t="s">
        <v>4</v>
      </c>
      <c r="W78" s="10"/>
    </row>
    <row r="79" spans="1:23">
      <c r="A79" s="18">
        <v>34700</v>
      </c>
      <c r="B79" s="24">
        <v>-0.2</v>
      </c>
      <c r="C79" s="24">
        <v>5.5</v>
      </c>
      <c r="D79" s="57">
        <f t="shared" si="4"/>
        <v>1.8</v>
      </c>
      <c r="E79" s="26">
        <v>0.3</v>
      </c>
      <c r="F79" s="24" t="s">
        <v>4</v>
      </c>
      <c r="G79" s="57">
        <f t="shared" si="5"/>
        <v>3</v>
      </c>
      <c r="H79" s="26">
        <v>14.4</v>
      </c>
      <c r="I79" s="24">
        <v>14.3</v>
      </c>
      <c r="J79" s="57">
        <f t="shared" si="6"/>
        <v>9</v>
      </c>
      <c r="K79" s="26" t="s">
        <v>4</v>
      </c>
      <c r="L79" s="24" t="s">
        <v>4</v>
      </c>
      <c r="M79" s="57" t="s">
        <v>4</v>
      </c>
      <c r="N79" s="26" t="s">
        <v>4</v>
      </c>
      <c r="O79" s="24" t="s">
        <v>4</v>
      </c>
      <c r="P79" s="57" t="s">
        <v>4</v>
      </c>
      <c r="Q79" s="26">
        <v>31.3</v>
      </c>
      <c r="R79" s="24">
        <v>28.3</v>
      </c>
      <c r="S79" s="57">
        <f t="shared" si="7"/>
        <v>29.4</v>
      </c>
      <c r="T79" s="26" t="s">
        <v>4</v>
      </c>
      <c r="U79" s="24" t="s">
        <v>4</v>
      </c>
      <c r="V79" s="57" t="s">
        <v>4</v>
      </c>
      <c r="W79" s="10"/>
    </row>
    <row r="80" spans="1:23">
      <c r="A80" s="18">
        <v>34731</v>
      </c>
      <c r="B80" s="24">
        <v>5.8</v>
      </c>
      <c r="C80" s="24">
        <v>8.6</v>
      </c>
      <c r="D80" s="57">
        <f t="shared" si="4"/>
        <v>3.8</v>
      </c>
      <c r="E80" s="26">
        <v>5.3</v>
      </c>
      <c r="F80" s="24" t="s">
        <v>4</v>
      </c>
      <c r="G80" s="57">
        <f t="shared" si="5"/>
        <v>2.6</v>
      </c>
      <c r="H80" s="26">
        <v>16.399999999999999</v>
      </c>
      <c r="I80" s="24">
        <v>10.3</v>
      </c>
      <c r="J80" s="57">
        <f t="shared" si="6"/>
        <v>8.8000000000000007</v>
      </c>
      <c r="K80" s="26" t="s">
        <v>4</v>
      </c>
      <c r="L80" s="24" t="s">
        <v>4</v>
      </c>
      <c r="M80" s="57" t="s">
        <v>4</v>
      </c>
      <c r="N80" s="26" t="s">
        <v>4</v>
      </c>
      <c r="O80" s="24" t="s">
        <v>4</v>
      </c>
      <c r="P80" s="57" t="s">
        <v>4</v>
      </c>
      <c r="Q80" s="26">
        <v>33.299999999999997</v>
      </c>
      <c r="R80" s="24">
        <v>27.7</v>
      </c>
      <c r="S80" s="57">
        <f t="shared" si="7"/>
        <v>28.3</v>
      </c>
      <c r="T80" s="26" t="s">
        <v>4</v>
      </c>
      <c r="U80" s="24" t="s">
        <v>4</v>
      </c>
      <c r="V80" s="57" t="s">
        <v>4</v>
      </c>
      <c r="W80" s="10"/>
    </row>
    <row r="81" spans="1:23">
      <c r="A81" s="18">
        <v>34759</v>
      </c>
      <c r="B81" s="24">
        <v>12.8</v>
      </c>
      <c r="C81" s="24">
        <v>8.1</v>
      </c>
      <c r="D81" s="57">
        <f t="shared" si="4"/>
        <v>7.4</v>
      </c>
      <c r="E81" s="26">
        <v>3.3</v>
      </c>
      <c r="F81" s="24" t="s">
        <v>4</v>
      </c>
      <c r="G81" s="57">
        <f t="shared" si="5"/>
        <v>3</v>
      </c>
      <c r="H81" s="26">
        <v>19.399999999999999</v>
      </c>
      <c r="I81" s="24">
        <v>11.6</v>
      </c>
      <c r="J81" s="57">
        <f t="shared" si="6"/>
        <v>12.1</v>
      </c>
      <c r="K81" s="26" t="s">
        <v>4</v>
      </c>
      <c r="L81" s="24" t="s">
        <v>4</v>
      </c>
      <c r="M81" s="57" t="s">
        <v>4</v>
      </c>
      <c r="N81" s="26" t="s">
        <v>4</v>
      </c>
      <c r="O81" s="24" t="s">
        <v>4</v>
      </c>
      <c r="P81" s="57" t="s">
        <v>4</v>
      </c>
      <c r="Q81" s="26">
        <v>31.3</v>
      </c>
      <c r="R81" s="24">
        <v>29.6</v>
      </c>
      <c r="S81" s="57">
        <f t="shared" si="7"/>
        <v>28.5</v>
      </c>
      <c r="T81" s="26" t="s">
        <v>4</v>
      </c>
      <c r="U81" s="24" t="s">
        <v>4</v>
      </c>
      <c r="V81" s="57" t="s">
        <v>4</v>
      </c>
      <c r="W81" s="10"/>
    </row>
    <row r="82" spans="1:23">
      <c r="A82" s="18">
        <v>34790</v>
      </c>
      <c r="B82" s="24">
        <v>13.8</v>
      </c>
      <c r="C82" s="24">
        <v>5.8</v>
      </c>
      <c r="D82" s="57">
        <f t="shared" si="4"/>
        <v>7.5</v>
      </c>
      <c r="E82" s="26">
        <v>6.3</v>
      </c>
      <c r="F82" s="24" t="s">
        <v>4</v>
      </c>
      <c r="G82" s="57">
        <f t="shared" si="5"/>
        <v>5</v>
      </c>
      <c r="H82" s="26">
        <v>9.4</v>
      </c>
      <c r="I82" s="24">
        <v>4.5999999999999996</v>
      </c>
      <c r="J82" s="57">
        <f t="shared" si="6"/>
        <v>8.8000000000000007</v>
      </c>
      <c r="K82" s="26" t="s">
        <v>4</v>
      </c>
      <c r="L82" s="24" t="s">
        <v>4</v>
      </c>
      <c r="M82" s="57" t="s">
        <v>4</v>
      </c>
      <c r="N82" s="26" t="s">
        <v>4</v>
      </c>
      <c r="O82" s="24" t="s">
        <v>4</v>
      </c>
      <c r="P82" s="57" t="s">
        <v>4</v>
      </c>
      <c r="Q82" s="26">
        <v>30.3</v>
      </c>
      <c r="R82" s="24">
        <v>27.5</v>
      </c>
      <c r="S82" s="57">
        <f t="shared" si="7"/>
        <v>28.3</v>
      </c>
      <c r="T82" s="26" t="s">
        <v>4</v>
      </c>
      <c r="U82" s="24" t="s">
        <v>4</v>
      </c>
      <c r="V82" s="57" t="s">
        <v>4</v>
      </c>
      <c r="W82" s="10"/>
    </row>
    <row r="83" spans="1:23">
      <c r="A83" s="18">
        <v>34820</v>
      </c>
      <c r="B83" s="24">
        <v>12.8</v>
      </c>
      <c r="C83" s="24">
        <v>8.6999999999999993</v>
      </c>
      <c r="D83" s="57">
        <f t="shared" si="4"/>
        <v>7.5</v>
      </c>
      <c r="E83" s="26">
        <v>11.3</v>
      </c>
      <c r="F83" s="24" t="s">
        <v>4</v>
      </c>
      <c r="G83" s="57">
        <f t="shared" si="5"/>
        <v>7</v>
      </c>
      <c r="H83" s="26">
        <v>6.4</v>
      </c>
      <c r="I83" s="24">
        <v>6.9</v>
      </c>
      <c r="J83" s="57">
        <f t="shared" si="6"/>
        <v>7.7</v>
      </c>
      <c r="K83" s="26" t="s">
        <v>4</v>
      </c>
      <c r="L83" s="24" t="s">
        <v>4</v>
      </c>
      <c r="M83" s="57" t="s">
        <v>4</v>
      </c>
      <c r="N83" s="26" t="s">
        <v>4</v>
      </c>
      <c r="O83" s="24" t="s">
        <v>4</v>
      </c>
      <c r="P83" s="57" t="s">
        <v>4</v>
      </c>
      <c r="Q83" s="26">
        <v>23.3</v>
      </c>
      <c r="R83" s="24">
        <v>20</v>
      </c>
      <c r="S83" s="57">
        <f t="shared" si="7"/>
        <v>25.7</v>
      </c>
      <c r="T83" s="26" t="s">
        <v>4</v>
      </c>
      <c r="U83" s="24" t="s">
        <v>4</v>
      </c>
      <c r="V83" s="57" t="s">
        <v>4</v>
      </c>
      <c r="W83" s="10"/>
    </row>
    <row r="84" spans="1:23">
      <c r="A84" s="18">
        <v>34851</v>
      </c>
      <c r="B84" s="24">
        <v>4.8</v>
      </c>
      <c r="C84" s="24">
        <v>3.2</v>
      </c>
      <c r="D84" s="57">
        <f t="shared" si="4"/>
        <v>5.9</v>
      </c>
      <c r="E84" s="26">
        <v>13.3</v>
      </c>
      <c r="F84" s="24" t="s">
        <v>4</v>
      </c>
      <c r="G84" s="57">
        <f t="shared" si="5"/>
        <v>10.3</v>
      </c>
      <c r="H84" s="26">
        <v>-3.6</v>
      </c>
      <c r="I84" s="24">
        <v>2</v>
      </c>
      <c r="J84" s="57">
        <f t="shared" si="6"/>
        <v>4.5</v>
      </c>
      <c r="K84" s="26" t="s">
        <v>4</v>
      </c>
      <c r="L84" s="24" t="s">
        <v>4</v>
      </c>
      <c r="M84" s="57" t="s">
        <v>4</v>
      </c>
      <c r="N84" s="26" t="s">
        <v>4</v>
      </c>
      <c r="O84" s="24" t="s">
        <v>4</v>
      </c>
      <c r="P84" s="57" t="s">
        <v>4</v>
      </c>
      <c r="Q84" s="26">
        <v>27.3</v>
      </c>
      <c r="R84" s="24">
        <v>28.9</v>
      </c>
      <c r="S84" s="57">
        <f t="shared" si="7"/>
        <v>25.5</v>
      </c>
      <c r="T84" s="26" t="s">
        <v>4</v>
      </c>
      <c r="U84" s="24" t="s">
        <v>4</v>
      </c>
      <c r="V84" s="57" t="s">
        <v>4</v>
      </c>
      <c r="W84" s="10"/>
    </row>
    <row r="85" spans="1:23">
      <c r="A85" s="18">
        <v>34881</v>
      </c>
      <c r="B85" s="24">
        <v>-0.2</v>
      </c>
      <c r="C85" s="24">
        <v>-2.1</v>
      </c>
      <c r="D85" s="57">
        <f t="shared" si="4"/>
        <v>3.3</v>
      </c>
      <c r="E85" s="26">
        <v>5.3</v>
      </c>
      <c r="F85" s="24" t="s">
        <v>4</v>
      </c>
      <c r="G85" s="57">
        <f t="shared" si="5"/>
        <v>10</v>
      </c>
      <c r="H85" s="26">
        <v>2.4</v>
      </c>
      <c r="I85" s="24">
        <v>7.5</v>
      </c>
      <c r="J85" s="57">
        <f t="shared" si="6"/>
        <v>5.5</v>
      </c>
      <c r="K85" s="26" t="s">
        <v>4</v>
      </c>
      <c r="L85" s="24" t="s">
        <v>4</v>
      </c>
      <c r="M85" s="57" t="s">
        <v>4</v>
      </c>
      <c r="N85" s="26" t="s">
        <v>4</v>
      </c>
      <c r="O85" s="24" t="s">
        <v>4</v>
      </c>
      <c r="P85" s="57" t="s">
        <v>4</v>
      </c>
      <c r="Q85" s="26">
        <v>21.3</v>
      </c>
      <c r="R85" s="24">
        <v>22.8</v>
      </c>
      <c r="S85" s="57">
        <f t="shared" si="7"/>
        <v>23.9</v>
      </c>
      <c r="T85" s="26" t="s">
        <v>4</v>
      </c>
      <c r="U85" s="24" t="s">
        <v>4</v>
      </c>
      <c r="V85" s="57" t="s">
        <v>4</v>
      </c>
      <c r="W85" s="10"/>
    </row>
    <row r="86" spans="1:23">
      <c r="A86" s="18">
        <v>34912</v>
      </c>
      <c r="B86" s="24">
        <v>-13.2</v>
      </c>
      <c r="C86" s="24">
        <v>-1.4</v>
      </c>
      <c r="D86" s="57">
        <f t="shared" si="4"/>
        <v>-0.1</v>
      </c>
      <c r="E86" s="26">
        <v>6.3</v>
      </c>
      <c r="F86" s="24" t="s">
        <v>4</v>
      </c>
      <c r="G86" s="57">
        <f t="shared" si="5"/>
        <v>8.3000000000000007</v>
      </c>
      <c r="H86" s="26">
        <v>3.4</v>
      </c>
      <c r="I86" s="24">
        <v>6.8</v>
      </c>
      <c r="J86" s="57">
        <f t="shared" si="6"/>
        <v>5.4</v>
      </c>
      <c r="K86" s="26" t="s">
        <v>4</v>
      </c>
      <c r="L86" s="24" t="s">
        <v>4</v>
      </c>
      <c r="M86" s="57" t="s">
        <v>4</v>
      </c>
      <c r="N86" s="26" t="s">
        <v>4</v>
      </c>
      <c r="O86" s="24" t="s">
        <v>4</v>
      </c>
      <c r="P86" s="57" t="s">
        <v>4</v>
      </c>
      <c r="Q86" s="26">
        <v>22.3</v>
      </c>
      <c r="R86" s="24">
        <v>24</v>
      </c>
      <c r="S86" s="57">
        <f t="shared" si="7"/>
        <v>25.2</v>
      </c>
      <c r="T86" s="26" t="s">
        <v>4</v>
      </c>
      <c r="U86" s="24" t="s">
        <v>4</v>
      </c>
      <c r="V86" s="57" t="s">
        <v>4</v>
      </c>
      <c r="W86" s="10"/>
    </row>
    <row r="87" spans="1:23">
      <c r="A87" s="18">
        <v>34943</v>
      </c>
      <c r="B87" s="24">
        <v>-0.2</v>
      </c>
      <c r="C87" s="24">
        <v>-1.4</v>
      </c>
      <c r="D87" s="57">
        <f t="shared" si="4"/>
        <v>-1.6</v>
      </c>
      <c r="E87" s="26">
        <v>6.3</v>
      </c>
      <c r="F87" s="24" t="s">
        <v>4</v>
      </c>
      <c r="G87" s="57">
        <f t="shared" si="5"/>
        <v>6</v>
      </c>
      <c r="H87" s="26">
        <v>5.4</v>
      </c>
      <c r="I87" s="24">
        <v>6</v>
      </c>
      <c r="J87" s="57">
        <f t="shared" si="6"/>
        <v>6.8</v>
      </c>
      <c r="K87" s="26" t="s">
        <v>4</v>
      </c>
      <c r="L87" s="24" t="s">
        <v>4</v>
      </c>
      <c r="M87" s="57" t="s">
        <v>4</v>
      </c>
      <c r="N87" s="26" t="s">
        <v>4</v>
      </c>
      <c r="O87" s="24" t="s">
        <v>4</v>
      </c>
      <c r="P87" s="57" t="s">
        <v>4</v>
      </c>
      <c r="Q87" s="26">
        <v>19.3</v>
      </c>
      <c r="R87" s="24">
        <v>23.3</v>
      </c>
      <c r="S87" s="57">
        <f t="shared" si="7"/>
        <v>23.4</v>
      </c>
      <c r="T87" s="26" t="s">
        <v>4</v>
      </c>
      <c r="U87" s="24" t="s">
        <v>4</v>
      </c>
      <c r="V87" s="57" t="s">
        <v>4</v>
      </c>
      <c r="W87" s="10"/>
    </row>
    <row r="88" spans="1:23">
      <c r="A88" s="18">
        <v>34973</v>
      </c>
      <c r="B88" s="24">
        <v>6.8</v>
      </c>
      <c r="C88" s="24">
        <v>3.3</v>
      </c>
      <c r="D88" s="57">
        <f t="shared" si="4"/>
        <v>0.2</v>
      </c>
      <c r="E88" s="26">
        <v>7.3</v>
      </c>
      <c r="F88" s="24" t="s">
        <v>4</v>
      </c>
      <c r="G88" s="57">
        <f t="shared" si="5"/>
        <v>6.6</v>
      </c>
      <c r="H88" s="26">
        <v>6.4</v>
      </c>
      <c r="I88" s="24">
        <v>4.8</v>
      </c>
      <c r="J88" s="57">
        <f t="shared" si="6"/>
        <v>5.9</v>
      </c>
      <c r="K88" s="26" t="s">
        <v>4</v>
      </c>
      <c r="L88" s="24" t="s">
        <v>4</v>
      </c>
      <c r="M88" s="57" t="s">
        <v>4</v>
      </c>
      <c r="N88" s="26" t="s">
        <v>4</v>
      </c>
      <c r="O88" s="24" t="s">
        <v>4</v>
      </c>
      <c r="P88" s="57" t="s">
        <v>4</v>
      </c>
      <c r="Q88" s="26">
        <v>22.3</v>
      </c>
      <c r="R88" s="24">
        <v>24.7</v>
      </c>
      <c r="S88" s="57">
        <f t="shared" si="7"/>
        <v>24</v>
      </c>
      <c r="T88" s="26" t="s">
        <v>4</v>
      </c>
      <c r="U88" s="24" t="s">
        <v>4</v>
      </c>
      <c r="V88" s="57" t="s">
        <v>4</v>
      </c>
      <c r="W88" s="10"/>
    </row>
    <row r="89" spans="1:23">
      <c r="A89" s="18">
        <v>35004</v>
      </c>
      <c r="B89" s="24">
        <v>-1.2</v>
      </c>
      <c r="C89" s="24">
        <v>-1.8</v>
      </c>
      <c r="D89" s="57">
        <f t="shared" si="4"/>
        <v>0</v>
      </c>
      <c r="E89" s="26">
        <v>8.3000000000000007</v>
      </c>
      <c r="F89" s="24" t="s">
        <v>4</v>
      </c>
      <c r="G89" s="57">
        <f t="shared" si="5"/>
        <v>7.3</v>
      </c>
      <c r="H89" s="26">
        <v>4.4000000000000004</v>
      </c>
      <c r="I89" s="24">
        <v>6.5</v>
      </c>
      <c r="J89" s="57">
        <f t="shared" si="6"/>
        <v>5.8</v>
      </c>
      <c r="K89" s="26" t="s">
        <v>4</v>
      </c>
      <c r="L89" s="24" t="s">
        <v>4</v>
      </c>
      <c r="M89" s="57" t="s">
        <v>4</v>
      </c>
      <c r="N89" s="26" t="s">
        <v>4</v>
      </c>
      <c r="O89" s="24" t="s">
        <v>4</v>
      </c>
      <c r="P89" s="57" t="s">
        <v>4</v>
      </c>
      <c r="Q89" s="26">
        <v>26.3</v>
      </c>
      <c r="R89" s="24">
        <v>29.3</v>
      </c>
      <c r="S89" s="57">
        <f t="shared" si="7"/>
        <v>25.8</v>
      </c>
      <c r="T89" s="26" t="s">
        <v>4</v>
      </c>
      <c r="U89" s="24" t="s">
        <v>4</v>
      </c>
      <c r="V89" s="57" t="s">
        <v>4</v>
      </c>
      <c r="W89" s="10"/>
    </row>
    <row r="90" spans="1:23">
      <c r="A90" s="18">
        <v>35034</v>
      </c>
      <c r="B90" s="24">
        <v>-7.2</v>
      </c>
      <c r="C90" s="24">
        <v>-1.2</v>
      </c>
      <c r="D90" s="57">
        <f t="shared" si="4"/>
        <v>0.1</v>
      </c>
      <c r="E90" s="26">
        <v>9.3000000000000007</v>
      </c>
      <c r="F90" s="24" t="s">
        <v>4</v>
      </c>
      <c r="G90" s="57">
        <f t="shared" si="5"/>
        <v>8.3000000000000007</v>
      </c>
      <c r="H90" s="26">
        <v>-0.6</v>
      </c>
      <c r="I90" s="24">
        <v>3.2</v>
      </c>
      <c r="J90" s="57">
        <f t="shared" si="6"/>
        <v>4.8</v>
      </c>
      <c r="K90" s="26" t="s">
        <v>4</v>
      </c>
      <c r="L90" s="24" t="s">
        <v>4</v>
      </c>
      <c r="M90" s="57" t="s">
        <v>4</v>
      </c>
      <c r="N90" s="26" t="s">
        <v>4</v>
      </c>
      <c r="O90" s="24" t="s">
        <v>4</v>
      </c>
      <c r="P90" s="57" t="s">
        <v>4</v>
      </c>
      <c r="Q90" s="26">
        <v>22.3</v>
      </c>
      <c r="R90" s="24">
        <v>24.9</v>
      </c>
      <c r="S90" s="57">
        <f t="shared" si="7"/>
        <v>26.3</v>
      </c>
      <c r="T90" s="26" t="s">
        <v>4</v>
      </c>
      <c r="U90" s="24" t="s">
        <v>4</v>
      </c>
      <c r="V90" s="57" t="s">
        <v>4</v>
      </c>
      <c r="W90" s="10"/>
    </row>
    <row r="91" spans="1:23">
      <c r="A91" s="18">
        <v>35065</v>
      </c>
      <c r="B91" s="24">
        <v>-18.2</v>
      </c>
      <c r="C91" s="24">
        <v>-12.2</v>
      </c>
      <c r="D91" s="57">
        <f t="shared" si="4"/>
        <v>-5.0999999999999996</v>
      </c>
      <c r="E91" s="26">
        <v>12.3</v>
      </c>
      <c r="F91" s="24" t="s">
        <v>4</v>
      </c>
      <c r="G91" s="57">
        <f t="shared" si="5"/>
        <v>10</v>
      </c>
      <c r="H91" s="26">
        <v>0.4</v>
      </c>
      <c r="I91" s="24">
        <v>1.3</v>
      </c>
      <c r="J91" s="57">
        <f t="shared" si="6"/>
        <v>3.7</v>
      </c>
      <c r="K91" s="26" t="s">
        <v>4</v>
      </c>
      <c r="L91" s="24" t="s">
        <v>4</v>
      </c>
      <c r="M91" s="57" t="s">
        <v>4</v>
      </c>
      <c r="N91" s="26" t="s">
        <v>4</v>
      </c>
      <c r="O91" s="24" t="s">
        <v>4</v>
      </c>
      <c r="P91" s="57" t="s">
        <v>4</v>
      </c>
      <c r="Q91" s="26">
        <v>23.3</v>
      </c>
      <c r="R91" s="24">
        <v>19.7</v>
      </c>
      <c r="S91" s="57">
        <f t="shared" si="7"/>
        <v>24.6</v>
      </c>
      <c r="T91" s="26" t="s">
        <v>4</v>
      </c>
      <c r="U91" s="24" t="s">
        <v>4</v>
      </c>
      <c r="V91" s="57" t="s">
        <v>4</v>
      </c>
      <c r="W91" s="10"/>
    </row>
    <row r="92" spans="1:23">
      <c r="A92" s="18">
        <v>35096</v>
      </c>
      <c r="B92" s="24">
        <v>-6.2</v>
      </c>
      <c r="C92" s="24">
        <v>-4.2</v>
      </c>
      <c r="D92" s="57">
        <f t="shared" si="4"/>
        <v>-5.9</v>
      </c>
      <c r="E92" s="26">
        <v>9.3000000000000007</v>
      </c>
      <c r="F92" s="24" t="s">
        <v>4</v>
      </c>
      <c r="G92" s="57">
        <f t="shared" si="5"/>
        <v>10.3</v>
      </c>
      <c r="H92" s="26">
        <v>8.4</v>
      </c>
      <c r="I92" s="24">
        <v>1.8</v>
      </c>
      <c r="J92" s="57">
        <f t="shared" si="6"/>
        <v>2.1</v>
      </c>
      <c r="K92" s="26" t="s">
        <v>4</v>
      </c>
      <c r="L92" s="24" t="s">
        <v>4</v>
      </c>
      <c r="M92" s="57" t="s">
        <v>4</v>
      </c>
      <c r="N92" s="26" t="s">
        <v>4</v>
      </c>
      <c r="O92" s="24" t="s">
        <v>4</v>
      </c>
      <c r="P92" s="57" t="s">
        <v>4</v>
      </c>
      <c r="Q92" s="26">
        <v>28.3</v>
      </c>
      <c r="R92" s="24">
        <v>22.3</v>
      </c>
      <c r="S92" s="57">
        <f t="shared" si="7"/>
        <v>22.3</v>
      </c>
      <c r="T92" s="26" t="s">
        <v>4</v>
      </c>
      <c r="U92" s="24" t="s">
        <v>4</v>
      </c>
      <c r="V92" s="57" t="s">
        <v>4</v>
      </c>
      <c r="W92" s="10"/>
    </row>
    <row r="93" spans="1:23">
      <c r="A93" s="18">
        <v>35125</v>
      </c>
      <c r="B93" s="24">
        <v>2.8</v>
      </c>
      <c r="C93" s="24">
        <v>-2.8</v>
      </c>
      <c r="D93" s="57">
        <f t="shared" si="4"/>
        <v>-6.4</v>
      </c>
      <c r="E93" s="26">
        <v>10.3</v>
      </c>
      <c r="F93" s="24" t="s">
        <v>4</v>
      </c>
      <c r="G93" s="57">
        <f t="shared" si="5"/>
        <v>10.6</v>
      </c>
      <c r="H93" s="26">
        <v>10.4</v>
      </c>
      <c r="I93" s="24">
        <v>2</v>
      </c>
      <c r="J93" s="57">
        <f t="shared" si="6"/>
        <v>1.7</v>
      </c>
      <c r="K93" s="26" t="s">
        <v>4</v>
      </c>
      <c r="L93" s="24" t="s">
        <v>4</v>
      </c>
      <c r="M93" s="57" t="s">
        <v>4</v>
      </c>
      <c r="N93" s="26" t="s">
        <v>4</v>
      </c>
      <c r="O93" s="24" t="s">
        <v>4</v>
      </c>
      <c r="P93" s="57" t="s">
        <v>4</v>
      </c>
      <c r="Q93" s="26">
        <v>24.3</v>
      </c>
      <c r="R93" s="24">
        <v>22</v>
      </c>
      <c r="S93" s="57">
        <f t="shared" si="7"/>
        <v>21.3</v>
      </c>
      <c r="T93" s="26" t="s">
        <v>4</v>
      </c>
      <c r="U93" s="24" t="s">
        <v>4</v>
      </c>
      <c r="V93" s="57" t="s">
        <v>4</v>
      </c>
      <c r="W93" s="10"/>
    </row>
    <row r="94" spans="1:23">
      <c r="A94" s="18">
        <v>35156</v>
      </c>
      <c r="B94" s="24">
        <v>3.8</v>
      </c>
      <c r="C94" s="24">
        <v>-3.7</v>
      </c>
      <c r="D94" s="57">
        <f t="shared" si="4"/>
        <v>-3.6</v>
      </c>
      <c r="E94" s="26">
        <v>10.3</v>
      </c>
      <c r="F94" s="24" t="s">
        <v>4</v>
      </c>
      <c r="G94" s="57">
        <f t="shared" si="5"/>
        <v>10</v>
      </c>
      <c r="H94" s="26">
        <v>5.4</v>
      </c>
      <c r="I94" s="24">
        <v>0.9</v>
      </c>
      <c r="J94" s="57">
        <f t="shared" si="6"/>
        <v>1.6</v>
      </c>
      <c r="K94" s="26" t="s">
        <v>4</v>
      </c>
      <c r="L94" s="24" t="s">
        <v>4</v>
      </c>
      <c r="M94" s="57" t="s">
        <v>4</v>
      </c>
      <c r="N94" s="26" t="s">
        <v>4</v>
      </c>
      <c r="O94" s="24" t="s">
        <v>4</v>
      </c>
      <c r="P94" s="57" t="s">
        <v>4</v>
      </c>
      <c r="Q94" s="26">
        <v>24.3</v>
      </c>
      <c r="R94" s="24">
        <v>21.6</v>
      </c>
      <c r="S94" s="57">
        <f t="shared" si="7"/>
        <v>22</v>
      </c>
      <c r="T94" s="26" t="s">
        <v>4</v>
      </c>
      <c r="U94" s="24" t="s">
        <v>4</v>
      </c>
      <c r="V94" s="57" t="s">
        <v>4</v>
      </c>
      <c r="W94" s="10"/>
    </row>
    <row r="95" spans="1:23">
      <c r="A95" s="18">
        <v>35186</v>
      </c>
      <c r="B95" s="24">
        <v>1.8</v>
      </c>
      <c r="C95" s="24">
        <v>-3</v>
      </c>
      <c r="D95" s="57">
        <f t="shared" si="4"/>
        <v>-3.2</v>
      </c>
      <c r="E95" s="26">
        <v>10.3</v>
      </c>
      <c r="F95" s="24" t="s">
        <v>4</v>
      </c>
      <c r="G95" s="57">
        <f t="shared" si="5"/>
        <v>10.3</v>
      </c>
      <c r="H95" s="26">
        <v>7.4</v>
      </c>
      <c r="I95" s="24">
        <v>7.8</v>
      </c>
      <c r="J95" s="57">
        <f t="shared" si="6"/>
        <v>3.6</v>
      </c>
      <c r="K95" s="26" t="s">
        <v>4</v>
      </c>
      <c r="L95" s="24" t="s">
        <v>4</v>
      </c>
      <c r="M95" s="57" t="s">
        <v>4</v>
      </c>
      <c r="N95" s="26" t="s">
        <v>4</v>
      </c>
      <c r="O95" s="24" t="s">
        <v>4</v>
      </c>
      <c r="P95" s="57" t="s">
        <v>4</v>
      </c>
      <c r="Q95" s="26">
        <v>27.3</v>
      </c>
      <c r="R95" s="24">
        <v>24</v>
      </c>
      <c r="S95" s="57">
        <f t="shared" si="7"/>
        <v>22.5</v>
      </c>
      <c r="T95" s="26" t="s">
        <v>4</v>
      </c>
      <c r="U95" s="24" t="s">
        <v>4</v>
      </c>
      <c r="V95" s="57" t="s">
        <v>4</v>
      </c>
      <c r="W95" s="10"/>
    </row>
    <row r="96" spans="1:23">
      <c r="A96" s="18">
        <v>35217</v>
      </c>
      <c r="B96" s="24">
        <v>4.8</v>
      </c>
      <c r="C96" s="24">
        <v>2.2000000000000002</v>
      </c>
      <c r="D96" s="57">
        <f t="shared" si="4"/>
        <v>-1.5</v>
      </c>
      <c r="E96" s="26">
        <v>5.3</v>
      </c>
      <c r="F96" s="24" t="s">
        <v>4</v>
      </c>
      <c r="G96" s="57">
        <f t="shared" si="5"/>
        <v>8.6</v>
      </c>
      <c r="H96" s="26">
        <v>5.4</v>
      </c>
      <c r="I96" s="24">
        <v>10.1</v>
      </c>
      <c r="J96" s="57">
        <f t="shared" si="6"/>
        <v>6.3</v>
      </c>
      <c r="K96" s="26" t="s">
        <v>4</v>
      </c>
      <c r="L96" s="24" t="s">
        <v>4</v>
      </c>
      <c r="M96" s="57" t="s">
        <v>4</v>
      </c>
      <c r="N96" s="26" t="s">
        <v>4</v>
      </c>
      <c r="O96" s="24" t="s">
        <v>4</v>
      </c>
      <c r="P96" s="57" t="s">
        <v>4</v>
      </c>
      <c r="Q96" s="26">
        <v>20.3</v>
      </c>
      <c r="R96" s="24">
        <v>22.3</v>
      </c>
      <c r="S96" s="57">
        <f t="shared" si="7"/>
        <v>22.6</v>
      </c>
      <c r="T96" s="26" t="s">
        <v>4</v>
      </c>
      <c r="U96" s="24" t="s">
        <v>4</v>
      </c>
      <c r="V96" s="57" t="s">
        <v>4</v>
      </c>
      <c r="W96" s="10"/>
    </row>
    <row r="97" spans="1:23">
      <c r="A97" s="18">
        <v>35247</v>
      </c>
      <c r="B97" s="24">
        <v>1.8</v>
      </c>
      <c r="C97" s="24">
        <v>0.2</v>
      </c>
      <c r="D97" s="57">
        <f t="shared" si="4"/>
        <v>-0.2</v>
      </c>
      <c r="E97" s="26">
        <v>5.3</v>
      </c>
      <c r="F97" s="24" t="s">
        <v>4</v>
      </c>
      <c r="G97" s="57">
        <f t="shared" si="5"/>
        <v>7</v>
      </c>
      <c r="H97" s="26">
        <v>1.4</v>
      </c>
      <c r="I97" s="24">
        <v>6.1</v>
      </c>
      <c r="J97" s="57">
        <f t="shared" si="6"/>
        <v>8</v>
      </c>
      <c r="K97" s="26" t="s">
        <v>4</v>
      </c>
      <c r="L97" s="24" t="s">
        <v>4</v>
      </c>
      <c r="M97" s="57" t="s">
        <v>4</v>
      </c>
      <c r="N97" s="26" t="s">
        <v>4</v>
      </c>
      <c r="O97" s="24" t="s">
        <v>4</v>
      </c>
      <c r="P97" s="57" t="s">
        <v>4</v>
      </c>
      <c r="Q97" s="26">
        <v>25.3</v>
      </c>
      <c r="R97" s="24">
        <v>27.1</v>
      </c>
      <c r="S97" s="57">
        <f t="shared" si="7"/>
        <v>24.5</v>
      </c>
      <c r="T97" s="26" t="s">
        <v>4</v>
      </c>
      <c r="U97" s="24" t="s">
        <v>4</v>
      </c>
      <c r="V97" s="57" t="s">
        <v>4</v>
      </c>
      <c r="W97" s="10"/>
    </row>
    <row r="98" spans="1:23">
      <c r="A98" s="18">
        <v>35278</v>
      </c>
      <c r="B98" s="24">
        <v>-10.199999999999999</v>
      </c>
      <c r="C98" s="24">
        <v>2.8</v>
      </c>
      <c r="D98" s="57">
        <f t="shared" si="4"/>
        <v>1.7</v>
      </c>
      <c r="E98" s="26">
        <v>2.2999999999999998</v>
      </c>
      <c r="F98" s="24" t="s">
        <v>4</v>
      </c>
      <c r="G98" s="57">
        <f t="shared" si="5"/>
        <v>4.3</v>
      </c>
      <c r="H98" s="26">
        <v>10.4</v>
      </c>
      <c r="I98" s="24">
        <v>13.4</v>
      </c>
      <c r="J98" s="57">
        <f t="shared" si="6"/>
        <v>9.9</v>
      </c>
      <c r="K98" s="26" t="s">
        <v>4</v>
      </c>
      <c r="L98" s="24" t="s">
        <v>4</v>
      </c>
      <c r="M98" s="57" t="s">
        <v>4</v>
      </c>
      <c r="N98" s="26" t="s">
        <v>4</v>
      </c>
      <c r="O98" s="24" t="s">
        <v>4</v>
      </c>
      <c r="P98" s="57" t="s">
        <v>4</v>
      </c>
      <c r="Q98" s="26">
        <v>28.3</v>
      </c>
      <c r="R98" s="24">
        <v>30.3</v>
      </c>
      <c r="S98" s="57">
        <f t="shared" si="7"/>
        <v>26.6</v>
      </c>
      <c r="T98" s="26" t="s">
        <v>4</v>
      </c>
      <c r="U98" s="24" t="s">
        <v>4</v>
      </c>
      <c r="V98" s="57" t="s">
        <v>4</v>
      </c>
      <c r="W98" s="10"/>
    </row>
    <row r="99" spans="1:23">
      <c r="A99" s="18">
        <v>35309</v>
      </c>
      <c r="B99" s="24">
        <v>4.8</v>
      </c>
      <c r="C99" s="24">
        <v>4.0999999999999996</v>
      </c>
      <c r="D99" s="57">
        <f t="shared" si="4"/>
        <v>2.4</v>
      </c>
      <c r="E99" s="26">
        <v>3.3</v>
      </c>
      <c r="F99" s="24" t="s">
        <v>4</v>
      </c>
      <c r="G99" s="57">
        <f t="shared" si="5"/>
        <v>3.6</v>
      </c>
      <c r="H99" s="26">
        <v>3.4</v>
      </c>
      <c r="I99" s="24">
        <v>4.9000000000000004</v>
      </c>
      <c r="J99" s="57">
        <f t="shared" si="6"/>
        <v>8.1</v>
      </c>
      <c r="K99" s="26" t="s">
        <v>4</v>
      </c>
      <c r="L99" s="24" t="s">
        <v>4</v>
      </c>
      <c r="M99" s="57" t="s">
        <v>4</v>
      </c>
      <c r="N99" s="26" t="s">
        <v>4</v>
      </c>
      <c r="O99" s="24" t="s">
        <v>4</v>
      </c>
      <c r="P99" s="57" t="s">
        <v>4</v>
      </c>
      <c r="Q99" s="26">
        <v>20.3</v>
      </c>
      <c r="R99" s="24">
        <v>24.7</v>
      </c>
      <c r="S99" s="57">
        <f t="shared" si="7"/>
        <v>27.4</v>
      </c>
      <c r="T99" s="26" t="s">
        <v>4</v>
      </c>
      <c r="U99" s="24" t="s">
        <v>4</v>
      </c>
      <c r="V99" s="57" t="s">
        <v>4</v>
      </c>
      <c r="W99" s="10"/>
    </row>
    <row r="100" spans="1:23">
      <c r="A100" s="18">
        <v>35339</v>
      </c>
      <c r="B100" s="24">
        <v>-0.2</v>
      </c>
      <c r="C100" s="24">
        <v>-3.3</v>
      </c>
      <c r="D100" s="57">
        <f t="shared" si="4"/>
        <v>1.2</v>
      </c>
      <c r="E100" s="26">
        <v>5.3</v>
      </c>
      <c r="F100" s="24" t="s">
        <v>4</v>
      </c>
      <c r="G100" s="57">
        <f t="shared" si="5"/>
        <v>3.6</v>
      </c>
      <c r="H100" s="26">
        <v>8.4</v>
      </c>
      <c r="I100" s="24">
        <v>7.2</v>
      </c>
      <c r="J100" s="57">
        <f t="shared" si="6"/>
        <v>8.5</v>
      </c>
      <c r="K100" s="26" t="s">
        <v>4</v>
      </c>
      <c r="L100" s="24" t="s">
        <v>4</v>
      </c>
      <c r="M100" s="57" t="s">
        <v>4</v>
      </c>
      <c r="N100" s="26" t="s">
        <v>4</v>
      </c>
      <c r="O100" s="24" t="s">
        <v>4</v>
      </c>
      <c r="P100" s="57" t="s">
        <v>4</v>
      </c>
      <c r="Q100" s="26">
        <v>24.3</v>
      </c>
      <c r="R100" s="24">
        <v>26.6</v>
      </c>
      <c r="S100" s="57">
        <f t="shared" si="7"/>
        <v>27.2</v>
      </c>
      <c r="T100" s="26" t="s">
        <v>4</v>
      </c>
      <c r="U100" s="24" t="s">
        <v>4</v>
      </c>
      <c r="V100" s="57" t="s">
        <v>4</v>
      </c>
      <c r="W100" s="10"/>
    </row>
    <row r="101" spans="1:23">
      <c r="A101" s="18">
        <v>35370</v>
      </c>
      <c r="B101" s="24">
        <v>7.8</v>
      </c>
      <c r="C101" s="24">
        <v>7</v>
      </c>
      <c r="D101" s="57">
        <f t="shared" si="4"/>
        <v>2.6</v>
      </c>
      <c r="E101" s="26">
        <v>8.3000000000000007</v>
      </c>
      <c r="F101" s="24" t="s">
        <v>4</v>
      </c>
      <c r="G101" s="57">
        <f t="shared" si="5"/>
        <v>5.6</v>
      </c>
      <c r="H101" s="26">
        <v>4.4000000000000004</v>
      </c>
      <c r="I101" s="24">
        <v>7.1</v>
      </c>
      <c r="J101" s="57">
        <f t="shared" si="6"/>
        <v>6.4</v>
      </c>
      <c r="K101" s="26" t="s">
        <v>4</v>
      </c>
      <c r="L101" s="24" t="s">
        <v>4</v>
      </c>
      <c r="M101" s="57" t="s">
        <v>4</v>
      </c>
      <c r="N101" s="26" t="s">
        <v>4</v>
      </c>
      <c r="O101" s="24" t="s">
        <v>4</v>
      </c>
      <c r="P101" s="57" t="s">
        <v>4</v>
      </c>
      <c r="Q101" s="26">
        <v>22.3</v>
      </c>
      <c r="R101" s="24">
        <v>25.4</v>
      </c>
      <c r="S101" s="57">
        <f t="shared" si="7"/>
        <v>25.6</v>
      </c>
      <c r="T101" s="26" t="s">
        <v>4</v>
      </c>
      <c r="U101" s="24" t="s">
        <v>4</v>
      </c>
      <c r="V101" s="57" t="s">
        <v>4</v>
      </c>
      <c r="W101" s="10"/>
    </row>
    <row r="102" spans="1:23">
      <c r="A102" s="18">
        <v>35400</v>
      </c>
      <c r="B102" s="24">
        <v>1.8</v>
      </c>
      <c r="C102" s="24">
        <v>8.1999999999999993</v>
      </c>
      <c r="D102" s="57">
        <f t="shared" si="4"/>
        <v>4</v>
      </c>
      <c r="E102" s="26">
        <v>11.3</v>
      </c>
      <c r="F102" s="24" t="s">
        <v>4</v>
      </c>
      <c r="G102" s="57">
        <f t="shared" si="5"/>
        <v>8.3000000000000007</v>
      </c>
      <c r="H102" s="26">
        <v>4.4000000000000004</v>
      </c>
      <c r="I102" s="24">
        <v>7.3</v>
      </c>
      <c r="J102" s="57">
        <f t="shared" si="6"/>
        <v>7.2</v>
      </c>
      <c r="K102" s="26" t="s">
        <v>4</v>
      </c>
      <c r="L102" s="24" t="s">
        <v>4</v>
      </c>
      <c r="M102" s="57" t="s">
        <v>4</v>
      </c>
      <c r="N102" s="26" t="s">
        <v>4</v>
      </c>
      <c r="O102" s="24" t="s">
        <v>4</v>
      </c>
      <c r="P102" s="57" t="s">
        <v>4</v>
      </c>
      <c r="Q102" s="26">
        <v>22.3</v>
      </c>
      <c r="R102" s="24">
        <v>24.7</v>
      </c>
      <c r="S102" s="57">
        <f t="shared" si="7"/>
        <v>25.6</v>
      </c>
      <c r="T102" s="26" t="s">
        <v>4</v>
      </c>
      <c r="U102" s="24" t="s">
        <v>4</v>
      </c>
      <c r="V102" s="57" t="s">
        <v>4</v>
      </c>
      <c r="W102" s="10"/>
    </row>
    <row r="103" spans="1:23">
      <c r="A103" s="18">
        <v>35431</v>
      </c>
      <c r="B103" s="24">
        <v>3.8</v>
      </c>
      <c r="C103" s="24">
        <v>9.3000000000000007</v>
      </c>
      <c r="D103" s="57">
        <f t="shared" si="4"/>
        <v>8.1999999999999993</v>
      </c>
      <c r="E103" s="26">
        <v>10.3</v>
      </c>
      <c r="F103" s="24" t="s">
        <v>4</v>
      </c>
      <c r="G103" s="57">
        <f t="shared" si="5"/>
        <v>10</v>
      </c>
      <c r="H103" s="26">
        <v>10.4</v>
      </c>
      <c r="I103" s="24">
        <v>12.2</v>
      </c>
      <c r="J103" s="57">
        <f t="shared" si="6"/>
        <v>8.9</v>
      </c>
      <c r="K103" s="26" t="s">
        <v>4</v>
      </c>
      <c r="L103" s="24" t="s">
        <v>4</v>
      </c>
      <c r="M103" s="57" t="s">
        <v>4</v>
      </c>
      <c r="N103" s="26" t="s">
        <v>4</v>
      </c>
      <c r="O103" s="24" t="s">
        <v>4</v>
      </c>
      <c r="P103" s="57" t="s">
        <v>4</v>
      </c>
      <c r="Q103" s="26">
        <v>35.299999999999997</v>
      </c>
      <c r="R103" s="24">
        <v>31.6</v>
      </c>
      <c r="S103" s="57">
        <f t="shared" si="7"/>
        <v>27.2</v>
      </c>
      <c r="T103" s="26" t="s">
        <v>4</v>
      </c>
      <c r="U103" s="24" t="s">
        <v>4</v>
      </c>
      <c r="V103" s="57" t="s">
        <v>4</v>
      </c>
      <c r="W103" s="10"/>
    </row>
    <row r="104" spans="1:23">
      <c r="A104" s="18">
        <v>35462</v>
      </c>
      <c r="B104" s="24">
        <v>6.8</v>
      </c>
      <c r="C104" s="24">
        <v>7.9</v>
      </c>
      <c r="D104" s="57">
        <f t="shared" si="4"/>
        <v>8.5</v>
      </c>
      <c r="E104" s="26">
        <v>7.3</v>
      </c>
      <c r="F104" s="24" t="s">
        <v>4</v>
      </c>
      <c r="G104" s="57">
        <f t="shared" si="5"/>
        <v>9.6</v>
      </c>
      <c r="H104" s="26">
        <v>19.399999999999999</v>
      </c>
      <c r="I104" s="24">
        <v>12.6</v>
      </c>
      <c r="J104" s="57">
        <f t="shared" si="6"/>
        <v>10.7</v>
      </c>
      <c r="K104" s="26" t="s">
        <v>4</v>
      </c>
      <c r="L104" s="24" t="s">
        <v>4</v>
      </c>
      <c r="M104" s="57" t="s">
        <v>4</v>
      </c>
      <c r="N104" s="26" t="s">
        <v>4</v>
      </c>
      <c r="O104" s="24" t="s">
        <v>4</v>
      </c>
      <c r="P104" s="57" t="s">
        <v>4</v>
      </c>
      <c r="Q104" s="26">
        <v>34.299999999999997</v>
      </c>
      <c r="R104" s="24">
        <v>28</v>
      </c>
      <c r="S104" s="57">
        <f t="shared" si="7"/>
        <v>28.1</v>
      </c>
      <c r="T104" s="26" t="s">
        <v>4</v>
      </c>
      <c r="U104" s="24" t="s">
        <v>4</v>
      </c>
      <c r="V104" s="57" t="s">
        <v>4</v>
      </c>
      <c r="W104" s="10"/>
    </row>
    <row r="105" spans="1:23">
      <c r="A105" s="18">
        <v>35490</v>
      </c>
      <c r="B105" s="24">
        <v>15.8</v>
      </c>
      <c r="C105" s="24">
        <v>9.5</v>
      </c>
      <c r="D105" s="57">
        <f t="shared" si="4"/>
        <v>8.9</v>
      </c>
      <c r="E105" s="26">
        <v>2.2999999999999998</v>
      </c>
      <c r="F105" s="24" t="s">
        <v>4</v>
      </c>
      <c r="G105" s="57">
        <f t="shared" si="5"/>
        <v>6.6</v>
      </c>
      <c r="H105" s="26">
        <v>16.399999999999999</v>
      </c>
      <c r="I105" s="24">
        <v>7.9</v>
      </c>
      <c r="J105" s="57">
        <f t="shared" si="6"/>
        <v>10.9</v>
      </c>
      <c r="K105" s="26" t="s">
        <v>4</v>
      </c>
      <c r="L105" s="24" t="s">
        <v>4</v>
      </c>
      <c r="M105" s="57" t="s">
        <v>4</v>
      </c>
      <c r="N105" s="26" t="s">
        <v>4</v>
      </c>
      <c r="O105" s="24" t="s">
        <v>4</v>
      </c>
      <c r="P105" s="57" t="s">
        <v>4</v>
      </c>
      <c r="Q105" s="26">
        <v>31.3</v>
      </c>
      <c r="R105" s="24">
        <v>28.3</v>
      </c>
      <c r="S105" s="57">
        <f t="shared" si="7"/>
        <v>29.3</v>
      </c>
      <c r="T105" s="26" t="s">
        <v>4</v>
      </c>
      <c r="U105" s="24" t="s">
        <v>4</v>
      </c>
      <c r="V105" s="57" t="s">
        <v>4</v>
      </c>
      <c r="W105" s="10"/>
    </row>
    <row r="106" spans="1:23">
      <c r="A106" s="18">
        <v>35521</v>
      </c>
      <c r="B106" s="24">
        <v>14.8</v>
      </c>
      <c r="C106" s="24">
        <v>7.8</v>
      </c>
      <c r="D106" s="57">
        <f t="shared" si="4"/>
        <v>8.4</v>
      </c>
      <c r="E106" s="26">
        <v>4.3</v>
      </c>
      <c r="F106" s="24" t="s">
        <v>4</v>
      </c>
      <c r="G106" s="57">
        <f t="shared" si="5"/>
        <v>4.5999999999999996</v>
      </c>
      <c r="H106" s="26">
        <v>21.4</v>
      </c>
      <c r="I106" s="24">
        <v>16.600000000000001</v>
      </c>
      <c r="J106" s="57">
        <f t="shared" si="6"/>
        <v>12.4</v>
      </c>
      <c r="K106" s="26" t="s">
        <v>4</v>
      </c>
      <c r="L106" s="24" t="s">
        <v>4</v>
      </c>
      <c r="M106" s="57" t="s">
        <v>4</v>
      </c>
      <c r="N106" s="26" t="s">
        <v>4</v>
      </c>
      <c r="O106" s="24" t="s">
        <v>4</v>
      </c>
      <c r="P106" s="57" t="s">
        <v>4</v>
      </c>
      <c r="Q106" s="26">
        <v>29.3</v>
      </c>
      <c r="R106" s="24">
        <v>26.6</v>
      </c>
      <c r="S106" s="57">
        <f t="shared" si="7"/>
        <v>27.6</v>
      </c>
      <c r="T106" s="26" t="s">
        <v>4</v>
      </c>
      <c r="U106" s="24" t="s">
        <v>4</v>
      </c>
      <c r="V106" s="57" t="s">
        <v>4</v>
      </c>
      <c r="W106" s="10"/>
    </row>
    <row r="107" spans="1:23">
      <c r="A107" s="18">
        <v>35551</v>
      </c>
      <c r="B107" s="24">
        <v>20.8</v>
      </c>
      <c r="C107" s="24">
        <v>16.8</v>
      </c>
      <c r="D107" s="57">
        <f t="shared" si="4"/>
        <v>11.4</v>
      </c>
      <c r="E107" s="26">
        <v>10.3</v>
      </c>
      <c r="F107" s="24" t="s">
        <v>4</v>
      </c>
      <c r="G107" s="57">
        <f t="shared" si="5"/>
        <v>5.6</v>
      </c>
      <c r="H107" s="26">
        <v>21.4</v>
      </c>
      <c r="I107" s="24">
        <v>22.1</v>
      </c>
      <c r="J107" s="57">
        <f t="shared" si="6"/>
        <v>15.5</v>
      </c>
      <c r="K107" s="26" t="s">
        <v>4</v>
      </c>
      <c r="L107" s="24" t="s">
        <v>4</v>
      </c>
      <c r="M107" s="57" t="s">
        <v>4</v>
      </c>
      <c r="N107" s="26" t="s">
        <v>4</v>
      </c>
      <c r="O107" s="24" t="s">
        <v>4</v>
      </c>
      <c r="P107" s="57" t="s">
        <v>4</v>
      </c>
      <c r="Q107" s="26">
        <v>34.299999999999997</v>
      </c>
      <c r="R107" s="24">
        <v>31</v>
      </c>
      <c r="S107" s="57">
        <f t="shared" si="7"/>
        <v>28.6</v>
      </c>
      <c r="T107" s="26" t="s">
        <v>4</v>
      </c>
      <c r="U107" s="24" t="s">
        <v>4</v>
      </c>
      <c r="V107" s="57" t="s">
        <v>4</v>
      </c>
      <c r="W107" s="10"/>
    </row>
    <row r="108" spans="1:23">
      <c r="A108" s="18">
        <v>35582</v>
      </c>
      <c r="B108" s="24">
        <v>9.8000000000000007</v>
      </c>
      <c r="C108" s="24">
        <v>6.2</v>
      </c>
      <c r="D108" s="57">
        <f t="shared" si="4"/>
        <v>10.3</v>
      </c>
      <c r="E108" s="26">
        <v>7.3</v>
      </c>
      <c r="F108" s="24" t="s">
        <v>4</v>
      </c>
      <c r="G108" s="57">
        <f t="shared" si="5"/>
        <v>7.3</v>
      </c>
      <c r="H108" s="26">
        <v>13.4</v>
      </c>
      <c r="I108" s="24">
        <v>17.2</v>
      </c>
      <c r="J108" s="57">
        <f t="shared" si="6"/>
        <v>18.600000000000001</v>
      </c>
      <c r="K108" s="26" t="s">
        <v>4</v>
      </c>
      <c r="L108" s="24" t="s">
        <v>4</v>
      </c>
      <c r="M108" s="57" t="s">
        <v>4</v>
      </c>
      <c r="N108" s="26" t="s">
        <v>4</v>
      </c>
      <c r="O108" s="24" t="s">
        <v>4</v>
      </c>
      <c r="P108" s="57" t="s">
        <v>4</v>
      </c>
      <c r="Q108" s="26">
        <v>24.3</v>
      </c>
      <c r="R108" s="24">
        <v>26.7</v>
      </c>
      <c r="S108" s="57">
        <f t="shared" si="7"/>
        <v>28.1</v>
      </c>
      <c r="T108" s="26" t="s">
        <v>4</v>
      </c>
      <c r="U108" s="24" t="s">
        <v>4</v>
      </c>
      <c r="V108" s="57" t="s">
        <v>4</v>
      </c>
      <c r="W108" s="10"/>
    </row>
    <row r="109" spans="1:23">
      <c r="A109" s="18">
        <v>35612</v>
      </c>
      <c r="B109" s="24">
        <v>13.8</v>
      </c>
      <c r="C109" s="24">
        <v>12.1</v>
      </c>
      <c r="D109" s="57">
        <f t="shared" si="4"/>
        <v>11.7</v>
      </c>
      <c r="E109" s="26">
        <v>10.3</v>
      </c>
      <c r="F109" s="24" t="s">
        <v>4</v>
      </c>
      <c r="G109" s="57">
        <f t="shared" si="5"/>
        <v>9.3000000000000007</v>
      </c>
      <c r="H109" s="26">
        <v>10.4</v>
      </c>
      <c r="I109" s="24">
        <v>15.4</v>
      </c>
      <c r="J109" s="57">
        <f t="shared" si="6"/>
        <v>18.2</v>
      </c>
      <c r="K109" s="26">
        <v>26.2</v>
      </c>
      <c r="L109" s="24" t="s">
        <v>4</v>
      </c>
      <c r="M109" s="57" t="s">
        <v>4</v>
      </c>
      <c r="N109" s="26" t="s">
        <v>4</v>
      </c>
      <c r="O109" s="24" t="s">
        <v>4</v>
      </c>
      <c r="P109" s="57" t="s">
        <v>4</v>
      </c>
      <c r="Q109" s="26">
        <v>28.3</v>
      </c>
      <c r="R109" s="24">
        <v>30.5</v>
      </c>
      <c r="S109" s="57">
        <f t="shared" si="7"/>
        <v>29.4</v>
      </c>
      <c r="T109" s="26" t="s">
        <v>4</v>
      </c>
      <c r="U109" s="24" t="s">
        <v>4</v>
      </c>
      <c r="V109" s="57" t="s">
        <v>4</v>
      </c>
      <c r="W109" s="10"/>
    </row>
    <row r="110" spans="1:23">
      <c r="A110" s="18">
        <v>35643</v>
      </c>
      <c r="B110" s="24">
        <v>-6.2</v>
      </c>
      <c r="C110" s="24">
        <v>7.8</v>
      </c>
      <c r="D110" s="57">
        <f t="shared" si="4"/>
        <v>8.6999999999999993</v>
      </c>
      <c r="E110" s="26">
        <v>8.3000000000000007</v>
      </c>
      <c r="F110" s="24" t="s">
        <v>4</v>
      </c>
      <c r="G110" s="57">
        <f t="shared" si="5"/>
        <v>8.6</v>
      </c>
      <c r="H110" s="26">
        <v>3.4</v>
      </c>
      <c r="I110" s="24">
        <v>6.3</v>
      </c>
      <c r="J110" s="57">
        <f t="shared" si="6"/>
        <v>13</v>
      </c>
      <c r="K110" s="26">
        <v>25.2</v>
      </c>
      <c r="L110" s="24" t="s">
        <v>4</v>
      </c>
      <c r="M110" s="57" t="s">
        <v>4</v>
      </c>
      <c r="N110" s="26" t="s">
        <v>4</v>
      </c>
      <c r="O110" s="24" t="s">
        <v>4</v>
      </c>
      <c r="P110" s="57" t="s">
        <v>4</v>
      </c>
      <c r="Q110" s="26">
        <v>27.3</v>
      </c>
      <c r="R110" s="24">
        <v>29.6</v>
      </c>
      <c r="S110" s="57">
        <f t="shared" si="7"/>
        <v>28.9</v>
      </c>
      <c r="T110" s="26" t="s">
        <v>4</v>
      </c>
      <c r="U110" s="24" t="s">
        <v>4</v>
      </c>
      <c r="V110" s="57" t="s">
        <v>4</v>
      </c>
      <c r="W110" s="10"/>
    </row>
    <row r="111" spans="1:23">
      <c r="A111" s="18">
        <v>35674</v>
      </c>
      <c r="B111" s="24">
        <v>7.8</v>
      </c>
      <c r="C111" s="24">
        <v>7.5</v>
      </c>
      <c r="D111" s="57">
        <f t="shared" si="4"/>
        <v>9.1</v>
      </c>
      <c r="E111" s="26">
        <v>7.3</v>
      </c>
      <c r="F111" s="24" t="s">
        <v>4</v>
      </c>
      <c r="G111" s="57">
        <f t="shared" si="5"/>
        <v>8.6</v>
      </c>
      <c r="H111" s="26">
        <v>7.4</v>
      </c>
      <c r="I111" s="24">
        <v>8.9</v>
      </c>
      <c r="J111" s="57">
        <f t="shared" si="6"/>
        <v>10.199999999999999</v>
      </c>
      <c r="K111" s="26">
        <v>25.2</v>
      </c>
      <c r="L111" s="24" t="s">
        <v>4</v>
      </c>
      <c r="M111" s="57">
        <f t="shared" ref="M111:M174" si="8">ROUND(AVERAGE(K109:K111),1)</f>
        <v>25.5</v>
      </c>
      <c r="N111" s="26" t="s">
        <v>4</v>
      </c>
      <c r="O111" s="24" t="s">
        <v>4</v>
      </c>
      <c r="P111" s="57" t="s">
        <v>4</v>
      </c>
      <c r="Q111" s="26">
        <v>26.3</v>
      </c>
      <c r="R111" s="24">
        <v>30.8</v>
      </c>
      <c r="S111" s="57">
        <f t="shared" si="7"/>
        <v>30.3</v>
      </c>
      <c r="T111" s="26" t="s">
        <v>4</v>
      </c>
      <c r="U111" s="24" t="s">
        <v>4</v>
      </c>
      <c r="V111" s="57" t="s">
        <v>4</v>
      </c>
      <c r="W111" s="10"/>
    </row>
    <row r="112" spans="1:23">
      <c r="A112" s="18">
        <v>35704</v>
      </c>
      <c r="B112" s="24">
        <v>9.8000000000000007</v>
      </c>
      <c r="C112" s="24">
        <v>7.4</v>
      </c>
      <c r="D112" s="57">
        <f t="shared" si="4"/>
        <v>7.6</v>
      </c>
      <c r="E112" s="26">
        <v>7.3</v>
      </c>
      <c r="F112" s="24" t="s">
        <v>4</v>
      </c>
      <c r="G112" s="57">
        <f t="shared" si="5"/>
        <v>7.6</v>
      </c>
      <c r="H112" s="26">
        <v>10.4</v>
      </c>
      <c r="I112" s="24">
        <v>9.1</v>
      </c>
      <c r="J112" s="57">
        <f t="shared" si="6"/>
        <v>8.1</v>
      </c>
      <c r="K112" s="26">
        <v>-0.8</v>
      </c>
      <c r="L112" s="24" t="s">
        <v>4</v>
      </c>
      <c r="M112" s="57">
        <f t="shared" si="8"/>
        <v>16.5</v>
      </c>
      <c r="N112" s="26" t="s">
        <v>4</v>
      </c>
      <c r="O112" s="24" t="s">
        <v>4</v>
      </c>
      <c r="P112" s="57" t="s">
        <v>4</v>
      </c>
      <c r="Q112" s="26">
        <v>27.3</v>
      </c>
      <c r="R112" s="24">
        <v>29.8</v>
      </c>
      <c r="S112" s="57">
        <f t="shared" si="7"/>
        <v>30.1</v>
      </c>
      <c r="T112" s="26" t="s">
        <v>4</v>
      </c>
      <c r="U112" s="24" t="s">
        <v>4</v>
      </c>
      <c r="V112" s="57" t="s">
        <v>4</v>
      </c>
      <c r="W112" s="10"/>
    </row>
    <row r="113" spans="1:23">
      <c r="A113" s="18">
        <v>35735</v>
      </c>
      <c r="B113" s="24">
        <v>-0.2</v>
      </c>
      <c r="C113" s="24">
        <v>-1.6</v>
      </c>
      <c r="D113" s="57">
        <f t="shared" si="4"/>
        <v>4.4000000000000004</v>
      </c>
      <c r="E113" s="26">
        <v>8.3000000000000007</v>
      </c>
      <c r="F113" s="24" t="s">
        <v>4</v>
      </c>
      <c r="G113" s="57">
        <f t="shared" si="5"/>
        <v>7.6</v>
      </c>
      <c r="H113" s="26">
        <v>9.4</v>
      </c>
      <c r="I113" s="24">
        <v>12.8</v>
      </c>
      <c r="J113" s="57">
        <f t="shared" si="6"/>
        <v>10.3</v>
      </c>
      <c r="K113" s="26">
        <v>21.2</v>
      </c>
      <c r="L113" s="24" t="s">
        <v>4</v>
      </c>
      <c r="M113" s="57">
        <f t="shared" si="8"/>
        <v>15.2</v>
      </c>
      <c r="N113" s="26" t="s">
        <v>4</v>
      </c>
      <c r="O113" s="24" t="s">
        <v>4</v>
      </c>
      <c r="P113" s="57" t="s">
        <v>4</v>
      </c>
      <c r="Q113" s="26">
        <v>24.3</v>
      </c>
      <c r="R113" s="24">
        <v>27.4</v>
      </c>
      <c r="S113" s="57">
        <f t="shared" si="7"/>
        <v>29.3</v>
      </c>
      <c r="T113" s="26" t="s">
        <v>4</v>
      </c>
      <c r="U113" s="24" t="s">
        <v>4</v>
      </c>
      <c r="V113" s="57" t="s">
        <v>4</v>
      </c>
      <c r="W113" s="10"/>
    </row>
    <row r="114" spans="1:23">
      <c r="A114" s="18">
        <v>35765</v>
      </c>
      <c r="B114" s="24">
        <v>-4.2</v>
      </c>
      <c r="C114" s="24">
        <v>1.9</v>
      </c>
      <c r="D114" s="57">
        <f t="shared" si="4"/>
        <v>2.6</v>
      </c>
      <c r="E114" s="26">
        <v>6.3</v>
      </c>
      <c r="F114" s="24" t="s">
        <v>4</v>
      </c>
      <c r="G114" s="57">
        <f t="shared" si="5"/>
        <v>7.3</v>
      </c>
      <c r="H114" s="26">
        <v>11.4</v>
      </c>
      <c r="I114" s="24">
        <v>13.6</v>
      </c>
      <c r="J114" s="57">
        <f t="shared" si="6"/>
        <v>11.8</v>
      </c>
      <c r="K114" s="26">
        <v>22.2</v>
      </c>
      <c r="L114" s="24" t="s">
        <v>4</v>
      </c>
      <c r="M114" s="57">
        <f t="shared" si="8"/>
        <v>14.2</v>
      </c>
      <c r="N114" s="26" t="s">
        <v>4</v>
      </c>
      <c r="O114" s="24" t="s">
        <v>4</v>
      </c>
      <c r="P114" s="57" t="s">
        <v>4</v>
      </c>
      <c r="Q114" s="26">
        <v>27.3</v>
      </c>
      <c r="R114" s="24">
        <v>29.4</v>
      </c>
      <c r="S114" s="57">
        <f t="shared" si="7"/>
        <v>28.9</v>
      </c>
      <c r="T114" s="26" t="s">
        <v>4</v>
      </c>
      <c r="U114" s="24" t="s">
        <v>4</v>
      </c>
      <c r="V114" s="57" t="s">
        <v>4</v>
      </c>
      <c r="W114" s="10"/>
    </row>
    <row r="115" spans="1:23">
      <c r="A115" s="18">
        <v>35796</v>
      </c>
      <c r="B115" s="24">
        <v>1.8</v>
      </c>
      <c r="C115" s="24">
        <v>6.7</v>
      </c>
      <c r="D115" s="57">
        <f t="shared" si="4"/>
        <v>2.2999999999999998</v>
      </c>
      <c r="E115" s="26">
        <v>8.3000000000000007</v>
      </c>
      <c r="F115" s="24" t="s">
        <v>4</v>
      </c>
      <c r="G115" s="57">
        <f t="shared" si="5"/>
        <v>7.6</v>
      </c>
      <c r="H115" s="26">
        <v>8.4</v>
      </c>
      <c r="I115" s="24">
        <v>10.5</v>
      </c>
      <c r="J115" s="57">
        <f t="shared" si="6"/>
        <v>12.3</v>
      </c>
      <c r="K115" s="26">
        <v>2.2000000000000002</v>
      </c>
      <c r="L115" s="24" t="s">
        <v>4</v>
      </c>
      <c r="M115" s="57">
        <f t="shared" si="8"/>
        <v>15.2</v>
      </c>
      <c r="N115" s="26" t="s">
        <v>4</v>
      </c>
      <c r="O115" s="24" t="s">
        <v>4</v>
      </c>
      <c r="P115" s="57" t="s">
        <v>4</v>
      </c>
      <c r="Q115" s="26">
        <v>35.299999999999997</v>
      </c>
      <c r="R115" s="24">
        <v>31.5</v>
      </c>
      <c r="S115" s="57">
        <f t="shared" si="7"/>
        <v>29.4</v>
      </c>
      <c r="T115" s="26" t="s">
        <v>4</v>
      </c>
      <c r="U115" s="24" t="s">
        <v>4</v>
      </c>
      <c r="V115" s="57" t="s">
        <v>4</v>
      </c>
      <c r="W115" s="10"/>
    </row>
    <row r="116" spans="1:23">
      <c r="A116" s="18">
        <v>35827</v>
      </c>
      <c r="B116" s="24">
        <v>6.8</v>
      </c>
      <c r="C116" s="24">
        <v>7</v>
      </c>
      <c r="D116" s="57">
        <f t="shared" si="4"/>
        <v>5.2</v>
      </c>
      <c r="E116" s="26">
        <v>7.3</v>
      </c>
      <c r="F116" s="24" t="s">
        <v>4</v>
      </c>
      <c r="G116" s="57">
        <f t="shared" si="5"/>
        <v>7.3</v>
      </c>
      <c r="H116" s="26">
        <v>22.4</v>
      </c>
      <c r="I116" s="24">
        <v>15.6</v>
      </c>
      <c r="J116" s="57">
        <f t="shared" si="6"/>
        <v>13.2</v>
      </c>
      <c r="K116" s="26">
        <v>3.2</v>
      </c>
      <c r="L116" s="24" t="s">
        <v>4</v>
      </c>
      <c r="M116" s="57">
        <f t="shared" si="8"/>
        <v>9.1999999999999993</v>
      </c>
      <c r="N116" s="26" t="s">
        <v>4</v>
      </c>
      <c r="O116" s="24" t="s">
        <v>4</v>
      </c>
      <c r="P116" s="57" t="s">
        <v>4</v>
      </c>
      <c r="Q116" s="26">
        <v>37.299999999999997</v>
      </c>
      <c r="R116" s="24">
        <v>31</v>
      </c>
      <c r="S116" s="57">
        <f t="shared" si="7"/>
        <v>30.6</v>
      </c>
      <c r="T116" s="26" t="s">
        <v>4</v>
      </c>
      <c r="U116" s="24" t="s">
        <v>4</v>
      </c>
      <c r="V116" s="57" t="s">
        <v>4</v>
      </c>
      <c r="W116" s="10"/>
    </row>
    <row r="117" spans="1:23">
      <c r="A117" s="18">
        <v>35855</v>
      </c>
      <c r="B117" s="24">
        <v>12.8</v>
      </c>
      <c r="C117" s="24">
        <v>6</v>
      </c>
      <c r="D117" s="57">
        <f t="shared" si="4"/>
        <v>6.6</v>
      </c>
      <c r="E117" s="26">
        <v>7.3</v>
      </c>
      <c r="F117" s="24" t="s">
        <v>4</v>
      </c>
      <c r="G117" s="57">
        <f t="shared" si="5"/>
        <v>7.6</v>
      </c>
      <c r="H117" s="26">
        <v>24.4</v>
      </c>
      <c r="I117" s="24">
        <v>16.3</v>
      </c>
      <c r="J117" s="57">
        <f t="shared" si="6"/>
        <v>14.1</v>
      </c>
      <c r="K117" s="26">
        <v>5.2</v>
      </c>
      <c r="L117" s="24" t="s">
        <v>4</v>
      </c>
      <c r="M117" s="57">
        <f t="shared" si="8"/>
        <v>3.5</v>
      </c>
      <c r="N117" s="26" t="s">
        <v>4</v>
      </c>
      <c r="O117" s="24" t="s">
        <v>4</v>
      </c>
      <c r="P117" s="57" t="s">
        <v>4</v>
      </c>
      <c r="Q117" s="26">
        <v>30.3</v>
      </c>
      <c r="R117" s="24">
        <v>26.3</v>
      </c>
      <c r="S117" s="57">
        <f t="shared" si="7"/>
        <v>29.6</v>
      </c>
      <c r="T117" s="26" t="s">
        <v>4</v>
      </c>
      <c r="U117" s="24" t="s">
        <v>4</v>
      </c>
      <c r="V117" s="57" t="s">
        <v>4</v>
      </c>
      <c r="W117" s="10"/>
    </row>
    <row r="118" spans="1:23">
      <c r="A118" s="18">
        <v>35886</v>
      </c>
      <c r="B118" s="24">
        <v>19.8</v>
      </c>
      <c r="C118" s="24">
        <v>13.6</v>
      </c>
      <c r="D118" s="57">
        <f t="shared" si="4"/>
        <v>8.9</v>
      </c>
      <c r="E118" s="26">
        <v>2.2999999999999998</v>
      </c>
      <c r="F118" s="24" t="s">
        <v>4</v>
      </c>
      <c r="G118" s="57">
        <f t="shared" si="5"/>
        <v>5.6</v>
      </c>
      <c r="H118" s="26">
        <v>22.4</v>
      </c>
      <c r="I118" s="24">
        <v>16.899999999999999</v>
      </c>
      <c r="J118" s="57">
        <f t="shared" si="6"/>
        <v>16.3</v>
      </c>
      <c r="K118" s="26">
        <v>9.1999999999999993</v>
      </c>
      <c r="L118" s="24" t="s">
        <v>4</v>
      </c>
      <c r="M118" s="57">
        <f t="shared" si="8"/>
        <v>5.9</v>
      </c>
      <c r="N118" s="26" t="s">
        <v>4</v>
      </c>
      <c r="O118" s="24" t="s">
        <v>4</v>
      </c>
      <c r="P118" s="57" t="s">
        <v>4</v>
      </c>
      <c r="Q118" s="26">
        <v>31.3</v>
      </c>
      <c r="R118" s="24">
        <v>28.6</v>
      </c>
      <c r="S118" s="57">
        <f t="shared" si="7"/>
        <v>28.6</v>
      </c>
      <c r="T118" s="26" t="s">
        <v>4</v>
      </c>
      <c r="U118" s="24" t="s">
        <v>4</v>
      </c>
      <c r="V118" s="57" t="s">
        <v>4</v>
      </c>
      <c r="W118" s="10"/>
    </row>
    <row r="119" spans="1:23">
      <c r="A119" s="18">
        <v>35916</v>
      </c>
      <c r="B119" s="24">
        <v>11.8</v>
      </c>
      <c r="C119" s="24">
        <v>9.3000000000000007</v>
      </c>
      <c r="D119" s="57">
        <f t="shared" si="4"/>
        <v>9.6</v>
      </c>
      <c r="E119" s="26">
        <v>8.3000000000000007</v>
      </c>
      <c r="F119" s="24" t="s">
        <v>4</v>
      </c>
      <c r="G119" s="57">
        <f t="shared" si="5"/>
        <v>6</v>
      </c>
      <c r="H119" s="26">
        <v>15.4</v>
      </c>
      <c r="I119" s="24">
        <v>16.600000000000001</v>
      </c>
      <c r="J119" s="57">
        <f t="shared" si="6"/>
        <v>16.600000000000001</v>
      </c>
      <c r="K119" s="26">
        <v>5.2</v>
      </c>
      <c r="L119" s="24" t="s">
        <v>4</v>
      </c>
      <c r="M119" s="57">
        <f t="shared" si="8"/>
        <v>6.5</v>
      </c>
      <c r="N119" s="26" t="s">
        <v>4</v>
      </c>
      <c r="O119" s="24" t="s">
        <v>4</v>
      </c>
      <c r="P119" s="57" t="s">
        <v>4</v>
      </c>
      <c r="Q119" s="26">
        <v>31.3</v>
      </c>
      <c r="R119" s="24">
        <v>28.4</v>
      </c>
      <c r="S119" s="57">
        <f t="shared" si="7"/>
        <v>27.8</v>
      </c>
      <c r="T119" s="26" t="s">
        <v>4</v>
      </c>
      <c r="U119" s="24" t="s">
        <v>4</v>
      </c>
      <c r="V119" s="57" t="s">
        <v>4</v>
      </c>
      <c r="W119" s="10"/>
    </row>
    <row r="120" spans="1:23">
      <c r="A120" s="18">
        <v>35947</v>
      </c>
      <c r="B120" s="24">
        <v>14.8</v>
      </c>
      <c r="C120" s="24">
        <v>10.7</v>
      </c>
      <c r="D120" s="57">
        <f t="shared" si="4"/>
        <v>11.2</v>
      </c>
      <c r="E120" s="26">
        <v>4.3</v>
      </c>
      <c r="F120" s="24" t="s">
        <v>4</v>
      </c>
      <c r="G120" s="57">
        <f t="shared" si="5"/>
        <v>5</v>
      </c>
      <c r="H120" s="26">
        <v>15.4</v>
      </c>
      <c r="I120" s="24">
        <v>19</v>
      </c>
      <c r="J120" s="57">
        <f t="shared" si="6"/>
        <v>17.5</v>
      </c>
      <c r="K120" s="26">
        <v>2.2000000000000002</v>
      </c>
      <c r="L120" s="24" t="s">
        <v>4</v>
      </c>
      <c r="M120" s="57">
        <f t="shared" si="8"/>
        <v>5.5</v>
      </c>
      <c r="N120" s="26" t="s">
        <v>4</v>
      </c>
      <c r="O120" s="24" t="s">
        <v>4</v>
      </c>
      <c r="P120" s="57" t="s">
        <v>4</v>
      </c>
      <c r="Q120" s="26">
        <v>27.3</v>
      </c>
      <c r="R120" s="24">
        <v>29.6</v>
      </c>
      <c r="S120" s="57">
        <f t="shared" si="7"/>
        <v>28.9</v>
      </c>
      <c r="T120" s="26" t="s">
        <v>4</v>
      </c>
      <c r="U120" s="24" t="s">
        <v>4</v>
      </c>
      <c r="V120" s="57" t="s">
        <v>4</v>
      </c>
      <c r="W120" s="10"/>
    </row>
    <row r="121" spans="1:23">
      <c r="A121" s="18">
        <v>35977</v>
      </c>
      <c r="B121" s="24">
        <v>4.8</v>
      </c>
      <c r="C121" s="24">
        <v>2.8</v>
      </c>
      <c r="D121" s="57">
        <f t="shared" si="4"/>
        <v>7.6</v>
      </c>
      <c r="E121" s="26">
        <v>10.3</v>
      </c>
      <c r="F121" s="24" t="s">
        <v>4</v>
      </c>
      <c r="G121" s="57">
        <f t="shared" si="5"/>
        <v>7.6</v>
      </c>
      <c r="H121" s="26">
        <v>10.4</v>
      </c>
      <c r="I121" s="24">
        <v>15.7</v>
      </c>
      <c r="J121" s="57">
        <f t="shared" si="6"/>
        <v>17.100000000000001</v>
      </c>
      <c r="K121" s="26">
        <v>5.2</v>
      </c>
      <c r="L121" s="24" t="s">
        <v>4</v>
      </c>
      <c r="M121" s="57">
        <f t="shared" si="8"/>
        <v>4.2</v>
      </c>
      <c r="N121" s="26" t="s">
        <v>4</v>
      </c>
      <c r="O121" s="24" t="s">
        <v>4</v>
      </c>
      <c r="P121" s="57" t="s">
        <v>4</v>
      </c>
      <c r="Q121" s="26">
        <v>24.3</v>
      </c>
      <c r="R121" s="24">
        <v>26.7</v>
      </c>
      <c r="S121" s="57">
        <f t="shared" si="7"/>
        <v>28.2</v>
      </c>
      <c r="T121" s="26" t="s">
        <v>4</v>
      </c>
      <c r="U121" s="24" t="s">
        <v>4</v>
      </c>
      <c r="V121" s="57" t="s">
        <v>4</v>
      </c>
      <c r="W121" s="10"/>
    </row>
    <row r="122" spans="1:23">
      <c r="A122" s="18">
        <v>36008</v>
      </c>
      <c r="B122" s="24">
        <v>-2.2000000000000002</v>
      </c>
      <c r="C122" s="24">
        <v>12.5</v>
      </c>
      <c r="D122" s="57">
        <f t="shared" si="4"/>
        <v>8.6999999999999993</v>
      </c>
      <c r="E122" s="26">
        <v>7.3</v>
      </c>
      <c r="F122" s="24" t="s">
        <v>4</v>
      </c>
      <c r="G122" s="57">
        <f t="shared" si="5"/>
        <v>7.3</v>
      </c>
      <c r="H122" s="26">
        <v>14.4</v>
      </c>
      <c r="I122" s="24">
        <v>17.899999999999999</v>
      </c>
      <c r="J122" s="57">
        <f t="shared" si="6"/>
        <v>17.5</v>
      </c>
      <c r="K122" s="26">
        <v>4.2</v>
      </c>
      <c r="L122" s="24" t="s">
        <v>4</v>
      </c>
      <c r="M122" s="57">
        <f t="shared" si="8"/>
        <v>3.9</v>
      </c>
      <c r="N122" s="26" t="s">
        <v>4</v>
      </c>
      <c r="O122" s="24" t="s">
        <v>4</v>
      </c>
      <c r="P122" s="57" t="s">
        <v>4</v>
      </c>
      <c r="Q122" s="26">
        <v>26.3</v>
      </c>
      <c r="R122" s="24">
        <v>29</v>
      </c>
      <c r="S122" s="57">
        <f t="shared" si="7"/>
        <v>28.4</v>
      </c>
      <c r="T122" s="26" t="s">
        <v>4</v>
      </c>
      <c r="U122" s="24" t="s">
        <v>4</v>
      </c>
      <c r="V122" s="57" t="s">
        <v>4</v>
      </c>
      <c r="W122" s="10"/>
    </row>
    <row r="123" spans="1:23">
      <c r="A123" s="18">
        <v>36039</v>
      </c>
      <c r="B123" s="24">
        <v>7.8</v>
      </c>
      <c r="C123" s="24">
        <v>7.1</v>
      </c>
      <c r="D123" s="57">
        <f t="shared" si="4"/>
        <v>7.5</v>
      </c>
      <c r="E123" s="26">
        <v>5.3</v>
      </c>
      <c r="F123" s="24" t="s">
        <v>4</v>
      </c>
      <c r="G123" s="57">
        <f t="shared" si="5"/>
        <v>7.6</v>
      </c>
      <c r="H123" s="26">
        <v>17.399999999999999</v>
      </c>
      <c r="I123" s="24">
        <v>18.399999999999999</v>
      </c>
      <c r="J123" s="57">
        <f t="shared" si="6"/>
        <v>17.3</v>
      </c>
      <c r="K123" s="26">
        <v>4.2</v>
      </c>
      <c r="L123" s="24" t="s">
        <v>4</v>
      </c>
      <c r="M123" s="57">
        <f t="shared" si="8"/>
        <v>4.5</v>
      </c>
      <c r="N123" s="26" t="s">
        <v>4</v>
      </c>
      <c r="O123" s="24" t="s">
        <v>4</v>
      </c>
      <c r="P123" s="57" t="s">
        <v>4</v>
      </c>
      <c r="Q123" s="26">
        <v>28.3</v>
      </c>
      <c r="R123" s="24">
        <v>32.6</v>
      </c>
      <c r="S123" s="57">
        <f t="shared" si="7"/>
        <v>29.4</v>
      </c>
      <c r="T123" s="26" t="s">
        <v>4</v>
      </c>
      <c r="U123" s="24" t="s">
        <v>4</v>
      </c>
      <c r="V123" s="57" t="s">
        <v>4</v>
      </c>
      <c r="W123" s="10"/>
    </row>
    <row r="124" spans="1:23">
      <c r="A124" s="18">
        <v>36069</v>
      </c>
      <c r="B124" s="24">
        <v>6.8</v>
      </c>
      <c r="C124" s="24">
        <v>5.3</v>
      </c>
      <c r="D124" s="57">
        <f t="shared" si="4"/>
        <v>8.3000000000000007</v>
      </c>
      <c r="E124" s="26">
        <v>1.3</v>
      </c>
      <c r="F124" s="24" t="s">
        <v>4</v>
      </c>
      <c r="G124" s="57">
        <f t="shared" si="5"/>
        <v>4.5999999999999996</v>
      </c>
      <c r="H124" s="26">
        <v>13.4</v>
      </c>
      <c r="I124" s="24">
        <v>11.9</v>
      </c>
      <c r="J124" s="57">
        <f t="shared" si="6"/>
        <v>16.100000000000001</v>
      </c>
      <c r="K124" s="26">
        <v>3.2</v>
      </c>
      <c r="L124" s="24" t="s">
        <v>4</v>
      </c>
      <c r="M124" s="57">
        <f t="shared" si="8"/>
        <v>3.9</v>
      </c>
      <c r="N124" s="26" t="s">
        <v>4</v>
      </c>
      <c r="O124" s="24" t="s">
        <v>4</v>
      </c>
      <c r="P124" s="57" t="s">
        <v>4</v>
      </c>
      <c r="Q124" s="26">
        <v>25.3</v>
      </c>
      <c r="R124" s="24">
        <v>28.3</v>
      </c>
      <c r="S124" s="57">
        <f t="shared" si="7"/>
        <v>30</v>
      </c>
      <c r="T124" s="26" t="s">
        <v>4</v>
      </c>
      <c r="U124" s="24" t="s">
        <v>4</v>
      </c>
      <c r="V124" s="57" t="s">
        <v>4</v>
      </c>
      <c r="W124" s="10"/>
    </row>
    <row r="125" spans="1:23">
      <c r="A125" s="18">
        <v>36100</v>
      </c>
      <c r="B125" s="24">
        <v>13.8</v>
      </c>
      <c r="C125" s="24">
        <v>12.1</v>
      </c>
      <c r="D125" s="57">
        <f t="shared" si="4"/>
        <v>8.1999999999999993</v>
      </c>
      <c r="E125" s="26">
        <v>13.3</v>
      </c>
      <c r="F125" s="24" t="s">
        <v>4</v>
      </c>
      <c r="G125" s="57">
        <f t="shared" si="5"/>
        <v>6.6</v>
      </c>
      <c r="H125" s="26">
        <v>8.4</v>
      </c>
      <c r="I125" s="24">
        <v>12.1</v>
      </c>
      <c r="J125" s="57">
        <f t="shared" si="6"/>
        <v>14.1</v>
      </c>
      <c r="K125" s="26">
        <v>4.2</v>
      </c>
      <c r="L125" s="24" t="s">
        <v>4</v>
      </c>
      <c r="M125" s="57">
        <f t="shared" si="8"/>
        <v>3.9</v>
      </c>
      <c r="N125" s="26" t="s">
        <v>4</v>
      </c>
      <c r="O125" s="24" t="s">
        <v>4</v>
      </c>
      <c r="P125" s="57" t="s">
        <v>4</v>
      </c>
      <c r="Q125" s="26">
        <v>22.3</v>
      </c>
      <c r="R125" s="24">
        <v>25.1</v>
      </c>
      <c r="S125" s="57">
        <f t="shared" si="7"/>
        <v>28.7</v>
      </c>
      <c r="T125" s="26" t="s">
        <v>4</v>
      </c>
      <c r="U125" s="24" t="s">
        <v>4</v>
      </c>
      <c r="V125" s="57" t="s">
        <v>4</v>
      </c>
      <c r="W125" s="10"/>
    </row>
    <row r="126" spans="1:23">
      <c r="A126" s="18">
        <v>36130</v>
      </c>
      <c r="B126" s="24">
        <v>2.8</v>
      </c>
      <c r="C126" s="24">
        <v>8.1999999999999993</v>
      </c>
      <c r="D126" s="57">
        <f t="shared" si="4"/>
        <v>8.5</v>
      </c>
      <c r="E126" s="26">
        <v>11.3</v>
      </c>
      <c r="F126" s="24" t="s">
        <v>4</v>
      </c>
      <c r="G126" s="57">
        <f t="shared" si="5"/>
        <v>8.6</v>
      </c>
      <c r="H126" s="26">
        <v>11.4</v>
      </c>
      <c r="I126" s="24">
        <v>13.1</v>
      </c>
      <c r="J126" s="57">
        <f t="shared" si="6"/>
        <v>12.4</v>
      </c>
      <c r="K126" s="26">
        <v>6.2</v>
      </c>
      <c r="L126" s="24" t="s">
        <v>4</v>
      </c>
      <c r="M126" s="57">
        <f t="shared" si="8"/>
        <v>4.5</v>
      </c>
      <c r="N126" s="26" t="s">
        <v>4</v>
      </c>
      <c r="O126" s="24" t="s">
        <v>4</v>
      </c>
      <c r="P126" s="57" t="s">
        <v>4</v>
      </c>
      <c r="Q126" s="26">
        <v>27.3</v>
      </c>
      <c r="R126" s="24">
        <v>28.8</v>
      </c>
      <c r="S126" s="57">
        <f t="shared" si="7"/>
        <v>27.4</v>
      </c>
      <c r="T126" s="26" t="s">
        <v>4</v>
      </c>
      <c r="U126" s="24" t="s">
        <v>4</v>
      </c>
      <c r="V126" s="57" t="s">
        <v>4</v>
      </c>
      <c r="W126" s="10"/>
    </row>
    <row r="127" spans="1:23">
      <c r="A127" s="18">
        <v>36161</v>
      </c>
      <c r="B127" s="24">
        <v>-7.2</v>
      </c>
      <c r="C127" s="24">
        <v>-2.9</v>
      </c>
      <c r="D127" s="57">
        <f t="shared" si="4"/>
        <v>5.8</v>
      </c>
      <c r="E127" s="26">
        <v>18.3</v>
      </c>
      <c r="F127" s="24" t="s">
        <v>4</v>
      </c>
      <c r="G127" s="57">
        <f t="shared" si="5"/>
        <v>14.3</v>
      </c>
      <c r="H127" s="26">
        <v>6.4</v>
      </c>
      <c r="I127" s="24">
        <v>8.4</v>
      </c>
      <c r="J127" s="57">
        <f t="shared" si="6"/>
        <v>11.2</v>
      </c>
      <c r="K127" s="26">
        <v>5.2</v>
      </c>
      <c r="L127" s="24" t="s">
        <v>4</v>
      </c>
      <c r="M127" s="57">
        <f t="shared" si="8"/>
        <v>5.2</v>
      </c>
      <c r="N127" s="26" t="s">
        <v>4</v>
      </c>
      <c r="O127" s="24" t="s">
        <v>4</v>
      </c>
      <c r="P127" s="57" t="s">
        <v>4</v>
      </c>
      <c r="Q127" s="26">
        <v>34.299999999999997</v>
      </c>
      <c r="R127" s="24">
        <v>31</v>
      </c>
      <c r="S127" s="57">
        <f t="shared" si="7"/>
        <v>28.3</v>
      </c>
      <c r="T127" s="26" t="s">
        <v>4</v>
      </c>
      <c r="U127" s="24" t="s">
        <v>4</v>
      </c>
      <c r="V127" s="57" t="s">
        <v>4</v>
      </c>
      <c r="W127" s="10"/>
    </row>
    <row r="128" spans="1:23">
      <c r="A128" s="18">
        <v>36192</v>
      </c>
      <c r="B128" s="24">
        <v>9.8000000000000007</v>
      </c>
      <c r="C128" s="24">
        <v>9</v>
      </c>
      <c r="D128" s="57">
        <f t="shared" si="4"/>
        <v>4.8</v>
      </c>
      <c r="E128" s="26">
        <v>12.3</v>
      </c>
      <c r="F128" s="24" t="s">
        <v>4</v>
      </c>
      <c r="G128" s="57">
        <f t="shared" si="5"/>
        <v>14</v>
      </c>
      <c r="H128" s="26">
        <v>15.4</v>
      </c>
      <c r="I128" s="24">
        <v>8.6999999999999993</v>
      </c>
      <c r="J128" s="57">
        <f t="shared" si="6"/>
        <v>10.1</v>
      </c>
      <c r="K128" s="26">
        <v>5.2</v>
      </c>
      <c r="L128" s="24" t="s">
        <v>4</v>
      </c>
      <c r="M128" s="57">
        <f t="shared" si="8"/>
        <v>5.5</v>
      </c>
      <c r="N128" s="26" t="s">
        <v>4</v>
      </c>
      <c r="O128" s="24" t="s">
        <v>4</v>
      </c>
      <c r="P128" s="57" t="s">
        <v>4</v>
      </c>
      <c r="Q128" s="26">
        <v>33.299999999999997</v>
      </c>
      <c r="R128" s="24">
        <v>27.1</v>
      </c>
      <c r="S128" s="57">
        <f t="shared" si="7"/>
        <v>29</v>
      </c>
      <c r="T128" s="26" t="s">
        <v>4</v>
      </c>
      <c r="U128" s="24" t="s">
        <v>4</v>
      </c>
      <c r="V128" s="57" t="s">
        <v>4</v>
      </c>
      <c r="W128" s="10"/>
    </row>
    <row r="129" spans="1:23">
      <c r="A129" s="18">
        <v>36220</v>
      </c>
      <c r="B129" s="24">
        <v>17.8</v>
      </c>
      <c r="C129" s="24">
        <v>11</v>
      </c>
      <c r="D129" s="57">
        <f t="shared" si="4"/>
        <v>5.7</v>
      </c>
      <c r="E129" s="26">
        <v>13.3</v>
      </c>
      <c r="F129" s="24" t="s">
        <v>4</v>
      </c>
      <c r="G129" s="57">
        <f t="shared" si="5"/>
        <v>14.6</v>
      </c>
      <c r="H129" s="26">
        <v>24.4</v>
      </c>
      <c r="I129" s="24">
        <v>16.600000000000001</v>
      </c>
      <c r="J129" s="57">
        <f t="shared" si="6"/>
        <v>11.2</v>
      </c>
      <c r="K129" s="26">
        <v>5.2</v>
      </c>
      <c r="L129" s="24" t="s">
        <v>4</v>
      </c>
      <c r="M129" s="57">
        <f t="shared" si="8"/>
        <v>5.2</v>
      </c>
      <c r="N129" s="26" t="s">
        <v>4</v>
      </c>
      <c r="O129" s="24" t="s">
        <v>4</v>
      </c>
      <c r="P129" s="57" t="s">
        <v>4</v>
      </c>
      <c r="Q129" s="26">
        <v>36.299999999999997</v>
      </c>
      <c r="R129" s="24">
        <v>31.8</v>
      </c>
      <c r="S129" s="57">
        <f t="shared" si="7"/>
        <v>30</v>
      </c>
      <c r="T129" s="26" t="s">
        <v>4</v>
      </c>
      <c r="U129" s="24" t="s">
        <v>4</v>
      </c>
      <c r="V129" s="57" t="s">
        <v>4</v>
      </c>
      <c r="W129" s="10"/>
    </row>
    <row r="130" spans="1:23">
      <c r="A130" s="18">
        <v>36251</v>
      </c>
      <c r="B130" s="24">
        <v>10.8</v>
      </c>
      <c r="C130" s="24">
        <v>5.6</v>
      </c>
      <c r="D130" s="57">
        <f t="shared" si="4"/>
        <v>8.5</v>
      </c>
      <c r="E130" s="26">
        <v>9.3000000000000007</v>
      </c>
      <c r="F130" s="24" t="s">
        <v>4</v>
      </c>
      <c r="G130" s="57">
        <f t="shared" si="5"/>
        <v>11.6</v>
      </c>
      <c r="H130" s="26">
        <v>9.4</v>
      </c>
      <c r="I130" s="24">
        <v>3</v>
      </c>
      <c r="J130" s="57">
        <f t="shared" si="6"/>
        <v>9.4</v>
      </c>
      <c r="K130" s="26">
        <v>7.2</v>
      </c>
      <c r="L130" s="24" t="s">
        <v>4</v>
      </c>
      <c r="M130" s="57">
        <f t="shared" si="8"/>
        <v>5.9</v>
      </c>
      <c r="N130" s="26" t="s">
        <v>4</v>
      </c>
      <c r="O130" s="24" t="s">
        <v>4</v>
      </c>
      <c r="P130" s="57" t="s">
        <v>4</v>
      </c>
      <c r="Q130" s="26">
        <v>33.299999999999997</v>
      </c>
      <c r="R130" s="24">
        <v>30.2</v>
      </c>
      <c r="S130" s="57">
        <f t="shared" si="7"/>
        <v>29.7</v>
      </c>
      <c r="T130" s="26" t="s">
        <v>4</v>
      </c>
      <c r="U130" s="24" t="s">
        <v>4</v>
      </c>
      <c r="V130" s="57" t="s">
        <v>4</v>
      </c>
      <c r="W130" s="10"/>
    </row>
    <row r="131" spans="1:23">
      <c r="A131" s="18">
        <v>36281</v>
      </c>
      <c r="B131" s="24">
        <v>10.8</v>
      </c>
      <c r="C131" s="24">
        <v>9.4</v>
      </c>
      <c r="D131" s="57">
        <f t="shared" si="4"/>
        <v>8.6999999999999993</v>
      </c>
      <c r="E131" s="26">
        <v>12.3</v>
      </c>
      <c r="F131" s="24" t="s">
        <v>4</v>
      </c>
      <c r="G131" s="57">
        <f t="shared" si="5"/>
        <v>11.6</v>
      </c>
      <c r="H131" s="26">
        <v>4.4000000000000004</v>
      </c>
      <c r="I131" s="24">
        <v>6.1</v>
      </c>
      <c r="J131" s="57">
        <f t="shared" si="6"/>
        <v>8.6</v>
      </c>
      <c r="K131" s="26">
        <v>7.2</v>
      </c>
      <c r="L131" s="24" t="s">
        <v>4</v>
      </c>
      <c r="M131" s="57">
        <f t="shared" si="8"/>
        <v>6.5</v>
      </c>
      <c r="N131" s="26" t="s">
        <v>4</v>
      </c>
      <c r="O131" s="24" t="s">
        <v>4</v>
      </c>
      <c r="P131" s="57" t="s">
        <v>4</v>
      </c>
      <c r="Q131" s="26">
        <v>29.3</v>
      </c>
      <c r="R131" s="24">
        <v>27</v>
      </c>
      <c r="S131" s="57">
        <f t="shared" si="7"/>
        <v>29.7</v>
      </c>
      <c r="T131" s="26" t="s">
        <v>4</v>
      </c>
      <c r="U131" s="24" t="s">
        <v>4</v>
      </c>
      <c r="V131" s="57" t="s">
        <v>4</v>
      </c>
      <c r="W131" s="10"/>
    </row>
    <row r="132" spans="1:23">
      <c r="A132" s="18">
        <v>36312</v>
      </c>
      <c r="B132" s="24">
        <v>12.8</v>
      </c>
      <c r="C132" s="24">
        <v>8.8000000000000007</v>
      </c>
      <c r="D132" s="57">
        <f t="shared" si="4"/>
        <v>7.9</v>
      </c>
      <c r="E132" s="26">
        <v>15.3</v>
      </c>
      <c r="F132" s="24" t="s">
        <v>4</v>
      </c>
      <c r="G132" s="57">
        <f t="shared" si="5"/>
        <v>12.3</v>
      </c>
      <c r="H132" s="26">
        <v>-1.6</v>
      </c>
      <c r="I132" s="24">
        <v>2.1</v>
      </c>
      <c r="J132" s="57">
        <f t="shared" si="6"/>
        <v>3.7</v>
      </c>
      <c r="K132" s="26">
        <v>4.2</v>
      </c>
      <c r="L132" s="24" t="s">
        <v>4</v>
      </c>
      <c r="M132" s="57">
        <f t="shared" si="8"/>
        <v>6.2</v>
      </c>
      <c r="N132" s="26" t="s">
        <v>4</v>
      </c>
      <c r="O132" s="24" t="s">
        <v>4</v>
      </c>
      <c r="P132" s="57" t="s">
        <v>4</v>
      </c>
      <c r="Q132" s="26">
        <v>25.3</v>
      </c>
      <c r="R132" s="24">
        <v>27</v>
      </c>
      <c r="S132" s="57">
        <f t="shared" si="7"/>
        <v>28.1</v>
      </c>
      <c r="T132" s="26" t="s">
        <v>4</v>
      </c>
      <c r="U132" s="24" t="s">
        <v>4</v>
      </c>
      <c r="V132" s="57" t="s">
        <v>4</v>
      </c>
      <c r="W132" s="10"/>
    </row>
    <row r="133" spans="1:23">
      <c r="A133" s="18">
        <v>36342</v>
      </c>
      <c r="B133" s="24">
        <v>11.8</v>
      </c>
      <c r="C133" s="24">
        <v>9.6</v>
      </c>
      <c r="D133" s="57">
        <f t="shared" si="4"/>
        <v>9.3000000000000007</v>
      </c>
      <c r="E133" s="26">
        <v>17.3</v>
      </c>
      <c r="F133" s="24" t="s">
        <v>4</v>
      </c>
      <c r="G133" s="57">
        <f t="shared" si="5"/>
        <v>15</v>
      </c>
      <c r="H133" s="26">
        <v>2.4</v>
      </c>
      <c r="I133" s="24">
        <v>8.5</v>
      </c>
      <c r="J133" s="57">
        <f t="shared" si="6"/>
        <v>5.6</v>
      </c>
      <c r="K133" s="26">
        <v>9.1999999999999993</v>
      </c>
      <c r="L133" s="24" t="s">
        <v>4</v>
      </c>
      <c r="M133" s="57">
        <f t="shared" si="8"/>
        <v>6.9</v>
      </c>
      <c r="N133" s="26" t="s">
        <v>4</v>
      </c>
      <c r="O133" s="24" t="s">
        <v>4</v>
      </c>
      <c r="P133" s="57" t="s">
        <v>4</v>
      </c>
      <c r="Q133" s="26">
        <v>26.3</v>
      </c>
      <c r="R133" s="24">
        <v>29.1</v>
      </c>
      <c r="S133" s="57">
        <f t="shared" si="7"/>
        <v>27.7</v>
      </c>
      <c r="T133" s="26" t="s">
        <v>4</v>
      </c>
      <c r="U133" s="24" t="s">
        <v>4</v>
      </c>
      <c r="V133" s="57" t="s">
        <v>4</v>
      </c>
      <c r="W133" s="10"/>
    </row>
    <row r="134" spans="1:23">
      <c r="A134" s="18">
        <v>36373</v>
      </c>
      <c r="B134" s="24">
        <v>-12.2</v>
      </c>
      <c r="C134" s="24">
        <v>2</v>
      </c>
      <c r="D134" s="57">
        <f t="shared" si="4"/>
        <v>6.8</v>
      </c>
      <c r="E134" s="26">
        <v>14.3</v>
      </c>
      <c r="F134" s="24" t="s">
        <v>4</v>
      </c>
      <c r="G134" s="57">
        <f t="shared" si="5"/>
        <v>15.6</v>
      </c>
      <c r="H134" s="26">
        <v>0.4</v>
      </c>
      <c r="I134" s="24">
        <v>4.2</v>
      </c>
      <c r="J134" s="57">
        <f t="shared" si="6"/>
        <v>4.9000000000000004</v>
      </c>
      <c r="K134" s="26">
        <v>6.2</v>
      </c>
      <c r="L134" s="24" t="s">
        <v>4</v>
      </c>
      <c r="M134" s="57">
        <f t="shared" si="8"/>
        <v>6.5</v>
      </c>
      <c r="N134" s="26" t="s">
        <v>4</v>
      </c>
      <c r="O134" s="24" t="s">
        <v>4</v>
      </c>
      <c r="P134" s="57" t="s">
        <v>4</v>
      </c>
      <c r="Q134" s="26">
        <v>21.3</v>
      </c>
      <c r="R134" s="24">
        <v>24.2</v>
      </c>
      <c r="S134" s="57">
        <f t="shared" si="7"/>
        <v>26.8</v>
      </c>
      <c r="T134" s="26" t="s">
        <v>4</v>
      </c>
      <c r="U134" s="24" t="s">
        <v>4</v>
      </c>
      <c r="V134" s="57" t="s">
        <v>4</v>
      </c>
      <c r="W134" s="10"/>
    </row>
    <row r="135" spans="1:23">
      <c r="A135" s="18">
        <v>36404</v>
      </c>
      <c r="B135" s="24">
        <v>8.8000000000000007</v>
      </c>
      <c r="C135" s="24">
        <v>8.1</v>
      </c>
      <c r="D135" s="57">
        <f t="shared" si="4"/>
        <v>6.6</v>
      </c>
      <c r="E135" s="26">
        <v>13.3</v>
      </c>
      <c r="F135" s="24" t="s">
        <v>4</v>
      </c>
      <c r="G135" s="57">
        <f t="shared" si="5"/>
        <v>15</v>
      </c>
      <c r="H135" s="26">
        <v>6.4</v>
      </c>
      <c r="I135" s="24">
        <v>7</v>
      </c>
      <c r="J135" s="57">
        <f t="shared" si="6"/>
        <v>6.6</v>
      </c>
      <c r="K135" s="26">
        <v>2.2000000000000002</v>
      </c>
      <c r="L135" s="24" t="s">
        <v>4</v>
      </c>
      <c r="M135" s="57">
        <f t="shared" si="8"/>
        <v>5.9</v>
      </c>
      <c r="N135" s="26" t="s">
        <v>4</v>
      </c>
      <c r="O135" s="24" t="s">
        <v>4</v>
      </c>
      <c r="P135" s="57" t="s">
        <v>4</v>
      </c>
      <c r="Q135" s="26">
        <v>21.3</v>
      </c>
      <c r="R135" s="24">
        <v>25.3</v>
      </c>
      <c r="S135" s="57">
        <f t="shared" si="7"/>
        <v>26.2</v>
      </c>
      <c r="T135" s="26" t="s">
        <v>4</v>
      </c>
      <c r="U135" s="24" t="s">
        <v>4</v>
      </c>
      <c r="V135" s="57" t="s">
        <v>4</v>
      </c>
      <c r="W135" s="10"/>
    </row>
    <row r="136" spans="1:23">
      <c r="A136" s="18">
        <v>36434</v>
      </c>
      <c r="B136" s="24">
        <v>8.8000000000000007</v>
      </c>
      <c r="C136" s="24">
        <v>8.3000000000000007</v>
      </c>
      <c r="D136" s="57">
        <f t="shared" si="4"/>
        <v>6.1</v>
      </c>
      <c r="E136" s="26">
        <v>11.3</v>
      </c>
      <c r="F136" s="24" t="s">
        <v>4</v>
      </c>
      <c r="G136" s="57">
        <f t="shared" si="5"/>
        <v>13</v>
      </c>
      <c r="H136" s="26">
        <v>14.4</v>
      </c>
      <c r="I136" s="24">
        <v>12.3</v>
      </c>
      <c r="J136" s="57">
        <f t="shared" si="6"/>
        <v>7.8</v>
      </c>
      <c r="K136" s="26">
        <v>4.2</v>
      </c>
      <c r="L136" s="24" t="s">
        <v>4</v>
      </c>
      <c r="M136" s="57">
        <f t="shared" si="8"/>
        <v>4.2</v>
      </c>
      <c r="N136" s="26" t="s">
        <v>4</v>
      </c>
      <c r="O136" s="24" t="s">
        <v>4</v>
      </c>
      <c r="P136" s="57" t="s">
        <v>4</v>
      </c>
      <c r="Q136" s="26">
        <v>26.3</v>
      </c>
      <c r="R136" s="24">
        <v>29.8</v>
      </c>
      <c r="S136" s="57">
        <f t="shared" si="7"/>
        <v>26.4</v>
      </c>
      <c r="T136" s="26" t="s">
        <v>4</v>
      </c>
      <c r="U136" s="24" t="s">
        <v>4</v>
      </c>
      <c r="V136" s="57" t="s">
        <v>4</v>
      </c>
      <c r="W136" s="10"/>
    </row>
    <row r="137" spans="1:23">
      <c r="A137" s="18">
        <v>36465</v>
      </c>
      <c r="B137" s="24">
        <v>6.8</v>
      </c>
      <c r="C137" s="24">
        <v>4.8</v>
      </c>
      <c r="D137" s="57">
        <f t="shared" ref="D137:D200" si="9">ROUND(AVERAGE(C135:C137),1)</f>
        <v>7.1</v>
      </c>
      <c r="E137" s="26">
        <v>18.3</v>
      </c>
      <c r="F137" s="24" t="s">
        <v>4</v>
      </c>
      <c r="G137" s="57">
        <f t="shared" ref="G137:G200" si="10">ROUND(AVERAGE(E135:E137),1)</f>
        <v>14.3</v>
      </c>
      <c r="H137" s="26">
        <v>2.4</v>
      </c>
      <c r="I137" s="24">
        <v>6.1</v>
      </c>
      <c r="J137" s="57">
        <f t="shared" ref="J137:J200" si="11">ROUND(AVERAGE(I135:I137),1)</f>
        <v>8.5</v>
      </c>
      <c r="K137" s="26">
        <v>3.2</v>
      </c>
      <c r="L137" s="24" t="s">
        <v>4</v>
      </c>
      <c r="M137" s="57">
        <f t="shared" si="8"/>
        <v>3.2</v>
      </c>
      <c r="N137" s="26" t="s">
        <v>4</v>
      </c>
      <c r="O137" s="24" t="s">
        <v>4</v>
      </c>
      <c r="P137" s="57" t="s">
        <v>4</v>
      </c>
      <c r="Q137" s="26">
        <v>28.3</v>
      </c>
      <c r="R137" s="24">
        <v>30.7</v>
      </c>
      <c r="S137" s="57">
        <f t="shared" ref="S137:S200" si="12">ROUND(AVERAGE(R135:R137),1)</f>
        <v>28.6</v>
      </c>
      <c r="T137" s="26" t="s">
        <v>4</v>
      </c>
      <c r="U137" s="24" t="s">
        <v>4</v>
      </c>
      <c r="V137" s="57" t="s">
        <v>4</v>
      </c>
      <c r="W137" s="10"/>
    </row>
    <row r="138" spans="1:23">
      <c r="A138" s="18">
        <v>36495</v>
      </c>
      <c r="B138" s="24">
        <v>0.8</v>
      </c>
      <c r="C138" s="24">
        <v>5.2</v>
      </c>
      <c r="D138" s="57">
        <f t="shared" si="9"/>
        <v>6.1</v>
      </c>
      <c r="E138" s="26">
        <v>14.3</v>
      </c>
      <c r="F138" s="24" t="s">
        <v>4</v>
      </c>
      <c r="G138" s="57">
        <f t="shared" si="10"/>
        <v>14.6</v>
      </c>
      <c r="H138" s="26">
        <v>8.4</v>
      </c>
      <c r="I138" s="24">
        <v>10.1</v>
      </c>
      <c r="J138" s="57">
        <f t="shared" si="11"/>
        <v>9.5</v>
      </c>
      <c r="K138" s="26">
        <v>6.2</v>
      </c>
      <c r="L138" s="24" t="s">
        <v>4</v>
      </c>
      <c r="M138" s="57">
        <f t="shared" si="8"/>
        <v>4.5</v>
      </c>
      <c r="N138" s="26" t="s">
        <v>4</v>
      </c>
      <c r="O138" s="24" t="s">
        <v>4</v>
      </c>
      <c r="P138" s="57" t="s">
        <v>4</v>
      </c>
      <c r="Q138" s="26">
        <v>28.3</v>
      </c>
      <c r="R138" s="24">
        <v>29.6</v>
      </c>
      <c r="S138" s="57">
        <f t="shared" si="12"/>
        <v>30</v>
      </c>
      <c r="T138" s="26" t="s">
        <v>4</v>
      </c>
      <c r="U138" s="24" t="s">
        <v>4</v>
      </c>
      <c r="V138" s="57" t="s">
        <v>4</v>
      </c>
      <c r="W138" s="10"/>
    </row>
    <row r="139" spans="1:23">
      <c r="A139" s="18">
        <v>36526</v>
      </c>
      <c r="B139" s="24">
        <v>3.8</v>
      </c>
      <c r="C139" s="24">
        <v>7.4</v>
      </c>
      <c r="D139" s="57">
        <f t="shared" si="9"/>
        <v>5.8</v>
      </c>
      <c r="E139" s="26">
        <v>12.3</v>
      </c>
      <c r="F139" s="24" t="s">
        <v>4</v>
      </c>
      <c r="G139" s="57">
        <f t="shared" si="10"/>
        <v>15</v>
      </c>
      <c r="H139" s="26">
        <v>8.4</v>
      </c>
      <c r="I139" s="24">
        <v>9.6999999999999993</v>
      </c>
      <c r="J139" s="57">
        <f t="shared" si="11"/>
        <v>8.6</v>
      </c>
      <c r="K139" s="26">
        <v>8.1999999999999993</v>
      </c>
      <c r="L139" s="24" t="s">
        <v>4</v>
      </c>
      <c r="M139" s="57">
        <f t="shared" si="8"/>
        <v>5.9</v>
      </c>
      <c r="N139" s="26" t="s">
        <v>4</v>
      </c>
      <c r="O139" s="24" t="s">
        <v>4</v>
      </c>
      <c r="P139" s="57" t="s">
        <v>4</v>
      </c>
      <c r="Q139" s="26">
        <v>29.3</v>
      </c>
      <c r="R139" s="24">
        <v>26.6</v>
      </c>
      <c r="S139" s="57">
        <f t="shared" si="12"/>
        <v>29</v>
      </c>
      <c r="T139" s="26" t="s">
        <v>4</v>
      </c>
      <c r="U139" s="24" t="s">
        <v>4</v>
      </c>
      <c r="V139" s="57" t="s">
        <v>4</v>
      </c>
      <c r="W139" s="10"/>
    </row>
    <row r="140" spans="1:23">
      <c r="A140" s="18">
        <v>36557</v>
      </c>
      <c r="B140" s="24">
        <v>6.8</v>
      </c>
      <c r="C140" s="24">
        <v>5.3</v>
      </c>
      <c r="D140" s="57">
        <f t="shared" si="9"/>
        <v>6</v>
      </c>
      <c r="E140" s="26">
        <v>6.3</v>
      </c>
      <c r="F140" s="24" t="s">
        <v>4</v>
      </c>
      <c r="G140" s="57">
        <f t="shared" si="10"/>
        <v>11</v>
      </c>
      <c r="H140" s="26">
        <v>20.399999999999999</v>
      </c>
      <c r="I140" s="24">
        <v>14.2</v>
      </c>
      <c r="J140" s="57">
        <f t="shared" si="11"/>
        <v>11.3</v>
      </c>
      <c r="K140" s="26">
        <v>11.2</v>
      </c>
      <c r="L140" s="24" t="s">
        <v>4</v>
      </c>
      <c r="M140" s="57">
        <f t="shared" si="8"/>
        <v>8.5</v>
      </c>
      <c r="N140" s="26" t="s">
        <v>4</v>
      </c>
      <c r="O140" s="24" t="s">
        <v>4</v>
      </c>
      <c r="P140" s="57" t="s">
        <v>4</v>
      </c>
      <c r="Q140" s="26">
        <v>36.299999999999997</v>
      </c>
      <c r="R140" s="24">
        <v>30.5</v>
      </c>
      <c r="S140" s="57">
        <f t="shared" si="12"/>
        <v>28.9</v>
      </c>
      <c r="T140" s="26" t="s">
        <v>4</v>
      </c>
      <c r="U140" s="24" t="s">
        <v>4</v>
      </c>
      <c r="V140" s="57" t="s">
        <v>4</v>
      </c>
      <c r="W140" s="10"/>
    </row>
    <row r="141" spans="1:23">
      <c r="A141" s="18">
        <v>36586</v>
      </c>
      <c r="B141" s="24">
        <v>18.8</v>
      </c>
      <c r="C141" s="24">
        <v>12.3</v>
      </c>
      <c r="D141" s="57">
        <f t="shared" si="9"/>
        <v>8.3000000000000007</v>
      </c>
      <c r="E141" s="26">
        <v>12.3</v>
      </c>
      <c r="F141" s="24" t="s">
        <v>4</v>
      </c>
      <c r="G141" s="57">
        <f t="shared" si="10"/>
        <v>10.3</v>
      </c>
      <c r="H141" s="26">
        <v>11.4</v>
      </c>
      <c r="I141" s="24">
        <v>4</v>
      </c>
      <c r="J141" s="57">
        <f t="shared" si="11"/>
        <v>9.3000000000000007</v>
      </c>
      <c r="K141" s="26">
        <v>9.1999999999999993</v>
      </c>
      <c r="L141" s="24" t="s">
        <v>4</v>
      </c>
      <c r="M141" s="57">
        <f t="shared" si="8"/>
        <v>9.5</v>
      </c>
      <c r="N141" s="26" t="s">
        <v>4</v>
      </c>
      <c r="O141" s="24" t="s">
        <v>4</v>
      </c>
      <c r="P141" s="57" t="s">
        <v>4</v>
      </c>
      <c r="Q141" s="26">
        <v>33.299999999999997</v>
      </c>
      <c r="R141" s="24">
        <v>28.4</v>
      </c>
      <c r="S141" s="57">
        <f t="shared" si="12"/>
        <v>28.5</v>
      </c>
      <c r="T141" s="26" t="s">
        <v>4</v>
      </c>
      <c r="U141" s="24" t="s">
        <v>4</v>
      </c>
      <c r="V141" s="57" t="s">
        <v>4</v>
      </c>
      <c r="W141" s="10"/>
    </row>
    <row r="142" spans="1:23">
      <c r="A142" s="18">
        <v>36617</v>
      </c>
      <c r="B142" s="24">
        <v>-5.2</v>
      </c>
      <c r="C142" s="24">
        <v>-9.1</v>
      </c>
      <c r="D142" s="57">
        <f t="shared" si="9"/>
        <v>2.8</v>
      </c>
      <c r="E142" s="26">
        <v>8.3000000000000007</v>
      </c>
      <c r="F142" s="24" t="s">
        <v>4</v>
      </c>
      <c r="G142" s="57">
        <f t="shared" si="10"/>
        <v>9</v>
      </c>
      <c r="H142" s="26">
        <v>13.4</v>
      </c>
      <c r="I142" s="24">
        <v>6.8</v>
      </c>
      <c r="J142" s="57">
        <f t="shared" si="11"/>
        <v>8.3000000000000007</v>
      </c>
      <c r="K142" s="26">
        <v>9.1999999999999993</v>
      </c>
      <c r="L142" s="24" t="s">
        <v>4</v>
      </c>
      <c r="M142" s="57">
        <f t="shared" si="8"/>
        <v>9.9</v>
      </c>
      <c r="N142" s="26" t="s">
        <v>4</v>
      </c>
      <c r="O142" s="24" t="s">
        <v>4</v>
      </c>
      <c r="P142" s="57" t="s">
        <v>4</v>
      </c>
      <c r="Q142" s="26">
        <v>30.3</v>
      </c>
      <c r="R142" s="24">
        <v>26.9</v>
      </c>
      <c r="S142" s="57">
        <f t="shared" si="12"/>
        <v>28.6</v>
      </c>
      <c r="T142" s="26" t="s">
        <v>4</v>
      </c>
      <c r="U142" s="24" t="s">
        <v>4</v>
      </c>
      <c r="V142" s="57" t="s">
        <v>4</v>
      </c>
      <c r="W142" s="10"/>
    </row>
    <row r="143" spans="1:23">
      <c r="A143" s="18">
        <v>36647</v>
      </c>
      <c r="B143" s="24">
        <v>-3.2</v>
      </c>
      <c r="C143" s="24">
        <v>-4.2</v>
      </c>
      <c r="D143" s="57">
        <f t="shared" si="9"/>
        <v>-0.3</v>
      </c>
      <c r="E143" s="26">
        <v>9.3000000000000007</v>
      </c>
      <c r="F143" s="24" t="s">
        <v>4</v>
      </c>
      <c r="G143" s="57">
        <f t="shared" si="10"/>
        <v>10</v>
      </c>
      <c r="H143" s="26">
        <v>-2.6</v>
      </c>
      <c r="I143" s="24">
        <v>-0.9</v>
      </c>
      <c r="J143" s="57">
        <f t="shared" si="11"/>
        <v>3.3</v>
      </c>
      <c r="K143" s="26">
        <v>10.199999999999999</v>
      </c>
      <c r="L143" s="24" t="s">
        <v>4</v>
      </c>
      <c r="M143" s="57">
        <f t="shared" si="8"/>
        <v>9.5</v>
      </c>
      <c r="N143" s="26" t="s">
        <v>4</v>
      </c>
      <c r="O143" s="24" t="s">
        <v>4</v>
      </c>
      <c r="P143" s="57" t="s">
        <v>4</v>
      </c>
      <c r="Q143" s="26">
        <v>30.3</v>
      </c>
      <c r="R143" s="24">
        <v>28.6</v>
      </c>
      <c r="S143" s="57">
        <f t="shared" si="12"/>
        <v>28</v>
      </c>
      <c r="T143" s="26" t="s">
        <v>4</v>
      </c>
      <c r="U143" s="24" t="s">
        <v>4</v>
      </c>
      <c r="V143" s="57" t="s">
        <v>4</v>
      </c>
      <c r="W143" s="10"/>
    </row>
    <row r="144" spans="1:23">
      <c r="A144" s="18">
        <v>36678</v>
      </c>
      <c r="B144" s="24">
        <v>13.8</v>
      </c>
      <c r="C144" s="24">
        <v>10.8</v>
      </c>
      <c r="D144" s="57">
        <f t="shared" si="9"/>
        <v>-0.8</v>
      </c>
      <c r="E144" s="26">
        <v>5.3</v>
      </c>
      <c r="F144" s="24" t="s">
        <v>4</v>
      </c>
      <c r="G144" s="57">
        <f t="shared" si="10"/>
        <v>7.6</v>
      </c>
      <c r="H144" s="26">
        <v>-1.6</v>
      </c>
      <c r="I144" s="24">
        <v>2.5</v>
      </c>
      <c r="J144" s="57">
        <f t="shared" si="11"/>
        <v>2.8</v>
      </c>
      <c r="K144" s="26">
        <v>8.1999999999999993</v>
      </c>
      <c r="L144" s="24" t="s">
        <v>4</v>
      </c>
      <c r="M144" s="57">
        <f t="shared" si="8"/>
        <v>9.1999999999999993</v>
      </c>
      <c r="N144" s="26" t="s">
        <v>4</v>
      </c>
      <c r="O144" s="24" t="s">
        <v>4</v>
      </c>
      <c r="P144" s="57" t="s">
        <v>4</v>
      </c>
      <c r="Q144" s="26">
        <v>23.3</v>
      </c>
      <c r="R144" s="24">
        <v>24</v>
      </c>
      <c r="S144" s="57">
        <f t="shared" si="12"/>
        <v>26.5</v>
      </c>
      <c r="T144" s="26" t="s">
        <v>4</v>
      </c>
      <c r="U144" s="24" t="s">
        <v>4</v>
      </c>
      <c r="V144" s="57" t="s">
        <v>4</v>
      </c>
      <c r="W144" s="10"/>
    </row>
    <row r="145" spans="1:23">
      <c r="A145" s="18">
        <v>36708</v>
      </c>
      <c r="B145" s="24">
        <v>7.8</v>
      </c>
      <c r="C145" s="24">
        <v>5.7</v>
      </c>
      <c r="D145" s="57">
        <f t="shared" si="9"/>
        <v>4.0999999999999996</v>
      </c>
      <c r="E145" s="26">
        <v>5.3</v>
      </c>
      <c r="F145" s="24" t="s">
        <v>4</v>
      </c>
      <c r="G145" s="57">
        <f t="shared" si="10"/>
        <v>6.6</v>
      </c>
      <c r="H145" s="26">
        <v>-5.6</v>
      </c>
      <c r="I145" s="24">
        <v>0.6</v>
      </c>
      <c r="J145" s="57">
        <f t="shared" si="11"/>
        <v>0.7</v>
      </c>
      <c r="K145" s="26">
        <v>5.2</v>
      </c>
      <c r="L145" s="24" t="s">
        <v>4</v>
      </c>
      <c r="M145" s="57">
        <f t="shared" si="8"/>
        <v>7.9</v>
      </c>
      <c r="N145" s="26" t="s">
        <v>4</v>
      </c>
      <c r="O145" s="24" t="s">
        <v>4</v>
      </c>
      <c r="P145" s="57" t="s">
        <v>4</v>
      </c>
      <c r="Q145" s="26">
        <v>20.3</v>
      </c>
      <c r="R145" s="24">
        <v>23.5</v>
      </c>
      <c r="S145" s="57">
        <f t="shared" si="12"/>
        <v>25.4</v>
      </c>
      <c r="T145" s="26" t="s">
        <v>4</v>
      </c>
      <c r="U145" s="24" t="s">
        <v>4</v>
      </c>
      <c r="V145" s="57" t="s">
        <v>4</v>
      </c>
      <c r="W145" s="10"/>
    </row>
    <row r="146" spans="1:23">
      <c r="A146" s="18">
        <v>36739</v>
      </c>
      <c r="B146" s="24">
        <v>-16.2</v>
      </c>
      <c r="C146" s="24">
        <v>-3.6</v>
      </c>
      <c r="D146" s="57">
        <f t="shared" si="9"/>
        <v>4.3</v>
      </c>
      <c r="E146" s="26">
        <v>6.3</v>
      </c>
      <c r="F146" s="24" t="s">
        <v>4</v>
      </c>
      <c r="G146" s="57">
        <f t="shared" si="10"/>
        <v>5.6</v>
      </c>
      <c r="H146" s="26">
        <v>2.4</v>
      </c>
      <c r="I146" s="24">
        <v>6.3</v>
      </c>
      <c r="J146" s="57">
        <f t="shared" si="11"/>
        <v>3.1</v>
      </c>
      <c r="K146" s="26">
        <v>18.2</v>
      </c>
      <c r="L146" s="24" t="s">
        <v>4</v>
      </c>
      <c r="M146" s="57">
        <f t="shared" si="8"/>
        <v>10.5</v>
      </c>
      <c r="N146" s="26" t="s">
        <v>4</v>
      </c>
      <c r="O146" s="24" t="s">
        <v>4</v>
      </c>
      <c r="P146" s="57" t="s">
        <v>4</v>
      </c>
      <c r="Q146" s="26">
        <v>22.3</v>
      </c>
      <c r="R146" s="24">
        <v>25</v>
      </c>
      <c r="S146" s="57">
        <f t="shared" si="12"/>
        <v>24.2</v>
      </c>
      <c r="T146" s="26" t="s">
        <v>4</v>
      </c>
      <c r="U146" s="24" t="s">
        <v>4</v>
      </c>
      <c r="V146" s="57" t="s">
        <v>4</v>
      </c>
      <c r="W146" s="10"/>
    </row>
    <row r="147" spans="1:23">
      <c r="A147" s="18">
        <v>36770</v>
      </c>
      <c r="B147" s="24">
        <v>3.8</v>
      </c>
      <c r="C147" s="24">
        <v>3.5</v>
      </c>
      <c r="D147" s="57">
        <f t="shared" si="9"/>
        <v>1.9</v>
      </c>
      <c r="E147" s="26">
        <v>4.3</v>
      </c>
      <c r="F147" s="24" t="s">
        <v>4</v>
      </c>
      <c r="G147" s="57">
        <f t="shared" si="10"/>
        <v>5.3</v>
      </c>
      <c r="H147" s="26">
        <v>8.4</v>
      </c>
      <c r="I147" s="24">
        <v>9.1</v>
      </c>
      <c r="J147" s="57">
        <f t="shared" si="11"/>
        <v>5.3</v>
      </c>
      <c r="K147" s="26">
        <v>17.2</v>
      </c>
      <c r="L147" s="24" t="s">
        <v>4</v>
      </c>
      <c r="M147" s="57">
        <f t="shared" si="8"/>
        <v>13.5</v>
      </c>
      <c r="N147" s="26" t="s">
        <v>4</v>
      </c>
      <c r="O147" s="24" t="s">
        <v>4</v>
      </c>
      <c r="P147" s="57" t="s">
        <v>4</v>
      </c>
      <c r="Q147" s="26">
        <v>22.3</v>
      </c>
      <c r="R147" s="24">
        <v>26.1</v>
      </c>
      <c r="S147" s="57">
        <f t="shared" si="12"/>
        <v>24.9</v>
      </c>
      <c r="T147" s="26" t="s">
        <v>4</v>
      </c>
      <c r="U147" s="24" t="s">
        <v>4</v>
      </c>
      <c r="V147" s="57" t="s">
        <v>4</v>
      </c>
      <c r="W147" s="10"/>
    </row>
    <row r="148" spans="1:23">
      <c r="A148" s="18">
        <v>36800</v>
      </c>
      <c r="B148" s="24">
        <v>2.8</v>
      </c>
      <c r="C148" s="24">
        <v>2.4</v>
      </c>
      <c r="D148" s="57">
        <f t="shared" si="9"/>
        <v>0.8</v>
      </c>
      <c r="E148" s="26">
        <v>5.3</v>
      </c>
      <c r="F148" s="24" t="s">
        <v>4</v>
      </c>
      <c r="G148" s="57">
        <f t="shared" si="10"/>
        <v>5.3</v>
      </c>
      <c r="H148" s="26">
        <v>10.4</v>
      </c>
      <c r="I148" s="24">
        <v>7.3</v>
      </c>
      <c r="J148" s="57">
        <f t="shared" si="11"/>
        <v>7.6</v>
      </c>
      <c r="K148" s="26">
        <v>14.2</v>
      </c>
      <c r="L148" s="24" t="s">
        <v>4</v>
      </c>
      <c r="M148" s="57">
        <f t="shared" si="8"/>
        <v>16.5</v>
      </c>
      <c r="N148" s="26" t="s">
        <v>4</v>
      </c>
      <c r="O148" s="24" t="s">
        <v>4</v>
      </c>
      <c r="P148" s="57" t="s">
        <v>4</v>
      </c>
      <c r="Q148" s="26">
        <v>20.3</v>
      </c>
      <c r="R148" s="24">
        <v>23.8</v>
      </c>
      <c r="S148" s="57">
        <f t="shared" si="12"/>
        <v>25</v>
      </c>
      <c r="T148" s="26" t="s">
        <v>4</v>
      </c>
      <c r="U148" s="24" t="s">
        <v>4</v>
      </c>
      <c r="V148" s="57" t="s">
        <v>4</v>
      </c>
      <c r="W148" s="10"/>
    </row>
    <row r="149" spans="1:23">
      <c r="A149" s="18">
        <v>36831</v>
      </c>
      <c r="B149" s="24">
        <v>2.8</v>
      </c>
      <c r="C149" s="24">
        <v>0.9</v>
      </c>
      <c r="D149" s="57">
        <f t="shared" si="9"/>
        <v>2.2999999999999998</v>
      </c>
      <c r="E149" s="26">
        <v>7.3</v>
      </c>
      <c r="F149" s="24" t="s">
        <v>4</v>
      </c>
      <c r="G149" s="57">
        <f t="shared" si="10"/>
        <v>5.6</v>
      </c>
      <c r="H149" s="26">
        <v>12.4</v>
      </c>
      <c r="I149" s="24">
        <v>16</v>
      </c>
      <c r="J149" s="57">
        <f t="shared" si="11"/>
        <v>10.8</v>
      </c>
      <c r="K149" s="26">
        <v>4.2</v>
      </c>
      <c r="L149" s="24" t="s">
        <v>4</v>
      </c>
      <c r="M149" s="57">
        <f t="shared" si="8"/>
        <v>11.9</v>
      </c>
      <c r="N149" s="26" t="s">
        <v>4</v>
      </c>
      <c r="O149" s="24" t="s">
        <v>4</v>
      </c>
      <c r="P149" s="57" t="s">
        <v>4</v>
      </c>
      <c r="Q149" s="26">
        <v>24.3</v>
      </c>
      <c r="R149" s="24">
        <v>26.1</v>
      </c>
      <c r="S149" s="57">
        <f t="shared" si="12"/>
        <v>25.3</v>
      </c>
      <c r="T149" s="26" t="s">
        <v>4</v>
      </c>
      <c r="U149" s="24" t="s">
        <v>4</v>
      </c>
      <c r="V149" s="57" t="s">
        <v>4</v>
      </c>
      <c r="W149" s="10"/>
    </row>
    <row r="150" spans="1:23">
      <c r="A150" s="18">
        <v>36861</v>
      </c>
      <c r="B150" s="24">
        <v>3.8</v>
      </c>
      <c r="C150" s="24">
        <v>7</v>
      </c>
      <c r="D150" s="57">
        <f t="shared" si="9"/>
        <v>3.4</v>
      </c>
      <c r="E150" s="26">
        <v>7.3</v>
      </c>
      <c r="F150" s="24" t="s">
        <v>4</v>
      </c>
      <c r="G150" s="57">
        <f t="shared" si="10"/>
        <v>6.6</v>
      </c>
      <c r="H150" s="26">
        <v>3.4</v>
      </c>
      <c r="I150" s="24">
        <v>5.6</v>
      </c>
      <c r="J150" s="57">
        <f t="shared" si="11"/>
        <v>9.6</v>
      </c>
      <c r="K150" s="26">
        <v>4.2</v>
      </c>
      <c r="L150" s="24" t="s">
        <v>4</v>
      </c>
      <c r="M150" s="57">
        <f t="shared" si="8"/>
        <v>7.5</v>
      </c>
      <c r="N150" s="26" t="s">
        <v>4</v>
      </c>
      <c r="O150" s="24" t="s">
        <v>4</v>
      </c>
      <c r="P150" s="57" t="s">
        <v>4</v>
      </c>
      <c r="Q150" s="26">
        <v>24.3</v>
      </c>
      <c r="R150" s="24">
        <v>25.8</v>
      </c>
      <c r="S150" s="57">
        <f t="shared" si="12"/>
        <v>25.2</v>
      </c>
      <c r="T150" s="26" t="s">
        <v>4</v>
      </c>
      <c r="U150" s="24" t="s">
        <v>4</v>
      </c>
      <c r="V150" s="57" t="s">
        <v>4</v>
      </c>
      <c r="W150" s="10"/>
    </row>
    <row r="151" spans="1:23">
      <c r="A151" s="18">
        <v>36892</v>
      </c>
      <c r="B151" s="24">
        <v>-11.2</v>
      </c>
      <c r="C151" s="24">
        <v>-8.8000000000000007</v>
      </c>
      <c r="D151" s="57">
        <f t="shared" si="9"/>
        <v>-0.3</v>
      </c>
      <c r="E151" s="26">
        <v>2.2999999999999998</v>
      </c>
      <c r="F151" s="24" t="s">
        <v>4</v>
      </c>
      <c r="G151" s="57">
        <f t="shared" si="10"/>
        <v>5.6</v>
      </c>
      <c r="H151" s="26">
        <v>0.4</v>
      </c>
      <c r="I151" s="24">
        <v>0.7</v>
      </c>
      <c r="J151" s="57">
        <f t="shared" si="11"/>
        <v>7.4</v>
      </c>
      <c r="K151" s="26">
        <v>5.2</v>
      </c>
      <c r="L151" s="24" t="s">
        <v>4</v>
      </c>
      <c r="M151" s="57">
        <f t="shared" si="8"/>
        <v>4.5</v>
      </c>
      <c r="N151" s="26" t="s">
        <v>4</v>
      </c>
      <c r="O151" s="24" t="s">
        <v>4</v>
      </c>
      <c r="P151" s="57" t="s">
        <v>4</v>
      </c>
      <c r="Q151" s="26">
        <v>22.3</v>
      </c>
      <c r="R151" s="24">
        <v>20.5</v>
      </c>
      <c r="S151" s="57">
        <f t="shared" si="12"/>
        <v>24.1</v>
      </c>
      <c r="T151" s="26" t="s">
        <v>4</v>
      </c>
      <c r="U151" s="24" t="s">
        <v>4</v>
      </c>
      <c r="V151" s="57" t="s">
        <v>4</v>
      </c>
      <c r="W151" s="10"/>
    </row>
    <row r="152" spans="1:23">
      <c r="A152" s="18">
        <v>36923</v>
      </c>
      <c r="B152" s="24">
        <v>-0.2</v>
      </c>
      <c r="C152" s="24">
        <v>-1.8</v>
      </c>
      <c r="D152" s="57">
        <f t="shared" si="9"/>
        <v>-1.2</v>
      </c>
      <c r="E152" s="26">
        <v>5.3</v>
      </c>
      <c r="F152" s="24" t="s">
        <v>4</v>
      </c>
      <c r="G152" s="57">
        <f t="shared" si="10"/>
        <v>5</v>
      </c>
      <c r="H152" s="26">
        <v>7.4</v>
      </c>
      <c r="I152" s="24">
        <v>2.2000000000000002</v>
      </c>
      <c r="J152" s="57">
        <f t="shared" si="11"/>
        <v>2.8</v>
      </c>
      <c r="K152" s="26">
        <v>21.2</v>
      </c>
      <c r="L152" s="24" t="s">
        <v>4</v>
      </c>
      <c r="M152" s="57">
        <f t="shared" si="8"/>
        <v>10.199999999999999</v>
      </c>
      <c r="N152" s="26" t="s">
        <v>4</v>
      </c>
      <c r="O152" s="24" t="s">
        <v>4</v>
      </c>
      <c r="P152" s="57" t="s">
        <v>4</v>
      </c>
      <c r="Q152" s="26">
        <v>26.3</v>
      </c>
      <c r="R152" s="24">
        <v>21.1</v>
      </c>
      <c r="S152" s="57">
        <f t="shared" si="12"/>
        <v>22.5</v>
      </c>
      <c r="T152" s="26" t="s">
        <v>4</v>
      </c>
      <c r="U152" s="24" t="s">
        <v>4</v>
      </c>
      <c r="V152" s="57" t="s">
        <v>4</v>
      </c>
      <c r="W152" s="10"/>
    </row>
    <row r="153" spans="1:23">
      <c r="A153" s="18">
        <v>36951</v>
      </c>
      <c r="B153" s="24">
        <v>0.8</v>
      </c>
      <c r="C153" s="24">
        <v>-4.2</v>
      </c>
      <c r="D153" s="57">
        <f t="shared" si="9"/>
        <v>-4.9000000000000004</v>
      </c>
      <c r="E153" s="26">
        <v>7.3</v>
      </c>
      <c r="F153" s="24" t="s">
        <v>4</v>
      </c>
      <c r="G153" s="57">
        <f t="shared" si="10"/>
        <v>5</v>
      </c>
      <c r="H153" s="26">
        <v>10.4</v>
      </c>
      <c r="I153" s="24">
        <v>4.0999999999999996</v>
      </c>
      <c r="J153" s="57">
        <f t="shared" si="11"/>
        <v>2.2999999999999998</v>
      </c>
      <c r="K153" s="26">
        <v>4.2</v>
      </c>
      <c r="L153" s="24" t="s">
        <v>4</v>
      </c>
      <c r="M153" s="57">
        <f t="shared" si="8"/>
        <v>10.199999999999999</v>
      </c>
      <c r="N153" s="26" t="s">
        <v>4</v>
      </c>
      <c r="O153" s="24" t="s">
        <v>4</v>
      </c>
      <c r="P153" s="57" t="s">
        <v>4</v>
      </c>
      <c r="Q153" s="26">
        <v>26.3</v>
      </c>
      <c r="R153" s="24">
        <v>21.7</v>
      </c>
      <c r="S153" s="57">
        <f t="shared" si="12"/>
        <v>21.1</v>
      </c>
      <c r="T153" s="26" t="s">
        <v>4</v>
      </c>
      <c r="U153" s="24" t="s">
        <v>4</v>
      </c>
      <c r="V153" s="57" t="s">
        <v>4</v>
      </c>
      <c r="W153" s="10"/>
    </row>
    <row r="154" spans="1:23">
      <c r="A154" s="18">
        <v>36982</v>
      </c>
      <c r="B154" s="24">
        <v>2.8</v>
      </c>
      <c r="C154" s="24">
        <v>0.4</v>
      </c>
      <c r="D154" s="57">
        <f t="shared" si="9"/>
        <v>-1.9</v>
      </c>
      <c r="E154" s="26">
        <v>5.3</v>
      </c>
      <c r="F154" s="24" t="s">
        <v>4</v>
      </c>
      <c r="G154" s="57">
        <f t="shared" si="10"/>
        <v>6</v>
      </c>
      <c r="H154" s="26">
        <v>13.4</v>
      </c>
      <c r="I154" s="24">
        <v>6.8</v>
      </c>
      <c r="J154" s="57">
        <f t="shared" si="11"/>
        <v>4.4000000000000004</v>
      </c>
      <c r="K154" s="26">
        <v>3.2</v>
      </c>
      <c r="L154" s="24" t="s">
        <v>4</v>
      </c>
      <c r="M154" s="57">
        <f t="shared" si="8"/>
        <v>9.5</v>
      </c>
      <c r="N154" s="26" t="s">
        <v>4</v>
      </c>
      <c r="O154" s="24" t="s">
        <v>4</v>
      </c>
      <c r="P154" s="57" t="s">
        <v>4</v>
      </c>
      <c r="Q154" s="26">
        <v>30.3</v>
      </c>
      <c r="R154" s="24">
        <v>26.9</v>
      </c>
      <c r="S154" s="57">
        <f t="shared" si="12"/>
        <v>23.2</v>
      </c>
      <c r="T154" s="26" t="s">
        <v>4</v>
      </c>
      <c r="U154" s="24" t="s">
        <v>4</v>
      </c>
      <c r="V154" s="57" t="s">
        <v>4</v>
      </c>
      <c r="W154" s="10"/>
    </row>
    <row r="155" spans="1:23">
      <c r="A155" s="18">
        <v>37012</v>
      </c>
      <c r="B155" s="24">
        <v>-5.2</v>
      </c>
      <c r="C155" s="24">
        <v>-6</v>
      </c>
      <c r="D155" s="57">
        <f t="shared" si="9"/>
        <v>-3.3</v>
      </c>
      <c r="E155" s="26">
        <v>4.3</v>
      </c>
      <c r="F155" s="24" t="s">
        <v>4</v>
      </c>
      <c r="G155" s="57">
        <f t="shared" si="10"/>
        <v>5.6</v>
      </c>
      <c r="H155" s="26">
        <v>-1.6</v>
      </c>
      <c r="I155" s="24">
        <v>-0.8</v>
      </c>
      <c r="J155" s="57">
        <f t="shared" si="11"/>
        <v>3.4</v>
      </c>
      <c r="K155" s="26">
        <v>2.2000000000000002</v>
      </c>
      <c r="L155" s="24" t="s">
        <v>4</v>
      </c>
      <c r="M155" s="57">
        <f t="shared" si="8"/>
        <v>3.2</v>
      </c>
      <c r="N155" s="26" t="s">
        <v>4</v>
      </c>
      <c r="O155" s="24" t="s">
        <v>4</v>
      </c>
      <c r="P155" s="57" t="s">
        <v>4</v>
      </c>
      <c r="Q155" s="26">
        <v>17.3</v>
      </c>
      <c r="R155" s="24">
        <v>15.9</v>
      </c>
      <c r="S155" s="57">
        <f t="shared" si="12"/>
        <v>21.5</v>
      </c>
      <c r="T155" s="26" t="s">
        <v>4</v>
      </c>
      <c r="U155" s="24" t="s">
        <v>4</v>
      </c>
      <c r="V155" s="57" t="s">
        <v>4</v>
      </c>
      <c r="W155" s="10"/>
    </row>
    <row r="156" spans="1:23">
      <c r="A156" s="18">
        <v>37043</v>
      </c>
      <c r="B156" s="24">
        <v>8.8000000000000007</v>
      </c>
      <c r="C156" s="24">
        <v>7</v>
      </c>
      <c r="D156" s="57">
        <f t="shared" si="9"/>
        <v>0.5</v>
      </c>
      <c r="E156" s="26">
        <v>12.3</v>
      </c>
      <c r="F156" s="24" t="s">
        <v>4</v>
      </c>
      <c r="G156" s="57">
        <f t="shared" si="10"/>
        <v>7.3</v>
      </c>
      <c r="H156" s="26">
        <v>-1.6</v>
      </c>
      <c r="I156" s="24">
        <v>2.4</v>
      </c>
      <c r="J156" s="57">
        <f t="shared" si="11"/>
        <v>2.8</v>
      </c>
      <c r="K156" s="26">
        <v>1.2</v>
      </c>
      <c r="L156" s="24" t="s">
        <v>4</v>
      </c>
      <c r="M156" s="57">
        <f t="shared" si="8"/>
        <v>2.2000000000000002</v>
      </c>
      <c r="N156" s="26" t="s">
        <v>4</v>
      </c>
      <c r="O156" s="24" t="s">
        <v>4</v>
      </c>
      <c r="P156" s="57" t="s">
        <v>4</v>
      </c>
      <c r="Q156" s="26">
        <v>21.3</v>
      </c>
      <c r="R156" s="24">
        <v>21.4</v>
      </c>
      <c r="S156" s="57">
        <f t="shared" si="12"/>
        <v>21.4</v>
      </c>
      <c r="T156" s="26" t="s">
        <v>4</v>
      </c>
      <c r="U156" s="24" t="s">
        <v>4</v>
      </c>
      <c r="V156" s="57" t="s">
        <v>4</v>
      </c>
      <c r="W156" s="10"/>
    </row>
    <row r="157" spans="1:23">
      <c r="A157" s="18">
        <v>37073</v>
      </c>
      <c r="B157" s="24">
        <v>-6.2</v>
      </c>
      <c r="C157" s="24">
        <v>-8.5</v>
      </c>
      <c r="D157" s="57">
        <f t="shared" si="9"/>
        <v>-2.5</v>
      </c>
      <c r="E157" s="26">
        <v>7.3</v>
      </c>
      <c r="F157" s="24" t="s">
        <v>4</v>
      </c>
      <c r="G157" s="57">
        <f t="shared" si="10"/>
        <v>8</v>
      </c>
      <c r="H157" s="26">
        <v>-5.6</v>
      </c>
      <c r="I157" s="24">
        <v>1.1000000000000001</v>
      </c>
      <c r="J157" s="57">
        <f t="shared" si="11"/>
        <v>0.9</v>
      </c>
      <c r="K157" s="26">
        <v>-1.8</v>
      </c>
      <c r="L157" s="24" t="s">
        <v>4</v>
      </c>
      <c r="M157" s="57">
        <f t="shared" si="8"/>
        <v>0.5</v>
      </c>
      <c r="N157" s="26" t="s">
        <v>4</v>
      </c>
      <c r="O157" s="24" t="s">
        <v>4</v>
      </c>
      <c r="P157" s="57" t="s">
        <v>4</v>
      </c>
      <c r="Q157" s="26">
        <v>14.3</v>
      </c>
      <c r="R157" s="24">
        <v>17.7</v>
      </c>
      <c r="S157" s="57">
        <f t="shared" si="12"/>
        <v>18.3</v>
      </c>
      <c r="T157" s="26" t="s">
        <v>4</v>
      </c>
      <c r="U157" s="24" t="s">
        <v>4</v>
      </c>
      <c r="V157" s="57" t="s">
        <v>4</v>
      </c>
      <c r="W157" s="10"/>
    </row>
    <row r="158" spans="1:23">
      <c r="A158" s="18">
        <v>37104</v>
      </c>
      <c r="B158" s="24">
        <v>-16.2</v>
      </c>
      <c r="C158" s="24">
        <v>-6.7</v>
      </c>
      <c r="D158" s="57">
        <f t="shared" si="9"/>
        <v>-2.7</v>
      </c>
      <c r="E158" s="26">
        <v>8.3000000000000007</v>
      </c>
      <c r="F158" s="24" t="s">
        <v>4</v>
      </c>
      <c r="G158" s="57">
        <f t="shared" si="10"/>
        <v>9.3000000000000007</v>
      </c>
      <c r="H158" s="26">
        <v>-7.6</v>
      </c>
      <c r="I158" s="24">
        <v>-4.5</v>
      </c>
      <c r="J158" s="57">
        <f t="shared" si="11"/>
        <v>-0.3</v>
      </c>
      <c r="K158" s="26">
        <v>0.2</v>
      </c>
      <c r="L158" s="24" t="s">
        <v>4</v>
      </c>
      <c r="M158" s="57">
        <f t="shared" si="8"/>
        <v>-0.1</v>
      </c>
      <c r="N158" s="26" t="s">
        <v>4</v>
      </c>
      <c r="O158" s="24" t="s">
        <v>4</v>
      </c>
      <c r="P158" s="57" t="s">
        <v>4</v>
      </c>
      <c r="Q158" s="26">
        <v>13.3</v>
      </c>
      <c r="R158" s="24">
        <v>15.1</v>
      </c>
      <c r="S158" s="57">
        <f t="shared" si="12"/>
        <v>18.100000000000001</v>
      </c>
      <c r="T158" s="26" t="s">
        <v>4</v>
      </c>
      <c r="U158" s="24" t="s">
        <v>4</v>
      </c>
      <c r="V158" s="57" t="s">
        <v>4</v>
      </c>
      <c r="W158" s="10"/>
    </row>
    <row r="159" spans="1:23">
      <c r="A159" s="18">
        <v>37135</v>
      </c>
      <c r="B159" s="24">
        <v>-2.2000000000000002</v>
      </c>
      <c r="C159" s="24">
        <v>-1.3</v>
      </c>
      <c r="D159" s="57">
        <f t="shared" si="9"/>
        <v>-5.5</v>
      </c>
      <c r="E159" s="26">
        <v>13.3</v>
      </c>
      <c r="F159" s="24" t="s">
        <v>4</v>
      </c>
      <c r="G159" s="57">
        <f t="shared" si="10"/>
        <v>9.6</v>
      </c>
      <c r="H159" s="26">
        <v>-5.6</v>
      </c>
      <c r="I159" s="24">
        <v>-5</v>
      </c>
      <c r="J159" s="57">
        <f t="shared" si="11"/>
        <v>-2.8</v>
      </c>
      <c r="K159" s="26">
        <v>-0.8</v>
      </c>
      <c r="L159" s="24" t="s">
        <v>4</v>
      </c>
      <c r="M159" s="57">
        <f t="shared" si="8"/>
        <v>-0.8</v>
      </c>
      <c r="N159" s="26" t="s">
        <v>4</v>
      </c>
      <c r="O159" s="24" t="s">
        <v>4</v>
      </c>
      <c r="P159" s="57" t="s">
        <v>4</v>
      </c>
      <c r="Q159" s="26">
        <v>6.3</v>
      </c>
      <c r="R159" s="24">
        <v>9.1999999999999993</v>
      </c>
      <c r="S159" s="57">
        <f t="shared" si="12"/>
        <v>14</v>
      </c>
      <c r="T159" s="26" t="s">
        <v>4</v>
      </c>
      <c r="U159" s="24" t="s">
        <v>4</v>
      </c>
      <c r="V159" s="57" t="s">
        <v>4</v>
      </c>
      <c r="W159" s="10"/>
    </row>
    <row r="160" spans="1:23">
      <c r="A160" s="18">
        <v>37165</v>
      </c>
      <c r="B160" s="24">
        <v>-9.1999999999999993</v>
      </c>
      <c r="C160" s="24">
        <v>-9.8000000000000007</v>
      </c>
      <c r="D160" s="57">
        <f t="shared" si="9"/>
        <v>-5.9</v>
      </c>
      <c r="E160" s="26">
        <v>13.3</v>
      </c>
      <c r="F160" s="24" t="s">
        <v>4</v>
      </c>
      <c r="G160" s="57">
        <f t="shared" si="10"/>
        <v>11.6</v>
      </c>
      <c r="H160" s="26">
        <v>-3.6</v>
      </c>
      <c r="I160" s="24">
        <v>-7.7</v>
      </c>
      <c r="J160" s="57">
        <f t="shared" si="11"/>
        <v>-5.7</v>
      </c>
      <c r="K160" s="26">
        <v>-1.8</v>
      </c>
      <c r="L160" s="24" t="s">
        <v>4</v>
      </c>
      <c r="M160" s="57">
        <f t="shared" si="8"/>
        <v>-0.8</v>
      </c>
      <c r="N160" s="26" t="s">
        <v>4</v>
      </c>
      <c r="O160" s="24" t="s">
        <v>4</v>
      </c>
      <c r="P160" s="57" t="s">
        <v>4</v>
      </c>
      <c r="Q160" s="26">
        <v>8.3000000000000007</v>
      </c>
      <c r="R160" s="24">
        <v>11.4</v>
      </c>
      <c r="S160" s="57">
        <f t="shared" si="12"/>
        <v>11.9</v>
      </c>
      <c r="T160" s="26" t="s">
        <v>4</v>
      </c>
      <c r="U160" s="24" t="s">
        <v>4</v>
      </c>
      <c r="V160" s="57" t="s">
        <v>4</v>
      </c>
      <c r="W160" s="10"/>
    </row>
    <row r="161" spans="1:23">
      <c r="A161" s="18">
        <v>37196</v>
      </c>
      <c r="B161" s="24">
        <v>-3.2</v>
      </c>
      <c r="C161" s="24">
        <v>-5</v>
      </c>
      <c r="D161" s="57">
        <f t="shared" si="9"/>
        <v>-5.4</v>
      </c>
      <c r="E161" s="26">
        <v>6.3</v>
      </c>
      <c r="F161" s="24" t="s">
        <v>4</v>
      </c>
      <c r="G161" s="57">
        <f t="shared" si="10"/>
        <v>11</v>
      </c>
      <c r="H161" s="26">
        <v>-7.6</v>
      </c>
      <c r="I161" s="24">
        <v>-4.0999999999999996</v>
      </c>
      <c r="J161" s="57">
        <f t="shared" si="11"/>
        <v>-5.6</v>
      </c>
      <c r="K161" s="26">
        <v>-0.8</v>
      </c>
      <c r="L161" s="24" t="s">
        <v>4</v>
      </c>
      <c r="M161" s="57">
        <f t="shared" si="8"/>
        <v>-1.1000000000000001</v>
      </c>
      <c r="N161" s="26" t="s">
        <v>4</v>
      </c>
      <c r="O161" s="24" t="s">
        <v>4</v>
      </c>
      <c r="P161" s="57" t="s">
        <v>4</v>
      </c>
      <c r="Q161" s="26">
        <v>14.3</v>
      </c>
      <c r="R161" s="24">
        <v>15.9</v>
      </c>
      <c r="S161" s="57">
        <f t="shared" si="12"/>
        <v>12.2</v>
      </c>
      <c r="T161" s="26" t="s">
        <v>4</v>
      </c>
      <c r="U161" s="24" t="s">
        <v>4</v>
      </c>
      <c r="V161" s="57" t="s">
        <v>4</v>
      </c>
      <c r="W161" s="10"/>
    </row>
    <row r="162" spans="1:23">
      <c r="A162" s="18">
        <v>37226</v>
      </c>
      <c r="B162" s="24">
        <v>-11.2</v>
      </c>
      <c r="C162" s="24">
        <v>-9.6</v>
      </c>
      <c r="D162" s="57">
        <f t="shared" si="9"/>
        <v>-8.1</v>
      </c>
      <c r="E162" s="26">
        <v>9.3000000000000007</v>
      </c>
      <c r="F162" s="24" t="s">
        <v>4</v>
      </c>
      <c r="G162" s="57">
        <f t="shared" si="10"/>
        <v>9.6</v>
      </c>
      <c r="H162" s="26">
        <v>-8.6</v>
      </c>
      <c r="I162" s="24">
        <v>-5.0999999999999996</v>
      </c>
      <c r="J162" s="57">
        <f t="shared" si="11"/>
        <v>-5.6</v>
      </c>
      <c r="K162" s="26">
        <v>-2.8</v>
      </c>
      <c r="L162" s="24" t="s">
        <v>4</v>
      </c>
      <c r="M162" s="57">
        <f t="shared" si="8"/>
        <v>-1.8</v>
      </c>
      <c r="N162" s="26" t="s">
        <v>4</v>
      </c>
      <c r="O162" s="24" t="s">
        <v>4</v>
      </c>
      <c r="P162" s="57" t="s">
        <v>4</v>
      </c>
      <c r="Q162" s="26">
        <v>14.3</v>
      </c>
      <c r="R162" s="24">
        <v>16.399999999999999</v>
      </c>
      <c r="S162" s="57">
        <f t="shared" si="12"/>
        <v>14.6</v>
      </c>
      <c r="T162" s="26" t="s">
        <v>4</v>
      </c>
      <c r="U162" s="24" t="s">
        <v>4</v>
      </c>
      <c r="V162" s="57" t="s">
        <v>4</v>
      </c>
      <c r="W162" s="10"/>
    </row>
    <row r="163" spans="1:23">
      <c r="A163" s="18">
        <v>37257</v>
      </c>
      <c r="B163" s="24">
        <v>-7.2</v>
      </c>
      <c r="C163" s="24">
        <v>-6.2</v>
      </c>
      <c r="D163" s="57">
        <f t="shared" si="9"/>
        <v>-6.9</v>
      </c>
      <c r="E163" s="26">
        <v>6.3</v>
      </c>
      <c r="F163" s="24" t="s">
        <v>4</v>
      </c>
      <c r="G163" s="57">
        <f t="shared" si="10"/>
        <v>7.3</v>
      </c>
      <c r="H163" s="26">
        <v>4.4000000000000004</v>
      </c>
      <c r="I163" s="24">
        <v>3.9</v>
      </c>
      <c r="J163" s="57">
        <f t="shared" si="11"/>
        <v>-1.8</v>
      </c>
      <c r="K163" s="26">
        <v>-3.8</v>
      </c>
      <c r="L163" s="24" t="s">
        <v>4</v>
      </c>
      <c r="M163" s="57">
        <f t="shared" si="8"/>
        <v>-2.5</v>
      </c>
      <c r="N163" s="26" t="s">
        <v>4</v>
      </c>
      <c r="O163" s="24" t="s">
        <v>4</v>
      </c>
      <c r="P163" s="57" t="s">
        <v>4</v>
      </c>
      <c r="Q163" s="26">
        <v>25.3</v>
      </c>
      <c r="R163" s="24">
        <v>24.3</v>
      </c>
      <c r="S163" s="57">
        <f t="shared" si="12"/>
        <v>18.899999999999999</v>
      </c>
      <c r="T163" s="26" t="s">
        <v>4</v>
      </c>
      <c r="U163" s="24" t="s">
        <v>4</v>
      </c>
      <c r="V163" s="57" t="s">
        <v>4</v>
      </c>
      <c r="W163" s="10"/>
    </row>
    <row r="164" spans="1:23">
      <c r="A164" s="18">
        <v>37288</v>
      </c>
      <c r="B164" s="24">
        <v>-1.2</v>
      </c>
      <c r="C164" s="24">
        <v>-1.9</v>
      </c>
      <c r="D164" s="57">
        <f t="shared" si="9"/>
        <v>-5.9</v>
      </c>
      <c r="E164" s="26">
        <v>8.3000000000000007</v>
      </c>
      <c r="F164" s="24" t="s">
        <v>4</v>
      </c>
      <c r="G164" s="57">
        <f t="shared" si="10"/>
        <v>8</v>
      </c>
      <c r="H164" s="26">
        <v>3.4</v>
      </c>
      <c r="I164" s="24">
        <v>-0.3</v>
      </c>
      <c r="J164" s="57">
        <f t="shared" si="11"/>
        <v>-0.5</v>
      </c>
      <c r="K164" s="26">
        <v>-3.8</v>
      </c>
      <c r="L164" s="24" t="s">
        <v>4</v>
      </c>
      <c r="M164" s="57">
        <f t="shared" si="8"/>
        <v>-3.5</v>
      </c>
      <c r="N164" s="26" t="s">
        <v>4</v>
      </c>
      <c r="O164" s="24" t="s">
        <v>4</v>
      </c>
      <c r="P164" s="57" t="s">
        <v>4</v>
      </c>
      <c r="Q164" s="26">
        <v>20.3</v>
      </c>
      <c r="R164" s="24">
        <v>15.9</v>
      </c>
      <c r="S164" s="57">
        <f t="shared" si="12"/>
        <v>18.899999999999999</v>
      </c>
      <c r="T164" s="26" t="s">
        <v>4</v>
      </c>
      <c r="U164" s="24" t="s">
        <v>4</v>
      </c>
      <c r="V164" s="57" t="s">
        <v>4</v>
      </c>
      <c r="W164" s="10"/>
    </row>
    <row r="165" spans="1:23">
      <c r="A165" s="18">
        <v>37316</v>
      </c>
      <c r="B165" s="24">
        <v>3.8</v>
      </c>
      <c r="C165" s="24">
        <v>1.2</v>
      </c>
      <c r="D165" s="57">
        <f t="shared" si="9"/>
        <v>-2.2999999999999998</v>
      </c>
      <c r="E165" s="26">
        <v>13.3</v>
      </c>
      <c r="F165" s="24" t="s">
        <v>4</v>
      </c>
      <c r="G165" s="57">
        <f t="shared" si="10"/>
        <v>9.3000000000000007</v>
      </c>
      <c r="H165" s="26">
        <v>10.4</v>
      </c>
      <c r="I165" s="24">
        <v>5.3</v>
      </c>
      <c r="J165" s="57">
        <f t="shared" si="11"/>
        <v>3</v>
      </c>
      <c r="K165" s="26">
        <v>-1.8</v>
      </c>
      <c r="L165" s="24" t="s">
        <v>4</v>
      </c>
      <c r="M165" s="57">
        <f t="shared" si="8"/>
        <v>-3.1</v>
      </c>
      <c r="N165" s="26" t="s">
        <v>4</v>
      </c>
      <c r="O165" s="24" t="s">
        <v>4</v>
      </c>
      <c r="P165" s="57" t="s">
        <v>4</v>
      </c>
      <c r="Q165" s="26">
        <v>22.3</v>
      </c>
      <c r="R165" s="24">
        <v>18.2</v>
      </c>
      <c r="S165" s="57">
        <f t="shared" si="12"/>
        <v>19.5</v>
      </c>
      <c r="T165" s="26" t="s">
        <v>4</v>
      </c>
      <c r="U165" s="24" t="s">
        <v>4</v>
      </c>
      <c r="V165" s="57" t="s">
        <v>4</v>
      </c>
      <c r="W165" s="10"/>
    </row>
    <row r="166" spans="1:23">
      <c r="A166" s="18">
        <v>37347</v>
      </c>
      <c r="B166" s="24">
        <v>-8.1999999999999993</v>
      </c>
      <c r="C166" s="24">
        <v>-9.5</v>
      </c>
      <c r="D166" s="57">
        <f t="shared" si="9"/>
        <v>-3.4</v>
      </c>
      <c r="E166" s="26">
        <v>6.3</v>
      </c>
      <c r="F166" s="24" t="s">
        <v>4</v>
      </c>
      <c r="G166" s="57">
        <f t="shared" si="10"/>
        <v>9.3000000000000007</v>
      </c>
      <c r="H166" s="26">
        <v>-0.6</v>
      </c>
      <c r="I166" s="24">
        <v>-7</v>
      </c>
      <c r="J166" s="57">
        <f t="shared" si="11"/>
        <v>-0.7</v>
      </c>
      <c r="K166" s="26">
        <v>-1.8</v>
      </c>
      <c r="L166" s="24" t="s">
        <v>4</v>
      </c>
      <c r="M166" s="57">
        <f t="shared" si="8"/>
        <v>-2.5</v>
      </c>
      <c r="N166" s="26" t="s">
        <v>4</v>
      </c>
      <c r="O166" s="24" t="s">
        <v>4</v>
      </c>
      <c r="P166" s="57" t="s">
        <v>4</v>
      </c>
      <c r="Q166" s="26">
        <v>20.3</v>
      </c>
      <c r="R166" s="24">
        <v>17.2</v>
      </c>
      <c r="S166" s="57">
        <f t="shared" si="12"/>
        <v>17.100000000000001</v>
      </c>
      <c r="T166" s="26" t="s">
        <v>4</v>
      </c>
      <c r="U166" s="24" t="s">
        <v>4</v>
      </c>
      <c r="V166" s="57" t="s">
        <v>4</v>
      </c>
      <c r="W166" s="10"/>
    </row>
    <row r="167" spans="1:23">
      <c r="A167" s="18">
        <v>37377</v>
      </c>
      <c r="B167" s="24">
        <v>0.8</v>
      </c>
      <c r="C167" s="24">
        <v>-0.1</v>
      </c>
      <c r="D167" s="57">
        <f t="shared" si="9"/>
        <v>-2.8</v>
      </c>
      <c r="E167" s="26">
        <v>9.3000000000000007</v>
      </c>
      <c r="F167" s="24" t="s">
        <v>4</v>
      </c>
      <c r="G167" s="57">
        <f t="shared" si="10"/>
        <v>9.6</v>
      </c>
      <c r="H167" s="26">
        <v>2.4</v>
      </c>
      <c r="I167" s="24">
        <v>2</v>
      </c>
      <c r="J167" s="57">
        <f t="shared" si="11"/>
        <v>0.1</v>
      </c>
      <c r="K167" s="26">
        <v>-0.8</v>
      </c>
      <c r="L167" s="24" t="s">
        <v>4</v>
      </c>
      <c r="M167" s="57">
        <f t="shared" si="8"/>
        <v>-1.5</v>
      </c>
      <c r="N167" s="26" t="s">
        <v>4</v>
      </c>
      <c r="O167" s="24" t="s">
        <v>4</v>
      </c>
      <c r="P167" s="57" t="s">
        <v>4</v>
      </c>
      <c r="Q167" s="26">
        <v>16.3</v>
      </c>
      <c r="R167" s="24">
        <v>15</v>
      </c>
      <c r="S167" s="57">
        <f t="shared" si="12"/>
        <v>16.8</v>
      </c>
      <c r="T167" s="26" t="s">
        <v>4</v>
      </c>
      <c r="U167" s="24" t="s">
        <v>4</v>
      </c>
      <c r="V167" s="57" t="s">
        <v>4</v>
      </c>
      <c r="W167" s="10"/>
    </row>
    <row r="168" spans="1:23">
      <c r="A168" s="18">
        <v>37408</v>
      </c>
      <c r="B168" s="24">
        <v>-9.1999999999999993</v>
      </c>
      <c r="C168" s="24">
        <v>-9.6</v>
      </c>
      <c r="D168" s="57">
        <f t="shared" si="9"/>
        <v>-6.4</v>
      </c>
      <c r="E168" s="26">
        <v>16.3</v>
      </c>
      <c r="F168" s="24" t="s">
        <v>4</v>
      </c>
      <c r="G168" s="57">
        <f t="shared" si="10"/>
        <v>10.6</v>
      </c>
      <c r="H168" s="26">
        <v>-11.6</v>
      </c>
      <c r="I168" s="24">
        <v>-8.1999999999999993</v>
      </c>
      <c r="J168" s="57">
        <f t="shared" si="11"/>
        <v>-4.4000000000000004</v>
      </c>
      <c r="K168" s="26">
        <v>-0.8</v>
      </c>
      <c r="L168" s="24" t="s">
        <v>4</v>
      </c>
      <c r="M168" s="57">
        <f t="shared" si="8"/>
        <v>-1.1000000000000001</v>
      </c>
      <c r="N168" s="26" t="s">
        <v>4</v>
      </c>
      <c r="O168" s="24" t="s">
        <v>4</v>
      </c>
      <c r="P168" s="57" t="s">
        <v>4</v>
      </c>
      <c r="Q168" s="26">
        <v>16.3</v>
      </c>
      <c r="R168" s="24">
        <v>16</v>
      </c>
      <c r="S168" s="57">
        <f t="shared" si="12"/>
        <v>16.100000000000001</v>
      </c>
      <c r="T168" s="26" t="s">
        <v>4</v>
      </c>
      <c r="U168" s="24" t="s">
        <v>4</v>
      </c>
      <c r="V168" s="57" t="s">
        <v>4</v>
      </c>
      <c r="W168" s="10"/>
    </row>
    <row r="169" spans="1:23">
      <c r="A169" s="18">
        <v>37438</v>
      </c>
      <c r="B169" s="24">
        <v>-8.1999999999999993</v>
      </c>
      <c r="C169" s="24">
        <v>-10.6</v>
      </c>
      <c r="D169" s="57">
        <f t="shared" si="9"/>
        <v>-6.8</v>
      </c>
      <c r="E169" s="26">
        <v>12.3</v>
      </c>
      <c r="F169" s="24" t="s">
        <v>4</v>
      </c>
      <c r="G169" s="57">
        <f t="shared" si="10"/>
        <v>12.6</v>
      </c>
      <c r="H169" s="26">
        <v>-18.600000000000001</v>
      </c>
      <c r="I169" s="24">
        <v>-12.2</v>
      </c>
      <c r="J169" s="57">
        <f t="shared" si="11"/>
        <v>-6.1</v>
      </c>
      <c r="K169" s="26">
        <v>-5.8</v>
      </c>
      <c r="L169" s="24" t="s">
        <v>4</v>
      </c>
      <c r="M169" s="57">
        <f t="shared" si="8"/>
        <v>-2.5</v>
      </c>
      <c r="N169" s="26" t="s">
        <v>4</v>
      </c>
      <c r="O169" s="24" t="s">
        <v>4</v>
      </c>
      <c r="P169" s="57" t="s">
        <v>4</v>
      </c>
      <c r="Q169" s="26">
        <v>14.3</v>
      </c>
      <c r="R169" s="24">
        <v>18</v>
      </c>
      <c r="S169" s="57">
        <f t="shared" si="12"/>
        <v>16.3</v>
      </c>
      <c r="T169" s="26" t="s">
        <v>4</v>
      </c>
      <c r="U169" s="24" t="s">
        <v>4</v>
      </c>
      <c r="V169" s="57" t="s">
        <v>4</v>
      </c>
      <c r="W169" s="10"/>
    </row>
    <row r="170" spans="1:23">
      <c r="A170" s="18">
        <v>37469</v>
      </c>
      <c r="B170" s="24">
        <v>-19.2</v>
      </c>
      <c r="C170" s="24">
        <v>-13.8</v>
      </c>
      <c r="D170" s="57">
        <f t="shared" si="9"/>
        <v>-11.3</v>
      </c>
      <c r="E170" s="26">
        <v>9.3000000000000007</v>
      </c>
      <c r="F170" s="24" t="s">
        <v>4</v>
      </c>
      <c r="G170" s="57">
        <f t="shared" si="10"/>
        <v>12.6</v>
      </c>
      <c r="H170" s="26">
        <v>-14.6</v>
      </c>
      <c r="I170" s="24">
        <v>-12.3</v>
      </c>
      <c r="J170" s="57">
        <f t="shared" si="11"/>
        <v>-10.9</v>
      </c>
      <c r="K170" s="26">
        <v>-8.8000000000000007</v>
      </c>
      <c r="L170" s="24" t="s">
        <v>4</v>
      </c>
      <c r="M170" s="57">
        <f t="shared" si="8"/>
        <v>-5.0999999999999996</v>
      </c>
      <c r="N170" s="26" t="s">
        <v>4</v>
      </c>
      <c r="O170" s="24" t="s">
        <v>4</v>
      </c>
      <c r="P170" s="57" t="s">
        <v>4</v>
      </c>
      <c r="Q170" s="26">
        <v>8.3000000000000007</v>
      </c>
      <c r="R170" s="24">
        <v>8.9</v>
      </c>
      <c r="S170" s="57">
        <f t="shared" si="12"/>
        <v>14.3</v>
      </c>
      <c r="T170" s="26" t="s">
        <v>4</v>
      </c>
      <c r="U170" s="24" t="s">
        <v>4</v>
      </c>
      <c r="V170" s="57" t="s">
        <v>4</v>
      </c>
      <c r="W170" s="10"/>
    </row>
    <row r="171" spans="1:23">
      <c r="A171" s="18">
        <v>37500</v>
      </c>
      <c r="B171" s="24">
        <v>-22.2</v>
      </c>
      <c r="C171" s="24">
        <v>-20.5</v>
      </c>
      <c r="D171" s="57">
        <f t="shared" si="9"/>
        <v>-15</v>
      </c>
      <c r="E171" s="26">
        <v>2.2999999999999998</v>
      </c>
      <c r="F171" s="24" t="s">
        <v>4</v>
      </c>
      <c r="G171" s="57">
        <f t="shared" si="10"/>
        <v>8</v>
      </c>
      <c r="H171" s="26">
        <v>-15.6</v>
      </c>
      <c r="I171" s="24">
        <v>-15.2</v>
      </c>
      <c r="J171" s="57">
        <f t="shared" si="11"/>
        <v>-13.2</v>
      </c>
      <c r="K171" s="26">
        <v>-5.8</v>
      </c>
      <c r="L171" s="24" t="s">
        <v>4</v>
      </c>
      <c r="M171" s="57">
        <f t="shared" si="8"/>
        <v>-6.8</v>
      </c>
      <c r="N171" s="26" t="s">
        <v>4</v>
      </c>
      <c r="O171" s="24" t="s">
        <v>4</v>
      </c>
      <c r="P171" s="57" t="s">
        <v>4</v>
      </c>
      <c r="Q171" s="26">
        <v>5.3</v>
      </c>
      <c r="R171" s="24">
        <v>7.1</v>
      </c>
      <c r="S171" s="57">
        <f t="shared" si="12"/>
        <v>11.3</v>
      </c>
      <c r="T171" s="26" t="s">
        <v>4</v>
      </c>
      <c r="U171" s="24" t="s">
        <v>4</v>
      </c>
      <c r="V171" s="57" t="s">
        <v>4</v>
      </c>
      <c r="W171" s="10"/>
    </row>
    <row r="172" spans="1:23">
      <c r="A172" s="18">
        <v>37530</v>
      </c>
      <c r="B172" s="24">
        <v>-19.2</v>
      </c>
      <c r="C172" s="24">
        <v>-19.8</v>
      </c>
      <c r="D172" s="57">
        <f t="shared" si="9"/>
        <v>-18</v>
      </c>
      <c r="E172" s="26">
        <v>7.3</v>
      </c>
      <c r="F172" s="24" t="s">
        <v>4</v>
      </c>
      <c r="G172" s="57">
        <f t="shared" si="10"/>
        <v>6.3</v>
      </c>
      <c r="H172" s="26">
        <v>-8.6</v>
      </c>
      <c r="I172" s="24">
        <v>-13</v>
      </c>
      <c r="J172" s="57">
        <f t="shared" si="11"/>
        <v>-13.5</v>
      </c>
      <c r="K172" s="26">
        <v>-5.8</v>
      </c>
      <c r="L172" s="24" t="s">
        <v>4</v>
      </c>
      <c r="M172" s="57">
        <f t="shared" si="8"/>
        <v>-6.8</v>
      </c>
      <c r="N172" s="26" t="s">
        <v>4</v>
      </c>
      <c r="O172" s="24" t="s">
        <v>4</v>
      </c>
      <c r="P172" s="57" t="s">
        <v>4</v>
      </c>
      <c r="Q172" s="26">
        <v>2.2999999999999998</v>
      </c>
      <c r="R172" s="24">
        <v>4.5999999999999996</v>
      </c>
      <c r="S172" s="57">
        <f t="shared" si="12"/>
        <v>6.9</v>
      </c>
      <c r="T172" s="26" t="s">
        <v>4</v>
      </c>
      <c r="U172" s="24" t="s">
        <v>4</v>
      </c>
      <c r="V172" s="57" t="s">
        <v>4</v>
      </c>
      <c r="W172" s="10"/>
    </row>
    <row r="173" spans="1:23">
      <c r="A173" s="18">
        <v>37561</v>
      </c>
      <c r="B173" s="24">
        <v>-21.2</v>
      </c>
      <c r="C173" s="24">
        <v>-23.1</v>
      </c>
      <c r="D173" s="57">
        <f t="shared" si="9"/>
        <v>-21.1</v>
      </c>
      <c r="E173" s="26">
        <v>12.3</v>
      </c>
      <c r="F173" s="24" t="s">
        <v>4</v>
      </c>
      <c r="G173" s="57">
        <f t="shared" si="10"/>
        <v>7.3</v>
      </c>
      <c r="H173" s="26">
        <v>-14.6</v>
      </c>
      <c r="I173" s="24">
        <v>-11.2</v>
      </c>
      <c r="J173" s="57">
        <f t="shared" si="11"/>
        <v>-13.1</v>
      </c>
      <c r="K173" s="26">
        <v>-6.8</v>
      </c>
      <c r="L173" s="24" t="s">
        <v>4</v>
      </c>
      <c r="M173" s="57">
        <f t="shared" si="8"/>
        <v>-6.1</v>
      </c>
      <c r="N173" s="26" t="s">
        <v>4</v>
      </c>
      <c r="O173" s="24" t="s">
        <v>4</v>
      </c>
      <c r="P173" s="57" t="s">
        <v>4</v>
      </c>
      <c r="Q173" s="26">
        <v>-2.7</v>
      </c>
      <c r="R173" s="24">
        <v>-1.2</v>
      </c>
      <c r="S173" s="57">
        <f t="shared" si="12"/>
        <v>3.5</v>
      </c>
      <c r="T173" s="26" t="s">
        <v>4</v>
      </c>
      <c r="U173" s="24" t="s">
        <v>4</v>
      </c>
      <c r="V173" s="57" t="s">
        <v>4</v>
      </c>
      <c r="W173" s="10"/>
    </row>
    <row r="174" spans="1:23">
      <c r="A174" s="18">
        <v>37591</v>
      </c>
      <c r="B174" s="24">
        <v>-24.2</v>
      </c>
      <c r="C174" s="24">
        <v>-23.3</v>
      </c>
      <c r="D174" s="57">
        <f t="shared" si="9"/>
        <v>-22.1</v>
      </c>
      <c r="E174" s="26">
        <v>11.3</v>
      </c>
      <c r="F174" s="24" t="s">
        <v>4</v>
      </c>
      <c r="G174" s="57">
        <f t="shared" si="10"/>
        <v>10.3</v>
      </c>
      <c r="H174" s="26">
        <v>-18.600000000000001</v>
      </c>
      <c r="I174" s="24">
        <v>-13.7</v>
      </c>
      <c r="J174" s="57">
        <f t="shared" si="11"/>
        <v>-12.6</v>
      </c>
      <c r="K174" s="26">
        <v>-6.8</v>
      </c>
      <c r="L174" s="24" t="s">
        <v>4</v>
      </c>
      <c r="M174" s="57">
        <f t="shared" si="8"/>
        <v>-6.5</v>
      </c>
      <c r="N174" s="26" t="s">
        <v>4</v>
      </c>
      <c r="O174" s="24" t="s">
        <v>4</v>
      </c>
      <c r="P174" s="57" t="s">
        <v>4</v>
      </c>
      <c r="Q174" s="26">
        <v>-1.7</v>
      </c>
      <c r="R174" s="24">
        <v>1</v>
      </c>
      <c r="S174" s="57">
        <f t="shared" si="12"/>
        <v>1.5</v>
      </c>
      <c r="T174" s="26" t="s">
        <v>4</v>
      </c>
      <c r="U174" s="24" t="s">
        <v>4</v>
      </c>
      <c r="V174" s="57" t="s">
        <v>4</v>
      </c>
      <c r="W174" s="10"/>
    </row>
    <row r="175" spans="1:23">
      <c r="A175" s="18">
        <v>37622</v>
      </c>
      <c r="B175" s="24">
        <v>-21.2</v>
      </c>
      <c r="C175" s="24">
        <v>-21.7</v>
      </c>
      <c r="D175" s="57">
        <f t="shared" si="9"/>
        <v>-22.7</v>
      </c>
      <c r="E175" s="26">
        <v>2.2999999999999998</v>
      </c>
      <c r="F175" s="24" t="s">
        <v>4</v>
      </c>
      <c r="G175" s="57">
        <f t="shared" si="10"/>
        <v>8.6</v>
      </c>
      <c r="H175" s="26">
        <v>-12.6</v>
      </c>
      <c r="I175" s="24">
        <v>-13.3</v>
      </c>
      <c r="J175" s="57">
        <f t="shared" si="11"/>
        <v>-12.7</v>
      </c>
      <c r="K175" s="26">
        <v>-1.8</v>
      </c>
      <c r="L175" s="24" t="s">
        <v>4</v>
      </c>
      <c r="M175" s="57">
        <f t="shared" ref="M175:M238" si="13">ROUND(AVERAGE(K173:K175),1)</f>
        <v>-5.0999999999999996</v>
      </c>
      <c r="N175" s="26" t="s">
        <v>4</v>
      </c>
      <c r="O175" s="24" t="s">
        <v>4</v>
      </c>
      <c r="P175" s="57" t="s">
        <v>4</v>
      </c>
      <c r="Q175" s="26">
        <v>4.3</v>
      </c>
      <c r="R175" s="24">
        <v>4.0999999999999996</v>
      </c>
      <c r="S175" s="57">
        <f t="shared" si="12"/>
        <v>1.3</v>
      </c>
      <c r="T175" s="26" t="s">
        <v>4</v>
      </c>
      <c r="U175" s="24" t="s">
        <v>4</v>
      </c>
      <c r="V175" s="57" t="s">
        <v>4</v>
      </c>
      <c r="W175" s="10"/>
    </row>
    <row r="176" spans="1:23">
      <c r="A176" s="18">
        <v>37653</v>
      </c>
      <c r="B176" s="24">
        <v>-24.7</v>
      </c>
      <c r="C176" s="24">
        <v>-24.2</v>
      </c>
      <c r="D176" s="57">
        <f t="shared" si="9"/>
        <v>-23.1</v>
      </c>
      <c r="E176" s="26">
        <v>7.9</v>
      </c>
      <c r="F176" s="24" t="s">
        <v>4</v>
      </c>
      <c r="G176" s="57">
        <f t="shared" si="10"/>
        <v>7.2</v>
      </c>
      <c r="H176" s="26">
        <v>-10.9</v>
      </c>
      <c r="I176" s="24">
        <v>-13.4</v>
      </c>
      <c r="J176" s="57">
        <f t="shared" si="11"/>
        <v>-13.5</v>
      </c>
      <c r="K176" s="26">
        <v>-6.4</v>
      </c>
      <c r="L176" s="24" t="s">
        <v>4</v>
      </c>
      <c r="M176" s="57">
        <f t="shared" si="13"/>
        <v>-5</v>
      </c>
      <c r="N176" s="26" t="s">
        <v>4</v>
      </c>
      <c r="O176" s="24" t="s">
        <v>4</v>
      </c>
      <c r="P176" s="57" t="s">
        <v>4</v>
      </c>
      <c r="Q176" s="26">
        <v>10.7</v>
      </c>
      <c r="R176" s="24">
        <v>7.2</v>
      </c>
      <c r="S176" s="57">
        <f t="shared" si="12"/>
        <v>4.0999999999999996</v>
      </c>
      <c r="T176" s="26" t="s">
        <v>4</v>
      </c>
      <c r="U176" s="24" t="s">
        <v>4</v>
      </c>
      <c r="V176" s="57" t="s">
        <v>4</v>
      </c>
      <c r="W176" s="10"/>
    </row>
    <row r="177" spans="1:23">
      <c r="A177" s="18">
        <v>37681</v>
      </c>
      <c r="B177" s="24">
        <v>-24.3</v>
      </c>
      <c r="C177" s="24">
        <v>-24.1</v>
      </c>
      <c r="D177" s="57">
        <f t="shared" si="9"/>
        <v>-23.3</v>
      </c>
      <c r="E177" s="26">
        <v>9.9</v>
      </c>
      <c r="F177" s="24" t="s">
        <v>4</v>
      </c>
      <c r="G177" s="57">
        <f t="shared" si="10"/>
        <v>6.7</v>
      </c>
      <c r="H177" s="26">
        <v>-13.7</v>
      </c>
      <c r="I177" s="24">
        <v>-17.8</v>
      </c>
      <c r="J177" s="57">
        <f t="shared" si="11"/>
        <v>-14.8</v>
      </c>
      <c r="K177" s="26">
        <v>-12.3</v>
      </c>
      <c r="L177" s="24" t="s">
        <v>4</v>
      </c>
      <c r="M177" s="57">
        <f t="shared" si="13"/>
        <v>-6.8</v>
      </c>
      <c r="N177" s="26" t="s">
        <v>4</v>
      </c>
      <c r="O177" s="24" t="s">
        <v>4</v>
      </c>
      <c r="P177" s="57" t="s">
        <v>4</v>
      </c>
      <c r="Q177" s="26">
        <v>0.4</v>
      </c>
      <c r="R177" s="24">
        <v>-2.8</v>
      </c>
      <c r="S177" s="57">
        <f t="shared" si="12"/>
        <v>2.8</v>
      </c>
      <c r="T177" s="26" t="s">
        <v>4</v>
      </c>
      <c r="U177" s="24" t="s">
        <v>4</v>
      </c>
      <c r="V177" s="57" t="s">
        <v>4</v>
      </c>
      <c r="W177" s="10"/>
    </row>
    <row r="178" spans="1:23">
      <c r="A178" s="18">
        <v>37712</v>
      </c>
      <c r="B178" s="24">
        <v>-19.3</v>
      </c>
      <c r="C178" s="24">
        <v>-19.600000000000001</v>
      </c>
      <c r="D178" s="57">
        <f t="shared" si="9"/>
        <v>-22.6</v>
      </c>
      <c r="E178" s="26">
        <v>12.6</v>
      </c>
      <c r="F178" s="24" t="s">
        <v>4</v>
      </c>
      <c r="G178" s="57">
        <f t="shared" si="10"/>
        <v>10.1</v>
      </c>
      <c r="H178" s="26">
        <v>-11.9</v>
      </c>
      <c r="I178" s="24">
        <v>-17.7</v>
      </c>
      <c r="J178" s="57">
        <f t="shared" si="11"/>
        <v>-16.3</v>
      </c>
      <c r="K178" s="26">
        <v>-10</v>
      </c>
      <c r="L178" s="24" t="s">
        <v>4</v>
      </c>
      <c r="M178" s="57">
        <f t="shared" si="13"/>
        <v>-9.6</v>
      </c>
      <c r="N178" s="26" t="s">
        <v>4</v>
      </c>
      <c r="O178" s="24" t="s">
        <v>4</v>
      </c>
      <c r="P178" s="57" t="s">
        <v>4</v>
      </c>
      <c r="Q178" s="26">
        <v>6.1</v>
      </c>
      <c r="R178" s="24">
        <v>3.3</v>
      </c>
      <c r="S178" s="57">
        <f t="shared" si="12"/>
        <v>2.6</v>
      </c>
      <c r="T178" s="26">
        <v>1.8</v>
      </c>
      <c r="U178" s="24">
        <v>2.9</v>
      </c>
      <c r="V178" s="57" t="s">
        <v>4</v>
      </c>
      <c r="W178" s="10"/>
    </row>
    <row r="179" spans="1:23">
      <c r="A179" s="18">
        <v>37742</v>
      </c>
      <c r="B179" s="24">
        <v>-38.9</v>
      </c>
      <c r="C179" s="24">
        <v>-39.799999999999997</v>
      </c>
      <c r="D179" s="57">
        <f t="shared" si="9"/>
        <v>-27.8</v>
      </c>
      <c r="E179" s="26">
        <v>4.2</v>
      </c>
      <c r="F179" s="24" t="s">
        <v>4</v>
      </c>
      <c r="G179" s="57">
        <f t="shared" si="10"/>
        <v>8.9</v>
      </c>
      <c r="H179" s="26">
        <v>-12.8</v>
      </c>
      <c r="I179" s="24">
        <v>-14.6</v>
      </c>
      <c r="J179" s="57">
        <f t="shared" si="11"/>
        <v>-16.7</v>
      </c>
      <c r="K179" s="26">
        <v>-13.5</v>
      </c>
      <c r="L179" s="24" t="s">
        <v>4</v>
      </c>
      <c r="M179" s="57">
        <f t="shared" si="13"/>
        <v>-11.9</v>
      </c>
      <c r="N179" s="26" t="s">
        <v>4</v>
      </c>
      <c r="O179" s="24" t="s">
        <v>4</v>
      </c>
      <c r="P179" s="57" t="s">
        <v>4</v>
      </c>
      <c r="Q179" s="26">
        <v>8.4</v>
      </c>
      <c r="R179" s="24">
        <v>7.2</v>
      </c>
      <c r="S179" s="57">
        <f t="shared" si="12"/>
        <v>2.6</v>
      </c>
      <c r="T179" s="26">
        <v>-2.1</v>
      </c>
      <c r="U179" s="24">
        <v>-3.5</v>
      </c>
      <c r="V179" s="57" t="s">
        <v>4</v>
      </c>
      <c r="W179" s="10"/>
    </row>
    <row r="180" spans="1:23">
      <c r="A180" s="18">
        <v>37773</v>
      </c>
      <c r="B180" s="24">
        <v>-32</v>
      </c>
      <c r="C180" s="24">
        <v>-31.4</v>
      </c>
      <c r="D180" s="57">
        <f t="shared" si="9"/>
        <v>-30.3</v>
      </c>
      <c r="E180" s="26">
        <v>5.3</v>
      </c>
      <c r="F180" s="24" t="s">
        <v>4</v>
      </c>
      <c r="G180" s="57">
        <f t="shared" si="10"/>
        <v>7.4</v>
      </c>
      <c r="H180" s="26">
        <v>-15.8</v>
      </c>
      <c r="I180" s="24">
        <v>-13.4</v>
      </c>
      <c r="J180" s="57">
        <f t="shared" si="11"/>
        <v>-15.2</v>
      </c>
      <c r="K180" s="26">
        <v>-11.6</v>
      </c>
      <c r="L180" s="24" t="s">
        <v>4</v>
      </c>
      <c r="M180" s="57">
        <f t="shared" si="13"/>
        <v>-11.7</v>
      </c>
      <c r="N180" s="26" t="s">
        <v>4</v>
      </c>
      <c r="O180" s="24" t="s">
        <v>4</v>
      </c>
      <c r="P180" s="57" t="s">
        <v>4</v>
      </c>
      <c r="Q180" s="26">
        <v>4.9000000000000004</v>
      </c>
      <c r="R180" s="24">
        <v>4.5999999999999996</v>
      </c>
      <c r="S180" s="57">
        <f t="shared" si="12"/>
        <v>5</v>
      </c>
      <c r="T180" s="26">
        <v>-7.9</v>
      </c>
      <c r="U180" s="24">
        <v>-3.3</v>
      </c>
      <c r="V180" s="57">
        <f t="shared" ref="V180:V243" si="14">ROUND(AVERAGE(U178:U180),1)</f>
        <v>-1.3</v>
      </c>
      <c r="W180" s="10"/>
    </row>
    <row r="181" spans="1:23">
      <c r="A181" s="18">
        <v>37803</v>
      </c>
      <c r="B181" s="24">
        <v>-27.5</v>
      </c>
      <c r="C181" s="24">
        <v>-30.1</v>
      </c>
      <c r="D181" s="57">
        <f t="shared" si="9"/>
        <v>-33.799999999999997</v>
      </c>
      <c r="E181" s="26">
        <v>6.6</v>
      </c>
      <c r="F181" s="24" t="s">
        <v>4</v>
      </c>
      <c r="G181" s="57">
        <f t="shared" si="10"/>
        <v>5.4</v>
      </c>
      <c r="H181" s="26">
        <v>-11.8</v>
      </c>
      <c r="I181" s="24">
        <v>-5.5</v>
      </c>
      <c r="J181" s="57">
        <f t="shared" si="11"/>
        <v>-11.2</v>
      </c>
      <c r="K181" s="26">
        <v>-16.5</v>
      </c>
      <c r="L181" s="24" t="s">
        <v>4</v>
      </c>
      <c r="M181" s="57">
        <f t="shared" si="13"/>
        <v>-13.9</v>
      </c>
      <c r="N181" s="26" t="s">
        <v>4</v>
      </c>
      <c r="O181" s="24" t="s">
        <v>4</v>
      </c>
      <c r="P181" s="57" t="s">
        <v>4</v>
      </c>
      <c r="Q181" s="26">
        <v>0.7</v>
      </c>
      <c r="R181" s="24">
        <v>4.3</v>
      </c>
      <c r="S181" s="57">
        <f t="shared" si="12"/>
        <v>5.4</v>
      </c>
      <c r="T181" s="26">
        <v>-8.6</v>
      </c>
      <c r="U181" s="24">
        <v>-2</v>
      </c>
      <c r="V181" s="57">
        <f t="shared" si="14"/>
        <v>-2.9</v>
      </c>
      <c r="W181" s="10"/>
    </row>
    <row r="182" spans="1:23">
      <c r="A182" s="18">
        <v>37834</v>
      </c>
      <c r="B182" s="24">
        <v>-23.9</v>
      </c>
      <c r="C182" s="24">
        <v>-22.9</v>
      </c>
      <c r="D182" s="57">
        <f t="shared" si="9"/>
        <v>-28.1</v>
      </c>
      <c r="E182" s="26">
        <v>2.2999999999999998</v>
      </c>
      <c r="F182" s="24" t="s">
        <v>4</v>
      </c>
      <c r="G182" s="57">
        <f t="shared" si="10"/>
        <v>4.7</v>
      </c>
      <c r="H182" s="26">
        <v>-8.9</v>
      </c>
      <c r="I182" s="24">
        <v>-7.6</v>
      </c>
      <c r="J182" s="57">
        <f t="shared" si="11"/>
        <v>-8.8000000000000007</v>
      </c>
      <c r="K182" s="26">
        <v>-10.3</v>
      </c>
      <c r="L182" s="24" t="s">
        <v>4</v>
      </c>
      <c r="M182" s="57">
        <f t="shared" si="13"/>
        <v>-12.8</v>
      </c>
      <c r="N182" s="26" t="s">
        <v>4</v>
      </c>
      <c r="O182" s="24" t="s">
        <v>4</v>
      </c>
      <c r="P182" s="57" t="s">
        <v>4</v>
      </c>
      <c r="Q182" s="26">
        <v>13.4</v>
      </c>
      <c r="R182" s="24">
        <v>13.3</v>
      </c>
      <c r="S182" s="57">
        <f t="shared" si="12"/>
        <v>7.4</v>
      </c>
      <c r="T182" s="26">
        <v>-2.9</v>
      </c>
      <c r="U182" s="24">
        <v>-1.4</v>
      </c>
      <c r="V182" s="57">
        <f t="shared" si="14"/>
        <v>-2.2000000000000002</v>
      </c>
      <c r="W182" s="10"/>
    </row>
    <row r="183" spans="1:23">
      <c r="A183" s="18">
        <v>37865</v>
      </c>
      <c r="B183" s="24">
        <v>-29.3</v>
      </c>
      <c r="C183" s="24">
        <v>-26.9</v>
      </c>
      <c r="D183" s="57">
        <f t="shared" si="9"/>
        <v>-26.6</v>
      </c>
      <c r="E183" s="26">
        <v>1.3</v>
      </c>
      <c r="F183" s="24" t="s">
        <v>4</v>
      </c>
      <c r="G183" s="57">
        <f t="shared" si="10"/>
        <v>3.4</v>
      </c>
      <c r="H183" s="26">
        <v>-10.7</v>
      </c>
      <c r="I183" s="24">
        <v>-11.3</v>
      </c>
      <c r="J183" s="57">
        <f t="shared" si="11"/>
        <v>-8.1</v>
      </c>
      <c r="K183" s="26">
        <v>-7.1</v>
      </c>
      <c r="L183" s="24" t="s">
        <v>4</v>
      </c>
      <c r="M183" s="57">
        <f t="shared" si="13"/>
        <v>-11.3</v>
      </c>
      <c r="N183" s="26" t="s">
        <v>4</v>
      </c>
      <c r="O183" s="24" t="s">
        <v>4</v>
      </c>
      <c r="P183" s="57" t="s">
        <v>4</v>
      </c>
      <c r="Q183" s="26">
        <v>9.6</v>
      </c>
      <c r="R183" s="24">
        <v>9.9</v>
      </c>
      <c r="S183" s="57">
        <f t="shared" si="12"/>
        <v>9.1999999999999993</v>
      </c>
      <c r="T183" s="26">
        <v>0.9</v>
      </c>
      <c r="U183" s="24">
        <v>1.7</v>
      </c>
      <c r="V183" s="57">
        <f t="shared" si="14"/>
        <v>-0.6</v>
      </c>
      <c r="W183" s="10"/>
    </row>
    <row r="184" spans="1:23">
      <c r="A184" s="18">
        <v>37895</v>
      </c>
      <c r="B184" s="24">
        <v>-17.7</v>
      </c>
      <c r="C184" s="24">
        <v>-18</v>
      </c>
      <c r="D184" s="57">
        <f t="shared" si="9"/>
        <v>-22.6</v>
      </c>
      <c r="E184" s="26">
        <v>2.7</v>
      </c>
      <c r="F184" s="24" t="s">
        <v>4</v>
      </c>
      <c r="G184" s="57">
        <f t="shared" si="10"/>
        <v>2.1</v>
      </c>
      <c r="H184" s="26">
        <v>1.3</v>
      </c>
      <c r="I184" s="24">
        <v>-3.1</v>
      </c>
      <c r="J184" s="57">
        <f t="shared" si="11"/>
        <v>-7.3</v>
      </c>
      <c r="K184" s="26">
        <v>-6.6</v>
      </c>
      <c r="L184" s="24" t="s">
        <v>4</v>
      </c>
      <c r="M184" s="57">
        <f t="shared" si="13"/>
        <v>-8</v>
      </c>
      <c r="N184" s="26" t="s">
        <v>4</v>
      </c>
      <c r="O184" s="24" t="s">
        <v>4</v>
      </c>
      <c r="P184" s="57" t="s">
        <v>4</v>
      </c>
      <c r="Q184" s="26">
        <v>12.1</v>
      </c>
      <c r="R184" s="24">
        <v>13.4</v>
      </c>
      <c r="S184" s="57">
        <f t="shared" si="12"/>
        <v>12.2</v>
      </c>
      <c r="T184" s="26">
        <v>5</v>
      </c>
      <c r="U184" s="24">
        <v>4.2</v>
      </c>
      <c r="V184" s="57">
        <f t="shared" si="14"/>
        <v>1.5</v>
      </c>
      <c r="W184" s="10"/>
    </row>
    <row r="185" spans="1:23">
      <c r="A185" s="18">
        <v>37926</v>
      </c>
      <c r="B185" s="24">
        <v>-20.7</v>
      </c>
      <c r="C185" s="24">
        <v>-23.1</v>
      </c>
      <c r="D185" s="57">
        <f t="shared" si="9"/>
        <v>-22.7</v>
      </c>
      <c r="E185" s="26">
        <v>2.2999999999999998</v>
      </c>
      <c r="F185" s="24" t="s">
        <v>4</v>
      </c>
      <c r="G185" s="57">
        <f t="shared" si="10"/>
        <v>2.1</v>
      </c>
      <c r="H185" s="26">
        <v>-11.4</v>
      </c>
      <c r="I185" s="24">
        <v>-7.9</v>
      </c>
      <c r="J185" s="57">
        <f t="shared" si="11"/>
        <v>-7.4</v>
      </c>
      <c r="K185" s="26">
        <v>-9.8000000000000007</v>
      </c>
      <c r="L185" s="24" t="s">
        <v>4</v>
      </c>
      <c r="M185" s="57">
        <f t="shared" si="13"/>
        <v>-7.8</v>
      </c>
      <c r="N185" s="26" t="s">
        <v>4</v>
      </c>
      <c r="O185" s="24" t="s">
        <v>4</v>
      </c>
      <c r="P185" s="57" t="s">
        <v>4</v>
      </c>
      <c r="Q185" s="26">
        <v>11.2</v>
      </c>
      <c r="R185" s="24">
        <v>13.2</v>
      </c>
      <c r="S185" s="57">
        <f t="shared" si="12"/>
        <v>12.2</v>
      </c>
      <c r="T185" s="26">
        <v>0.4</v>
      </c>
      <c r="U185" s="24">
        <v>1.6</v>
      </c>
      <c r="V185" s="57">
        <f t="shared" si="14"/>
        <v>2.5</v>
      </c>
      <c r="W185" s="10"/>
    </row>
    <row r="186" spans="1:23">
      <c r="A186" s="18">
        <v>37956</v>
      </c>
      <c r="B186" s="24">
        <v>-18.5</v>
      </c>
      <c r="C186" s="24">
        <v>-17.5</v>
      </c>
      <c r="D186" s="57">
        <f t="shared" si="9"/>
        <v>-19.5</v>
      </c>
      <c r="E186" s="26">
        <v>3.5</v>
      </c>
      <c r="F186" s="24" t="s">
        <v>4</v>
      </c>
      <c r="G186" s="57">
        <f t="shared" si="10"/>
        <v>2.8</v>
      </c>
      <c r="H186" s="26">
        <v>-10</v>
      </c>
      <c r="I186" s="24">
        <v>-3.7</v>
      </c>
      <c r="J186" s="57">
        <f t="shared" si="11"/>
        <v>-4.9000000000000004</v>
      </c>
      <c r="K186" s="26">
        <v>-4.7</v>
      </c>
      <c r="L186" s="24" t="s">
        <v>4</v>
      </c>
      <c r="M186" s="57">
        <f t="shared" si="13"/>
        <v>-7</v>
      </c>
      <c r="N186" s="26" t="s">
        <v>4</v>
      </c>
      <c r="O186" s="24" t="s">
        <v>4</v>
      </c>
      <c r="P186" s="57" t="s">
        <v>4</v>
      </c>
      <c r="Q186" s="26">
        <v>5.2</v>
      </c>
      <c r="R186" s="24">
        <v>8.5</v>
      </c>
      <c r="S186" s="57">
        <f t="shared" si="12"/>
        <v>11.7</v>
      </c>
      <c r="T186" s="26">
        <v>6.8</v>
      </c>
      <c r="U186" s="24">
        <v>5.9</v>
      </c>
      <c r="V186" s="57">
        <f t="shared" si="14"/>
        <v>3.9</v>
      </c>
      <c r="W186" s="10"/>
    </row>
    <row r="187" spans="1:23">
      <c r="A187" s="18">
        <v>37987</v>
      </c>
      <c r="B187" s="24">
        <v>-17.7</v>
      </c>
      <c r="C187" s="24">
        <v>-19.3</v>
      </c>
      <c r="D187" s="57">
        <f t="shared" si="9"/>
        <v>-20</v>
      </c>
      <c r="E187" s="26">
        <v>2</v>
      </c>
      <c r="F187" s="24" t="s">
        <v>4</v>
      </c>
      <c r="G187" s="57">
        <f t="shared" si="10"/>
        <v>2.6</v>
      </c>
      <c r="H187" s="26">
        <v>-5.6</v>
      </c>
      <c r="I187" s="24">
        <v>-5.8</v>
      </c>
      <c r="J187" s="57">
        <f t="shared" si="11"/>
        <v>-5.8</v>
      </c>
      <c r="K187" s="26">
        <v>-6</v>
      </c>
      <c r="L187" s="24" t="s">
        <v>4</v>
      </c>
      <c r="M187" s="57">
        <f t="shared" si="13"/>
        <v>-6.8</v>
      </c>
      <c r="N187" s="26" t="s">
        <v>4</v>
      </c>
      <c r="O187" s="24" t="s">
        <v>4</v>
      </c>
      <c r="P187" s="57" t="s">
        <v>4</v>
      </c>
      <c r="Q187" s="26">
        <v>10.9</v>
      </c>
      <c r="R187" s="24">
        <v>11.4</v>
      </c>
      <c r="S187" s="57">
        <f t="shared" si="12"/>
        <v>11</v>
      </c>
      <c r="T187" s="26">
        <v>10.3</v>
      </c>
      <c r="U187" s="24">
        <v>5.6</v>
      </c>
      <c r="V187" s="57">
        <f t="shared" si="14"/>
        <v>4.4000000000000004</v>
      </c>
      <c r="W187" s="10"/>
    </row>
    <row r="188" spans="1:23">
      <c r="A188" s="18">
        <v>38018</v>
      </c>
      <c r="B188" s="24">
        <v>-33.6</v>
      </c>
      <c r="C188" s="24">
        <v>-32.200000000000003</v>
      </c>
      <c r="D188" s="57">
        <f t="shared" si="9"/>
        <v>-23</v>
      </c>
      <c r="E188" s="26">
        <v>3.1</v>
      </c>
      <c r="F188" s="24" t="s">
        <v>4</v>
      </c>
      <c r="G188" s="57">
        <f t="shared" si="10"/>
        <v>2.9</v>
      </c>
      <c r="H188" s="26">
        <v>-7.6</v>
      </c>
      <c r="I188" s="24">
        <v>-9.1999999999999993</v>
      </c>
      <c r="J188" s="57">
        <f t="shared" si="11"/>
        <v>-6.2</v>
      </c>
      <c r="K188" s="26">
        <v>-4.0999999999999996</v>
      </c>
      <c r="L188" s="24" t="s">
        <v>4</v>
      </c>
      <c r="M188" s="57">
        <f t="shared" si="13"/>
        <v>-4.9000000000000004</v>
      </c>
      <c r="N188" s="26" t="s">
        <v>4</v>
      </c>
      <c r="O188" s="24" t="s">
        <v>4</v>
      </c>
      <c r="P188" s="57" t="s">
        <v>4</v>
      </c>
      <c r="Q188" s="26">
        <v>11.3</v>
      </c>
      <c r="R188" s="24">
        <v>8.8000000000000007</v>
      </c>
      <c r="S188" s="57">
        <f t="shared" si="12"/>
        <v>9.6</v>
      </c>
      <c r="T188" s="26">
        <v>17</v>
      </c>
      <c r="U188" s="24">
        <v>12.7</v>
      </c>
      <c r="V188" s="57">
        <f t="shared" si="14"/>
        <v>8.1</v>
      </c>
      <c r="W188" s="10"/>
    </row>
    <row r="189" spans="1:23">
      <c r="A189" s="18">
        <v>38047</v>
      </c>
      <c r="B189" s="24">
        <v>-28.3</v>
      </c>
      <c r="C189" s="24">
        <v>-25.3</v>
      </c>
      <c r="D189" s="57">
        <f t="shared" si="9"/>
        <v>-25.6</v>
      </c>
      <c r="E189" s="26">
        <v>4.5999999999999996</v>
      </c>
      <c r="F189" s="24" t="s">
        <v>4</v>
      </c>
      <c r="G189" s="57">
        <f t="shared" si="10"/>
        <v>3.2</v>
      </c>
      <c r="H189" s="26">
        <v>-6</v>
      </c>
      <c r="I189" s="24">
        <v>-9.4</v>
      </c>
      <c r="J189" s="57">
        <f t="shared" si="11"/>
        <v>-8.1</v>
      </c>
      <c r="K189" s="26">
        <v>-5.4</v>
      </c>
      <c r="L189" s="24" t="s">
        <v>4</v>
      </c>
      <c r="M189" s="57">
        <f t="shared" si="13"/>
        <v>-5.2</v>
      </c>
      <c r="N189" s="26" t="s">
        <v>4</v>
      </c>
      <c r="O189" s="24" t="s">
        <v>4</v>
      </c>
      <c r="P189" s="57" t="s">
        <v>4</v>
      </c>
      <c r="Q189" s="26">
        <v>11.6</v>
      </c>
      <c r="R189" s="24">
        <v>9.1</v>
      </c>
      <c r="S189" s="57">
        <f t="shared" si="12"/>
        <v>9.8000000000000007</v>
      </c>
      <c r="T189" s="26">
        <v>14.8</v>
      </c>
      <c r="U189" s="24">
        <v>10.8</v>
      </c>
      <c r="V189" s="57">
        <f t="shared" si="14"/>
        <v>9.6999999999999993</v>
      </c>
      <c r="W189" s="10"/>
    </row>
    <row r="190" spans="1:23">
      <c r="A190" s="18">
        <v>38078</v>
      </c>
      <c r="B190" s="24">
        <v>-16.899999999999999</v>
      </c>
      <c r="C190" s="24">
        <v>-16.399999999999999</v>
      </c>
      <c r="D190" s="57">
        <f t="shared" si="9"/>
        <v>-24.6</v>
      </c>
      <c r="E190" s="26">
        <v>4.9000000000000004</v>
      </c>
      <c r="F190" s="24" t="s">
        <v>4</v>
      </c>
      <c r="G190" s="57">
        <f t="shared" si="10"/>
        <v>4.2</v>
      </c>
      <c r="H190" s="26">
        <v>5</v>
      </c>
      <c r="I190" s="24">
        <v>0.2</v>
      </c>
      <c r="J190" s="57">
        <f t="shared" si="11"/>
        <v>-6.1</v>
      </c>
      <c r="K190" s="26">
        <v>-2.2999999999999998</v>
      </c>
      <c r="L190" s="24" t="s">
        <v>4</v>
      </c>
      <c r="M190" s="57">
        <f t="shared" si="13"/>
        <v>-3.9</v>
      </c>
      <c r="N190" s="26" t="s">
        <v>4</v>
      </c>
      <c r="O190" s="24" t="s">
        <v>4</v>
      </c>
      <c r="P190" s="57" t="s">
        <v>4</v>
      </c>
      <c r="Q190" s="26">
        <v>13.3</v>
      </c>
      <c r="R190" s="24">
        <v>10.6</v>
      </c>
      <c r="S190" s="57">
        <f t="shared" si="12"/>
        <v>9.5</v>
      </c>
      <c r="T190" s="26">
        <v>9.3000000000000007</v>
      </c>
      <c r="U190" s="24">
        <v>10.3</v>
      </c>
      <c r="V190" s="57">
        <f t="shared" si="14"/>
        <v>11.3</v>
      </c>
      <c r="W190" s="10"/>
    </row>
    <row r="191" spans="1:23">
      <c r="A191" s="18">
        <v>38108</v>
      </c>
      <c r="B191" s="24">
        <v>-0.5</v>
      </c>
      <c r="C191" s="24">
        <v>-1.4</v>
      </c>
      <c r="D191" s="57">
        <f t="shared" si="9"/>
        <v>-14.4</v>
      </c>
      <c r="E191" s="26">
        <v>0.2</v>
      </c>
      <c r="F191" s="24" t="s">
        <v>4</v>
      </c>
      <c r="G191" s="57">
        <f t="shared" si="10"/>
        <v>3.2</v>
      </c>
      <c r="H191" s="26">
        <v>2.2999999999999998</v>
      </c>
      <c r="I191" s="24">
        <v>-0.7</v>
      </c>
      <c r="J191" s="57">
        <f t="shared" si="11"/>
        <v>-3.3</v>
      </c>
      <c r="K191" s="26">
        <v>-4.2</v>
      </c>
      <c r="L191" s="24" t="s">
        <v>4</v>
      </c>
      <c r="M191" s="57">
        <f t="shared" si="13"/>
        <v>-4</v>
      </c>
      <c r="N191" s="26" t="s">
        <v>4</v>
      </c>
      <c r="O191" s="24" t="s">
        <v>4</v>
      </c>
      <c r="P191" s="57" t="s">
        <v>4</v>
      </c>
      <c r="Q191" s="26">
        <v>12.1</v>
      </c>
      <c r="R191" s="24">
        <v>10.7</v>
      </c>
      <c r="S191" s="57">
        <f t="shared" si="12"/>
        <v>10.1</v>
      </c>
      <c r="T191" s="26">
        <v>13.1</v>
      </c>
      <c r="U191" s="24">
        <v>11.7</v>
      </c>
      <c r="V191" s="57">
        <f t="shared" si="14"/>
        <v>10.9</v>
      </c>
      <c r="W191" s="10"/>
    </row>
    <row r="192" spans="1:23">
      <c r="A192" s="18">
        <v>38139</v>
      </c>
      <c r="B192" s="24">
        <v>-13.5</v>
      </c>
      <c r="C192" s="24">
        <v>-12.7</v>
      </c>
      <c r="D192" s="57">
        <f t="shared" si="9"/>
        <v>-10.199999999999999</v>
      </c>
      <c r="E192" s="26">
        <v>9.4</v>
      </c>
      <c r="F192" s="24" t="s">
        <v>4</v>
      </c>
      <c r="G192" s="57">
        <f t="shared" si="10"/>
        <v>4.8</v>
      </c>
      <c r="H192" s="26">
        <v>-1.7</v>
      </c>
      <c r="I192" s="24">
        <v>0.1</v>
      </c>
      <c r="J192" s="57">
        <f t="shared" si="11"/>
        <v>-0.1</v>
      </c>
      <c r="K192" s="26">
        <v>-7.7</v>
      </c>
      <c r="L192" s="24" t="s">
        <v>4</v>
      </c>
      <c r="M192" s="57">
        <f t="shared" si="13"/>
        <v>-4.7</v>
      </c>
      <c r="N192" s="26" t="s">
        <v>4</v>
      </c>
      <c r="O192" s="24" t="s">
        <v>4</v>
      </c>
      <c r="P192" s="57" t="s">
        <v>4</v>
      </c>
      <c r="Q192" s="26">
        <v>11.9</v>
      </c>
      <c r="R192" s="24">
        <v>12</v>
      </c>
      <c r="S192" s="57">
        <f t="shared" si="12"/>
        <v>11.1</v>
      </c>
      <c r="T192" s="26">
        <v>2</v>
      </c>
      <c r="U192" s="24">
        <v>6.3</v>
      </c>
      <c r="V192" s="57">
        <f t="shared" si="14"/>
        <v>9.4</v>
      </c>
      <c r="W192" s="10"/>
    </row>
    <row r="193" spans="1:23">
      <c r="A193" s="18">
        <v>38169</v>
      </c>
      <c r="B193" s="24">
        <v>-1.3</v>
      </c>
      <c r="C193" s="24">
        <v>-3.6</v>
      </c>
      <c r="D193" s="57">
        <f t="shared" si="9"/>
        <v>-5.9</v>
      </c>
      <c r="E193" s="26">
        <v>10.199999999999999</v>
      </c>
      <c r="F193" s="24" t="s">
        <v>4</v>
      </c>
      <c r="G193" s="57">
        <f t="shared" si="10"/>
        <v>6.6</v>
      </c>
      <c r="H193" s="26">
        <v>-9.6999999999999993</v>
      </c>
      <c r="I193" s="24">
        <v>-4.4000000000000004</v>
      </c>
      <c r="J193" s="57">
        <f t="shared" si="11"/>
        <v>-1.7</v>
      </c>
      <c r="K193" s="26">
        <v>-10.7</v>
      </c>
      <c r="L193" s="24" t="s">
        <v>4</v>
      </c>
      <c r="M193" s="57">
        <f t="shared" si="13"/>
        <v>-7.5</v>
      </c>
      <c r="N193" s="26" t="s">
        <v>4</v>
      </c>
      <c r="O193" s="24" t="s">
        <v>4</v>
      </c>
      <c r="P193" s="57" t="s">
        <v>4</v>
      </c>
      <c r="Q193" s="26">
        <v>10.4</v>
      </c>
      <c r="R193" s="24">
        <v>13.9</v>
      </c>
      <c r="S193" s="57">
        <f t="shared" si="12"/>
        <v>12.2</v>
      </c>
      <c r="T193" s="26">
        <v>0.8</v>
      </c>
      <c r="U193" s="24">
        <v>7.3</v>
      </c>
      <c r="V193" s="57">
        <f t="shared" si="14"/>
        <v>8.4</v>
      </c>
      <c r="W193" s="10"/>
    </row>
    <row r="194" spans="1:23">
      <c r="A194" s="18">
        <v>38200</v>
      </c>
      <c r="B194" s="24">
        <v>-5.8</v>
      </c>
      <c r="C194" s="24">
        <v>-8.6</v>
      </c>
      <c r="D194" s="57">
        <f t="shared" si="9"/>
        <v>-8.3000000000000007</v>
      </c>
      <c r="E194" s="26">
        <v>7</v>
      </c>
      <c r="F194" s="24" t="s">
        <v>4</v>
      </c>
      <c r="G194" s="57">
        <f t="shared" si="10"/>
        <v>8.9</v>
      </c>
      <c r="H194" s="26">
        <v>-0.3</v>
      </c>
      <c r="I194" s="24">
        <v>0.4</v>
      </c>
      <c r="J194" s="57">
        <f t="shared" si="11"/>
        <v>-1.3</v>
      </c>
      <c r="K194" s="26">
        <v>-4.0999999999999996</v>
      </c>
      <c r="L194" s="24" t="s">
        <v>4</v>
      </c>
      <c r="M194" s="57">
        <f t="shared" si="13"/>
        <v>-7.5</v>
      </c>
      <c r="N194" s="26" t="s">
        <v>4</v>
      </c>
      <c r="O194" s="24" t="s">
        <v>4</v>
      </c>
      <c r="P194" s="57" t="s">
        <v>4</v>
      </c>
      <c r="Q194" s="26">
        <v>12.9</v>
      </c>
      <c r="R194" s="24">
        <v>12.4</v>
      </c>
      <c r="S194" s="57">
        <f t="shared" si="12"/>
        <v>12.8</v>
      </c>
      <c r="T194" s="26">
        <v>14.5</v>
      </c>
      <c r="U194" s="24">
        <v>16.2</v>
      </c>
      <c r="V194" s="57">
        <f t="shared" si="14"/>
        <v>9.9</v>
      </c>
      <c r="W194" s="10"/>
    </row>
    <row r="195" spans="1:23">
      <c r="A195" s="18">
        <v>38231</v>
      </c>
      <c r="B195" s="24">
        <v>-18.100000000000001</v>
      </c>
      <c r="C195" s="24">
        <v>-16.100000000000001</v>
      </c>
      <c r="D195" s="57">
        <f t="shared" si="9"/>
        <v>-9.4</v>
      </c>
      <c r="E195" s="26">
        <v>7.7</v>
      </c>
      <c r="F195" s="24" t="s">
        <v>4</v>
      </c>
      <c r="G195" s="57">
        <f t="shared" si="10"/>
        <v>8.3000000000000007</v>
      </c>
      <c r="H195" s="26">
        <v>-1.4</v>
      </c>
      <c r="I195" s="24">
        <v>-3.2</v>
      </c>
      <c r="J195" s="57">
        <f t="shared" si="11"/>
        <v>-2.4</v>
      </c>
      <c r="K195" s="26">
        <v>-8.4</v>
      </c>
      <c r="L195" s="24" t="s">
        <v>4</v>
      </c>
      <c r="M195" s="57">
        <f t="shared" si="13"/>
        <v>-7.7</v>
      </c>
      <c r="N195" s="26" t="s">
        <v>4</v>
      </c>
      <c r="O195" s="24" t="s">
        <v>4</v>
      </c>
      <c r="P195" s="57" t="s">
        <v>4</v>
      </c>
      <c r="Q195" s="26">
        <v>14</v>
      </c>
      <c r="R195" s="24">
        <v>13.1</v>
      </c>
      <c r="S195" s="57">
        <f t="shared" si="12"/>
        <v>13.1</v>
      </c>
      <c r="T195" s="26">
        <v>8.6</v>
      </c>
      <c r="U195" s="24">
        <v>9.6999999999999993</v>
      </c>
      <c r="V195" s="57">
        <f t="shared" si="14"/>
        <v>11.1</v>
      </c>
      <c r="W195" s="10"/>
    </row>
    <row r="196" spans="1:23">
      <c r="A196" s="18">
        <v>38261</v>
      </c>
      <c r="B196" s="24">
        <v>-13.1</v>
      </c>
      <c r="C196" s="24">
        <v>-13.1</v>
      </c>
      <c r="D196" s="57">
        <f t="shared" si="9"/>
        <v>-12.6</v>
      </c>
      <c r="E196" s="26">
        <v>9.1</v>
      </c>
      <c r="F196" s="24" t="s">
        <v>4</v>
      </c>
      <c r="G196" s="57">
        <f t="shared" si="10"/>
        <v>7.9</v>
      </c>
      <c r="H196" s="26">
        <v>-1</v>
      </c>
      <c r="I196" s="24">
        <v>-5.5</v>
      </c>
      <c r="J196" s="57">
        <f t="shared" si="11"/>
        <v>-2.8</v>
      </c>
      <c r="K196" s="26">
        <v>-8.3000000000000007</v>
      </c>
      <c r="L196" s="24" t="s">
        <v>4</v>
      </c>
      <c r="M196" s="57">
        <f t="shared" si="13"/>
        <v>-6.9</v>
      </c>
      <c r="N196" s="26" t="s">
        <v>4</v>
      </c>
      <c r="O196" s="24" t="s">
        <v>4</v>
      </c>
      <c r="P196" s="57" t="s">
        <v>4</v>
      </c>
      <c r="Q196" s="26">
        <v>8.9</v>
      </c>
      <c r="R196" s="24">
        <v>8.6999999999999993</v>
      </c>
      <c r="S196" s="57">
        <f t="shared" si="12"/>
        <v>11.4</v>
      </c>
      <c r="T196" s="26">
        <v>11</v>
      </c>
      <c r="U196" s="24">
        <v>10.6</v>
      </c>
      <c r="V196" s="57">
        <f t="shared" si="14"/>
        <v>12.2</v>
      </c>
      <c r="W196" s="10"/>
    </row>
    <row r="197" spans="1:23">
      <c r="A197" s="18">
        <v>38292</v>
      </c>
      <c r="B197" s="24">
        <v>-12</v>
      </c>
      <c r="C197" s="24">
        <v>-14.9</v>
      </c>
      <c r="D197" s="57">
        <f t="shared" si="9"/>
        <v>-14.7</v>
      </c>
      <c r="E197" s="26">
        <v>4.5</v>
      </c>
      <c r="F197" s="24" t="s">
        <v>4</v>
      </c>
      <c r="G197" s="57">
        <f t="shared" si="10"/>
        <v>7.1</v>
      </c>
      <c r="H197" s="26">
        <v>-11</v>
      </c>
      <c r="I197" s="24">
        <v>-7.5</v>
      </c>
      <c r="J197" s="57">
        <f t="shared" si="11"/>
        <v>-5.4</v>
      </c>
      <c r="K197" s="26">
        <v>-7.6</v>
      </c>
      <c r="L197" s="24" t="s">
        <v>4</v>
      </c>
      <c r="M197" s="57">
        <f t="shared" si="13"/>
        <v>-8.1</v>
      </c>
      <c r="N197" s="26" t="s">
        <v>4</v>
      </c>
      <c r="O197" s="24" t="s">
        <v>4</v>
      </c>
      <c r="P197" s="57" t="s">
        <v>4</v>
      </c>
      <c r="Q197" s="26">
        <v>3.8</v>
      </c>
      <c r="R197" s="24">
        <v>5.9</v>
      </c>
      <c r="S197" s="57">
        <f t="shared" si="12"/>
        <v>9.1999999999999993</v>
      </c>
      <c r="T197" s="26">
        <v>6.9</v>
      </c>
      <c r="U197" s="24">
        <v>7.7</v>
      </c>
      <c r="V197" s="57">
        <f t="shared" si="14"/>
        <v>9.3000000000000007</v>
      </c>
      <c r="W197" s="10"/>
    </row>
    <row r="198" spans="1:23">
      <c r="A198" s="18">
        <v>38322</v>
      </c>
      <c r="B198" s="24">
        <v>-13.9</v>
      </c>
      <c r="C198" s="24">
        <v>-12.1</v>
      </c>
      <c r="D198" s="57">
        <f t="shared" si="9"/>
        <v>-13.4</v>
      </c>
      <c r="E198" s="26">
        <v>11.4</v>
      </c>
      <c r="F198" s="24" t="s">
        <v>4</v>
      </c>
      <c r="G198" s="57">
        <f t="shared" si="10"/>
        <v>8.3000000000000007</v>
      </c>
      <c r="H198" s="26">
        <v>-17.399999999999999</v>
      </c>
      <c r="I198" s="24">
        <v>-10</v>
      </c>
      <c r="J198" s="57">
        <f t="shared" si="11"/>
        <v>-7.7</v>
      </c>
      <c r="K198" s="26">
        <v>-5.4</v>
      </c>
      <c r="L198" s="24" t="s">
        <v>4</v>
      </c>
      <c r="M198" s="57">
        <f t="shared" si="13"/>
        <v>-7.1</v>
      </c>
      <c r="N198" s="26" t="s">
        <v>4</v>
      </c>
      <c r="O198" s="24" t="s">
        <v>4</v>
      </c>
      <c r="P198" s="57" t="s">
        <v>4</v>
      </c>
      <c r="Q198" s="26">
        <v>3.4</v>
      </c>
      <c r="R198" s="24">
        <v>7.1</v>
      </c>
      <c r="S198" s="57">
        <f t="shared" si="12"/>
        <v>7.2</v>
      </c>
      <c r="T198" s="26">
        <v>17.7</v>
      </c>
      <c r="U198" s="24">
        <v>16.399999999999999</v>
      </c>
      <c r="V198" s="57">
        <f t="shared" si="14"/>
        <v>11.6</v>
      </c>
      <c r="W198" s="10"/>
    </row>
    <row r="199" spans="1:23">
      <c r="A199" s="18">
        <v>38353</v>
      </c>
      <c r="B199" s="24">
        <v>-11.7</v>
      </c>
      <c r="C199" s="24">
        <v>-14.1</v>
      </c>
      <c r="D199" s="57">
        <f t="shared" si="9"/>
        <v>-13.7</v>
      </c>
      <c r="E199" s="26">
        <v>8.5</v>
      </c>
      <c r="F199" s="24" t="s">
        <v>4</v>
      </c>
      <c r="G199" s="57">
        <f t="shared" si="10"/>
        <v>8.1</v>
      </c>
      <c r="H199" s="26">
        <v>-3.6</v>
      </c>
      <c r="I199" s="24">
        <v>-2.8</v>
      </c>
      <c r="J199" s="57">
        <f t="shared" si="11"/>
        <v>-6.8</v>
      </c>
      <c r="K199" s="26">
        <v>-3.7</v>
      </c>
      <c r="L199" s="24" t="s">
        <v>4</v>
      </c>
      <c r="M199" s="57">
        <f t="shared" si="13"/>
        <v>-5.6</v>
      </c>
      <c r="N199" s="26" t="s">
        <v>4</v>
      </c>
      <c r="O199" s="24" t="s">
        <v>4</v>
      </c>
      <c r="P199" s="57" t="s">
        <v>4</v>
      </c>
      <c r="Q199" s="26">
        <v>4.5999999999999996</v>
      </c>
      <c r="R199" s="24">
        <v>5.9</v>
      </c>
      <c r="S199" s="57">
        <f t="shared" si="12"/>
        <v>6.3</v>
      </c>
      <c r="T199" s="26">
        <v>10.3</v>
      </c>
      <c r="U199" s="24">
        <v>5.5</v>
      </c>
      <c r="V199" s="57">
        <f t="shared" si="14"/>
        <v>9.9</v>
      </c>
      <c r="W199" s="10"/>
    </row>
    <row r="200" spans="1:23">
      <c r="A200" s="18">
        <v>38384</v>
      </c>
      <c r="B200" s="24">
        <v>-25.1</v>
      </c>
      <c r="C200" s="24">
        <v>-23.2</v>
      </c>
      <c r="D200" s="57">
        <f t="shared" si="9"/>
        <v>-16.5</v>
      </c>
      <c r="E200" s="26">
        <v>4.4000000000000004</v>
      </c>
      <c r="F200" s="24" t="s">
        <v>4</v>
      </c>
      <c r="G200" s="57">
        <f t="shared" si="10"/>
        <v>8.1</v>
      </c>
      <c r="H200" s="26">
        <v>-6.3</v>
      </c>
      <c r="I200" s="24">
        <v>-7.5</v>
      </c>
      <c r="J200" s="57">
        <f t="shared" si="11"/>
        <v>-6.8</v>
      </c>
      <c r="K200" s="26">
        <v>-5.8</v>
      </c>
      <c r="L200" s="24" t="s">
        <v>4</v>
      </c>
      <c r="M200" s="57">
        <f t="shared" si="13"/>
        <v>-5</v>
      </c>
      <c r="N200" s="26" t="s">
        <v>4</v>
      </c>
      <c r="O200" s="24" t="s">
        <v>4</v>
      </c>
      <c r="P200" s="57" t="s">
        <v>4</v>
      </c>
      <c r="Q200" s="26">
        <v>6.7</v>
      </c>
      <c r="R200" s="24">
        <v>5.0999999999999996</v>
      </c>
      <c r="S200" s="57">
        <f t="shared" si="12"/>
        <v>6</v>
      </c>
      <c r="T200" s="26">
        <v>8.6</v>
      </c>
      <c r="U200" s="24">
        <v>4.5</v>
      </c>
      <c r="V200" s="57">
        <f t="shared" si="14"/>
        <v>8.8000000000000007</v>
      </c>
      <c r="W200" s="10"/>
    </row>
    <row r="201" spans="1:23">
      <c r="A201" s="18">
        <v>38412</v>
      </c>
      <c r="B201" s="24">
        <v>-25.2</v>
      </c>
      <c r="C201" s="24">
        <v>-19.899999999999999</v>
      </c>
      <c r="D201" s="57">
        <f t="shared" ref="D201:D264" si="15">ROUND(AVERAGE(C199:C201),1)</f>
        <v>-19.100000000000001</v>
      </c>
      <c r="E201" s="26">
        <v>8.1999999999999993</v>
      </c>
      <c r="F201" s="24" t="s">
        <v>4</v>
      </c>
      <c r="G201" s="57">
        <f t="shared" ref="G201:G264" si="16">ROUND(AVERAGE(E199:E201),1)</f>
        <v>7</v>
      </c>
      <c r="H201" s="26">
        <v>1.1000000000000001</v>
      </c>
      <c r="I201" s="24">
        <v>-1.7</v>
      </c>
      <c r="J201" s="57">
        <f t="shared" ref="J201:J264" si="17">ROUND(AVERAGE(I199:I201),1)</f>
        <v>-4</v>
      </c>
      <c r="K201" s="26">
        <v>-5.5</v>
      </c>
      <c r="L201" s="24" t="s">
        <v>4</v>
      </c>
      <c r="M201" s="57">
        <f t="shared" si="13"/>
        <v>-5</v>
      </c>
      <c r="N201" s="26" t="s">
        <v>4</v>
      </c>
      <c r="O201" s="24" t="s">
        <v>4</v>
      </c>
      <c r="P201" s="57" t="s">
        <v>4</v>
      </c>
      <c r="Q201" s="26">
        <v>10.7</v>
      </c>
      <c r="R201" s="24">
        <v>8.8000000000000007</v>
      </c>
      <c r="S201" s="57">
        <f t="shared" ref="S201:S264" si="18">ROUND(AVERAGE(R199:R201),1)</f>
        <v>6.6</v>
      </c>
      <c r="T201" s="26">
        <v>7.7</v>
      </c>
      <c r="U201" s="24">
        <v>3.9</v>
      </c>
      <c r="V201" s="57">
        <f t="shared" si="14"/>
        <v>4.5999999999999996</v>
      </c>
      <c r="W201" s="10"/>
    </row>
    <row r="202" spans="1:23">
      <c r="A202" s="18">
        <v>38443</v>
      </c>
      <c r="B202" s="24">
        <v>-22.3</v>
      </c>
      <c r="C202" s="24">
        <v>-21.2</v>
      </c>
      <c r="D202" s="57">
        <f t="shared" si="15"/>
        <v>-21.4</v>
      </c>
      <c r="E202" s="26">
        <v>5.6</v>
      </c>
      <c r="F202" s="24" t="s">
        <v>4</v>
      </c>
      <c r="G202" s="57">
        <f t="shared" si="16"/>
        <v>6.1</v>
      </c>
      <c r="H202" s="26">
        <v>-0.2</v>
      </c>
      <c r="I202" s="24">
        <v>-4.2</v>
      </c>
      <c r="J202" s="57">
        <f t="shared" si="17"/>
        <v>-4.5</v>
      </c>
      <c r="K202" s="26">
        <v>-6.6</v>
      </c>
      <c r="L202" s="24" t="s">
        <v>4</v>
      </c>
      <c r="M202" s="57">
        <f t="shared" si="13"/>
        <v>-6</v>
      </c>
      <c r="N202" s="26" t="s">
        <v>4</v>
      </c>
      <c r="O202" s="24" t="s">
        <v>4</v>
      </c>
      <c r="P202" s="57" t="s">
        <v>4</v>
      </c>
      <c r="Q202" s="26">
        <v>6.5</v>
      </c>
      <c r="R202" s="24">
        <v>4</v>
      </c>
      <c r="S202" s="57">
        <f t="shared" si="18"/>
        <v>6</v>
      </c>
      <c r="T202" s="26">
        <v>0.4</v>
      </c>
      <c r="U202" s="24">
        <v>1.6</v>
      </c>
      <c r="V202" s="57">
        <f t="shared" si="14"/>
        <v>3.3</v>
      </c>
      <c r="W202" s="10"/>
    </row>
    <row r="203" spans="1:23">
      <c r="A203" s="18">
        <v>38473</v>
      </c>
      <c r="B203" s="24">
        <v>-19.100000000000001</v>
      </c>
      <c r="C203" s="24">
        <v>-19.2</v>
      </c>
      <c r="D203" s="57">
        <f t="shared" si="15"/>
        <v>-20.100000000000001</v>
      </c>
      <c r="E203" s="26">
        <v>4.2</v>
      </c>
      <c r="F203" s="24" t="s">
        <v>4</v>
      </c>
      <c r="G203" s="57">
        <f t="shared" si="16"/>
        <v>6</v>
      </c>
      <c r="H203" s="26">
        <v>-1.2</v>
      </c>
      <c r="I203" s="24">
        <v>-4.5</v>
      </c>
      <c r="J203" s="57">
        <f t="shared" si="17"/>
        <v>-3.5</v>
      </c>
      <c r="K203" s="26">
        <v>-7.9</v>
      </c>
      <c r="L203" s="24" t="s">
        <v>4</v>
      </c>
      <c r="M203" s="57">
        <f t="shared" si="13"/>
        <v>-6.7</v>
      </c>
      <c r="N203" s="26" t="s">
        <v>4</v>
      </c>
      <c r="O203" s="24" t="s">
        <v>4</v>
      </c>
      <c r="P203" s="57" t="s">
        <v>4</v>
      </c>
      <c r="Q203" s="26">
        <v>14.2</v>
      </c>
      <c r="R203" s="24">
        <v>12.6</v>
      </c>
      <c r="S203" s="57">
        <f t="shared" si="18"/>
        <v>8.5</v>
      </c>
      <c r="T203" s="26">
        <v>-3.8</v>
      </c>
      <c r="U203" s="24">
        <v>-5.2</v>
      </c>
      <c r="V203" s="57">
        <f t="shared" si="14"/>
        <v>0.1</v>
      </c>
      <c r="W203" s="10"/>
    </row>
    <row r="204" spans="1:23">
      <c r="A204" s="18">
        <v>38504</v>
      </c>
      <c r="B204" s="24">
        <v>-22.1</v>
      </c>
      <c r="C204" s="24">
        <v>-21.4</v>
      </c>
      <c r="D204" s="57">
        <f t="shared" si="15"/>
        <v>-20.6</v>
      </c>
      <c r="E204" s="26">
        <v>3.8</v>
      </c>
      <c r="F204" s="24" t="s">
        <v>4</v>
      </c>
      <c r="G204" s="57">
        <f t="shared" si="16"/>
        <v>4.5</v>
      </c>
      <c r="H204" s="26">
        <v>-1.2</v>
      </c>
      <c r="I204" s="24">
        <v>0.3</v>
      </c>
      <c r="J204" s="57">
        <f t="shared" si="17"/>
        <v>-2.8</v>
      </c>
      <c r="K204" s="26">
        <v>-11.5</v>
      </c>
      <c r="L204" s="24" t="s">
        <v>4</v>
      </c>
      <c r="M204" s="57">
        <f t="shared" si="13"/>
        <v>-8.6999999999999993</v>
      </c>
      <c r="N204" s="26" t="s">
        <v>4</v>
      </c>
      <c r="O204" s="24" t="s">
        <v>4</v>
      </c>
      <c r="P204" s="57" t="s">
        <v>4</v>
      </c>
      <c r="Q204" s="26">
        <v>4.5</v>
      </c>
      <c r="R204" s="24">
        <v>5</v>
      </c>
      <c r="S204" s="57">
        <f t="shared" si="18"/>
        <v>7.2</v>
      </c>
      <c r="T204" s="26">
        <v>3.4</v>
      </c>
      <c r="U204" s="24">
        <v>7.1</v>
      </c>
      <c r="V204" s="57">
        <f t="shared" si="14"/>
        <v>1.2</v>
      </c>
      <c r="W204" s="10"/>
    </row>
    <row r="205" spans="1:23">
      <c r="A205" s="18">
        <v>38534</v>
      </c>
      <c r="B205" s="24">
        <v>-21.8</v>
      </c>
      <c r="C205" s="24">
        <v>-24.5</v>
      </c>
      <c r="D205" s="57">
        <f t="shared" si="15"/>
        <v>-21.7</v>
      </c>
      <c r="E205" s="26">
        <v>7.9</v>
      </c>
      <c r="F205" s="24" t="s">
        <v>4</v>
      </c>
      <c r="G205" s="57">
        <f t="shared" si="16"/>
        <v>5.3</v>
      </c>
      <c r="H205" s="26">
        <v>-24.5</v>
      </c>
      <c r="I205" s="24">
        <v>-19.8</v>
      </c>
      <c r="J205" s="57">
        <f t="shared" si="17"/>
        <v>-8</v>
      </c>
      <c r="K205" s="26">
        <v>-9.3000000000000007</v>
      </c>
      <c r="L205" s="24" t="s">
        <v>4</v>
      </c>
      <c r="M205" s="57">
        <f t="shared" si="13"/>
        <v>-9.6</v>
      </c>
      <c r="N205" s="26" t="s">
        <v>4</v>
      </c>
      <c r="O205" s="24" t="s">
        <v>4</v>
      </c>
      <c r="P205" s="57" t="s">
        <v>4</v>
      </c>
      <c r="Q205" s="26">
        <v>-3</v>
      </c>
      <c r="R205" s="24">
        <v>0</v>
      </c>
      <c r="S205" s="57">
        <f t="shared" si="18"/>
        <v>5.9</v>
      </c>
      <c r="T205" s="26">
        <v>0.9</v>
      </c>
      <c r="U205" s="24">
        <v>7.1</v>
      </c>
      <c r="V205" s="57">
        <f t="shared" si="14"/>
        <v>3</v>
      </c>
      <c r="W205" s="10"/>
    </row>
    <row r="206" spans="1:23">
      <c r="A206" s="59">
        <v>38565</v>
      </c>
      <c r="B206" s="24">
        <v>-16.600000000000001</v>
      </c>
      <c r="C206" s="24">
        <v>-21.8</v>
      </c>
      <c r="D206" s="57">
        <f t="shared" si="15"/>
        <v>-22.6</v>
      </c>
      <c r="E206" s="26">
        <v>6.8</v>
      </c>
      <c r="F206" s="24" t="s">
        <v>4</v>
      </c>
      <c r="G206" s="57">
        <f t="shared" si="16"/>
        <v>6.2</v>
      </c>
      <c r="H206" s="26">
        <v>-13.2</v>
      </c>
      <c r="I206" s="24">
        <v>-13.3</v>
      </c>
      <c r="J206" s="57">
        <f t="shared" si="17"/>
        <v>-10.9</v>
      </c>
      <c r="K206" s="26">
        <v>-8.3000000000000007</v>
      </c>
      <c r="L206" s="24" t="s">
        <v>4</v>
      </c>
      <c r="M206" s="57">
        <f t="shared" si="13"/>
        <v>-9.6999999999999993</v>
      </c>
      <c r="N206" s="26" t="s">
        <v>4</v>
      </c>
      <c r="O206" s="24" t="s">
        <v>4</v>
      </c>
      <c r="P206" s="57" t="s">
        <v>4</v>
      </c>
      <c r="Q206" s="26">
        <v>4</v>
      </c>
      <c r="R206" s="24">
        <v>3.4</v>
      </c>
      <c r="S206" s="57">
        <f t="shared" si="18"/>
        <v>2.8</v>
      </c>
      <c r="T206" s="26">
        <v>7</v>
      </c>
      <c r="U206" s="24">
        <v>8.8000000000000007</v>
      </c>
      <c r="V206" s="57">
        <f t="shared" si="14"/>
        <v>7.7</v>
      </c>
      <c r="W206" s="10"/>
    </row>
    <row r="207" spans="1:23">
      <c r="A207" s="59">
        <v>38596</v>
      </c>
      <c r="B207" s="24">
        <v>-22.9</v>
      </c>
      <c r="C207" s="24">
        <v>-22</v>
      </c>
      <c r="D207" s="57">
        <f t="shared" si="15"/>
        <v>-22.8</v>
      </c>
      <c r="E207" s="26">
        <v>4</v>
      </c>
      <c r="F207" s="24" t="s">
        <v>4</v>
      </c>
      <c r="G207" s="57">
        <f t="shared" si="16"/>
        <v>6.2</v>
      </c>
      <c r="H207" s="26">
        <v>-4.9000000000000004</v>
      </c>
      <c r="I207" s="24">
        <v>-8.3000000000000007</v>
      </c>
      <c r="J207" s="57">
        <f t="shared" si="17"/>
        <v>-13.8</v>
      </c>
      <c r="K207" s="26">
        <v>-7.7</v>
      </c>
      <c r="L207" s="24" t="s">
        <v>4</v>
      </c>
      <c r="M207" s="57">
        <f t="shared" si="13"/>
        <v>-8.4</v>
      </c>
      <c r="N207" s="26" t="s">
        <v>4</v>
      </c>
      <c r="O207" s="24" t="s">
        <v>4</v>
      </c>
      <c r="P207" s="57" t="s">
        <v>4</v>
      </c>
      <c r="Q207" s="26">
        <v>3.3</v>
      </c>
      <c r="R207" s="24">
        <v>0.9</v>
      </c>
      <c r="S207" s="57">
        <f t="shared" si="18"/>
        <v>1.4</v>
      </c>
      <c r="T207" s="26">
        <v>8.4</v>
      </c>
      <c r="U207" s="24">
        <v>10.199999999999999</v>
      </c>
      <c r="V207" s="57">
        <f t="shared" si="14"/>
        <v>8.6999999999999993</v>
      </c>
      <c r="W207" s="10"/>
    </row>
    <row r="208" spans="1:23">
      <c r="A208" s="59">
        <v>38626</v>
      </c>
      <c r="B208" s="24">
        <v>-27.7</v>
      </c>
      <c r="C208" s="24">
        <v>-27.5</v>
      </c>
      <c r="D208" s="57">
        <f t="shared" si="15"/>
        <v>-23.8</v>
      </c>
      <c r="E208" s="26">
        <v>8.6</v>
      </c>
      <c r="F208" s="24" t="s">
        <v>4</v>
      </c>
      <c r="G208" s="57">
        <f t="shared" si="16"/>
        <v>6.5</v>
      </c>
      <c r="H208" s="26">
        <v>-9.3000000000000007</v>
      </c>
      <c r="I208" s="24">
        <v>-13.6</v>
      </c>
      <c r="J208" s="57">
        <f t="shared" si="17"/>
        <v>-11.7</v>
      </c>
      <c r="K208" s="26">
        <v>-11.4</v>
      </c>
      <c r="L208" s="24" t="s">
        <v>4</v>
      </c>
      <c r="M208" s="57">
        <f t="shared" si="13"/>
        <v>-9.1</v>
      </c>
      <c r="N208" s="26" t="s">
        <v>4</v>
      </c>
      <c r="O208" s="24" t="s">
        <v>4</v>
      </c>
      <c r="P208" s="57" t="s">
        <v>4</v>
      </c>
      <c r="Q208" s="26">
        <v>5.2</v>
      </c>
      <c r="R208" s="24">
        <v>3.9</v>
      </c>
      <c r="S208" s="57">
        <f t="shared" si="18"/>
        <v>2.7</v>
      </c>
      <c r="T208" s="26">
        <v>7.5</v>
      </c>
      <c r="U208" s="24">
        <v>7.8</v>
      </c>
      <c r="V208" s="57">
        <f t="shared" si="14"/>
        <v>8.9</v>
      </c>
      <c r="W208" s="10"/>
    </row>
    <row r="209" spans="1:23">
      <c r="A209" s="59">
        <v>38657</v>
      </c>
      <c r="B209" s="24">
        <v>-17.100000000000001</v>
      </c>
      <c r="C209" s="24">
        <v>-20.3</v>
      </c>
      <c r="D209" s="57">
        <f t="shared" si="15"/>
        <v>-23.3</v>
      </c>
      <c r="E209" s="26">
        <v>3.5</v>
      </c>
      <c r="F209" s="24" t="s">
        <v>4</v>
      </c>
      <c r="G209" s="57">
        <f t="shared" si="16"/>
        <v>5.4</v>
      </c>
      <c r="H209" s="26">
        <v>-12.1</v>
      </c>
      <c r="I209" s="24">
        <v>-8.9</v>
      </c>
      <c r="J209" s="57">
        <f t="shared" si="17"/>
        <v>-10.3</v>
      </c>
      <c r="K209" s="26">
        <v>-10.6</v>
      </c>
      <c r="L209" s="24" t="s">
        <v>4</v>
      </c>
      <c r="M209" s="57">
        <f t="shared" si="13"/>
        <v>-9.9</v>
      </c>
      <c r="N209" s="26" t="s">
        <v>4</v>
      </c>
      <c r="O209" s="24" t="s">
        <v>4</v>
      </c>
      <c r="P209" s="57" t="s">
        <v>4</v>
      </c>
      <c r="Q209" s="26">
        <v>4.0999999999999996</v>
      </c>
      <c r="R209" s="24">
        <v>6.4</v>
      </c>
      <c r="S209" s="57">
        <f t="shared" si="18"/>
        <v>3.7</v>
      </c>
      <c r="T209" s="26">
        <v>7.4</v>
      </c>
      <c r="U209" s="24">
        <v>7.6</v>
      </c>
      <c r="V209" s="57">
        <f t="shared" si="14"/>
        <v>8.5</v>
      </c>
      <c r="W209" s="10"/>
    </row>
    <row r="210" spans="1:23">
      <c r="A210" s="59">
        <v>38687</v>
      </c>
      <c r="B210" s="24">
        <v>-26.2</v>
      </c>
      <c r="C210" s="24">
        <v>-23.3</v>
      </c>
      <c r="D210" s="57">
        <f t="shared" si="15"/>
        <v>-23.7</v>
      </c>
      <c r="E210" s="26">
        <v>1.5</v>
      </c>
      <c r="F210" s="24" t="s">
        <v>4</v>
      </c>
      <c r="G210" s="57">
        <f t="shared" si="16"/>
        <v>4.5</v>
      </c>
      <c r="H210" s="26">
        <v>-14.7</v>
      </c>
      <c r="I210" s="24">
        <v>-6.4</v>
      </c>
      <c r="J210" s="57">
        <f t="shared" si="17"/>
        <v>-9.6</v>
      </c>
      <c r="K210" s="26">
        <v>-14.5</v>
      </c>
      <c r="L210" s="24" t="s">
        <v>4</v>
      </c>
      <c r="M210" s="57">
        <f t="shared" si="13"/>
        <v>-12.2</v>
      </c>
      <c r="N210" s="26" t="s">
        <v>4</v>
      </c>
      <c r="O210" s="24" t="s">
        <v>4</v>
      </c>
      <c r="P210" s="57" t="s">
        <v>4</v>
      </c>
      <c r="Q210" s="26">
        <v>5</v>
      </c>
      <c r="R210" s="24">
        <v>9.1999999999999993</v>
      </c>
      <c r="S210" s="57">
        <f t="shared" si="18"/>
        <v>6.5</v>
      </c>
      <c r="T210" s="26">
        <v>5.7</v>
      </c>
      <c r="U210" s="24">
        <v>4</v>
      </c>
      <c r="V210" s="57">
        <f t="shared" si="14"/>
        <v>6.5</v>
      </c>
      <c r="W210" s="10"/>
    </row>
    <row r="211" spans="1:23">
      <c r="A211" s="59">
        <v>38718</v>
      </c>
      <c r="B211" s="24">
        <v>-20.8</v>
      </c>
      <c r="C211" s="24">
        <v>-23.8</v>
      </c>
      <c r="D211" s="57">
        <f t="shared" si="15"/>
        <v>-22.5</v>
      </c>
      <c r="E211" s="26">
        <v>1.1000000000000001</v>
      </c>
      <c r="F211" s="24" t="s">
        <v>4</v>
      </c>
      <c r="G211" s="57">
        <f t="shared" si="16"/>
        <v>2</v>
      </c>
      <c r="H211" s="26">
        <v>-13</v>
      </c>
      <c r="I211" s="24">
        <v>-11.2</v>
      </c>
      <c r="J211" s="57">
        <f t="shared" si="17"/>
        <v>-8.8000000000000007</v>
      </c>
      <c r="K211" s="26">
        <v>-6.7</v>
      </c>
      <c r="L211" s="24" t="s">
        <v>4</v>
      </c>
      <c r="M211" s="57">
        <f t="shared" si="13"/>
        <v>-10.6</v>
      </c>
      <c r="N211" s="26" t="s">
        <v>4</v>
      </c>
      <c r="O211" s="24" t="s">
        <v>4</v>
      </c>
      <c r="P211" s="57" t="s">
        <v>4</v>
      </c>
      <c r="Q211" s="26">
        <v>1.2</v>
      </c>
      <c r="R211" s="24">
        <v>3.3</v>
      </c>
      <c r="S211" s="57">
        <f t="shared" si="18"/>
        <v>6.3</v>
      </c>
      <c r="T211" s="26">
        <v>14.3</v>
      </c>
      <c r="U211" s="24">
        <v>8.9</v>
      </c>
      <c r="V211" s="57">
        <f t="shared" si="14"/>
        <v>6.8</v>
      </c>
      <c r="W211" s="10"/>
    </row>
    <row r="212" spans="1:23">
      <c r="A212" s="59">
        <v>38749</v>
      </c>
      <c r="B212" s="24">
        <v>-20.6</v>
      </c>
      <c r="C212" s="24">
        <v>-18.2</v>
      </c>
      <c r="D212" s="57">
        <f t="shared" si="15"/>
        <v>-21.8</v>
      </c>
      <c r="E212" s="26">
        <v>3.5</v>
      </c>
      <c r="F212" s="24" t="s">
        <v>4</v>
      </c>
      <c r="G212" s="57">
        <f t="shared" si="16"/>
        <v>2</v>
      </c>
      <c r="H212" s="26">
        <v>-3.2</v>
      </c>
      <c r="I212" s="24">
        <v>-4.2</v>
      </c>
      <c r="J212" s="57">
        <f t="shared" si="17"/>
        <v>-7.3</v>
      </c>
      <c r="K212" s="26">
        <v>-6.8</v>
      </c>
      <c r="L212" s="24" t="s">
        <v>4</v>
      </c>
      <c r="M212" s="57">
        <f t="shared" si="13"/>
        <v>-9.3000000000000007</v>
      </c>
      <c r="N212" s="26" t="s">
        <v>4</v>
      </c>
      <c r="O212" s="24" t="s">
        <v>4</v>
      </c>
      <c r="P212" s="57" t="s">
        <v>4</v>
      </c>
      <c r="Q212" s="26">
        <v>10.5</v>
      </c>
      <c r="R212" s="24">
        <v>10.1</v>
      </c>
      <c r="S212" s="57">
        <f t="shared" si="18"/>
        <v>7.5</v>
      </c>
      <c r="T212" s="26">
        <v>9.4</v>
      </c>
      <c r="U212" s="24">
        <v>5.8</v>
      </c>
      <c r="V212" s="57">
        <f t="shared" si="14"/>
        <v>6.2</v>
      </c>
      <c r="W212" s="10"/>
    </row>
    <row r="213" spans="1:23">
      <c r="A213" s="59">
        <v>38777</v>
      </c>
      <c r="B213" s="24">
        <v>-25.1</v>
      </c>
      <c r="C213" s="24">
        <v>-18</v>
      </c>
      <c r="D213" s="57">
        <f t="shared" si="15"/>
        <v>-20</v>
      </c>
      <c r="E213" s="26">
        <v>9.6999999999999993</v>
      </c>
      <c r="F213" s="24" t="s">
        <v>4</v>
      </c>
      <c r="G213" s="57">
        <f t="shared" si="16"/>
        <v>4.8</v>
      </c>
      <c r="H213" s="26">
        <v>-12.9</v>
      </c>
      <c r="I213" s="24">
        <v>-15.6</v>
      </c>
      <c r="J213" s="57">
        <f t="shared" si="17"/>
        <v>-10.3</v>
      </c>
      <c r="K213" s="26">
        <v>-6.3</v>
      </c>
      <c r="L213" s="24" t="s">
        <v>4</v>
      </c>
      <c r="M213" s="57">
        <f t="shared" si="13"/>
        <v>-6.6</v>
      </c>
      <c r="N213" s="26" t="s">
        <v>4</v>
      </c>
      <c r="O213" s="24" t="s">
        <v>4</v>
      </c>
      <c r="P213" s="57" t="s">
        <v>4</v>
      </c>
      <c r="Q213" s="26">
        <v>3.9</v>
      </c>
      <c r="R213" s="24">
        <v>2.4</v>
      </c>
      <c r="S213" s="57">
        <f t="shared" si="18"/>
        <v>5.3</v>
      </c>
      <c r="T213" s="26">
        <v>13.6</v>
      </c>
      <c r="U213" s="24">
        <v>10.4</v>
      </c>
      <c r="V213" s="57">
        <f t="shared" si="14"/>
        <v>8.4</v>
      </c>
      <c r="W213" s="10"/>
    </row>
    <row r="214" spans="1:23">
      <c r="A214" s="59">
        <v>38808</v>
      </c>
      <c r="B214" s="24">
        <v>-16.8</v>
      </c>
      <c r="C214" s="24">
        <v>-15.1</v>
      </c>
      <c r="D214" s="57">
        <f t="shared" si="15"/>
        <v>-17.100000000000001</v>
      </c>
      <c r="E214" s="26">
        <v>6.6</v>
      </c>
      <c r="F214" s="24" t="s">
        <v>4</v>
      </c>
      <c r="G214" s="57">
        <f t="shared" si="16"/>
        <v>6.6</v>
      </c>
      <c r="H214" s="26">
        <v>-4.0999999999999996</v>
      </c>
      <c r="I214" s="24">
        <v>-7.3</v>
      </c>
      <c r="J214" s="57">
        <f t="shared" si="17"/>
        <v>-9</v>
      </c>
      <c r="K214" s="26">
        <v>-6.4</v>
      </c>
      <c r="L214" s="24" t="s">
        <v>4</v>
      </c>
      <c r="M214" s="57">
        <f t="shared" si="13"/>
        <v>-6.5</v>
      </c>
      <c r="N214" s="26" t="s">
        <v>4</v>
      </c>
      <c r="O214" s="24" t="s">
        <v>4</v>
      </c>
      <c r="P214" s="57" t="s">
        <v>4</v>
      </c>
      <c r="Q214" s="26">
        <v>12.8</v>
      </c>
      <c r="R214" s="24">
        <v>10.3</v>
      </c>
      <c r="S214" s="57">
        <f t="shared" si="18"/>
        <v>7.6</v>
      </c>
      <c r="T214" s="26">
        <v>0.7</v>
      </c>
      <c r="U214" s="24">
        <v>2.1</v>
      </c>
      <c r="V214" s="57">
        <f t="shared" si="14"/>
        <v>6.1</v>
      </c>
      <c r="W214" s="10"/>
    </row>
    <row r="215" spans="1:23">
      <c r="A215" s="18">
        <v>38838</v>
      </c>
      <c r="B215" s="24">
        <v>-22.4</v>
      </c>
      <c r="C215" s="24">
        <v>-22.1</v>
      </c>
      <c r="D215" s="57">
        <f t="shared" si="15"/>
        <v>-18.399999999999999</v>
      </c>
      <c r="E215" s="26">
        <v>4.8</v>
      </c>
      <c r="F215" s="24" t="s">
        <v>4</v>
      </c>
      <c r="G215" s="57">
        <f t="shared" si="16"/>
        <v>7</v>
      </c>
      <c r="H215" s="26">
        <v>-2.1</v>
      </c>
      <c r="I215" s="24">
        <v>-5.2</v>
      </c>
      <c r="J215" s="57">
        <f t="shared" si="17"/>
        <v>-9.4</v>
      </c>
      <c r="K215" s="26">
        <v>-5.7</v>
      </c>
      <c r="L215" s="24" t="s">
        <v>4</v>
      </c>
      <c r="M215" s="57">
        <f t="shared" si="13"/>
        <v>-6.1</v>
      </c>
      <c r="N215" s="26" t="s">
        <v>4</v>
      </c>
      <c r="O215" s="24" t="s">
        <v>4</v>
      </c>
      <c r="P215" s="57" t="s">
        <v>4</v>
      </c>
      <c r="Q215" s="26">
        <v>7.6</v>
      </c>
      <c r="R215" s="24">
        <v>5.6</v>
      </c>
      <c r="S215" s="57">
        <f t="shared" si="18"/>
        <v>6.1</v>
      </c>
      <c r="T215" s="26">
        <v>11.9</v>
      </c>
      <c r="U215" s="24">
        <v>10.6</v>
      </c>
      <c r="V215" s="57">
        <f t="shared" si="14"/>
        <v>7.7</v>
      </c>
      <c r="W215" s="10"/>
    </row>
    <row r="216" spans="1:23">
      <c r="A216" s="18">
        <v>38869</v>
      </c>
      <c r="B216" s="24">
        <v>-8.6</v>
      </c>
      <c r="C216" s="24">
        <v>-8.5</v>
      </c>
      <c r="D216" s="57">
        <f t="shared" si="15"/>
        <v>-15.2</v>
      </c>
      <c r="E216" s="26">
        <v>11.4</v>
      </c>
      <c r="F216" s="24" t="s">
        <v>4</v>
      </c>
      <c r="G216" s="57">
        <f t="shared" si="16"/>
        <v>7.6</v>
      </c>
      <c r="H216" s="26">
        <v>0.6</v>
      </c>
      <c r="I216" s="24">
        <v>2.4</v>
      </c>
      <c r="J216" s="57">
        <f t="shared" si="17"/>
        <v>-3.4</v>
      </c>
      <c r="K216" s="26">
        <v>0.4</v>
      </c>
      <c r="L216" s="24" t="s">
        <v>4</v>
      </c>
      <c r="M216" s="57">
        <f t="shared" si="13"/>
        <v>-3.9</v>
      </c>
      <c r="N216" s="26" t="s">
        <v>4</v>
      </c>
      <c r="O216" s="24" t="s">
        <v>4</v>
      </c>
      <c r="P216" s="57" t="s">
        <v>4</v>
      </c>
      <c r="Q216" s="26">
        <v>6.4</v>
      </c>
      <c r="R216" s="24">
        <v>6.8</v>
      </c>
      <c r="S216" s="57">
        <f t="shared" si="18"/>
        <v>7.6</v>
      </c>
      <c r="T216" s="26">
        <v>4.5999999999999996</v>
      </c>
      <c r="U216" s="24">
        <v>7.5</v>
      </c>
      <c r="V216" s="57">
        <f t="shared" si="14"/>
        <v>6.7</v>
      </c>
      <c r="W216" s="10"/>
    </row>
    <row r="217" spans="1:23">
      <c r="A217" s="18">
        <v>38899</v>
      </c>
      <c r="B217" s="24">
        <v>-12.4</v>
      </c>
      <c r="C217" s="24">
        <v>-14.8</v>
      </c>
      <c r="D217" s="57">
        <f t="shared" si="15"/>
        <v>-15.1</v>
      </c>
      <c r="E217" s="26">
        <v>5.8</v>
      </c>
      <c r="F217" s="24" t="s">
        <v>4</v>
      </c>
      <c r="G217" s="57">
        <f t="shared" si="16"/>
        <v>7.3</v>
      </c>
      <c r="H217" s="26">
        <v>2.7</v>
      </c>
      <c r="I217" s="24">
        <v>6.6</v>
      </c>
      <c r="J217" s="57">
        <f t="shared" si="17"/>
        <v>1.3</v>
      </c>
      <c r="K217" s="26">
        <v>-4.3</v>
      </c>
      <c r="L217" s="24" t="s">
        <v>4</v>
      </c>
      <c r="M217" s="57">
        <f t="shared" si="13"/>
        <v>-3.2</v>
      </c>
      <c r="N217" s="26" t="s">
        <v>4</v>
      </c>
      <c r="O217" s="24" t="s">
        <v>4</v>
      </c>
      <c r="P217" s="57" t="s">
        <v>4</v>
      </c>
      <c r="Q217" s="26">
        <v>10.3</v>
      </c>
      <c r="R217" s="24">
        <v>12.6</v>
      </c>
      <c r="S217" s="57">
        <f t="shared" si="18"/>
        <v>8.3000000000000007</v>
      </c>
      <c r="T217" s="26">
        <v>4.4000000000000004</v>
      </c>
      <c r="U217" s="24">
        <v>10.199999999999999</v>
      </c>
      <c r="V217" s="57">
        <f t="shared" si="14"/>
        <v>9.4</v>
      </c>
      <c r="W217" s="10"/>
    </row>
    <row r="218" spans="1:23">
      <c r="A218" s="18">
        <v>38930</v>
      </c>
      <c r="B218" s="24">
        <v>-20.6</v>
      </c>
      <c r="C218" s="24">
        <v>-27.5</v>
      </c>
      <c r="D218" s="57">
        <f t="shared" si="15"/>
        <v>-16.899999999999999</v>
      </c>
      <c r="E218" s="26">
        <v>8.1999999999999993</v>
      </c>
      <c r="F218" s="24" t="s">
        <v>4</v>
      </c>
      <c r="G218" s="57">
        <f t="shared" si="16"/>
        <v>8.5</v>
      </c>
      <c r="H218" s="26">
        <v>0</v>
      </c>
      <c r="I218" s="24">
        <v>-0.8</v>
      </c>
      <c r="J218" s="57">
        <f t="shared" si="17"/>
        <v>2.7</v>
      </c>
      <c r="K218" s="26">
        <v>-1.9</v>
      </c>
      <c r="L218" s="24" t="s">
        <v>4</v>
      </c>
      <c r="M218" s="57">
        <f t="shared" si="13"/>
        <v>-1.9</v>
      </c>
      <c r="N218" s="26" t="s">
        <v>4</v>
      </c>
      <c r="O218" s="24" t="s">
        <v>4</v>
      </c>
      <c r="P218" s="57" t="s">
        <v>4</v>
      </c>
      <c r="Q218" s="26">
        <v>8.8000000000000007</v>
      </c>
      <c r="R218" s="24">
        <v>8.1999999999999993</v>
      </c>
      <c r="S218" s="57">
        <f t="shared" si="18"/>
        <v>9.1999999999999993</v>
      </c>
      <c r="T218" s="26">
        <v>5</v>
      </c>
      <c r="U218" s="24">
        <v>6.6</v>
      </c>
      <c r="V218" s="57">
        <f t="shared" si="14"/>
        <v>8.1</v>
      </c>
      <c r="W218" s="10"/>
    </row>
    <row r="219" spans="1:23">
      <c r="A219" s="18">
        <v>38961</v>
      </c>
      <c r="B219" s="24">
        <v>-11</v>
      </c>
      <c r="C219" s="24">
        <v>-12</v>
      </c>
      <c r="D219" s="57">
        <f t="shared" si="15"/>
        <v>-18.100000000000001</v>
      </c>
      <c r="E219" s="26">
        <v>-3.3</v>
      </c>
      <c r="F219" s="24" t="s">
        <v>4</v>
      </c>
      <c r="G219" s="57">
        <f t="shared" si="16"/>
        <v>3.6</v>
      </c>
      <c r="H219" s="26">
        <v>5.7</v>
      </c>
      <c r="I219" s="24">
        <v>1.1000000000000001</v>
      </c>
      <c r="J219" s="57">
        <f t="shared" si="17"/>
        <v>2.2999999999999998</v>
      </c>
      <c r="K219" s="26">
        <v>-5.6</v>
      </c>
      <c r="L219" s="24" t="s">
        <v>4</v>
      </c>
      <c r="M219" s="57">
        <f t="shared" si="13"/>
        <v>-3.9</v>
      </c>
      <c r="N219" s="26" t="s">
        <v>4</v>
      </c>
      <c r="O219" s="24" t="s">
        <v>4</v>
      </c>
      <c r="P219" s="57" t="s">
        <v>4</v>
      </c>
      <c r="Q219" s="26">
        <v>18.2</v>
      </c>
      <c r="R219" s="24">
        <v>15.2</v>
      </c>
      <c r="S219" s="57">
        <f t="shared" si="18"/>
        <v>12</v>
      </c>
      <c r="T219" s="26">
        <v>1.2</v>
      </c>
      <c r="U219" s="24">
        <v>3.5</v>
      </c>
      <c r="V219" s="57">
        <f t="shared" si="14"/>
        <v>6.8</v>
      </c>
      <c r="W219" s="10"/>
    </row>
    <row r="220" spans="1:23">
      <c r="A220" s="18">
        <v>38991</v>
      </c>
      <c r="B220" s="24">
        <v>-3.3</v>
      </c>
      <c r="C220" s="24">
        <v>-2.9</v>
      </c>
      <c r="D220" s="57">
        <f t="shared" si="15"/>
        <v>-14.1</v>
      </c>
      <c r="E220" s="26">
        <v>0</v>
      </c>
      <c r="F220" s="24" t="s">
        <v>4</v>
      </c>
      <c r="G220" s="57">
        <f t="shared" si="16"/>
        <v>1.6</v>
      </c>
      <c r="H220" s="26">
        <v>4.2</v>
      </c>
      <c r="I220" s="24">
        <v>0.2</v>
      </c>
      <c r="J220" s="57">
        <f t="shared" si="17"/>
        <v>0.2</v>
      </c>
      <c r="K220" s="26">
        <v>-2.4</v>
      </c>
      <c r="L220" s="24" t="s">
        <v>4</v>
      </c>
      <c r="M220" s="57">
        <f t="shared" si="13"/>
        <v>-3.3</v>
      </c>
      <c r="N220" s="26" t="s">
        <v>4</v>
      </c>
      <c r="O220" s="24" t="s">
        <v>4</v>
      </c>
      <c r="P220" s="57" t="s">
        <v>4</v>
      </c>
      <c r="Q220" s="26">
        <v>22.3</v>
      </c>
      <c r="R220" s="24">
        <v>20.3</v>
      </c>
      <c r="S220" s="57">
        <f t="shared" si="18"/>
        <v>14.6</v>
      </c>
      <c r="T220" s="26">
        <v>3.3</v>
      </c>
      <c r="U220" s="24">
        <v>4.5</v>
      </c>
      <c r="V220" s="57">
        <f t="shared" si="14"/>
        <v>4.9000000000000004</v>
      </c>
      <c r="W220" s="10"/>
    </row>
    <row r="221" spans="1:23">
      <c r="A221" s="18">
        <v>39022</v>
      </c>
      <c r="B221" s="24">
        <v>-9.1</v>
      </c>
      <c r="C221" s="24">
        <v>-12.3</v>
      </c>
      <c r="D221" s="57">
        <f t="shared" si="15"/>
        <v>-9.1</v>
      </c>
      <c r="E221" s="26">
        <v>3.8</v>
      </c>
      <c r="F221" s="24" t="s">
        <v>4</v>
      </c>
      <c r="G221" s="57">
        <f t="shared" si="16"/>
        <v>0.2</v>
      </c>
      <c r="H221" s="26">
        <v>-8.1999999999999993</v>
      </c>
      <c r="I221" s="24">
        <v>-5.5</v>
      </c>
      <c r="J221" s="57">
        <f t="shared" si="17"/>
        <v>-1.4</v>
      </c>
      <c r="K221" s="26">
        <v>-6</v>
      </c>
      <c r="L221" s="24" t="s">
        <v>4</v>
      </c>
      <c r="M221" s="57">
        <f t="shared" si="13"/>
        <v>-4.7</v>
      </c>
      <c r="N221" s="26" t="s">
        <v>4</v>
      </c>
      <c r="O221" s="24" t="s">
        <v>4</v>
      </c>
      <c r="P221" s="57" t="s">
        <v>4</v>
      </c>
      <c r="Q221" s="26">
        <v>-0.1</v>
      </c>
      <c r="R221" s="24">
        <v>2.2999999999999998</v>
      </c>
      <c r="S221" s="57">
        <f t="shared" si="18"/>
        <v>12.6</v>
      </c>
      <c r="T221" s="26">
        <v>9.1999999999999993</v>
      </c>
      <c r="U221" s="24">
        <v>9</v>
      </c>
      <c r="V221" s="57">
        <f t="shared" si="14"/>
        <v>5.7</v>
      </c>
      <c r="W221" s="10"/>
    </row>
    <row r="222" spans="1:23">
      <c r="A222" s="18">
        <v>39052</v>
      </c>
      <c r="B222" s="24">
        <v>-19.8</v>
      </c>
      <c r="C222" s="24">
        <v>-15.6</v>
      </c>
      <c r="D222" s="57">
        <f t="shared" si="15"/>
        <v>-10.3</v>
      </c>
      <c r="E222" s="26">
        <v>-1.7</v>
      </c>
      <c r="F222" s="24" t="s">
        <v>4</v>
      </c>
      <c r="G222" s="57">
        <f t="shared" si="16"/>
        <v>0.7</v>
      </c>
      <c r="H222" s="26">
        <v>-15.2</v>
      </c>
      <c r="I222" s="24">
        <v>-6.7</v>
      </c>
      <c r="J222" s="57">
        <f t="shared" si="17"/>
        <v>-4</v>
      </c>
      <c r="K222" s="26">
        <v>-7.1</v>
      </c>
      <c r="L222" s="24" t="s">
        <v>4</v>
      </c>
      <c r="M222" s="57">
        <f t="shared" si="13"/>
        <v>-5.2</v>
      </c>
      <c r="N222" s="26" t="s">
        <v>4</v>
      </c>
      <c r="O222" s="24" t="s">
        <v>4</v>
      </c>
      <c r="P222" s="57" t="s">
        <v>4</v>
      </c>
      <c r="Q222" s="26">
        <v>9.9</v>
      </c>
      <c r="R222" s="24">
        <v>14.7</v>
      </c>
      <c r="S222" s="57">
        <f t="shared" si="18"/>
        <v>12.4</v>
      </c>
      <c r="T222" s="26">
        <v>17.8</v>
      </c>
      <c r="U222" s="24">
        <v>15.8</v>
      </c>
      <c r="V222" s="57">
        <f t="shared" si="14"/>
        <v>9.8000000000000007</v>
      </c>
      <c r="W222" s="10"/>
    </row>
    <row r="223" spans="1:23">
      <c r="A223" s="18">
        <v>39083</v>
      </c>
      <c r="B223" s="24">
        <v>-12</v>
      </c>
      <c r="C223" s="24">
        <v>-15.1</v>
      </c>
      <c r="D223" s="57">
        <f t="shared" si="15"/>
        <v>-14.3</v>
      </c>
      <c r="E223" s="26">
        <v>5.5</v>
      </c>
      <c r="F223" s="24" t="s">
        <v>4</v>
      </c>
      <c r="G223" s="57">
        <f t="shared" si="16"/>
        <v>2.5</v>
      </c>
      <c r="H223" s="26">
        <v>-7.7</v>
      </c>
      <c r="I223" s="24">
        <v>-5</v>
      </c>
      <c r="J223" s="57">
        <f t="shared" si="17"/>
        <v>-5.7</v>
      </c>
      <c r="K223" s="26">
        <v>1.5</v>
      </c>
      <c r="L223" s="24" t="s">
        <v>4</v>
      </c>
      <c r="M223" s="57">
        <f t="shared" si="13"/>
        <v>-3.9</v>
      </c>
      <c r="N223" s="26" t="s">
        <v>4</v>
      </c>
      <c r="O223" s="24" t="s">
        <v>4</v>
      </c>
      <c r="P223" s="57" t="s">
        <v>4</v>
      </c>
      <c r="Q223" s="26">
        <v>13.5</v>
      </c>
      <c r="R223" s="24">
        <v>16.100000000000001</v>
      </c>
      <c r="S223" s="57">
        <f t="shared" si="18"/>
        <v>11</v>
      </c>
      <c r="T223" s="26">
        <v>14.6</v>
      </c>
      <c r="U223" s="24">
        <v>8.5</v>
      </c>
      <c r="V223" s="57">
        <f t="shared" si="14"/>
        <v>11.1</v>
      </c>
      <c r="W223" s="10"/>
    </row>
    <row r="224" spans="1:23">
      <c r="A224" s="18">
        <v>39114</v>
      </c>
      <c r="B224" s="24">
        <v>-11.2</v>
      </c>
      <c r="C224" s="24">
        <v>-8.4</v>
      </c>
      <c r="D224" s="57">
        <f t="shared" si="15"/>
        <v>-13</v>
      </c>
      <c r="E224" s="26">
        <v>3.2</v>
      </c>
      <c r="F224" s="24" t="s">
        <v>4</v>
      </c>
      <c r="G224" s="57">
        <f t="shared" si="16"/>
        <v>2.2999999999999998</v>
      </c>
      <c r="H224" s="26">
        <v>-4.5</v>
      </c>
      <c r="I224" s="24">
        <v>-5.7</v>
      </c>
      <c r="J224" s="57">
        <f t="shared" si="17"/>
        <v>-5.8</v>
      </c>
      <c r="K224" s="26">
        <v>1</v>
      </c>
      <c r="L224" s="24" t="s">
        <v>4</v>
      </c>
      <c r="M224" s="57">
        <f t="shared" si="13"/>
        <v>-1.5</v>
      </c>
      <c r="N224" s="26" t="s">
        <v>4</v>
      </c>
      <c r="O224" s="24" t="s">
        <v>4</v>
      </c>
      <c r="P224" s="57" t="s">
        <v>4</v>
      </c>
      <c r="Q224" s="26">
        <v>10.1</v>
      </c>
      <c r="R224" s="24">
        <v>10.8</v>
      </c>
      <c r="S224" s="57">
        <f t="shared" si="18"/>
        <v>13.9</v>
      </c>
      <c r="T224" s="26">
        <v>14</v>
      </c>
      <c r="U224" s="24">
        <v>11</v>
      </c>
      <c r="V224" s="57">
        <f t="shared" si="14"/>
        <v>11.8</v>
      </c>
      <c r="W224" s="10"/>
    </row>
    <row r="225" spans="1:23">
      <c r="A225" s="18">
        <v>39142</v>
      </c>
      <c r="B225" s="24">
        <v>-21.5</v>
      </c>
      <c r="C225" s="24">
        <v>-13.5</v>
      </c>
      <c r="D225" s="57">
        <f t="shared" si="15"/>
        <v>-12.3</v>
      </c>
      <c r="E225" s="26">
        <v>6.2</v>
      </c>
      <c r="F225" s="24" t="s">
        <v>4</v>
      </c>
      <c r="G225" s="57">
        <f t="shared" si="16"/>
        <v>5</v>
      </c>
      <c r="H225" s="26">
        <v>-0.8</v>
      </c>
      <c r="I225" s="24">
        <v>-3.3</v>
      </c>
      <c r="J225" s="57">
        <f t="shared" si="17"/>
        <v>-4.7</v>
      </c>
      <c r="K225" s="26">
        <v>1.4</v>
      </c>
      <c r="L225" s="24" t="s">
        <v>4</v>
      </c>
      <c r="M225" s="57">
        <f t="shared" si="13"/>
        <v>1.3</v>
      </c>
      <c r="N225" s="26" t="s">
        <v>4</v>
      </c>
      <c r="O225" s="24" t="s">
        <v>4</v>
      </c>
      <c r="P225" s="57" t="s">
        <v>4</v>
      </c>
      <c r="Q225" s="26">
        <v>12</v>
      </c>
      <c r="R225" s="24">
        <v>10.8</v>
      </c>
      <c r="S225" s="57">
        <f t="shared" si="18"/>
        <v>12.6</v>
      </c>
      <c r="T225" s="26">
        <v>11.5</v>
      </c>
      <c r="U225" s="24">
        <v>8.8000000000000007</v>
      </c>
      <c r="V225" s="57">
        <f t="shared" si="14"/>
        <v>9.4</v>
      </c>
      <c r="W225" s="10"/>
    </row>
    <row r="226" spans="1:23">
      <c r="A226" s="18">
        <v>39173</v>
      </c>
      <c r="B226" s="24">
        <v>-15.8</v>
      </c>
      <c r="C226" s="24">
        <v>-13.5</v>
      </c>
      <c r="D226" s="57">
        <f t="shared" si="15"/>
        <v>-11.8</v>
      </c>
      <c r="E226" s="26">
        <v>3.4</v>
      </c>
      <c r="F226" s="24" t="s">
        <v>4</v>
      </c>
      <c r="G226" s="57">
        <f t="shared" si="16"/>
        <v>4.3</v>
      </c>
      <c r="H226" s="26">
        <v>-2.8</v>
      </c>
      <c r="I226" s="24">
        <v>-5</v>
      </c>
      <c r="J226" s="57">
        <f t="shared" si="17"/>
        <v>-4.7</v>
      </c>
      <c r="K226" s="26">
        <v>-1.2</v>
      </c>
      <c r="L226" s="24" t="s">
        <v>4</v>
      </c>
      <c r="M226" s="57">
        <f t="shared" si="13"/>
        <v>0.4</v>
      </c>
      <c r="N226" s="26" t="s">
        <v>4</v>
      </c>
      <c r="O226" s="24" t="s">
        <v>4</v>
      </c>
      <c r="P226" s="57" t="s">
        <v>4</v>
      </c>
      <c r="Q226" s="26">
        <v>14</v>
      </c>
      <c r="R226" s="24">
        <v>11.1</v>
      </c>
      <c r="S226" s="57">
        <f t="shared" si="18"/>
        <v>10.9</v>
      </c>
      <c r="T226" s="26">
        <v>9.1999999999999993</v>
      </c>
      <c r="U226" s="24">
        <v>10.5</v>
      </c>
      <c r="V226" s="57">
        <f t="shared" si="14"/>
        <v>10.1</v>
      </c>
      <c r="W226" s="10"/>
    </row>
    <row r="227" spans="1:23">
      <c r="A227" s="18">
        <v>39203</v>
      </c>
      <c r="B227" s="24">
        <v>-6.9</v>
      </c>
      <c r="C227" s="24">
        <v>-6.5</v>
      </c>
      <c r="D227" s="57">
        <f t="shared" si="15"/>
        <v>-11.2</v>
      </c>
      <c r="E227" s="26">
        <v>4.3</v>
      </c>
      <c r="F227" s="24" t="s">
        <v>4</v>
      </c>
      <c r="G227" s="57">
        <f t="shared" si="16"/>
        <v>4.5999999999999996</v>
      </c>
      <c r="H227" s="26">
        <v>-0.3</v>
      </c>
      <c r="I227" s="24">
        <v>-2.8</v>
      </c>
      <c r="J227" s="57">
        <f t="shared" si="17"/>
        <v>-3.7</v>
      </c>
      <c r="K227" s="26">
        <v>0</v>
      </c>
      <c r="L227" s="24" t="s">
        <v>4</v>
      </c>
      <c r="M227" s="57">
        <f t="shared" si="13"/>
        <v>0.1</v>
      </c>
      <c r="N227" s="26" t="s">
        <v>4</v>
      </c>
      <c r="O227" s="24" t="s">
        <v>4</v>
      </c>
      <c r="P227" s="57" t="s">
        <v>4</v>
      </c>
      <c r="Q227" s="26">
        <v>14.2</v>
      </c>
      <c r="R227" s="24">
        <v>11.9</v>
      </c>
      <c r="S227" s="57">
        <f t="shared" si="18"/>
        <v>11.3</v>
      </c>
      <c r="T227" s="26">
        <v>7.5</v>
      </c>
      <c r="U227" s="24">
        <v>6.2</v>
      </c>
      <c r="V227" s="57">
        <f t="shared" si="14"/>
        <v>8.5</v>
      </c>
      <c r="W227" s="10"/>
    </row>
    <row r="228" spans="1:23">
      <c r="A228" s="18">
        <v>39234</v>
      </c>
      <c r="B228" s="24">
        <v>-7.8</v>
      </c>
      <c r="C228" s="24">
        <v>-8.3000000000000007</v>
      </c>
      <c r="D228" s="57">
        <f t="shared" si="15"/>
        <v>-9.4</v>
      </c>
      <c r="E228" s="26">
        <v>7</v>
      </c>
      <c r="F228" s="24" t="s">
        <v>4</v>
      </c>
      <c r="G228" s="57">
        <f t="shared" si="16"/>
        <v>4.9000000000000004</v>
      </c>
      <c r="H228" s="26">
        <v>-9.6</v>
      </c>
      <c r="I228" s="24">
        <v>-7.6</v>
      </c>
      <c r="J228" s="57">
        <f t="shared" si="17"/>
        <v>-5.0999999999999996</v>
      </c>
      <c r="K228" s="26">
        <v>-3.5</v>
      </c>
      <c r="L228" s="24" t="s">
        <v>4</v>
      </c>
      <c r="M228" s="57">
        <f t="shared" si="13"/>
        <v>-1.6</v>
      </c>
      <c r="N228" s="26" t="s">
        <v>4</v>
      </c>
      <c r="O228" s="24" t="s">
        <v>4</v>
      </c>
      <c r="P228" s="57" t="s">
        <v>4</v>
      </c>
      <c r="Q228" s="26">
        <v>9.9</v>
      </c>
      <c r="R228" s="24">
        <v>10.1</v>
      </c>
      <c r="S228" s="57">
        <f t="shared" si="18"/>
        <v>11</v>
      </c>
      <c r="T228" s="26">
        <v>6.5</v>
      </c>
      <c r="U228" s="24">
        <v>9</v>
      </c>
      <c r="V228" s="57">
        <f t="shared" si="14"/>
        <v>8.6</v>
      </c>
      <c r="W228" s="10"/>
    </row>
    <row r="229" spans="1:23">
      <c r="A229" s="18">
        <v>39264</v>
      </c>
      <c r="B229" s="24">
        <v>-10.8</v>
      </c>
      <c r="C229" s="24">
        <v>-13.3</v>
      </c>
      <c r="D229" s="57">
        <f t="shared" si="15"/>
        <v>-9.4</v>
      </c>
      <c r="E229" s="26">
        <v>7.9</v>
      </c>
      <c r="F229" s="24" t="s">
        <v>4</v>
      </c>
      <c r="G229" s="57">
        <f t="shared" si="16"/>
        <v>6.4</v>
      </c>
      <c r="H229" s="26">
        <v>-4</v>
      </c>
      <c r="I229" s="24">
        <v>-0.5</v>
      </c>
      <c r="J229" s="57">
        <f t="shared" si="17"/>
        <v>-3.6</v>
      </c>
      <c r="K229" s="26">
        <v>-3.7</v>
      </c>
      <c r="L229" s="24" t="s">
        <v>4</v>
      </c>
      <c r="M229" s="57">
        <f t="shared" si="13"/>
        <v>-2.4</v>
      </c>
      <c r="N229" s="26" t="s">
        <v>4</v>
      </c>
      <c r="O229" s="24" t="s">
        <v>4</v>
      </c>
      <c r="P229" s="57" t="s">
        <v>4</v>
      </c>
      <c r="Q229" s="26">
        <v>7.5</v>
      </c>
      <c r="R229" s="24">
        <v>8.6999999999999993</v>
      </c>
      <c r="S229" s="57">
        <f t="shared" si="18"/>
        <v>10.199999999999999</v>
      </c>
      <c r="T229" s="26">
        <v>0.4</v>
      </c>
      <c r="U229" s="24">
        <v>5.8</v>
      </c>
      <c r="V229" s="57">
        <f t="shared" si="14"/>
        <v>7</v>
      </c>
      <c r="W229" s="10"/>
    </row>
    <row r="230" spans="1:23">
      <c r="A230" s="18">
        <v>39295</v>
      </c>
      <c r="B230" s="24">
        <v>-0.8</v>
      </c>
      <c r="C230" s="24">
        <v>-8.6999999999999993</v>
      </c>
      <c r="D230" s="57">
        <f t="shared" si="15"/>
        <v>-10.1</v>
      </c>
      <c r="E230" s="26">
        <v>5.8</v>
      </c>
      <c r="F230" s="24" t="s">
        <v>4</v>
      </c>
      <c r="G230" s="57">
        <f t="shared" si="16"/>
        <v>6.9</v>
      </c>
      <c r="H230" s="26">
        <v>-6</v>
      </c>
      <c r="I230" s="24">
        <v>-7.9</v>
      </c>
      <c r="J230" s="57">
        <f t="shared" si="17"/>
        <v>-5.3</v>
      </c>
      <c r="K230" s="26">
        <v>-3.2</v>
      </c>
      <c r="L230" s="24" t="s">
        <v>4</v>
      </c>
      <c r="M230" s="57">
        <f t="shared" si="13"/>
        <v>-3.5</v>
      </c>
      <c r="N230" s="26" t="s">
        <v>4</v>
      </c>
      <c r="O230" s="24" t="s">
        <v>4</v>
      </c>
      <c r="P230" s="57" t="s">
        <v>4</v>
      </c>
      <c r="Q230" s="26">
        <v>9.9</v>
      </c>
      <c r="R230" s="24">
        <v>9.4</v>
      </c>
      <c r="S230" s="57">
        <f t="shared" si="18"/>
        <v>9.4</v>
      </c>
      <c r="T230" s="26">
        <v>3.4</v>
      </c>
      <c r="U230" s="24">
        <v>4.7</v>
      </c>
      <c r="V230" s="57">
        <f t="shared" si="14"/>
        <v>6.5</v>
      </c>
      <c r="W230" s="10"/>
    </row>
    <row r="231" spans="1:23">
      <c r="A231" s="18">
        <v>39326</v>
      </c>
      <c r="B231" s="24">
        <v>-5.7</v>
      </c>
      <c r="C231" s="24">
        <v>-8</v>
      </c>
      <c r="D231" s="57">
        <f t="shared" si="15"/>
        <v>-10</v>
      </c>
      <c r="E231" s="26">
        <v>6.7</v>
      </c>
      <c r="F231" s="24" t="s">
        <v>4</v>
      </c>
      <c r="G231" s="57">
        <f t="shared" si="16"/>
        <v>6.8</v>
      </c>
      <c r="H231" s="26">
        <v>-0.1</v>
      </c>
      <c r="I231" s="24">
        <v>-5.4</v>
      </c>
      <c r="J231" s="57">
        <f t="shared" si="17"/>
        <v>-4.5999999999999996</v>
      </c>
      <c r="K231" s="26">
        <v>-3.5</v>
      </c>
      <c r="L231" s="24" t="s">
        <v>4</v>
      </c>
      <c r="M231" s="57">
        <f t="shared" si="13"/>
        <v>-3.5</v>
      </c>
      <c r="N231" s="26" t="s">
        <v>4</v>
      </c>
      <c r="O231" s="24" t="s">
        <v>4</v>
      </c>
      <c r="P231" s="57" t="s">
        <v>4</v>
      </c>
      <c r="Q231" s="26">
        <v>10.8</v>
      </c>
      <c r="R231" s="24">
        <v>7.5</v>
      </c>
      <c r="S231" s="57">
        <f t="shared" si="18"/>
        <v>8.5</v>
      </c>
      <c r="T231" s="26">
        <v>6.4</v>
      </c>
      <c r="U231" s="24">
        <v>9.5</v>
      </c>
      <c r="V231" s="57">
        <f t="shared" si="14"/>
        <v>6.7</v>
      </c>
      <c r="W231" s="10"/>
    </row>
    <row r="232" spans="1:23">
      <c r="A232" s="18">
        <v>39356</v>
      </c>
      <c r="B232" s="24">
        <v>-9.4</v>
      </c>
      <c r="C232" s="24">
        <v>-9.3000000000000007</v>
      </c>
      <c r="D232" s="57">
        <f t="shared" si="15"/>
        <v>-8.6999999999999993</v>
      </c>
      <c r="E232" s="26">
        <v>7.3</v>
      </c>
      <c r="F232" s="24" t="s">
        <v>4</v>
      </c>
      <c r="G232" s="57">
        <f t="shared" si="16"/>
        <v>6.6</v>
      </c>
      <c r="H232" s="26">
        <v>0.8</v>
      </c>
      <c r="I232" s="24">
        <v>-2.7</v>
      </c>
      <c r="J232" s="57">
        <f t="shared" si="17"/>
        <v>-5.3</v>
      </c>
      <c r="K232" s="26">
        <v>-1</v>
      </c>
      <c r="L232" s="24" t="s">
        <v>4</v>
      </c>
      <c r="M232" s="57">
        <f t="shared" si="13"/>
        <v>-2.6</v>
      </c>
      <c r="N232" s="26" t="s">
        <v>4</v>
      </c>
      <c r="O232" s="24" t="s">
        <v>4</v>
      </c>
      <c r="P232" s="57" t="s">
        <v>4</v>
      </c>
      <c r="Q232" s="26">
        <v>13.5</v>
      </c>
      <c r="R232" s="24">
        <v>11.2</v>
      </c>
      <c r="S232" s="57">
        <f t="shared" si="18"/>
        <v>9.4</v>
      </c>
      <c r="T232" s="26">
        <v>9.3000000000000007</v>
      </c>
      <c r="U232" s="24">
        <v>11.7</v>
      </c>
      <c r="V232" s="57">
        <f t="shared" si="14"/>
        <v>8.6</v>
      </c>
      <c r="W232" s="10"/>
    </row>
    <row r="233" spans="1:23">
      <c r="A233" s="18">
        <v>39387</v>
      </c>
      <c r="B233" s="24">
        <v>-5.2</v>
      </c>
      <c r="C233" s="24">
        <v>-8.1</v>
      </c>
      <c r="D233" s="57">
        <f t="shared" si="15"/>
        <v>-8.5</v>
      </c>
      <c r="E233" s="26">
        <v>10.7</v>
      </c>
      <c r="F233" s="24" t="s">
        <v>4</v>
      </c>
      <c r="G233" s="57">
        <f t="shared" si="16"/>
        <v>8.1999999999999993</v>
      </c>
      <c r="H233" s="26">
        <v>-3</v>
      </c>
      <c r="I233" s="24">
        <v>-0.9</v>
      </c>
      <c r="J233" s="57">
        <f t="shared" si="17"/>
        <v>-3</v>
      </c>
      <c r="K233" s="26">
        <v>-3.2</v>
      </c>
      <c r="L233" s="24" t="s">
        <v>4</v>
      </c>
      <c r="M233" s="57">
        <f t="shared" si="13"/>
        <v>-2.6</v>
      </c>
      <c r="N233" s="26" t="s">
        <v>4</v>
      </c>
      <c r="O233" s="24" t="s">
        <v>4</v>
      </c>
      <c r="P233" s="57" t="s">
        <v>4</v>
      </c>
      <c r="Q233" s="26">
        <v>15.5</v>
      </c>
      <c r="R233" s="24">
        <v>18.5</v>
      </c>
      <c r="S233" s="57">
        <f t="shared" si="18"/>
        <v>12.4</v>
      </c>
      <c r="T233" s="26">
        <v>18.899999999999999</v>
      </c>
      <c r="U233" s="24">
        <v>18.3</v>
      </c>
      <c r="V233" s="57">
        <f t="shared" si="14"/>
        <v>13.2</v>
      </c>
      <c r="W233" s="10"/>
    </row>
    <row r="234" spans="1:23">
      <c r="A234" s="18">
        <v>39417</v>
      </c>
      <c r="B234" s="24">
        <v>-15.3</v>
      </c>
      <c r="C234" s="24">
        <v>-10.199999999999999</v>
      </c>
      <c r="D234" s="57">
        <f t="shared" si="15"/>
        <v>-9.1999999999999993</v>
      </c>
      <c r="E234" s="26">
        <v>6.7</v>
      </c>
      <c r="F234" s="24" t="s">
        <v>4</v>
      </c>
      <c r="G234" s="57">
        <f t="shared" si="16"/>
        <v>8.1999999999999993</v>
      </c>
      <c r="H234" s="26">
        <v>-13.6</v>
      </c>
      <c r="I234" s="24">
        <v>-5</v>
      </c>
      <c r="J234" s="57">
        <f t="shared" si="17"/>
        <v>-2.9</v>
      </c>
      <c r="K234" s="26">
        <v>-9.1999999999999993</v>
      </c>
      <c r="L234" s="24" t="s">
        <v>4</v>
      </c>
      <c r="M234" s="57">
        <f t="shared" si="13"/>
        <v>-4.5</v>
      </c>
      <c r="N234" s="26" t="s">
        <v>4</v>
      </c>
      <c r="O234" s="24" t="s">
        <v>4</v>
      </c>
      <c r="P234" s="57" t="s">
        <v>4</v>
      </c>
      <c r="Q234" s="26">
        <v>2.5</v>
      </c>
      <c r="R234" s="24">
        <v>8.1999999999999993</v>
      </c>
      <c r="S234" s="57">
        <f t="shared" si="18"/>
        <v>12.6</v>
      </c>
      <c r="T234" s="26">
        <v>20</v>
      </c>
      <c r="U234" s="24">
        <v>17.5</v>
      </c>
      <c r="V234" s="57">
        <f t="shared" si="14"/>
        <v>15.8</v>
      </c>
      <c r="W234" s="10"/>
    </row>
    <row r="235" spans="1:23">
      <c r="A235" s="18">
        <v>39448</v>
      </c>
      <c r="B235" s="24">
        <v>-1.5</v>
      </c>
      <c r="C235" s="24">
        <v>-4.5999999999999996</v>
      </c>
      <c r="D235" s="57">
        <f t="shared" si="15"/>
        <v>-7.6</v>
      </c>
      <c r="E235" s="26">
        <v>13.8</v>
      </c>
      <c r="F235" s="24" t="s">
        <v>4</v>
      </c>
      <c r="G235" s="57">
        <f t="shared" si="16"/>
        <v>10.4</v>
      </c>
      <c r="H235" s="26">
        <v>-8.6999999999999993</v>
      </c>
      <c r="I235" s="24">
        <v>-6</v>
      </c>
      <c r="J235" s="57">
        <f t="shared" si="17"/>
        <v>-4</v>
      </c>
      <c r="K235" s="26">
        <v>-2.2999999999999998</v>
      </c>
      <c r="L235" s="24" t="s">
        <v>4</v>
      </c>
      <c r="M235" s="57">
        <f t="shared" si="13"/>
        <v>-4.9000000000000004</v>
      </c>
      <c r="N235" s="26" t="s">
        <v>4</v>
      </c>
      <c r="O235" s="24" t="s">
        <v>4</v>
      </c>
      <c r="P235" s="57" t="s">
        <v>4</v>
      </c>
      <c r="Q235" s="26">
        <v>6.8</v>
      </c>
      <c r="R235" s="24">
        <v>9.5</v>
      </c>
      <c r="S235" s="57">
        <f t="shared" si="18"/>
        <v>12.1</v>
      </c>
      <c r="T235" s="26">
        <v>22.3</v>
      </c>
      <c r="U235" s="24">
        <v>15.4</v>
      </c>
      <c r="V235" s="57">
        <f t="shared" si="14"/>
        <v>17.100000000000001</v>
      </c>
      <c r="W235" s="10"/>
    </row>
    <row r="236" spans="1:23">
      <c r="A236" s="18">
        <v>39479</v>
      </c>
      <c r="B236" s="24">
        <v>-10</v>
      </c>
      <c r="C236" s="24">
        <v>-6.6</v>
      </c>
      <c r="D236" s="57">
        <f t="shared" si="15"/>
        <v>-7.1</v>
      </c>
      <c r="E236" s="26">
        <v>5.7</v>
      </c>
      <c r="F236" s="24" t="s">
        <v>4</v>
      </c>
      <c r="G236" s="57">
        <f t="shared" si="16"/>
        <v>8.6999999999999993</v>
      </c>
      <c r="H236" s="26">
        <v>-0.6</v>
      </c>
      <c r="I236" s="24">
        <v>-2.1</v>
      </c>
      <c r="J236" s="57">
        <f t="shared" si="17"/>
        <v>-4.4000000000000004</v>
      </c>
      <c r="K236" s="26">
        <v>-0.6</v>
      </c>
      <c r="L236" s="24" t="s">
        <v>4</v>
      </c>
      <c r="M236" s="57">
        <f t="shared" si="13"/>
        <v>-4</v>
      </c>
      <c r="N236" s="26" t="s">
        <v>4</v>
      </c>
      <c r="O236" s="24" t="s">
        <v>4</v>
      </c>
      <c r="P236" s="57" t="s">
        <v>4</v>
      </c>
      <c r="Q236" s="26">
        <v>9.1</v>
      </c>
      <c r="R236" s="24">
        <v>10.5</v>
      </c>
      <c r="S236" s="57">
        <f t="shared" si="18"/>
        <v>9.4</v>
      </c>
      <c r="T236" s="26">
        <v>17.100000000000001</v>
      </c>
      <c r="U236" s="24">
        <v>14.5</v>
      </c>
      <c r="V236" s="57">
        <f t="shared" si="14"/>
        <v>15.8</v>
      </c>
      <c r="W236" s="10"/>
    </row>
    <row r="237" spans="1:23">
      <c r="A237" s="18">
        <v>39508</v>
      </c>
      <c r="B237" s="24">
        <v>-14.2</v>
      </c>
      <c r="C237" s="24">
        <v>-5.3</v>
      </c>
      <c r="D237" s="57">
        <f t="shared" si="15"/>
        <v>-5.5</v>
      </c>
      <c r="E237" s="26">
        <v>6.4</v>
      </c>
      <c r="F237" s="24" t="s">
        <v>4</v>
      </c>
      <c r="G237" s="57">
        <f t="shared" si="16"/>
        <v>8.6</v>
      </c>
      <c r="H237" s="26">
        <v>-1.1000000000000001</v>
      </c>
      <c r="I237" s="24">
        <v>-3.5</v>
      </c>
      <c r="J237" s="57">
        <f t="shared" si="17"/>
        <v>-3.9</v>
      </c>
      <c r="K237" s="26">
        <v>-3.9</v>
      </c>
      <c r="L237" s="24" t="s">
        <v>4</v>
      </c>
      <c r="M237" s="57">
        <f t="shared" si="13"/>
        <v>-2.2999999999999998</v>
      </c>
      <c r="N237" s="26" t="s">
        <v>4</v>
      </c>
      <c r="O237" s="24" t="s">
        <v>4</v>
      </c>
      <c r="P237" s="57" t="s">
        <v>4</v>
      </c>
      <c r="Q237" s="26">
        <v>13.6</v>
      </c>
      <c r="R237" s="24">
        <v>12.7</v>
      </c>
      <c r="S237" s="57">
        <f t="shared" si="18"/>
        <v>10.9</v>
      </c>
      <c r="T237" s="26">
        <v>18.100000000000001</v>
      </c>
      <c r="U237" s="24">
        <v>15.8</v>
      </c>
      <c r="V237" s="57">
        <f t="shared" si="14"/>
        <v>15.2</v>
      </c>
      <c r="W237" s="10"/>
    </row>
    <row r="238" spans="1:23">
      <c r="A238" s="18">
        <v>39539</v>
      </c>
      <c r="B238" s="24">
        <v>-13</v>
      </c>
      <c r="C238" s="24">
        <v>-10.199999999999999</v>
      </c>
      <c r="D238" s="57">
        <f t="shared" si="15"/>
        <v>-7.4</v>
      </c>
      <c r="E238" s="26">
        <v>3</v>
      </c>
      <c r="F238" s="24" t="s">
        <v>4</v>
      </c>
      <c r="G238" s="57">
        <f t="shared" si="16"/>
        <v>5</v>
      </c>
      <c r="H238" s="26">
        <v>-2.4</v>
      </c>
      <c r="I238" s="24">
        <v>-3.6</v>
      </c>
      <c r="J238" s="57">
        <f t="shared" si="17"/>
        <v>-3.1</v>
      </c>
      <c r="K238" s="26">
        <v>0.3</v>
      </c>
      <c r="L238" s="24" t="s">
        <v>4</v>
      </c>
      <c r="M238" s="57">
        <f t="shared" si="13"/>
        <v>-1.4</v>
      </c>
      <c r="N238" s="26" t="s">
        <v>4</v>
      </c>
      <c r="O238" s="24" t="s">
        <v>4</v>
      </c>
      <c r="P238" s="57" t="s">
        <v>4</v>
      </c>
      <c r="Q238" s="26">
        <v>8.8000000000000007</v>
      </c>
      <c r="R238" s="24">
        <v>5.5</v>
      </c>
      <c r="S238" s="57">
        <f t="shared" si="18"/>
        <v>9.6</v>
      </c>
      <c r="T238" s="26">
        <v>14.6</v>
      </c>
      <c r="U238" s="24">
        <v>15.2</v>
      </c>
      <c r="V238" s="57">
        <f t="shared" si="14"/>
        <v>15.2</v>
      </c>
      <c r="W238" s="10"/>
    </row>
    <row r="239" spans="1:23">
      <c r="A239" s="18">
        <v>39569</v>
      </c>
      <c r="B239" s="24">
        <v>-18.5</v>
      </c>
      <c r="C239" s="24">
        <v>-18.399999999999999</v>
      </c>
      <c r="D239" s="57">
        <f t="shared" si="15"/>
        <v>-11.3</v>
      </c>
      <c r="E239" s="26">
        <v>11</v>
      </c>
      <c r="F239" s="24" t="s">
        <v>4</v>
      </c>
      <c r="G239" s="57">
        <f t="shared" si="16"/>
        <v>6.8</v>
      </c>
      <c r="H239" s="26">
        <v>-5.5</v>
      </c>
      <c r="I239" s="24">
        <v>-7.1</v>
      </c>
      <c r="J239" s="57">
        <f t="shared" si="17"/>
        <v>-4.7</v>
      </c>
      <c r="K239" s="26">
        <v>-0.4</v>
      </c>
      <c r="L239" s="24" t="s">
        <v>4</v>
      </c>
      <c r="M239" s="57">
        <f t="shared" ref="M239:M302" si="19">ROUND(AVERAGE(K237:K239),1)</f>
        <v>-1.3</v>
      </c>
      <c r="N239" s="26" t="s">
        <v>4</v>
      </c>
      <c r="O239" s="24" t="s">
        <v>4</v>
      </c>
      <c r="P239" s="57" t="s">
        <v>4</v>
      </c>
      <c r="Q239" s="26">
        <v>11.7</v>
      </c>
      <c r="R239" s="24">
        <v>8.9</v>
      </c>
      <c r="S239" s="57">
        <f t="shared" si="18"/>
        <v>9</v>
      </c>
      <c r="T239" s="26">
        <v>17.600000000000001</v>
      </c>
      <c r="U239" s="24">
        <v>16.7</v>
      </c>
      <c r="V239" s="57">
        <f t="shared" si="14"/>
        <v>15.9</v>
      </c>
      <c r="W239" s="10"/>
    </row>
    <row r="240" spans="1:23">
      <c r="A240" s="18">
        <v>39600</v>
      </c>
      <c r="B240" s="24">
        <v>-21.3</v>
      </c>
      <c r="C240" s="24">
        <v>-22.6</v>
      </c>
      <c r="D240" s="57">
        <f t="shared" si="15"/>
        <v>-17.100000000000001</v>
      </c>
      <c r="E240" s="26">
        <v>11.1</v>
      </c>
      <c r="F240" s="24" t="s">
        <v>4</v>
      </c>
      <c r="G240" s="57">
        <f t="shared" si="16"/>
        <v>8.4</v>
      </c>
      <c r="H240" s="26">
        <v>-9.9</v>
      </c>
      <c r="I240" s="24">
        <v>-7.8</v>
      </c>
      <c r="J240" s="57">
        <f t="shared" si="17"/>
        <v>-6.2</v>
      </c>
      <c r="K240" s="26">
        <v>-2.8</v>
      </c>
      <c r="L240" s="24" t="s">
        <v>4</v>
      </c>
      <c r="M240" s="57">
        <f t="shared" si="19"/>
        <v>-1</v>
      </c>
      <c r="N240" s="26" t="s">
        <v>4</v>
      </c>
      <c r="O240" s="24" t="s">
        <v>4</v>
      </c>
      <c r="P240" s="57" t="s">
        <v>4</v>
      </c>
      <c r="Q240" s="26">
        <v>7.7</v>
      </c>
      <c r="R240" s="24">
        <v>7.2</v>
      </c>
      <c r="S240" s="57">
        <f t="shared" si="18"/>
        <v>7.2</v>
      </c>
      <c r="T240" s="26">
        <v>15.6</v>
      </c>
      <c r="U240" s="24">
        <v>17.8</v>
      </c>
      <c r="V240" s="57">
        <f t="shared" si="14"/>
        <v>16.600000000000001</v>
      </c>
      <c r="W240" s="10"/>
    </row>
    <row r="241" spans="1:23">
      <c r="A241" s="18">
        <v>39630</v>
      </c>
      <c r="B241" s="24">
        <v>-15.3</v>
      </c>
      <c r="C241" s="24">
        <v>-17.3</v>
      </c>
      <c r="D241" s="57">
        <f t="shared" si="15"/>
        <v>-19.399999999999999</v>
      </c>
      <c r="E241" s="26">
        <v>7.1</v>
      </c>
      <c r="F241" s="24" t="s">
        <v>4</v>
      </c>
      <c r="G241" s="57">
        <f t="shared" si="16"/>
        <v>9.6999999999999993</v>
      </c>
      <c r="H241" s="26">
        <v>-12.4</v>
      </c>
      <c r="I241" s="24">
        <v>-9.5</v>
      </c>
      <c r="J241" s="57">
        <f t="shared" si="17"/>
        <v>-8.1</v>
      </c>
      <c r="K241" s="26">
        <v>-7.4</v>
      </c>
      <c r="L241" s="24" t="s">
        <v>4</v>
      </c>
      <c r="M241" s="57">
        <f t="shared" si="19"/>
        <v>-3.5</v>
      </c>
      <c r="N241" s="26" t="s">
        <v>4</v>
      </c>
      <c r="O241" s="24" t="s">
        <v>4</v>
      </c>
      <c r="P241" s="57" t="s">
        <v>4</v>
      </c>
      <c r="Q241" s="26">
        <v>5</v>
      </c>
      <c r="R241" s="24">
        <v>5.6</v>
      </c>
      <c r="S241" s="57">
        <f t="shared" si="18"/>
        <v>7.2</v>
      </c>
      <c r="T241" s="26">
        <v>13.5</v>
      </c>
      <c r="U241" s="24">
        <v>18.7</v>
      </c>
      <c r="V241" s="57">
        <f t="shared" si="14"/>
        <v>17.7</v>
      </c>
      <c r="W241" s="10"/>
    </row>
    <row r="242" spans="1:23">
      <c r="A242" s="18">
        <v>39661</v>
      </c>
      <c r="B242" s="24">
        <v>-17.3</v>
      </c>
      <c r="C242" s="24">
        <v>-26.2</v>
      </c>
      <c r="D242" s="57">
        <f t="shared" si="15"/>
        <v>-22</v>
      </c>
      <c r="E242" s="26">
        <v>6.6</v>
      </c>
      <c r="F242" s="24" t="s">
        <v>4</v>
      </c>
      <c r="G242" s="57">
        <f t="shared" si="16"/>
        <v>8.3000000000000007</v>
      </c>
      <c r="H242" s="26">
        <v>-2.8</v>
      </c>
      <c r="I242" s="24">
        <v>-5.5</v>
      </c>
      <c r="J242" s="57">
        <f t="shared" si="17"/>
        <v>-7.6</v>
      </c>
      <c r="K242" s="26">
        <v>-4.8</v>
      </c>
      <c r="L242" s="24" t="s">
        <v>4</v>
      </c>
      <c r="M242" s="57">
        <f t="shared" si="19"/>
        <v>-5</v>
      </c>
      <c r="N242" s="26" t="s">
        <v>4</v>
      </c>
      <c r="O242" s="24" t="s">
        <v>4</v>
      </c>
      <c r="P242" s="57" t="s">
        <v>4</v>
      </c>
      <c r="Q242" s="26">
        <v>6.6</v>
      </c>
      <c r="R242" s="24">
        <v>5.6</v>
      </c>
      <c r="S242" s="57">
        <f t="shared" si="18"/>
        <v>6.1</v>
      </c>
      <c r="T242" s="26">
        <v>1</v>
      </c>
      <c r="U242" s="24">
        <v>2.4</v>
      </c>
      <c r="V242" s="57">
        <f t="shared" si="14"/>
        <v>13</v>
      </c>
      <c r="W242" s="10"/>
    </row>
    <row r="243" spans="1:23">
      <c r="A243" s="18">
        <v>39692</v>
      </c>
      <c r="B243" s="24">
        <v>-23.4</v>
      </c>
      <c r="C243" s="24">
        <v>-26.6</v>
      </c>
      <c r="D243" s="57">
        <f t="shared" si="15"/>
        <v>-23.4</v>
      </c>
      <c r="E243" s="26">
        <v>9.4</v>
      </c>
      <c r="F243" s="24" t="s">
        <v>4</v>
      </c>
      <c r="G243" s="57">
        <f t="shared" si="16"/>
        <v>7.7</v>
      </c>
      <c r="H243" s="26">
        <v>-7.2</v>
      </c>
      <c r="I243" s="24">
        <v>-12.6</v>
      </c>
      <c r="J243" s="57">
        <f t="shared" si="17"/>
        <v>-9.1999999999999993</v>
      </c>
      <c r="K243" s="26">
        <v>-6.1</v>
      </c>
      <c r="L243" s="24" t="s">
        <v>4</v>
      </c>
      <c r="M243" s="57">
        <f t="shared" si="19"/>
        <v>-6.1</v>
      </c>
      <c r="N243" s="26" t="s">
        <v>4</v>
      </c>
      <c r="O243" s="24" t="s">
        <v>4</v>
      </c>
      <c r="P243" s="57" t="s">
        <v>4</v>
      </c>
      <c r="Q243" s="26">
        <v>8.9</v>
      </c>
      <c r="R243" s="24">
        <v>5.9</v>
      </c>
      <c r="S243" s="57">
        <f t="shared" si="18"/>
        <v>5.7</v>
      </c>
      <c r="T243" s="26">
        <v>-4.7</v>
      </c>
      <c r="U243" s="24">
        <v>-1.2</v>
      </c>
      <c r="V243" s="57">
        <f t="shared" si="14"/>
        <v>6.6</v>
      </c>
      <c r="W243" s="10"/>
    </row>
    <row r="244" spans="1:23">
      <c r="A244" s="18">
        <v>39722</v>
      </c>
      <c r="B244" s="24">
        <v>-30.1</v>
      </c>
      <c r="C244" s="24">
        <v>-30.6</v>
      </c>
      <c r="D244" s="57">
        <f t="shared" si="15"/>
        <v>-27.8</v>
      </c>
      <c r="E244" s="26">
        <v>5.3</v>
      </c>
      <c r="F244" s="24" t="s">
        <v>4</v>
      </c>
      <c r="G244" s="57">
        <f t="shared" si="16"/>
        <v>7.1</v>
      </c>
      <c r="H244" s="26">
        <v>-14</v>
      </c>
      <c r="I244" s="24">
        <v>-17.100000000000001</v>
      </c>
      <c r="J244" s="57">
        <f t="shared" si="17"/>
        <v>-11.7</v>
      </c>
      <c r="K244" s="26">
        <v>-5</v>
      </c>
      <c r="L244" s="24" t="s">
        <v>4</v>
      </c>
      <c r="M244" s="57">
        <f t="shared" si="19"/>
        <v>-5.3</v>
      </c>
      <c r="N244" s="26" t="s">
        <v>4</v>
      </c>
      <c r="O244" s="24" t="s">
        <v>4</v>
      </c>
      <c r="P244" s="57" t="s">
        <v>4</v>
      </c>
      <c r="Q244" s="26">
        <v>2.2999999999999998</v>
      </c>
      <c r="R244" s="24">
        <v>0</v>
      </c>
      <c r="S244" s="57">
        <f t="shared" si="18"/>
        <v>3.8</v>
      </c>
      <c r="T244" s="26">
        <v>-4.9000000000000004</v>
      </c>
      <c r="U244" s="24">
        <v>-1.6</v>
      </c>
      <c r="V244" s="57">
        <f t="shared" ref="V244:V307" si="20">ROUND(AVERAGE(U242:U244),1)</f>
        <v>-0.1</v>
      </c>
      <c r="W244" s="10"/>
    </row>
    <row r="245" spans="1:23">
      <c r="A245" s="18">
        <v>39753</v>
      </c>
      <c r="B245" s="24">
        <v>-30.2</v>
      </c>
      <c r="C245" s="24">
        <v>-32.5</v>
      </c>
      <c r="D245" s="57">
        <f t="shared" si="15"/>
        <v>-29.9</v>
      </c>
      <c r="E245" s="26">
        <v>0.9</v>
      </c>
      <c r="F245" s="24" t="s">
        <v>4</v>
      </c>
      <c r="G245" s="57">
        <f t="shared" si="16"/>
        <v>5.2</v>
      </c>
      <c r="H245" s="26">
        <v>-17.2</v>
      </c>
      <c r="I245" s="24">
        <v>-15.4</v>
      </c>
      <c r="J245" s="57">
        <f t="shared" si="17"/>
        <v>-15</v>
      </c>
      <c r="K245" s="26">
        <v>-7.9</v>
      </c>
      <c r="L245" s="24" t="s">
        <v>4</v>
      </c>
      <c r="M245" s="57">
        <f t="shared" si="19"/>
        <v>-6.3</v>
      </c>
      <c r="N245" s="26" t="s">
        <v>4</v>
      </c>
      <c r="O245" s="24" t="s">
        <v>4</v>
      </c>
      <c r="P245" s="57" t="s">
        <v>4</v>
      </c>
      <c r="Q245" s="26">
        <v>-4.9000000000000004</v>
      </c>
      <c r="R245" s="24">
        <v>-1.1000000000000001</v>
      </c>
      <c r="S245" s="57">
        <f t="shared" si="18"/>
        <v>1.6</v>
      </c>
      <c r="T245" s="26">
        <v>-7.7</v>
      </c>
      <c r="U245" s="24">
        <v>-8.3000000000000007</v>
      </c>
      <c r="V245" s="57">
        <f t="shared" si="20"/>
        <v>-3.7</v>
      </c>
      <c r="W245" s="10"/>
    </row>
    <row r="246" spans="1:23">
      <c r="A246" s="18">
        <v>39783</v>
      </c>
      <c r="B246" s="24">
        <v>-29.1</v>
      </c>
      <c r="C246" s="24">
        <v>-23.9</v>
      </c>
      <c r="D246" s="57">
        <f t="shared" si="15"/>
        <v>-29</v>
      </c>
      <c r="E246" s="26">
        <v>4</v>
      </c>
      <c r="F246" s="24" t="s">
        <v>4</v>
      </c>
      <c r="G246" s="57">
        <f t="shared" si="16"/>
        <v>3.4</v>
      </c>
      <c r="H246" s="26">
        <v>-25</v>
      </c>
      <c r="I246" s="24">
        <v>-16.899999999999999</v>
      </c>
      <c r="J246" s="57">
        <f t="shared" si="17"/>
        <v>-16.5</v>
      </c>
      <c r="K246" s="26">
        <v>-11.6</v>
      </c>
      <c r="L246" s="24" t="s">
        <v>4</v>
      </c>
      <c r="M246" s="57">
        <f t="shared" si="19"/>
        <v>-8.1999999999999993</v>
      </c>
      <c r="N246" s="26" t="s">
        <v>4</v>
      </c>
      <c r="O246" s="24" t="s">
        <v>4</v>
      </c>
      <c r="P246" s="57" t="s">
        <v>4</v>
      </c>
      <c r="Q246" s="26">
        <v>-11.8</v>
      </c>
      <c r="R246" s="24">
        <v>-5.3</v>
      </c>
      <c r="S246" s="57">
        <f t="shared" si="18"/>
        <v>-2.1</v>
      </c>
      <c r="T246" s="26">
        <v>-5.6</v>
      </c>
      <c r="U246" s="24">
        <v>-8.4</v>
      </c>
      <c r="V246" s="57">
        <f t="shared" si="20"/>
        <v>-6.1</v>
      </c>
      <c r="W246" s="10"/>
    </row>
    <row r="247" spans="1:23">
      <c r="A247" s="18">
        <v>39814</v>
      </c>
      <c r="B247" s="24">
        <v>-31.1</v>
      </c>
      <c r="C247" s="24">
        <v>-33.6</v>
      </c>
      <c r="D247" s="57">
        <f t="shared" si="15"/>
        <v>-30</v>
      </c>
      <c r="E247" s="26">
        <v>2.7</v>
      </c>
      <c r="F247" s="24" t="s">
        <v>4</v>
      </c>
      <c r="G247" s="57">
        <f t="shared" si="16"/>
        <v>2.5</v>
      </c>
      <c r="H247" s="26">
        <v>-22.8</v>
      </c>
      <c r="I247" s="24">
        <v>-20.2</v>
      </c>
      <c r="J247" s="57">
        <f t="shared" si="17"/>
        <v>-17.5</v>
      </c>
      <c r="K247" s="26">
        <v>-13</v>
      </c>
      <c r="L247" s="24" t="s">
        <v>4</v>
      </c>
      <c r="M247" s="57">
        <f t="shared" si="19"/>
        <v>-10.8</v>
      </c>
      <c r="N247" s="26" t="s">
        <v>4</v>
      </c>
      <c r="O247" s="24" t="s">
        <v>4</v>
      </c>
      <c r="P247" s="57" t="s">
        <v>4</v>
      </c>
      <c r="Q247" s="26">
        <v>-10.3</v>
      </c>
      <c r="R247" s="24">
        <v>-7.6</v>
      </c>
      <c r="S247" s="57">
        <f t="shared" si="18"/>
        <v>-4.7</v>
      </c>
      <c r="T247" s="26">
        <v>-2.2999999999999998</v>
      </c>
      <c r="U247" s="24">
        <v>-9.9</v>
      </c>
      <c r="V247" s="57">
        <f t="shared" si="20"/>
        <v>-8.9</v>
      </c>
      <c r="W247" s="10"/>
    </row>
    <row r="248" spans="1:23">
      <c r="A248" s="18">
        <v>39845</v>
      </c>
      <c r="B248" s="24">
        <v>-44.7</v>
      </c>
      <c r="C248" s="24">
        <v>-40.200000000000003</v>
      </c>
      <c r="D248" s="57">
        <f t="shared" si="15"/>
        <v>-32.6</v>
      </c>
      <c r="E248" s="26">
        <v>7.4</v>
      </c>
      <c r="F248" s="24" t="s">
        <v>4</v>
      </c>
      <c r="G248" s="57">
        <f t="shared" si="16"/>
        <v>4.7</v>
      </c>
      <c r="H248" s="26">
        <v>-23.4</v>
      </c>
      <c r="I248" s="24">
        <v>-25.2</v>
      </c>
      <c r="J248" s="57">
        <f t="shared" si="17"/>
        <v>-20.8</v>
      </c>
      <c r="K248" s="26">
        <v>-14.2</v>
      </c>
      <c r="L248" s="24" t="s">
        <v>4</v>
      </c>
      <c r="M248" s="57">
        <f t="shared" si="19"/>
        <v>-12.9</v>
      </c>
      <c r="N248" s="26" t="s">
        <v>4</v>
      </c>
      <c r="O248" s="24" t="s">
        <v>4</v>
      </c>
      <c r="P248" s="57" t="s">
        <v>4</v>
      </c>
      <c r="Q248" s="26">
        <v>-9.1</v>
      </c>
      <c r="R248" s="24">
        <v>-7.2</v>
      </c>
      <c r="S248" s="57">
        <f t="shared" si="18"/>
        <v>-6.7</v>
      </c>
      <c r="T248" s="26">
        <v>-7.6</v>
      </c>
      <c r="U248" s="24">
        <v>-10.1</v>
      </c>
      <c r="V248" s="57">
        <f t="shared" si="20"/>
        <v>-9.5</v>
      </c>
      <c r="W248" s="10"/>
    </row>
    <row r="249" spans="1:23">
      <c r="A249" s="18">
        <v>39873</v>
      </c>
      <c r="B249" s="24">
        <v>-51.7</v>
      </c>
      <c r="C249" s="24">
        <v>-42.5</v>
      </c>
      <c r="D249" s="57">
        <f t="shared" si="15"/>
        <v>-38.799999999999997</v>
      </c>
      <c r="E249" s="26">
        <v>3.7</v>
      </c>
      <c r="F249" s="24" t="s">
        <v>4</v>
      </c>
      <c r="G249" s="57">
        <f t="shared" si="16"/>
        <v>4.5999999999999996</v>
      </c>
      <c r="H249" s="26">
        <v>-23.3</v>
      </c>
      <c r="I249" s="24">
        <v>-25.3</v>
      </c>
      <c r="J249" s="57">
        <f t="shared" si="17"/>
        <v>-23.6</v>
      </c>
      <c r="K249" s="26">
        <v>-14.7</v>
      </c>
      <c r="L249" s="24" t="s">
        <v>4</v>
      </c>
      <c r="M249" s="57">
        <f t="shared" si="19"/>
        <v>-14</v>
      </c>
      <c r="N249" s="26" t="s">
        <v>4</v>
      </c>
      <c r="O249" s="24" t="s">
        <v>4</v>
      </c>
      <c r="P249" s="57" t="s">
        <v>4</v>
      </c>
      <c r="Q249" s="26">
        <v>-7.4</v>
      </c>
      <c r="R249" s="24">
        <v>-8.3000000000000007</v>
      </c>
      <c r="S249" s="57">
        <f t="shared" si="18"/>
        <v>-7.7</v>
      </c>
      <c r="T249" s="26">
        <v>-11.3</v>
      </c>
      <c r="U249" s="24">
        <v>-13.8</v>
      </c>
      <c r="V249" s="57">
        <f t="shared" si="20"/>
        <v>-11.3</v>
      </c>
      <c r="W249" s="10"/>
    </row>
    <row r="250" spans="1:23">
      <c r="A250" s="18">
        <v>39904</v>
      </c>
      <c r="B250" s="24">
        <v>-42.6</v>
      </c>
      <c r="C250" s="24">
        <v>-39.799999999999997</v>
      </c>
      <c r="D250" s="57">
        <f t="shared" si="15"/>
        <v>-40.799999999999997</v>
      </c>
      <c r="E250" s="26">
        <v>0.8</v>
      </c>
      <c r="F250" s="24" t="s">
        <v>4</v>
      </c>
      <c r="G250" s="57">
        <f t="shared" si="16"/>
        <v>4</v>
      </c>
      <c r="H250" s="26">
        <v>-24.2</v>
      </c>
      <c r="I250" s="24">
        <v>-24.9</v>
      </c>
      <c r="J250" s="57">
        <f t="shared" si="17"/>
        <v>-25.1</v>
      </c>
      <c r="K250" s="26">
        <v>-12.1</v>
      </c>
      <c r="L250" s="24" t="s">
        <v>4</v>
      </c>
      <c r="M250" s="57">
        <f t="shared" si="19"/>
        <v>-13.7</v>
      </c>
      <c r="N250" s="26" t="s">
        <v>4</v>
      </c>
      <c r="O250" s="24" t="s">
        <v>4</v>
      </c>
      <c r="P250" s="57" t="s">
        <v>4</v>
      </c>
      <c r="Q250" s="26">
        <v>0.9</v>
      </c>
      <c r="R250" s="24">
        <v>-2.7</v>
      </c>
      <c r="S250" s="57">
        <f t="shared" si="18"/>
        <v>-6.1</v>
      </c>
      <c r="T250" s="26">
        <v>-13.5</v>
      </c>
      <c r="U250" s="24">
        <v>-13.8</v>
      </c>
      <c r="V250" s="57">
        <f t="shared" si="20"/>
        <v>-12.6</v>
      </c>
      <c r="W250" s="10"/>
    </row>
    <row r="251" spans="1:23">
      <c r="A251" s="18">
        <v>39934</v>
      </c>
      <c r="B251" s="24">
        <v>-35</v>
      </c>
      <c r="C251" s="24">
        <v>-34.9</v>
      </c>
      <c r="D251" s="57">
        <f t="shared" si="15"/>
        <v>-39.1</v>
      </c>
      <c r="E251" s="26">
        <v>4.3</v>
      </c>
      <c r="F251" s="24" t="s">
        <v>4</v>
      </c>
      <c r="G251" s="57">
        <f t="shared" si="16"/>
        <v>2.9</v>
      </c>
      <c r="H251" s="26">
        <v>-20.5</v>
      </c>
      <c r="I251" s="24">
        <v>-21</v>
      </c>
      <c r="J251" s="57">
        <f t="shared" si="17"/>
        <v>-23.7</v>
      </c>
      <c r="K251" s="26">
        <v>-10.6</v>
      </c>
      <c r="L251" s="24" t="s">
        <v>4</v>
      </c>
      <c r="M251" s="57">
        <f t="shared" si="19"/>
        <v>-12.5</v>
      </c>
      <c r="N251" s="26" t="s">
        <v>4</v>
      </c>
      <c r="O251" s="24" t="s">
        <v>4</v>
      </c>
      <c r="P251" s="57" t="s">
        <v>4</v>
      </c>
      <c r="Q251" s="26">
        <v>0.4</v>
      </c>
      <c r="R251" s="24">
        <v>-2.6</v>
      </c>
      <c r="S251" s="57">
        <f t="shared" si="18"/>
        <v>-4.5</v>
      </c>
      <c r="T251" s="26">
        <v>-4.5999999999999996</v>
      </c>
      <c r="U251" s="24">
        <v>-4.8</v>
      </c>
      <c r="V251" s="57">
        <f t="shared" si="20"/>
        <v>-10.8</v>
      </c>
      <c r="W251" s="10"/>
    </row>
    <row r="252" spans="1:23">
      <c r="A252" s="18">
        <v>39965</v>
      </c>
      <c r="B252" s="24">
        <v>-30.8</v>
      </c>
      <c r="C252" s="24">
        <v>-32.6</v>
      </c>
      <c r="D252" s="57">
        <f t="shared" si="15"/>
        <v>-35.799999999999997</v>
      </c>
      <c r="E252" s="26">
        <v>-0.3</v>
      </c>
      <c r="F252" s="24" t="s">
        <v>4</v>
      </c>
      <c r="G252" s="57">
        <f t="shared" si="16"/>
        <v>1.6</v>
      </c>
      <c r="H252" s="26">
        <v>-26.5</v>
      </c>
      <c r="I252" s="24">
        <v>-25</v>
      </c>
      <c r="J252" s="57">
        <f t="shared" si="17"/>
        <v>-23.6</v>
      </c>
      <c r="K252" s="26">
        <v>-11.3</v>
      </c>
      <c r="L252" s="24" t="s">
        <v>4</v>
      </c>
      <c r="M252" s="57">
        <f t="shared" si="19"/>
        <v>-11.3</v>
      </c>
      <c r="N252" s="26" t="s">
        <v>4</v>
      </c>
      <c r="O252" s="24" t="s">
        <v>4</v>
      </c>
      <c r="P252" s="57" t="s">
        <v>4</v>
      </c>
      <c r="Q252" s="26">
        <v>0.3</v>
      </c>
      <c r="R252" s="24">
        <v>-0.9</v>
      </c>
      <c r="S252" s="57">
        <f t="shared" si="18"/>
        <v>-2.1</v>
      </c>
      <c r="T252" s="26">
        <v>-6.4</v>
      </c>
      <c r="U252" s="24">
        <v>-3.7</v>
      </c>
      <c r="V252" s="57">
        <f t="shared" si="20"/>
        <v>-7.4</v>
      </c>
      <c r="W252" s="10"/>
    </row>
    <row r="253" spans="1:23">
      <c r="A253" s="18">
        <v>39995</v>
      </c>
      <c r="B253" s="24">
        <v>-31.1</v>
      </c>
      <c r="C253" s="24">
        <v>-33.5</v>
      </c>
      <c r="D253" s="57">
        <f t="shared" si="15"/>
        <v>-33.700000000000003</v>
      </c>
      <c r="E253" s="26">
        <v>2.4</v>
      </c>
      <c r="F253" s="24" t="s">
        <v>4</v>
      </c>
      <c r="G253" s="57">
        <f t="shared" si="16"/>
        <v>2.1</v>
      </c>
      <c r="H253" s="26">
        <v>-19.899999999999999</v>
      </c>
      <c r="I253" s="24">
        <v>-17.3</v>
      </c>
      <c r="J253" s="57">
        <f t="shared" si="17"/>
        <v>-21.1</v>
      </c>
      <c r="K253" s="26">
        <v>-5</v>
      </c>
      <c r="L253" s="24" t="s">
        <v>4</v>
      </c>
      <c r="M253" s="57">
        <f t="shared" si="19"/>
        <v>-9</v>
      </c>
      <c r="N253" s="26" t="s">
        <v>4</v>
      </c>
      <c r="O253" s="24" t="s">
        <v>4</v>
      </c>
      <c r="P253" s="57" t="s">
        <v>4</v>
      </c>
      <c r="Q253" s="26">
        <v>1.7</v>
      </c>
      <c r="R253" s="24">
        <v>1.6</v>
      </c>
      <c r="S253" s="57">
        <f t="shared" si="18"/>
        <v>-0.6</v>
      </c>
      <c r="T253" s="26">
        <v>-9.9</v>
      </c>
      <c r="U253" s="24">
        <v>-4.8</v>
      </c>
      <c r="V253" s="57">
        <f t="shared" si="20"/>
        <v>-4.4000000000000004</v>
      </c>
      <c r="W253" s="10"/>
    </row>
    <row r="254" spans="1:23">
      <c r="A254" s="18">
        <v>40026</v>
      </c>
      <c r="B254" s="24">
        <v>-18.8</v>
      </c>
      <c r="C254" s="24">
        <v>-28.4</v>
      </c>
      <c r="D254" s="57">
        <f t="shared" si="15"/>
        <v>-31.5</v>
      </c>
      <c r="E254" s="26">
        <v>3.5</v>
      </c>
      <c r="F254" s="24" t="s">
        <v>4</v>
      </c>
      <c r="G254" s="57">
        <f t="shared" si="16"/>
        <v>1.9</v>
      </c>
      <c r="H254" s="26">
        <v>-8</v>
      </c>
      <c r="I254" s="24">
        <v>-11.3</v>
      </c>
      <c r="J254" s="57">
        <f t="shared" si="17"/>
        <v>-17.899999999999999</v>
      </c>
      <c r="K254" s="26">
        <v>-6.1</v>
      </c>
      <c r="L254" s="24" t="s">
        <v>4</v>
      </c>
      <c r="M254" s="57">
        <f t="shared" si="19"/>
        <v>-7.5</v>
      </c>
      <c r="N254" s="26" t="s">
        <v>4</v>
      </c>
      <c r="O254" s="24" t="s">
        <v>4</v>
      </c>
      <c r="P254" s="57" t="s">
        <v>4</v>
      </c>
      <c r="Q254" s="26">
        <v>0.4</v>
      </c>
      <c r="R254" s="24">
        <v>-1.4</v>
      </c>
      <c r="S254" s="57">
        <f t="shared" si="18"/>
        <v>-0.2</v>
      </c>
      <c r="T254" s="26">
        <v>-1.3</v>
      </c>
      <c r="U254" s="24">
        <v>0.3</v>
      </c>
      <c r="V254" s="57">
        <f t="shared" si="20"/>
        <v>-2.7</v>
      </c>
      <c r="W254" s="10"/>
    </row>
    <row r="255" spans="1:23">
      <c r="A255" s="18">
        <v>40057</v>
      </c>
      <c r="B255" s="24">
        <v>-24.4</v>
      </c>
      <c r="C255" s="24">
        <v>-27.9</v>
      </c>
      <c r="D255" s="57">
        <f t="shared" si="15"/>
        <v>-29.9</v>
      </c>
      <c r="E255" s="26">
        <v>-1.9</v>
      </c>
      <c r="F255" s="24" t="s">
        <v>4</v>
      </c>
      <c r="G255" s="57">
        <f t="shared" si="16"/>
        <v>1.3</v>
      </c>
      <c r="H255" s="26">
        <v>-7.4</v>
      </c>
      <c r="I255" s="24">
        <v>-12.6</v>
      </c>
      <c r="J255" s="57">
        <f t="shared" si="17"/>
        <v>-13.7</v>
      </c>
      <c r="K255" s="26">
        <v>-4</v>
      </c>
      <c r="L255" s="24" t="s">
        <v>4</v>
      </c>
      <c r="M255" s="57">
        <f t="shared" si="19"/>
        <v>-5</v>
      </c>
      <c r="N255" s="26" t="s">
        <v>4</v>
      </c>
      <c r="O255" s="24" t="s">
        <v>4</v>
      </c>
      <c r="P255" s="57" t="s">
        <v>4</v>
      </c>
      <c r="Q255" s="26">
        <v>2.5</v>
      </c>
      <c r="R255" s="24">
        <v>-0.2</v>
      </c>
      <c r="S255" s="57">
        <f t="shared" si="18"/>
        <v>0</v>
      </c>
      <c r="T255" s="26">
        <v>-5.7</v>
      </c>
      <c r="U255" s="24">
        <v>-1.9</v>
      </c>
      <c r="V255" s="57">
        <f t="shared" si="20"/>
        <v>-2.1</v>
      </c>
      <c r="W255" s="10"/>
    </row>
    <row r="256" spans="1:23">
      <c r="A256" s="18">
        <v>40087</v>
      </c>
      <c r="B256" s="24">
        <v>-20.100000000000001</v>
      </c>
      <c r="C256" s="24">
        <v>-20.8</v>
      </c>
      <c r="D256" s="57">
        <f t="shared" si="15"/>
        <v>-25.7</v>
      </c>
      <c r="E256" s="26">
        <v>3.3</v>
      </c>
      <c r="F256" s="24" t="s">
        <v>4</v>
      </c>
      <c r="G256" s="57">
        <f t="shared" si="16"/>
        <v>1.6</v>
      </c>
      <c r="H256" s="26">
        <v>-4.5</v>
      </c>
      <c r="I256" s="24">
        <v>-6.5</v>
      </c>
      <c r="J256" s="57">
        <f t="shared" si="17"/>
        <v>-10.1</v>
      </c>
      <c r="K256" s="26">
        <v>-4</v>
      </c>
      <c r="L256" s="24" t="s">
        <v>4</v>
      </c>
      <c r="M256" s="57">
        <f t="shared" si="19"/>
        <v>-4.7</v>
      </c>
      <c r="N256" s="26" t="s">
        <v>4</v>
      </c>
      <c r="O256" s="24" t="s">
        <v>4</v>
      </c>
      <c r="P256" s="57" t="s">
        <v>4</v>
      </c>
      <c r="Q256" s="26">
        <v>10.3</v>
      </c>
      <c r="R256" s="24">
        <v>8.5</v>
      </c>
      <c r="S256" s="57">
        <f t="shared" si="18"/>
        <v>2.2999999999999998</v>
      </c>
      <c r="T256" s="26">
        <v>-12.1</v>
      </c>
      <c r="U256" s="24">
        <v>-8.3000000000000007</v>
      </c>
      <c r="V256" s="57">
        <f t="shared" si="20"/>
        <v>-3.3</v>
      </c>
      <c r="W256" s="10"/>
    </row>
    <row r="257" spans="1:23">
      <c r="A257" s="18">
        <v>40118</v>
      </c>
      <c r="B257" s="24">
        <v>-26.6</v>
      </c>
      <c r="C257" s="24">
        <v>-28.6</v>
      </c>
      <c r="D257" s="57">
        <f t="shared" si="15"/>
        <v>-25.8</v>
      </c>
      <c r="E257" s="26">
        <v>-0.5</v>
      </c>
      <c r="F257" s="24" t="s">
        <v>4</v>
      </c>
      <c r="G257" s="57">
        <f t="shared" si="16"/>
        <v>0.3</v>
      </c>
      <c r="H257" s="26">
        <v>-13.2</v>
      </c>
      <c r="I257" s="24">
        <v>-11.7</v>
      </c>
      <c r="J257" s="57">
        <f t="shared" si="17"/>
        <v>-10.3</v>
      </c>
      <c r="K257" s="26">
        <v>-12</v>
      </c>
      <c r="L257" s="24" t="s">
        <v>4</v>
      </c>
      <c r="M257" s="57">
        <f t="shared" si="19"/>
        <v>-6.7</v>
      </c>
      <c r="N257" s="26" t="s">
        <v>4</v>
      </c>
      <c r="O257" s="24" t="s">
        <v>4</v>
      </c>
      <c r="P257" s="57" t="s">
        <v>4</v>
      </c>
      <c r="Q257" s="26">
        <v>-1</v>
      </c>
      <c r="R257" s="24">
        <v>3.8</v>
      </c>
      <c r="S257" s="57">
        <f t="shared" si="18"/>
        <v>4</v>
      </c>
      <c r="T257" s="26">
        <v>-2.1</v>
      </c>
      <c r="U257" s="24">
        <v>-2.6</v>
      </c>
      <c r="V257" s="57">
        <f t="shared" si="20"/>
        <v>-4.3</v>
      </c>
      <c r="W257" s="10"/>
    </row>
    <row r="258" spans="1:23">
      <c r="A258" s="18">
        <v>40148</v>
      </c>
      <c r="B258" s="24">
        <v>-28.6</v>
      </c>
      <c r="C258" s="24">
        <v>-24</v>
      </c>
      <c r="D258" s="57">
        <f t="shared" si="15"/>
        <v>-24.5</v>
      </c>
      <c r="E258" s="26">
        <v>-11.4</v>
      </c>
      <c r="F258" s="24" t="s">
        <v>4</v>
      </c>
      <c r="G258" s="57">
        <f t="shared" si="16"/>
        <v>-2.9</v>
      </c>
      <c r="H258" s="26">
        <v>-15.8</v>
      </c>
      <c r="I258" s="24">
        <v>-8.6</v>
      </c>
      <c r="J258" s="57">
        <f t="shared" si="17"/>
        <v>-8.9</v>
      </c>
      <c r="K258" s="26">
        <v>-10.9</v>
      </c>
      <c r="L258" s="24" t="s">
        <v>4</v>
      </c>
      <c r="M258" s="57">
        <f t="shared" si="19"/>
        <v>-9</v>
      </c>
      <c r="N258" s="26" t="s">
        <v>4</v>
      </c>
      <c r="O258" s="24" t="s">
        <v>4</v>
      </c>
      <c r="P258" s="57" t="s">
        <v>4</v>
      </c>
      <c r="Q258" s="26">
        <v>-4.4000000000000004</v>
      </c>
      <c r="R258" s="24">
        <v>2.4</v>
      </c>
      <c r="S258" s="57">
        <f t="shared" si="18"/>
        <v>4.9000000000000004</v>
      </c>
      <c r="T258" s="26">
        <v>-0.8</v>
      </c>
      <c r="U258" s="24">
        <v>-3.9</v>
      </c>
      <c r="V258" s="57">
        <f t="shared" si="20"/>
        <v>-4.9000000000000004</v>
      </c>
      <c r="W258" s="10"/>
    </row>
    <row r="259" spans="1:23">
      <c r="A259" s="18">
        <v>40179</v>
      </c>
      <c r="B259" s="24">
        <v>-21.4</v>
      </c>
      <c r="C259" s="24">
        <v>-23.3</v>
      </c>
      <c r="D259" s="57">
        <f t="shared" si="15"/>
        <v>-25.3</v>
      </c>
      <c r="E259" s="26">
        <v>-1.6</v>
      </c>
      <c r="F259" s="24" t="s">
        <v>4</v>
      </c>
      <c r="G259" s="57">
        <f t="shared" si="16"/>
        <v>-4.5</v>
      </c>
      <c r="H259" s="26">
        <v>0.8</v>
      </c>
      <c r="I259" s="24">
        <v>2.8</v>
      </c>
      <c r="J259" s="57">
        <f t="shared" si="17"/>
        <v>-5.8</v>
      </c>
      <c r="K259" s="26">
        <v>-11.2</v>
      </c>
      <c r="L259" s="24" t="s">
        <v>4</v>
      </c>
      <c r="M259" s="57">
        <f t="shared" si="19"/>
        <v>-11.4</v>
      </c>
      <c r="N259" s="26" t="s">
        <v>4</v>
      </c>
      <c r="O259" s="24" t="s">
        <v>4</v>
      </c>
      <c r="P259" s="57" t="s">
        <v>4</v>
      </c>
      <c r="Q259" s="26">
        <v>4.5</v>
      </c>
      <c r="R259" s="24">
        <v>7.4</v>
      </c>
      <c r="S259" s="57">
        <f t="shared" si="18"/>
        <v>4.5</v>
      </c>
      <c r="T259" s="26">
        <v>7.9</v>
      </c>
      <c r="U259" s="24">
        <v>-0.3</v>
      </c>
      <c r="V259" s="57">
        <f t="shared" si="20"/>
        <v>-2.2999999999999998</v>
      </c>
      <c r="W259" s="10"/>
    </row>
    <row r="260" spans="1:23">
      <c r="A260" s="18">
        <v>40210</v>
      </c>
      <c r="B260" s="24">
        <v>-26</v>
      </c>
      <c r="C260" s="24">
        <v>-20.100000000000001</v>
      </c>
      <c r="D260" s="57">
        <f t="shared" si="15"/>
        <v>-22.5</v>
      </c>
      <c r="E260" s="26">
        <v>-6</v>
      </c>
      <c r="F260" s="24" t="s">
        <v>4</v>
      </c>
      <c r="G260" s="57">
        <f t="shared" si="16"/>
        <v>-6.3</v>
      </c>
      <c r="H260" s="26">
        <v>-12.6</v>
      </c>
      <c r="I260" s="24">
        <v>-14.2</v>
      </c>
      <c r="J260" s="57">
        <f t="shared" si="17"/>
        <v>-6.7</v>
      </c>
      <c r="K260" s="26">
        <v>-12.5</v>
      </c>
      <c r="L260" s="24" t="s">
        <v>4</v>
      </c>
      <c r="M260" s="57">
        <f t="shared" si="19"/>
        <v>-11.5</v>
      </c>
      <c r="N260" s="26" t="s">
        <v>4</v>
      </c>
      <c r="O260" s="24" t="s">
        <v>4</v>
      </c>
      <c r="P260" s="57" t="s">
        <v>4</v>
      </c>
      <c r="Q260" s="26">
        <v>0.3</v>
      </c>
      <c r="R260" s="24">
        <v>2.2000000000000002</v>
      </c>
      <c r="S260" s="57">
        <f t="shared" si="18"/>
        <v>4</v>
      </c>
      <c r="T260" s="26">
        <v>3.1</v>
      </c>
      <c r="U260" s="24">
        <v>0.4</v>
      </c>
      <c r="V260" s="57">
        <f t="shared" si="20"/>
        <v>-1.3</v>
      </c>
      <c r="W260" s="10"/>
    </row>
    <row r="261" spans="1:23">
      <c r="A261" s="18">
        <v>40238</v>
      </c>
      <c r="B261" s="24">
        <v>-27.6</v>
      </c>
      <c r="C261" s="24">
        <v>-18.5</v>
      </c>
      <c r="D261" s="57">
        <f t="shared" si="15"/>
        <v>-20.6</v>
      </c>
      <c r="E261" s="26">
        <v>-5.7</v>
      </c>
      <c r="F261" s="24" t="s">
        <v>4</v>
      </c>
      <c r="G261" s="57">
        <f t="shared" si="16"/>
        <v>-4.4000000000000004</v>
      </c>
      <c r="H261" s="26">
        <v>-5.2</v>
      </c>
      <c r="I261" s="24">
        <v>-7.1</v>
      </c>
      <c r="J261" s="57">
        <f t="shared" si="17"/>
        <v>-6.2</v>
      </c>
      <c r="K261" s="26">
        <v>-8.9</v>
      </c>
      <c r="L261" s="24" t="s">
        <v>4</v>
      </c>
      <c r="M261" s="57">
        <f t="shared" si="19"/>
        <v>-10.9</v>
      </c>
      <c r="N261" s="26" t="s">
        <v>4</v>
      </c>
      <c r="O261" s="24" t="s">
        <v>4</v>
      </c>
      <c r="P261" s="57" t="s">
        <v>4</v>
      </c>
      <c r="Q261" s="26">
        <v>5.7</v>
      </c>
      <c r="R261" s="24">
        <v>4.5</v>
      </c>
      <c r="S261" s="57">
        <f t="shared" si="18"/>
        <v>4.7</v>
      </c>
      <c r="T261" s="26">
        <v>6.1</v>
      </c>
      <c r="U261" s="24">
        <v>3.6</v>
      </c>
      <c r="V261" s="57">
        <f t="shared" si="20"/>
        <v>1.2</v>
      </c>
      <c r="W261" s="10"/>
    </row>
    <row r="262" spans="1:23">
      <c r="A262" s="18">
        <v>40269</v>
      </c>
      <c r="B262" s="24">
        <v>-19.100000000000001</v>
      </c>
      <c r="C262" s="24">
        <v>-16.100000000000001</v>
      </c>
      <c r="D262" s="57">
        <f t="shared" si="15"/>
        <v>-18.2</v>
      </c>
      <c r="E262" s="26">
        <v>-4</v>
      </c>
      <c r="F262" s="24" t="s">
        <v>4</v>
      </c>
      <c r="G262" s="57">
        <f t="shared" si="16"/>
        <v>-5.2</v>
      </c>
      <c r="H262" s="26">
        <v>3.2</v>
      </c>
      <c r="I262" s="24">
        <v>3</v>
      </c>
      <c r="J262" s="57">
        <f t="shared" si="17"/>
        <v>-6.1</v>
      </c>
      <c r="K262" s="26">
        <v>-10.8</v>
      </c>
      <c r="L262" s="24" t="s">
        <v>4</v>
      </c>
      <c r="M262" s="57">
        <f t="shared" si="19"/>
        <v>-10.7</v>
      </c>
      <c r="N262" s="26" t="s">
        <v>4</v>
      </c>
      <c r="O262" s="24" t="s">
        <v>4</v>
      </c>
      <c r="P262" s="57" t="s">
        <v>4</v>
      </c>
      <c r="Q262" s="26">
        <v>9.1</v>
      </c>
      <c r="R262" s="24">
        <v>5.2</v>
      </c>
      <c r="S262" s="57">
        <f t="shared" si="18"/>
        <v>4</v>
      </c>
      <c r="T262" s="26">
        <v>8.1999999999999993</v>
      </c>
      <c r="U262" s="24">
        <v>7.4</v>
      </c>
      <c r="V262" s="57">
        <f t="shared" si="20"/>
        <v>3.8</v>
      </c>
      <c r="W262" s="10"/>
    </row>
    <row r="263" spans="1:23">
      <c r="A263" s="18">
        <v>40299</v>
      </c>
      <c r="B263" s="24">
        <v>-10.9</v>
      </c>
      <c r="C263" s="24">
        <v>-10.7</v>
      </c>
      <c r="D263" s="57">
        <f t="shared" si="15"/>
        <v>-15.1</v>
      </c>
      <c r="E263" s="26">
        <v>3</v>
      </c>
      <c r="F263" s="24" t="s">
        <v>4</v>
      </c>
      <c r="G263" s="57">
        <f t="shared" si="16"/>
        <v>-2.2000000000000002</v>
      </c>
      <c r="H263" s="26">
        <v>-8.8000000000000007</v>
      </c>
      <c r="I263" s="24">
        <v>-8.6999999999999993</v>
      </c>
      <c r="J263" s="57">
        <f t="shared" si="17"/>
        <v>-4.3</v>
      </c>
      <c r="K263" s="26">
        <v>-12.1</v>
      </c>
      <c r="L263" s="24" t="s">
        <v>4</v>
      </c>
      <c r="M263" s="57">
        <f t="shared" si="19"/>
        <v>-10.6</v>
      </c>
      <c r="N263" s="26" t="s">
        <v>4</v>
      </c>
      <c r="O263" s="24" t="s">
        <v>4</v>
      </c>
      <c r="P263" s="57" t="s">
        <v>4</v>
      </c>
      <c r="Q263" s="26">
        <v>6</v>
      </c>
      <c r="R263" s="24">
        <v>2.9</v>
      </c>
      <c r="S263" s="57">
        <f t="shared" si="18"/>
        <v>4.2</v>
      </c>
      <c r="T263" s="26">
        <v>2.2000000000000002</v>
      </c>
      <c r="U263" s="24">
        <v>2.8</v>
      </c>
      <c r="V263" s="57">
        <f t="shared" si="20"/>
        <v>4.5999999999999996</v>
      </c>
      <c r="W263" s="10"/>
    </row>
    <row r="264" spans="1:23">
      <c r="A264" s="18">
        <v>40330</v>
      </c>
      <c r="B264" s="24">
        <v>-11.1</v>
      </c>
      <c r="C264" s="24">
        <v>-13.8</v>
      </c>
      <c r="D264" s="57">
        <f t="shared" si="15"/>
        <v>-13.5</v>
      </c>
      <c r="E264" s="26">
        <v>-2.9</v>
      </c>
      <c r="F264" s="24" t="s">
        <v>4</v>
      </c>
      <c r="G264" s="57">
        <f t="shared" si="16"/>
        <v>-1.3</v>
      </c>
      <c r="H264" s="26">
        <v>-11.2</v>
      </c>
      <c r="I264" s="24">
        <v>-10.5</v>
      </c>
      <c r="J264" s="57">
        <f t="shared" si="17"/>
        <v>-5.4</v>
      </c>
      <c r="K264" s="26">
        <v>-11.3</v>
      </c>
      <c r="L264" s="24" t="s">
        <v>4</v>
      </c>
      <c r="M264" s="57">
        <f t="shared" si="19"/>
        <v>-11.4</v>
      </c>
      <c r="N264" s="26" t="s">
        <v>4</v>
      </c>
      <c r="O264" s="24" t="s">
        <v>4</v>
      </c>
      <c r="P264" s="57" t="s">
        <v>4</v>
      </c>
      <c r="Q264" s="26">
        <v>0.9</v>
      </c>
      <c r="R264" s="24">
        <v>-1.2</v>
      </c>
      <c r="S264" s="57">
        <f t="shared" si="18"/>
        <v>2.2999999999999998</v>
      </c>
      <c r="T264" s="26">
        <v>-4.4000000000000004</v>
      </c>
      <c r="U264" s="24">
        <v>-1.5</v>
      </c>
      <c r="V264" s="57">
        <f t="shared" si="20"/>
        <v>2.9</v>
      </c>
      <c r="W264" s="10"/>
    </row>
    <row r="265" spans="1:23">
      <c r="A265" s="18">
        <v>40360</v>
      </c>
      <c r="B265" s="24">
        <v>-10.1</v>
      </c>
      <c r="C265" s="24">
        <v>-12.5</v>
      </c>
      <c r="D265" s="57">
        <f t="shared" ref="D265:D328" si="21">ROUND(AVERAGE(C263:C265),1)</f>
        <v>-12.3</v>
      </c>
      <c r="E265" s="26">
        <v>4</v>
      </c>
      <c r="F265" s="24" t="s">
        <v>4</v>
      </c>
      <c r="G265" s="57">
        <f t="shared" ref="G265:G328" si="22">ROUND(AVERAGE(E263:E265),1)</f>
        <v>1.4</v>
      </c>
      <c r="H265" s="26">
        <v>-15</v>
      </c>
      <c r="I265" s="24">
        <v>-12.9</v>
      </c>
      <c r="J265" s="57">
        <f t="shared" ref="J265:J328" si="23">ROUND(AVERAGE(I263:I265),1)</f>
        <v>-10.7</v>
      </c>
      <c r="K265" s="26">
        <v>-12</v>
      </c>
      <c r="L265" s="24" t="s">
        <v>4</v>
      </c>
      <c r="M265" s="57">
        <f t="shared" si="19"/>
        <v>-11.8</v>
      </c>
      <c r="N265" s="26" t="s">
        <v>4</v>
      </c>
      <c r="O265" s="24" t="s">
        <v>4</v>
      </c>
      <c r="P265" s="57" t="s">
        <v>4</v>
      </c>
      <c r="Q265" s="26">
        <v>-1.1000000000000001</v>
      </c>
      <c r="R265" s="24">
        <v>-1.5</v>
      </c>
      <c r="S265" s="57">
        <f t="shared" ref="S265:S328" si="24">ROUND(AVERAGE(R263:R265),1)</f>
        <v>0.1</v>
      </c>
      <c r="T265" s="26">
        <v>-1.5</v>
      </c>
      <c r="U265" s="24">
        <v>3.4</v>
      </c>
      <c r="V265" s="57">
        <f t="shared" si="20"/>
        <v>1.6</v>
      </c>
      <c r="W265" s="10"/>
    </row>
    <row r="266" spans="1:23">
      <c r="A266" s="18">
        <v>40391</v>
      </c>
      <c r="B266" s="24">
        <v>-5.0999999999999996</v>
      </c>
      <c r="C266" s="24">
        <v>-15.1</v>
      </c>
      <c r="D266" s="57">
        <f t="shared" si="21"/>
        <v>-13.8</v>
      </c>
      <c r="E266" s="26">
        <v>-1.7</v>
      </c>
      <c r="F266" s="24" t="s">
        <v>4</v>
      </c>
      <c r="G266" s="57">
        <f t="shared" si="22"/>
        <v>-0.2</v>
      </c>
      <c r="H266" s="26">
        <v>-8.1999999999999993</v>
      </c>
      <c r="I266" s="24">
        <v>-11.5</v>
      </c>
      <c r="J266" s="57">
        <f t="shared" si="23"/>
        <v>-11.6</v>
      </c>
      <c r="K266" s="26">
        <v>-8.9</v>
      </c>
      <c r="L266" s="24" t="s">
        <v>4</v>
      </c>
      <c r="M266" s="57">
        <f t="shared" si="19"/>
        <v>-10.7</v>
      </c>
      <c r="N266" s="26" t="s">
        <v>4</v>
      </c>
      <c r="O266" s="24" t="s">
        <v>4</v>
      </c>
      <c r="P266" s="57" t="s">
        <v>4</v>
      </c>
      <c r="Q266" s="26">
        <v>0.4</v>
      </c>
      <c r="R266" s="24">
        <v>-2.1</v>
      </c>
      <c r="S266" s="57">
        <f t="shared" si="24"/>
        <v>-1.6</v>
      </c>
      <c r="T266" s="26">
        <v>1.7</v>
      </c>
      <c r="U266" s="24">
        <v>3.5</v>
      </c>
      <c r="V266" s="57">
        <f t="shared" si="20"/>
        <v>1.8</v>
      </c>
      <c r="W266" s="10"/>
    </row>
    <row r="267" spans="1:23">
      <c r="A267" s="18">
        <v>40422</v>
      </c>
      <c r="B267" s="24">
        <v>-15.1</v>
      </c>
      <c r="C267" s="24">
        <v>-19.100000000000001</v>
      </c>
      <c r="D267" s="57">
        <f t="shared" si="21"/>
        <v>-15.6</v>
      </c>
      <c r="E267" s="26">
        <v>4.9000000000000004</v>
      </c>
      <c r="F267" s="24" t="s">
        <v>4</v>
      </c>
      <c r="G267" s="57">
        <f t="shared" si="22"/>
        <v>2.4</v>
      </c>
      <c r="H267" s="26">
        <v>-8.1999999999999993</v>
      </c>
      <c r="I267" s="24">
        <v>-12.9</v>
      </c>
      <c r="J267" s="57">
        <f t="shared" si="23"/>
        <v>-12.4</v>
      </c>
      <c r="K267" s="26">
        <v>-11.4</v>
      </c>
      <c r="L267" s="24" t="s">
        <v>4</v>
      </c>
      <c r="M267" s="57">
        <f t="shared" si="19"/>
        <v>-10.8</v>
      </c>
      <c r="N267" s="26" t="s">
        <v>4</v>
      </c>
      <c r="O267" s="24" t="s">
        <v>4</v>
      </c>
      <c r="P267" s="57" t="s">
        <v>4</v>
      </c>
      <c r="Q267" s="26">
        <v>-3.1</v>
      </c>
      <c r="R267" s="24">
        <v>-5.2</v>
      </c>
      <c r="S267" s="57">
        <f t="shared" si="24"/>
        <v>-2.9</v>
      </c>
      <c r="T267" s="26">
        <v>1.4</v>
      </c>
      <c r="U267" s="24">
        <v>5.0999999999999996</v>
      </c>
      <c r="V267" s="57">
        <f t="shared" si="20"/>
        <v>4</v>
      </c>
      <c r="W267" s="10"/>
    </row>
    <row r="268" spans="1:23">
      <c r="A268" s="18">
        <v>40452</v>
      </c>
      <c r="B268" s="24">
        <v>-13.2</v>
      </c>
      <c r="C268" s="24">
        <v>-13.4</v>
      </c>
      <c r="D268" s="57">
        <f t="shared" si="21"/>
        <v>-15.9</v>
      </c>
      <c r="E268" s="26">
        <v>-2.1</v>
      </c>
      <c r="F268" s="24" t="s">
        <v>4</v>
      </c>
      <c r="G268" s="57">
        <f t="shared" si="22"/>
        <v>0.4</v>
      </c>
      <c r="H268" s="26">
        <v>-13.2</v>
      </c>
      <c r="I268" s="24">
        <v>-14</v>
      </c>
      <c r="J268" s="57">
        <f t="shared" si="23"/>
        <v>-12.8</v>
      </c>
      <c r="K268" s="26">
        <v>-12.5</v>
      </c>
      <c r="L268" s="24" t="s">
        <v>4</v>
      </c>
      <c r="M268" s="57">
        <f t="shared" si="19"/>
        <v>-10.9</v>
      </c>
      <c r="N268" s="26" t="s">
        <v>4</v>
      </c>
      <c r="O268" s="24" t="s">
        <v>4</v>
      </c>
      <c r="P268" s="57" t="s">
        <v>4</v>
      </c>
      <c r="Q268" s="26">
        <v>-1.1000000000000001</v>
      </c>
      <c r="R268" s="24">
        <v>-1.8</v>
      </c>
      <c r="S268" s="57">
        <f t="shared" si="24"/>
        <v>-3</v>
      </c>
      <c r="T268" s="26">
        <v>1.9</v>
      </c>
      <c r="U268" s="24">
        <v>6</v>
      </c>
      <c r="V268" s="57">
        <f t="shared" si="20"/>
        <v>4.9000000000000004</v>
      </c>
      <c r="W268" s="10"/>
    </row>
    <row r="269" spans="1:23">
      <c r="A269" s="18">
        <v>40483</v>
      </c>
      <c r="B269" s="24">
        <v>-13.7</v>
      </c>
      <c r="C269" s="24">
        <v>-15.8</v>
      </c>
      <c r="D269" s="57">
        <f t="shared" si="21"/>
        <v>-16.100000000000001</v>
      </c>
      <c r="E269" s="26">
        <v>-6.5</v>
      </c>
      <c r="F269" s="24" t="s">
        <v>4</v>
      </c>
      <c r="G269" s="57">
        <f t="shared" si="22"/>
        <v>-1.2</v>
      </c>
      <c r="H269" s="26">
        <v>-13.9</v>
      </c>
      <c r="I269" s="24">
        <v>-12.4</v>
      </c>
      <c r="J269" s="57">
        <f t="shared" si="23"/>
        <v>-13.1</v>
      </c>
      <c r="K269" s="26">
        <v>-14.2</v>
      </c>
      <c r="L269" s="24" t="s">
        <v>4</v>
      </c>
      <c r="M269" s="57">
        <f t="shared" si="19"/>
        <v>-12.7</v>
      </c>
      <c r="N269" s="26" t="s">
        <v>4</v>
      </c>
      <c r="O269" s="24" t="s">
        <v>4</v>
      </c>
      <c r="P269" s="57" t="s">
        <v>4</v>
      </c>
      <c r="Q269" s="26">
        <v>-13.5</v>
      </c>
      <c r="R269" s="24">
        <v>-8.4</v>
      </c>
      <c r="S269" s="57">
        <f t="shared" si="24"/>
        <v>-5.0999999999999996</v>
      </c>
      <c r="T269" s="26">
        <v>13.8</v>
      </c>
      <c r="U269" s="24">
        <v>13.5</v>
      </c>
      <c r="V269" s="57">
        <f t="shared" si="20"/>
        <v>8.1999999999999993</v>
      </c>
      <c r="W269" s="10"/>
    </row>
    <row r="270" spans="1:23">
      <c r="A270" s="18">
        <v>40513</v>
      </c>
      <c r="B270" s="24">
        <v>-21.3</v>
      </c>
      <c r="C270" s="24">
        <v>-17.3</v>
      </c>
      <c r="D270" s="57">
        <f t="shared" si="21"/>
        <v>-15.5</v>
      </c>
      <c r="E270" s="26">
        <v>-6.9</v>
      </c>
      <c r="F270" s="24" t="s">
        <v>4</v>
      </c>
      <c r="G270" s="57">
        <f t="shared" si="22"/>
        <v>-5.2</v>
      </c>
      <c r="H270" s="26">
        <v>-23.5</v>
      </c>
      <c r="I270" s="24">
        <v>-17.600000000000001</v>
      </c>
      <c r="J270" s="57">
        <f t="shared" si="23"/>
        <v>-14.7</v>
      </c>
      <c r="K270" s="26">
        <v>-14.4</v>
      </c>
      <c r="L270" s="24" t="s">
        <v>4</v>
      </c>
      <c r="M270" s="57">
        <f t="shared" si="19"/>
        <v>-13.7</v>
      </c>
      <c r="N270" s="26" t="s">
        <v>4</v>
      </c>
      <c r="O270" s="24" t="s">
        <v>4</v>
      </c>
      <c r="P270" s="57" t="s">
        <v>4</v>
      </c>
      <c r="Q270" s="26">
        <v>-12.8</v>
      </c>
      <c r="R270" s="24">
        <v>-6.4</v>
      </c>
      <c r="S270" s="57">
        <f t="shared" si="24"/>
        <v>-5.5</v>
      </c>
      <c r="T270" s="26">
        <v>18.2</v>
      </c>
      <c r="U270" s="24">
        <v>15.1</v>
      </c>
      <c r="V270" s="57">
        <f t="shared" si="20"/>
        <v>11.5</v>
      </c>
      <c r="W270" s="10"/>
    </row>
    <row r="271" spans="1:23">
      <c r="A271" s="18">
        <v>40544</v>
      </c>
      <c r="B271" s="24">
        <v>-18.5</v>
      </c>
      <c r="C271" s="24">
        <v>-19</v>
      </c>
      <c r="D271" s="57">
        <f t="shared" si="21"/>
        <v>-17.399999999999999</v>
      </c>
      <c r="E271" s="26">
        <v>-2.8</v>
      </c>
      <c r="F271" s="24" t="s">
        <v>4</v>
      </c>
      <c r="G271" s="57">
        <f t="shared" si="22"/>
        <v>-5.4</v>
      </c>
      <c r="H271" s="26">
        <v>-14.9</v>
      </c>
      <c r="I271" s="24">
        <v>-12.8</v>
      </c>
      <c r="J271" s="57">
        <f t="shared" si="23"/>
        <v>-14.3</v>
      </c>
      <c r="K271" s="26">
        <v>-13.4</v>
      </c>
      <c r="L271" s="24" t="s">
        <v>4</v>
      </c>
      <c r="M271" s="57">
        <f t="shared" si="19"/>
        <v>-14</v>
      </c>
      <c r="N271" s="26" t="s">
        <v>4</v>
      </c>
      <c r="O271" s="24" t="s">
        <v>4</v>
      </c>
      <c r="P271" s="57" t="s">
        <v>4</v>
      </c>
      <c r="Q271" s="26">
        <v>-8.9</v>
      </c>
      <c r="R271" s="24">
        <v>-5.5</v>
      </c>
      <c r="S271" s="57">
        <f t="shared" si="24"/>
        <v>-6.8</v>
      </c>
      <c r="T271" s="26">
        <v>28.2</v>
      </c>
      <c r="U271" s="24">
        <v>19.899999999999999</v>
      </c>
      <c r="V271" s="57">
        <f t="shared" si="20"/>
        <v>16.2</v>
      </c>
      <c r="W271" s="10"/>
    </row>
    <row r="272" spans="1:23">
      <c r="A272" s="18">
        <v>40575</v>
      </c>
      <c r="B272" s="24">
        <v>-31</v>
      </c>
      <c r="C272" s="24">
        <v>-24.4</v>
      </c>
      <c r="D272" s="57">
        <f t="shared" si="21"/>
        <v>-20.2</v>
      </c>
      <c r="E272" s="26">
        <v>-1.7</v>
      </c>
      <c r="F272" s="24" t="s">
        <v>4</v>
      </c>
      <c r="G272" s="57">
        <f t="shared" si="22"/>
        <v>-3.8</v>
      </c>
      <c r="H272" s="26">
        <v>-11.5</v>
      </c>
      <c r="I272" s="24">
        <v>-13.1</v>
      </c>
      <c r="J272" s="57">
        <f t="shared" si="23"/>
        <v>-14.5</v>
      </c>
      <c r="K272" s="26">
        <v>-12.4</v>
      </c>
      <c r="L272" s="24" t="s">
        <v>4</v>
      </c>
      <c r="M272" s="57">
        <f t="shared" si="19"/>
        <v>-13.4</v>
      </c>
      <c r="N272" s="26" t="s">
        <v>4</v>
      </c>
      <c r="O272" s="24" t="s">
        <v>4</v>
      </c>
      <c r="P272" s="57" t="s">
        <v>4</v>
      </c>
      <c r="Q272" s="26">
        <v>-4.5999999999999996</v>
      </c>
      <c r="R272" s="24">
        <v>-2.9</v>
      </c>
      <c r="S272" s="57">
        <f t="shared" si="24"/>
        <v>-4.9000000000000004</v>
      </c>
      <c r="T272" s="26">
        <v>15</v>
      </c>
      <c r="U272" s="24">
        <v>12.3</v>
      </c>
      <c r="V272" s="57">
        <f t="shared" si="20"/>
        <v>15.8</v>
      </c>
      <c r="W272" s="10"/>
    </row>
    <row r="273" spans="1:23">
      <c r="A273" s="18">
        <v>40603</v>
      </c>
      <c r="B273" s="24">
        <v>-39.200000000000003</v>
      </c>
      <c r="C273" s="24">
        <v>-30.7</v>
      </c>
      <c r="D273" s="57">
        <f t="shared" si="21"/>
        <v>-24.7</v>
      </c>
      <c r="E273" s="26">
        <v>-1.9</v>
      </c>
      <c r="F273" s="24" t="s">
        <v>4</v>
      </c>
      <c r="G273" s="57">
        <f t="shared" si="22"/>
        <v>-2.1</v>
      </c>
      <c r="H273" s="26">
        <v>-12.8</v>
      </c>
      <c r="I273" s="24">
        <v>-14.8</v>
      </c>
      <c r="J273" s="57">
        <f t="shared" si="23"/>
        <v>-13.6</v>
      </c>
      <c r="K273" s="26">
        <v>-6.9</v>
      </c>
      <c r="L273" s="24" t="s">
        <v>4</v>
      </c>
      <c r="M273" s="57">
        <f t="shared" si="19"/>
        <v>-10.9</v>
      </c>
      <c r="N273" s="26" t="s">
        <v>4</v>
      </c>
      <c r="O273" s="24" t="s">
        <v>4</v>
      </c>
      <c r="P273" s="57" t="s">
        <v>4</v>
      </c>
      <c r="Q273" s="26">
        <v>-6.1</v>
      </c>
      <c r="R273" s="24">
        <v>-7.7</v>
      </c>
      <c r="S273" s="57">
        <f t="shared" si="24"/>
        <v>-5.4</v>
      </c>
      <c r="T273" s="26">
        <v>15.1</v>
      </c>
      <c r="U273" s="24">
        <v>12.2</v>
      </c>
      <c r="V273" s="57">
        <f t="shared" si="20"/>
        <v>14.8</v>
      </c>
      <c r="W273" s="10"/>
    </row>
    <row r="274" spans="1:23">
      <c r="A274" s="18">
        <v>40634</v>
      </c>
      <c r="B274" s="24">
        <v>-31.6</v>
      </c>
      <c r="C274" s="24">
        <v>-28.5</v>
      </c>
      <c r="D274" s="57">
        <f t="shared" si="21"/>
        <v>-27.9</v>
      </c>
      <c r="E274" s="26">
        <v>-3.1</v>
      </c>
      <c r="F274" s="24" t="s">
        <v>4</v>
      </c>
      <c r="G274" s="57">
        <f t="shared" si="22"/>
        <v>-2.2000000000000002</v>
      </c>
      <c r="H274" s="26">
        <v>-19.7</v>
      </c>
      <c r="I274" s="24">
        <v>-19.5</v>
      </c>
      <c r="J274" s="57">
        <f t="shared" si="23"/>
        <v>-15.8</v>
      </c>
      <c r="K274" s="26">
        <v>-9</v>
      </c>
      <c r="L274" s="24" t="s">
        <v>4</v>
      </c>
      <c r="M274" s="57">
        <f t="shared" si="19"/>
        <v>-9.4</v>
      </c>
      <c r="N274" s="26" t="s">
        <v>4</v>
      </c>
      <c r="O274" s="24" t="s">
        <v>4</v>
      </c>
      <c r="P274" s="57" t="s">
        <v>4</v>
      </c>
      <c r="Q274" s="26">
        <v>-6.7</v>
      </c>
      <c r="R274" s="24">
        <v>-10.7</v>
      </c>
      <c r="S274" s="57">
        <f t="shared" si="24"/>
        <v>-7.1</v>
      </c>
      <c r="T274" s="26">
        <v>14.4</v>
      </c>
      <c r="U274" s="24">
        <v>13.2</v>
      </c>
      <c r="V274" s="57">
        <f t="shared" si="20"/>
        <v>12.6</v>
      </c>
      <c r="W274" s="10"/>
    </row>
    <row r="275" spans="1:23">
      <c r="A275" s="18">
        <v>40664</v>
      </c>
      <c r="B275" s="24">
        <v>-35.5</v>
      </c>
      <c r="C275" s="24">
        <v>-35</v>
      </c>
      <c r="D275" s="57">
        <f t="shared" si="21"/>
        <v>-31.4</v>
      </c>
      <c r="E275" s="26">
        <v>0.5</v>
      </c>
      <c r="F275" s="24" t="s">
        <v>4</v>
      </c>
      <c r="G275" s="57">
        <f t="shared" si="22"/>
        <v>-1.5</v>
      </c>
      <c r="H275" s="26">
        <v>-23.3</v>
      </c>
      <c r="I275" s="24">
        <v>-23</v>
      </c>
      <c r="J275" s="57">
        <f t="shared" si="23"/>
        <v>-19.100000000000001</v>
      </c>
      <c r="K275" s="26">
        <v>-15.9</v>
      </c>
      <c r="L275" s="24" t="s">
        <v>4</v>
      </c>
      <c r="M275" s="57">
        <f t="shared" si="19"/>
        <v>-10.6</v>
      </c>
      <c r="N275" s="26" t="s">
        <v>4</v>
      </c>
      <c r="O275" s="24" t="s">
        <v>4</v>
      </c>
      <c r="P275" s="57" t="s">
        <v>4</v>
      </c>
      <c r="Q275" s="26">
        <v>-8.6999999999999993</v>
      </c>
      <c r="R275" s="24">
        <v>-11.7</v>
      </c>
      <c r="S275" s="57">
        <f t="shared" si="24"/>
        <v>-10</v>
      </c>
      <c r="T275" s="26">
        <v>5.8</v>
      </c>
      <c r="U275" s="24">
        <v>7.1</v>
      </c>
      <c r="V275" s="57">
        <f t="shared" si="20"/>
        <v>10.8</v>
      </c>
      <c r="W275" s="10"/>
    </row>
    <row r="276" spans="1:23">
      <c r="A276" s="18">
        <v>40695</v>
      </c>
      <c r="B276" s="24">
        <v>-29.9</v>
      </c>
      <c r="C276" s="24">
        <v>-33.200000000000003</v>
      </c>
      <c r="D276" s="57">
        <f t="shared" si="21"/>
        <v>-32.200000000000003</v>
      </c>
      <c r="E276" s="26">
        <v>-5.2</v>
      </c>
      <c r="F276" s="24" t="s">
        <v>4</v>
      </c>
      <c r="G276" s="57">
        <f t="shared" si="22"/>
        <v>-2.6</v>
      </c>
      <c r="H276" s="26">
        <v>-17.100000000000001</v>
      </c>
      <c r="I276" s="24">
        <v>-17.7</v>
      </c>
      <c r="J276" s="57">
        <f t="shared" si="23"/>
        <v>-20.100000000000001</v>
      </c>
      <c r="K276" s="26">
        <v>-15.7</v>
      </c>
      <c r="L276" s="24" t="s">
        <v>4</v>
      </c>
      <c r="M276" s="57">
        <f t="shared" si="19"/>
        <v>-13.5</v>
      </c>
      <c r="N276" s="26" t="s">
        <v>4</v>
      </c>
      <c r="O276" s="24" t="s">
        <v>4</v>
      </c>
      <c r="P276" s="57" t="s">
        <v>4</v>
      </c>
      <c r="Q276" s="26">
        <v>-8.8000000000000007</v>
      </c>
      <c r="R276" s="24">
        <v>-11.6</v>
      </c>
      <c r="S276" s="57">
        <f t="shared" si="24"/>
        <v>-11.3</v>
      </c>
      <c r="T276" s="26">
        <v>3.4</v>
      </c>
      <c r="U276" s="24">
        <v>6.6</v>
      </c>
      <c r="V276" s="57">
        <f t="shared" si="20"/>
        <v>9</v>
      </c>
      <c r="W276" s="10"/>
    </row>
    <row r="277" spans="1:23">
      <c r="A277" s="18">
        <v>40725</v>
      </c>
      <c r="B277" s="24">
        <v>-36.4</v>
      </c>
      <c r="C277" s="24">
        <v>-39.200000000000003</v>
      </c>
      <c r="D277" s="57">
        <f t="shared" si="21"/>
        <v>-35.799999999999997</v>
      </c>
      <c r="E277" s="26">
        <v>3</v>
      </c>
      <c r="F277" s="24" t="s">
        <v>4</v>
      </c>
      <c r="G277" s="57">
        <f t="shared" si="22"/>
        <v>-0.6</v>
      </c>
      <c r="H277" s="26">
        <v>-23.2</v>
      </c>
      <c r="I277" s="24">
        <v>-21.5</v>
      </c>
      <c r="J277" s="57">
        <f t="shared" si="23"/>
        <v>-20.7</v>
      </c>
      <c r="K277" s="26">
        <v>-14</v>
      </c>
      <c r="L277" s="24" t="s">
        <v>4</v>
      </c>
      <c r="M277" s="57">
        <f t="shared" si="19"/>
        <v>-15.2</v>
      </c>
      <c r="N277" s="26" t="s">
        <v>4</v>
      </c>
      <c r="O277" s="24" t="s">
        <v>4</v>
      </c>
      <c r="P277" s="57" t="s">
        <v>4</v>
      </c>
      <c r="Q277" s="26">
        <v>-15.5</v>
      </c>
      <c r="R277" s="24">
        <v>-15.9</v>
      </c>
      <c r="S277" s="57">
        <f t="shared" si="24"/>
        <v>-13.1</v>
      </c>
      <c r="T277" s="26">
        <v>-1.1000000000000001</v>
      </c>
      <c r="U277" s="24">
        <v>3.1</v>
      </c>
      <c r="V277" s="57">
        <f t="shared" si="20"/>
        <v>5.6</v>
      </c>
      <c r="W277" s="10"/>
    </row>
    <row r="278" spans="1:23">
      <c r="A278" s="18">
        <v>40756</v>
      </c>
      <c r="B278" s="24">
        <v>-23.2</v>
      </c>
      <c r="C278" s="24">
        <v>-33.200000000000003</v>
      </c>
      <c r="D278" s="57">
        <f t="shared" si="21"/>
        <v>-35.200000000000003</v>
      </c>
      <c r="E278" s="26">
        <v>-3.2</v>
      </c>
      <c r="F278" s="24" t="s">
        <v>4</v>
      </c>
      <c r="G278" s="57">
        <f t="shared" si="22"/>
        <v>-1.8</v>
      </c>
      <c r="H278" s="26">
        <v>-20.3</v>
      </c>
      <c r="I278" s="24">
        <v>-22.8</v>
      </c>
      <c r="J278" s="57">
        <f t="shared" si="23"/>
        <v>-20.7</v>
      </c>
      <c r="K278" s="26">
        <v>-14.3</v>
      </c>
      <c r="L278" s="24" t="s">
        <v>4</v>
      </c>
      <c r="M278" s="57">
        <f t="shared" si="19"/>
        <v>-14.7</v>
      </c>
      <c r="N278" s="26" t="s">
        <v>4</v>
      </c>
      <c r="O278" s="24" t="s">
        <v>4</v>
      </c>
      <c r="P278" s="57" t="s">
        <v>4</v>
      </c>
      <c r="Q278" s="26">
        <v>-12.1</v>
      </c>
      <c r="R278" s="24">
        <v>-14.9</v>
      </c>
      <c r="S278" s="57">
        <f t="shared" si="24"/>
        <v>-14.1</v>
      </c>
      <c r="T278" s="26">
        <v>-2.5</v>
      </c>
      <c r="U278" s="24">
        <v>-0.6</v>
      </c>
      <c r="V278" s="57">
        <f t="shared" si="20"/>
        <v>3</v>
      </c>
      <c r="W278" s="10"/>
    </row>
    <row r="279" spans="1:23">
      <c r="A279" s="18">
        <v>40787</v>
      </c>
      <c r="B279" s="24">
        <v>-30.3</v>
      </c>
      <c r="C279" s="24">
        <v>-34.299999999999997</v>
      </c>
      <c r="D279" s="57">
        <f t="shared" si="21"/>
        <v>-35.6</v>
      </c>
      <c r="E279" s="26">
        <v>-6.9</v>
      </c>
      <c r="F279" s="24" t="s">
        <v>4</v>
      </c>
      <c r="G279" s="57">
        <f t="shared" si="22"/>
        <v>-2.4</v>
      </c>
      <c r="H279" s="26">
        <v>-17</v>
      </c>
      <c r="I279" s="24">
        <v>-21</v>
      </c>
      <c r="J279" s="57">
        <f t="shared" si="23"/>
        <v>-21.8</v>
      </c>
      <c r="K279" s="26">
        <v>-20.5</v>
      </c>
      <c r="L279" s="24" t="s">
        <v>4</v>
      </c>
      <c r="M279" s="57">
        <f t="shared" si="19"/>
        <v>-16.3</v>
      </c>
      <c r="N279" s="26" t="s">
        <v>4</v>
      </c>
      <c r="O279" s="24" t="s">
        <v>4</v>
      </c>
      <c r="P279" s="57" t="s">
        <v>4</v>
      </c>
      <c r="Q279" s="26">
        <v>-9.4</v>
      </c>
      <c r="R279" s="24">
        <v>-11.4</v>
      </c>
      <c r="S279" s="57">
        <f t="shared" si="24"/>
        <v>-14.1</v>
      </c>
      <c r="T279" s="26">
        <v>-2.8</v>
      </c>
      <c r="U279" s="24">
        <v>0.9</v>
      </c>
      <c r="V279" s="57">
        <f t="shared" si="20"/>
        <v>1.1000000000000001</v>
      </c>
      <c r="W279" s="10"/>
    </row>
    <row r="280" spans="1:23">
      <c r="A280" s="18">
        <v>40817</v>
      </c>
      <c r="B280" s="24">
        <v>-38</v>
      </c>
      <c r="C280" s="24">
        <v>-37.700000000000003</v>
      </c>
      <c r="D280" s="57">
        <f t="shared" si="21"/>
        <v>-35.1</v>
      </c>
      <c r="E280" s="26">
        <v>-10</v>
      </c>
      <c r="F280" s="24" t="s">
        <v>4</v>
      </c>
      <c r="G280" s="57">
        <f t="shared" si="22"/>
        <v>-6.7</v>
      </c>
      <c r="H280" s="26">
        <v>-26.7</v>
      </c>
      <c r="I280" s="24">
        <v>-26.5</v>
      </c>
      <c r="J280" s="57">
        <f t="shared" si="23"/>
        <v>-23.4</v>
      </c>
      <c r="K280" s="26">
        <v>-23.2</v>
      </c>
      <c r="L280" s="24" t="s">
        <v>4</v>
      </c>
      <c r="M280" s="57">
        <f t="shared" si="19"/>
        <v>-19.3</v>
      </c>
      <c r="N280" s="26" t="s">
        <v>4</v>
      </c>
      <c r="O280" s="24" t="s">
        <v>4</v>
      </c>
      <c r="P280" s="57" t="s">
        <v>4</v>
      </c>
      <c r="Q280" s="26">
        <v>-23.7</v>
      </c>
      <c r="R280" s="24">
        <v>-23.4</v>
      </c>
      <c r="S280" s="57">
        <f t="shared" si="24"/>
        <v>-16.600000000000001</v>
      </c>
      <c r="T280" s="26">
        <v>-2.7</v>
      </c>
      <c r="U280" s="24">
        <v>1.5</v>
      </c>
      <c r="V280" s="57">
        <f t="shared" si="20"/>
        <v>0.6</v>
      </c>
      <c r="W280" s="10"/>
    </row>
    <row r="281" spans="1:23">
      <c r="A281" s="18">
        <v>40848</v>
      </c>
      <c r="B281" s="24">
        <v>-48.1</v>
      </c>
      <c r="C281" s="24">
        <v>-50.7</v>
      </c>
      <c r="D281" s="57">
        <f t="shared" si="21"/>
        <v>-40.9</v>
      </c>
      <c r="E281" s="26">
        <v>-3.7</v>
      </c>
      <c r="F281" s="24" t="s">
        <v>4</v>
      </c>
      <c r="G281" s="57">
        <f t="shared" si="22"/>
        <v>-6.9</v>
      </c>
      <c r="H281" s="26">
        <v>-34.299999999999997</v>
      </c>
      <c r="I281" s="24">
        <v>-32.700000000000003</v>
      </c>
      <c r="J281" s="57">
        <f t="shared" si="23"/>
        <v>-26.7</v>
      </c>
      <c r="K281" s="26">
        <v>-21</v>
      </c>
      <c r="L281" s="24" t="s">
        <v>4</v>
      </c>
      <c r="M281" s="57">
        <f t="shared" si="19"/>
        <v>-21.6</v>
      </c>
      <c r="N281" s="26" t="s">
        <v>4</v>
      </c>
      <c r="O281" s="24" t="s">
        <v>4</v>
      </c>
      <c r="P281" s="57" t="s">
        <v>4</v>
      </c>
      <c r="Q281" s="26">
        <v>-25.6</v>
      </c>
      <c r="R281" s="24">
        <v>-20.3</v>
      </c>
      <c r="S281" s="57">
        <f t="shared" si="24"/>
        <v>-18.399999999999999</v>
      </c>
      <c r="T281" s="26">
        <v>-6.9</v>
      </c>
      <c r="U281" s="24">
        <v>-7.5</v>
      </c>
      <c r="V281" s="57">
        <f t="shared" si="20"/>
        <v>-1.7</v>
      </c>
      <c r="W281" s="10"/>
    </row>
    <row r="282" spans="1:23">
      <c r="A282" s="18">
        <v>40878</v>
      </c>
      <c r="B282" s="24">
        <v>-43.6</v>
      </c>
      <c r="C282" s="24">
        <v>-40</v>
      </c>
      <c r="D282" s="57">
        <f t="shared" si="21"/>
        <v>-42.8</v>
      </c>
      <c r="E282" s="26">
        <v>1.8</v>
      </c>
      <c r="F282" s="24" t="s">
        <v>4</v>
      </c>
      <c r="G282" s="57">
        <f t="shared" si="22"/>
        <v>-4</v>
      </c>
      <c r="H282" s="26">
        <v>-31.9</v>
      </c>
      <c r="I282" s="24">
        <v>-27</v>
      </c>
      <c r="J282" s="57">
        <f t="shared" si="23"/>
        <v>-28.7</v>
      </c>
      <c r="K282" s="26">
        <v>-23.7</v>
      </c>
      <c r="L282" s="24" t="s">
        <v>4</v>
      </c>
      <c r="M282" s="57">
        <f t="shared" si="19"/>
        <v>-22.6</v>
      </c>
      <c r="N282" s="26" t="s">
        <v>4</v>
      </c>
      <c r="O282" s="24" t="s">
        <v>4</v>
      </c>
      <c r="P282" s="57" t="s">
        <v>4</v>
      </c>
      <c r="Q282" s="26">
        <v>-21.2</v>
      </c>
      <c r="R282" s="24">
        <v>-15.2</v>
      </c>
      <c r="S282" s="57">
        <f t="shared" si="24"/>
        <v>-19.600000000000001</v>
      </c>
      <c r="T282" s="26">
        <v>0</v>
      </c>
      <c r="U282" s="24">
        <v>-3.1</v>
      </c>
      <c r="V282" s="57">
        <f t="shared" si="20"/>
        <v>-3</v>
      </c>
      <c r="W282" s="10"/>
    </row>
    <row r="283" spans="1:23">
      <c r="A283" s="18">
        <v>40909</v>
      </c>
      <c r="B283" s="24">
        <v>-44</v>
      </c>
      <c r="C283" s="24">
        <v>-43.4</v>
      </c>
      <c r="D283" s="57">
        <f t="shared" si="21"/>
        <v>-44.7</v>
      </c>
      <c r="E283" s="26">
        <v>-4.4000000000000004</v>
      </c>
      <c r="F283" s="24" t="s">
        <v>4</v>
      </c>
      <c r="G283" s="57">
        <f t="shared" si="22"/>
        <v>-2.1</v>
      </c>
      <c r="H283" s="26">
        <v>-29.9</v>
      </c>
      <c r="I283" s="24">
        <v>-27.8</v>
      </c>
      <c r="J283" s="57">
        <f t="shared" si="23"/>
        <v>-29.2</v>
      </c>
      <c r="K283" s="26">
        <v>-24.5</v>
      </c>
      <c r="L283" s="24" t="s">
        <v>4</v>
      </c>
      <c r="M283" s="57">
        <f t="shared" si="19"/>
        <v>-23.1</v>
      </c>
      <c r="N283" s="26" t="s">
        <v>4</v>
      </c>
      <c r="O283" s="24" t="s">
        <v>4</v>
      </c>
      <c r="P283" s="57" t="s">
        <v>4</v>
      </c>
      <c r="Q283" s="26">
        <v>-22.5</v>
      </c>
      <c r="R283" s="24">
        <v>-18.7</v>
      </c>
      <c r="S283" s="57">
        <f t="shared" si="24"/>
        <v>-18.100000000000001</v>
      </c>
      <c r="T283" s="26">
        <v>7.8</v>
      </c>
      <c r="U283" s="24">
        <v>0</v>
      </c>
      <c r="V283" s="57">
        <f t="shared" si="20"/>
        <v>-3.5</v>
      </c>
      <c r="W283" s="10"/>
    </row>
    <row r="284" spans="1:23">
      <c r="A284" s="18">
        <v>40940</v>
      </c>
      <c r="B284" s="24">
        <v>-47.1</v>
      </c>
      <c r="C284" s="24">
        <v>-40.6</v>
      </c>
      <c r="D284" s="57">
        <f t="shared" si="21"/>
        <v>-41.3</v>
      </c>
      <c r="E284" s="26">
        <v>-12</v>
      </c>
      <c r="F284" s="24" t="s">
        <v>4</v>
      </c>
      <c r="G284" s="57">
        <f t="shared" si="22"/>
        <v>-4.9000000000000004</v>
      </c>
      <c r="H284" s="26">
        <v>-26.4</v>
      </c>
      <c r="I284" s="24">
        <v>-27.8</v>
      </c>
      <c r="J284" s="57">
        <f t="shared" si="23"/>
        <v>-27.5</v>
      </c>
      <c r="K284" s="26">
        <v>-14.5</v>
      </c>
      <c r="L284" s="24" t="s">
        <v>4</v>
      </c>
      <c r="M284" s="57">
        <f t="shared" si="19"/>
        <v>-20.9</v>
      </c>
      <c r="N284" s="26" t="s">
        <v>4</v>
      </c>
      <c r="O284" s="24" t="s">
        <v>4</v>
      </c>
      <c r="P284" s="57" t="s">
        <v>4</v>
      </c>
      <c r="Q284" s="26">
        <v>-22.4</v>
      </c>
      <c r="R284" s="24">
        <v>-20.9</v>
      </c>
      <c r="S284" s="57">
        <f t="shared" si="24"/>
        <v>-18.3</v>
      </c>
      <c r="T284" s="26">
        <v>7.8</v>
      </c>
      <c r="U284" s="24">
        <v>5.0999999999999996</v>
      </c>
      <c r="V284" s="57">
        <f t="shared" si="20"/>
        <v>0.7</v>
      </c>
      <c r="W284" s="10"/>
    </row>
    <row r="285" spans="1:23">
      <c r="A285" s="18">
        <v>40969</v>
      </c>
      <c r="B285" s="24">
        <v>-41</v>
      </c>
      <c r="C285" s="24">
        <v>-33.299999999999997</v>
      </c>
      <c r="D285" s="57">
        <f t="shared" si="21"/>
        <v>-39.1</v>
      </c>
      <c r="E285" s="26">
        <v>-5.5</v>
      </c>
      <c r="F285" s="24" t="s">
        <v>4</v>
      </c>
      <c r="G285" s="57">
        <f t="shared" si="22"/>
        <v>-7.3</v>
      </c>
      <c r="H285" s="26">
        <v>-26.8</v>
      </c>
      <c r="I285" s="24">
        <v>-29.3</v>
      </c>
      <c r="J285" s="57">
        <f t="shared" si="23"/>
        <v>-28.3</v>
      </c>
      <c r="K285" s="26">
        <v>-20.5</v>
      </c>
      <c r="L285" s="24" t="s">
        <v>4</v>
      </c>
      <c r="M285" s="57">
        <f t="shared" si="19"/>
        <v>-19.8</v>
      </c>
      <c r="N285" s="26" t="s">
        <v>4</v>
      </c>
      <c r="O285" s="24" t="s">
        <v>4</v>
      </c>
      <c r="P285" s="57" t="s">
        <v>4</v>
      </c>
      <c r="Q285" s="26">
        <v>-18.7</v>
      </c>
      <c r="R285" s="24">
        <v>-20.8</v>
      </c>
      <c r="S285" s="57">
        <f t="shared" si="24"/>
        <v>-20.100000000000001</v>
      </c>
      <c r="T285" s="26">
        <v>1.8</v>
      </c>
      <c r="U285" s="24">
        <v>-0.9</v>
      </c>
      <c r="V285" s="57">
        <f t="shared" si="20"/>
        <v>1.4</v>
      </c>
      <c r="W285" s="10"/>
    </row>
    <row r="286" spans="1:23">
      <c r="A286" s="18">
        <v>41000</v>
      </c>
      <c r="B286" s="24">
        <v>-34.299999999999997</v>
      </c>
      <c r="C286" s="24">
        <v>-30.9</v>
      </c>
      <c r="D286" s="57">
        <f t="shared" si="21"/>
        <v>-34.9</v>
      </c>
      <c r="E286" s="26">
        <v>-9.9</v>
      </c>
      <c r="F286" s="24" t="s">
        <v>4</v>
      </c>
      <c r="G286" s="57">
        <f t="shared" si="22"/>
        <v>-9.1</v>
      </c>
      <c r="H286" s="26">
        <v>-15.6</v>
      </c>
      <c r="I286" s="24">
        <v>-15.2</v>
      </c>
      <c r="J286" s="57">
        <f t="shared" si="23"/>
        <v>-24.1</v>
      </c>
      <c r="K286" s="26">
        <v>-22.8</v>
      </c>
      <c r="L286" s="24" t="s">
        <v>4</v>
      </c>
      <c r="M286" s="57">
        <f t="shared" si="19"/>
        <v>-19.3</v>
      </c>
      <c r="N286" s="26" t="s">
        <v>4</v>
      </c>
      <c r="O286" s="24" t="s">
        <v>4</v>
      </c>
      <c r="P286" s="57" t="s">
        <v>4</v>
      </c>
      <c r="Q286" s="26">
        <v>-15</v>
      </c>
      <c r="R286" s="24">
        <v>-18.5</v>
      </c>
      <c r="S286" s="57">
        <f t="shared" si="24"/>
        <v>-20.100000000000001</v>
      </c>
      <c r="T286" s="26">
        <v>-1</v>
      </c>
      <c r="U286" s="24">
        <v>-2.4</v>
      </c>
      <c r="V286" s="57">
        <f t="shared" si="20"/>
        <v>0.6</v>
      </c>
      <c r="W286" s="10"/>
    </row>
    <row r="287" spans="1:23">
      <c r="A287" s="18">
        <v>41030</v>
      </c>
      <c r="B287" s="24">
        <v>-46.7</v>
      </c>
      <c r="C287" s="24">
        <v>-45.9</v>
      </c>
      <c r="D287" s="57">
        <f t="shared" si="21"/>
        <v>-36.700000000000003</v>
      </c>
      <c r="E287" s="26">
        <v>-2.4</v>
      </c>
      <c r="F287" s="24" t="s">
        <v>4</v>
      </c>
      <c r="G287" s="57">
        <f t="shared" si="22"/>
        <v>-5.9</v>
      </c>
      <c r="H287" s="26">
        <v>-28.2</v>
      </c>
      <c r="I287" s="24">
        <v>-28.4</v>
      </c>
      <c r="J287" s="57">
        <f t="shared" si="23"/>
        <v>-24.3</v>
      </c>
      <c r="K287" s="26">
        <v>-22.6</v>
      </c>
      <c r="L287" s="24" t="s">
        <v>4</v>
      </c>
      <c r="M287" s="57">
        <f t="shared" si="19"/>
        <v>-22</v>
      </c>
      <c r="N287" s="26" t="s">
        <v>4</v>
      </c>
      <c r="O287" s="24" t="s">
        <v>4</v>
      </c>
      <c r="P287" s="57" t="s">
        <v>4</v>
      </c>
      <c r="Q287" s="26">
        <v>-18.2</v>
      </c>
      <c r="R287" s="24">
        <v>-21.5</v>
      </c>
      <c r="S287" s="57">
        <f t="shared" si="24"/>
        <v>-20.3</v>
      </c>
      <c r="T287" s="26">
        <v>-6.9</v>
      </c>
      <c r="U287" s="24">
        <v>-5.2</v>
      </c>
      <c r="V287" s="57">
        <f t="shared" si="20"/>
        <v>-2.8</v>
      </c>
      <c r="W287" s="10"/>
    </row>
    <row r="288" spans="1:23">
      <c r="A288" s="18">
        <v>41061</v>
      </c>
      <c r="B288" s="24">
        <v>-31.3</v>
      </c>
      <c r="C288" s="24">
        <v>-34.9</v>
      </c>
      <c r="D288" s="57">
        <f t="shared" si="21"/>
        <v>-37.200000000000003</v>
      </c>
      <c r="E288" s="26">
        <v>-2.2000000000000002</v>
      </c>
      <c r="F288" s="24" t="s">
        <v>4</v>
      </c>
      <c r="G288" s="57">
        <f t="shared" si="22"/>
        <v>-4.8</v>
      </c>
      <c r="H288" s="26">
        <v>-22.6</v>
      </c>
      <c r="I288" s="24">
        <v>-23.8</v>
      </c>
      <c r="J288" s="57">
        <f t="shared" si="23"/>
        <v>-22.5</v>
      </c>
      <c r="K288" s="26">
        <v>-18.100000000000001</v>
      </c>
      <c r="L288" s="24" t="s">
        <v>4</v>
      </c>
      <c r="M288" s="57">
        <f t="shared" si="19"/>
        <v>-21.2</v>
      </c>
      <c r="N288" s="26" t="s">
        <v>4</v>
      </c>
      <c r="O288" s="24" t="s">
        <v>4</v>
      </c>
      <c r="P288" s="57" t="s">
        <v>4</v>
      </c>
      <c r="Q288" s="26">
        <v>-15.2</v>
      </c>
      <c r="R288" s="24">
        <v>-18.5</v>
      </c>
      <c r="S288" s="57">
        <f t="shared" si="24"/>
        <v>-19.5</v>
      </c>
      <c r="T288" s="26">
        <v>-10.8</v>
      </c>
      <c r="U288" s="24">
        <v>-7.8</v>
      </c>
      <c r="V288" s="57">
        <f t="shared" si="20"/>
        <v>-5.0999999999999996</v>
      </c>
      <c r="W288" s="10"/>
    </row>
    <row r="289" spans="1:23">
      <c r="A289" s="18">
        <v>41091</v>
      </c>
      <c r="B289" s="24">
        <v>-30.5</v>
      </c>
      <c r="C289" s="24">
        <v>-33.200000000000003</v>
      </c>
      <c r="D289" s="57">
        <f t="shared" si="21"/>
        <v>-38</v>
      </c>
      <c r="E289" s="26">
        <v>0.6</v>
      </c>
      <c r="F289" s="24" t="s">
        <v>4</v>
      </c>
      <c r="G289" s="57">
        <f t="shared" si="22"/>
        <v>-1.3</v>
      </c>
      <c r="H289" s="26">
        <v>-24.6</v>
      </c>
      <c r="I289" s="24">
        <v>-23.5</v>
      </c>
      <c r="J289" s="57">
        <f t="shared" si="23"/>
        <v>-25.2</v>
      </c>
      <c r="K289" s="26">
        <v>-19</v>
      </c>
      <c r="L289" s="24" t="s">
        <v>4</v>
      </c>
      <c r="M289" s="57">
        <f t="shared" si="19"/>
        <v>-19.899999999999999</v>
      </c>
      <c r="N289" s="26" t="s">
        <v>4</v>
      </c>
      <c r="O289" s="24" t="s">
        <v>4</v>
      </c>
      <c r="P289" s="57" t="s">
        <v>4</v>
      </c>
      <c r="Q289" s="26">
        <v>-12.8</v>
      </c>
      <c r="R289" s="24">
        <v>-13</v>
      </c>
      <c r="S289" s="57">
        <f t="shared" si="24"/>
        <v>-17.7</v>
      </c>
      <c r="T289" s="26">
        <v>-6.4</v>
      </c>
      <c r="U289" s="24">
        <v>-3</v>
      </c>
      <c r="V289" s="57">
        <f t="shared" si="20"/>
        <v>-5.3</v>
      </c>
      <c r="W289" s="10"/>
    </row>
    <row r="290" spans="1:23">
      <c r="A290" s="18">
        <v>41122</v>
      </c>
      <c r="B290" s="24">
        <v>-28.3</v>
      </c>
      <c r="C290" s="24">
        <v>-38.1</v>
      </c>
      <c r="D290" s="57">
        <f t="shared" si="21"/>
        <v>-35.4</v>
      </c>
      <c r="E290" s="26">
        <v>-3.3</v>
      </c>
      <c r="F290" s="24" t="s">
        <v>4</v>
      </c>
      <c r="G290" s="57">
        <f t="shared" si="22"/>
        <v>-1.6</v>
      </c>
      <c r="H290" s="26">
        <v>-25</v>
      </c>
      <c r="I290" s="24">
        <v>-26.2</v>
      </c>
      <c r="J290" s="57">
        <f t="shared" si="23"/>
        <v>-24.5</v>
      </c>
      <c r="K290" s="26">
        <v>-23.9</v>
      </c>
      <c r="L290" s="24" t="s">
        <v>4</v>
      </c>
      <c r="M290" s="57">
        <f t="shared" si="19"/>
        <v>-20.3</v>
      </c>
      <c r="N290" s="26" t="s">
        <v>4</v>
      </c>
      <c r="O290" s="24" t="s">
        <v>4</v>
      </c>
      <c r="P290" s="57" t="s">
        <v>4</v>
      </c>
      <c r="Q290" s="26">
        <v>-12.7</v>
      </c>
      <c r="R290" s="24">
        <v>-15.5</v>
      </c>
      <c r="S290" s="57">
        <f t="shared" si="24"/>
        <v>-15.7</v>
      </c>
      <c r="T290" s="26">
        <v>-6.3</v>
      </c>
      <c r="U290" s="24">
        <v>-4.3</v>
      </c>
      <c r="V290" s="57">
        <f t="shared" si="20"/>
        <v>-5</v>
      </c>
      <c r="W290" s="10"/>
    </row>
    <row r="291" spans="1:23">
      <c r="A291" s="18">
        <v>41153</v>
      </c>
      <c r="B291" s="24">
        <v>-32.9</v>
      </c>
      <c r="C291" s="24">
        <v>-37.200000000000003</v>
      </c>
      <c r="D291" s="57">
        <f t="shared" si="21"/>
        <v>-36.200000000000003</v>
      </c>
      <c r="E291" s="26">
        <v>-6.9</v>
      </c>
      <c r="F291" s="24" t="s">
        <v>4</v>
      </c>
      <c r="G291" s="57">
        <f t="shared" si="22"/>
        <v>-3.2</v>
      </c>
      <c r="H291" s="26">
        <v>-22.5</v>
      </c>
      <c r="I291" s="24">
        <v>-25.8</v>
      </c>
      <c r="J291" s="57">
        <f t="shared" si="23"/>
        <v>-25.2</v>
      </c>
      <c r="K291" s="26">
        <v>-24.3</v>
      </c>
      <c r="L291" s="24" t="s">
        <v>4</v>
      </c>
      <c r="M291" s="57">
        <f t="shared" si="19"/>
        <v>-22.4</v>
      </c>
      <c r="N291" s="26" t="s">
        <v>4</v>
      </c>
      <c r="O291" s="24" t="s">
        <v>4</v>
      </c>
      <c r="P291" s="57" t="s">
        <v>4</v>
      </c>
      <c r="Q291" s="26">
        <v>-19.8</v>
      </c>
      <c r="R291" s="24">
        <v>-21.9</v>
      </c>
      <c r="S291" s="57">
        <f t="shared" si="24"/>
        <v>-16.8</v>
      </c>
      <c r="T291" s="26">
        <v>-6.5</v>
      </c>
      <c r="U291" s="24">
        <v>-3.2</v>
      </c>
      <c r="V291" s="57">
        <f t="shared" si="20"/>
        <v>-3.5</v>
      </c>
      <c r="W291" s="10"/>
    </row>
    <row r="292" spans="1:23">
      <c r="A292" s="18">
        <v>41183</v>
      </c>
      <c r="B292" s="24">
        <v>-41.3</v>
      </c>
      <c r="C292" s="24">
        <v>-40.5</v>
      </c>
      <c r="D292" s="57">
        <f t="shared" si="21"/>
        <v>-38.6</v>
      </c>
      <c r="E292" s="26">
        <v>-15.3</v>
      </c>
      <c r="F292" s="24" t="s">
        <v>4</v>
      </c>
      <c r="G292" s="57">
        <f t="shared" si="22"/>
        <v>-8.5</v>
      </c>
      <c r="H292" s="26">
        <v>-28</v>
      </c>
      <c r="I292" s="24">
        <v>-27.2</v>
      </c>
      <c r="J292" s="57">
        <f t="shared" si="23"/>
        <v>-26.4</v>
      </c>
      <c r="K292" s="26">
        <v>-29.7</v>
      </c>
      <c r="L292" s="24" t="s">
        <v>4</v>
      </c>
      <c r="M292" s="57">
        <f t="shared" si="19"/>
        <v>-26</v>
      </c>
      <c r="N292" s="26" t="s">
        <v>4</v>
      </c>
      <c r="O292" s="24" t="s">
        <v>4</v>
      </c>
      <c r="P292" s="57" t="s">
        <v>4</v>
      </c>
      <c r="Q292" s="26">
        <v>-28.1</v>
      </c>
      <c r="R292" s="24">
        <v>-26.9</v>
      </c>
      <c r="S292" s="57">
        <f t="shared" si="24"/>
        <v>-21.4</v>
      </c>
      <c r="T292" s="26">
        <v>-7.8</v>
      </c>
      <c r="U292" s="24">
        <v>-3.7</v>
      </c>
      <c r="V292" s="57">
        <f t="shared" si="20"/>
        <v>-3.7</v>
      </c>
      <c r="W292" s="10"/>
    </row>
    <row r="293" spans="1:23">
      <c r="A293" s="18">
        <v>41214</v>
      </c>
      <c r="B293" s="24">
        <v>-32.1</v>
      </c>
      <c r="C293" s="24">
        <v>-34.9</v>
      </c>
      <c r="D293" s="57">
        <f t="shared" si="21"/>
        <v>-37.5</v>
      </c>
      <c r="E293" s="26">
        <v>-10.5</v>
      </c>
      <c r="F293" s="24" t="s">
        <v>4</v>
      </c>
      <c r="G293" s="57">
        <f t="shared" si="22"/>
        <v>-10.9</v>
      </c>
      <c r="H293" s="26">
        <v>-23.2</v>
      </c>
      <c r="I293" s="24">
        <v>-21.3</v>
      </c>
      <c r="J293" s="57">
        <f t="shared" si="23"/>
        <v>-24.8</v>
      </c>
      <c r="K293" s="26">
        <v>-23.8</v>
      </c>
      <c r="L293" s="24" t="s">
        <v>4</v>
      </c>
      <c r="M293" s="57">
        <f t="shared" si="19"/>
        <v>-25.9</v>
      </c>
      <c r="N293" s="26" t="s">
        <v>4</v>
      </c>
      <c r="O293" s="24" t="s">
        <v>4</v>
      </c>
      <c r="P293" s="57" t="s">
        <v>4</v>
      </c>
      <c r="Q293" s="26">
        <v>-17.399999999999999</v>
      </c>
      <c r="R293" s="24">
        <v>-12.1</v>
      </c>
      <c r="S293" s="57">
        <f t="shared" si="24"/>
        <v>-20.3</v>
      </c>
      <c r="T293" s="26">
        <v>-3.9</v>
      </c>
      <c r="U293" s="24">
        <v>-4.5</v>
      </c>
      <c r="V293" s="57">
        <f t="shared" si="20"/>
        <v>-3.8</v>
      </c>
      <c r="W293" s="10"/>
    </row>
    <row r="294" spans="1:23">
      <c r="A294" s="18">
        <v>41244</v>
      </c>
      <c r="B294" s="24">
        <v>-35.9</v>
      </c>
      <c r="C294" s="24">
        <v>-32.6</v>
      </c>
      <c r="D294" s="57">
        <f t="shared" si="21"/>
        <v>-36</v>
      </c>
      <c r="E294" s="26">
        <v>-9.6</v>
      </c>
      <c r="F294" s="24" t="s">
        <v>4</v>
      </c>
      <c r="G294" s="57">
        <f t="shared" si="22"/>
        <v>-11.8</v>
      </c>
      <c r="H294" s="26">
        <v>-26.4</v>
      </c>
      <c r="I294" s="24">
        <v>-22.5</v>
      </c>
      <c r="J294" s="57">
        <f t="shared" si="23"/>
        <v>-23.7</v>
      </c>
      <c r="K294" s="26">
        <v>-25.7</v>
      </c>
      <c r="L294" s="24" t="s">
        <v>4</v>
      </c>
      <c r="M294" s="57">
        <f t="shared" si="19"/>
        <v>-26.4</v>
      </c>
      <c r="N294" s="26" t="s">
        <v>4</v>
      </c>
      <c r="O294" s="24" t="s">
        <v>4</v>
      </c>
      <c r="P294" s="57" t="s">
        <v>4</v>
      </c>
      <c r="Q294" s="26">
        <v>-26.2</v>
      </c>
      <c r="R294" s="24">
        <v>-20.399999999999999</v>
      </c>
      <c r="S294" s="57">
        <f t="shared" si="24"/>
        <v>-19.8</v>
      </c>
      <c r="T294" s="26">
        <v>0</v>
      </c>
      <c r="U294" s="24">
        <v>-3</v>
      </c>
      <c r="V294" s="57">
        <f t="shared" si="20"/>
        <v>-3.7</v>
      </c>
      <c r="W294" s="10"/>
    </row>
    <row r="295" spans="1:23">
      <c r="A295" s="18">
        <v>41275</v>
      </c>
      <c r="B295" s="24">
        <v>-33.4</v>
      </c>
      <c r="C295" s="24">
        <v>-32.1</v>
      </c>
      <c r="D295" s="57">
        <f t="shared" si="21"/>
        <v>-33.200000000000003</v>
      </c>
      <c r="E295" s="26">
        <v>-7.4</v>
      </c>
      <c r="F295" s="24" t="s">
        <v>4</v>
      </c>
      <c r="G295" s="57">
        <f t="shared" si="22"/>
        <v>-9.1999999999999993</v>
      </c>
      <c r="H295" s="26">
        <v>-26.9</v>
      </c>
      <c r="I295" s="24">
        <v>-24.6</v>
      </c>
      <c r="J295" s="57">
        <f t="shared" si="23"/>
        <v>-22.8</v>
      </c>
      <c r="K295" s="26">
        <v>-24.8</v>
      </c>
      <c r="L295" s="24" t="s">
        <v>4</v>
      </c>
      <c r="M295" s="57">
        <f t="shared" si="19"/>
        <v>-24.8</v>
      </c>
      <c r="N295" s="26" t="s">
        <v>4</v>
      </c>
      <c r="O295" s="24" t="s">
        <v>4</v>
      </c>
      <c r="P295" s="57" t="s">
        <v>4</v>
      </c>
      <c r="Q295" s="26">
        <v>-26.3</v>
      </c>
      <c r="R295" s="24">
        <v>-22.1</v>
      </c>
      <c r="S295" s="57">
        <f t="shared" si="24"/>
        <v>-18.2</v>
      </c>
      <c r="T295" s="26">
        <v>3.7</v>
      </c>
      <c r="U295" s="24">
        <v>-3</v>
      </c>
      <c r="V295" s="57">
        <f t="shared" si="20"/>
        <v>-3.5</v>
      </c>
      <c r="W295" s="10"/>
    </row>
    <row r="296" spans="1:23">
      <c r="A296" s="18">
        <v>41306</v>
      </c>
      <c r="B296" s="24">
        <v>-39</v>
      </c>
      <c r="C296" s="24">
        <v>-33.1</v>
      </c>
      <c r="D296" s="57">
        <f t="shared" si="21"/>
        <v>-32.6</v>
      </c>
      <c r="E296" s="26">
        <v>-12.3</v>
      </c>
      <c r="F296" s="24" t="s">
        <v>4</v>
      </c>
      <c r="G296" s="57">
        <f t="shared" si="22"/>
        <v>-9.8000000000000007</v>
      </c>
      <c r="H296" s="26">
        <v>-24.4</v>
      </c>
      <c r="I296" s="24">
        <v>-25.4</v>
      </c>
      <c r="J296" s="57">
        <f t="shared" si="23"/>
        <v>-24.2</v>
      </c>
      <c r="K296" s="26">
        <v>-19.8</v>
      </c>
      <c r="L296" s="24" t="s">
        <v>4</v>
      </c>
      <c r="M296" s="57">
        <f t="shared" si="19"/>
        <v>-23.4</v>
      </c>
      <c r="N296" s="26" t="s">
        <v>4</v>
      </c>
      <c r="O296" s="24" t="s">
        <v>4</v>
      </c>
      <c r="P296" s="57" t="s">
        <v>4</v>
      </c>
      <c r="Q296" s="26">
        <v>-21</v>
      </c>
      <c r="R296" s="24">
        <v>-19.7</v>
      </c>
      <c r="S296" s="57">
        <f t="shared" si="24"/>
        <v>-20.7</v>
      </c>
      <c r="T296" s="26">
        <v>3.5</v>
      </c>
      <c r="U296" s="24">
        <v>1</v>
      </c>
      <c r="V296" s="57">
        <f t="shared" si="20"/>
        <v>-1.7</v>
      </c>
      <c r="W296" s="10"/>
    </row>
    <row r="297" spans="1:23">
      <c r="A297" s="18">
        <v>41334</v>
      </c>
      <c r="B297" s="24">
        <v>-33.6</v>
      </c>
      <c r="C297" s="24">
        <v>-26.8</v>
      </c>
      <c r="D297" s="57">
        <f t="shared" si="21"/>
        <v>-30.7</v>
      </c>
      <c r="E297" s="26">
        <v>-7.2</v>
      </c>
      <c r="F297" s="24" t="s">
        <v>4</v>
      </c>
      <c r="G297" s="57">
        <f t="shared" si="22"/>
        <v>-9</v>
      </c>
      <c r="H297" s="26">
        <v>-21.3</v>
      </c>
      <c r="I297" s="24">
        <v>-24.3</v>
      </c>
      <c r="J297" s="57">
        <f t="shared" si="23"/>
        <v>-24.8</v>
      </c>
      <c r="K297" s="26">
        <v>-19.5</v>
      </c>
      <c r="L297" s="24" t="s">
        <v>4</v>
      </c>
      <c r="M297" s="57">
        <f t="shared" si="19"/>
        <v>-21.4</v>
      </c>
      <c r="N297" s="26" t="s">
        <v>4</v>
      </c>
      <c r="O297" s="24" t="s">
        <v>4</v>
      </c>
      <c r="P297" s="57" t="s">
        <v>4</v>
      </c>
      <c r="Q297" s="26">
        <v>-9.1999999999999993</v>
      </c>
      <c r="R297" s="24">
        <v>-12</v>
      </c>
      <c r="S297" s="57">
        <f t="shared" si="24"/>
        <v>-17.899999999999999</v>
      </c>
      <c r="T297" s="26">
        <v>-1.5</v>
      </c>
      <c r="U297" s="24">
        <v>-4</v>
      </c>
      <c r="V297" s="57">
        <f t="shared" si="20"/>
        <v>-2</v>
      </c>
      <c r="W297" s="10"/>
    </row>
    <row r="298" spans="1:23">
      <c r="A298" s="18">
        <v>41365</v>
      </c>
      <c r="B298" s="24">
        <v>-37.9</v>
      </c>
      <c r="C298" s="24">
        <v>-34.6</v>
      </c>
      <c r="D298" s="57">
        <f t="shared" si="21"/>
        <v>-31.5</v>
      </c>
      <c r="E298" s="26">
        <v>-12</v>
      </c>
      <c r="F298" s="24" t="s">
        <v>4</v>
      </c>
      <c r="G298" s="57">
        <f t="shared" si="22"/>
        <v>-10.5</v>
      </c>
      <c r="H298" s="26">
        <v>-25.4</v>
      </c>
      <c r="I298" s="24">
        <v>-25.4</v>
      </c>
      <c r="J298" s="57">
        <f t="shared" si="23"/>
        <v>-25</v>
      </c>
      <c r="K298" s="26">
        <v>-21.7</v>
      </c>
      <c r="L298" s="24" t="s">
        <v>4</v>
      </c>
      <c r="M298" s="57">
        <f t="shared" si="19"/>
        <v>-20.3</v>
      </c>
      <c r="N298" s="26" t="s">
        <v>4</v>
      </c>
      <c r="O298" s="24" t="s">
        <v>4</v>
      </c>
      <c r="P298" s="57" t="s">
        <v>4</v>
      </c>
      <c r="Q298" s="26">
        <v>-14.9</v>
      </c>
      <c r="R298" s="24">
        <v>-17.600000000000001</v>
      </c>
      <c r="S298" s="57">
        <f t="shared" si="24"/>
        <v>-16.399999999999999</v>
      </c>
      <c r="T298" s="26">
        <v>-5.6</v>
      </c>
      <c r="U298" s="24">
        <v>-6.9</v>
      </c>
      <c r="V298" s="57">
        <f t="shared" si="20"/>
        <v>-3.3</v>
      </c>
      <c r="W298" s="10"/>
    </row>
    <row r="299" spans="1:23">
      <c r="A299" s="18">
        <v>41395</v>
      </c>
      <c r="B299" s="24">
        <v>-29.2</v>
      </c>
      <c r="C299" s="24">
        <v>-27.7</v>
      </c>
      <c r="D299" s="57">
        <f t="shared" si="21"/>
        <v>-29.7</v>
      </c>
      <c r="E299" s="26">
        <v>-11</v>
      </c>
      <c r="F299" s="24" t="s">
        <v>4</v>
      </c>
      <c r="G299" s="57">
        <f t="shared" si="22"/>
        <v>-10.1</v>
      </c>
      <c r="H299" s="26">
        <v>-20.3</v>
      </c>
      <c r="I299" s="24">
        <v>-21.4</v>
      </c>
      <c r="J299" s="57">
        <f t="shared" si="23"/>
        <v>-23.7</v>
      </c>
      <c r="K299" s="26">
        <v>-20.9</v>
      </c>
      <c r="L299" s="24" t="s">
        <v>4</v>
      </c>
      <c r="M299" s="57">
        <f t="shared" si="19"/>
        <v>-20.7</v>
      </c>
      <c r="N299" s="26" t="s">
        <v>4</v>
      </c>
      <c r="O299" s="24" t="s">
        <v>4</v>
      </c>
      <c r="P299" s="57" t="s">
        <v>4</v>
      </c>
      <c r="Q299" s="26">
        <v>-15.4</v>
      </c>
      <c r="R299" s="24">
        <v>-19.3</v>
      </c>
      <c r="S299" s="57">
        <f t="shared" si="24"/>
        <v>-16.3</v>
      </c>
      <c r="T299" s="26">
        <v>-14.2</v>
      </c>
      <c r="U299" s="24">
        <v>-12.4</v>
      </c>
      <c r="V299" s="57">
        <f t="shared" si="20"/>
        <v>-7.8</v>
      </c>
      <c r="W299" s="10"/>
    </row>
    <row r="300" spans="1:23">
      <c r="A300" s="18">
        <v>41426</v>
      </c>
      <c r="B300" s="24">
        <v>-18.8</v>
      </c>
      <c r="C300" s="24">
        <v>-22.1</v>
      </c>
      <c r="D300" s="57">
        <f t="shared" si="21"/>
        <v>-28.1</v>
      </c>
      <c r="E300" s="26">
        <v>-9.3000000000000007</v>
      </c>
      <c r="F300" s="24" t="s">
        <v>4</v>
      </c>
      <c r="G300" s="57">
        <f t="shared" si="22"/>
        <v>-10.8</v>
      </c>
      <c r="H300" s="26">
        <v>-19.3</v>
      </c>
      <c r="I300" s="24">
        <v>-20.9</v>
      </c>
      <c r="J300" s="57">
        <f t="shared" si="23"/>
        <v>-22.6</v>
      </c>
      <c r="K300" s="26">
        <v>-17</v>
      </c>
      <c r="L300" s="24" t="s">
        <v>4</v>
      </c>
      <c r="M300" s="57">
        <f t="shared" si="19"/>
        <v>-19.899999999999999</v>
      </c>
      <c r="N300" s="26" t="s">
        <v>4</v>
      </c>
      <c r="O300" s="24" t="s">
        <v>4</v>
      </c>
      <c r="P300" s="57" t="s">
        <v>4</v>
      </c>
      <c r="Q300" s="26">
        <v>-13.9</v>
      </c>
      <c r="R300" s="24">
        <v>-17.600000000000001</v>
      </c>
      <c r="S300" s="57">
        <f t="shared" si="24"/>
        <v>-18.2</v>
      </c>
      <c r="T300" s="26">
        <v>-7.5</v>
      </c>
      <c r="U300" s="24">
        <v>-4.9000000000000004</v>
      </c>
      <c r="V300" s="57">
        <f t="shared" si="20"/>
        <v>-8.1</v>
      </c>
      <c r="W300" s="10"/>
    </row>
    <row r="301" spans="1:23">
      <c r="A301" s="18">
        <v>41456</v>
      </c>
      <c r="B301" s="24">
        <v>-18.2</v>
      </c>
      <c r="C301" s="24">
        <v>-21.5</v>
      </c>
      <c r="D301" s="57">
        <f t="shared" si="21"/>
        <v>-23.8</v>
      </c>
      <c r="E301" s="26">
        <v>-10</v>
      </c>
      <c r="F301" s="24" t="s">
        <v>4</v>
      </c>
      <c r="G301" s="57">
        <f t="shared" si="22"/>
        <v>-10.1</v>
      </c>
      <c r="H301" s="26">
        <v>-17.2</v>
      </c>
      <c r="I301" s="24">
        <v>-16.5</v>
      </c>
      <c r="J301" s="57">
        <f t="shared" si="23"/>
        <v>-19.600000000000001</v>
      </c>
      <c r="K301" s="26">
        <v>-12.4</v>
      </c>
      <c r="L301" s="24" t="s">
        <v>4</v>
      </c>
      <c r="M301" s="57">
        <f t="shared" si="19"/>
        <v>-16.8</v>
      </c>
      <c r="N301" s="26" t="s">
        <v>4</v>
      </c>
      <c r="O301" s="24" t="s">
        <v>4</v>
      </c>
      <c r="P301" s="57" t="s">
        <v>4</v>
      </c>
      <c r="Q301" s="26">
        <v>-16.8</v>
      </c>
      <c r="R301" s="24">
        <v>-17</v>
      </c>
      <c r="S301" s="57">
        <f t="shared" si="24"/>
        <v>-18</v>
      </c>
      <c r="T301" s="26">
        <v>-9.4</v>
      </c>
      <c r="U301" s="24">
        <v>-6.9</v>
      </c>
      <c r="V301" s="57">
        <f t="shared" si="20"/>
        <v>-8.1</v>
      </c>
      <c r="W301" s="10"/>
    </row>
    <row r="302" spans="1:23">
      <c r="A302" s="18">
        <v>41487</v>
      </c>
      <c r="B302" s="24">
        <v>-10.6</v>
      </c>
      <c r="C302" s="24">
        <v>-19.5</v>
      </c>
      <c r="D302" s="57">
        <f t="shared" si="21"/>
        <v>-21</v>
      </c>
      <c r="E302" s="26">
        <v>-10.199999999999999</v>
      </c>
      <c r="F302" s="24" t="s">
        <v>4</v>
      </c>
      <c r="G302" s="57">
        <f t="shared" si="22"/>
        <v>-9.8000000000000007</v>
      </c>
      <c r="H302" s="26">
        <v>-14.2</v>
      </c>
      <c r="I302" s="24">
        <v>-14.2</v>
      </c>
      <c r="J302" s="57">
        <f t="shared" si="23"/>
        <v>-17.2</v>
      </c>
      <c r="K302" s="26">
        <v>-15</v>
      </c>
      <c r="L302" s="24" t="s">
        <v>4</v>
      </c>
      <c r="M302" s="57">
        <f t="shared" si="19"/>
        <v>-14.8</v>
      </c>
      <c r="N302" s="26" t="s">
        <v>4</v>
      </c>
      <c r="O302" s="24" t="s">
        <v>4</v>
      </c>
      <c r="P302" s="57" t="s">
        <v>4</v>
      </c>
      <c r="Q302" s="26">
        <v>-11.7</v>
      </c>
      <c r="R302" s="24">
        <v>-14.3</v>
      </c>
      <c r="S302" s="57">
        <f t="shared" si="24"/>
        <v>-16.3</v>
      </c>
      <c r="T302" s="26">
        <v>-5.2</v>
      </c>
      <c r="U302" s="24">
        <v>-3.2</v>
      </c>
      <c r="V302" s="57">
        <f t="shared" si="20"/>
        <v>-5</v>
      </c>
      <c r="W302" s="10"/>
    </row>
    <row r="303" spans="1:23">
      <c r="A303" s="18">
        <v>41518</v>
      </c>
      <c r="B303" s="24">
        <v>-8.8000000000000007</v>
      </c>
      <c r="C303" s="24">
        <v>-12.9</v>
      </c>
      <c r="D303" s="57">
        <f t="shared" si="21"/>
        <v>-18</v>
      </c>
      <c r="E303" s="26">
        <v>-11.8</v>
      </c>
      <c r="F303" s="24" t="s">
        <v>4</v>
      </c>
      <c r="G303" s="57">
        <f t="shared" si="22"/>
        <v>-10.7</v>
      </c>
      <c r="H303" s="26">
        <v>-12.4</v>
      </c>
      <c r="I303" s="24">
        <v>-14.9</v>
      </c>
      <c r="J303" s="57">
        <f t="shared" si="23"/>
        <v>-15.2</v>
      </c>
      <c r="K303" s="26">
        <v>-17</v>
      </c>
      <c r="L303" s="24" t="s">
        <v>4</v>
      </c>
      <c r="M303" s="57">
        <f t="shared" ref="M303:M366" si="25">ROUND(AVERAGE(K301:K303),1)</f>
        <v>-14.8</v>
      </c>
      <c r="N303" s="26" t="s">
        <v>4</v>
      </c>
      <c r="O303" s="24" t="s">
        <v>4</v>
      </c>
      <c r="P303" s="57" t="s">
        <v>4</v>
      </c>
      <c r="Q303" s="26">
        <v>-8.4</v>
      </c>
      <c r="R303" s="24">
        <v>-10.5</v>
      </c>
      <c r="S303" s="57">
        <f t="shared" si="24"/>
        <v>-13.9</v>
      </c>
      <c r="T303" s="26">
        <v>-9.4</v>
      </c>
      <c r="U303" s="24">
        <v>-6.7</v>
      </c>
      <c r="V303" s="57">
        <f t="shared" si="20"/>
        <v>-5.6</v>
      </c>
      <c r="W303" s="10"/>
    </row>
    <row r="304" spans="1:23">
      <c r="A304" s="18">
        <v>41548</v>
      </c>
      <c r="B304" s="24">
        <v>-17.5</v>
      </c>
      <c r="C304" s="24">
        <v>-16.399999999999999</v>
      </c>
      <c r="D304" s="57">
        <f t="shared" si="21"/>
        <v>-16.3</v>
      </c>
      <c r="E304" s="26">
        <v>-12.4</v>
      </c>
      <c r="F304" s="24" t="s">
        <v>4</v>
      </c>
      <c r="G304" s="57">
        <f t="shared" si="22"/>
        <v>-11.5</v>
      </c>
      <c r="H304" s="26">
        <v>-11.6</v>
      </c>
      <c r="I304" s="24">
        <v>-10.199999999999999</v>
      </c>
      <c r="J304" s="57">
        <f t="shared" si="23"/>
        <v>-13.1</v>
      </c>
      <c r="K304" s="26">
        <v>-17.3</v>
      </c>
      <c r="L304" s="24" t="s">
        <v>4</v>
      </c>
      <c r="M304" s="57">
        <f t="shared" si="25"/>
        <v>-16.399999999999999</v>
      </c>
      <c r="N304" s="26" t="s">
        <v>4</v>
      </c>
      <c r="O304" s="24" t="s">
        <v>4</v>
      </c>
      <c r="P304" s="57" t="s">
        <v>4</v>
      </c>
      <c r="Q304" s="26">
        <v>-14.7</v>
      </c>
      <c r="R304" s="24">
        <v>-13</v>
      </c>
      <c r="S304" s="57">
        <f t="shared" si="24"/>
        <v>-12.6</v>
      </c>
      <c r="T304" s="26">
        <v>-9.8000000000000007</v>
      </c>
      <c r="U304" s="24">
        <v>-5.9</v>
      </c>
      <c r="V304" s="57">
        <f t="shared" si="20"/>
        <v>-5.3</v>
      </c>
      <c r="W304" s="10"/>
    </row>
    <row r="305" spans="1:23">
      <c r="A305" s="18">
        <v>41579</v>
      </c>
      <c r="B305" s="24">
        <v>-7.2</v>
      </c>
      <c r="C305" s="24">
        <v>-9.8000000000000007</v>
      </c>
      <c r="D305" s="57">
        <f t="shared" si="21"/>
        <v>-13</v>
      </c>
      <c r="E305" s="26">
        <v>-8.4</v>
      </c>
      <c r="F305" s="24" t="s">
        <v>4</v>
      </c>
      <c r="G305" s="57">
        <f t="shared" si="22"/>
        <v>-10.9</v>
      </c>
      <c r="H305" s="26">
        <v>-8.5</v>
      </c>
      <c r="I305" s="24">
        <v>-6.5</v>
      </c>
      <c r="J305" s="57">
        <f t="shared" si="23"/>
        <v>-10.5</v>
      </c>
      <c r="K305" s="26">
        <v>-11.6</v>
      </c>
      <c r="L305" s="24" t="s">
        <v>4</v>
      </c>
      <c r="M305" s="57">
        <f t="shared" si="25"/>
        <v>-15.3</v>
      </c>
      <c r="N305" s="26" t="s">
        <v>4</v>
      </c>
      <c r="O305" s="24" t="s">
        <v>4</v>
      </c>
      <c r="P305" s="57" t="s">
        <v>4</v>
      </c>
      <c r="Q305" s="26">
        <v>-6</v>
      </c>
      <c r="R305" s="24">
        <v>-1</v>
      </c>
      <c r="S305" s="57">
        <f t="shared" si="24"/>
        <v>-8.1999999999999993</v>
      </c>
      <c r="T305" s="26">
        <v>-3.9</v>
      </c>
      <c r="U305" s="24">
        <v>-4.2</v>
      </c>
      <c r="V305" s="57">
        <f t="shared" si="20"/>
        <v>-5.6</v>
      </c>
      <c r="W305" s="10"/>
    </row>
    <row r="306" spans="1:23">
      <c r="A306" s="18">
        <v>41609</v>
      </c>
      <c r="B306" s="24">
        <v>-17.899999999999999</v>
      </c>
      <c r="C306" s="24">
        <v>-15.1</v>
      </c>
      <c r="D306" s="57">
        <f t="shared" si="21"/>
        <v>-13.8</v>
      </c>
      <c r="E306" s="26">
        <v>-9.5</v>
      </c>
      <c r="F306" s="24" t="s">
        <v>4</v>
      </c>
      <c r="G306" s="57">
        <f t="shared" si="22"/>
        <v>-10.1</v>
      </c>
      <c r="H306" s="26">
        <v>-6.4</v>
      </c>
      <c r="I306" s="24">
        <v>-3.3</v>
      </c>
      <c r="J306" s="57">
        <f t="shared" si="23"/>
        <v>-6.7</v>
      </c>
      <c r="K306" s="26">
        <v>-8.9</v>
      </c>
      <c r="L306" s="24" t="s">
        <v>4</v>
      </c>
      <c r="M306" s="57">
        <f t="shared" si="25"/>
        <v>-12.6</v>
      </c>
      <c r="N306" s="26" t="s">
        <v>4</v>
      </c>
      <c r="O306" s="24" t="s">
        <v>4</v>
      </c>
      <c r="P306" s="57" t="s">
        <v>4</v>
      </c>
      <c r="Q306" s="26">
        <v>-8.5</v>
      </c>
      <c r="R306" s="24">
        <v>-2.5</v>
      </c>
      <c r="S306" s="57">
        <f t="shared" si="24"/>
        <v>-5.5</v>
      </c>
      <c r="T306" s="26">
        <v>-2.4</v>
      </c>
      <c r="U306" s="24">
        <v>-5.3</v>
      </c>
      <c r="V306" s="57">
        <f t="shared" si="20"/>
        <v>-5.0999999999999996</v>
      </c>
      <c r="W306" s="10"/>
    </row>
    <row r="307" spans="1:23">
      <c r="A307" s="18">
        <v>41640</v>
      </c>
      <c r="B307" s="24">
        <v>-14.3</v>
      </c>
      <c r="C307" s="24">
        <v>-13.2</v>
      </c>
      <c r="D307" s="57">
        <f t="shared" si="21"/>
        <v>-12.7</v>
      </c>
      <c r="E307" s="26">
        <v>-1.9</v>
      </c>
      <c r="F307" s="24" t="s">
        <v>4</v>
      </c>
      <c r="G307" s="57">
        <f t="shared" si="22"/>
        <v>-6.6</v>
      </c>
      <c r="H307" s="26">
        <v>-9.4</v>
      </c>
      <c r="I307" s="24">
        <v>-7.2</v>
      </c>
      <c r="J307" s="57">
        <f t="shared" si="23"/>
        <v>-5.7</v>
      </c>
      <c r="K307" s="26">
        <v>-10.7</v>
      </c>
      <c r="L307" s="24" t="s">
        <v>4</v>
      </c>
      <c r="M307" s="57">
        <f t="shared" si="25"/>
        <v>-10.4</v>
      </c>
      <c r="N307" s="26" t="s">
        <v>4</v>
      </c>
      <c r="O307" s="24" t="s">
        <v>4</v>
      </c>
      <c r="P307" s="57" t="s">
        <v>4</v>
      </c>
      <c r="Q307" s="26">
        <v>-9.1</v>
      </c>
      <c r="R307" s="24">
        <v>-4.5</v>
      </c>
      <c r="S307" s="57">
        <f t="shared" si="24"/>
        <v>-2.7</v>
      </c>
      <c r="T307" s="26">
        <v>-0.6</v>
      </c>
      <c r="U307" s="24">
        <v>-5.9</v>
      </c>
      <c r="V307" s="57">
        <f t="shared" si="20"/>
        <v>-5.0999999999999996</v>
      </c>
      <c r="W307" s="10"/>
    </row>
    <row r="308" spans="1:23">
      <c r="A308" s="18">
        <v>41671</v>
      </c>
      <c r="B308" s="24">
        <v>-12.1</v>
      </c>
      <c r="C308" s="24">
        <v>-6.8</v>
      </c>
      <c r="D308" s="57">
        <f t="shared" si="21"/>
        <v>-11.7</v>
      </c>
      <c r="E308" s="26">
        <v>-5.8</v>
      </c>
      <c r="F308" s="24" t="s">
        <v>4</v>
      </c>
      <c r="G308" s="57">
        <f t="shared" si="22"/>
        <v>-5.7</v>
      </c>
      <c r="H308" s="26">
        <v>-1.7</v>
      </c>
      <c r="I308" s="24">
        <v>-2.1</v>
      </c>
      <c r="J308" s="57">
        <f t="shared" si="23"/>
        <v>-4.2</v>
      </c>
      <c r="K308" s="26">
        <v>-9.6</v>
      </c>
      <c r="L308" s="24" t="s">
        <v>4</v>
      </c>
      <c r="M308" s="57">
        <f t="shared" si="25"/>
        <v>-9.6999999999999993</v>
      </c>
      <c r="N308" s="26" t="s">
        <v>4</v>
      </c>
      <c r="O308" s="24" t="s">
        <v>4</v>
      </c>
      <c r="P308" s="57" t="s">
        <v>4</v>
      </c>
      <c r="Q308" s="26">
        <v>-2.9</v>
      </c>
      <c r="R308" s="24">
        <v>-1.7</v>
      </c>
      <c r="S308" s="57">
        <f t="shared" si="24"/>
        <v>-2.9</v>
      </c>
      <c r="T308" s="26">
        <v>-5.7</v>
      </c>
      <c r="U308" s="24">
        <v>-8.1999999999999993</v>
      </c>
      <c r="V308" s="57">
        <f t="shared" ref="V308:V371" si="26">ROUND(AVERAGE(U306:U308),1)</f>
        <v>-6.5</v>
      </c>
      <c r="W308" s="10"/>
    </row>
    <row r="309" spans="1:23">
      <c r="A309" s="18">
        <v>41699</v>
      </c>
      <c r="B309" s="24">
        <v>-20.5</v>
      </c>
      <c r="C309" s="24">
        <v>-14.4</v>
      </c>
      <c r="D309" s="57">
        <f t="shared" si="21"/>
        <v>-11.5</v>
      </c>
      <c r="E309" s="26">
        <v>-3.7</v>
      </c>
      <c r="F309" s="24" t="s">
        <v>4</v>
      </c>
      <c r="G309" s="57">
        <f t="shared" si="22"/>
        <v>-3.8</v>
      </c>
      <c r="H309" s="26">
        <v>1.3</v>
      </c>
      <c r="I309" s="24">
        <v>-1.9</v>
      </c>
      <c r="J309" s="57">
        <f t="shared" si="23"/>
        <v>-3.7</v>
      </c>
      <c r="K309" s="26">
        <v>-5.8</v>
      </c>
      <c r="L309" s="24" t="s">
        <v>4</v>
      </c>
      <c r="M309" s="57">
        <f t="shared" si="25"/>
        <v>-8.6999999999999993</v>
      </c>
      <c r="N309" s="26" t="s">
        <v>4</v>
      </c>
      <c r="O309" s="24" t="s">
        <v>4</v>
      </c>
      <c r="P309" s="57" t="s">
        <v>4</v>
      </c>
      <c r="Q309" s="26">
        <v>1.3</v>
      </c>
      <c r="R309" s="24">
        <v>-1.9</v>
      </c>
      <c r="S309" s="57">
        <f t="shared" si="24"/>
        <v>-2.7</v>
      </c>
      <c r="T309" s="26">
        <v>-9.6999999999999993</v>
      </c>
      <c r="U309" s="24">
        <v>-11.4</v>
      </c>
      <c r="V309" s="57">
        <f t="shared" si="26"/>
        <v>-8.5</v>
      </c>
      <c r="W309" s="10"/>
    </row>
    <row r="310" spans="1:23">
      <c r="A310" s="18">
        <v>41730</v>
      </c>
      <c r="B310" s="24">
        <v>-15.2</v>
      </c>
      <c r="C310" s="24">
        <v>-12.1</v>
      </c>
      <c r="D310" s="57">
        <f t="shared" si="21"/>
        <v>-11.1</v>
      </c>
      <c r="E310" s="26">
        <v>-4.3</v>
      </c>
      <c r="F310" s="24" t="s">
        <v>4</v>
      </c>
      <c r="G310" s="57">
        <f t="shared" si="22"/>
        <v>-4.5999999999999996</v>
      </c>
      <c r="H310" s="26">
        <v>-5</v>
      </c>
      <c r="I310" s="24">
        <v>-5.4</v>
      </c>
      <c r="J310" s="57">
        <f t="shared" si="23"/>
        <v>-3.1</v>
      </c>
      <c r="K310" s="26">
        <v>-4.5</v>
      </c>
      <c r="L310" s="24" t="s">
        <v>4</v>
      </c>
      <c r="M310" s="57">
        <f t="shared" si="25"/>
        <v>-6.6</v>
      </c>
      <c r="N310" s="26" t="s">
        <v>4</v>
      </c>
      <c r="O310" s="24" t="s">
        <v>4</v>
      </c>
      <c r="P310" s="57" t="s">
        <v>4</v>
      </c>
      <c r="Q310" s="26">
        <v>0.1</v>
      </c>
      <c r="R310" s="24">
        <v>-2.2999999999999998</v>
      </c>
      <c r="S310" s="57">
        <f t="shared" si="24"/>
        <v>-2</v>
      </c>
      <c r="T310" s="26">
        <v>-3.2</v>
      </c>
      <c r="U310" s="24">
        <v>-4.2</v>
      </c>
      <c r="V310" s="57">
        <f t="shared" si="26"/>
        <v>-7.9</v>
      </c>
      <c r="W310" s="10"/>
    </row>
    <row r="311" spans="1:23">
      <c r="A311" s="18">
        <v>41760</v>
      </c>
      <c r="B311" s="24">
        <v>-6.7</v>
      </c>
      <c r="C311" s="24">
        <v>-4.5999999999999996</v>
      </c>
      <c r="D311" s="57">
        <f t="shared" si="21"/>
        <v>-10.4</v>
      </c>
      <c r="E311" s="26">
        <v>4.3</v>
      </c>
      <c r="F311" s="24" t="s">
        <v>4</v>
      </c>
      <c r="G311" s="57">
        <f t="shared" si="22"/>
        <v>-1.2</v>
      </c>
      <c r="H311" s="26">
        <v>2.5</v>
      </c>
      <c r="I311" s="24">
        <v>0.4</v>
      </c>
      <c r="J311" s="57">
        <f t="shared" si="23"/>
        <v>-2.2999999999999998</v>
      </c>
      <c r="K311" s="26">
        <v>-4</v>
      </c>
      <c r="L311" s="24" t="s">
        <v>4</v>
      </c>
      <c r="M311" s="57">
        <f t="shared" si="25"/>
        <v>-4.8</v>
      </c>
      <c r="N311" s="26" t="s">
        <v>4</v>
      </c>
      <c r="O311" s="24" t="s">
        <v>4</v>
      </c>
      <c r="P311" s="57" t="s">
        <v>4</v>
      </c>
      <c r="Q311" s="26">
        <v>6.1</v>
      </c>
      <c r="R311" s="24">
        <v>1.7</v>
      </c>
      <c r="S311" s="57">
        <f t="shared" si="24"/>
        <v>-0.8</v>
      </c>
      <c r="T311" s="26">
        <v>-5.0999999999999996</v>
      </c>
      <c r="U311" s="24">
        <v>-3.9</v>
      </c>
      <c r="V311" s="57">
        <f t="shared" si="26"/>
        <v>-6.5</v>
      </c>
      <c r="W311" s="10"/>
    </row>
    <row r="312" spans="1:23">
      <c r="A312" s="18">
        <v>41791</v>
      </c>
      <c r="B312" s="24">
        <v>-4.3</v>
      </c>
      <c r="C312" s="24">
        <v>-7.3</v>
      </c>
      <c r="D312" s="57">
        <f t="shared" si="21"/>
        <v>-8</v>
      </c>
      <c r="E312" s="26">
        <v>0.6</v>
      </c>
      <c r="F312" s="24" t="s">
        <v>4</v>
      </c>
      <c r="G312" s="57">
        <f t="shared" si="22"/>
        <v>0.2</v>
      </c>
      <c r="H312" s="26">
        <v>0.1</v>
      </c>
      <c r="I312" s="24">
        <v>-1.3</v>
      </c>
      <c r="J312" s="57">
        <f t="shared" si="23"/>
        <v>-2.1</v>
      </c>
      <c r="K312" s="26">
        <v>0</v>
      </c>
      <c r="L312" s="24" t="s">
        <v>4</v>
      </c>
      <c r="M312" s="57">
        <f t="shared" si="25"/>
        <v>-2.8</v>
      </c>
      <c r="N312" s="26" t="s">
        <v>4</v>
      </c>
      <c r="O312" s="24" t="s">
        <v>4</v>
      </c>
      <c r="P312" s="57" t="s">
        <v>4</v>
      </c>
      <c r="Q312" s="26">
        <v>7.1</v>
      </c>
      <c r="R312" s="24">
        <v>3.6</v>
      </c>
      <c r="S312" s="57">
        <f t="shared" si="24"/>
        <v>1</v>
      </c>
      <c r="T312" s="26">
        <v>-2.2000000000000002</v>
      </c>
      <c r="U312" s="24">
        <v>-0.2</v>
      </c>
      <c r="V312" s="57">
        <f t="shared" si="26"/>
        <v>-2.8</v>
      </c>
      <c r="W312" s="10"/>
    </row>
    <row r="313" spans="1:23">
      <c r="A313" s="18">
        <v>41821</v>
      </c>
      <c r="B313" s="24">
        <v>-2.8</v>
      </c>
      <c r="C313" s="24">
        <v>-6.6</v>
      </c>
      <c r="D313" s="57">
        <f t="shared" si="21"/>
        <v>-6.2</v>
      </c>
      <c r="E313" s="26">
        <v>3.8</v>
      </c>
      <c r="F313" s="24" t="s">
        <v>4</v>
      </c>
      <c r="G313" s="57">
        <f t="shared" si="22"/>
        <v>2.9</v>
      </c>
      <c r="H313" s="26">
        <v>-5.0999999999999996</v>
      </c>
      <c r="I313" s="24">
        <v>-4.8</v>
      </c>
      <c r="J313" s="57">
        <f t="shared" si="23"/>
        <v>-1.9</v>
      </c>
      <c r="K313" s="26">
        <v>-3.7</v>
      </c>
      <c r="L313" s="24" t="s">
        <v>4</v>
      </c>
      <c r="M313" s="57">
        <f t="shared" si="25"/>
        <v>-2.6</v>
      </c>
      <c r="N313" s="26" t="s">
        <v>4</v>
      </c>
      <c r="O313" s="24" t="s">
        <v>4</v>
      </c>
      <c r="P313" s="57" t="s">
        <v>4</v>
      </c>
      <c r="Q313" s="26">
        <v>-0.5</v>
      </c>
      <c r="R313" s="24">
        <v>-0.9</v>
      </c>
      <c r="S313" s="57">
        <f t="shared" si="24"/>
        <v>1.5</v>
      </c>
      <c r="T313" s="26">
        <v>-1</v>
      </c>
      <c r="U313" s="24">
        <v>0.9</v>
      </c>
      <c r="V313" s="57">
        <f t="shared" si="26"/>
        <v>-1.1000000000000001</v>
      </c>
      <c r="W313" s="10"/>
    </row>
    <row r="314" spans="1:23">
      <c r="A314" s="18">
        <v>41852</v>
      </c>
      <c r="B314" s="24">
        <v>6</v>
      </c>
      <c r="C314" s="24">
        <v>-1.7</v>
      </c>
      <c r="D314" s="57">
        <f t="shared" si="21"/>
        <v>-5.2</v>
      </c>
      <c r="E314" s="26">
        <v>3.1</v>
      </c>
      <c r="F314" s="24" t="s">
        <v>4</v>
      </c>
      <c r="G314" s="57">
        <f t="shared" si="22"/>
        <v>2.5</v>
      </c>
      <c r="H314" s="26">
        <v>-5.3</v>
      </c>
      <c r="I314" s="24">
        <v>-4.5</v>
      </c>
      <c r="J314" s="57">
        <f t="shared" si="23"/>
        <v>-3.5</v>
      </c>
      <c r="K314" s="26">
        <v>-5.6</v>
      </c>
      <c r="L314" s="24" t="s">
        <v>4</v>
      </c>
      <c r="M314" s="57">
        <f t="shared" si="25"/>
        <v>-3.1</v>
      </c>
      <c r="N314" s="26" t="s">
        <v>4</v>
      </c>
      <c r="O314" s="24" t="s">
        <v>4</v>
      </c>
      <c r="P314" s="57" t="s">
        <v>4</v>
      </c>
      <c r="Q314" s="26">
        <v>2</v>
      </c>
      <c r="R314" s="24">
        <v>-0.3</v>
      </c>
      <c r="S314" s="57">
        <f t="shared" si="24"/>
        <v>0.8</v>
      </c>
      <c r="T314" s="26">
        <v>-2.7</v>
      </c>
      <c r="U314" s="24">
        <v>-1.1000000000000001</v>
      </c>
      <c r="V314" s="57">
        <f t="shared" si="26"/>
        <v>-0.1</v>
      </c>
      <c r="W314" s="10"/>
    </row>
    <row r="315" spans="1:23">
      <c r="A315" s="18">
        <v>41883</v>
      </c>
      <c r="B315" s="24">
        <v>-3.3</v>
      </c>
      <c r="C315" s="24">
        <v>-7.4</v>
      </c>
      <c r="D315" s="57">
        <f t="shared" si="21"/>
        <v>-5.2</v>
      </c>
      <c r="E315" s="26">
        <v>4.5999999999999996</v>
      </c>
      <c r="F315" s="24" t="s">
        <v>4</v>
      </c>
      <c r="G315" s="57">
        <f t="shared" si="22"/>
        <v>3.8</v>
      </c>
      <c r="H315" s="26">
        <v>-0.9</v>
      </c>
      <c r="I315" s="24">
        <v>-2.9</v>
      </c>
      <c r="J315" s="57">
        <f t="shared" si="23"/>
        <v>-4.0999999999999996</v>
      </c>
      <c r="K315" s="26">
        <v>2.9</v>
      </c>
      <c r="L315" s="24" t="s">
        <v>4</v>
      </c>
      <c r="M315" s="57">
        <f t="shared" si="25"/>
        <v>-2.1</v>
      </c>
      <c r="N315" s="26" t="s">
        <v>4</v>
      </c>
      <c r="O315" s="24" t="s">
        <v>4</v>
      </c>
      <c r="P315" s="57" t="s">
        <v>4</v>
      </c>
      <c r="Q315" s="26">
        <v>7.3</v>
      </c>
      <c r="R315" s="24">
        <v>5.3</v>
      </c>
      <c r="S315" s="57">
        <f t="shared" si="24"/>
        <v>1.4</v>
      </c>
      <c r="T315" s="26">
        <v>-3</v>
      </c>
      <c r="U315" s="24">
        <v>-1</v>
      </c>
      <c r="V315" s="57">
        <f t="shared" si="26"/>
        <v>-0.4</v>
      </c>
      <c r="W315" s="10"/>
    </row>
    <row r="316" spans="1:23">
      <c r="A316" s="18">
        <v>41913</v>
      </c>
      <c r="B316" s="24">
        <v>-0.3</v>
      </c>
      <c r="C316" s="24">
        <v>0.8</v>
      </c>
      <c r="D316" s="57">
        <f t="shared" si="21"/>
        <v>-2.8</v>
      </c>
      <c r="E316" s="26">
        <v>6.8</v>
      </c>
      <c r="F316" s="24" t="s">
        <v>4</v>
      </c>
      <c r="G316" s="57">
        <f t="shared" si="22"/>
        <v>4.8</v>
      </c>
      <c r="H316" s="26">
        <v>0.1</v>
      </c>
      <c r="I316" s="24">
        <v>1.5</v>
      </c>
      <c r="J316" s="57">
        <f t="shared" si="23"/>
        <v>-2</v>
      </c>
      <c r="K316" s="26">
        <v>-4.3</v>
      </c>
      <c r="L316" s="24" t="s">
        <v>4</v>
      </c>
      <c r="M316" s="57">
        <f t="shared" si="25"/>
        <v>-2.2999999999999998</v>
      </c>
      <c r="N316" s="26" t="s">
        <v>4</v>
      </c>
      <c r="O316" s="24" t="s">
        <v>4</v>
      </c>
      <c r="P316" s="57" t="s">
        <v>4</v>
      </c>
      <c r="Q316" s="26">
        <v>2.6</v>
      </c>
      <c r="R316" s="24">
        <v>4.7</v>
      </c>
      <c r="S316" s="57">
        <f t="shared" si="24"/>
        <v>3.2</v>
      </c>
      <c r="T316" s="26">
        <v>1.3</v>
      </c>
      <c r="U316" s="24">
        <v>5</v>
      </c>
      <c r="V316" s="57">
        <f t="shared" si="26"/>
        <v>1</v>
      </c>
      <c r="W316" s="10"/>
    </row>
    <row r="317" spans="1:23">
      <c r="A317" s="18">
        <v>41944</v>
      </c>
      <c r="B317" s="24">
        <v>0.6</v>
      </c>
      <c r="C317" s="24">
        <v>-1.3</v>
      </c>
      <c r="D317" s="57">
        <f t="shared" si="21"/>
        <v>-2.6</v>
      </c>
      <c r="E317" s="26">
        <v>4.2</v>
      </c>
      <c r="F317" s="24" t="s">
        <v>4</v>
      </c>
      <c r="G317" s="57">
        <f t="shared" si="22"/>
        <v>5.2</v>
      </c>
      <c r="H317" s="26">
        <v>-5.6</v>
      </c>
      <c r="I317" s="24">
        <v>-3.2</v>
      </c>
      <c r="J317" s="57">
        <f t="shared" si="23"/>
        <v>-1.5</v>
      </c>
      <c r="K317" s="26">
        <v>-2.9</v>
      </c>
      <c r="L317" s="24" t="s">
        <v>4</v>
      </c>
      <c r="M317" s="57">
        <f t="shared" si="25"/>
        <v>-1.4</v>
      </c>
      <c r="N317" s="26" t="s">
        <v>4</v>
      </c>
      <c r="O317" s="24" t="s">
        <v>4</v>
      </c>
      <c r="P317" s="57" t="s">
        <v>4</v>
      </c>
      <c r="Q317" s="26">
        <v>-4.4000000000000004</v>
      </c>
      <c r="R317" s="24">
        <v>-0.1</v>
      </c>
      <c r="S317" s="57">
        <f t="shared" si="24"/>
        <v>3.3</v>
      </c>
      <c r="T317" s="26">
        <v>2</v>
      </c>
      <c r="U317" s="24">
        <v>1.9</v>
      </c>
      <c r="V317" s="57">
        <f t="shared" si="26"/>
        <v>2</v>
      </c>
      <c r="W317" s="10"/>
    </row>
    <row r="318" spans="1:23">
      <c r="A318" s="18">
        <v>41974</v>
      </c>
      <c r="B318" s="24">
        <v>-8.8000000000000007</v>
      </c>
      <c r="C318" s="24">
        <v>-6.7</v>
      </c>
      <c r="D318" s="57">
        <f t="shared" si="21"/>
        <v>-2.4</v>
      </c>
      <c r="E318" s="26">
        <v>7.1</v>
      </c>
      <c r="F318" s="24" t="s">
        <v>4</v>
      </c>
      <c r="G318" s="57">
        <f t="shared" si="22"/>
        <v>6</v>
      </c>
      <c r="H318" s="26">
        <v>-4.7</v>
      </c>
      <c r="I318" s="24">
        <v>-2.2000000000000002</v>
      </c>
      <c r="J318" s="57">
        <f t="shared" si="23"/>
        <v>-1.3</v>
      </c>
      <c r="K318" s="26">
        <v>-2.9</v>
      </c>
      <c r="L318" s="24" t="s">
        <v>4</v>
      </c>
      <c r="M318" s="57">
        <f t="shared" si="25"/>
        <v>-3.4</v>
      </c>
      <c r="N318" s="26" t="s">
        <v>4</v>
      </c>
      <c r="O318" s="24" t="s">
        <v>4</v>
      </c>
      <c r="P318" s="57" t="s">
        <v>4</v>
      </c>
      <c r="Q318" s="26">
        <v>-5</v>
      </c>
      <c r="R318" s="24">
        <v>1.2</v>
      </c>
      <c r="S318" s="57">
        <f t="shared" si="24"/>
        <v>1.9</v>
      </c>
      <c r="T318" s="26">
        <v>-5.8</v>
      </c>
      <c r="U318" s="24">
        <v>-8.3000000000000007</v>
      </c>
      <c r="V318" s="57">
        <f t="shared" si="26"/>
        <v>-0.5</v>
      </c>
      <c r="W318" s="10"/>
    </row>
    <row r="319" spans="1:23">
      <c r="A319" s="18">
        <v>42005</v>
      </c>
      <c r="B319" s="24">
        <v>7.1</v>
      </c>
      <c r="C319" s="24">
        <v>8</v>
      </c>
      <c r="D319" s="57">
        <f t="shared" si="21"/>
        <v>0</v>
      </c>
      <c r="E319" s="26">
        <v>7.2</v>
      </c>
      <c r="F319" s="24" t="s">
        <v>4</v>
      </c>
      <c r="G319" s="57">
        <f t="shared" si="22"/>
        <v>6.2</v>
      </c>
      <c r="H319" s="26">
        <v>3.9</v>
      </c>
      <c r="I319" s="24">
        <v>5.9</v>
      </c>
      <c r="J319" s="57">
        <f t="shared" si="23"/>
        <v>0.2</v>
      </c>
      <c r="K319" s="26">
        <v>-0.2</v>
      </c>
      <c r="L319" s="24" t="s">
        <v>4</v>
      </c>
      <c r="M319" s="57">
        <f t="shared" si="25"/>
        <v>-2</v>
      </c>
      <c r="N319" s="26" t="s">
        <v>4</v>
      </c>
      <c r="O319" s="24" t="s">
        <v>4</v>
      </c>
      <c r="P319" s="57" t="s">
        <v>4</v>
      </c>
      <c r="Q319" s="26">
        <v>2.2999999999999998</v>
      </c>
      <c r="R319" s="24">
        <v>7</v>
      </c>
      <c r="S319" s="57">
        <f t="shared" si="24"/>
        <v>2.7</v>
      </c>
      <c r="T319" s="26">
        <v>0.6</v>
      </c>
      <c r="U319" s="24">
        <v>-3.7</v>
      </c>
      <c r="V319" s="57">
        <f t="shared" si="26"/>
        <v>-3.4</v>
      </c>
      <c r="W319" s="10"/>
    </row>
    <row r="320" spans="1:23">
      <c r="A320" s="18">
        <v>42036</v>
      </c>
      <c r="B320" s="24">
        <v>-4.4000000000000004</v>
      </c>
      <c r="C320" s="24">
        <v>0.1</v>
      </c>
      <c r="D320" s="57">
        <f t="shared" si="21"/>
        <v>0.5</v>
      </c>
      <c r="E320" s="26">
        <v>9.1999999999999993</v>
      </c>
      <c r="F320" s="24" t="s">
        <v>4</v>
      </c>
      <c r="G320" s="57">
        <f t="shared" si="22"/>
        <v>7.8</v>
      </c>
      <c r="H320" s="26">
        <v>-4.8</v>
      </c>
      <c r="I320" s="24">
        <v>-4.5999999999999996</v>
      </c>
      <c r="J320" s="57">
        <f t="shared" si="23"/>
        <v>-0.3</v>
      </c>
      <c r="K320" s="26">
        <v>-1.2</v>
      </c>
      <c r="L320" s="24" t="s">
        <v>4</v>
      </c>
      <c r="M320" s="57">
        <f t="shared" si="25"/>
        <v>-1.4</v>
      </c>
      <c r="N320" s="26" t="s">
        <v>4</v>
      </c>
      <c r="O320" s="24" t="s">
        <v>4</v>
      </c>
      <c r="P320" s="57" t="s">
        <v>4</v>
      </c>
      <c r="Q320" s="26">
        <v>1.2</v>
      </c>
      <c r="R320" s="24">
        <v>2.5</v>
      </c>
      <c r="S320" s="57">
        <f t="shared" si="24"/>
        <v>3.6</v>
      </c>
      <c r="T320" s="26">
        <v>2.7</v>
      </c>
      <c r="U320" s="24">
        <v>0.5</v>
      </c>
      <c r="V320" s="57">
        <f t="shared" si="26"/>
        <v>-3.8</v>
      </c>
      <c r="W320" s="10"/>
    </row>
    <row r="321" spans="1:23">
      <c r="A321" s="18">
        <v>42064</v>
      </c>
      <c r="B321" s="24">
        <v>-4.5999999999999996</v>
      </c>
      <c r="C321" s="24">
        <v>1.4</v>
      </c>
      <c r="D321" s="57">
        <f t="shared" si="21"/>
        <v>3.2</v>
      </c>
      <c r="E321" s="26">
        <v>4.0999999999999996</v>
      </c>
      <c r="F321" s="24" t="s">
        <v>4</v>
      </c>
      <c r="G321" s="57">
        <f t="shared" si="22"/>
        <v>6.8</v>
      </c>
      <c r="H321" s="26">
        <v>6.9</v>
      </c>
      <c r="I321" s="24">
        <v>3.9</v>
      </c>
      <c r="J321" s="57">
        <f t="shared" si="23"/>
        <v>1.7</v>
      </c>
      <c r="K321" s="26">
        <v>-0.8</v>
      </c>
      <c r="L321" s="24" t="s">
        <v>4</v>
      </c>
      <c r="M321" s="57">
        <f t="shared" si="25"/>
        <v>-0.7</v>
      </c>
      <c r="N321" s="26" t="s">
        <v>4</v>
      </c>
      <c r="O321" s="24" t="s">
        <v>4</v>
      </c>
      <c r="P321" s="57" t="s">
        <v>4</v>
      </c>
      <c r="Q321" s="26">
        <v>8.5</v>
      </c>
      <c r="R321" s="24">
        <v>5</v>
      </c>
      <c r="S321" s="57">
        <f t="shared" si="24"/>
        <v>4.8</v>
      </c>
      <c r="T321" s="26">
        <v>1.3</v>
      </c>
      <c r="U321" s="24">
        <v>0.1</v>
      </c>
      <c r="V321" s="57">
        <f t="shared" si="26"/>
        <v>-1</v>
      </c>
      <c r="W321" s="10"/>
    </row>
    <row r="322" spans="1:23">
      <c r="A322" s="18">
        <v>42095</v>
      </c>
      <c r="B322" s="24">
        <v>-3.6</v>
      </c>
      <c r="C322" s="24">
        <v>-0.7</v>
      </c>
      <c r="D322" s="57">
        <f t="shared" si="21"/>
        <v>0.3</v>
      </c>
      <c r="E322" s="26">
        <v>3.8</v>
      </c>
      <c r="F322" s="24" t="s">
        <v>4</v>
      </c>
      <c r="G322" s="57">
        <f t="shared" si="22"/>
        <v>5.7</v>
      </c>
      <c r="H322" s="26">
        <v>4.0999999999999996</v>
      </c>
      <c r="I322" s="24">
        <v>3.4</v>
      </c>
      <c r="J322" s="57">
        <f t="shared" si="23"/>
        <v>0.9</v>
      </c>
      <c r="K322" s="26">
        <v>-2.5</v>
      </c>
      <c r="L322" s="24" t="s">
        <v>4</v>
      </c>
      <c r="M322" s="57">
        <f t="shared" si="25"/>
        <v>-1.5</v>
      </c>
      <c r="N322" s="26" t="s">
        <v>4</v>
      </c>
      <c r="O322" s="24" t="s">
        <v>4</v>
      </c>
      <c r="P322" s="57" t="s">
        <v>4</v>
      </c>
      <c r="Q322" s="26">
        <v>3.4</v>
      </c>
      <c r="R322" s="24">
        <v>1.1000000000000001</v>
      </c>
      <c r="S322" s="57">
        <f t="shared" si="24"/>
        <v>2.9</v>
      </c>
      <c r="T322" s="26">
        <v>2.6</v>
      </c>
      <c r="U322" s="24">
        <v>1.8</v>
      </c>
      <c r="V322" s="57">
        <f t="shared" si="26"/>
        <v>0.8</v>
      </c>
      <c r="W322" s="10"/>
    </row>
    <row r="323" spans="1:23">
      <c r="A323" s="18">
        <v>42125</v>
      </c>
      <c r="B323" s="24">
        <v>-5.2</v>
      </c>
      <c r="C323" s="24">
        <v>-3.2</v>
      </c>
      <c r="D323" s="57">
        <f t="shared" si="21"/>
        <v>-0.8</v>
      </c>
      <c r="E323" s="26">
        <v>3.1</v>
      </c>
      <c r="F323" s="24" t="s">
        <v>4</v>
      </c>
      <c r="G323" s="57">
        <f t="shared" si="22"/>
        <v>3.7</v>
      </c>
      <c r="H323" s="26">
        <v>5.5</v>
      </c>
      <c r="I323" s="24">
        <v>2.5</v>
      </c>
      <c r="J323" s="57">
        <f t="shared" si="23"/>
        <v>3.3</v>
      </c>
      <c r="K323" s="26">
        <v>1.9</v>
      </c>
      <c r="L323" s="24" t="s">
        <v>4</v>
      </c>
      <c r="M323" s="57">
        <f t="shared" si="25"/>
        <v>-0.5</v>
      </c>
      <c r="N323" s="26" t="s">
        <v>4</v>
      </c>
      <c r="O323" s="24" t="s">
        <v>4</v>
      </c>
      <c r="P323" s="57" t="s">
        <v>4</v>
      </c>
      <c r="Q323" s="26">
        <v>12.4</v>
      </c>
      <c r="R323" s="24">
        <v>7.4</v>
      </c>
      <c r="S323" s="57">
        <f t="shared" si="24"/>
        <v>4.5</v>
      </c>
      <c r="T323" s="26">
        <v>3.2</v>
      </c>
      <c r="U323" s="24">
        <v>3.8</v>
      </c>
      <c r="V323" s="57">
        <f t="shared" si="26"/>
        <v>1.9</v>
      </c>
      <c r="W323" s="10"/>
    </row>
    <row r="324" spans="1:23">
      <c r="A324" s="18">
        <v>42156</v>
      </c>
      <c r="B324" s="24">
        <v>-4</v>
      </c>
      <c r="C324" s="24">
        <v>-6.7</v>
      </c>
      <c r="D324" s="57">
        <f t="shared" si="21"/>
        <v>-3.5</v>
      </c>
      <c r="E324" s="26">
        <v>3.1</v>
      </c>
      <c r="F324" s="24" t="s">
        <v>4</v>
      </c>
      <c r="G324" s="57">
        <f t="shared" si="22"/>
        <v>3.3</v>
      </c>
      <c r="H324" s="26">
        <v>0.5</v>
      </c>
      <c r="I324" s="24">
        <v>-0.7</v>
      </c>
      <c r="J324" s="57">
        <f t="shared" si="23"/>
        <v>1.7</v>
      </c>
      <c r="K324" s="26">
        <v>3.4</v>
      </c>
      <c r="L324" s="24" t="s">
        <v>4</v>
      </c>
      <c r="M324" s="57">
        <f t="shared" si="25"/>
        <v>0.9</v>
      </c>
      <c r="N324" s="26" t="s">
        <v>4</v>
      </c>
      <c r="O324" s="24" t="s">
        <v>4</v>
      </c>
      <c r="P324" s="57" t="s">
        <v>4</v>
      </c>
      <c r="Q324" s="26">
        <v>7.5</v>
      </c>
      <c r="R324" s="24">
        <v>4.4000000000000004</v>
      </c>
      <c r="S324" s="57">
        <f t="shared" si="24"/>
        <v>4.3</v>
      </c>
      <c r="T324" s="26">
        <v>-0.3</v>
      </c>
      <c r="U324" s="24">
        <v>1.4</v>
      </c>
      <c r="V324" s="57">
        <f t="shared" si="26"/>
        <v>2.2999999999999998</v>
      </c>
      <c r="W324" s="10"/>
    </row>
    <row r="325" spans="1:23">
      <c r="A325" s="18">
        <v>42186</v>
      </c>
      <c r="B325" s="24">
        <v>1.4</v>
      </c>
      <c r="C325" s="24">
        <v>-2.9</v>
      </c>
      <c r="D325" s="57">
        <f t="shared" si="21"/>
        <v>-4.3</v>
      </c>
      <c r="E325" s="26">
        <v>3.5</v>
      </c>
      <c r="F325" s="24" t="s">
        <v>4</v>
      </c>
      <c r="G325" s="57">
        <f t="shared" si="22"/>
        <v>3.2</v>
      </c>
      <c r="H325" s="26">
        <v>1.1000000000000001</v>
      </c>
      <c r="I325" s="24">
        <v>1.2</v>
      </c>
      <c r="J325" s="57">
        <f t="shared" si="23"/>
        <v>1</v>
      </c>
      <c r="K325" s="26">
        <v>4.3</v>
      </c>
      <c r="L325" s="24" t="s">
        <v>4</v>
      </c>
      <c r="M325" s="57">
        <f t="shared" si="25"/>
        <v>3.2</v>
      </c>
      <c r="N325" s="26" t="s">
        <v>4</v>
      </c>
      <c r="O325" s="24" t="s">
        <v>4</v>
      </c>
      <c r="P325" s="57" t="s">
        <v>4</v>
      </c>
      <c r="Q325" s="26">
        <v>6.7</v>
      </c>
      <c r="R325" s="24">
        <v>6.1</v>
      </c>
      <c r="S325" s="57">
        <f t="shared" si="24"/>
        <v>6</v>
      </c>
      <c r="T325" s="26">
        <v>1.3</v>
      </c>
      <c r="U325" s="24">
        <v>2.5</v>
      </c>
      <c r="V325" s="57">
        <f t="shared" si="26"/>
        <v>2.6</v>
      </c>
      <c r="W325" s="10"/>
    </row>
    <row r="326" spans="1:23">
      <c r="A326" s="18">
        <v>42217</v>
      </c>
      <c r="B326" s="24">
        <v>14.3</v>
      </c>
      <c r="C326" s="24">
        <v>8</v>
      </c>
      <c r="D326" s="57">
        <f t="shared" si="21"/>
        <v>-0.5</v>
      </c>
      <c r="E326" s="26">
        <v>5.4</v>
      </c>
      <c r="F326" s="24" t="s">
        <v>4</v>
      </c>
      <c r="G326" s="57">
        <f t="shared" si="22"/>
        <v>4</v>
      </c>
      <c r="H326" s="26">
        <v>-0.8</v>
      </c>
      <c r="I326" s="24">
        <v>0.4</v>
      </c>
      <c r="J326" s="57">
        <f t="shared" si="23"/>
        <v>0.3</v>
      </c>
      <c r="K326" s="26">
        <v>5.3</v>
      </c>
      <c r="L326" s="24" t="s">
        <v>4</v>
      </c>
      <c r="M326" s="57">
        <f t="shared" si="25"/>
        <v>4.3</v>
      </c>
      <c r="N326" s="26" t="s">
        <v>4</v>
      </c>
      <c r="O326" s="24" t="s">
        <v>4</v>
      </c>
      <c r="P326" s="57" t="s">
        <v>4</v>
      </c>
      <c r="Q326" s="26">
        <v>6.9</v>
      </c>
      <c r="R326" s="24">
        <v>5.2</v>
      </c>
      <c r="S326" s="57">
        <f t="shared" si="24"/>
        <v>5.2</v>
      </c>
      <c r="T326" s="26">
        <v>1.6</v>
      </c>
      <c r="U326" s="24">
        <v>3.3</v>
      </c>
      <c r="V326" s="57">
        <f t="shared" si="26"/>
        <v>2.4</v>
      </c>
      <c r="W326" s="10"/>
    </row>
    <row r="327" spans="1:23">
      <c r="A327" s="18">
        <v>42248</v>
      </c>
      <c r="B327" s="24">
        <v>4.5999999999999996</v>
      </c>
      <c r="C327" s="24">
        <v>1.2</v>
      </c>
      <c r="D327" s="57">
        <f t="shared" si="21"/>
        <v>2.1</v>
      </c>
      <c r="E327" s="26">
        <v>1.6</v>
      </c>
      <c r="F327" s="24" t="s">
        <v>4</v>
      </c>
      <c r="G327" s="57">
        <f t="shared" si="22"/>
        <v>3.5</v>
      </c>
      <c r="H327" s="26">
        <v>2.1</v>
      </c>
      <c r="I327" s="24">
        <v>0.3</v>
      </c>
      <c r="J327" s="57">
        <f t="shared" si="23"/>
        <v>0.6</v>
      </c>
      <c r="K327" s="26">
        <v>0.8</v>
      </c>
      <c r="L327" s="24" t="s">
        <v>4</v>
      </c>
      <c r="M327" s="57">
        <f t="shared" si="25"/>
        <v>3.5</v>
      </c>
      <c r="N327" s="26" t="s">
        <v>4</v>
      </c>
      <c r="O327" s="24" t="s">
        <v>4</v>
      </c>
      <c r="P327" s="57" t="s">
        <v>4</v>
      </c>
      <c r="Q327" s="26">
        <v>3.6</v>
      </c>
      <c r="R327" s="24">
        <v>1.8</v>
      </c>
      <c r="S327" s="57">
        <f t="shared" si="24"/>
        <v>4.4000000000000004</v>
      </c>
      <c r="T327" s="26">
        <v>1.6</v>
      </c>
      <c r="U327" s="24">
        <v>3.3</v>
      </c>
      <c r="V327" s="57">
        <f t="shared" si="26"/>
        <v>3</v>
      </c>
      <c r="W327" s="10"/>
    </row>
    <row r="328" spans="1:23">
      <c r="A328" s="18">
        <v>42278</v>
      </c>
      <c r="B328" s="24">
        <v>-2.1</v>
      </c>
      <c r="C328" s="24">
        <v>-1.6</v>
      </c>
      <c r="D328" s="57">
        <f t="shared" si="21"/>
        <v>2.5</v>
      </c>
      <c r="E328" s="26">
        <v>5.6</v>
      </c>
      <c r="F328" s="24" t="s">
        <v>4</v>
      </c>
      <c r="G328" s="57">
        <f t="shared" si="22"/>
        <v>4.2</v>
      </c>
      <c r="H328" s="26">
        <v>-3.4</v>
      </c>
      <c r="I328" s="24">
        <v>-2.4</v>
      </c>
      <c r="J328" s="57">
        <f t="shared" si="23"/>
        <v>-0.6</v>
      </c>
      <c r="K328" s="26">
        <v>-0.6</v>
      </c>
      <c r="L328" s="24" t="s">
        <v>4</v>
      </c>
      <c r="M328" s="57">
        <f t="shared" si="25"/>
        <v>1.8</v>
      </c>
      <c r="N328" s="26" t="s">
        <v>4</v>
      </c>
      <c r="O328" s="24" t="s">
        <v>4</v>
      </c>
      <c r="P328" s="57" t="s">
        <v>4</v>
      </c>
      <c r="Q328" s="26">
        <v>2.2000000000000002</v>
      </c>
      <c r="R328" s="24">
        <v>4</v>
      </c>
      <c r="S328" s="57">
        <f t="shared" si="24"/>
        <v>3.7</v>
      </c>
      <c r="T328" s="26">
        <v>-5.9</v>
      </c>
      <c r="U328" s="24">
        <v>-2.6</v>
      </c>
      <c r="V328" s="57">
        <f t="shared" si="26"/>
        <v>1.3</v>
      </c>
      <c r="W328" s="10"/>
    </row>
    <row r="329" spans="1:23">
      <c r="A329" s="18">
        <v>42309</v>
      </c>
      <c r="B329" s="24">
        <v>-1.3</v>
      </c>
      <c r="C329" s="24">
        <v>-2.1</v>
      </c>
      <c r="D329" s="57">
        <f t="shared" ref="D329:D392" si="27">ROUND(AVERAGE(C327:C329),1)</f>
        <v>-0.8</v>
      </c>
      <c r="E329" s="26">
        <v>5.5</v>
      </c>
      <c r="F329" s="24" t="s">
        <v>4</v>
      </c>
      <c r="G329" s="57">
        <f t="shared" ref="G329:G392" si="28">ROUND(AVERAGE(E327:E329),1)</f>
        <v>4.2</v>
      </c>
      <c r="H329" s="26">
        <v>-5.8</v>
      </c>
      <c r="I329" s="24">
        <v>-3.1</v>
      </c>
      <c r="J329" s="57">
        <f t="shared" ref="J329:J392" si="29">ROUND(AVERAGE(I327:I329),1)</f>
        <v>-1.7</v>
      </c>
      <c r="K329" s="26">
        <v>-1.7</v>
      </c>
      <c r="L329" s="24" t="s">
        <v>4</v>
      </c>
      <c r="M329" s="57">
        <f t="shared" si="25"/>
        <v>-0.5</v>
      </c>
      <c r="N329" s="26" t="s">
        <v>4</v>
      </c>
      <c r="O329" s="24" t="s">
        <v>4</v>
      </c>
      <c r="P329" s="57" t="s">
        <v>4</v>
      </c>
      <c r="Q329" s="26">
        <v>-3.6</v>
      </c>
      <c r="R329" s="24">
        <v>0.2</v>
      </c>
      <c r="S329" s="57">
        <f t="shared" ref="S329:S392" si="30">ROUND(AVERAGE(R327:R329),1)</f>
        <v>2</v>
      </c>
      <c r="T329" s="26">
        <v>-3.3</v>
      </c>
      <c r="U329" s="24">
        <v>-3.2</v>
      </c>
      <c r="V329" s="57">
        <f t="shared" si="26"/>
        <v>-0.8</v>
      </c>
      <c r="W329" s="10"/>
    </row>
    <row r="330" spans="1:23">
      <c r="A330" s="18">
        <v>42339</v>
      </c>
      <c r="B330" s="24">
        <v>-2.1</v>
      </c>
      <c r="C330" s="24">
        <v>-0.7</v>
      </c>
      <c r="D330" s="57">
        <f t="shared" si="27"/>
        <v>-1.5</v>
      </c>
      <c r="E330" s="26">
        <v>2.9</v>
      </c>
      <c r="F330" s="24" t="s">
        <v>4</v>
      </c>
      <c r="G330" s="57">
        <f t="shared" si="28"/>
        <v>4.7</v>
      </c>
      <c r="H330" s="26">
        <v>-5</v>
      </c>
      <c r="I330" s="24">
        <v>-2.2999999999999998</v>
      </c>
      <c r="J330" s="57">
        <f t="shared" si="29"/>
        <v>-2.6</v>
      </c>
      <c r="K330" s="26">
        <v>1.5</v>
      </c>
      <c r="L330" s="24" t="s">
        <v>4</v>
      </c>
      <c r="M330" s="57">
        <f t="shared" si="25"/>
        <v>-0.3</v>
      </c>
      <c r="N330" s="26" t="s">
        <v>4</v>
      </c>
      <c r="O330" s="24" t="s">
        <v>4</v>
      </c>
      <c r="P330" s="57" t="s">
        <v>4</v>
      </c>
      <c r="Q330" s="26">
        <v>-7.2</v>
      </c>
      <c r="R330" s="24">
        <v>-0.6</v>
      </c>
      <c r="S330" s="57">
        <f t="shared" si="30"/>
        <v>1.2</v>
      </c>
      <c r="T330" s="26">
        <v>1.6</v>
      </c>
      <c r="U330" s="24">
        <v>-0.3</v>
      </c>
      <c r="V330" s="57">
        <f t="shared" si="26"/>
        <v>-2</v>
      </c>
      <c r="W330" s="10"/>
    </row>
    <row r="331" spans="1:23">
      <c r="A331" s="18">
        <v>42370</v>
      </c>
      <c r="B331" s="24">
        <v>-3.2</v>
      </c>
      <c r="C331" s="24">
        <v>-3</v>
      </c>
      <c r="D331" s="57">
        <f t="shared" si="27"/>
        <v>-1.9</v>
      </c>
      <c r="E331" s="26">
        <v>5.3</v>
      </c>
      <c r="F331" s="24" t="s">
        <v>4</v>
      </c>
      <c r="G331" s="57">
        <f t="shared" si="28"/>
        <v>4.5999999999999996</v>
      </c>
      <c r="H331" s="26">
        <v>-2.4</v>
      </c>
      <c r="I331" s="24">
        <v>-0.6</v>
      </c>
      <c r="J331" s="57">
        <f t="shared" si="29"/>
        <v>-2</v>
      </c>
      <c r="K331" s="26">
        <v>3</v>
      </c>
      <c r="L331" s="24" t="s">
        <v>4</v>
      </c>
      <c r="M331" s="57">
        <f t="shared" si="25"/>
        <v>0.9</v>
      </c>
      <c r="N331" s="26" t="s">
        <v>4</v>
      </c>
      <c r="O331" s="24" t="s">
        <v>4</v>
      </c>
      <c r="P331" s="57" t="s">
        <v>4</v>
      </c>
      <c r="Q331" s="26">
        <v>-3.7</v>
      </c>
      <c r="R331" s="24">
        <v>0.7</v>
      </c>
      <c r="S331" s="57">
        <f t="shared" si="30"/>
        <v>0.1</v>
      </c>
      <c r="T331" s="26">
        <v>0.1</v>
      </c>
      <c r="U331" s="24">
        <v>-3.7</v>
      </c>
      <c r="V331" s="57">
        <f t="shared" si="26"/>
        <v>-2.4</v>
      </c>
      <c r="W331" s="10"/>
    </row>
    <row r="332" spans="1:23">
      <c r="A332" s="18">
        <v>42401</v>
      </c>
      <c r="B332" s="24">
        <v>-8.9</v>
      </c>
      <c r="C332" s="24">
        <v>-5.3</v>
      </c>
      <c r="D332" s="57">
        <f t="shared" si="27"/>
        <v>-3</v>
      </c>
      <c r="E332" s="26">
        <v>4.9000000000000004</v>
      </c>
      <c r="F332" s="24" t="s">
        <v>4</v>
      </c>
      <c r="G332" s="57">
        <f t="shared" si="28"/>
        <v>4.4000000000000004</v>
      </c>
      <c r="H332" s="26">
        <v>-4.2</v>
      </c>
      <c r="I332" s="24">
        <v>-3.8</v>
      </c>
      <c r="J332" s="57">
        <f t="shared" si="29"/>
        <v>-2.2000000000000002</v>
      </c>
      <c r="K332" s="26">
        <v>-0.4</v>
      </c>
      <c r="L332" s="24" t="s">
        <v>4</v>
      </c>
      <c r="M332" s="57">
        <f t="shared" si="25"/>
        <v>1.4</v>
      </c>
      <c r="N332" s="26" t="s">
        <v>4</v>
      </c>
      <c r="O332" s="24" t="s">
        <v>4</v>
      </c>
      <c r="P332" s="57" t="s">
        <v>4</v>
      </c>
      <c r="Q332" s="26">
        <v>1.9</v>
      </c>
      <c r="R332" s="24">
        <v>3.1</v>
      </c>
      <c r="S332" s="57">
        <f t="shared" si="30"/>
        <v>1.1000000000000001</v>
      </c>
      <c r="T332" s="26">
        <v>3</v>
      </c>
      <c r="U332" s="24">
        <v>0.9</v>
      </c>
      <c r="V332" s="57">
        <f t="shared" si="26"/>
        <v>-1</v>
      </c>
      <c r="W332" s="10"/>
    </row>
    <row r="333" spans="1:23">
      <c r="A333" s="18">
        <v>42430</v>
      </c>
      <c r="B333" s="24">
        <v>-7.2</v>
      </c>
      <c r="C333" s="24">
        <v>-0.6</v>
      </c>
      <c r="D333" s="57">
        <f t="shared" si="27"/>
        <v>-3</v>
      </c>
      <c r="E333" s="26">
        <v>4.5</v>
      </c>
      <c r="F333" s="24" t="s">
        <v>4</v>
      </c>
      <c r="G333" s="57">
        <f t="shared" si="28"/>
        <v>4.9000000000000004</v>
      </c>
      <c r="H333" s="26">
        <v>1.5</v>
      </c>
      <c r="I333" s="24">
        <v>-1.2</v>
      </c>
      <c r="J333" s="57">
        <f t="shared" si="29"/>
        <v>-1.9</v>
      </c>
      <c r="K333" s="26">
        <v>3.1</v>
      </c>
      <c r="L333" s="24" t="s">
        <v>4</v>
      </c>
      <c r="M333" s="57">
        <f t="shared" si="25"/>
        <v>1.9</v>
      </c>
      <c r="N333" s="26" t="s">
        <v>4</v>
      </c>
      <c r="O333" s="24" t="s">
        <v>4</v>
      </c>
      <c r="P333" s="57" t="s">
        <v>4</v>
      </c>
      <c r="Q333" s="26">
        <v>6.2</v>
      </c>
      <c r="R333" s="24">
        <v>2.7</v>
      </c>
      <c r="S333" s="57">
        <f t="shared" si="30"/>
        <v>2.2000000000000002</v>
      </c>
      <c r="T333" s="26">
        <v>3.5</v>
      </c>
      <c r="U333" s="24">
        <v>2.7</v>
      </c>
      <c r="V333" s="57">
        <f t="shared" si="26"/>
        <v>0</v>
      </c>
      <c r="W333" s="10"/>
    </row>
    <row r="334" spans="1:23">
      <c r="A334" s="18">
        <v>42461</v>
      </c>
      <c r="B334" s="24">
        <v>-0.8</v>
      </c>
      <c r="C334" s="24">
        <v>2</v>
      </c>
      <c r="D334" s="57">
        <f t="shared" si="27"/>
        <v>-1.3</v>
      </c>
      <c r="E334" s="26">
        <v>3.9</v>
      </c>
      <c r="F334" s="24" t="s">
        <v>4</v>
      </c>
      <c r="G334" s="57">
        <f t="shared" si="28"/>
        <v>4.4000000000000004</v>
      </c>
      <c r="H334" s="26">
        <v>0.9</v>
      </c>
      <c r="I334" s="24">
        <v>0</v>
      </c>
      <c r="J334" s="57">
        <f t="shared" si="29"/>
        <v>-1.7</v>
      </c>
      <c r="K334" s="26">
        <v>4.5999999999999996</v>
      </c>
      <c r="L334" s="24" t="s">
        <v>4</v>
      </c>
      <c r="M334" s="57">
        <f t="shared" si="25"/>
        <v>2.4</v>
      </c>
      <c r="N334" s="26" t="s">
        <v>4</v>
      </c>
      <c r="O334" s="24" t="s">
        <v>4</v>
      </c>
      <c r="P334" s="57" t="s">
        <v>4</v>
      </c>
      <c r="Q334" s="26">
        <v>6.7</v>
      </c>
      <c r="R334" s="24">
        <v>4.4000000000000004</v>
      </c>
      <c r="S334" s="57">
        <f t="shared" si="30"/>
        <v>3.4</v>
      </c>
      <c r="T334" s="26">
        <v>5.0999999999999996</v>
      </c>
      <c r="U334" s="24">
        <v>4.2</v>
      </c>
      <c r="V334" s="57">
        <f t="shared" si="26"/>
        <v>2.6</v>
      </c>
      <c r="W334" s="10"/>
    </row>
    <row r="335" spans="1:23">
      <c r="A335" s="18">
        <v>42491</v>
      </c>
      <c r="B335" s="24">
        <v>-8.3000000000000007</v>
      </c>
      <c r="C335" s="24">
        <v>-6.4</v>
      </c>
      <c r="D335" s="57">
        <f t="shared" si="27"/>
        <v>-1.7</v>
      </c>
      <c r="E335" s="26">
        <v>4.2</v>
      </c>
      <c r="F335" s="24" t="s">
        <v>4</v>
      </c>
      <c r="G335" s="57">
        <f t="shared" si="28"/>
        <v>4.2</v>
      </c>
      <c r="H335" s="26">
        <v>1.8</v>
      </c>
      <c r="I335" s="24">
        <v>-1.5</v>
      </c>
      <c r="J335" s="57">
        <f t="shared" si="29"/>
        <v>-0.9</v>
      </c>
      <c r="K335" s="26">
        <v>5</v>
      </c>
      <c r="L335" s="24" t="s">
        <v>4</v>
      </c>
      <c r="M335" s="57">
        <f t="shared" si="25"/>
        <v>4.2</v>
      </c>
      <c r="N335" s="26" t="s">
        <v>4</v>
      </c>
      <c r="O335" s="24" t="s">
        <v>4</v>
      </c>
      <c r="P335" s="57" t="s">
        <v>4</v>
      </c>
      <c r="Q335" s="26">
        <v>8.6</v>
      </c>
      <c r="R335" s="24">
        <v>3.3</v>
      </c>
      <c r="S335" s="57">
        <f t="shared" si="30"/>
        <v>3.5</v>
      </c>
      <c r="T335" s="26">
        <v>3.8</v>
      </c>
      <c r="U335" s="24">
        <v>3.8</v>
      </c>
      <c r="V335" s="57">
        <f t="shared" si="26"/>
        <v>3.6</v>
      </c>
      <c r="W335" s="10"/>
    </row>
    <row r="336" spans="1:23">
      <c r="A336" s="18">
        <v>42522</v>
      </c>
      <c r="B336" s="24">
        <v>0</v>
      </c>
      <c r="C336" s="24">
        <v>-2.7</v>
      </c>
      <c r="D336" s="57">
        <f t="shared" si="27"/>
        <v>-2.4</v>
      </c>
      <c r="E336" s="26">
        <v>3.6</v>
      </c>
      <c r="F336" s="24" t="s">
        <v>4</v>
      </c>
      <c r="G336" s="57">
        <f t="shared" si="28"/>
        <v>3.9</v>
      </c>
      <c r="H336" s="26">
        <v>0.6</v>
      </c>
      <c r="I336" s="24">
        <v>-0.6</v>
      </c>
      <c r="J336" s="57">
        <f t="shared" si="29"/>
        <v>-0.7</v>
      </c>
      <c r="K336" s="26">
        <v>3.6</v>
      </c>
      <c r="L336" s="24" t="s">
        <v>4</v>
      </c>
      <c r="M336" s="57">
        <f t="shared" si="25"/>
        <v>4.4000000000000004</v>
      </c>
      <c r="N336" s="26" t="s">
        <v>4</v>
      </c>
      <c r="O336" s="24" t="s">
        <v>4</v>
      </c>
      <c r="P336" s="57" t="s">
        <v>4</v>
      </c>
      <c r="Q336" s="26">
        <v>6</v>
      </c>
      <c r="R336" s="24">
        <v>3.6</v>
      </c>
      <c r="S336" s="57">
        <f t="shared" si="30"/>
        <v>3.8</v>
      </c>
      <c r="T336" s="26">
        <v>3.2</v>
      </c>
      <c r="U336" s="24">
        <v>4.7</v>
      </c>
      <c r="V336" s="57">
        <f t="shared" si="26"/>
        <v>4.2</v>
      </c>
      <c r="W336" s="10"/>
    </row>
    <row r="337" spans="1:23">
      <c r="A337" s="18">
        <v>42552</v>
      </c>
      <c r="B337" s="24">
        <v>8.4</v>
      </c>
      <c r="C337" s="24">
        <v>4</v>
      </c>
      <c r="D337" s="57">
        <f t="shared" si="27"/>
        <v>-1.7</v>
      </c>
      <c r="E337" s="26">
        <v>3.1</v>
      </c>
      <c r="F337" s="24" t="s">
        <v>4</v>
      </c>
      <c r="G337" s="57">
        <f t="shared" si="28"/>
        <v>3.6</v>
      </c>
      <c r="H337" s="26">
        <v>-0.6</v>
      </c>
      <c r="I337" s="24">
        <v>-1</v>
      </c>
      <c r="J337" s="57">
        <f t="shared" si="29"/>
        <v>-1</v>
      </c>
      <c r="K337" s="26">
        <v>4.7</v>
      </c>
      <c r="L337" s="24" t="s">
        <v>4</v>
      </c>
      <c r="M337" s="57">
        <f t="shared" si="25"/>
        <v>4.4000000000000004</v>
      </c>
      <c r="N337" s="26" t="s">
        <v>4</v>
      </c>
      <c r="O337" s="24" t="s">
        <v>4</v>
      </c>
      <c r="P337" s="57" t="s">
        <v>4</v>
      </c>
      <c r="Q337" s="26">
        <v>4.7</v>
      </c>
      <c r="R337" s="24">
        <v>3.8</v>
      </c>
      <c r="S337" s="57">
        <f t="shared" si="30"/>
        <v>3.6</v>
      </c>
      <c r="T337" s="26">
        <v>3</v>
      </c>
      <c r="U337" s="24">
        <v>4.0999999999999996</v>
      </c>
      <c r="V337" s="57">
        <f t="shared" si="26"/>
        <v>4.2</v>
      </c>
      <c r="W337" s="10"/>
    </row>
    <row r="338" spans="1:23">
      <c r="A338" s="18">
        <v>42583</v>
      </c>
      <c r="B338" s="24">
        <v>4.5999999999999996</v>
      </c>
      <c r="C338" s="24">
        <v>-0.7</v>
      </c>
      <c r="D338" s="57">
        <f t="shared" si="27"/>
        <v>0.2</v>
      </c>
      <c r="E338" s="26">
        <v>3.9</v>
      </c>
      <c r="F338" s="24" t="s">
        <v>4</v>
      </c>
      <c r="G338" s="57">
        <f t="shared" si="28"/>
        <v>3.5</v>
      </c>
      <c r="H338" s="26">
        <v>-3.3</v>
      </c>
      <c r="I338" s="24">
        <v>-2.2000000000000002</v>
      </c>
      <c r="J338" s="57">
        <f t="shared" si="29"/>
        <v>-1.3</v>
      </c>
      <c r="K338" s="26">
        <v>-0.6</v>
      </c>
      <c r="L338" s="24" t="s">
        <v>4</v>
      </c>
      <c r="M338" s="57">
        <f t="shared" si="25"/>
        <v>2.6</v>
      </c>
      <c r="N338" s="26" t="s">
        <v>4</v>
      </c>
      <c r="O338" s="24" t="s">
        <v>4</v>
      </c>
      <c r="P338" s="57" t="s">
        <v>4</v>
      </c>
      <c r="Q338" s="26">
        <v>4.5</v>
      </c>
      <c r="R338" s="24">
        <v>3.5</v>
      </c>
      <c r="S338" s="57">
        <f t="shared" si="30"/>
        <v>3.6</v>
      </c>
      <c r="T338" s="26">
        <v>-0.4</v>
      </c>
      <c r="U338" s="24">
        <v>1.3</v>
      </c>
      <c r="V338" s="57">
        <f t="shared" si="26"/>
        <v>3.4</v>
      </c>
      <c r="W338" s="10"/>
    </row>
    <row r="339" spans="1:23">
      <c r="A339" s="18">
        <v>42614</v>
      </c>
      <c r="B339" s="24">
        <v>4.3</v>
      </c>
      <c r="C339" s="24">
        <v>0.9</v>
      </c>
      <c r="D339" s="57">
        <f t="shared" si="27"/>
        <v>1.4</v>
      </c>
      <c r="E339" s="26">
        <v>3.2</v>
      </c>
      <c r="F339" s="24" t="s">
        <v>4</v>
      </c>
      <c r="G339" s="57">
        <f t="shared" si="28"/>
        <v>3.4</v>
      </c>
      <c r="H339" s="26">
        <v>0</v>
      </c>
      <c r="I339" s="24">
        <v>-1.9</v>
      </c>
      <c r="J339" s="57">
        <f t="shared" si="29"/>
        <v>-1.7</v>
      </c>
      <c r="K339" s="26">
        <v>0</v>
      </c>
      <c r="L339" s="24" t="s">
        <v>4</v>
      </c>
      <c r="M339" s="57">
        <f t="shared" si="25"/>
        <v>1.4</v>
      </c>
      <c r="N339" s="26" t="s">
        <v>4</v>
      </c>
      <c r="O339" s="24" t="s">
        <v>4</v>
      </c>
      <c r="P339" s="57" t="s">
        <v>4</v>
      </c>
      <c r="Q339" s="26">
        <v>5.3</v>
      </c>
      <c r="R339" s="24">
        <v>3.6</v>
      </c>
      <c r="S339" s="57">
        <f t="shared" si="30"/>
        <v>3.6</v>
      </c>
      <c r="T339" s="26">
        <v>2.5</v>
      </c>
      <c r="U339" s="24">
        <v>4.0999999999999996</v>
      </c>
      <c r="V339" s="57">
        <f t="shared" si="26"/>
        <v>3.2</v>
      </c>
      <c r="W339" s="10"/>
    </row>
    <row r="340" spans="1:23">
      <c r="A340" s="18">
        <v>42644</v>
      </c>
      <c r="B340" s="24">
        <v>2.2000000000000002</v>
      </c>
      <c r="C340" s="24">
        <v>2.2999999999999998</v>
      </c>
      <c r="D340" s="57">
        <f t="shared" si="27"/>
        <v>0.8</v>
      </c>
      <c r="E340" s="26">
        <v>2</v>
      </c>
      <c r="F340" s="24" t="s">
        <v>4</v>
      </c>
      <c r="G340" s="57">
        <f t="shared" si="28"/>
        <v>3</v>
      </c>
      <c r="H340" s="26">
        <v>-3.4</v>
      </c>
      <c r="I340" s="24">
        <v>-2.4</v>
      </c>
      <c r="J340" s="57">
        <f t="shared" si="29"/>
        <v>-2.2000000000000002</v>
      </c>
      <c r="K340" s="26">
        <v>-0.6</v>
      </c>
      <c r="L340" s="24" t="s">
        <v>4</v>
      </c>
      <c r="M340" s="57">
        <f t="shared" si="25"/>
        <v>-0.4</v>
      </c>
      <c r="N340" s="26" t="s">
        <v>4</v>
      </c>
      <c r="O340" s="24" t="s">
        <v>4</v>
      </c>
      <c r="P340" s="57" t="s">
        <v>4</v>
      </c>
      <c r="Q340" s="26">
        <v>0</v>
      </c>
      <c r="R340" s="24">
        <v>1.5</v>
      </c>
      <c r="S340" s="57">
        <f t="shared" si="30"/>
        <v>2.9</v>
      </c>
      <c r="T340" s="26">
        <v>2.7</v>
      </c>
      <c r="U340" s="24">
        <v>5.6</v>
      </c>
      <c r="V340" s="57">
        <f t="shared" si="26"/>
        <v>3.7</v>
      </c>
      <c r="W340" s="10"/>
    </row>
    <row r="341" spans="1:23">
      <c r="A341" s="18">
        <v>42675</v>
      </c>
      <c r="B341" s="24">
        <v>1.4</v>
      </c>
      <c r="C341" s="24">
        <v>1.4</v>
      </c>
      <c r="D341" s="57">
        <f t="shared" si="27"/>
        <v>1.5</v>
      </c>
      <c r="E341" s="26">
        <v>1.3</v>
      </c>
      <c r="F341" s="24" t="s">
        <v>4</v>
      </c>
      <c r="G341" s="57">
        <f t="shared" si="28"/>
        <v>2.2000000000000002</v>
      </c>
      <c r="H341" s="26">
        <v>0.9</v>
      </c>
      <c r="I341" s="24">
        <v>3.8</v>
      </c>
      <c r="J341" s="57">
        <f t="shared" si="29"/>
        <v>-0.2</v>
      </c>
      <c r="K341" s="26">
        <v>1</v>
      </c>
      <c r="L341" s="24" t="s">
        <v>4</v>
      </c>
      <c r="M341" s="57">
        <f t="shared" si="25"/>
        <v>0.1</v>
      </c>
      <c r="N341" s="26" t="s">
        <v>4</v>
      </c>
      <c r="O341" s="24" t="s">
        <v>4</v>
      </c>
      <c r="P341" s="57" t="s">
        <v>4</v>
      </c>
      <c r="Q341" s="26">
        <v>2.2999999999999998</v>
      </c>
      <c r="R341" s="24">
        <v>5.5</v>
      </c>
      <c r="S341" s="57">
        <f t="shared" si="30"/>
        <v>3.5</v>
      </c>
      <c r="T341" s="26">
        <v>0.7</v>
      </c>
      <c r="U341" s="24">
        <v>1.1000000000000001</v>
      </c>
      <c r="V341" s="57">
        <f t="shared" si="26"/>
        <v>3.6</v>
      </c>
      <c r="W341" s="10"/>
    </row>
    <row r="342" spans="1:23">
      <c r="A342" s="18">
        <v>42705</v>
      </c>
      <c r="B342" s="24">
        <v>5.9</v>
      </c>
      <c r="C342" s="24">
        <v>6.9</v>
      </c>
      <c r="D342" s="57">
        <f t="shared" si="27"/>
        <v>3.5</v>
      </c>
      <c r="E342" s="26">
        <v>3.5</v>
      </c>
      <c r="F342" s="24" t="s">
        <v>4</v>
      </c>
      <c r="G342" s="57">
        <f t="shared" si="28"/>
        <v>2.2999999999999998</v>
      </c>
      <c r="H342" s="26">
        <v>-1.3</v>
      </c>
      <c r="I342" s="24">
        <v>1.7</v>
      </c>
      <c r="J342" s="57">
        <f t="shared" si="29"/>
        <v>1</v>
      </c>
      <c r="K342" s="26">
        <v>3.7</v>
      </c>
      <c r="L342" s="24" t="s">
        <v>4</v>
      </c>
      <c r="M342" s="57">
        <f t="shared" si="25"/>
        <v>1.4</v>
      </c>
      <c r="N342" s="26" t="s">
        <v>4</v>
      </c>
      <c r="O342" s="24" t="s">
        <v>4</v>
      </c>
      <c r="P342" s="57" t="s">
        <v>4</v>
      </c>
      <c r="Q342" s="26">
        <v>3.5</v>
      </c>
      <c r="R342" s="24">
        <v>10</v>
      </c>
      <c r="S342" s="57">
        <f t="shared" si="30"/>
        <v>5.7</v>
      </c>
      <c r="T342" s="26">
        <v>9.6999999999999993</v>
      </c>
      <c r="U342" s="24">
        <v>8.3000000000000007</v>
      </c>
      <c r="V342" s="57">
        <f t="shared" si="26"/>
        <v>5</v>
      </c>
      <c r="W342" s="10"/>
    </row>
    <row r="343" spans="1:23">
      <c r="A343" s="18">
        <v>42736</v>
      </c>
      <c r="B343" s="24">
        <v>8.8000000000000007</v>
      </c>
      <c r="C343" s="24">
        <v>8.8000000000000007</v>
      </c>
      <c r="D343" s="57">
        <f t="shared" si="27"/>
        <v>5.7</v>
      </c>
      <c r="E343" s="26">
        <v>4.4000000000000004</v>
      </c>
      <c r="F343" s="24" t="s">
        <v>4</v>
      </c>
      <c r="G343" s="57">
        <f t="shared" si="28"/>
        <v>3.1</v>
      </c>
      <c r="H343" s="26">
        <v>0.5</v>
      </c>
      <c r="I343" s="24">
        <v>2.4</v>
      </c>
      <c r="J343" s="57">
        <f t="shared" si="29"/>
        <v>2.6</v>
      </c>
      <c r="K343" s="26">
        <v>4.4000000000000004</v>
      </c>
      <c r="L343" s="24" t="s">
        <v>4</v>
      </c>
      <c r="M343" s="57">
        <f t="shared" si="25"/>
        <v>3</v>
      </c>
      <c r="N343" s="26" t="s">
        <v>4</v>
      </c>
      <c r="O343" s="24" t="s">
        <v>4</v>
      </c>
      <c r="P343" s="57" t="s">
        <v>4</v>
      </c>
      <c r="Q343" s="26">
        <v>1.2</v>
      </c>
      <c r="R343" s="24">
        <v>5.3</v>
      </c>
      <c r="S343" s="57">
        <f t="shared" si="30"/>
        <v>6.9</v>
      </c>
      <c r="T343" s="26">
        <v>11.7</v>
      </c>
      <c r="U343" s="24">
        <v>7.7</v>
      </c>
      <c r="V343" s="57">
        <f t="shared" si="26"/>
        <v>5.7</v>
      </c>
      <c r="W343" s="10"/>
    </row>
    <row r="344" spans="1:23">
      <c r="A344" s="18">
        <v>42767</v>
      </c>
      <c r="B344" s="24">
        <v>5.6</v>
      </c>
      <c r="C344" s="24">
        <v>9</v>
      </c>
      <c r="D344" s="57">
        <f t="shared" si="27"/>
        <v>8.1999999999999993</v>
      </c>
      <c r="E344" s="26">
        <v>3</v>
      </c>
      <c r="F344" s="24" t="s">
        <v>4</v>
      </c>
      <c r="G344" s="57">
        <f t="shared" si="28"/>
        <v>3.6</v>
      </c>
      <c r="H344" s="26">
        <v>1.2</v>
      </c>
      <c r="I344" s="24">
        <v>1.4</v>
      </c>
      <c r="J344" s="57">
        <f t="shared" si="29"/>
        <v>1.8</v>
      </c>
      <c r="K344" s="26">
        <v>3.5</v>
      </c>
      <c r="L344" s="24" t="s">
        <v>4</v>
      </c>
      <c r="M344" s="57">
        <f t="shared" si="25"/>
        <v>3.9</v>
      </c>
      <c r="N344" s="26" t="s">
        <v>4</v>
      </c>
      <c r="O344" s="24" t="s">
        <v>4</v>
      </c>
      <c r="P344" s="57" t="s">
        <v>4</v>
      </c>
      <c r="Q344" s="26">
        <v>5.5</v>
      </c>
      <c r="R344" s="24">
        <v>6.6</v>
      </c>
      <c r="S344" s="57">
        <f t="shared" si="30"/>
        <v>7.3</v>
      </c>
      <c r="T344" s="26">
        <v>11.5</v>
      </c>
      <c r="U344" s="24">
        <v>9.4</v>
      </c>
      <c r="V344" s="57">
        <f t="shared" si="26"/>
        <v>8.5</v>
      </c>
      <c r="W344" s="10"/>
    </row>
    <row r="345" spans="1:23">
      <c r="A345" s="18">
        <v>42795</v>
      </c>
      <c r="B345" s="24">
        <v>0.1</v>
      </c>
      <c r="C345" s="24">
        <v>7.5</v>
      </c>
      <c r="D345" s="57">
        <f t="shared" si="27"/>
        <v>8.4</v>
      </c>
      <c r="E345" s="26">
        <v>3.5</v>
      </c>
      <c r="F345" s="24" t="s">
        <v>4</v>
      </c>
      <c r="G345" s="57">
        <f t="shared" si="28"/>
        <v>3.6</v>
      </c>
      <c r="H345" s="26">
        <v>2</v>
      </c>
      <c r="I345" s="24">
        <v>0.4</v>
      </c>
      <c r="J345" s="57">
        <f t="shared" si="29"/>
        <v>1.4</v>
      </c>
      <c r="K345" s="26">
        <v>5.2</v>
      </c>
      <c r="L345" s="24" t="s">
        <v>4</v>
      </c>
      <c r="M345" s="57">
        <f t="shared" si="25"/>
        <v>4.4000000000000004</v>
      </c>
      <c r="N345" s="26" t="s">
        <v>4</v>
      </c>
      <c r="O345" s="24" t="s">
        <v>4</v>
      </c>
      <c r="P345" s="57" t="s">
        <v>4</v>
      </c>
      <c r="Q345" s="26">
        <v>9.5</v>
      </c>
      <c r="R345" s="24">
        <v>6.4</v>
      </c>
      <c r="S345" s="57">
        <f t="shared" si="30"/>
        <v>6.1</v>
      </c>
      <c r="T345" s="26">
        <v>7.4</v>
      </c>
      <c r="U345" s="24">
        <v>6.8</v>
      </c>
      <c r="V345" s="57">
        <f t="shared" si="26"/>
        <v>8</v>
      </c>
      <c r="W345" s="10"/>
    </row>
    <row r="346" spans="1:23">
      <c r="A346" s="18">
        <v>42826</v>
      </c>
      <c r="B346" s="24">
        <v>8.9</v>
      </c>
      <c r="C346" s="24">
        <v>12</v>
      </c>
      <c r="D346" s="57">
        <f t="shared" si="27"/>
        <v>9.5</v>
      </c>
      <c r="E346" s="26">
        <v>-1.1000000000000001</v>
      </c>
      <c r="F346" s="24" t="s">
        <v>4</v>
      </c>
      <c r="G346" s="57">
        <f t="shared" si="28"/>
        <v>1.8</v>
      </c>
      <c r="H346" s="26">
        <v>4.4000000000000004</v>
      </c>
      <c r="I346" s="24">
        <v>3.7</v>
      </c>
      <c r="J346" s="57">
        <f t="shared" si="29"/>
        <v>1.8</v>
      </c>
      <c r="K346" s="26">
        <v>4.2</v>
      </c>
      <c r="L346" s="24" t="s">
        <v>4</v>
      </c>
      <c r="M346" s="57">
        <f t="shared" si="25"/>
        <v>4.3</v>
      </c>
      <c r="N346" s="26" t="s">
        <v>4</v>
      </c>
      <c r="O346" s="24" t="s">
        <v>4</v>
      </c>
      <c r="P346" s="57" t="s">
        <v>4</v>
      </c>
      <c r="Q346" s="26">
        <v>9.9</v>
      </c>
      <c r="R346" s="24">
        <v>7.5</v>
      </c>
      <c r="S346" s="57">
        <f t="shared" si="30"/>
        <v>6.8</v>
      </c>
      <c r="T346" s="26">
        <v>7.4</v>
      </c>
      <c r="U346" s="24">
        <v>6.6</v>
      </c>
      <c r="V346" s="57">
        <f t="shared" si="26"/>
        <v>7.6</v>
      </c>
      <c r="W346" s="10"/>
    </row>
    <row r="347" spans="1:23">
      <c r="A347" s="18">
        <v>42856</v>
      </c>
      <c r="B347" s="24">
        <v>9.3000000000000007</v>
      </c>
      <c r="C347" s="24">
        <v>10.7</v>
      </c>
      <c r="D347" s="57">
        <f t="shared" si="27"/>
        <v>10.1</v>
      </c>
      <c r="E347" s="26">
        <v>4.4000000000000004</v>
      </c>
      <c r="F347" s="24" t="s">
        <v>4</v>
      </c>
      <c r="G347" s="57">
        <f t="shared" si="28"/>
        <v>2.2999999999999998</v>
      </c>
      <c r="H347" s="26">
        <v>5.3</v>
      </c>
      <c r="I347" s="24">
        <v>2.2000000000000002</v>
      </c>
      <c r="J347" s="57">
        <f t="shared" si="29"/>
        <v>2.1</v>
      </c>
      <c r="K347" s="26">
        <v>4.3</v>
      </c>
      <c r="L347" s="24" t="s">
        <v>4</v>
      </c>
      <c r="M347" s="57">
        <f t="shared" si="25"/>
        <v>4.5999999999999996</v>
      </c>
      <c r="N347" s="26" t="s">
        <v>4</v>
      </c>
      <c r="O347" s="24" t="s">
        <v>4</v>
      </c>
      <c r="P347" s="57" t="s">
        <v>4</v>
      </c>
      <c r="Q347" s="26">
        <v>9.1</v>
      </c>
      <c r="R347" s="24">
        <v>3.9</v>
      </c>
      <c r="S347" s="57">
        <f t="shared" si="30"/>
        <v>5.9</v>
      </c>
      <c r="T347" s="26">
        <v>7.4</v>
      </c>
      <c r="U347" s="24">
        <v>7.5</v>
      </c>
      <c r="V347" s="57">
        <f t="shared" si="26"/>
        <v>7</v>
      </c>
      <c r="W347" s="10"/>
    </row>
    <row r="348" spans="1:23">
      <c r="A348" s="18">
        <v>42887</v>
      </c>
      <c r="B348" s="24">
        <v>13.5</v>
      </c>
      <c r="C348" s="24">
        <v>10.5</v>
      </c>
      <c r="D348" s="57">
        <f t="shared" si="27"/>
        <v>11.1</v>
      </c>
      <c r="E348" s="26">
        <v>2.2999999999999998</v>
      </c>
      <c r="F348" s="24" t="s">
        <v>4</v>
      </c>
      <c r="G348" s="57">
        <f t="shared" si="28"/>
        <v>1.9</v>
      </c>
      <c r="H348" s="26">
        <v>3.2</v>
      </c>
      <c r="I348" s="24">
        <v>1.5</v>
      </c>
      <c r="J348" s="57">
        <f t="shared" si="29"/>
        <v>2.5</v>
      </c>
      <c r="K348" s="26">
        <v>6.5</v>
      </c>
      <c r="L348" s="24" t="s">
        <v>4</v>
      </c>
      <c r="M348" s="57">
        <f t="shared" si="25"/>
        <v>5</v>
      </c>
      <c r="N348" s="26" t="s">
        <v>4</v>
      </c>
      <c r="O348" s="24" t="s">
        <v>4</v>
      </c>
      <c r="P348" s="57" t="s">
        <v>4</v>
      </c>
      <c r="Q348" s="26">
        <v>7.4</v>
      </c>
      <c r="R348" s="24">
        <v>5.8</v>
      </c>
      <c r="S348" s="57">
        <f t="shared" si="30"/>
        <v>5.7</v>
      </c>
      <c r="T348" s="26">
        <v>5.4</v>
      </c>
      <c r="U348" s="24">
        <v>6.8</v>
      </c>
      <c r="V348" s="57">
        <f t="shared" si="26"/>
        <v>7</v>
      </c>
      <c r="W348" s="10"/>
    </row>
    <row r="349" spans="1:23">
      <c r="A349" s="18">
        <v>42917</v>
      </c>
      <c r="B349" s="24">
        <v>12.8</v>
      </c>
      <c r="C349" s="24">
        <v>8.1999999999999993</v>
      </c>
      <c r="D349" s="57">
        <f t="shared" si="27"/>
        <v>9.8000000000000007</v>
      </c>
      <c r="E349" s="26">
        <v>1.4</v>
      </c>
      <c r="F349" s="24" t="s">
        <v>4</v>
      </c>
      <c r="G349" s="57">
        <f t="shared" si="28"/>
        <v>2.7</v>
      </c>
      <c r="H349" s="26">
        <v>3.6</v>
      </c>
      <c r="I349" s="24">
        <v>2.2999999999999998</v>
      </c>
      <c r="J349" s="57">
        <f t="shared" si="29"/>
        <v>2</v>
      </c>
      <c r="K349" s="26">
        <v>6.5</v>
      </c>
      <c r="L349" s="24" t="s">
        <v>4</v>
      </c>
      <c r="M349" s="57">
        <f t="shared" si="25"/>
        <v>5.8</v>
      </c>
      <c r="N349" s="26" t="s">
        <v>4</v>
      </c>
      <c r="O349" s="24" t="s">
        <v>4</v>
      </c>
      <c r="P349" s="57" t="s">
        <v>4</v>
      </c>
      <c r="Q349" s="26">
        <v>7.2</v>
      </c>
      <c r="R349" s="24">
        <v>5.7</v>
      </c>
      <c r="S349" s="57">
        <f t="shared" si="30"/>
        <v>5.0999999999999996</v>
      </c>
      <c r="T349" s="26">
        <v>5.0999999999999996</v>
      </c>
      <c r="U349" s="24">
        <v>6.3</v>
      </c>
      <c r="V349" s="57">
        <f t="shared" si="26"/>
        <v>6.9</v>
      </c>
      <c r="W349" s="10"/>
    </row>
    <row r="350" spans="1:23">
      <c r="A350" s="18">
        <v>42948</v>
      </c>
      <c r="B350" s="24">
        <v>10.7</v>
      </c>
      <c r="C350" s="24">
        <v>5.9</v>
      </c>
      <c r="D350" s="57">
        <f t="shared" si="27"/>
        <v>8.1999999999999993</v>
      </c>
      <c r="E350" s="26">
        <v>2.2999999999999998</v>
      </c>
      <c r="F350" s="24" t="s">
        <v>4</v>
      </c>
      <c r="G350" s="57">
        <f t="shared" si="28"/>
        <v>2</v>
      </c>
      <c r="H350" s="26">
        <v>-0.6</v>
      </c>
      <c r="I350" s="24">
        <v>0</v>
      </c>
      <c r="J350" s="57">
        <f t="shared" si="29"/>
        <v>1.3</v>
      </c>
      <c r="K350" s="26">
        <v>4.4000000000000004</v>
      </c>
      <c r="L350" s="24" t="s">
        <v>4</v>
      </c>
      <c r="M350" s="57">
        <f t="shared" si="25"/>
        <v>5.8</v>
      </c>
      <c r="N350" s="26" t="s">
        <v>4</v>
      </c>
      <c r="O350" s="24" t="s">
        <v>4</v>
      </c>
      <c r="P350" s="57" t="s">
        <v>4</v>
      </c>
      <c r="Q350" s="26">
        <v>7.9</v>
      </c>
      <c r="R350" s="24">
        <v>7.4</v>
      </c>
      <c r="S350" s="57">
        <f t="shared" si="30"/>
        <v>6.3</v>
      </c>
      <c r="T350" s="26">
        <v>5.6</v>
      </c>
      <c r="U350" s="24">
        <v>7.4</v>
      </c>
      <c r="V350" s="57">
        <f t="shared" si="26"/>
        <v>6.8</v>
      </c>
      <c r="W350" s="10"/>
    </row>
    <row r="351" spans="1:23">
      <c r="A351" s="18">
        <v>42979</v>
      </c>
      <c r="B351" s="24">
        <v>9.4</v>
      </c>
      <c r="C351" s="24">
        <v>5.5</v>
      </c>
      <c r="D351" s="57">
        <f t="shared" si="27"/>
        <v>6.5</v>
      </c>
      <c r="E351" s="26">
        <v>2</v>
      </c>
      <c r="F351" s="24" t="s">
        <v>4</v>
      </c>
      <c r="G351" s="57">
        <f t="shared" si="28"/>
        <v>1.9</v>
      </c>
      <c r="H351" s="26">
        <v>6.7</v>
      </c>
      <c r="I351" s="24">
        <v>4.7</v>
      </c>
      <c r="J351" s="57">
        <f t="shared" si="29"/>
        <v>2.2999999999999998</v>
      </c>
      <c r="K351" s="26">
        <v>2</v>
      </c>
      <c r="L351" s="24" t="s">
        <v>4</v>
      </c>
      <c r="M351" s="57">
        <f t="shared" si="25"/>
        <v>4.3</v>
      </c>
      <c r="N351" s="26" t="s">
        <v>4</v>
      </c>
      <c r="O351" s="24" t="s">
        <v>4</v>
      </c>
      <c r="P351" s="57" t="s">
        <v>4</v>
      </c>
      <c r="Q351" s="26">
        <v>6</v>
      </c>
      <c r="R351" s="24">
        <v>4.5</v>
      </c>
      <c r="S351" s="57">
        <f t="shared" si="30"/>
        <v>5.9</v>
      </c>
      <c r="T351" s="26">
        <v>6.8</v>
      </c>
      <c r="U351" s="24">
        <v>8.4</v>
      </c>
      <c r="V351" s="57">
        <f t="shared" si="26"/>
        <v>7.4</v>
      </c>
      <c r="W351" s="10"/>
    </row>
    <row r="352" spans="1:23">
      <c r="A352" s="18">
        <v>43009</v>
      </c>
      <c r="B352" s="24">
        <v>7.1</v>
      </c>
      <c r="C352" s="24">
        <v>6.4</v>
      </c>
      <c r="D352" s="57">
        <f t="shared" si="27"/>
        <v>5.9</v>
      </c>
      <c r="E352" s="26">
        <v>1.6</v>
      </c>
      <c r="F352" s="24" t="s">
        <v>4</v>
      </c>
      <c r="G352" s="57">
        <f t="shared" si="28"/>
        <v>2</v>
      </c>
      <c r="H352" s="26">
        <v>4.8</v>
      </c>
      <c r="I352" s="24">
        <v>5.9</v>
      </c>
      <c r="J352" s="57">
        <f t="shared" si="29"/>
        <v>3.5</v>
      </c>
      <c r="K352" s="26">
        <v>2.2000000000000002</v>
      </c>
      <c r="L352" s="24" t="s">
        <v>4</v>
      </c>
      <c r="M352" s="57">
        <f t="shared" si="25"/>
        <v>2.9</v>
      </c>
      <c r="N352" s="26" t="s">
        <v>4</v>
      </c>
      <c r="O352" s="24" t="s">
        <v>4</v>
      </c>
      <c r="P352" s="57" t="s">
        <v>4</v>
      </c>
      <c r="Q352" s="26">
        <v>5</v>
      </c>
      <c r="R352" s="24">
        <v>6.3</v>
      </c>
      <c r="S352" s="57">
        <f t="shared" si="30"/>
        <v>6.1</v>
      </c>
      <c r="T352" s="26">
        <v>6.6</v>
      </c>
      <c r="U352" s="24">
        <v>8.6</v>
      </c>
      <c r="V352" s="57">
        <f t="shared" si="26"/>
        <v>8.1</v>
      </c>
      <c r="W352" s="10"/>
    </row>
    <row r="353" spans="1:23">
      <c r="A353" s="18">
        <v>43040</v>
      </c>
      <c r="B353" s="24">
        <v>8.6</v>
      </c>
      <c r="C353" s="24">
        <v>8.9</v>
      </c>
      <c r="D353" s="57">
        <f t="shared" si="27"/>
        <v>6.9</v>
      </c>
      <c r="E353" s="26">
        <v>4.5999999999999996</v>
      </c>
      <c r="F353" s="24" t="s">
        <v>4</v>
      </c>
      <c r="G353" s="57">
        <f t="shared" si="28"/>
        <v>2.7</v>
      </c>
      <c r="H353" s="26">
        <v>-0.8</v>
      </c>
      <c r="I353" s="24">
        <v>2.2000000000000002</v>
      </c>
      <c r="J353" s="57">
        <f t="shared" si="29"/>
        <v>4.3</v>
      </c>
      <c r="K353" s="26">
        <v>0.6</v>
      </c>
      <c r="L353" s="24" t="s">
        <v>4</v>
      </c>
      <c r="M353" s="57">
        <f t="shared" si="25"/>
        <v>1.6</v>
      </c>
      <c r="N353" s="26" t="s">
        <v>4</v>
      </c>
      <c r="O353" s="24" t="s">
        <v>4</v>
      </c>
      <c r="P353" s="57" t="s">
        <v>4</v>
      </c>
      <c r="Q353" s="26">
        <v>6.4</v>
      </c>
      <c r="R353" s="24">
        <v>9.1</v>
      </c>
      <c r="S353" s="57">
        <f t="shared" si="30"/>
        <v>6.6</v>
      </c>
      <c r="T353" s="26">
        <v>9.5</v>
      </c>
      <c r="U353" s="24">
        <v>10.3</v>
      </c>
      <c r="V353" s="57">
        <f t="shared" si="26"/>
        <v>9.1</v>
      </c>
      <c r="W353" s="10"/>
    </row>
    <row r="354" spans="1:23">
      <c r="A354" s="18">
        <v>43070</v>
      </c>
      <c r="B354" s="24">
        <v>9</v>
      </c>
      <c r="C354" s="24">
        <v>9.6</v>
      </c>
      <c r="D354" s="57">
        <f t="shared" si="27"/>
        <v>8.3000000000000007</v>
      </c>
      <c r="E354" s="26">
        <v>1.7</v>
      </c>
      <c r="F354" s="24" t="s">
        <v>4</v>
      </c>
      <c r="G354" s="57">
        <f t="shared" si="28"/>
        <v>2.6</v>
      </c>
      <c r="H354" s="26">
        <v>0</v>
      </c>
      <c r="I354" s="24">
        <v>3.4</v>
      </c>
      <c r="J354" s="57">
        <f t="shared" si="29"/>
        <v>3.8</v>
      </c>
      <c r="K354" s="26">
        <v>-1.2</v>
      </c>
      <c r="L354" s="24" t="s">
        <v>4</v>
      </c>
      <c r="M354" s="57">
        <f t="shared" si="25"/>
        <v>0.5</v>
      </c>
      <c r="N354" s="26" t="s">
        <v>4</v>
      </c>
      <c r="O354" s="24" t="s">
        <v>4</v>
      </c>
      <c r="P354" s="57" t="s">
        <v>4</v>
      </c>
      <c r="Q354" s="26">
        <v>0.5</v>
      </c>
      <c r="R354" s="24">
        <v>6.6</v>
      </c>
      <c r="S354" s="57">
        <f t="shared" si="30"/>
        <v>7.3</v>
      </c>
      <c r="T354" s="26">
        <v>7.4</v>
      </c>
      <c r="U354" s="24">
        <v>6.2</v>
      </c>
      <c r="V354" s="57">
        <f t="shared" si="26"/>
        <v>8.4</v>
      </c>
      <c r="W354" s="10"/>
    </row>
    <row r="355" spans="1:23">
      <c r="A355" s="18">
        <v>43101</v>
      </c>
      <c r="B355" s="24">
        <v>7.4</v>
      </c>
      <c r="C355" s="24">
        <v>7.5</v>
      </c>
      <c r="D355" s="57">
        <f t="shared" si="27"/>
        <v>8.6999999999999993</v>
      </c>
      <c r="E355" s="26">
        <v>3</v>
      </c>
      <c r="F355" s="24" t="s">
        <v>4</v>
      </c>
      <c r="G355" s="57">
        <f t="shared" si="28"/>
        <v>3.1</v>
      </c>
      <c r="H355" s="26">
        <v>0.7</v>
      </c>
      <c r="I355" s="24">
        <v>3.2</v>
      </c>
      <c r="J355" s="57">
        <f t="shared" si="29"/>
        <v>2.9</v>
      </c>
      <c r="K355" s="26">
        <v>4.5</v>
      </c>
      <c r="L355" s="24" t="s">
        <v>4</v>
      </c>
      <c r="M355" s="57">
        <f t="shared" si="25"/>
        <v>1.3</v>
      </c>
      <c r="N355" s="26" t="s">
        <v>4</v>
      </c>
      <c r="O355" s="24" t="s">
        <v>4</v>
      </c>
      <c r="P355" s="57" t="s">
        <v>4</v>
      </c>
      <c r="Q355" s="26">
        <v>3.3</v>
      </c>
      <c r="R355" s="24">
        <v>7.3</v>
      </c>
      <c r="S355" s="57">
        <f t="shared" si="30"/>
        <v>7.7</v>
      </c>
      <c r="T355" s="26">
        <v>13.7</v>
      </c>
      <c r="U355" s="24">
        <v>9.4</v>
      </c>
      <c r="V355" s="57">
        <f t="shared" si="26"/>
        <v>8.6</v>
      </c>
      <c r="W355" s="10"/>
    </row>
    <row r="356" spans="1:23">
      <c r="A356" s="18">
        <v>43132</v>
      </c>
      <c r="B356" s="24">
        <v>6.2</v>
      </c>
      <c r="C356" s="24">
        <v>10</v>
      </c>
      <c r="D356" s="57">
        <f t="shared" si="27"/>
        <v>9</v>
      </c>
      <c r="E356" s="26">
        <v>2.5</v>
      </c>
      <c r="F356" s="24" t="s">
        <v>4</v>
      </c>
      <c r="G356" s="57">
        <f t="shared" si="28"/>
        <v>2.4</v>
      </c>
      <c r="H356" s="26">
        <v>1.2</v>
      </c>
      <c r="I356" s="24">
        <v>1.1000000000000001</v>
      </c>
      <c r="J356" s="57">
        <f t="shared" si="29"/>
        <v>2.6</v>
      </c>
      <c r="K356" s="26">
        <v>1.8</v>
      </c>
      <c r="L356" s="24" t="s">
        <v>4</v>
      </c>
      <c r="M356" s="57">
        <f t="shared" si="25"/>
        <v>1.7</v>
      </c>
      <c r="N356" s="26" t="s">
        <v>4</v>
      </c>
      <c r="O356" s="24" t="s">
        <v>4</v>
      </c>
      <c r="P356" s="57" t="s">
        <v>4</v>
      </c>
      <c r="Q356" s="26">
        <v>2.7</v>
      </c>
      <c r="R356" s="24">
        <v>3.6</v>
      </c>
      <c r="S356" s="57">
        <f t="shared" si="30"/>
        <v>5.8</v>
      </c>
      <c r="T356" s="26">
        <v>7.9</v>
      </c>
      <c r="U356" s="24">
        <v>5.4</v>
      </c>
      <c r="V356" s="57">
        <f t="shared" si="26"/>
        <v>7</v>
      </c>
      <c r="W356" s="10"/>
    </row>
    <row r="357" spans="1:23">
      <c r="A357" s="18">
        <v>43160</v>
      </c>
      <c r="B357" s="24">
        <v>5.7</v>
      </c>
      <c r="C357" s="24">
        <v>14.2</v>
      </c>
      <c r="D357" s="57">
        <f t="shared" si="27"/>
        <v>10.6</v>
      </c>
      <c r="E357" s="26">
        <v>4</v>
      </c>
      <c r="F357" s="24" t="s">
        <v>4</v>
      </c>
      <c r="G357" s="57">
        <f t="shared" si="28"/>
        <v>3.2</v>
      </c>
      <c r="H357" s="26">
        <v>3.7</v>
      </c>
      <c r="I357" s="24">
        <v>3.5</v>
      </c>
      <c r="J357" s="57">
        <f t="shared" si="29"/>
        <v>2.6</v>
      </c>
      <c r="K357" s="26">
        <v>6.4</v>
      </c>
      <c r="L357" s="24" t="s">
        <v>4</v>
      </c>
      <c r="M357" s="57">
        <f t="shared" si="25"/>
        <v>4.2</v>
      </c>
      <c r="N357" s="26" t="s">
        <v>4</v>
      </c>
      <c r="O357" s="24" t="s">
        <v>4</v>
      </c>
      <c r="P357" s="57" t="s">
        <v>4</v>
      </c>
      <c r="Q357" s="26">
        <v>9.5</v>
      </c>
      <c r="R357" s="24">
        <v>7.3</v>
      </c>
      <c r="S357" s="57">
        <f t="shared" si="30"/>
        <v>6.1</v>
      </c>
      <c r="T357" s="26">
        <v>8.5</v>
      </c>
      <c r="U357" s="24">
        <v>7.9</v>
      </c>
      <c r="V357" s="57">
        <f t="shared" si="26"/>
        <v>7.6</v>
      </c>
      <c r="W357" s="10"/>
    </row>
    <row r="358" spans="1:23">
      <c r="A358" s="18">
        <v>43191</v>
      </c>
      <c r="B358" s="24">
        <v>2.9</v>
      </c>
      <c r="C358" s="24">
        <v>6.9</v>
      </c>
      <c r="D358" s="57">
        <f t="shared" si="27"/>
        <v>10.4</v>
      </c>
      <c r="E358" s="26">
        <v>4.5</v>
      </c>
      <c r="F358" s="24" t="s">
        <v>4</v>
      </c>
      <c r="G358" s="57">
        <f t="shared" si="28"/>
        <v>3.7</v>
      </c>
      <c r="H358" s="26">
        <v>0.4</v>
      </c>
      <c r="I358" s="24">
        <v>-0.3</v>
      </c>
      <c r="J358" s="57">
        <f t="shared" si="29"/>
        <v>1.4</v>
      </c>
      <c r="K358" s="26">
        <v>3.9</v>
      </c>
      <c r="L358" s="24" t="s">
        <v>4</v>
      </c>
      <c r="M358" s="57">
        <f t="shared" si="25"/>
        <v>4</v>
      </c>
      <c r="N358" s="26" t="s">
        <v>4</v>
      </c>
      <c r="O358" s="24" t="s">
        <v>4</v>
      </c>
      <c r="P358" s="57" t="s">
        <v>4</v>
      </c>
      <c r="Q358" s="26">
        <v>8.3000000000000007</v>
      </c>
      <c r="R358" s="24">
        <v>5.8</v>
      </c>
      <c r="S358" s="57">
        <f t="shared" si="30"/>
        <v>5.6</v>
      </c>
      <c r="T358" s="26">
        <v>6.9</v>
      </c>
      <c r="U358" s="24">
        <v>6.3</v>
      </c>
      <c r="V358" s="57">
        <f t="shared" si="26"/>
        <v>6.5</v>
      </c>
      <c r="W358" s="10"/>
    </row>
    <row r="359" spans="1:23">
      <c r="A359" s="18">
        <v>43221</v>
      </c>
      <c r="B359" s="24">
        <v>7.2</v>
      </c>
      <c r="C359" s="24">
        <v>8.3000000000000007</v>
      </c>
      <c r="D359" s="57">
        <f t="shared" si="27"/>
        <v>9.8000000000000007</v>
      </c>
      <c r="E359" s="26">
        <v>2.1</v>
      </c>
      <c r="F359" s="24" t="s">
        <v>4</v>
      </c>
      <c r="G359" s="57">
        <f t="shared" si="28"/>
        <v>3.5</v>
      </c>
      <c r="H359" s="26">
        <v>5.8</v>
      </c>
      <c r="I359" s="24">
        <v>2.8</v>
      </c>
      <c r="J359" s="57">
        <f t="shared" si="29"/>
        <v>2</v>
      </c>
      <c r="K359" s="26">
        <v>5.9</v>
      </c>
      <c r="L359" s="24" t="s">
        <v>4</v>
      </c>
      <c r="M359" s="57">
        <f t="shared" si="25"/>
        <v>5.4</v>
      </c>
      <c r="N359" s="26" t="s">
        <v>4</v>
      </c>
      <c r="O359" s="24" t="s">
        <v>4</v>
      </c>
      <c r="P359" s="57" t="s">
        <v>4</v>
      </c>
      <c r="Q359" s="26">
        <v>11.4</v>
      </c>
      <c r="R359" s="24">
        <v>6.3</v>
      </c>
      <c r="S359" s="57">
        <f t="shared" si="30"/>
        <v>6.5</v>
      </c>
      <c r="T359" s="26">
        <v>6.7</v>
      </c>
      <c r="U359" s="24">
        <v>7</v>
      </c>
      <c r="V359" s="57">
        <f t="shared" si="26"/>
        <v>7.1</v>
      </c>
      <c r="W359" s="10"/>
    </row>
    <row r="360" spans="1:23">
      <c r="A360" s="18">
        <v>43252</v>
      </c>
      <c r="B360" s="24">
        <v>11.2</v>
      </c>
      <c r="C360" s="24">
        <v>7.6</v>
      </c>
      <c r="D360" s="57">
        <f t="shared" si="27"/>
        <v>7.6</v>
      </c>
      <c r="E360" s="26">
        <v>4.2</v>
      </c>
      <c r="F360" s="24" t="s">
        <v>4</v>
      </c>
      <c r="G360" s="57">
        <f t="shared" si="28"/>
        <v>3.6</v>
      </c>
      <c r="H360" s="26">
        <v>3.7</v>
      </c>
      <c r="I360" s="24">
        <v>1.2</v>
      </c>
      <c r="J360" s="57">
        <f t="shared" si="29"/>
        <v>1.2</v>
      </c>
      <c r="K360" s="26">
        <v>4.9000000000000004</v>
      </c>
      <c r="L360" s="24" t="s">
        <v>4</v>
      </c>
      <c r="M360" s="57">
        <f t="shared" si="25"/>
        <v>4.9000000000000004</v>
      </c>
      <c r="N360" s="26" t="s">
        <v>4</v>
      </c>
      <c r="O360" s="24" t="s">
        <v>4</v>
      </c>
      <c r="P360" s="57" t="s">
        <v>4</v>
      </c>
      <c r="Q360" s="26">
        <v>6.4</v>
      </c>
      <c r="R360" s="24">
        <v>5.3</v>
      </c>
      <c r="S360" s="57">
        <f t="shared" si="30"/>
        <v>5.8</v>
      </c>
      <c r="T360" s="26">
        <v>4</v>
      </c>
      <c r="U360" s="24">
        <v>5.4</v>
      </c>
      <c r="V360" s="57">
        <f t="shared" si="26"/>
        <v>6.2</v>
      </c>
      <c r="W360" s="10"/>
    </row>
    <row r="361" spans="1:23">
      <c r="A361" s="18">
        <v>43282</v>
      </c>
      <c r="B361" s="24">
        <v>2.8</v>
      </c>
      <c r="C361" s="24">
        <v>-2</v>
      </c>
      <c r="D361" s="57">
        <f t="shared" si="27"/>
        <v>4.5999999999999996</v>
      </c>
      <c r="E361" s="26">
        <v>0.9</v>
      </c>
      <c r="F361" s="24" t="s">
        <v>4</v>
      </c>
      <c r="G361" s="57">
        <f t="shared" si="28"/>
        <v>2.4</v>
      </c>
      <c r="H361" s="26">
        <v>4.0999999999999996</v>
      </c>
      <c r="I361" s="24">
        <v>1.7</v>
      </c>
      <c r="J361" s="57">
        <f t="shared" si="29"/>
        <v>1.9</v>
      </c>
      <c r="K361" s="26">
        <v>5.2</v>
      </c>
      <c r="L361" s="24" t="s">
        <v>4</v>
      </c>
      <c r="M361" s="57">
        <f t="shared" si="25"/>
        <v>5.3</v>
      </c>
      <c r="N361" s="26" t="s">
        <v>4</v>
      </c>
      <c r="O361" s="24" t="s">
        <v>4</v>
      </c>
      <c r="P361" s="57" t="s">
        <v>4</v>
      </c>
      <c r="Q361" s="26">
        <v>9</v>
      </c>
      <c r="R361" s="24">
        <v>6.9</v>
      </c>
      <c r="S361" s="57">
        <f t="shared" si="30"/>
        <v>6.2</v>
      </c>
      <c r="T361" s="26">
        <v>7.6</v>
      </c>
      <c r="U361" s="24">
        <v>9.1999999999999993</v>
      </c>
      <c r="V361" s="57">
        <f t="shared" si="26"/>
        <v>7.2</v>
      </c>
      <c r="W361" s="10"/>
    </row>
    <row r="362" spans="1:23">
      <c r="A362" s="18">
        <v>43313</v>
      </c>
      <c r="B362" s="24">
        <v>7.2</v>
      </c>
      <c r="C362" s="24">
        <v>2</v>
      </c>
      <c r="D362" s="57">
        <f t="shared" si="27"/>
        <v>2.5</v>
      </c>
      <c r="E362" s="26">
        <v>1.4</v>
      </c>
      <c r="F362" s="24" t="s">
        <v>4</v>
      </c>
      <c r="G362" s="57">
        <f t="shared" si="28"/>
        <v>2.2000000000000002</v>
      </c>
      <c r="H362" s="26">
        <v>6.3</v>
      </c>
      <c r="I362" s="24">
        <v>6.2</v>
      </c>
      <c r="J362" s="57">
        <f t="shared" si="29"/>
        <v>3</v>
      </c>
      <c r="K362" s="26">
        <v>1.4</v>
      </c>
      <c r="L362" s="24" t="s">
        <v>4</v>
      </c>
      <c r="M362" s="57">
        <f t="shared" si="25"/>
        <v>3.8</v>
      </c>
      <c r="N362" s="26" t="s">
        <v>4</v>
      </c>
      <c r="O362" s="24" t="s">
        <v>4</v>
      </c>
      <c r="P362" s="57" t="s">
        <v>4</v>
      </c>
      <c r="Q362" s="26">
        <v>8.5</v>
      </c>
      <c r="R362" s="24">
        <v>8.5</v>
      </c>
      <c r="S362" s="57">
        <f t="shared" si="30"/>
        <v>6.9</v>
      </c>
      <c r="T362" s="26">
        <v>6.6</v>
      </c>
      <c r="U362" s="24">
        <v>8.4</v>
      </c>
      <c r="V362" s="57">
        <f t="shared" si="26"/>
        <v>7.7</v>
      </c>
      <c r="W362" s="10"/>
    </row>
    <row r="363" spans="1:23">
      <c r="A363" s="18">
        <v>43344</v>
      </c>
      <c r="B363" s="24">
        <v>9.1</v>
      </c>
      <c r="C363" s="24">
        <v>4.5999999999999996</v>
      </c>
      <c r="D363" s="57">
        <f t="shared" si="27"/>
        <v>1.5</v>
      </c>
      <c r="E363" s="26">
        <v>1.9</v>
      </c>
      <c r="F363" s="24" t="s">
        <v>4</v>
      </c>
      <c r="G363" s="57">
        <f t="shared" si="28"/>
        <v>1.4</v>
      </c>
      <c r="H363" s="26">
        <v>6.2</v>
      </c>
      <c r="I363" s="24">
        <v>4.5999999999999996</v>
      </c>
      <c r="J363" s="57">
        <f t="shared" si="29"/>
        <v>4.2</v>
      </c>
      <c r="K363" s="26">
        <v>-0.3</v>
      </c>
      <c r="L363" s="24" t="s">
        <v>4</v>
      </c>
      <c r="M363" s="57">
        <f t="shared" si="25"/>
        <v>2.1</v>
      </c>
      <c r="N363" s="26" t="s">
        <v>4</v>
      </c>
      <c r="O363" s="24" t="s">
        <v>4</v>
      </c>
      <c r="P363" s="57" t="s">
        <v>4</v>
      </c>
      <c r="Q363" s="26">
        <v>11.9</v>
      </c>
      <c r="R363" s="24">
        <v>10.6</v>
      </c>
      <c r="S363" s="57">
        <f t="shared" si="30"/>
        <v>8.6999999999999993</v>
      </c>
      <c r="T363" s="26">
        <v>5.8</v>
      </c>
      <c r="U363" s="24">
        <v>7.9</v>
      </c>
      <c r="V363" s="57">
        <f t="shared" si="26"/>
        <v>8.5</v>
      </c>
      <c r="W363" s="10"/>
    </row>
    <row r="364" spans="1:23">
      <c r="A364" s="18">
        <v>43374</v>
      </c>
      <c r="B364" s="24">
        <v>7.1</v>
      </c>
      <c r="C364" s="24">
        <v>5.8</v>
      </c>
      <c r="D364" s="57">
        <f t="shared" si="27"/>
        <v>4.0999999999999996</v>
      </c>
      <c r="E364" s="26">
        <v>2.5</v>
      </c>
      <c r="F364" s="24" t="s">
        <v>4</v>
      </c>
      <c r="G364" s="57">
        <f t="shared" si="28"/>
        <v>1.9</v>
      </c>
      <c r="H364" s="26">
        <v>4.5</v>
      </c>
      <c r="I364" s="24">
        <v>5.6</v>
      </c>
      <c r="J364" s="57">
        <f t="shared" si="29"/>
        <v>5.5</v>
      </c>
      <c r="K364" s="26">
        <v>-0.2</v>
      </c>
      <c r="L364" s="24" t="s">
        <v>4</v>
      </c>
      <c r="M364" s="57">
        <f t="shared" si="25"/>
        <v>0.3</v>
      </c>
      <c r="N364" s="26" t="s">
        <v>4</v>
      </c>
      <c r="O364" s="24" t="s">
        <v>4</v>
      </c>
      <c r="P364" s="57" t="s">
        <v>4</v>
      </c>
      <c r="Q364" s="26">
        <v>9.6</v>
      </c>
      <c r="R364" s="24">
        <v>10.9</v>
      </c>
      <c r="S364" s="57">
        <f t="shared" si="30"/>
        <v>10</v>
      </c>
      <c r="T364" s="26">
        <v>6.5</v>
      </c>
      <c r="U364" s="24">
        <v>7.7</v>
      </c>
      <c r="V364" s="57">
        <f t="shared" si="26"/>
        <v>8</v>
      </c>
      <c r="W364" s="10"/>
    </row>
    <row r="365" spans="1:23">
      <c r="A365" s="18">
        <v>43405</v>
      </c>
      <c r="B365" s="24">
        <v>1.9</v>
      </c>
      <c r="C365" s="24">
        <v>1.4</v>
      </c>
      <c r="D365" s="57">
        <f t="shared" si="27"/>
        <v>3.9</v>
      </c>
      <c r="E365" s="26">
        <v>3</v>
      </c>
      <c r="F365" s="24" t="s">
        <v>4</v>
      </c>
      <c r="G365" s="57">
        <f t="shared" si="28"/>
        <v>2.5</v>
      </c>
      <c r="H365" s="26">
        <v>3.8</v>
      </c>
      <c r="I365" s="24">
        <v>7</v>
      </c>
      <c r="J365" s="57">
        <f t="shared" si="29"/>
        <v>5.7</v>
      </c>
      <c r="K365" s="26">
        <v>0.6</v>
      </c>
      <c r="L365" s="24" t="s">
        <v>4</v>
      </c>
      <c r="M365" s="57">
        <f t="shared" si="25"/>
        <v>0</v>
      </c>
      <c r="N365" s="26" t="s">
        <v>4</v>
      </c>
      <c r="O365" s="24" t="s">
        <v>4</v>
      </c>
      <c r="P365" s="57" t="s">
        <v>4</v>
      </c>
      <c r="Q365" s="26">
        <v>5.3</v>
      </c>
      <c r="R365" s="24">
        <v>7.2</v>
      </c>
      <c r="S365" s="57">
        <f t="shared" si="30"/>
        <v>9.6</v>
      </c>
      <c r="T365" s="26">
        <v>4.5</v>
      </c>
      <c r="U365" s="24">
        <v>5.2</v>
      </c>
      <c r="V365" s="57">
        <f t="shared" si="26"/>
        <v>6.9</v>
      </c>
      <c r="W365" s="10"/>
    </row>
    <row r="366" spans="1:23">
      <c r="A366" s="18">
        <v>43435</v>
      </c>
      <c r="B366" s="24">
        <v>3.6</v>
      </c>
      <c r="C366" s="24">
        <v>4.3</v>
      </c>
      <c r="D366" s="57">
        <f t="shared" si="27"/>
        <v>3.8</v>
      </c>
      <c r="E366" s="26">
        <v>3.2</v>
      </c>
      <c r="F366" s="24" t="s">
        <v>4</v>
      </c>
      <c r="G366" s="57">
        <f t="shared" si="28"/>
        <v>2.9</v>
      </c>
      <c r="H366" s="26">
        <v>0</v>
      </c>
      <c r="I366" s="24">
        <v>3.8</v>
      </c>
      <c r="J366" s="57">
        <f t="shared" si="29"/>
        <v>5.5</v>
      </c>
      <c r="K366" s="26">
        <v>-1.7</v>
      </c>
      <c r="L366" s="24" t="s">
        <v>4</v>
      </c>
      <c r="M366" s="57">
        <f t="shared" si="25"/>
        <v>-0.4</v>
      </c>
      <c r="N366" s="26" t="s">
        <v>4</v>
      </c>
      <c r="O366" s="24" t="s">
        <v>4</v>
      </c>
      <c r="P366" s="57" t="s">
        <v>4</v>
      </c>
      <c r="Q366" s="26">
        <v>2.2000000000000002</v>
      </c>
      <c r="R366" s="24">
        <v>7.9</v>
      </c>
      <c r="S366" s="57">
        <f t="shared" si="30"/>
        <v>8.6999999999999993</v>
      </c>
      <c r="T366" s="26">
        <v>5.0999999999999996</v>
      </c>
      <c r="U366" s="24">
        <v>4</v>
      </c>
      <c r="V366" s="57">
        <f t="shared" si="26"/>
        <v>5.6</v>
      </c>
      <c r="W366" s="10"/>
    </row>
    <row r="367" spans="1:23">
      <c r="A367" s="18">
        <v>43466</v>
      </c>
      <c r="B367" s="24">
        <v>8.1999999999999993</v>
      </c>
      <c r="C367" s="24">
        <v>9.1999999999999993</v>
      </c>
      <c r="D367" s="57">
        <f t="shared" si="27"/>
        <v>5</v>
      </c>
      <c r="E367" s="26">
        <v>3.5</v>
      </c>
      <c r="F367" s="24" t="s">
        <v>4</v>
      </c>
      <c r="G367" s="57">
        <f t="shared" si="28"/>
        <v>3.2</v>
      </c>
      <c r="H367" s="26">
        <v>1.3</v>
      </c>
      <c r="I367" s="24">
        <v>4.8</v>
      </c>
      <c r="J367" s="57">
        <f t="shared" si="29"/>
        <v>5.2</v>
      </c>
      <c r="K367" s="26">
        <v>0</v>
      </c>
      <c r="L367" s="24" t="s">
        <v>4</v>
      </c>
      <c r="M367" s="57">
        <f t="shared" ref="M367:M430" si="31">ROUND(AVERAGE(K365:K367),1)</f>
        <v>-0.4</v>
      </c>
      <c r="N367" s="26" t="s">
        <v>4</v>
      </c>
      <c r="O367" s="24" t="s">
        <v>4</v>
      </c>
      <c r="P367" s="57" t="s">
        <v>4</v>
      </c>
      <c r="Q367" s="26">
        <v>3.3</v>
      </c>
      <c r="R367" s="24">
        <v>7.2</v>
      </c>
      <c r="S367" s="57">
        <f t="shared" si="30"/>
        <v>7.4</v>
      </c>
      <c r="T367" s="26">
        <v>10.5</v>
      </c>
      <c r="U367" s="24">
        <v>5.9</v>
      </c>
      <c r="V367" s="57">
        <f t="shared" si="26"/>
        <v>5</v>
      </c>
      <c r="W367" s="10"/>
    </row>
    <row r="368" spans="1:23">
      <c r="A368" s="18">
        <v>43497</v>
      </c>
      <c r="B368" s="24">
        <v>7.4</v>
      </c>
      <c r="C368" s="24">
        <v>12.2</v>
      </c>
      <c r="D368" s="57">
        <f t="shared" si="27"/>
        <v>8.6</v>
      </c>
      <c r="E368" s="26">
        <v>1.3</v>
      </c>
      <c r="F368" s="24" t="s">
        <v>4</v>
      </c>
      <c r="G368" s="57">
        <f t="shared" si="28"/>
        <v>2.7</v>
      </c>
      <c r="H368" s="26">
        <v>6.9</v>
      </c>
      <c r="I368" s="24">
        <v>6.2</v>
      </c>
      <c r="J368" s="57">
        <f t="shared" si="29"/>
        <v>4.9000000000000004</v>
      </c>
      <c r="K368" s="26">
        <v>4.2</v>
      </c>
      <c r="L368" s="24" t="s">
        <v>4</v>
      </c>
      <c r="M368" s="57">
        <f t="shared" si="31"/>
        <v>0.8</v>
      </c>
      <c r="N368" s="26" t="s">
        <v>4</v>
      </c>
      <c r="O368" s="24" t="s">
        <v>4</v>
      </c>
      <c r="P368" s="57" t="s">
        <v>4</v>
      </c>
      <c r="Q368" s="26">
        <v>8.8000000000000007</v>
      </c>
      <c r="R368" s="24">
        <v>9.3000000000000007</v>
      </c>
      <c r="S368" s="57">
        <f t="shared" si="30"/>
        <v>8.1</v>
      </c>
      <c r="T368" s="26">
        <v>7.5</v>
      </c>
      <c r="U368" s="24">
        <v>4.7</v>
      </c>
      <c r="V368" s="57">
        <f t="shared" si="26"/>
        <v>4.9000000000000004</v>
      </c>
      <c r="W368" s="10"/>
    </row>
    <row r="369" spans="1:23">
      <c r="A369" s="18">
        <v>43525</v>
      </c>
      <c r="B369" s="24">
        <v>-4.8</v>
      </c>
      <c r="C369" s="24">
        <v>4.7</v>
      </c>
      <c r="D369" s="57">
        <f t="shared" si="27"/>
        <v>8.6999999999999993</v>
      </c>
      <c r="E369" s="26">
        <v>2.2999999999999998</v>
      </c>
      <c r="F369" s="24" t="s">
        <v>4</v>
      </c>
      <c r="G369" s="57">
        <f t="shared" si="28"/>
        <v>2.4</v>
      </c>
      <c r="H369" s="26">
        <v>4.0999999999999996</v>
      </c>
      <c r="I369" s="24">
        <v>4.9000000000000004</v>
      </c>
      <c r="J369" s="57">
        <f t="shared" si="29"/>
        <v>5.3</v>
      </c>
      <c r="K369" s="26">
        <v>4.5</v>
      </c>
      <c r="L369" s="24" t="s">
        <v>4</v>
      </c>
      <c r="M369" s="57">
        <f t="shared" si="31"/>
        <v>2.9</v>
      </c>
      <c r="N369" s="26" t="s">
        <v>4</v>
      </c>
      <c r="O369" s="24" t="s">
        <v>4</v>
      </c>
      <c r="P369" s="57" t="s">
        <v>4</v>
      </c>
      <c r="Q369" s="26">
        <v>9.9</v>
      </c>
      <c r="R369" s="24">
        <v>8.8000000000000007</v>
      </c>
      <c r="S369" s="57">
        <f t="shared" si="30"/>
        <v>8.4</v>
      </c>
      <c r="T369" s="26">
        <v>4</v>
      </c>
      <c r="U369" s="24">
        <v>3.2</v>
      </c>
      <c r="V369" s="57">
        <f t="shared" si="26"/>
        <v>4.5999999999999996</v>
      </c>
      <c r="W369" s="10"/>
    </row>
    <row r="370" spans="1:23">
      <c r="A370" s="18">
        <v>43556</v>
      </c>
      <c r="B370" s="24">
        <v>0</v>
      </c>
      <c r="C370" s="24">
        <v>5</v>
      </c>
      <c r="D370" s="57">
        <f t="shared" si="27"/>
        <v>7.3</v>
      </c>
      <c r="E370" s="26">
        <v>3.7</v>
      </c>
      <c r="F370" s="24" t="s">
        <v>4</v>
      </c>
      <c r="G370" s="57">
        <f t="shared" si="28"/>
        <v>2.4</v>
      </c>
      <c r="H370" s="26">
        <v>2.1</v>
      </c>
      <c r="I370" s="24">
        <v>1.5</v>
      </c>
      <c r="J370" s="57">
        <f t="shared" si="29"/>
        <v>4.2</v>
      </c>
      <c r="K370" s="26">
        <v>5.7</v>
      </c>
      <c r="L370" s="24" t="s">
        <v>4</v>
      </c>
      <c r="M370" s="57">
        <f t="shared" si="31"/>
        <v>4.8</v>
      </c>
      <c r="N370" s="26" t="s">
        <v>4</v>
      </c>
      <c r="O370" s="24" t="s">
        <v>4</v>
      </c>
      <c r="P370" s="57" t="s">
        <v>4</v>
      </c>
      <c r="Q370" s="26">
        <v>10.7</v>
      </c>
      <c r="R370" s="24">
        <v>8.3000000000000007</v>
      </c>
      <c r="S370" s="57">
        <f t="shared" si="30"/>
        <v>8.8000000000000007</v>
      </c>
      <c r="T370" s="26">
        <v>8.9</v>
      </c>
      <c r="U370" s="24">
        <v>8.8000000000000007</v>
      </c>
      <c r="V370" s="57">
        <f t="shared" si="26"/>
        <v>5.6</v>
      </c>
      <c r="W370" s="10"/>
    </row>
    <row r="371" spans="1:23">
      <c r="A371" s="18">
        <v>43586</v>
      </c>
      <c r="B371" s="24">
        <v>5.4</v>
      </c>
      <c r="C371" s="24">
        <v>6.4</v>
      </c>
      <c r="D371" s="57">
        <f t="shared" si="27"/>
        <v>5.4</v>
      </c>
      <c r="E371" s="26">
        <v>4.2</v>
      </c>
      <c r="F371" s="24" t="s">
        <v>4</v>
      </c>
      <c r="G371" s="57">
        <f t="shared" si="28"/>
        <v>3.4</v>
      </c>
      <c r="H371" s="26">
        <v>-0.1</v>
      </c>
      <c r="I371" s="24">
        <v>-3.2</v>
      </c>
      <c r="J371" s="57">
        <f t="shared" si="29"/>
        <v>1.1000000000000001</v>
      </c>
      <c r="K371" s="26">
        <v>3.4</v>
      </c>
      <c r="L371" s="24" t="s">
        <v>4</v>
      </c>
      <c r="M371" s="57">
        <f t="shared" si="31"/>
        <v>4.5</v>
      </c>
      <c r="N371" s="26" t="s">
        <v>4</v>
      </c>
      <c r="O371" s="24" t="s">
        <v>4</v>
      </c>
      <c r="P371" s="57" t="s">
        <v>4</v>
      </c>
      <c r="Q371" s="26">
        <v>13.2</v>
      </c>
      <c r="R371" s="24">
        <v>8.1</v>
      </c>
      <c r="S371" s="57">
        <f t="shared" si="30"/>
        <v>8.4</v>
      </c>
      <c r="T371" s="26">
        <v>7.7</v>
      </c>
      <c r="U371" s="24">
        <v>8.5</v>
      </c>
      <c r="V371" s="57">
        <f t="shared" si="26"/>
        <v>6.8</v>
      </c>
      <c r="W371" s="10"/>
    </row>
    <row r="372" spans="1:23">
      <c r="A372" s="18">
        <v>43617</v>
      </c>
      <c r="B372" s="24">
        <v>7.7</v>
      </c>
      <c r="C372" s="24">
        <v>3.2</v>
      </c>
      <c r="D372" s="57">
        <f t="shared" si="27"/>
        <v>4.9000000000000004</v>
      </c>
      <c r="E372" s="26">
        <v>2.2000000000000002</v>
      </c>
      <c r="F372" s="24" t="s">
        <v>4</v>
      </c>
      <c r="G372" s="57">
        <f t="shared" si="28"/>
        <v>3.4</v>
      </c>
      <c r="H372" s="26">
        <v>6.3</v>
      </c>
      <c r="I372" s="24">
        <v>2.9</v>
      </c>
      <c r="J372" s="57">
        <f t="shared" si="29"/>
        <v>0.4</v>
      </c>
      <c r="K372" s="26">
        <v>4.9000000000000004</v>
      </c>
      <c r="L372" s="24" t="s">
        <v>4</v>
      </c>
      <c r="M372" s="57">
        <f t="shared" si="31"/>
        <v>4.7</v>
      </c>
      <c r="N372" s="26" t="s">
        <v>4</v>
      </c>
      <c r="O372" s="24" t="s">
        <v>4</v>
      </c>
      <c r="P372" s="57" t="s">
        <v>4</v>
      </c>
      <c r="Q372" s="26">
        <v>8.9</v>
      </c>
      <c r="R372" s="24">
        <v>8.1</v>
      </c>
      <c r="S372" s="57">
        <f t="shared" si="30"/>
        <v>8.1999999999999993</v>
      </c>
      <c r="T372" s="26">
        <v>6.2</v>
      </c>
      <c r="U372" s="24">
        <v>7.6</v>
      </c>
      <c r="V372" s="57">
        <f t="shared" ref="V372:V435" si="32">ROUND(AVERAGE(U370:U372),1)</f>
        <v>8.3000000000000007</v>
      </c>
      <c r="W372" s="10"/>
    </row>
    <row r="373" spans="1:23">
      <c r="A373" s="18">
        <v>43647</v>
      </c>
      <c r="B373" s="24">
        <v>9.6999999999999993</v>
      </c>
      <c r="C373" s="24">
        <v>4.9000000000000004</v>
      </c>
      <c r="D373" s="57">
        <f t="shared" si="27"/>
        <v>4.8</v>
      </c>
      <c r="E373" s="26">
        <v>3.3</v>
      </c>
      <c r="F373" s="24" t="s">
        <v>4</v>
      </c>
      <c r="G373" s="57">
        <f t="shared" si="28"/>
        <v>3.2</v>
      </c>
      <c r="H373" s="26">
        <v>4.8</v>
      </c>
      <c r="I373" s="24">
        <v>1.3</v>
      </c>
      <c r="J373" s="57">
        <f t="shared" si="29"/>
        <v>0.3</v>
      </c>
      <c r="K373" s="26">
        <v>1.5</v>
      </c>
      <c r="L373" s="24" t="s">
        <v>4</v>
      </c>
      <c r="M373" s="57">
        <f t="shared" si="31"/>
        <v>3.3</v>
      </c>
      <c r="N373" s="26" t="s">
        <v>4</v>
      </c>
      <c r="O373" s="24" t="s">
        <v>4</v>
      </c>
      <c r="P373" s="57" t="s">
        <v>4</v>
      </c>
      <c r="Q373" s="26">
        <v>9.6</v>
      </c>
      <c r="R373" s="24">
        <v>7.1</v>
      </c>
      <c r="S373" s="57">
        <f t="shared" si="30"/>
        <v>7.8</v>
      </c>
      <c r="T373" s="26">
        <v>2.6</v>
      </c>
      <c r="U373" s="24">
        <v>4.5999999999999996</v>
      </c>
      <c r="V373" s="57">
        <f t="shared" si="32"/>
        <v>6.9</v>
      </c>
      <c r="W373" s="10"/>
    </row>
    <row r="374" spans="1:23">
      <c r="A374" s="18">
        <v>43678</v>
      </c>
      <c r="B374" s="24">
        <v>7.6</v>
      </c>
      <c r="C374" s="24">
        <v>1.5</v>
      </c>
      <c r="D374" s="57">
        <f t="shared" si="27"/>
        <v>3.2</v>
      </c>
      <c r="E374" s="26">
        <v>2.4</v>
      </c>
      <c r="F374" s="24" t="s">
        <v>4</v>
      </c>
      <c r="G374" s="57">
        <f t="shared" si="28"/>
        <v>2.6</v>
      </c>
      <c r="H374" s="26">
        <v>-1.7</v>
      </c>
      <c r="I374" s="24">
        <v>-2.6</v>
      </c>
      <c r="J374" s="57">
        <f t="shared" si="29"/>
        <v>0.5</v>
      </c>
      <c r="K374" s="26">
        <v>-0.4</v>
      </c>
      <c r="L374" s="24" t="s">
        <v>4</v>
      </c>
      <c r="M374" s="57">
        <f t="shared" si="31"/>
        <v>2</v>
      </c>
      <c r="N374" s="26" t="s">
        <v>4</v>
      </c>
      <c r="O374" s="24" t="s">
        <v>4</v>
      </c>
      <c r="P374" s="57" t="s">
        <v>4</v>
      </c>
      <c r="Q374" s="26">
        <v>2.2000000000000002</v>
      </c>
      <c r="R374" s="24">
        <v>2.5</v>
      </c>
      <c r="S374" s="57">
        <f t="shared" si="30"/>
        <v>5.9</v>
      </c>
      <c r="T374" s="26">
        <v>5</v>
      </c>
      <c r="U374" s="24">
        <v>6.9</v>
      </c>
      <c r="V374" s="57">
        <f t="shared" si="32"/>
        <v>6.4</v>
      </c>
      <c r="W374" s="10"/>
    </row>
    <row r="375" spans="1:23">
      <c r="A375" s="18">
        <v>43709</v>
      </c>
      <c r="B375" s="24">
        <v>5.3</v>
      </c>
      <c r="C375" s="24">
        <v>-0.2</v>
      </c>
      <c r="D375" s="57">
        <f t="shared" si="27"/>
        <v>2.1</v>
      </c>
      <c r="E375" s="26">
        <v>1.4</v>
      </c>
      <c r="F375" s="24" t="s">
        <v>4</v>
      </c>
      <c r="G375" s="57">
        <f t="shared" si="28"/>
        <v>2.4</v>
      </c>
      <c r="H375" s="26">
        <v>0.7</v>
      </c>
      <c r="I375" s="24">
        <v>-0.3</v>
      </c>
      <c r="J375" s="57">
        <f t="shared" si="29"/>
        <v>-0.5</v>
      </c>
      <c r="K375" s="26">
        <v>1.7</v>
      </c>
      <c r="L375" s="24" t="s">
        <v>4</v>
      </c>
      <c r="M375" s="57">
        <f t="shared" si="31"/>
        <v>0.9</v>
      </c>
      <c r="N375" s="26" t="s">
        <v>4</v>
      </c>
      <c r="O375" s="24" t="s">
        <v>4</v>
      </c>
      <c r="P375" s="57" t="s">
        <v>4</v>
      </c>
      <c r="Q375" s="26">
        <v>7.7</v>
      </c>
      <c r="R375" s="24">
        <v>6.3</v>
      </c>
      <c r="S375" s="57">
        <f t="shared" si="30"/>
        <v>5.3</v>
      </c>
      <c r="T375" s="26">
        <v>0.9</v>
      </c>
      <c r="U375" s="24">
        <v>3.3</v>
      </c>
      <c r="V375" s="57">
        <f t="shared" si="32"/>
        <v>4.9000000000000004</v>
      </c>
      <c r="W375" s="10"/>
    </row>
    <row r="376" spans="1:23">
      <c r="A376" s="18">
        <v>43739</v>
      </c>
      <c r="B376" s="24">
        <v>-1.6</v>
      </c>
      <c r="C376" s="24">
        <v>-4.0999999999999996</v>
      </c>
      <c r="D376" s="57">
        <f t="shared" si="27"/>
        <v>-0.9</v>
      </c>
      <c r="E376" s="26">
        <v>4.0999999999999996</v>
      </c>
      <c r="F376" s="24" t="s">
        <v>4</v>
      </c>
      <c r="G376" s="57">
        <f t="shared" si="28"/>
        <v>2.6</v>
      </c>
      <c r="H376" s="26">
        <v>-4.0999999999999996</v>
      </c>
      <c r="I376" s="24">
        <v>-3</v>
      </c>
      <c r="J376" s="57">
        <f t="shared" si="29"/>
        <v>-2</v>
      </c>
      <c r="K376" s="26">
        <v>-1.9</v>
      </c>
      <c r="L376" s="24" t="s">
        <v>4</v>
      </c>
      <c r="M376" s="57">
        <f t="shared" si="31"/>
        <v>-0.2</v>
      </c>
      <c r="N376" s="26" t="s">
        <v>4</v>
      </c>
      <c r="O376" s="24" t="s">
        <v>4</v>
      </c>
      <c r="P376" s="57" t="s">
        <v>4</v>
      </c>
      <c r="Q376" s="26">
        <v>3.3</v>
      </c>
      <c r="R376" s="24">
        <v>4.7</v>
      </c>
      <c r="S376" s="57">
        <f t="shared" si="30"/>
        <v>4.5</v>
      </c>
      <c r="T376" s="26">
        <v>3.2</v>
      </c>
      <c r="U376" s="24">
        <v>3.7</v>
      </c>
      <c r="V376" s="57">
        <f t="shared" si="32"/>
        <v>4.5999999999999996</v>
      </c>
      <c r="W376" s="10"/>
    </row>
    <row r="377" spans="1:23">
      <c r="A377" s="18">
        <v>43770</v>
      </c>
      <c r="B377" s="24">
        <v>0.2</v>
      </c>
      <c r="C377" s="24">
        <v>-0.8</v>
      </c>
      <c r="D377" s="57">
        <f t="shared" si="27"/>
        <v>-1.7</v>
      </c>
      <c r="E377" s="26">
        <v>2.5</v>
      </c>
      <c r="F377" s="24" t="s">
        <v>4</v>
      </c>
      <c r="G377" s="57">
        <f t="shared" si="28"/>
        <v>2.7</v>
      </c>
      <c r="H377" s="26">
        <v>-3.3</v>
      </c>
      <c r="I377" s="24">
        <v>0.1</v>
      </c>
      <c r="J377" s="57">
        <f t="shared" si="29"/>
        <v>-1.1000000000000001</v>
      </c>
      <c r="K377" s="26">
        <v>2</v>
      </c>
      <c r="L377" s="24" t="s">
        <v>4</v>
      </c>
      <c r="M377" s="57">
        <f t="shared" si="31"/>
        <v>0.6</v>
      </c>
      <c r="N377" s="26" t="s">
        <v>4</v>
      </c>
      <c r="O377" s="24" t="s">
        <v>4</v>
      </c>
      <c r="P377" s="57" t="s">
        <v>4</v>
      </c>
      <c r="Q377" s="26">
        <v>4.7</v>
      </c>
      <c r="R377" s="24">
        <v>6.3</v>
      </c>
      <c r="S377" s="57">
        <f t="shared" si="30"/>
        <v>5.8</v>
      </c>
      <c r="T377" s="26">
        <v>4.5999999999999996</v>
      </c>
      <c r="U377" s="24">
        <v>5</v>
      </c>
      <c r="V377" s="57">
        <f t="shared" si="32"/>
        <v>4</v>
      </c>
      <c r="W377" s="10"/>
    </row>
    <row r="378" spans="1:23">
      <c r="A378" s="18">
        <v>43800</v>
      </c>
      <c r="B378" s="24">
        <v>-3.3</v>
      </c>
      <c r="C378" s="24">
        <v>-2</v>
      </c>
      <c r="D378" s="57">
        <f t="shared" si="27"/>
        <v>-2.2999999999999998</v>
      </c>
      <c r="E378" s="26">
        <v>2.9</v>
      </c>
      <c r="F378" s="24" t="s">
        <v>4</v>
      </c>
      <c r="G378" s="57">
        <f t="shared" si="28"/>
        <v>3.2</v>
      </c>
      <c r="H378" s="26">
        <v>-3.5</v>
      </c>
      <c r="I378" s="24">
        <v>0.9</v>
      </c>
      <c r="J378" s="57">
        <f t="shared" si="29"/>
        <v>-0.7</v>
      </c>
      <c r="K378" s="26">
        <v>-1.9</v>
      </c>
      <c r="L378" s="24" t="s">
        <v>4</v>
      </c>
      <c r="M378" s="57">
        <f t="shared" si="31"/>
        <v>-0.6</v>
      </c>
      <c r="N378" s="26" t="s">
        <v>4</v>
      </c>
      <c r="O378" s="24" t="s">
        <v>4</v>
      </c>
      <c r="P378" s="57" t="s">
        <v>4</v>
      </c>
      <c r="Q378" s="26">
        <v>-0.2</v>
      </c>
      <c r="R378" s="24">
        <v>5.4</v>
      </c>
      <c r="S378" s="57">
        <f t="shared" si="30"/>
        <v>5.5</v>
      </c>
      <c r="T378" s="26">
        <v>8.3000000000000007</v>
      </c>
      <c r="U378" s="24">
        <v>7.2</v>
      </c>
      <c r="V378" s="57">
        <f t="shared" si="32"/>
        <v>5.3</v>
      </c>
      <c r="W378" s="10"/>
    </row>
    <row r="379" spans="1:23">
      <c r="A379" s="18">
        <v>43831</v>
      </c>
      <c r="B379" s="24">
        <v>8.6999999999999993</v>
      </c>
      <c r="C379" s="24">
        <v>10.6</v>
      </c>
      <c r="D379" s="57">
        <f t="shared" si="27"/>
        <v>2.6</v>
      </c>
      <c r="E379" s="26">
        <v>3.7</v>
      </c>
      <c r="F379" s="24" t="s">
        <v>4</v>
      </c>
      <c r="G379" s="57">
        <f t="shared" si="28"/>
        <v>3</v>
      </c>
      <c r="H379" s="26">
        <v>-3.5</v>
      </c>
      <c r="I379" s="24">
        <v>1.1000000000000001</v>
      </c>
      <c r="J379" s="57">
        <f t="shared" si="29"/>
        <v>0.7</v>
      </c>
      <c r="K379" s="26">
        <v>-0.8</v>
      </c>
      <c r="L379" s="24" t="s">
        <v>4</v>
      </c>
      <c r="M379" s="57">
        <f t="shared" si="31"/>
        <v>-0.2</v>
      </c>
      <c r="N379" s="26" t="s">
        <v>4</v>
      </c>
      <c r="O379" s="24" t="s">
        <v>4</v>
      </c>
      <c r="P379" s="57" t="s">
        <v>4</v>
      </c>
      <c r="Q379" s="26">
        <v>2.1</v>
      </c>
      <c r="R379" s="24">
        <v>6.1</v>
      </c>
      <c r="S379" s="57">
        <f t="shared" si="30"/>
        <v>5.9</v>
      </c>
      <c r="T379" s="26">
        <v>10.199999999999999</v>
      </c>
      <c r="U379" s="24">
        <v>5.6</v>
      </c>
      <c r="V379" s="57">
        <f t="shared" si="32"/>
        <v>5.9</v>
      </c>
      <c r="W379" s="10"/>
    </row>
    <row r="380" spans="1:23">
      <c r="A380" s="18">
        <v>43862</v>
      </c>
      <c r="B380" s="24">
        <v>-4.4000000000000004</v>
      </c>
      <c r="C380" s="24">
        <v>1.3</v>
      </c>
      <c r="D380" s="57">
        <f t="shared" si="27"/>
        <v>3.3</v>
      </c>
      <c r="E380" s="26">
        <v>3.5</v>
      </c>
      <c r="F380" s="24" t="s">
        <v>4</v>
      </c>
      <c r="G380" s="57">
        <f t="shared" si="28"/>
        <v>3.4</v>
      </c>
      <c r="H380" s="26">
        <v>2.9</v>
      </c>
      <c r="I380" s="24">
        <v>1.7</v>
      </c>
      <c r="J380" s="57">
        <f t="shared" si="29"/>
        <v>1.2</v>
      </c>
      <c r="K380" s="26">
        <v>4.4000000000000004</v>
      </c>
      <c r="L380" s="24" t="s">
        <v>4</v>
      </c>
      <c r="M380" s="57">
        <f t="shared" si="31"/>
        <v>0.6</v>
      </c>
      <c r="N380" s="26" t="s">
        <v>4</v>
      </c>
      <c r="O380" s="24" t="s">
        <v>4</v>
      </c>
      <c r="P380" s="57" t="s">
        <v>4</v>
      </c>
      <c r="Q380" s="26">
        <v>2.4</v>
      </c>
      <c r="R380" s="24">
        <v>2.5</v>
      </c>
      <c r="S380" s="57">
        <f t="shared" si="30"/>
        <v>4.7</v>
      </c>
      <c r="T380" s="26">
        <v>9.5</v>
      </c>
      <c r="U380" s="24">
        <v>6.3</v>
      </c>
      <c r="V380" s="57">
        <f t="shared" si="32"/>
        <v>6.4</v>
      </c>
      <c r="W380" s="10"/>
    </row>
    <row r="381" spans="1:23">
      <c r="A381" s="18">
        <v>43891</v>
      </c>
      <c r="B381" s="24">
        <v>-10</v>
      </c>
      <c r="C381" s="24">
        <v>0.4</v>
      </c>
      <c r="D381" s="57">
        <f t="shared" si="27"/>
        <v>4.0999999999999996</v>
      </c>
      <c r="E381" s="26">
        <v>3.5</v>
      </c>
      <c r="F381" s="24" t="s">
        <v>4</v>
      </c>
      <c r="G381" s="57">
        <f t="shared" si="28"/>
        <v>3.6</v>
      </c>
      <c r="H381" s="26">
        <v>-5.4</v>
      </c>
      <c r="I381" s="24">
        <v>-4.0999999999999996</v>
      </c>
      <c r="J381" s="57">
        <f t="shared" si="29"/>
        <v>-0.4</v>
      </c>
      <c r="K381" s="26">
        <v>3.1</v>
      </c>
      <c r="L381" s="24" t="s">
        <v>4</v>
      </c>
      <c r="M381" s="57">
        <f t="shared" si="31"/>
        <v>2.2000000000000002</v>
      </c>
      <c r="N381" s="26" t="s">
        <v>4</v>
      </c>
      <c r="O381" s="24" t="s">
        <v>4</v>
      </c>
      <c r="P381" s="57" t="s">
        <v>4</v>
      </c>
      <c r="Q381" s="26">
        <v>-3.5</v>
      </c>
      <c r="R381" s="24">
        <v>-3.9</v>
      </c>
      <c r="S381" s="57">
        <f t="shared" si="30"/>
        <v>1.6</v>
      </c>
      <c r="T381" s="26">
        <v>2.2999999999999998</v>
      </c>
      <c r="U381" s="24">
        <v>1.3</v>
      </c>
      <c r="V381" s="57">
        <f t="shared" si="32"/>
        <v>4.4000000000000004</v>
      </c>
      <c r="W381" s="10"/>
    </row>
    <row r="382" spans="1:23">
      <c r="A382" s="18">
        <v>43922</v>
      </c>
      <c r="B382" s="24">
        <v>-32.6</v>
      </c>
      <c r="C382" s="24">
        <v>-27.1</v>
      </c>
      <c r="D382" s="57">
        <f t="shared" si="27"/>
        <v>-8.5</v>
      </c>
      <c r="E382" s="26">
        <v>7.5</v>
      </c>
      <c r="F382" s="24" t="s">
        <v>4</v>
      </c>
      <c r="G382" s="57">
        <f t="shared" si="28"/>
        <v>4.8</v>
      </c>
      <c r="H382" s="26">
        <v>-43</v>
      </c>
      <c r="I382" s="24">
        <v>-44</v>
      </c>
      <c r="J382" s="57">
        <f t="shared" si="29"/>
        <v>-15.5</v>
      </c>
      <c r="K382" s="26">
        <v>-7.7</v>
      </c>
      <c r="L382" s="24" t="s">
        <v>4</v>
      </c>
      <c r="M382" s="57">
        <f t="shared" si="31"/>
        <v>-0.1</v>
      </c>
      <c r="N382" s="26" t="s">
        <v>4</v>
      </c>
      <c r="O382" s="24" t="s">
        <v>4</v>
      </c>
      <c r="P382" s="57" t="s">
        <v>4</v>
      </c>
      <c r="Q382" s="26">
        <v>-47</v>
      </c>
      <c r="R382" s="24">
        <v>-49.5</v>
      </c>
      <c r="S382" s="57">
        <f t="shared" si="30"/>
        <v>-17</v>
      </c>
      <c r="T382" s="26">
        <v>-10.199999999999999</v>
      </c>
      <c r="U382" s="24">
        <v>-10.1</v>
      </c>
      <c r="V382" s="57">
        <f t="shared" si="32"/>
        <v>-0.8</v>
      </c>
      <c r="W382" s="10"/>
    </row>
    <row r="383" spans="1:23">
      <c r="A383" s="18">
        <v>43952</v>
      </c>
      <c r="B383" s="24">
        <v>-50</v>
      </c>
      <c r="C383" s="24">
        <v>-48.4</v>
      </c>
      <c r="D383" s="57">
        <f t="shared" si="27"/>
        <v>-25</v>
      </c>
      <c r="E383" s="26">
        <v>4</v>
      </c>
      <c r="F383" s="24" t="s">
        <v>4</v>
      </c>
      <c r="G383" s="57">
        <f t="shared" si="28"/>
        <v>5</v>
      </c>
      <c r="H383" s="26">
        <v>-37.5</v>
      </c>
      <c r="I383" s="24">
        <v>-40.6</v>
      </c>
      <c r="J383" s="57">
        <f t="shared" si="29"/>
        <v>-29.6</v>
      </c>
      <c r="K383" s="26">
        <v>-7.1</v>
      </c>
      <c r="L383" s="24" t="s">
        <v>4</v>
      </c>
      <c r="M383" s="57">
        <f t="shared" si="31"/>
        <v>-3.9</v>
      </c>
      <c r="N383" s="26" t="s">
        <v>4</v>
      </c>
      <c r="O383" s="24" t="s">
        <v>4</v>
      </c>
      <c r="P383" s="57" t="s">
        <v>4</v>
      </c>
      <c r="Q383" s="26">
        <v>-28.2</v>
      </c>
      <c r="R383" s="24">
        <v>-33.5</v>
      </c>
      <c r="S383" s="57">
        <f t="shared" si="30"/>
        <v>-29</v>
      </c>
      <c r="T383" s="26">
        <v>-6.1</v>
      </c>
      <c r="U383" s="24">
        <v>-5.2</v>
      </c>
      <c r="V383" s="57">
        <f t="shared" si="32"/>
        <v>-4.7</v>
      </c>
      <c r="W383" s="10"/>
    </row>
    <row r="384" spans="1:23">
      <c r="A384" s="18">
        <v>43983</v>
      </c>
      <c r="B384" s="24">
        <v>-53</v>
      </c>
      <c r="C384" s="24">
        <v>-58.5</v>
      </c>
      <c r="D384" s="57">
        <f t="shared" si="27"/>
        <v>-44.7</v>
      </c>
      <c r="E384" s="26">
        <v>-1.9</v>
      </c>
      <c r="F384" s="24" t="s">
        <v>4</v>
      </c>
      <c r="G384" s="57">
        <f t="shared" si="28"/>
        <v>3.2</v>
      </c>
      <c r="H384" s="26">
        <v>-17.7</v>
      </c>
      <c r="I384" s="24">
        <v>-21.8</v>
      </c>
      <c r="J384" s="57">
        <f t="shared" si="29"/>
        <v>-35.5</v>
      </c>
      <c r="K384" s="26">
        <v>-2.5</v>
      </c>
      <c r="L384" s="24" t="s">
        <v>4</v>
      </c>
      <c r="M384" s="57">
        <f t="shared" si="31"/>
        <v>-5.8</v>
      </c>
      <c r="N384" s="26" t="s">
        <v>4</v>
      </c>
      <c r="O384" s="24" t="s">
        <v>4</v>
      </c>
      <c r="P384" s="57" t="s">
        <v>4</v>
      </c>
      <c r="Q384" s="26">
        <v>-1.6</v>
      </c>
      <c r="R384" s="24">
        <v>-2.6</v>
      </c>
      <c r="S384" s="57">
        <f t="shared" si="30"/>
        <v>-28.5</v>
      </c>
      <c r="T384" s="26">
        <v>0</v>
      </c>
      <c r="U384" s="24">
        <v>1.4</v>
      </c>
      <c r="V384" s="57">
        <f t="shared" si="32"/>
        <v>-4.5999999999999996</v>
      </c>
      <c r="W384" s="10"/>
    </row>
    <row r="385" spans="1:23">
      <c r="A385" s="18">
        <v>44013</v>
      </c>
      <c r="B385" s="24">
        <v>-31.9</v>
      </c>
      <c r="C385" s="24">
        <v>-37.1</v>
      </c>
      <c r="D385" s="57">
        <f t="shared" si="27"/>
        <v>-48</v>
      </c>
      <c r="E385" s="26">
        <v>1.3</v>
      </c>
      <c r="F385" s="24" t="s">
        <v>4</v>
      </c>
      <c r="G385" s="57">
        <f t="shared" si="28"/>
        <v>1.1000000000000001</v>
      </c>
      <c r="H385" s="26">
        <v>-10.6</v>
      </c>
      <c r="I385" s="24">
        <v>-15.1</v>
      </c>
      <c r="J385" s="57">
        <f t="shared" si="29"/>
        <v>-25.8</v>
      </c>
      <c r="K385" s="26">
        <v>-4.7</v>
      </c>
      <c r="L385" s="24" t="s">
        <v>4</v>
      </c>
      <c r="M385" s="57">
        <f t="shared" si="31"/>
        <v>-4.8</v>
      </c>
      <c r="N385" s="26" t="s">
        <v>4</v>
      </c>
      <c r="O385" s="24" t="s">
        <v>4</v>
      </c>
      <c r="P385" s="57" t="s">
        <v>4</v>
      </c>
      <c r="Q385" s="26">
        <v>1.3</v>
      </c>
      <c r="R385" s="24">
        <v>-1.6</v>
      </c>
      <c r="S385" s="57">
        <f t="shared" si="30"/>
        <v>-12.6</v>
      </c>
      <c r="T385" s="26">
        <v>-0.9</v>
      </c>
      <c r="U385" s="24">
        <v>1.6</v>
      </c>
      <c r="V385" s="57">
        <f t="shared" si="32"/>
        <v>-0.7</v>
      </c>
      <c r="W385" s="10"/>
    </row>
    <row r="386" spans="1:23">
      <c r="A386" s="18">
        <v>44044</v>
      </c>
      <c r="B386" s="24">
        <v>-13.9</v>
      </c>
      <c r="C386" s="24">
        <v>-21.1</v>
      </c>
      <c r="D386" s="57">
        <f t="shared" si="27"/>
        <v>-38.9</v>
      </c>
      <c r="E386" s="26">
        <v>-1.7</v>
      </c>
      <c r="F386" s="24" t="s">
        <v>4</v>
      </c>
      <c r="G386" s="57">
        <f t="shared" si="28"/>
        <v>-0.8</v>
      </c>
      <c r="H386" s="26">
        <v>-6.7</v>
      </c>
      <c r="I386" s="24">
        <v>-8.1</v>
      </c>
      <c r="J386" s="57">
        <f t="shared" si="29"/>
        <v>-15</v>
      </c>
      <c r="K386" s="26">
        <v>-2.9</v>
      </c>
      <c r="L386" s="24" t="s">
        <v>4</v>
      </c>
      <c r="M386" s="57">
        <f t="shared" si="31"/>
        <v>-3.4</v>
      </c>
      <c r="N386" s="26" t="s">
        <v>4</v>
      </c>
      <c r="O386" s="24" t="s">
        <v>4</v>
      </c>
      <c r="P386" s="57" t="s">
        <v>4</v>
      </c>
      <c r="Q386" s="26">
        <v>-2.9</v>
      </c>
      <c r="R386" s="24">
        <v>-2.2000000000000002</v>
      </c>
      <c r="S386" s="57">
        <f t="shared" si="30"/>
        <v>-2.1</v>
      </c>
      <c r="T386" s="26">
        <v>-0.4</v>
      </c>
      <c r="U386" s="24">
        <v>1.6</v>
      </c>
      <c r="V386" s="57">
        <f t="shared" si="32"/>
        <v>1.5</v>
      </c>
      <c r="W386" s="10"/>
    </row>
    <row r="387" spans="1:23">
      <c r="A387" s="18">
        <v>44075</v>
      </c>
      <c r="B387" s="24">
        <v>-14.7</v>
      </c>
      <c r="C387" s="24">
        <v>-20.6</v>
      </c>
      <c r="D387" s="57">
        <f t="shared" si="27"/>
        <v>-26.3</v>
      </c>
      <c r="E387" s="26">
        <v>2.2000000000000002</v>
      </c>
      <c r="F387" s="24" t="s">
        <v>4</v>
      </c>
      <c r="G387" s="57">
        <f t="shared" si="28"/>
        <v>0.6</v>
      </c>
      <c r="H387" s="26">
        <v>-9.6</v>
      </c>
      <c r="I387" s="24">
        <v>-9.8000000000000007</v>
      </c>
      <c r="J387" s="57">
        <f t="shared" si="29"/>
        <v>-11</v>
      </c>
      <c r="K387" s="26">
        <v>-4.2</v>
      </c>
      <c r="L387" s="24" t="s">
        <v>4</v>
      </c>
      <c r="M387" s="57">
        <f t="shared" si="31"/>
        <v>-3.9</v>
      </c>
      <c r="N387" s="26" t="s">
        <v>4</v>
      </c>
      <c r="O387" s="24" t="s">
        <v>4</v>
      </c>
      <c r="P387" s="57" t="s">
        <v>4</v>
      </c>
      <c r="Q387" s="26">
        <v>-4.2</v>
      </c>
      <c r="R387" s="24">
        <v>-5.3</v>
      </c>
      <c r="S387" s="57">
        <f t="shared" si="30"/>
        <v>-3</v>
      </c>
      <c r="T387" s="26">
        <v>2.5</v>
      </c>
      <c r="U387" s="24">
        <v>5.4</v>
      </c>
      <c r="V387" s="57">
        <f t="shared" si="32"/>
        <v>2.9</v>
      </c>
      <c r="W387" s="10"/>
    </row>
    <row r="388" spans="1:23">
      <c r="A388" s="18">
        <v>44105</v>
      </c>
      <c r="B388" s="24">
        <v>-14.4</v>
      </c>
      <c r="C388" s="24">
        <v>-17</v>
      </c>
      <c r="D388" s="57">
        <f t="shared" si="27"/>
        <v>-19.600000000000001</v>
      </c>
      <c r="E388" s="26">
        <v>1.6</v>
      </c>
      <c r="F388" s="24" t="s">
        <v>4</v>
      </c>
      <c r="G388" s="57">
        <f t="shared" si="28"/>
        <v>0.7</v>
      </c>
      <c r="H388" s="26">
        <v>-11.1</v>
      </c>
      <c r="I388" s="24">
        <v>-9.6999999999999993</v>
      </c>
      <c r="J388" s="57">
        <f t="shared" si="29"/>
        <v>-9.1999999999999993</v>
      </c>
      <c r="K388" s="26">
        <v>-0.5</v>
      </c>
      <c r="L388" s="24" t="s">
        <v>4</v>
      </c>
      <c r="M388" s="57">
        <f t="shared" si="31"/>
        <v>-2.5</v>
      </c>
      <c r="N388" s="26" t="s">
        <v>4</v>
      </c>
      <c r="O388" s="24" t="s">
        <v>4</v>
      </c>
      <c r="P388" s="57" t="s">
        <v>4</v>
      </c>
      <c r="Q388" s="26">
        <v>-1</v>
      </c>
      <c r="R388" s="24">
        <v>0.4</v>
      </c>
      <c r="S388" s="57">
        <f t="shared" si="30"/>
        <v>-2.4</v>
      </c>
      <c r="T388" s="26">
        <v>5.9</v>
      </c>
      <c r="U388" s="24">
        <v>6.2</v>
      </c>
      <c r="V388" s="57">
        <f t="shared" si="32"/>
        <v>4.4000000000000004</v>
      </c>
      <c r="W388" s="10"/>
    </row>
    <row r="389" spans="1:23">
      <c r="A389" s="18">
        <v>44136</v>
      </c>
      <c r="B389" s="24">
        <v>-15.7</v>
      </c>
      <c r="C389" s="24">
        <v>-17.100000000000001</v>
      </c>
      <c r="D389" s="57">
        <f t="shared" si="27"/>
        <v>-18.2</v>
      </c>
      <c r="E389" s="26">
        <v>-1.2</v>
      </c>
      <c r="F389" s="24" t="s">
        <v>4</v>
      </c>
      <c r="G389" s="57">
        <f t="shared" si="28"/>
        <v>0.9</v>
      </c>
      <c r="H389" s="26">
        <v>-17.899999999999999</v>
      </c>
      <c r="I389" s="24">
        <v>-14.4</v>
      </c>
      <c r="J389" s="57">
        <f t="shared" si="29"/>
        <v>-11.3</v>
      </c>
      <c r="K389" s="26">
        <v>-5</v>
      </c>
      <c r="L389" s="24" t="s">
        <v>4</v>
      </c>
      <c r="M389" s="57">
        <f t="shared" si="31"/>
        <v>-3.2</v>
      </c>
      <c r="N389" s="26" t="s">
        <v>4</v>
      </c>
      <c r="O389" s="24" t="s">
        <v>4</v>
      </c>
      <c r="P389" s="57" t="s">
        <v>4</v>
      </c>
      <c r="Q389" s="26">
        <v>-16.899999999999999</v>
      </c>
      <c r="R389" s="24">
        <v>-15.5</v>
      </c>
      <c r="S389" s="57">
        <f t="shared" si="30"/>
        <v>-6.8</v>
      </c>
      <c r="T389" s="26">
        <v>-1.3</v>
      </c>
      <c r="U389" s="24">
        <v>-1.1000000000000001</v>
      </c>
      <c r="V389" s="57">
        <f t="shared" si="32"/>
        <v>3.5</v>
      </c>
      <c r="W389" s="10"/>
    </row>
    <row r="390" spans="1:23">
      <c r="A390" s="18">
        <v>44166</v>
      </c>
      <c r="B390" s="24">
        <v>-17.899999999999999</v>
      </c>
      <c r="C390" s="24">
        <v>-16.100000000000001</v>
      </c>
      <c r="D390" s="57">
        <f t="shared" si="27"/>
        <v>-16.7</v>
      </c>
      <c r="E390" s="26">
        <v>-3</v>
      </c>
      <c r="F390" s="24" t="s">
        <v>4</v>
      </c>
      <c r="G390" s="57">
        <f t="shared" si="28"/>
        <v>-0.9</v>
      </c>
      <c r="H390" s="26">
        <v>-13.6</v>
      </c>
      <c r="I390" s="24">
        <v>-8.6</v>
      </c>
      <c r="J390" s="57">
        <f t="shared" si="29"/>
        <v>-10.9</v>
      </c>
      <c r="K390" s="26">
        <v>-5</v>
      </c>
      <c r="L390" s="24" t="s">
        <v>4</v>
      </c>
      <c r="M390" s="57">
        <f t="shared" si="31"/>
        <v>-3.5</v>
      </c>
      <c r="N390" s="26" t="s">
        <v>4</v>
      </c>
      <c r="O390" s="24" t="s">
        <v>4</v>
      </c>
      <c r="P390" s="57" t="s">
        <v>4</v>
      </c>
      <c r="Q390" s="26">
        <v>-12.5</v>
      </c>
      <c r="R390" s="24">
        <v>-6.8</v>
      </c>
      <c r="S390" s="57">
        <f t="shared" si="30"/>
        <v>-7.3</v>
      </c>
      <c r="T390" s="26">
        <v>5.6</v>
      </c>
      <c r="U390" s="24">
        <v>4.3</v>
      </c>
      <c r="V390" s="57">
        <f t="shared" si="32"/>
        <v>3.1</v>
      </c>
      <c r="W390" s="10"/>
    </row>
    <row r="391" spans="1:23">
      <c r="A391" s="18">
        <v>44197</v>
      </c>
      <c r="B391" s="24">
        <v>-25.4</v>
      </c>
      <c r="C391" s="24">
        <v>-22.8</v>
      </c>
      <c r="D391" s="57">
        <f t="shared" si="27"/>
        <v>-18.7</v>
      </c>
      <c r="E391" s="26">
        <v>-1.7</v>
      </c>
      <c r="F391" s="24" t="s">
        <v>4</v>
      </c>
      <c r="G391" s="57">
        <f t="shared" si="28"/>
        <v>-2</v>
      </c>
      <c r="H391" s="26">
        <v>-17.899999999999999</v>
      </c>
      <c r="I391" s="24">
        <v>-12.7</v>
      </c>
      <c r="J391" s="57">
        <f t="shared" si="29"/>
        <v>-11.9</v>
      </c>
      <c r="K391" s="26">
        <v>-5.2</v>
      </c>
      <c r="L391" s="24" t="s">
        <v>4</v>
      </c>
      <c r="M391" s="57">
        <f t="shared" si="31"/>
        <v>-5.0999999999999996</v>
      </c>
      <c r="N391" s="26" t="s">
        <v>4</v>
      </c>
      <c r="O391" s="24" t="s">
        <v>4</v>
      </c>
      <c r="P391" s="57" t="s">
        <v>4</v>
      </c>
      <c r="Q391" s="26">
        <v>-16.2</v>
      </c>
      <c r="R391" s="24">
        <v>-11.9</v>
      </c>
      <c r="S391" s="57">
        <f t="shared" si="30"/>
        <v>-11.4</v>
      </c>
      <c r="T391" s="26">
        <v>7.7</v>
      </c>
      <c r="U391" s="24">
        <v>3.2</v>
      </c>
      <c r="V391" s="57">
        <f t="shared" si="32"/>
        <v>2.1</v>
      </c>
      <c r="W391" s="10"/>
    </row>
    <row r="392" spans="1:23">
      <c r="A392" s="18">
        <v>44228</v>
      </c>
      <c r="B392" s="24">
        <v>-30.6</v>
      </c>
      <c r="C392" s="24">
        <v>-24.3</v>
      </c>
      <c r="D392" s="57">
        <f t="shared" si="27"/>
        <v>-21.1</v>
      </c>
      <c r="E392" s="26">
        <v>-3</v>
      </c>
      <c r="F392" s="24" t="s">
        <v>4</v>
      </c>
      <c r="G392" s="57">
        <f t="shared" si="28"/>
        <v>-2.6</v>
      </c>
      <c r="H392" s="26">
        <v>-18</v>
      </c>
      <c r="I392" s="24">
        <v>-19.3</v>
      </c>
      <c r="J392" s="57">
        <f t="shared" si="29"/>
        <v>-13.5</v>
      </c>
      <c r="K392" s="26">
        <v>-4.0999999999999996</v>
      </c>
      <c r="L392" s="24" t="s">
        <v>4</v>
      </c>
      <c r="M392" s="57">
        <f t="shared" si="31"/>
        <v>-4.8</v>
      </c>
      <c r="N392" s="26" t="s">
        <v>4</v>
      </c>
      <c r="O392" s="24" t="s">
        <v>4</v>
      </c>
      <c r="P392" s="57" t="s">
        <v>4</v>
      </c>
      <c r="Q392" s="26">
        <v>-19</v>
      </c>
      <c r="R392" s="24">
        <v>-19.3</v>
      </c>
      <c r="S392" s="57">
        <f t="shared" si="30"/>
        <v>-12.7</v>
      </c>
      <c r="T392" s="26">
        <v>5.5</v>
      </c>
      <c r="U392" s="24">
        <v>1.6</v>
      </c>
      <c r="V392" s="57">
        <f t="shared" si="32"/>
        <v>3</v>
      </c>
      <c r="W392" s="10"/>
    </row>
    <row r="393" spans="1:23">
      <c r="A393" s="18">
        <v>44256</v>
      </c>
      <c r="B393" s="24">
        <v>-36.4</v>
      </c>
      <c r="C393" s="24">
        <v>-26.1</v>
      </c>
      <c r="D393" s="57">
        <f t="shared" ref="D393:D449" si="33">ROUND(AVERAGE(C391:C393),1)</f>
        <v>-24.4</v>
      </c>
      <c r="E393" s="26">
        <v>-1.6</v>
      </c>
      <c r="F393" s="24" t="s">
        <v>4</v>
      </c>
      <c r="G393" s="57">
        <f t="shared" ref="G393:G449" si="34">ROUND(AVERAGE(E391:E393),1)</f>
        <v>-2.1</v>
      </c>
      <c r="H393" s="26">
        <v>-9.1</v>
      </c>
      <c r="I393" s="24">
        <v>-7.9</v>
      </c>
      <c r="J393" s="57">
        <f t="shared" ref="J393:J449" si="35">ROUND(AVERAGE(I391:I393),1)</f>
        <v>-13.3</v>
      </c>
      <c r="K393" s="26">
        <v>-1.2</v>
      </c>
      <c r="L393" s="24" t="s">
        <v>4</v>
      </c>
      <c r="M393" s="57">
        <f t="shared" si="31"/>
        <v>-3.5</v>
      </c>
      <c r="N393" s="26" t="s">
        <v>4</v>
      </c>
      <c r="O393" s="24" t="s">
        <v>4</v>
      </c>
      <c r="P393" s="57" t="s">
        <v>4</v>
      </c>
      <c r="Q393" s="26">
        <v>3.5</v>
      </c>
      <c r="R393" s="24">
        <v>3.5</v>
      </c>
      <c r="S393" s="57">
        <f t="shared" ref="S393:S449" si="36">ROUND(AVERAGE(R391:R393),1)</f>
        <v>-9.1999999999999993</v>
      </c>
      <c r="T393" s="26">
        <v>12.2</v>
      </c>
      <c r="U393" s="24">
        <v>10.9</v>
      </c>
      <c r="V393" s="57">
        <f t="shared" si="32"/>
        <v>5.2</v>
      </c>
      <c r="W393" s="10"/>
    </row>
    <row r="394" spans="1:23">
      <c r="A394" s="18">
        <v>44287</v>
      </c>
      <c r="B394" s="24">
        <v>-19.3</v>
      </c>
      <c r="C394" s="24">
        <v>-13.9</v>
      </c>
      <c r="D394" s="57">
        <f t="shared" si="33"/>
        <v>-21.4</v>
      </c>
      <c r="E394" s="26">
        <v>-6.6</v>
      </c>
      <c r="F394" s="24" t="s">
        <v>4</v>
      </c>
      <c r="G394" s="57">
        <f t="shared" si="34"/>
        <v>-3.7</v>
      </c>
      <c r="H394" s="26">
        <v>5.4</v>
      </c>
      <c r="I394" s="24">
        <v>3.9</v>
      </c>
      <c r="J394" s="57">
        <f t="shared" si="35"/>
        <v>-7.8</v>
      </c>
      <c r="K394" s="26">
        <v>-1.1000000000000001</v>
      </c>
      <c r="L394" s="24" t="s">
        <v>4</v>
      </c>
      <c r="M394" s="57">
        <f t="shared" si="31"/>
        <v>-2.1</v>
      </c>
      <c r="N394" s="26" t="s">
        <v>4</v>
      </c>
      <c r="O394" s="24" t="s">
        <v>4</v>
      </c>
      <c r="P394" s="57" t="s">
        <v>4</v>
      </c>
      <c r="Q394" s="26">
        <v>8.5</v>
      </c>
      <c r="R394" s="24">
        <v>6</v>
      </c>
      <c r="S394" s="57">
        <f t="shared" si="36"/>
        <v>-3.3</v>
      </c>
      <c r="T394" s="26">
        <v>10.3</v>
      </c>
      <c r="U394" s="24">
        <v>10.6</v>
      </c>
      <c r="V394" s="57">
        <f t="shared" si="32"/>
        <v>7.7</v>
      </c>
      <c r="W394" s="10"/>
    </row>
    <row r="395" spans="1:23">
      <c r="A395" s="18">
        <v>44317</v>
      </c>
      <c r="B395" s="24">
        <v>-9.1</v>
      </c>
      <c r="C395" s="24">
        <v>-6.7</v>
      </c>
      <c r="D395" s="57">
        <f t="shared" si="33"/>
        <v>-15.6</v>
      </c>
      <c r="E395" s="26">
        <v>-1.6</v>
      </c>
      <c r="F395" s="24" t="s">
        <v>4</v>
      </c>
      <c r="G395" s="57">
        <f t="shared" si="34"/>
        <v>-3.3</v>
      </c>
      <c r="H395" s="26">
        <v>12.1</v>
      </c>
      <c r="I395" s="24">
        <v>8.8000000000000007</v>
      </c>
      <c r="J395" s="57">
        <f t="shared" si="35"/>
        <v>1.6</v>
      </c>
      <c r="K395" s="26">
        <v>5.2</v>
      </c>
      <c r="L395" s="24" t="s">
        <v>4</v>
      </c>
      <c r="M395" s="57">
        <f t="shared" si="31"/>
        <v>1</v>
      </c>
      <c r="N395" s="26">
        <v>7.7</v>
      </c>
      <c r="O395" s="24" t="s">
        <v>4</v>
      </c>
      <c r="P395" s="57" t="s">
        <v>4</v>
      </c>
      <c r="Q395" s="26">
        <v>16.899999999999999</v>
      </c>
      <c r="R395" s="24">
        <v>11.3</v>
      </c>
      <c r="S395" s="57">
        <f t="shared" si="36"/>
        <v>6.9</v>
      </c>
      <c r="T395" s="26">
        <v>17.600000000000001</v>
      </c>
      <c r="U395" s="24">
        <v>18.899999999999999</v>
      </c>
      <c r="V395" s="57">
        <f t="shared" si="32"/>
        <v>13.5</v>
      </c>
      <c r="W395" s="10"/>
    </row>
    <row r="396" spans="1:23">
      <c r="A396" s="18">
        <v>44348</v>
      </c>
      <c r="B396" s="24">
        <v>5.2</v>
      </c>
      <c r="C396" s="24">
        <v>-0.6</v>
      </c>
      <c r="D396" s="57">
        <f t="shared" si="33"/>
        <v>-7.1</v>
      </c>
      <c r="E396" s="26">
        <v>-2.1</v>
      </c>
      <c r="F396" s="24" t="s">
        <v>4</v>
      </c>
      <c r="G396" s="57">
        <f t="shared" si="34"/>
        <v>-3.4</v>
      </c>
      <c r="H396" s="26">
        <v>4.7</v>
      </c>
      <c r="I396" s="24">
        <v>0.4</v>
      </c>
      <c r="J396" s="57">
        <f t="shared" si="35"/>
        <v>4.4000000000000004</v>
      </c>
      <c r="K396" s="26">
        <v>4.2</v>
      </c>
      <c r="L396" s="24" t="s">
        <v>4</v>
      </c>
      <c r="M396" s="57">
        <f t="shared" si="31"/>
        <v>2.8</v>
      </c>
      <c r="N396" s="26">
        <v>11.9</v>
      </c>
      <c r="O396" s="24" t="s">
        <v>4</v>
      </c>
      <c r="P396" s="57" t="s">
        <v>4</v>
      </c>
      <c r="Q396" s="26">
        <v>6.3</v>
      </c>
      <c r="R396" s="24">
        <v>5.0999999999999996</v>
      </c>
      <c r="S396" s="57">
        <f t="shared" si="36"/>
        <v>7.5</v>
      </c>
      <c r="T396" s="26">
        <v>14.3</v>
      </c>
      <c r="U396" s="24">
        <v>15.8</v>
      </c>
      <c r="V396" s="57">
        <f t="shared" si="32"/>
        <v>15.1</v>
      </c>
      <c r="W396" s="10"/>
    </row>
    <row r="397" spans="1:23">
      <c r="A397" s="18">
        <v>44378</v>
      </c>
      <c r="B397" s="24">
        <v>9.9</v>
      </c>
      <c r="C397" s="24">
        <v>4.5</v>
      </c>
      <c r="D397" s="57">
        <f t="shared" si="33"/>
        <v>-0.9</v>
      </c>
      <c r="E397" s="26">
        <v>-1.6</v>
      </c>
      <c r="F397" s="24" t="s">
        <v>4</v>
      </c>
      <c r="G397" s="57">
        <f t="shared" si="34"/>
        <v>-1.8</v>
      </c>
      <c r="H397" s="26">
        <v>-0.7</v>
      </c>
      <c r="I397" s="24">
        <v>-5.6</v>
      </c>
      <c r="J397" s="57">
        <f t="shared" si="35"/>
        <v>1.2</v>
      </c>
      <c r="K397" s="26">
        <v>3.1</v>
      </c>
      <c r="L397" s="24" t="s">
        <v>4</v>
      </c>
      <c r="M397" s="57">
        <f t="shared" si="31"/>
        <v>4.2</v>
      </c>
      <c r="N397" s="26">
        <v>10.1</v>
      </c>
      <c r="O397" s="24" t="s">
        <v>4</v>
      </c>
      <c r="P397" s="57">
        <f t="shared" ref="P397:P428" si="37">ROUND(AVERAGE(N395:N397),1)</f>
        <v>9.9</v>
      </c>
      <c r="Q397" s="26">
        <v>0.8</v>
      </c>
      <c r="R397" s="24">
        <v>-2.4</v>
      </c>
      <c r="S397" s="57">
        <f t="shared" si="36"/>
        <v>4.7</v>
      </c>
      <c r="T397" s="26">
        <v>15.4</v>
      </c>
      <c r="U397" s="24">
        <v>18.100000000000001</v>
      </c>
      <c r="V397" s="57">
        <f t="shared" si="32"/>
        <v>17.600000000000001</v>
      </c>
      <c r="W397" s="10"/>
    </row>
    <row r="398" spans="1:23">
      <c r="A398" s="18">
        <v>44409</v>
      </c>
      <c r="B398" s="24">
        <v>16.899999999999999</v>
      </c>
      <c r="C398" s="24">
        <v>9.1999999999999993</v>
      </c>
      <c r="D398" s="57">
        <f t="shared" si="33"/>
        <v>4.4000000000000004</v>
      </c>
      <c r="E398" s="26">
        <v>0.5</v>
      </c>
      <c r="F398" s="24" t="s">
        <v>4</v>
      </c>
      <c r="G398" s="57">
        <f t="shared" si="34"/>
        <v>-1.1000000000000001</v>
      </c>
      <c r="H398" s="26">
        <v>1.6</v>
      </c>
      <c r="I398" s="24">
        <v>-0.1</v>
      </c>
      <c r="J398" s="57">
        <f t="shared" si="35"/>
        <v>-1.8</v>
      </c>
      <c r="K398" s="26">
        <v>-2.5</v>
      </c>
      <c r="L398" s="24" t="s">
        <v>4</v>
      </c>
      <c r="M398" s="57">
        <f t="shared" si="31"/>
        <v>1.6</v>
      </c>
      <c r="N398" s="26">
        <v>10.8</v>
      </c>
      <c r="O398" s="24" t="s">
        <v>4</v>
      </c>
      <c r="P398" s="57">
        <f t="shared" si="37"/>
        <v>10.9</v>
      </c>
      <c r="Q398" s="26">
        <v>0.8</v>
      </c>
      <c r="R398" s="24">
        <v>1.1000000000000001</v>
      </c>
      <c r="S398" s="57">
        <f t="shared" si="36"/>
        <v>1.3</v>
      </c>
      <c r="T398" s="26">
        <v>15.1</v>
      </c>
      <c r="U398" s="24">
        <v>17.3</v>
      </c>
      <c r="V398" s="57">
        <f t="shared" si="32"/>
        <v>17.100000000000001</v>
      </c>
      <c r="W398" s="10"/>
    </row>
    <row r="399" spans="1:23">
      <c r="A399" s="18">
        <v>44440</v>
      </c>
      <c r="B399" s="24">
        <v>11.2</v>
      </c>
      <c r="C399" s="24">
        <v>4.8</v>
      </c>
      <c r="D399" s="57">
        <f t="shared" si="33"/>
        <v>6.2</v>
      </c>
      <c r="E399" s="26">
        <v>-1.3</v>
      </c>
      <c r="F399" s="24" t="s">
        <v>4</v>
      </c>
      <c r="G399" s="57">
        <f t="shared" si="34"/>
        <v>-0.8</v>
      </c>
      <c r="H399" s="26">
        <v>-3</v>
      </c>
      <c r="I399" s="24">
        <v>-2.4</v>
      </c>
      <c r="J399" s="57">
        <f t="shared" si="35"/>
        <v>-2.7</v>
      </c>
      <c r="K399" s="26">
        <v>-2.6</v>
      </c>
      <c r="L399" s="24" t="s">
        <v>4</v>
      </c>
      <c r="M399" s="57">
        <f t="shared" si="31"/>
        <v>-0.7</v>
      </c>
      <c r="N399" s="26">
        <v>2</v>
      </c>
      <c r="O399" s="24" t="s">
        <v>4</v>
      </c>
      <c r="P399" s="57">
        <f t="shared" si="37"/>
        <v>7.6</v>
      </c>
      <c r="Q399" s="26">
        <v>3.8</v>
      </c>
      <c r="R399" s="24">
        <v>3.2</v>
      </c>
      <c r="S399" s="57">
        <f t="shared" si="36"/>
        <v>0.6</v>
      </c>
      <c r="T399" s="26">
        <v>13.8</v>
      </c>
      <c r="U399" s="24">
        <v>16.899999999999999</v>
      </c>
      <c r="V399" s="57">
        <f t="shared" si="32"/>
        <v>17.399999999999999</v>
      </c>
      <c r="W399" s="10"/>
    </row>
    <row r="400" spans="1:23">
      <c r="A400" s="18">
        <v>44470</v>
      </c>
      <c r="B400" s="24">
        <v>12.3</v>
      </c>
      <c r="C400" s="24">
        <v>9.9</v>
      </c>
      <c r="D400" s="57">
        <f t="shared" si="33"/>
        <v>8</v>
      </c>
      <c r="E400" s="26">
        <v>-1</v>
      </c>
      <c r="F400" s="24" t="s">
        <v>4</v>
      </c>
      <c r="G400" s="57">
        <f t="shared" si="34"/>
        <v>-0.6</v>
      </c>
      <c r="H400" s="26">
        <v>0.2</v>
      </c>
      <c r="I400" s="24">
        <v>1.8</v>
      </c>
      <c r="J400" s="57">
        <f t="shared" si="35"/>
        <v>-0.2</v>
      </c>
      <c r="K400" s="26">
        <v>-2.1</v>
      </c>
      <c r="L400" s="24" t="s">
        <v>4</v>
      </c>
      <c r="M400" s="57">
        <f t="shared" si="31"/>
        <v>-2.4</v>
      </c>
      <c r="N400" s="26">
        <v>4</v>
      </c>
      <c r="O400" s="24" t="s">
        <v>4</v>
      </c>
      <c r="P400" s="57">
        <f t="shared" si="37"/>
        <v>5.6</v>
      </c>
      <c r="Q400" s="26">
        <v>8.1</v>
      </c>
      <c r="R400" s="24">
        <v>9.9</v>
      </c>
      <c r="S400" s="57">
        <f t="shared" si="36"/>
        <v>4.7</v>
      </c>
      <c r="T400" s="26">
        <v>19.5</v>
      </c>
      <c r="U400" s="24">
        <v>19.899999999999999</v>
      </c>
      <c r="V400" s="57">
        <f t="shared" si="32"/>
        <v>18</v>
      </c>
      <c r="W400" s="10"/>
    </row>
    <row r="401" spans="1:23">
      <c r="A401" s="18">
        <v>44501</v>
      </c>
      <c r="B401" s="24">
        <v>15.5</v>
      </c>
      <c r="C401" s="24">
        <v>14.2</v>
      </c>
      <c r="D401" s="57">
        <f t="shared" si="33"/>
        <v>9.6</v>
      </c>
      <c r="E401" s="26">
        <v>-2.7</v>
      </c>
      <c r="F401" s="24" t="s">
        <v>4</v>
      </c>
      <c r="G401" s="57">
        <f t="shared" si="34"/>
        <v>-1.7</v>
      </c>
      <c r="H401" s="26">
        <v>-2.4</v>
      </c>
      <c r="I401" s="24">
        <v>1.1000000000000001</v>
      </c>
      <c r="J401" s="57">
        <f t="shared" si="35"/>
        <v>0.2</v>
      </c>
      <c r="K401" s="26">
        <v>-2.4</v>
      </c>
      <c r="L401" s="24" t="s">
        <v>4</v>
      </c>
      <c r="M401" s="57">
        <f t="shared" si="31"/>
        <v>-2.4</v>
      </c>
      <c r="N401" s="26">
        <v>7.5</v>
      </c>
      <c r="O401" s="24" t="s">
        <v>4</v>
      </c>
      <c r="P401" s="57">
        <f t="shared" si="37"/>
        <v>4.5</v>
      </c>
      <c r="Q401" s="26">
        <v>2.1</v>
      </c>
      <c r="R401" s="24">
        <v>3.7</v>
      </c>
      <c r="S401" s="57">
        <f t="shared" si="36"/>
        <v>5.6</v>
      </c>
      <c r="T401" s="26">
        <v>23.1</v>
      </c>
      <c r="U401" s="24">
        <v>23.3</v>
      </c>
      <c r="V401" s="57">
        <f t="shared" si="32"/>
        <v>20</v>
      </c>
      <c r="W401" s="10"/>
    </row>
    <row r="402" spans="1:23">
      <c r="A402" s="18">
        <v>44531</v>
      </c>
      <c r="B402" s="24">
        <v>6.4</v>
      </c>
      <c r="C402" s="24">
        <v>8.4</v>
      </c>
      <c r="D402" s="57">
        <f t="shared" si="33"/>
        <v>10.8</v>
      </c>
      <c r="E402" s="26">
        <v>-1.6</v>
      </c>
      <c r="F402" s="24" t="s">
        <v>4</v>
      </c>
      <c r="G402" s="57">
        <f t="shared" si="34"/>
        <v>-1.8</v>
      </c>
      <c r="H402" s="26">
        <v>-7</v>
      </c>
      <c r="I402" s="24">
        <v>-1.7</v>
      </c>
      <c r="J402" s="57">
        <f t="shared" si="35"/>
        <v>0.4</v>
      </c>
      <c r="K402" s="26">
        <v>-1.6</v>
      </c>
      <c r="L402" s="24" t="s">
        <v>4</v>
      </c>
      <c r="M402" s="57">
        <f t="shared" si="31"/>
        <v>-2</v>
      </c>
      <c r="N402" s="26">
        <v>5.7</v>
      </c>
      <c r="O402" s="24" t="s">
        <v>4</v>
      </c>
      <c r="P402" s="57">
        <f t="shared" si="37"/>
        <v>5.7</v>
      </c>
      <c r="Q402" s="26">
        <v>-3.8</v>
      </c>
      <c r="R402" s="24">
        <v>1.9</v>
      </c>
      <c r="S402" s="57">
        <f t="shared" si="36"/>
        <v>5.2</v>
      </c>
      <c r="T402" s="26">
        <v>22.8</v>
      </c>
      <c r="U402" s="24">
        <v>21.2</v>
      </c>
      <c r="V402" s="57">
        <f t="shared" si="32"/>
        <v>21.5</v>
      </c>
      <c r="W402" s="10"/>
    </row>
    <row r="403" spans="1:23">
      <c r="A403" s="18">
        <v>44562</v>
      </c>
      <c r="B403" s="24">
        <v>4.9000000000000004</v>
      </c>
      <c r="C403" s="24">
        <v>7.5</v>
      </c>
      <c r="D403" s="57">
        <f t="shared" si="33"/>
        <v>10</v>
      </c>
      <c r="E403" s="26">
        <v>-1.9</v>
      </c>
      <c r="F403" s="24" t="s">
        <v>4</v>
      </c>
      <c r="G403" s="57">
        <f t="shared" si="34"/>
        <v>-2.1</v>
      </c>
      <c r="H403" s="26">
        <v>-12</v>
      </c>
      <c r="I403" s="24">
        <v>-6.6</v>
      </c>
      <c r="J403" s="57">
        <f t="shared" si="35"/>
        <v>-2.4</v>
      </c>
      <c r="K403" s="26">
        <v>0.4</v>
      </c>
      <c r="L403" s="24" t="s">
        <v>4</v>
      </c>
      <c r="M403" s="57">
        <f t="shared" si="31"/>
        <v>-1.2</v>
      </c>
      <c r="N403" s="26">
        <v>6.6</v>
      </c>
      <c r="O403" s="24" t="s">
        <v>4</v>
      </c>
      <c r="P403" s="57">
        <f t="shared" si="37"/>
        <v>6.6</v>
      </c>
      <c r="Q403" s="26">
        <v>-2.1</v>
      </c>
      <c r="R403" s="24">
        <v>2.8</v>
      </c>
      <c r="S403" s="57">
        <f t="shared" si="36"/>
        <v>2.8</v>
      </c>
      <c r="T403" s="26">
        <v>27.5</v>
      </c>
      <c r="U403" s="24">
        <v>22.8</v>
      </c>
      <c r="V403" s="57">
        <f t="shared" si="32"/>
        <v>22.4</v>
      </c>
      <c r="W403" s="10"/>
    </row>
    <row r="404" spans="1:23">
      <c r="A404" s="18">
        <v>44593</v>
      </c>
      <c r="B404" s="24">
        <v>1.3</v>
      </c>
      <c r="C404" s="24">
        <v>7.5</v>
      </c>
      <c r="D404" s="57">
        <f t="shared" si="33"/>
        <v>7.8</v>
      </c>
      <c r="E404" s="26">
        <v>-0.3</v>
      </c>
      <c r="F404" s="24" t="s">
        <v>4</v>
      </c>
      <c r="G404" s="57">
        <f t="shared" si="34"/>
        <v>-1.3</v>
      </c>
      <c r="H404" s="26">
        <v>1.4</v>
      </c>
      <c r="I404" s="24">
        <v>0.4</v>
      </c>
      <c r="J404" s="57">
        <f t="shared" si="35"/>
        <v>-2.6</v>
      </c>
      <c r="K404" s="26">
        <v>4.3</v>
      </c>
      <c r="L404" s="24" t="s">
        <v>4</v>
      </c>
      <c r="M404" s="57">
        <f t="shared" si="31"/>
        <v>1</v>
      </c>
      <c r="N404" s="26">
        <v>3.8</v>
      </c>
      <c r="O404" s="24" t="s">
        <v>4</v>
      </c>
      <c r="P404" s="57">
        <f t="shared" si="37"/>
        <v>5.4</v>
      </c>
      <c r="Q404" s="26">
        <v>4.5999999999999996</v>
      </c>
      <c r="R404" s="24">
        <v>4</v>
      </c>
      <c r="S404" s="57">
        <f t="shared" si="36"/>
        <v>2.9</v>
      </c>
      <c r="T404" s="26">
        <v>29.5</v>
      </c>
      <c r="U404" s="24">
        <v>25</v>
      </c>
      <c r="V404" s="57">
        <f t="shared" si="32"/>
        <v>23</v>
      </c>
      <c r="W404" s="10"/>
    </row>
    <row r="405" spans="1:23">
      <c r="A405" s="18">
        <v>44621</v>
      </c>
      <c r="B405" s="24">
        <v>0.7</v>
      </c>
      <c r="C405" s="24">
        <v>10.7</v>
      </c>
      <c r="D405" s="57">
        <f t="shared" si="33"/>
        <v>8.6</v>
      </c>
      <c r="E405" s="26">
        <v>-0.9</v>
      </c>
      <c r="F405" s="24" t="s">
        <v>4</v>
      </c>
      <c r="G405" s="57">
        <f t="shared" si="34"/>
        <v>-1</v>
      </c>
      <c r="H405" s="26">
        <v>-0.8</v>
      </c>
      <c r="I405" s="24">
        <v>-0.2</v>
      </c>
      <c r="J405" s="57">
        <f t="shared" si="35"/>
        <v>-2.1</v>
      </c>
      <c r="K405" s="26">
        <v>-1.5</v>
      </c>
      <c r="L405" s="24" t="s">
        <v>4</v>
      </c>
      <c r="M405" s="57">
        <f t="shared" si="31"/>
        <v>1.1000000000000001</v>
      </c>
      <c r="N405" s="26">
        <v>13.6</v>
      </c>
      <c r="O405" s="24" t="s">
        <v>4</v>
      </c>
      <c r="P405" s="57">
        <f t="shared" si="37"/>
        <v>8</v>
      </c>
      <c r="Q405" s="26">
        <v>0.4</v>
      </c>
      <c r="R405" s="24">
        <v>0.3</v>
      </c>
      <c r="S405" s="57">
        <f t="shared" si="36"/>
        <v>2.4</v>
      </c>
      <c r="T405" s="26">
        <v>47.5</v>
      </c>
      <c r="U405" s="24">
        <v>45.7</v>
      </c>
      <c r="V405" s="57">
        <f t="shared" si="32"/>
        <v>31.2</v>
      </c>
      <c r="W405" s="10"/>
    </row>
    <row r="406" spans="1:23">
      <c r="A406" s="18">
        <v>44652</v>
      </c>
      <c r="B406" s="24">
        <v>9.5</v>
      </c>
      <c r="C406" s="24">
        <v>14.3</v>
      </c>
      <c r="D406" s="57">
        <f t="shared" si="33"/>
        <v>10.8</v>
      </c>
      <c r="E406" s="26">
        <v>0.1</v>
      </c>
      <c r="F406" s="24" t="s">
        <v>4</v>
      </c>
      <c r="G406" s="57">
        <f t="shared" si="34"/>
        <v>-0.4</v>
      </c>
      <c r="H406" s="26">
        <v>-1.4</v>
      </c>
      <c r="I406" s="24">
        <v>-3.4</v>
      </c>
      <c r="J406" s="57">
        <f t="shared" si="35"/>
        <v>-1.1000000000000001</v>
      </c>
      <c r="K406" s="26">
        <v>2.4</v>
      </c>
      <c r="L406" s="24" t="s">
        <v>4</v>
      </c>
      <c r="M406" s="57">
        <f t="shared" si="31"/>
        <v>1.7</v>
      </c>
      <c r="N406" s="26">
        <v>10.1</v>
      </c>
      <c r="O406" s="24" t="s">
        <v>4</v>
      </c>
      <c r="P406" s="57">
        <f t="shared" si="37"/>
        <v>9.1999999999999993</v>
      </c>
      <c r="Q406" s="26">
        <v>4.7</v>
      </c>
      <c r="R406" s="24">
        <v>1.7</v>
      </c>
      <c r="S406" s="57">
        <f t="shared" si="36"/>
        <v>2</v>
      </c>
      <c r="T406" s="26">
        <v>41.1</v>
      </c>
      <c r="U406" s="24">
        <v>41.5</v>
      </c>
      <c r="V406" s="57">
        <f t="shared" si="32"/>
        <v>37.4</v>
      </c>
      <c r="W406" s="10"/>
    </row>
    <row r="407" spans="1:23">
      <c r="A407" s="18">
        <v>44682</v>
      </c>
      <c r="B407" s="24">
        <v>2.4</v>
      </c>
      <c r="C407" s="24">
        <v>5.3</v>
      </c>
      <c r="D407" s="57">
        <f t="shared" si="33"/>
        <v>10.1</v>
      </c>
      <c r="E407" s="26">
        <v>0</v>
      </c>
      <c r="F407" s="24" t="s">
        <v>4</v>
      </c>
      <c r="G407" s="57">
        <f t="shared" si="34"/>
        <v>-0.3</v>
      </c>
      <c r="H407" s="26">
        <v>-0.2</v>
      </c>
      <c r="I407" s="24">
        <v>-3.7</v>
      </c>
      <c r="J407" s="57">
        <f t="shared" si="35"/>
        <v>-2.4</v>
      </c>
      <c r="K407" s="26">
        <v>2.5</v>
      </c>
      <c r="L407" s="24" t="s">
        <v>4</v>
      </c>
      <c r="M407" s="57">
        <f t="shared" si="31"/>
        <v>1.1000000000000001</v>
      </c>
      <c r="N407" s="26">
        <v>8.4</v>
      </c>
      <c r="O407" s="24" t="s">
        <v>4</v>
      </c>
      <c r="P407" s="57">
        <f t="shared" si="37"/>
        <v>10.7</v>
      </c>
      <c r="Q407" s="26">
        <v>4</v>
      </c>
      <c r="R407" s="24">
        <v>-1.9</v>
      </c>
      <c r="S407" s="57">
        <f t="shared" si="36"/>
        <v>0</v>
      </c>
      <c r="T407" s="26">
        <v>35.9</v>
      </c>
      <c r="U407" s="24">
        <v>37.4</v>
      </c>
      <c r="V407" s="57">
        <f t="shared" si="32"/>
        <v>41.5</v>
      </c>
      <c r="W407" s="10"/>
    </row>
    <row r="408" spans="1:23">
      <c r="A408" s="18">
        <v>44713</v>
      </c>
      <c r="B408" s="24">
        <v>15.8</v>
      </c>
      <c r="C408" s="24">
        <v>10.1</v>
      </c>
      <c r="D408" s="57">
        <f t="shared" si="33"/>
        <v>9.9</v>
      </c>
      <c r="E408" s="26">
        <v>0.6</v>
      </c>
      <c r="F408" s="24" t="s">
        <v>4</v>
      </c>
      <c r="G408" s="57">
        <f t="shared" si="34"/>
        <v>0.2</v>
      </c>
      <c r="H408" s="26">
        <v>-1.9</v>
      </c>
      <c r="I408" s="24">
        <v>-6.2</v>
      </c>
      <c r="J408" s="57">
        <f t="shared" si="35"/>
        <v>-4.4000000000000004</v>
      </c>
      <c r="K408" s="26">
        <v>1.2</v>
      </c>
      <c r="L408" s="24" t="s">
        <v>4</v>
      </c>
      <c r="M408" s="57">
        <f t="shared" si="31"/>
        <v>2</v>
      </c>
      <c r="N408" s="26">
        <v>4.0999999999999996</v>
      </c>
      <c r="O408" s="24" t="s">
        <v>4</v>
      </c>
      <c r="P408" s="57">
        <f t="shared" si="37"/>
        <v>7.5</v>
      </c>
      <c r="Q408" s="26">
        <v>3.5</v>
      </c>
      <c r="R408" s="24">
        <v>2.1</v>
      </c>
      <c r="S408" s="57">
        <f t="shared" si="36"/>
        <v>0.6</v>
      </c>
      <c r="T408" s="26">
        <v>38.4</v>
      </c>
      <c r="U408" s="24">
        <v>40.200000000000003</v>
      </c>
      <c r="V408" s="57">
        <f t="shared" si="32"/>
        <v>39.700000000000003</v>
      </c>
    </row>
    <row r="409" spans="1:23">
      <c r="A409" s="18">
        <v>44743</v>
      </c>
      <c r="B409" s="24">
        <v>13.5</v>
      </c>
      <c r="C409" s="24">
        <v>7.9</v>
      </c>
      <c r="D409" s="57">
        <f t="shared" si="33"/>
        <v>7.8</v>
      </c>
      <c r="E409" s="26">
        <v>3</v>
      </c>
      <c r="F409" s="24" t="s">
        <v>4</v>
      </c>
      <c r="G409" s="57">
        <f t="shared" si="34"/>
        <v>1.2</v>
      </c>
      <c r="H409" s="26">
        <v>1.9</v>
      </c>
      <c r="I409" s="24">
        <v>-2.8</v>
      </c>
      <c r="J409" s="57">
        <f t="shared" si="35"/>
        <v>-4.2</v>
      </c>
      <c r="K409" s="26">
        <v>4.3</v>
      </c>
      <c r="L409" s="24" t="s">
        <v>4</v>
      </c>
      <c r="M409" s="57">
        <f t="shared" si="31"/>
        <v>2.7</v>
      </c>
      <c r="N409" s="26">
        <v>5.7</v>
      </c>
      <c r="O409" s="24" t="s">
        <v>4</v>
      </c>
      <c r="P409" s="57">
        <f t="shared" si="37"/>
        <v>6.1</v>
      </c>
      <c r="Q409" s="26">
        <v>8.6</v>
      </c>
      <c r="R409" s="24">
        <v>5.6</v>
      </c>
      <c r="S409" s="57">
        <f t="shared" si="36"/>
        <v>1.9</v>
      </c>
      <c r="T409" s="26">
        <v>24.1</v>
      </c>
      <c r="U409" s="24">
        <v>26.8</v>
      </c>
      <c r="V409" s="57">
        <f t="shared" si="32"/>
        <v>34.799999999999997</v>
      </c>
    </row>
    <row r="410" spans="1:23">
      <c r="A410" s="18">
        <v>44774</v>
      </c>
      <c r="B410" s="24">
        <v>12.3</v>
      </c>
      <c r="C410" s="24">
        <v>4.5</v>
      </c>
      <c r="D410" s="57">
        <f t="shared" si="33"/>
        <v>7.5</v>
      </c>
      <c r="E410" s="26">
        <v>-1</v>
      </c>
      <c r="F410" s="24" t="s">
        <v>4</v>
      </c>
      <c r="G410" s="57">
        <f t="shared" si="34"/>
        <v>0.9</v>
      </c>
      <c r="H410" s="26">
        <v>-6.1</v>
      </c>
      <c r="I410" s="24">
        <v>-7.8</v>
      </c>
      <c r="J410" s="57">
        <f t="shared" si="35"/>
        <v>-5.6</v>
      </c>
      <c r="K410" s="26">
        <v>-0.2</v>
      </c>
      <c r="L410" s="24" t="s">
        <v>4</v>
      </c>
      <c r="M410" s="57">
        <f t="shared" si="31"/>
        <v>1.8</v>
      </c>
      <c r="N410" s="26">
        <v>2.4</v>
      </c>
      <c r="O410" s="24" t="s">
        <v>4</v>
      </c>
      <c r="P410" s="57">
        <f t="shared" si="37"/>
        <v>4.0999999999999996</v>
      </c>
      <c r="Q410" s="26">
        <v>1.7</v>
      </c>
      <c r="R410" s="24">
        <v>1.7</v>
      </c>
      <c r="S410" s="57">
        <f t="shared" si="36"/>
        <v>3.1</v>
      </c>
      <c r="T410" s="26">
        <v>16.8</v>
      </c>
      <c r="U410" s="24">
        <v>19.399999999999999</v>
      </c>
      <c r="V410" s="57">
        <f t="shared" si="32"/>
        <v>28.8</v>
      </c>
    </row>
    <row r="411" spans="1:23">
      <c r="A411" s="18">
        <v>44805</v>
      </c>
      <c r="B411" s="24">
        <v>19.600000000000001</v>
      </c>
      <c r="C411" s="24">
        <v>13.7</v>
      </c>
      <c r="D411" s="57">
        <f t="shared" si="33"/>
        <v>8.6999999999999993</v>
      </c>
      <c r="E411" s="26">
        <v>2.2999999999999998</v>
      </c>
      <c r="F411" s="24" t="s">
        <v>4</v>
      </c>
      <c r="G411" s="57">
        <f t="shared" si="34"/>
        <v>1.4</v>
      </c>
      <c r="H411" s="26">
        <v>-6.1</v>
      </c>
      <c r="I411" s="24">
        <v>-4.8</v>
      </c>
      <c r="J411" s="57">
        <f t="shared" si="35"/>
        <v>-5.0999999999999996</v>
      </c>
      <c r="K411" s="26">
        <v>2.4</v>
      </c>
      <c r="L411" s="24" t="s">
        <v>4</v>
      </c>
      <c r="M411" s="57">
        <f t="shared" si="31"/>
        <v>2.2000000000000002</v>
      </c>
      <c r="N411" s="26">
        <v>4.4000000000000004</v>
      </c>
      <c r="O411" s="24" t="s">
        <v>4</v>
      </c>
      <c r="P411" s="57">
        <f t="shared" si="37"/>
        <v>4.2</v>
      </c>
      <c r="Q411" s="26">
        <v>0.9</v>
      </c>
      <c r="R411" s="24">
        <v>0.9</v>
      </c>
      <c r="S411" s="57">
        <f t="shared" si="36"/>
        <v>2.7</v>
      </c>
      <c r="T411" s="26">
        <v>23.8</v>
      </c>
      <c r="U411" s="24">
        <v>27.2</v>
      </c>
      <c r="V411" s="57">
        <f t="shared" si="32"/>
        <v>24.5</v>
      </c>
    </row>
    <row r="412" spans="1:23">
      <c r="A412" s="18">
        <v>44835</v>
      </c>
      <c r="B412" s="24">
        <v>16.899999999999999</v>
      </c>
      <c r="C412" s="24">
        <v>15.6</v>
      </c>
      <c r="D412" s="57">
        <f t="shared" si="33"/>
        <v>11.3</v>
      </c>
      <c r="E412" s="26">
        <v>4.5</v>
      </c>
      <c r="F412" s="24" t="s">
        <v>4</v>
      </c>
      <c r="G412" s="57">
        <f t="shared" si="34"/>
        <v>1.9</v>
      </c>
      <c r="H412" s="26">
        <v>-7.4</v>
      </c>
      <c r="I412" s="24">
        <v>-5.7</v>
      </c>
      <c r="J412" s="57">
        <f t="shared" si="35"/>
        <v>-6.1</v>
      </c>
      <c r="K412" s="26">
        <v>1.5</v>
      </c>
      <c r="L412" s="24" t="s">
        <v>4</v>
      </c>
      <c r="M412" s="57">
        <f t="shared" si="31"/>
        <v>1.2</v>
      </c>
      <c r="N412" s="26">
        <v>7</v>
      </c>
      <c r="O412" s="24" t="s">
        <v>4</v>
      </c>
      <c r="P412" s="57">
        <f t="shared" si="37"/>
        <v>4.5999999999999996</v>
      </c>
      <c r="Q412" s="26">
        <v>-5</v>
      </c>
      <c r="R412" s="24">
        <v>-3</v>
      </c>
      <c r="S412" s="57">
        <f t="shared" si="36"/>
        <v>-0.1</v>
      </c>
      <c r="T412" s="26">
        <v>32.5</v>
      </c>
      <c r="U412" s="24">
        <v>33.299999999999997</v>
      </c>
      <c r="V412" s="57">
        <f t="shared" si="32"/>
        <v>26.6</v>
      </c>
    </row>
    <row r="413" spans="1:23">
      <c r="A413" s="18">
        <v>44866</v>
      </c>
      <c r="B413" s="24">
        <v>5.7</v>
      </c>
      <c r="C413" s="24">
        <v>4.5999999999999996</v>
      </c>
      <c r="D413" s="57">
        <f t="shared" si="33"/>
        <v>11.3</v>
      </c>
      <c r="E413" s="26">
        <v>4.5</v>
      </c>
      <c r="F413" s="24" t="s">
        <v>4</v>
      </c>
      <c r="G413" s="57">
        <f t="shared" si="34"/>
        <v>3.8</v>
      </c>
      <c r="H413" s="26">
        <v>-5.8</v>
      </c>
      <c r="I413" s="24">
        <v>-2.4</v>
      </c>
      <c r="J413" s="57">
        <f t="shared" si="35"/>
        <v>-4.3</v>
      </c>
      <c r="K413" s="26">
        <v>0.4</v>
      </c>
      <c r="L413" s="24" t="s">
        <v>4</v>
      </c>
      <c r="M413" s="57">
        <f t="shared" si="31"/>
        <v>1.4</v>
      </c>
      <c r="N413" s="26">
        <v>8.6</v>
      </c>
      <c r="O413" s="24" t="s">
        <v>4</v>
      </c>
      <c r="P413" s="57">
        <f t="shared" si="37"/>
        <v>6.7</v>
      </c>
      <c r="Q413" s="26">
        <v>-0.3</v>
      </c>
      <c r="R413" s="24">
        <v>1.6</v>
      </c>
      <c r="S413" s="57">
        <f t="shared" si="36"/>
        <v>-0.2</v>
      </c>
      <c r="T413" s="26">
        <v>27.4</v>
      </c>
      <c r="U413" s="24">
        <v>27.6</v>
      </c>
      <c r="V413" s="57">
        <f t="shared" si="32"/>
        <v>29.4</v>
      </c>
    </row>
    <row r="414" spans="1:23">
      <c r="A414" s="18">
        <v>44896</v>
      </c>
      <c r="B414" s="24">
        <v>4</v>
      </c>
      <c r="C414" s="24">
        <v>6</v>
      </c>
      <c r="D414" s="57">
        <f t="shared" si="33"/>
        <v>8.6999999999999993</v>
      </c>
      <c r="E414" s="26">
        <v>5.2</v>
      </c>
      <c r="F414" s="24" t="s">
        <v>4</v>
      </c>
      <c r="G414" s="57">
        <f t="shared" si="34"/>
        <v>4.7</v>
      </c>
      <c r="H414" s="26">
        <v>-10.9</v>
      </c>
      <c r="I414" s="24">
        <v>-5.4</v>
      </c>
      <c r="J414" s="57">
        <f t="shared" si="35"/>
        <v>-4.5</v>
      </c>
      <c r="K414" s="26">
        <v>0.3</v>
      </c>
      <c r="L414" s="24" t="s">
        <v>4</v>
      </c>
      <c r="M414" s="57">
        <f t="shared" si="31"/>
        <v>0.7</v>
      </c>
      <c r="N414" s="26">
        <v>1.5</v>
      </c>
      <c r="O414" s="24" t="s">
        <v>4</v>
      </c>
      <c r="P414" s="57">
        <f t="shared" si="37"/>
        <v>5.7</v>
      </c>
      <c r="Q414" s="26">
        <v>-6.7</v>
      </c>
      <c r="R414" s="24">
        <v>-1</v>
      </c>
      <c r="S414" s="57">
        <f t="shared" si="36"/>
        <v>-0.8</v>
      </c>
      <c r="T414" s="26">
        <v>24.5</v>
      </c>
      <c r="U414" s="24">
        <v>22.7</v>
      </c>
      <c r="V414" s="57">
        <f t="shared" si="32"/>
        <v>27.9</v>
      </c>
    </row>
    <row r="415" spans="1:23">
      <c r="A415" s="18">
        <v>44927</v>
      </c>
      <c r="B415" s="24">
        <v>7.3</v>
      </c>
      <c r="C415" s="24">
        <v>9.4</v>
      </c>
      <c r="D415" s="57">
        <f t="shared" si="33"/>
        <v>6.7</v>
      </c>
      <c r="E415" s="26">
        <v>6.7</v>
      </c>
      <c r="F415" s="24" t="s">
        <v>4</v>
      </c>
      <c r="G415" s="57">
        <f t="shared" si="34"/>
        <v>5.5</v>
      </c>
      <c r="H415" s="26">
        <v>-10.199999999999999</v>
      </c>
      <c r="I415" s="24">
        <v>-5</v>
      </c>
      <c r="J415" s="57">
        <f t="shared" si="35"/>
        <v>-4.3</v>
      </c>
      <c r="K415" s="26">
        <v>-2.7</v>
      </c>
      <c r="L415" s="24" t="s">
        <v>4</v>
      </c>
      <c r="M415" s="57">
        <f t="shared" si="31"/>
        <v>-0.7</v>
      </c>
      <c r="N415" s="26">
        <v>4</v>
      </c>
      <c r="O415" s="24" t="s">
        <v>4</v>
      </c>
      <c r="P415" s="57">
        <f t="shared" si="37"/>
        <v>4.7</v>
      </c>
      <c r="Q415" s="26">
        <v>-4.7</v>
      </c>
      <c r="R415" s="24">
        <v>0.5</v>
      </c>
      <c r="S415" s="57">
        <f t="shared" si="36"/>
        <v>0.4</v>
      </c>
      <c r="T415" s="26">
        <v>19.3</v>
      </c>
      <c r="U415" s="24">
        <v>14.2</v>
      </c>
      <c r="V415" s="57">
        <f t="shared" si="32"/>
        <v>21.5</v>
      </c>
    </row>
    <row r="416" spans="1:23">
      <c r="A416" s="18">
        <v>44958</v>
      </c>
      <c r="B416" s="24">
        <v>3</v>
      </c>
      <c r="C416" s="24">
        <v>8.6</v>
      </c>
      <c r="D416" s="57">
        <f t="shared" si="33"/>
        <v>8</v>
      </c>
      <c r="E416" s="26">
        <v>4.5999999999999996</v>
      </c>
      <c r="F416" s="24" t="s">
        <v>4</v>
      </c>
      <c r="G416" s="57">
        <f t="shared" si="34"/>
        <v>5.5</v>
      </c>
      <c r="H416" s="26">
        <v>-5.9</v>
      </c>
      <c r="I416" s="24">
        <v>-6.6</v>
      </c>
      <c r="J416" s="57">
        <f t="shared" si="35"/>
        <v>-5.7</v>
      </c>
      <c r="K416" s="26">
        <v>-0.7</v>
      </c>
      <c r="L416" s="24" t="s">
        <v>4</v>
      </c>
      <c r="M416" s="57">
        <f t="shared" si="31"/>
        <v>-1</v>
      </c>
      <c r="N416" s="26">
        <v>2.5</v>
      </c>
      <c r="O416" s="24" t="s">
        <v>4</v>
      </c>
      <c r="P416" s="57">
        <f t="shared" si="37"/>
        <v>2.7</v>
      </c>
      <c r="Q416" s="26">
        <v>2.5</v>
      </c>
      <c r="R416" s="24">
        <v>2.1</v>
      </c>
      <c r="S416" s="57">
        <f t="shared" si="36"/>
        <v>0.5</v>
      </c>
      <c r="T416" s="26">
        <v>23.2</v>
      </c>
      <c r="U416" s="24">
        <v>18.399999999999999</v>
      </c>
      <c r="V416" s="57">
        <f t="shared" si="32"/>
        <v>18.399999999999999</v>
      </c>
    </row>
    <row r="417" spans="1:22">
      <c r="A417" s="18">
        <v>44986</v>
      </c>
      <c r="B417" s="24">
        <v>-3.7</v>
      </c>
      <c r="C417" s="24">
        <v>5.5</v>
      </c>
      <c r="D417" s="57">
        <f t="shared" si="33"/>
        <v>7.8</v>
      </c>
      <c r="E417" s="26">
        <v>5.6</v>
      </c>
      <c r="F417" s="24" t="s">
        <v>4</v>
      </c>
      <c r="G417" s="57">
        <f t="shared" si="34"/>
        <v>5.6</v>
      </c>
      <c r="H417" s="26">
        <v>-6.5</v>
      </c>
      <c r="I417" s="24">
        <v>-6.6</v>
      </c>
      <c r="J417" s="57">
        <f t="shared" si="35"/>
        <v>-6.1</v>
      </c>
      <c r="K417" s="26">
        <v>3.2</v>
      </c>
      <c r="L417" s="24" t="s">
        <v>4</v>
      </c>
      <c r="M417" s="57">
        <f t="shared" si="31"/>
        <v>-0.1</v>
      </c>
      <c r="N417" s="26">
        <v>4.4000000000000004</v>
      </c>
      <c r="O417" s="24" t="s">
        <v>4</v>
      </c>
      <c r="P417" s="57">
        <f t="shared" si="37"/>
        <v>3.6</v>
      </c>
      <c r="Q417" s="26">
        <v>3.4</v>
      </c>
      <c r="R417" s="24">
        <v>2.9</v>
      </c>
      <c r="S417" s="57">
        <f t="shared" si="36"/>
        <v>1.8</v>
      </c>
      <c r="T417" s="26">
        <v>17.100000000000001</v>
      </c>
      <c r="U417" s="24">
        <v>15</v>
      </c>
      <c r="V417" s="57">
        <f t="shared" si="32"/>
        <v>15.9</v>
      </c>
    </row>
    <row r="418" spans="1:22">
      <c r="A418" s="18">
        <v>45017</v>
      </c>
      <c r="B418" s="24">
        <v>1.8</v>
      </c>
      <c r="C418" s="24">
        <v>5.7</v>
      </c>
      <c r="D418" s="57">
        <f t="shared" si="33"/>
        <v>6.6</v>
      </c>
      <c r="E418" s="26">
        <v>6.5</v>
      </c>
      <c r="F418" s="24" t="s">
        <v>4</v>
      </c>
      <c r="G418" s="57">
        <f t="shared" si="34"/>
        <v>5.6</v>
      </c>
      <c r="H418" s="26">
        <v>-3</v>
      </c>
      <c r="I418" s="24">
        <v>-5.3</v>
      </c>
      <c r="J418" s="57">
        <f t="shared" si="35"/>
        <v>-6.2</v>
      </c>
      <c r="K418" s="26">
        <v>1.6</v>
      </c>
      <c r="L418" s="24" t="s">
        <v>4</v>
      </c>
      <c r="M418" s="57">
        <f t="shared" si="31"/>
        <v>1.4</v>
      </c>
      <c r="N418" s="26">
        <v>2.9</v>
      </c>
      <c r="O418" s="24" t="s">
        <v>4</v>
      </c>
      <c r="P418" s="57">
        <f t="shared" si="37"/>
        <v>3.3</v>
      </c>
      <c r="Q418" s="26">
        <v>4.2</v>
      </c>
      <c r="R418" s="24">
        <v>0.8</v>
      </c>
      <c r="S418" s="57">
        <f t="shared" si="36"/>
        <v>1.9</v>
      </c>
      <c r="T418" s="26">
        <v>9.8000000000000007</v>
      </c>
      <c r="U418" s="24">
        <v>10.1</v>
      </c>
      <c r="V418" s="57">
        <f t="shared" si="32"/>
        <v>14.5</v>
      </c>
    </row>
    <row r="419" spans="1:22">
      <c r="A419" s="18">
        <v>45047</v>
      </c>
      <c r="B419" s="24">
        <v>-1.6</v>
      </c>
      <c r="C419" s="24">
        <v>1.7</v>
      </c>
      <c r="D419" s="57">
        <f t="shared" si="33"/>
        <v>4.3</v>
      </c>
      <c r="E419" s="26">
        <v>7.8</v>
      </c>
      <c r="F419" s="24" t="s">
        <v>4</v>
      </c>
      <c r="G419" s="57">
        <f t="shared" si="34"/>
        <v>6.6</v>
      </c>
      <c r="H419" s="26">
        <v>-4.2</v>
      </c>
      <c r="I419" s="24">
        <v>-8</v>
      </c>
      <c r="J419" s="57">
        <f t="shared" si="35"/>
        <v>-6.6</v>
      </c>
      <c r="K419" s="26">
        <v>3.7</v>
      </c>
      <c r="L419" s="24" t="s">
        <v>4</v>
      </c>
      <c r="M419" s="57">
        <f t="shared" si="31"/>
        <v>2.8</v>
      </c>
      <c r="N419" s="26">
        <v>4.3</v>
      </c>
      <c r="O419" s="24" t="s">
        <v>4</v>
      </c>
      <c r="P419" s="57">
        <f t="shared" si="37"/>
        <v>3.9</v>
      </c>
      <c r="Q419" s="26">
        <v>7.6</v>
      </c>
      <c r="R419" s="24">
        <v>1.5</v>
      </c>
      <c r="S419" s="57">
        <f t="shared" si="36"/>
        <v>1.7</v>
      </c>
      <c r="T419" s="26">
        <v>6</v>
      </c>
      <c r="U419" s="24">
        <v>7.6</v>
      </c>
      <c r="V419" s="57">
        <f t="shared" si="32"/>
        <v>10.9</v>
      </c>
    </row>
    <row r="420" spans="1:22">
      <c r="A420" s="18">
        <v>45078</v>
      </c>
      <c r="B420" s="24">
        <v>11.8</v>
      </c>
      <c r="C420" s="24">
        <v>6.5</v>
      </c>
      <c r="D420" s="57">
        <f t="shared" si="33"/>
        <v>4.5999999999999996</v>
      </c>
      <c r="E420" s="26">
        <v>9.6</v>
      </c>
      <c r="F420" s="24" t="s">
        <v>4</v>
      </c>
      <c r="G420" s="57">
        <f t="shared" si="34"/>
        <v>8</v>
      </c>
      <c r="H420" s="26">
        <v>-2.8</v>
      </c>
      <c r="I420" s="24">
        <v>-6.8</v>
      </c>
      <c r="J420" s="57">
        <f t="shared" si="35"/>
        <v>-6.7</v>
      </c>
      <c r="K420" s="26">
        <v>2.1</v>
      </c>
      <c r="L420" s="24" t="s">
        <v>4</v>
      </c>
      <c r="M420" s="57">
        <f t="shared" si="31"/>
        <v>2.5</v>
      </c>
      <c r="N420" s="26">
        <v>2.9</v>
      </c>
      <c r="O420" s="24" t="s">
        <v>4</v>
      </c>
      <c r="P420" s="57">
        <f t="shared" si="37"/>
        <v>3.4</v>
      </c>
      <c r="Q420" s="26">
        <v>2.1</v>
      </c>
      <c r="R420" s="24">
        <v>0.5</v>
      </c>
      <c r="S420" s="57">
        <f t="shared" si="36"/>
        <v>0.9</v>
      </c>
      <c r="T420" s="26">
        <v>3.5</v>
      </c>
      <c r="U420" s="24">
        <v>5.5</v>
      </c>
      <c r="V420" s="57">
        <f t="shared" si="32"/>
        <v>7.7</v>
      </c>
    </row>
    <row r="421" spans="1:22">
      <c r="A421" s="18">
        <v>45108</v>
      </c>
      <c r="B421" s="24">
        <v>9.6999999999999993</v>
      </c>
      <c r="C421" s="24">
        <v>4.3</v>
      </c>
      <c r="D421" s="57">
        <f t="shared" si="33"/>
        <v>4.2</v>
      </c>
      <c r="E421" s="26">
        <v>7.5</v>
      </c>
      <c r="F421" s="24" t="s">
        <v>4</v>
      </c>
      <c r="G421" s="57">
        <f t="shared" si="34"/>
        <v>8.3000000000000007</v>
      </c>
      <c r="H421" s="26">
        <v>-2.5</v>
      </c>
      <c r="I421" s="24">
        <v>-6.7</v>
      </c>
      <c r="J421" s="57">
        <f t="shared" si="35"/>
        <v>-7.2</v>
      </c>
      <c r="K421" s="26">
        <v>3.2</v>
      </c>
      <c r="L421" s="24" t="s">
        <v>4</v>
      </c>
      <c r="M421" s="57">
        <f t="shared" si="31"/>
        <v>3</v>
      </c>
      <c r="N421" s="26">
        <v>1.2</v>
      </c>
      <c r="O421" s="24" t="s">
        <v>4</v>
      </c>
      <c r="P421" s="57">
        <f t="shared" si="37"/>
        <v>2.8</v>
      </c>
      <c r="Q421" s="26">
        <v>3</v>
      </c>
      <c r="R421" s="24">
        <v>0.4</v>
      </c>
      <c r="S421" s="57">
        <f t="shared" si="36"/>
        <v>0.8</v>
      </c>
      <c r="T421" s="26">
        <v>3.1</v>
      </c>
      <c r="U421" s="24">
        <v>5.8</v>
      </c>
      <c r="V421" s="57">
        <f t="shared" si="32"/>
        <v>6.3</v>
      </c>
    </row>
    <row r="422" spans="1:22">
      <c r="A422" s="18">
        <v>45139</v>
      </c>
      <c r="B422" s="24">
        <v>9.6</v>
      </c>
      <c r="C422" s="24">
        <v>2.6</v>
      </c>
      <c r="D422" s="57">
        <f t="shared" si="33"/>
        <v>4.5</v>
      </c>
      <c r="E422" s="26">
        <v>7</v>
      </c>
      <c r="F422" s="24" t="s">
        <v>4</v>
      </c>
      <c r="G422" s="57">
        <f t="shared" si="34"/>
        <v>8</v>
      </c>
      <c r="H422" s="26">
        <v>-2.7</v>
      </c>
      <c r="I422" s="24">
        <v>-4.3</v>
      </c>
      <c r="J422" s="57">
        <f t="shared" si="35"/>
        <v>-5.9</v>
      </c>
      <c r="K422" s="26">
        <v>0.3</v>
      </c>
      <c r="L422" s="24" t="s">
        <v>4</v>
      </c>
      <c r="M422" s="57">
        <f t="shared" si="31"/>
        <v>1.9</v>
      </c>
      <c r="N422" s="26">
        <v>3.1</v>
      </c>
      <c r="O422" s="24" t="s">
        <v>4</v>
      </c>
      <c r="P422" s="57">
        <f t="shared" si="37"/>
        <v>2.4</v>
      </c>
      <c r="Q422" s="26">
        <v>0.1</v>
      </c>
      <c r="R422" s="24">
        <v>-0.5</v>
      </c>
      <c r="S422" s="57">
        <f t="shared" si="36"/>
        <v>0.1</v>
      </c>
      <c r="T422" s="26">
        <v>3.4</v>
      </c>
      <c r="U422" s="24">
        <v>6.3</v>
      </c>
      <c r="V422" s="57">
        <f t="shared" si="32"/>
        <v>5.9</v>
      </c>
    </row>
    <row r="423" spans="1:22">
      <c r="A423" s="18">
        <v>45170</v>
      </c>
      <c r="B423" s="24">
        <v>0.8</v>
      </c>
      <c r="C423" s="24">
        <v>-4.9000000000000004</v>
      </c>
      <c r="D423" s="57">
        <f t="shared" si="33"/>
        <v>0.7</v>
      </c>
      <c r="E423" s="26">
        <v>7.6</v>
      </c>
      <c r="F423" s="24" t="s">
        <v>4</v>
      </c>
      <c r="G423" s="57">
        <f t="shared" si="34"/>
        <v>7.4</v>
      </c>
      <c r="H423" s="26">
        <v>-8.1999999999999993</v>
      </c>
      <c r="I423" s="24">
        <v>-6.6</v>
      </c>
      <c r="J423" s="57">
        <f t="shared" si="35"/>
        <v>-5.9</v>
      </c>
      <c r="K423" s="26">
        <v>-0.5</v>
      </c>
      <c r="L423" s="24" t="s">
        <v>4</v>
      </c>
      <c r="M423" s="57">
        <f t="shared" si="31"/>
        <v>1</v>
      </c>
      <c r="N423" s="26">
        <v>2.9</v>
      </c>
      <c r="O423" s="24" t="s">
        <v>4</v>
      </c>
      <c r="P423" s="57">
        <f t="shared" si="37"/>
        <v>2.4</v>
      </c>
      <c r="Q423" s="26">
        <v>-1.7</v>
      </c>
      <c r="R423" s="24">
        <v>-1.3</v>
      </c>
      <c r="S423" s="57">
        <f t="shared" si="36"/>
        <v>-0.5</v>
      </c>
      <c r="T423" s="26">
        <v>3.5</v>
      </c>
      <c r="U423" s="24">
        <v>7</v>
      </c>
      <c r="V423" s="57">
        <f t="shared" si="32"/>
        <v>6.4</v>
      </c>
    </row>
    <row r="424" spans="1:22">
      <c r="A424" s="18">
        <v>45200</v>
      </c>
      <c r="B424" s="24">
        <v>-6.5</v>
      </c>
      <c r="C424" s="24">
        <v>-6.8</v>
      </c>
      <c r="D424" s="57">
        <f t="shared" si="33"/>
        <v>-3</v>
      </c>
      <c r="E424" s="26">
        <v>4.7</v>
      </c>
      <c r="F424" s="24" t="s">
        <v>4</v>
      </c>
      <c r="G424" s="57">
        <f t="shared" si="34"/>
        <v>6.4</v>
      </c>
      <c r="H424" s="26">
        <v>-9.4</v>
      </c>
      <c r="I424" s="24">
        <v>-7.6</v>
      </c>
      <c r="J424" s="57">
        <f t="shared" si="35"/>
        <v>-6.2</v>
      </c>
      <c r="K424" s="26">
        <v>-1.2</v>
      </c>
      <c r="L424" s="24" t="s">
        <v>4</v>
      </c>
      <c r="M424" s="57">
        <f t="shared" si="31"/>
        <v>-0.5</v>
      </c>
      <c r="N424" s="26">
        <v>4.2</v>
      </c>
      <c r="O424" s="24" t="s">
        <v>4</v>
      </c>
      <c r="P424" s="57">
        <f t="shared" si="37"/>
        <v>3.4</v>
      </c>
      <c r="Q424" s="26">
        <v>-0.3</v>
      </c>
      <c r="R424" s="24">
        <v>1.9</v>
      </c>
      <c r="S424" s="57">
        <f t="shared" si="36"/>
        <v>0</v>
      </c>
      <c r="T424" s="26">
        <v>3.7</v>
      </c>
      <c r="U424" s="24">
        <v>4.9000000000000004</v>
      </c>
      <c r="V424" s="57">
        <f t="shared" si="32"/>
        <v>6.1</v>
      </c>
    </row>
    <row r="425" spans="1:22">
      <c r="A425" s="18">
        <v>45231</v>
      </c>
      <c r="B425" s="24">
        <v>-2.5</v>
      </c>
      <c r="C425" s="24">
        <v>-3</v>
      </c>
      <c r="D425" s="57">
        <f t="shared" si="33"/>
        <v>-4.9000000000000004</v>
      </c>
      <c r="E425" s="26">
        <v>6.3</v>
      </c>
      <c r="F425" s="24" t="s">
        <v>4</v>
      </c>
      <c r="G425" s="57">
        <f t="shared" si="34"/>
        <v>6.2</v>
      </c>
      <c r="H425" s="26">
        <v>-11</v>
      </c>
      <c r="I425" s="24">
        <v>-7.9</v>
      </c>
      <c r="J425" s="57">
        <f t="shared" si="35"/>
        <v>-7.4</v>
      </c>
      <c r="K425" s="26">
        <v>-2</v>
      </c>
      <c r="L425" s="24" t="s">
        <v>4</v>
      </c>
      <c r="M425" s="57">
        <f t="shared" si="31"/>
        <v>-1.2</v>
      </c>
      <c r="N425" s="26">
        <v>2.8</v>
      </c>
      <c r="O425" s="24" t="s">
        <v>4</v>
      </c>
      <c r="P425" s="57">
        <f t="shared" si="37"/>
        <v>3.3</v>
      </c>
      <c r="Q425" s="26">
        <v>-2.7</v>
      </c>
      <c r="R425" s="24">
        <v>-0.4</v>
      </c>
      <c r="S425" s="57">
        <f t="shared" si="36"/>
        <v>0.1</v>
      </c>
      <c r="T425" s="26">
        <v>2.8</v>
      </c>
      <c r="U425" s="24">
        <v>3</v>
      </c>
      <c r="V425" s="57">
        <f t="shared" si="32"/>
        <v>5</v>
      </c>
    </row>
    <row r="426" spans="1:22">
      <c r="A426" s="18">
        <v>45261</v>
      </c>
      <c r="B426" s="24">
        <v>-0.7</v>
      </c>
      <c r="C426" s="24">
        <v>1.4</v>
      </c>
      <c r="D426" s="57">
        <f t="shared" si="33"/>
        <v>-2.8</v>
      </c>
      <c r="E426" s="26">
        <v>5.3</v>
      </c>
      <c r="F426" s="24" t="s">
        <v>4</v>
      </c>
      <c r="G426" s="57">
        <f t="shared" si="34"/>
        <v>5.4</v>
      </c>
      <c r="H426" s="26">
        <v>-10.9</v>
      </c>
      <c r="I426" s="24">
        <v>-5.5</v>
      </c>
      <c r="J426" s="57">
        <f t="shared" si="35"/>
        <v>-7</v>
      </c>
      <c r="K426" s="26">
        <v>-2.5</v>
      </c>
      <c r="L426" s="24" t="s">
        <v>4</v>
      </c>
      <c r="M426" s="57">
        <f t="shared" si="31"/>
        <v>-1.9</v>
      </c>
      <c r="N426" s="26">
        <v>5.0999999999999996</v>
      </c>
      <c r="O426" s="24" t="s">
        <v>4</v>
      </c>
      <c r="P426" s="57">
        <f t="shared" si="37"/>
        <v>4</v>
      </c>
      <c r="Q426" s="26">
        <v>-3.3</v>
      </c>
      <c r="R426" s="24">
        <v>2.4</v>
      </c>
      <c r="S426" s="57">
        <f t="shared" si="36"/>
        <v>1.3</v>
      </c>
      <c r="T426" s="26">
        <v>8.1999999999999993</v>
      </c>
      <c r="U426" s="24">
        <v>6.2</v>
      </c>
      <c r="V426" s="57">
        <f t="shared" si="32"/>
        <v>4.7</v>
      </c>
    </row>
    <row r="427" spans="1:22">
      <c r="A427" s="18">
        <v>45292</v>
      </c>
      <c r="B427" s="24">
        <v>-1.5</v>
      </c>
      <c r="C427" s="24">
        <v>-0.6</v>
      </c>
      <c r="D427" s="57">
        <f t="shared" si="33"/>
        <v>-0.7</v>
      </c>
      <c r="E427" s="26">
        <v>4.3</v>
      </c>
      <c r="F427" s="24" t="s">
        <v>4</v>
      </c>
      <c r="G427" s="57">
        <f t="shared" si="34"/>
        <v>5.3</v>
      </c>
      <c r="H427" s="26">
        <v>-8.1</v>
      </c>
      <c r="I427" s="24">
        <v>-3.2</v>
      </c>
      <c r="J427" s="57">
        <f t="shared" si="35"/>
        <v>-5.5</v>
      </c>
      <c r="K427" s="26">
        <v>1.1000000000000001</v>
      </c>
      <c r="L427" s="24" t="s">
        <v>4</v>
      </c>
      <c r="M427" s="57">
        <f t="shared" si="31"/>
        <v>-1.1000000000000001</v>
      </c>
      <c r="N427" s="26">
        <v>2.5</v>
      </c>
      <c r="O427" s="24" t="s">
        <v>4</v>
      </c>
      <c r="P427" s="57">
        <f t="shared" si="37"/>
        <v>3.5</v>
      </c>
      <c r="Q427" s="26">
        <v>-3.9</v>
      </c>
      <c r="R427" s="24">
        <v>1.6</v>
      </c>
      <c r="S427" s="57">
        <f t="shared" si="36"/>
        <v>1.2</v>
      </c>
      <c r="T427" s="26">
        <v>12</v>
      </c>
      <c r="U427" s="24">
        <v>6.3</v>
      </c>
      <c r="V427" s="57">
        <f t="shared" si="32"/>
        <v>5.2</v>
      </c>
    </row>
    <row r="428" spans="1:22">
      <c r="A428" s="18">
        <v>45323</v>
      </c>
      <c r="B428" s="24">
        <v>0.1</v>
      </c>
      <c r="C428" s="24">
        <v>4.5</v>
      </c>
      <c r="D428" s="57">
        <f t="shared" si="33"/>
        <v>1.8</v>
      </c>
      <c r="E428" s="26">
        <v>4.0999999999999996</v>
      </c>
      <c r="F428" s="24" t="s">
        <v>4</v>
      </c>
      <c r="G428" s="57">
        <f t="shared" si="34"/>
        <v>4.5999999999999996</v>
      </c>
      <c r="H428" s="26">
        <v>-2.9</v>
      </c>
      <c r="I428" s="24">
        <v>-3.1</v>
      </c>
      <c r="J428" s="57">
        <f t="shared" si="35"/>
        <v>-3.9</v>
      </c>
      <c r="K428" s="26">
        <v>2.7</v>
      </c>
      <c r="L428" s="24" t="s">
        <v>4</v>
      </c>
      <c r="M428" s="57">
        <f t="shared" si="31"/>
        <v>0.4</v>
      </c>
      <c r="N428" s="26">
        <v>0.9</v>
      </c>
      <c r="O428" s="24" t="s">
        <v>4</v>
      </c>
      <c r="P428" s="57">
        <f t="shared" si="37"/>
        <v>2.8</v>
      </c>
      <c r="Q428" s="26">
        <v>1.4</v>
      </c>
      <c r="R428" s="24">
        <v>1.1000000000000001</v>
      </c>
      <c r="S428" s="57">
        <f t="shared" si="36"/>
        <v>1.7</v>
      </c>
      <c r="T428" s="26">
        <v>13.5</v>
      </c>
      <c r="U428" s="24">
        <v>8.6999999999999993</v>
      </c>
      <c r="V428" s="57">
        <f t="shared" si="32"/>
        <v>7.1</v>
      </c>
    </row>
    <row r="429" spans="1:22">
      <c r="A429" s="18">
        <v>45352</v>
      </c>
      <c r="B429" s="24">
        <v>-5.8</v>
      </c>
      <c r="C429" s="24">
        <v>2.8</v>
      </c>
      <c r="D429" s="57">
        <f t="shared" si="33"/>
        <v>2.2000000000000002</v>
      </c>
      <c r="E429" s="26">
        <v>3.2</v>
      </c>
      <c r="F429" s="24" t="s">
        <v>4</v>
      </c>
      <c r="G429" s="57">
        <f t="shared" si="34"/>
        <v>3.9</v>
      </c>
      <c r="H429" s="26">
        <v>0.7</v>
      </c>
      <c r="I429" s="24">
        <v>-0.2</v>
      </c>
      <c r="J429" s="57">
        <f t="shared" si="35"/>
        <v>-2.2000000000000002</v>
      </c>
      <c r="K429" s="26">
        <v>2.4</v>
      </c>
      <c r="L429" s="24" t="s">
        <v>4</v>
      </c>
      <c r="M429" s="57">
        <f t="shared" si="31"/>
        <v>2.1</v>
      </c>
      <c r="N429" s="26">
        <v>2.2000000000000002</v>
      </c>
      <c r="O429" s="24" t="s">
        <v>4</v>
      </c>
      <c r="P429" s="57">
        <f t="shared" ref="P429:P449" si="38">ROUND(AVERAGE(N427:N429),1)</f>
        <v>1.9</v>
      </c>
      <c r="Q429" s="26">
        <v>6.7</v>
      </c>
      <c r="R429" s="24">
        <v>5.7</v>
      </c>
      <c r="S429" s="57">
        <f t="shared" si="36"/>
        <v>2.8</v>
      </c>
      <c r="T429" s="26">
        <v>10</v>
      </c>
      <c r="U429" s="24">
        <v>7.7</v>
      </c>
      <c r="V429" s="57">
        <f t="shared" si="32"/>
        <v>7.6</v>
      </c>
    </row>
    <row r="430" spans="1:22">
      <c r="A430" s="18">
        <v>45383</v>
      </c>
      <c r="B430" s="24">
        <v>-7.2</v>
      </c>
      <c r="C430" s="24">
        <v>-3.9</v>
      </c>
      <c r="D430" s="57">
        <f t="shared" si="33"/>
        <v>1.1000000000000001</v>
      </c>
      <c r="E430" s="26">
        <v>2.7</v>
      </c>
      <c r="F430" s="24" t="s">
        <v>4</v>
      </c>
      <c r="G430" s="57">
        <f t="shared" si="34"/>
        <v>3.3</v>
      </c>
      <c r="H430" s="26">
        <v>0.2</v>
      </c>
      <c r="I430" s="24">
        <v>-2.2999999999999998</v>
      </c>
      <c r="J430" s="57">
        <f t="shared" si="35"/>
        <v>-1.9</v>
      </c>
      <c r="K430" s="26">
        <v>3.9</v>
      </c>
      <c r="L430" s="24" t="s">
        <v>4</v>
      </c>
      <c r="M430" s="57">
        <f t="shared" si="31"/>
        <v>3</v>
      </c>
      <c r="N430" s="26">
        <v>1.6</v>
      </c>
      <c r="O430" s="24" t="s">
        <v>4</v>
      </c>
      <c r="P430" s="57">
        <f t="shared" si="38"/>
        <v>1.6</v>
      </c>
      <c r="Q430" s="26">
        <v>7.3</v>
      </c>
      <c r="R430" s="24">
        <v>3.5</v>
      </c>
      <c r="S430" s="57">
        <f t="shared" si="36"/>
        <v>3.4</v>
      </c>
      <c r="T430" s="26">
        <v>9.1</v>
      </c>
      <c r="U430" s="24">
        <v>9.1</v>
      </c>
      <c r="V430" s="57">
        <f t="shared" si="32"/>
        <v>8.5</v>
      </c>
    </row>
    <row r="431" spans="1:22">
      <c r="A431" s="18">
        <v>45413</v>
      </c>
      <c r="B431" s="24">
        <v>-0.4</v>
      </c>
      <c r="C431" s="24">
        <v>3</v>
      </c>
      <c r="D431" s="57">
        <f t="shared" si="33"/>
        <v>0.6</v>
      </c>
      <c r="E431" s="26">
        <v>2.9</v>
      </c>
      <c r="F431" s="24" t="s">
        <v>4</v>
      </c>
      <c r="G431" s="57">
        <f t="shared" si="34"/>
        <v>2.9</v>
      </c>
      <c r="H431" s="26">
        <v>4.8</v>
      </c>
      <c r="I431" s="24">
        <v>0.9</v>
      </c>
      <c r="J431" s="57">
        <f t="shared" si="35"/>
        <v>-0.5</v>
      </c>
      <c r="K431" s="26">
        <v>6.3</v>
      </c>
      <c r="L431" s="24" t="s">
        <v>4</v>
      </c>
      <c r="M431" s="57">
        <f t="shared" ref="M431:M449" si="39">ROUND(AVERAGE(K429:K431),1)</f>
        <v>4.2</v>
      </c>
      <c r="N431" s="26">
        <v>-0.6</v>
      </c>
      <c r="O431" s="24" t="s">
        <v>4</v>
      </c>
      <c r="P431" s="57">
        <f t="shared" si="38"/>
        <v>1.1000000000000001</v>
      </c>
      <c r="Q431" s="26">
        <v>11.4</v>
      </c>
      <c r="R431" s="24">
        <v>5.2</v>
      </c>
      <c r="S431" s="57">
        <f t="shared" si="36"/>
        <v>4.8</v>
      </c>
      <c r="T431" s="26">
        <v>5.2</v>
      </c>
      <c r="U431" s="24">
        <v>7</v>
      </c>
      <c r="V431" s="57">
        <f t="shared" si="32"/>
        <v>7.9</v>
      </c>
    </row>
    <row r="432" spans="1:22">
      <c r="A432" s="18">
        <v>45444</v>
      </c>
      <c r="B432" s="24">
        <v>-1.5</v>
      </c>
      <c r="C432" s="24">
        <v>-6.3</v>
      </c>
      <c r="D432" s="57">
        <f t="shared" si="33"/>
        <v>-2.4</v>
      </c>
      <c r="E432" s="26">
        <v>2.1</v>
      </c>
      <c r="F432" s="24" t="s">
        <v>4</v>
      </c>
      <c r="G432" s="57">
        <f t="shared" si="34"/>
        <v>2.6</v>
      </c>
      <c r="H432" s="26">
        <v>3.8</v>
      </c>
      <c r="I432" s="24">
        <v>0</v>
      </c>
      <c r="J432" s="57">
        <f t="shared" si="35"/>
        <v>-0.5</v>
      </c>
      <c r="K432" s="26">
        <v>2.2999999999999998</v>
      </c>
      <c r="L432" s="24" t="s">
        <v>4</v>
      </c>
      <c r="M432" s="57">
        <f t="shared" si="39"/>
        <v>4.2</v>
      </c>
      <c r="N432" s="26">
        <v>-1.6</v>
      </c>
      <c r="O432" s="24" t="s">
        <v>4</v>
      </c>
      <c r="P432" s="57">
        <f t="shared" si="38"/>
        <v>-0.2</v>
      </c>
      <c r="Q432" s="26">
        <v>5</v>
      </c>
      <c r="R432" s="24">
        <v>3.4</v>
      </c>
      <c r="S432" s="57">
        <f t="shared" si="36"/>
        <v>4</v>
      </c>
      <c r="T432" s="26">
        <v>6.1</v>
      </c>
      <c r="U432" s="24">
        <v>8.3000000000000007</v>
      </c>
      <c r="V432" s="57">
        <f t="shared" si="32"/>
        <v>8.1</v>
      </c>
    </row>
    <row r="433" spans="1:22">
      <c r="A433" s="18">
        <v>45474</v>
      </c>
      <c r="B433" s="24">
        <v>1.6</v>
      </c>
      <c r="C433" s="24">
        <v>-3.7</v>
      </c>
      <c r="D433" s="57">
        <f t="shared" si="33"/>
        <v>-2.2999999999999998</v>
      </c>
      <c r="E433" s="26">
        <v>0.9</v>
      </c>
      <c r="F433" s="24" t="s">
        <v>4</v>
      </c>
      <c r="G433" s="57">
        <f t="shared" si="34"/>
        <v>2</v>
      </c>
      <c r="H433" s="26">
        <v>-1</v>
      </c>
      <c r="I433" s="24">
        <v>-4.7</v>
      </c>
      <c r="J433" s="57">
        <f t="shared" si="35"/>
        <v>-1.3</v>
      </c>
      <c r="K433" s="26">
        <v>3.3</v>
      </c>
      <c r="L433" s="24" t="s">
        <v>4</v>
      </c>
      <c r="M433" s="57">
        <f t="shared" si="39"/>
        <v>4</v>
      </c>
      <c r="N433" s="26">
        <v>-0.6</v>
      </c>
      <c r="O433" s="24" t="s">
        <v>4</v>
      </c>
      <c r="P433" s="57">
        <f t="shared" si="38"/>
        <v>-0.9</v>
      </c>
      <c r="Q433" s="26">
        <v>5.4</v>
      </c>
      <c r="R433" s="24">
        <v>3.1</v>
      </c>
      <c r="S433" s="57">
        <f t="shared" si="36"/>
        <v>3.9</v>
      </c>
      <c r="T433" s="26">
        <v>7.4</v>
      </c>
      <c r="U433" s="24">
        <v>10.199999999999999</v>
      </c>
      <c r="V433" s="57">
        <f t="shared" si="32"/>
        <v>8.5</v>
      </c>
    </row>
    <row r="434" spans="1:22">
      <c r="A434" s="18">
        <v>45505</v>
      </c>
      <c r="B434" s="24">
        <v>4.0999999999999996</v>
      </c>
      <c r="C434" s="24">
        <v>-2.2999999999999998</v>
      </c>
      <c r="D434" s="57">
        <f t="shared" si="33"/>
        <v>-4.0999999999999996</v>
      </c>
      <c r="E434" s="26">
        <v>1.9</v>
      </c>
      <c r="F434" s="24" t="s">
        <v>4</v>
      </c>
      <c r="G434" s="57">
        <f t="shared" si="34"/>
        <v>1.6</v>
      </c>
      <c r="H434" s="26">
        <v>1.8</v>
      </c>
      <c r="I434" s="24">
        <v>0.2</v>
      </c>
      <c r="J434" s="57">
        <f t="shared" si="35"/>
        <v>-1.5</v>
      </c>
      <c r="K434" s="26">
        <v>2.6</v>
      </c>
      <c r="L434" s="24" t="s">
        <v>4</v>
      </c>
      <c r="M434" s="57">
        <f t="shared" si="39"/>
        <v>2.7</v>
      </c>
      <c r="N434" s="26">
        <v>-1.3</v>
      </c>
      <c r="O434" s="24" t="s">
        <v>4</v>
      </c>
      <c r="P434" s="57">
        <f t="shared" si="38"/>
        <v>-1.2</v>
      </c>
      <c r="Q434" s="26">
        <v>7.9</v>
      </c>
      <c r="R434" s="24">
        <v>7</v>
      </c>
      <c r="S434" s="57">
        <f t="shared" si="36"/>
        <v>4.5</v>
      </c>
      <c r="T434" s="26">
        <v>3.5</v>
      </c>
      <c r="U434" s="24">
        <v>6.5</v>
      </c>
      <c r="V434" s="57">
        <f t="shared" si="32"/>
        <v>8.3000000000000007</v>
      </c>
    </row>
    <row r="435" spans="1:22">
      <c r="A435" s="18">
        <v>45536</v>
      </c>
      <c r="B435" s="24">
        <v>6.8</v>
      </c>
      <c r="C435" s="24">
        <v>1.7</v>
      </c>
      <c r="D435" s="57">
        <f t="shared" si="33"/>
        <v>-1.4</v>
      </c>
      <c r="E435" s="26">
        <v>6.3</v>
      </c>
      <c r="F435" s="24" t="s">
        <v>4</v>
      </c>
      <c r="G435" s="57">
        <f t="shared" si="34"/>
        <v>3</v>
      </c>
      <c r="H435" s="26">
        <v>-2.1</v>
      </c>
      <c r="I435" s="24">
        <v>-0.5</v>
      </c>
      <c r="J435" s="57">
        <f t="shared" si="35"/>
        <v>-1.7</v>
      </c>
      <c r="K435" s="26">
        <v>0.8</v>
      </c>
      <c r="L435" s="24" t="s">
        <v>4</v>
      </c>
      <c r="M435" s="57">
        <f t="shared" si="39"/>
        <v>2.2000000000000002</v>
      </c>
      <c r="N435" s="26">
        <v>-3.7</v>
      </c>
      <c r="O435" s="24" t="s">
        <v>4</v>
      </c>
      <c r="P435" s="57">
        <f t="shared" si="38"/>
        <v>-1.9</v>
      </c>
      <c r="Q435" s="26">
        <v>3.7</v>
      </c>
      <c r="R435" s="24">
        <v>4.3</v>
      </c>
      <c r="S435" s="57">
        <f t="shared" si="36"/>
        <v>4.8</v>
      </c>
      <c r="T435" s="26">
        <v>1.5</v>
      </c>
      <c r="U435" s="24">
        <v>5.0999999999999996</v>
      </c>
      <c r="V435" s="57">
        <f t="shared" si="32"/>
        <v>7.3</v>
      </c>
    </row>
    <row r="436" spans="1:22">
      <c r="A436" s="18">
        <v>45566</v>
      </c>
      <c r="B436" s="24">
        <v>-0.9</v>
      </c>
      <c r="C436" s="24">
        <v>0</v>
      </c>
      <c r="D436" s="57">
        <f t="shared" si="33"/>
        <v>-0.2</v>
      </c>
      <c r="E436" s="26">
        <v>2.7</v>
      </c>
      <c r="F436" s="24" t="s">
        <v>4</v>
      </c>
      <c r="G436" s="57">
        <f t="shared" si="34"/>
        <v>3.6</v>
      </c>
      <c r="H436" s="26">
        <v>0.2</v>
      </c>
      <c r="I436" s="24">
        <v>2.1</v>
      </c>
      <c r="J436" s="57">
        <f t="shared" si="35"/>
        <v>0.6</v>
      </c>
      <c r="K436" s="26">
        <v>0.2</v>
      </c>
      <c r="L436" s="24" t="s">
        <v>4</v>
      </c>
      <c r="M436" s="57">
        <f t="shared" si="39"/>
        <v>1.2</v>
      </c>
      <c r="N436" s="26">
        <v>-1.1000000000000001</v>
      </c>
      <c r="O436" s="24" t="s">
        <v>4</v>
      </c>
      <c r="P436" s="57">
        <f t="shared" si="38"/>
        <v>-2</v>
      </c>
      <c r="Q436" s="26">
        <v>1.4</v>
      </c>
      <c r="R436" s="24">
        <v>3.6</v>
      </c>
      <c r="S436" s="57">
        <f t="shared" si="36"/>
        <v>5</v>
      </c>
      <c r="T436" s="26">
        <v>3.4</v>
      </c>
      <c r="U436" s="24">
        <v>5</v>
      </c>
      <c r="V436" s="57">
        <f t="shared" ref="V436:V449" si="40">ROUND(AVERAGE(U434:U436),1)</f>
        <v>5.5</v>
      </c>
    </row>
    <row r="437" spans="1:22">
      <c r="A437" s="18">
        <v>45597</v>
      </c>
      <c r="B437" s="24">
        <v>5.7</v>
      </c>
      <c r="C437" s="24">
        <v>5.6</v>
      </c>
      <c r="D437" s="57">
        <f t="shared" si="33"/>
        <v>2.4</v>
      </c>
      <c r="E437" s="26">
        <v>3.1</v>
      </c>
      <c r="F437" s="24" t="s">
        <v>4</v>
      </c>
      <c r="G437" s="57">
        <f t="shared" si="34"/>
        <v>4</v>
      </c>
      <c r="H437" s="26">
        <v>-0.1</v>
      </c>
      <c r="I437" s="24">
        <v>2.8</v>
      </c>
      <c r="J437" s="57">
        <f t="shared" si="35"/>
        <v>1.5</v>
      </c>
      <c r="K437" s="26">
        <v>0.1</v>
      </c>
      <c r="L437" s="24" t="s">
        <v>4</v>
      </c>
      <c r="M437" s="57">
        <f t="shared" si="39"/>
        <v>0.4</v>
      </c>
      <c r="N437" s="26">
        <v>-2.8</v>
      </c>
      <c r="O437" s="24" t="s">
        <v>4</v>
      </c>
      <c r="P437" s="57">
        <f t="shared" si="38"/>
        <v>-2.5</v>
      </c>
      <c r="Q437" s="26">
        <v>2.2999999999999998</v>
      </c>
      <c r="R437" s="24">
        <v>4.9000000000000004</v>
      </c>
      <c r="S437" s="57">
        <f t="shared" si="36"/>
        <v>4.3</v>
      </c>
      <c r="T437" s="26">
        <v>4.7</v>
      </c>
      <c r="U437" s="24">
        <v>5.2</v>
      </c>
      <c r="V437" s="57">
        <f t="shared" si="40"/>
        <v>5.0999999999999996</v>
      </c>
    </row>
    <row r="438" spans="1:22">
      <c r="A438" s="18">
        <v>45627</v>
      </c>
      <c r="B438" s="24">
        <v>2.7</v>
      </c>
      <c r="C438" s="24">
        <v>4.5999999999999996</v>
      </c>
      <c r="D438" s="57">
        <f t="shared" si="33"/>
        <v>3.4</v>
      </c>
      <c r="E438" s="26">
        <v>3.8</v>
      </c>
      <c r="F438" s="24" t="s">
        <v>4</v>
      </c>
      <c r="G438" s="57">
        <f t="shared" si="34"/>
        <v>3.2</v>
      </c>
      <c r="H438" s="26">
        <v>-2.7</v>
      </c>
      <c r="I438" s="24">
        <v>2.6</v>
      </c>
      <c r="J438" s="57">
        <f t="shared" si="35"/>
        <v>2.5</v>
      </c>
      <c r="K438" s="26">
        <v>3.1</v>
      </c>
      <c r="L438" s="24" t="s">
        <v>4</v>
      </c>
      <c r="M438" s="57">
        <f t="shared" si="39"/>
        <v>1.1000000000000001</v>
      </c>
      <c r="N438" s="26">
        <v>-3.4</v>
      </c>
      <c r="O438" s="24" t="s">
        <v>4</v>
      </c>
      <c r="P438" s="57">
        <f t="shared" si="38"/>
        <v>-2.4</v>
      </c>
      <c r="Q438" s="26">
        <v>0</v>
      </c>
      <c r="R438" s="24">
        <v>5.5</v>
      </c>
      <c r="S438" s="57">
        <f t="shared" si="36"/>
        <v>4.7</v>
      </c>
      <c r="T438" s="26">
        <v>8.1</v>
      </c>
      <c r="U438" s="24">
        <v>5.9</v>
      </c>
      <c r="V438" s="57">
        <f t="shared" si="40"/>
        <v>5.4</v>
      </c>
    </row>
    <row r="439" spans="1:22">
      <c r="A439" s="18">
        <v>45658</v>
      </c>
      <c r="B439" s="24">
        <v>8.1999999999999993</v>
      </c>
      <c r="C439" s="24">
        <v>8</v>
      </c>
      <c r="D439" s="57">
        <f t="shared" si="33"/>
        <v>6.1</v>
      </c>
      <c r="E439" s="26">
        <v>4.8</v>
      </c>
      <c r="F439" s="24" t="s">
        <v>4</v>
      </c>
      <c r="G439" s="57">
        <f t="shared" si="34"/>
        <v>3.9</v>
      </c>
      <c r="H439" s="26">
        <v>-3.4</v>
      </c>
      <c r="I439" s="24">
        <v>1.1000000000000001</v>
      </c>
      <c r="J439" s="57">
        <f t="shared" si="35"/>
        <v>2.2000000000000002</v>
      </c>
      <c r="K439" s="26">
        <v>3.4</v>
      </c>
      <c r="L439" s="24" t="s">
        <v>4</v>
      </c>
      <c r="M439" s="57">
        <f t="shared" si="39"/>
        <v>2.2000000000000002</v>
      </c>
      <c r="N439" s="26">
        <v>-3.4</v>
      </c>
      <c r="O439" s="24" t="s">
        <v>4</v>
      </c>
      <c r="P439" s="57">
        <f t="shared" si="38"/>
        <v>-3.2</v>
      </c>
      <c r="Q439" s="26">
        <v>-1.8</v>
      </c>
      <c r="R439" s="24">
        <v>3.7</v>
      </c>
      <c r="S439" s="57">
        <f t="shared" si="36"/>
        <v>4.7</v>
      </c>
      <c r="T439" s="26">
        <v>14.5</v>
      </c>
      <c r="U439" s="24">
        <v>8.4</v>
      </c>
      <c r="V439" s="57">
        <f t="shared" si="40"/>
        <v>6.5</v>
      </c>
    </row>
    <row r="440" spans="1:22">
      <c r="A440" s="18">
        <v>45689</v>
      </c>
      <c r="B440" s="24">
        <v>1.5</v>
      </c>
      <c r="C440" s="24">
        <v>4.8</v>
      </c>
      <c r="D440" s="57">
        <f t="shared" si="33"/>
        <v>5.8</v>
      </c>
      <c r="E440" s="26">
        <v>1.4</v>
      </c>
      <c r="F440" s="24" t="s">
        <v>4</v>
      </c>
      <c r="G440" s="57">
        <f t="shared" si="34"/>
        <v>3.3</v>
      </c>
      <c r="H440" s="26">
        <v>0.7</v>
      </c>
      <c r="I440" s="24">
        <v>0.7</v>
      </c>
      <c r="J440" s="57">
        <f t="shared" si="35"/>
        <v>1.5</v>
      </c>
      <c r="K440" s="26">
        <v>2.8</v>
      </c>
      <c r="L440" s="24" t="s">
        <v>4</v>
      </c>
      <c r="M440" s="57">
        <f t="shared" si="39"/>
        <v>3.1</v>
      </c>
      <c r="N440" s="26">
        <v>-3.8</v>
      </c>
      <c r="O440" s="24" t="s">
        <v>4</v>
      </c>
      <c r="P440" s="57">
        <f t="shared" si="38"/>
        <v>-3.5</v>
      </c>
      <c r="Q440" s="26">
        <v>4.4000000000000004</v>
      </c>
      <c r="R440" s="24">
        <v>4.3</v>
      </c>
      <c r="S440" s="57">
        <f t="shared" si="36"/>
        <v>4.5</v>
      </c>
      <c r="T440" s="26">
        <v>8.6</v>
      </c>
      <c r="U440" s="24">
        <v>3.7</v>
      </c>
      <c r="V440" s="57">
        <f t="shared" si="40"/>
        <v>6</v>
      </c>
    </row>
    <row r="441" spans="1:22">
      <c r="A441" s="18">
        <v>45717</v>
      </c>
      <c r="B441" s="24">
        <v>-2.4</v>
      </c>
      <c r="C441" s="24">
        <v>5.7</v>
      </c>
      <c r="D441" s="57">
        <f t="shared" si="33"/>
        <v>6.2</v>
      </c>
      <c r="E441" s="26">
        <v>-0.7</v>
      </c>
      <c r="F441" s="24" t="s">
        <v>4</v>
      </c>
      <c r="G441" s="57">
        <f t="shared" si="34"/>
        <v>1.8</v>
      </c>
      <c r="H441" s="26">
        <v>1.5</v>
      </c>
      <c r="I441" s="24">
        <v>0.4</v>
      </c>
      <c r="J441" s="57">
        <f t="shared" si="35"/>
        <v>0.7</v>
      </c>
      <c r="K441" s="26">
        <v>4.2</v>
      </c>
      <c r="L441" s="24" t="s">
        <v>4</v>
      </c>
      <c r="M441" s="57">
        <f t="shared" si="39"/>
        <v>3.5</v>
      </c>
      <c r="N441" s="26">
        <v>-4</v>
      </c>
      <c r="O441" s="24" t="s">
        <v>4</v>
      </c>
      <c r="P441" s="57">
        <f t="shared" si="38"/>
        <v>-3.7</v>
      </c>
      <c r="Q441" s="26">
        <v>3.9</v>
      </c>
      <c r="R441" s="24">
        <v>2.4</v>
      </c>
      <c r="S441" s="57">
        <f t="shared" si="36"/>
        <v>3.5</v>
      </c>
      <c r="T441" s="26">
        <v>8</v>
      </c>
      <c r="U441" s="24">
        <v>5.6</v>
      </c>
      <c r="V441" s="57">
        <f t="shared" si="40"/>
        <v>5.9</v>
      </c>
    </row>
    <row r="442" spans="1:22">
      <c r="A442" s="18">
        <v>45748</v>
      </c>
      <c r="B442" s="24">
        <v>6.3</v>
      </c>
      <c r="C442" s="24">
        <v>9.4</v>
      </c>
      <c r="D442" s="57">
        <f t="shared" si="33"/>
        <v>6.6</v>
      </c>
      <c r="E442" s="26">
        <v>1.7</v>
      </c>
      <c r="F442" s="24" t="s">
        <v>4</v>
      </c>
      <c r="G442" s="57">
        <f t="shared" si="34"/>
        <v>0.8</v>
      </c>
      <c r="H442" s="26">
        <v>3</v>
      </c>
      <c r="I442" s="24">
        <v>0.6</v>
      </c>
      <c r="J442" s="57">
        <f t="shared" si="35"/>
        <v>0.6</v>
      </c>
      <c r="K442" s="26">
        <v>4.5</v>
      </c>
      <c r="L442" s="24" t="s">
        <v>4</v>
      </c>
      <c r="M442" s="57">
        <f t="shared" si="39"/>
        <v>3.8</v>
      </c>
      <c r="N442" s="26">
        <v>-6.3</v>
      </c>
      <c r="O442" s="24" t="s">
        <v>4</v>
      </c>
      <c r="P442" s="57">
        <f t="shared" si="38"/>
        <v>-4.7</v>
      </c>
      <c r="Q442" s="26">
        <v>9.1999999999999993</v>
      </c>
      <c r="R442" s="24">
        <v>5.2</v>
      </c>
      <c r="S442" s="57">
        <f t="shared" si="36"/>
        <v>4</v>
      </c>
      <c r="T442" s="26">
        <v>6.4</v>
      </c>
      <c r="U442" s="24">
        <v>6.2</v>
      </c>
      <c r="V442" s="57">
        <f t="shared" si="40"/>
        <v>5.2</v>
      </c>
    </row>
    <row r="443" spans="1:22">
      <c r="A443" s="18">
        <v>45778</v>
      </c>
      <c r="B443" s="24">
        <v>2.2999999999999998</v>
      </c>
      <c r="C443" s="24">
        <v>5.6</v>
      </c>
      <c r="D443" s="57">
        <f t="shared" si="33"/>
        <v>6.9</v>
      </c>
      <c r="E443" s="26">
        <v>2.2000000000000002</v>
      </c>
      <c r="F443" s="24" t="s">
        <v>4</v>
      </c>
      <c r="G443" s="57">
        <f t="shared" si="34"/>
        <v>1.1000000000000001</v>
      </c>
      <c r="H443" s="26">
        <v>5.2</v>
      </c>
      <c r="I443" s="24">
        <v>1.4</v>
      </c>
      <c r="J443" s="57">
        <f t="shared" si="35"/>
        <v>0.8</v>
      </c>
      <c r="K443" s="26">
        <v>5.9</v>
      </c>
      <c r="L443" s="24" t="s">
        <v>4</v>
      </c>
      <c r="M443" s="57">
        <f t="shared" si="39"/>
        <v>4.9000000000000004</v>
      </c>
      <c r="N443" s="26">
        <v>-4.5999999999999996</v>
      </c>
      <c r="O443" s="24" t="s">
        <v>4</v>
      </c>
      <c r="P443" s="57">
        <f t="shared" si="38"/>
        <v>-5</v>
      </c>
      <c r="Q443" s="26">
        <v>9.8000000000000007</v>
      </c>
      <c r="R443" s="24">
        <v>3.3</v>
      </c>
      <c r="S443" s="57">
        <f t="shared" si="36"/>
        <v>3.6</v>
      </c>
      <c r="T443" s="26">
        <v>6.8</v>
      </c>
      <c r="U443" s="24">
        <v>8.9</v>
      </c>
      <c r="V443" s="57">
        <f t="shared" si="40"/>
        <v>6.9</v>
      </c>
    </row>
    <row r="444" spans="1:22">
      <c r="A444" s="18">
        <v>45809</v>
      </c>
      <c r="B444" s="24">
        <v>4.2</v>
      </c>
      <c r="C444" s="24">
        <v>-0.2</v>
      </c>
      <c r="D444" s="57">
        <f t="shared" si="33"/>
        <v>4.9000000000000004</v>
      </c>
      <c r="E444" s="26">
        <v>4.4000000000000004</v>
      </c>
      <c r="F444" s="24" t="s">
        <v>4</v>
      </c>
      <c r="G444" s="57">
        <f t="shared" si="34"/>
        <v>2.8</v>
      </c>
      <c r="H444" s="26">
        <v>2.2999999999999998</v>
      </c>
      <c r="I444" s="24">
        <v>-1.4</v>
      </c>
      <c r="J444" s="57">
        <f t="shared" si="35"/>
        <v>0.2</v>
      </c>
      <c r="K444" s="26">
        <v>4.3</v>
      </c>
      <c r="L444" s="24" t="s">
        <v>4</v>
      </c>
      <c r="M444" s="57">
        <f t="shared" si="39"/>
        <v>4.9000000000000004</v>
      </c>
      <c r="N444" s="26">
        <v>-2.4</v>
      </c>
      <c r="O444" s="24" t="s">
        <v>4</v>
      </c>
      <c r="P444" s="57">
        <f t="shared" si="38"/>
        <v>-4.4000000000000004</v>
      </c>
      <c r="Q444" s="26">
        <v>3.9</v>
      </c>
      <c r="R444" s="24">
        <v>2.5</v>
      </c>
      <c r="S444" s="57">
        <f t="shared" si="36"/>
        <v>3.7</v>
      </c>
      <c r="T444" s="26">
        <v>5.0999999999999996</v>
      </c>
      <c r="U444" s="24">
        <v>7.4</v>
      </c>
      <c r="V444" s="57">
        <f t="shared" si="40"/>
        <v>7.5</v>
      </c>
    </row>
    <row r="445" spans="1:22">
      <c r="A445" s="18">
        <v>45839</v>
      </c>
      <c r="B445" s="24">
        <v>3.4</v>
      </c>
      <c r="C445" s="24">
        <v>-1.5</v>
      </c>
      <c r="D445" s="57">
        <f t="shared" si="33"/>
        <v>1.3</v>
      </c>
      <c r="E445" s="26">
        <v>2.5</v>
      </c>
      <c r="F445" s="24" t="s">
        <v>4</v>
      </c>
      <c r="G445" s="57">
        <f t="shared" si="34"/>
        <v>3</v>
      </c>
      <c r="H445" s="26">
        <v>0.7</v>
      </c>
      <c r="I445" s="24">
        <v>-2.6</v>
      </c>
      <c r="J445" s="57">
        <f t="shared" si="35"/>
        <v>-0.9</v>
      </c>
      <c r="K445" s="26">
        <v>5.2</v>
      </c>
      <c r="L445" s="24" t="s">
        <v>4</v>
      </c>
      <c r="M445" s="57">
        <f t="shared" si="39"/>
        <v>5.0999999999999996</v>
      </c>
      <c r="N445" s="26">
        <v>-5.4</v>
      </c>
      <c r="O445" s="24" t="s">
        <v>4</v>
      </c>
      <c r="P445" s="57">
        <f t="shared" si="38"/>
        <v>-4.0999999999999996</v>
      </c>
      <c r="Q445" s="26">
        <v>3.4</v>
      </c>
      <c r="R445" s="24">
        <v>1.3</v>
      </c>
      <c r="S445" s="57">
        <f t="shared" si="36"/>
        <v>2.4</v>
      </c>
      <c r="T445" s="26">
        <v>5.3</v>
      </c>
      <c r="U445" s="24">
        <v>8</v>
      </c>
      <c r="V445" s="57">
        <f t="shared" si="40"/>
        <v>8.1</v>
      </c>
    </row>
    <row r="446" spans="1:22">
      <c r="A446" s="18">
        <v>45870</v>
      </c>
      <c r="B446" s="24">
        <v>7</v>
      </c>
      <c r="C446" s="24">
        <v>0.8</v>
      </c>
      <c r="D446" s="57">
        <f t="shared" si="33"/>
        <v>-0.3</v>
      </c>
      <c r="E446" s="26">
        <v>4.3</v>
      </c>
      <c r="F446" s="24" t="s">
        <v>4</v>
      </c>
      <c r="G446" s="57">
        <f t="shared" si="34"/>
        <v>3.7</v>
      </c>
      <c r="H446" s="26">
        <v>-1.1000000000000001</v>
      </c>
      <c r="I446" s="24">
        <v>-2.8</v>
      </c>
      <c r="J446" s="57">
        <f t="shared" si="35"/>
        <v>-2.2999999999999998</v>
      </c>
      <c r="K446" s="26">
        <v>4.7</v>
      </c>
      <c r="L446" s="24" t="s">
        <v>4</v>
      </c>
      <c r="M446" s="57">
        <f t="shared" si="39"/>
        <v>4.7</v>
      </c>
      <c r="N446" s="26">
        <v>-8.8000000000000007</v>
      </c>
      <c r="O446" s="24" t="s">
        <v>4</v>
      </c>
      <c r="P446" s="57">
        <f t="shared" si="38"/>
        <v>-5.5</v>
      </c>
      <c r="Q446" s="26">
        <v>4.5999999999999996</v>
      </c>
      <c r="R446" s="24">
        <v>3.4</v>
      </c>
      <c r="S446" s="57">
        <f t="shared" si="36"/>
        <v>2.4</v>
      </c>
      <c r="T446" s="26">
        <v>1.7</v>
      </c>
      <c r="U446" s="24">
        <v>4.7</v>
      </c>
      <c r="V446" s="57">
        <f t="shared" si="40"/>
        <v>6.7</v>
      </c>
    </row>
    <row r="447" spans="1:22">
      <c r="A447" s="18">
        <v>45901</v>
      </c>
      <c r="B447" s="24">
        <v>4.3</v>
      </c>
      <c r="C447" s="24">
        <v>-0.6</v>
      </c>
      <c r="D447" s="57">
        <f t="shared" si="33"/>
        <v>-0.4</v>
      </c>
      <c r="E447" s="26">
        <v>3.5</v>
      </c>
      <c r="F447" s="24" t="s">
        <v>4</v>
      </c>
      <c r="G447" s="57">
        <f t="shared" si="34"/>
        <v>3.4</v>
      </c>
      <c r="H447" s="26">
        <v>4</v>
      </c>
      <c r="I447" s="24">
        <v>5.5</v>
      </c>
      <c r="J447" s="57">
        <f t="shared" si="35"/>
        <v>0</v>
      </c>
      <c r="K447" s="26">
        <v>4.2</v>
      </c>
      <c r="L447" s="24" t="s">
        <v>4</v>
      </c>
      <c r="M447" s="57">
        <f t="shared" si="39"/>
        <v>4.7</v>
      </c>
      <c r="N447" s="26">
        <v>-6.5</v>
      </c>
      <c r="O447" s="24" t="s">
        <v>4</v>
      </c>
      <c r="P447" s="57">
        <f t="shared" si="38"/>
        <v>-6.9</v>
      </c>
      <c r="Q447" s="26">
        <v>6.5</v>
      </c>
      <c r="R447" s="24">
        <v>7.3</v>
      </c>
      <c r="S447" s="57">
        <f t="shared" si="36"/>
        <v>4</v>
      </c>
      <c r="T447" s="26">
        <v>2.2000000000000002</v>
      </c>
      <c r="U447" s="24">
        <v>5.7</v>
      </c>
      <c r="V447" s="57">
        <f t="shared" si="40"/>
        <v>6.1</v>
      </c>
    </row>
    <row r="448" spans="1:22">
      <c r="A448" s="18">
        <v>45931</v>
      </c>
      <c r="B448" s="24">
        <v>8.3000000000000007</v>
      </c>
      <c r="C448" s="24">
        <v>9.9</v>
      </c>
      <c r="D448" s="57">
        <f t="shared" si="33"/>
        <v>3.4</v>
      </c>
      <c r="E448" s="26">
        <v>2</v>
      </c>
      <c r="F448" s="24" t="s">
        <v>4</v>
      </c>
      <c r="G448" s="57">
        <f t="shared" si="34"/>
        <v>3.3</v>
      </c>
      <c r="H448" s="26">
        <v>2.7</v>
      </c>
      <c r="I448" s="24">
        <v>4.7</v>
      </c>
      <c r="J448" s="57">
        <f t="shared" si="35"/>
        <v>2.5</v>
      </c>
      <c r="K448" s="26">
        <v>2</v>
      </c>
      <c r="L448" s="24" t="s">
        <v>4</v>
      </c>
      <c r="M448" s="57">
        <f t="shared" si="39"/>
        <v>3.6</v>
      </c>
      <c r="N448" s="26">
        <v>-3.6</v>
      </c>
      <c r="O448" s="24" t="s">
        <v>4</v>
      </c>
      <c r="P448" s="57">
        <f t="shared" si="38"/>
        <v>-6.3</v>
      </c>
      <c r="Q448" s="26">
        <v>5.0999999999999996</v>
      </c>
      <c r="R448" s="24">
        <v>7.3</v>
      </c>
      <c r="S448" s="57">
        <f t="shared" si="36"/>
        <v>6</v>
      </c>
      <c r="T448" s="26">
        <v>3.9</v>
      </c>
      <c r="U448" s="24">
        <v>5.6</v>
      </c>
      <c r="V448" s="57">
        <f t="shared" si="40"/>
        <v>5.3</v>
      </c>
    </row>
    <row r="449" spans="1:22">
      <c r="A449" s="18">
        <v>45962</v>
      </c>
      <c r="B449" s="24">
        <v>11.9</v>
      </c>
      <c r="C449" s="24">
        <v>12</v>
      </c>
      <c r="D449" s="57">
        <f t="shared" si="33"/>
        <v>7.1</v>
      </c>
      <c r="E449" s="26">
        <v>1.1000000000000001</v>
      </c>
      <c r="F449" s="24" t="s">
        <v>4</v>
      </c>
      <c r="G449" s="57">
        <f t="shared" si="34"/>
        <v>2.2000000000000002</v>
      </c>
      <c r="H449" s="26">
        <v>0.9</v>
      </c>
      <c r="I449" s="24">
        <v>3.8</v>
      </c>
      <c r="J449" s="57">
        <f t="shared" si="35"/>
        <v>4.7</v>
      </c>
      <c r="K449" s="26">
        <v>-3.4</v>
      </c>
      <c r="L449" s="24" t="s">
        <v>4</v>
      </c>
      <c r="M449" s="57">
        <f t="shared" si="39"/>
        <v>0.9</v>
      </c>
      <c r="N449" s="26">
        <v>-8.1999999999999993</v>
      </c>
      <c r="O449" s="24" t="s">
        <v>4</v>
      </c>
      <c r="P449" s="57">
        <f t="shared" si="38"/>
        <v>-6.1</v>
      </c>
      <c r="Q449" s="26">
        <v>6.8</v>
      </c>
      <c r="R449" s="24">
        <v>9.5</v>
      </c>
      <c r="S449" s="57">
        <f t="shared" si="36"/>
        <v>8</v>
      </c>
      <c r="T449" s="26">
        <v>8.8000000000000007</v>
      </c>
      <c r="U449" s="24">
        <v>9.6999999999999993</v>
      </c>
      <c r="V449" s="57">
        <f t="shared" si="40"/>
        <v>7</v>
      </c>
    </row>
    <row r="450" spans="1:22">
      <c r="A450" s="18">
        <v>45992</v>
      </c>
      <c r="B450" s="24">
        <v>8.6</v>
      </c>
      <c r="C450" s="24">
        <v>10.199999999999999</v>
      </c>
      <c r="D450" s="57">
        <f t="shared" ref="D450" si="41">ROUND(AVERAGE(C448:C450),1)</f>
        <v>10.7</v>
      </c>
      <c r="E450" s="26">
        <v>4.7</v>
      </c>
      <c r="F450" s="24" t="s">
        <v>4</v>
      </c>
      <c r="G450" s="57">
        <f t="shared" ref="G450" si="42">ROUND(AVERAGE(E448:E450),1)</f>
        <v>2.6</v>
      </c>
      <c r="H450" s="26">
        <v>2.6</v>
      </c>
      <c r="I450" s="24">
        <v>7.7</v>
      </c>
      <c r="J450" s="57">
        <f t="shared" ref="J450" si="43">ROUND(AVERAGE(I448:I450),1)</f>
        <v>5.4</v>
      </c>
      <c r="K450" s="26">
        <v>2.4</v>
      </c>
      <c r="L450" s="24" t="s">
        <v>4</v>
      </c>
      <c r="M450" s="57">
        <f t="shared" ref="M450" si="44">ROUND(AVERAGE(K448:K450),1)</f>
        <v>0.3</v>
      </c>
      <c r="N450" s="26">
        <v>-10</v>
      </c>
      <c r="O450" s="24" t="s">
        <v>4</v>
      </c>
      <c r="P450" s="57">
        <f t="shared" ref="P450" si="45">ROUND(AVERAGE(N448:N450),1)</f>
        <v>-7.3</v>
      </c>
      <c r="Q450" s="26">
        <v>5.0999999999999996</v>
      </c>
      <c r="R450" s="24">
        <v>10.5</v>
      </c>
      <c r="S450" s="57">
        <f t="shared" ref="S450" si="46">ROUND(AVERAGE(R448:R450),1)</f>
        <v>9.1</v>
      </c>
      <c r="T450" s="26">
        <v>13.1</v>
      </c>
      <c r="U450" s="24">
        <v>10.8</v>
      </c>
      <c r="V450" s="57">
        <f t="shared" ref="V450" si="47">ROUND(AVERAGE(U448:U450),1)</f>
        <v>8.6999999999999993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 codeName="Sheet33">
    <tabColor rgb="FFC9CBE7"/>
  </sheetPr>
  <dimension ref="A1:V450"/>
  <sheetViews>
    <sheetView showGridLines="0" zoomScaleNormal="100" workbookViewId="0">
      <pane xSplit="1" ySplit="6" topLeftCell="B42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2">
      <c r="A1" s="4" t="s">
        <v>248</v>
      </c>
    </row>
    <row r="2" spans="1:22">
      <c r="A2" s="34" t="s">
        <v>128</v>
      </c>
    </row>
    <row r="3" spans="1:22">
      <c r="A3" s="1" t="s">
        <v>241</v>
      </c>
    </row>
    <row r="4" spans="1:22" s="39" customFormat="1" ht="45" customHeight="1">
      <c r="A4" s="109" t="s">
        <v>126</v>
      </c>
      <c r="B4" s="124" t="s">
        <v>242</v>
      </c>
      <c r="C4" s="108"/>
      <c r="D4" s="125"/>
      <c r="E4" s="124" t="s">
        <v>243</v>
      </c>
      <c r="F4" s="108"/>
      <c r="G4" s="125"/>
      <c r="H4" s="124" t="s">
        <v>244</v>
      </c>
      <c r="I4" s="108"/>
      <c r="J4" s="125"/>
      <c r="K4" s="124" t="s">
        <v>210</v>
      </c>
      <c r="L4" s="108"/>
      <c r="M4" s="125"/>
      <c r="N4" s="124" t="s">
        <v>138</v>
      </c>
      <c r="O4" s="108"/>
      <c r="P4" s="125"/>
      <c r="Q4" s="124" t="s">
        <v>245</v>
      </c>
      <c r="R4" s="108"/>
      <c r="S4" s="125"/>
      <c r="T4" s="124" t="s">
        <v>246</v>
      </c>
      <c r="U4" s="108"/>
      <c r="V4" s="125"/>
    </row>
    <row r="5" spans="1:22" s="39" customFormat="1" ht="15" customHeight="1">
      <c r="A5" s="107"/>
      <c r="B5" s="124" t="s">
        <v>238</v>
      </c>
      <c r="C5" s="108"/>
      <c r="D5" s="125"/>
      <c r="E5" s="124" t="s">
        <v>238</v>
      </c>
      <c r="F5" s="108"/>
      <c r="G5" s="125"/>
      <c r="H5" s="124" t="s">
        <v>238</v>
      </c>
      <c r="I5" s="108"/>
      <c r="J5" s="125"/>
      <c r="K5" s="124" t="s">
        <v>238</v>
      </c>
      <c r="L5" s="108"/>
      <c r="M5" s="125"/>
      <c r="N5" s="124" t="s">
        <v>238</v>
      </c>
      <c r="O5" s="108"/>
      <c r="P5" s="125"/>
      <c r="Q5" s="124" t="s">
        <v>238</v>
      </c>
      <c r="R5" s="108"/>
      <c r="S5" s="125"/>
      <c r="T5" s="124" t="s">
        <v>238</v>
      </c>
      <c r="U5" s="108"/>
      <c r="V5" s="125"/>
    </row>
    <row r="6" spans="1:22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  <c r="T6" s="43" t="s">
        <v>117</v>
      </c>
      <c r="U6" s="43" t="s">
        <v>118</v>
      </c>
      <c r="V6" s="43" t="s">
        <v>206</v>
      </c>
    </row>
    <row r="7" spans="1:22" ht="15" customHeight="1">
      <c r="A7" s="44">
        <v>32509</v>
      </c>
      <c r="B7" s="45">
        <v>0.8</v>
      </c>
      <c r="C7" s="45">
        <v>10.6</v>
      </c>
      <c r="D7" s="46" t="s">
        <v>4</v>
      </c>
      <c r="E7" s="48">
        <v>17.600000000000001</v>
      </c>
      <c r="F7" s="45" t="s">
        <v>4</v>
      </c>
      <c r="G7" s="46" t="s">
        <v>4</v>
      </c>
      <c r="H7" s="48">
        <v>15.1</v>
      </c>
      <c r="I7" s="45">
        <v>16.3</v>
      </c>
      <c r="J7" s="46" t="s">
        <v>4</v>
      </c>
      <c r="K7" s="48" t="s">
        <v>4</v>
      </c>
      <c r="L7" s="45" t="s">
        <v>4</v>
      </c>
      <c r="M7" s="46" t="s">
        <v>4</v>
      </c>
      <c r="N7" s="48" t="s">
        <v>4</v>
      </c>
      <c r="O7" s="45" t="s">
        <v>4</v>
      </c>
      <c r="P7" s="45" t="s">
        <v>4</v>
      </c>
      <c r="Q7" s="48">
        <v>30.7</v>
      </c>
      <c r="R7" s="45">
        <v>30.4</v>
      </c>
      <c r="S7" s="46" t="s">
        <v>4</v>
      </c>
      <c r="T7" s="48" t="s">
        <v>4</v>
      </c>
      <c r="U7" s="45" t="s">
        <v>4</v>
      </c>
      <c r="V7" s="46" t="s">
        <v>4</v>
      </c>
    </row>
    <row r="8" spans="1:22">
      <c r="A8" s="44">
        <v>32540</v>
      </c>
      <c r="B8" s="45">
        <v>4.8</v>
      </c>
      <c r="C8" s="45">
        <v>16</v>
      </c>
      <c r="D8" s="47" t="s">
        <v>4</v>
      </c>
      <c r="E8" s="63">
        <v>16.600000000000001</v>
      </c>
      <c r="F8" s="45" t="s">
        <v>4</v>
      </c>
      <c r="G8" s="47" t="s">
        <v>4</v>
      </c>
      <c r="H8" s="63">
        <v>18.100000000000001</v>
      </c>
      <c r="I8" s="45">
        <v>10.199999999999999</v>
      </c>
      <c r="J8" s="47" t="s">
        <v>4</v>
      </c>
      <c r="K8" s="63" t="s">
        <v>4</v>
      </c>
      <c r="L8" s="45" t="s">
        <v>4</v>
      </c>
      <c r="M8" s="47" t="s">
        <v>4</v>
      </c>
      <c r="N8" s="63" t="s">
        <v>4</v>
      </c>
      <c r="O8" s="45" t="s">
        <v>4</v>
      </c>
      <c r="P8" s="45" t="s">
        <v>4</v>
      </c>
      <c r="Q8" s="63">
        <v>28.7</v>
      </c>
      <c r="R8" s="45">
        <v>24.2</v>
      </c>
      <c r="S8" s="47" t="s">
        <v>4</v>
      </c>
      <c r="T8" s="63" t="s">
        <v>4</v>
      </c>
      <c r="U8" s="45" t="s">
        <v>4</v>
      </c>
      <c r="V8" s="47" t="s">
        <v>4</v>
      </c>
    </row>
    <row r="9" spans="1:22">
      <c r="A9" s="44">
        <v>32568</v>
      </c>
      <c r="B9" s="45">
        <v>1.8</v>
      </c>
      <c r="C9" s="45">
        <v>-1.5</v>
      </c>
      <c r="D9" s="47">
        <f t="shared" ref="D9:D72" si="0">ROUND(AVERAGE(C7:C9),1)</f>
        <v>8.4</v>
      </c>
      <c r="E9" s="63">
        <v>17.600000000000001</v>
      </c>
      <c r="F9" s="45" t="s">
        <v>4</v>
      </c>
      <c r="G9" s="47">
        <f t="shared" ref="G9:G72" si="1">ROUND(AVERAGE(E7:E9),1)</f>
        <v>17.3</v>
      </c>
      <c r="H9" s="63">
        <v>17.100000000000001</v>
      </c>
      <c r="I9" s="45">
        <v>8.4</v>
      </c>
      <c r="J9" s="47">
        <f t="shared" ref="J9:J72" si="2">ROUND(AVERAGE(I7:I9),1)</f>
        <v>11.6</v>
      </c>
      <c r="K9" s="63" t="s">
        <v>4</v>
      </c>
      <c r="L9" s="45" t="s">
        <v>4</v>
      </c>
      <c r="M9" s="47" t="s">
        <v>4</v>
      </c>
      <c r="N9" s="63" t="s">
        <v>4</v>
      </c>
      <c r="O9" s="45" t="s">
        <v>4</v>
      </c>
      <c r="P9" s="45" t="s">
        <v>4</v>
      </c>
      <c r="Q9" s="63">
        <v>39.700000000000003</v>
      </c>
      <c r="R9" s="45">
        <v>31.2</v>
      </c>
      <c r="S9" s="47">
        <f t="shared" ref="S9:S72" si="3">ROUND(AVERAGE(R7:R9),1)</f>
        <v>28.6</v>
      </c>
      <c r="T9" s="63" t="s">
        <v>4</v>
      </c>
      <c r="U9" s="45" t="s">
        <v>4</v>
      </c>
      <c r="V9" s="47" t="s">
        <v>4</v>
      </c>
    </row>
    <row r="10" spans="1:22">
      <c r="A10" s="44">
        <v>32599</v>
      </c>
      <c r="B10" s="45">
        <v>0.8</v>
      </c>
      <c r="C10" s="45">
        <v>-3.9</v>
      </c>
      <c r="D10" s="47">
        <f t="shared" si="0"/>
        <v>3.5</v>
      </c>
      <c r="E10" s="63">
        <v>19.600000000000001</v>
      </c>
      <c r="F10" s="45" t="s">
        <v>4</v>
      </c>
      <c r="G10" s="47">
        <f t="shared" si="1"/>
        <v>17.899999999999999</v>
      </c>
      <c r="H10" s="63">
        <v>8.1</v>
      </c>
      <c r="I10" s="45">
        <v>2.8</v>
      </c>
      <c r="J10" s="47">
        <f t="shared" si="2"/>
        <v>7.1</v>
      </c>
      <c r="K10" s="63" t="s">
        <v>4</v>
      </c>
      <c r="L10" s="45" t="s">
        <v>4</v>
      </c>
      <c r="M10" s="47" t="s">
        <v>4</v>
      </c>
      <c r="N10" s="63" t="s">
        <v>4</v>
      </c>
      <c r="O10" s="45" t="s">
        <v>4</v>
      </c>
      <c r="P10" s="45" t="s">
        <v>4</v>
      </c>
      <c r="Q10" s="63">
        <v>20.7</v>
      </c>
      <c r="R10" s="45">
        <v>18.3</v>
      </c>
      <c r="S10" s="47">
        <f t="shared" si="3"/>
        <v>24.6</v>
      </c>
      <c r="T10" s="63" t="s">
        <v>4</v>
      </c>
      <c r="U10" s="45" t="s">
        <v>4</v>
      </c>
      <c r="V10" s="47" t="s">
        <v>4</v>
      </c>
    </row>
    <row r="11" spans="1:22">
      <c r="A11" s="44">
        <v>32629</v>
      </c>
      <c r="B11" s="45">
        <v>3.8</v>
      </c>
      <c r="C11" s="45">
        <v>-1.7</v>
      </c>
      <c r="D11" s="47">
        <f t="shared" si="0"/>
        <v>-2.4</v>
      </c>
      <c r="E11" s="63">
        <v>23.6</v>
      </c>
      <c r="F11" s="45" t="s">
        <v>4</v>
      </c>
      <c r="G11" s="47">
        <f t="shared" si="1"/>
        <v>20.3</v>
      </c>
      <c r="H11" s="63">
        <v>2.1</v>
      </c>
      <c r="I11" s="45">
        <v>-0.7</v>
      </c>
      <c r="J11" s="47">
        <f t="shared" si="2"/>
        <v>3.5</v>
      </c>
      <c r="K11" s="63" t="s">
        <v>4</v>
      </c>
      <c r="L11" s="45" t="s">
        <v>4</v>
      </c>
      <c r="M11" s="47" t="s">
        <v>4</v>
      </c>
      <c r="N11" s="63" t="s">
        <v>4</v>
      </c>
      <c r="O11" s="45" t="s">
        <v>4</v>
      </c>
      <c r="P11" s="45" t="s">
        <v>4</v>
      </c>
      <c r="Q11" s="63">
        <v>23.7</v>
      </c>
      <c r="R11" s="45">
        <v>19.600000000000001</v>
      </c>
      <c r="S11" s="47">
        <f t="shared" si="3"/>
        <v>23</v>
      </c>
      <c r="T11" s="63" t="s">
        <v>4</v>
      </c>
      <c r="U11" s="45" t="s">
        <v>4</v>
      </c>
      <c r="V11" s="47" t="s">
        <v>4</v>
      </c>
    </row>
    <row r="12" spans="1:22">
      <c r="A12" s="44">
        <v>32660</v>
      </c>
      <c r="B12" s="45">
        <v>-8.1999999999999993</v>
      </c>
      <c r="C12" s="45">
        <v>-11.5</v>
      </c>
      <c r="D12" s="47">
        <f t="shared" si="0"/>
        <v>-5.7</v>
      </c>
      <c r="E12" s="63">
        <v>19.600000000000001</v>
      </c>
      <c r="F12" s="45" t="s">
        <v>4</v>
      </c>
      <c r="G12" s="47">
        <f t="shared" si="1"/>
        <v>20.9</v>
      </c>
      <c r="H12" s="63">
        <v>-2.9</v>
      </c>
      <c r="I12" s="45">
        <v>0.8</v>
      </c>
      <c r="J12" s="47">
        <f t="shared" si="2"/>
        <v>1</v>
      </c>
      <c r="K12" s="63" t="s">
        <v>4</v>
      </c>
      <c r="L12" s="45" t="s">
        <v>4</v>
      </c>
      <c r="M12" s="47" t="s">
        <v>4</v>
      </c>
      <c r="N12" s="63" t="s">
        <v>4</v>
      </c>
      <c r="O12" s="45" t="s">
        <v>4</v>
      </c>
      <c r="P12" s="45" t="s">
        <v>4</v>
      </c>
      <c r="Q12" s="63">
        <v>16.7</v>
      </c>
      <c r="R12" s="45">
        <v>16</v>
      </c>
      <c r="S12" s="47">
        <f t="shared" si="3"/>
        <v>18</v>
      </c>
      <c r="T12" s="63" t="s">
        <v>4</v>
      </c>
      <c r="U12" s="45" t="s">
        <v>4</v>
      </c>
      <c r="V12" s="47" t="s">
        <v>4</v>
      </c>
    </row>
    <row r="13" spans="1:22">
      <c r="A13" s="44">
        <v>32690</v>
      </c>
      <c r="B13" s="45">
        <v>5.8</v>
      </c>
      <c r="C13" s="45">
        <v>5.9</v>
      </c>
      <c r="D13" s="47">
        <f t="shared" si="0"/>
        <v>-2.4</v>
      </c>
      <c r="E13" s="63">
        <v>32.6</v>
      </c>
      <c r="F13" s="45" t="s">
        <v>4</v>
      </c>
      <c r="G13" s="47">
        <f t="shared" si="1"/>
        <v>25.3</v>
      </c>
      <c r="H13" s="63">
        <v>-3.9</v>
      </c>
      <c r="I13" s="45">
        <v>2.8</v>
      </c>
      <c r="J13" s="47">
        <f t="shared" si="2"/>
        <v>1</v>
      </c>
      <c r="K13" s="63" t="s">
        <v>4</v>
      </c>
      <c r="L13" s="45" t="s">
        <v>4</v>
      </c>
      <c r="M13" s="47" t="s">
        <v>4</v>
      </c>
      <c r="N13" s="63" t="s">
        <v>4</v>
      </c>
      <c r="O13" s="45" t="s">
        <v>4</v>
      </c>
      <c r="P13" s="45" t="s">
        <v>4</v>
      </c>
      <c r="Q13" s="63">
        <v>19.7</v>
      </c>
      <c r="R13" s="45">
        <v>23</v>
      </c>
      <c r="S13" s="47">
        <f t="shared" si="3"/>
        <v>19.5</v>
      </c>
      <c r="T13" s="63" t="s">
        <v>4</v>
      </c>
      <c r="U13" s="45" t="s">
        <v>4</v>
      </c>
      <c r="V13" s="47" t="s">
        <v>4</v>
      </c>
    </row>
    <row r="14" spans="1:22">
      <c r="A14" s="44">
        <v>32721</v>
      </c>
      <c r="B14" s="45">
        <v>-9.1999999999999993</v>
      </c>
      <c r="C14" s="45">
        <v>-2.9</v>
      </c>
      <c r="D14" s="47">
        <f t="shared" si="0"/>
        <v>-2.8</v>
      </c>
      <c r="E14" s="63">
        <v>21.6</v>
      </c>
      <c r="F14" s="45" t="s">
        <v>4</v>
      </c>
      <c r="G14" s="47">
        <f t="shared" si="1"/>
        <v>24.6</v>
      </c>
      <c r="H14" s="63">
        <v>4.0999999999999996</v>
      </c>
      <c r="I14" s="45">
        <v>4.7</v>
      </c>
      <c r="J14" s="47">
        <f t="shared" si="2"/>
        <v>2.8</v>
      </c>
      <c r="K14" s="63" t="s">
        <v>4</v>
      </c>
      <c r="L14" s="45" t="s">
        <v>4</v>
      </c>
      <c r="M14" s="47" t="s">
        <v>4</v>
      </c>
      <c r="N14" s="63" t="s">
        <v>4</v>
      </c>
      <c r="O14" s="45" t="s">
        <v>4</v>
      </c>
      <c r="P14" s="45" t="s">
        <v>4</v>
      </c>
      <c r="Q14" s="63">
        <v>15.7</v>
      </c>
      <c r="R14" s="45">
        <v>16.100000000000001</v>
      </c>
      <c r="S14" s="47">
        <f t="shared" si="3"/>
        <v>18.399999999999999</v>
      </c>
      <c r="T14" s="63" t="s">
        <v>4</v>
      </c>
      <c r="U14" s="45" t="s">
        <v>4</v>
      </c>
      <c r="V14" s="47" t="s">
        <v>4</v>
      </c>
    </row>
    <row r="15" spans="1:22">
      <c r="A15" s="44">
        <v>32752</v>
      </c>
      <c r="B15" s="45">
        <v>-10.199999999999999</v>
      </c>
      <c r="C15" s="45">
        <v>-6.8</v>
      </c>
      <c r="D15" s="47">
        <f t="shared" si="0"/>
        <v>-1.3</v>
      </c>
      <c r="E15" s="63">
        <v>23.6</v>
      </c>
      <c r="F15" s="45" t="s">
        <v>4</v>
      </c>
      <c r="G15" s="47">
        <f t="shared" si="1"/>
        <v>25.9</v>
      </c>
      <c r="H15" s="63">
        <v>1.1000000000000001</v>
      </c>
      <c r="I15" s="45">
        <v>1.7</v>
      </c>
      <c r="J15" s="47">
        <f t="shared" si="2"/>
        <v>3.1</v>
      </c>
      <c r="K15" s="63" t="s">
        <v>4</v>
      </c>
      <c r="L15" s="45" t="s">
        <v>4</v>
      </c>
      <c r="M15" s="47" t="s">
        <v>4</v>
      </c>
      <c r="N15" s="63" t="s">
        <v>4</v>
      </c>
      <c r="O15" s="45" t="s">
        <v>4</v>
      </c>
      <c r="P15" s="45" t="s">
        <v>4</v>
      </c>
      <c r="Q15" s="63">
        <v>21.7</v>
      </c>
      <c r="R15" s="45">
        <v>23.2</v>
      </c>
      <c r="S15" s="47">
        <f t="shared" si="3"/>
        <v>20.8</v>
      </c>
      <c r="T15" s="63" t="s">
        <v>4</v>
      </c>
      <c r="U15" s="45" t="s">
        <v>4</v>
      </c>
      <c r="V15" s="47" t="s">
        <v>4</v>
      </c>
    </row>
    <row r="16" spans="1:22">
      <c r="A16" s="44">
        <v>32782</v>
      </c>
      <c r="B16" s="45">
        <v>-0.2</v>
      </c>
      <c r="C16" s="45">
        <v>-0.9</v>
      </c>
      <c r="D16" s="47">
        <f t="shared" si="0"/>
        <v>-3.5</v>
      </c>
      <c r="E16" s="63">
        <v>21.6</v>
      </c>
      <c r="F16" s="45" t="s">
        <v>4</v>
      </c>
      <c r="G16" s="47">
        <f t="shared" si="1"/>
        <v>22.3</v>
      </c>
      <c r="H16" s="63">
        <v>-0.9</v>
      </c>
      <c r="I16" s="45">
        <v>0.3</v>
      </c>
      <c r="J16" s="47">
        <f t="shared" si="2"/>
        <v>2.2000000000000002</v>
      </c>
      <c r="K16" s="63" t="s">
        <v>4</v>
      </c>
      <c r="L16" s="45" t="s">
        <v>4</v>
      </c>
      <c r="M16" s="47" t="s">
        <v>4</v>
      </c>
      <c r="N16" s="63" t="s">
        <v>4</v>
      </c>
      <c r="O16" s="45" t="s">
        <v>4</v>
      </c>
      <c r="P16" s="45" t="s">
        <v>4</v>
      </c>
      <c r="Q16" s="63">
        <v>25.7</v>
      </c>
      <c r="R16" s="45">
        <v>27.3</v>
      </c>
      <c r="S16" s="47">
        <f t="shared" si="3"/>
        <v>22.2</v>
      </c>
      <c r="T16" s="63" t="s">
        <v>4</v>
      </c>
      <c r="U16" s="45" t="s">
        <v>4</v>
      </c>
      <c r="V16" s="47" t="s">
        <v>4</v>
      </c>
    </row>
    <row r="17" spans="1:22">
      <c r="A17" s="44">
        <v>32813</v>
      </c>
      <c r="B17" s="45">
        <v>7.8</v>
      </c>
      <c r="C17" s="45">
        <v>3</v>
      </c>
      <c r="D17" s="47">
        <f t="shared" si="0"/>
        <v>-1.6</v>
      </c>
      <c r="E17" s="63">
        <v>21.6</v>
      </c>
      <c r="F17" s="45" t="s">
        <v>4</v>
      </c>
      <c r="G17" s="47">
        <f t="shared" si="1"/>
        <v>22.3</v>
      </c>
      <c r="H17" s="63">
        <v>5.0999999999999996</v>
      </c>
      <c r="I17" s="45">
        <v>5.7</v>
      </c>
      <c r="J17" s="47">
        <f t="shared" si="2"/>
        <v>2.6</v>
      </c>
      <c r="K17" s="63" t="s">
        <v>4</v>
      </c>
      <c r="L17" s="45" t="s">
        <v>4</v>
      </c>
      <c r="M17" s="47" t="s">
        <v>4</v>
      </c>
      <c r="N17" s="63" t="s">
        <v>4</v>
      </c>
      <c r="O17" s="45" t="s">
        <v>4</v>
      </c>
      <c r="P17" s="45" t="s">
        <v>4</v>
      </c>
      <c r="Q17" s="63">
        <v>23.7</v>
      </c>
      <c r="R17" s="45">
        <v>27.3</v>
      </c>
      <c r="S17" s="47">
        <f t="shared" si="3"/>
        <v>25.9</v>
      </c>
      <c r="T17" s="63" t="s">
        <v>4</v>
      </c>
      <c r="U17" s="45" t="s">
        <v>4</v>
      </c>
      <c r="V17" s="47" t="s">
        <v>4</v>
      </c>
    </row>
    <row r="18" spans="1:22">
      <c r="A18" s="44">
        <v>32843</v>
      </c>
      <c r="B18" s="45">
        <v>4.8</v>
      </c>
      <c r="C18" s="45">
        <v>-4.0999999999999996</v>
      </c>
      <c r="D18" s="47">
        <f t="shared" si="0"/>
        <v>-0.7</v>
      </c>
      <c r="E18" s="63">
        <v>25.6</v>
      </c>
      <c r="F18" s="45" t="s">
        <v>4</v>
      </c>
      <c r="G18" s="47">
        <f t="shared" si="1"/>
        <v>22.9</v>
      </c>
      <c r="H18" s="63">
        <v>-4.9000000000000004</v>
      </c>
      <c r="I18" s="45">
        <v>5.0999999999999996</v>
      </c>
      <c r="J18" s="47">
        <f t="shared" si="2"/>
        <v>3.7</v>
      </c>
      <c r="K18" s="63" t="s">
        <v>4</v>
      </c>
      <c r="L18" s="45" t="s">
        <v>4</v>
      </c>
      <c r="M18" s="47" t="s">
        <v>4</v>
      </c>
      <c r="N18" s="63" t="s">
        <v>4</v>
      </c>
      <c r="O18" s="45" t="s">
        <v>4</v>
      </c>
      <c r="P18" s="45" t="s">
        <v>4</v>
      </c>
      <c r="Q18" s="63">
        <v>17.7</v>
      </c>
      <c r="R18" s="45">
        <v>27.4</v>
      </c>
      <c r="S18" s="47">
        <f t="shared" si="3"/>
        <v>27.3</v>
      </c>
      <c r="T18" s="63" t="s">
        <v>4</v>
      </c>
      <c r="U18" s="45" t="s">
        <v>4</v>
      </c>
      <c r="V18" s="47" t="s">
        <v>4</v>
      </c>
    </row>
    <row r="19" spans="1:22">
      <c r="A19" s="44">
        <v>32874</v>
      </c>
      <c r="B19" s="45">
        <v>-8.1999999999999993</v>
      </c>
      <c r="C19" s="45">
        <v>2</v>
      </c>
      <c r="D19" s="47">
        <f t="shared" si="0"/>
        <v>0.3</v>
      </c>
      <c r="E19" s="63">
        <v>22.6</v>
      </c>
      <c r="F19" s="45" t="s">
        <v>4</v>
      </c>
      <c r="G19" s="47">
        <f t="shared" si="1"/>
        <v>23.3</v>
      </c>
      <c r="H19" s="63">
        <v>13.1</v>
      </c>
      <c r="I19" s="45">
        <v>14.7</v>
      </c>
      <c r="J19" s="47">
        <f t="shared" si="2"/>
        <v>8.5</v>
      </c>
      <c r="K19" s="63" t="s">
        <v>4</v>
      </c>
      <c r="L19" s="45" t="s">
        <v>4</v>
      </c>
      <c r="M19" s="47" t="s">
        <v>4</v>
      </c>
      <c r="N19" s="63" t="s">
        <v>4</v>
      </c>
      <c r="O19" s="45" t="s">
        <v>4</v>
      </c>
      <c r="P19" s="45" t="s">
        <v>4</v>
      </c>
      <c r="Q19" s="63">
        <v>38.700000000000003</v>
      </c>
      <c r="R19" s="45">
        <v>38.6</v>
      </c>
      <c r="S19" s="47">
        <f t="shared" si="3"/>
        <v>31.1</v>
      </c>
      <c r="T19" s="63" t="s">
        <v>4</v>
      </c>
      <c r="U19" s="45" t="s">
        <v>4</v>
      </c>
      <c r="V19" s="47" t="s">
        <v>4</v>
      </c>
    </row>
    <row r="20" spans="1:22">
      <c r="A20" s="44">
        <v>32905</v>
      </c>
      <c r="B20" s="45">
        <v>-8.1999999999999993</v>
      </c>
      <c r="C20" s="45">
        <v>2.8</v>
      </c>
      <c r="D20" s="47">
        <f t="shared" si="0"/>
        <v>0.2</v>
      </c>
      <c r="E20" s="63">
        <v>17.600000000000001</v>
      </c>
      <c r="F20" s="45" t="s">
        <v>4</v>
      </c>
      <c r="G20" s="47">
        <f t="shared" si="1"/>
        <v>21.9</v>
      </c>
      <c r="H20" s="63">
        <v>20.100000000000001</v>
      </c>
      <c r="I20" s="45">
        <v>12</v>
      </c>
      <c r="J20" s="47">
        <f t="shared" si="2"/>
        <v>10.6</v>
      </c>
      <c r="K20" s="63" t="s">
        <v>4</v>
      </c>
      <c r="L20" s="45" t="s">
        <v>4</v>
      </c>
      <c r="M20" s="47" t="s">
        <v>4</v>
      </c>
      <c r="N20" s="63" t="s">
        <v>4</v>
      </c>
      <c r="O20" s="45" t="s">
        <v>4</v>
      </c>
      <c r="P20" s="45" t="s">
        <v>4</v>
      </c>
      <c r="Q20" s="63">
        <v>39.700000000000003</v>
      </c>
      <c r="R20" s="45">
        <v>35</v>
      </c>
      <c r="S20" s="47">
        <f t="shared" si="3"/>
        <v>33.700000000000003</v>
      </c>
      <c r="T20" s="63" t="s">
        <v>4</v>
      </c>
      <c r="U20" s="45" t="s">
        <v>4</v>
      </c>
      <c r="V20" s="47" t="s">
        <v>4</v>
      </c>
    </row>
    <row r="21" spans="1:22">
      <c r="A21" s="44">
        <v>32933</v>
      </c>
      <c r="B21" s="45">
        <v>18.8</v>
      </c>
      <c r="C21" s="45">
        <v>15.6</v>
      </c>
      <c r="D21" s="47">
        <f t="shared" si="0"/>
        <v>6.8</v>
      </c>
      <c r="E21" s="63">
        <v>26.6</v>
      </c>
      <c r="F21" s="45" t="s">
        <v>4</v>
      </c>
      <c r="G21" s="47">
        <f t="shared" si="1"/>
        <v>22.3</v>
      </c>
      <c r="H21" s="63">
        <v>15.1</v>
      </c>
      <c r="I21" s="45">
        <v>6.6</v>
      </c>
      <c r="J21" s="47">
        <f t="shared" si="2"/>
        <v>11.1</v>
      </c>
      <c r="K21" s="63" t="s">
        <v>4</v>
      </c>
      <c r="L21" s="45" t="s">
        <v>4</v>
      </c>
      <c r="M21" s="47" t="s">
        <v>4</v>
      </c>
      <c r="N21" s="63" t="s">
        <v>4</v>
      </c>
      <c r="O21" s="45" t="s">
        <v>4</v>
      </c>
      <c r="P21" s="45" t="s">
        <v>4</v>
      </c>
      <c r="Q21" s="63">
        <v>40.700000000000003</v>
      </c>
      <c r="R21" s="45">
        <v>33</v>
      </c>
      <c r="S21" s="47">
        <f t="shared" si="3"/>
        <v>35.5</v>
      </c>
      <c r="T21" s="63" t="s">
        <v>4</v>
      </c>
      <c r="U21" s="45" t="s">
        <v>4</v>
      </c>
      <c r="V21" s="47" t="s">
        <v>4</v>
      </c>
    </row>
    <row r="22" spans="1:22">
      <c r="A22" s="44">
        <v>32964</v>
      </c>
      <c r="B22" s="45">
        <v>11.8</v>
      </c>
      <c r="C22" s="45">
        <v>6.9</v>
      </c>
      <c r="D22" s="47">
        <f t="shared" si="0"/>
        <v>8.4</v>
      </c>
      <c r="E22" s="63">
        <v>27.6</v>
      </c>
      <c r="F22" s="45" t="s">
        <v>4</v>
      </c>
      <c r="G22" s="47">
        <f t="shared" si="1"/>
        <v>23.9</v>
      </c>
      <c r="H22" s="63">
        <v>18.100000000000001</v>
      </c>
      <c r="I22" s="45">
        <v>12.9</v>
      </c>
      <c r="J22" s="47">
        <f t="shared" si="2"/>
        <v>10.5</v>
      </c>
      <c r="K22" s="63" t="s">
        <v>4</v>
      </c>
      <c r="L22" s="45" t="s">
        <v>4</v>
      </c>
      <c r="M22" s="47" t="s">
        <v>4</v>
      </c>
      <c r="N22" s="63" t="s">
        <v>4</v>
      </c>
      <c r="O22" s="45" t="s">
        <v>4</v>
      </c>
      <c r="P22" s="45" t="s">
        <v>4</v>
      </c>
      <c r="Q22" s="63">
        <v>34.700000000000003</v>
      </c>
      <c r="R22" s="45">
        <v>32.1</v>
      </c>
      <c r="S22" s="47">
        <f t="shared" si="3"/>
        <v>33.4</v>
      </c>
      <c r="T22" s="63" t="s">
        <v>4</v>
      </c>
      <c r="U22" s="45" t="s">
        <v>4</v>
      </c>
      <c r="V22" s="47" t="s">
        <v>4</v>
      </c>
    </row>
    <row r="23" spans="1:22">
      <c r="A23" s="44">
        <v>32994</v>
      </c>
      <c r="B23" s="45">
        <v>8.8000000000000007</v>
      </c>
      <c r="C23" s="45">
        <v>3.9</v>
      </c>
      <c r="D23" s="47">
        <f t="shared" si="0"/>
        <v>8.8000000000000007</v>
      </c>
      <c r="E23" s="63">
        <v>21.6</v>
      </c>
      <c r="F23" s="45" t="s">
        <v>4</v>
      </c>
      <c r="G23" s="47">
        <f t="shared" si="1"/>
        <v>25.3</v>
      </c>
      <c r="H23" s="63">
        <v>13.1</v>
      </c>
      <c r="I23" s="45">
        <v>10.5</v>
      </c>
      <c r="J23" s="47">
        <f t="shared" si="2"/>
        <v>10</v>
      </c>
      <c r="K23" s="63" t="s">
        <v>4</v>
      </c>
      <c r="L23" s="45" t="s">
        <v>4</v>
      </c>
      <c r="M23" s="47" t="s">
        <v>4</v>
      </c>
      <c r="N23" s="63" t="s">
        <v>4</v>
      </c>
      <c r="O23" s="45" t="s">
        <v>4</v>
      </c>
      <c r="P23" s="45" t="s">
        <v>4</v>
      </c>
      <c r="Q23" s="63">
        <v>34.700000000000003</v>
      </c>
      <c r="R23" s="45">
        <v>30.5</v>
      </c>
      <c r="S23" s="47">
        <f t="shared" si="3"/>
        <v>31.9</v>
      </c>
      <c r="T23" s="63" t="s">
        <v>4</v>
      </c>
      <c r="U23" s="45" t="s">
        <v>4</v>
      </c>
      <c r="V23" s="47" t="s">
        <v>4</v>
      </c>
    </row>
    <row r="24" spans="1:22">
      <c r="A24" s="44">
        <v>33025</v>
      </c>
      <c r="B24" s="45">
        <v>15.8</v>
      </c>
      <c r="C24" s="45">
        <v>13</v>
      </c>
      <c r="D24" s="47">
        <f t="shared" si="0"/>
        <v>7.9</v>
      </c>
      <c r="E24" s="63">
        <v>28.6</v>
      </c>
      <c r="F24" s="45" t="s">
        <v>4</v>
      </c>
      <c r="G24" s="47">
        <f t="shared" si="1"/>
        <v>25.9</v>
      </c>
      <c r="H24" s="63">
        <v>12.1</v>
      </c>
      <c r="I24" s="45">
        <v>16.100000000000001</v>
      </c>
      <c r="J24" s="47">
        <f t="shared" si="2"/>
        <v>13.2</v>
      </c>
      <c r="K24" s="63" t="s">
        <v>4</v>
      </c>
      <c r="L24" s="45" t="s">
        <v>4</v>
      </c>
      <c r="M24" s="47" t="s">
        <v>4</v>
      </c>
      <c r="N24" s="63" t="s">
        <v>4</v>
      </c>
      <c r="O24" s="45" t="s">
        <v>4</v>
      </c>
      <c r="P24" s="45" t="s">
        <v>4</v>
      </c>
      <c r="Q24" s="63">
        <v>36.700000000000003</v>
      </c>
      <c r="R24" s="45">
        <v>36</v>
      </c>
      <c r="S24" s="47">
        <f t="shared" si="3"/>
        <v>32.9</v>
      </c>
      <c r="T24" s="63" t="s">
        <v>4</v>
      </c>
      <c r="U24" s="45" t="s">
        <v>4</v>
      </c>
      <c r="V24" s="47" t="s">
        <v>4</v>
      </c>
    </row>
    <row r="25" spans="1:22">
      <c r="A25" s="44">
        <v>33055</v>
      </c>
      <c r="B25" s="45">
        <v>7.8</v>
      </c>
      <c r="C25" s="45">
        <v>7.8</v>
      </c>
      <c r="D25" s="47">
        <f t="shared" si="0"/>
        <v>8.1999999999999993</v>
      </c>
      <c r="E25" s="63">
        <v>24.6</v>
      </c>
      <c r="F25" s="45" t="s">
        <v>4</v>
      </c>
      <c r="G25" s="47">
        <f t="shared" si="1"/>
        <v>24.9</v>
      </c>
      <c r="H25" s="63">
        <v>3.1</v>
      </c>
      <c r="I25" s="45">
        <v>9.8000000000000007</v>
      </c>
      <c r="J25" s="47">
        <f t="shared" si="2"/>
        <v>12.1</v>
      </c>
      <c r="K25" s="63" t="s">
        <v>4</v>
      </c>
      <c r="L25" s="45" t="s">
        <v>4</v>
      </c>
      <c r="M25" s="47" t="s">
        <v>4</v>
      </c>
      <c r="N25" s="63" t="s">
        <v>4</v>
      </c>
      <c r="O25" s="45" t="s">
        <v>4</v>
      </c>
      <c r="P25" s="45" t="s">
        <v>4</v>
      </c>
      <c r="Q25" s="63">
        <v>25.7</v>
      </c>
      <c r="R25" s="45">
        <v>29.3</v>
      </c>
      <c r="S25" s="47">
        <f t="shared" si="3"/>
        <v>31.9</v>
      </c>
      <c r="T25" s="63" t="s">
        <v>4</v>
      </c>
      <c r="U25" s="45" t="s">
        <v>4</v>
      </c>
      <c r="V25" s="47" t="s">
        <v>4</v>
      </c>
    </row>
    <row r="26" spans="1:22">
      <c r="A26" s="44">
        <v>33086</v>
      </c>
      <c r="B26" s="45">
        <v>-0.2</v>
      </c>
      <c r="C26" s="45">
        <v>5.7</v>
      </c>
      <c r="D26" s="47">
        <f t="shared" si="0"/>
        <v>8.8000000000000007</v>
      </c>
      <c r="E26" s="63">
        <v>20.6</v>
      </c>
      <c r="F26" s="45" t="s">
        <v>4</v>
      </c>
      <c r="G26" s="47">
        <f t="shared" si="1"/>
        <v>24.6</v>
      </c>
      <c r="H26" s="63">
        <v>9.1</v>
      </c>
      <c r="I26" s="45">
        <v>9.3000000000000007</v>
      </c>
      <c r="J26" s="47">
        <f t="shared" si="2"/>
        <v>11.7</v>
      </c>
      <c r="K26" s="63" t="s">
        <v>4</v>
      </c>
      <c r="L26" s="45" t="s">
        <v>4</v>
      </c>
      <c r="M26" s="47" t="s">
        <v>4</v>
      </c>
      <c r="N26" s="63" t="s">
        <v>4</v>
      </c>
      <c r="O26" s="45" t="s">
        <v>4</v>
      </c>
      <c r="P26" s="45" t="s">
        <v>4</v>
      </c>
      <c r="Q26" s="63">
        <v>32.700000000000003</v>
      </c>
      <c r="R26" s="45">
        <v>32.700000000000003</v>
      </c>
      <c r="S26" s="47">
        <f t="shared" si="3"/>
        <v>32.700000000000003</v>
      </c>
      <c r="T26" s="63" t="s">
        <v>4</v>
      </c>
      <c r="U26" s="45" t="s">
        <v>4</v>
      </c>
      <c r="V26" s="47" t="s">
        <v>4</v>
      </c>
    </row>
    <row r="27" spans="1:22">
      <c r="A27" s="44">
        <v>33117</v>
      </c>
      <c r="B27" s="45">
        <v>1.8</v>
      </c>
      <c r="C27" s="45">
        <v>4.5999999999999996</v>
      </c>
      <c r="D27" s="47">
        <f t="shared" si="0"/>
        <v>6</v>
      </c>
      <c r="E27" s="63">
        <v>17.600000000000001</v>
      </c>
      <c r="F27" s="45" t="s">
        <v>4</v>
      </c>
      <c r="G27" s="47">
        <f t="shared" si="1"/>
        <v>20.9</v>
      </c>
      <c r="H27" s="63">
        <v>10.1</v>
      </c>
      <c r="I27" s="45">
        <v>10</v>
      </c>
      <c r="J27" s="47">
        <f t="shared" si="2"/>
        <v>9.6999999999999993</v>
      </c>
      <c r="K27" s="63" t="s">
        <v>4</v>
      </c>
      <c r="L27" s="45" t="s">
        <v>4</v>
      </c>
      <c r="M27" s="47" t="s">
        <v>4</v>
      </c>
      <c r="N27" s="63" t="s">
        <v>4</v>
      </c>
      <c r="O27" s="45" t="s">
        <v>4</v>
      </c>
      <c r="P27" s="45" t="s">
        <v>4</v>
      </c>
      <c r="Q27" s="63">
        <v>24.7</v>
      </c>
      <c r="R27" s="45">
        <v>25.9</v>
      </c>
      <c r="S27" s="47">
        <f t="shared" si="3"/>
        <v>29.3</v>
      </c>
      <c r="T27" s="63" t="s">
        <v>4</v>
      </c>
      <c r="U27" s="45" t="s">
        <v>4</v>
      </c>
      <c r="V27" s="47" t="s">
        <v>4</v>
      </c>
    </row>
    <row r="28" spans="1:22">
      <c r="A28" s="44">
        <v>33147</v>
      </c>
      <c r="B28" s="45">
        <v>2.8</v>
      </c>
      <c r="C28" s="45">
        <v>1.8</v>
      </c>
      <c r="D28" s="47">
        <f t="shared" si="0"/>
        <v>4</v>
      </c>
      <c r="E28" s="63">
        <v>20.6</v>
      </c>
      <c r="F28" s="45" t="s">
        <v>4</v>
      </c>
      <c r="G28" s="47">
        <f t="shared" si="1"/>
        <v>19.600000000000001</v>
      </c>
      <c r="H28" s="63">
        <v>4.0999999999999996</v>
      </c>
      <c r="I28" s="45">
        <v>5.0999999999999996</v>
      </c>
      <c r="J28" s="47">
        <f t="shared" si="2"/>
        <v>8.1</v>
      </c>
      <c r="K28" s="63" t="s">
        <v>4</v>
      </c>
      <c r="L28" s="45" t="s">
        <v>4</v>
      </c>
      <c r="M28" s="47" t="s">
        <v>4</v>
      </c>
      <c r="N28" s="63" t="s">
        <v>4</v>
      </c>
      <c r="O28" s="45" t="s">
        <v>4</v>
      </c>
      <c r="P28" s="45" t="s">
        <v>4</v>
      </c>
      <c r="Q28" s="63">
        <v>27.7</v>
      </c>
      <c r="R28" s="45">
        <v>29</v>
      </c>
      <c r="S28" s="47">
        <f t="shared" si="3"/>
        <v>29.2</v>
      </c>
      <c r="T28" s="63" t="s">
        <v>4</v>
      </c>
      <c r="U28" s="45" t="s">
        <v>4</v>
      </c>
      <c r="V28" s="47" t="s">
        <v>4</v>
      </c>
    </row>
    <row r="29" spans="1:22">
      <c r="A29" s="44">
        <v>33178</v>
      </c>
      <c r="B29" s="45">
        <v>4.8</v>
      </c>
      <c r="C29" s="45">
        <v>0.2</v>
      </c>
      <c r="D29" s="47">
        <f t="shared" si="0"/>
        <v>2.2000000000000002</v>
      </c>
      <c r="E29" s="63">
        <v>22.6</v>
      </c>
      <c r="F29" s="45" t="s">
        <v>4</v>
      </c>
      <c r="G29" s="47">
        <f t="shared" si="1"/>
        <v>20.3</v>
      </c>
      <c r="H29" s="63">
        <v>13.1</v>
      </c>
      <c r="I29" s="45">
        <v>13.9</v>
      </c>
      <c r="J29" s="47">
        <f t="shared" si="2"/>
        <v>9.6999999999999993</v>
      </c>
      <c r="K29" s="63" t="s">
        <v>4</v>
      </c>
      <c r="L29" s="45" t="s">
        <v>4</v>
      </c>
      <c r="M29" s="47" t="s">
        <v>4</v>
      </c>
      <c r="N29" s="63" t="s">
        <v>4</v>
      </c>
      <c r="O29" s="45" t="s">
        <v>4</v>
      </c>
      <c r="P29" s="45" t="s">
        <v>4</v>
      </c>
      <c r="Q29" s="63">
        <v>26.7</v>
      </c>
      <c r="R29" s="45">
        <v>30</v>
      </c>
      <c r="S29" s="47">
        <f t="shared" si="3"/>
        <v>28.3</v>
      </c>
      <c r="T29" s="63" t="s">
        <v>4</v>
      </c>
      <c r="U29" s="45" t="s">
        <v>4</v>
      </c>
      <c r="V29" s="47" t="s">
        <v>4</v>
      </c>
    </row>
    <row r="30" spans="1:22">
      <c r="A30" s="44">
        <v>33208</v>
      </c>
      <c r="B30" s="45">
        <v>14.8</v>
      </c>
      <c r="C30" s="45">
        <v>5.5</v>
      </c>
      <c r="D30" s="47">
        <f t="shared" si="0"/>
        <v>2.5</v>
      </c>
      <c r="E30" s="63">
        <v>20.6</v>
      </c>
      <c r="F30" s="45" t="s">
        <v>4</v>
      </c>
      <c r="G30" s="47">
        <f t="shared" si="1"/>
        <v>21.3</v>
      </c>
      <c r="H30" s="63">
        <v>0.1</v>
      </c>
      <c r="I30" s="45">
        <v>9.9</v>
      </c>
      <c r="J30" s="47">
        <f t="shared" si="2"/>
        <v>9.6</v>
      </c>
      <c r="K30" s="63" t="s">
        <v>4</v>
      </c>
      <c r="L30" s="45" t="s">
        <v>4</v>
      </c>
      <c r="M30" s="47" t="s">
        <v>4</v>
      </c>
      <c r="N30" s="63" t="s">
        <v>4</v>
      </c>
      <c r="O30" s="45" t="s">
        <v>4</v>
      </c>
      <c r="P30" s="45" t="s">
        <v>4</v>
      </c>
      <c r="Q30" s="63">
        <v>27.7</v>
      </c>
      <c r="R30" s="45">
        <v>37.6</v>
      </c>
      <c r="S30" s="47">
        <f t="shared" si="3"/>
        <v>32.200000000000003</v>
      </c>
      <c r="T30" s="63" t="s">
        <v>4</v>
      </c>
      <c r="U30" s="45" t="s">
        <v>4</v>
      </c>
      <c r="V30" s="47" t="s">
        <v>4</v>
      </c>
    </row>
    <row r="31" spans="1:22">
      <c r="A31" s="44">
        <v>33239</v>
      </c>
      <c r="B31" s="45">
        <v>-10.199999999999999</v>
      </c>
      <c r="C31" s="45">
        <v>1.3</v>
      </c>
      <c r="D31" s="47">
        <f t="shared" si="0"/>
        <v>2.2999999999999998</v>
      </c>
      <c r="E31" s="63">
        <v>20.6</v>
      </c>
      <c r="F31" s="45" t="s">
        <v>4</v>
      </c>
      <c r="G31" s="47">
        <f t="shared" si="1"/>
        <v>21.3</v>
      </c>
      <c r="H31" s="63">
        <v>2.1</v>
      </c>
      <c r="I31" s="45">
        <v>4.5</v>
      </c>
      <c r="J31" s="47">
        <f t="shared" si="2"/>
        <v>9.4</v>
      </c>
      <c r="K31" s="63" t="s">
        <v>4</v>
      </c>
      <c r="L31" s="45" t="s">
        <v>4</v>
      </c>
      <c r="M31" s="47" t="s">
        <v>4</v>
      </c>
      <c r="N31" s="63" t="s">
        <v>4</v>
      </c>
      <c r="O31" s="45" t="s">
        <v>4</v>
      </c>
      <c r="P31" s="45" t="s">
        <v>4</v>
      </c>
      <c r="Q31" s="63">
        <v>21.7</v>
      </c>
      <c r="R31" s="45">
        <v>22.2</v>
      </c>
      <c r="S31" s="47">
        <f t="shared" si="3"/>
        <v>29.9</v>
      </c>
      <c r="T31" s="63" t="s">
        <v>4</v>
      </c>
      <c r="U31" s="45" t="s">
        <v>4</v>
      </c>
      <c r="V31" s="47" t="s">
        <v>4</v>
      </c>
    </row>
    <row r="32" spans="1:22">
      <c r="A32" s="44">
        <v>33270</v>
      </c>
      <c r="B32" s="45">
        <v>-8.1999999999999993</v>
      </c>
      <c r="C32" s="45">
        <v>2.4</v>
      </c>
      <c r="D32" s="47">
        <f t="shared" si="0"/>
        <v>3.1</v>
      </c>
      <c r="E32" s="63">
        <v>18.600000000000001</v>
      </c>
      <c r="F32" s="45" t="s">
        <v>4</v>
      </c>
      <c r="G32" s="47">
        <f t="shared" si="1"/>
        <v>19.899999999999999</v>
      </c>
      <c r="H32" s="63">
        <v>12.1</v>
      </c>
      <c r="I32" s="45">
        <v>3.7</v>
      </c>
      <c r="J32" s="47">
        <f t="shared" si="2"/>
        <v>6</v>
      </c>
      <c r="K32" s="63" t="s">
        <v>4</v>
      </c>
      <c r="L32" s="45" t="s">
        <v>4</v>
      </c>
      <c r="M32" s="47" t="s">
        <v>4</v>
      </c>
      <c r="N32" s="63" t="s">
        <v>4</v>
      </c>
      <c r="O32" s="45" t="s">
        <v>4</v>
      </c>
      <c r="P32" s="45" t="s">
        <v>4</v>
      </c>
      <c r="Q32" s="63">
        <v>27.7</v>
      </c>
      <c r="R32" s="45">
        <v>22.4</v>
      </c>
      <c r="S32" s="47">
        <f t="shared" si="3"/>
        <v>27.4</v>
      </c>
      <c r="T32" s="63" t="s">
        <v>4</v>
      </c>
      <c r="U32" s="45" t="s">
        <v>4</v>
      </c>
      <c r="V32" s="47" t="s">
        <v>4</v>
      </c>
    </row>
    <row r="33" spans="1:22">
      <c r="A33" s="44">
        <v>33298</v>
      </c>
      <c r="B33" s="45">
        <v>6.8</v>
      </c>
      <c r="C33" s="45">
        <v>3.8</v>
      </c>
      <c r="D33" s="47">
        <f t="shared" si="0"/>
        <v>2.5</v>
      </c>
      <c r="E33" s="63">
        <v>14.6</v>
      </c>
      <c r="F33" s="45" t="s">
        <v>4</v>
      </c>
      <c r="G33" s="47">
        <f t="shared" si="1"/>
        <v>17.899999999999999</v>
      </c>
      <c r="H33" s="63">
        <v>23.1</v>
      </c>
      <c r="I33" s="45">
        <v>15.3</v>
      </c>
      <c r="J33" s="47">
        <f t="shared" si="2"/>
        <v>7.8</v>
      </c>
      <c r="K33" s="63" t="s">
        <v>4</v>
      </c>
      <c r="L33" s="45" t="s">
        <v>4</v>
      </c>
      <c r="M33" s="47" t="s">
        <v>4</v>
      </c>
      <c r="N33" s="63" t="s">
        <v>4</v>
      </c>
      <c r="O33" s="45" t="s">
        <v>4</v>
      </c>
      <c r="P33" s="45" t="s">
        <v>4</v>
      </c>
      <c r="Q33" s="63">
        <v>45.7</v>
      </c>
      <c r="R33" s="45">
        <v>39.4</v>
      </c>
      <c r="S33" s="47">
        <f t="shared" si="3"/>
        <v>28</v>
      </c>
      <c r="T33" s="63" t="s">
        <v>4</v>
      </c>
      <c r="U33" s="45" t="s">
        <v>4</v>
      </c>
      <c r="V33" s="47" t="s">
        <v>4</v>
      </c>
    </row>
    <row r="34" spans="1:22">
      <c r="A34" s="44">
        <v>33329</v>
      </c>
      <c r="B34" s="45">
        <v>10.8</v>
      </c>
      <c r="C34" s="45">
        <v>5.8</v>
      </c>
      <c r="D34" s="47">
        <f t="shared" si="0"/>
        <v>4</v>
      </c>
      <c r="E34" s="63">
        <v>12.6</v>
      </c>
      <c r="F34" s="45" t="s">
        <v>4</v>
      </c>
      <c r="G34" s="47">
        <f t="shared" si="1"/>
        <v>15.3</v>
      </c>
      <c r="H34" s="63">
        <v>19.100000000000001</v>
      </c>
      <c r="I34" s="45">
        <v>13.8</v>
      </c>
      <c r="J34" s="47">
        <f t="shared" si="2"/>
        <v>10.9</v>
      </c>
      <c r="K34" s="63" t="s">
        <v>4</v>
      </c>
      <c r="L34" s="45" t="s">
        <v>4</v>
      </c>
      <c r="M34" s="47" t="s">
        <v>4</v>
      </c>
      <c r="N34" s="63" t="s">
        <v>4</v>
      </c>
      <c r="O34" s="45" t="s">
        <v>4</v>
      </c>
      <c r="P34" s="45" t="s">
        <v>4</v>
      </c>
      <c r="Q34" s="63">
        <v>37.700000000000003</v>
      </c>
      <c r="R34" s="45">
        <v>34.9</v>
      </c>
      <c r="S34" s="47">
        <f t="shared" si="3"/>
        <v>32.200000000000003</v>
      </c>
      <c r="T34" s="63" t="s">
        <v>4</v>
      </c>
      <c r="U34" s="45" t="s">
        <v>4</v>
      </c>
      <c r="V34" s="47" t="s">
        <v>4</v>
      </c>
    </row>
    <row r="35" spans="1:22">
      <c r="A35" s="44">
        <v>33359</v>
      </c>
      <c r="B35" s="45">
        <v>14.8</v>
      </c>
      <c r="C35" s="45">
        <v>11</v>
      </c>
      <c r="D35" s="47">
        <f t="shared" si="0"/>
        <v>6.9</v>
      </c>
      <c r="E35" s="63">
        <v>8.6</v>
      </c>
      <c r="F35" s="45" t="s">
        <v>4</v>
      </c>
      <c r="G35" s="47">
        <f t="shared" si="1"/>
        <v>11.9</v>
      </c>
      <c r="H35" s="63">
        <v>19.100000000000001</v>
      </c>
      <c r="I35" s="45">
        <v>16.600000000000001</v>
      </c>
      <c r="J35" s="47">
        <f t="shared" si="2"/>
        <v>15.2</v>
      </c>
      <c r="K35" s="63" t="s">
        <v>4</v>
      </c>
      <c r="L35" s="45" t="s">
        <v>4</v>
      </c>
      <c r="M35" s="47" t="s">
        <v>4</v>
      </c>
      <c r="N35" s="63" t="s">
        <v>4</v>
      </c>
      <c r="O35" s="45" t="s">
        <v>4</v>
      </c>
      <c r="P35" s="45" t="s">
        <v>4</v>
      </c>
      <c r="Q35" s="63">
        <v>37.700000000000003</v>
      </c>
      <c r="R35" s="45">
        <v>33.5</v>
      </c>
      <c r="S35" s="47">
        <f t="shared" si="3"/>
        <v>35.9</v>
      </c>
      <c r="T35" s="63" t="s">
        <v>4</v>
      </c>
      <c r="U35" s="45" t="s">
        <v>4</v>
      </c>
      <c r="V35" s="47" t="s">
        <v>4</v>
      </c>
    </row>
    <row r="36" spans="1:22">
      <c r="A36" s="44">
        <v>33390</v>
      </c>
      <c r="B36" s="45">
        <v>9.8000000000000007</v>
      </c>
      <c r="C36" s="45">
        <v>6.9</v>
      </c>
      <c r="D36" s="47">
        <f t="shared" si="0"/>
        <v>7.9</v>
      </c>
      <c r="E36" s="63">
        <v>12.6</v>
      </c>
      <c r="F36" s="45" t="s">
        <v>4</v>
      </c>
      <c r="G36" s="47">
        <f t="shared" si="1"/>
        <v>11.3</v>
      </c>
      <c r="H36" s="63">
        <v>9.1</v>
      </c>
      <c r="I36" s="45">
        <v>13.5</v>
      </c>
      <c r="J36" s="47">
        <f t="shared" si="2"/>
        <v>14.6</v>
      </c>
      <c r="K36" s="63" t="s">
        <v>4</v>
      </c>
      <c r="L36" s="45" t="s">
        <v>4</v>
      </c>
      <c r="M36" s="47" t="s">
        <v>4</v>
      </c>
      <c r="N36" s="63" t="s">
        <v>4</v>
      </c>
      <c r="O36" s="45" t="s">
        <v>4</v>
      </c>
      <c r="P36" s="45" t="s">
        <v>4</v>
      </c>
      <c r="Q36" s="63">
        <v>33.700000000000003</v>
      </c>
      <c r="R36" s="45">
        <v>32.799999999999997</v>
      </c>
      <c r="S36" s="47">
        <f t="shared" si="3"/>
        <v>33.700000000000003</v>
      </c>
      <c r="T36" s="63" t="s">
        <v>4</v>
      </c>
      <c r="U36" s="45" t="s">
        <v>4</v>
      </c>
      <c r="V36" s="47" t="s">
        <v>4</v>
      </c>
    </row>
    <row r="37" spans="1:22">
      <c r="A37" s="44">
        <v>33420</v>
      </c>
      <c r="B37" s="45">
        <v>3.8</v>
      </c>
      <c r="C37" s="45">
        <v>3.4</v>
      </c>
      <c r="D37" s="47">
        <f t="shared" si="0"/>
        <v>7.1</v>
      </c>
      <c r="E37" s="63">
        <v>13.6</v>
      </c>
      <c r="F37" s="45" t="s">
        <v>4</v>
      </c>
      <c r="G37" s="47">
        <f t="shared" si="1"/>
        <v>11.6</v>
      </c>
      <c r="H37" s="63">
        <v>7.1</v>
      </c>
      <c r="I37" s="45">
        <v>13.7</v>
      </c>
      <c r="J37" s="47">
        <f t="shared" si="2"/>
        <v>14.6</v>
      </c>
      <c r="K37" s="63" t="s">
        <v>4</v>
      </c>
      <c r="L37" s="45" t="s">
        <v>4</v>
      </c>
      <c r="M37" s="47" t="s">
        <v>4</v>
      </c>
      <c r="N37" s="63" t="s">
        <v>4</v>
      </c>
      <c r="O37" s="45" t="s">
        <v>4</v>
      </c>
      <c r="P37" s="45" t="s">
        <v>4</v>
      </c>
      <c r="Q37" s="63">
        <v>31.7</v>
      </c>
      <c r="R37" s="45">
        <v>36</v>
      </c>
      <c r="S37" s="47">
        <f t="shared" si="3"/>
        <v>34.1</v>
      </c>
      <c r="T37" s="63" t="s">
        <v>4</v>
      </c>
      <c r="U37" s="45" t="s">
        <v>4</v>
      </c>
      <c r="V37" s="47" t="s">
        <v>4</v>
      </c>
    </row>
    <row r="38" spans="1:22">
      <c r="A38" s="44">
        <v>33451</v>
      </c>
      <c r="B38" s="45">
        <v>1.8</v>
      </c>
      <c r="C38" s="45">
        <v>6.9</v>
      </c>
      <c r="D38" s="47">
        <f t="shared" si="0"/>
        <v>5.7</v>
      </c>
      <c r="E38" s="63">
        <v>13.6</v>
      </c>
      <c r="F38" s="45" t="s">
        <v>4</v>
      </c>
      <c r="G38" s="47">
        <f t="shared" si="1"/>
        <v>13.3</v>
      </c>
      <c r="H38" s="63">
        <v>11.1</v>
      </c>
      <c r="I38" s="45">
        <v>11.2</v>
      </c>
      <c r="J38" s="47">
        <f t="shared" si="2"/>
        <v>12.8</v>
      </c>
      <c r="K38" s="63" t="s">
        <v>4</v>
      </c>
      <c r="L38" s="45" t="s">
        <v>4</v>
      </c>
      <c r="M38" s="47" t="s">
        <v>4</v>
      </c>
      <c r="N38" s="63" t="s">
        <v>4</v>
      </c>
      <c r="O38" s="45" t="s">
        <v>4</v>
      </c>
      <c r="P38" s="45" t="s">
        <v>4</v>
      </c>
      <c r="Q38" s="63">
        <v>36.700000000000003</v>
      </c>
      <c r="R38" s="45">
        <v>36.1</v>
      </c>
      <c r="S38" s="47">
        <f t="shared" si="3"/>
        <v>35</v>
      </c>
      <c r="T38" s="63" t="s">
        <v>4</v>
      </c>
      <c r="U38" s="45" t="s">
        <v>4</v>
      </c>
      <c r="V38" s="47" t="s">
        <v>4</v>
      </c>
    </row>
    <row r="39" spans="1:22">
      <c r="A39" s="44">
        <v>33482</v>
      </c>
      <c r="B39" s="45">
        <v>6.8</v>
      </c>
      <c r="C39" s="45">
        <v>9</v>
      </c>
      <c r="D39" s="47">
        <f t="shared" si="0"/>
        <v>6.4</v>
      </c>
      <c r="E39" s="63">
        <v>8.6</v>
      </c>
      <c r="F39" s="45" t="s">
        <v>4</v>
      </c>
      <c r="G39" s="47">
        <f t="shared" si="1"/>
        <v>11.9</v>
      </c>
      <c r="H39" s="63">
        <v>15.1</v>
      </c>
      <c r="I39" s="45">
        <v>13.7</v>
      </c>
      <c r="J39" s="47">
        <f t="shared" si="2"/>
        <v>12.9</v>
      </c>
      <c r="K39" s="63" t="s">
        <v>4</v>
      </c>
      <c r="L39" s="45" t="s">
        <v>4</v>
      </c>
      <c r="M39" s="47" t="s">
        <v>4</v>
      </c>
      <c r="N39" s="63" t="s">
        <v>4</v>
      </c>
      <c r="O39" s="45" t="s">
        <v>4</v>
      </c>
      <c r="P39" s="45" t="s">
        <v>4</v>
      </c>
      <c r="Q39" s="63">
        <v>33.700000000000003</v>
      </c>
      <c r="R39" s="45">
        <v>34.299999999999997</v>
      </c>
      <c r="S39" s="47">
        <f t="shared" si="3"/>
        <v>35.5</v>
      </c>
      <c r="T39" s="63" t="s">
        <v>4</v>
      </c>
      <c r="U39" s="45" t="s">
        <v>4</v>
      </c>
      <c r="V39" s="47" t="s">
        <v>4</v>
      </c>
    </row>
    <row r="40" spans="1:22">
      <c r="A40" s="44">
        <v>33512</v>
      </c>
      <c r="B40" s="45">
        <v>10.8</v>
      </c>
      <c r="C40" s="45">
        <v>9.4</v>
      </c>
      <c r="D40" s="47">
        <f t="shared" si="0"/>
        <v>8.4</v>
      </c>
      <c r="E40" s="63">
        <v>12.6</v>
      </c>
      <c r="F40" s="45" t="s">
        <v>4</v>
      </c>
      <c r="G40" s="47">
        <f t="shared" si="1"/>
        <v>11.6</v>
      </c>
      <c r="H40" s="63">
        <v>22.1</v>
      </c>
      <c r="I40" s="45">
        <v>22.6</v>
      </c>
      <c r="J40" s="47">
        <f t="shared" si="2"/>
        <v>15.8</v>
      </c>
      <c r="K40" s="63" t="s">
        <v>4</v>
      </c>
      <c r="L40" s="45" t="s">
        <v>4</v>
      </c>
      <c r="M40" s="47" t="s">
        <v>4</v>
      </c>
      <c r="N40" s="63" t="s">
        <v>4</v>
      </c>
      <c r="O40" s="45" t="s">
        <v>4</v>
      </c>
      <c r="P40" s="45" t="s">
        <v>4</v>
      </c>
      <c r="Q40" s="63">
        <v>30.7</v>
      </c>
      <c r="R40" s="45">
        <v>31.7</v>
      </c>
      <c r="S40" s="47">
        <f t="shared" si="3"/>
        <v>34</v>
      </c>
      <c r="T40" s="63" t="s">
        <v>4</v>
      </c>
      <c r="U40" s="45" t="s">
        <v>4</v>
      </c>
      <c r="V40" s="47" t="s">
        <v>4</v>
      </c>
    </row>
    <row r="41" spans="1:22">
      <c r="A41" s="44">
        <v>33543</v>
      </c>
      <c r="B41" s="45">
        <v>14.8</v>
      </c>
      <c r="C41" s="45">
        <v>10.9</v>
      </c>
      <c r="D41" s="47">
        <f t="shared" si="0"/>
        <v>9.8000000000000007</v>
      </c>
      <c r="E41" s="63">
        <v>12.6</v>
      </c>
      <c r="F41" s="45" t="s">
        <v>4</v>
      </c>
      <c r="G41" s="47">
        <f t="shared" si="1"/>
        <v>11.3</v>
      </c>
      <c r="H41" s="63">
        <v>15.1</v>
      </c>
      <c r="I41" s="45">
        <v>16.100000000000001</v>
      </c>
      <c r="J41" s="47">
        <f t="shared" si="2"/>
        <v>17.5</v>
      </c>
      <c r="K41" s="63" t="s">
        <v>4</v>
      </c>
      <c r="L41" s="45" t="s">
        <v>4</v>
      </c>
      <c r="M41" s="47" t="s">
        <v>4</v>
      </c>
      <c r="N41" s="63" t="s">
        <v>4</v>
      </c>
      <c r="O41" s="45" t="s">
        <v>4</v>
      </c>
      <c r="P41" s="45" t="s">
        <v>4</v>
      </c>
      <c r="Q41" s="63">
        <v>25.7</v>
      </c>
      <c r="R41" s="45">
        <v>28.7</v>
      </c>
      <c r="S41" s="47">
        <f t="shared" si="3"/>
        <v>31.6</v>
      </c>
      <c r="T41" s="63" t="s">
        <v>4</v>
      </c>
      <c r="U41" s="45" t="s">
        <v>4</v>
      </c>
      <c r="V41" s="47" t="s">
        <v>4</v>
      </c>
    </row>
    <row r="42" spans="1:22">
      <c r="A42" s="44">
        <v>33573</v>
      </c>
      <c r="B42" s="45">
        <v>8.8000000000000007</v>
      </c>
      <c r="C42" s="45">
        <v>-1.5</v>
      </c>
      <c r="D42" s="47">
        <f t="shared" si="0"/>
        <v>6.3</v>
      </c>
      <c r="E42" s="63">
        <v>16.600000000000001</v>
      </c>
      <c r="F42" s="45" t="s">
        <v>4</v>
      </c>
      <c r="G42" s="47">
        <f t="shared" si="1"/>
        <v>13.9</v>
      </c>
      <c r="H42" s="63">
        <v>-3.9</v>
      </c>
      <c r="I42" s="45">
        <v>5.4</v>
      </c>
      <c r="J42" s="47">
        <f t="shared" si="2"/>
        <v>14.7</v>
      </c>
      <c r="K42" s="63" t="s">
        <v>4</v>
      </c>
      <c r="L42" s="45" t="s">
        <v>4</v>
      </c>
      <c r="M42" s="47" t="s">
        <v>4</v>
      </c>
      <c r="N42" s="63" t="s">
        <v>4</v>
      </c>
      <c r="O42" s="45" t="s">
        <v>4</v>
      </c>
      <c r="P42" s="45" t="s">
        <v>4</v>
      </c>
      <c r="Q42" s="63">
        <v>19.7</v>
      </c>
      <c r="R42" s="45">
        <v>29.1</v>
      </c>
      <c r="S42" s="47">
        <f t="shared" si="3"/>
        <v>29.8</v>
      </c>
      <c r="T42" s="63" t="s">
        <v>4</v>
      </c>
      <c r="U42" s="45" t="s">
        <v>4</v>
      </c>
      <c r="V42" s="47" t="s">
        <v>4</v>
      </c>
    </row>
    <row r="43" spans="1:22">
      <c r="A43" s="44">
        <v>33604</v>
      </c>
      <c r="B43" s="45">
        <v>0.8</v>
      </c>
      <c r="C43" s="45">
        <v>13.8</v>
      </c>
      <c r="D43" s="47">
        <f t="shared" si="0"/>
        <v>7.7</v>
      </c>
      <c r="E43" s="63">
        <v>12.6</v>
      </c>
      <c r="F43" s="45" t="s">
        <v>4</v>
      </c>
      <c r="G43" s="47">
        <f t="shared" si="1"/>
        <v>13.9</v>
      </c>
      <c r="H43" s="63">
        <v>14.1</v>
      </c>
      <c r="I43" s="45">
        <v>17.600000000000001</v>
      </c>
      <c r="J43" s="47">
        <f t="shared" si="2"/>
        <v>13</v>
      </c>
      <c r="K43" s="63" t="s">
        <v>4</v>
      </c>
      <c r="L43" s="45" t="s">
        <v>4</v>
      </c>
      <c r="M43" s="47" t="s">
        <v>4</v>
      </c>
      <c r="N43" s="63" t="s">
        <v>4</v>
      </c>
      <c r="O43" s="45" t="s">
        <v>4</v>
      </c>
      <c r="P43" s="45" t="s">
        <v>4</v>
      </c>
      <c r="Q43" s="63">
        <v>23.7</v>
      </c>
      <c r="R43" s="45">
        <v>24.5</v>
      </c>
      <c r="S43" s="47">
        <f t="shared" si="3"/>
        <v>27.4</v>
      </c>
      <c r="T43" s="63" t="s">
        <v>4</v>
      </c>
      <c r="U43" s="45" t="s">
        <v>4</v>
      </c>
      <c r="V43" s="47" t="s">
        <v>4</v>
      </c>
    </row>
    <row r="44" spans="1:22">
      <c r="A44" s="44">
        <v>33635</v>
      </c>
      <c r="B44" s="45">
        <v>-2.2000000000000002</v>
      </c>
      <c r="C44" s="45">
        <v>8</v>
      </c>
      <c r="D44" s="47">
        <f t="shared" si="0"/>
        <v>6.8</v>
      </c>
      <c r="E44" s="63">
        <v>10.6</v>
      </c>
      <c r="F44" s="45" t="s">
        <v>4</v>
      </c>
      <c r="G44" s="47">
        <f t="shared" si="1"/>
        <v>13.3</v>
      </c>
      <c r="H44" s="63">
        <v>24.1</v>
      </c>
      <c r="I44" s="45">
        <v>15.9</v>
      </c>
      <c r="J44" s="47">
        <f t="shared" si="2"/>
        <v>13</v>
      </c>
      <c r="K44" s="63" t="s">
        <v>4</v>
      </c>
      <c r="L44" s="45" t="s">
        <v>4</v>
      </c>
      <c r="M44" s="47" t="s">
        <v>4</v>
      </c>
      <c r="N44" s="63" t="s">
        <v>4</v>
      </c>
      <c r="O44" s="45" t="s">
        <v>4</v>
      </c>
      <c r="P44" s="45" t="s">
        <v>4</v>
      </c>
      <c r="Q44" s="63">
        <v>33.700000000000003</v>
      </c>
      <c r="R44" s="45">
        <v>28.1</v>
      </c>
      <c r="S44" s="47">
        <f t="shared" si="3"/>
        <v>27.2</v>
      </c>
      <c r="T44" s="63" t="s">
        <v>4</v>
      </c>
      <c r="U44" s="45" t="s">
        <v>4</v>
      </c>
      <c r="V44" s="47" t="s">
        <v>4</v>
      </c>
    </row>
    <row r="45" spans="1:22">
      <c r="A45" s="44">
        <v>33664</v>
      </c>
      <c r="B45" s="45">
        <v>14.8</v>
      </c>
      <c r="C45" s="45">
        <v>12.5</v>
      </c>
      <c r="D45" s="47">
        <f t="shared" si="0"/>
        <v>11.4</v>
      </c>
      <c r="E45" s="63">
        <v>7.6</v>
      </c>
      <c r="F45" s="45" t="s">
        <v>4</v>
      </c>
      <c r="G45" s="47">
        <f t="shared" si="1"/>
        <v>10.3</v>
      </c>
      <c r="H45" s="63">
        <v>25.1</v>
      </c>
      <c r="I45" s="45">
        <v>18</v>
      </c>
      <c r="J45" s="47">
        <f t="shared" si="2"/>
        <v>17.2</v>
      </c>
      <c r="K45" s="63" t="s">
        <v>4</v>
      </c>
      <c r="L45" s="45" t="s">
        <v>4</v>
      </c>
      <c r="M45" s="47" t="s">
        <v>4</v>
      </c>
      <c r="N45" s="63" t="s">
        <v>4</v>
      </c>
      <c r="O45" s="45" t="s">
        <v>4</v>
      </c>
      <c r="P45" s="45" t="s">
        <v>4</v>
      </c>
      <c r="Q45" s="63">
        <v>30.7</v>
      </c>
      <c r="R45" s="45">
        <v>26.2</v>
      </c>
      <c r="S45" s="47">
        <f t="shared" si="3"/>
        <v>26.3</v>
      </c>
      <c r="T45" s="63" t="s">
        <v>4</v>
      </c>
      <c r="U45" s="45" t="s">
        <v>4</v>
      </c>
      <c r="V45" s="47" t="s">
        <v>4</v>
      </c>
    </row>
    <row r="46" spans="1:22">
      <c r="A46" s="44">
        <v>33695</v>
      </c>
      <c r="B46" s="45">
        <v>9.8000000000000007</v>
      </c>
      <c r="C46" s="45">
        <v>4.9000000000000004</v>
      </c>
      <c r="D46" s="47">
        <f t="shared" si="0"/>
        <v>8.5</v>
      </c>
      <c r="E46" s="63">
        <v>17.600000000000001</v>
      </c>
      <c r="F46" s="45" t="s">
        <v>4</v>
      </c>
      <c r="G46" s="47">
        <f t="shared" si="1"/>
        <v>11.9</v>
      </c>
      <c r="H46" s="63">
        <v>-5.9</v>
      </c>
      <c r="I46" s="45">
        <v>-11.1</v>
      </c>
      <c r="J46" s="47">
        <f t="shared" si="2"/>
        <v>7.6</v>
      </c>
      <c r="K46" s="63" t="s">
        <v>4</v>
      </c>
      <c r="L46" s="45" t="s">
        <v>4</v>
      </c>
      <c r="M46" s="47" t="s">
        <v>4</v>
      </c>
      <c r="N46" s="63" t="s">
        <v>4</v>
      </c>
      <c r="O46" s="45" t="s">
        <v>4</v>
      </c>
      <c r="P46" s="45" t="s">
        <v>4</v>
      </c>
      <c r="Q46" s="63">
        <v>30.7</v>
      </c>
      <c r="R46" s="45">
        <v>27.9</v>
      </c>
      <c r="S46" s="47">
        <f t="shared" si="3"/>
        <v>27.4</v>
      </c>
      <c r="T46" s="63" t="s">
        <v>4</v>
      </c>
      <c r="U46" s="45" t="s">
        <v>4</v>
      </c>
      <c r="V46" s="47" t="s">
        <v>4</v>
      </c>
    </row>
    <row r="47" spans="1:22">
      <c r="A47" s="44">
        <v>33725</v>
      </c>
      <c r="B47" s="45">
        <v>-2.2000000000000002</v>
      </c>
      <c r="C47" s="45">
        <v>-5.6</v>
      </c>
      <c r="D47" s="47">
        <f t="shared" si="0"/>
        <v>3.9</v>
      </c>
      <c r="E47" s="63">
        <v>11.6</v>
      </c>
      <c r="F47" s="45" t="s">
        <v>4</v>
      </c>
      <c r="G47" s="47">
        <f t="shared" si="1"/>
        <v>12.3</v>
      </c>
      <c r="H47" s="63">
        <v>3.1</v>
      </c>
      <c r="I47" s="45">
        <v>0.6</v>
      </c>
      <c r="J47" s="47">
        <f t="shared" si="2"/>
        <v>2.5</v>
      </c>
      <c r="K47" s="63" t="s">
        <v>4</v>
      </c>
      <c r="L47" s="45" t="s">
        <v>4</v>
      </c>
      <c r="M47" s="47" t="s">
        <v>4</v>
      </c>
      <c r="N47" s="63" t="s">
        <v>4</v>
      </c>
      <c r="O47" s="45" t="s">
        <v>4</v>
      </c>
      <c r="P47" s="45" t="s">
        <v>4</v>
      </c>
      <c r="Q47" s="63">
        <v>36.700000000000003</v>
      </c>
      <c r="R47" s="45">
        <v>32.9</v>
      </c>
      <c r="S47" s="47">
        <f t="shared" si="3"/>
        <v>29</v>
      </c>
      <c r="T47" s="63" t="s">
        <v>4</v>
      </c>
      <c r="U47" s="45" t="s">
        <v>4</v>
      </c>
      <c r="V47" s="47" t="s">
        <v>4</v>
      </c>
    </row>
    <row r="48" spans="1:22">
      <c r="A48" s="44">
        <v>33756</v>
      </c>
      <c r="B48" s="45">
        <v>4.8</v>
      </c>
      <c r="C48" s="45">
        <v>2.1</v>
      </c>
      <c r="D48" s="47">
        <f t="shared" si="0"/>
        <v>0.5</v>
      </c>
      <c r="E48" s="63">
        <v>16.600000000000001</v>
      </c>
      <c r="F48" s="45" t="s">
        <v>4</v>
      </c>
      <c r="G48" s="47">
        <f t="shared" si="1"/>
        <v>15.3</v>
      </c>
      <c r="H48" s="63">
        <v>-0.9</v>
      </c>
      <c r="I48" s="45">
        <v>4</v>
      </c>
      <c r="J48" s="47">
        <f t="shared" si="2"/>
        <v>-2.2000000000000002</v>
      </c>
      <c r="K48" s="63" t="s">
        <v>4</v>
      </c>
      <c r="L48" s="45" t="s">
        <v>4</v>
      </c>
      <c r="M48" s="47" t="s">
        <v>4</v>
      </c>
      <c r="N48" s="63" t="s">
        <v>4</v>
      </c>
      <c r="O48" s="45" t="s">
        <v>4</v>
      </c>
      <c r="P48" s="45" t="s">
        <v>4</v>
      </c>
      <c r="Q48" s="63">
        <v>25.7</v>
      </c>
      <c r="R48" s="45">
        <v>24.9</v>
      </c>
      <c r="S48" s="47">
        <f t="shared" si="3"/>
        <v>28.6</v>
      </c>
      <c r="T48" s="63" t="s">
        <v>4</v>
      </c>
      <c r="U48" s="45" t="s">
        <v>4</v>
      </c>
      <c r="V48" s="47" t="s">
        <v>4</v>
      </c>
    </row>
    <row r="49" spans="1:22">
      <c r="A49" s="44">
        <v>33786</v>
      </c>
      <c r="B49" s="45">
        <v>4.8</v>
      </c>
      <c r="C49" s="45">
        <v>4.0999999999999996</v>
      </c>
      <c r="D49" s="47">
        <f t="shared" si="0"/>
        <v>0.2</v>
      </c>
      <c r="E49" s="63">
        <v>15.6</v>
      </c>
      <c r="F49" s="45" t="s">
        <v>4</v>
      </c>
      <c r="G49" s="47">
        <f t="shared" si="1"/>
        <v>14.6</v>
      </c>
      <c r="H49" s="63">
        <v>0.1</v>
      </c>
      <c r="I49" s="45">
        <v>6.6</v>
      </c>
      <c r="J49" s="47">
        <f t="shared" si="2"/>
        <v>3.7</v>
      </c>
      <c r="K49" s="63" t="s">
        <v>4</v>
      </c>
      <c r="L49" s="45" t="s">
        <v>4</v>
      </c>
      <c r="M49" s="47" t="s">
        <v>4</v>
      </c>
      <c r="N49" s="63" t="s">
        <v>4</v>
      </c>
      <c r="O49" s="45" t="s">
        <v>4</v>
      </c>
      <c r="P49" s="45" t="s">
        <v>4</v>
      </c>
      <c r="Q49" s="63">
        <v>17.7</v>
      </c>
      <c r="R49" s="45">
        <v>22.1</v>
      </c>
      <c r="S49" s="47">
        <f t="shared" si="3"/>
        <v>26.6</v>
      </c>
      <c r="T49" s="63" t="s">
        <v>4</v>
      </c>
      <c r="U49" s="45" t="s">
        <v>4</v>
      </c>
      <c r="V49" s="47" t="s">
        <v>4</v>
      </c>
    </row>
    <row r="50" spans="1:22">
      <c r="A50" s="44">
        <v>33817</v>
      </c>
      <c r="B50" s="45">
        <v>-9.1999999999999993</v>
      </c>
      <c r="C50" s="45">
        <v>-5.4</v>
      </c>
      <c r="D50" s="47">
        <f t="shared" si="0"/>
        <v>0.3</v>
      </c>
      <c r="E50" s="63">
        <v>10.6</v>
      </c>
      <c r="F50" s="45" t="s">
        <v>4</v>
      </c>
      <c r="G50" s="47">
        <f t="shared" si="1"/>
        <v>14.3</v>
      </c>
      <c r="H50" s="63">
        <v>10.1</v>
      </c>
      <c r="I50" s="45">
        <v>10.199999999999999</v>
      </c>
      <c r="J50" s="47">
        <f t="shared" si="2"/>
        <v>6.9</v>
      </c>
      <c r="K50" s="63" t="s">
        <v>4</v>
      </c>
      <c r="L50" s="45" t="s">
        <v>4</v>
      </c>
      <c r="M50" s="47" t="s">
        <v>4</v>
      </c>
      <c r="N50" s="63" t="s">
        <v>4</v>
      </c>
      <c r="O50" s="45" t="s">
        <v>4</v>
      </c>
      <c r="P50" s="45" t="s">
        <v>4</v>
      </c>
      <c r="Q50" s="63">
        <v>22.7</v>
      </c>
      <c r="R50" s="45">
        <v>21.9</v>
      </c>
      <c r="S50" s="47">
        <f t="shared" si="3"/>
        <v>23</v>
      </c>
      <c r="T50" s="63" t="s">
        <v>4</v>
      </c>
      <c r="U50" s="45" t="s">
        <v>4</v>
      </c>
      <c r="V50" s="47" t="s">
        <v>4</v>
      </c>
    </row>
    <row r="51" spans="1:22">
      <c r="A51" s="44">
        <v>33848</v>
      </c>
      <c r="B51" s="45">
        <v>-0.2</v>
      </c>
      <c r="C51" s="45">
        <v>1.8</v>
      </c>
      <c r="D51" s="47">
        <f t="shared" si="0"/>
        <v>0.2</v>
      </c>
      <c r="E51" s="63">
        <v>11.6</v>
      </c>
      <c r="F51" s="45" t="s">
        <v>4</v>
      </c>
      <c r="G51" s="47">
        <f t="shared" si="1"/>
        <v>12.6</v>
      </c>
      <c r="H51" s="63">
        <v>9.1</v>
      </c>
      <c r="I51" s="45">
        <v>6</v>
      </c>
      <c r="J51" s="47">
        <f t="shared" si="2"/>
        <v>7.6</v>
      </c>
      <c r="K51" s="63" t="s">
        <v>4</v>
      </c>
      <c r="L51" s="45" t="s">
        <v>4</v>
      </c>
      <c r="M51" s="47" t="s">
        <v>4</v>
      </c>
      <c r="N51" s="63" t="s">
        <v>4</v>
      </c>
      <c r="O51" s="45" t="s">
        <v>4</v>
      </c>
      <c r="P51" s="45" t="s">
        <v>4</v>
      </c>
      <c r="Q51" s="63">
        <v>25.7</v>
      </c>
      <c r="R51" s="45">
        <v>25.7</v>
      </c>
      <c r="S51" s="47">
        <f t="shared" si="3"/>
        <v>23.2</v>
      </c>
      <c r="T51" s="63" t="s">
        <v>4</v>
      </c>
      <c r="U51" s="45" t="s">
        <v>4</v>
      </c>
      <c r="V51" s="47" t="s">
        <v>4</v>
      </c>
    </row>
    <row r="52" spans="1:22">
      <c r="A52" s="44">
        <v>33878</v>
      </c>
      <c r="B52" s="45">
        <v>-0.2</v>
      </c>
      <c r="C52" s="45">
        <v>-2.4</v>
      </c>
      <c r="D52" s="47">
        <f t="shared" si="0"/>
        <v>-2</v>
      </c>
      <c r="E52" s="63">
        <v>17.600000000000001</v>
      </c>
      <c r="F52" s="45" t="s">
        <v>4</v>
      </c>
      <c r="G52" s="47">
        <f t="shared" si="1"/>
        <v>13.3</v>
      </c>
      <c r="H52" s="63">
        <v>8.1</v>
      </c>
      <c r="I52" s="45">
        <v>8.1999999999999993</v>
      </c>
      <c r="J52" s="47">
        <f t="shared" si="2"/>
        <v>8.1</v>
      </c>
      <c r="K52" s="63" t="s">
        <v>4</v>
      </c>
      <c r="L52" s="45" t="s">
        <v>4</v>
      </c>
      <c r="M52" s="47" t="s">
        <v>4</v>
      </c>
      <c r="N52" s="63" t="s">
        <v>4</v>
      </c>
      <c r="O52" s="45" t="s">
        <v>4</v>
      </c>
      <c r="P52" s="45" t="s">
        <v>4</v>
      </c>
      <c r="Q52" s="63">
        <v>17.7</v>
      </c>
      <c r="R52" s="45">
        <v>18.2</v>
      </c>
      <c r="S52" s="47">
        <f t="shared" si="3"/>
        <v>21.9</v>
      </c>
      <c r="T52" s="63" t="s">
        <v>4</v>
      </c>
      <c r="U52" s="45" t="s">
        <v>4</v>
      </c>
      <c r="V52" s="47" t="s">
        <v>4</v>
      </c>
    </row>
    <row r="53" spans="1:22">
      <c r="A53" s="44">
        <v>33909</v>
      </c>
      <c r="B53" s="45">
        <v>0.8</v>
      </c>
      <c r="C53" s="45">
        <v>-2.2999999999999998</v>
      </c>
      <c r="D53" s="47">
        <f t="shared" si="0"/>
        <v>-1</v>
      </c>
      <c r="E53" s="63">
        <v>21.6</v>
      </c>
      <c r="F53" s="45" t="s">
        <v>4</v>
      </c>
      <c r="G53" s="47">
        <f t="shared" si="1"/>
        <v>16.899999999999999</v>
      </c>
      <c r="H53" s="63">
        <v>2.1</v>
      </c>
      <c r="I53" s="45">
        <v>3.2</v>
      </c>
      <c r="J53" s="47">
        <f t="shared" si="2"/>
        <v>5.8</v>
      </c>
      <c r="K53" s="63" t="s">
        <v>4</v>
      </c>
      <c r="L53" s="45" t="s">
        <v>4</v>
      </c>
      <c r="M53" s="47" t="s">
        <v>4</v>
      </c>
      <c r="N53" s="63" t="s">
        <v>4</v>
      </c>
      <c r="O53" s="45" t="s">
        <v>4</v>
      </c>
      <c r="P53" s="45" t="s">
        <v>4</v>
      </c>
      <c r="Q53" s="63">
        <v>19.7</v>
      </c>
      <c r="R53" s="45">
        <v>22.3</v>
      </c>
      <c r="S53" s="47">
        <f t="shared" si="3"/>
        <v>22.1</v>
      </c>
      <c r="T53" s="63" t="s">
        <v>4</v>
      </c>
      <c r="U53" s="45" t="s">
        <v>4</v>
      </c>
      <c r="V53" s="47" t="s">
        <v>4</v>
      </c>
    </row>
    <row r="54" spans="1:22">
      <c r="A54" s="44">
        <v>33939</v>
      </c>
      <c r="B54" s="45">
        <v>4.8</v>
      </c>
      <c r="C54" s="45">
        <v>-5.8</v>
      </c>
      <c r="D54" s="47">
        <f t="shared" si="0"/>
        <v>-3.5</v>
      </c>
      <c r="E54" s="63">
        <v>17.600000000000001</v>
      </c>
      <c r="F54" s="45" t="s">
        <v>4</v>
      </c>
      <c r="G54" s="47">
        <f t="shared" si="1"/>
        <v>18.899999999999999</v>
      </c>
      <c r="H54" s="63">
        <v>-4.9000000000000004</v>
      </c>
      <c r="I54" s="45">
        <v>3.8</v>
      </c>
      <c r="J54" s="47">
        <f t="shared" si="2"/>
        <v>5.0999999999999996</v>
      </c>
      <c r="K54" s="63" t="s">
        <v>4</v>
      </c>
      <c r="L54" s="45" t="s">
        <v>4</v>
      </c>
      <c r="M54" s="47" t="s">
        <v>4</v>
      </c>
      <c r="N54" s="63" t="s">
        <v>4</v>
      </c>
      <c r="O54" s="45" t="s">
        <v>4</v>
      </c>
      <c r="P54" s="45" t="s">
        <v>4</v>
      </c>
      <c r="Q54" s="63">
        <v>8.6999999999999993</v>
      </c>
      <c r="R54" s="45">
        <v>17.399999999999999</v>
      </c>
      <c r="S54" s="47">
        <f t="shared" si="3"/>
        <v>19.3</v>
      </c>
      <c r="T54" s="63" t="s">
        <v>4</v>
      </c>
      <c r="U54" s="45" t="s">
        <v>4</v>
      </c>
      <c r="V54" s="47" t="s">
        <v>4</v>
      </c>
    </row>
    <row r="55" spans="1:22">
      <c r="A55" s="44">
        <v>33970</v>
      </c>
      <c r="B55" s="45">
        <v>-26.2</v>
      </c>
      <c r="C55" s="45">
        <v>-12</v>
      </c>
      <c r="D55" s="47">
        <f t="shared" si="0"/>
        <v>-6.7</v>
      </c>
      <c r="E55" s="63">
        <v>18.600000000000001</v>
      </c>
      <c r="F55" s="45" t="s">
        <v>4</v>
      </c>
      <c r="G55" s="47">
        <f t="shared" si="1"/>
        <v>19.3</v>
      </c>
      <c r="H55" s="63">
        <v>-7.9</v>
      </c>
      <c r="I55" s="45">
        <v>-3.8</v>
      </c>
      <c r="J55" s="47">
        <f t="shared" si="2"/>
        <v>1.1000000000000001</v>
      </c>
      <c r="K55" s="63" t="s">
        <v>4</v>
      </c>
      <c r="L55" s="45" t="s">
        <v>4</v>
      </c>
      <c r="M55" s="47" t="s">
        <v>4</v>
      </c>
      <c r="N55" s="63" t="s">
        <v>4</v>
      </c>
      <c r="O55" s="45" t="s">
        <v>4</v>
      </c>
      <c r="P55" s="45" t="s">
        <v>4</v>
      </c>
      <c r="Q55" s="63">
        <v>17.7</v>
      </c>
      <c r="R55" s="45">
        <v>18.7</v>
      </c>
      <c r="S55" s="47">
        <f t="shared" si="3"/>
        <v>19.5</v>
      </c>
      <c r="T55" s="63" t="s">
        <v>4</v>
      </c>
      <c r="U55" s="45" t="s">
        <v>4</v>
      </c>
      <c r="V55" s="47" t="s">
        <v>4</v>
      </c>
    </row>
    <row r="56" spans="1:22">
      <c r="A56" s="44">
        <v>34001</v>
      </c>
      <c r="B56" s="45">
        <v>-18.2</v>
      </c>
      <c r="C56" s="45">
        <v>-8.5</v>
      </c>
      <c r="D56" s="47">
        <f t="shared" si="0"/>
        <v>-8.8000000000000007</v>
      </c>
      <c r="E56" s="63">
        <v>14.6</v>
      </c>
      <c r="F56" s="45" t="s">
        <v>4</v>
      </c>
      <c r="G56" s="47">
        <f t="shared" si="1"/>
        <v>16.899999999999999</v>
      </c>
      <c r="H56" s="63">
        <v>5.0999999999999996</v>
      </c>
      <c r="I56" s="45">
        <v>-2.7</v>
      </c>
      <c r="J56" s="47">
        <f t="shared" si="2"/>
        <v>-0.9</v>
      </c>
      <c r="K56" s="63" t="s">
        <v>4</v>
      </c>
      <c r="L56" s="45" t="s">
        <v>4</v>
      </c>
      <c r="M56" s="47" t="s">
        <v>4</v>
      </c>
      <c r="N56" s="63" t="s">
        <v>4</v>
      </c>
      <c r="O56" s="45" t="s">
        <v>4</v>
      </c>
      <c r="P56" s="45" t="s">
        <v>4</v>
      </c>
      <c r="Q56" s="63">
        <v>20.7</v>
      </c>
      <c r="R56" s="45">
        <v>14.7</v>
      </c>
      <c r="S56" s="47">
        <f t="shared" si="3"/>
        <v>16.899999999999999</v>
      </c>
      <c r="T56" s="63" t="s">
        <v>4</v>
      </c>
      <c r="U56" s="45" t="s">
        <v>4</v>
      </c>
      <c r="V56" s="47" t="s">
        <v>4</v>
      </c>
    </row>
    <row r="57" spans="1:22">
      <c r="A57" s="44">
        <v>34029</v>
      </c>
      <c r="B57" s="45">
        <v>-13.2</v>
      </c>
      <c r="C57" s="45">
        <v>-15.1</v>
      </c>
      <c r="D57" s="47">
        <f t="shared" si="0"/>
        <v>-11.9</v>
      </c>
      <c r="E57" s="63">
        <v>21.6</v>
      </c>
      <c r="F57" s="45" t="s">
        <v>4</v>
      </c>
      <c r="G57" s="47">
        <f t="shared" si="1"/>
        <v>18.3</v>
      </c>
      <c r="H57" s="63">
        <v>-1.9</v>
      </c>
      <c r="I57" s="45">
        <v>-8.3000000000000007</v>
      </c>
      <c r="J57" s="47">
        <f t="shared" si="2"/>
        <v>-4.9000000000000004</v>
      </c>
      <c r="K57" s="63" t="s">
        <v>4</v>
      </c>
      <c r="L57" s="45" t="s">
        <v>4</v>
      </c>
      <c r="M57" s="47" t="s">
        <v>4</v>
      </c>
      <c r="N57" s="63" t="s">
        <v>4</v>
      </c>
      <c r="O57" s="45" t="s">
        <v>4</v>
      </c>
      <c r="P57" s="45" t="s">
        <v>4</v>
      </c>
      <c r="Q57" s="63">
        <v>14.7</v>
      </c>
      <c r="R57" s="45">
        <v>11.5</v>
      </c>
      <c r="S57" s="47">
        <f t="shared" si="3"/>
        <v>15</v>
      </c>
      <c r="T57" s="63" t="s">
        <v>4</v>
      </c>
      <c r="U57" s="45" t="s">
        <v>4</v>
      </c>
      <c r="V57" s="47" t="s">
        <v>4</v>
      </c>
    </row>
    <row r="58" spans="1:22">
      <c r="A58" s="44">
        <v>34060</v>
      </c>
      <c r="B58" s="45">
        <v>-6.2</v>
      </c>
      <c r="C58" s="45">
        <v>-10.5</v>
      </c>
      <c r="D58" s="47">
        <f t="shared" si="0"/>
        <v>-11.4</v>
      </c>
      <c r="E58" s="63">
        <v>19.600000000000001</v>
      </c>
      <c r="F58" s="45" t="s">
        <v>4</v>
      </c>
      <c r="G58" s="47">
        <f t="shared" si="1"/>
        <v>18.600000000000001</v>
      </c>
      <c r="H58" s="63">
        <v>-2.9</v>
      </c>
      <c r="I58" s="45">
        <v>-7.5</v>
      </c>
      <c r="J58" s="47">
        <f t="shared" si="2"/>
        <v>-6.2</v>
      </c>
      <c r="K58" s="63" t="s">
        <v>4</v>
      </c>
      <c r="L58" s="45" t="s">
        <v>4</v>
      </c>
      <c r="M58" s="47" t="s">
        <v>4</v>
      </c>
      <c r="N58" s="63" t="s">
        <v>4</v>
      </c>
      <c r="O58" s="45" t="s">
        <v>4</v>
      </c>
      <c r="P58" s="45" t="s">
        <v>4</v>
      </c>
      <c r="Q58" s="63">
        <v>24.7</v>
      </c>
      <c r="R58" s="45">
        <v>22.3</v>
      </c>
      <c r="S58" s="47">
        <f t="shared" si="3"/>
        <v>16.2</v>
      </c>
      <c r="T58" s="63" t="s">
        <v>4</v>
      </c>
      <c r="U58" s="45" t="s">
        <v>4</v>
      </c>
      <c r="V58" s="47" t="s">
        <v>4</v>
      </c>
    </row>
    <row r="59" spans="1:22">
      <c r="A59" s="44">
        <v>34090</v>
      </c>
      <c r="B59" s="45">
        <v>-17.2</v>
      </c>
      <c r="C59" s="45">
        <v>-20</v>
      </c>
      <c r="D59" s="47">
        <f t="shared" si="0"/>
        <v>-15.2</v>
      </c>
      <c r="E59" s="63">
        <v>23.6</v>
      </c>
      <c r="F59" s="45" t="s">
        <v>4</v>
      </c>
      <c r="G59" s="47">
        <f t="shared" si="1"/>
        <v>21.6</v>
      </c>
      <c r="H59" s="63">
        <v>-15.9</v>
      </c>
      <c r="I59" s="45">
        <v>-18.3</v>
      </c>
      <c r="J59" s="47">
        <f t="shared" si="2"/>
        <v>-11.4</v>
      </c>
      <c r="K59" s="63" t="s">
        <v>4</v>
      </c>
      <c r="L59" s="45" t="s">
        <v>4</v>
      </c>
      <c r="M59" s="47" t="s">
        <v>4</v>
      </c>
      <c r="N59" s="63" t="s">
        <v>4</v>
      </c>
      <c r="O59" s="45" t="s">
        <v>4</v>
      </c>
      <c r="P59" s="45" t="s">
        <v>4</v>
      </c>
      <c r="Q59" s="63">
        <v>15.7</v>
      </c>
      <c r="R59" s="45">
        <v>12.2</v>
      </c>
      <c r="S59" s="47">
        <f t="shared" si="3"/>
        <v>15.3</v>
      </c>
      <c r="T59" s="63" t="s">
        <v>4</v>
      </c>
      <c r="U59" s="45" t="s">
        <v>4</v>
      </c>
      <c r="V59" s="47" t="s">
        <v>4</v>
      </c>
    </row>
    <row r="60" spans="1:22">
      <c r="A60" s="44">
        <v>34121</v>
      </c>
      <c r="B60" s="45">
        <v>-21.2</v>
      </c>
      <c r="C60" s="45">
        <v>-23.9</v>
      </c>
      <c r="D60" s="47">
        <f t="shared" si="0"/>
        <v>-18.100000000000001</v>
      </c>
      <c r="E60" s="63">
        <v>20.6</v>
      </c>
      <c r="F60" s="45" t="s">
        <v>4</v>
      </c>
      <c r="G60" s="47">
        <f t="shared" si="1"/>
        <v>21.3</v>
      </c>
      <c r="H60" s="63">
        <v>-19.899999999999999</v>
      </c>
      <c r="I60" s="45">
        <v>-14.6</v>
      </c>
      <c r="J60" s="47">
        <f t="shared" si="2"/>
        <v>-13.5</v>
      </c>
      <c r="K60" s="63" t="s">
        <v>4</v>
      </c>
      <c r="L60" s="45" t="s">
        <v>4</v>
      </c>
      <c r="M60" s="47" t="s">
        <v>4</v>
      </c>
      <c r="N60" s="63" t="s">
        <v>4</v>
      </c>
      <c r="O60" s="45" t="s">
        <v>4</v>
      </c>
      <c r="P60" s="45" t="s">
        <v>4</v>
      </c>
      <c r="Q60" s="63">
        <v>12.7</v>
      </c>
      <c r="R60" s="45">
        <v>12.4</v>
      </c>
      <c r="S60" s="47">
        <f t="shared" si="3"/>
        <v>15.6</v>
      </c>
      <c r="T60" s="63" t="s">
        <v>4</v>
      </c>
      <c r="U60" s="45" t="s">
        <v>4</v>
      </c>
      <c r="V60" s="47" t="s">
        <v>4</v>
      </c>
    </row>
    <row r="61" spans="1:22">
      <c r="A61" s="44">
        <v>34151</v>
      </c>
      <c r="B61" s="45">
        <v>-20.2</v>
      </c>
      <c r="C61" s="45">
        <v>-21.8</v>
      </c>
      <c r="D61" s="47">
        <f t="shared" si="0"/>
        <v>-21.9</v>
      </c>
      <c r="E61" s="63">
        <v>24.6</v>
      </c>
      <c r="F61" s="45" t="s">
        <v>4</v>
      </c>
      <c r="G61" s="47">
        <f t="shared" si="1"/>
        <v>22.9</v>
      </c>
      <c r="H61" s="63">
        <v>-18.899999999999999</v>
      </c>
      <c r="I61" s="45">
        <v>-12.6</v>
      </c>
      <c r="J61" s="47">
        <f t="shared" si="2"/>
        <v>-15.2</v>
      </c>
      <c r="K61" s="63" t="s">
        <v>4</v>
      </c>
      <c r="L61" s="45" t="s">
        <v>4</v>
      </c>
      <c r="M61" s="47" t="s">
        <v>4</v>
      </c>
      <c r="N61" s="63" t="s">
        <v>4</v>
      </c>
      <c r="O61" s="45" t="s">
        <v>4</v>
      </c>
      <c r="P61" s="45" t="s">
        <v>4</v>
      </c>
      <c r="Q61" s="63">
        <v>4.7</v>
      </c>
      <c r="R61" s="45">
        <v>9</v>
      </c>
      <c r="S61" s="47">
        <f t="shared" si="3"/>
        <v>11.2</v>
      </c>
      <c r="T61" s="63" t="s">
        <v>4</v>
      </c>
      <c r="U61" s="45" t="s">
        <v>4</v>
      </c>
      <c r="V61" s="47" t="s">
        <v>4</v>
      </c>
    </row>
    <row r="62" spans="1:22">
      <c r="A62" s="44">
        <v>34182</v>
      </c>
      <c r="B62" s="45">
        <v>-14.2</v>
      </c>
      <c r="C62" s="45">
        <v>-11.3</v>
      </c>
      <c r="D62" s="47">
        <f t="shared" si="0"/>
        <v>-19</v>
      </c>
      <c r="E62" s="63">
        <v>15.6</v>
      </c>
      <c r="F62" s="45" t="s">
        <v>4</v>
      </c>
      <c r="G62" s="47">
        <f t="shared" si="1"/>
        <v>20.3</v>
      </c>
      <c r="H62" s="63">
        <v>-8.9</v>
      </c>
      <c r="I62" s="45">
        <v>-8.9</v>
      </c>
      <c r="J62" s="47">
        <f t="shared" si="2"/>
        <v>-12</v>
      </c>
      <c r="K62" s="63" t="s">
        <v>4</v>
      </c>
      <c r="L62" s="45" t="s">
        <v>4</v>
      </c>
      <c r="M62" s="47" t="s">
        <v>4</v>
      </c>
      <c r="N62" s="63" t="s">
        <v>4</v>
      </c>
      <c r="O62" s="45" t="s">
        <v>4</v>
      </c>
      <c r="P62" s="45" t="s">
        <v>4</v>
      </c>
      <c r="Q62" s="63">
        <v>15.7</v>
      </c>
      <c r="R62" s="45">
        <v>15.3</v>
      </c>
      <c r="S62" s="47">
        <f t="shared" si="3"/>
        <v>12.2</v>
      </c>
      <c r="T62" s="63" t="s">
        <v>4</v>
      </c>
      <c r="U62" s="45" t="s">
        <v>4</v>
      </c>
      <c r="V62" s="47" t="s">
        <v>4</v>
      </c>
    </row>
    <row r="63" spans="1:22">
      <c r="A63" s="44">
        <v>34213</v>
      </c>
      <c r="B63" s="45">
        <v>-12.2</v>
      </c>
      <c r="C63" s="45">
        <v>-9.6999999999999993</v>
      </c>
      <c r="D63" s="47">
        <f t="shared" si="0"/>
        <v>-14.3</v>
      </c>
      <c r="E63" s="63">
        <v>17.600000000000001</v>
      </c>
      <c r="F63" s="45" t="s">
        <v>4</v>
      </c>
      <c r="G63" s="47">
        <f t="shared" si="1"/>
        <v>19.3</v>
      </c>
      <c r="H63" s="63">
        <v>-3.9</v>
      </c>
      <c r="I63" s="45">
        <v>-8.3000000000000007</v>
      </c>
      <c r="J63" s="47">
        <f t="shared" si="2"/>
        <v>-9.9</v>
      </c>
      <c r="K63" s="63" t="s">
        <v>4</v>
      </c>
      <c r="L63" s="45" t="s">
        <v>4</v>
      </c>
      <c r="M63" s="47" t="s">
        <v>4</v>
      </c>
      <c r="N63" s="63" t="s">
        <v>4</v>
      </c>
      <c r="O63" s="45" t="s">
        <v>4</v>
      </c>
      <c r="P63" s="45" t="s">
        <v>4</v>
      </c>
      <c r="Q63" s="63">
        <v>9.6999999999999993</v>
      </c>
      <c r="R63" s="45">
        <v>8.9</v>
      </c>
      <c r="S63" s="47">
        <f t="shared" si="3"/>
        <v>11.1</v>
      </c>
      <c r="T63" s="63" t="s">
        <v>4</v>
      </c>
      <c r="U63" s="45" t="s">
        <v>4</v>
      </c>
      <c r="V63" s="47" t="s">
        <v>4</v>
      </c>
    </row>
    <row r="64" spans="1:22">
      <c r="A64" s="44">
        <v>34243</v>
      </c>
      <c r="B64" s="45">
        <v>-13.2</v>
      </c>
      <c r="C64" s="45">
        <v>-16.600000000000001</v>
      </c>
      <c r="D64" s="47">
        <f t="shared" si="0"/>
        <v>-12.5</v>
      </c>
      <c r="E64" s="63">
        <v>19.600000000000001</v>
      </c>
      <c r="F64" s="45" t="s">
        <v>4</v>
      </c>
      <c r="G64" s="47">
        <f t="shared" si="1"/>
        <v>17.600000000000001</v>
      </c>
      <c r="H64" s="63">
        <v>-11.9</v>
      </c>
      <c r="I64" s="45">
        <v>-12.3</v>
      </c>
      <c r="J64" s="47">
        <f t="shared" si="2"/>
        <v>-9.8000000000000007</v>
      </c>
      <c r="K64" s="63" t="s">
        <v>4</v>
      </c>
      <c r="L64" s="45" t="s">
        <v>4</v>
      </c>
      <c r="M64" s="47" t="s">
        <v>4</v>
      </c>
      <c r="N64" s="63" t="s">
        <v>4</v>
      </c>
      <c r="O64" s="45" t="s">
        <v>4</v>
      </c>
      <c r="P64" s="45" t="s">
        <v>4</v>
      </c>
      <c r="Q64" s="63">
        <v>14.7</v>
      </c>
      <c r="R64" s="45">
        <v>14.9</v>
      </c>
      <c r="S64" s="47">
        <f t="shared" si="3"/>
        <v>13</v>
      </c>
      <c r="T64" s="63" t="s">
        <v>4</v>
      </c>
      <c r="U64" s="45" t="s">
        <v>4</v>
      </c>
      <c r="V64" s="47" t="s">
        <v>4</v>
      </c>
    </row>
    <row r="65" spans="1:22">
      <c r="A65" s="44">
        <v>34274</v>
      </c>
      <c r="B65" s="45">
        <v>-14.2</v>
      </c>
      <c r="C65" s="45">
        <v>-16.899999999999999</v>
      </c>
      <c r="D65" s="47">
        <f t="shared" si="0"/>
        <v>-14.4</v>
      </c>
      <c r="E65" s="63">
        <v>18.600000000000001</v>
      </c>
      <c r="F65" s="45" t="s">
        <v>4</v>
      </c>
      <c r="G65" s="47">
        <f t="shared" si="1"/>
        <v>18.600000000000001</v>
      </c>
      <c r="H65" s="63">
        <v>-12.9</v>
      </c>
      <c r="I65" s="45">
        <v>-11.8</v>
      </c>
      <c r="J65" s="47">
        <f t="shared" si="2"/>
        <v>-10.8</v>
      </c>
      <c r="K65" s="63" t="s">
        <v>4</v>
      </c>
      <c r="L65" s="45" t="s">
        <v>4</v>
      </c>
      <c r="M65" s="47" t="s">
        <v>4</v>
      </c>
      <c r="N65" s="63" t="s">
        <v>4</v>
      </c>
      <c r="O65" s="45" t="s">
        <v>4</v>
      </c>
      <c r="P65" s="45" t="s">
        <v>4</v>
      </c>
      <c r="Q65" s="63">
        <v>8.6999999999999993</v>
      </c>
      <c r="R65" s="45">
        <v>10.4</v>
      </c>
      <c r="S65" s="47">
        <f t="shared" si="3"/>
        <v>11.4</v>
      </c>
      <c r="T65" s="63" t="s">
        <v>4</v>
      </c>
      <c r="U65" s="45" t="s">
        <v>4</v>
      </c>
      <c r="V65" s="47" t="s">
        <v>4</v>
      </c>
    </row>
    <row r="66" spans="1:22">
      <c r="A66" s="44">
        <v>34304</v>
      </c>
      <c r="B66" s="45">
        <v>-2.2000000000000002</v>
      </c>
      <c r="C66" s="45">
        <v>-12.7</v>
      </c>
      <c r="D66" s="47">
        <f t="shared" si="0"/>
        <v>-15.4</v>
      </c>
      <c r="E66" s="63">
        <v>17.600000000000001</v>
      </c>
      <c r="F66" s="45" t="s">
        <v>4</v>
      </c>
      <c r="G66" s="47">
        <f t="shared" si="1"/>
        <v>18.600000000000001</v>
      </c>
      <c r="H66" s="63">
        <v>-17.899999999999999</v>
      </c>
      <c r="I66" s="45">
        <v>-10</v>
      </c>
      <c r="J66" s="47">
        <f t="shared" si="2"/>
        <v>-11.4</v>
      </c>
      <c r="K66" s="63" t="s">
        <v>4</v>
      </c>
      <c r="L66" s="45" t="s">
        <v>4</v>
      </c>
      <c r="M66" s="47" t="s">
        <v>4</v>
      </c>
      <c r="N66" s="63" t="s">
        <v>4</v>
      </c>
      <c r="O66" s="45" t="s">
        <v>4</v>
      </c>
      <c r="P66" s="45" t="s">
        <v>4</v>
      </c>
      <c r="Q66" s="63">
        <v>-0.3</v>
      </c>
      <c r="R66" s="45">
        <v>7.5</v>
      </c>
      <c r="S66" s="47">
        <f t="shared" si="3"/>
        <v>10.9</v>
      </c>
      <c r="T66" s="63" t="s">
        <v>4</v>
      </c>
      <c r="U66" s="45" t="s">
        <v>4</v>
      </c>
      <c r="V66" s="47" t="s">
        <v>4</v>
      </c>
    </row>
    <row r="67" spans="1:22">
      <c r="A67" s="44">
        <v>34335</v>
      </c>
      <c r="B67" s="45">
        <v>-30.2</v>
      </c>
      <c r="C67" s="45">
        <v>-15</v>
      </c>
      <c r="D67" s="47">
        <f t="shared" si="0"/>
        <v>-14.9</v>
      </c>
      <c r="E67" s="63">
        <v>11.6</v>
      </c>
      <c r="F67" s="45" t="s">
        <v>4</v>
      </c>
      <c r="G67" s="47">
        <f t="shared" si="1"/>
        <v>15.9</v>
      </c>
      <c r="H67" s="63">
        <v>-8.9</v>
      </c>
      <c r="I67" s="45">
        <v>-4.5999999999999996</v>
      </c>
      <c r="J67" s="47">
        <f t="shared" si="2"/>
        <v>-8.8000000000000007</v>
      </c>
      <c r="K67" s="63" t="s">
        <v>4</v>
      </c>
      <c r="L67" s="45" t="s">
        <v>4</v>
      </c>
      <c r="M67" s="47" t="s">
        <v>4</v>
      </c>
      <c r="N67" s="63" t="s">
        <v>4</v>
      </c>
      <c r="O67" s="45" t="s">
        <v>4</v>
      </c>
      <c r="P67" s="45" t="s">
        <v>4</v>
      </c>
      <c r="Q67" s="63">
        <v>11.7</v>
      </c>
      <c r="R67" s="45">
        <v>12.1</v>
      </c>
      <c r="S67" s="47">
        <f t="shared" si="3"/>
        <v>10</v>
      </c>
      <c r="T67" s="63" t="s">
        <v>4</v>
      </c>
      <c r="U67" s="45" t="s">
        <v>4</v>
      </c>
      <c r="V67" s="47" t="s">
        <v>4</v>
      </c>
    </row>
    <row r="68" spans="1:22">
      <c r="A68" s="44">
        <v>34366</v>
      </c>
      <c r="B68" s="45">
        <v>-20.2</v>
      </c>
      <c r="C68" s="45">
        <v>-10.9</v>
      </c>
      <c r="D68" s="47">
        <f t="shared" si="0"/>
        <v>-12.9</v>
      </c>
      <c r="E68" s="63">
        <v>9.6</v>
      </c>
      <c r="F68" s="45" t="s">
        <v>4</v>
      </c>
      <c r="G68" s="47">
        <f t="shared" si="1"/>
        <v>12.9</v>
      </c>
      <c r="H68" s="63">
        <v>9.1</v>
      </c>
      <c r="I68" s="45">
        <v>2</v>
      </c>
      <c r="J68" s="47">
        <f t="shared" si="2"/>
        <v>-4.2</v>
      </c>
      <c r="K68" s="63" t="s">
        <v>4</v>
      </c>
      <c r="L68" s="45" t="s">
        <v>4</v>
      </c>
      <c r="M68" s="47" t="s">
        <v>4</v>
      </c>
      <c r="N68" s="63" t="s">
        <v>4</v>
      </c>
      <c r="O68" s="45" t="s">
        <v>4</v>
      </c>
      <c r="P68" s="45" t="s">
        <v>4</v>
      </c>
      <c r="Q68" s="63">
        <v>25.7</v>
      </c>
      <c r="R68" s="45">
        <v>20.100000000000001</v>
      </c>
      <c r="S68" s="47">
        <f t="shared" si="3"/>
        <v>13.2</v>
      </c>
      <c r="T68" s="63" t="s">
        <v>4</v>
      </c>
      <c r="U68" s="45" t="s">
        <v>4</v>
      </c>
      <c r="V68" s="47" t="s">
        <v>4</v>
      </c>
    </row>
    <row r="69" spans="1:22">
      <c r="A69" s="44">
        <v>34394</v>
      </c>
      <c r="B69" s="45">
        <v>-10.199999999999999</v>
      </c>
      <c r="C69" s="45">
        <v>-11.6</v>
      </c>
      <c r="D69" s="47">
        <f t="shared" si="0"/>
        <v>-12.5</v>
      </c>
      <c r="E69" s="63">
        <v>16.600000000000001</v>
      </c>
      <c r="F69" s="45" t="s">
        <v>4</v>
      </c>
      <c r="G69" s="47">
        <f t="shared" si="1"/>
        <v>12.6</v>
      </c>
      <c r="H69" s="63">
        <v>3.1</v>
      </c>
      <c r="I69" s="45">
        <v>-3</v>
      </c>
      <c r="J69" s="47">
        <f t="shared" si="2"/>
        <v>-1.9</v>
      </c>
      <c r="K69" s="63" t="s">
        <v>4</v>
      </c>
      <c r="L69" s="45" t="s">
        <v>4</v>
      </c>
      <c r="M69" s="47" t="s">
        <v>4</v>
      </c>
      <c r="N69" s="63" t="s">
        <v>4</v>
      </c>
      <c r="O69" s="45" t="s">
        <v>4</v>
      </c>
      <c r="P69" s="45" t="s">
        <v>4</v>
      </c>
      <c r="Q69" s="63">
        <v>21.7</v>
      </c>
      <c r="R69" s="45">
        <v>19.100000000000001</v>
      </c>
      <c r="S69" s="47">
        <f t="shared" si="3"/>
        <v>17.100000000000001</v>
      </c>
      <c r="T69" s="63" t="s">
        <v>4</v>
      </c>
      <c r="U69" s="45" t="s">
        <v>4</v>
      </c>
      <c r="V69" s="47" t="s">
        <v>4</v>
      </c>
    </row>
    <row r="70" spans="1:22">
      <c r="A70" s="44">
        <v>34425</v>
      </c>
      <c r="B70" s="45">
        <v>-5.2</v>
      </c>
      <c r="C70" s="45">
        <v>-8.9</v>
      </c>
      <c r="D70" s="47">
        <f t="shared" si="0"/>
        <v>-10.5</v>
      </c>
      <c r="E70" s="63">
        <v>12.6</v>
      </c>
      <c r="F70" s="45" t="s">
        <v>4</v>
      </c>
      <c r="G70" s="47">
        <f t="shared" si="1"/>
        <v>12.9</v>
      </c>
      <c r="H70" s="63">
        <v>9.1</v>
      </c>
      <c r="I70" s="45">
        <v>5.4</v>
      </c>
      <c r="J70" s="47">
        <f t="shared" si="2"/>
        <v>1.5</v>
      </c>
      <c r="K70" s="63" t="s">
        <v>4</v>
      </c>
      <c r="L70" s="45" t="s">
        <v>4</v>
      </c>
      <c r="M70" s="47" t="s">
        <v>4</v>
      </c>
      <c r="N70" s="63" t="s">
        <v>4</v>
      </c>
      <c r="O70" s="45" t="s">
        <v>4</v>
      </c>
      <c r="P70" s="45" t="s">
        <v>4</v>
      </c>
      <c r="Q70" s="63">
        <v>22.7</v>
      </c>
      <c r="R70" s="45">
        <v>21.1</v>
      </c>
      <c r="S70" s="47">
        <f t="shared" si="3"/>
        <v>20.100000000000001</v>
      </c>
      <c r="T70" s="63" t="s">
        <v>4</v>
      </c>
      <c r="U70" s="45" t="s">
        <v>4</v>
      </c>
      <c r="V70" s="47" t="s">
        <v>4</v>
      </c>
    </row>
    <row r="71" spans="1:22">
      <c r="A71" s="44">
        <v>34455</v>
      </c>
      <c r="B71" s="45">
        <v>-4.2</v>
      </c>
      <c r="C71" s="45">
        <v>-7.4</v>
      </c>
      <c r="D71" s="47">
        <f t="shared" si="0"/>
        <v>-9.3000000000000007</v>
      </c>
      <c r="E71" s="63">
        <v>13.6</v>
      </c>
      <c r="F71" s="45" t="s">
        <v>4</v>
      </c>
      <c r="G71" s="47">
        <f t="shared" si="1"/>
        <v>14.3</v>
      </c>
      <c r="H71" s="63">
        <v>5.0999999999999996</v>
      </c>
      <c r="I71" s="45">
        <v>3.1</v>
      </c>
      <c r="J71" s="47">
        <f t="shared" si="2"/>
        <v>1.8</v>
      </c>
      <c r="K71" s="63" t="s">
        <v>4</v>
      </c>
      <c r="L71" s="45" t="s">
        <v>4</v>
      </c>
      <c r="M71" s="47" t="s">
        <v>4</v>
      </c>
      <c r="N71" s="63" t="s">
        <v>4</v>
      </c>
      <c r="O71" s="45" t="s">
        <v>4</v>
      </c>
      <c r="P71" s="45" t="s">
        <v>4</v>
      </c>
      <c r="Q71" s="63">
        <v>27.7</v>
      </c>
      <c r="R71" s="45">
        <v>25</v>
      </c>
      <c r="S71" s="47">
        <f t="shared" si="3"/>
        <v>21.7</v>
      </c>
      <c r="T71" s="63" t="s">
        <v>4</v>
      </c>
      <c r="U71" s="45" t="s">
        <v>4</v>
      </c>
      <c r="V71" s="47" t="s">
        <v>4</v>
      </c>
    </row>
    <row r="72" spans="1:22">
      <c r="A72" s="44">
        <v>34486</v>
      </c>
      <c r="B72" s="45">
        <v>3.5</v>
      </c>
      <c r="C72" s="45">
        <v>1</v>
      </c>
      <c r="D72" s="47">
        <f t="shared" si="0"/>
        <v>-5.0999999999999996</v>
      </c>
      <c r="E72" s="63">
        <v>22.6</v>
      </c>
      <c r="F72" s="45" t="s">
        <v>4</v>
      </c>
      <c r="G72" s="47">
        <f t="shared" si="1"/>
        <v>16.3</v>
      </c>
      <c r="H72" s="63">
        <v>-1</v>
      </c>
      <c r="I72" s="45">
        <v>4.4000000000000004</v>
      </c>
      <c r="J72" s="47">
        <f t="shared" si="2"/>
        <v>4.3</v>
      </c>
      <c r="K72" s="63" t="s">
        <v>4</v>
      </c>
      <c r="L72" s="45" t="s">
        <v>4</v>
      </c>
      <c r="M72" s="47" t="s">
        <v>4</v>
      </c>
      <c r="N72" s="63" t="s">
        <v>4</v>
      </c>
      <c r="O72" s="45" t="s">
        <v>4</v>
      </c>
      <c r="P72" s="45" t="s">
        <v>4</v>
      </c>
      <c r="Q72" s="63">
        <v>29.1</v>
      </c>
      <c r="R72" s="45">
        <v>29.6</v>
      </c>
      <c r="S72" s="47">
        <f t="shared" si="3"/>
        <v>25.2</v>
      </c>
      <c r="T72" s="63" t="s">
        <v>4</v>
      </c>
      <c r="U72" s="45" t="s">
        <v>4</v>
      </c>
      <c r="V72" s="47" t="s">
        <v>4</v>
      </c>
    </row>
    <row r="73" spans="1:22">
      <c r="A73" s="44">
        <v>34516</v>
      </c>
      <c r="B73" s="45">
        <v>7.5</v>
      </c>
      <c r="C73" s="45">
        <v>5.6</v>
      </c>
      <c r="D73" s="47">
        <f t="shared" ref="D73:D136" si="4">ROUND(AVERAGE(C71:C73),1)</f>
        <v>-0.3</v>
      </c>
      <c r="E73" s="63">
        <v>19.600000000000001</v>
      </c>
      <c r="F73" s="45" t="s">
        <v>4</v>
      </c>
      <c r="G73" s="47">
        <f t="shared" ref="G73:G136" si="5">ROUND(AVERAGE(E71:E73),1)</f>
        <v>18.600000000000001</v>
      </c>
      <c r="H73" s="63">
        <v>8</v>
      </c>
      <c r="I73" s="45">
        <v>14.2</v>
      </c>
      <c r="J73" s="47">
        <f t="shared" ref="J73:J136" si="6">ROUND(AVERAGE(I71:I73),1)</f>
        <v>7.2</v>
      </c>
      <c r="K73" s="63" t="s">
        <v>4</v>
      </c>
      <c r="L73" s="45" t="s">
        <v>4</v>
      </c>
      <c r="M73" s="47" t="s">
        <v>4</v>
      </c>
      <c r="N73" s="63" t="s">
        <v>4</v>
      </c>
      <c r="O73" s="45" t="s">
        <v>4</v>
      </c>
      <c r="P73" s="45" t="s">
        <v>4</v>
      </c>
      <c r="Q73" s="63">
        <v>37.1</v>
      </c>
      <c r="R73" s="45">
        <v>40.799999999999997</v>
      </c>
      <c r="S73" s="47">
        <f t="shared" ref="S73:S136" si="7">ROUND(AVERAGE(R71:R73),1)</f>
        <v>31.8</v>
      </c>
      <c r="T73" s="63" t="s">
        <v>4</v>
      </c>
      <c r="U73" s="45" t="s">
        <v>4</v>
      </c>
      <c r="V73" s="47" t="s">
        <v>4</v>
      </c>
    </row>
    <row r="74" spans="1:22">
      <c r="A74" s="44">
        <v>34547</v>
      </c>
      <c r="B74" s="45">
        <v>-1.5</v>
      </c>
      <c r="C74" s="45">
        <v>0.4</v>
      </c>
      <c r="D74" s="47">
        <f t="shared" si="4"/>
        <v>2.2999999999999998</v>
      </c>
      <c r="E74" s="63">
        <v>9.6</v>
      </c>
      <c r="F74" s="45" t="s">
        <v>4</v>
      </c>
      <c r="G74" s="47">
        <f t="shared" si="5"/>
        <v>17.3</v>
      </c>
      <c r="H74" s="63">
        <v>1</v>
      </c>
      <c r="I74" s="45">
        <v>1</v>
      </c>
      <c r="J74" s="47">
        <f t="shared" si="6"/>
        <v>6.5</v>
      </c>
      <c r="K74" s="63" t="s">
        <v>4</v>
      </c>
      <c r="L74" s="45" t="s">
        <v>4</v>
      </c>
      <c r="M74" s="47" t="s">
        <v>4</v>
      </c>
      <c r="N74" s="63" t="s">
        <v>4</v>
      </c>
      <c r="O74" s="45" t="s">
        <v>4</v>
      </c>
      <c r="P74" s="45" t="s">
        <v>4</v>
      </c>
      <c r="Q74" s="63">
        <v>34.1</v>
      </c>
      <c r="R74" s="45">
        <v>34.6</v>
      </c>
      <c r="S74" s="47">
        <f t="shared" si="7"/>
        <v>35</v>
      </c>
      <c r="T74" s="63" t="s">
        <v>4</v>
      </c>
      <c r="U74" s="45" t="s">
        <v>4</v>
      </c>
      <c r="V74" s="47" t="s">
        <v>4</v>
      </c>
    </row>
    <row r="75" spans="1:22">
      <c r="A75" s="44">
        <v>34578</v>
      </c>
      <c r="B75" s="45">
        <v>-10.5</v>
      </c>
      <c r="C75" s="45">
        <v>-7.1</v>
      </c>
      <c r="D75" s="47">
        <f t="shared" si="4"/>
        <v>-0.4</v>
      </c>
      <c r="E75" s="63">
        <v>7.6</v>
      </c>
      <c r="F75" s="45" t="s">
        <v>4</v>
      </c>
      <c r="G75" s="47">
        <f t="shared" si="5"/>
        <v>12.3</v>
      </c>
      <c r="H75" s="63">
        <v>16</v>
      </c>
      <c r="I75" s="45">
        <v>10.7</v>
      </c>
      <c r="J75" s="47">
        <f t="shared" si="6"/>
        <v>8.6</v>
      </c>
      <c r="K75" s="63" t="s">
        <v>4</v>
      </c>
      <c r="L75" s="45" t="s">
        <v>4</v>
      </c>
      <c r="M75" s="47" t="s">
        <v>4</v>
      </c>
      <c r="N75" s="63" t="s">
        <v>4</v>
      </c>
      <c r="O75" s="45" t="s">
        <v>4</v>
      </c>
      <c r="P75" s="45" t="s">
        <v>4</v>
      </c>
      <c r="Q75" s="63">
        <v>40.1</v>
      </c>
      <c r="R75" s="45">
        <v>39</v>
      </c>
      <c r="S75" s="47">
        <f t="shared" si="7"/>
        <v>38.1</v>
      </c>
      <c r="T75" s="63" t="s">
        <v>4</v>
      </c>
      <c r="U75" s="45" t="s">
        <v>4</v>
      </c>
      <c r="V75" s="47" t="s">
        <v>4</v>
      </c>
    </row>
    <row r="76" spans="1:22">
      <c r="A76" s="44">
        <v>34608</v>
      </c>
      <c r="B76" s="45">
        <v>-0.5</v>
      </c>
      <c r="C76" s="45">
        <v>-5</v>
      </c>
      <c r="D76" s="47">
        <f t="shared" si="4"/>
        <v>-3.9</v>
      </c>
      <c r="E76" s="63">
        <v>11.6</v>
      </c>
      <c r="F76" s="45" t="s">
        <v>4</v>
      </c>
      <c r="G76" s="47">
        <f t="shared" si="5"/>
        <v>9.6</v>
      </c>
      <c r="H76" s="63">
        <v>5</v>
      </c>
      <c r="I76" s="45">
        <v>4.2</v>
      </c>
      <c r="J76" s="47">
        <f t="shared" si="6"/>
        <v>5.3</v>
      </c>
      <c r="K76" s="63" t="s">
        <v>4</v>
      </c>
      <c r="L76" s="45" t="s">
        <v>4</v>
      </c>
      <c r="M76" s="47" t="s">
        <v>4</v>
      </c>
      <c r="N76" s="63" t="s">
        <v>4</v>
      </c>
      <c r="O76" s="45" t="s">
        <v>4</v>
      </c>
      <c r="P76" s="45" t="s">
        <v>4</v>
      </c>
      <c r="Q76" s="63">
        <v>18.100000000000001</v>
      </c>
      <c r="R76" s="45">
        <v>17.5</v>
      </c>
      <c r="S76" s="47">
        <f t="shared" si="7"/>
        <v>30.4</v>
      </c>
      <c r="T76" s="63" t="s">
        <v>4</v>
      </c>
      <c r="U76" s="45" t="s">
        <v>4</v>
      </c>
      <c r="V76" s="47" t="s">
        <v>4</v>
      </c>
    </row>
    <row r="77" spans="1:22">
      <c r="A77" s="44">
        <v>34639</v>
      </c>
      <c r="B77" s="45">
        <v>-5.5</v>
      </c>
      <c r="C77" s="45">
        <v>-8.1999999999999993</v>
      </c>
      <c r="D77" s="47">
        <f t="shared" si="4"/>
        <v>-6.8</v>
      </c>
      <c r="E77" s="63">
        <v>12.6</v>
      </c>
      <c r="F77" s="45" t="s">
        <v>4</v>
      </c>
      <c r="G77" s="47">
        <f t="shared" si="5"/>
        <v>10.6</v>
      </c>
      <c r="H77" s="63">
        <v>-7</v>
      </c>
      <c r="I77" s="45">
        <v>-6.4</v>
      </c>
      <c r="J77" s="47">
        <f t="shared" si="6"/>
        <v>2.8</v>
      </c>
      <c r="K77" s="63" t="s">
        <v>4</v>
      </c>
      <c r="L77" s="45" t="s">
        <v>4</v>
      </c>
      <c r="M77" s="47" t="s">
        <v>4</v>
      </c>
      <c r="N77" s="63" t="s">
        <v>4</v>
      </c>
      <c r="O77" s="45" t="s">
        <v>4</v>
      </c>
      <c r="P77" s="45" t="s">
        <v>4</v>
      </c>
      <c r="Q77" s="63">
        <v>13.1</v>
      </c>
      <c r="R77" s="45">
        <v>14.1</v>
      </c>
      <c r="S77" s="47">
        <f t="shared" si="7"/>
        <v>23.5</v>
      </c>
      <c r="T77" s="63" t="s">
        <v>4</v>
      </c>
      <c r="U77" s="45" t="s">
        <v>4</v>
      </c>
      <c r="V77" s="47" t="s">
        <v>4</v>
      </c>
    </row>
    <row r="78" spans="1:22">
      <c r="A78" s="44">
        <v>34669</v>
      </c>
      <c r="B78" s="45">
        <v>7.5</v>
      </c>
      <c r="C78" s="45">
        <v>-2.1</v>
      </c>
      <c r="D78" s="47">
        <f t="shared" si="4"/>
        <v>-5.0999999999999996</v>
      </c>
      <c r="E78" s="63">
        <v>15.6</v>
      </c>
      <c r="F78" s="45" t="s">
        <v>4</v>
      </c>
      <c r="G78" s="47">
        <f t="shared" si="5"/>
        <v>13.3</v>
      </c>
      <c r="H78" s="63">
        <v>-7</v>
      </c>
      <c r="I78" s="45">
        <v>0.3</v>
      </c>
      <c r="J78" s="47">
        <f t="shared" si="6"/>
        <v>-0.6</v>
      </c>
      <c r="K78" s="63" t="s">
        <v>4</v>
      </c>
      <c r="L78" s="45" t="s">
        <v>4</v>
      </c>
      <c r="M78" s="47" t="s">
        <v>4</v>
      </c>
      <c r="N78" s="63" t="s">
        <v>4</v>
      </c>
      <c r="O78" s="45" t="s">
        <v>4</v>
      </c>
      <c r="P78" s="45" t="s">
        <v>4</v>
      </c>
      <c r="Q78" s="63">
        <v>19.100000000000001</v>
      </c>
      <c r="R78" s="45">
        <v>26.2</v>
      </c>
      <c r="S78" s="47">
        <f t="shared" si="7"/>
        <v>19.3</v>
      </c>
      <c r="T78" s="63" t="s">
        <v>4</v>
      </c>
      <c r="U78" s="45" t="s">
        <v>4</v>
      </c>
      <c r="V78" s="47" t="s">
        <v>4</v>
      </c>
    </row>
    <row r="79" spans="1:22">
      <c r="A79" s="44">
        <v>34700</v>
      </c>
      <c r="B79" s="45">
        <v>-8.5</v>
      </c>
      <c r="C79" s="45">
        <v>7.3</v>
      </c>
      <c r="D79" s="47">
        <f t="shared" si="4"/>
        <v>-1</v>
      </c>
      <c r="E79" s="63">
        <v>12.6</v>
      </c>
      <c r="F79" s="45" t="s">
        <v>4</v>
      </c>
      <c r="G79" s="47">
        <f t="shared" si="5"/>
        <v>13.6</v>
      </c>
      <c r="H79" s="63">
        <v>-2</v>
      </c>
      <c r="I79" s="45">
        <v>2.1</v>
      </c>
      <c r="J79" s="47">
        <f t="shared" si="6"/>
        <v>-1.3</v>
      </c>
      <c r="K79" s="63" t="s">
        <v>4</v>
      </c>
      <c r="L79" s="45" t="s">
        <v>4</v>
      </c>
      <c r="M79" s="47" t="s">
        <v>4</v>
      </c>
      <c r="N79" s="63" t="s">
        <v>4</v>
      </c>
      <c r="O79" s="45" t="s">
        <v>4</v>
      </c>
      <c r="P79" s="45" t="s">
        <v>4</v>
      </c>
      <c r="Q79" s="63">
        <v>23.1</v>
      </c>
      <c r="R79" s="45">
        <v>22.9</v>
      </c>
      <c r="S79" s="47">
        <f t="shared" si="7"/>
        <v>21.1</v>
      </c>
      <c r="T79" s="63" t="s">
        <v>4</v>
      </c>
      <c r="U79" s="45" t="s">
        <v>4</v>
      </c>
      <c r="V79" s="47" t="s">
        <v>4</v>
      </c>
    </row>
    <row r="80" spans="1:22">
      <c r="A80" s="44">
        <v>34731</v>
      </c>
      <c r="B80" s="45">
        <v>-21.5</v>
      </c>
      <c r="C80" s="45">
        <v>-12.5</v>
      </c>
      <c r="D80" s="47">
        <f t="shared" si="4"/>
        <v>-2.4</v>
      </c>
      <c r="E80" s="63">
        <v>16.600000000000001</v>
      </c>
      <c r="F80" s="45" t="s">
        <v>4</v>
      </c>
      <c r="G80" s="47">
        <f t="shared" si="5"/>
        <v>14.9</v>
      </c>
      <c r="H80" s="63">
        <v>4</v>
      </c>
      <c r="I80" s="45">
        <v>-2.8</v>
      </c>
      <c r="J80" s="47">
        <f t="shared" si="6"/>
        <v>-0.1</v>
      </c>
      <c r="K80" s="63" t="s">
        <v>4</v>
      </c>
      <c r="L80" s="45" t="s">
        <v>4</v>
      </c>
      <c r="M80" s="47" t="s">
        <v>4</v>
      </c>
      <c r="N80" s="63" t="s">
        <v>4</v>
      </c>
      <c r="O80" s="45" t="s">
        <v>4</v>
      </c>
      <c r="P80" s="45" t="s">
        <v>4</v>
      </c>
      <c r="Q80" s="63">
        <v>25.1</v>
      </c>
      <c r="R80" s="45">
        <v>19.8</v>
      </c>
      <c r="S80" s="47">
        <f t="shared" si="7"/>
        <v>23</v>
      </c>
      <c r="T80" s="63" t="s">
        <v>4</v>
      </c>
      <c r="U80" s="45" t="s">
        <v>4</v>
      </c>
      <c r="V80" s="47" t="s">
        <v>4</v>
      </c>
    </row>
    <row r="81" spans="1:22">
      <c r="A81" s="44">
        <v>34759</v>
      </c>
      <c r="B81" s="45">
        <v>-6.5</v>
      </c>
      <c r="C81" s="45">
        <v>-7.8</v>
      </c>
      <c r="D81" s="47">
        <f t="shared" si="4"/>
        <v>-4.3</v>
      </c>
      <c r="E81" s="63">
        <v>14.6</v>
      </c>
      <c r="F81" s="45" t="s">
        <v>4</v>
      </c>
      <c r="G81" s="47">
        <f t="shared" si="5"/>
        <v>14.6</v>
      </c>
      <c r="H81" s="63">
        <v>6</v>
      </c>
      <c r="I81" s="45">
        <v>0.5</v>
      </c>
      <c r="J81" s="47">
        <f t="shared" si="6"/>
        <v>-0.1</v>
      </c>
      <c r="K81" s="63" t="s">
        <v>4</v>
      </c>
      <c r="L81" s="45" t="s">
        <v>4</v>
      </c>
      <c r="M81" s="47" t="s">
        <v>4</v>
      </c>
      <c r="N81" s="63" t="s">
        <v>4</v>
      </c>
      <c r="O81" s="45" t="s">
        <v>4</v>
      </c>
      <c r="P81" s="45" t="s">
        <v>4</v>
      </c>
      <c r="Q81" s="63">
        <v>18.100000000000001</v>
      </c>
      <c r="R81" s="45">
        <v>15.4</v>
      </c>
      <c r="S81" s="47">
        <f t="shared" si="7"/>
        <v>19.399999999999999</v>
      </c>
      <c r="T81" s="63" t="s">
        <v>4</v>
      </c>
      <c r="U81" s="45" t="s">
        <v>4</v>
      </c>
      <c r="V81" s="47" t="s">
        <v>4</v>
      </c>
    </row>
    <row r="82" spans="1:22">
      <c r="A82" s="44">
        <v>34790</v>
      </c>
      <c r="B82" s="45">
        <v>-3.5</v>
      </c>
      <c r="C82" s="45">
        <v>-6.8</v>
      </c>
      <c r="D82" s="47">
        <f t="shared" si="4"/>
        <v>-9</v>
      </c>
      <c r="E82" s="63">
        <v>21.6</v>
      </c>
      <c r="F82" s="45" t="s">
        <v>4</v>
      </c>
      <c r="G82" s="47">
        <f t="shared" si="5"/>
        <v>17.600000000000001</v>
      </c>
      <c r="H82" s="63">
        <v>3</v>
      </c>
      <c r="I82" s="45">
        <v>0.2</v>
      </c>
      <c r="J82" s="47">
        <f t="shared" si="6"/>
        <v>-0.7</v>
      </c>
      <c r="K82" s="63" t="s">
        <v>4</v>
      </c>
      <c r="L82" s="45" t="s">
        <v>4</v>
      </c>
      <c r="M82" s="47" t="s">
        <v>4</v>
      </c>
      <c r="N82" s="63" t="s">
        <v>4</v>
      </c>
      <c r="O82" s="45" t="s">
        <v>4</v>
      </c>
      <c r="P82" s="45" t="s">
        <v>4</v>
      </c>
      <c r="Q82" s="63">
        <v>21.1</v>
      </c>
      <c r="R82" s="45">
        <v>20.5</v>
      </c>
      <c r="S82" s="47">
        <f t="shared" si="7"/>
        <v>18.600000000000001</v>
      </c>
      <c r="T82" s="63" t="s">
        <v>4</v>
      </c>
      <c r="U82" s="45" t="s">
        <v>4</v>
      </c>
      <c r="V82" s="47" t="s">
        <v>4</v>
      </c>
    </row>
    <row r="83" spans="1:22">
      <c r="A83" s="44">
        <v>34820</v>
      </c>
      <c r="B83" s="45">
        <v>4.5</v>
      </c>
      <c r="C83" s="45">
        <v>1</v>
      </c>
      <c r="D83" s="47">
        <f t="shared" si="4"/>
        <v>-4.5</v>
      </c>
      <c r="E83" s="63">
        <v>16.600000000000001</v>
      </c>
      <c r="F83" s="45" t="s">
        <v>4</v>
      </c>
      <c r="G83" s="47">
        <f t="shared" si="5"/>
        <v>17.600000000000001</v>
      </c>
      <c r="H83" s="63">
        <v>8</v>
      </c>
      <c r="I83" s="45">
        <v>6.4</v>
      </c>
      <c r="J83" s="47">
        <f t="shared" si="6"/>
        <v>2.4</v>
      </c>
      <c r="K83" s="63" t="s">
        <v>4</v>
      </c>
      <c r="L83" s="45" t="s">
        <v>4</v>
      </c>
      <c r="M83" s="47" t="s">
        <v>4</v>
      </c>
      <c r="N83" s="63" t="s">
        <v>4</v>
      </c>
      <c r="O83" s="45" t="s">
        <v>4</v>
      </c>
      <c r="P83" s="45" t="s">
        <v>4</v>
      </c>
      <c r="Q83" s="63">
        <v>20.100000000000001</v>
      </c>
      <c r="R83" s="45">
        <v>18.2</v>
      </c>
      <c r="S83" s="47">
        <f t="shared" si="7"/>
        <v>18</v>
      </c>
      <c r="T83" s="63" t="s">
        <v>4</v>
      </c>
      <c r="U83" s="45" t="s">
        <v>4</v>
      </c>
      <c r="V83" s="47" t="s">
        <v>4</v>
      </c>
    </row>
    <row r="84" spans="1:22">
      <c r="A84" s="44">
        <v>34851</v>
      </c>
      <c r="B84" s="45">
        <v>-0.5</v>
      </c>
      <c r="C84" s="45">
        <v>-3.2</v>
      </c>
      <c r="D84" s="47">
        <f t="shared" si="4"/>
        <v>-3</v>
      </c>
      <c r="E84" s="63">
        <v>19.600000000000001</v>
      </c>
      <c r="F84" s="45" t="s">
        <v>4</v>
      </c>
      <c r="G84" s="47">
        <f t="shared" si="5"/>
        <v>19.3</v>
      </c>
      <c r="H84" s="63">
        <v>-1</v>
      </c>
      <c r="I84" s="45">
        <v>4.5</v>
      </c>
      <c r="J84" s="47">
        <f t="shared" si="6"/>
        <v>3.7</v>
      </c>
      <c r="K84" s="63" t="s">
        <v>4</v>
      </c>
      <c r="L84" s="45" t="s">
        <v>4</v>
      </c>
      <c r="M84" s="47" t="s">
        <v>4</v>
      </c>
      <c r="N84" s="63" t="s">
        <v>4</v>
      </c>
      <c r="O84" s="45" t="s">
        <v>4</v>
      </c>
      <c r="P84" s="45" t="s">
        <v>4</v>
      </c>
      <c r="Q84" s="63">
        <v>26.1</v>
      </c>
      <c r="R84" s="45">
        <v>27.4</v>
      </c>
      <c r="S84" s="47">
        <f t="shared" si="7"/>
        <v>22</v>
      </c>
      <c r="T84" s="63" t="s">
        <v>4</v>
      </c>
      <c r="U84" s="45" t="s">
        <v>4</v>
      </c>
      <c r="V84" s="47" t="s">
        <v>4</v>
      </c>
    </row>
    <row r="85" spans="1:22">
      <c r="A85" s="44">
        <v>34881</v>
      </c>
      <c r="B85" s="45">
        <v>-2.5</v>
      </c>
      <c r="C85" s="45">
        <v>-5.0999999999999996</v>
      </c>
      <c r="D85" s="47">
        <f t="shared" si="4"/>
        <v>-2.4</v>
      </c>
      <c r="E85" s="63">
        <v>14.6</v>
      </c>
      <c r="F85" s="45" t="s">
        <v>4</v>
      </c>
      <c r="G85" s="47">
        <f t="shared" si="5"/>
        <v>16.899999999999999</v>
      </c>
      <c r="H85" s="63">
        <v>-3</v>
      </c>
      <c r="I85" s="45">
        <v>3</v>
      </c>
      <c r="J85" s="47">
        <f t="shared" si="6"/>
        <v>4.5999999999999996</v>
      </c>
      <c r="K85" s="63" t="s">
        <v>4</v>
      </c>
      <c r="L85" s="45" t="s">
        <v>4</v>
      </c>
      <c r="M85" s="47" t="s">
        <v>4</v>
      </c>
      <c r="N85" s="63" t="s">
        <v>4</v>
      </c>
      <c r="O85" s="45" t="s">
        <v>4</v>
      </c>
      <c r="P85" s="45" t="s">
        <v>4</v>
      </c>
      <c r="Q85" s="63">
        <v>18.100000000000001</v>
      </c>
      <c r="R85" s="45">
        <v>21</v>
      </c>
      <c r="S85" s="47">
        <f t="shared" si="7"/>
        <v>22.2</v>
      </c>
      <c r="T85" s="63" t="s">
        <v>4</v>
      </c>
      <c r="U85" s="45" t="s">
        <v>4</v>
      </c>
      <c r="V85" s="47" t="s">
        <v>4</v>
      </c>
    </row>
    <row r="86" spans="1:22">
      <c r="A86" s="44">
        <v>34912</v>
      </c>
      <c r="B86" s="45">
        <v>-8.5</v>
      </c>
      <c r="C86" s="45">
        <v>-6.8</v>
      </c>
      <c r="D86" s="47">
        <f t="shared" si="4"/>
        <v>-5</v>
      </c>
      <c r="E86" s="63">
        <v>9.6</v>
      </c>
      <c r="F86" s="45" t="s">
        <v>4</v>
      </c>
      <c r="G86" s="47">
        <f t="shared" si="5"/>
        <v>14.6</v>
      </c>
      <c r="H86" s="63">
        <v>2</v>
      </c>
      <c r="I86" s="45">
        <v>2.1</v>
      </c>
      <c r="J86" s="47">
        <f t="shared" si="6"/>
        <v>3.2</v>
      </c>
      <c r="K86" s="63" t="s">
        <v>4</v>
      </c>
      <c r="L86" s="45" t="s">
        <v>4</v>
      </c>
      <c r="M86" s="47" t="s">
        <v>4</v>
      </c>
      <c r="N86" s="63" t="s">
        <v>4</v>
      </c>
      <c r="O86" s="45" t="s">
        <v>4</v>
      </c>
      <c r="P86" s="45" t="s">
        <v>4</v>
      </c>
      <c r="Q86" s="63">
        <v>14.1</v>
      </c>
      <c r="R86" s="45">
        <v>15.2</v>
      </c>
      <c r="S86" s="47">
        <f t="shared" si="7"/>
        <v>21.2</v>
      </c>
      <c r="T86" s="63" t="s">
        <v>4</v>
      </c>
      <c r="U86" s="45" t="s">
        <v>4</v>
      </c>
      <c r="V86" s="47" t="s">
        <v>4</v>
      </c>
    </row>
    <row r="87" spans="1:22">
      <c r="A87" s="44">
        <v>34943</v>
      </c>
      <c r="B87" s="45">
        <v>-12.5</v>
      </c>
      <c r="C87" s="45">
        <v>-7.6</v>
      </c>
      <c r="D87" s="47">
        <f t="shared" si="4"/>
        <v>-6.5</v>
      </c>
      <c r="E87" s="63">
        <v>8.6</v>
      </c>
      <c r="F87" s="45" t="s">
        <v>4</v>
      </c>
      <c r="G87" s="47">
        <f t="shared" si="5"/>
        <v>10.9</v>
      </c>
      <c r="H87" s="63">
        <v>11</v>
      </c>
      <c r="I87" s="45">
        <v>5.6</v>
      </c>
      <c r="J87" s="47">
        <f t="shared" si="6"/>
        <v>3.6</v>
      </c>
      <c r="K87" s="63" t="s">
        <v>4</v>
      </c>
      <c r="L87" s="45" t="s">
        <v>4</v>
      </c>
      <c r="M87" s="47" t="s">
        <v>4</v>
      </c>
      <c r="N87" s="63" t="s">
        <v>4</v>
      </c>
      <c r="O87" s="45" t="s">
        <v>4</v>
      </c>
      <c r="P87" s="45" t="s">
        <v>4</v>
      </c>
      <c r="Q87" s="63">
        <v>18.100000000000001</v>
      </c>
      <c r="R87" s="45">
        <v>17.100000000000001</v>
      </c>
      <c r="S87" s="47">
        <f t="shared" si="7"/>
        <v>17.8</v>
      </c>
      <c r="T87" s="63" t="s">
        <v>4</v>
      </c>
      <c r="U87" s="45" t="s">
        <v>4</v>
      </c>
      <c r="V87" s="47" t="s">
        <v>4</v>
      </c>
    </row>
    <row r="88" spans="1:22">
      <c r="A88" s="44">
        <v>34973</v>
      </c>
      <c r="B88" s="45">
        <v>-1.5</v>
      </c>
      <c r="C88" s="45">
        <v>-6.9</v>
      </c>
      <c r="D88" s="47">
        <f t="shared" si="4"/>
        <v>-7.1</v>
      </c>
      <c r="E88" s="63">
        <v>10.6</v>
      </c>
      <c r="F88" s="45" t="s">
        <v>4</v>
      </c>
      <c r="G88" s="47">
        <f t="shared" si="5"/>
        <v>9.6</v>
      </c>
      <c r="H88" s="63">
        <v>1</v>
      </c>
      <c r="I88" s="45">
        <v>-0.5</v>
      </c>
      <c r="J88" s="47">
        <f t="shared" si="6"/>
        <v>2.4</v>
      </c>
      <c r="K88" s="63" t="s">
        <v>4</v>
      </c>
      <c r="L88" s="45" t="s">
        <v>4</v>
      </c>
      <c r="M88" s="47" t="s">
        <v>4</v>
      </c>
      <c r="N88" s="63" t="s">
        <v>4</v>
      </c>
      <c r="O88" s="45" t="s">
        <v>4</v>
      </c>
      <c r="P88" s="45" t="s">
        <v>4</v>
      </c>
      <c r="Q88" s="63">
        <v>17.100000000000001</v>
      </c>
      <c r="R88" s="45">
        <v>15.9</v>
      </c>
      <c r="S88" s="47">
        <f t="shared" si="7"/>
        <v>16.100000000000001</v>
      </c>
      <c r="T88" s="63" t="s">
        <v>4</v>
      </c>
      <c r="U88" s="45" t="s">
        <v>4</v>
      </c>
      <c r="V88" s="47" t="s">
        <v>4</v>
      </c>
    </row>
    <row r="89" spans="1:22">
      <c r="A89" s="44">
        <v>35004</v>
      </c>
      <c r="B89" s="45">
        <v>-4.5</v>
      </c>
      <c r="C89" s="45">
        <v>-7.4</v>
      </c>
      <c r="D89" s="47">
        <f t="shared" si="4"/>
        <v>-7.3</v>
      </c>
      <c r="E89" s="63">
        <v>13.6</v>
      </c>
      <c r="F89" s="45" t="s">
        <v>4</v>
      </c>
      <c r="G89" s="47">
        <f t="shared" si="5"/>
        <v>10.9</v>
      </c>
      <c r="H89" s="63">
        <v>6</v>
      </c>
      <c r="I89" s="45">
        <v>5.7</v>
      </c>
      <c r="J89" s="47">
        <f t="shared" si="6"/>
        <v>3.6</v>
      </c>
      <c r="K89" s="63" t="s">
        <v>4</v>
      </c>
      <c r="L89" s="45" t="s">
        <v>4</v>
      </c>
      <c r="M89" s="47" t="s">
        <v>4</v>
      </c>
      <c r="N89" s="63" t="s">
        <v>4</v>
      </c>
      <c r="O89" s="45" t="s">
        <v>4</v>
      </c>
      <c r="P89" s="45" t="s">
        <v>4</v>
      </c>
      <c r="Q89" s="63">
        <v>21.1</v>
      </c>
      <c r="R89" s="45">
        <v>21.4</v>
      </c>
      <c r="S89" s="47">
        <f t="shared" si="7"/>
        <v>18.100000000000001</v>
      </c>
      <c r="T89" s="63" t="s">
        <v>4</v>
      </c>
      <c r="U89" s="45" t="s">
        <v>4</v>
      </c>
      <c r="V89" s="47" t="s">
        <v>4</v>
      </c>
    </row>
    <row r="90" spans="1:22">
      <c r="A90" s="44">
        <v>35034</v>
      </c>
      <c r="B90" s="45">
        <v>-2.5</v>
      </c>
      <c r="C90" s="45">
        <v>-11.3</v>
      </c>
      <c r="D90" s="47">
        <f t="shared" si="4"/>
        <v>-8.5</v>
      </c>
      <c r="E90" s="63">
        <v>16.600000000000001</v>
      </c>
      <c r="F90" s="45" t="s">
        <v>4</v>
      </c>
      <c r="G90" s="47">
        <f t="shared" si="5"/>
        <v>13.6</v>
      </c>
      <c r="H90" s="63">
        <v>0</v>
      </c>
      <c r="I90" s="45">
        <v>6.9</v>
      </c>
      <c r="J90" s="47">
        <f t="shared" si="6"/>
        <v>4</v>
      </c>
      <c r="K90" s="63" t="s">
        <v>4</v>
      </c>
      <c r="L90" s="45" t="s">
        <v>4</v>
      </c>
      <c r="M90" s="47" t="s">
        <v>4</v>
      </c>
      <c r="N90" s="63" t="s">
        <v>4</v>
      </c>
      <c r="O90" s="45" t="s">
        <v>4</v>
      </c>
      <c r="P90" s="45" t="s">
        <v>4</v>
      </c>
      <c r="Q90" s="63">
        <v>14.1</v>
      </c>
      <c r="R90" s="45">
        <v>20.5</v>
      </c>
      <c r="S90" s="47">
        <f t="shared" si="7"/>
        <v>19.3</v>
      </c>
      <c r="T90" s="63" t="s">
        <v>4</v>
      </c>
      <c r="U90" s="45" t="s">
        <v>4</v>
      </c>
      <c r="V90" s="47" t="s">
        <v>4</v>
      </c>
    </row>
    <row r="91" spans="1:22">
      <c r="A91" s="44">
        <v>35065</v>
      </c>
      <c r="B91" s="45">
        <v>-20.5</v>
      </c>
      <c r="C91" s="45">
        <v>-4.5</v>
      </c>
      <c r="D91" s="47">
        <f t="shared" si="4"/>
        <v>-7.7</v>
      </c>
      <c r="E91" s="63">
        <v>13.6</v>
      </c>
      <c r="F91" s="45" t="s">
        <v>4</v>
      </c>
      <c r="G91" s="47">
        <f t="shared" si="5"/>
        <v>14.6</v>
      </c>
      <c r="H91" s="63">
        <v>0</v>
      </c>
      <c r="I91" s="45">
        <v>4</v>
      </c>
      <c r="J91" s="47">
        <f t="shared" si="6"/>
        <v>5.5</v>
      </c>
      <c r="K91" s="63" t="s">
        <v>4</v>
      </c>
      <c r="L91" s="45" t="s">
        <v>4</v>
      </c>
      <c r="M91" s="47" t="s">
        <v>4</v>
      </c>
      <c r="N91" s="63" t="s">
        <v>4</v>
      </c>
      <c r="O91" s="45" t="s">
        <v>4</v>
      </c>
      <c r="P91" s="45" t="s">
        <v>4</v>
      </c>
      <c r="Q91" s="63">
        <v>12.1</v>
      </c>
      <c r="R91" s="45">
        <v>11.3</v>
      </c>
      <c r="S91" s="47">
        <f t="shared" si="7"/>
        <v>17.7</v>
      </c>
      <c r="T91" s="63" t="s">
        <v>4</v>
      </c>
      <c r="U91" s="45" t="s">
        <v>4</v>
      </c>
      <c r="V91" s="47" t="s">
        <v>4</v>
      </c>
    </row>
    <row r="92" spans="1:22">
      <c r="A92" s="44">
        <v>35096</v>
      </c>
      <c r="B92" s="45">
        <v>-5.5</v>
      </c>
      <c r="C92" s="45">
        <v>3.5</v>
      </c>
      <c r="D92" s="47">
        <f t="shared" si="4"/>
        <v>-4.0999999999999996</v>
      </c>
      <c r="E92" s="63">
        <v>5.6</v>
      </c>
      <c r="F92" s="45" t="s">
        <v>4</v>
      </c>
      <c r="G92" s="47">
        <f t="shared" si="5"/>
        <v>11.9</v>
      </c>
      <c r="H92" s="63">
        <v>9</v>
      </c>
      <c r="I92" s="45">
        <v>2.5</v>
      </c>
      <c r="J92" s="47">
        <f t="shared" si="6"/>
        <v>4.5</v>
      </c>
      <c r="K92" s="63" t="s">
        <v>4</v>
      </c>
      <c r="L92" s="45" t="s">
        <v>4</v>
      </c>
      <c r="M92" s="47" t="s">
        <v>4</v>
      </c>
      <c r="N92" s="63" t="s">
        <v>4</v>
      </c>
      <c r="O92" s="45" t="s">
        <v>4</v>
      </c>
      <c r="P92" s="45" t="s">
        <v>4</v>
      </c>
      <c r="Q92" s="63">
        <v>25.1</v>
      </c>
      <c r="R92" s="45">
        <v>20.9</v>
      </c>
      <c r="S92" s="47">
        <f t="shared" si="7"/>
        <v>17.600000000000001</v>
      </c>
      <c r="T92" s="63" t="s">
        <v>4</v>
      </c>
      <c r="U92" s="45" t="s">
        <v>4</v>
      </c>
      <c r="V92" s="47" t="s">
        <v>4</v>
      </c>
    </row>
    <row r="93" spans="1:22">
      <c r="A93" s="44">
        <v>35125</v>
      </c>
      <c r="B93" s="45">
        <v>0.5</v>
      </c>
      <c r="C93" s="45">
        <v>-1</v>
      </c>
      <c r="D93" s="47">
        <f t="shared" si="4"/>
        <v>-0.7</v>
      </c>
      <c r="E93" s="63">
        <v>8.6</v>
      </c>
      <c r="F93" s="45" t="s">
        <v>4</v>
      </c>
      <c r="G93" s="47">
        <f t="shared" si="5"/>
        <v>9.3000000000000007</v>
      </c>
      <c r="H93" s="63">
        <v>13</v>
      </c>
      <c r="I93" s="45">
        <v>8</v>
      </c>
      <c r="J93" s="47">
        <f t="shared" si="6"/>
        <v>4.8</v>
      </c>
      <c r="K93" s="63" t="s">
        <v>4</v>
      </c>
      <c r="L93" s="45" t="s">
        <v>4</v>
      </c>
      <c r="M93" s="47" t="s">
        <v>4</v>
      </c>
      <c r="N93" s="63" t="s">
        <v>4</v>
      </c>
      <c r="O93" s="45" t="s">
        <v>4</v>
      </c>
      <c r="P93" s="45" t="s">
        <v>4</v>
      </c>
      <c r="Q93" s="63">
        <v>27.1</v>
      </c>
      <c r="R93" s="45">
        <v>24</v>
      </c>
      <c r="S93" s="47">
        <f t="shared" si="7"/>
        <v>18.7</v>
      </c>
      <c r="T93" s="63" t="s">
        <v>4</v>
      </c>
      <c r="U93" s="45" t="s">
        <v>4</v>
      </c>
      <c r="V93" s="47" t="s">
        <v>4</v>
      </c>
    </row>
    <row r="94" spans="1:22">
      <c r="A94" s="44">
        <v>35156</v>
      </c>
      <c r="B94" s="45">
        <v>-11.5</v>
      </c>
      <c r="C94" s="45">
        <v>-14.9</v>
      </c>
      <c r="D94" s="47">
        <f t="shared" si="4"/>
        <v>-4.0999999999999996</v>
      </c>
      <c r="E94" s="63">
        <v>7.6</v>
      </c>
      <c r="F94" s="45" t="s">
        <v>4</v>
      </c>
      <c r="G94" s="47">
        <f t="shared" si="5"/>
        <v>7.3</v>
      </c>
      <c r="H94" s="63">
        <v>6</v>
      </c>
      <c r="I94" s="45">
        <v>4</v>
      </c>
      <c r="J94" s="47">
        <f t="shared" si="6"/>
        <v>4.8</v>
      </c>
      <c r="K94" s="63" t="s">
        <v>4</v>
      </c>
      <c r="L94" s="45" t="s">
        <v>4</v>
      </c>
      <c r="M94" s="47" t="s">
        <v>4</v>
      </c>
      <c r="N94" s="63" t="s">
        <v>4</v>
      </c>
      <c r="O94" s="45" t="s">
        <v>4</v>
      </c>
      <c r="P94" s="45" t="s">
        <v>4</v>
      </c>
      <c r="Q94" s="63">
        <v>18.100000000000001</v>
      </c>
      <c r="R94" s="45">
        <v>17.899999999999999</v>
      </c>
      <c r="S94" s="47">
        <f t="shared" si="7"/>
        <v>20.9</v>
      </c>
      <c r="T94" s="63" t="s">
        <v>4</v>
      </c>
      <c r="U94" s="45" t="s">
        <v>4</v>
      </c>
      <c r="V94" s="47" t="s">
        <v>4</v>
      </c>
    </row>
    <row r="95" spans="1:22">
      <c r="A95" s="44">
        <v>35186</v>
      </c>
      <c r="B95" s="45">
        <v>-3.5</v>
      </c>
      <c r="C95" s="45">
        <v>-7.9</v>
      </c>
      <c r="D95" s="47">
        <f t="shared" si="4"/>
        <v>-7.9</v>
      </c>
      <c r="E95" s="63">
        <v>13.6</v>
      </c>
      <c r="F95" s="45" t="s">
        <v>4</v>
      </c>
      <c r="G95" s="47">
        <f t="shared" si="5"/>
        <v>9.9</v>
      </c>
      <c r="H95" s="63">
        <v>6</v>
      </c>
      <c r="I95" s="45">
        <v>4.8</v>
      </c>
      <c r="J95" s="47">
        <f t="shared" si="6"/>
        <v>5.6</v>
      </c>
      <c r="K95" s="63" t="s">
        <v>4</v>
      </c>
      <c r="L95" s="45" t="s">
        <v>4</v>
      </c>
      <c r="M95" s="47" t="s">
        <v>4</v>
      </c>
      <c r="N95" s="63" t="s">
        <v>4</v>
      </c>
      <c r="O95" s="45" t="s">
        <v>4</v>
      </c>
      <c r="P95" s="45" t="s">
        <v>4</v>
      </c>
      <c r="Q95" s="63">
        <v>23.1</v>
      </c>
      <c r="R95" s="45">
        <v>22.2</v>
      </c>
      <c r="S95" s="47">
        <f t="shared" si="7"/>
        <v>21.4</v>
      </c>
      <c r="T95" s="63" t="s">
        <v>4</v>
      </c>
      <c r="U95" s="45" t="s">
        <v>4</v>
      </c>
      <c r="V95" s="47" t="s">
        <v>4</v>
      </c>
    </row>
    <row r="96" spans="1:22">
      <c r="A96" s="44">
        <v>35217</v>
      </c>
      <c r="B96" s="45">
        <v>-2.5</v>
      </c>
      <c r="C96" s="45">
        <v>-5</v>
      </c>
      <c r="D96" s="47">
        <f t="shared" si="4"/>
        <v>-9.3000000000000007</v>
      </c>
      <c r="E96" s="63">
        <v>4.5999999999999996</v>
      </c>
      <c r="F96" s="45" t="s">
        <v>4</v>
      </c>
      <c r="G96" s="47">
        <f t="shared" si="5"/>
        <v>8.6</v>
      </c>
      <c r="H96" s="63">
        <v>-7</v>
      </c>
      <c r="I96" s="45">
        <v>-1.5</v>
      </c>
      <c r="J96" s="47">
        <f t="shared" si="6"/>
        <v>2.4</v>
      </c>
      <c r="K96" s="63" t="s">
        <v>4</v>
      </c>
      <c r="L96" s="45" t="s">
        <v>4</v>
      </c>
      <c r="M96" s="47" t="s">
        <v>4</v>
      </c>
      <c r="N96" s="63" t="s">
        <v>4</v>
      </c>
      <c r="O96" s="45" t="s">
        <v>4</v>
      </c>
      <c r="P96" s="45" t="s">
        <v>4</v>
      </c>
      <c r="Q96" s="63">
        <v>15.1</v>
      </c>
      <c r="R96" s="45">
        <v>16.8</v>
      </c>
      <c r="S96" s="47">
        <f t="shared" si="7"/>
        <v>19</v>
      </c>
      <c r="T96" s="63" t="s">
        <v>4</v>
      </c>
      <c r="U96" s="45" t="s">
        <v>4</v>
      </c>
      <c r="V96" s="47" t="s">
        <v>4</v>
      </c>
    </row>
    <row r="97" spans="1:22">
      <c r="A97" s="44">
        <v>35247</v>
      </c>
      <c r="B97" s="45">
        <v>1.5</v>
      </c>
      <c r="C97" s="45">
        <v>-1.4</v>
      </c>
      <c r="D97" s="47">
        <f t="shared" si="4"/>
        <v>-4.8</v>
      </c>
      <c r="E97" s="63">
        <v>9.6</v>
      </c>
      <c r="F97" s="45" t="s">
        <v>4</v>
      </c>
      <c r="G97" s="47">
        <f t="shared" si="5"/>
        <v>9.3000000000000007</v>
      </c>
      <c r="H97" s="63">
        <v>4</v>
      </c>
      <c r="I97" s="45">
        <v>9.6999999999999993</v>
      </c>
      <c r="J97" s="47">
        <f t="shared" si="6"/>
        <v>4.3</v>
      </c>
      <c r="K97" s="63" t="s">
        <v>4</v>
      </c>
      <c r="L97" s="45" t="s">
        <v>4</v>
      </c>
      <c r="M97" s="47" t="s">
        <v>4</v>
      </c>
      <c r="N97" s="63" t="s">
        <v>4</v>
      </c>
      <c r="O97" s="45" t="s">
        <v>4</v>
      </c>
      <c r="P97" s="45" t="s">
        <v>4</v>
      </c>
      <c r="Q97" s="63">
        <v>20.100000000000001</v>
      </c>
      <c r="R97" s="45">
        <v>22.2</v>
      </c>
      <c r="S97" s="47">
        <f t="shared" si="7"/>
        <v>20.399999999999999</v>
      </c>
      <c r="T97" s="63" t="s">
        <v>4</v>
      </c>
      <c r="U97" s="45" t="s">
        <v>4</v>
      </c>
      <c r="V97" s="47" t="s">
        <v>4</v>
      </c>
    </row>
    <row r="98" spans="1:22">
      <c r="A98" s="44">
        <v>35278</v>
      </c>
      <c r="B98" s="45">
        <v>0.5</v>
      </c>
      <c r="C98" s="45">
        <v>2.8</v>
      </c>
      <c r="D98" s="47">
        <f t="shared" si="4"/>
        <v>-1.2</v>
      </c>
      <c r="E98" s="63">
        <v>10.6</v>
      </c>
      <c r="F98" s="45" t="s">
        <v>4</v>
      </c>
      <c r="G98" s="47">
        <f t="shared" si="5"/>
        <v>8.3000000000000007</v>
      </c>
      <c r="H98" s="63">
        <v>13</v>
      </c>
      <c r="I98" s="45">
        <v>13.6</v>
      </c>
      <c r="J98" s="47">
        <f t="shared" si="6"/>
        <v>7.3</v>
      </c>
      <c r="K98" s="63" t="s">
        <v>4</v>
      </c>
      <c r="L98" s="45" t="s">
        <v>4</v>
      </c>
      <c r="M98" s="47" t="s">
        <v>4</v>
      </c>
      <c r="N98" s="63" t="s">
        <v>4</v>
      </c>
      <c r="O98" s="45" t="s">
        <v>4</v>
      </c>
      <c r="P98" s="45" t="s">
        <v>4</v>
      </c>
      <c r="Q98" s="63">
        <v>22.1</v>
      </c>
      <c r="R98" s="45">
        <v>23.4</v>
      </c>
      <c r="S98" s="47">
        <f t="shared" si="7"/>
        <v>20.8</v>
      </c>
      <c r="T98" s="63" t="s">
        <v>4</v>
      </c>
      <c r="U98" s="45" t="s">
        <v>4</v>
      </c>
      <c r="V98" s="47" t="s">
        <v>4</v>
      </c>
    </row>
    <row r="99" spans="1:22">
      <c r="A99" s="44">
        <v>35309</v>
      </c>
      <c r="B99" s="45">
        <v>-1.5</v>
      </c>
      <c r="C99" s="45">
        <v>4.4000000000000004</v>
      </c>
      <c r="D99" s="47">
        <f t="shared" si="4"/>
        <v>1.9</v>
      </c>
      <c r="E99" s="63">
        <v>12.6</v>
      </c>
      <c r="F99" s="45" t="s">
        <v>4</v>
      </c>
      <c r="G99" s="47">
        <f t="shared" si="5"/>
        <v>10.9</v>
      </c>
      <c r="H99" s="63">
        <v>15</v>
      </c>
      <c r="I99" s="45">
        <v>9.9</v>
      </c>
      <c r="J99" s="47">
        <f t="shared" si="6"/>
        <v>11.1</v>
      </c>
      <c r="K99" s="63" t="s">
        <v>4</v>
      </c>
      <c r="L99" s="45" t="s">
        <v>4</v>
      </c>
      <c r="M99" s="47" t="s">
        <v>4</v>
      </c>
      <c r="N99" s="63" t="s">
        <v>4</v>
      </c>
      <c r="O99" s="45" t="s">
        <v>4</v>
      </c>
      <c r="P99" s="45" t="s">
        <v>4</v>
      </c>
      <c r="Q99" s="63">
        <v>27.1</v>
      </c>
      <c r="R99" s="45">
        <v>26.5</v>
      </c>
      <c r="S99" s="47">
        <f t="shared" si="7"/>
        <v>24</v>
      </c>
      <c r="T99" s="63" t="s">
        <v>4</v>
      </c>
      <c r="U99" s="45" t="s">
        <v>4</v>
      </c>
      <c r="V99" s="47" t="s">
        <v>4</v>
      </c>
    </row>
    <row r="100" spans="1:22">
      <c r="A100" s="44">
        <v>35339</v>
      </c>
      <c r="B100" s="45">
        <v>17.5</v>
      </c>
      <c r="C100" s="45">
        <v>12</v>
      </c>
      <c r="D100" s="47">
        <f t="shared" si="4"/>
        <v>6.4</v>
      </c>
      <c r="E100" s="63">
        <v>9.6</v>
      </c>
      <c r="F100" s="45" t="s">
        <v>4</v>
      </c>
      <c r="G100" s="47">
        <f t="shared" si="5"/>
        <v>10.9</v>
      </c>
      <c r="H100" s="63">
        <v>27</v>
      </c>
      <c r="I100" s="45">
        <v>24.4</v>
      </c>
      <c r="J100" s="47">
        <f t="shared" si="6"/>
        <v>16</v>
      </c>
      <c r="K100" s="63" t="s">
        <v>4</v>
      </c>
      <c r="L100" s="45" t="s">
        <v>4</v>
      </c>
      <c r="M100" s="47" t="s">
        <v>4</v>
      </c>
      <c r="N100" s="63" t="s">
        <v>4</v>
      </c>
      <c r="O100" s="45" t="s">
        <v>4</v>
      </c>
      <c r="P100" s="45" t="s">
        <v>4</v>
      </c>
      <c r="Q100" s="63">
        <v>28.1</v>
      </c>
      <c r="R100" s="45">
        <v>26.2</v>
      </c>
      <c r="S100" s="47">
        <f t="shared" si="7"/>
        <v>25.4</v>
      </c>
      <c r="T100" s="63" t="s">
        <v>4</v>
      </c>
      <c r="U100" s="45" t="s">
        <v>4</v>
      </c>
      <c r="V100" s="47" t="s">
        <v>4</v>
      </c>
    </row>
    <row r="101" spans="1:22">
      <c r="A101" s="44">
        <v>35370</v>
      </c>
      <c r="B101" s="45">
        <v>14.5</v>
      </c>
      <c r="C101" s="45">
        <v>11.1</v>
      </c>
      <c r="D101" s="47">
        <f t="shared" si="4"/>
        <v>9.1999999999999993</v>
      </c>
      <c r="E101" s="63">
        <v>20.6</v>
      </c>
      <c r="F101" s="45" t="s">
        <v>4</v>
      </c>
      <c r="G101" s="47">
        <f t="shared" si="5"/>
        <v>14.3</v>
      </c>
      <c r="H101" s="63">
        <v>12</v>
      </c>
      <c r="I101" s="45">
        <v>10.9</v>
      </c>
      <c r="J101" s="47">
        <f t="shared" si="6"/>
        <v>15.1</v>
      </c>
      <c r="K101" s="63" t="s">
        <v>4</v>
      </c>
      <c r="L101" s="45" t="s">
        <v>4</v>
      </c>
      <c r="M101" s="47" t="s">
        <v>4</v>
      </c>
      <c r="N101" s="63" t="s">
        <v>4</v>
      </c>
      <c r="O101" s="45" t="s">
        <v>4</v>
      </c>
      <c r="P101" s="45" t="s">
        <v>4</v>
      </c>
      <c r="Q101" s="63">
        <v>29.1</v>
      </c>
      <c r="R101" s="45">
        <v>29.2</v>
      </c>
      <c r="S101" s="47">
        <f t="shared" si="7"/>
        <v>27.3</v>
      </c>
      <c r="T101" s="63" t="s">
        <v>4</v>
      </c>
      <c r="U101" s="45" t="s">
        <v>4</v>
      </c>
      <c r="V101" s="47" t="s">
        <v>4</v>
      </c>
    </row>
    <row r="102" spans="1:22">
      <c r="A102" s="44">
        <v>35400</v>
      </c>
      <c r="B102" s="45">
        <v>17.5</v>
      </c>
      <c r="C102" s="45">
        <v>10.1</v>
      </c>
      <c r="D102" s="47">
        <f t="shared" si="4"/>
        <v>11.1</v>
      </c>
      <c r="E102" s="63">
        <v>19.600000000000001</v>
      </c>
      <c r="F102" s="45" t="s">
        <v>4</v>
      </c>
      <c r="G102" s="47">
        <f t="shared" si="5"/>
        <v>16.600000000000001</v>
      </c>
      <c r="H102" s="63">
        <v>7</v>
      </c>
      <c r="I102" s="45">
        <v>13.7</v>
      </c>
      <c r="J102" s="47">
        <f t="shared" si="6"/>
        <v>16.3</v>
      </c>
      <c r="K102" s="63" t="s">
        <v>4</v>
      </c>
      <c r="L102" s="45" t="s">
        <v>4</v>
      </c>
      <c r="M102" s="47" t="s">
        <v>4</v>
      </c>
      <c r="N102" s="63" t="s">
        <v>4</v>
      </c>
      <c r="O102" s="45" t="s">
        <v>4</v>
      </c>
      <c r="P102" s="45" t="s">
        <v>4</v>
      </c>
      <c r="Q102" s="63">
        <v>21.1</v>
      </c>
      <c r="R102" s="45">
        <v>27.1</v>
      </c>
      <c r="S102" s="47">
        <f t="shared" si="7"/>
        <v>27.5</v>
      </c>
      <c r="T102" s="63" t="s">
        <v>4</v>
      </c>
      <c r="U102" s="45" t="s">
        <v>4</v>
      </c>
      <c r="V102" s="47" t="s">
        <v>4</v>
      </c>
    </row>
    <row r="103" spans="1:22">
      <c r="A103" s="44">
        <v>35431</v>
      </c>
      <c r="B103" s="45">
        <v>-9.5</v>
      </c>
      <c r="C103" s="45">
        <v>6.1</v>
      </c>
      <c r="D103" s="47">
        <f t="shared" si="4"/>
        <v>9.1</v>
      </c>
      <c r="E103" s="63">
        <v>19.600000000000001</v>
      </c>
      <c r="F103" s="45" t="s">
        <v>4</v>
      </c>
      <c r="G103" s="47">
        <f t="shared" si="5"/>
        <v>19.899999999999999</v>
      </c>
      <c r="H103" s="63">
        <v>10</v>
      </c>
      <c r="I103" s="45">
        <v>13.9</v>
      </c>
      <c r="J103" s="47">
        <f t="shared" si="6"/>
        <v>12.8</v>
      </c>
      <c r="K103" s="63" t="s">
        <v>4</v>
      </c>
      <c r="L103" s="45" t="s">
        <v>4</v>
      </c>
      <c r="M103" s="47" t="s">
        <v>4</v>
      </c>
      <c r="N103" s="63" t="s">
        <v>4</v>
      </c>
      <c r="O103" s="45" t="s">
        <v>4</v>
      </c>
      <c r="P103" s="45" t="s">
        <v>4</v>
      </c>
      <c r="Q103" s="63">
        <v>31.1</v>
      </c>
      <c r="R103" s="45">
        <v>30.4</v>
      </c>
      <c r="S103" s="47">
        <f t="shared" si="7"/>
        <v>28.9</v>
      </c>
      <c r="T103" s="63" t="s">
        <v>4</v>
      </c>
      <c r="U103" s="45" t="s">
        <v>4</v>
      </c>
      <c r="V103" s="47" t="s">
        <v>4</v>
      </c>
    </row>
    <row r="104" spans="1:22">
      <c r="A104" s="44">
        <v>35462</v>
      </c>
      <c r="B104" s="45">
        <v>-4.5</v>
      </c>
      <c r="C104" s="45">
        <v>4</v>
      </c>
      <c r="D104" s="47">
        <f t="shared" si="4"/>
        <v>6.7</v>
      </c>
      <c r="E104" s="63">
        <v>20.6</v>
      </c>
      <c r="F104" s="45" t="s">
        <v>4</v>
      </c>
      <c r="G104" s="47">
        <f t="shared" si="5"/>
        <v>19.899999999999999</v>
      </c>
      <c r="H104" s="63">
        <v>14</v>
      </c>
      <c r="I104" s="45">
        <v>7.3</v>
      </c>
      <c r="J104" s="47">
        <f t="shared" si="6"/>
        <v>11.6</v>
      </c>
      <c r="K104" s="63" t="s">
        <v>4</v>
      </c>
      <c r="L104" s="45" t="s">
        <v>4</v>
      </c>
      <c r="M104" s="47" t="s">
        <v>4</v>
      </c>
      <c r="N104" s="63" t="s">
        <v>4</v>
      </c>
      <c r="O104" s="45" t="s">
        <v>4</v>
      </c>
      <c r="P104" s="45" t="s">
        <v>4</v>
      </c>
      <c r="Q104" s="63">
        <v>29.1</v>
      </c>
      <c r="R104" s="45">
        <v>25.6</v>
      </c>
      <c r="S104" s="47">
        <f t="shared" si="7"/>
        <v>27.7</v>
      </c>
      <c r="T104" s="63" t="s">
        <v>4</v>
      </c>
      <c r="U104" s="45" t="s">
        <v>4</v>
      </c>
      <c r="V104" s="47" t="s">
        <v>4</v>
      </c>
    </row>
    <row r="105" spans="1:22">
      <c r="A105" s="44">
        <v>35490</v>
      </c>
      <c r="B105" s="45">
        <v>8.5</v>
      </c>
      <c r="C105" s="45">
        <v>5.9</v>
      </c>
      <c r="D105" s="47">
        <f t="shared" si="4"/>
        <v>5.3</v>
      </c>
      <c r="E105" s="63">
        <v>7.6</v>
      </c>
      <c r="F105" s="45" t="s">
        <v>4</v>
      </c>
      <c r="G105" s="47">
        <f t="shared" si="5"/>
        <v>15.9</v>
      </c>
      <c r="H105" s="63">
        <v>23</v>
      </c>
      <c r="I105" s="45">
        <v>18.5</v>
      </c>
      <c r="J105" s="47">
        <f t="shared" si="6"/>
        <v>13.2</v>
      </c>
      <c r="K105" s="63" t="s">
        <v>4</v>
      </c>
      <c r="L105" s="45" t="s">
        <v>4</v>
      </c>
      <c r="M105" s="47" t="s">
        <v>4</v>
      </c>
      <c r="N105" s="63" t="s">
        <v>4</v>
      </c>
      <c r="O105" s="45" t="s">
        <v>4</v>
      </c>
      <c r="P105" s="45" t="s">
        <v>4</v>
      </c>
      <c r="Q105" s="63">
        <v>34.1</v>
      </c>
      <c r="R105" s="45">
        <v>30.3</v>
      </c>
      <c r="S105" s="47">
        <f t="shared" si="7"/>
        <v>28.8</v>
      </c>
      <c r="T105" s="63" t="s">
        <v>4</v>
      </c>
      <c r="U105" s="45" t="s">
        <v>4</v>
      </c>
      <c r="V105" s="47" t="s">
        <v>4</v>
      </c>
    </row>
    <row r="106" spans="1:22">
      <c r="A106" s="44">
        <v>35521</v>
      </c>
      <c r="B106" s="45">
        <v>8.5</v>
      </c>
      <c r="C106" s="45">
        <v>5</v>
      </c>
      <c r="D106" s="47">
        <f t="shared" si="4"/>
        <v>5</v>
      </c>
      <c r="E106" s="63">
        <v>11.6</v>
      </c>
      <c r="F106" s="45" t="s">
        <v>4</v>
      </c>
      <c r="G106" s="47">
        <f t="shared" si="5"/>
        <v>13.3</v>
      </c>
      <c r="H106" s="63">
        <v>13</v>
      </c>
      <c r="I106" s="45">
        <v>12</v>
      </c>
      <c r="J106" s="47">
        <f t="shared" si="6"/>
        <v>12.6</v>
      </c>
      <c r="K106" s="63" t="s">
        <v>4</v>
      </c>
      <c r="L106" s="45" t="s">
        <v>4</v>
      </c>
      <c r="M106" s="47" t="s">
        <v>4</v>
      </c>
      <c r="N106" s="63" t="s">
        <v>4</v>
      </c>
      <c r="O106" s="45" t="s">
        <v>4</v>
      </c>
      <c r="P106" s="45" t="s">
        <v>4</v>
      </c>
      <c r="Q106" s="63">
        <v>28.1</v>
      </c>
      <c r="R106" s="45">
        <v>28</v>
      </c>
      <c r="S106" s="47">
        <f t="shared" si="7"/>
        <v>28</v>
      </c>
      <c r="T106" s="63" t="s">
        <v>4</v>
      </c>
      <c r="U106" s="45" t="s">
        <v>4</v>
      </c>
      <c r="V106" s="47" t="s">
        <v>4</v>
      </c>
    </row>
    <row r="107" spans="1:22">
      <c r="A107" s="44">
        <v>35551</v>
      </c>
      <c r="B107" s="45">
        <v>13.5</v>
      </c>
      <c r="C107" s="45">
        <v>9.1999999999999993</v>
      </c>
      <c r="D107" s="47">
        <f t="shared" si="4"/>
        <v>6.7</v>
      </c>
      <c r="E107" s="63">
        <v>16.600000000000001</v>
      </c>
      <c r="F107" s="45" t="s">
        <v>4</v>
      </c>
      <c r="G107" s="47">
        <f t="shared" si="5"/>
        <v>11.9</v>
      </c>
      <c r="H107" s="63">
        <v>13</v>
      </c>
      <c r="I107" s="45">
        <v>12.4</v>
      </c>
      <c r="J107" s="47">
        <f t="shared" si="6"/>
        <v>14.3</v>
      </c>
      <c r="K107" s="63" t="s">
        <v>4</v>
      </c>
      <c r="L107" s="45" t="s">
        <v>4</v>
      </c>
      <c r="M107" s="47" t="s">
        <v>4</v>
      </c>
      <c r="N107" s="63" t="s">
        <v>4</v>
      </c>
      <c r="O107" s="45" t="s">
        <v>4</v>
      </c>
      <c r="P107" s="45" t="s">
        <v>4</v>
      </c>
      <c r="Q107" s="63">
        <v>27.1</v>
      </c>
      <c r="R107" s="45">
        <v>26.9</v>
      </c>
      <c r="S107" s="47">
        <f t="shared" si="7"/>
        <v>28.4</v>
      </c>
      <c r="T107" s="63" t="s">
        <v>4</v>
      </c>
      <c r="U107" s="45" t="s">
        <v>4</v>
      </c>
      <c r="V107" s="47" t="s">
        <v>4</v>
      </c>
    </row>
    <row r="108" spans="1:22">
      <c r="A108" s="44">
        <v>35582</v>
      </c>
      <c r="B108" s="45">
        <v>10.5</v>
      </c>
      <c r="C108" s="45">
        <v>8</v>
      </c>
      <c r="D108" s="47">
        <f t="shared" si="4"/>
        <v>7.4</v>
      </c>
      <c r="E108" s="63">
        <v>16.600000000000001</v>
      </c>
      <c r="F108" s="45" t="s">
        <v>4</v>
      </c>
      <c r="G108" s="47">
        <f t="shared" si="5"/>
        <v>14.9</v>
      </c>
      <c r="H108" s="63">
        <v>9</v>
      </c>
      <c r="I108" s="45">
        <v>14.6</v>
      </c>
      <c r="J108" s="47">
        <f t="shared" si="6"/>
        <v>13</v>
      </c>
      <c r="K108" s="63" t="s">
        <v>4</v>
      </c>
      <c r="L108" s="45" t="s">
        <v>4</v>
      </c>
      <c r="M108" s="47" t="s">
        <v>4</v>
      </c>
      <c r="N108" s="63" t="s">
        <v>4</v>
      </c>
      <c r="O108" s="45" t="s">
        <v>4</v>
      </c>
      <c r="P108" s="45" t="s">
        <v>4</v>
      </c>
      <c r="Q108" s="63">
        <v>24.1</v>
      </c>
      <c r="R108" s="45">
        <v>26.1</v>
      </c>
      <c r="S108" s="47">
        <f t="shared" si="7"/>
        <v>27</v>
      </c>
      <c r="T108" s="63" t="s">
        <v>4</v>
      </c>
      <c r="U108" s="45" t="s">
        <v>4</v>
      </c>
      <c r="V108" s="47" t="s">
        <v>4</v>
      </c>
    </row>
    <row r="109" spans="1:22">
      <c r="A109" s="44">
        <v>35612</v>
      </c>
      <c r="B109" s="45">
        <v>2.5</v>
      </c>
      <c r="C109" s="45">
        <v>-0.7</v>
      </c>
      <c r="D109" s="47">
        <f t="shared" si="4"/>
        <v>5.5</v>
      </c>
      <c r="E109" s="63">
        <v>12.6</v>
      </c>
      <c r="F109" s="45" t="s">
        <v>4</v>
      </c>
      <c r="G109" s="47">
        <f t="shared" si="5"/>
        <v>15.3</v>
      </c>
      <c r="H109" s="63">
        <v>5</v>
      </c>
      <c r="I109" s="45">
        <v>10.5</v>
      </c>
      <c r="J109" s="47">
        <f t="shared" si="6"/>
        <v>12.5</v>
      </c>
      <c r="K109" s="63">
        <v>10.1</v>
      </c>
      <c r="L109" s="45" t="s">
        <v>4</v>
      </c>
      <c r="M109" s="47" t="s">
        <v>4</v>
      </c>
      <c r="N109" s="63" t="s">
        <v>4</v>
      </c>
      <c r="O109" s="45" t="s">
        <v>4</v>
      </c>
      <c r="P109" s="45" t="s">
        <v>4</v>
      </c>
      <c r="Q109" s="63">
        <v>17.100000000000001</v>
      </c>
      <c r="R109" s="45">
        <v>18.399999999999999</v>
      </c>
      <c r="S109" s="47">
        <f t="shared" si="7"/>
        <v>23.8</v>
      </c>
      <c r="T109" s="63" t="s">
        <v>4</v>
      </c>
      <c r="U109" s="45" t="s">
        <v>4</v>
      </c>
      <c r="V109" s="47" t="s">
        <v>4</v>
      </c>
    </row>
    <row r="110" spans="1:22">
      <c r="A110" s="44">
        <v>35643</v>
      </c>
      <c r="B110" s="45">
        <v>2.5</v>
      </c>
      <c r="C110" s="45">
        <v>5.8</v>
      </c>
      <c r="D110" s="47">
        <f t="shared" si="4"/>
        <v>4.4000000000000004</v>
      </c>
      <c r="E110" s="63">
        <v>8.6</v>
      </c>
      <c r="F110" s="45" t="s">
        <v>4</v>
      </c>
      <c r="G110" s="47">
        <f t="shared" si="5"/>
        <v>12.6</v>
      </c>
      <c r="H110" s="63">
        <v>10</v>
      </c>
      <c r="I110" s="45">
        <v>10.5</v>
      </c>
      <c r="J110" s="47">
        <f t="shared" si="6"/>
        <v>11.9</v>
      </c>
      <c r="K110" s="63">
        <v>14.1</v>
      </c>
      <c r="L110" s="45" t="s">
        <v>4</v>
      </c>
      <c r="M110" s="47" t="s">
        <v>4</v>
      </c>
      <c r="N110" s="63" t="s">
        <v>4</v>
      </c>
      <c r="O110" s="45" t="s">
        <v>4</v>
      </c>
      <c r="P110" s="45" t="s">
        <v>4</v>
      </c>
      <c r="Q110" s="63">
        <v>25.1</v>
      </c>
      <c r="R110" s="45">
        <v>25.9</v>
      </c>
      <c r="S110" s="47">
        <f t="shared" si="7"/>
        <v>23.5</v>
      </c>
      <c r="T110" s="63" t="s">
        <v>4</v>
      </c>
      <c r="U110" s="45" t="s">
        <v>4</v>
      </c>
      <c r="V110" s="47" t="s">
        <v>4</v>
      </c>
    </row>
    <row r="111" spans="1:22">
      <c r="A111" s="44">
        <v>35674</v>
      </c>
      <c r="B111" s="45">
        <v>-0.5</v>
      </c>
      <c r="C111" s="45">
        <v>5.3</v>
      </c>
      <c r="D111" s="47">
        <f t="shared" si="4"/>
        <v>3.5</v>
      </c>
      <c r="E111" s="63">
        <v>16.600000000000001</v>
      </c>
      <c r="F111" s="45" t="s">
        <v>4</v>
      </c>
      <c r="G111" s="47">
        <f t="shared" si="5"/>
        <v>12.6</v>
      </c>
      <c r="H111" s="63">
        <v>17</v>
      </c>
      <c r="I111" s="45">
        <v>12</v>
      </c>
      <c r="J111" s="47">
        <f t="shared" si="6"/>
        <v>11</v>
      </c>
      <c r="K111" s="63">
        <v>22.1</v>
      </c>
      <c r="L111" s="45" t="s">
        <v>4</v>
      </c>
      <c r="M111" s="47">
        <f t="shared" ref="M111:M174" si="8">ROUND(AVERAGE(K109:K111),1)</f>
        <v>15.4</v>
      </c>
      <c r="N111" s="63" t="s">
        <v>4</v>
      </c>
      <c r="O111" s="45" t="s">
        <v>4</v>
      </c>
      <c r="P111" s="45" t="s">
        <v>4</v>
      </c>
      <c r="Q111" s="63">
        <v>30.1</v>
      </c>
      <c r="R111" s="45">
        <v>29.9</v>
      </c>
      <c r="S111" s="47">
        <f t="shared" si="7"/>
        <v>24.7</v>
      </c>
      <c r="T111" s="63" t="s">
        <v>4</v>
      </c>
      <c r="U111" s="45" t="s">
        <v>4</v>
      </c>
      <c r="V111" s="47" t="s">
        <v>4</v>
      </c>
    </row>
    <row r="112" spans="1:22">
      <c r="A112" s="44">
        <v>35704</v>
      </c>
      <c r="B112" s="45">
        <v>9.5</v>
      </c>
      <c r="C112" s="45">
        <v>4.2</v>
      </c>
      <c r="D112" s="47">
        <f t="shared" si="4"/>
        <v>5.0999999999999996</v>
      </c>
      <c r="E112" s="63">
        <v>4.5999999999999996</v>
      </c>
      <c r="F112" s="45" t="s">
        <v>4</v>
      </c>
      <c r="G112" s="47">
        <f t="shared" si="5"/>
        <v>9.9</v>
      </c>
      <c r="H112" s="63">
        <v>20</v>
      </c>
      <c r="I112" s="45">
        <v>16.100000000000001</v>
      </c>
      <c r="J112" s="47">
        <f t="shared" si="6"/>
        <v>12.9</v>
      </c>
      <c r="K112" s="63">
        <v>10.1</v>
      </c>
      <c r="L112" s="45" t="s">
        <v>4</v>
      </c>
      <c r="M112" s="47">
        <f t="shared" si="8"/>
        <v>15.4</v>
      </c>
      <c r="N112" s="63" t="s">
        <v>4</v>
      </c>
      <c r="O112" s="45" t="s">
        <v>4</v>
      </c>
      <c r="P112" s="45" t="s">
        <v>4</v>
      </c>
      <c r="Q112" s="63">
        <v>38.1</v>
      </c>
      <c r="R112" s="45">
        <v>36</v>
      </c>
      <c r="S112" s="47">
        <f t="shared" si="7"/>
        <v>30.6</v>
      </c>
      <c r="T112" s="63" t="s">
        <v>4</v>
      </c>
      <c r="U112" s="45" t="s">
        <v>4</v>
      </c>
      <c r="V112" s="47" t="s">
        <v>4</v>
      </c>
    </row>
    <row r="113" spans="1:22">
      <c r="A113" s="44">
        <v>35735</v>
      </c>
      <c r="B113" s="45">
        <v>20.5</v>
      </c>
      <c r="C113" s="45">
        <v>17</v>
      </c>
      <c r="D113" s="47">
        <f t="shared" si="4"/>
        <v>8.8000000000000007</v>
      </c>
      <c r="E113" s="63">
        <v>16.600000000000001</v>
      </c>
      <c r="F113" s="45" t="s">
        <v>4</v>
      </c>
      <c r="G113" s="47">
        <f t="shared" si="5"/>
        <v>12.6</v>
      </c>
      <c r="H113" s="63">
        <v>21</v>
      </c>
      <c r="I113" s="45">
        <v>19.5</v>
      </c>
      <c r="J113" s="47">
        <f t="shared" si="6"/>
        <v>15.9</v>
      </c>
      <c r="K113" s="63">
        <v>13.1</v>
      </c>
      <c r="L113" s="45" t="s">
        <v>4</v>
      </c>
      <c r="M113" s="47">
        <f t="shared" si="8"/>
        <v>15.1</v>
      </c>
      <c r="N113" s="63" t="s">
        <v>4</v>
      </c>
      <c r="O113" s="45" t="s">
        <v>4</v>
      </c>
      <c r="P113" s="45" t="s">
        <v>4</v>
      </c>
      <c r="Q113" s="63">
        <v>27.1</v>
      </c>
      <c r="R113" s="45">
        <v>27.3</v>
      </c>
      <c r="S113" s="47">
        <f t="shared" si="7"/>
        <v>31.1</v>
      </c>
      <c r="T113" s="63" t="s">
        <v>4</v>
      </c>
      <c r="U113" s="45" t="s">
        <v>4</v>
      </c>
      <c r="V113" s="47" t="s">
        <v>4</v>
      </c>
    </row>
    <row r="114" spans="1:22">
      <c r="A114" s="44">
        <v>35765</v>
      </c>
      <c r="B114" s="45">
        <v>14.5</v>
      </c>
      <c r="C114" s="45">
        <v>8.3000000000000007</v>
      </c>
      <c r="D114" s="47">
        <f t="shared" si="4"/>
        <v>9.8000000000000007</v>
      </c>
      <c r="E114" s="63">
        <v>14.6</v>
      </c>
      <c r="F114" s="45" t="s">
        <v>4</v>
      </c>
      <c r="G114" s="47">
        <f t="shared" si="5"/>
        <v>11.9</v>
      </c>
      <c r="H114" s="63">
        <v>10</v>
      </c>
      <c r="I114" s="45">
        <v>16.8</v>
      </c>
      <c r="J114" s="47">
        <f t="shared" si="6"/>
        <v>17.5</v>
      </c>
      <c r="K114" s="63">
        <v>19.100000000000001</v>
      </c>
      <c r="L114" s="45" t="s">
        <v>4</v>
      </c>
      <c r="M114" s="47">
        <f t="shared" si="8"/>
        <v>14.1</v>
      </c>
      <c r="N114" s="63" t="s">
        <v>4</v>
      </c>
      <c r="O114" s="45" t="s">
        <v>4</v>
      </c>
      <c r="P114" s="45" t="s">
        <v>4</v>
      </c>
      <c r="Q114" s="63">
        <v>31.1</v>
      </c>
      <c r="R114" s="45">
        <v>37.200000000000003</v>
      </c>
      <c r="S114" s="47">
        <f t="shared" si="7"/>
        <v>33.5</v>
      </c>
      <c r="T114" s="63" t="s">
        <v>4</v>
      </c>
      <c r="U114" s="45" t="s">
        <v>4</v>
      </c>
      <c r="V114" s="47" t="s">
        <v>4</v>
      </c>
    </row>
    <row r="115" spans="1:22">
      <c r="A115" s="44">
        <v>35796</v>
      </c>
      <c r="B115" s="45">
        <v>-7.5</v>
      </c>
      <c r="C115" s="45">
        <v>7.3</v>
      </c>
      <c r="D115" s="47">
        <f t="shared" si="4"/>
        <v>10.9</v>
      </c>
      <c r="E115" s="63">
        <v>14.6</v>
      </c>
      <c r="F115" s="45" t="s">
        <v>4</v>
      </c>
      <c r="G115" s="47">
        <f t="shared" si="5"/>
        <v>15.3</v>
      </c>
      <c r="H115" s="63">
        <v>11</v>
      </c>
      <c r="I115" s="45">
        <v>15</v>
      </c>
      <c r="J115" s="47">
        <f t="shared" si="6"/>
        <v>17.100000000000001</v>
      </c>
      <c r="K115" s="63">
        <v>2.1</v>
      </c>
      <c r="L115" s="45" t="s">
        <v>4</v>
      </c>
      <c r="M115" s="47">
        <f t="shared" si="8"/>
        <v>11.4</v>
      </c>
      <c r="N115" s="63" t="s">
        <v>4</v>
      </c>
      <c r="O115" s="45" t="s">
        <v>4</v>
      </c>
      <c r="P115" s="45" t="s">
        <v>4</v>
      </c>
      <c r="Q115" s="63">
        <v>28.1</v>
      </c>
      <c r="R115" s="45">
        <v>27.8</v>
      </c>
      <c r="S115" s="47">
        <f t="shared" si="7"/>
        <v>30.8</v>
      </c>
      <c r="T115" s="63" t="s">
        <v>4</v>
      </c>
      <c r="U115" s="45" t="s">
        <v>4</v>
      </c>
      <c r="V115" s="47" t="s">
        <v>4</v>
      </c>
    </row>
    <row r="116" spans="1:22">
      <c r="A116" s="44">
        <v>35827</v>
      </c>
      <c r="B116" s="45">
        <v>1.5</v>
      </c>
      <c r="C116" s="45">
        <v>9.6</v>
      </c>
      <c r="D116" s="47">
        <f t="shared" si="4"/>
        <v>8.4</v>
      </c>
      <c r="E116" s="63">
        <v>10.6</v>
      </c>
      <c r="F116" s="45" t="s">
        <v>4</v>
      </c>
      <c r="G116" s="47">
        <f t="shared" si="5"/>
        <v>13.3</v>
      </c>
      <c r="H116" s="63">
        <v>25</v>
      </c>
      <c r="I116" s="45">
        <v>17.8</v>
      </c>
      <c r="J116" s="47">
        <f t="shared" si="6"/>
        <v>16.5</v>
      </c>
      <c r="K116" s="63">
        <v>4.0999999999999996</v>
      </c>
      <c r="L116" s="45" t="s">
        <v>4</v>
      </c>
      <c r="M116" s="47">
        <f t="shared" si="8"/>
        <v>8.4</v>
      </c>
      <c r="N116" s="63" t="s">
        <v>4</v>
      </c>
      <c r="O116" s="45" t="s">
        <v>4</v>
      </c>
      <c r="P116" s="45" t="s">
        <v>4</v>
      </c>
      <c r="Q116" s="63">
        <v>32.1</v>
      </c>
      <c r="R116" s="45">
        <v>28.8</v>
      </c>
      <c r="S116" s="47">
        <f t="shared" si="7"/>
        <v>31.3</v>
      </c>
      <c r="T116" s="63" t="s">
        <v>4</v>
      </c>
      <c r="U116" s="45" t="s">
        <v>4</v>
      </c>
      <c r="V116" s="47" t="s">
        <v>4</v>
      </c>
    </row>
    <row r="117" spans="1:22">
      <c r="A117" s="44">
        <v>35855</v>
      </c>
      <c r="B117" s="45">
        <v>5.5</v>
      </c>
      <c r="C117" s="45">
        <v>2</v>
      </c>
      <c r="D117" s="47">
        <f t="shared" si="4"/>
        <v>6.3</v>
      </c>
      <c r="E117" s="63">
        <v>13.6</v>
      </c>
      <c r="F117" s="45" t="s">
        <v>4</v>
      </c>
      <c r="G117" s="47">
        <f t="shared" si="5"/>
        <v>12.9</v>
      </c>
      <c r="H117" s="63">
        <v>18</v>
      </c>
      <c r="I117" s="45">
        <v>14.5</v>
      </c>
      <c r="J117" s="47">
        <f t="shared" si="6"/>
        <v>15.8</v>
      </c>
      <c r="K117" s="63">
        <v>4.0999999999999996</v>
      </c>
      <c r="L117" s="45" t="s">
        <v>4</v>
      </c>
      <c r="M117" s="47">
        <f t="shared" si="8"/>
        <v>3.4</v>
      </c>
      <c r="N117" s="63" t="s">
        <v>4</v>
      </c>
      <c r="O117" s="45" t="s">
        <v>4</v>
      </c>
      <c r="P117" s="45" t="s">
        <v>4</v>
      </c>
      <c r="Q117" s="63">
        <v>31.1</v>
      </c>
      <c r="R117" s="45">
        <v>26.7</v>
      </c>
      <c r="S117" s="47">
        <f t="shared" si="7"/>
        <v>27.8</v>
      </c>
      <c r="T117" s="63" t="s">
        <v>4</v>
      </c>
      <c r="U117" s="45" t="s">
        <v>4</v>
      </c>
      <c r="V117" s="47" t="s">
        <v>4</v>
      </c>
    </row>
    <row r="118" spans="1:22">
      <c r="A118" s="44">
        <v>35886</v>
      </c>
      <c r="B118" s="45">
        <v>17.5</v>
      </c>
      <c r="C118" s="45">
        <v>13.9</v>
      </c>
      <c r="D118" s="47">
        <f t="shared" si="4"/>
        <v>8.5</v>
      </c>
      <c r="E118" s="63">
        <v>15.6</v>
      </c>
      <c r="F118" s="45" t="s">
        <v>4</v>
      </c>
      <c r="G118" s="47">
        <f t="shared" si="5"/>
        <v>13.3</v>
      </c>
      <c r="H118" s="63">
        <v>19</v>
      </c>
      <c r="I118" s="45">
        <v>18.7</v>
      </c>
      <c r="J118" s="47">
        <f t="shared" si="6"/>
        <v>17</v>
      </c>
      <c r="K118" s="63">
        <v>-0.9</v>
      </c>
      <c r="L118" s="45" t="s">
        <v>4</v>
      </c>
      <c r="M118" s="47">
        <f t="shared" si="8"/>
        <v>2.4</v>
      </c>
      <c r="N118" s="63" t="s">
        <v>4</v>
      </c>
      <c r="O118" s="45" t="s">
        <v>4</v>
      </c>
      <c r="P118" s="45" t="s">
        <v>4</v>
      </c>
      <c r="Q118" s="63">
        <v>32.1</v>
      </c>
      <c r="R118" s="45">
        <v>31.7</v>
      </c>
      <c r="S118" s="47">
        <f t="shared" si="7"/>
        <v>29.1</v>
      </c>
      <c r="T118" s="63" t="s">
        <v>4</v>
      </c>
      <c r="U118" s="45" t="s">
        <v>4</v>
      </c>
      <c r="V118" s="47" t="s">
        <v>4</v>
      </c>
    </row>
    <row r="119" spans="1:22">
      <c r="A119" s="44">
        <v>35916</v>
      </c>
      <c r="B119" s="45">
        <v>18.5</v>
      </c>
      <c r="C119" s="45">
        <v>14.2</v>
      </c>
      <c r="D119" s="47">
        <f t="shared" si="4"/>
        <v>10</v>
      </c>
      <c r="E119" s="63">
        <v>18.600000000000001</v>
      </c>
      <c r="F119" s="45" t="s">
        <v>4</v>
      </c>
      <c r="G119" s="47">
        <f t="shared" si="5"/>
        <v>15.9</v>
      </c>
      <c r="H119" s="63">
        <v>21</v>
      </c>
      <c r="I119" s="45">
        <v>20.9</v>
      </c>
      <c r="J119" s="47">
        <f t="shared" si="6"/>
        <v>18</v>
      </c>
      <c r="K119" s="63">
        <v>0.1</v>
      </c>
      <c r="L119" s="45" t="s">
        <v>4</v>
      </c>
      <c r="M119" s="47">
        <f t="shared" si="8"/>
        <v>1.1000000000000001</v>
      </c>
      <c r="N119" s="63" t="s">
        <v>4</v>
      </c>
      <c r="O119" s="45" t="s">
        <v>4</v>
      </c>
      <c r="P119" s="45" t="s">
        <v>4</v>
      </c>
      <c r="Q119" s="63">
        <v>33.1</v>
      </c>
      <c r="R119" s="45">
        <v>33.4</v>
      </c>
      <c r="S119" s="47">
        <f t="shared" si="7"/>
        <v>30.6</v>
      </c>
      <c r="T119" s="63" t="s">
        <v>4</v>
      </c>
      <c r="U119" s="45" t="s">
        <v>4</v>
      </c>
      <c r="V119" s="47" t="s">
        <v>4</v>
      </c>
    </row>
    <row r="120" spans="1:22">
      <c r="A120" s="44">
        <v>35947</v>
      </c>
      <c r="B120" s="45">
        <v>12.5</v>
      </c>
      <c r="C120" s="45">
        <v>10</v>
      </c>
      <c r="D120" s="47">
        <f t="shared" si="4"/>
        <v>12.7</v>
      </c>
      <c r="E120" s="63">
        <v>9.6</v>
      </c>
      <c r="F120" s="45" t="s">
        <v>4</v>
      </c>
      <c r="G120" s="47">
        <f t="shared" si="5"/>
        <v>14.6</v>
      </c>
      <c r="H120" s="63">
        <v>13</v>
      </c>
      <c r="I120" s="45">
        <v>18.3</v>
      </c>
      <c r="J120" s="47">
        <f t="shared" si="6"/>
        <v>19.3</v>
      </c>
      <c r="K120" s="63">
        <v>2.1</v>
      </c>
      <c r="L120" s="45" t="s">
        <v>4</v>
      </c>
      <c r="M120" s="47">
        <f t="shared" si="8"/>
        <v>0.4</v>
      </c>
      <c r="N120" s="63" t="s">
        <v>4</v>
      </c>
      <c r="O120" s="45" t="s">
        <v>4</v>
      </c>
      <c r="P120" s="45" t="s">
        <v>4</v>
      </c>
      <c r="Q120" s="63">
        <v>32.1</v>
      </c>
      <c r="R120" s="45">
        <v>33.6</v>
      </c>
      <c r="S120" s="47">
        <f t="shared" si="7"/>
        <v>32.9</v>
      </c>
      <c r="T120" s="63" t="s">
        <v>4</v>
      </c>
      <c r="U120" s="45" t="s">
        <v>4</v>
      </c>
      <c r="V120" s="47" t="s">
        <v>4</v>
      </c>
    </row>
    <row r="121" spans="1:22">
      <c r="A121" s="44">
        <v>35977</v>
      </c>
      <c r="B121" s="45">
        <v>19.5</v>
      </c>
      <c r="C121" s="45">
        <v>16.899999999999999</v>
      </c>
      <c r="D121" s="47">
        <f t="shared" si="4"/>
        <v>13.7</v>
      </c>
      <c r="E121" s="63">
        <v>17.600000000000001</v>
      </c>
      <c r="F121" s="45" t="s">
        <v>4</v>
      </c>
      <c r="G121" s="47">
        <f t="shared" si="5"/>
        <v>15.3</v>
      </c>
      <c r="H121" s="63">
        <v>17</v>
      </c>
      <c r="I121" s="45">
        <v>22.8</v>
      </c>
      <c r="J121" s="47">
        <f t="shared" si="6"/>
        <v>20.7</v>
      </c>
      <c r="K121" s="63">
        <v>9.1</v>
      </c>
      <c r="L121" s="45" t="s">
        <v>4</v>
      </c>
      <c r="M121" s="47">
        <f t="shared" si="8"/>
        <v>3.8</v>
      </c>
      <c r="N121" s="63" t="s">
        <v>4</v>
      </c>
      <c r="O121" s="45" t="s">
        <v>4</v>
      </c>
      <c r="P121" s="45" t="s">
        <v>4</v>
      </c>
      <c r="Q121" s="63">
        <v>39.1</v>
      </c>
      <c r="R121" s="45">
        <v>40.200000000000003</v>
      </c>
      <c r="S121" s="47">
        <f t="shared" si="7"/>
        <v>35.700000000000003</v>
      </c>
      <c r="T121" s="63" t="s">
        <v>4</v>
      </c>
      <c r="U121" s="45" t="s">
        <v>4</v>
      </c>
      <c r="V121" s="47" t="s">
        <v>4</v>
      </c>
    </row>
    <row r="122" spans="1:22">
      <c r="A122" s="44">
        <v>36008</v>
      </c>
      <c r="B122" s="45">
        <v>6.5</v>
      </c>
      <c r="C122" s="45">
        <v>10.5</v>
      </c>
      <c r="D122" s="47">
        <f t="shared" si="4"/>
        <v>12.5</v>
      </c>
      <c r="E122" s="63">
        <v>12.6</v>
      </c>
      <c r="F122" s="45" t="s">
        <v>4</v>
      </c>
      <c r="G122" s="47">
        <f t="shared" si="5"/>
        <v>13.3</v>
      </c>
      <c r="H122" s="63">
        <v>22</v>
      </c>
      <c r="I122" s="45">
        <v>21.9</v>
      </c>
      <c r="J122" s="47">
        <f t="shared" si="6"/>
        <v>21</v>
      </c>
      <c r="K122" s="63">
        <v>5.0999999999999996</v>
      </c>
      <c r="L122" s="45" t="s">
        <v>4</v>
      </c>
      <c r="M122" s="47">
        <f t="shared" si="8"/>
        <v>5.4</v>
      </c>
      <c r="N122" s="63" t="s">
        <v>4</v>
      </c>
      <c r="O122" s="45" t="s">
        <v>4</v>
      </c>
      <c r="P122" s="45" t="s">
        <v>4</v>
      </c>
      <c r="Q122" s="63">
        <v>34.1</v>
      </c>
      <c r="R122" s="45">
        <v>34.200000000000003</v>
      </c>
      <c r="S122" s="47">
        <f t="shared" si="7"/>
        <v>36</v>
      </c>
      <c r="T122" s="63" t="s">
        <v>4</v>
      </c>
      <c r="U122" s="45" t="s">
        <v>4</v>
      </c>
      <c r="V122" s="47" t="s">
        <v>4</v>
      </c>
    </row>
    <row r="123" spans="1:22">
      <c r="A123" s="44">
        <v>36039</v>
      </c>
      <c r="B123" s="45">
        <v>3.5</v>
      </c>
      <c r="C123" s="45">
        <v>8.5</v>
      </c>
      <c r="D123" s="47">
        <f t="shared" si="4"/>
        <v>12</v>
      </c>
      <c r="E123" s="63">
        <v>7.6</v>
      </c>
      <c r="F123" s="45" t="s">
        <v>4</v>
      </c>
      <c r="G123" s="47">
        <f t="shared" si="5"/>
        <v>12.6</v>
      </c>
      <c r="H123" s="63">
        <v>25</v>
      </c>
      <c r="I123" s="45">
        <v>19.7</v>
      </c>
      <c r="J123" s="47">
        <f t="shared" si="6"/>
        <v>21.5</v>
      </c>
      <c r="K123" s="63">
        <v>-1.9</v>
      </c>
      <c r="L123" s="45" t="s">
        <v>4</v>
      </c>
      <c r="M123" s="47">
        <f t="shared" si="8"/>
        <v>4.0999999999999996</v>
      </c>
      <c r="N123" s="63" t="s">
        <v>4</v>
      </c>
      <c r="O123" s="45" t="s">
        <v>4</v>
      </c>
      <c r="P123" s="45" t="s">
        <v>4</v>
      </c>
      <c r="Q123" s="63">
        <v>29.1</v>
      </c>
      <c r="R123" s="45">
        <v>29.7</v>
      </c>
      <c r="S123" s="47">
        <f t="shared" si="7"/>
        <v>34.700000000000003</v>
      </c>
      <c r="T123" s="63" t="s">
        <v>4</v>
      </c>
      <c r="U123" s="45" t="s">
        <v>4</v>
      </c>
      <c r="V123" s="47" t="s">
        <v>4</v>
      </c>
    </row>
    <row r="124" spans="1:22">
      <c r="A124" s="44">
        <v>36069</v>
      </c>
      <c r="B124" s="45">
        <v>18.5</v>
      </c>
      <c r="C124" s="45">
        <v>14.1</v>
      </c>
      <c r="D124" s="47">
        <f t="shared" si="4"/>
        <v>11</v>
      </c>
      <c r="E124" s="63">
        <v>15.6</v>
      </c>
      <c r="F124" s="45" t="s">
        <v>4</v>
      </c>
      <c r="G124" s="47">
        <f t="shared" si="5"/>
        <v>11.9</v>
      </c>
      <c r="H124" s="63">
        <v>25</v>
      </c>
      <c r="I124" s="45">
        <v>19.899999999999999</v>
      </c>
      <c r="J124" s="47">
        <f t="shared" si="6"/>
        <v>20.5</v>
      </c>
      <c r="K124" s="63">
        <v>11.1</v>
      </c>
      <c r="L124" s="45" t="s">
        <v>4</v>
      </c>
      <c r="M124" s="47">
        <f t="shared" si="8"/>
        <v>4.8</v>
      </c>
      <c r="N124" s="63" t="s">
        <v>4</v>
      </c>
      <c r="O124" s="45" t="s">
        <v>4</v>
      </c>
      <c r="P124" s="45" t="s">
        <v>4</v>
      </c>
      <c r="Q124" s="63">
        <v>34.1</v>
      </c>
      <c r="R124" s="45">
        <v>31.8</v>
      </c>
      <c r="S124" s="47">
        <f t="shared" si="7"/>
        <v>31.9</v>
      </c>
      <c r="T124" s="63" t="s">
        <v>4</v>
      </c>
      <c r="U124" s="45" t="s">
        <v>4</v>
      </c>
      <c r="V124" s="47" t="s">
        <v>4</v>
      </c>
    </row>
    <row r="125" spans="1:22">
      <c r="A125" s="44">
        <v>36100</v>
      </c>
      <c r="B125" s="45">
        <v>17.5</v>
      </c>
      <c r="C125" s="45">
        <v>14.2</v>
      </c>
      <c r="D125" s="47">
        <f t="shared" si="4"/>
        <v>12.3</v>
      </c>
      <c r="E125" s="63">
        <v>11.6</v>
      </c>
      <c r="F125" s="45" t="s">
        <v>4</v>
      </c>
      <c r="G125" s="47">
        <f t="shared" si="5"/>
        <v>11.6</v>
      </c>
      <c r="H125" s="63">
        <v>33</v>
      </c>
      <c r="I125" s="45">
        <v>31.7</v>
      </c>
      <c r="J125" s="47">
        <f t="shared" si="6"/>
        <v>23.8</v>
      </c>
      <c r="K125" s="63">
        <v>9.1</v>
      </c>
      <c r="L125" s="45" t="s">
        <v>4</v>
      </c>
      <c r="M125" s="47">
        <f t="shared" si="8"/>
        <v>6.1</v>
      </c>
      <c r="N125" s="63" t="s">
        <v>4</v>
      </c>
      <c r="O125" s="45" t="s">
        <v>4</v>
      </c>
      <c r="P125" s="45" t="s">
        <v>4</v>
      </c>
      <c r="Q125" s="63">
        <v>35.1</v>
      </c>
      <c r="R125" s="45">
        <v>36</v>
      </c>
      <c r="S125" s="47">
        <f t="shared" si="7"/>
        <v>32.5</v>
      </c>
      <c r="T125" s="63" t="s">
        <v>4</v>
      </c>
      <c r="U125" s="45" t="s">
        <v>4</v>
      </c>
      <c r="V125" s="47" t="s">
        <v>4</v>
      </c>
    </row>
    <row r="126" spans="1:22">
      <c r="A126" s="44">
        <v>36130</v>
      </c>
      <c r="B126" s="45">
        <v>19.5</v>
      </c>
      <c r="C126" s="45">
        <v>13.9</v>
      </c>
      <c r="D126" s="47">
        <f t="shared" si="4"/>
        <v>14.1</v>
      </c>
      <c r="E126" s="63">
        <v>11.6</v>
      </c>
      <c r="F126" s="45" t="s">
        <v>4</v>
      </c>
      <c r="G126" s="47">
        <f t="shared" si="5"/>
        <v>12.9</v>
      </c>
      <c r="H126" s="63">
        <v>14</v>
      </c>
      <c r="I126" s="45">
        <v>21.2</v>
      </c>
      <c r="J126" s="47">
        <f t="shared" si="6"/>
        <v>24.3</v>
      </c>
      <c r="K126" s="63">
        <v>7.1</v>
      </c>
      <c r="L126" s="45" t="s">
        <v>4</v>
      </c>
      <c r="M126" s="47">
        <f t="shared" si="8"/>
        <v>9.1</v>
      </c>
      <c r="N126" s="63" t="s">
        <v>4</v>
      </c>
      <c r="O126" s="45" t="s">
        <v>4</v>
      </c>
      <c r="P126" s="45" t="s">
        <v>4</v>
      </c>
      <c r="Q126" s="63">
        <v>23.1</v>
      </c>
      <c r="R126" s="45">
        <v>29.5</v>
      </c>
      <c r="S126" s="47">
        <f t="shared" si="7"/>
        <v>32.4</v>
      </c>
      <c r="T126" s="63" t="s">
        <v>4</v>
      </c>
      <c r="U126" s="45" t="s">
        <v>4</v>
      </c>
      <c r="V126" s="47" t="s">
        <v>4</v>
      </c>
    </row>
    <row r="127" spans="1:22">
      <c r="A127" s="44">
        <v>36161</v>
      </c>
      <c r="B127" s="45">
        <v>0.5</v>
      </c>
      <c r="C127" s="45">
        <v>14</v>
      </c>
      <c r="D127" s="47">
        <f t="shared" si="4"/>
        <v>14</v>
      </c>
      <c r="E127" s="63">
        <v>13.6</v>
      </c>
      <c r="F127" s="45" t="s">
        <v>4</v>
      </c>
      <c r="G127" s="47">
        <f t="shared" si="5"/>
        <v>12.3</v>
      </c>
      <c r="H127" s="63">
        <v>20</v>
      </c>
      <c r="I127" s="45">
        <v>24.3</v>
      </c>
      <c r="J127" s="47">
        <f t="shared" si="6"/>
        <v>25.7</v>
      </c>
      <c r="K127" s="63">
        <v>8.1</v>
      </c>
      <c r="L127" s="45" t="s">
        <v>4</v>
      </c>
      <c r="M127" s="47">
        <f t="shared" si="8"/>
        <v>8.1</v>
      </c>
      <c r="N127" s="63" t="s">
        <v>4</v>
      </c>
      <c r="O127" s="45" t="s">
        <v>4</v>
      </c>
      <c r="P127" s="45" t="s">
        <v>4</v>
      </c>
      <c r="Q127" s="63">
        <v>34.1</v>
      </c>
      <c r="R127" s="45">
        <v>34.700000000000003</v>
      </c>
      <c r="S127" s="47">
        <f t="shared" si="7"/>
        <v>33.4</v>
      </c>
      <c r="T127" s="63" t="s">
        <v>4</v>
      </c>
      <c r="U127" s="45" t="s">
        <v>4</v>
      </c>
      <c r="V127" s="47" t="s">
        <v>4</v>
      </c>
    </row>
    <row r="128" spans="1:22">
      <c r="A128" s="44">
        <v>36192</v>
      </c>
      <c r="B128" s="45">
        <v>6.5</v>
      </c>
      <c r="C128" s="45">
        <v>13.9</v>
      </c>
      <c r="D128" s="47">
        <f t="shared" si="4"/>
        <v>13.9</v>
      </c>
      <c r="E128" s="63">
        <v>16.600000000000001</v>
      </c>
      <c r="F128" s="45" t="s">
        <v>4</v>
      </c>
      <c r="G128" s="47">
        <f t="shared" si="5"/>
        <v>13.9</v>
      </c>
      <c r="H128" s="63">
        <v>33</v>
      </c>
      <c r="I128" s="45">
        <v>25.4</v>
      </c>
      <c r="J128" s="47">
        <f t="shared" si="6"/>
        <v>23.6</v>
      </c>
      <c r="K128" s="63">
        <v>9.1</v>
      </c>
      <c r="L128" s="45" t="s">
        <v>4</v>
      </c>
      <c r="M128" s="47">
        <f t="shared" si="8"/>
        <v>8.1</v>
      </c>
      <c r="N128" s="63" t="s">
        <v>4</v>
      </c>
      <c r="O128" s="45" t="s">
        <v>4</v>
      </c>
      <c r="P128" s="45" t="s">
        <v>4</v>
      </c>
      <c r="Q128" s="63">
        <v>35.1</v>
      </c>
      <c r="R128" s="45">
        <v>31.2</v>
      </c>
      <c r="S128" s="47">
        <f t="shared" si="7"/>
        <v>31.8</v>
      </c>
      <c r="T128" s="63" t="s">
        <v>4</v>
      </c>
      <c r="U128" s="45" t="s">
        <v>4</v>
      </c>
      <c r="V128" s="47" t="s">
        <v>4</v>
      </c>
    </row>
    <row r="129" spans="1:22">
      <c r="A129" s="44">
        <v>36220</v>
      </c>
      <c r="B129" s="45">
        <v>21.5</v>
      </c>
      <c r="C129" s="45">
        <v>17.600000000000001</v>
      </c>
      <c r="D129" s="47">
        <f t="shared" si="4"/>
        <v>15.2</v>
      </c>
      <c r="E129" s="63">
        <v>14.6</v>
      </c>
      <c r="F129" s="45" t="s">
        <v>4</v>
      </c>
      <c r="G129" s="47">
        <f t="shared" si="5"/>
        <v>14.9</v>
      </c>
      <c r="H129" s="63">
        <v>26</v>
      </c>
      <c r="I129" s="45">
        <v>23.7</v>
      </c>
      <c r="J129" s="47">
        <f t="shared" si="6"/>
        <v>24.5</v>
      </c>
      <c r="K129" s="63">
        <v>2.1</v>
      </c>
      <c r="L129" s="45" t="s">
        <v>4</v>
      </c>
      <c r="M129" s="47">
        <f t="shared" si="8"/>
        <v>6.4</v>
      </c>
      <c r="N129" s="63" t="s">
        <v>4</v>
      </c>
      <c r="O129" s="45" t="s">
        <v>4</v>
      </c>
      <c r="P129" s="45" t="s">
        <v>4</v>
      </c>
      <c r="Q129" s="63">
        <v>40.1</v>
      </c>
      <c r="R129" s="45">
        <v>35.700000000000003</v>
      </c>
      <c r="S129" s="47">
        <f t="shared" si="7"/>
        <v>33.9</v>
      </c>
      <c r="T129" s="63" t="s">
        <v>4</v>
      </c>
      <c r="U129" s="45" t="s">
        <v>4</v>
      </c>
      <c r="V129" s="47" t="s">
        <v>4</v>
      </c>
    </row>
    <row r="130" spans="1:22">
      <c r="A130" s="44">
        <v>36251</v>
      </c>
      <c r="B130" s="45">
        <v>22.5</v>
      </c>
      <c r="C130" s="45">
        <v>19.2</v>
      </c>
      <c r="D130" s="47">
        <f t="shared" si="4"/>
        <v>16.899999999999999</v>
      </c>
      <c r="E130" s="63">
        <v>8.6</v>
      </c>
      <c r="F130" s="45" t="s">
        <v>4</v>
      </c>
      <c r="G130" s="47">
        <f t="shared" si="5"/>
        <v>13.3</v>
      </c>
      <c r="H130" s="63">
        <v>27</v>
      </c>
      <c r="I130" s="45">
        <v>26.7</v>
      </c>
      <c r="J130" s="47">
        <f t="shared" si="6"/>
        <v>25.3</v>
      </c>
      <c r="K130" s="63">
        <v>10.1</v>
      </c>
      <c r="L130" s="45" t="s">
        <v>4</v>
      </c>
      <c r="M130" s="47">
        <f t="shared" si="8"/>
        <v>7.1</v>
      </c>
      <c r="N130" s="63" t="s">
        <v>4</v>
      </c>
      <c r="O130" s="45" t="s">
        <v>4</v>
      </c>
      <c r="P130" s="45" t="s">
        <v>4</v>
      </c>
      <c r="Q130" s="63">
        <v>26.1</v>
      </c>
      <c r="R130" s="45">
        <v>24.8</v>
      </c>
      <c r="S130" s="47">
        <f t="shared" si="7"/>
        <v>30.6</v>
      </c>
      <c r="T130" s="63" t="s">
        <v>4</v>
      </c>
      <c r="U130" s="45" t="s">
        <v>4</v>
      </c>
      <c r="V130" s="47" t="s">
        <v>4</v>
      </c>
    </row>
    <row r="131" spans="1:22">
      <c r="A131" s="44">
        <v>36281</v>
      </c>
      <c r="B131" s="45">
        <v>5.5</v>
      </c>
      <c r="C131" s="45">
        <v>1.7</v>
      </c>
      <c r="D131" s="47">
        <f t="shared" si="4"/>
        <v>12.8</v>
      </c>
      <c r="E131" s="63">
        <v>16.600000000000001</v>
      </c>
      <c r="F131" s="45" t="s">
        <v>4</v>
      </c>
      <c r="G131" s="47">
        <f t="shared" si="5"/>
        <v>13.3</v>
      </c>
      <c r="H131" s="63">
        <v>21</v>
      </c>
      <c r="I131" s="45">
        <v>21.4</v>
      </c>
      <c r="J131" s="47">
        <f t="shared" si="6"/>
        <v>23.9</v>
      </c>
      <c r="K131" s="63">
        <v>10.1</v>
      </c>
      <c r="L131" s="45" t="s">
        <v>4</v>
      </c>
      <c r="M131" s="47">
        <f t="shared" si="8"/>
        <v>7.4</v>
      </c>
      <c r="N131" s="63" t="s">
        <v>4</v>
      </c>
      <c r="O131" s="45" t="s">
        <v>4</v>
      </c>
      <c r="P131" s="45" t="s">
        <v>4</v>
      </c>
      <c r="Q131" s="63">
        <v>31.1</v>
      </c>
      <c r="R131" s="45">
        <v>31.7</v>
      </c>
      <c r="S131" s="47">
        <f t="shared" si="7"/>
        <v>30.7</v>
      </c>
      <c r="T131" s="63" t="s">
        <v>4</v>
      </c>
      <c r="U131" s="45" t="s">
        <v>4</v>
      </c>
      <c r="V131" s="47" t="s">
        <v>4</v>
      </c>
    </row>
    <row r="132" spans="1:22">
      <c r="A132" s="44">
        <v>36312</v>
      </c>
      <c r="B132" s="45">
        <v>12.5</v>
      </c>
      <c r="C132" s="45">
        <v>9.6</v>
      </c>
      <c r="D132" s="47">
        <f t="shared" si="4"/>
        <v>10.199999999999999</v>
      </c>
      <c r="E132" s="63">
        <v>11.6</v>
      </c>
      <c r="F132" s="45" t="s">
        <v>4</v>
      </c>
      <c r="G132" s="47">
        <f t="shared" si="5"/>
        <v>12.3</v>
      </c>
      <c r="H132" s="63">
        <v>17</v>
      </c>
      <c r="I132" s="45">
        <v>21.9</v>
      </c>
      <c r="J132" s="47">
        <f t="shared" si="6"/>
        <v>23.3</v>
      </c>
      <c r="K132" s="63">
        <v>7.1</v>
      </c>
      <c r="L132" s="45" t="s">
        <v>4</v>
      </c>
      <c r="M132" s="47">
        <f t="shared" si="8"/>
        <v>9.1</v>
      </c>
      <c r="N132" s="63" t="s">
        <v>4</v>
      </c>
      <c r="O132" s="45" t="s">
        <v>4</v>
      </c>
      <c r="P132" s="45" t="s">
        <v>4</v>
      </c>
      <c r="Q132" s="63">
        <v>32.1</v>
      </c>
      <c r="R132" s="45">
        <v>33.1</v>
      </c>
      <c r="S132" s="47">
        <f t="shared" si="7"/>
        <v>29.9</v>
      </c>
      <c r="T132" s="63" t="s">
        <v>4</v>
      </c>
      <c r="U132" s="45" t="s">
        <v>4</v>
      </c>
      <c r="V132" s="47" t="s">
        <v>4</v>
      </c>
    </row>
    <row r="133" spans="1:22">
      <c r="A133" s="44">
        <v>36342</v>
      </c>
      <c r="B133" s="45">
        <v>18.5</v>
      </c>
      <c r="C133" s="45">
        <v>16.5</v>
      </c>
      <c r="D133" s="47">
        <f t="shared" si="4"/>
        <v>9.3000000000000007</v>
      </c>
      <c r="E133" s="63">
        <v>14.6</v>
      </c>
      <c r="F133" s="45" t="s">
        <v>4</v>
      </c>
      <c r="G133" s="47">
        <f t="shared" si="5"/>
        <v>14.3</v>
      </c>
      <c r="H133" s="63">
        <v>20</v>
      </c>
      <c r="I133" s="45">
        <v>25.7</v>
      </c>
      <c r="J133" s="47">
        <f t="shared" si="6"/>
        <v>23</v>
      </c>
      <c r="K133" s="63">
        <v>13.1</v>
      </c>
      <c r="L133" s="45" t="s">
        <v>4</v>
      </c>
      <c r="M133" s="47">
        <f t="shared" si="8"/>
        <v>10.1</v>
      </c>
      <c r="N133" s="63" t="s">
        <v>4</v>
      </c>
      <c r="O133" s="45" t="s">
        <v>4</v>
      </c>
      <c r="P133" s="45" t="s">
        <v>4</v>
      </c>
      <c r="Q133" s="63">
        <v>28.1</v>
      </c>
      <c r="R133" s="45">
        <v>29</v>
      </c>
      <c r="S133" s="47">
        <f t="shared" si="7"/>
        <v>31.3</v>
      </c>
      <c r="T133" s="63" t="s">
        <v>4</v>
      </c>
      <c r="U133" s="45" t="s">
        <v>4</v>
      </c>
      <c r="V133" s="47" t="s">
        <v>4</v>
      </c>
    </row>
    <row r="134" spans="1:22">
      <c r="A134" s="44">
        <v>36373</v>
      </c>
      <c r="B134" s="45">
        <v>5.5</v>
      </c>
      <c r="C134" s="45">
        <v>9.5</v>
      </c>
      <c r="D134" s="47">
        <f t="shared" si="4"/>
        <v>11.9</v>
      </c>
      <c r="E134" s="63">
        <v>11.6</v>
      </c>
      <c r="F134" s="45" t="s">
        <v>4</v>
      </c>
      <c r="G134" s="47">
        <f t="shared" si="5"/>
        <v>12.6</v>
      </c>
      <c r="H134" s="63">
        <v>21</v>
      </c>
      <c r="I134" s="45">
        <v>19.899999999999999</v>
      </c>
      <c r="J134" s="47">
        <f t="shared" si="6"/>
        <v>22.5</v>
      </c>
      <c r="K134" s="63">
        <v>6.1</v>
      </c>
      <c r="L134" s="45" t="s">
        <v>4</v>
      </c>
      <c r="M134" s="47">
        <f t="shared" si="8"/>
        <v>8.8000000000000007</v>
      </c>
      <c r="N134" s="63" t="s">
        <v>4</v>
      </c>
      <c r="O134" s="45" t="s">
        <v>4</v>
      </c>
      <c r="P134" s="45" t="s">
        <v>4</v>
      </c>
      <c r="Q134" s="63">
        <v>35.1</v>
      </c>
      <c r="R134" s="45">
        <v>34.9</v>
      </c>
      <c r="S134" s="47">
        <f t="shared" si="7"/>
        <v>32.299999999999997</v>
      </c>
      <c r="T134" s="63" t="s">
        <v>4</v>
      </c>
      <c r="U134" s="45" t="s">
        <v>4</v>
      </c>
      <c r="V134" s="47" t="s">
        <v>4</v>
      </c>
    </row>
    <row r="135" spans="1:22">
      <c r="A135" s="44">
        <v>36404</v>
      </c>
      <c r="B135" s="45">
        <v>8.5</v>
      </c>
      <c r="C135" s="45">
        <v>12.8</v>
      </c>
      <c r="D135" s="47">
        <f t="shared" si="4"/>
        <v>12.9</v>
      </c>
      <c r="E135" s="63">
        <v>12.6</v>
      </c>
      <c r="F135" s="45" t="s">
        <v>4</v>
      </c>
      <c r="G135" s="47">
        <f t="shared" si="5"/>
        <v>12.9</v>
      </c>
      <c r="H135" s="63">
        <v>29</v>
      </c>
      <c r="I135" s="45">
        <v>23.6</v>
      </c>
      <c r="J135" s="47">
        <f t="shared" si="6"/>
        <v>23.1</v>
      </c>
      <c r="K135" s="63">
        <v>15.1</v>
      </c>
      <c r="L135" s="45" t="s">
        <v>4</v>
      </c>
      <c r="M135" s="47">
        <f t="shared" si="8"/>
        <v>11.4</v>
      </c>
      <c r="N135" s="63" t="s">
        <v>4</v>
      </c>
      <c r="O135" s="45" t="s">
        <v>4</v>
      </c>
      <c r="P135" s="45" t="s">
        <v>4</v>
      </c>
      <c r="Q135" s="63">
        <v>34.1</v>
      </c>
      <c r="R135" s="45">
        <v>35.1</v>
      </c>
      <c r="S135" s="47">
        <f t="shared" si="7"/>
        <v>33</v>
      </c>
      <c r="T135" s="63" t="s">
        <v>4</v>
      </c>
      <c r="U135" s="45" t="s">
        <v>4</v>
      </c>
      <c r="V135" s="47" t="s">
        <v>4</v>
      </c>
    </row>
    <row r="136" spans="1:22">
      <c r="A136" s="44">
        <v>36434</v>
      </c>
      <c r="B136" s="45">
        <v>13.5</v>
      </c>
      <c r="C136" s="45">
        <v>9.6999999999999993</v>
      </c>
      <c r="D136" s="47">
        <f t="shared" si="4"/>
        <v>10.7</v>
      </c>
      <c r="E136" s="63">
        <v>10.6</v>
      </c>
      <c r="F136" s="45" t="s">
        <v>4</v>
      </c>
      <c r="G136" s="47">
        <f t="shared" si="5"/>
        <v>11.6</v>
      </c>
      <c r="H136" s="63">
        <v>34</v>
      </c>
      <c r="I136" s="45">
        <v>28.1</v>
      </c>
      <c r="J136" s="47">
        <f t="shared" si="6"/>
        <v>23.9</v>
      </c>
      <c r="K136" s="63">
        <v>11.1</v>
      </c>
      <c r="L136" s="45" t="s">
        <v>4</v>
      </c>
      <c r="M136" s="47">
        <f t="shared" si="8"/>
        <v>10.8</v>
      </c>
      <c r="N136" s="63" t="s">
        <v>4</v>
      </c>
      <c r="O136" s="45" t="s">
        <v>4</v>
      </c>
      <c r="P136" s="45" t="s">
        <v>4</v>
      </c>
      <c r="Q136" s="63">
        <v>37.1</v>
      </c>
      <c r="R136" s="45">
        <v>34.799999999999997</v>
      </c>
      <c r="S136" s="47">
        <f t="shared" si="7"/>
        <v>34.9</v>
      </c>
      <c r="T136" s="63" t="s">
        <v>4</v>
      </c>
      <c r="U136" s="45" t="s">
        <v>4</v>
      </c>
      <c r="V136" s="47" t="s">
        <v>4</v>
      </c>
    </row>
    <row r="137" spans="1:22">
      <c r="A137" s="44">
        <v>36465</v>
      </c>
      <c r="B137" s="45">
        <v>14.5</v>
      </c>
      <c r="C137" s="45">
        <v>12</v>
      </c>
      <c r="D137" s="47">
        <f t="shared" ref="D137:D200" si="9">ROUND(AVERAGE(C135:C137),1)</f>
        <v>11.5</v>
      </c>
      <c r="E137" s="63">
        <v>9.6</v>
      </c>
      <c r="F137" s="45" t="s">
        <v>4</v>
      </c>
      <c r="G137" s="47">
        <f t="shared" ref="G137:G200" si="10">ROUND(AVERAGE(E135:E137),1)</f>
        <v>10.9</v>
      </c>
      <c r="H137" s="63">
        <v>23</v>
      </c>
      <c r="I137" s="45">
        <v>22.5</v>
      </c>
      <c r="J137" s="47">
        <f t="shared" ref="J137:J200" si="11">ROUND(AVERAGE(I135:I137),1)</f>
        <v>24.7</v>
      </c>
      <c r="K137" s="63">
        <v>9.1</v>
      </c>
      <c r="L137" s="45" t="s">
        <v>4</v>
      </c>
      <c r="M137" s="47">
        <f t="shared" si="8"/>
        <v>11.8</v>
      </c>
      <c r="N137" s="63" t="s">
        <v>4</v>
      </c>
      <c r="O137" s="45" t="s">
        <v>4</v>
      </c>
      <c r="P137" s="45" t="s">
        <v>4</v>
      </c>
      <c r="Q137" s="63">
        <v>29.1</v>
      </c>
      <c r="R137" s="45">
        <v>30.8</v>
      </c>
      <c r="S137" s="47">
        <f t="shared" ref="S137:S200" si="12">ROUND(AVERAGE(R135:R137),1)</f>
        <v>33.6</v>
      </c>
      <c r="T137" s="63" t="s">
        <v>4</v>
      </c>
      <c r="U137" s="45" t="s">
        <v>4</v>
      </c>
      <c r="V137" s="47" t="s">
        <v>4</v>
      </c>
    </row>
    <row r="138" spans="1:22">
      <c r="A138" s="44">
        <v>36495</v>
      </c>
      <c r="B138" s="45">
        <v>11.5</v>
      </c>
      <c r="C138" s="45">
        <v>6.1</v>
      </c>
      <c r="D138" s="47">
        <f t="shared" si="9"/>
        <v>9.3000000000000007</v>
      </c>
      <c r="E138" s="63">
        <v>18.600000000000001</v>
      </c>
      <c r="F138" s="45" t="s">
        <v>4</v>
      </c>
      <c r="G138" s="47">
        <f t="shared" si="10"/>
        <v>12.9</v>
      </c>
      <c r="H138" s="63">
        <v>14</v>
      </c>
      <c r="I138" s="45">
        <v>21.5</v>
      </c>
      <c r="J138" s="47">
        <f t="shared" si="11"/>
        <v>24</v>
      </c>
      <c r="K138" s="63">
        <v>5.0999999999999996</v>
      </c>
      <c r="L138" s="45" t="s">
        <v>4</v>
      </c>
      <c r="M138" s="47">
        <f t="shared" si="8"/>
        <v>8.4</v>
      </c>
      <c r="N138" s="63" t="s">
        <v>4</v>
      </c>
      <c r="O138" s="45" t="s">
        <v>4</v>
      </c>
      <c r="P138" s="45" t="s">
        <v>4</v>
      </c>
      <c r="Q138" s="63">
        <v>28.1</v>
      </c>
      <c r="R138" s="45">
        <v>34.299999999999997</v>
      </c>
      <c r="S138" s="47">
        <f t="shared" si="12"/>
        <v>33.299999999999997</v>
      </c>
      <c r="T138" s="63" t="s">
        <v>4</v>
      </c>
      <c r="U138" s="45" t="s">
        <v>4</v>
      </c>
      <c r="V138" s="47" t="s">
        <v>4</v>
      </c>
    </row>
    <row r="139" spans="1:22">
      <c r="A139" s="44">
        <v>36526</v>
      </c>
      <c r="B139" s="45">
        <v>-4.5</v>
      </c>
      <c r="C139" s="45">
        <v>7.4</v>
      </c>
      <c r="D139" s="47">
        <f t="shared" si="9"/>
        <v>8.5</v>
      </c>
      <c r="E139" s="63">
        <v>10.6</v>
      </c>
      <c r="F139" s="45" t="s">
        <v>4</v>
      </c>
      <c r="G139" s="47">
        <f t="shared" si="10"/>
        <v>12.9</v>
      </c>
      <c r="H139" s="63">
        <v>19</v>
      </c>
      <c r="I139" s="45">
        <v>23.6</v>
      </c>
      <c r="J139" s="47">
        <f t="shared" si="11"/>
        <v>22.5</v>
      </c>
      <c r="K139" s="63">
        <v>6.1</v>
      </c>
      <c r="L139" s="45" t="s">
        <v>4</v>
      </c>
      <c r="M139" s="47">
        <f t="shared" si="8"/>
        <v>6.8</v>
      </c>
      <c r="N139" s="63" t="s">
        <v>4</v>
      </c>
      <c r="O139" s="45" t="s">
        <v>4</v>
      </c>
      <c r="P139" s="45" t="s">
        <v>4</v>
      </c>
      <c r="Q139" s="63">
        <v>32.1</v>
      </c>
      <c r="R139" s="45">
        <v>33.700000000000003</v>
      </c>
      <c r="S139" s="47">
        <f t="shared" si="12"/>
        <v>32.9</v>
      </c>
      <c r="T139" s="63" t="s">
        <v>4</v>
      </c>
      <c r="U139" s="45" t="s">
        <v>4</v>
      </c>
      <c r="V139" s="47" t="s">
        <v>4</v>
      </c>
    </row>
    <row r="140" spans="1:22">
      <c r="A140" s="44">
        <v>36557</v>
      </c>
      <c r="B140" s="45">
        <v>5.5</v>
      </c>
      <c r="C140" s="45">
        <v>12.2</v>
      </c>
      <c r="D140" s="47">
        <f t="shared" si="9"/>
        <v>8.6</v>
      </c>
      <c r="E140" s="63">
        <v>11.6</v>
      </c>
      <c r="F140" s="45" t="s">
        <v>4</v>
      </c>
      <c r="G140" s="47">
        <f t="shared" si="10"/>
        <v>13.6</v>
      </c>
      <c r="H140" s="63">
        <v>31</v>
      </c>
      <c r="I140" s="45">
        <v>23.6</v>
      </c>
      <c r="J140" s="47">
        <f t="shared" si="11"/>
        <v>22.9</v>
      </c>
      <c r="K140" s="63">
        <v>14.1</v>
      </c>
      <c r="L140" s="45" t="s">
        <v>4</v>
      </c>
      <c r="M140" s="47">
        <f t="shared" si="8"/>
        <v>8.4</v>
      </c>
      <c r="N140" s="63" t="s">
        <v>4</v>
      </c>
      <c r="O140" s="45" t="s">
        <v>4</v>
      </c>
      <c r="P140" s="45" t="s">
        <v>4</v>
      </c>
      <c r="Q140" s="63">
        <v>36.1</v>
      </c>
      <c r="R140" s="45">
        <v>31.3</v>
      </c>
      <c r="S140" s="47">
        <f t="shared" si="12"/>
        <v>33.1</v>
      </c>
      <c r="T140" s="63" t="s">
        <v>4</v>
      </c>
      <c r="U140" s="45" t="s">
        <v>4</v>
      </c>
      <c r="V140" s="47" t="s">
        <v>4</v>
      </c>
    </row>
    <row r="141" spans="1:22">
      <c r="A141" s="44">
        <v>36586</v>
      </c>
      <c r="B141" s="45">
        <v>19.5</v>
      </c>
      <c r="C141" s="45">
        <v>15.8</v>
      </c>
      <c r="D141" s="47">
        <f t="shared" si="9"/>
        <v>11.8</v>
      </c>
      <c r="E141" s="63">
        <v>11.6</v>
      </c>
      <c r="F141" s="45" t="s">
        <v>4</v>
      </c>
      <c r="G141" s="47">
        <f t="shared" si="10"/>
        <v>11.3</v>
      </c>
      <c r="H141" s="63">
        <v>23</v>
      </c>
      <c r="I141" s="45">
        <v>21.9</v>
      </c>
      <c r="J141" s="47">
        <f t="shared" si="11"/>
        <v>23</v>
      </c>
      <c r="K141" s="63">
        <v>14.1</v>
      </c>
      <c r="L141" s="45" t="s">
        <v>4</v>
      </c>
      <c r="M141" s="47">
        <f t="shared" si="8"/>
        <v>11.4</v>
      </c>
      <c r="N141" s="63" t="s">
        <v>4</v>
      </c>
      <c r="O141" s="45" t="s">
        <v>4</v>
      </c>
      <c r="P141" s="45" t="s">
        <v>4</v>
      </c>
      <c r="Q141" s="63">
        <v>34.1</v>
      </c>
      <c r="R141" s="45">
        <v>30</v>
      </c>
      <c r="S141" s="47">
        <f t="shared" si="12"/>
        <v>31.7</v>
      </c>
      <c r="T141" s="63" t="s">
        <v>4</v>
      </c>
      <c r="U141" s="45" t="s">
        <v>4</v>
      </c>
      <c r="V141" s="47" t="s">
        <v>4</v>
      </c>
    </row>
    <row r="142" spans="1:22">
      <c r="A142" s="44">
        <v>36617</v>
      </c>
      <c r="B142" s="45">
        <v>7.5</v>
      </c>
      <c r="C142" s="45">
        <v>4.9000000000000004</v>
      </c>
      <c r="D142" s="47">
        <f t="shared" si="9"/>
        <v>11</v>
      </c>
      <c r="E142" s="63">
        <v>17.600000000000001</v>
      </c>
      <c r="F142" s="45" t="s">
        <v>4</v>
      </c>
      <c r="G142" s="47">
        <f t="shared" si="10"/>
        <v>13.6</v>
      </c>
      <c r="H142" s="63">
        <v>14</v>
      </c>
      <c r="I142" s="45">
        <v>13.4</v>
      </c>
      <c r="J142" s="47">
        <f t="shared" si="11"/>
        <v>19.600000000000001</v>
      </c>
      <c r="K142" s="63">
        <v>7.1</v>
      </c>
      <c r="L142" s="45" t="s">
        <v>4</v>
      </c>
      <c r="M142" s="47">
        <f t="shared" si="8"/>
        <v>11.8</v>
      </c>
      <c r="N142" s="63" t="s">
        <v>4</v>
      </c>
      <c r="O142" s="45" t="s">
        <v>4</v>
      </c>
      <c r="P142" s="45" t="s">
        <v>4</v>
      </c>
      <c r="Q142" s="63">
        <v>32.1</v>
      </c>
      <c r="R142" s="45">
        <v>30.1</v>
      </c>
      <c r="S142" s="47">
        <f t="shared" si="12"/>
        <v>30.5</v>
      </c>
      <c r="T142" s="63" t="s">
        <v>4</v>
      </c>
      <c r="U142" s="45" t="s">
        <v>4</v>
      </c>
      <c r="V142" s="47" t="s">
        <v>4</v>
      </c>
    </row>
    <row r="143" spans="1:22">
      <c r="A143" s="44">
        <v>36647</v>
      </c>
      <c r="B143" s="45">
        <v>1.5</v>
      </c>
      <c r="C143" s="45">
        <v>-1.7</v>
      </c>
      <c r="D143" s="47">
        <f t="shared" si="9"/>
        <v>6.3</v>
      </c>
      <c r="E143" s="63">
        <v>20.6</v>
      </c>
      <c r="F143" s="45" t="s">
        <v>4</v>
      </c>
      <c r="G143" s="47">
        <f t="shared" si="10"/>
        <v>16.600000000000001</v>
      </c>
      <c r="H143" s="63">
        <v>2</v>
      </c>
      <c r="I143" s="45">
        <v>2.4</v>
      </c>
      <c r="J143" s="47">
        <f t="shared" si="11"/>
        <v>12.6</v>
      </c>
      <c r="K143" s="63">
        <v>9.1</v>
      </c>
      <c r="L143" s="45" t="s">
        <v>4</v>
      </c>
      <c r="M143" s="47">
        <f t="shared" si="8"/>
        <v>10.1</v>
      </c>
      <c r="N143" s="63" t="s">
        <v>4</v>
      </c>
      <c r="O143" s="45" t="s">
        <v>4</v>
      </c>
      <c r="P143" s="45" t="s">
        <v>4</v>
      </c>
      <c r="Q143" s="63">
        <v>23.1</v>
      </c>
      <c r="R143" s="45">
        <v>23.8</v>
      </c>
      <c r="S143" s="47">
        <f t="shared" si="12"/>
        <v>28</v>
      </c>
      <c r="T143" s="63" t="s">
        <v>4</v>
      </c>
      <c r="U143" s="45" t="s">
        <v>4</v>
      </c>
      <c r="V143" s="47" t="s">
        <v>4</v>
      </c>
    </row>
    <row r="144" spans="1:22">
      <c r="A144" s="44">
        <v>36678</v>
      </c>
      <c r="B144" s="45">
        <v>14.5</v>
      </c>
      <c r="C144" s="45">
        <v>11.7</v>
      </c>
      <c r="D144" s="47">
        <f t="shared" si="9"/>
        <v>5</v>
      </c>
      <c r="E144" s="63">
        <v>14.6</v>
      </c>
      <c r="F144" s="45" t="s">
        <v>4</v>
      </c>
      <c r="G144" s="47">
        <f t="shared" si="10"/>
        <v>17.600000000000001</v>
      </c>
      <c r="H144" s="63">
        <v>19</v>
      </c>
      <c r="I144" s="45">
        <v>22.9</v>
      </c>
      <c r="J144" s="47">
        <f t="shared" si="11"/>
        <v>12.9</v>
      </c>
      <c r="K144" s="63">
        <v>14.1</v>
      </c>
      <c r="L144" s="45" t="s">
        <v>4</v>
      </c>
      <c r="M144" s="47">
        <f t="shared" si="8"/>
        <v>10.1</v>
      </c>
      <c r="N144" s="63" t="s">
        <v>4</v>
      </c>
      <c r="O144" s="45" t="s">
        <v>4</v>
      </c>
      <c r="P144" s="45" t="s">
        <v>4</v>
      </c>
      <c r="Q144" s="63">
        <v>27.1</v>
      </c>
      <c r="R144" s="45">
        <v>27.5</v>
      </c>
      <c r="S144" s="47">
        <f t="shared" si="12"/>
        <v>27.1</v>
      </c>
      <c r="T144" s="63" t="s">
        <v>4</v>
      </c>
      <c r="U144" s="45" t="s">
        <v>4</v>
      </c>
      <c r="V144" s="47" t="s">
        <v>4</v>
      </c>
    </row>
    <row r="145" spans="1:22">
      <c r="A145" s="44">
        <v>36708</v>
      </c>
      <c r="B145" s="45">
        <v>4.5</v>
      </c>
      <c r="C145" s="45">
        <v>3.4</v>
      </c>
      <c r="D145" s="47">
        <f t="shared" si="9"/>
        <v>4.5</v>
      </c>
      <c r="E145" s="63">
        <v>17.600000000000001</v>
      </c>
      <c r="F145" s="45" t="s">
        <v>4</v>
      </c>
      <c r="G145" s="47">
        <f t="shared" si="10"/>
        <v>17.600000000000001</v>
      </c>
      <c r="H145" s="63">
        <v>4</v>
      </c>
      <c r="I145" s="45">
        <v>9.6</v>
      </c>
      <c r="J145" s="47">
        <f t="shared" si="11"/>
        <v>11.6</v>
      </c>
      <c r="K145" s="63">
        <v>8.1</v>
      </c>
      <c r="L145" s="45" t="s">
        <v>4</v>
      </c>
      <c r="M145" s="47">
        <f t="shared" si="8"/>
        <v>10.4</v>
      </c>
      <c r="N145" s="63" t="s">
        <v>4</v>
      </c>
      <c r="O145" s="45" t="s">
        <v>4</v>
      </c>
      <c r="P145" s="45" t="s">
        <v>4</v>
      </c>
      <c r="Q145" s="63">
        <v>30.1</v>
      </c>
      <c r="R145" s="45">
        <v>31.3</v>
      </c>
      <c r="S145" s="47">
        <f t="shared" si="12"/>
        <v>27.5</v>
      </c>
      <c r="T145" s="63" t="s">
        <v>4</v>
      </c>
      <c r="U145" s="45" t="s">
        <v>4</v>
      </c>
      <c r="V145" s="47" t="s">
        <v>4</v>
      </c>
    </row>
    <row r="146" spans="1:22">
      <c r="A146" s="44">
        <v>36739</v>
      </c>
      <c r="B146" s="45">
        <v>5.5</v>
      </c>
      <c r="C146" s="45">
        <v>8.8000000000000007</v>
      </c>
      <c r="D146" s="47">
        <f t="shared" si="9"/>
        <v>8</v>
      </c>
      <c r="E146" s="63">
        <v>20.6</v>
      </c>
      <c r="F146" s="45" t="s">
        <v>4</v>
      </c>
      <c r="G146" s="47">
        <f t="shared" si="10"/>
        <v>17.600000000000001</v>
      </c>
      <c r="H146" s="63">
        <v>13</v>
      </c>
      <c r="I146" s="45">
        <v>11.3</v>
      </c>
      <c r="J146" s="47">
        <f t="shared" si="11"/>
        <v>14.6</v>
      </c>
      <c r="K146" s="63">
        <v>20.100000000000001</v>
      </c>
      <c r="L146" s="45" t="s">
        <v>4</v>
      </c>
      <c r="M146" s="47">
        <f t="shared" si="8"/>
        <v>14.1</v>
      </c>
      <c r="N146" s="63" t="s">
        <v>4</v>
      </c>
      <c r="O146" s="45" t="s">
        <v>4</v>
      </c>
      <c r="P146" s="45" t="s">
        <v>4</v>
      </c>
      <c r="Q146" s="63">
        <v>29.1</v>
      </c>
      <c r="R146" s="45">
        <v>29.4</v>
      </c>
      <c r="S146" s="47">
        <f t="shared" si="12"/>
        <v>29.4</v>
      </c>
      <c r="T146" s="63" t="s">
        <v>4</v>
      </c>
      <c r="U146" s="45" t="s">
        <v>4</v>
      </c>
      <c r="V146" s="47" t="s">
        <v>4</v>
      </c>
    </row>
    <row r="147" spans="1:22">
      <c r="A147" s="44">
        <v>36770</v>
      </c>
      <c r="B147" s="45">
        <v>7.5</v>
      </c>
      <c r="C147" s="45">
        <v>10.7</v>
      </c>
      <c r="D147" s="47">
        <f t="shared" si="9"/>
        <v>7.6</v>
      </c>
      <c r="E147" s="63">
        <v>19.600000000000001</v>
      </c>
      <c r="F147" s="45" t="s">
        <v>4</v>
      </c>
      <c r="G147" s="47">
        <f t="shared" si="10"/>
        <v>19.3</v>
      </c>
      <c r="H147" s="63">
        <v>20</v>
      </c>
      <c r="I147" s="45">
        <v>14.5</v>
      </c>
      <c r="J147" s="47">
        <f t="shared" si="11"/>
        <v>11.8</v>
      </c>
      <c r="K147" s="63">
        <v>12.1</v>
      </c>
      <c r="L147" s="45" t="s">
        <v>4</v>
      </c>
      <c r="M147" s="47">
        <f t="shared" si="8"/>
        <v>13.4</v>
      </c>
      <c r="N147" s="63" t="s">
        <v>4</v>
      </c>
      <c r="O147" s="45" t="s">
        <v>4</v>
      </c>
      <c r="P147" s="45" t="s">
        <v>4</v>
      </c>
      <c r="Q147" s="63">
        <v>22.1</v>
      </c>
      <c r="R147" s="45">
        <v>22.9</v>
      </c>
      <c r="S147" s="47">
        <f t="shared" si="12"/>
        <v>27.9</v>
      </c>
      <c r="T147" s="63" t="s">
        <v>4</v>
      </c>
      <c r="U147" s="45" t="s">
        <v>4</v>
      </c>
      <c r="V147" s="47" t="s">
        <v>4</v>
      </c>
    </row>
    <row r="148" spans="1:22">
      <c r="A148" s="44">
        <v>36800</v>
      </c>
      <c r="B148" s="45">
        <v>5.5</v>
      </c>
      <c r="C148" s="45">
        <v>2.2999999999999998</v>
      </c>
      <c r="D148" s="47">
        <f t="shared" si="9"/>
        <v>7.3</v>
      </c>
      <c r="E148" s="63">
        <v>12.6</v>
      </c>
      <c r="F148" s="45" t="s">
        <v>4</v>
      </c>
      <c r="G148" s="47">
        <f t="shared" si="10"/>
        <v>17.600000000000001</v>
      </c>
      <c r="H148" s="63">
        <v>12</v>
      </c>
      <c r="I148" s="45">
        <v>5.7</v>
      </c>
      <c r="J148" s="47">
        <f t="shared" si="11"/>
        <v>10.5</v>
      </c>
      <c r="K148" s="63">
        <v>13.1</v>
      </c>
      <c r="L148" s="45" t="s">
        <v>4</v>
      </c>
      <c r="M148" s="47">
        <f t="shared" si="8"/>
        <v>15.1</v>
      </c>
      <c r="N148" s="63" t="s">
        <v>4</v>
      </c>
      <c r="O148" s="45" t="s">
        <v>4</v>
      </c>
      <c r="P148" s="45" t="s">
        <v>4</v>
      </c>
      <c r="Q148" s="63">
        <v>24.1</v>
      </c>
      <c r="R148" s="45">
        <v>21.7</v>
      </c>
      <c r="S148" s="47">
        <f t="shared" si="12"/>
        <v>24.7</v>
      </c>
      <c r="T148" s="63" t="s">
        <v>4</v>
      </c>
      <c r="U148" s="45" t="s">
        <v>4</v>
      </c>
      <c r="V148" s="47" t="s">
        <v>4</v>
      </c>
    </row>
    <row r="149" spans="1:22">
      <c r="A149" s="44">
        <v>36831</v>
      </c>
      <c r="B149" s="45">
        <v>-2.5</v>
      </c>
      <c r="C149" s="45">
        <v>-4.3</v>
      </c>
      <c r="D149" s="47">
        <f t="shared" si="9"/>
        <v>2.9</v>
      </c>
      <c r="E149" s="63">
        <v>15.6</v>
      </c>
      <c r="F149" s="45" t="s">
        <v>4</v>
      </c>
      <c r="G149" s="47">
        <f t="shared" si="10"/>
        <v>15.9</v>
      </c>
      <c r="H149" s="63">
        <v>9</v>
      </c>
      <c r="I149" s="45">
        <v>9.3000000000000007</v>
      </c>
      <c r="J149" s="47">
        <f t="shared" si="11"/>
        <v>9.8000000000000007</v>
      </c>
      <c r="K149" s="63">
        <v>9.1</v>
      </c>
      <c r="L149" s="45" t="s">
        <v>4</v>
      </c>
      <c r="M149" s="47">
        <f t="shared" si="8"/>
        <v>11.4</v>
      </c>
      <c r="N149" s="63" t="s">
        <v>4</v>
      </c>
      <c r="O149" s="45" t="s">
        <v>4</v>
      </c>
      <c r="P149" s="45" t="s">
        <v>4</v>
      </c>
      <c r="Q149" s="63">
        <v>18.100000000000001</v>
      </c>
      <c r="R149" s="45">
        <v>20.5</v>
      </c>
      <c r="S149" s="47">
        <f t="shared" si="12"/>
        <v>21.7</v>
      </c>
      <c r="T149" s="63" t="s">
        <v>4</v>
      </c>
      <c r="U149" s="45" t="s">
        <v>4</v>
      </c>
      <c r="V149" s="47" t="s">
        <v>4</v>
      </c>
    </row>
    <row r="150" spans="1:22">
      <c r="A150" s="44">
        <v>36861</v>
      </c>
      <c r="B150" s="45">
        <v>4.5</v>
      </c>
      <c r="C150" s="45">
        <v>-0.6</v>
      </c>
      <c r="D150" s="47">
        <f t="shared" si="9"/>
        <v>-0.9</v>
      </c>
      <c r="E150" s="63">
        <v>20.6</v>
      </c>
      <c r="F150" s="45" t="s">
        <v>4</v>
      </c>
      <c r="G150" s="47">
        <f t="shared" si="10"/>
        <v>16.3</v>
      </c>
      <c r="H150" s="63">
        <v>-2</v>
      </c>
      <c r="I150" s="45">
        <v>5.5</v>
      </c>
      <c r="J150" s="47">
        <f t="shared" si="11"/>
        <v>6.8</v>
      </c>
      <c r="K150" s="63">
        <v>5.0999999999999996</v>
      </c>
      <c r="L150" s="45" t="s">
        <v>4</v>
      </c>
      <c r="M150" s="47">
        <f t="shared" si="8"/>
        <v>9.1</v>
      </c>
      <c r="N150" s="63" t="s">
        <v>4</v>
      </c>
      <c r="O150" s="45" t="s">
        <v>4</v>
      </c>
      <c r="P150" s="45" t="s">
        <v>4</v>
      </c>
      <c r="Q150" s="63">
        <v>4.0999999999999996</v>
      </c>
      <c r="R150" s="45">
        <v>9.5</v>
      </c>
      <c r="S150" s="47">
        <f t="shared" si="12"/>
        <v>17.2</v>
      </c>
      <c r="T150" s="63" t="s">
        <v>4</v>
      </c>
      <c r="U150" s="45" t="s">
        <v>4</v>
      </c>
      <c r="V150" s="47" t="s">
        <v>4</v>
      </c>
    </row>
    <row r="151" spans="1:22">
      <c r="A151" s="44">
        <v>36892</v>
      </c>
      <c r="B151" s="45">
        <v>-8.5</v>
      </c>
      <c r="C151" s="45">
        <v>1.4</v>
      </c>
      <c r="D151" s="47">
        <f t="shared" si="9"/>
        <v>-1.2</v>
      </c>
      <c r="E151" s="63">
        <v>16.600000000000001</v>
      </c>
      <c r="F151" s="45" t="s">
        <v>4</v>
      </c>
      <c r="G151" s="47">
        <f t="shared" si="10"/>
        <v>17.600000000000001</v>
      </c>
      <c r="H151" s="63">
        <v>-2</v>
      </c>
      <c r="I151" s="45">
        <v>2.4</v>
      </c>
      <c r="J151" s="47">
        <f t="shared" si="11"/>
        <v>5.7</v>
      </c>
      <c r="K151" s="63">
        <v>3.1</v>
      </c>
      <c r="L151" s="45" t="s">
        <v>4</v>
      </c>
      <c r="M151" s="47">
        <f t="shared" si="8"/>
        <v>5.8</v>
      </c>
      <c r="N151" s="63" t="s">
        <v>4</v>
      </c>
      <c r="O151" s="45" t="s">
        <v>4</v>
      </c>
      <c r="P151" s="45" t="s">
        <v>4</v>
      </c>
      <c r="Q151" s="63">
        <v>14.1</v>
      </c>
      <c r="R151" s="45">
        <v>16.8</v>
      </c>
      <c r="S151" s="47">
        <f t="shared" si="12"/>
        <v>15.6</v>
      </c>
      <c r="T151" s="63" t="s">
        <v>4</v>
      </c>
      <c r="U151" s="45" t="s">
        <v>4</v>
      </c>
      <c r="V151" s="47" t="s">
        <v>4</v>
      </c>
    </row>
    <row r="152" spans="1:22">
      <c r="A152" s="44">
        <v>36923</v>
      </c>
      <c r="B152" s="45">
        <v>-10.5</v>
      </c>
      <c r="C152" s="45">
        <v>-5.2</v>
      </c>
      <c r="D152" s="47">
        <f t="shared" si="9"/>
        <v>-1.5</v>
      </c>
      <c r="E152" s="63">
        <v>10.6</v>
      </c>
      <c r="F152" s="45" t="s">
        <v>4</v>
      </c>
      <c r="G152" s="47">
        <f t="shared" si="10"/>
        <v>15.9</v>
      </c>
      <c r="H152" s="63">
        <v>10</v>
      </c>
      <c r="I152" s="45">
        <v>3.6</v>
      </c>
      <c r="J152" s="47">
        <f t="shared" si="11"/>
        <v>3.8</v>
      </c>
      <c r="K152" s="63">
        <v>19.100000000000001</v>
      </c>
      <c r="L152" s="45" t="s">
        <v>4</v>
      </c>
      <c r="M152" s="47">
        <f t="shared" si="8"/>
        <v>9.1</v>
      </c>
      <c r="N152" s="63" t="s">
        <v>4</v>
      </c>
      <c r="O152" s="45" t="s">
        <v>4</v>
      </c>
      <c r="P152" s="45" t="s">
        <v>4</v>
      </c>
      <c r="Q152" s="63">
        <v>30.1</v>
      </c>
      <c r="R152" s="45">
        <v>24.3</v>
      </c>
      <c r="S152" s="47">
        <f t="shared" si="12"/>
        <v>16.899999999999999</v>
      </c>
      <c r="T152" s="63" t="s">
        <v>4</v>
      </c>
      <c r="U152" s="45" t="s">
        <v>4</v>
      </c>
      <c r="V152" s="47" t="s">
        <v>4</v>
      </c>
    </row>
    <row r="153" spans="1:22">
      <c r="A153" s="44">
        <v>36951</v>
      </c>
      <c r="B153" s="45">
        <v>1.5</v>
      </c>
      <c r="C153" s="45">
        <v>-1.5</v>
      </c>
      <c r="D153" s="47">
        <f t="shared" si="9"/>
        <v>-1.8</v>
      </c>
      <c r="E153" s="63">
        <v>9.6</v>
      </c>
      <c r="F153" s="45" t="s">
        <v>4</v>
      </c>
      <c r="G153" s="47">
        <f t="shared" si="10"/>
        <v>12.3</v>
      </c>
      <c r="H153" s="63">
        <v>0</v>
      </c>
      <c r="I153" s="45">
        <v>-0.4</v>
      </c>
      <c r="J153" s="47">
        <f t="shared" si="11"/>
        <v>1.9</v>
      </c>
      <c r="K153" s="63">
        <v>4.0999999999999996</v>
      </c>
      <c r="L153" s="45" t="s">
        <v>4</v>
      </c>
      <c r="M153" s="47">
        <f t="shared" si="8"/>
        <v>8.8000000000000007</v>
      </c>
      <c r="N153" s="63" t="s">
        <v>4</v>
      </c>
      <c r="O153" s="45" t="s">
        <v>4</v>
      </c>
      <c r="P153" s="45" t="s">
        <v>4</v>
      </c>
      <c r="Q153" s="63">
        <v>27.1</v>
      </c>
      <c r="R153" s="45">
        <v>23.7</v>
      </c>
      <c r="S153" s="47">
        <f t="shared" si="12"/>
        <v>21.6</v>
      </c>
      <c r="T153" s="63" t="s">
        <v>4</v>
      </c>
      <c r="U153" s="45" t="s">
        <v>4</v>
      </c>
      <c r="V153" s="47" t="s">
        <v>4</v>
      </c>
    </row>
    <row r="154" spans="1:22">
      <c r="A154" s="44">
        <v>36982</v>
      </c>
      <c r="B154" s="45">
        <v>-2.5</v>
      </c>
      <c r="C154" s="45">
        <v>-3.5</v>
      </c>
      <c r="D154" s="47">
        <f t="shared" si="9"/>
        <v>-3.4</v>
      </c>
      <c r="E154" s="63">
        <v>17.600000000000001</v>
      </c>
      <c r="F154" s="45" t="s">
        <v>4</v>
      </c>
      <c r="G154" s="47">
        <f t="shared" si="10"/>
        <v>12.6</v>
      </c>
      <c r="H154" s="63">
        <v>-6</v>
      </c>
      <c r="I154" s="45">
        <v>-7</v>
      </c>
      <c r="J154" s="47">
        <f t="shared" si="11"/>
        <v>-1.3</v>
      </c>
      <c r="K154" s="63">
        <v>4.0999999999999996</v>
      </c>
      <c r="L154" s="45" t="s">
        <v>4</v>
      </c>
      <c r="M154" s="47">
        <f t="shared" si="8"/>
        <v>9.1</v>
      </c>
      <c r="N154" s="63" t="s">
        <v>4</v>
      </c>
      <c r="O154" s="45" t="s">
        <v>4</v>
      </c>
      <c r="P154" s="45" t="s">
        <v>4</v>
      </c>
      <c r="Q154" s="63">
        <v>24.1</v>
      </c>
      <c r="R154" s="45">
        <v>21.3</v>
      </c>
      <c r="S154" s="47">
        <f t="shared" si="12"/>
        <v>23.1</v>
      </c>
      <c r="T154" s="63" t="s">
        <v>4</v>
      </c>
      <c r="U154" s="45" t="s">
        <v>4</v>
      </c>
      <c r="V154" s="47" t="s">
        <v>4</v>
      </c>
    </row>
    <row r="155" spans="1:22">
      <c r="A155" s="44">
        <v>37012</v>
      </c>
      <c r="B155" s="45">
        <v>6.5</v>
      </c>
      <c r="C155" s="45">
        <v>4.7</v>
      </c>
      <c r="D155" s="47">
        <f t="shared" si="9"/>
        <v>-0.1</v>
      </c>
      <c r="E155" s="63">
        <v>18.600000000000001</v>
      </c>
      <c r="F155" s="45" t="s">
        <v>4</v>
      </c>
      <c r="G155" s="47">
        <f t="shared" si="10"/>
        <v>15.3</v>
      </c>
      <c r="H155" s="63">
        <v>9</v>
      </c>
      <c r="I155" s="45">
        <v>9.1999999999999993</v>
      </c>
      <c r="J155" s="47">
        <f t="shared" si="11"/>
        <v>0.6</v>
      </c>
      <c r="K155" s="63">
        <v>8.1</v>
      </c>
      <c r="L155" s="45" t="s">
        <v>4</v>
      </c>
      <c r="M155" s="47">
        <f t="shared" si="8"/>
        <v>5.4</v>
      </c>
      <c r="N155" s="63" t="s">
        <v>4</v>
      </c>
      <c r="O155" s="45" t="s">
        <v>4</v>
      </c>
      <c r="P155" s="45" t="s">
        <v>4</v>
      </c>
      <c r="Q155" s="63">
        <v>25.1</v>
      </c>
      <c r="R155" s="45">
        <v>25.6</v>
      </c>
      <c r="S155" s="47">
        <f t="shared" si="12"/>
        <v>23.5</v>
      </c>
      <c r="T155" s="63" t="s">
        <v>4</v>
      </c>
      <c r="U155" s="45" t="s">
        <v>4</v>
      </c>
      <c r="V155" s="47" t="s">
        <v>4</v>
      </c>
    </row>
    <row r="156" spans="1:22">
      <c r="A156" s="44">
        <v>37043</v>
      </c>
      <c r="B156" s="45">
        <v>12.5</v>
      </c>
      <c r="C156" s="45">
        <v>9.9</v>
      </c>
      <c r="D156" s="47">
        <f t="shared" si="9"/>
        <v>3.7</v>
      </c>
      <c r="E156" s="63">
        <v>17.600000000000001</v>
      </c>
      <c r="F156" s="45" t="s">
        <v>4</v>
      </c>
      <c r="G156" s="47">
        <f t="shared" si="10"/>
        <v>17.899999999999999</v>
      </c>
      <c r="H156" s="63">
        <v>7</v>
      </c>
      <c r="I156" s="45">
        <v>10.5</v>
      </c>
      <c r="J156" s="47">
        <f t="shared" si="11"/>
        <v>4.2</v>
      </c>
      <c r="K156" s="63">
        <v>7.1</v>
      </c>
      <c r="L156" s="45" t="s">
        <v>4</v>
      </c>
      <c r="M156" s="47">
        <f t="shared" si="8"/>
        <v>6.4</v>
      </c>
      <c r="N156" s="63" t="s">
        <v>4</v>
      </c>
      <c r="O156" s="45" t="s">
        <v>4</v>
      </c>
      <c r="P156" s="45" t="s">
        <v>4</v>
      </c>
      <c r="Q156" s="63">
        <v>24.1</v>
      </c>
      <c r="R156" s="45">
        <v>24.9</v>
      </c>
      <c r="S156" s="47">
        <f t="shared" si="12"/>
        <v>23.9</v>
      </c>
      <c r="T156" s="63" t="s">
        <v>4</v>
      </c>
      <c r="U156" s="45" t="s">
        <v>4</v>
      </c>
      <c r="V156" s="47" t="s">
        <v>4</v>
      </c>
    </row>
    <row r="157" spans="1:22">
      <c r="A157" s="44">
        <v>37073</v>
      </c>
      <c r="B157" s="45">
        <v>-3.5</v>
      </c>
      <c r="C157" s="45">
        <v>-4.0999999999999996</v>
      </c>
      <c r="D157" s="47">
        <f t="shared" si="9"/>
        <v>3.5</v>
      </c>
      <c r="E157" s="63">
        <v>19.600000000000001</v>
      </c>
      <c r="F157" s="45" t="s">
        <v>4</v>
      </c>
      <c r="G157" s="47">
        <f t="shared" si="10"/>
        <v>18.600000000000001</v>
      </c>
      <c r="H157" s="63">
        <v>-3</v>
      </c>
      <c r="I157" s="45">
        <v>1.8</v>
      </c>
      <c r="J157" s="47">
        <f t="shared" si="11"/>
        <v>7.2</v>
      </c>
      <c r="K157" s="63">
        <v>4.0999999999999996</v>
      </c>
      <c r="L157" s="45" t="s">
        <v>4</v>
      </c>
      <c r="M157" s="47">
        <f t="shared" si="8"/>
        <v>6.4</v>
      </c>
      <c r="N157" s="63" t="s">
        <v>4</v>
      </c>
      <c r="O157" s="45" t="s">
        <v>4</v>
      </c>
      <c r="P157" s="45" t="s">
        <v>4</v>
      </c>
      <c r="Q157" s="63">
        <v>19.100000000000001</v>
      </c>
      <c r="R157" s="45">
        <v>20.3</v>
      </c>
      <c r="S157" s="47">
        <f t="shared" si="12"/>
        <v>23.6</v>
      </c>
      <c r="T157" s="63" t="s">
        <v>4</v>
      </c>
      <c r="U157" s="45" t="s">
        <v>4</v>
      </c>
      <c r="V157" s="47" t="s">
        <v>4</v>
      </c>
    </row>
    <row r="158" spans="1:22">
      <c r="A158" s="44">
        <v>37104</v>
      </c>
      <c r="B158" s="45">
        <v>-9.5</v>
      </c>
      <c r="C158" s="45">
        <v>-7.6</v>
      </c>
      <c r="D158" s="47">
        <f t="shared" si="9"/>
        <v>-0.6</v>
      </c>
      <c r="E158" s="63">
        <v>13.6</v>
      </c>
      <c r="F158" s="45" t="s">
        <v>4</v>
      </c>
      <c r="G158" s="47">
        <f t="shared" si="10"/>
        <v>16.899999999999999</v>
      </c>
      <c r="H158" s="63">
        <v>12</v>
      </c>
      <c r="I158" s="45">
        <v>10</v>
      </c>
      <c r="J158" s="47">
        <f t="shared" si="11"/>
        <v>7.4</v>
      </c>
      <c r="K158" s="63">
        <v>4.0999999999999996</v>
      </c>
      <c r="L158" s="45" t="s">
        <v>4</v>
      </c>
      <c r="M158" s="47">
        <f t="shared" si="8"/>
        <v>5.0999999999999996</v>
      </c>
      <c r="N158" s="63" t="s">
        <v>4</v>
      </c>
      <c r="O158" s="45" t="s">
        <v>4</v>
      </c>
      <c r="P158" s="45" t="s">
        <v>4</v>
      </c>
      <c r="Q158" s="63">
        <v>17.100000000000001</v>
      </c>
      <c r="R158" s="45">
        <v>18.2</v>
      </c>
      <c r="S158" s="47">
        <f t="shared" si="12"/>
        <v>21.1</v>
      </c>
      <c r="T158" s="63" t="s">
        <v>4</v>
      </c>
      <c r="U158" s="45" t="s">
        <v>4</v>
      </c>
      <c r="V158" s="47" t="s">
        <v>4</v>
      </c>
    </row>
    <row r="159" spans="1:22">
      <c r="A159" s="44">
        <v>37135</v>
      </c>
      <c r="B159" s="45">
        <v>-10.5</v>
      </c>
      <c r="C159" s="45">
        <v>-8.1</v>
      </c>
      <c r="D159" s="47">
        <f t="shared" si="9"/>
        <v>-6.6</v>
      </c>
      <c r="E159" s="63">
        <v>8.6</v>
      </c>
      <c r="F159" s="45" t="s">
        <v>4</v>
      </c>
      <c r="G159" s="47">
        <f t="shared" si="10"/>
        <v>13.9</v>
      </c>
      <c r="H159" s="63">
        <v>11</v>
      </c>
      <c r="I159" s="45">
        <v>6</v>
      </c>
      <c r="J159" s="47">
        <f t="shared" si="11"/>
        <v>5.9</v>
      </c>
      <c r="K159" s="63">
        <v>6.1</v>
      </c>
      <c r="L159" s="45" t="s">
        <v>4</v>
      </c>
      <c r="M159" s="47">
        <f t="shared" si="8"/>
        <v>4.8</v>
      </c>
      <c r="N159" s="63" t="s">
        <v>4</v>
      </c>
      <c r="O159" s="45" t="s">
        <v>4</v>
      </c>
      <c r="P159" s="45" t="s">
        <v>4</v>
      </c>
      <c r="Q159" s="63">
        <v>14.1</v>
      </c>
      <c r="R159" s="45">
        <v>14.5</v>
      </c>
      <c r="S159" s="47">
        <f t="shared" si="12"/>
        <v>17.7</v>
      </c>
      <c r="T159" s="63" t="s">
        <v>4</v>
      </c>
      <c r="U159" s="45" t="s">
        <v>4</v>
      </c>
      <c r="V159" s="47" t="s">
        <v>4</v>
      </c>
    </row>
    <row r="160" spans="1:22">
      <c r="A160" s="44">
        <v>37165</v>
      </c>
      <c r="B160" s="45">
        <v>-2.5</v>
      </c>
      <c r="C160" s="45">
        <v>-5.7</v>
      </c>
      <c r="D160" s="47">
        <f t="shared" si="9"/>
        <v>-7.1</v>
      </c>
      <c r="E160" s="63">
        <v>10.6</v>
      </c>
      <c r="F160" s="45" t="s">
        <v>4</v>
      </c>
      <c r="G160" s="47">
        <f t="shared" si="10"/>
        <v>10.9</v>
      </c>
      <c r="H160" s="63">
        <v>9</v>
      </c>
      <c r="I160" s="45">
        <v>2.4</v>
      </c>
      <c r="J160" s="47">
        <f t="shared" si="11"/>
        <v>6.1</v>
      </c>
      <c r="K160" s="63">
        <v>6.1</v>
      </c>
      <c r="L160" s="45" t="s">
        <v>4</v>
      </c>
      <c r="M160" s="47">
        <f t="shared" si="8"/>
        <v>5.4</v>
      </c>
      <c r="N160" s="63" t="s">
        <v>4</v>
      </c>
      <c r="O160" s="45" t="s">
        <v>4</v>
      </c>
      <c r="P160" s="45" t="s">
        <v>4</v>
      </c>
      <c r="Q160" s="63">
        <v>18.100000000000001</v>
      </c>
      <c r="R160" s="45">
        <v>15.2</v>
      </c>
      <c r="S160" s="47">
        <f t="shared" si="12"/>
        <v>16</v>
      </c>
      <c r="T160" s="63" t="s">
        <v>4</v>
      </c>
      <c r="U160" s="45" t="s">
        <v>4</v>
      </c>
      <c r="V160" s="47" t="s">
        <v>4</v>
      </c>
    </row>
    <row r="161" spans="1:22">
      <c r="A161" s="44">
        <v>37196</v>
      </c>
      <c r="B161" s="45">
        <v>-0.5</v>
      </c>
      <c r="C161" s="45">
        <v>-1.8</v>
      </c>
      <c r="D161" s="47">
        <f t="shared" si="9"/>
        <v>-5.2</v>
      </c>
      <c r="E161" s="63">
        <v>21.6</v>
      </c>
      <c r="F161" s="45" t="s">
        <v>4</v>
      </c>
      <c r="G161" s="47">
        <f t="shared" si="10"/>
        <v>13.6</v>
      </c>
      <c r="H161" s="63">
        <v>-3</v>
      </c>
      <c r="I161" s="45">
        <v>-1.9</v>
      </c>
      <c r="J161" s="47">
        <f t="shared" si="11"/>
        <v>2.2000000000000002</v>
      </c>
      <c r="K161" s="63">
        <v>2.1</v>
      </c>
      <c r="L161" s="45" t="s">
        <v>4</v>
      </c>
      <c r="M161" s="47">
        <f t="shared" si="8"/>
        <v>4.8</v>
      </c>
      <c r="N161" s="63" t="s">
        <v>4</v>
      </c>
      <c r="O161" s="45" t="s">
        <v>4</v>
      </c>
      <c r="P161" s="45" t="s">
        <v>4</v>
      </c>
      <c r="Q161" s="63">
        <v>17.100000000000001</v>
      </c>
      <c r="R161" s="45">
        <v>19.8</v>
      </c>
      <c r="S161" s="47">
        <f t="shared" si="12"/>
        <v>16.5</v>
      </c>
      <c r="T161" s="63" t="s">
        <v>4</v>
      </c>
      <c r="U161" s="45" t="s">
        <v>4</v>
      </c>
      <c r="V161" s="47" t="s">
        <v>4</v>
      </c>
    </row>
    <row r="162" spans="1:22">
      <c r="A162" s="44">
        <v>37226</v>
      </c>
      <c r="B162" s="45">
        <v>6.5</v>
      </c>
      <c r="C162" s="45">
        <v>1.6</v>
      </c>
      <c r="D162" s="47">
        <f t="shared" si="9"/>
        <v>-2</v>
      </c>
      <c r="E162" s="63">
        <v>24.6</v>
      </c>
      <c r="F162" s="45" t="s">
        <v>4</v>
      </c>
      <c r="G162" s="47">
        <f t="shared" si="10"/>
        <v>18.899999999999999</v>
      </c>
      <c r="H162" s="63">
        <v>-6</v>
      </c>
      <c r="I162" s="45">
        <v>1.3</v>
      </c>
      <c r="J162" s="47">
        <f t="shared" si="11"/>
        <v>0.6</v>
      </c>
      <c r="K162" s="63">
        <v>7.1</v>
      </c>
      <c r="L162" s="45" t="s">
        <v>4</v>
      </c>
      <c r="M162" s="47">
        <f t="shared" si="8"/>
        <v>5.0999999999999996</v>
      </c>
      <c r="N162" s="63" t="s">
        <v>4</v>
      </c>
      <c r="O162" s="45" t="s">
        <v>4</v>
      </c>
      <c r="P162" s="45" t="s">
        <v>4</v>
      </c>
      <c r="Q162" s="63">
        <v>12.1</v>
      </c>
      <c r="R162" s="45">
        <v>17</v>
      </c>
      <c r="S162" s="47">
        <f t="shared" si="12"/>
        <v>17.3</v>
      </c>
      <c r="T162" s="63" t="s">
        <v>4</v>
      </c>
      <c r="U162" s="45" t="s">
        <v>4</v>
      </c>
      <c r="V162" s="47" t="s">
        <v>4</v>
      </c>
    </row>
    <row r="163" spans="1:22">
      <c r="A163" s="44">
        <v>37257</v>
      </c>
      <c r="B163" s="45">
        <v>-11.5</v>
      </c>
      <c r="C163" s="45">
        <v>-4</v>
      </c>
      <c r="D163" s="47">
        <f t="shared" si="9"/>
        <v>-1.4</v>
      </c>
      <c r="E163" s="63">
        <v>15.6</v>
      </c>
      <c r="F163" s="45" t="s">
        <v>4</v>
      </c>
      <c r="G163" s="47">
        <f t="shared" si="10"/>
        <v>20.6</v>
      </c>
      <c r="H163" s="63">
        <v>-4</v>
      </c>
      <c r="I163" s="45">
        <v>-0.1</v>
      </c>
      <c r="J163" s="47">
        <f t="shared" si="11"/>
        <v>-0.2</v>
      </c>
      <c r="K163" s="63">
        <v>0.1</v>
      </c>
      <c r="L163" s="45" t="s">
        <v>4</v>
      </c>
      <c r="M163" s="47">
        <f t="shared" si="8"/>
        <v>3.1</v>
      </c>
      <c r="N163" s="63" t="s">
        <v>4</v>
      </c>
      <c r="O163" s="45" t="s">
        <v>4</v>
      </c>
      <c r="P163" s="45" t="s">
        <v>4</v>
      </c>
      <c r="Q163" s="63">
        <v>17.100000000000001</v>
      </c>
      <c r="R163" s="45">
        <v>20.7</v>
      </c>
      <c r="S163" s="47">
        <f t="shared" si="12"/>
        <v>19.2</v>
      </c>
      <c r="T163" s="63" t="s">
        <v>4</v>
      </c>
      <c r="U163" s="45" t="s">
        <v>4</v>
      </c>
      <c r="V163" s="47" t="s">
        <v>4</v>
      </c>
    </row>
    <row r="164" spans="1:22">
      <c r="A164" s="44">
        <v>37288</v>
      </c>
      <c r="B164" s="45">
        <v>-18.5</v>
      </c>
      <c r="C164" s="45">
        <v>-14.1</v>
      </c>
      <c r="D164" s="47">
        <f t="shared" si="9"/>
        <v>-5.5</v>
      </c>
      <c r="E164" s="63">
        <v>15.6</v>
      </c>
      <c r="F164" s="45" t="s">
        <v>4</v>
      </c>
      <c r="G164" s="47">
        <f t="shared" si="10"/>
        <v>18.600000000000001</v>
      </c>
      <c r="H164" s="63">
        <v>-10</v>
      </c>
      <c r="I164" s="45">
        <v>-15.3</v>
      </c>
      <c r="J164" s="47">
        <f t="shared" si="11"/>
        <v>-4.7</v>
      </c>
      <c r="K164" s="63">
        <v>-2.9</v>
      </c>
      <c r="L164" s="45" t="s">
        <v>4</v>
      </c>
      <c r="M164" s="47">
        <f t="shared" si="8"/>
        <v>1.4</v>
      </c>
      <c r="N164" s="63" t="s">
        <v>4</v>
      </c>
      <c r="O164" s="45" t="s">
        <v>4</v>
      </c>
      <c r="P164" s="45" t="s">
        <v>4</v>
      </c>
      <c r="Q164" s="63">
        <v>14.1</v>
      </c>
      <c r="R164" s="45">
        <v>7.6</v>
      </c>
      <c r="S164" s="47">
        <f t="shared" si="12"/>
        <v>15.1</v>
      </c>
      <c r="T164" s="63" t="s">
        <v>4</v>
      </c>
      <c r="U164" s="45" t="s">
        <v>4</v>
      </c>
      <c r="V164" s="47" t="s">
        <v>4</v>
      </c>
    </row>
    <row r="165" spans="1:22">
      <c r="A165" s="44">
        <v>37316</v>
      </c>
      <c r="B165" s="45">
        <v>-3.5</v>
      </c>
      <c r="C165" s="45">
        <v>-5.5</v>
      </c>
      <c r="D165" s="47">
        <f t="shared" si="9"/>
        <v>-7.9</v>
      </c>
      <c r="E165" s="63">
        <v>11.6</v>
      </c>
      <c r="F165" s="45" t="s">
        <v>4</v>
      </c>
      <c r="G165" s="47">
        <f t="shared" si="10"/>
        <v>14.3</v>
      </c>
      <c r="H165" s="63">
        <v>2</v>
      </c>
      <c r="I165" s="45">
        <v>1.9</v>
      </c>
      <c r="J165" s="47">
        <f t="shared" si="11"/>
        <v>-4.5</v>
      </c>
      <c r="K165" s="63">
        <v>-0.9</v>
      </c>
      <c r="L165" s="45" t="s">
        <v>4</v>
      </c>
      <c r="M165" s="47">
        <f t="shared" si="8"/>
        <v>-1.2</v>
      </c>
      <c r="N165" s="63" t="s">
        <v>4</v>
      </c>
      <c r="O165" s="45" t="s">
        <v>4</v>
      </c>
      <c r="P165" s="45" t="s">
        <v>4</v>
      </c>
      <c r="Q165" s="63">
        <v>18.100000000000001</v>
      </c>
      <c r="R165" s="45">
        <v>14.9</v>
      </c>
      <c r="S165" s="47">
        <f t="shared" si="12"/>
        <v>14.4</v>
      </c>
      <c r="T165" s="63" t="s">
        <v>4</v>
      </c>
      <c r="U165" s="45" t="s">
        <v>4</v>
      </c>
      <c r="V165" s="47" t="s">
        <v>4</v>
      </c>
    </row>
    <row r="166" spans="1:22">
      <c r="A166" s="44">
        <v>37347</v>
      </c>
      <c r="B166" s="45">
        <v>-3.5</v>
      </c>
      <c r="C166" s="45">
        <v>-2.2999999999999998</v>
      </c>
      <c r="D166" s="47">
        <f t="shared" si="9"/>
        <v>-7.3</v>
      </c>
      <c r="E166" s="63">
        <v>15.6</v>
      </c>
      <c r="F166" s="45" t="s">
        <v>4</v>
      </c>
      <c r="G166" s="47">
        <f t="shared" si="10"/>
        <v>14.3</v>
      </c>
      <c r="H166" s="63">
        <v>4</v>
      </c>
      <c r="I166" s="45">
        <v>2.7</v>
      </c>
      <c r="J166" s="47">
        <f t="shared" si="11"/>
        <v>-3.6</v>
      </c>
      <c r="K166" s="63">
        <v>3.1</v>
      </c>
      <c r="L166" s="45" t="s">
        <v>4</v>
      </c>
      <c r="M166" s="47">
        <f t="shared" si="8"/>
        <v>-0.2</v>
      </c>
      <c r="N166" s="63" t="s">
        <v>4</v>
      </c>
      <c r="O166" s="45" t="s">
        <v>4</v>
      </c>
      <c r="P166" s="45" t="s">
        <v>4</v>
      </c>
      <c r="Q166" s="63">
        <v>21.1</v>
      </c>
      <c r="R166" s="45">
        <v>17.600000000000001</v>
      </c>
      <c r="S166" s="47">
        <f t="shared" si="12"/>
        <v>13.4</v>
      </c>
      <c r="T166" s="63" t="s">
        <v>4</v>
      </c>
      <c r="U166" s="45" t="s">
        <v>4</v>
      </c>
      <c r="V166" s="47" t="s">
        <v>4</v>
      </c>
    </row>
    <row r="167" spans="1:22">
      <c r="A167" s="44">
        <v>37377</v>
      </c>
      <c r="B167" s="45">
        <v>-6.5</v>
      </c>
      <c r="C167" s="45">
        <v>-7.2</v>
      </c>
      <c r="D167" s="47">
        <f t="shared" si="9"/>
        <v>-5</v>
      </c>
      <c r="E167" s="63">
        <v>14.6</v>
      </c>
      <c r="F167" s="45" t="s">
        <v>4</v>
      </c>
      <c r="G167" s="47">
        <f t="shared" si="10"/>
        <v>13.9</v>
      </c>
      <c r="H167" s="63">
        <v>-7</v>
      </c>
      <c r="I167" s="45">
        <v>-7.1</v>
      </c>
      <c r="J167" s="47">
        <f t="shared" si="11"/>
        <v>-0.8</v>
      </c>
      <c r="K167" s="63">
        <v>-5.9</v>
      </c>
      <c r="L167" s="45" t="s">
        <v>4</v>
      </c>
      <c r="M167" s="47">
        <f t="shared" si="8"/>
        <v>-1.2</v>
      </c>
      <c r="N167" s="63" t="s">
        <v>4</v>
      </c>
      <c r="O167" s="45" t="s">
        <v>4</v>
      </c>
      <c r="P167" s="45" t="s">
        <v>4</v>
      </c>
      <c r="Q167" s="63">
        <v>10.1</v>
      </c>
      <c r="R167" s="45">
        <v>9.9</v>
      </c>
      <c r="S167" s="47">
        <f t="shared" si="12"/>
        <v>14.1</v>
      </c>
      <c r="T167" s="63" t="s">
        <v>4</v>
      </c>
      <c r="U167" s="45" t="s">
        <v>4</v>
      </c>
      <c r="V167" s="47" t="s">
        <v>4</v>
      </c>
    </row>
    <row r="168" spans="1:22">
      <c r="A168" s="44">
        <v>37408</v>
      </c>
      <c r="B168" s="45">
        <v>-7.5</v>
      </c>
      <c r="C168" s="45">
        <v>-9.5</v>
      </c>
      <c r="D168" s="47">
        <f t="shared" si="9"/>
        <v>-6.3</v>
      </c>
      <c r="E168" s="63">
        <v>11.6</v>
      </c>
      <c r="F168" s="45" t="s">
        <v>4</v>
      </c>
      <c r="G168" s="47">
        <f t="shared" si="10"/>
        <v>13.9</v>
      </c>
      <c r="H168" s="63">
        <v>-11</v>
      </c>
      <c r="I168" s="45">
        <v>-8.1999999999999993</v>
      </c>
      <c r="J168" s="47">
        <f t="shared" si="11"/>
        <v>-4.2</v>
      </c>
      <c r="K168" s="63">
        <v>-1.9</v>
      </c>
      <c r="L168" s="45" t="s">
        <v>4</v>
      </c>
      <c r="M168" s="47">
        <f t="shared" si="8"/>
        <v>-1.6</v>
      </c>
      <c r="N168" s="63" t="s">
        <v>4</v>
      </c>
      <c r="O168" s="45" t="s">
        <v>4</v>
      </c>
      <c r="P168" s="45" t="s">
        <v>4</v>
      </c>
      <c r="Q168" s="63">
        <v>6.1</v>
      </c>
      <c r="R168" s="45">
        <v>7.9</v>
      </c>
      <c r="S168" s="47">
        <f t="shared" si="12"/>
        <v>11.8</v>
      </c>
      <c r="T168" s="63" t="s">
        <v>4</v>
      </c>
      <c r="U168" s="45" t="s">
        <v>4</v>
      </c>
      <c r="V168" s="47" t="s">
        <v>4</v>
      </c>
    </row>
    <row r="169" spans="1:22">
      <c r="A169" s="44">
        <v>37438</v>
      </c>
      <c r="B169" s="45">
        <v>-16.5</v>
      </c>
      <c r="C169" s="45">
        <v>-17.3</v>
      </c>
      <c r="D169" s="47">
        <f t="shared" si="9"/>
        <v>-11.3</v>
      </c>
      <c r="E169" s="63">
        <v>8.6</v>
      </c>
      <c r="F169" s="45" t="s">
        <v>4</v>
      </c>
      <c r="G169" s="47">
        <f t="shared" si="10"/>
        <v>11.6</v>
      </c>
      <c r="H169" s="63">
        <v>-9</v>
      </c>
      <c r="I169" s="45">
        <v>-5</v>
      </c>
      <c r="J169" s="47">
        <f t="shared" si="11"/>
        <v>-6.8</v>
      </c>
      <c r="K169" s="63">
        <v>-7.9</v>
      </c>
      <c r="L169" s="45" t="s">
        <v>4</v>
      </c>
      <c r="M169" s="47">
        <f t="shared" si="8"/>
        <v>-5.2</v>
      </c>
      <c r="N169" s="63" t="s">
        <v>4</v>
      </c>
      <c r="O169" s="45" t="s">
        <v>4</v>
      </c>
      <c r="P169" s="45" t="s">
        <v>4</v>
      </c>
      <c r="Q169" s="63">
        <v>1.1000000000000001</v>
      </c>
      <c r="R169" s="45">
        <v>2.9</v>
      </c>
      <c r="S169" s="47">
        <f t="shared" si="12"/>
        <v>6.9</v>
      </c>
      <c r="T169" s="63" t="s">
        <v>4</v>
      </c>
      <c r="U169" s="45" t="s">
        <v>4</v>
      </c>
      <c r="V169" s="47" t="s">
        <v>4</v>
      </c>
    </row>
    <row r="170" spans="1:22">
      <c r="A170" s="44">
        <v>37469</v>
      </c>
      <c r="B170" s="45">
        <v>-16.5</v>
      </c>
      <c r="C170" s="45">
        <v>-16.5</v>
      </c>
      <c r="D170" s="47">
        <f t="shared" si="9"/>
        <v>-14.4</v>
      </c>
      <c r="E170" s="63">
        <v>18.600000000000001</v>
      </c>
      <c r="F170" s="45" t="s">
        <v>4</v>
      </c>
      <c r="G170" s="47">
        <f t="shared" si="10"/>
        <v>12.9</v>
      </c>
      <c r="H170" s="63">
        <v>-3</v>
      </c>
      <c r="I170" s="45">
        <v>-4.4000000000000004</v>
      </c>
      <c r="J170" s="47">
        <f t="shared" si="11"/>
        <v>-5.9</v>
      </c>
      <c r="K170" s="63">
        <v>-6.9</v>
      </c>
      <c r="L170" s="45" t="s">
        <v>4</v>
      </c>
      <c r="M170" s="47">
        <f t="shared" si="8"/>
        <v>-5.6</v>
      </c>
      <c r="N170" s="63" t="s">
        <v>4</v>
      </c>
      <c r="O170" s="45" t="s">
        <v>4</v>
      </c>
      <c r="P170" s="45" t="s">
        <v>4</v>
      </c>
      <c r="Q170" s="63">
        <v>-1.9</v>
      </c>
      <c r="R170" s="45">
        <v>0.5</v>
      </c>
      <c r="S170" s="47">
        <f t="shared" si="12"/>
        <v>3.8</v>
      </c>
      <c r="T170" s="63" t="s">
        <v>4</v>
      </c>
      <c r="U170" s="45" t="s">
        <v>4</v>
      </c>
      <c r="V170" s="47" t="s">
        <v>4</v>
      </c>
    </row>
    <row r="171" spans="1:22">
      <c r="A171" s="44">
        <v>37500</v>
      </c>
      <c r="B171" s="45">
        <v>-20.5</v>
      </c>
      <c r="C171" s="45">
        <v>-18.2</v>
      </c>
      <c r="D171" s="47">
        <f t="shared" si="9"/>
        <v>-17.3</v>
      </c>
      <c r="E171" s="63">
        <v>9.6</v>
      </c>
      <c r="F171" s="45" t="s">
        <v>4</v>
      </c>
      <c r="G171" s="47">
        <f t="shared" si="10"/>
        <v>12.3</v>
      </c>
      <c r="H171" s="63">
        <v>-14</v>
      </c>
      <c r="I171" s="45">
        <v>-18</v>
      </c>
      <c r="J171" s="47">
        <f t="shared" si="11"/>
        <v>-9.1</v>
      </c>
      <c r="K171" s="63">
        <v>-3.9</v>
      </c>
      <c r="L171" s="45" t="s">
        <v>4</v>
      </c>
      <c r="M171" s="47">
        <f t="shared" si="8"/>
        <v>-6.2</v>
      </c>
      <c r="N171" s="63" t="s">
        <v>4</v>
      </c>
      <c r="O171" s="45" t="s">
        <v>4</v>
      </c>
      <c r="P171" s="45" t="s">
        <v>4</v>
      </c>
      <c r="Q171" s="63">
        <v>5.0999999999999996</v>
      </c>
      <c r="R171" s="45">
        <v>5.2</v>
      </c>
      <c r="S171" s="47">
        <f t="shared" si="12"/>
        <v>2.9</v>
      </c>
      <c r="T171" s="63" t="s">
        <v>4</v>
      </c>
      <c r="U171" s="45" t="s">
        <v>4</v>
      </c>
      <c r="V171" s="47" t="s">
        <v>4</v>
      </c>
    </row>
    <row r="172" spans="1:22">
      <c r="A172" s="44">
        <v>37530</v>
      </c>
      <c r="B172" s="45">
        <v>-13.5</v>
      </c>
      <c r="C172" s="45">
        <v>-16.3</v>
      </c>
      <c r="D172" s="47">
        <f t="shared" si="9"/>
        <v>-17</v>
      </c>
      <c r="E172" s="63">
        <v>11.6</v>
      </c>
      <c r="F172" s="45" t="s">
        <v>4</v>
      </c>
      <c r="G172" s="47">
        <f t="shared" si="10"/>
        <v>13.3</v>
      </c>
      <c r="H172" s="63">
        <v>-6</v>
      </c>
      <c r="I172" s="45">
        <v>-12.9</v>
      </c>
      <c r="J172" s="47">
        <f t="shared" si="11"/>
        <v>-11.8</v>
      </c>
      <c r="K172" s="63">
        <v>-1.9</v>
      </c>
      <c r="L172" s="45" t="s">
        <v>4</v>
      </c>
      <c r="M172" s="47">
        <f t="shared" si="8"/>
        <v>-4.2</v>
      </c>
      <c r="N172" s="63" t="s">
        <v>4</v>
      </c>
      <c r="O172" s="45" t="s">
        <v>4</v>
      </c>
      <c r="P172" s="45" t="s">
        <v>4</v>
      </c>
      <c r="Q172" s="63">
        <v>4.0999999999999996</v>
      </c>
      <c r="R172" s="45">
        <v>0.5</v>
      </c>
      <c r="S172" s="47">
        <f t="shared" si="12"/>
        <v>2.1</v>
      </c>
      <c r="T172" s="63" t="s">
        <v>4</v>
      </c>
      <c r="U172" s="45" t="s">
        <v>4</v>
      </c>
      <c r="V172" s="47" t="s">
        <v>4</v>
      </c>
    </row>
    <row r="173" spans="1:22">
      <c r="A173" s="44">
        <v>37561</v>
      </c>
      <c r="B173" s="45">
        <v>-23.5</v>
      </c>
      <c r="C173" s="45">
        <v>-24.5</v>
      </c>
      <c r="D173" s="47">
        <f t="shared" si="9"/>
        <v>-19.7</v>
      </c>
      <c r="E173" s="63">
        <v>15.6</v>
      </c>
      <c r="F173" s="45" t="s">
        <v>4</v>
      </c>
      <c r="G173" s="47">
        <f t="shared" si="10"/>
        <v>12.3</v>
      </c>
      <c r="H173" s="63">
        <v>-19</v>
      </c>
      <c r="I173" s="45">
        <v>-17.5</v>
      </c>
      <c r="J173" s="47">
        <f t="shared" si="11"/>
        <v>-16.100000000000001</v>
      </c>
      <c r="K173" s="63">
        <v>-7.9</v>
      </c>
      <c r="L173" s="45" t="s">
        <v>4</v>
      </c>
      <c r="M173" s="47">
        <f t="shared" si="8"/>
        <v>-4.5999999999999996</v>
      </c>
      <c r="N173" s="63" t="s">
        <v>4</v>
      </c>
      <c r="O173" s="45" t="s">
        <v>4</v>
      </c>
      <c r="P173" s="45" t="s">
        <v>4</v>
      </c>
      <c r="Q173" s="63">
        <v>-8.9</v>
      </c>
      <c r="R173" s="45">
        <v>-6.1</v>
      </c>
      <c r="S173" s="47">
        <f t="shared" si="12"/>
        <v>-0.1</v>
      </c>
      <c r="T173" s="63" t="s">
        <v>4</v>
      </c>
      <c r="U173" s="45" t="s">
        <v>4</v>
      </c>
      <c r="V173" s="47" t="s">
        <v>4</v>
      </c>
    </row>
    <row r="174" spans="1:22">
      <c r="A174" s="44">
        <v>37591</v>
      </c>
      <c r="B174" s="45">
        <v>-21.5</v>
      </c>
      <c r="C174" s="45">
        <v>-26.6</v>
      </c>
      <c r="D174" s="47">
        <f t="shared" si="9"/>
        <v>-22.5</v>
      </c>
      <c r="E174" s="63">
        <v>12.6</v>
      </c>
      <c r="F174" s="45" t="s">
        <v>4</v>
      </c>
      <c r="G174" s="47">
        <f t="shared" si="10"/>
        <v>13.3</v>
      </c>
      <c r="H174" s="63">
        <v>-24</v>
      </c>
      <c r="I174" s="45">
        <v>-17.100000000000001</v>
      </c>
      <c r="J174" s="47">
        <f t="shared" si="11"/>
        <v>-15.8</v>
      </c>
      <c r="K174" s="63">
        <v>-7.9</v>
      </c>
      <c r="L174" s="45" t="s">
        <v>4</v>
      </c>
      <c r="M174" s="47">
        <f t="shared" si="8"/>
        <v>-5.9</v>
      </c>
      <c r="N174" s="63" t="s">
        <v>4</v>
      </c>
      <c r="O174" s="45" t="s">
        <v>4</v>
      </c>
      <c r="P174" s="45" t="s">
        <v>4</v>
      </c>
      <c r="Q174" s="63">
        <v>-2.9</v>
      </c>
      <c r="R174" s="45">
        <v>1.1000000000000001</v>
      </c>
      <c r="S174" s="47">
        <f t="shared" si="12"/>
        <v>-1.5</v>
      </c>
      <c r="T174" s="63" t="s">
        <v>4</v>
      </c>
      <c r="U174" s="45" t="s">
        <v>4</v>
      </c>
      <c r="V174" s="47" t="s">
        <v>4</v>
      </c>
    </row>
    <row r="175" spans="1:22">
      <c r="A175" s="44">
        <v>37622</v>
      </c>
      <c r="B175" s="45">
        <v>-38.5</v>
      </c>
      <c r="C175" s="45">
        <v>-34.1</v>
      </c>
      <c r="D175" s="47">
        <f t="shared" si="9"/>
        <v>-28.4</v>
      </c>
      <c r="E175" s="63">
        <v>16.600000000000001</v>
      </c>
      <c r="F175" s="45" t="s">
        <v>4</v>
      </c>
      <c r="G175" s="47">
        <f t="shared" si="10"/>
        <v>14.9</v>
      </c>
      <c r="H175" s="63">
        <v>-27</v>
      </c>
      <c r="I175" s="45">
        <v>-23.8</v>
      </c>
      <c r="J175" s="47">
        <f t="shared" si="11"/>
        <v>-19.5</v>
      </c>
      <c r="K175" s="63">
        <v>-12.9</v>
      </c>
      <c r="L175" s="45" t="s">
        <v>4</v>
      </c>
      <c r="M175" s="47">
        <f t="shared" ref="M175:M238" si="13">ROUND(AVERAGE(K173:K175),1)</f>
        <v>-9.6</v>
      </c>
      <c r="N175" s="63" t="s">
        <v>4</v>
      </c>
      <c r="O175" s="45" t="s">
        <v>4</v>
      </c>
      <c r="P175" s="45" t="s">
        <v>4</v>
      </c>
      <c r="Q175" s="63">
        <v>-9.9</v>
      </c>
      <c r="R175" s="45">
        <v>-5.8</v>
      </c>
      <c r="S175" s="47">
        <f t="shared" si="12"/>
        <v>-3.6</v>
      </c>
      <c r="T175" s="63" t="s">
        <v>4</v>
      </c>
      <c r="U175" s="45" t="s">
        <v>4</v>
      </c>
      <c r="V175" s="47" t="s">
        <v>4</v>
      </c>
    </row>
    <row r="176" spans="1:22">
      <c r="A176" s="44">
        <v>37653</v>
      </c>
      <c r="B176" s="45">
        <v>-25.9</v>
      </c>
      <c r="C176" s="45">
        <v>-22.5</v>
      </c>
      <c r="D176" s="47">
        <f t="shared" si="9"/>
        <v>-27.7</v>
      </c>
      <c r="E176" s="63">
        <v>10.199999999999999</v>
      </c>
      <c r="F176" s="45" t="s">
        <v>4</v>
      </c>
      <c r="G176" s="47">
        <f t="shared" si="10"/>
        <v>13.1</v>
      </c>
      <c r="H176" s="63">
        <v>-18.3</v>
      </c>
      <c r="I176" s="45">
        <v>-22.5</v>
      </c>
      <c r="J176" s="47">
        <f t="shared" si="11"/>
        <v>-21.1</v>
      </c>
      <c r="K176" s="63">
        <v>-5.4</v>
      </c>
      <c r="L176" s="45" t="s">
        <v>4</v>
      </c>
      <c r="M176" s="47">
        <f t="shared" si="13"/>
        <v>-8.6999999999999993</v>
      </c>
      <c r="N176" s="63" t="s">
        <v>4</v>
      </c>
      <c r="O176" s="45" t="s">
        <v>4</v>
      </c>
      <c r="P176" s="45" t="s">
        <v>4</v>
      </c>
      <c r="Q176" s="63">
        <v>0.9</v>
      </c>
      <c r="R176" s="45">
        <v>-5.9</v>
      </c>
      <c r="S176" s="47">
        <f t="shared" si="12"/>
        <v>-3.5</v>
      </c>
      <c r="T176" s="63" t="s">
        <v>4</v>
      </c>
      <c r="U176" s="45" t="s">
        <v>4</v>
      </c>
      <c r="V176" s="47" t="s">
        <v>4</v>
      </c>
    </row>
    <row r="177" spans="1:22">
      <c r="A177" s="44">
        <v>37681</v>
      </c>
      <c r="B177" s="45">
        <v>-26.8</v>
      </c>
      <c r="C177" s="45">
        <v>-26.7</v>
      </c>
      <c r="D177" s="47">
        <f t="shared" si="9"/>
        <v>-27.8</v>
      </c>
      <c r="E177" s="63">
        <v>12.2</v>
      </c>
      <c r="F177" s="45" t="s">
        <v>4</v>
      </c>
      <c r="G177" s="47">
        <f t="shared" si="10"/>
        <v>13</v>
      </c>
      <c r="H177" s="63">
        <v>-23.1</v>
      </c>
      <c r="I177" s="45">
        <v>-23.1</v>
      </c>
      <c r="J177" s="47">
        <f t="shared" si="11"/>
        <v>-23.1</v>
      </c>
      <c r="K177" s="63">
        <v>-5.4</v>
      </c>
      <c r="L177" s="45" t="s">
        <v>4</v>
      </c>
      <c r="M177" s="47">
        <f t="shared" si="13"/>
        <v>-7.9</v>
      </c>
      <c r="N177" s="63" t="s">
        <v>4</v>
      </c>
      <c r="O177" s="45" t="s">
        <v>4</v>
      </c>
      <c r="P177" s="45" t="s">
        <v>4</v>
      </c>
      <c r="Q177" s="63">
        <v>-6.2</v>
      </c>
      <c r="R177" s="45">
        <v>-9.1999999999999993</v>
      </c>
      <c r="S177" s="47">
        <f t="shared" si="12"/>
        <v>-7</v>
      </c>
      <c r="T177" s="63" t="s">
        <v>4</v>
      </c>
      <c r="U177" s="45" t="s">
        <v>4</v>
      </c>
      <c r="V177" s="47" t="s">
        <v>4</v>
      </c>
    </row>
    <row r="178" spans="1:22">
      <c r="A178" s="44">
        <v>37712</v>
      </c>
      <c r="B178" s="45">
        <v>-28.8</v>
      </c>
      <c r="C178" s="45">
        <v>-26.2</v>
      </c>
      <c r="D178" s="47">
        <f t="shared" si="9"/>
        <v>-25.1</v>
      </c>
      <c r="E178" s="63">
        <v>4.3</v>
      </c>
      <c r="F178" s="45" t="s">
        <v>4</v>
      </c>
      <c r="G178" s="47">
        <f t="shared" si="10"/>
        <v>8.9</v>
      </c>
      <c r="H178" s="63">
        <v>-23.2</v>
      </c>
      <c r="I178" s="45">
        <v>-25.3</v>
      </c>
      <c r="J178" s="47">
        <f t="shared" si="11"/>
        <v>-23.6</v>
      </c>
      <c r="K178" s="63">
        <v>-12.6</v>
      </c>
      <c r="L178" s="45" t="s">
        <v>4</v>
      </c>
      <c r="M178" s="47">
        <f t="shared" si="13"/>
        <v>-7.8</v>
      </c>
      <c r="N178" s="63" t="s">
        <v>4</v>
      </c>
      <c r="O178" s="45" t="s">
        <v>4</v>
      </c>
      <c r="P178" s="45" t="s">
        <v>4</v>
      </c>
      <c r="Q178" s="63">
        <v>-5.5</v>
      </c>
      <c r="R178" s="45">
        <v>-9.9</v>
      </c>
      <c r="S178" s="47">
        <f t="shared" si="12"/>
        <v>-8.3000000000000007</v>
      </c>
      <c r="T178" s="63">
        <v>3.7</v>
      </c>
      <c r="U178" s="45">
        <v>10.9</v>
      </c>
      <c r="V178" s="47" t="s">
        <v>4</v>
      </c>
    </row>
    <row r="179" spans="1:22">
      <c r="A179" s="44">
        <v>37742</v>
      </c>
      <c r="B179" s="45">
        <v>-31.5</v>
      </c>
      <c r="C179" s="45">
        <v>-30.6</v>
      </c>
      <c r="D179" s="47">
        <f t="shared" si="9"/>
        <v>-27.8</v>
      </c>
      <c r="E179" s="63">
        <v>3.1</v>
      </c>
      <c r="F179" s="45" t="s">
        <v>4</v>
      </c>
      <c r="G179" s="47">
        <f t="shared" si="10"/>
        <v>6.5</v>
      </c>
      <c r="H179" s="63">
        <v>-20.9</v>
      </c>
      <c r="I179" s="45">
        <v>-21.1</v>
      </c>
      <c r="J179" s="47">
        <f t="shared" si="11"/>
        <v>-23.2</v>
      </c>
      <c r="K179" s="63">
        <v>-18.399999999999999</v>
      </c>
      <c r="L179" s="45" t="s">
        <v>4</v>
      </c>
      <c r="M179" s="47">
        <f t="shared" si="13"/>
        <v>-12.1</v>
      </c>
      <c r="N179" s="63" t="s">
        <v>4</v>
      </c>
      <c r="O179" s="45" t="s">
        <v>4</v>
      </c>
      <c r="P179" s="45" t="s">
        <v>4</v>
      </c>
      <c r="Q179" s="63">
        <v>-14.5</v>
      </c>
      <c r="R179" s="45">
        <v>-15.1</v>
      </c>
      <c r="S179" s="47">
        <f t="shared" si="12"/>
        <v>-11.4</v>
      </c>
      <c r="T179" s="63">
        <v>3.2</v>
      </c>
      <c r="U179" s="45">
        <v>8.9</v>
      </c>
      <c r="V179" s="47" t="s">
        <v>4</v>
      </c>
    </row>
    <row r="180" spans="1:22">
      <c r="A180" s="44">
        <v>37773</v>
      </c>
      <c r="B180" s="45">
        <v>-34.5</v>
      </c>
      <c r="C180" s="45">
        <v>-35.9</v>
      </c>
      <c r="D180" s="47">
        <f t="shared" si="9"/>
        <v>-30.9</v>
      </c>
      <c r="E180" s="63">
        <v>14.2</v>
      </c>
      <c r="F180" s="45" t="s">
        <v>4</v>
      </c>
      <c r="G180" s="47">
        <f t="shared" si="10"/>
        <v>7.2</v>
      </c>
      <c r="H180" s="63">
        <v>-19.3</v>
      </c>
      <c r="I180" s="45">
        <v>-16.399999999999999</v>
      </c>
      <c r="J180" s="47">
        <f t="shared" si="11"/>
        <v>-20.9</v>
      </c>
      <c r="K180" s="63">
        <v>-15.3</v>
      </c>
      <c r="L180" s="45" t="s">
        <v>4</v>
      </c>
      <c r="M180" s="47">
        <f t="shared" si="13"/>
        <v>-15.4</v>
      </c>
      <c r="N180" s="63" t="s">
        <v>4</v>
      </c>
      <c r="O180" s="45" t="s">
        <v>4</v>
      </c>
      <c r="P180" s="45" t="s">
        <v>4</v>
      </c>
      <c r="Q180" s="63">
        <v>-4.4000000000000004</v>
      </c>
      <c r="R180" s="45">
        <v>-1.5</v>
      </c>
      <c r="S180" s="47">
        <f t="shared" si="12"/>
        <v>-8.8000000000000007</v>
      </c>
      <c r="T180" s="63">
        <v>10.9</v>
      </c>
      <c r="U180" s="45">
        <v>14</v>
      </c>
      <c r="V180" s="47">
        <f t="shared" ref="V180:V243" si="14">ROUND(AVERAGE(U178:U180),1)</f>
        <v>11.3</v>
      </c>
    </row>
    <row r="181" spans="1:22">
      <c r="A181" s="44">
        <v>37803</v>
      </c>
      <c r="B181" s="45">
        <v>-26.9</v>
      </c>
      <c r="C181" s="45">
        <v>-28.6</v>
      </c>
      <c r="D181" s="47">
        <f t="shared" si="9"/>
        <v>-31.7</v>
      </c>
      <c r="E181" s="63">
        <v>8.4</v>
      </c>
      <c r="F181" s="45" t="s">
        <v>4</v>
      </c>
      <c r="G181" s="47">
        <f t="shared" si="10"/>
        <v>8.6</v>
      </c>
      <c r="H181" s="63">
        <v>-22.7</v>
      </c>
      <c r="I181" s="45">
        <v>-20</v>
      </c>
      <c r="J181" s="47">
        <f t="shared" si="11"/>
        <v>-19.2</v>
      </c>
      <c r="K181" s="63">
        <v>-14.7</v>
      </c>
      <c r="L181" s="45" t="s">
        <v>4</v>
      </c>
      <c r="M181" s="47">
        <f t="shared" si="13"/>
        <v>-16.100000000000001</v>
      </c>
      <c r="N181" s="63" t="s">
        <v>4</v>
      </c>
      <c r="O181" s="45" t="s">
        <v>4</v>
      </c>
      <c r="P181" s="45" t="s">
        <v>4</v>
      </c>
      <c r="Q181" s="63">
        <v>5.7</v>
      </c>
      <c r="R181" s="45">
        <v>7.9</v>
      </c>
      <c r="S181" s="47">
        <f t="shared" si="12"/>
        <v>-2.9</v>
      </c>
      <c r="T181" s="63">
        <v>-21</v>
      </c>
      <c r="U181" s="45">
        <v>-21.1</v>
      </c>
      <c r="V181" s="47">
        <f t="shared" si="14"/>
        <v>0.6</v>
      </c>
    </row>
    <row r="182" spans="1:22">
      <c r="A182" s="44">
        <v>37834</v>
      </c>
      <c r="B182" s="45">
        <v>-17.5</v>
      </c>
      <c r="C182" s="45">
        <v>-19.399999999999999</v>
      </c>
      <c r="D182" s="47">
        <f t="shared" si="9"/>
        <v>-28</v>
      </c>
      <c r="E182" s="63">
        <v>6</v>
      </c>
      <c r="F182" s="45" t="s">
        <v>4</v>
      </c>
      <c r="G182" s="47">
        <f t="shared" si="10"/>
        <v>9.5</v>
      </c>
      <c r="H182" s="63">
        <v>-17.600000000000001</v>
      </c>
      <c r="I182" s="45">
        <v>-18.2</v>
      </c>
      <c r="J182" s="47">
        <f t="shared" si="11"/>
        <v>-18.2</v>
      </c>
      <c r="K182" s="63">
        <v>-12</v>
      </c>
      <c r="L182" s="45" t="s">
        <v>4</v>
      </c>
      <c r="M182" s="47">
        <f t="shared" si="13"/>
        <v>-14</v>
      </c>
      <c r="N182" s="63" t="s">
        <v>4</v>
      </c>
      <c r="O182" s="45" t="s">
        <v>4</v>
      </c>
      <c r="P182" s="45" t="s">
        <v>4</v>
      </c>
      <c r="Q182" s="63">
        <v>-1.5</v>
      </c>
      <c r="R182" s="45">
        <v>2.1</v>
      </c>
      <c r="S182" s="47">
        <f t="shared" si="12"/>
        <v>2.8</v>
      </c>
      <c r="T182" s="63">
        <v>6.7</v>
      </c>
      <c r="U182" s="45">
        <v>12.1</v>
      </c>
      <c r="V182" s="47">
        <f t="shared" si="14"/>
        <v>1.7</v>
      </c>
    </row>
    <row r="183" spans="1:22">
      <c r="A183" s="44">
        <v>37865</v>
      </c>
      <c r="B183" s="45">
        <v>-18.600000000000001</v>
      </c>
      <c r="C183" s="45">
        <v>-15.7</v>
      </c>
      <c r="D183" s="47">
        <f t="shared" si="9"/>
        <v>-21.2</v>
      </c>
      <c r="E183" s="63">
        <v>10.6</v>
      </c>
      <c r="F183" s="45" t="s">
        <v>4</v>
      </c>
      <c r="G183" s="47">
        <f t="shared" si="10"/>
        <v>8.3000000000000007</v>
      </c>
      <c r="H183" s="63">
        <v>-2</v>
      </c>
      <c r="I183" s="45">
        <v>-4.5999999999999996</v>
      </c>
      <c r="J183" s="47">
        <f t="shared" si="11"/>
        <v>-14.3</v>
      </c>
      <c r="K183" s="63">
        <v>-7.8</v>
      </c>
      <c r="L183" s="45" t="s">
        <v>4</v>
      </c>
      <c r="M183" s="47">
        <f t="shared" si="13"/>
        <v>-11.5</v>
      </c>
      <c r="N183" s="63" t="s">
        <v>4</v>
      </c>
      <c r="O183" s="45" t="s">
        <v>4</v>
      </c>
      <c r="P183" s="45" t="s">
        <v>4</v>
      </c>
      <c r="Q183" s="63">
        <v>7</v>
      </c>
      <c r="R183" s="45">
        <v>7.2</v>
      </c>
      <c r="S183" s="47">
        <f t="shared" si="12"/>
        <v>5.7</v>
      </c>
      <c r="T183" s="63">
        <v>13.7</v>
      </c>
      <c r="U183" s="45">
        <v>12.4</v>
      </c>
      <c r="V183" s="47">
        <f t="shared" si="14"/>
        <v>1.1000000000000001</v>
      </c>
    </row>
    <row r="184" spans="1:22">
      <c r="A184" s="44">
        <v>37895</v>
      </c>
      <c r="B184" s="45">
        <v>-19.5</v>
      </c>
      <c r="C184" s="45">
        <v>-22.3</v>
      </c>
      <c r="D184" s="47">
        <f t="shared" si="9"/>
        <v>-19.100000000000001</v>
      </c>
      <c r="E184" s="63">
        <v>4.9000000000000004</v>
      </c>
      <c r="F184" s="45" t="s">
        <v>4</v>
      </c>
      <c r="G184" s="47">
        <f t="shared" si="10"/>
        <v>7.2</v>
      </c>
      <c r="H184" s="63">
        <v>-8.8000000000000007</v>
      </c>
      <c r="I184" s="45">
        <v>-16.2</v>
      </c>
      <c r="J184" s="47">
        <f t="shared" si="11"/>
        <v>-13</v>
      </c>
      <c r="K184" s="63">
        <v>-9.8000000000000007</v>
      </c>
      <c r="L184" s="45" t="s">
        <v>4</v>
      </c>
      <c r="M184" s="47">
        <f t="shared" si="13"/>
        <v>-9.9</v>
      </c>
      <c r="N184" s="63" t="s">
        <v>4</v>
      </c>
      <c r="O184" s="45" t="s">
        <v>4</v>
      </c>
      <c r="P184" s="45" t="s">
        <v>4</v>
      </c>
      <c r="Q184" s="63">
        <v>9.8000000000000007</v>
      </c>
      <c r="R184" s="45">
        <v>5.2</v>
      </c>
      <c r="S184" s="47">
        <f t="shared" si="12"/>
        <v>4.8</v>
      </c>
      <c r="T184" s="63">
        <v>4.5</v>
      </c>
      <c r="U184" s="45">
        <v>10</v>
      </c>
      <c r="V184" s="47">
        <f t="shared" si="14"/>
        <v>11.5</v>
      </c>
    </row>
    <row r="185" spans="1:22">
      <c r="A185" s="44">
        <v>37926</v>
      </c>
      <c r="B185" s="45">
        <v>-19.3</v>
      </c>
      <c r="C185" s="45">
        <v>-20.399999999999999</v>
      </c>
      <c r="D185" s="47">
        <f t="shared" si="9"/>
        <v>-19.5</v>
      </c>
      <c r="E185" s="63">
        <v>-2.7</v>
      </c>
      <c r="F185" s="45" t="s">
        <v>4</v>
      </c>
      <c r="G185" s="47">
        <f t="shared" si="10"/>
        <v>4.3</v>
      </c>
      <c r="H185" s="63">
        <v>-7.3</v>
      </c>
      <c r="I185" s="45">
        <v>-5.7</v>
      </c>
      <c r="J185" s="47">
        <f t="shared" si="11"/>
        <v>-8.8000000000000007</v>
      </c>
      <c r="K185" s="63">
        <v>-2.4</v>
      </c>
      <c r="L185" s="45" t="s">
        <v>4</v>
      </c>
      <c r="M185" s="47">
        <f t="shared" si="13"/>
        <v>-6.7</v>
      </c>
      <c r="N185" s="63" t="s">
        <v>4</v>
      </c>
      <c r="O185" s="45" t="s">
        <v>4</v>
      </c>
      <c r="P185" s="45" t="s">
        <v>4</v>
      </c>
      <c r="Q185" s="63">
        <v>10.3</v>
      </c>
      <c r="R185" s="45">
        <v>12.9</v>
      </c>
      <c r="S185" s="47">
        <f t="shared" si="12"/>
        <v>8.4</v>
      </c>
      <c r="T185" s="63">
        <v>15.8</v>
      </c>
      <c r="U185" s="45">
        <v>12.9</v>
      </c>
      <c r="V185" s="47">
        <f t="shared" si="14"/>
        <v>11.8</v>
      </c>
    </row>
    <row r="186" spans="1:22">
      <c r="A186" s="44">
        <v>37956</v>
      </c>
      <c r="B186" s="45">
        <v>-18.100000000000001</v>
      </c>
      <c r="C186" s="45">
        <v>-23.1</v>
      </c>
      <c r="D186" s="47">
        <f t="shared" si="9"/>
        <v>-21.9</v>
      </c>
      <c r="E186" s="63">
        <v>-2.7</v>
      </c>
      <c r="F186" s="45" t="s">
        <v>4</v>
      </c>
      <c r="G186" s="47">
        <f t="shared" si="10"/>
        <v>-0.2</v>
      </c>
      <c r="H186" s="63">
        <v>-14.1</v>
      </c>
      <c r="I186" s="45">
        <v>-7.7</v>
      </c>
      <c r="J186" s="47">
        <f t="shared" si="11"/>
        <v>-9.9</v>
      </c>
      <c r="K186" s="63">
        <v>-12.5</v>
      </c>
      <c r="L186" s="45" t="s">
        <v>4</v>
      </c>
      <c r="M186" s="47">
        <f t="shared" si="13"/>
        <v>-8.1999999999999993</v>
      </c>
      <c r="N186" s="63" t="s">
        <v>4</v>
      </c>
      <c r="O186" s="45" t="s">
        <v>4</v>
      </c>
      <c r="P186" s="45" t="s">
        <v>4</v>
      </c>
      <c r="Q186" s="63">
        <v>-0.6</v>
      </c>
      <c r="R186" s="45">
        <v>2.7</v>
      </c>
      <c r="S186" s="47">
        <f t="shared" si="12"/>
        <v>6.9</v>
      </c>
      <c r="T186" s="63">
        <v>28.4</v>
      </c>
      <c r="U186" s="45">
        <v>14.7</v>
      </c>
      <c r="V186" s="47">
        <f t="shared" si="14"/>
        <v>12.5</v>
      </c>
    </row>
    <row r="187" spans="1:22">
      <c r="A187" s="44">
        <v>37987</v>
      </c>
      <c r="B187" s="45">
        <v>-10.1</v>
      </c>
      <c r="C187" s="45">
        <v>-9.1</v>
      </c>
      <c r="D187" s="47">
        <f t="shared" si="9"/>
        <v>-17.5</v>
      </c>
      <c r="E187" s="63">
        <v>5.7</v>
      </c>
      <c r="F187" s="45" t="s">
        <v>4</v>
      </c>
      <c r="G187" s="47">
        <f t="shared" si="10"/>
        <v>0.1</v>
      </c>
      <c r="H187" s="63">
        <v>-2.7</v>
      </c>
      <c r="I187" s="45">
        <v>-0.1</v>
      </c>
      <c r="J187" s="47">
        <f t="shared" si="11"/>
        <v>-4.5</v>
      </c>
      <c r="K187" s="63">
        <v>-8.9</v>
      </c>
      <c r="L187" s="45" t="s">
        <v>4</v>
      </c>
      <c r="M187" s="47">
        <f t="shared" si="13"/>
        <v>-7.9</v>
      </c>
      <c r="N187" s="63" t="s">
        <v>4</v>
      </c>
      <c r="O187" s="45" t="s">
        <v>4</v>
      </c>
      <c r="P187" s="45" t="s">
        <v>4</v>
      </c>
      <c r="Q187" s="63">
        <v>-4.7</v>
      </c>
      <c r="R187" s="45">
        <v>-0.3</v>
      </c>
      <c r="S187" s="47">
        <f t="shared" si="12"/>
        <v>5.0999999999999996</v>
      </c>
      <c r="T187" s="63">
        <v>31.1</v>
      </c>
      <c r="U187" s="45">
        <v>16.399999999999999</v>
      </c>
      <c r="V187" s="47">
        <f t="shared" si="14"/>
        <v>14.7</v>
      </c>
    </row>
    <row r="188" spans="1:22">
      <c r="A188" s="44">
        <v>38018</v>
      </c>
      <c r="B188" s="45">
        <v>-22.2</v>
      </c>
      <c r="C188" s="45">
        <v>-19.2</v>
      </c>
      <c r="D188" s="47">
        <f t="shared" si="9"/>
        <v>-17.100000000000001</v>
      </c>
      <c r="E188" s="63">
        <v>4</v>
      </c>
      <c r="F188" s="45" t="s">
        <v>4</v>
      </c>
      <c r="G188" s="47">
        <f t="shared" si="10"/>
        <v>2.2999999999999998</v>
      </c>
      <c r="H188" s="63">
        <v>-4.5999999999999996</v>
      </c>
      <c r="I188" s="45">
        <v>-8.1999999999999993</v>
      </c>
      <c r="J188" s="47">
        <f t="shared" si="11"/>
        <v>-5.3</v>
      </c>
      <c r="K188" s="63">
        <v>-6.1</v>
      </c>
      <c r="L188" s="45" t="s">
        <v>4</v>
      </c>
      <c r="M188" s="47">
        <f t="shared" si="13"/>
        <v>-9.1999999999999993</v>
      </c>
      <c r="N188" s="63" t="s">
        <v>4</v>
      </c>
      <c r="O188" s="45" t="s">
        <v>4</v>
      </c>
      <c r="P188" s="45" t="s">
        <v>4</v>
      </c>
      <c r="Q188" s="63">
        <v>9.1</v>
      </c>
      <c r="R188" s="45">
        <v>2.4</v>
      </c>
      <c r="S188" s="47">
        <f t="shared" si="12"/>
        <v>1.6</v>
      </c>
      <c r="T188" s="63">
        <v>6.1</v>
      </c>
      <c r="U188" s="45">
        <v>7.8</v>
      </c>
      <c r="V188" s="47">
        <f t="shared" si="14"/>
        <v>13</v>
      </c>
    </row>
    <row r="189" spans="1:22">
      <c r="A189" s="44">
        <v>38047</v>
      </c>
      <c r="B189" s="45">
        <v>-41.6</v>
      </c>
      <c r="C189" s="45">
        <v>-38.9</v>
      </c>
      <c r="D189" s="47">
        <f t="shared" si="9"/>
        <v>-22.4</v>
      </c>
      <c r="E189" s="63">
        <v>6</v>
      </c>
      <c r="F189" s="45" t="s">
        <v>4</v>
      </c>
      <c r="G189" s="47">
        <f t="shared" si="10"/>
        <v>5.2</v>
      </c>
      <c r="H189" s="63">
        <v>-6.8</v>
      </c>
      <c r="I189" s="45">
        <v>-6.8</v>
      </c>
      <c r="J189" s="47">
        <f t="shared" si="11"/>
        <v>-5</v>
      </c>
      <c r="K189" s="63">
        <v>-5.2</v>
      </c>
      <c r="L189" s="45" t="s">
        <v>4</v>
      </c>
      <c r="M189" s="47">
        <f t="shared" si="13"/>
        <v>-6.7</v>
      </c>
      <c r="N189" s="63" t="s">
        <v>4</v>
      </c>
      <c r="O189" s="45" t="s">
        <v>4</v>
      </c>
      <c r="P189" s="45" t="s">
        <v>4</v>
      </c>
      <c r="Q189" s="63">
        <v>2.4</v>
      </c>
      <c r="R189" s="45">
        <v>-1.1000000000000001</v>
      </c>
      <c r="S189" s="47">
        <f t="shared" si="12"/>
        <v>0.3</v>
      </c>
      <c r="T189" s="63">
        <v>5</v>
      </c>
      <c r="U189" s="45">
        <v>10.1</v>
      </c>
      <c r="V189" s="47">
        <f t="shared" si="14"/>
        <v>11.4</v>
      </c>
    </row>
    <row r="190" spans="1:22">
      <c r="A190" s="44">
        <v>38078</v>
      </c>
      <c r="B190" s="45">
        <v>-29.3</v>
      </c>
      <c r="C190" s="45">
        <v>-26.1</v>
      </c>
      <c r="D190" s="47">
        <f t="shared" si="9"/>
        <v>-28.1</v>
      </c>
      <c r="E190" s="63">
        <v>1.2</v>
      </c>
      <c r="F190" s="45" t="s">
        <v>4</v>
      </c>
      <c r="G190" s="47">
        <f t="shared" si="10"/>
        <v>3.7</v>
      </c>
      <c r="H190" s="63">
        <v>-1.5</v>
      </c>
      <c r="I190" s="45">
        <v>-4.2</v>
      </c>
      <c r="J190" s="47">
        <f t="shared" si="11"/>
        <v>-6.4</v>
      </c>
      <c r="K190" s="63">
        <v>-6.6</v>
      </c>
      <c r="L190" s="45" t="s">
        <v>4</v>
      </c>
      <c r="M190" s="47">
        <f t="shared" si="13"/>
        <v>-6</v>
      </c>
      <c r="N190" s="63" t="s">
        <v>4</v>
      </c>
      <c r="O190" s="45" t="s">
        <v>4</v>
      </c>
      <c r="P190" s="45" t="s">
        <v>4</v>
      </c>
      <c r="Q190" s="63">
        <v>8.4</v>
      </c>
      <c r="R190" s="45">
        <v>3.6</v>
      </c>
      <c r="S190" s="47">
        <f t="shared" si="12"/>
        <v>1.6</v>
      </c>
      <c r="T190" s="63">
        <v>0.6</v>
      </c>
      <c r="U190" s="45">
        <v>7.6</v>
      </c>
      <c r="V190" s="47">
        <f t="shared" si="14"/>
        <v>8.5</v>
      </c>
    </row>
    <row r="191" spans="1:22">
      <c r="A191" s="44">
        <v>38108</v>
      </c>
      <c r="B191" s="45">
        <v>-3.5</v>
      </c>
      <c r="C191" s="45">
        <v>-0.8</v>
      </c>
      <c r="D191" s="47">
        <f t="shared" si="9"/>
        <v>-21.9</v>
      </c>
      <c r="E191" s="63">
        <v>7</v>
      </c>
      <c r="F191" s="45" t="s">
        <v>4</v>
      </c>
      <c r="G191" s="47">
        <f t="shared" si="10"/>
        <v>4.7</v>
      </c>
      <c r="H191" s="63">
        <v>-1.1000000000000001</v>
      </c>
      <c r="I191" s="45">
        <v>-0.9</v>
      </c>
      <c r="J191" s="47">
        <f t="shared" si="11"/>
        <v>-4</v>
      </c>
      <c r="K191" s="63">
        <v>-6.6</v>
      </c>
      <c r="L191" s="45" t="s">
        <v>4</v>
      </c>
      <c r="M191" s="47">
        <f t="shared" si="13"/>
        <v>-6.1</v>
      </c>
      <c r="N191" s="63" t="s">
        <v>4</v>
      </c>
      <c r="O191" s="45" t="s">
        <v>4</v>
      </c>
      <c r="P191" s="45" t="s">
        <v>4</v>
      </c>
      <c r="Q191" s="63">
        <v>6.6</v>
      </c>
      <c r="R191" s="45">
        <v>5.7</v>
      </c>
      <c r="S191" s="47">
        <f t="shared" si="12"/>
        <v>2.7</v>
      </c>
      <c r="T191" s="63">
        <v>7.8</v>
      </c>
      <c r="U191" s="45">
        <v>13.2</v>
      </c>
      <c r="V191" s="47">
        <f t="shared" si="14"/>
        <v>10.3</v>
      </c>
    </row>
    <row r="192" spans="1:22">
      <c r="A192" s="44">
        <v>38139</v>
      </c>
      <c r="B192" s="45">
        <v>-12.8</v>
      </c>
      <c r="C192" s="45">
        <v>-13.4</v>
      </c>
      <c r="D192" s="47">
        <f t="shared" si="9"/>
        <v>-13.4</v>
      </c>
      <c r="E192" s="63">
        <v>1.2</v>
      </c>
      <c r="F192" s="45" t="s">
        <v>4</v>
      </c>
      <c r="G192" s="47">
        <f t="shared" si="10"/>
        <v>3.1</v>
      </c>
      <c r="H192" s="63">
        <v>-10.7</v>
      </c>
      <c r="I192" s="45">
        <v>-8</v>
      </c>
      <c r="J192" s="47">
        <f t="shared" si="11"/>
        <v>-4.4000000000000004</v>
      </c>
      <c r="K192" s="63">
        <v>-6</v>
      </c>
      <c r="L192" s="45" t="s">
        <v>4</v>
      </c>
      <c r="M192" s="47">
        <f t="shared" si="13"/>
        <v>-6.4</v>
      </c>
      <c r="N192" s="63" t="s">
        <v>4</v>
      </c>
      <c r="O192" s="45" t="s">
        <v>4</v>
      </c>
      <c r="P192" s="45" t="s">
        <v>4</v>
      </c>
      <c r="Q192" s="63">
        <v>-1</v>
      </c>
      <c r="R192" s="45">
        <v>2.2999999999999998</v>
      </c>
      <c r="S192" s="47">
        <f t="shared" si="12"/>
        <v>3.9</v>
      </c>
      <c r="T192" s="63">
        <v>4.9000000000000004</v>
      </c>
      <c r="U192" s="45">
        <v>8</v>
      </c>
      <c r="V192" s="47">
        <f t="shared" si="14"/>
        <v>9.6</v>
      </c>
    </row>
    <row r="193" spans="1:22">
      <c r="A193" s="44">
        <v>38169</v>
      </c>
      <c r="B193" s="45">
        <v>-2.1</v>
      </c>
      <c r="C193" s="45">
        <v>-5.0999999999999996</v>
      </c>
      <c r="D193" s="47">
        <f t="shared" si="9"/>
        <v>-6.4</v>
      </c>
      <c r="E193" s="63">
        <v>1</v>
      </c>
      <c r="F193" s="45" t="s">
        <v>4</v>
      </c>
      <c r="G193" s="47">
        <f t="shared" si="10"/>
        <v>3.1</v>
      </c>
      <c r="H193" s="63">
        <v>-2.2000000000000002</v>
      </c>
      <c r="I193" s="45">
        <v>-0.3</v>
      </c>
      <c r="J193" s="47">
        <f t="shared" si="11"/>
        <v>-3.1</v>
      </c>
      <c r="K193" s="63">
        <v>3.9</v>
      </c>
      <c r="L193" s="45" t="s">
        <v>4</v>
      </c>
      <c r="M193" s="47">
        <f t="shared" si="13"/>
        <v>-2.9</v>
      </c>
      <c r="N193" s="63" t="s">
        <v>4</v>
      </c>
      <c r="O193" s="45" t="s">
        <v>4</v>
      </c>
      <c r="P193" s="45" t="s">
        <v>4</v>
      </c>
      <c r="Q193" s="63">
        <v>8.8000000000000007</v>
      </c>
      <c r="R193" s="45">
        <v>12</v>
      </c>
      <c r="S193" s="47">
        <f t="shared" si="12"/>
        <v>6.7</v>
      </c>
      <c r="T193" s="63">
        <v>15.4</v>
      </c>
      <c r="U193" s="45">
        <v>15.1</v>
      </c>
      <c r="V193" s="47">
        <f t="shared" si="14"/>
        <v>12.1</v>
      </c>
    </row>
    <row r="194" spans="1:22">
      <c r="A194" s="44">
        <v>38200</v>
      </c>
      <c r="B194" s="45">
        <v>-9.6</v>
      </c>
      <c r="C194" s="45">
        <v>-13.5</v>
      </c>
      <c r="D194" s="47">
        <f t="shared" si="9"/>
        <v>-10.7</v>
      </c>
      <c r="E194" s="63">
        <v>3.4</v>
      </c>
      <c r="F194" s="45" t="s">
        <v>4</v>
      </c>
      <c r="G194" s="47">
        <f t="shared" si="10"/>
        <v>1.9</v>
      </c>
      <c r="H194" s="63">
        <v>-8.3000000000000007</v>
      </c>
      <c r="I194" s="45">
        <v>-7.9</v>
      </c>
      <c r="J194" s="47">
        <f t="shared" si="11"/>
        <v>-5.4</v>
      </c>
      <c r="K194" s="63">
        <v>-3.9</v>
      </c>
      <c r="L194" s="45" t="s">
        <v>4</v>
      </c>
      <c r="M194" s="47">
        <f t="shared" si="13"/>
        <v>-2</v>
      </c>
      <c r="N194" s="63" t="s">
        <v>4</v>
      </c>
      <c r="O194" s="45" t="s">
        <v>4</v>
      </c>
      <c r="P194" s="45" t="s">
        <v>4</v>
      </c>
      <c r="Q194" s="63">
        <v>5</v>
      </c>
      <c r="R194" s="45">
        <v>9.4</v>
      </c>
      <c r="S194" s="47">
        <f t="shared" si="12"/>
        <v>7.9</v>
      </c>
      <c r="T194" s="63">
        <v>4.3</v>
      </c>
      <c r="U194" s="45">
        <v>9.1999999999999993</v>
      </c>
      <c r="V194" s="47">
        <f t="shared" si="14"/>
        <v>10.8</v>
      </c>
    </row>
    <row r="195" spans="1:22">
      <c r="A195" s="44">
        <v>38231</v>
      </c>
      <c r="B195" s="45">
        <v>-17.8</v>
      </c>
      <c r="C195" s="45">
        <v>-14.2</v>
      </c>
      <c r="D195" s="47">
        <f t="shared" si="9"/>
        <v>-10.9</v>
      </c>
      <c r="E195" s="63">
        <v>-1.2</v>
      </c>
      <c r="F195" s="45" t="s">
        <v>4</v>
      </c>
      <c r="G195" s="47">
        <f t="shared" si="10"/>
        <v>1.1000000000000001</v>
      </c>
      <c r="H195" s="63">
        <v>-4.5</v>
      </c>
      <c r="I195" s="45">
        <v>-6</v>
      </c>
      <c r="J195" s="47">
        <f t="shared" si="11"/>
        <v>-4.7</v>
      </c>
      <c r="K195" s="63">
        <v>-2.1</v>
      </c>
      <c r="L195" s="45" t="s">
        <v>4</v>
      </c>
      <c r="M195" s="47">
        <f t="shared" si="13"/>
        <v>-0.7</v>
      </c>
      <c r="N195" s="63" t="s">
        <v>4</v>
      </c>
      <c r="O195" s="45" t="s">
        <v>4</v>
      </c>
      <c r="P195" s="45" t="s">
        <v>4</v>
      </c>
      <c r="Q195" s="63">
        <v>5.4</v>
      </c>
      <c r="R195" s="45">
        <v>5.9</v>
      </c>
      <c r="S195" s="47">
        <f t="shared" si="12"/>
        <v>9.1</v>
      </c>
      <c r="T195" s="63">
        <v>17.600000000000001</v>
      </c>
      <c r="U195" s="45">
        <v>16.5</v>
      </c>
      <c r="V195" s="47">
        <f t="shared" si="14"/>
        <v>13.6</v>
      </c>
    </row>
    <row r="196" spans="1:22">
      <c r="A196" s="44">
        <v>38261</v>
      </c>
      <c r="B196" s="45">
        <v>-8.8000000000000007</v>
      </c>
      <c r="C196" s="45">
        <v>-11.4</v>
      </c>
      <c r="D196" s="47">
        <f t="shared" si="9"/>
        <v>-13</v>
      </c>
      <c r="E196" s="63">
        <v>5</v>
      </c>
      <c r="F196" s="45" t="s">
        <v>4</v>
      </c>
      <c r="G196" s="47">
        <f t="shared" si="10"/>
        <v>2.4</v>
      </c>
      <c r="H196" s="63">
        <v>5.0999999999999996</v>
      </c>
      <c r="I196" s="45">
        <v>-2.4</v>
      </c>
      <c r="J196" s="47">
        <f t="shared" si="11"/>
        <v>-5.4</v>
      </c>
      <c r="K196" s="63">
        <v>-3.2</v>
      </c>
      <c r="L196" s="45" t="s">
        <v>4</v>
      </c>
      <c r="M196" s="47">
        <f t="shared" si="13"/>
        <v>-3.1</v>
      </c>
      <c r="N196" s="63" t="s">
        <v>4</v>
      </c>
      <c r="O196" s="45" t="s">
        <v>4</v>
      </c>
      <c r="P196" s="45" t="s">
        <v>4</v>
      </c>
      <c r="Q196" s="63">
        <v>13.6</v>
      </c>
      <c r="R196" s="45">
        <v>8.3000000000000007</v>
      </c>
      <c r="S196" s="47">
        <f t="shared" si="12"/>
        <v>7.9</v>
      </c>
      <c r="T196" s="63">
        <v>26.3</v>
      </c>
      <c r="U196" s="45">
        <v>31.6</v>
      </c>
      <c r="V196" s="47">
        <f t="shared" si="14"/>
        <v>19.100000000000001</v>
      </c>
    </row>
    <row r="197" spans="1:22">
      <c r="A197" s="44">
        <v>38292</v>
      </c>
      <c r="B197" s="45">
        <v>-7.7</v>
      </c>
      <c r="C197" s="45">
        <v>-8.6999999999999993</v>
      </c>
      <c r="D197" s="47">
        <f t="shared" si="9"/>
        <v>-11.4</v>
      </c>
      <c r="E197" s="63">
        <v>5.3</v>
      </c>
      <c r="F197" s="45" t="s">
        <v>4</v>
      </c>
      <c r="G197" s="47">
        <f t="shared" si="10"/>
        <v>3</v>
      </c>
      <c r="H197" s="63">
        <v>-10</v>
      </c>
      <c r="I197" s="45">
        <v>-8.6999999999999993</v>
      </c>
      <c r="J197" s="47">
        <f t="shared" si="11"/>
        <v>-5.7</v>
      </c>
      <c r="K197" s="63">
        <v>-3.6</v>
      </c>
      <c r="L197" s="45" t="s">
        <v>4</v>
      </c>
      <c r="M197" s="47">
        <f t="shared" si="13"/>
        <v>-3</v>
      </c>
      <c r="N197" s="63" t="s">
        <v>4</v>
      </c>
      <c r="O197" s="45" t="s">
        <v>4</v>
      </c>
      <c r="P197" s="45" t="s">
        <v>4</v>
      </c>
      <c r="Q197" s="63">
        <v>2.8</v>
      </c>
      <c r="R197" s="45">
        <v>5</v>
      </c>
      <c r="S197" s="47">
        <f t="shared" si="12"/>
        <v>6.4</v>
      </c>
      <c r="T197" s="63">
        <v>26.6</v>
      </c>
      <c r="U197" s="45">
        <v>24.2</v>
      </c>
      <c r="V197" s="47">
        <f t="shared" si="14"/>
        <v>24.1</v>
      </c>
    </row>
    <row r="198" spans="1:22">
      <c r="A198" s="44">
        <v>38322</v>
      </c>
      <c r="B198" s="45">
        <v>-5.9</v>
      </c>
      <c r="C198" s="45">
        <v>-10.6</v>
      </c>
      <c r="D198" s="47">
        <f t="shared" si="9"/>
        <v>-10.199999999999999</v>
      </c>
      <c r="E198" s="63">
        <v>0.2</v>
      </c>
      <c r="F198" s="45" t="s">
        <v>4</v>
      </c>
      <c r="G198" s="47">
        <f t="shared" si="10"/>
        <v>3.5</v>
      </c>
      <c r="H198" s="63">
        <v>-14.8</v>
      </c>
      <c r="I198" s="45">
        <v>-9.1999999999999993</v>
      </c>
      <c r="J198" s="47">
        <f t="shared" si="11"/>
        <v>-6.8</v>
      </c>
      <c r="K198" s="63">
        <v>-1.5</v>
      </c>
      <c r="L198" s="45" t="s">
        <v>4</v>
      </c>
      <c r="M198" s="47">
        <f t="shared" si="13"/>
        <v>-2.8</v>
      </c>
      <c r="N198" s="63" t="s">
        <v>4</v>
      </c>
      <c r="O198" s="45" t="s">
        <v>4</v>
      </c>
      <c r="P198" s="45" t="s">
        <v>4</v>
      </c>
      <c r="Q198" s="63">
        <v>-2.1</v>
      </c>
      <c r="R198" s="45">
        <v>0.6</v>
      </c>
      <c r="S198" s="47">
        <f t="shared" si="12"/>
        <v>4.5999999999999996</v>
      </c>
      <c r="T198" s="63">
        <v>25.5</v>
      </c>
      <c r="U198" s="45">
        <v>12.4</v>
      </c>
      <c r="V198" s="47">
        <f t="shared" si="14"/>
        <v>22.7</v>
      </c>
    </row>
    <row r="199" spans="1:22">
      <c r="A199" s="44">
        <v>38353</v>
      </c>
      <c r="B199" s="45">
        <v>-9.8000000000000007</v>
      </c>
      <c r="C199" s="45">
        <v>-12.4</v>
      </c>
      <c r="D199" s="47">
        <f t="shared" si="9"/>
        <v>-10.6</v>
      </c>
      <c r="E199" s="63">
        <v>5.0999999999999996</v>
      </c>
      <c r="F199" s="45" t="s">
        <v>4</v>
      </c>
      <c r="G199" s="47">
        <f t="shared" si="10"/>
        <v>3.5</v>
      </c>
      <c r="H199" s="63">
        <v>-6.4</v>
      </c>
      <c r="I199" s="45">
        <v>-4.4000000000000004</v>
      </c>
      <c r="J199" s="47">
        <f t="shared" si="11"/>
        <v>-7.4</v>
      </c>
      <c r="K199" s="63">
        <v>2</v>
      </c>
      <c r="L199" s="45" t="s">
        <v>4</v>
      </c>
      <c r="M199" s="47">
        <f t="shared" si="13"/>
        <v>-1</v>
      </c>
      <c r="N199" s="63" t="s">
        <v>4</v>
      </c>
      <c r="O199" s="45" t="s">
        <v>4</v>
      </c>
      <c r="P199" s="45" t="s">
        <v>4</v>
      </c>
      <c r="Q199" s="63">
        <v>1.5</v>
      </c>
      <c r="R199" s="45">
        <v>5.9</v>
      </c>
      <c r="S199" s="47">
        <f t="shared" si="12"/>
        <v>3.8</v>
      </c>
      <c r="T199" s="63">
        <v>30.8</v>
      </c>
      <c r="U199" s="45">
        <v>16.399999999999999</v>
      </c>
      <c r="V199" s="47">
        <f t="shared" si="14"/>
        <v>17.7</v>
      </c>
    </row>
    <row r="200" spans="1:22">
      <c r="A200" s="44">
        <v>38384</v>
      </c>
      <c r="B200" s="45">
        <v>-16.8</v>
      </c>
      <c r="C200" s="45">
        <v>-13.6</v>
      </c>
      <c r="D200" s="47">
        <f t="shared" si="9"/>
        <v>-12.2</v>
      </c>
      <c r="E200" s="63">
        <v>0.8</v>
      </c>
      <c r="F200" s="45" t="s">
        <v>4</v>
      </c>
      <c r="G200" s="47">
        <f t="shared" si="10"/>
        <v>2</v>
      </c>
      <c r="H200" s="63">
        <v>5.0999999999999996</v>
      </c>
      <c r="I200" s="45">
        <v>2.2000000000000002</v>
      </c>
      <c r="J200" s="47">
        <f t="shared" si="11"/>
        <v>-3.8</v>
      </c>
      <c r="K200" s="63">
        <v>-4.4000000000000004</v>
      </c>
      <c r="L200" s="45" t="s">
        <v>4</v>
      </c>
      <c r="M200" s="47">
        <f t="shared" si="13"/>
        <v>-1.3</v>
      </c>
      <c r="N200" s="63" t="s">
        <v>4</v>
      </c>
      <c r="O200" s="45" t="s">
        <v>4</v>
      </c>
      <c r="P200" s="45" t="s">
        <v>4</v>
      </c>
      <c r="Q200" s="63">
        <v>8.6999999999999993</v>
      </c>
      <c r="R200" s="45">
        <v>2.7</v>
      </c>
      <c r="S200" s="47">
        <f t="shared" si="12"/>
        <v>3.1</v>
      </c>
      <c r="T200" s="63">
        <v>18.2</v>
      </c>
      <c r="U200" s="45">
        <v>20.5</v>
      </c>
      <c r="V200" s="47">
        <f t="shared" si="14"/>
        <v>16.399999999999999</v>
      </c>
    </row>
    <row r="201" spans="1:22">
      <c r="A201" s="44">
        <v>38412</v>
      </c>
      <c r="B201" s="45">
        <v>-11.5</v>
      </c>
      <c r="C201" s="45">
        <v>-6.1</v>
      </c>
      <c r="D201" s="47">
        <f t="shared" ref="D201:D264" si="15">ROUND(AVERAGE(C199:C201),1)</f>
        <v>-10.7</v>
      </c>
      <c r="E201" s="63">
        <v>0</v>
      </c>
      <c r="F201" s="45" t="s">
        <v>4</v>
      </c>
      <c r="G201" s="47">
        <f t="shared" ref="G201:G264" si="16">ROUND(AVERAGE(E199:E201),1)</f>
        <v>2</v>
      </c>
      <c r="H201" s="63">
        <v>0.7</v>
      </c>
      <c r="I201" s="45">
        <v>0.7</v>
      </c>
      <c r="J201" s="47">
        <f t="shared" ref="J201:J264" si="17">ROUND(AVERAGE(I199:I201),1)</f>
        <v>-0.5</v>
      </c>
      <c r="K201" s="63">
        <v>-4</v>
      </c>
      <c r="L201" s="45" t="s">
        <v>4</v>
      </c>
      <c r="M201" s="47">
        <f t="shared" si="13"/>
        <v>-2.1</v>
      </c>
      <c r="N201" s="63" t="s">
        <v>4</v>
      </c>
      <c r="O201" s="45" t="s">
        <v>4</v>
      </c>
      <c r="P201" s="45" t="s">
        <v>4</v>
      </c>
      <c r="Q201" s="63">
        <v>9.9</v>
      </c>
      <c r="R201" s="45">
        <v>5.6</v>
      </c>
      <c r="S201" s="47">
        <f t="shared" ref="S201:S264" si="18">ROUND(AVERAGE(R199:R201),1)</f>
        <v>4.7</v>
      </c>
      <c r="T201" s="63">
        <v>10.8</v>
      </c>
      <c r="U201" s="45">
        <v>15.5</v>
      </c>
      <c r="V201" s="47">
        <f t="shared" si="14"/>
        <v>17.5</v>
      </c>
    </row>
    <row r="202" spans="1:22">
      <c r="A202" s="44">
        <v>38443</v>
      </c>
      <c r="B202" s="45">
        <v>-23.2</v>
      </c>
      <c r="C202" s="45">
        <v>-20</v>
      </c>
      <c r="D202" s="47">
        <f t="shared" si="15"/>
        <v>-13.2</v>
      </c>
      <c r="E202" s="63">
        <v>0.8</v>
      </c>
      <c r="F202" s="45" t="s">
        <v>4</v>
      </c>
      <c r="G202" s="47">
        <f t="shared" si="16"/>
        <v>0.5</v>
      </c>
      <c r="H202" s="63">
        <v>-6.7</v>
      </c>
      <c r="I202" s="45">
        <v>-9.6</v>
      </c>
      <c r="J202" s="47">
        <f t="shared" si="17"/>
        <v>-2.2000000000000002</v>
      </c>
      <c r="K202" s="63">
        <v>-3.3</v>
      </c>
      <c r="L202" s="45" t="s">
        <v>4</v>
      </c>
      <c r="M202" s="47">
        <f t="shared" si="13"/>
        <v>-3.9</v>
      </c>
      <c r="N202" s="63" t="s">
        <v>4</v>
      </c>
      <c r="O202" s="45" t="s">
        <v>4</v>
      </c>
      <c r="P202" s="45" t="s">
        <v>4</v>
      </c>
      <c r="Q202" s="63">
        <v>7.9</v>
      </c>
      <c r="R202" s="45">
        <v>2.9</v>
      </c>
      <c r="S202" s="47">
        <f t="shared" si="18"/>
        <v>3.7</v>
      </c>
      <c r="T202" s="63">
        <v>16.600000000000001</v>
      </c>
      <c r="U202" s="45">
        <v>23.3</v>
      </c>
      <c r="V202" s="47">
        <f t="shared" si="14"/>
        <v>19.8</v>
      </c>
    </row>
    <row r="203" spans="1:22">
      <c r="A203" s="44">
        <v>38473</v>
      </c>
      <c r="B203" s="45">
        <v>-18.2</v>
      </c>
      <c r="C203" s="45">
        <v>-13.6</v>
      </c>
      <c r="D203" s="47">
        <f t="shared" si="15"/>
        <v>-13.2</v>
      </c>
      <c r="E203" s="63">
        <v>4.5</v>
      </c>
      <c r="F203" s="45" t="s">
        <v>4</v>
      </c>
      <c r="G203" s="47">
        <f t="shared" si="16"/>
        <v>1.8</v>
      </c>
      <c r="H203" s="63">
        <v>-18.8</v>
      </c>
      <c r="I203" s="45">
        <v>-18.2</v>
      </c>
      <c r="J203" s="47">
        <f t="shared" si="17"/>
        <v>-9</v>
      </c>
      <c r="K203" s="63">
        <v>-9.1</v>
      </c>
      <c r="L203" s="45" t="s">
        <v>4</v>
      </c>
      <c r="M203" s="47">
        <f t="shared" si="13"/>
        <v>-5.5</v>
      </c>
      <c r="N203" s="63" t="s">
        <v>4</v>
      </c>
      <c r="O203" s="45" t="s">
        <v>4</v>
      </c>
      <c r="P203" s="45" t="s">
        <v>4</v>
      </c>
      <c r="Q203" s="63">
        <v>0.6</v>
      </c>
      <c r="R203" s="45">
        <v>-0.4</v>
      </c>
      <c r="S203" s="47">
        <f t="shared" si="18"/>
        <v>2.7</v>
      </c>
      <c r="T203" s="63">
        <v>0.9</v>
      </c>
      <c r="U203" s="45">
        <v>5.5</v>
      </c>
      <c r="V203" s="47">
        <f t="shared" si="14"/>
        <v>14.8</v>
      </c>
    </row>
    <row r="204" spans="1:22">
      <c r="A204" s="44">
        <v>38504</v>
      </c>
      <c r="B204" s="45">
        <v>-17</v>
      </c>
      <c r="C204" s="45">
        <v>-17.2</v>
      </c>
      <c r="D204" s="47">
        <f t="shared" si="15"/>
        <v>-16.899999999999999</v>
      </c>
      <c r="E204" s="63">
        <v>5.6</v>
      </c>
      <c r="F204" s="45" t="s">
        <v>4</v>
      </c>
      <c r="G204" s="47">
        <f t="shared" si="16"/>
        <v>3.6</v>
      </c>
      <c r="H204" s="63">
        <v>-16.2</v>
      </c>
      <c r="I204" s="45">
        <v>-13.2</v>
      </c>
      <c r="J204" s="47">
        <f t="shared" si="17"/>
        <v>-13.7</v>
      </c>
      <c r="K204" s="63">
        <v>-7.4</v>
      </c>
      <c r="L204" s="45" t="s">
        <v>4</v>
      </c>
      <c r="M204" s="47">
        <f t="shared" si="13"/>
        <v>-6.6</v>
      </c>
      <c r="N204" s="63" t="s">
        <v>4</v>
      </c>
      <c r="O204" s="45" t="s">
        <v>4</v>
      </c>
      <c r="P204" s="45" t="s">
        <v>4</v>
      </c>
      <c r="Q204" s="63">
        <v>-13.5</v>
      </c>
      <c r="R204" s="45">
        <v>-10.199999999999999</v>
      </c>
      <c r="S204" s="47">
        <f t="shared" si="18"/>
        <v>-2.6</v>
      </c>
      <c r="T204" s="63">
        <v>32.6</v>
      </c>
      <c r="U204" s="45">
        <v>35.6</v>
      </c>
      <c r="V204" s="47">
        <f t="shared" si="14"/>
        <v>21.5</v>
      </c>
    </row>
    <row r="205" spans="1:22">
      <c r="A205" s="44">
        <v>38534</v>
      </c>
      <c r="B205" s="45">
        <v>-10.4</v>
      </c>
      <c r="C205" s="45">
        <v>-14.5</v>
      </c>
      <c r="D205" s="47">
        <f t="shared" si="15"/>
        <v>-15.1</v>
      </c>
      <c r="E205" s="63">
        <v>1.7</v>
      </c>
      <c r="F205" s="45" t="s">
        <v>4</v>
      </c>
      <c r="G205" s="47">
        <f t="shared" si="16"/>
        <v>3.9</v>
      </c>
      <c r="H205" s="63">
        <v>-17.2</v>
      </c>
      <c r="I205" s="45">
        <v>-16.100000000000001</v>
      </c>
      <c r="J205" s="47">
        <f t="shared" si="17"/>
        <v>-15.8</v>
      </c>
      <c r="K205" s="63">
        <v>-4.3</v>
      </c>
      <c r="L205" s="45" t="s">
        <v>4</v>
      </c>
      <c r="M205" s="47">
        <f t="shared" si="13"/>
        <v>-6.9</v>
      </c>
      <c r="N205" s="63" t="s">
        <v>4</v>
      </c>
      <c r="O205" s="45" t="s">
        <v>4</v>
      </c>
      <c r="P205" s="45" t="s">
        <v>4</v>
      </c>
      <c r="Q205" s="63">
        <v>-17.3</v>
      </c>
      <c r="R205" s="45">
        <v>-13.5</v>
      </c>
      <c r="S205" s="47">
        <f t="shared" si="18"/>
        <v>-8</v>
      </c>
      <c r="T205" s="63">
        <v>25.7</v>
      </c>
      <c r="U205" s="45">
        <v>25.1</v>
      </c>
      <c r="V205" s="47">
        <f t="shared" si="14"/>
        <v>22.1</v>
      </c>
    </row>
    <row r="206" spans="1:22">
      <c r="A206" s="49">
        <v>38565</v>
      </c>
      <c r="B206" s="45">
        <v>-11.5</v>
      </c>
      <c r="C206" s="45">
        <v>-17.100000000000001</v>
      </c>
      <c r="D206" s="47">
        <f t="shared" si="15"/>
        <v>-16.3</v>
      </c>
      <c r="E206" s="63">
        <v>12.7</v>
      </c>
      <c r="F206" s="45" t="s">
        <v>4</v>
      </c>
      <c r="G206" s="47">
        <f t="shared" si="16"/>
        <v>6.7</v>
      </c>
      <c r="H206" s="63">
        <v>-21.1</v>
      </c>
      <c r="I206" s="45">
        <v>-20.6</v>
      </c>
      <c r="J206" s="47">
        <f t="shared" si="17"/>
        <v>-16.600000000000001</v>
      </c>
      <c r="K206" s="63">
        <v>-9</v>
      </c>
      <c r="L206" s="45" t="s">
        <v>4</v>
      </c>
      <c r="M206" s="47">
        <f t="shared" si="13"/>
        <v>-6.9</v>
      </c>
      <c r="N206" s="63" t="s">
        <v>4</v>
      </c>
      <c r="O206" s="45" t="s">
        <v>4</v>
      </c>
      <c r="P206" s="45" t="s">
        <v>4</v>
      </c>
      <c r="Q206" s="63">
        <v>-16.8</v>
      </c>
      <c r="R206" s="45">
        <v>-12.4</v>
      </c>
      <c r="S206" s="47">
        <f t="shared" si="18"/>
        <v>-12</v>
      </c>
      <c r="T206" s="63">
        <v>3.7</v>
      </c>
      <c r="U206" s="45">
        <v>7.9</v>
      </c>
      <c r="V206" s="47">
        <f t="shared" si="14"/>
        <v>22.9</v>
      </c>
    </row>
    <row r="207" spans="1:22">
      <c r="A207" s="49">
        <v>38596</v>
      </c>
      <c r="B207" s="45">
        <v>-25</v>
      </c>
      <c r="C207" s="45">
        <v>-21</v>
      </c>
      <c r="D207" s="47">
        <f t="shared" si="15"/>
        <v>-17.5</v>
      </c>
      <c r="E207" s="63">
        <v>9.1</v>
      </c>
      <c r="F207" s="45" t="s">
        <v>4</v>
      </c>
      <c r="G207" s="47">
        <f t="shared" si="16"/>
        <v>7.8</v>
      </c>
      <c r="H207" s="63">
        <v>-20.100000000000001</v>
      </c>
      <c r="I207" s="45">
        <v>-21</v>
      </c>
      <c r="J207" s="47">
        <f t="shared" si="17"/>
        <v>-19.2</v>
      </c>
      <c r="K207" s="63">
        <v>-12.4</v>
      </c>
      <c r="L207" s="45" t="s">
        <v>4</v>
      </c>
      <c r="M207" s="47">
        <f t="shared" si="13"/>
        <v>-8.6</v>
      </c>
      <c r="N207" s="63" t="s">
        <v>4</v>
      </c>
      <c r="O207" s="45" t="s">
        <v>4</v>
      </c>
      <c r="P207" s="45" t="s">
        <v>4</v>
      </c>
      <c r="Q207" s="63">
        <v>-11.8</v>
      </c>
      <c r="R207" s="45">
        <v>-11</v>
      </c>
      <c r="S207" s="47">
        <f t="shared" si="18"/>
        <v>-12.3</v>
      </c>
      <c r="T207" s="63">
        <v>8.1999999999999993</v>
      </c>
      <c r="U207" s="45">
        <v>7.5</v>
      </c>
      <c r="V207" s="47">
        <f t="shared" si="14"/>
        <v>13.5</v>
      </c>
    </row>
    <row r="208" spans="1:22">
      <c r="A208" s="49">
        <v>38626</v>
      </c>
      <c r="B208" s="45">
        <v>-20.399999999999999</v>
      </c>
      <c r="C208" s="45">
        <v>-23.3</v>
      </c>
      <c r="D208" s="47">
        <f t="shared" si="15"/>
        <v>-20.5</v>
      </c>
      <c r="E208" s="63">
        <v>7.4</v>
      </c>
      <c r="F208" s="45" t="s">
        <v>4</v>
      </c>
      <c r="G208" s="47">
        <f t="shared" si="16"/>
        <v>9.6999999999999993</v>
      </c>
      <c r="H208" s="63">
        <v>-11.5</v>
      </c>
      <c r="I208" s="45">
        <v>-18.8</v>
      </c>
      <c r="J208" s="47">
        <f t="shared" si="17"/>
        <v>-20.100000000000001</v>
      </c>
      <c r="K208" s="63">
        <v>-11.8</v>
      </c>
      <c r="L208" s="45" t="s">
        <v>4</v>
      </c>
      <c r="M208" s="47">
        <f t="shared" si="13"/>
        <v>-11.1</v>
      </c>
      <c r="N208" s="63" t="s">
        <v>4</v>
      </c>
      <c r="O208" s="45" t="s">
        <v>4</v>
      </c>
      <c r="P208" s="45" t="s">
        <v>4</v>
      </c>
      <c r="Q208" s="63">
        <v>-4.7</v>
      </c>
      <c r="R208" s="45">
        <v>-10.3</v>
      </c>
      <c r="S208" s="47">
        <f t="shared" si="18"/>
        <v>-11.2</v>
      </c>
      <c r="T208" s="63">
        <v>8.1999999999999993</v>
      </c>
      <c r="U208" s="45">
        <v>12.9</v>
      </c>
      <c r="V208" s="47">
        <f t="shared" si="14"/>
        <v>9.4</v>
      </c>
    </row>
    <row r="209" spans="1:22">
      <c r="A209" s="49">
        <v>38657</v>
      </c>
      <c r="B209" s="45">
        <v>-24.6</v>
      </c>
      <c r="C209" s="45">
        <v>-25.4</v>
      </c>
      <c r="D209" s="47">
        <f t="shared" si="15"/>
        <v>-23.2</v>
      </c>
      <c r="E209" s="63">
        <v>13.1</v>
      </c>
      <c r="F209" s="45" t="s">
        <v>4</v>
      </c>
      <c r="G209" s="47">
        <f t="shared" si="16"/>
        <v>9.9</v>
      </c>
      <c r="H209" s="63">
        <v>-20.399999999999999</v>
      </c>
      <c r="I209" s="45">
        <v>-19.600000000000001</v>
      </c>
      <c r="J209" s="47">
        <f t="shared" si="17"/>
        <v>-19.8</v>
      </c>
      <c r="K209" s="63">
        <v>-10.6</v>
      </c>
      <c r="L209" s="45" t="s">
        <v>4</v>
      </c>
      <c r="M209" s="47">
        <f t="shared" si="13"/>
        <v>-11.6</v>
      </c>
      <c r="N209" s="63" t="s">
        <v>4</v>
      </c>
      <c r="O209" s="45" t="s">
        <v>4</v>
      </c>
      <c r="P209" s="45" t="s">
        <v>4</v>
      </c>
      <c r="Q209" s="63">
        <v>-9.5</v>
      </c>
      <c r="R209" s="45">
        <v>-7.8</v>
      </c>
      <c r="S209" s="47">
        <f t="shared" si="18"/>
        <v>-9.6999999999999993</v>
      </c>
      <c r="T209" s="63">
        <v>20</v>
      </c>
      <c r="U209" s="45">
        <v>18.399999999999999</v>
      </c>
      <c r="V209" s="47">
        <f t="shared" si="14"/>
        <v>12.9</v>
      </c>
    </row>
    <row r="210" spans="1:22">
      <c r="A210" s="49">
        <v>38687</v>
      </c>
      <c r="B210" s="45">
        <v>5.8</v>
      </c>
      <c r="C210" s="45">
        <v>1.6</v>
      </c>
      <c r="D210" s="47">
        <f t="shared" si="15"/>
        <v>-15.7</v>
      </c>
      <c r="E210" s="63">
        <v>5.2</v>
      </c>
      <c r="F210" s="45" t="s">
        <v>4</v>
      </c>
      <c r="G210" s="47">
        <f t="shared" si="16"/>
        <v>8.6</v>
      </c>
      <c r="H210" s="63">
        <v>1.7</v>
      </c>
      <c r="I210" s="45">
        <v>6.8</v>
      </c>
      <c r="J210" s="47">
        <f t="shared" si="17"/>
        <v>-10.5</v>
      </c>
      <c r="K210" s="63">
        <v>-12.7</v>
      </c>
      <c r="L210" s="45" t="s">
        <v>4</v>
      </c>
      <c r="M210" s="47">
        <f t="shared" si="13"/>
        <v>-11.7</v>
      </c>
      <c r="N210" s="63" t="s">
        <v>4</v>
      </c>
      <c r="O210" s="45" t="s">
        <v>4</v>
      </c>
      <c r="P210" s="45" t="s">
        <v>4</v>
      </c>
      <c r="Q210" s="63">
        <v>-1.8</v>
      </c>
      <c r="R210" s="45">
        <v>1.2</v>
      </c>
      <c r="S210" s="47">
        <f t="shared" si="18"/>
        <v>-5.6</v>
      </c>
      <c r="T210" s="63">
        <v>30.6</v>
      </c>
      <c r="U210" s="45">
        <v>18.899999999999999</v>
      </c>
      <c r="V210" s="47">
        <f t="shared" si="14"/>
        <v>16.7</v>
      </c>
    </row>
    <row r="211" spans="1:22">
      <c r="A211" s="49">
        <v>38718</v>
      </c>
      <c r="B211" s="45">
        <v>-8.3000000000000007</v>
      </c>
      <c r="C211" s="45">
        <v>-13.9</v>
      </c>
      <c r="D211" s="47">
        <f t="shared" si="15"/>
        <v>-12.6</v>
      </c>
      <c r="E211" s="63">
        <v>5.4</v>
      </c>
      <c r="F211" s="45" t="s">
        <v>4</v>
      </c>
      <c r="G211" s="47">
        <f t="shared" si="16"/>
        <v>7.9</v>
      </c>
      <c r="H211" s="63">
        <v>-6.3</v>
      </c>
      <c r="I211" s="45">
        <v>-4.5</v>
      </c>
      <c r="J211" s="47">
        <f t="shared" si="17"/>
        <v>-5.8</v>
      </c>
      <c r="K211" s="63">
        <v>-11.2</v>
      </c>
      <c r="L211" s="45" t="s">
        <v>4</v>
      </c>
      <c r="M211" s="47">
        <f t="shared" si="13"/>
        <v>-11.5</v>
      </c>
      <c r="N211" s="63" t="s">
        <v>4</v>
      </c>
      <c r="O211" s="45" t="s">
        <v>4</v>
      </c>
      <c r="P211" s="45" t="s">
        <v>4</v>
      </c>
      <c r="Q211" s="63">
        <v>2.4</v>
      </c>
      <c r="R211" s="45">
        <v>7</v>
      </c>
      <c r="S211" s="47">
        <f t="shared" si="18"/>
        <v>0.1</v>
      </c>
      <c r="T211" s="63">
        <v>31.4</v>
      </c>
      <c r="U211" s="45">
        <v>18.2</v>
      </c>
      <c r="V211" s="47">
        <f t="shared" si="14"/>
        <v>18.5</v>
      </c>
    </row>
    <row r="212" spans="1:22">
      <c r="A212" s="49">
        <v>38749</v>
      </c>
      <c r="B212" s="45">
        <v>-18.3</v>
      </c>
      <c r="C212" s="45">
        <v>-14</v>
      </c>
      <c r="D212" s="47">
        <f t="shared" si="15"/>
        <v>-8.8000000000000007</v>
      </c>
      <c r="E212" s="63">
        <v>12.1</v>
      </c>
      <c r="F212" s="45" t="s">
        <v>4</v>
      </c>
      <c r="G212" s="47">
        <f t="shared" si="16"/>
        <v>7.6</v>
      </c>
      <c r="H212" s="63">
        <v>-2.9</v>
      </c>
      <c r="I212" s="45">
        <v>-5.3</v>
      </c>
      <c r="J212" s="47">
        <f t="shared" si="17"/>
        <v>-1</v>
      </c>
      <c r="K212" s="63">
        <v>-8.9</v>
      </c>
      <c r="L212" s="45" t="s">
        <v>4</v>
      </c>
      <c r="M212" s="47">
        <f t="shared" si="13"/>
        <v>-10.9</v>
      </c>
      <c r="N212" s="63" t="s">
        <v>4</v>
      </c>
      <c r="O212" s="45" t="s">
        <v>4</v>
      </c>
      <c r="P212" s="45" t="s">
        <v>4</v>
      </c>
      <c r="Q212" s="63">
        <v>4.2</v>
      </c>
      <c r="R212" s="45">
        <v>-0.4</v>
      </c>
      <c r="S212" s="47">
        <f t="shared" si="18"/>
        <v>2.6</v>
      </c>
      <c r="T212" s="63">
        <v>19.100000000000001</v>
      </c>
      <c r="U212" s="45">
        <v>21.7</v>
      </c>
      <c r="V212" s="47">
        <f t="shared" si="14"/>
        <v>19.600000000000001</v>
      </c>
    </row>
    <row r="213" spans="1:22">
      <c r="A213" s="49">
        <v>38777</v>
      </c>
      <c r="B213" s="45">
        <v>-30.8</v>
      </c>
      <c r="C213" s="45">
        <v>-23.2</v>
      </c>
      <c r="D213" s="47">
        <f t="shared" si="15"/>
        <v>-17</v>
      </c>
      <c r="E213" s="63">
        <v>19</v>
      </c>
      <c r="F213" s="45" t="s">
        <v>4</v>
      </c>
      <c r="G213" s="47">
        <f t="shared" si="16"/>
        <v>12.2</v>
      </c>
      <c r="H213" s="63">
        <v>-11</v>
      </c>
      <c r="I213" s="45">
        <v>-11</v>
      </c>
      <c r="J213" s="47">
        <f t="shared" si="17"/>
        <v>-6.9</v>
      </c>
      <c r="K213" s="63">
        <v>-9.1</v>
      </c>
      <c r="L213" s="45" t="s">
        <v>4</v>
      </c>
      <c r="M213" s="47">
        <f t="shared" si="13"/>
        <v>-9.6999999999999993</v>
      </c>
      <c r="N213" s="63" t="s">
        <v>4</v>
      </c>
      <c r="O213" s="45" t="s">
        <v>4</v>
      </c>
      <c r="P213" s="45" t="s">
        <v>4</v>
      </c>
      <c r="Q213" s="63">
        <v>2.5</v>
      </c>
      <c r="R213" s="45">
        <v>-2.7</v>
      </c>
      <c r="S213" s="47">
        <f t="shared" si="18"/>
        <v>1.3</v>
      </c>
      <c r="T213" s="63">
        <v>13</v>
      </c>
      <c r="U213" s="45">
        <v>17.100000000000001</v>
      </c>
      <c r="V213" s="47">
        <f t="shared" si="14"/>
        <v>19</v>
      </c>
    </row>
    <row r="214" spans="1:22">
      <c r="A214" s="49">
        <v>38808</v>
      </c>
      <c r="B214" s="45">
        <v>-16.100000000000001</v>
      </c>
      <c r="C214" s="45">
        <v>-13.1</v>
      </c>
      <c r="D214" s="47">
        <f t="shared" si="15"/>
        <v>-16.8</v>
      </c>
      <c r="E214" s="63">
        <v>4.7</v>
      </c>
      <c r="F214" s="45" t="s">
        <v>4</v>
      </c>
      <c r="G214" s="47">
        <f t="shared" si="16"/>
        <v>11.9</v>
      </c>
      <c r="H214" s="63">
        <v>0.1</v>
      </c>
      <c r="I214" s="45">
        <v>-2.6</v>
      </c>
      <c r="J214" s="47">
        <f t="shared" si="17"/>
        <v>-6.3</v>
      </c>
      <c r="K214" s="63">
        <v>-7.2</v>
      </c>
      <c r="L214" s="45" t="s">
        <v>4</v>
      </c>
      <c r="M214" s="47">
        <f t="shared" si="13"/>
        <v>-8.4</v>
      </c>
      <c r="N214" s="63" t="s">
        <v>4</v>
      </c>
      <c r="O214" s="45" t="s">
        <v>4</v>
      </c>
      <c r="P214" s="45" t="s">
        <v>4</v>
      </c>
      <c r="Q214" s="63">
        <v>2.2999999999999998</v>
      </c>
      <c r="R214" s="45">
        <v>-2.8</v>
      </c>
      <c r="S214" s="47">
        <f t="shared" si="18"/>
        <v>-2</v>
      </c>
      <c r="T214" s="63">
        <v>23.2</v>
      </c>
      <c r="U214" s="45">
        <v>29.1</v>
      </c>
      <c r="V214" s="47">
        <f t="shared" si="14"/>
        <v>22.6</v>
      </c>
    </row>
    <row r="215" spans="1:22">
      <c r="A215" s="44">
        <v>38838</v>
      </c>
      <c r="B215" s="45">
        <v>-29.7</v>
      </c>
      <c r="C215" s="45">
        <v>-23.8</v>
      </c>
      <c r="D215" s="47">
        <f t="shared" si="15"/>
        <v>-20</v>
      </c>
      <c r="E215" s="63">
        <v>17.7</v>
      </c>
      <c r="F215" s="45" t="s">
        <v>4</v>
      </c>
      <c r="G215" s="47">
        <f t="shared" si="16"/>
        <v>13.8</v>
      </c>
      <c r="H215" s="63">
        <v>-8.1999999999999993</v>
      </c>
      <c r="I215" s="45">
        <v>-7.1</v>
      </c>
      <c r="J215" s="47">
        <f t="shared" si="17"/>
        <v>-6.9</v>
      </c>
      <c r="K215" s="63">
        <v>-9.5</v>
      </c>
      <c r="L215" s="45" t="s">
        <v>4</v>
      </c>
      <c r="M215" s="47">
        <f t="shared" si="13"/>
        <v>-8.6</v>
      </c>
      <c r="N215" s="63" t="s">
        <v>4</v>
      </c>
      <c r="O215" s="45" t="s">
        <v>4</v>
      </c>
      <c r="P215" s="45" t="s">
        <v>4</v>
      </c>
      <c r="Q215" s="63">
        <v>-5</v>
      </c>
      <c r="R215" s="45">
        <v>-6.4</v>
      </c>
      <c r="S215" s="47">
        <f t="shared" si="18"/>
        <v>-4</v>
      </c>
      <c r="T215" s="63">
        <v>12</v>
      </c>
      <c r="U215" s="45">
        <v>15.4</v>
      </c>
      <c r="V215" s="47">
        <f t="shared" si="14"/>
        <v>20.5</v>
      </c>
    </row>
    <row r="216" spans="1:22">
      <c r="A216" s="44">
        <v>38869</v>
      </c>
      <c r="B216" s="45">
        <v>-8.8000000000000007</v>
      </c>
      <c r="C216" s="45">
        <v>-8.6999999999999993</v>
      </c>
      <c r="D216" s="47">
        <f t="shared" si="15"/>
        <v>-15.2</v>
      </c>
      <c r="E216" s="63">
        <v>13.8</v>
      </c>
      <c r="F216" s="45" t="s">
        <v>4</v>
      </c>
      <c r="G216" s="47">
        <f t="shared" si="16"/>
        <v>12.1</v>
      </c>
      <c r="H216" s="63">
        <v>-10.6</v>
      </c>
      <c r="I216" s="45">
        <v>-8</v>
      </c>
      <c r="J216" s="47">
        <f t="shared" si="17"/>
        <v>-5.9</v>
      </c>
      <c r="K216" s="63">
        <v>-3.9</v>
      </c>
      <c r="L216" s="45" t="s">
        <v>4</v>
      </c>
      <c r="M216" s="47">
        <f t="shared" si="13"/>
        <v>-6.9</v>
      </c>
      <c r="N216" s="63" t="s">
        <v>4</v>
      </c>
      <c r="O216" s="45" t="s">
        <v>4</v>
      </c>
      <c r="P216" s="45" t="s">
        <v>4</v>
      </c>
      <c r="Q216" s="63">
        <v>-1.2</v>
      </c>
      <c r="R216" s="45">
        <v>1.3</v>
      </c>
      <c r="S216" s="47">
        <f t="shared" si="18"/>
        <v>-2.6</v>
      </c>
      <c r="T216" s="63">
        <v>18.2</v>
      </c>
      <c r="U216" s="45">
        <v>21</v>
      </c>
      <c r="V216" s="47">
        <f t="shared" si="14"/>
        <v>21.8</v>
      </c>
    </row>
    <row r="217" spans="1:22">
      <c r="A217" s="44">
        <v>38899</v>
      </c>
      <c r="B217" s="45">
        <v>-21.8</v>
      </c>
      <c r="C217" s="45">
        <v>-26.7</v>
      </c>
      <c r="D217" s="47">
        <f t="shared" si="15"/>
        <v>-19.7</v>
      </c>
      <c r="E217" s="63">
        <v>6.2</v>
      </c>
      <c r="F217" s="45" t="s">
        <v>4</v>
      </c>
      <c r="G217" s="47">
        <f t="shared" si="16"/>
        <v>12.6</v>
      </c>
      <c r="H217" s="63">
        <v>-6.6</v>
      </c>
      <c r="I217" s="45">
        <v>-5.5</v>
      </c>
      <c r="J217" s="47">
        <f t="shared" si="17"/>
        <v>-6.9</v>
      </c>
      <c r="K217" s="63">
        <v>6</v>
      </c>
      <c r="L217" s="45" t="s">
        <v>4</v>
      </c>
      <c r="M217" s="47">
        <f t="shared" si="13"/>
        <v>-2.5</v>
      </c>
      <c r="N217" s="63" t="s">
        <v>4</v>
      </c>
      <c r="O217" s="45" t="s">
        <v>4</v>
      </c>
      <c r="P217" s="45" t="s">
        <v>4</v>
      </c>
      <c r="Q217" s="63">
        <v>-2</v>
      </c>
      <c r="R217" s="45">
        <v>2.2999999999999998</v>
      </c>
      <c r="S217" s="47">
        <f t="shared" si="18"/>
        <v>-0.9</v>
      </c>
      <c r="T217" s="63">
        <v>18.899999999999999</v>
      </c>
      <c r="U217" s="45">
        <v>18.2</v>
      </c>
      <c r="V217" s="47">
        <f t="shared" si="14"/>
        <v>18.2</v>
      </c>
    </row>
    <row r="218" spans="1:22">
      <c r="A218" s="44">
        <v>38930</v>
      </c>
      <c r="B218" s="45">
        <v>-12.7</v>
      </c>
      <c r="C218" s="45">
        <v>-19.8</v>
      </c>
      <c r="D218" s="47">
        <f t="shared" si="15"/>
        <v>-18.399999999999999</v>
      </c>
      <c r="E218" s="63">
        <v>4.5</v>
      </c>
      <c r="F218" s="45" t="s">
        <v>4</v>
      </c>
      <c r="G218" s="47">
        <f t="shared" si="16"/>
        <v>8.1999999999999993</v>
      </c>
      <c r="H218" s="63">
        <v>-3.4</v>
      </c>
      <c r="I218" s="45">
        <v>-3.6</v>
      </c>
      <c r="J218" s="47">
        <f t="shared" si="17"/>
        <v>-5.7</v>
      </c>
      <c r="K218" s="63">
        <v>0.1</v>
      </c>
      <c r="L218" s="45" t="s">
        <v>4</v>
      </c>
      <c r="M218" s="47">
        <f t="shared" si="13"/>
        <v>0.7</v>
      </c>
      <c r="N218" s="63" t="s">
        <v>4</v>
      </c>
      <c r="O218" s="45" t="s">
        <v>4</v>
      </c>
      <c r="P218" s="45" t="s">
        <v>4</v>
      </c>
      <c r="Q218" s="63">
        <v>-4.4000000000000004</v>
      </c>
      <c r="R218" s="45">
        <v>-0.2</v>
      </c>
      <c r="S218" s="47">
        <f t="shared" si="18"/>
        <v>1.1000000000000001</v>
      </c>
      <c r="T218" s="63">
        <v>15.7</v>
      </c>
      <c r="U218" s="45">
        <v>19</v>
      </c>
      <c r="V218" s="47">
        <f t="shared" si="14"/>
        <v>19.399999999999999</v>
      </c>
    </row>
    <row r="219" spans="1:22">
      <c r="A219" s="44">
        <v>38961</v>
      </c>
      <c r="B219" s="45">
        <v>-22.1</v>
      </c>
      <c r="C219" s="45">
        <v>-18.600000000000001</v>
      </c>
      <c r="D219" s="47">
        <f t="shared" si="15"/>
        <v>-21.7</v>
      </c>
      <c r="E219" s="63">
        <v>16.7</v>
      </c>
      <c r="F219" s="45" t="s">
        <v>4</v>
      </c>
      <c r="G219" s="47">
        <f t="shared" si="16"/>
        <v>9.1</v>
      </c>
      <c r="H219" s="63">
        <v>-10.8</v>
      </c>
      <c r="I219" s="45">
        <v>-11.7</v>
      </c>
      <c r="J219" s="47">
        <f t="shared" si="17"/>
        <v>-6.9</v>
      </c>
      <c r="K219" s="63">
        <v>-2.9</v>
      </c>
      <c r="L219" s="45" t="s">
        <v>4</v>
      </c>
      <c r="M219" s="47">
        <f t="shared" si="13"/>
        <v>1.1000000000000001</v>
      </c>
      <c r="N219" s="63" t="s">
        <v>4</v>
      </c>
      <c r="O219" s="45" t="s">
        <v>4</v>
      </c>
      <c r="P219" s="45" t="s">
        <v>4</v>
      </c>
      <c r="Q219" s="63">
        <v>-2.9</v>
      </c>
      <c r="R219" s="45">
        <v>-2.2999999999999998</v>
      </c>
      <c r="S219" s="47">
        <f t="shared" si="18"/>
        <v>-0.1</v>
      </c>
      <c r="T219" s="63">
        <v>19.5</v>
      </c>
      <c r="U219" s="45">
        <v>19.7</v>
      </c>
      <c r="V219" s="47">
        <f t="shared" si="14"/>
        <v>19</v>
      </c>
    </row>
    <row r="220" spans="1:22">
      <c r="A220" s="44">
        <v>38991</v>
      </c>
      <c r="B220" s="45">
        <v>-12.3</v>
      </c>
      <c r="C220" s="45">
        <v>-15.5</v>
      </c>
      <c r="D220" s="47">
        <f t="shared" si="15"/>
        <v>-18</v>
      </c>
      <c r="E220" s="63">
        <v>10.199999999999999</v>
      </c>
      <c r="F220" s="45" t="s">
        <v>4</v>
      </c>
      <c r="G220" s="47">
        <f t="shared" si="16"/>
        <v>10.5</v>
      </c>
      <c r="H220" s="63">
        <v>4.9000000000000004</v>
      </c>
      <c r="I220" s="45">
        <v>-1.5</v>
      </c>
      <c r="J220" s="47">
        <f t="shared" si="17"/>
        <v>-5.6</v>
      </c>
      <c r="K220" s="63">
        <v>7.8</v>
      </c>
      <c r="L220" s="45" t="s">
        <v>4</v>
      </c>
      <c r="M220" s="47">
        <f t="shared" si="13"/>
        <v>1.7</v>
      </c>
      <c r="N220" s="63" t="s">
        <v>4</v>
      </c>
      <c r="O220" s="45" t="s">
        <v>4</v>
      </c>
      <c r="P220" s="45" t="s">
        <v>4</v>
      </c>
      <c r="Q220" s="63">
        <v>10.4</v>
      </c>
      <c r="R220" s="45">
        <v>5.3</v>
      </c>
      <c r="S220" s="47">
        <f t="shared" si="18"/>
        <v>0.9</v>
      </c>
      <c r="T220" s="63">
        <v>10.5</v>
      </c>
      <c r="U220" s="45">
        <v>14.3</v>
      </c>
      <c r="V220" s="47">
        <f t="shared" si="14"/>
        <v>17.7</v>
      </c>
    </row>
    <row r="221" spans="1:22">
      <c r="A221" s="44">
        <v>39022</v>
      </c>
      <c r="B221" s="45">
        <v>-5.3</v>
      </c>
      <c r="C221" s="45">
        <v>-5.5</v>
      </c>
      <c r="D221" s="47">
        <f t="shared" si="15"/>
        <v>-13.2</v>
      </c>
      <c r="E221" s="63">
        <v>6.9</v>
      </c>
      <c r="F221" s="45" t="s">
        <v>4</v>
      </c>
      <c r="G221" s="47">
        <f t="shared" si="16"/>
        <v>11.3</v>
      </c>
      <c r="H221" s="63">
        <v>7.1</v>
      </c>
      <c r="I221" s="45">
        <v>7.5</v>
      </c>
      <c r="J221" s="47">
        <f t="shared" si="17"/>
        <v>-1.9</v>
      </c>
      <c r="K221" s="63">
        <v>1.7</v>
      </c>
      <c r="L221" s="45" t="s">
        <v>4</v>
      </c>
      <c r="M221" s="47">
        <f t="shared" si="13"/>
        <v>2.2000000000000002</v>
      </c>
      <c r="N221" s="63" t="s">
        <v>4</v>
      </c>
      <c r="O221" s="45" t="s">
        <v>4</v>
      </c>
      <c r="P221" s="45" t="s">
        <v>4</v>
      </c>
      <c r="Q221" s="63">
        <v>1</v>
      </c>
      <c r="R221" s="45">
        <v>2.1</v>
      </c>
      <c r="S221" s="47">
        <f t="shared" si="18"/>
        <v>1.7</v>
      </c>
      <c r="T221" s="63">
        <v>17.3</v>
      </c>
      <c r="U221" s="45">
        <v>16.3</v>
      </c>
      <c r="V221" s="47">
        <f t="shared" si="14"/>
        <v>16.8</v>
      </c>
    </row>
    <row r="222" spans="1:22">
      <c r="A222" s="44">
        <v>39052</v>
      </c>
      <c r="B222" s="45">
        <v>-11.7</v>
      </c>
      <c r="C222" s="45">
        <v>-15.6</v>
      </c>
      <c r="D222" s="47">
        <f t="shared" si="15"/>
        <v>-12.2</v>
      </c>
      <c r="E222" s="63">
        <v>15.2</v>
      </c>
      <c r="F222" s="45" t="s">
        <v>4</v>
      </c>
      <c r="G222" s="47">
        <f t="shared" si="16"/>
        <v>10.8</v>
      </c>
      <c r="H222" s="63">
        <v>-9.6999999999999993</v>
      </c>
      <c r="I222" s="45">
        <v>-5.5</v>
      </c>
      <c r="J222" s="47">
        <f t="shared" si="17"/>
        <v>0.2</v>
      </c>
      <c r="K222" s="63">
        <v>-1.3</v>
      </c>
      <c r="L222" s="45" t="s">
        <v>4</v>
      </c>
      <c r="M222" s="47">
        <f t="shared" si="13"/>
        <v>2.7</v>
      </c>
      <c r="N222" s="63" t="s">
        <v>4</v>
      </c>
      <c r="O222" s="45" t="s">
        <v>4</v>
      </c>
      <c r="P222" s="45" t="s">
        <v>4</v>
      </c>
      <c r="Q222" s="63">
        <v>-1</v>
      </c>
      <c r="R222" s="45">
        <v>2.2000000000000002</v>
      </c>
      <c r="S222" s="47">
        <f t="shared" si="18"/>
        <v>3.2</v>
      </c>
      <c r="T222" s="63">
        <v>33.5</v>
      </c>
      <c r="U222" s="45">
        <v>23.7</v>
      </c>
      <c r="V222" s="47">
        <f t="shared" si="14"/>
        <v>18.100000000000001</v>
      </c>
    </row>
    <row r="223" spans="1:22">
      <c r="A223" s="44">
        <v>39083</v>
      </c>
      <c r="B223" s="45">
        <v>-3.8</v>
      </c>
      <c r="C223" s="45">
        <v>-11.2</v>
      </c>
      <c r="D223" s="47">
        <f t="shared" si="15"/>
        <v>-10.8</v>
      </c>
      <c r="E223" s="63">
        <v>9.4</v>
      </c>
      <c r="F223" s="45" t="s">
        <v>4</v>
      </c>
      <c r="G223" s="47">
        <f t="shared" si="16"/>
        <v>10.5</v>
      </c>
      <c r="H223" s="63">
        <v>-7.5</v>
      </c>
      <c r="I223" s="45">
        <v>-5.3</v>
      </c>
      <c r="J223" s="47">
        <f t="shared" si="17"/>
        <v>-1.1000000000000001</v>
      </c>
      <c r="K223" s="63">
        <v>-2.6</v>
      </c>
      <c r="L223" s="45" t="s">
        <v>4</v>
      </c>
      <c r="M223" s="47">
        <f t="shared" si="13"/>
        <v>-0.7</v>
      </c>
      <c r="N223" s="63" t="s">
        <v>4</v>
      </c>
      <c r="O223" s="45" t="s">
        <v>4</v>
      </c>
      <c r="P223" s="45" t="s">
        <v>4</v>
      </c>
      <c r="Q223" s="63">
        <v>-3.5</v>
      </c>
      <c r="R223" s="45">
        <v>1.3</v>
      </c>
      <c r="S223" s="47">
        <f t="shared" si="18"/>
        <v>1.9</v>
      </c>
      <c r="T223" s="63">
        <v>33</v>
      </c>
      <c r="U223" s="45">
        <v>21.5</v>
      </c>
      <c r="V223" s="47">
        <f t="shared" si="14"/>
        <v>20.5</v>
      </c>
    </row>
    <row r="224" spans="1:22">
      <c r="A224" s="44">
        <v>39114</v>
      </c>
      <c r="B224" s="45">
        <v>-20.3</v>
      </c>
      <c r="C224" s="45">
        <v>-14.8</v>
      </c>
      <c r="D224" s="47">
        <f t="shared" si="15"/>
        <v>-13.9</v>
      </c>
      <c r="E224" s="63">
        <v>8</v>
      </c>
      <c r="F224" s="45" t="s">
        <v>4</v>
      </c>
      <c r="G224" s="47">
        <f t="shared" si="16"/>
        <v>10.9</v>
      </c>
      <c r="H224" s="63">
        <v>-4.5</v>
      </c>
      <c r="I224" s="45">
        <v>-6</v>
      </c>
      <c r="J224" s="47">
        <f t="shared" si="17"/>
        <v>-5.6</v>
      </c>
      <c r="K224" s="63">
        <v>-0.5</v>
      </c>
      <c r="L224" s="45" t="s">
        <v>4</v>
      </c>
      <c r="M224" s="47">
        <f t="shared" si="13"/>
        <v>-1.5</v>
      </c>
      <c r="N224" s="63" t="s">
        <v>4</v>
      </c>
      <c r="O224" s="45" t="s">
        <v>4</v>
      </c>
      <c r="P224" s="45" t="s">
        <v>4</v>
      </c>
      <c r="Q224" s="63">
        <v>8.1999999999999993</v>
      </c>
      <c r="R224" s="45">
        <v>5.8</v>
      </c>
      <c r="S224" s="47">
        <f t="shared" si="18"/>
        <v>3.1</v>
      </c>
      <c r="T224" s="63">
        <v>14.2</v>
      </c>
      <c r="U224" s="45">
        <v>17.100000000000001</v>
      </c>
      <c r="V224" s="47">
        <f t="shared" si="14"/>
        <v>20.8</v>
      </c>
    </row>
    <row r="225" spans="1:22">
      <c r="A225" s="44">
        <v>39142</v>
      </c>
      <c r="B225" s="45">
        <v>-26.3</v>
      </c>
      <c r="C225" s="45">
        <v>-16.8</v>
      </c>
      <c r="D225" s="47">
        <f t="shared" si="15"/>
        <v>-14.3</v>
      </c>
      <c r="E225" s="63">
        <v>7.3</v>
      </c>
      <c r="F225" s="45" t="s">
        <v>4</v>
      </c>
      <c r="G225" s="47">
        <f t="shared" si="16"/>
        <v>8.1999999999999993</v>
      </c>
      <c r="H225" s="63">
        <v>-5.6</v>
      </c>
      <c r="I225" s="45">
        <v>-5.3</v>
      </c>
      <c r="J225" s="47">
        <f t="shared" si="17"/>
        <v>-5.5</v>
      </c>
      <c r="K225" s="63">
        <v>2.2000000000000002</v>
      </c>
      <c r="L225" s="45" t="s">
        <v>4</v>
      </c>
      <c r="M225" s="47">
        <f t="shared" si="13"/>
        <v>-0.3</v>
      </c>
      <c r="N225" s="63" t="s">
        <v>4</v>
      </c>
      <c r="O225" s="45" t="s">
        <v>4</v>
      </c>
      <c r="P225" s="45" t="s">
        <v>4</v>
      </c>
      <c r="Q225" s="63">
        <v>7.2</v>
      </c>
      <c r="R225" s="45">
        <v>1.4</v>
      </c>
      <c r="S225" s="47">
        <f t="shared" si="18"/>
        <v>2.8</v>
      </c>
      <c r="T225" s="63">
        <v>16.100000000000001</v>
      </c>
      <c r="U225" s="45">
        <v>19.399999999999999</v>
      </c>
      <c r="V225" s="47">
        <f t="shared" si="14"/>
        <v>19.3</v>
      </c>
    </row>
    <row r="226" spans="1:22">
      <c r="A226" s="44">
        <v>39173</v>
      </c>
      <c r="B226" s="45">
        <v>-9.1999999999999993</v>
      </c>
      <c r="C226" s="45">
        <v>-6.9</v>
      </c>
      <c r="D226" s="47">
        <f t="shared" si="15"/>
        <v>-12.8</v>
      </c>
      <c r="E226" s="63">
        <v>8.1</v>
      </c>
      <c r="F226" s="45" t="s">
        <v>4</v>
      </c>
      <c r="G226" s="47">
        <f t="shared" si="16"/>
        <v>7.8</v>
      </c>
      <c r="H226" s="63">
        <v>-3.6</v>
      </c>
      <c r="I226" s="45">
        <v>-6.4</v>
      </c>
      <c r="J226" s="47">
        <f t="shared" si="17"/>
        <v>-5.9</v>
      </c>
      <c r="K226" s="63">
        <v>6.1</v>
      </c>
      <c r="L226" s="45" t="s">
        <v>4</v>
      </c>
      <c r="M226" s="47">
        <f t="shared" si="13"/>
        <v>2.6</v>
      </c>
      <c r="N226" s="63" t="s">
        <v>4</v>
      </c>
      <c r="O226" s="45" t="s">
        <v>4</v>
      </c>
      <c r="P226" s="45" t="s">
        <v>4</v>
      </c>
      <c r="Q226" s="63">
        <v>6.5</v>
      </c>
      <c r="R226" s="45">
        <v>1.4</v>
      </c>
      <c r="S226" s="47">
        <f t="shared" si="18"/>
        <v>2.9</v>
      </c>
      <c r="T226" s="63">
        <v>12.8</v>
      </c>
      <c r="U226" s="45">
        <v>17.5</v>
      </c>
      <c r="V226" s="47">
        <f t="shared" si="14"/>
        <v>18</v>
      </c>
    </row>
    <row r="227" spans="1:22">
      <c r="A227" s="44">
        <v>39203</v>
      </c>
      <c r="B227" s="45">
        <v>-14.3</v>
      </c>
      <c r="C227" s="45">
        <v>-7.1</v>
      </c>
      <c r="D227" s="47">
        <f t="shared" si="15"/>
        <v>-10.3</v>
      </c>
      <c r="E227" s="63">
        <v>12.3</v>
      </c>
      <c r="F227" s="45" t="s">
        <v>4</v>
      </c>
      <c r="G227" s="47">
        <f t="shared" si="16"/>
        <v>9.1999999999999993</v>
      </c>
      <c r="H227" s="63">
        <v>-8.3000000000000007</v>
      </c>
      <c r="I227" s="45">
        <v>-6.7</v>
      </c>
      <c r="J227" s="47">
        <f t="shared" si="17"/>
        <v>-6.1</v>
      </c>
      <c r="K227" s="63">
        <v>4.0999999999999996</v>
      </c>
      <c r="L227" s="45" t="s">
        <v>4</v>
      </c>
      <c r="M227" s="47">
        <f t="shared" si="13"/>
        <v>4.0999999999999996</v>
      </c>
      <c r="N227" s="63" t="s">
        <v>4</v>
      </c>
      <c r="O227" s="45" t="s">
        <v>4</v>
      </c>
      <c r="P227" s="45" t="s">
        <v>4</v>
      </c>
      <c r="Q227" s="63">
        <v>3.5</v>
      </c>
      <c r="R227" s="45">
        <v>2.1</v>
      </c>
      <c r="S227" s="47">
        <f t="shared" si="18"/>
        <v>1.6</v>
      </c>
      <c r="T227" s="63">
        <v>19</v>
      </c>
      <c r="U227" s="45">
        <v>21.5</v>
      </c>
      <c r="V227" s="47">
        <f t="shared" si="14"/>
        <v>19.5</v>
      </c>
    </row>
    <row r="228" spans="1:22">
      <c r="A228" s="44">
        <v>39234</v>
      </c>
      <c r="B228" s="45">
        <v>-4.5</v>
      </c>
      <c r="C228" s="45">
        <v>-4.4000000000000004</v>
      </c>
      <c r="D228" s="47">
        <f t="shared" si="15"/>
        <v>-6.1</v>
      </c>
      <c r="E228" s="63">
        <v>12.3</v>
      </c>
      <c r="F228" s="45" t="s">
        <v>4</v>
      </c>
      <c r="G228" s="47">
        <f t="shared" si="16"/>
        <v>10.9</v>
      </c>
      <c r="H228" s="63">
        <v>-0.3</v>
      </c>
      <c r="I228" s="45">
        <v>1.9</v>
      </c>
      <c r="J228" s="47">
        <f t="shared" si="17"/>
        <v>-3.7</v>
      </c>
      <c r="K228" s="63">
        <v>1.8</v>
      </c>
      <c r="L228" s="45" t="s">
        <v>4</v>
      </c>
      <c r="M228" s="47">
        <f t="shared" si="13"/>
        <v>4</v>
      </c>
      <c r="N228" s="63" t="s">
        <v>4</v>
      </c>
      <c r="O228" s="45" t="s">
        <v>4</v>
      </c>
      <c r="P228" s="45" t="s">
        <v>4</v>
      </c>
      <c r="Q228" s="63">
        <v>6.7</v>
      </c>
      <c r="R228" s="45">
        <v>8</v>
      </c>
      <c r="S228" s="47">
        <f t="shared" si="18"/>
        <v>3.8</v>
      </c>
      <c r="T228" s="63">
        <v>13.3</v>
      </c>
      <c r="U228" s="45">
        <v>15.4</v>
      </c>
      <c r="V228" s="47">
        <f t="shared" si="14"/>
        <v>18.100000000000001</v>
      </c>
    </row>
    <row r="229" spans="1:22">
      <c r="A229" s="44">
        <v>39264</v>
      </c>
      <c r="B229" s="45">
        <v>1.8</v>
      </c>
      <c r="C229" s="45">
        <v>-3</v>
      </c>
      <c r="D229" s="47">
        <f t="shared" si="15"/>
        <v>-4.8</v>
      </c>
      <c r="E229" s="63">
        <v>8.8000000000000007</v>
      </c>
      <c r="F229" s="45" t="s">
        <v>4</v>
      </c>
      <c r="G229" s="47">
        <f t="shared" si="16"/>
        <v>11.1</v>
      </c>
      <c r="H229" s="63">
        <v>-7.7</v>
      </c>
      <c r="I229" s="45">
        <v>-6.7</v>
      </c>
      <c r="J229" s="47">
        <f t="shared" si="17"/>
        <v>-3.8</v>
      </c>
      <c r="K229" s="63">
        <v>-3.3</v>
      </c>
      <c r="L229" s="45" t="s">
        <v>4</v>
      </c>
      <c r="M229" s="47">
        <f t="shared" si="13"/>
        <v>0.9</v>
      </c>
      <c r="N229" s="63" t="s">
        <v>4</v>
      </c>
      <c r="O229" s="45" t="s">
        <v>4</v>
      </c>
      <c r="P229" s="45" t="s">
        <v>4</v>
      </c>
      <c r="Q229" s="63">
        <v>-7.5</v>
      </c>
      <c r="R229" s="45">
        <v>-3.5</v>
      </c>
      <c r="S229" s="47">
        <f t="shared" si="18"/>
        <v>2.2000000000000002</v>
      </c>
      <c r="T229" s="63">
        <v>20.3</v>
      </c>
      <c r="U229" s="45">
        <v>19.5</v>
      </c>
      <c r="V229" s="47">
        <f t="shared" si="14"/>
        <v>18.8</v>
      </c>
    </row>
    <row r="230" spans="1:22">
      <c r="A230" s="44">
        <v>39295</v>
      </c>
      <c r="B230" s="45">
        <v>0.5</v>
      </c>
      <c r="C230" s="45">
        <v>-7.9</v>
      </c>
      <c r="D230" s="47">
        <f t="shared" si="15"/>
        <v>-5.0999999999999996</v>
      </c>
      <c r="E230" s="63">
        <v>10.7</v>
      </c>
      <c r="F230" s="45" t="s">
        <v>4</v>
      </c>
      <c r="G230" s="47">
        <f t="shared" si="16"/>
        <v>10.6</v>
      </c>
      <c r="H230" s="63">
        <v>-2.1</v>
      </c>
      <c r="I230" s="45">
        <v>-3.5</v>
      </c>
      <c r="J230" s="47">
        <f t="shared" si="17"/>
        <v>-2.8</v>
      </c>
      <c r="K230" s="63">
        <v>3</v>
      </c>
      <c r="L230" s="45" t="s">
        <v>4</v>
      </c>
      <c r="M230" s="47">
        <f t="shared" si="13"/>
        <v>0.5</v>
      </c>
      <c r="N230" s="63" t="s">
        <v>4</v>
      </c>
      <c r="O230" s="45" t="s">
        <v>4</v>
      </c>
      <c r="P230" s="45" t="s">
        <v>4</v>
      </c>
      <c r="Q230" s="63">
        <v>-4.5999999999999996</v>
      </c>
      <c r="R230" s="45">
        <v>-1.1000000000000001</v>
      </c>
      <c r="S230" s="47">
        <f t="shared" si="18"/>
        <v>1.1000000000000001</v>
      </c>
      <c r="T230" s="63">
        <v>17.8</v>
      </c>
      <c r="U230" s="45">
        <v>20.399999999999999</v>
      </c>
      <c r="V230" s="47">
        <f t="shared" si="14"/>
        <v>18.399999999999999</v>
      </c>
    </row>
    <row r="231" spans="1:22">
      <c r="A231" s="44">
        <v>39326</v>
      </c>
      <c r="B231" s="45">
        <v>-17.8</v>
      </c>
      <c r="C231" s="45">
        <v>-15.9</v>
      </c>
      <c r="D231" s="47">
        <f t="shared" si="15"/>
        <v>-8.9</v>
      </c>
      <c r="E231" s="63">
        <v>3.1</v>
      </c>
      <c r="F231" s="45" t="s">
        <v>4</v>
      </c>
      <c r="G231" s="47">
        <f t="shared" si="16"/>
        <v>7.5</v>
      </c>
      <c r="H231" s="63">
        <v>-3.4</v>
      </c>
      <c r="I231" s="45">
        <v>-4.7</v>
      </c>
      <c r="J231" s="47">
        <f t="shared" si="17"/>
        <v>-5</v>
      </c>
      <c r="K231" s="63">
        <v>0.7</v>
      </c>
      <c r="L231" s="45" t="s">
        <v>4</v>
      </c>
      <c r="M231" s="47">
        <f t="shared" si="13"/>
        <v>0.1</v>
      </c>
      <c r="N231" s="63" t="s">
        <v>4</v>
      </c>
      <c r="O231" s="45" t="s">
        <v>4</v>
      </c>
      <c r="P231" s="45" t="s">
        <v>4</v>
      </c>
      <c r="Q231" s="63">
        <v>-2.9</v>
      </c>
      <c r="R231" s="45">
        <v>-3.4</v>
      </c>
      <c r="S231" s="47">
        <f t="shared" si="18"/>
        <v>-2.7</v>
      </c>
      <c r="T231" s="63">
        <v>15.7</v>
      </c>
      <c r="U231" s="45">
        <v>16.600000000000001</v>
      </c>
      <c r="V231" s="47">
        <f t="shared" si="14"/>
        <v>18.8</v>
      </c>
    </row>
    <row r="232" spans="1:22">
      <c r="A232" s="44">
        <v>39356</v>
      </c>
      <c r="B232" s="45">
        <v>-6.8</v>
      </c>
      <c r="C232" s="45">
        <v>-10.6</v>
      </c>
      <c r="D232" s="47">
        <f t="shared" si="15"/>
        <v>-11.5</v>
      </c>
      <c r="E232" s="63">
        <v>4.4000000000000004</v>
      </c>
      <c r="F232" s="45" t="s">
        <v>4</v>
      </c>
      <c r="G232" s="47">
        <f t="shared" si="16"/>
        <v>6.1</v>
      </c>
      <c r="H232" s="63">
        <v>2.5</v>
      </c>
      <c r="I232" s="45">
        <v>-2.7</v>
      </c>
      <c r="J232" s="47">
        <f t="shared" si="17"/>
        <v>-3.6</v>
      </c>
      <c r="K232" s="63">
        <v>5.5</v>
      </c>
      <c r="L232" s="45" t="s">
        <v>4</v>
      </c>
      <c r="M232" s="47">
        <f t="shared" si="13"/>
        <v>3.1</v>
      </c>
      <c r="N232" s="63" t="s">
        <v>4</v>
      </c>
      <c r="O232" s="45" t="s">
        <v>4</v>
      </c>
      <c r="P232" s="45" t="s">
        <v>4</v>
      </c>
      <c r="Q232" s="63">
        <v>4</v>
      </c>
      <c r="R232" s="45">
        <v>-0.2</v>
      </c>
      <c r="S232" s="47">
        <f t="shared" si="18"/>
        <v>-1.6</v>
      </c>
      <c r="T232" s="63">
        <v>15.9</v>
      </c>
      <c r="U232" s="45">
        <v>18.899999999999999</v>
      </c>
      <c r="V232" s="47">
        <f t="shared" si="14"/>
        <v>18.600000000000001</v>
      </c>
    </row>
    <row r="233" spans="1:22">
      <c r="A233" s="44">
        <v>39387</v>
      </c>
      <c r="B233" s="45">
        <v>-14.9</v>
      </c>
      <c r="C233" s="45">
        <v>-14.9</v>
      </c>
      <c r="D233" s="47">
        <f t="shared" si="15"/>
        <v>-13.8</v>
      </c>
      <c r="E233" s="63">
        <v>2.1</v>
      </c>
      <c r="F233" s="45" t="s">
        <v>4</v>
      </c>
      <c r="G233" s="47">
        <f t="shared" si="16"/>
        <v>3.2</v>
      </c>
      <c r="H233" s="63">
        <v>0.4</v>
      </c>
      <c r="I233" s="45">
        <v>0.3</v>
      </c>
      <c r="J233" s="47">
        <f t="shared" si="17"/>
        <v>-2.4</v>
      </c>
      <c r="K233" s="63">
        <v>5</v>
      </c>
      <c r="L233" s="45" t="s">
        <v>4</v>
      </c>
      <c r="M233" s="47">
        <f t="shared" si="13"/>
        <v>3.7</v>
      </c>
      <c r="N233" s="63" t="s">
        <v>4</v>
      </c>
      <c r="O233" s="45" t="s">
        <v>4</v>
      </c>
      <c r="P233" s="45" t="s">
        <v>4</v>
      </c>
      <c r="Q233" s="63">
        <v>1.6</v>
      </c>
      <c r="R233" s="45">
        <v>2.2000000000000002</v>
      </c>
      <c r="S233" s="47">
        <f t="shared" si="18"/>
        <v>-0.5</v>
      </c>
      <c r="T233" s="63">
        <v>15.9</v>
      </c>
      <c r="U233" s="45">
        <v>15.4</v>
      </c>
      <c r="V233" s="47">
        <f t="shared" si="14"/>
        <v>17</v>
      </c>
    </row>
    <row r="234" spans="1:22">
      <c r="A234" s="44">
        <v>39417</v>
      </c>
      <c r="B234" s="45">
        <v>-3.3</v>
      </c>
      <c r="C234" s="45">
        <v>-6.3</v>
      </c>
      <c r="D234" s="47">
        <f t="shared" si="15"/>
        <v>-10.6</v>
      </c>
      <c r="E234" s="63">
        <v>2</v>
      </c>
      <c r="F234" s="45" t="s">
        <v>4</v>
      </c>
      <c r="G234" s="47">
        <f t="shared" si="16"/>
        <v>2.8</v>
      </c>
      <c r="H234" s="63">
        <v>0.7</v>
      </c>
      <c r="I234" s="45">
        <v>4.5999999999999996</v>
      </c>
      <c r="J234" s="47">
        <f t="shared" si="17"/>
        <v>0.7</v>
      </c>
      <c r="K234" s="63">
        <v>-1.7</v>
      </c>
      <c r="L234" s="45" t="s">
        <v>4</v>
      </c>
      <c r="M234" s="47">
        <f t="shared" si="13"/>
        <v>2.9</v>
      </c>
      <c r="N234" s="63" t="s">
        <v>4</v>
      </c>
      <c r="O234" s="45" t="s">
        <v>4</v>
      </c>
      <c r="P234" s="45" t="s">
        <v>4</v>
      </c>
      <c r="Q234" s="63">
        <v>7.3</v>
      </c>
      <c r="R234" s="45">
        <v>11.3</v>
      </c>
      <c r="S234" s="47">
        <f t="shared" si="18"/>
        <v>4.4000000000000004</v>
      </c>
      <c r="T234" s="63">
        <v>23.2</v>
      </c>
      <c r="U234" s="45">
        <v>15.3</v>
      </c>
      <c r="V234" s="47">
        <f t="shared" si="14"/>
        <v>16.5</v>
      </c>
    </row>
    <row r="235" spans="1:22">
      <c r="A235" s="44">
        <v>39448</v>
      </c>
      <c r="B235" s="45">
        <v>0.2</v>
      </c>
      <c r="C235" s="45">
        <v>-7.7</v>
      </c>
      <c r="D235" s="47">
        <f t="shared" si="15"/>
        <v>-9.6</v>
      </c>
      <c r="E235" s="63">
        <v>1.6</v>
      </c>
      <c r="F235" s="45" t="s">
        <v>4</v>
      </c>
      <c r="G235" s="47">
        <f t="shared" si="16"/>
        <v>1.9</v>
      </c>
      <c r="H235" s="63">
        <v>-0.3</v>
      </c>
      <c r="I235" s="45">
        <v>2.4</v>
      </c>
      <c r="J235" s="47">
        <f t="shared" si="17"/>
        <v>2.4</v>
      </c>
      <c r="K235" s="63">
        <v>1.5</v>
      </c>
      <c r="L235" s="45" t="s">
        <v>4</v>
      </c>
      <c r="M235" s="47">
        <f t="shared" si="13"/>
        <v>1.6</v>
      </c>
      <c r="N235" s="63" t="s">
        <v>4</v>
      </c>
      <c r="O235" s="45" t="s">
        <v>4</v>
      </c>
      <c r="P235" s="45" t="s">
        <v>4</v>
      </c>
      <c r="Q235" s="63">
        <v>0.7</v>
      </c>
      <c r="R235" s="45">
        <v>6.1</v>
      </c>
      <c r="S235" s="47">
        <f t="shared" si="18"/>
        <v>6.5</v>
      </c>
      <c r="T235" s="63">
        <v>29.7</v>
      </c>
      <c r="U235" s="45">
        <v>19.899999999999999</v>
      </c>
      <c r="V235" s="47">
        <f t="shared" si="14"/>
        <v>16.899999999999999</v>
      </c>
    </row>
    <row r="236" spans="1:22">
      <c r="A236" s="44">
        <v>39479</v>
      </c>
      <c r="B236" s="45">
        <v>-19.3</v>
      </c>
      <c r="C236" s="45">
        <v>-12.9</v>
      </c>
      <c r="D236" s="47">
        <f t="shared" si="15"/>
        <v>-9</v>
      </c>
      <c r="E236" s="63">
        <v>4.7</v>
      </c>
      <c r="F236" s="45" t="s">
        <v>4</v>
      </c>
      <c r="G236" s="47">
        <f t="shared" si="16"/>
        <v>2.8</v>
      </c>
      <c r="H236" s="63">
        <v>0.1</v>
      </c>
      <c r="I236" s="45">
        <v>-0.4</v>
      </c>
      <c r="J236" s="47">
        <f t="shared" si="17"/>
        <v>2.2000000000000002</v>
      </c>
      <c r="K236" s="63">
        <v>-0.6</v>
      </c>
      <c r="L236" s="45" t="s">
        <v>4</v>
      </c>
      <c r="M236" s="47">
        <f t="shared" si="13"/>
        <v>-0.3</v>
      </c>
      <c r="N236" s="63" t="s">
        <v>4</v>
      </c>
      <c r="O236" s="45" t="s">
        <v>4</v>
      </c>
      <c r="P236" s="45" t="s">
        <v>4</v>
      </c>
      <c r="Q236" s="63">
        <v>4.4000000000000004</v>
      </c>
      <c r="R236" s="45">
        <v>4.2</v>
      </c>
      <c r="S236" s="47">
        <f t="shared" si="18"/>
        <v>7.2</v>
      </c>
      <c r="T236" s="63">
        <v>11.9</v>
      </c>
      <c r="U236" s="45">
        <v>14.7</v>
      </c>
      <c r="V236" s="47">
        <f t="shared" si="14"/>
        <v>16.600000000000001</v>
      </c>
    </row>
    <row r="237" spans="1:22">
      <c r="A237" s="44">
        <v>39508</v>
      </c>
      <c r="B237" s="45">
        <v>-19.100000000000001</v>
      </c>
      <c r="C237" s="45">
        <v>-8.4</v>
      </c>
      <c r="D237" s="47">
        <f t="shared" si="15"/>
        <v>-9.6999999999999993</v>
      </c>
      <c r="E237" s="63">
        <v>6.6</v>
      </c>
      <c r="F237" s="45" t="s">
        <v>4</v>
      </c>
      <c r="G237" s="47">
        <f t="shared" si="16"/>
        <v>4.3</v>
      </c>
      <c r="H237" s="63">
        <v>0.7</v>
      </c>
      <c r="I237" s="45">
        <v>1.2</v>
      </c>
      <c r="J237" s="47">
        <f t="shared" si="17"/>
        <v>1.1000000000000001</v>
      </c>
      <c r="K237" s="63">
        <v>1.7</v>
      </c>
      <c r="L237" s="45" t="s">
        <v>4</v>
      </c>
      <c r="M237" s="47">
        <f t="shared" si="13"/>
        <v>0.9</v>
      </c>
      <c r="N237" s="63" t="s">
        <v>4</v>
      </c>
      <c r="O237" s="45" t="s">
        <v>4</v>
      </c>
      <c r="P237" s="45" t="s">
        <v>4</v>
      </c>
      <c r="Q237" s="63">
        <v>14.6</v>
      </c>
      <c r="R237" s="45">
        <v>8.8000000000000007</v>
      </c>
      <c r="S237" s="47">
        <f t="shared" si="18"/>
        <v>6.4</v>
      </c>
      <c r="T237" s="63">
        <v>20.399999999999999</v>
      </c>
      <c r="U237" s="45">
        <v>22.8</v>
      </c>
      <c r="V237" s="47">
        <f t="shared" si="14"/>
        <v>19.100000000000001</v>
      </c>
    </row>
    <row r="238" spans="1:22">
      <c r="A238" s="44">
        <v>39539</v>
      </c>
      <c r="B238" s="45">
        <v>-14.8</v>
      </c>
      <c r="C238" s="45">
        <v>-13</v>
      </c>
      <c r="D238" s="47">
        <f t="shared" si="15"/>
        <v>-11.4</v>
      </c>
      <c r="E238" s="63">
        <v>16.3</v>
      </c>
      <c r="F238" s="45" t="s">
        <v>4</v>
      </c>
      <c r="G238" s="47">
        <f t="shared" si="16"/>
        <v>9.1999999999999993</v>
      </c>
      <c r="H238" s="63">
        <v>-10.9</v>
      </c>
      <c r="I238" s="45">
        <v>-13.4</v>
      </c>
      <c r="J238" s="47">
        <f t="shared" si="17"/>
        <v>-4.2</v>
      </c>
      <c r="K238" s="63">
        <v>-1</v>
      </c>
      <c r="L238" s="45" t="s">
        <v>4</v>
      </c>
      <c r="M238" s="47">
        <f t="shared" si="13"/>
        <v>0</v>
      </c>
      <c r="N238" s="63" t="s">
        <v>4</v>
      </c>
      <c r="O238" s="45" t="s">
        <v>4</v>
      </c>
      <c r="P238" s="45" t="s">
        <v>4</v>
      </c>
      <c r="Q238" s="63">
        <v>6.5</v>
      </c>
      <c r="R238" s="45">
        <v>1.7</v>
      </c>
      <c r="S238" s="47">
        <f t="shared" si="18"/>
        <v>4.9000000000000004</v>
      </c>
      <c r="T238" s="63">
        <v>15.3</v>
      </c>
      <c r="U238" s="45">
        <v>18.8</v>
      </c>
      <c r="V238" s="47">
        <f t="shared" si="14"/>
        <v>18.8</v>
      </c>
    </row>
    <row r="239" spans="1:22">
      <c r="A239" s="44">
        <v>39569</v>
      </c>
      <c r="B239" s="45">
        <v>-19.8</v>
      </c>
      <c r="C239" s="45">
        <v>-11.6</v>
      </c>
      <c r="D239" s="47">
        <f t="shared" si="15"/>
        <v>-11</v>
      </c>
      <c r="E239" s="63">
        <v>10.6</v>
      </c>
      <c r="F239" s="45" t="s">
        <v>4</v>
      </c>
      <c r="G239" s="47">
        <f t="shared" si="16"/>
        <v>11.2</v>
      </c>
      <c r="H239" s="63">
        <v>-8.5</v>
      </c>
      <c r="I239" s="45">
        <v>-6.9</v>
      </c>
      <c r="J239" s="47">
        <f t="shared" si="17"/>
        <v>-6.4</v>
      </c>
      <c r="K239" s="63">
        <v>6</v>
      </c>
      <c r="L239" s="45" t="s">
        <v>4</v>
      </c>
      <c r="M239" s="47">
        <f t="shared" ref="M239:M302" si="19">ROUND(AVERAGE(K237:K239),1)</f>
        <v>2.2000000000000002</v>
      </c>
      <c r="N239" s="63" t="s">
        <v>4</v>
      </c>
      <c r="O239" s="45" t="s">
        <v>4</v>
      </c>
      <c r="P239" s="45" t="s">
        <v>4</v>
      </c>
      <c r="Q239" s="63">
        <v>5.5</v>
      </c>
      <c r="R239" s="45">
        <v>4</v>
      </c>
      <c r="S239" s="47">
        <f t="shared" si="18"/>
        <v>4.8</v>
      </c>
      <c r="T239" s="63">
        <v>20.3</v>
      </c>
      <c r="U239" s="45">
        <v>22</v>
      </c>
      <c r="V239" s="47">
        <f t="shared" si="14"/>
        <v>21.2</v>
      </c>
    </row>
    <row r="240" spans="1:22">
      <c r="A240" s="44">
        <v>39600</v>
      </c>
      <c r="B240" s="45">
        <v>-24.1</v>
      </c>
      <c r="C240" s="45">
        <v>-24.2</v>
      </c>
      <c r="D240" s="47">
        <f t="shared" si="15"/>
        <v>-16.3</v>
      </c>
      <c r="E240" s="63">
        <v>5.2</v>
      </c>
      <c r="F240" s="45" t="s">
        <v>4</v>
      </c>
      <c r="G240" s="47">
        <f t="shared" si="16"/>
        <v>10.7</v>
      </c>
      <c r="H240" s="63">
        <v>-14.4</v>
      </c>
      <c r="I240" s="45">
        <v>-13.5</v>
      </c>
      <c r="J240" s="47">
        <f t="shared" si="17"/>
        <v>-11.3</v>
      </c>
      <c r="K240" s="63">
        <v>-2.2999999999999998</v>
      </c>
      <c r="L240" s="45" t="s">
        <v>4</v>
      </c>
      <c r="M240" s="47">
        <f t="shared" si="19"/>
        <v>0.9</v>
      </c>
      <c r="N240" s="63" t="s">
        <v>4</v>
      </c>
      <c r="O240" s="45" t="s">
        <v>4</v>
      </c>
      <c r="P240" s="45" t="s">
        <v>4</v>
      </c>
      <c r="Q240" s="63">
        <v>-11.3</v>
      </c>
      <c r="R240" s="45">
        <v>-11.5</v>
      </c>
      <c r="S240" s="47">
        <f t="shared" si="18"/>
        <v>-1.9</v>
      </c>
      <c r="T240" s="63">
        <v>21.5</v>
      </c>
      <c r="U240" s="45">
        <v>23.2</v>
      </c>
      <c r="V240" s="47">
        <f t="shared" si="14"/>
        <v>21.3</v>
      </c>
    </row>
    <row r="241" spans="1:22">
      <c r="A241" s="44">
        <v>39630</v>
      </c>
      <c r="B241" s="45">
        <v>-37.700000000000003</v>
      </c>
      <c r="C241" s="45">
        <v>-42.4</v>
      </c>
      <c r="D241" s="47">
        <f t="shared" si="15"/>
        <v>-26.1</v>
      </c>
      <c r="E241" s="63">
        <v>10.9</v>
      </c>
      <c r="F241" s="45" t="s">
        <v>4</v>
      </c>
      <c r="G241" s="47">
        <f t="shared" si="16"/>
        <v>8.9</v>
      </c>
      <c r="H241" s="63">
        <v>-13.3</v>
      </c>
      <c r="I241" s="45">
        <v>-12.4</v>
      </c>
      <c r="J241" s="47">
        <f t="shared" si="17"/>
        <v>-10.9</v>
      </c>
      <c r="K241" s="63">
        <v>-0.1</v>
      </c>
      <c r="L241" s="45" t="s">
        <v>4</v>
      </c>
      <c r="M241" s="47">
        <f t="shared" si="19"/>
        <v>1.2</v>
      </c>
      <c r="N241" s="63" t="s">
        <v>4</v>
      </c>
      <c r="O241" s="45" t="s">
        <v>4</v>
      </c>
      <c r="P241" s="45" t="s">
        <v>4</v>
      </c>
      <c r="Q241" s="63">
        <v>-10.6</v>
      </c>
      <c r="R241" s="45">
        <v>-7.3</v>
      </c>
      <c r="S241" s="47">
        <f t="shared" si="18"/>
        <v>-4.9000000000000004</v>
      </c>
      <c r="T241" s="63">
        <v>21.7</v>
      </c>
      <c r="U241" s="45">
        <v>21</v>
      </c>
      <c r="V241" s="47">
        <f t="shared" si="14"/>
        <v>22.1</v>
      </c>
    </row>
    <row r="242" spans="1:22">
      <c r="A242" s="44">
        <v>39661</v>
      </c>
      <c r="B242" s="45">
        <v>-14.4</v>
      </c>
      <c r="C242" s="45">
        <v>-23.9</v>
      </c>
      <c r="D242" s="47">
        <f t="shared" si="15"/>
        <v>-30.2</v>
      </c>
      <c r="E242" s="63">
        <v>5.9</v>
      </c>
      <c r="F242" s="45" t="s">
        <v>4</v>
      </c>
      <c r="G242" s="47">
        <f t="shared" si="16"/>
        <v>7.3</v>
      </c>
      <c r="H242" s="63">
        <v>-12</v>
      </c>
      <c r="I242" s="45">
        <v>-14.2</v>
      </c>
      <c r="J242" s="47">
        <f t="shared" si="17"/>
        <v>-13.4</v>
      </c>
      <c r="K242" s="63">
        <v>-1.7</v>
      </c>
      <c r="L242" s="45" t="s">
        <v>4</v>
      </c>
      <c r="M242" s="47">
        <f t="shared" si="19"/>
        <v>-1.4</v>
      </c>
      <c r="N242" s="63" t="s">
        <v>4</v>
      </c>
      <c r="O242" s="45" t="s">
        <v>4</v>
      </c>
      <c r="P242" s="45" t="s">
        <v>4</v>
      </c>
      <c r="Q242" s="63">
        <v>-9.6</v>
      </c>
      <c r="R242" s="45">
        <v>-7.2</v>
      </c>
      <c r="S242" s="47">
        <f t="shared" si="18"/>
        <v>-8.6999999999999993</v>
      </c>
      <c r="T242" s="63">
        <v>13</v>
      </c>
      <c r="U242" s="45">
        <v>15.2</v>
      </c>
      <c r="V242" s="47">
        <f t="shared" si="14"/>
        <v>19.8</v>
      </c>
    </row>
    <row r="243" spans="1:22">
      <c r="A243" s="44">
        <v>39692</v>
      </c>
      <c r="B243" s="45">
        <v>-26</v>
      </c>
      <c r="C243" s="45">
        <v>-26.2</v>
      </c>
      <c r="D243" s="47">
        <f t="shared" si="15"/>
        <v>-30.8</v>
      </c>
      <c r="E243" s="63">
        <v>9.6</v>
      </c>
      <c r="F243" s="45" t="s">
        <v>4</v>
      </c>
      <c r="G243" s="47">
        <f t="shared" si="16"/>
        <v>8.8000000000000007</v>
      </c>
      <c r="H243" s="63">
        <v>-20.6</v>
      </c>
      <c r="I243" s="45">
        <v>-22.5</v>
      </c>
      <c r="J243" s="47">
        <f t="shared" si="17"/>
        <v>-16.399999999999999</v>
      </c>
      <c r="K243" s="63">
        <v>-3.9</v>
      </c>
      <c r="L243" s="45" t="s">
        <v>4</v>
      </c>
      <c r="M243" s="47">
        <f t="shared" si="19"/>
        <v>-1.9</v>
      </c>
      <c r="N243" s="63" t="s">
        <v>4</v>
      </c>
      <c r="O243" s="45" t="s">
        <v>4</v>
      </c>
      <c r="P243" s="45" t="s">
        <v>4</v>
      </c>
      <c r="Q243" s="63">
        <v>-6.4</v>
      </c>
      <c r="R243" s="45">
        <v>-8</v>
      </c>
      <c r="S243" s="47">
        <f t="shared" si="18"/>
        <v>-7.5</v>
      </c>
      <c r="T243" s="63">
        <v>11.2</v>
      </c>
      <c r="U243" s="45">
        <v>12.6</v>
      </c>
      <c r="V243" s="47">
        <f t="shared" si="14"/>
        <v>16.3</v>
      </c>
    </row>
    <row r="244" spans="1:22">
      <c r="A244" s="44">
        <v>39722</v>
      </c>
      <c r="B244" s="45">
        <v>-23.2</v>
      </c>
      <c r="C244" s="45">
        <v>-26.9</v>
      </c>
      <c r="D244" s="47">
        <f t="shared" si="15"/>
        <v>-25.7</v>
      </c>
      <c r="E244" s="63">
        <v>15.7</v>
      </c>
      <c r="F244" s="45" t="s">
        <v>4</v>
      </c>
      <c r="G244" s="47">
        <f t="shared" si="16"/>
        <v>10.4</v>
      </c>
      <c r="H244" s="63">
        <v>-22.7</v>
      </c>
      <c r="I244" s="45">
        <v>-26.5</v>
      </c>
      <c r="J244" s="47">
        <f t="shared" si="17"/>
        <v>-21.1</v>
      </c>
      <c r="K244" s="63">
        <v>-2.7</v>
      </c>
      <c r="L244" s="45" t="s">
        <v>4</v>
      </c>
      <c r="M244" s="47">
        <f t="shared" si="19"/>
        <v>-2.8</v>
      </c>
      <c r="N244" s="63" t="s">
        <v>4</v>
      </c>
      <c r="O244" s="45" t="s">
        <v>4</v>
      </c>
      <c r="P244" s="45" t="s">
        <v>4</v>
      </c>
      <c r="Q244" s="63">
        <v>-12.4</v>
      </c>
      <c r="R244" s="45">
        <v>-15.5</v>
      </c>
      <c r="S244" s="47">
        <f t="shared" si="18"/>
        <v>-10.199999999999999</v>
      </c>
      <c r="T244" s="63">
        <v>9.5</v>
      </c>
      <c r="U244" s="45">
        <v>11.7</v>
      </c>
      <c r="V244" s="47">
        <f t="shared" ref="V244:V307" si="20">ROUND(AVERAGE(U242:U244),1)</f>
        <v>13.2</v>
      </c>
    </row>
    <row r="245" spans="1:22">
      <c r="A245" s="44">
        <v>39753</v>
      </c>
      <c r="B245" s="45">
        <v>-37.1</v>
      </c>
      <c r="C245" s="45">
        <v>-36.4</v>
      </c>
      <c r="D245" s="47">
        <f t="shared" si="15"/>
        <v>-29.8</v>
      </c>
      <c r="E245" s="63">
        <v>18.5</v>
      </c>
      <c r="F245" s="45" t="s">
        <v>4</v>
      </c>
      <c r="G245" s="47">
        <f t="shared" si="16"/>
        <v>14.6</v>
      </c>
      <c r="H245" s="63">
        <v>-28.7</v>
      </c>
      <c r="I245" s="45">
        <v>-29.4</v>
      </c>
      <c r="J245" s="47">
        <f t="shared" si="17"/>
        <v>-26.1</v>
      </c>
      <c r="K245" s="63">
        <v>-6.7</v>
      </c>
      <c r="L245" s="45" t="s">
        <v>4</v>
      </c>
      <c r="M245" s="47">
        <f t="shared" si="19"/>
        <v>-4.4000000000000004</v>
      </c>
      <c r="N245" s="63" t="s">
        <v>4</v>
      </c>
      <c r="O245" s="45" t="s">
        <v>4</v>
      </c>
      <c r="P245" s="45" t="s">
        <v>4</v>
      </c>
      <c r="Q245" s="63">
        <v>-15.7</v>
      </c>
      <c r="R245" s="45">
        <v>-15.4</v>
      </c>
      <c r="S245" s="47">
        <f t="shared" si="18"/>
        <v>-13</v>
      </c>
      <c r="T245" s="63">
        <v>7.9</v>
      </c>
      <c r="U245" s="45">
        <v>7.9</v>
      </c>
      <c r="V245" s="47">
        <f t="shared" si="20"/>
        <v>10.7</v>
      </c>
    </row>
    <row r="246" spans="1:22">
      <c r="A246" s="44">
        <v>39783</v>
      </c>
      <c r="B246" s="45">
        <v>-44.8</v>
      </c>
      <c r="C246" s="45">
        <v>-46.8</v>
      </c>
      <c r="D246" s="47">
        <f t="shared" si="15"/>
        <v>-36.700000000000003</v>
      </c>
      <c r="E246" s="63">
        <v>16.5</v>
      </c>
      <c r="F246" s="45" t="s">
        <v>4</v>
      </c>
      <c r="G246" s="47">
        <f t="shared" si="16"/>
        <v>16.899999999999999</v>
      </c>
      <c r="H246" s="63">
        <v>-36.1</v>
      </c>
      <c r="I246" s="45">
        <v>-32.200000000000003</v>
      </c>
      <c r="J246" s="47">
        <f t="shared" si="17"/>
        <v>-29.4</v>
      </c>
      <c r="K246" s="63">
        <v>-19.5</v>
      </c>
      <c r="L246" s="45" t="s">
        <v>4</v>
      </c>
      <c r="M246" s="47">
        <f t="shared" si="19"/>
        <v>-9.6</v>
      </c>
      <c r="N246" s="63" t="s">
        <v>4</v>
      </c>
      <c r="O246" s="45" t="s">
        <v>4</v>
      </c>
      <c r="P246" s="45" t="s">
        <v>4</v>
      </c>
      <c r="Q246" s="63">
        <v>-28.9</v>
      </c>
      <c r="R246" s="45">
        <v>-24.2</v>
      </c>
      <c r="S246" s="47">
        <f t="shared" si="18"/>
        <v>-18.399999999999999</v>
      </c>
      <c r="T246" s="63">
        <v>5.4</v>
      </c>
      <c r="U246" s="45">
        <v>-0.7</v>
      </c>
      <c r="V246" s="47">
        <f t="shared" si="20"/>
        <v>6.3</v>
      </c>
    </row>
    <row r="247" spans="1:22">
      <c r="A247" s="44">
        <v>39814</v>
      </c>
      <c r="B247" s="45">
        <v>-24.9</v>
      </c>
      <c r="C247" s="45">
        <v>-32.5</v>
      </c>
      <c r="D247" s="47">
        <f t="shared" si="15"/>
        <v>-38.6</v>
      </c>
      <c r="E247" s="63">
        <v>7.6</v>
      </c>
      <c r="F247" s="45" t="s">
        <v>4</v>
      </c>
      <c r="G247" s="47">
        <f t="shared" si="16"/>
        <v>14.2</v>
      </c>
      <c r="H247" s="63">
        <v>-27.6</v>
      </c>
      <c r="I247" s="45">
        <v>-24.6</v>
      </c>
      <c r="J247" s="47">
        <f t="shared" si="17"/>
        <v>-28.7</v>
      </c>
      <c r="K247" s="63">
        <v>-14.9</v>
      </c>
      <c r="L247" s="45" t="s">
        <v>4</v>
      </c>
      <c r="M247" s="47">
        <f t="shared" si="19"/>
        <v>-13.7</v>
      </c>
      <c r="N247" s="63" t="s">
        <v>4</v>
      </c>
      <c r="O247" s="45" t="s">
        <v>4</v>
      </c>
      <c r="P247" s="45" t="s">
        <v>4</v>
      </c>
      <c r="Q247" s="63">
        <v>-27.9</v>
      </c>
      <c r="R247" s="45">
        <v>-22</v>
      </c>
      <c r="S247" s="47">
        <f t="shared" si="18"/>
        <v>-20.5</v>
      </c>
      <c r="T247" s="63">
        <v>8.3000000000000007</v>
      </c>
      <c r="U247" s="45">
        <v>-0.3</v>
      </c>
      <c r="V247" s="47">
        <f t="shared" si="20"/>
        <v>2.2999999999999998</v>
      </c>
    </row>
    <row r="248" spans="1:22">
      <c r="A248" s="44">
        <v>39845</v>
      </c>
      <c r="B248" s="45">
        <v>-50.7</v>
      </c>
      <c r="C248" s="45">
        <v>-43.9</v>
      </c>
      <c r="D248" s="47">
        <f t="shared" si="15"/>
        <v>-41.1</v>
      </c>
      <c r="E248" s="63">
        <v>9.4</v>
      </c>
      <c r="F248" s="45" t="s">
        <v>4</v>
      </c>
      <c r="G248" s="47">
        <f t="shared" si="16"/>
        <v>11.2</v>
      </c>
      <c r="H248" s="63">
        <v>-30</v>
      </c>
      <c r="I248" s="45">
        <v>-29.1</v>
      </c>
      <c r="J248" s="47">
        <f t="shared" si="17"/>
        <v>-28.6</v>
      </c>
      <c r="K248" s="63">
        <v>-15.2</v>
      </c>
      <c r="L248" s="45" t="s">
        <v>4</v>
      </c>
      <c r="M248" s="47">
        <f t="shared" si="19"/>
        <v>-16.5</v>
      </c>
      <c r="N248" s="63" t="s">
        <v>4</v>
      </c>
      <c r="O248" s="45" t="s">
        <v>4</v>
      </c>
      <c r="P248" s="45" t="s">
        <v>4</v>
      </c>
      <c r="Q248" s="63">
        <v>-31.4</v>
      </c>
      <c r="R248" s="45">
        <v>-29.5</v>
      </c>
      <c r="S248" s="47">
        <f t="shared" si="18"/>
        <v>-25.2</v>
      </c>
      <c r="T248" s="63">
        <v>8.6999999999999993</v>
      </c>
      <c r="U248" s="45">
        <v>11.2</v>
      </c>
      <c r="V248" s="47">
        <f t="shared" si="20"/>
        <v>3.4</v>
      </c>
    </row>
    <row r="249" spans="1:22">
      <c r="A249" s="44">
        <v>39873</v>
      </c>
      <c r="B249" s="45">
        <v>-54.8</v>
      </c>
      <c r="C249" s="45">
        <v>-44.1</v>
      </c>
      <c r="D249" s="47">
        <f t="shared" si="15"/>
        <v>-40.200000000000003</v>
      </c>
      <c r="E249" s="63">
        <v>6.5</v>
      </c>
      <c r="F249" s="45" t="s">
        <v>4</v>
      </c>
      <c r="G249" s="47">
        <f t="shared" si="16"/>
        <v>7.8</v>
      </c>
      <c r="H249" s="63">
        <v>-34.1</v>
      </c>
      <c r="I249" s="45">
        <v>-33.299999999999997</v>
      </c>
      <c r="J249" s="47">
        <f t="shared" si="17"/>
        <v>-29</v>
      </c>
      <c r="K249" s="63">
        <v>-14.8</v>
      </c>
      <c r="L249" s="45" t="s">
        <v>4</v>
      </c>
      <c r="M249" s="47">
        <f t="shared" si="19"/>
        <v>-15</v>
      </c>
      <c r="N249" s="63" t="s">
        <v>4</v>
      </c>
      <c r="O249" s="45" t="s">
        <v>4</v>
      </c>
      <c r="P249" s="45" t="s">
        <v>4</v>
      </c>
      <c r="Q249" s="63">
        <v>-19.7</v>
      </c>
      <c r="R249" s="45">
        <v>-25.3</v>
      </c>
      <c r="S249" s="47">
        <f t="shared" si="18"/>
        <v>-25.6</v>
      </c>
      <c r="T249" s="63">
        <v>-3.6</v>
      </c>
      <c r="U249" s="45">
        <v>-2.1</v>
      </c>
      <c r="V249" s="47">
        <f t="shared" si="20"/>
        <v>2.9</v>
      </c>
    </row>
    <row r="250" spans="1:22">
      <c r="A250" s="44">
        <v>39904</v>
      </c>
      <c r="B250" s="45">
        <v>-59.9</v>
      </c>
      <c r="C250" s="45">
        <v>-58.1</v>
      </c>
      <c r="D250" s="47">
        <f t="shared" si="15"/>
        <v>-48.7</v>
      </c>
      <c r="E250" s="63">
        <v>7.4</v>
      </c>
      <c r="F250" s="45" t="s">
        <v>4</v>
      </c>
      <c r="G250" s="47">
        <f t="shared" si="16"/>
        <v>7.8</v>
      </c>
      <c r="H250" s="63">
        <v>-29.2</v>
      </c>
      <c r="I250" s="45">
        <v>-31.5</v>
      </c>
      <c r="J250" s="47">
        <f t="shared" si="17"/>
        <v>-31.3</v>
      </c>
      <c r="K250" s="63">
        <v>-6.8</v>
      </c>
      <c r="L250" s="45" t="s">
        <v>4</v>
      </c>
      <c r="M250" s="47">
        <f t="shared" si="19"/>
        <v>-12.3</v>
      </c>
      <c r="N250" s="63" t="s">
        <v>4</v>
      </c>
      <c r="O250" s="45" t="s">
        <v>4</v>
      </c>
      <c r="P250" s="45" t="s">
        <v>4</v>
      </c>
      <c r="Q250" s="63">
        <v>-13.1</v>
      </c>
      <c r="R250" s="45">
        <v>-17.3</v>
      </c>
      <c r="S250" s="47">
        <f t="shared" si="18"/>
        <v>-24</v>
      </c>
      <c r="T250" s="63">
        <v>-1.8</v>
      </c>
      <c r="U250" s="45">
        <v>0.8</v>
      </c>
      <c r="V250" s="47">
        <f t="shared" si="20"/>
        <v>3.3</v>
      </c>
    </row>
    <row r="251" spans="1:22">
      <c r="A251" s="44">
        <v>39934</v>
      </c>
      <c r="B251" s="45">
        <v>-55.8</v>
      </c>
      <c r="C251" s="45">
        <v>-47.5</v>
      </c>
      <c r="D251" s="47">
        <f t="shared" si="15"/>
        <v>-49.9</v>
      </c>
      <c r="E251" s="63">
        <v>3.6</v>
      </c>
      <c r="F251" s="45" t="s">
        <v>4</v>
      </c>
      <c r="G251" s="47">
        <f t="shared" si="16"/>
        <v>5.8</v>
      </c>
      <c r="H251" s="63">
        <v>-32</v>
      </c>
      <c r="I251" s="45">
        <v>-31.1</v>
      </c>
      <c r="J251" s="47">
        <f t="shared" si="17"/>
        <v>-32</v>
      </c>
      <c r="K251" s="63">
        <v>-9.8000000000000007</v>
      </c>
      <c r="L251" s="45" t="s">
        <v>4</v>
      </c>
      <c r="M251" s="47">
        <f t="shared" si="19"/>
        <v>-10.5</v>
      </c>
      <c r="N251" s="63" t="s">
        <v>4</v>
      </c>
      <c r="O251" s="45" t="s">
        <v>4</v>
      </c>
      <c r="P251" s="45" t="s">
        <v>4</v>
      </c>
      <c r="Q251" s="63">
        <v>-15.9</v>
      </c>
      <c r="R251" s="45">
        <v>-17.7</v>
      </c>
      <c r="S251" s="47">
        <f t="shared" si="18"/>
        <v>-20.100000000000001</v>
      </c>
      <c r="T251" s="63">
        <v>-0.6</v>
      </c>
      <c r="U251" s="45">
        <v>1.1000000000000001</v>
      </c>
      <c r="V251" s="47">
        <f t="shared" si="20"/>
        <v>-0.1</v>
      </c>
    </row>
    <row r="252" spans="1:22">
      <c r="A252" s="44">
        <v>39965</v>
      </c>
      <c r="B252" s="45">
        <v>-35.9</v>
      </c>
      <c r="C252" s="45">
        <v>-36.299999999999997</v>
      </c>
      <c r="D252" s="47">
        <f t="shared" si="15"/>
        <v>-47.3</v>
      </c>
      <c r="E252" s="63">
        <v>4.5</v>
      </c>
      <c r="F252" s="45" t="s">
        <v>4</v>
      </c>
      <c r="G252" s="47">
        <f t="shared" si="16"/>
        <v>5.2</v>
      </c>
      <c r="H252" s="63">
        <v>-27.1</v>
      </c>
      <c r="I252" s="45">
        <v>-27.3</v>
      </c>
      <c r="J252" s="47">
        <f t="shared" si="17"/>
        <v>-30</v>
      </c>
      <c r="K252" s="63">
        <v>-7.2</v>
      </c>
      <c r="L252" s="45" t="s">
        <v>4</v>
      </c>
      <c r="M252" s="47">
        <f t="shared" si="19"/>
        <v>-7.9</v>
      </c>
      <c r="N252" s="63" t="s">
        <v>4</v>
      </c>
      <c r="O252" s="45" t="s">
        <v>4</v>
      </c>
      <c r="P252" s="45" t="s">
        <v>4</v>
      </c>
      <c r="Q252" s="63">
        <v>-10.9</v>
      </c>
      <c r="R252" s="45">
        <v>-12.3</v>
      </c>
      <c r="S252" s="47">
        <f t="shared" si="18"/>
        <v>-15.8</v>
      </c>
      <c r="T252" s="63">
        <v>-5.3</v>
      </c>
      <c r="U252" s="45">
        <v>-3.9</v>
      </c>
      <c r="V252" s="47">
        <f t="shared" si="20"/>
        <v>-0.7</v>
      </c>
    </row>
    <row r="253" spans="1:22">
      <c r="A253" s="44">
        <v>39995</v>
      </c>
      <c r="B253" s="45">
        <v>-26.3</v>
      </c>
      <c r="C253" s="45">
        <v>-30.7</v>
      </c>
      <c r="D253" s="47">
        <f t="shared" si="15"/>
        <v>-38.200000000000003</v>
      </c>
      <c r="E253" s="63">
        <v>2.8</v>
      </c>
      <c r="F253" s="45" t="s">
        <v>4</v>
      </c>
      <c r="G253" s="47">
        <f t="shared" si="16"/>
        <v>3.6</v>
      </c>
      <c r="H253" s="63">
        <v>-23.2</v>
      </c>
      <c r="I253" s="45">
        <v>-22.9</v>
      </c>
      <c r="J253" s="47">
        <f t="shared" si="17"/>
        <v>-27.1</v>
      </c>
      <c r="K253" s="63">
        <v>-9.6999999999999993</v>
      </c>
      <c r="L253" s="45" t="s">
        <v>4</v>
      </c>
      <c r="M253" s="47">
        <f t="shared" si="19"/>
        <v>-8.9</v>
      </c>
      <c r="N253" s="63" t="s">
        <v>4</v>
      </c>
      <c r="O253" s="45" t="s">
        <v>4</v>
      </c>
      <c r="P253" s="45" t="s">
        <v>4</v>
      </c>
      <c r="Q253" s="63">
        <v>-8.6999999999999993</v>
      </c>
      <c r="R253" s="45">
        <v>-6.8</v>
      </c>
      <c r="S253" s="47">
        <f t="shared" si="18"/>
        <v>-12.3</v>
      </c>
      <c r="T253" s="63">
        <v>-2.5</v>
      </c>
      <c r="U253" s="45">
        <v>-3.2</v>
      </c>
      <c r="V253" s="47">
        <f t="shared" si="20"/>
        <v>-2</v>
      </c>
    </row>
    <row r="254" spans="1:22">
      <c r="A254" s="44">
        <v>40026</v>
      </c>
      <c r="B254" s="45">
        <v>-17.5</v>
      </c>
      <c r="C254" s="45">
        <v>-27.4</v>
      </c>
      <c r="D254" s="47">
        <f t="shared" si="15"/>
        <v>-31.5</v>
      </c>
      <c r="E254" s="63">
        <v>-2.1</v>
      </c>
      <c r="F254" s="45" t="s">
        <v>4</v>
      </c>
      <c r="G254" s="47">
        <f t="shared" si="16"/>
        <v>1.7</v>
      </c>
      <c r="H254" s="63">
        <v>-15.6</v>
      </c>
      <c r="I254" s="45">
        <v>-18.2</v>
      </c>
      <c r="J254" s="47">
        <f t="shared" si="17"/>
        <v>-22.8</v>
      </c>
      <c r="K254" s="63">
        <v>-10.5</v>
      </c>
      <c r="L254" s="45" t="s">
        <v>4</v>
      </c>
      <c r="M254" s="47">
        <f t="shared" si="19"/>
        <v>-9.1</v>
      </c>
      <c r="N254" s="63" t="s">
        <v>4</v>
      </c>
      <c r="O254" s="45" t="s">
        <v>4</v>
      </c>
      <c r="P254" s="45" t="s">
        <v>4</v>
      </c>
      <c r="Q254" s="63">
        <v>-8</v>
      </c>
      <c r="R254" s="45">
        <v>-7.3</v>
      </c>
      <c r="S254" s="47">
        <f t="shared" si="18"/>
        <v>-8.8000000000000007</v>
      </c>
      <c r="T254" s="63">
        <v>-1.8</v>
      </c>
      <c r="U254" s="45">
        <v>0.4</v>
      </c>
      <c r="V254" s="47">
        <f t="shared" si="20"/>
        <v>-2.2000000000000002</v>
      </c>
    </row>
    <row r="255" spans="1:22">
      <c r="A255" s="44">
        <v>40057</v>
      </c>
      <c r="B255" s="45">
        <v>-15.1</v>
      </c>
      <c r="C255" s="45">
        <v>-17.3</v>
      </c>
      <c r="D255" s="47">
        <f t="shared" si="15"/>
        <v>-25.1</v>
      </c>
      <c r="E255" s="63">
        <v>-3</v>
      </c>
      <c r="F255" s="45" t="s">
        <v>4</v>
      </c>
      <c r="G255" s="47">
        <f t="shared" si="16"/>
        <v>-0.8</v>
      </c>
      <c r="H255" s="63">
        <v>-9.6</v>
      </c>
      <c r="I255" s="45">
        <v>-11.7</v>
      </c>
      <c r="J255" s="47">
        <f t="shared" si="17"/>
        <v>-17.600000000000001</v>
      </c>
      <c r="K255" s="63">
        <v>-6.6</v>
      </c>
      <c r="L255" s="45" t="s">
        <v>4</v>
      </c>
      <c r="M255" s="47">
        <f t="shared" si="19"/>
        <v>-8.9</v>
      </c>
      <c r="N255" s="63" t="s">
        <v>4</v>
      </c>
      <c r="O255" s="45" t="s">
        <v>4</v>
      </c>
      <c r="P255" s="45" t="s">
        <v>4</v>
      </c>
      <c r="Q255" s="63">
        <v>1.9</v>
      </c>
      <c r="R255" s="45">
        <v>-0.5</v>
      </c>
      <c r="S255" s="47">
        <f t="shared" si="18"/>
        <v>-4.9000000000000004</v>
      </c>
      <c r="T255" s="63">
        <v>0.8</v>
      </c>
      <c r="U255" s="45">
        <v>2</v>
      </c>
      <c r="V255" s="47">
        <f t="shared" si="20"/>
        <v>-0.3</v>
      </c>
    </row>
    <row r="256" spans="1:22">
      <c r="A256" s="44">
        <v>40087</v>
      </c>
      <c r="B256" s="45">
        <v>-16.2</v>
      </c>
      <c r="C256" s="45">
        <v>-19.5</v>
      </c>
      <c r="D256" s="47">
        <f t="shared" si="15"/>
        <v>-21.4</v>
      </c>
      <c r="E256" s="63">
        <v>-2.4</v>
      </c>
      <c r="F256" s="45" t="s">
        <v>4</v>
      </c>
      <c r="G256" s="47">
        <f t="shared" si="16"/>
        <v>-2.5</v>
      </c>
      <c r="H256" s="63">
        <v>-8.9</v>
      </c>
      <c r="I256" s="45">
        <v>-11.2</v>
      </c>
      <c r="J256" s="47">
        <f t="shared" si="17"/>
        <v>-13.7</v>
      </c>
      <c r="K256" s="63">
        <v>-4.0999999999999996</v>
      </c>
      <c r="L256" s="45" t="s">
        <v>4</v>
      </c>
      <c r="M256" s="47">
        <f t="shared" si="19"/>
        <v>-7.1</v>
      </c>
      <c r="N256" s="63" t="s">
        <v>4</v>
      </c>
      <c r="O256" s="45" t="s">
        <v>4</v>
      </c>
      <c r="P256" s="45" t="s">
        <v>4</v>
      </c>
      <c r="Q256" s="63">
        <v>2.1</v>
      </c>
      <c r="R256" s="45">
        <v>0.5</v>
      </c>
      <c r="S256" s="47">
        <f t="shared" si="18"/>
        <v>-2.4</v>
      </c>
      <c r="T256" s="63">
        <v>4.5</v>
      </c>
      <c r="U256" s="45">
        <v>5.8</v>
      </c>
      <c r="V256" s="47">
        <f t="shared" si="20"/>
        <v>2.7</v>
      </c>
    </row>
    <row r="257" spans="1:22">
      <c r="A257" s="44">
        <v>40118</v>
      </c>
      <c r="B257" s="45">
        <v>-15.1</v>
      </c>
      <c r="C257" s="45">
        <v>-14</v>
      </c>
      <c r="D257" s="47">
        <f t="shared" si="15"/>
        <v>-16.899999999999999</v>
      </c>
      <c r="E257" s="63">
        <v>1.5</v>
      </c>
      <c r="F257" s="45" t="s">
        <v>4</v>
      </c>
      <c r="G257" s="47">
        <f t="shared" si="16"/>
        <v>-1.3</v>
      </c>
      <c r="H257" s="63">
        <v>-8.3000000000000007</v>
      </c>
      <c r="I257" s="45">
        <v>-9</v>
      </c>
      <c r="J257" s="47">
        <f t="shared" si="17"/>
        <v>-10.6</v>
      </c>
      <c r="K257" s="63">
        <v>-4.3</v>
      </c>
      <c r="L257" s="45" t="s">
        <v>4</v>
      </c>
      <c r="M257" s="47">
        <f t="shared" si="19"/>
        <v>-5</v>
      </c>
      <c r="N257" s="63" t="s">
        <v>4</v>
      </c>
      <c r="O257" s="45" t="s">
        <v>4</v>
      </c>
      <c r="P257" s="45" t="s">
        <v>4</v>
      </c>
      <c r="Q257" s="63">
        <v>-4.4000000000000004</v>
      </c>
      <c r="R257" s="45">
        <v>-4.4000000000000004</v>
      </c>
      <c r="S257" s="47">
        <f t="shared" si="18"/>
        <v>-1.5</v>
      </c>
      <c r="T257" s="63">
        <v>7</v>
      </c>
      <c r="U257" s="45">
        <v>7.5</v>
      </c>
      <c r="V257" s="47">
        <f t="shared" si="20"/>
        <v>5.0999999999999996</v>
      </c>
    </row>
    <row r="258" spans="1:22">
      <c r="A258" s="44">
        <v>40148</v>
      </c>
      <c r="B258" s="45">
        <v>-13.8</v>
      </c>
      <c r="C258" s="45">
        <v>-14.4</v>
      </c>
      <c r="D258" s="47">
        <f t="shared" si="15"/>
        <v>-16</v>
      </c>
      <c r="E258" s="63">
        <v>4.9000000000000004</v>
      </c>
      <c r="F258" s="45" t="s">
        <v>4</v>
      </c>
      <c r="G258" s="47">
        <f t="shared" si="16"/>
        <v>1.3</v>
      </c>
      <c r="H258" s="63">
        <v>-9.6999999999999993</v>
      </c>
      <c r="I258" s="45">
        <v>-5.2</v>
      </c>
      <c r="J258" s="47">
        <f t="shared" si="17"/>
        <v>-8.5</v>
      </c>
      <c r="K258" s="63">
        <v>-6.5</v>
      </c>
      <c r="L258" s="45" t="s">
        <v>4</v>
      </c>
      <c r="M258" s="47">
        <f t="shared" si="19"/>
        <v>-5</v>
      </c>
      <c r="N258" s="63" t="s">
        <v>4</v>
      </c>
      <c r="O258" s="45" t="s">
        <v>4</v>
      </c>
      <c r="P258" s="45" t="s">
        <v>4</v>
      </c>
      <c r="Q258" s="63">
        <v>-4.5</v>
      </c>
      <c r="R258" s="45">
        <v>1.3</v>
      </c>
      <c r="S258" s="47">
        <f t="shared" si="18"/>
        <v>-0.9</v>
      </c>
      <c r="T258" s="63">
        <v>10</v>
      </c>
      <c r="U258" s="45">
        <v>5.4</v>
      </c>
      <c r="V258" s="47">
        <f t="shared" si="20"/>
        <v>6.2</v>
      </c>
    </row>
    <row r="259" spans="1:22">
      <c r="A259" s="44">
        <v>40179</v>
      </c>
      <c r="B259" s="45">
        <v>-11.5</v>
      </c>
      <c r="C259" s="45">
        <v>-18.5</v>
      </c>
      <c r="D259" s="47">
        <f t="shared" si="15"/>
        <v>-15.6</v>
      </c>
      <c r="E259" s="63">
        <v>-1.9</v>
      </c>
      <c r="F259" s="45" t="s">
        <v>4</v>
      </c>
      <c r="G259" s="47">
        <f t="shared" si="16"/>
        <v>1.5</v>
      </c>
      <c r="H259" s="63">
        <v>-13.8</v>
      </c>
      <c r="I259" s="45">
        <v>-10.7</v>
      </c>
      <c r="J259" s="47">
        <f t="shared" si="17"/>
        <v>-8.3000000000000007</v>
      </c>
      <c r="K259" s="63">
        <v>-11.4</v>
      </c>
      <c r="L259" s="45" t="s">
        <v>4</v>
      </c>
      <c r="M259" s="47">
        <f t="shared" si="19"/>
        <v>-7.4</v>
      </c>
      <c r="N259" s="63" t="s">
        <v>4</v>
      </c>
      <c r="O259" s="45" t="s">
        <v>4</v>
      </c>
      <c r="P259" s="45" t="s">
        <v>4</v>
      </c>
      <c r="Q259" s="63">
        <v>-7.8</v>
      </c>
      <c r="R259" s="45">
        <v>-1.4</v>
      </c>
      <c r="S259" s="47">
        <f t="shared" si="18"/>
        <v>-1.5</v>
      </c>
      <c r="T259" s="63">
        <v>10.4</v>
      </c>
      <c r="U259" s="45">
        <v>2.9</v>
      </c>
      <c r="V259" s="47">
        <f t="shared" si="20"/>
        <v>5.3</v>
      </c>
    </row>
    <row r="260" spans="1:22">
      <c r="A260" s="44">
        <v>40210</v>
      </c>
      <c r="B260" s="45">
        <v>-15.8</v>
      </c>
      <c r="C260" s="45">
        <v>-9</v>
      </c>
      <c r="D260" s="47">
        <f t="shared" si="15"/>
        <v>-14</v>
      </c>
      <c r="E260" s="63">
        <v>-5.5</v>
      </c>
      <c r="F260" s="45" t="s">
        <v>4</v>
      </c>
      <c r="G260" s="47">
        <f t="shared" si="16"/>
        <v>-0.8</v>
      </c>
      <c r="H260" s="63">
        <v>-9.5</v>
      </c>
      <c r="I260" s="45">
        <v>-7.6</v>
      </c>
      <c r="J260" s="47">
        <f t="shared" si="17"/>
        <v>-7.8</v>
      </c>
      <c r="K260" s="63">
        <v>-1.6</v>
      </c>
      <c r="L260" s="45" t="s">
        <v>4</v>
      </c>
      <c r="M260" s="47">
        <f t="shared" si="19"/>
        <v>-6.5</v>
      </c>
      <c r="N260" s="63" t="s">
        <v>4</v>
      </c>
      <c r="O260" s="45" t="s">
        <v>4</v>
      </c>
      <c r="P260" s="45" t="s">
        <v>4</v>
      </c>
      <c r="Q260" s="63">
        <v>-5.4</v>
      </c>
      <c r="R260" s="45">
        <v>-2.2000000000000002</v>
      </c>
      <c r="S260" s="47">
        <f t="shared" si="18"/>
        <v>-0.8</v>
      </c>
      <c r="T260" s="63">
        <v>7.7</v>
      </c>
      <c r="U260" s="45">
        <v>9.1</v>
      </c>
      <c r="V260" s="47">
        <f t="shared" si="20"/>
        <v>5.8</v>
      </c>
    </row>
    <row r="261" spans="1:22">
      <c r="A261" s="44">
        <v>40238</v>
      </c>
      <c r="B261" s="45">
        <v>-28.7</v>
      </c>
      <c r="C261" s="45">
        <v>-18.8</v>
      </c>
      <c r="D261" s="47">
        <f t="shared" si="15"/>
        <v>-15.4</v>
      </c>
      <c r="E261" s="63">
        <v>-5.3</v>
      </c>
      <c r="F261" s="45" t="s">
        <v>4</v>
      </c>
      <c r="G261" s="47">
        <f t="shared" si="16"/>
        <v>-4.2</v>
      </c>
      <c r="H261" s="63">
        <v>-5.3</v>
      </c>
      <c r="I261" s="45">
        <v>-4.5</v>
      </c>
      <c r="J261" s="47">
        <f t="shared" si="17"/>
        <v>-7.6</v>
      </c>
      <c r="K261" s="63">
        <v>-1.9</v>
      </c>
      <c r="L261" s="45" t="s">
        <v>4</v>
      </c>
      <c r="M261" s="47">
        <f t="shared" si="19"/>
        <v>-5</v>
      </c>
      <c r="N261" s="63" t="s">
        <v>4</v>
      </c>
      <c r="O261" s="45" t="s">
        <v>4</v>
      </c>
      <c r="P261" s="45" t="s">
        <v>4</v>
      </c>
      <c r="Q261" s="63">
        <v>8</v>
      </c>
      <c r="R261" s="45">
        <v>2.7</v>
      </c>
      <c r="S261" s="47">
        <f t="shared" si="18"/>
        <v>-0.3</v>
      </c>
      <c r="T261" s="63">
        <v>11.6</v>
      </c>
      <c r="U261" s="45">
        <v>12.6</v>
      </c>
      <c r="V261" s="47">
        <f t="shared" si="20"/>
        <v>8.1999999999999993</v>
      </c>
    </row>
    <row r="262" spans="1:22">
      <c r="A262" s="44">
        <v>40269</v>
      </c>
      <c r="B262" s="45">
        <v>-11.3</v>
      </c>
      <c r="C262" s="45">
        <v>-9.3000000000000007</v>
      </c>
      <c r="D262" s="47">
        <f t="shared" si="15"/>
        <v>-12.4</v>
      </c>
      <c r="E262" s="63">
        <v>-4</v>
      </c>
      <c r="F262" s="45" t="s">
        <v>4</v>
      </c>
      <c r="G262" s="47">
        <f t="shared" si="16"/>
        <v>-4.9000000000000004</v>
      </c>
      <c r="H262" s="63">
        <v>0.2</v>
      </c>
      <c r="I262" s="45">
        <v>-1.6</v>
      </c>
      <c r="J262" s="47">
        <f t="shared" si="17"/>
        <v>-4.5999999999999996</v>
      </c>
      <c r="K262" s="63">
        <v>-3.6</v>
      </c>
      <c r="L262" s="45" t="s">
        <v>4</v>
      </c>
      <c r="M262" s="47">
        <f t="shared" si="19"/>
        <v>-2.4</v>
      </c>
      <c r="N262" s="63" t="s">
        <v>4</v>
      </c>
      <c r="O262" s="45" t="s">
        <v>4</v>
      </c>
      <c r="P262" s="45" t="s">
        <v>4</v>
      </c>
      <c r="Q262" s="63">
        <v>6.4</v>
      </c>
      <c r="R262" s="45">
        <v>2.8</v>
      </c>
      <c r="S262" s="47">
        <f t="shared" si="18"/>
        <v>1.1000000000000001</v>
      </c>
      <c r="T262" s="63">
        <v>15.2</v>
      </c>
      <c r="U262" s="45">
        <v>17</v>
      </c>
      <c r="V262" s="47">
        <f t="shared" si="20"/>
        <v>12.9</v>
      </c>
    </row>
    <row r="263" spans="1:22">
      <c r="A263" s="44">
        <v>40299</v>
      </c>
      <c r="B263" s="45">
        <v>-17.2</v>
      </c>
      <c r="C263" s="45">
        <v>-9.3000000000000007</v>
      </c>
      <c r="D263" s="47">
        <f t="shared" si="15"/>
        <v>-12.5</v>
      </c>
      <c r="E263" s="63">
        <v>-3.3</v>
      </c>
      <c r="F263" s="45" t="s">
        <v>4</v>
      </c>
      <c r="G263" s="47">
        <f t="shared" si="16"/>
        <v>-4.2</v>
      </c>
      <c r="H263" s="63">
        <v>-3.6</v>
      </c>
      <c r="I263" s="45">
        <v>-3.7</v>
      </c>
      <c r="J263" s="47">
        <f t="shared" si="17"/>
        <v>-3.3</v>
      </c>
      <c r="K263" s="63">
        <v>-7.5</v>
      </c>
      <c r="L263" s="45" t="s">
        <v>4</v>
      </c>
      <c r="M263" s="47">
        <f t="shared" si="19"/>
        <v>-4.3</v>
      </c>
      <c r="N263" s="63" t="s">
        <v>4</v>
      </c>
      <c r="O263" s="45" t="s">
        <v>4</v>
      </c>
      <c r="P263" s="45" t="s">
        <v>4</v>
      </c>
      <c r="Q263" s="63">
        <v>0.1</v>
      </c>
      <c r="R263" s="45">
        <v>-2.1</v>
      </c>
      <c r="S263" s="47">
        <f t="shared" si="18"/>
        <v>1.1000000000000001</v>
      </c>
      <c r="T263" s="63">
        <v>6.7</v>
      </c>
      <c r="U263" s="45">
        <v>8.3000000000000007</v>
      </c>
      <c r="V263" s="47">
        <f t="shared" si="20"/>
        <v>12.6</v>
      </c>
    </row>
    <row r="264" spans="1:22">
      <c r="A264" s="44">
        <v>40330</v>
      </c>
      <c r="B264" s="45">
        <v>-6</v>
      </c>
      <c r="C264" s="45">
        <v>-7.1</v>
      </c>
      <c r="D264" s="47">
        <f t="shared" si="15"/>
        <v>-8.6</v>
      </c>
      <c r="E264" s="63">
        <v>-3.7</v>
      </c>
      <c r="F264" s="45" t="s">
        <v>4</v>
      </c>
      <c r="G264" s="47">
        <f t="shared" si="16"/>
        <v>-3.7</v>
      </c>
      <c r="H264" s="63">
        <v>-1.2</v>
      </c>
      <c r="I264" s="45">
        <v>-2.7</v>
      </c>
      <c r="J264" s="47">
        <f t="shared" si="17"/>
        <v>-2.7</v>
      </c>
      <c r="K264" s="63">
        <v>-1.5</v>
      </c>
      <c r="L264" s="45" t="s">
        <v>4</v>
      </c>
      <c r="M264" s="47">
        <f t="shared" si="19"/>
        <v>-4.2</v>
      </c>
      <c r="N264" s="63" t="s">
        <v>4</v>
      </c>
      <c r="O264" s="45" t="s">
        <v>4</v>
      </c>
      <c r="P264" s="45" t="s">
        <v>4</v>
      </c>
      <c r="Q264" s="63">
        <v>-2.2000000000000002</v>
      </c>
      <c r="R264" s="45">
        <v>-4.4000000000000004</v>
      </c>
      <c r="S264" s="47">
        <f t="shared" si="18"/>
        <v>-1.2</v>
      </c>
      <c r="T264" s="63">
        <v>14.7</v>
      </c>
      <c r="U264" s="45">
        <v>16.3</v>
      </c>
      <c r="V264" s="47">
        <f t="shared" si="20"/>
        <v>13.9</v>
      </c>
    </row>
    <row r="265" spans="1:22">
      <c r="A265" s="44">
        <v>40360</v>
      </c>
      <c r="B265" s="45">
        <v>-5.8</v>
      </c>
      <c r="C265" s="45">
        <v>-10.1</v>
      </c>
      <c r="D265" s="47">
        <f t="shared" ref="D265:D328" si="21">ROUND(AVERAGE(C263:C265),1)</f>
        <v>-8.8000000000000007</v>
      </c>
      <c r="E265" s="63">
        <v>-4.3</v>
      </c>
      <c r="F265" s="45" t="s">
        <v>4</v>
      </c>
      <c r="G265" s="47">
        <f t="shared" ref="G265:G328" si="22">ROUND(AVERAGE(E263:E265),1)</f>
        <v>-3.8</v>
      </c>
      <c r="H265" s="63">
        <v>-8.4</v>
      </c>
      <c r="I265" s="45">
        <v>-8.6999999999999993</v>
      </c>
      <c r="J265" s="47">
        <f t="shared" ref="J265:J328" si="23">ROUND(AVERAGE(I263:I265),1)</f>
        <v>-5</v>
      </c>
      <c r="K265" s="63">
        <v>-5.3</v>
      </c>
      <c r="L265" s="45" t="s">
        <v>4</v>
      </c>
      <c r="M265" s="47">
        <f t="shared" si="19"/>
        <v>-4.8</v>
      </c>
      <c r="N265" s="63" t="s">
        <v>4</v>
      </c>
      <c r="O265" s="45" t="s">
        <v>4</v>
      </c>
      <c r="P265" s="45" t="s">
        <v>4</v>
      </c>
      <c r="Q265" s="63">
        <v>-4.9000000000000004</v>
      </c>
      <c r="R265" s="45">
        <v>-4.3</v>
      </c>
      <c r="S265" s="47">
        <f t="shared" ref="S265:S328" si="24">ROUND(AVERAGE(R263:R265),1)</f>
        <v>-3.6</v>
      </c>
      <c r="T265" s="63">
        <v>13</v>
      </c>
      <c r="U265" s="45">
        <v>12.6</v>
      </c>
      <c r="V265" s="47">
        <f t="shared" si="20"/>
        <v>12.4</v>
      </c>
    </row>
    <row r="266" spans="1:22">
      <c r="A266" s="44">
        <v>40391</v>
      </c>
      <c r="B266" s="45">
        <v>0.1</v>
      </c>
      <c r="C266" s="45">
        <v>-9.5</v>
      </c>
      <c r="D266" s="47">
        <f t="shared" si="21"/>
        <v>-8.9</v>
      </c>
      <c r="E266" s="63">
        <v>-3.6</v>
      </c>
      <c r="F266" s="45" t="s">
        <v>4</v>
      </c>
      <c r="G266" s="47">
        <f t="shared" si="22"/>
        <v>-3.9</v>
      </c>
      <c r="H266" s="63">
        <v>-10.8</v>
      </c>
      <c r="I266" s="45">
        <v>-13.6</v>
      </c>
      <c r="J266" s="47">
        <f t="shared" si="23"/>
        <v>-8.3000000000000007</v>
      </c>
      <c r="K266" s="63">
        <v>-7.8</v>
      </c>
      <c r="L266" s="45" t="s">
        <v>4</v>
      </c>
      <c r="M266" s="47">
        <f t="shared" si="19"/>
        <v>-4.9000000000000004</v>
      </c>
      <c r="N266" s="63" t="s">
        <v>4</v>
      </c>
      <c r="O266" s="45" t="s">
        <v>4</v>
      </c>
      <c r="P266" s="45" t="s">
        <v>4</v>
      </c>
      <c r="Q266" s="63">
        <v>-8</v>
      </c>
      <c r="R266" s="45">
        <v>-8.6999999999999993</v>
      </c>
      <c r="S266" s="47">
        <f t="shared" si="24"/>
        <v>-5.8</v>
      </c>
      <c r="T266" s="63">
        <v>10.4</v>
      </c>
      <c r="U266" s="45">
        <v>12.5</v>
      </c>
      <c r="V266" s="47">
        <f t="shared" si="20"/>
        <v>13.8</v>
      </c>
    </row>
    <row r="267" spans="1:22">
      <c r="A267" s="44">
        <v>40422</v>
      </c>
      <c r="B267" s="45">
        <v>-9.4</v>
      </c>
      <c r="C267" s="45">
        <v>-12.8</v>
      </c>
      <c r="D267" s="47">
        <f t="shared" si="21"/>
        <v>-10.8</v>
      </c>
      <c r="E267" s="63">
        <v>-5.0999999999999996</v>
      </c>
      <c r="F267" s="45" t="s">
        <v>4</v>
      </c>
      <c r="G267" s="47">
        <f t="shared" si="22"/>
        <v>-4.3</v>
      </c>
      <c r="H267" s="63">
        <v>-7.2</v>
      </c>
      <c r="I267" s="45">
        <v>-9.1</v>
      </c>
      <c r="J267" s="47">
        <f t="shared" si="23"/>
        <v>-10.5</v>
      </c>
      <c r="K267" s="63">
        <v>-3.2</v>
      </c>
      <c r="L267" s="45" t="s">
        <v>4</v>
      </c>
      <c r="M267" s="47">
        <f t="shared" si="19"/>
        <v>-5.4</v>
      </c>
      <c r="N267" s="63" t="s">
        <v>4</v>
      </c>
      <c r="O267" s="45" t="s">
        <v>4</v>
      </c>
      <c r="P267" s="45" t="s">
        <v>4</v>
      </c>
      <c r="Q267" s="63">
        <v>-5.2</v>
      </c>
      <c r="R267" s="45">
        <v>-7.5</v>
      </c>
      <c r="S267" s="47">
        <f t="shared" si="24"/>
        <v>-6.8</v>
      </c>
      <c r="T267" s="63">
        <v>10.5</v>
      </c>
      <c r="U267" s="45">
        <v>11.3</v>
      </c>
      <c r="V267" s="47">
        <f t="shared" si="20"/>
        <v>12.1</v>
      </c>
    </row>
    <row r="268" spans="1:22">
      <c r="A268" s="44">
        <v>40452</v>
      </c>
      <c r="B268" s="45">
        <v>-16.5</v>
      </c>
      <c r="C268" s="45">
        <v>-18.7</v>
      </c>
      <c r="D268" s="47">
        <f t="shared" si="21"/>
        <v>-13.7</v>
      </c>
      <c r="E268" s="63">
        <v>0.3</v>
      </c>
      <c r="F268" s="45" t="s">
        <v>4</v>
      </c>
      <c r="G268" s="47">
        <f t="shared" si="22"/>
        <v>-2.8</v>
      </c>
      <c r="H268" s="63">
        <v>-13.9</v>
      </c>
      <c r="I268" s="45">
        <v>-14.8</v>
      </c>
      <c r="J268" s="47">
        <f t="shared" si="23"/>
        <v>-12.5</v>
      </c>
      <c r="K268" s="63">
        <v>-7.7</v>
      </c>
      <c r="L268" s="45" t="s">
        <v>4</v>
      </c>
      <c r="M268" s="47">
        <f t="shared" si="19"/>
        <v>-6.2</v>
      </c>
      <c r="N268" s="63" t="s">
        <v>4</v>
      </c>
      <c r="O268" s="45" t="s">
        <v>4</v>
      </c>
      <c r="P268" s="45" t="s">
        <v>4</v>
      </c>
      <c r="Q268" s="63">
        <v>-16.100000000000001</v>
      </c>
      <c r="R268" s="45">
        <v>-16.399999999999999</v>
      </c>
      <c r="S268" s="47">
        <f t="shared" si="24"/>
        <v>-10.9</v>
      </c>
      <c r="T268" s="63">
        <v>11.4</v>
      </c>
      <c r="U268" s="45">
        <v>11.9</v>
      </c>
      <c r="V268" s="47">
        <f t="shared" si="20"/>
        <v>11.9</v>
      </c>
    </row>
    <row r="269" spans="1:22">
      <c r="A269" s="44">
        <v>40483</v>
      </c>
      <c r="B269" s="45">
        <v>-22.3</v>
      </c>
      <c r="C269" s="45">
        <v>-20.6</v>
      </c>
      <c r="D269" s="47">
        <f t="shared" si="21"/>
        <v>-17.399999999999999</v>
      </c>
      <c r="E269" s="63">
        <v>-5.4</v>
      </c>
      <c r="F269" s="45" t="s">
        <v>4</v>
      </c>
      <c r="G269" s="47">
        <f t="shared" si="22"/>
        <v>-3.4</v>
      </c>
      <c r="H269" s="63">
        <v>-10.5</v>
      </c>
      <c r="I269" s="45">
        <v>-11.2</v>
      </c>
      <c r="J269" s="47">
        <f t="shared" si="23"/>
        <v>-11.7</v>
      </c>
      <c r="K269" s="63">
        <v>-5.3</v>
      </c>
      <c r="L269" s="45" t="s">
        <v>4</v>
      </c>
      <c r="M269" s="47">
        <f t="shared" si="19"/>
        <v>-5.4</v>
      </c>
      <c r="N269" s="63" t="s">
        <v>4</v>
      </c>
      <c r="O269" s="45" t="s">
        <v>4</v>
      </c>
      <c r="P269" s="45" t="s">
        <v>4</v>
      </c>
      <c r="Q269" s="63">
        <v>-12.3</v>
      </c>
      <c r="R269" s="45">
        <v>-12</v>
      </c>
      <c r="S269" s="47">
        <f t="shared" si="24"/>
        <v>-12</v>
      </c>
      <c r="T269" s="63">
        <v>15.4</v>
      </c>
      <c r="U269" s="45">
        <v>16.399999999999999</v>
      </c>
      <c r="V269" s="47">
        <f t="shared" si="20"/>
        <v>13.2</v>
      </c>
    </row>
    <row r="270" spans="1:22">
      <c r="A270" s="44">
        <v>40513</v>
      </c>
      <c r="B270" s="45">
        <v>-16</v>
      </c>
      <c r="C270" s="45">
        <v>-15.3</v>
      </c>
      <c r="D270" s="47">
        <f t="shared" si="21"/>
        <v>-18.2</v>
      </c>
      <c r="E270" s="63">
        <v>0.5</v>
      </c>
      <c r="F270" s="45" t="s">
        <v>4</v>
      </c>
      <c r="G270" s="47">
        <f t="shared" si="22"/>
        <v>-1.5</v>
      </c>
      <c r="H270" s="63">
        <v>-25.2</v>
      </c>
      <c r="I270" s="45">
        <v>-20.7</v>
      </c>
      <c r="J270" s="47">
        <f t="shared" si="23"/>
        <v>-15.6</v>
      </c>
      <c r="K270" s="63">
        <v>-8.4</v>
      </c>
      <c r="L270" s="45" t="s">
        <v>4</v>
      </c>
      <c r="M270" s="47">
        <f t="shared" si="19"/>
        <v>-7.1</v>
      </c>
      <c r="N270" s="63" t="s">
        <v>4</v>
      </c>
      <c r="O270" s="45" t="s">
        <v>4</v>
      </c>
      <c r="P270" s="45" t="s">
        <v>4</v>
      </c>
      <c r="Q270" s="63">
        <v>-23.4</v>
      </c>
      <c r="R270" s="45">
        <v>-17.399999999999999</v>
      </c>
      <c r="S270" s="47">
        <f t="shared" si="24"/>
        <v>-15.3</v>
      </c>
      <c r="T270" s="63">
        <v>19.8</v>
      </c>
      <c r="U270" s="45">
        <v>16.600000000000001</v>
      </c>
      <c r="V270" s="47">
        <f t="shared" si="20"/>
        <v>15</v>
      </c>
    </row>
    <row r="271" spans="1:22">
      <c r="A271" s="44">
        <v>40544</v>
      </c>
      <c r="B271" s="45">
        <v>9.9</v>
      </c>
      <c r="C271" s="45">
        <v>3.7</v>
      </c>
      <c r="D271" s="47">
        <f t="shared" si="21"/>
        <v>-10.7</v>
      </c>
      <c r="E271" s="63">
        <v>-7.6</v>
      </c>
      <c r="F271" s="45" t="s">
        <v>4</v>
      </c>
      <c r="G271" s="47">
        <f t="shared" si="22"/>
        <v>-4.2</v>
      </c>
      <c r="H271" s="63">
        <v>-21.4</v>
      </c>
      <c r="I271" s="45">
        <v>-18</v>
      </c>
      <c r="J271" s="47">
        <f t="shared" si="23"/>
        <v>-16.600000000000001</v>
      </c>
      <c r="K271" s="63">
        <v>-4.0999999999999996</v>
      </c>
      <c r="L271" s="45" t="s">
        <v>4</v>
      </c>
      <c r="M271" s="47">
        <f t="shared" si="19"/>
        <v>-5.9</v>
      </c>
      <c r="N271" s="63" t="s">
        <v>4</v>
      </c>
      <c r="O271" s="45" t="s">
        <v>4</v>
      </c>
      <c r="P271" s="45" t="s">
        <v>4</v>
      </c>
      <c r="Q271" s="63">
        <v>-29.5</v>
      </c>
      <c r="R271" s="45">
        <v>-23</v>
      </c>
      <c r="S271" s="47">
        <f t="shared" si="24"/>
        <v>-17.5</v>
      </c>
      <c r="T271" s="63">
        <v>22.7</v>
      </c>
      <c r="U271" s="45">
        <v>16.2</v>
      </c>
      <c r="V271" s="47">
        <f t="shared" si="20"/>
        <v>16.399999999999999</v>
      </c>
    </row>
    <row r="272" spans="1:22">
      <c r="A272" s="44">
        <v>40575</v>
      </c>
      <c r="B272" s="45">
        <v>-17.7</v>
      </c>
      <c r="C272" s="45">
        <v>-11.8</v>
      </c>
      <c r="D272" s="47">
        <f t="shared" si="21"/>
        <v>-7.8</v>
      </c>
      <c r="E272" s="63">
        <v>-7.5</v>
      </c>
      <c r="F272" s="45" t="s">
        <v>4</v>
      </c>
      <c r="G272" s="47">
        <f t="shared" si="22"/>
        <v>-4.9000000000000004</v>
      </c>
      <c r="H272" s="63">
        <v>-25.5</v>
      </c>
      <c r="I272" s="45">
        <v>-23</v>
      </c>
      <c r="J272" s="47">
        <f t="shared" si="23"/>
        <v>-20.6</v>
      </c>
      <c r="K272" s="63">
        <v>-8.6999999999999993</v>
      </c>
      <c r="L272" s="45" t="s">
        <v>4</v>
      </c>
      <c r="M272" s="47">
        <f t="shared" si="19"/>
        <v>-7.1</v>
      </c>
      <c r="N272" s="63" t="s">
        <v>4</v>
      </c>
      <c r="O272" s="45" t="s">
        <v>4</v>
      </c>
      <c r="P272" s="45" t="s">
        <v>4</v>
      </c>
      <c r="Q272" s="63">
        <v>-20.2</v>
      </c>
      <c r="R272" s="45">
        <v>-16.8</v>
      </c>
      <c r="S272" s="47">
        <f t="shared" si="24"/>
        <v>-19.100000000000001</v>
      </c>
      <c r="T272" s="63">
        <v>14</v>
      </c>
      <c r="U272" s="45">
        <v>14</v>
      </c>
      <c r="V272" s="47">
        <f t="shared" si="20"/>
        <v>15.6</v>
      </c>
    </row>
    <row r="273" spans="1:22">
      <c r="A273" s="44">
        <v>40603</v>
      </c>
      <c r="B273" s="45">
        <v>-30.6</v>
      </c>
      <c r="C273" s="45">
        <v>-21.7</v>
      </c>
      <c r="D273" s="47">
        <f t="shared" si="21"/>
        <v>-9.9</v>
      </c>
      <c r="E273" s="63">
        <v>-6.9</v>
      </c>
      <c r="F273" s="45" t="s">
        <v>4</v>
      </c>
      <c r="G273" s="47">
        <f t="shared" si="22"/>
        <v>-7.3</v>
      </c>
      <c r="H273" s="63">
        <v>-18.3</v>
      </c>
      <c r="I273" s="45">
        <v>-17.600000000000001</v>
      </c>
      <c r="J273" s="47">
        <f t="shared" si="23"/>
        <v>-19.5</v>
      </c>
      <c r="K273" s="63">
        <v>-4.5999999999999996</v>
      </c>
      <c r="L273" s="45" t="s">
        <v>4</v>
      </c>
      <c r="M273" s="47">
        <f t="shared" si="19"/>
        <v>-5.8</v>
      </c>
      <c r="N273" s="63" t="s">
        <v>4</v>
      </c>
      <c r="O273" s="45" t="s">
        <v>4</v>
      </c>
      <c r="P273" s="45" t="s">
        <v>4</v>
      </c>
      <c r="Q273" s="63">
        <v>-15.9</v>
      </c>
      <c r="R273" s="45">
        <v>-21</v>
      </c>
      <c r="S273" s="47">
        <f t="shared" si="24"/>
        <v>-20.3</v>
      </c>
      <c r="T273" s="63">
        <v>10.8</v>
      </c>
      <c r="U273" s="45">
        <v>11.4</v>
      </c>
      <c r="V273" s="47">
        <f t="shared" si="20"/>
        <v>13.9</v>
      </c>
    </row>
    <row r="274" spans="1:22">
      <c r="A274" s="44">
        <v>40634</v>
      </c>
      <c r="B274" s="45">
        <v>-42.4</v>
      </c>
      <c r="C274" s="45">
        <v>-40.6</v>
      </c>
      <c r="D274" s="47">
        <f t="shared" si="21"/>
        <v>-24.7</v>
      </c>
      <c r="E274" s="63">
        <v>-6.3</v>
      </c>
      <c r="F274" s="45" t="s">
        <v>4</v>
      </c>
      <c r="G274" s="47">
        <f t="shared" si="22"/>
        <v>-6.9</v>
      </c>
      <c r="H274" s="63">
        <v>-29.3</v>
      </c>
      <c r="I274" s="45">
        <v>-31.1</v>
      </c>
      <c r="J274" s="47">
        <f t="shared" si="23"/>
        <v>-23.9</v>
      </c>
      <c r="K274" s="63">
        <v>-12.1</v>
      </c>
      <c r="L274" s="45" t="s">
        <v>4</v>
      </c>
      <c r="M274" s="47">
        <f t="shared" si="19"/>
        <v>-8.5</v>
      </c>
      <c r="N274" s="63" t="s">
        <v>4</v>
      </c>
      <c r="O274" s="45" t="s">
        <v>4</v>
      </c>
      <c r="P274" s="45" t="s">
        <v>4</v>
      </c>
      <c r="Q274" s="63">
        <v>-22.3</v>
      </c>
      <c r="R274" s="45">
        <v>-25.5</v>
      </c>
      <c r="S274" s="47">
        <f t="shared" si="24"/>
        <v>-21.1</v>
      </c>
      <c r="T274" s="63">
        <v>8.4</v>
      </c>
      <c r="U274" s="45">
        <v>9.5</v>
      </c>
      <c r="V274" s="47">
        <f t="shared" si="20"/>
        <v>11.6</v>
      </c>
    </row>
    <row r="275" spans="1:22">
      <c r="A275" s="44">
        <v>40664</v>
      </c>
      <c r="B275" s="45">
        <v>-43.4</v>
      </c>
      <c r="C275" s="45">
        <v>-36.9</v>
      </c>
      <c r="D275" s="47">
        <f t="shared" si="21"/>
        <v>-33.1</v>
      </c>
      <c r="E275" s="63">
        <v>-4.4000000000000004</v>
      </c>
      <c r="F275" s="45" t="s">
        <v>4</v>
      </c>
      <c r="G275" s="47">
        <f t="shared" si="22"/>
        <v>-5.9</v>
      </c>
      <c r="H275" s="63">
        <v>-26.3</v>
      </c>
      <c r="I275" s="45">
        <v>-27.6</v>
      </c>
      <c r="J275" s="47">
        <f t="shared" si="23"/>
        <v>-25.4</v>
      </c>
      <c r="K275" s="63">
        <v>-14.2</v>
      </c>
      <c r="L275" s="45" t="s">
        <v>4</v>
      </c>
      <c r="M275" s="47">
        <f t="shared" si="19"/>
        <v>-10.3</v>
      </c>
      <c r="N275" s="63" t="s">
        <v>4</v>
      </c>
      <c r="O275" s="45" t="s">
        <v>4</v>
      </c>
      <c r="P275" s="45" t="s">
        <v>4</v>
      </c>
      <c r="Q275" s="63">
        <v>-21.7</v>
      </c>
      <c r="R275" s="45">
        <v>-24</v>
      </c>
      <c r="S275" s="47">
        <f t="shared" si="24"/>
        <v>-23.5</v>
      </c>
      <c r="T275" s="63">
        <v>8.3000000000000007</v>
      </c>
      <c r="U275" s="45">
        <v>10.6</v>
      </c>
      <c r="V275" s="47">
        <f t="shared" si="20"/>
        <v>10.5</v>
      </c>
    </row>
    <row r="276" spans="1:22">
      <c r="A276" s="44">
        <v>40695</v>
      </c>
      <c r="B276" s="45">
        <v>-38</v>
      </c>
      <c r="C276" s="45">
        <v>-40.1</v>
      </c>
      <c r="D276" s="47">
        <f t="shared" si="21"/>
        <v>-39.200000000000003</v>
      </c>
      <c r="E276" s="63">
        <v>-1.8</v>
      </c>
      <c r="F276" s="45" t="s">
        <v>4</v>
      </c>
      <c r="G276" s="47">
        <f t="shared" si="22"/>
        <v>-4.2</v>
      </c>
      <c r="H276" s="63">
        <v>-27.1</v>
      </c>
      <c r="I276" s="45">
        <v>-29.7</v>
      </c>
      <c r="J276" s="47">
        <f t="shared" si="23"/>
        <v>-29.5</v>
      </c>
      <c r="K276" s="63">
        <v>-17.8</v>
      </c>
      <c r="L276" s="45" t="s">
        <v>4</v>
      </c>
      <c r="M276" s="47">
        <f t="shared" si="19"/>
        <v>-14.7</v>
      </c>
      <c r="N276" s="63" t="s">
        <v>4</v>
      </c>
      <c r="O276" s="45" t="s">
        <v>4</v>
      </c>
      <c r="P276" s="45" t="s">
        <v>4</v>
      </c>
      <c r="Q276" s="63">
        <v>-22.3</v>
      </c>
      <c r="R276" s="45">
        <v>-25.2</v>
      </c>
      <c r="S276" s="47">
        <f t="shared" si="24"/>
        <v>-24.9</v>
      </c>
      <c r="T276" s="63">
        <v>6.1</v>
      </c>
      <c r="U276" s="45">
        <v>7.5</v>
      </c>
      <c r="V276" s="47">
        <f t="shared" si="20"/>
        <v>9.1999999999999993</v>
      </c>
    </row>
    <row r="277" spans="1:22">
      <c r="A277" s="44">
        <v>40725</v>
      </c>
      <c r="B277" s="45">
        <v>-39.700000000000003</v>
      </c>
      <c r="C277" s="45">
        <v>-43.4</v>
      </c>
      <c r="D277" s="47">
        <f t="shared" si="21"/>
        <v>-40.1</v>
      </c>
      <c r="E277" s="63">
        <v>-4.4000000000000004</v>
      </c>
      <c r="F277" s="45" t="s">
        <v>4</v>
      </c>
      <c r="G277" s="47">
        <f t="shared" si="22"/>
        <v>-3.5</v>
      </c>
      <c r="H277" s="63">
        <v>-29</v>
      </c>
      <c r="I277" s="45">
        <v>-29.7</v>
      </c>
      <c r="J277" s="47">
        <f t="shared" si="23"/>
        <v>-29</v>
      </c>
      <c r="K277" s="63">
        <v>-14.3</v>
      </c>
      <c r="L277" s="45" t="s">
        <v>4</v>
      </c>
      <c r="M277" s="47">
        <f t="shared" si="19"/>
        <v>-15.4</v>
      </c>
      <c r="N277" s="63" t="s">
        <v>4</v>
      </c>
      <c r="O277" s="45" t="s">
        <v>4</v>
      </c>
      <c r="P277" s="45" t="s">
        <v>4</v>
      </c>
      <c r="Q277" s="63">
        <v>-26.8</v>
      </c>
      <c r="R277" s="45">
        <v>-27</v>
      </c>
      <c r="S277" s="47">
        <f t="shared" si="24"/>
        <v>-25.4</v>
      </c>
      <c r="T277" s="63">
        <v>0.4</v>
      </c>
      <c r="U277" s="45">
        <v>0.2</v>
      </c>
      <c r="V277" s="47">
        <f t="shared" si="20"/>
        <v>6.1</v>
      </c>
    </row>
    <row r="278" spans="1:22">
      <c r="A278" s="44">
        <v>40756</v>
      </c>
      <c r="B278" s="45">
        <v>-35</v>
      </c>
      <c r="C278" s="45">
        <v>-43.6</v>
      </c>
      <c r="D278" s="47">
        <f t="shared" si="21"/>
        <v>-42.4</v>
      </c>
      <c r="E278" s="63">
        <v>-4.3</v>
      </c>
      <c r="F278" s="45" t="s">
        <v>4</v>
      </c>
      <c r="G278" s="47">
        <f t="shared" si="22"/>
        <v>-3.5</v>
      </c>
      <c r="H278" s="63">
        <v>-30.1</v>
      </c>
      <c r="I278" s="45">
        <v>-32.700000000000003</v>
      </c>
      <c r="J278" s="47">
        <f t="shared" si="23"/>
        <v>-30.7</v>
      </c>
      <c r="K278" s="63">
        <v>-14.4</v>
      </c>
      <c r="L278" s="45" t="s">
        <v>4</v>
      </c>
      <c r="M278" s="47">
        <f t="shared" si="19"/>
        <v>-15.5</v>
      </c>
      <c r="N278" s="63" t="s">
        <v>4</v>
      </c>
      <c r="O278" s="45" t="s">
        <v>4</v>
      </c>
      <c r="P278" s="45" t="s">
        <v>4</v>
      </c>
      <c r="Q278" s="63">
        <v>-23.6</v>
      </c>
      <c r="R278" s="45">
        <v>-25.2</v>
      </c>
      <c r="S278" s="47">
        <f t="shared" si="24"/>
        <v>-25.8</v>
      </c>
      <c r="T278" s="63">
        <v>3.9</v>
      </c>
      <c r="U278" s="45">
        <v>5.9</v>
      </c>
      <c r="V278" s="47">
        <f t="shared" si="20"/>
        <v>4.5</v>
      </c>
    </row>
    <row r="279" spans="1:22">
      <c r="A279" s="44">
        <v>40787</v>
      </c>
      <c r="B279" s="45">
        <v>-44.7</v>
      </c>
      <c r="C279" s="45">
        <v>-48.2</v>
      </c>
      <c r="D279" s="47">
        <f t="shared" si="21"/>
        <v>-45.1</v>
      </c>
      <c r="E279" s="63">
        <v>-3</v>
      </c>
      <c r="F279" s="45" t="s">
        <v>4</v>
      </c>
      <c r="G279" s="47">
        <f t="shared" si="22"/>
        <v>-3.9</v>
      </c>
      <c r="H279" s="63">
        <v>-34</v>
      </c>
      <c r="I279" s="45">
        <v>-35.299999999999997</v>
      </c>
      <c r="J279" s="47">
        <f t="shared" si="23"/>
        <v>-32.6</v>
      </c>
      <c r="K279" s="63">
        <v>-16.5</v>
      </c>
      <c r="L279" s="45" t="s">
        <v>4</v>
      </c>
      <c r="M279" s="47">
        <f t="shared" si="19"/>
        <v>-15.1</v>
      </c>
      <c r="N279" s="63" t="s">
        <v>4</v>
      </c>
      <c r="O279" s="45" t="s">
        <v>4</v>
      </c>
      <c r="P279" s="45" t="s">
        <v>4</v>
      </c>
      <c r="Q279" s="63">
        <v>-30.3</v>
      </c>
      <c r="R279" s="45">
        <v>-31.9</v>
      </c>
      <c r="S279" s="47">
        <f t="shared" si="24"/>
        <v>-28</v>
      </c>
      <c r="T279" s="63">
        <v>9.3000000000000007</v>
      </c>
      <c r="U279" s="45">
        <v>9.5</v>
      </c>
      <c r="V279" s="47">
        <f t="shared" si="20"/>
        <v>5.2</v>
      </c>
    </row>
    <row r="280" spans="1:22">
      <c r="A280" s="44">
        <v>40817</v>
      </c>
      <c r="B280" s="45">
        <v>-47.1</v>
      </c>
      <c r="C280" s="45">
        <v>-47.9</v>
      </c>
      <c r="D280" s="47">
        <f t="shared" si="21"/>
        <v>-46.6</v>
      </c>
      <c r="E280" s="63">
        <v>-5.6</v>
      </c>
      <c r="F280" s="45" t="s">
        <v>4</v>
      </c>
      <c r="G280" s="47">
        <f t="shared" si="22"/>
        <v>-4.3</v>
      </c>
      <c r="H280" s="63">
        <v>-31.8</v>
      </c>
      <c r="I280" s="45">
        <v>-31.5</v>
      </c>
      <c r="J280" s="47">
        <f t="shared" si="23"/>
        <v>-33.200000000000003</v>
      </c>
      <c r="K280" s="63">
        <v>-18.7</v>
      </c>
      <c r="L280" s="45" t="s">
        <v>4</v>
      </c>
      <c r="M280" s="47">
        <f t="shared" si="19"/>
        <v>-16.5</v>
      </c>
      <c r="N280" s="63" t="s">
        <v>4</v>
      </c>
      <c r="O280" s="45" t="s">
        <v>4</v>
      </c>
      <c r="P280" s="45" t="s">
        <v>4</v>
      </c>
      <c r="Q280" s="63">
        <v>-28.4</v>
      </c>
      <c r="R280" s="45">
        <v>-27.2</v>
      </c>
      <c r="S280" s="47">
        <f t="shared" si="24"/>
        <v>-28.1</v>
      </c>
      <c r="T280" s="63">
        <v>4</v>
      </c>
      <c r="U280" s="45">
        <v>4.4000000000000004</v>
      </c>
      <c r="V280" s="47">
        <f t="shared" si="20"/>
        <v>6.6</v>
      </c>
    </row>
    <row r="281" spans="1:22">
      <c r="A281" s="44">
        <v>40848</v>
      </c>
      <c r="B281" s="45">
        <v>-50.9</v>
      </c>
      <c r="C281" s="45">
        <v>-48.9</v>
      </c>
      <c r="D281" s="47">
        <f t="shared" si="21"/>
        <v>-48.3</v>
      </c>
      <c r="E281" s="63">
        <v>-2.5</v>
      </c>
      <c r="F281" s="45" t="s">
        <v>4</v>
      </c>
      <c r="G281" s="47">
        <f t="shared" si="22"/>
        <v>-3.7</v>
      </c>
      <c r="H281" s="63">
        <v>-34.799999999999997</v>
      </c>
      <c r="I281" s="45">
        <v>-35.200000000000003</v>
      </c>
      <c r="J281" s="47">
        <f t="shared" si="23"/>
        <v>-34</v>
      </c>
      <c r="K281" s="63">
        <v>-23.7</v>
      </c>
      <c r="L281" s="45" t="s">
        <v>4</v>
      </c>
      <c r="M281" s="47">
        <f t="shared" si="19"/>
        <v>-19.600000000000001</v>
      </c>
      <c r="N281" s="63" t="s">
        <v>4</v>
      </c>
      <c r="O281" s="45" t="s">
        <v>4</v>
      </c>
      <c r="P281" s="45" t="s">
        <v>4</v>
      </c>
      <c r="Q281" s="63">
        <v>-29.4</v>
      </c>
      <c r="R281" s="45">
        <v>-29</v>
      </c>
      <c r="S281" s="47">
        <f t="shared" si="24"/>
        <v>-29.4</v>
      </c>
      <c r="T281" s="63">
        <v>0.2</v>
      </c>
      <c r="U281" s="45">
        <v>1.9</v>
      </c>
      <c r="V281" s="47">
        <f t="shared" si="20"/>
        <v>5.3</v>
      </c>
    </row>
    <row r="282" spans="1:22">
      <c r="A282" s="44">
        <v>40878</v>
      </c>
      <c r="B282" s="45">
        <v>-54.6</v>
      </c>
      <c r="C282" s="45">
        <v>-53</v>
      </c>
      <c r="D282" s="47">
        <f t="shared" si="21"/>
        <v>-49.9</v>
      </c>
      <c r="E282" s="63">
        <v>-4</v>
      </c>
      <c r="F282" s="45" t="s">
        <v>4</v>
      </c>
      <c r="G282" s="47">
        <f t="shared" si="22"/>
        <v>-4</v>
      </c>
      <c r="H282" s="63">
        <v>-41.4</v>
      </c>
      <c r="I282" s="45">
        <v>-36.799999999999997</v>
      </c>
      <c r="J282" s="47">
        <f t="shared" si="23"/>
        <v>-34.5</v>
      </c>
      <c r="K282" s="63">
        <v>-26.5</v>
      </c>
      <c r="L282" s="45" t="s">
        <v>4</v>
      </c>
      <c r="M282" s="47">
        <f t="shared" si="19"/>
        <v>-23</v>
      </c>
      <c r="N282" s="63" t="s">
        <v>4</v>
      </c>
      <c r="O282" s="45" t="s">
        <v>4</v>
      </c>
      <c r="P282" s="45" t="s">
        <v>4</v>
      </c>
      <c r="Q282" s="63">
        <v>-36.4</v>
      </c>
      <c r="R282" s="45">
        <v>-30.2</v>
      </c>
      <c r="S282" s="47">
        <f t="shared" si="24"/>
        <v>-28.8</v>
      </c>
      <c r="T282" s="63">
        <v>7.6</v>
      </c>
      <c r="U282" s="45">
        <v>5.0999999999999996</v>
      </c>
      <c r="V282" s="47">
        <f t="shared" si="20"/>
        <v>3.8</v>
      </c>
    </row>
    <row r="283" spans="1:22">
      <c r="A283" s="44">
        <v>40909</v>
      </c>
      <c r="B283" s="45">
        <v>-43.2</v>
      </c>
      <c r="C283" s="45">
        <v>-49</v>
      </c>
      <c r="D283" s="47">
        <f t="shared" si="21"/>
        <v>-50.3</v>
      </c>
      <c r="E283" s="63">
        <v>-12</v>
      </c>
      <c r="F283" s="45" t="s">
        <v>4</v>
      </c>
      <c r="G283" s="47">
        <f t="shared" si="22"/>
        <v>-6.2</v>
      </c>
      <c r="H283" s="63">
        <v>-37.299999999999997</v>
      </c>
      <c r="I283" s="45">
        <v>-33.9</v>
      </c>
      <c r="J283" s="47">
        <f t="shared" si="23"/>
        <v>-35.299999999999997</v>
      </c>
      <c r="K283" s="63">
        <v>-27.3</v>
      </c>
      <c r="L283" s="45" t="s">
        <v>4</v>
      </c>
      <c r="M283" s="47">
        <f t="shared" si="19"/>
        <v>-25.8</v>
      </c>
      <c r="N283" s="63" t="s">
        <v>4</v>
      </c>
      <c r="O283" s="45" t="s">
        <v>4</v>
      </c>
      <c r="P283" s="45" t="s">
        <v>4</v>
      </c>
      <c r="Q283" s="63">
        <v>-34.1</v>
      </c>
      <c r="R283" s="45">
        <v>-27.6</v>
      </c>
      <c r="S283" s="47">
        <f t="shared" si="24"/>
        <v>-28.9</v>
      </c>
      <c r="T283" s="63">
        <v>13.4</v>
      </c>
      <c r="U283" s="45">
        <v>7.5</v>
      </c>
      <c r="V283" s="47">
        <f t="shared" si="20"/>
        <v>4.8</v>
      </c>
    </row>
    <row r="284" spans="1:22">
      <c r="A284" s="44">
        <v>40940</v>
      </c>
      <c r="B284" s="45">
        <v>-56.9</v>
      </c>
      <c r="C284" s="45">
        <v>-51.8</v>
      </c>
      <c r="D284" s="47">
        <f t="shared" si="21"/>
        <v>-51.3</v>
      </c>
      <c r="E284" s="63">
        <v>-15</v>
      </c>
      <c r="F284" s="45" t="s">
        <v>4</v>
      </c>
      <c r="G284" s="47">
        <f t="shared" si="22"/>
        <v>-10.3</v>
      </c>
      <c r="H284" s="63">
        <v>-37.1</v>
      </c>
      <c r="I284" s="45">
        <v>-34.4</v>
      </c>
      <c r="J284" s="47">
        <f t="shared" si="23"/>
        <v>-35</v>
      </c>
      <c r="K284" s="63">
        <v>-26.4</v>
      </c>
      <c r="L284" s="45" t="s">
        <v>4</v>
      </c>
      <c r="M284" s="47">
        <f t="shared" si="19"/>
        <v>-26.7</v>
      </c>
      <c r="N284" s="63" t="s">
        <v>4</v>
      </c>
      <c r="O284" s="45" t="s">
        <v>4</v>
      </c>
      <c r="P284" s="45" t="s">
        <v>4</v>
      </c>
      <c r="Q284" s="63">
        <v>-36.4</v>
      </c>
      <c r="R284" s="45">
        <v>-33.799999999999997</v>
      </c>
      <c r="S284" s="47">
        <f t="shared" si="24"/>
        <v>-30.5</v>
      </c>
      <c r="T284" s="63">
        <v>6.7</v>
      </c>
      <c r="U284" s="45">
        <v>5.6</v>
      </c>
      <c r="V284" s="47">
        <f t="shared" si="20"/>
        <v>6.1</v>
      </c>
    </row>
    <row r="285" spans="1:22">
      <c r="A285" s="44">
        <v>40969</v>
      </c>
      <c r="B285" s="45">
        <v>-58.7</v>
      </c>
      <c r="C285" s="45">
        <v>-50.6</v>
      </c>
      <c r="D285" s="47">
        <f t="shared" si="21"/>
        <v>-50.5</v>
      </c>
      <c r="E285" s="63">
        <v>-10.9</v>
      </c>
      <c r="F285" s="45" t="s">
        <v>4</v>
      </c>
      <c r="G285" s="47">
        <f t="shared" si="22"/>
        <v>-12.6</v>
      </c>
      <c r="H285" s="63">
        <v>-37.299999999999997</v>
      </c>
      <c r="I285" s="45">
        <v>-37.1</v>
      </c>
      <c r="J285" s="47">
        <f t="shared" si="23"/>
        <v>-35.1</v>
      </c>
      <c r="K285" s="63">
        <v>-26.8</v>
      </c>
      <c r="L285" s="45" t="s">
        <v>4</v>
      </c>
      <c r="M285" s="47">
        <f t="shared" si="19"/>
        <v>-26.8</v>
      </c>
      <c r="N285" s="63" t="s">
        <v>4</v>
      </c>
      <c r="O285" s="45" t="s">
        <v>4</v>
      </c>
      <c r="P285" s="45" t="s">
        <v>4</v>
      </c>
      <c r="Q285" s="63">
        <v>-27.5</v>
      </c>
      <c r="R285" s="45">
        <v>-32.4</v>
      </c>
      <c r="S285" s="47">
        <f t="shared" si="24"/>
        <v>-31.3</v>
      </c>
      <c r="T285" s="63">
        <v>3.9</v>
      </c>
      <c r="U285" s="45">
        <v>4.5</v>
      </c>
      <c r="V285" s="47">
        <f t="shared" si="20"/>
        <v>5.9</v>
      </c>
    </row>
    <row r="286" spans="1:22">
      <c r="A286" s="44">
        <v>41000</v>
      </c>
      <c r="B286" s="45">
        <v>-52.9</v>
      </c>
      <c r="C286" s="45">
        <v>-51.6</v>
      </c>
      <c r="D286" s="47">
        <f t="shared" si="21"/>
        <v>-51.3</v>
      </c>
      <c r="E286" s="63">
        <v>-10.7</v>
      </c>
      <c r="F286" s="45" t="s">
        <v>4</v>
      </c>
      <c r="G286" s="47">
        <f t="shared" si="22"/>
        <v>-12.2</v>
      </c>
      <c r="H286" s="63">
        <v>-31.9</v>
      </c>
      <c r="I286" s="45">
        <v>-33.4</v>
      </c>
      <c r="J286" s="47">
        <f t="shared" si="23"/>
        <v>-35</v>
      </c>
      <c r="K286" s="63">
        <v>-25.9</v>
      </c>
      <c r="L286" s="45" t="s">
        <v>4</v>
      </c>
      <c r="M286" s="47">
        <f t="shared" si="19"/>
        <v>-26.4</v>
      </c>
      <c r="N286" s="63" t="s">
        <v>4</v>
      </c>
      <c r="O286" s="45" t="s">
        <v>4</v>
      </c>
      <c r="P286" s="45" t="s">
        <v>4</v>
      </c>
      <c r="Q286" s="63">
        <v>-28.9</v>
      </c>
      <c r="R286" s="45">
        <v>-31.8</v>
      </c>
      <c r="S286" s="47">
        <f t="shared" si="24"/>
        <v>-32.700000000000003</v>
      </c>
      <c r="T286" s="63">
        <v>3.7</v>
      </c>
      <c r="U286" s="45">
        <v>4.4000000000000004</v>
      </c>
      <c r="V286" s="47">
        <f t="shared" si="20"/>
        <v>4.8</v>
      </c>
    </row>
    <row r="287" spans="1:22">
      <c r="A287" s="44">
        <v>41030</v>
      </c>
      <c r="B287" s="45">
        <v>-57.1</v>
      </c>
      <c r="C287" s="45">
        <v>-52.5</v>
      </c>
      <c r="D287" s="47">
        <f t="shared" si="21"/>
        <v>-51.6</v>
      </c>
      <c r="E287" s="63">
        <v>-12</v>
      </c>
      <c r="F287" s="45" t="s">
        <v>4</v>
      </c>
      <c r="G287" s="47">
        <f t="shared" si="22"/>
        <v>-11.2</v>
      </c>
      <c r="H287" s="63">
        <v>-31.9</v>
      </c>
      <c r="I287" s="45">
        <v>-34.1</v>
      </c>
      <c r="J287" s="47">
        <f t="shared" si="23"/>
        <v>-34.9</v>
      </c>
      <c r="K287" s="63">
        <v>-23.8</v>
      </c>
      <c r="L287" s="45" t="s">
        <v>4</v>
      </c>
      <c r="M287" s="47">
        <f t="shared" si="19"/>
        <v>-25.5</v>
      </c>
      <c r="N287" s="63" t="s">
        <v>4</v>
      </c>
      <c r="O287" s="45" t="s">
        <v>4</v>
      </c>
      <c r="P287" s="45" t="s">
        <v>4</v>
      </c>
      <c r="Q287" s="63">
        <v>-27.8</v>
      </c>
      <c r="R287" s="45">
        <v>-30.6</v>
      </c>
      <c r="S287" s="47">
        <f t="shared" si="24"/>
        <v>-31.6</v>
      </c>
      <c r="T287" s="63">
        <v>-3.2</v>
      </c>
      <c r="U287" s="45">
        <v>-0.7</v>
      </c>
      <c r="V287" s="47">
        <f t="shared" si="20"/>
        <v>2.7</v>
      </c>
    </row>
    <row r="288" spans="1:22">
      <c r="A288" s="44">
        <v>41061</v>
      </c>
      <c r="B288" s="45">
        <v>-51.3</v>
      </c>
      <c r="C288" s="45">
        <v>-54.3</v>
      </c>
      <c r="D288" s="47">
        <f t="shared" si="21"/>
        <v>-52.8</v>
      </c>
      <c r="E288" s="63">
        <v>-13.8</v>
      </c>
      <c r="F288" s="45" t="s">
        <v>4</v>
      </c>
      <c r="G288" s="47">
        <f t="shared" si="22"/>
        <v>-12.2</v>
      </c>
      <c r="H288" s="63">
        <v>-30.6</v>
      </c>
      <c r="I288" s="45">
        <v>-33.9</v>
      </c>
      <c r="J288" s="47">
        <f t="shared" si="23"/>
        <v>-33.799999999999997</v>
      </c>
      <c r="K288" s="63">
        <v>-24</v>
      </c>
      <c r="L288" s="45" t="s">
        <v>4</v>
      </c>
      <c r="M288" s="47">
        <f t="shared" si="19"/>
        <v>-24.6</v>
      </c>
      <c r="N288" s="63" t="s">
        <v>4</v>
      </c>
      <c r="O288" s="45" t="s">
        <v>4</v>
      </c>
      <c r="P288" s="45" t="s">
        <v>4</v>
      </c>
      <c r="Q288" s="63">
        <v>-23.4</v>
      </c>
      <c r="R288" s="45">
        <v>-26.9</v>
      </c>
      <c r="S288" s="47">
        <f t="shared" si="24"/>
        <v>-29.8</v>
      </c>
      <c r="T288" s="63">
        <v>-4</v>
      </c>
      <c r="U288" s="45">
        <v>-2.4</v>
      </c>
      <c r="V288" s="47">
        <f t="shared" si="20"/>
        <v>0.4</v>
      </c>
    </row>
    <row r="289" spans="1:22">
      <c r="A289" s="44">
        <v>41091</v>
      </c>
      <c r="B289" s="45">
        <v>-52.8</v>
      </c>
      <c r="C289" s="45">
        <v>-56</v>
      </c>
      <c r="D289" s="47">
        <f t="shared" si="21"/>
        <v>-54.3</v>
      </c>
      <c r="E289" s="63">
        <v>-10.6</v>
      </c>
      <c r="F289" s="45" t="s">
        <v>4</v>
      </c>
      <c r="G289" s="47">
        <f t="shared" si="22"/>
        <v>-12.1</v>
      </c>
      <c r="H289" s="63">
        <v>-32.5</v>
      </c>
      <c r="I289" s="45">
        <v>-33.700000000000003</v>
      </c>
      <c r="J289" s="47">
        <f t="shared" si="23"/>
        <v>-33.9</v>
      </c>
      <c r="K289" s="63">
        <v>-21.4</v>
      </c>
      <c r="L289" s="45" t="s">
        <v>4</v>
      </c>
      <c r="M289" s="47">
        <f t="shared" si="19"/>
        <v>-23.1</v>
      </c>
      <c r="N289" s="63" t="s">
        <v>4</v>
      </c>
      <c r="O289" s="45" t="s">
        <v>4</v>
      </c>
      <c r="P289" s="45" t="s">
        <v>4</v>
      </c>
      <c r="Q289" s="63">
        <v>-22.7</v>
      </c>
      <c r="R289" s="45">
        <v>-23.2</v>
      </c>
      <c r="S289" s="47">
        <f t="shared" si="24"/>
        <v>-26.9</v>
      </c>
      <c r="T289" s="63">
        <v>4</v>
      </c>
      <c r="U289" s="45">
        <v>3.9</v>
      </c>
      <c r="V289" s="47">
        <f t="shared" si="20"/>
        <v>0.3</v>
      </c>
    </row>
    <row r="290" spans="1:22">
      <c r="A290" s="44">
        <v>41122</v>
      </c>
      <c r="B290" s="45">
        <v>-51</v>
      </c>
      <c r="C290" s="45">
        <v>-58.5</v>
      </c>
      <c r="D290" s="47">
        <f t="shared" si="21"/>
        <v>-56.3</v>
      </c>
      <c r="E290" s="63">
        <v>-13.7</v>
      </c>
      <c r="F290" s="45" t="s">
        <v>4</v>
      </c>
      <c r="G290" s="47">
        <f t="shared" si="22"/>
        <v>-12.7</v>
      </c>
      <c r="H290" s="63">
        <v>-31.7</v>
      </c>
      <c r="I290" s="45">
        <v>-34.299999999999997</v>
      </c>
      <c r="J290" s="47">
        <f t="shared" si="23"/>
        <v>-34</v>
      </c>
      <c r="K290" s="63">
        <v>-24.3</v>
      </c>
      <c r="L290" s="45" t="s">
        <v>4</v>
      </c>
      <c r="M290" s="47">
        <f t="shared" si="19"/>
        <v>-23.2</v>
      </c>
      <c r="N290" s="63" t="s">
        <v>4</v>
      </c>
      <c r="O290" s="45" t="s">
        <v>4</v>
      </c>
      <c r="P290" s="45" t="s">
        <v>4</v>
      </c>
      <c r="Q290" s="63">
        <v>-25.4</v>
      </c>
      <c r="R290" s="45">
        <v>-27.1</v>
      </c>
      <c r="S290" s="47">
        <f t="shared" si="24"/>
        <v>-25.7</v>
      </c>
      <c r="T290" s="63">
        <v>2.4</v>
      </c>
      <c r="U290" s="45">
        <v>4.0999999999999996</v>
      </c>
      <c r="V290" s="47">
        <f t="shared" si="20"/>
        <v>1.9</v>
      </c>
    </row>
    <row r="291" spans="1:22">
      <c r="A291" s="44">
        <v>41153</v>
      </c>
      <c r="B291" s="45">
        <v>-51.5</v>
      </c>
      <c r="C291" s="45">
        <v>-54.2</v>
      </c>
      <c r="D291" s="47">
        <f t="shared" si="21"/>
        <v>-56.2</v>
      </c>
      <c r="E291" s="63">
        <v>-10.9</v>
      </c>
      <c r="F291" s="45" t="s">
        <v>4</v>
      </c>
      <c r="G291" s="47">
        <f t="shared" si="22"/>
        <v>-11.7</v>
      </c>
      <c r="H291" s="63">
        <v>-35.799999999999997</v>
      </c>
      <c r="I291" s="45">
        <v>-36</v>
      </c>
      <c r="J291" s="47">
        <f t="shared" si="23"/>
        <v>-34.700000000000003</v>
      </c>
      <c r="K291" s="63">
        <v>-25.3</v>
      </c>
      <c r="L291" s="45" t="s">
        <v>4</v>
      </c>
      <c r="M291" s="47">
        <f t="shared" si="19"/>
        <v>-23.7</v>
      </c>
      <c r="N291" s="63" t="s">
        <v>4</v>
      </c>
      <c r="O291" s="45" t="s">
        <v>4</v>
      </c>
      <c r="P291" s="45" t="s">
        <v>4</v>
      </c>
      <c r="Q291" s="63">
        <v>-34.4</v>
      </c>
      <c r="R291" s="45">
        <v>-34.700000000000003</v>
      </c>
      <c r="S291" s="47">
        <f t="shared" si="24"/>
        <v>-28.3</v>
      </c>
      <c r="T291" s="63">
        <v>5.5</v>
      </c>
      <c r="U291" s="45">
        <v>5.2</v>
      </c>
      <c r="V291" s="47">
        <f t="shared" si="20"/>
        <v>4.4000000000000004</v>
      </c>
    </row>
    <row r="292" spans="1:22">
      <c r="A292" s="44">
        <v>41183</v>
      </c>
      <c r="B292" s="45">
        <v>-56.2</v>
      </c>
      <c r="C292" s="45">
        <v>-55.7</v>
      </c>
      <c r="D292" s="47">
        <f t="shared" si="21"/>
        <v>-56.1</v>
      </c>
      <c r="E292" s="63">
        <v>-11.8</v>
      </c>
      <c r="F292" s="45" t="s">
        <v>4</v>
      </c>
      <c r="G292" s="47">
        <f t="shared" si="22"/>
        <v>-12.1</v>
      </c>
      <c r="H292" s="63">
        <v>-39.6</v>
      </c>
      <c r="I292" s="45">
        <v>-38.5</v>
      </c>
      <c r="J292" s="47">
        <f t="shared" si="23"/>
        <v>-36.299999999999997</v>
      </c>
      <c r="K292" s="63">
        <v>-28.7</v>
      </c>
      <c r="L292" s="45" t="s">
        <v>4</v>
      </c>
      <c r="M292" s="47">
        <f t="shared" si="19"/>
        <v>-26.1</v>
      </c>
      <c r="N292" s="63" t="s">
        <v>4</v>
      </c>
      <c r="O292" s="45" t="s">
        <v>4</v>
      </c>
      <c r="P292" s="45" t="s">
        <v>4</v>
      </c>
      <c r="Q292" s="63">
        <v>-31.6</v>
      </c>
      <c r="R292" s="45">
        <v>-29.4</v>
      </c>
      <c r="S292" s="47">
        <f t="shared" si="24"/>
        <v>-30.4</v>
      </c>
      <c r="T292" s="63">
        <v>5.5</v>
      </c>
      <c r="U292" s="45">
        <v>6</v>
      </c>
      <c r="V292" s="47">
        <f t="shared" si="20"/>
        <v>5.0999999999999996</v>
      </c>
    </row>
    <row r="293" spans="1:22">
      <c r="A293" s="44">
        <v>41214</v>
      </c>
      <c r="B293" s="45">
        <v>-57.4</v>
      </c>
      <c r="C293" s="45">
        <v>-55.1</v>
      </c>
      <c r="D293" s="47">
        <f t="shared" si="21"/>
        <v>-55</v>
      </c>
      <c r="E293" s="63">
        <v>-13.1</v>
      </c>
      <c r="F293" s="45" t="s">
        <v>4</v>
      </c>
      <c r="G293" s="47">
        <f t="shared" si="22"/>
        <v>-11.9</v>
      </c>
      <c r="H293" s="63">
        <v>-37.4</v>
      </c>
      <c r="I293" s="45">
        <v>-37.5</v>
      </c>
      <c r="J293" s="47">
        <f t="shared" si="23"/>
        <v>-37.299999999999997</v>
      </c>
      <c r="K293" s="63">
        <v>-28.2</v>
      </c>
      <c r="L293" s="45" t="s">
        <v>4</v>
      </c>
      <c r="M293" s="47">
        <f t="shared" si="19"/>
        <v>-27.4</v>
      </c>
      <c r="N293" s="63" t="s">
        <v>4</v>
      </c>
      <c r="O293" s="45" t="s">
        <v>4</v>
      </c>
      <c r="P293" s="45" t="s">
        <v>4</v>
      </c>
      <c r="Q293" s="63">
        <v>-31.9</v>
      </c>
      <c r="R293" s="45">
        <v>-31.5</v>
      </c>
      <c r="S293" s="47">
        <f t="shared" si="24"/>
        <v>-31.9</v>
      </c>
      <c r="T293" s="63">
        <v>-0.2</v>
      </c>
      <c r="U293" s="45">
        <v>2.2000000000000002</v>
      </c>
      <c r="V293" s="47">
        <f t="shared" si="20"/>
        <v>4.5</v>
      </c>
    </row>
    <row r="294" spans="1:22">
      <c r="A294" s="44">
        <v>41244</v>
      </c>
      <c r="B294" s="45">
        <v>-56.2</v>
      </c>
      <c r="C294" s="45">
        <v>-54</v>
      </c>
      <c r="D294" s="47">
        <f t="shared" si="21"/>
        <v>-54.9</v>
      </c>
      <c r="E294" s="63">
        <v>-11.1</v>
      </c>
      <c r="F294" s="45" t="s">
        <v>4</v>
      </c>
      <c r="G294" s="47">
        <f t="shared" si="22"/>
        <v>-12</v>
      </c>
      <c r="H294" s="63">
        <v>-38.299999999999997</v>
      </c>
      <c r="I294" s="45">
        <v>-34.1</v>
      </c>
      <c r="J294" s="47">
        <f t="shared" si="23"/>
        <v>-36.700000000000003</v>
      </c>
      <c r="K294" s="63">
        <v>-21.2</v>
      </c>
      <c r="L294" s="45" t="s">
        <v>4</v>
      </c>
      <c r="M294" s="47">
        <f t="shared" si="19"/>
        <v>-26</v>
      </c>
      <c r="N294" s="63" t="s">
        <v>4</v>
      </c>
      <c r="O294" s="45" t="s">
        <v>4</v>
      </c>
      <c r="P294" s="45" t="s">
        <v>4</v>
      </c>
      <c r="Q294" s="63">
        <v>-36.799999999999997</v>
      </c>
      <c r="R294" s="45">
        <v>-30.8</v>
      </c>
      <c r="S294" s="47">
        <f t="shared" si="24"/>
        <v>-30.6</v>
      </c>
      <c r="T294" s="63">
        <v>0.6</v>
      </c>
      <c r="U294" s="45">
        <v>-1.1000000000000001</v>
      </c>
      <c r="V294" s="47">
        <f t="shared" si="20"/>
        <v>2.4</v>
      </c>
    </row>
    <row r="295" spans="1:22">
      <c r="A295" s="44">
        <v>41275</v>
      </c>
      <c r="B295" s="45">
        <v>-44.3</v>
      </c>
      <c r="C295" s="45">
        <v>-49.9</v>
      </c>
      <c r="D295" s="47">
        <f t="shared" si="21"/>
        <v>-53</v>
      </c>
      <c r="E295" s="63">
        <v>-14.6</v>
      </c>
      <c r="F295" s="45" t="s">
        <v>4</v>
      </c>
      <c r="G295" s="47">
        <f t="shared" si="22"/>
        <v>-12.9</v>
      </c>
      <c r="H295" s="63">
        <v>-40.6</v>
      </c>
      <c r="I295" s="45">
        <v>-37.299999999999997</v>
      </c>
      <c r="J295" s="47">
        <f t="shared" si="23"/>
        <v>-36.299999999999997</v>
      </c>
      <c r="K295" s="63">
        <v>-27.9</v>
      </c>
      <c r="L295" s="45" t="s">
        <v>4</v>
      </c>
      <c r="M295" s="47">
        <f t="shared" si="19"/>
        <v>-25.8</v>
      </c>
      <c r="N295" s="63" t="s">
        <v>4</v>
      </c>
      <c r="O295" s="45" t="s">
        <v>4</v>
      </c>
      <c r="P295" s="45" t="s">
        <v>4</v>
      </c>
      <c r="Q295" s="63">
        <v>-39.1</v>
      </c>
      <c r="R295" s="45">
        <v>-33.1</v>
      </c>
      <c r="S295" s="47">
        <f t="shared" si="24"/>
        <v>-31.8</v>
      </c>
      <c r="T295" s="63">
        <v>-0.3</v>
      </c>
      <c r="U295" s="45">
        <v>-5.7</v>
      </c>
      <c r="V295" s="47">
        <f t="shared" si="20"/>
        <v>-1.5</v>
      </c>
    </row>
    <row r="296" spans="1:22">
      <c r="A296" s="44">
        <v>41306</v>
      </c>
      <c r="B296" s="45">
        <v>-50.3</v>
      </c>
      <c r="C296" s="45">
        <v>-46</v>
      </c>
      <c r="D296" s="47">
        <f t="shared" si="21"/>
        <v>-50</v>
      </c>
      <c r="E296" s="63">
        <v>-17.5</v>
      </c>
      <c r="F296" s="45" t="s">
        <v>4</v>
      </c>
      <c r="G296" s="47">
        <f t="shared" si="22"/>
        <v>-14.4</v>
      </c>
      <c r="H296" s="63">
        <v>-38.5</v>
      </c>
      <c r="I296" s="45">
        <v>-35.799999999999997</v>
      </c>
      <c r="J296" s="47">
        <f t="shared" si="23"/>
        <v>-35.700000000000003</v>
      </c>
      <c r="K296" s="63">
        <v>-26.1</v>
      </c>
      <c r="L296" s="45" t="s">
        <v>4</v>
      </c>
      <c r="M296" s="47">
        <f t="shared" si="19"/>
        <v>-25.1</v>
      </c>
      <c r="N296" s="63" t="s">
        <v>4</v>
      </c>
      <c r="O296" s="45" t="s">
        <v>4</v>
      </c>
      <c r="P296" s="45" t="s">
        <v>4</v>
      </c>
      <c r="Q296" s="63">
        <v>-30.8</v>
      </c>
      <c r="R296" s="45">
        <v>-29.1</v>
      </c>
      <c r="S296" s="47">
        <f t="shared" si="24"/>
        <v>-31</v>
      </c>
      <c r="T296" s="63">
        <v>1.3</v>
      </c>
      <c r="U296" s="45">
        <v>-0.4</v>
      </c>
      <c r="V296" s="47">
        <f t="shared" si="20"/>
        <v>-2.4</v>
      </c>
    </row>
    <row r="297" spans="1:22">
      <c r="A297" s="44">
        <v>41334</v>
      </c>
      <c r="B297" s="45">
        <v>-51</v>
      </c>
      <c r="C297" s="45">
        <v>-43.9</v>
      </c>
      <c r="D297" s="47">
        <f t="shared" si="21"/>
        <v>-46.6</v>
      </c>
      <c r="E297" s="63">
        <v>-14.2</v>
      </c>
      <c r="F297" s="45" t="s">
        <v>4</v>
      </c>
      <c r="G297" s="47">
        <f t="shared" si="22"/>
        <v>-15.4</v>
      </c>
      <c r="H297" s="63">
        <v>-31.9</v>
      </c>
      <c r="I297" s="45">
        <v>-32.4</v>
      </c>
      <c r="J297" s="47">
        <f t="shared" si="23"/>
        <v>-35.200000000000003</v>
      </c>
      <c r="K297" s="63">
        <v>-18.600000000000001</v>
      </c>
      <c r="L297" s="45" t="s">
        <v>4</v>
      </c>
      <c r="M297" s="47">
        <f t="shared" si="19"/>
        <v>-24.2</v>
      </c>
      <c r="N297" s="63" t="s">
        <v>4</v>
      </c>
      <c r="O297" s="45" t="s">
        <v>4</v>
      </c>
      <c r="P297" s="45" t="s">
        <v>4</v>
      </c>
      <c r="Q297" s="63">
        <v>-24</v>
      </c>
      <c r="R297" s="45">
        <v>-29</v>
      </c>
      <c r="S297" s="47">
        <f t="shared" si="24"/>
        <v>-30.4</v>
      </c>
      <c r="T297" s="63">
        <v>-0.3</v>
      </c>
      <c r="U297" s="45">
        <v>0</v>
      </c>
      <c r="V297" s="47">
        <f t="shared" si="20"/>
        <v>-2</v>
      </c>
    </row>
    <row r="298" spans="1:22">
      <c r="A298" s="44">
        <v>41365</v>
      </c>
      <c r="B298" s="45">
        <v>-39.6</v>
      </c>
      <c r="C298" s="45">
        <v>-38.6</v>
      </c>
      <c r="D298" s="47">
        <f t="shared" si="21"/>
        <v>-42.8</v>
      </c>
      <c r="E298" s="63">
        <v>-12.7</v>
      </c>
      <c r="F298" s="45" t="s">
        <v>4</v>
      </c>
      <c r="G298" s="47">
        <f t="shared" si="22"/>
        <v>-14.8</v>
      </c>
      <c r="H298" s="63">
        <v>-32.1</v>
      </c>
      <c r="I298" s="45">
        <v>-33.5</v>
      </c>
      <c r="J298" s="47">
        <f t="shared" si="23"/>
        <v>-33.9</v>
      </c>
      <c r="K298" s="63">
        <v>-19.8</v>
      </c>
      <c r="L298" s="45" t="s">
        <v>4</v>
      </c>
      <c r="M298" s="47">
        <f t="shared" si="19"/>
        <v>-21.5</v>
      </c>
      <c r="N298" s="63" t="s">
        <v>4</v>
      </c>
      <c r="O298" s="45" t="s">
        <v>4</v>
      </c>
      <c r="P298" s="45" t="s">
        <v>4</v>
      </c>
      <c r="Q298" s="63">
        <v>-27.4</v>
      </c>
      <c r="R298" s="45">
        <v>-30.2</v>
      </c>
      <c r="S298" s="47">
        <f t="shared" si="24"/>
        <v>-29.4</v>
      </c>
      <c r="T298" s="63">
        <v>-2.7</v>
      </c>
      <c r="U298" s="45">
        <v>-2.4</v>
      </c>
      <c r="V298" s="47">
        <f t="shared" si="20"/>
        <v>-0.9</v>
      </c>
    </row>
    <row r="299" spans="1:22">
      <c r="A299" s="44">
        <v>41395</v>
      </c>
      <c r="B299" s="45">
        <v>-39.4</v>
      </c>
      <c r="C299" s="45">
        <v>-36.9</v>
      </c>
      <c r="D299" s="47">
        <f t="shared" si="21"/>
        <v>-39.799999999999997</v>
      </c>
      <c r="E299" s="63">
        <v>-14.4</v>
      </c>
      <c r="F299" s="45" t="s">
        <v>4</v>
      </c>
      <c r="G299" s="47">
        <f t="shared" si="22"/>
        <v>-13.8</v>
      </c>
      <c r="H299" s="63">
        <v>-25</v>
      </c>
      <c r="I299" s="45">
        <v>-27.8</v>
      </c>
      <c r="J299" s="47">
        <f t="shared" si="23"/>
        <v>-31.2</v>
      </c>
      <c r="K299" s="63">
        <v>-13.1</v>
      </c>
      <c r="L299" s="45" t="s">
        <v>4</v>
      </c>
      <c r="M299" s="47">
        <f t="shared" si="19"/>
        <v>-17.2</v>
      </c>
      <c r="N299" s="63" t="s">
        <v>4</v>
      </c>
      <c r="O299" s="45" t="s">
        <v>4</v>
      </c>
      <c r="P299" s="45" t="s">
        <v>4</v>
      </c>
      <c r="Q299" s="63">
        <v>-24.3</v>
      </c>
      <c r="R299" s="45">
        <v>-27.4</v>
      </c>
      <c r="S299" s="47">
        <f t="shared" si="24"/>
        <v>-28.9</v>
      </c>
      <c r="T299" s="63">
        <v>-0.1</v>
      </c>
      <c r="U299" s="45">
        <v>2.4</v>
      </c>
      <c r="V299" s="47">
        <f t="shared" si="20"/>
        <v>0</v>
      </c>
    </row>
    <row r="300" spans="1:22">
      <c r="A300" s="44">
        <v>41426</v>
      </c>
      <c r="B300" s="45">
        <v>-30.2</v>
      </c>
      <c r="C300" s="45">
        <v>-33.4</v>
      </c>
      <c r="D300" s="47">
        <f t="shared" si="21"/>
        <v>-36.299999999999997</v>
      </c>
      <c r="E300" s="63">
        <v>-8.9</v>
      </c>
      <c r="F300" s="45" t="s">
        <v>4</v>
      </c>
      <c r="G300" s="47">
        <f t="shared" si="22"/>
        <v>-12</v>
      </c>
      <c r="H300" s="63">
        <v>-22.3</v>
      </c>
      <c r="I300" s="45">
        <v>-25.3</v>
      </c>
      <c r="J300" s="47">
        <f t="shared" si="23"/>
        <v>-28.9</v>
      </c>
      <c r="K300" s="63">
        <v>-14.9</v>
      </c>
      <c r="L300" s="45" t="s">
        <v>4</v>
      </c>
      <c r="M300" s="47">
        <f t="shared" si="19"/>
        <v>-15.9</v>
      </c>
      <c r="N300" s="63" t="s">
        <v>4</v>
      </c>
      <c r="O300" s="45" t="s">
        <v>4</v>
      </c>
      <c r="P300" s="45" t="s">
        <v>4</v>
      </c>
      <c r="Q300" s="63">
        <v>-23.5</v>
      </c>
      <c r="R300" s="45">
        <v>-27.4</v>
      </c>
      <c r="S300" s="47">
        <f t="shared" si="24"/>
        <v>-28.3</v>
      </c>
      <c r="T300" s="63">
        <v>-1.1000000000000001</v>
      </c>
      <c r="U300" s="45">
        <v>0.3</v>
      </c>
      <c r="V300" s="47">
        <f t="shared" si="20"/>
        <v>0.1</v>
      </c>
    </row>
    <row r="301" spans="1:22">
      <c r="A301" s="44">
        <v>41456</v>
      </c>
      <c r="B301" s="45">
        <v>-28.5</v>
      </c>
      <c r="C301" s="45">
        <v>-31.2</v>
      </c>
      <c r="D301" s="47">
        <f t="shared" si="21"/>
        <v>-33.799999999999997</v>
      </c>
      <c r="E301" s="63">
        <v>-14</v>
      </c>
      <c r="F301" s="45" t="s">
        <v>4</v>
      </c>
      <c r="G301" s="47">
        <f t="shared" si="22"/>
        <v>-12.4</v>
      </c>
      <c r="H301" s="63">
        <v>-24.8</v>
      </c>
      <c r="I301" s="45">
        <v>-26.3</v>
      </c>
      <c r="J301" s="47">
        <f t="shared" si="23"/>
        <v>-26.5</v>
      </c>
      <c r="K301" s="63">
        <v>-17.2</v>
      </c>
      <c r="L301" s="45" t="s">
        <v>4</v>
      </c>
      <c r="M301" s="47">
        <f t="shared" si="19"/>
        <v>-15.1</v>
      </c>
      <c r="N301" s="63" t="s">
        <v>4</v>
      </c>
      <c r="O301" s="45" t="s">
        <v>4</v>
      </c>
      <c r="P301" s="45" t="s">
        <v>4</v>
      </c>
      <c r="Q301" s="63">
        <v>-21.1</v>
      </c>
      <c r="R301" s="45">
        <v>-21.2</v>
      </c>
      <c r="S301" s="47">
        <f t="shared" si="24"/>
        <v>-25.3</v>
      </c>
      <c r="T301" s="63">
        <v>2</v>
      </c>
      <c r="U301" s="45">
        <v>2</v>
      </c>
      <c r="V301" s="47">
        <f t="shared" si="20"/>
        <v>1.6</v>
      </c>
    </row>
    <row r="302" spans="1:22">
      <c r="A302" s="44">
        <v>41487</v>
      </c>
      <c r="B302" s="45">
        <v>-21.9</v>
      </c>
      <c r="C302" s="45">
        <v>-28.2</v>
      </c>
      <c r="D302" s="47">
        <f t="shared" si="21"/>
        <v>-30.9</v>
      </c>
      <c r="E302" s="63">
        <v>-12.7</v>
      </c>
      <c r="F302" s="45" t="s">
        <v>4</v>
      </c>
      <c r="G302" s="47">
        <f t="shared" si="22"/>
        <v>-11.9</v>
      </c>
      <c r="H302" s="63">
        <v>-18.2</v>
      </c>
      <c r="I302" s="45">
        <v>-20.7</v>
      </c>
      <c r="J302" s="47">
        <f t="shared" si="23"/>
        <v>-24.1</v>
      </c>
      <c r="K302" s="63">
        <v>-13</v>
      </c>
      <c r="L302" s="45" t="s">
        <v>4</v>
      </c>
      <c r="M302" s="47">
        <f t="shared" si="19"/>
        <v>-15</v>
      </c>
      <c r="N302" s="63" t="s">
        <v>4</v>
      </c>
      <c r="O302" s="45" t="s">
        <v>4</v>
      </c>
      <c r="P302" s="45" t="s">
        <v>4</v>
      </c>
      <c r="Q302" s="63">
        <v>-17.399999999999999</v>
      </c>
      <c r="R302" s="45">
        <v>-18.7</v>
      </c>
      <c r="S302" s="47">
        <f t="shared" si="24"/>
        <v>-22.4</v>
      </c>
      <c r="T302" s="63">
        <v>1</v>
      </c>
      <c r="U302" s="45">
        <v>2.4</v>
      </c>
      <c r="V302" s="47">
        <f t="shared" si="20"/>
        <v>1.6</v>
      </c>
    </row>
    <row r="303" spans="1:22">
      <c r="A303" s="44">
        <v>41518</v>
      </c>
      <c r="B303" s="45">
        <v>-23.4</v>
      </c>
      <c r="C303" s="45">
        <v>-25.1</v>
      </c>
      <c r="D303" s="47">
        <f t="shared" si="21"/>
        <v>-28.2</v>
      </c>
      <c r="E303" s="63">
        <v>-9.9</v>
      </c>
      <c r="F303" s="45" t="s">
        <v>4</v>
      </c>
      <c r="G303" s="47">
        <f t="shared" si="22"/>
        <v>-12.2</v>
      </c>
      <c r="H303" s="63">
        <v>-19.899999999999999</v>
      </c>
      <c r="I303" s="45">
        <v>-19.100000000000001</v>
      </c>
      <c r="J303" s="47">
        <f t="shared" si="23"/>
        <v>-22</v>
      </c>
      <c r="K303" s="63">
        <v>-15.8</v>
      </c>
      <c r="L303" s="45" t="s">
        <v>4</v>
      </c>
      <c r="M303" s="47">
        <f t="shared" ref="M303:M366" si="25">ROUND(AVERAGE(K301:K303),1)</f>
        <v>-15.3</v>
      </c>
      <c r="N303" s="63" t="s">
        <v>4</v>
      </c>
      <c r="O303" s="45" t="s">
        <v>4</v>
      </c>
      <c r="P303" s="45" t="s">
        <v>4</v>
      </c>
      <c r="Q303" s="63">
        <v>-17</v>
      </c>
      <c r="R303" s="45">
        <v>-16.3</v>
      </c>
      <c r="S303" s="47">
        <f t="shared" si="24"/>
        <v>-18.7</v>
      </c>
      <c r="T303" s="63">
        <v>1.4</v>
      </c>
      <c r="U303" s="45">
        <v>0.9</v>
      </c>
      <c r="V303" s="47">
        <f t="shared" si="20"/>
        <v>1.8</v>
      </c>
    </row>
    <row r="304" spans="1:22">
      <c r="A304" s="44">
        <v>41548</v>
      </c>
      <c r="B304" s="45">
        <v>-20.399999999999999</v>
      </c>
      <c r="C304" s="45">
        <v>-19.2</v>
      </c>
      <c r="D304" s="47">
        <f t="shared" si="21"/>
        <v>-24.2</v>
      </c>
      <c r="E304" s="63">
        <v>-15.7</v>
      </c>
      <c r="F304" s="45" t="s">
        <v>4</v>
      </c>
      <c r="G304" s="47">
        <f t="shared" si="22"/>
        <v>-12.8</v>
      </c>
      <c r="H304" s="63">
        <v>-20.6</v>
      </c>
      <c r="I304" s="45">
        <v>-19</v>
      </c>
      <c r="J304" s="47">
        <f t="shared" si="23"/>
        <v>-19.600000000000001</v>
      </c>
      <c r="K304" s="63">
        <v>-16.600000000000001</v>
      </c>
      <c r="L304" s="45" t="s">
        <v>4</v>
      </c>
      <c r="M304" s="47">
        <f t="shared" si="25"/>
        <v>-15.1</v>
      </c>
      <c r="N304" s="63" t="s">
        <v>4</v>
      </c>
      <c r="O304" s="45" t="s">
        <v>4</v>
      </c>
      <c r="P304" s="45" t="s">
        <v>4</v>
      </c>
      <c r="Q304" s="63">
        <v>-17.5</v>
      </c>
      <c r="R304" s="45">
        <v>-14.6</v>
      </c>
      <c r="S304" s="47">
        <f t="shared" si="24"/>
        <v>-16.5</v>
      </c>
      <c r="T304" s="63">
        <v>2</v>
      </c>
      <c r="U304" s="45">
        <v>2.6</v>
      </c>
      <c r="V304" s="47">
        <f t="shared" si="20"/>
        <v>2</v>
      </c>
    </row>
    <row r="305" spans="1:22">
      <c r="A305" s="44">
        <v>41579</v>
      </c>
      <c r="B305" s="45">
        <v>-17.399999999999999</v>
      </c>
      <c r="C305" s="45">
        <v>-14.9</v>
      </c>
      <c r="D305" s="47">
        <f t="shared" si="21"/>
        <v>-19.7</v>
      </c>
      <c r="E305" s="63">
        <v>-8.8000000000000007</v>
      </c>
      <c r="F305" s="45" t="s">
        <v>4</v>
      </c>
      <c r="G305" s="47">
        <f t="shared" si="22"/>
        <v>-11.5</v>
      </c>
      <c r="H305" s="63">
        <v>-13.9</v>
      </c>
      <c r="I305" s="45">
        <v>-13.7</v>
      </c>
      <c r="J305" s="47">
        <f t="shared" si="23"/>
        <v>-17.3</v>
      </c>
      <c r="K305" s="63">
        <v>-12.3</v>
      </c>
      <c r="L305" s="45" t="s">
        <v>4</v>
      </c>
      <c r="M305" s="47">
        <f t="shared" si="25"/>
        <v>-14.9</v>
      </c>
      <c r="N305" s="63" t="s">
        <v>4</v>
      </c>
      <c r="O305" s="45" t="s">
        <v>4</v>
      </c>
      <c r="P305" s="45" t="s">
        <v>4</v>
      </c>
      <c r="Q305" s="63">
        <v>-13.5</v>
      </c>
      <c r="R305" s="45">
        <v>-13.4</v>
      </c>
      <c r="S305" s="47">
        <f t="shared" si="24"/>
        <v>-14.8</v>
      </c>
      <c r="T305" s="63">
        <v>-1.2</v>
      </c>
      <c r="U305" s="45">
        <v>1.6</v>
      </c>
      <c r="V305" s="47">
        <f t="shared" si="20"/>
        <v>1.7</v>
      </c>
    </row>
    <row r="306" spans="1:22">
      <c r="A306" s="44">
        <v>41609</v>
      </c>
      <c r="B306" s="45">
        <v>-8.1</v>
      </c>
      <c r="C306" s="45">
        <v>-5.6</v>
      </c>
      <c r="D306" s="47">
        <f t="shared" si="21"/>
        <v>-13.2</v>
      </c>
      <c r="E306" s="63">
        <v>-7.6</v>
      </c>
      <c r="F306" s="45" t="s">
        <v>4</v>
      </c>
      <c r="G306" s="47">
        <f t="shared" si="22"/>
        <v>-10.7</v>
      </c>
      <c r="H306" s="63">
        <v>-13.5</v>
      </c>
      <c r="I306" s="45">
        <v>-9.8000000000000007</v>
      </c>
      <c r="J306" s="47">
        <f t="shared" si="23"/>
        <v>-14.2</v>
      </c>
      <c r="K306" s="63">
        <v>-13.2</v>
      </c>
      <c r="L306" s="45" t="s">
        <v>4</v>
      </c>
      <c r="M306" s="47">
        <f t="shared" si="25"/>
        <v>-14</v>
      </c>
      <c r="N306" s="63" t="s">
        <v>4</v>
      </c>
      <c r="O306" s="45" t="s">
        <v>4</v>
      </c>
      <c r="P306" s="45" t="s">
        <v>4</v>
      </c>
      <c r="Q306" s="63">
        <v>-10.4</v>
      </c>
      <c r="R306" s="45">
        <v>-4.4000000000000004</v>
      </c>
      <c r="S306" s="47">
        <f t="shared" si="24"/>
        <v>-10.8</v>
      </c>
      <c r="T306" s="63">
        <v>4.3</v>
      </c>
      <c r="U306" s="45">
        <v>3.1</v>
      </c>
      <c r="V306" s="47">
        <f t="shared" si="20"/>
        <v>2.4</v>
      </c>
    </row>
    <row r="307" spans="1:22">
      <c r="A307" s="44">
        <v>41640</v>
      </c>
      <c r="B307" s="45">
        <v>-5.0999999999999996</v>
      </c>
      <c r="C307" s="45">
        <v>-10.7</v>
      </c>
      <c r="D307" s="47">
        <f t="shared" si="21"/>
        <v>-10.4</v>
      </c>
      <c r="E307" s="63">
        <v>-11</v>
      </c>
      <c r="F307" s="45" t="s">
        <v>4</v>
      </c>
      <c r="G307" s="47">
        <f t="shared" si="22"/>
        <v>-9.1</v>
      </c>
      <c r="H307" s="63">
        <v>-13.2</v>
      </c>
      <c r="I307" s="45">
        <v>-10.1</v>
      </c>
      <c r="J307" s="47">
        <f t="shared" si="23"/>
        <v>-11.2</v>
      </c>
      <c r="K307" s="63">
        <v>-6.6</v>
      </c>
      <c r="L307" s="45" t="s">
        <v>4</v>
      </c>
      <c r="M307" s="47">
        <f t="shared" si="25"/>
        <v>-10.7</v>
      </c>
      <c r="N307" s="63" t="s">
        <v>4</v>
      </c>
      <c r="O307" s="45" t="s">
        <v>4</v>
      </c>
      <c r="P307" s="45" t="s">
        <v>4</v>
      </c>
      <c r="Q307" s="63">
        <v>-8.6</v>
      </c>
      <c r="R307" s="45">
        <v>-3.2</v>
      </c>
      <c r="S307" s="47">
        <f t="shared" si="24"/>
        <v>-7</v>
      </c>
      <c r="T307" s="63">
        <v>8.6</v>
      </c>
      <c r="U307" s="45">
        <v>3.9</v>
      </c>
      <c r="V307" s="47">
        <f t="shared" si="20"/>
        <v>2.9</v>
      </c>
    </row>
    <row r="308" spans="1:22">
      <c r="A308" s="44">
        <v>41671</v>
      </c>
      <c r="B308" s="45">
        <v>-12.3</v>
      </c>
      <c r="C308" s="45">
        <v>-9</v>
      </c>
      <c r="D308" s="47">
        <f t="shared" si="21"/>
        <v>-8.4</v>
      </c>
      <c r="E308" s="63">
        <v>-9.3000000000000007</v>
      </c>
      <c r="F308" s="45" t="s">
        <v>4</v>
      </c>
      <c r="G308" s="47">
        <f t="shared" si="22"/>
        <v>-9.3000000000000007</v>
      </c>
      <c r="H308" s="63">
        <v>-5.0999999999999996</v>
      </c>
      <c r="I308" s="45">
        <v>-2.7</v>
      </c>
      <c r="J308" s="47">
        <f t="shared" si="23"/>
        <v>-7.5</v>
      </c>
      <c r="K308" s="63">
        <v>-5.8</v>
      </c>
      <c r="L308" s="45" t="s">
        <v>4</v>
      </c>
      <c r="M308" s="47">
        <f t="shared" si="25"/>
        <v>-8.5</v>
      </c>
      <c r="N308" s="63" t="s">
        <v>4</v>
      </c>
      <c r="O308" s="45" t="s">
        <v>4</v>
      </c>
      <c r="P308" s="45" t="s">
        <v>4</v>
      </c>
      <c r="Q308" s="63">
        <v>-0.4</v>
      </c>
      <c r="R308" s="45">
        <v>0.6</v>
      </c>
      <c r="S308" s="47">
        <f t="shared" si="24"/>
        <v>-2.2999999999999998</v>
      </c>
      <c r="T308" s="63">
        <v>8.4</v>
      </c>
      <c r="U308" s="45">
        <v>6.4</v>
      </c>
      <c r="V308" s="47">
        <f t="shared" ref="V308:V371" si="26">ROUND(AVERAGE(U306:U308),1)</f>
        <v>4.5</v>
      </c>
    </row>
    <row r="309" spans="1:22">
      <c r="A309" s="44">
        <v>41699</v>
      </c>
      <c r="B309" s="45">
        <v>-3.6</v>
      </c>
      <c r="C309" s="45">
        <v>2.9</v>
      </c>
      <c r="D309" s="47">
        <f t="shared" si="21"/>
        <v>-5.6</v>
      </c>
      <c r="E309" s="63">
        <v>-7.1</v>
      </c>
      <c r="F309" s="45" t="s">
        <v>4</v>
      </c>
      <c r="G309" s="47">
        <f t="shared" si="22"/>
        <v>-9.1</v>
      </c>
      <c r="H309" s="63">
        <v>-0.3</v>
      </c>
      <c r="I309" s="45">
        <v>-1.5</v>
      </c>
      <c r="J309" s="47">
        <f t="shared" si="23"/>
        <v>-4.8</v>
      </c>
      <c r="K309" s="63">
        <v>-5</v>
      </c>
      <c r="L309" s="45" t="s">
        <v>4</v>
      </c>
      <c r="M309" s="47">
        <f t="shared" si="25"/>
        <v>-5.8</v>
      </c>
      <c r="N309" s="63" t="s">
        <v>4</v>
      </c>
      <c r="O309" s="45" t="s">
        <v>4</v>
      </c>
      <c r="P309" s="45" t="s">
        <v>4</v>
      </c>
      <c r="Q309" s="63">
        <v>4.2</v>
      </c>
      <c r="R309" s="45">
        <v>-0.7</v>
      </c>
      <c r="S309" s="47">
        <f t="shared" si="24"/>
        <v>-1.1000000000000001</v>
      </c>
      <c r="T309" s="63">
        <v>3.5</v>
      </c>
      <c r="U309" s="45">
        <v>3.6</v>
      </c>
      <c r="V309" s="47">
        <f t="shared" si="26"/>
        <v>4.5999999999999996</v>
      </c>
    </row>
    <row r="310" spans="1:22">
      <c r="A310" s="44">
        <v>41730</v>
      </c>
      <c r="B310" s="45">
        <v>-5.5</v>
      </c>
      <c r="C310" s="45">
        <v>-4.5999999999999996</v>
      </c>
      <c r="D310" s="47">
        <f t="shared" si="21"/>
        <v>-3.6</v>
      </c>
      <c r="E310" s="63">
        <v>-6.4</v>
      </c>
      <c r="F310" s="45" t="s">
        <v>4</v>
      </c>
      <c r="G310" s="47">
        <f t="shared" si="22"/>
        <v>-7.6</v>
      </c>
      <c r="H310" s="63">
        <v>-3.8</v>
      </c>
      <c r="I310" s="45">
        <v>-5</v>
      </c>
      <c r="J310" s="47">
        <f t="shared" si="23"/>
        <v>-3.1</v>
      </c>
      <c r="K310" s="63">
        <v>-6.2</v>
      </c>
      <c r="L310" s="45" t="s">
        <v>4</v>
      </c>
      <c r="M310" s="47">
        <f t="shared" si="25"/>
        <v>-5.7</v>
      </c>
      <c r="N310" s="63" t="s">
        <v>4</v>
      </c>
      <c r="O310" s="45" t="s">
        <v>4</v>
      </c>
      <c r="P310" s="45" t="s">
        <v>4</v>
      </c>
      <c r="Q310" s="63">
        <v>3.2</v>
      </c>
      <c r="R310" s="45">
        <v>0.1</v>
      </c>
      <c r="S310" s="47">
        <f t="shared" si="24"/>
        <v>0</v>
      </c>
      <c r="T310" s="63">
        <v>6.3</v>
      </c>
      <c r="U310" s="45">
        <v>6.1</v>
      </c>
      <c r="V310" s="47">
        <f t="shared" si="26"/>
        <v>5.4</v>
      </c>
    </row>
    <row r="311" spans="1:22">
      <c r="A311" s="44">
        <v>41760</v>
      </c>
      <c r="B311" s="45">
        <v>0.8</v>
      </c>
      <c r="C311" s="45">
        <v>1.9</v>
      </c>
      <c r="D311" s="47">
        <f t="shared" si="21"/>
        <v>0.1</v>
      </c>
      <c r="E311" s="63">
        <v>-1.6</v>
      </c>
      <c r="F311" s="45" t="s">
        <v>4</v>
      </c>
      <c r="G311" s="47">
        <f t="shared" si="22"/>
        <v>-5</v>
      </c>
      <c r="H311" s="63">
        <v>-3.1</v>
      </c>
      <c r="I311" s="45">
        <v>-6.1</v>
      </c>
      <c r="J311" s="47">
        <f t="shared" si="23"/>
        <v>-4.2</v>
      </c>
      <c r="K311" s="63">
        <v>-4.2</v>
      </c>
      <c r="L311" s="45" t="s">
        <v>4</v>
      </c>
      <c r="M311" s="47">
        <f t="shared" si="25"/>
        <v>-5.0999999999999996</v>
      </c>
      <c r="N311" s="63" t="s">
        <v>4</v>
      </c>
      <c r="O311" s="45" t="s">
        <v>4</v>
      </c>
      <c r="P311" s="45" t="s">
        <v>4</v>
      </c>
      <c r="Q311" s="63">
        <v>2.7</v>
      </c>
      <c r="R311" s="45">
        <v>-0.7</v>
      </c>
      <c r="S311" s="47">
        <f t="shared" si="24"/>
        <v>-0.4</v>
      </c>
      <c r="T311" s="63">
        <v>2</v>
      </c>
      <c r="U311" s="45">
        <v>4</v>
      </c>
      <c r="V311" s="47">
        <f t="shared" si="26"/>
        <v>4.5999999999999996</v>
      </c>
    </row>
    <row r="312" spans="1:22">
      <c r="A312" s="44">
        <v>41791</v>
      </c>
      <c r="B312" s="45">
        <v>2.2000000000000002</v>
      </c>
      <c r="C312" s="45">
        <v>-0.9</v>
      </c>
      <c r="D312" s="47">
        <f t="shared" si="21"/>
        <v>-1.2</v>
      </c>
      <c r="E312" s="63">
        <v>1</v>
      </c>
      <c r="F312" s="45" t="s">
        <v>4</v>
      </c>
      <c r="G312" s="47">
        <f t="shared" si="22"/>
        <v>-2.2999999999999998</v>
      </c>
      <c r="H312" s="63">
        <v>-2.2999999999999998</v>
      </c>
      <c r="I312" s="45">
        <v>-4.7</v>
      </c>
      <c r="J312" s="47">
        <f t="shared" si="23"/>
        <v>-5.3</v>
      </c>
      <c r="K312" s="63">
        <v>-1.5</v>
      </c>
      <c r="L312" s="45" t="s">
        <v>4</v>
      </c>
      <c r="M312" s="47">
        <f t="shared" si="25"/>
        <v>-4</v>
      </c>
      <c r="N312" s="63" t="s">
        <v>4</v>
      </c>
      <c r="O312" s="45" t="s">
        <v>4</v>
      </c>
      <c r="P312" s="45" t="s">
        <v>4</v>
      </c>
      <c r="Q312" s="63">
        <v>1.9</v>
      </c>
      <c r="R312" s="45">
        <v>-2.2000000000000002</v>
      </c>
      <c r="S312" s="47">
        <f t="shared" si="24"/>
        <v>-0.9</v>
      </c>
      <c r="T312" s="63">
        <v>2.9</v>
      </c>
      <c r="U312" s="45">
        <v>4.2</v>
      </c>
      <c r="V312" s="47">
        <f t="shared" si="26"/>
        <v>4.8</v>
      </c>
    </row>
    <row r="313" spans="1:22">
      <c r="A313" s="44">
        <v>41821</v>
      </c>
      <c r="B313" s="45">
        <v>2.2999999999999998</v>
      </c>
      <c r="C313" s="45">
        <v>0</v>
      </c>
      <c r="D313" s="47">
        <f t="shared" si="21"/>
        <v>0.3</v>
      </c>
      <c r="E313" s="63">
        <v>-2.7</v>
      </c>
      <c r="F313" s="45" t="s">
        <v>4</v>
      </c>
      <c r="G313" s="47">
        <f t="shared" si="22"/>
        <v>-1.1000000000000001</v>
      </c>
      <c r="H313" s="63">
        <v>-2.5</v>
      </c>
      <c r="I313" s="45">
        <v>-4</v>
      </c>
      <c r="J313" s="47">
        <f t="shared" si="23"/>
        <v>-4.9000000000000004</v>
      </c>
      <c r="K313" s="63">
        <v>-1.5</v>
      </c>
      <c r="L313" s="45" t="s">
        <v>4</v>
      </c>
      <c r="M313" s="47">
        <f t="shared" si="25"/>
        <v>-2.4</v>
      </c>
      <c r="N313" s="63" t="s">
        <v>4</v>
      </c>
      <c r="O313" s="45" t="s">
        <v>4</v>
      </c>
      <c r="P313" s="45" t="s">
        <v>4</v>
      </c>
      <c r="Q313" s="63">
        <v>-4.2</v>
      </c>
      <c r="R313" s="45">
        <v>-4.0999999999999996</v>
      </c>
      <c r="S313" s="47">
        <f t="shared" si="24"/>
        <v>-2.2999999999999998</v>
      </c>
      <c r="T313" s="63">
        <v>3</v>
      </c>
      <c r="U313" s="45">
        <v>3.3</v>
      </c>
      <c r="V313" s="47">
        <f t="shared" si="26"/>
        <v>3.8</v>
      </c>
    </row>
    <row r="314" spans="1:22">
      <c r="A314" s="44">
        <v>41852</v>
      </c>
      <c r="B314" s="45">
        <v>3.5</v>
      </c>
      <c r="C314" s="45">
        <v>-1.9</v>
      </c>
      <c r="D314" s="47">
        <f t="shared" si="21"/>
        <v>-0.9</v>
      </c>
      <c r="E314" s="63">
        <v>-4</v>
      </c>
      <c r="F314" s="45" t="s">
        <v>4</v>
      </c>
      <c r="G314" s="47">
        <f t="shared" si="22"/>
        <v>-1.9</v>
      </c>
      <c r="H314" s="63">
        <v>-1.5</v>
      </c>
      <c r="I314" s="45">
        <v>-3.9</v>
      </c>
      <c r="J314" s="47">
        <f t="shared" si="23"/>
        <v>-4.2</v>
      </c>
      <c r="K314" s="63">
        <v>-3.8</v>
      </c>
      <c r="L314" s="45" t="s">
        <v>4</v>
      </c>
      <c r="M314" s="47">
        <f t="shared" si="25"/>
        <v>-2.2999999999999998</v>
      </c>
      <c r="N314" s="63" t="s">
        <v>4</v>
      </c>
      <c r="O314" s="45" t="s">
        <v>4</v>
      </c>
      <c r="P314" s="45" t="s">
        <v>4</v>
      </c>
      <c r="Q314" s="63">
        <v>-2.4</v>
      </c>
      <c r="R314" s="45">
        <v>-2.8</v>
      </c>
      <c r="S314" s="47">
        <f t="shared" si="24"/>
        <v>-3</v>
      </c>
      <c r="T314" s="63">
        <v>1.3</v>
      </c>
      <c r="U314" s="45">
        <v>2.5</v>
      </c>
      <c r="V314" s="47">
        <f t="shared" si="26"/>
        <v>3.3</v>
      </c>
    </row>
    <row r="315" spans="1:22">
      <c r="A315" s="44">
        <v>41883</v>
      </c>
      <c r="B315" s="45">
        <v>0.2</v>
      </c>
      <c r="C315" s="45">
        <v>-0.7</v>
      </c>
      <c r="D315" s="47">
        <f t="shared" si="21"/>
        <v>-0.9</v>
      </c>
      <c r="E315" s="63">
        <v>-2.1</v>
      </c>
      <c r="F315" s="45" t="s">
        <v>4</v>
      </c>
      <c r="G315" s="47">
        <f t="shared" si="22"/>
        <v>-2.9</v>
      </c>
      <c r="H315" s="63">
        <v>-5.5</v>
      </c>
      <c r="I315" s="45">
        <v>-4.4000000000000004</v>
      </c>
      <c r="J315" s="47">
        <f t="shared" si="23"/>
        <v>-4.0999999999999996</v>
      </c>
      <c r="K315" s="63">
        <v>-3</v>
      </c>
      <c r="L315" s="45" t="s">
        <v>4</v>
      </c>
      <c r="M315" s="47">
        <f t="shared" si="25"/>
        <v>-2.8</v>
      </c>
      <c r="N315" s="63" t="s">
        <v>4</v>
      </c>
      <c r="O315" s="45" t="s">
        <v>4</v>
      </c>
      <c r="P315" s="45" t="s">
        <v>4</v>
      </c>
      <c r="Q315" s="63">
        <v>-3.2</v>
      </c>
      <c r="R315" s="45">
        <v>-1.7</v>
      </c>
      <c r="S315" s="47">
        <f t="shared" si="24"/>
        <v>-2.9</v>
      </c>
      <c r="T315" s="63">
        <v>5</v>
      </c>
      <c r="U315" s="45">
        <v>4.4000000000000004</v>
      </c>
      <c r="V315" s="47">
        <f t="shared" si="26"/>
        <v>3.4</v>
      </c>
    </row>
    <row r="316" spans="1:22">
      <c r="A316" s="44">
        <v>41913</v>
      </c>
      <c r="B316" s="45">
        <v>-3</v>
      </c>
      <c r="C316" s="45">
        <v>-1.3</v>
      </c>
      <c r="D316" s="47">
        <f t="shared" si="21"/>
        <v>-1.3</v>
      </c>
      <c r="E316" s="63">
        <v>-3.2</v>
      </c>
      <c r="F316" s="45" t="s">
        <v>4</v>
      </c>
      <c r="G316" s="47">
        <f t="shared" si="22"/>
        <v>-3.1</v>
      </c>
      <c r="H316" s="63">
        <v>-4.2</v>
      </c>
      <c r="I316" s="45">
        <v>-2.6</v>
      </c>
      <c r="J316" s="47">
        <f t="shared" si="23"/>
        <v>-3.6</v>
      </c>
      <c r="K316" s="63">
        <v>-0.6</v>
      </c>
      <c r="L316" s="45" t="s">
        <v>4</v>
      </c>
      <c r="M316" s="47">
        <f t="shared" si="25"/>
        <v>-2.5</v>
      </c>
      <c r="N316" s="63" t="s">
        <v>4</v>
      </c>
      <c r="O316" s="45" t="s">
        <v>4</v>
      </c>
      <c r="P316" s="45" t="s">
        <v>4</v>
      </c>
      <c r="Q316" s="63">
        <v>-7.1</v>
      </c>
      <c r="R316" s="45">
        <v>-4.3</v>
      </c>
      <c r="S316" s="47">
        <f t="shared" si="24"/>
        <v>-2.9</v>
      </c>
      <c r="T316" s="63">
        <v>1.5</v>
      </c>
      <c r="U316" s="45">
        <v>2.4</v>
      </c>
      <c r="V316" s="47">
        <f t="shared" si="26"/>
        <v>3.1</v>
      </c>
    </row>
    <row r="317" spans="1:22">
      <c r="A317" s="44">
        <v>41944</v>
      </c>
      <c r="B317" s="45">
        <v>-3.9</v>
      </c>
      <c r="C317" s="45">
        <v>-1.4</v>
      </c>
      <c r="D317" s="47">
        <f t="shared" si="21"/>
        <v>-1.1000000000000001</v>
      </c>
      <c r="E317" s="63">
        <v>0.3</v>
      </c>
      <c r="F317" s="45" t="s">
        <v>4</v>
      </c>
      <c r="G317" s="47">
        <f t="shared" si="22"/>
        <v>-1.7</v>
      </c>
      <c r="H317" s="63">
        <v>-2.7</v>
      </c>
      <c r="I317" s="45">
        <v>-2.2999999999999998</v>
      </c>
      <c r="J317" s="47">
        <f t="shared" si="23"/>
        <v>-3.1</v>
      </c>
      <c r="K317" s="63">
        <v>0.5</v>
      </c>
      <c r="L317" s="45" t="s">
        <v>4</v>
      </c>
      <c r="M317" s="47">
        <f t="shared" si="25"/>
        <v>-1</v>
      </c>
      <c r="N317" s="63" t="s">
        <v>4</v>
      </c>
      <c r="O317" s="45" t="s">
        <v>4</v>
      </c>
      <c r="P317" s="45" t="s">
        <v>4</v>
      </c>
      <c r="Q317" s="63">
        <v>-0.1</v>
      </c>
      <c r="R317" s="45">
        <v>-0.1</v>
      </c>
      <c r="S317" s="47">
        <f t="shared" si="24"/>
        <v>-2</v>
      </c>
      <c r="T317" s="63">
        <v>6.6</v>
      </c>
      <c r="U317" s="45">
        <v>9.5</v>
      </c>
      <c r="V317" s="47">
        <f t="shared" si="26"/>
        <v>5.4</v>
      </c>
    </row>
    <row r="318" spans="1:22">
      <c r="A318" s="44">
        <v>41974</v>
      </c>
      <c r="B318" s="45">
        <v>-1.5</v>
      </c>
      <c r="C318" s="45">
        <v>0.7</v>
      </c>
      <c r="D318" s="47">
        <f t="shared" si="21"/>
        <v>-0.7</v>
      </c>
      <c r="E318" s="63">
        <v>-1.5</v>
      </c>
      <c r="F318" s="45" t="s">
        <v>4</v>
      </c>
      <c r="G318" s="47">
        <f t="shared" si="22"/>
        <v>-1.5</v>
      </c>
      <c r="H318" s="63">
        <v>-6.4</v>
      </c>
      <c r="I318" s="45">
        <v>-3.3</v>
      </c>
      <c r="J318" s="47">
        <f t="shared" si="23"/>
        <v>-2.7</v>
      </c>
      <c r="K318" s="63">
        <v>-0.2</v>
      </c>
      <c r="L318" s="45" t="s">
        <v>4</v>
      </c>
      <c r="M318" s="47">
        <f t="shared" si="25"/>
        <v>-0.1</v>
      </c>
      <c r="N318" s="63" t="s">
        <v>4</v>
      </c>
      <c r="O318" s="45" t="s">
        <v>4</v>
      </c>
      <c r="P318" s="45" t="s">
        <v>4</v>
      </c>
      <c r="Q318" s="63">
        <v>-10.4</v>
      </c>
      <c r="R318" s="45">
        <v>-4.8</v>
      </c>
      <c r="S318" s="47">
        <f t="shared" si="24"/>
        <v>-3.1</v>
      </c>
      <c r="T318" s="63">
        <v>4.5</v>
      </c>
      <c r="U318" s="45">
        <v>3.5</v>
      </c>
      <c r="V318" s="47">
        <f t="shared" si="26"/>
        <v>5.0999999999999996</v>
      </c>
    </row>
    <row r="319" spans="1:22">
      <c r="A319" s="44">
        <v>42005</v>
      </c>
      <c r="B319" s="45">
        <v>5.4</v>
      </c>
      <c r="C319" s="45">
        <v>-0.2</v>
      </c>
      <c r="D319" s="47">
        <f t="shared" si="21"/>
        <v>-0.3</v>
      </c>
      <c r="E319" s="63">
        <v>0</v>
      </c>
      <c r="F319" s="45" t="s">
        <v>4</v>
      </c>
      <c r="G319" s="47">
        <f t="shared" si="22"/>
        <v>-0.4</v>
      </c>
      <c r="H319" s="63">
        <v>-1.4</v>
      </c>
      <c r="I319" s="45">
        <v>1.6</v>
      </c>
      <c r="J319" s="47">
        <f t="shared" si="23"/>
        <v>-1.3</v>
      </c>
      <c r="K319" s="63">
        <v>-3.2</v>
      </c>
      <c r="L319" s="45" t="s">
        <v>4</v>
      </c>
      <c r="M319" s="47">
        <f t="shared" si="25"/>
        <v>-1</v>
      </c>
      <c r="N319" s="63" t="s">
        <v>4</v>
      </c>
      <c r="O319" s="45" t="s">
        <v>4</v>
      </c>
      <c r="P319" s="45" t="s">
        <v>4</v>
      </c>
      <c r="Q319" s="63">
        <v>-6.5</v>
      </c>
      <c r="R319" s="45">
        <v>-1.8</v>
      </c>
      <c r="S319" s="47">
        <f t="shared" si="24"/>
        <v>-2.2000000000000002</v>
      </c>
      <c r="T319" s="63">
        <v>4.4000000000000004</v>
      </c>
      <c r="U319" s="45">
        <v>0.3</v>
      </c>
      <c r="V319" s="47">
        <f t="shared" si="26"/>
        <v>4.4000000000000004</v>
      </c>
    </row>
    <row r="320" spans="1:22">
      <c r="A320" s="44">
        <v>42036</v>
      </c>
      <c r="B320" s="45">
        <v>-1</v>
      </c>
      <c r="C320" s="45">
        <v>1.4</v>
      </c>
      <c r="D320" s="47">
        <f t="shared" si="21"/>
        <v>0.6</v>
      </c>
      <c r="E320" s="63">
        <v>0.2</v>
      </c>
      <c r="F320" s="45" t="s">
        <v>4</v>
      </c>
      <c r="G320" s="47">
        <f t="shared" si="22"/>
        <v>-0.4</v>
      </c>
      <c r="H320" s="63">
        <v>-0.5</v>
      </c>
      <c r="I320" s="45">
        <v>1.8</v>
      </c>
      <c r="J320" s="47">
        <f t="shared" si="23"/>
        <v>0</v>
      </c>
      <c r="K320" s="63">
        <v>-0.8</v>
      </c>
      <c r="L320" s="45" t="s">
        <v>4</v>
      </c>
      <c r="M320" s="47">
        <f t="shared" si="25"/>
        <v>-1.4</v>
      </c>
      <c r="N320" s="63" t="s">
        <v>4</v>
      </c>
      <c r="O320" s="45" t="s">
        <v>4</v>
      </c>
      <c r="P320" s="45" t="s">
        <v>4</v>
      </c>
      <c r="Q320" s="63">
        <v>-2.2000000000000002</v>
      </c>
      <c r="R320" s="45">
        <v>-1.3</v>
      </c>
      <c r="S320" s="47">
        <f t="shared" si="24"/>
        <v>-2.6</v>
      </c>
      <c r="T320" s="63">
        <v>4.5999999999999996</v>
      </c>
      <c r="U320" s="45">
        <v>2.5</v>
      </c>
      <c r="V320" s="47">
        <f t="shared" si="26"/>
        <v>2.1</v>
      </c>
    </row>
    <row r="321" spans="1:22">
      <c r="A321" s="44">
        <v>42064</v>
      </c>
      <c r="B321" s="45">
        <v>-4</v>
      </c>
      <c r="C321" s="45">
        <v>2.2000000000000002</v>
      </c>
      <c r="D321" s="47">
        <f t="shared" si="21"/>
        <v>1.1000000000000001</v>
      </c>
      <c r="E321" s="63">
        <v>-0.5</v>
      </c>
      <c r="F321" s="45" t="s">
        <v>4</v>
      </c>
      <c r="G321" s="47">
        <f t="shared" si="22"/>
        <v>-0.1</v>
      </c>
      <c r="H321" s="63">
        <v>3.2</v>
      </c>
      <c r="I321" s="45">
        <v>1.6</v>
      </c>
      <c r="J321" s="47">
        <f t="shared" si="23"/>
        <v>1.7</v>
      </c>
      <c r="K321" s="63">
        <v>1.6</v>
      </c>
      <c r="L321" s="45" t="s">
        <v>4</v>
      </c>
      <c r="M321" s="47">
        <f t="shared" si="25"/>
        <v>-0.8</v>
      </c>
      <c r="N321" s="63" t="s">
        <v>4</v>
      </c>
      <c r="O321" s="45" t="s">
        <v>4</v>
      </c>
      <c r="P321" s="45" t="s">
        <v>4</v>
      </c>
      <c r="Q321" s="63">
        <v>4.7</v>
      </c>
      <c r="R321" s="45">
        <v>-0.1</v>
      </c>
      <c r="S321" s="47">
        <f t="shared" si="24"/>
        <v>-1.1000000000000001</v>
      </c>
      <c r="T321" s="63">
        <v>4.5999999999999996</v>
      </c>
      <c r="U321" s="45">
        <v>4.5</v>
      </c>
      <c r="V321" s="47">
        <f t="shared" si="26"/>
        <v>2.4</v>
      </c>
    </row>
    <row r="322" spans="1:22">
      <c r="A322" s="44">
        <v>42095</v>
      </c>
      <c r="B322" s="45">
        <v>2</v>
      </c>
      <c r="C322" s="45">
        <v>3.2</v>
      </c>
      <c r="D322" s="47">
        <f t="shared" si="21"/>
        <v>2.2999999999999998</v>
      </c>
      <c r="E322" s="63">
        <v>2.8</v>
      </c>
      <c r="F322" s="45" t="s">
        <v>4</v>
      </c>
      <c r="G322" s="47">
        <f t="shared" si="22"/>
        <v>0.8</v>
      </c>
      <c r="H322" s="63">
        <v>4.5999999999999996</v>
      </c>
      <c r="I322" s="45">
        <v>3.3</v>
      </c>
      <c r="J322" s="47">
        <f t="shared" si="23"/>
        <v>2.2000000000000002</v>
      </c>
      <c r="K322" s="63">
        <v>4.3</v>
      </c>
      <c r="L322" s="45" t="s">
        <v>4</v>
      </c>
      <c r="M322" s="47">
        <f t="shared" si="25"/>
        <v>1.7</v>
      </c>
      <c r="N322" s="63" t="s">
        <v>4</v>
      </c>
      <c r="O322" s="45" t="s">
        <v>4</v>
      </c>
      <c r="P322" s="45" t="s">
        <v>4</v>
      </c>
      <c r="Q322" s="63">
        <v>6.6</v>
      </c>
      <c r="R322" s="45">
        <v>3.2</v>
      </c>
      <c r="S322" s="47">
        <f t="shared" si="24"/>
        <v>0.6</v>
      </c>
      <c r="T322" s="63">
        <v>5.9</v>
      </c>
      <c r="U322" s="45">
        <v>5.3</v>
      </c>
      <c r="V322" s="47">
        <f t="shared" si="26"/>
        <v>4.0999999999999996</v>
      </c>
    </row>
    <row r="323" spans="1:22">
      <c r="A323" s="44">
        <v>42125</v>
      </c>
      <c r="B323" s="45">
        <v>5.4</v>
      </c>
      <c r="C323" s="45">
        <v>5.6</v>
      </c>
      <c r="D323" s="47">
        <f t="shared" si="21"/>
        <v>3.7</v>
      </c>
      <c r="E323" s="63">
        <v>0.9</v>
      </c>
      <c r="F323" s="45" t="s">
        <v>4</v>
      </c>
      <c r="G323" s="47">
        <f t="shared" si="22"/>
        <v>1.1000000000000001</v>
      </c>
      <c r="H323" s="63">
        <v>7</v>
      </c>
      <c r="I323" s="45">
        <v>4.0999999999999996</v>
      </c>
      <c r="J323" s="47">
        <f t="shared" si="23"/>
        <v>3</v>
      </c>
      <c r="K323" s="63">
        <v>4.0999999999999996</v>
      </c>
      <c r="L323" s="45" t="s">
        <v>4</v>
      </c>
      <c r="M323" s="47">
        <f t="shared" si="25"/>
        <v>3.3</v>
      </c>
      <c r="N323" s="63" t="s">
        <v>4</v>
      </c>
      <c r="O323" s="45" t="s">
        <v>4</v>
      </c>
      <c r="P323" s="45" t="s">
        <v>4</v>
      </c>
      <c r="Q323" s="63">
        <v>7.2</v>
      </c>
      <c r="R323" s="45">
        <v>3.6</v>
      </c>
      <c r="S323" s="47">
        <f t="shared" si="24"/>
        <v>2.2000000000000002</v>
      </c>
      <c r="T323" s="63">
        <v>2.2000000000000002</v>
      </c>
      <c r="U323" s="45">
        <v>3.7</v>
      </c>
      <c r="V323" s="47">
        <f t="shared" si="26"/>
        <v>4.5</v>
      </c>
    </row>
    <row r="324" spans="1:22">
      <c r="A324" s="44">
        <v>42156</v>
      </c>
      <c r="B324" s="45">
        <v>8.8000000000000007</v>
      </c>
      <c r="C324" s="45">
        <v>6</v>
      </c>
      <c r="D324" s="47">
        <f t="shared" si="21"/>
        <v>4.9000000000000004</v>
      </c>
      <c r="E324" s="63">
        <v>0</v>
      </c>
      <c r="F324" s="45" t="s">
        <v>4</v>
      </c>
      <c r="G324" s="47">
        <f t="shared" si="22"/>
        <v>1.2</v>
      </c>
      <c r="H324" s="63">
        <v>1.8</v>
      </c>
      <c r="I324" s="45">
        <v>-0.2</v>
      </c>
      <c r="J324" s="47">
        <f t="shared" si="23"/>
        <v>2.4</v>
      </c>
      <c r="K324" s="63">
        <v>5.0999999999999996</v>
      </c>
      <c r="L324" s="45" t="s">
        <v>4</v>
      </c>
      <c r="M324" s="47">
        <f t="shared" si="25"/>
        <v>4.5</v>
      </c>
      <c r="N324" s="63" t="s">
        <v>4</v>
      </c>
      <c r="O324" s="45" t="s">
        <v>4</v>
      </c>
      <c r="P324" s="45" t="s">
        <v>4</v>
      </c>
      <c r="Q324" s="63">
        <v>8.6999999999999993</v>
      </c>
      <c r="R324" s="45">
        <v>4.7</v>
      </c>
      <c r="S324" s="47">
        <f t="shared" si="24"/>
        <v>3.8</v>
      </c>
      <c r="T324" s="63">
        <v>4.9000000000000004</v>
      </c>
      <c r="U324" s="45">
        <v>6.1</v>
      </c>
      <c r="V324" s="47">
        <f t="shared" si="26"/>
        <v>5</v>
      </c>
    </row>
    <row r="325" spans="1:22">
      <c r="A325" s="44">
        <v>42186</v>
      </c>
      <c r="B325" s="45">
        <v>6.8</v>
      </c>
      <c r="C325" s="45">
        <v>4.5999999999999996</v>
      </c>
      <c r="D325" s="47">
        <f t="shared" si="21"/>
        <v>5.4</v>
      </c>
      <c r="E325" s="63">
        <v>1.4</v>
      </c>
      <c r="F325" s="45" t="s">
        <v>4</v>
      </c>
      <c r="G325" s="47">
        <f t="shared" si="22"/>
        <v>0.8</v>
      </c>
      <c r="H325" s="63">
        <v>6</v>
      </c>
      <c r="I325" s="45">
        <v>4.7</v>
      </c>
      <c r="J325" s="47">
        <f t="shared" si="23"/>
        <v>2.9</v>
      </c>
      <c r="K325" s="63">
        <v>0.6</v>
      </c>
      <c r="L325" s="45" t="s">
        <v>4</v>
      </c>
      <c r="M325" s="47">
        <f t="shared" si="25"/>
        <v>3.3</v>
      </c>
      <c r="N325" s="63" t="s">
        <v>4</v>
      </c>
      <c r="O325" s="45" t="s">
        <v>4</v>
      </c>
      <c r="P325" s="45" t="s">
        <v>4</v>
      </c>
      <c r="Q325" s="63">
        <v>2.7</v>
      </c>
      <c r="R325" s="45">
        <v>3.1</v>
      </c>
      <c r="S325" s="47">
        <f t="shared" si="24"/>
        <v>3.8</v>
      </c>
      <c r="T325" s="63">
        <v>5.0999999999999996</v>
      </c>
      <c r="U325" s="45">
        <v>5.8</v>
      </c>
      <c r="V325" s="47">
        <f t="shared" si="26"/>
        <v>5.2</v>
      </c>
    </row>
    <row r="326" spans="1:22">
      <c r="A326" s="44">
        <v>42217</v>
      </c>
      <c r="B326" s="45">
        <v>12.9</v>
      </c>
      <c r="C326" s="45">
        <v>8.3000000000000007</v>
      </c>
      <c r="D326" s="47">
        <f t="shared" si="21"/>
        <v>6.3</v>
      </c>
      <c r="E326" s="63">
        <v>0.6</v>
      </c>
      <c r="F326" s="45" t="s">
        <v>4</v>
      </c>
      <c r="G326" s="47">
        <f t="shared" si="22"/>
        <v>0.7</v>
      </c>
      <c r="H326" s="63">
        <v>-0.2</v>
      </c>
      <c r="I326" s="45">
        <v>-2.1</v>
      </c>
      <c r="J326" s="47">
        <f t="shared" si="23"/>
        <v>0.8</v>
      </c>
      <c r="K326" s="63">
        <v>0.4</v>
      </c>
      <c r="L326" s="45" t="s">
        <v>4</v>
      </c>
      <c r="M326" s="47">
        <f t="shared" si="25"/>
        <v>2</v>
      </c>
      <c r="N326" s="63" t="s">
        <v>4</v>
      </c>
      <c r="O326" s="45" t="s">
        <v>4</v>
      </c>
      <c r="P326" s="45" t="s">
        <v>4</v>
      </c>
      <c r="Q326" s="63">
        <v>0.3</v>
      </c>
      <c r="R326" s="45">
        <v>0.8</v>
      </c>
      <c r="S326" s="47">
        <f t="shared" si="24"/>
        <v>2.9</v>
      </c>
      <c r="T326" s="63">
        <v>4.0999999999999996</v>
      </c>
      <c r="U326" s="45">
        <v>5.3</v>
      </c>
      <c r="V326" s="47">
        <f t="shared" si="26"/>
        <v>5.7</v>
      </c>
    </row>
    <row r="327" spans="1:22">
      <c r="A327" s="44">
        <v>42248</v>
      </c>
      <c r="B327" s="45">
        <v>6.8</v>
      </c>
      <c r="C327" s="45">
        <v>6.3</v>
      </c>
      <c r="D327" s="47">
        <f t="shared" si="21"/>
        <v>6.4</v>
      </c>
      <c r="E327" s="63">
        <v>-1.1000000000000001</v>
      </c>
      <c r="F327" s="45" t="s">
        <v>4</v>
      </c>
      <c r="G327" s="47">
        <f t="shared" si="22"/>
        <v>0.3</v>
      </c>
      <c r="H327" s="63">
        <v>1.6</v>
      </c>
      <c r="I327" s="45">
        <v>2.8</v>
      </c>
      <c r="J327" s="47">
        <f t="shared" si="23"/>
        <v>1.8</v>
      </c>
      <c r="K327" s="63">
        <v>-0.7</v>
      </c>
      <c r="L327" s="45" t="s">
        <v>4</v>
      </c>
      <c r="M327" s="47">
        <f t="shared" si="25"/>
        <v>0.1</v>
      </c>
      <c r="N327" s="63" t="s">
        <v>4</v>
      </c>
      <c r="O327" s="45" t="s">
        <v>4</v>
      </c>
      <c r="P327" s="45" t="s">
        <v>4</v>
      </c>
      <c r="Q327" s="63">
        <v>-0.7</v>
      </c>
      <c r="R327" s="45">
        <v>1.2</v>
      </c>
      <c r="S327" s="47">
        <f t="shared" si="24"/>
        <v>1.7</v>
      </c>
      <c r="T327" s="63">
        <v>4.3</v>
      </c>
      <c r="U327" s="45">
        <v>3.9</v>
      </c>
      <c r="V327" s="47">
        <f t="shared" si="26"/>
        <v>5</v>
      </c>
    </row>
    <row r="328" spans="1:22">
      <c r="A328" s="44">
        <v>42278</v>
      </c>
      <c r="B328" s="45">
        <v>1.7</v>
      </c>
      <c r="C328" s="45">
        <v>3.4</v>
      </c>
      <c r="D328" s="47">
        <f t="shared" si="21"/>
        <v>6</v>
      </c>
      <c r="E328" s="63">
        <v>0.3</v>
      </c>
      <c r="F328" s="45" t="s">
        <v>4</v>
      </c>
      <c r="G328" s="47">
        <f t="shared" si="22"/>
        <v>-0.1</v>
      </c>
      <c r="H328" s="63">
        <v>1.9</v>
      </c>
      <c r="I328" s="45">
        <v>3</v>
      </c>
      <c r="J328" s="47">
        <f t="shared" si="23"/>
        <v>1.2</v>
      </c>
      <c r="K328" s="63">
        <v>2.7</v>
      </c>
      <c r="L328" s="45" t="s">
        <v>4</v>
      </c>
      <c r="M328" s="47">
        <f t="shared" si="25"/>
        <v>0.8</v>
      </c>
      <c r="N328" s="63" t="s">
        <v>4</v>
      </c>
      <c r="O328" s="45" t="s">
        <v>4</v>
      </c>
      <c r="P328" s="45" t="s">
        <v>4</v>
      </c>
      <c r="Q328" s="63">
        <v>-1.8</v>
      </c>
      <c r="R328" s="45">
        <v>0.5</v>
      </c>
      <c r="S328" s="47">
        <f t="shared" si="24"/>
        <v>0.8</v>
      </c>
      <c r="T328" s="63">
        <v>2.1</v>
      </c>
      <c r="U328" s="45">
        <v>3.2</v>
      </c>
      <c r="V328" s="47">
        <f t="shared" si="26"/>
        <v>4.0999999999999996</v>
      </c>
    </row>
    <row r="329" spans="1:22">
      <c r="A329" s="44">
        <v>42309</v>
      </c>
      <c r="B329" s="45">
        <v>3.6</v>
      </c>
      <c r="C329" s="45">
        <v>6</v>
      </c>
      <c r="D329" s="47">
        <f t="shared" ref="D329:D392" si="27">ROUND(AVERAGE(C327:C329),1)</f>
        <v>5.2</v>
      </c>
      <c r="E329" s="63">
        <v>1.7</v>
      </c>
      <c r="F329" s="45" t="s">
        <v>4</v>
      </c>
      <c r="G329" s="47">
        <f t="shared" ref="G329:G392" si="28">ROUND(AVERAGE(E327:E329),1)</f>
        <v>0.3</v>
      </c>
      <c r="H329" s="63">
        <v>3.4</v>
      </c>
      <c r="I329" s="45">
        <v>3.9</v>
      </c>
      <c r="J329" s="47">
        <f t="shared" ref="J329:J392" si="29">ROUND(AVERAGE(I327:I329),1)</f>
        <v>3.2</v>
      </c>
      <c r="K329" s="63">
        <v>1.6</v>
      </c>
      <c r="L329" s="45" t="s">
        <v>4</v>
      </c>
      <c r="M329" s="47">
        <f t="shared" si="25"/>
        <v>1.2</v>
      </c>
      <c r="N329" s="63" t="s">
        <v>4</v>
      </c>
      <c r="O329" s="45" t="s">
        <v>4</v>
      </c>
      <c r="P329" s="45" t="s">
        <v>4</v>
      </c>
      <c r="Q329" s="63">
        <v>1.8</v>
      </c>
      <c r="R329" s="45">
        <v>1.3</v>
      </c>
      <c r="S329" s="47">
        <f t="shared" ref="S329:S392" si="30">ROUND(AVERAGE(R327:R329),1)</f>
        <v>1</v>
      </c>
      <c r="T329" s="63">
        <v>6.7</v>
      </c>
      <c r="U329" s="45">
        <v>9.1999999999999993</v>
      </c>
      <c r="V329" s="47">
        <f t="shared" si="26"/>
        <v>5.4</v>
      </c>
    </row>
    <row r="330" spans="1:22">
      <c r="A330" s="44">
        <v>42339</v>
      </c>
      <c r="B330" s="45">
        <v>2</v>
      </c>
      <c r="C330" s="45">
        <v>3.6</v>
      </c>
      <c r="D330" s="47">
        <f t="shared" si="27"/>
        <v>4.3</v>
      </c>
      <c r="E330" s="63">
        <v>0.7</v>
      </c>
      <c r="F330" s="45" t="s">
        <v>4</v>
      </c>
      <c r="G330" s="47">
        <f t="shared" si="28"/>
        <v>0.9</v>
      </c>
      <c r="H330" s="63">
        <v>1.3</v>
      </c>
      <c r="I330" s="45">
        <v>4.2</v>
      </c>
      <c r="J330" s="47">
        <f t="shared" si="29"/>
        <v>3.7</v>
      </c>
      <c r="K330" s="63">
        <v>2.1</v>
      </c>
      <c r="L330" s="45" t="s">
        <v>4</v>
      </c>
      <c r="M330" s="47">
        <f t="shared" si="25"/>
        <v>2.1</v>
      </c>
      <c r="N330" s="63" t="s">
        <v>4</v>
      </c>
      <c r="O330" s="45" t="s">
        <v>4</v>
      </c>
      <c r="P330" s="45" t="s">
        <v>4</v>
      </c>
      <c r="Q330" s="63">
        <v>1.5</v>
      </c>
      <c r="R330" s="45">
        <v>7</v>
      </c>
      <c r="S330" s="47">
        <f t="shared" si="30"/>
        <v>2.9</v>
      </c>
      <c r="T330" s="63">
        <v>6.2</v>
      </c>
      <c r="U330" s="45">
        <v>5.2</v>
      </c>
      <c r="V330" s="47">
        <f t="shared" si="26"/>
        <v>5.9</v>
      </c>
    </row>
    <row r="331" spans="1:22">
      <c r="A331" s="44">
        <v>42370</v>
      </c>
      <c r="B331" s="45">
        <v>3.1</v>
      </c>
      <c r="C331" s="45">
        <v>-2.8</v>
      </c>
      <c r="D331" s="47">
        <f t="shared" si="27"/>
        <v>2.2999999999999998</v>
      </c>
      <c r="E331" s="63">
        <v>1.4</v>
      </c>
      <c r="F331" s="45" t="s">
        <v>4</v>
      </c>
      <c r="G331" s="47">
        <f t="shared" si="28"/>
        <v>1.3</v>
      </c>
      <c r="H331" s="63">
        <v>-0.1</v>
      </c>
      <c r="I331" s="45">
        <v>2.8</v>
      </c>
      <c r="J331" s="47">
        <f t="shared" si="29"/>
        <v>3.6</v>
      </c>
      <c r="K331" s="63">
        <v>0.9</v>
      </c>
      <c r="L331" s="45" t="s">
        <v>4</v>
      </c>
      <c r="M331" s="47">
        <f t="shared" si="25"/>
        <v>1.5</v>
      </c>
      <c r="N331" s="63" t="s">
        <v>4</v>
      </c>
      <c r="O331" s="45" t="s">
        <v>4</v>
      </c>
      <c r="P331" s="45" t="s">
        <v>4</v>
      </c>
      <c r="Q331" s="63">
        <v>-1.4</v>
      </c>
      <c r="R331" s="45">
        <v>3</v>
      </c>
      <c r="S331" s="47">
        <f t="shared" si="30"/>
        <v>3.8</v>
      </c>
      <c r="T331" s="63">
        <v>4.0999999999999996</v>
      </c>
      <c r="U331" s="45">
        <v>0.4</v>
      </c>
      <c r="V331" s="47">
        <f t="shared" si="26"/>
        <v>4.9000000000000004</v>
      </c>
    </row>
    <row r="332" spans="1:22">
      <c r="A332" s="44">
        <v>42401</v>
      </c>
      <c r="B332" s="45">
        <v>3</v>
      </c>
      <c r="C332" s="45">
        <v>4.8</v>
      </c>
      <c r="D332" s="47">
        <f t="shared" si="27"/>
        <v>1.9</v>
      </c>
      <c r="E332" s="63">
        <v>1.2</v>
      </c>
      <c r="F332" s="45" t="s">
        <v>4</v>
      </c>
      <c r="G332" s="47">
        <f t="shared" si="28"/>
        <v>1.1000000000000001</v>
      </c>
      <c r="H332" s="63">
        <v>-2.2999999999999998</v>
      </c>
      <c r="I332" s="45">
        <v>-0.2</v>
      </c>
      <c r="J332" s="47">
        <f t="shared" si="29"/>
        <v>2.2999999999999998</v>
      </c>
      <c r="K332" s="63">
        <v>0.5</v>
      </c>
      <c r="L332" s="45" t="s">
        <v>4</v>
      </c>
      <c r="M332" s="47">
        <f t="shared" si="25"/>
        <v>1.2</v>
      </c>
      <c r="N332" s="63" t="s">
        <v>4</v>
      </c>
      <c r="O332" s="45" t="s">
        <v>4</v>
      </c>
      <c r="P332" s="45" t="s">
        <v>4</v>
      </c>
      <c r="Q332" s="63">
        <v>0.1</v>
      </c>
      <c r="R332" s="45">
        <v>1</v>
      </c>
      <c r="S332" s="47">
        <f t="shared" si="30"/>
        <v>3.7</v>
      </c>
      <c r="T332" s="63">
        <v>8.8000000000000007</v>
      </c>
      <c r="U332" s="45">
        <v>6.8</v>
      </c>
      <c r="V332" s="47">
        <f t="shared" si="26"/>
        <v>4.0999999999999996</v>
      </c>
    </row>
    <row r="333" spans="1:22">
      <c r="A333" s="44">
        <v>42430</v>
      </c>
      <c r="B333" s="45">
        <v>-0.6</v>
      </c>
      <c r="C333" s="45">
        <v>5.6</v>
      </c>
      <c r="D333" s="47">
        <f t="shared" si="27"/>
        <v>2.5</v>
      </c>
      <c r="E333" s="63">
        <v>0.9</v>
      </c>
      <c r="F333" s="45" t="s">
        <v>4</v>
      </c>
      <c r="G333" s="47">
        <f t="shared" si="28"/>
        <v>1.2</v>
      </c>
      <c r="H333" s="63">
        <v>4.4000000000000004</v>
      </c>
      <c r="I333" s="45">
        <v>2.7</v>
      </c>
      <c r="J333" s="47">
        <f t="shared" si="29"/>
        <v>1.8</v>
      </c>
      <c r="K333" s="63">
        <v>3</v>
      </c>
      <c r="L333" s="45" t="s">
        <v>4</v>
      </c>
      <c r="M333" s="47">
        <f t="shared" si="25"/>
        <v>1.5</v>
      </c>
      <c r="N333" s="63" t="s">
        <v>4</v>
      </c>
      <c r="O333" s="45" t="s">
        <v>4</v>
      </c>
      <c r="P333" s="45" t="s">
        <v>4</v>
      </c>
      <c r="Q333" s="63">
        <v>6.7</v>
      </c>
      <c r="R333" s="45">
        <v>2.5</v>
      </c>
      <c r="S333" s="47">
        <f t="shared" si="30"/>
        <v>2.2000000000000002</v>
      </c>
      <c r="T333" s="63">
        <v>8.3000000000000007</v>
      </c>
      <c r="U333" s="45">
        <v>8.1</v>
      </c>
      <c r="V333" s="47">
        <f t="shared" si="26"/>
        <v>5.0999999999999996</v>
      </c>
    </row>
    <row r="334" spans="1:22">
      <c r="A334" s="44">
        <v>42461</v>
      </c>
      <c r="B334" s="45">
        <v>4</v>
      </c>
      <c r="C334" s="45">
        <v>5.8</v>
      </c>
      <c r="D334" s="47">
        <f t="shared" si="27"/>
        <v>5.4</v>
      </c>
      <c r="E334" s="63">
        <v>0.1</v>
      </c>
      <c r="F334" s="45" t="s">
        <v>4</v>
      </c>
      <c r="G334" s="47">
        <f t="shared" si="28"/>
        <v>0.7</v>
      </c>
      <c r="H334" s="63">
        <v>1</v>
      </c>
      <c r="I334" s="45">
        <v>0</v>
      </c>
      <c r="J334" s="47">
        <f t="shared" si="29"/>
        <v>0.8</v>
      </c>
      <c r="K334" s="63">
        <v>1.7</v>
      </c>
      <c r="L334" s="45" t="s">
        <v>4</v>
      </c>
      <c r="M334" s="47">
        <f t="shared" si="25"/>
        <v>1.7</v>
      </c>
      <c r="N334" s="63" t="s">
        <v>4</v>
      </c>
      <c r="O334" s="45" t="s">
        <v>4</v>
      </c>
      <c r="P334" s="45" t="s">
        <v>4</v>
      </c>
      <c r="Q334" s="63">
        <v>3.7</v>
      </c>
      <c r="R334" s="45">
        <v>0.2</v>
      </c>
      <c r="S334" s="47">
        <f t="shared" si="30"/>
        <v>1.2</v>
      </c>
      <c r="T334" s="63">
        <v>8.8000000000000007</v>
      </c>
      <c r="U334" s="45">
        <v>8.1999999999999993</v>
      </c>
      <c r="V334" s="47">
        <f t="shared" si="26"/>
        <v>7.7</v>
      </c>
    </row>
    <row r="335" spans="1:22">
      <c r="A335" s="44">
        <v>42491</v>
      </c>
      <c r="B335" s="45">
        <v>2.7</v>
      </c>
      <c r="C335" s="45">
        <v>2.8</v>
      </c>
      <c r="D335" s="47">
        <f t="shared" si="27"/>
        <v>4.7</v>
      </c>
      <c r="E335" s="63">
        <v>0.2</v>
      </c>
      <c r="F335" s="45" t="s">
        <v>4</v>
      </c>
      <c r="G335" s="47">
        <f t="shared" si="28"/>
        <v>0.4</v>
      </c>
      <c r="H335" s="63">
        <v>2.2999999999999998</v>
      </c>
      <c r="I335" s="45">
        <v>-0.5</v>
      </c>
      <c r="J335" s="47">
        <f t="shared" si="29"/>
        <v>0.7</v>
      </c>
      <c r="K335" s="63">
        <v>3</v>
      </c>
      <c r="L335" s="45" t="s">
        <v>4</v>
      </c>
      <c r="M335" s="47">
        <f t="shared" si="25"/>
        <v>2.6</v>
      </c>
      <c r="N335" s="63" t="s">
        <v>4</v>
      </c>
      <c r="O335" s="45" t="s">
        <v>4</v>
      </c>
      <c r="P335" s="45" t="s">
        <v>4</v>
      </c>
      <c r="Q335" s="63">
        <v>4</v>
      </c>
      <c r="R335" s="45">
        <v>0.4</v>
      </c>
      <c r="S335" s="47">
        <f t="shared" si="30"/>
        <v>1</v>
      </c>
      <c r="T335" s="63">
        <v>7.2</v>
      </c>
      <c r="U335" s="45">
        <v>8.1</v>
      </c>
      <c r="V335" s="47">
        <f t="shared" si="26"/>
        <v>8.1</v>
      </c>
    </row>
    <row r="336" spans="1:22">
      <c r="A336" s="44">
        <v>42522</v>
      </c>
      <c r="B336" s="45">
        <v>2.1</v>
      </c>
      <c r="C336" s="45">
        <v>0</v>
      </c>
      <c r="D336" s="47">
        <f t="shared" si="27"/>
        <v>2.9</v>
      </c>
      <c r="E336" s="63">
        <v>0</v>
      </c>
      <c r="F336" s="45" t="s">
        <v>4</v>
      </c>
      <c r="G336" s="47">
        <f t="shared" si="28"/>
        <v>0.1</v>
      </c>
      <c r="H336" s="63">
        <v>0.6</v>
      </c>
      <c r="I336" s="45">
        <v>-0.8</v>
      </c>
      <c r="J336" s="47">
        <f t="shared" si="29"/>
        <v>-0.4</v>
      </c>
      <c r="K336" s="63">
        <v>3.1</v>
      </c>
      <c r="L336" s="45" t="s">
        <v>4</v>
      </c>
      <c r="M336" s="47">
        <f t="shared" si="25"/>
        <v>2.6</v>
      </c>
      <c r="N336" s="63" t="s">
        <v>4</v>
      </c>
      <c r="O336" s="45" t="s">
        <v>4</v>
      </c>
      <c r="P336" s="45" t="s">
        <v>4</v>
      </c>
      <c r="Q336" s="63">
        <v>6.1</v>
      </c>
      <c r="R336" s="45">
        <v>2.2000000000000002</v>
      </c>
      <c r="S336" s="47">
        <f t="shared" si="30"/>
        <v>0.9</v>
      </c>
      <c r="T336" s="63">
        <v>6.3</v>
      </c>
      <c r="U336" s="45">
        <v>7.6</v>
      </c>
      <c r="V336" s="47">
        <f t="shared" si="26"/>
        <v>8</v>
      </c>
    </row>
    <row r="337" spans="1:22">
      <c r="A337" s="44">
        <v>42552</v>
      </c>
      <c r="B337" s="45">
        <v>5.4</v>
      </c>
      <c r="C337" s="45">
        <v>3.4</v>
      </c>
      <c r="D337" s="47">
        <f t="shared" si="27"/>
        <v>2.1</v>
      </c>
      <c r="E337" s="63">
        <v>0</v>
      </c>
      <c r="F337" s="45" t="s">
        <v>4</v>
      </c>
      <c r="G337" s="47">
        <f t="shared" si="28"/>
        <v>0.1</v>
      </c>
      <c r="H337" s="63">
        <v>2.6</v>
      </c>
      <c r="I337" s="45">
        <v>1.2</v>
      </c>
      <c r="J337" s="47">
        <f t="shared" si="29"/>
        <v>0</v>
      </c>
      <c r="K337" s="63">
        <v>2</v>
      </c>
      <c r="L337" s="45" t="s">
        <v>4</v>
      </c>
      <c r="M337" s="47">
        <f t="shared" si="25"/>
        <v>2.7</v>
      </c>
      <c r="N337" s="63" t="s">
        <v>4</v>
      </c>
      <c r="O337" s="45" t="s">
        <v>4</v>
      </c>
      <c r="P337" s="45" t="s">
        <v>4</v>
      </c>
      <c r="Q337" s="63">
        <v>2.6</v>
      </c>
      <c r="R337" s="45">
        <v>3.1</v>
      </c>
      <c r="S337" s="47">
        <f t="shared" si="30"/>
        <v>1.9</v>
      </c>
      <c r="T337" s="63">
        <v>4.8</v>
      </c>
      <c r="U337" s="45">
        <v>6</v>
      </c>
      <c r="V337" s="47">
        <f t="shared" si="26"/>
        <v>7.2</v>
      </c>
    </row>
    <row r="338" spans="1:22">
      <c r="A338" s="44">
        <v>42583</v>
      </c>
      <c r="B338" s="45">
        <v>8.8000000000000007</v>
      </c>
      <c r="C338" s="45">
        <v>4.5999999999999996</v>
      </c>
      <c r="D338" s="47">
        <f t="shared" si="27"/>
        <v>2.7</v>
      </c>
      <c r="E338" s="63">
        <v>-2.4</v>
      </c>
      <c r="F338" s="45" t="s">
        <v>4</v>
      </c>
      <c r="G338" s="47">
        <f t="shared" si="28"/>
        <v>-0.8</v>
      </c>
      <c r="H338" s="63">
        <v>3.2</v>
      </c>
      <c r="I338" s="45">
        <v>1.8</v>
      </c>
      <c r="J338" s="47">
        <f t="shared" si="29"/>
        <v>0.7</v>
      </c>
      <c r="K338" s="63">
        <v>0.2</v>
      </c>
      <c r="L338" s="45" t="s">
        <v>4</v>
      </c>
      <c r="M338" s="47">
        <f t="shared" si="25"/>
        <v>1.8</v>
      </c>
      <c r="N338" s="63" t="s">
        <v>4</v>
      </c>
      <c r="O338" s="45" t="s">
        <v>4</v>
      </c>
      <c r="P338" s="45" t="s">
        <v>4</v>
      </c>
      <c r="Q338" s="63">
        <v>2.2999999999999998</v>
      </c>
      <c r="R338" s="45">
        <v>3.3</v>
      </c>
      <c r="S338" s="47">
        <f t="shared" si="30"/>
        <v>2.9</v>
      </c>
      <c r="T338" s="63">
        <v>6.1</v>
      </c>
      <c r="U338" s="45">
        <v>7.2</v>
      </c>
      <c r="V338" s="47">
        <f t="shared" si="26"/>
        <v>6.9</v>
      </c>
    </row>
    <row r="339" spans="1:22">
      <c r="A339" s="44">
        <v>42614</v>
      </c>
      <c r="B339" s="45">
        <v>3.5</v>
      </c>
      <c r="C339" s="45">
        <v>3.1</v>
      </c>
      <c r="D339" s="47">
        <f t="shared" si="27"/>
        <v>3.7</v>
      </c>
      <c r="E339" s="63">
        <v>-0.4</v>
      </c>
      <c r="F339" s="45" t="s">
        <v>4</v>
      </c>
      <c r="G339" s="47">
        <f t="shared" si="28"/>
        <v>-0.9</v>
      </c>
      <c r="H339" s="63">
        <v>0</v>
      </c>
      <c r="I339" s="45">
        <v>0.7</v>
      </c>
      <c r="J339" s="47">
        <f t="shared" si="29"/>
        <v>1.2</v>
      </c>
      <c r="K339" s="63">
        <v>1.5</v>
      </c>
      <c r="L339" s="45" t="s">
        <v>4</v>
      </c>
      <c r="M339" s="47">
        <f t="shared" si="25"/>
        <v>1.2</v>
      </c>
      <c r="N339" s="63" t="s">
        <v>4</v>
      </c>
      <c r="O339" s="45" t="s">
        <v>4</v>
      </c>
      <c r="P339" s="45" t="s">
        <v>4</v>
      </c>
      <c r="Q339" s="63">
        <v>1.9</v>
      </c>
      <c r="R339" s="45">
        <v>3.9</v>
      </c>
      <c r="S339" s="47">
        <f t="shared" si="30"/>
        <v>3.4</v>
      </c>
      <c r="T339" s="63">
        <v>7.4</v>
      </c>
      <c r="U339" s="45">
        <v>7.1</v>
      </c>
      <c r="V339" s="47">
        <f t="shared" si="26"/>
        <v>6.8</v>
      </c>
    </row>
    <row r="340" spans="1:22">
      <c r="A340" s="44">
        <v>42644</v>
      </c>
      <c r="B340" s="45">
        <v>5</v>
      </c>
      <c r="C340" s="45">
        <v>6.3</v>
      </c>
      <c r="D340" s="47">
        <f t="shared" si="27"/>
        <v>4.7</v>
      </c>
      <c r="E340" s="63">
        <v>0</v>
      </c>
      <c r="F340" s="45" t="s">
        <v>4</v>
      </c>
      <c r="G340" s="47">
        <f t="shared" si="28"/>
        <v>-0.9</v>
      </c>
      <c r="H340" s="63">
        <v>2.1</v>
      </c>
      <c r="I340" s="45">
        <v>2.4</v>
      </c>
      <c r="J340" s="47">
        <f t="shared" si="29"/>
        <v>1.6</v>
      </c>
      <c r="K340" s="63">
        <v>1.2</v>
      </c>
      <c r="L340" s="45" t="s">
        <v>4</v>
      </c>
      <c r="M340" s="47">
        <f t="shared" si="25"/>
        <v>1</v>
      </c>
      <c r="N340" s="63" t="s">
        <v>4</v>
      </c>
      <c r="O340" s="45" t="s">
        <v>4</v>
      </c>
      <c r="P340" s="45" t="s">
        <v>4</v>
      </c>
      <c r="Q340" s="63">
        <v>4.3</v>
      </c>
      <c r="R340" s="45">
        <v>5.8</v>
      </c>
      <c r="S340" s="47">
        <f t="shared" si="30"/>
        <v>4.3</v>
      </c>
      <c r="T340" s="63">
        <v>6.9</v>
      </c>
      <c r="U340" s="45">
        <v>8.1999999999999993</v>
      </c>
      <c r="V340" s="47">
        <f t="shared" si="26"/>
        <v>7.5</v>
      </c>
    </row>
    <row r="341" spans="1:22">
      <c r="A341" s="44">
        <v>42675</v>
      </c>
      <c r="B341" s="45">
        <v>3.8</v>
      </c>
      <c r="C341" s="45">
        <v>5.7</v>
      </c>
      <c r="D341" s="47">
        <f t="shared" si="27"/>
        <v>5</v>
      </c>
      <c r="E341" s="63">
        <v>0.8</v>
      </c>
      <c r="F341" s="45" t="s">
        <v>4</v>
      </c>
      <c r="G341" s="47">
        <f t="shared" si="28"/>
        <v>0.1</v>
      </c>
      <c r="H341" s="63">
        <v>2.1</v>
      </c>
      <c r="I341" s="45">
        <v>2.7</v>
      </c>
      <c r="J341" s="47">
        <f t="shared" si="29"/>
        <v>1.9</v>
      </c>
      <c r="K341" s="63">
        <v>5.7</v>
      </c>
      <c r="L341" s="45" t="s">
        <v>4</v>
      </c>
      <c r="M341" s="47">
        <f t="shared" si="25"/>
        <v>2.8</v>
      </c>
      <c r="N341" s="63" t="s">
        <v>4</v>
      </c>
      <c r="O341" s="45" t="s">
        <v>4</v>
      </c>
      <c r="P341" s="45" t="s">
        <v>4</v>
      </c>
      <c r="Q341" s="63">
        <v>4.9000000000000004</v>
      </c>
      <c r="R341" s="45">
        <v>4.3</v>
      </c>
      <c r="S341" s="47">
        <f t="shared" si="30"/>
        <v>4.7</v>
      </c>
      <c r="T341" s="63">
        <v>4.3</v>
      </c>
      <c r="U341" s="45">
        <v>6.4</v>
      </c>
      <c r="V341" s="47">
        <f t="shared" si="26"/>
        <v>7.2</v>
      </c>
    </row>
    <row r="342" spans="1:22">
      <c r="A342" s="44">
        <v>42705</v>
      </c>
      <c r="B342" s="45">
        <v>3.8</v>
      </c>
      <c r="C342" s="45">
        <v>4.8</v>
      </c>
      <c r="D342" s="47">
        <f t="shared" si="27"/>
        <v>5.6</v>
      </c>
      <c r="E342" s="63">
        <v>1.4</v>
      </c>
      <c r="F342" s="45" t="s">
        <v>4</v>
      </c>
      <c r="G342" s="47">
        <f t="shared" si="28"/>
        <v>0.7</v>
      </c>
      <c r="H342" s="63">
        <v>-1.3</v>
      </c>
      <c r="I342" s="45">
        <v>1.4</v>
      </c>
      <c r="J342" s="47">
        <f t="shared" si="29"/>
        <v>2.2000000000000002</v>
      </c>
      <c r="K342" s="63">
        <v>2.2000000000000002</v>
      </c>
      <c r="L342" s="45" t="s">
        <v>4</v>
      </c>
      <c r="M342" s="47">
        <f t="shared" si="25"/>
        <v>3</v>
      </c>
      <c r="N342" s="63" t="s">
        <v>4</v>
      </c>
      <c r="O342" s="45" t="s">
        <v>4</v>
      </c>
      <c r="P342" s="45" t="s">
        <v>4</v>
      </c>
      <c r="Q342" s="63">
        <v>-2.2999999999999998</v>
      </c>
      <c r="R342" s="45">
        <v>2.7</v>
      </c>
      <c r="S342" s="47">
        <f t="shared" si="30"/>
        <v>4.3</v>
      </c>
      <c r="T342" s="63">
        <v>9.1999999999999993</v>
      </c>
      <c r="U342" s="45">
        <v>7.9</v>
      </c>
      <c r="V342" s="47">
        <f t="shared" si="26"/>
        <v>7.5</v>
      </c>
    </row>
    <row r="343" spans="1:22">
      <c r="A343" s="44">
        <v>42736</v>
      </c>
      <c r="B343" s="45">
        <v>12.6</v>
      </c>
      <c r="C343" s="45">
        <v>6.6</v>
      </c>
      <c r="D343" s="47">
        <f t="shared" si="27"/>
        <v>5.7</v>
      </c>
      <c r="E343" s="63">
        <v>1.6</v>
      </c>
      <c r="F343" s="45" t="s">
        <v>4</v>
      </c>
      <c r="G343" s="47">
        <f t="shared" si="28"/>
        <v>1.3</v>
      </c>
      <c r="H343" s="63">
        <v>-1.6</v>
      </c>
      <c r="I343" s="45">
        <v>1.2</v>
      </c>
      <c r="J343" s="47">
        <f t="shared" si="29"/>
        <v>1.8</v>
      </c>
      <c r="K343" s="63">
        <v>0.8</v>
      </c>
      <c r="L343" s="45" t="s">
        <v>4</v>
      </c>
      <c r="M343" s="47">
        <f t="shared" si="25"/>
        <v>2.9</v>
      </c>
      <c r="N343" s="63" t="s">
        <v>4</v>
      </c>
      <c r="O343" s="45" t="s">
        <v>4</v>
      </c>
      <c r="P343" s="45" t="s">
        <v>4</v>
      </c>
      <c r="Q343" s="63">
        <v>-0.9</v>
      </c>
      <c r="R343" s="45">
        <v>3.1</v>
      </c>
      <c r="S343" s="47">
        <f t="shared" si="30"/>
        <v>3.4</v>
      </c>
      <c r="T343" s="63">
        <v>10.5</v>
      </c>
      <c r="U343" s="45">
        <v>6.6</v>
      </c>
      <c r="V343" s="47">
        <f t="shared" si="26"/>
        <v>7</v>
      </c>
    </row>
    <row r="344" spans="1:22">
      <c r="A344" s="44">
        <v>42767</v>
      </c>
      <c r="B344" s="45">
        <v>3.8</v>
      </c>
      <c r="C344" s="45">
        <v>5</v>
      </c>
      <c r="D344" s="47">
        <f t="shared" si="27"/>
        <v>5.5</v>
      </c>
      <c r="E344" s="63">
        <v>1.1000000000000001</v>
      </c>
      <c r="F344" s="45" t="s">
        <v>4</v>
      </c>
      <c r="G344" s="47">
        <f t="shared" si="28"/>
        <v>1.4</v>
      </c>
      <c r="H344" s="63">
        <v>1.4</v>
      </c>
      <c r="I344" s="45">
        <v>3.4</v>
      </c>
      <c r="J344" s="47">
        <f t="shared" si="29"/>
        <v>2</v>
      </c>
      <c r="K344" s="63">
        <v>2.9</v>
      </c>
      <c r="L344" s="45" t="s">
        <v>4</v>
      </c>
      <c r="M344" s="47">
        <f t="shared" si="25"/>
        <v>2</v>
      </c>
      <c r="N344" s="63" t="s">
        <v>4</v>
      </c>
      <c r="O344" s="45" t="s">
        <v>4</v>
      </c>
      <c r="P344" s="45" t="s">
        <v>4</v>
      </c>
      <c r="Q344" s="63">
        <v>3.5</v>
      </c>
      <c r="R344" s="45">
        <v>4.7</v>
      </c>
      <c r="S344" s="47">
        <f t="shared" si="30"/>
        <v>3.5</v>
      </c>
      <c r="T344" s="63">
        <v>9</v>
      </c>
      <c r="U344" s="45">
        <v>6.9</v>
      </c>
      <c r="V344" s="47">
        <f t="shared" si="26"/>
        <v>7.1</v>
      </c>
    </row>
    <row r="345" spans="1:22">
      <c r="A345" s="44">
        <v>42795</v>
      </c>
      <c r="B345" s="45">
        <v>-3</v>
      </c>
      <c r="C345" s="45">
        <v>3.3</v>
      </c>
      <c r="D345" s="47">
        <f t="shared" si="27"/>
        <v>5</v>
      </c>
      <c r="E345" s="63">
        <v>2.6</v>
      </c>
      <c r="F345" s="45" t="s">
        <v>4</v>
      </c>
      <c r="G345" s="47">
        <f t="shared" si="28"/>
        <v>1.8</v>
      </c>
      <c r="H345" s="63">
        <v>3</v>
      </c>
      <c r="I345" s="45">
        <v>1.7</v>
      </c>
      <c r="J345" s="47">
        <f t="shared" si="29"/>
        <v>2.1</v>
      </c>
      <c r="K345" s="63">
        <v>3.5</v>
      </c>
      <c r="L345" s="45" t="s">
        <v>4</v>
      </c>
      <c r="M345" s="47">
        <f t="shared" si="25"/>
        <v>2.4</v>
      </c>
      <c r="N345" s="63" t="s">
        <v>4</v>
      </c>
      <c r="O345" s="45" t="s">
        <v>4</v>
      </c>
      <c r="P345" s="45" t="s">
        <v>4</v>
      </c>
      <c r="Q345" s="63">
        <v>7.9</v>
      </c>
      <c r="R345" s="45">
        <v>4.7</v>
      </c>
      <c r="S345" s="47">
        <f t="shared" si="30"/>
        <v>4.2</v>
      </c>
      <c r="T345" s="63">
        <v>7.3</v>
      </c>
      <c r="U345" s="45">
        <v>7.2</v>
      </c>
      <c r="V345" s="47">
        <f t="shared" si="26"/>
        <v>6.9</v>
      </c>
    </row>
    <row r="346" spans="1:22">
      <c r="A346" s="44">
        <v>42826</v>
      </c>
      <c r="B346" s="45">
        <v>2.2999999999999998</v>
      </c>
      <c r="C346" s="45">
        <v>4.8</v>
      </c>
      <c r="D346" s="47">
        <f t="shared" si="27"/>
        <v>4.4000000000000004</v>
      </c>
      <c r="E346" s="63">
        <v>2</v>
      </c>
      <c r="F346" s="45" t="s">
        <v>4</v>
      </c>
      <c r="G346" s="47">
        <f t="shared" si="28"/>
        <v>1.9</v>
      </c>
      <c r="H346" s="63">
        <v>4.9000000000000004</v>
      </c>
      <c r="I346" s="45">
        <v>4.3</v>
      </c>
      <c r="J346" s="47">
        <f t="shared" si="29"/>
        <v>3.1</v>
      </c>
      <c r="K346" s="63">
        <v>3.9</v>
      </c>
      <c r="L346" s="45" t="s">
        <v>4</v>
      </c>
      <c r="M346" s="47">
        <f t="shared" si="25"/>
        <v>3.4</v>
      </c>
      <c r="N346" s="63" t="s">
        <v>4</v>
      </c>
      <c r="O346" s="45" t="s">
        <v>4</v>
      </c>
      <c r="P346" s="45" t="s">
        <v>4</v>
      </c>
      <c r="Q346" s="63">
        <v>9</v>
      </c>
      <c r="R346" s="45">
        <v>5.9</v>
      </c>
      <c r="S346" s="47">
        <f t="shared" si="30"/>
        <v>5.0999999999999996</v>
      </c>
      <c r="T346" s="63">
        <v>7.4</v>
      </c>
      <c r="U346" s="45">
        <v>7</v>
      </c>
      <c r="V346" s="47">
        <f t="shared" si="26"/>
        <v>7</v>
      </c>
    </row>
    <row r="347" spans="1:22">
      <c r="A347" s="44">
        <v>42856</v>
      </c>
      <c r="B347" s="45">
        <v>6.1</v>
      </c>
      <c r="C347" s="45">
        <v>6.7</v>
      </c>
      <c r="D347" s="47">
        <f t="shared" si="27"/>
        <v>4.9000000000000004</v>
      </c>
      <c r="E347" s="63">
        <v>0.9</v>
      </c>
      <c r="F347" s="45" t="s">
        <v>4</v>
      </c>
      <c r="G347" s="47">
        <f t="shared" si="28"/>
        <v>1.8</v>
      </c>
      <c r="H347" s="63">
        <v>6.1</v>
      </c>
      <c r="I347" s="45">
        <v>3.6</v>
      </c>
      <c r="J347" s="47">
        <f t="shared" si="29"/>
        <v>3.2</v>
      </c>
      <c r="K347" s="63">
        <v>6.3</v>
      </c>
      <c r="L347" s="45" t="s">
        <v>4</v>
      </c>
      <c r="M347" s="47">
        <f t="shared" si="25"/>
        <v>4.5999999999999996</v>
      </c>
      <c r="N347" s="63" t="s">
        <v>4</v>
      </c>
      <c r="O347" s="45" t="s">
        <v>4</v>
      </c>
      <c r="P347" s="45" t="s">
        <v>4</v>
      </c>
      <c r="Q347" s="63">
        <v>4.7</v>
      </c>
      <c r="R347" s="45">
        <v>1</v>
      </c>
      <c r="S347" s="47">
        <f t="shared" si="30"/>
        <v>3.9</v>
      </c>
      <c r="T347" s="63">
        <v>7.1</v>
      </c>
      <c r="U347" s="45">
        <v>8</v>
      </c>
      <c r="V347" s="47">
        <f t="shared" si="26"/>
        <v>7.4</v>
      </c>
    </row>
    <row r="348" spans="1:22">
      <c r="A348" s="44">
        <v>42887</v>
      </c>
      <c r="B348" s="45">
        <v>8.1</v>
      </c>
      <c r="C348" s="45">
        <v>6.9</v>
      </c>
      <c r="D348" s="47">
        <f t="shared" si="27"/>
        <v>6.1</v>
      </c>
      <c r="E348" s="63">
        <v>3.3</v>
      </c>
      <c r="F348" s="45" t="s">
        <v>4</v>
      </c>
      <c r="G348" s="47">
        <f t="shared" si="28"/>
        <v>2.1</v>
      </c>
      <c r="H348" s="63">
        <v>6</v>
      </c>
      <c r="I348" s="45">
        <v>4.5999999999999996</v>
      </c>
      <c r="J348" s="47">
        <f t="shared" si="29"/>
        <v>4.2</v>
      </c>
      <c r="K348" s="63">
        <v>8.5</v>
      </c>
      <c r="L348" s="45" t="s">
        <v>4</v>
      </c>
      <c r="M348" s="47">
        <f t="shared" si="25"/>
        <v>6.2</v>
      </c>
      <c r="N348" s="63" t="s">
        <v>4</v>
      </c>
      <c r="O348" s="45" t="s">
        <v>4</v>
      </c>
      <c r="P348" s="45" t="s">
        <v>4</v>
      </c>
      <c r="Q348" s="63">
        <v>8</v>
      </c>
      <c r="R348" s="45">
        <v>4</v>
      </c>
      <c r="S348" s="47">
        <f t="shared" si="30"/>
        <v>3.6</v>
      </c>
      <c r="T348" s="63">
        <v>5.8</v>
      </c>
      <c r="U348" s="45">
        <v>7.3</v>
      </c>
      <c r="V348" s="47">
        <f t="shared" si="26"/>
        <v>7.4</v>
      </c>
    </row>
    <row r="349" spans="1:22">
      <c r="A349" s="44">
        <v>42917</v>
      </c>
      <c r="B349" s="45">
        <v>8.6999999999999993</v>
      </c>
      <c r="C349" s="45">
        <v>7</v>
      </c>
      <c r="D349" s="47">
        <f t="shared" si="27"/>
        <v>6.9</v>
      </c>
      <c r="E349" s="63">
        <v>0.7</v>
      </c>
      <c r="F349" s="45" t="s">
        <v>4</v>
      </c>
      <c r="G349" s="47">
        <f t="shared" si="28"/>
        <v>1.6</v>
      </c>
      <c r="H349" s="63">
        <v>3.9</v>
      </c>
      <c r="I349" s="45">
        <v>2.4</v>
      </c>
      <c r="J349" s="47">
        <f t="shared" si="29"/>
        <v>3.5</v>
      </c>
      <c r="K349" s="63">
        <v>7.8</v>
      </c>
      <c r="L349" s="45" t="s">
        <v>4</v>
      </c>
      <c r="M349" s="47">
        <f t="shared" si="25"/>
        <v>7.5</v>
      </c>
      <c r="N349" s="63" t="s">
        <v>4</v>
      </c>
      <c r="O349" s="45" t="s">
        <v>4</v>
      </c>
      <c r="P349" s="45" t="s">
        <v>4</v>
      </c>
      <c r="Q349" s="63">
        <v>4.5</v>
      </c>
      <c r="R349" s="45">
        <v>4.7</v>
      </c>
      <c r="S349" s="47">
        <f t="shared" si="30"/>
        <v>3.2</v>
      </c>
      <c r="T349" s="63">
        <v>6.4</v>
      </c>
      <c r="U349" s="45">
        <v>8.1</v>
      </c>
      <c r="V349" s="47">
        <f t="shared" si="26"/>
        <v>7.8</v>
      </c>
    </row>
    <row r="350" spans="1:22">
      <c r="A350" s="44">
        <v>42948</v>
      </c>
      <c r="B350" s="45">
        <v>8.6</v>
      </c>
      <c r="C350" s="45">
        <v>4.5999999999999996</v>
      </c>
      <c r="D350" s="47">
        <f t="shared" si="27"/>
        <v>6.2</v>
      </c>
      <c r="E350" s="63">
        <v>1.4</v>
      </c>
      <c r="F350" s="45" t="s">
        <v>4</v>
      </c>
      <c r="G350" s="47">
        <f t="shared" si="28"/>
        <v>1.8</v>
      </c>
      <c r="H350" s="63">
        <v>3.4</v>
      </c>
      <c r="I350" s="45">
        <v>2.2000000000000002</v>
      </c>
      <c r="J350" s="47">
        <f t="shared" si="29"/>
        <v>3.1</v>
      </c>
      <c r="K350" s="63">
        <v>3</v>
      </c>
      <c r="L350" s="45" t="s">
        <v>4</v>
      </c>
      <c r="M350" s="47">
        <f t="shared" si="25"/>
        <v>6.4</v>
      </c>
      <c r="N350" s="63" t="s">
        <v>4</v>
      </c>
      <c r="O350" s="45" t="s">
        <v>4</v>
      </c>
      <c r="P350" s="45" t="s">
        <v>4</v>
      </c>
      <c r="Q350" s="63">
        <v>2.5</v>
      </c>
      <c r="R350" s="45">
        <v>3.1</v>
      </c>
      <c r="S350" s="47">
        <f t="shared" si="30"/>
        <v>3.9</v>
      </c>
      <c r="T350" s="63">
        <v>6.3</v>
      </c>
      <c r="U350" s="45">
        <v>7.4</v>
      </c>
      <c r="V350" s="47">
        <f t="shared" si="26"/>
        <v>7.6</v>
      </c>
    </row>
    <row r="351" spans="1:22">
      <c r="A351" s="44">
        <v>42979</v>
      </c>
      <c r="B351" s="45">
        <v>6.9</v>
      </c>
      <c r="C351" s="45">
        <v>5.7</v>
      </c>
      <c r="D351" s="47">
        <f t="shared" si="27"/>
        <v>5.8</v>
      </c>
      <c r="E351" s="63">
        <v>0.8</v>
      </c>
      <c r="F351" s="45" t="s">
        <v>4</v>
      </c>
      <c r="G351" s="47">
        <f t="shared" si="28"/>
        <v>1</v>
      </c>
      <c r="H351" s="63">
        <v>4.7</v>
      </c>
      <c r="I351" s="45">
        <v>4.8</v>
      </c>
      <c r="J351" s="47">
        <f t="shared" si="29"/>
        <v>3.1</v>
      </c>
      <c r="K351" s="63">
        <v>1.7</v>
      </c>
      <c r="L351" s="45" t="s">
        <v>4</v>
      </c>
      <c r="M351" s="47">
        <f t="shared" si="25"/>
        <v>4.2</v>
      </c>
      <c r="N351" s="63" t="s">
        <v>4</v>
      </c>
      <c r="O351" s="45" t="s">
        <v>4</v>
      </c>
      <c r="P351" s="45" t="s">
        <v>4</v>
      </c>
      <c r="Q351" s="63">
        <v>1.8</v>
      </c>
      <c r="R351" s="45">
        <v>3.7</v>
      </c>
      <c r="S351" s="47">
        <f t="shared" si="30"/>
        <v>3.8</v>
      </c>
      <c r="T351" s="63">
        <v>8.5</v>
      </c>
      <c r="U351" s="45">
        <v>8.3000000000000007</v>
      </c>
      <c r="V351" s="47">
        <f t="shared" si="26"/>
        <v>7.9</v>
      </c>
    </row>
    <row r="352" spans="1:22">
      <c r="A352" s="44">
        <v>43009</v>
      </c>
      <c r="B352" s="45">
        <v>4.5999999999999996</v>
      </c>
      <c r="C352" s="45">
        <v>4.9000000000000004</v>
      </c>
      <c r="D352" s="47">
        <f t="shared" si="27"/>
        <v>5.0999999999999996</v>
      </c>
      <c r="E352" s="63">
        <v>1</v>
      </c>
      <c r="F352" s="45" t="s">
        <v>4</v>
      </c>
      <c r="G352" s="47">
        <f t="shared" si="28"/>
        <v>1.1000000000000001</v>
      </c>
      <c r="H352" s="63">
        <v>3.3</v>
      </c>
      <c r="I352" s="45">
        <v>2.7</v>
      </c>
      <c r="J352" s="47">
        <f t="shared" si="29"/>
        <v>3.2</v>
      </c>
      <c r="K352" s="63">
        <v>4.9000000000000004</v>
      </c>
      <c r="L352" s="45" t="s">
        <v>4</v>
      </c>
      <c r="M352" s="47">
        <f t="shared" si="25"/>
        <v>3.2</v>
      </c>
      <c r="N352" s="63" t="s">
        <v>4</v>
      </c>
      <c r="O352" s="45" t="s">
        <v>4</v>
      </c>
      <c r="P352" s="45" t="s">
        <v>4</v>
      </c>
      <c r="Q352" s="63">
        <v>4.5</v>
      </c>
      <c r="R352" s="45">
        <v>5.2</v>
      </c>
      <c r="S352" s="47">
        <f t="shared" si="30"/>
        <v>4</v>
      </c>
      <c r="T352" s="63">
        <v>6.1</v>
      </c>
      <c r="U352" s="45">
        <v>7.1</v>
      </c>
      <c r="V352" s="47">
        <f t="shared" si="26"/>
        <v>7.6</v>
      </c>
    </row>
    <row r="353" spans="1:22">
      <c r="A353" s="44">
        <v>43040</v>
      </c>
      <c r="B353" s="45">
        <v>2.8</v>
      </c>
      <c r="C353" s="45">
        <v>3.8</v>
      </c>
      <c r="D353" s="47">
        <f t="shared" si="27"/>
        <v>4.8</v>
      </c>
      <c r="E353" s="63">
        <v>1.3</v>
      </c>
      <c r="F353" s="45" t="s">
        <v>4</v>
      </c>
      <c r="G353" s="47">
        <f t="shared" si="28"/>
        <v>1</v>
      </c>
      <c r="H353" s="63">
        <v>0.9</v>
      </c>
      <c r="I353" s="45">
        <v>1.7</v>
      </c>
      <c r="J353" s="47">
        <f t="shared" si="29"/>
        <v>3.1</v>
      </c>
      <c r="K353" s="63">
        <v>5.6</v>
      </c>
      <c r="L353" s="45" t="s">
        <v>4</v>
      </c>
      <c r="M353" s="47">
        <f t="shared" si="25"/>
        <v>4.0999999999999996</v>
      </c>
      <c r="N353" s="63" t="s">
        <v>4</v>
      </c>
      <c r="O353" s="45" t="s">
        <v>4</v>
      </c>
      <c r="P353" s="45" t="s">
        <v>4</v>
      </c>
      <c r="Q353" s="63">
        <v>6.5</v>
      </c>
      <c r="R353" s="45">
        <v>6.5</v>
      </c>
      <c r="S353" s="47">
        <f t="shared" si="30"/>
        <v>5.0999999999999996</v>
      </c>
      <c r="T353" s="63">
        <v>5.9</v>
      </c>
      <c r="U353" s="45">
        <v>7.6</v>
      </c>
      <c r="V353" s="47">
        <f t="shared" si="26"/>
        <v>7.7</v>
      </c>
    </row>
    <row r="354" spans="1:22">
      <c r="A354" s="44">
        <v>43070</v>
      </c>
      <c r="B354" s="45">
        <v>6.3</v>
      </c>
      <c r="C354" s="45">
        <v>6.9</v>
      </c>
      <c r="D354" s="47">
        <f t="shared" si="27"/>
        <v>5.2</v>
      </c>
      <c r="E354" s="63">
        <v>1.8</v>
      </c>
      <c r="F354" s="45" t="s">
        <v>4</v>
      </c>
      <c r="G354" s="47">
        <f t="shared" si="28"/>
        <v>1.4</v>
      </c>
      <c r="H354" s="63">
        <v>0.4</v>
      </c>
      <c r="I354" s="45">
        <v>3.1</v>
      </c>
      <c r="J354" s="47">
        <f t="shared" si="29"/>
        <v>2.5</v>
      </c>
      <c r="K354" s="63">
        <v>2.1</v>
      </c>
      <c r="L354" s="45" t="s">
        <v>4</v>
      </c>
      <c r="M354" s="47">
        <f t="shared" si="25"/>
        <v>4.2</v>
      </c>
      <c r="N354" s="63" t="s">
        <v>4</v>
      </c>
      <c r="O354" s="45" t="s">
        <v>4</v>
      </c>
      <c r="P354" s="45" t="s">
        <v>4</v>
      </c>
      <c r="Q354" s="63">
        <v>1.6</v>
      </c>
      <c r="R354" s="45">
        <v>6.2</v>
      </c>
      <c r="S354" s="47">
        <f t="shared" si="30"/>
        <v>6</v>
      </c>
      <c r="T354" s="63">
        <v>9</v>
      </c>
      <c r="U354" s="45">
        <v>7.4</v>
      </c>
      <c r="V354" s="47">
        <f t="shared" si="26"/>
        <v>7.4</v>
      </c>
    </row>
    <row r="355" spans="1:22">
      <c r="A355" s="44">
        <v>43101</v>
      </c>
      <c r="B355" s="45">
        <v>13.7</v>
      </c>
      <c r="C355" s="45">
        <v>7.6</v>
      </c>
      <c r="D355" s="47">
        <f t="shared" si="27"/>
        <v>6.1</v>
      </c>
      <c r="E355" s="63">
        <v>2.1</v>
      </c>
      <c r="F355" s="45" t="s">
        <v>4</v>
      </c>
      <c r="G355" s="47">
        <f t="shared" si="28"/>
        <v>1.7</v>
      </c>
      <c r="H355" s="63">
        <v>0.6</v>
      </c>
      <c r="I355" s="45">
        <v>3.6</v>
      </c>
      <c r="J355" s="47">
        <f t="shared" si="29"/>
        <v>2.8</v>
      </c>
      <c r="K355" s="63">
        <v>1.6</v>
      </c>
      <c r="L355" s="45" t="s">
        <v>4</v>
      </c>
      <c r="M355" s="47">
        <f t="shared" si="25"/>
        <v>3.1</v>
      </c>
      <c r="N355" s="63" t="s">
        <v>4</v>
      </c>
      <c r="O355" s="45" t="s">
        <v>4</v>
      </c>
      <c r="P355" s="45" t="s">
        <v>4</v>
      </c>
      <c r="Q355" s="63">
        <v>2.7</v>
      </c>
      <c r="R355" s="45">
        <v>7.4</v>
      </c>
      <c r="S355" s="47">
        <f t="shared" si="30"/>
        <v>6.7</v>
      </c>
      <c r="T355" s="63">
        <v>11.6</v>
      </c>
      <c r="U355" s="45">
        <v>7.4</v>
      </c>
      <c r="V355" s="47">
        <f t="shared" si="26"/>
        <v>7.5</v>
      </c>
    </row>
    <row r="356" spans="1:22">
      <c r="A356" s="44">
        <v>43132</v>
      </c>
      <c r="B356" s="45">
        <v>4.5</v>
      </c>
      <c r="C356" s="45">
        <v>5.9</v>
      </c>
      <c r="D356" s="47">
        <f t="shared" si="27"/>
        <v>6.8</v>
      </c>
      <c r="E356" s="63">
        <v>1.3</v>
      </c>
      <c r="F356" s="45" t="s">
        <v>4</v>
      </c>
      <c r="G356" s="47">
        <f t="shared" si="28"/>
        <v>1.7</v>
      </c>
      <c r="H356" s="63">
        <v>-1.2</v>
      </c>
      <c r="I356" s="45">
        <v>0.6</v>
      </c>
      <c r="J356" s="47">
        <f t="shared" si="29"/>
        <v>2.4</v>
      </c>
      <c r="K356" s="63">
        <v>1.9</v>
      </c>
      <c r="L356" s="45" t="s">
        <v>4</v>
      </c>
      <c r="M356" s="47">
        <f t="shared" si="25"/>
        <v>1.9</v>
      </c>
      <c r="N356" s="63" t="s">
        <v>4</v>
      </c>
      <c r="O356" s="45" t="s">
        <v>4</v>
      </c>
      <c r="P356" s="45" t="s">
        <v>4</v>
      </c>
      <c r="Q356" s="63">
        <v>2.9</v>
      </c>
      <c r="R356" s="45">
        <v>4.3</v>
      </c>
      <c r="S356" s="47">
        <f t="shared" si="30"/>
        <v>6</v>
      </c>
      <c r="T356" s="63">
        <v>9.4</v>
      </c>
      <c r="U356" s="45">
        <v>7.4</v>
      </c>
      <c r="V356" s="47">
        <f t="shared" si="26"/>
        <v>7.4</v>
      </c>
    </row>
    <row r="357" spans="1:22">
      <c r="A357" s="44">
        <v>43160</v>
      </c>
      <c r="B357" s="45">
        <v>-1.4</v>
      </c>
      <c r="C357" s="45">
        <v>5.5</v>
      </c>
      <c r="D357" s="47">
        <f t="shared" si="27"/>
        <v>6.3</v>
      </c>
      <c r="E357" s="63">
        <v>-0.1</v>
      </c>
      <c r="F357" s="45" t="s">
        <v>4</v>
      </c>
      <c r="G357" s="47">
        <f t="shared" si="28"/>
        <v>1.1000000000000001</v>
      </c>
      <c r="H357" s="63">
        <v>4.0999999999999996</v>
      </c>
      <c r="I357" s="45">
        <v>3.7</v>
      </c>
      <c r="J357" s="47">
        <f t="shared" si="29"/>
        <v>2.6</v>
      </c>
      <c r="K357" s="63">
        <v>2.8</v>
      </c>
      <c r="L357" s="45" t="s">
        <v>4</v>
      </c>
      <c r="M357" s="47">
        <f t="shared" si="25"/>
        <v>2.1</v>
      </c>
      <c r="N357" s="63" t="s">
        <v>4</v>
      </c>
      <c r="O357" s="45" t="s">
        <v>4</v>
      </c>
      <c r="P357" s="45" t="s">
        <v>4</v>
      </c>
      <c r="Q357" s="63">
        <v>8.6</v>
      </c>
      <c r="R357" s="45">
        <v>6.5</v>
      </c>
      <c r="S357" s="47">
        <f t="shared" si="30"/>
        <v>6.1</v>
      </c>
      <c r="T357" s="63">
        <v>6.7</v>
      </c>
      <c r="U357" s="45">
        <v>6.6</v>
      </c>
      <c r="V357" s="47">
        <f t="shared" si="26"/>
        <v>7.1</v>
      </c>
    </row>
    <row r="358" spans="1:22">
      <c r="A358" s="44">
        <v>43191</v>
      </c>
      <c r="B358" s="45">
        <v>1.8</v>
      </c>
      <c r="C358" s="45">
        <v>5.2</v>
      </c>
      <c r="D358" s="47">
        <f t="shared" si="27"/>
        <v>5.5</v>
      </c>
      <c r="E358" s="63">
        <v>-1</v>
      </c>
      <c r="F358" s="45" t="s">
        <v>4</v>
      </c>
      <c r="G358" s="47">
        <f t="shared" si="28"/>
        <v>0.1</v>
      </c>
      <c r="H358" s="63">
        <v>2.5</v>
      </c>
      <c r="I358" s="45">
        <v>2.4</v>
      </c>
      <c r="J358" s="47">
        <f t="shared" si="29"/>
        <v>2.2000000000000002</v>
      </c>
      <c r="K358" s="63">
        <v>6.3</v>
      </c>
      <c r="L358" s="45" t="s">
        <v>4</v>
      </c>
      <c r="M358" s="47">
        <f t="shared" si="25"/>
        <v>3.7</v>
      </c>
      <c r="N358" s="63" t="s">
        <v>4</v>
      </c>
      <c r="O358" s="45" t="s">
        <v>4</v>
      </c>
      <c r="P358" s="45" t="s">
        <v>4</v>
      </c>
      <c r="Q358" s="63">
        <v>6.8</v>
      </c>
      <c r="R358" s="45">
        <v>3.8</v>
      </c>
      <c r="S358" s="47">
        <f t="shared" si="30"/>
        <v>4.9000000000000004</v>
      </c>
      <c r="T358" s="63">
        <v>7.5</v>
      </c>
      <c r="U358" s="45">
        <v>7.8</v>
      </c>
      <c r="V358" s="47">
        <f t="shared" si="26"/>
        <v>7.3</v>
      </c>
    </row>
    <row r="359" spans="1:22">
      <c r="A359" s="44">
        <v>43221</v>
      </c>
      <c r="B359" s="45">
        <v>3.6</v>
      </c>
      <c r="C359" s="45">
        <v>5</v>
      </c>
      <c r="D359" s="47">
        <f t="shared" si="27"/>
        <v>5.2</v>
      </c>
      <c r="E359" s="63">
        <v>-0.1</v>
      </c>
      <c r="F359" s="45" t="s">
        <v>4</v>
      </c>
      <c r="G359" s="47">
        <f t="shared" si="28"/>
        <v>-0.4</v>
      </c>
      <c r="H359" s="63">
        <v>5.2</v>
      </c>
      <c r="I359" s="45">
        <v>2.6</v>
      </c>
      <c r="J359" s="47">
        <f t="shared" si="29"/>
        <v>2.9</v>
      </c>
      <c r="K359" s="63">
        <v>6.7</v>
      </c>
      <c r="L359" s="45" t="s">
        <v>4</v>
      </c>
      <c r="M359" s="47">
        <f t="shared" si="25"/>
        <v>5.3</v>
      </c>
      <c r="N359" s="63" t="s">
        <v>4</v>
      </c>
      <c r="O359" s="45" t="s">
        <v>4</v>
      </c>
      <c r="P359" s="45" t="s">
        <v>4</v>
      </c>
      <c r="Q359" s="63">
        <v>8.9</v>
      </c>
      <c r="R359" s="45">
        <v>5</v>
      </c>
      <c r="S359" s="47">
        <f t="shared" si="30"/>
        <v>5.0999999999999996</v>
      </c>
      <c r="T359" s="63">
        <v>7.6</v>
      </c>
      <c r="U359" s="45">
        <v>8.5</v>
      </c>
      <c r="V359" s="47">
        <f t="shared" si="26"/>
        <v>7.6</v>
      </c>
    </row>
    <row r="360" spans="1:22">
      <c r="A360" s="44">
        <v>43252</v>
      </c>
      <c r="B360" s="45">
        <v>3.6</v>
      </c>
      <c r="C360" s="45">
        <v>3.2</v>
      </c>
      <c r="D360" s="47">
        <f t="shared" si="27"/>
        <v>4.5</v>
      </c>
      <c r="E360" s="63">
        <v>1.2</v>
      </c>
      <c r="F360" s="45" t="s">
        <v>4</v>
      </c>
      <c r="G360" s="47">
        <f t="shared" si="28"/>
        <v>0</v>
      </c>
      <c r="H360" s="63">
        <v>3.7</v>
      </c>
      <c r="I360" s="45">
        <v>1.9</v>
      </c>
      <c r="J360" s="47">
        <f t="shared" si="29"/>
        <v>2.2999999999999998</v>
      </c>
      <c r="K360" s="63">
        <v>6.7</v>
      </c>
      <c r="L360" s="45" t="s">
        <v>4</v>
      </c>
      <c r="M360" s="47">
        <f t="shared" si="25"/>
        <v>6.6</v>
      </c>
      <c r="N360" s="63" t="s">
        <v>4</v>
      </c>
      <c r="O360" s="45" t="s">
        <v>4</v>
      </c>
      <c r="P360" s="45" t="s">
        <v>4</v>
      </c>
      <c r="Q360" s="63">
        <v>9.6</v>
      </c>
      <c r="R360" s="45">
        <v>5.3</v>
      </c>
      <c r="S360" s="47">
        <f t="shared" si="30"/>
        <v>4.7</v>
      </c>
      <c r="T360" s="63">
        <v>6.8</v>
      </c>
      <c r="U360" s="45">
        <v>8.6999999999999993</v>
      </c>
      <c r="V360" s="47">
        <f t="shared" si="26"/>
        <v>8.3000000000000007</v>
      </c>
    </row>
    <row r="361" spans="1:22">
      <c r="A361" s="44">
        <v>43282</v>
      </c>
      <c r="B361" s="45">
        <v>4.3</v>
      </c>
      <c r="C361" s="45">
        <v>2.9</v>
      </c>
      <c r="D361" s="47">
        <f t="shared" si="27"/>
        <v>3.7</v>
      </c>
      <c r="E361" s="63">
        <v>0.4</v>
      </c>
      <c r="F361" s="45" t="s">
        <v>4</v>
      </c>
      <c r="G361" s="47">
        <f t="shared" si="28"/>
        <v>0.5</v>
      </c>
      <c r="H361" s="63">
        <v>2.5</v>
      </c>
      <c r="I361" s="45">
        <v>1</v>
      </c>
      <c r="J361" s="47">
        <f t="shared" si="29"/>
        <v>1.8</v>
      </c>
      <c r="K361" s="63">
        <v>7.1</v>
      </c>
      <c r="L361" s="45" t="s">
        <v>4</v>
      </c>
      <c r="M361" s="47">
        <f t="shared" si="25"/>
        <v>6.8</v>
      </c>
      <c r="N361" s="63" t="s">
        <v>4</v>
      </c>
      <c r="O361" s="45" t="s">
        <v>4</v>
      </c>
      <c r="P361" s="45" t="s">
        <v>4</v>
      </c>
      <c r="Q361" s="63">
        <v>3.9</v>
      </c>
      <c r="R361" s="45">
        <v>3.7</v>
      </c>
      <c r="S361" s="47">
        <f t="shared" si="30"/>
        <v>4.7</v>
      </c>
      <c r="T361" s="63">
        <v>6.3</v>
      </c>
      <c r="U361" s="45">
        <v>8.1999999999999993</v>
      </c>
      <c r="V361" s="47">
        <f t="shared" si="26"/>
        <v>8.5</v>
      </c>
    </row>
    <row r="362" spans="1:22">
      <c r="A362" s="44">
        <v>43313</v>
      </c>
      <c r="B362" s="45">
        <v>3.5</v>
      </c>
      <c r="C362" s="45">
        <v>-1.1000000000000001</v>
      </c>
      <c r="D362" s="47">
        <f t="shared" si="27"/>
        <v>1.7</v>
      </c>
      <c r="E362" s="63">
        <v>-0.4</v>
      </c>
      <c r="F362" s="45" t="s">
        <v>4</v>
      </c>
      <c r="G362" s="47">
        <f t="shared" si="28"/>
        <v>0.4</v>
      </c>
      <c r="H362" s="63">
        <v>3.9</v>
      </c>
      <c r="I362" s="45">
        <v>2.6</v>
      </c>
      <c r="J362" s="47">
        <f t="shared" si="29"/>
        <v>1.8</v>
      </c>
      <c r="K362" s="63">
        <v>2.8</v>
      </c>
      <c r="L362" s="45" t="s">
        <v>4</v>
      </c>
      <c r="M362" s="47">
        <f t="shared" si="25"/>
        <v>5.5</v>
      </c>
      <c r="N362" s="63" t="s">
        <v>4</v>
      </c>
      <c r="O362" s="45" t="s">
        <v>4</v>
      </c>
      <c r="P362" s="45" t="s">
        <v>4</v>
      </c>
      <c r="Q362" s="63">
        <v>6.5</v>
      </c>
      <c r="R362" s="45">
        <v>6.5</v>
      </c>
      <c r="S362" s="47">
        <f t="shared" si="30"/>
        <v>5.2</v>
      </c>
      <c r="T362" s="63">
        <v>10</v>
      </c>
      <c r="U362" s="45">
        <v>11.2</v>
      </c>
      <c r="V362" s="47">
        <f t="shared" si="26"/>
        <v>9.4</v>
      </c>
    </row>
    <row r="363" spans="1:22">
      <c r="A363" s="44">
        <v>43344</v>
      </c>
      <c r="B363" s="45">
        <v>2.6</v>
      </c>
      <c r="C363" s="45">
        <v>0.3</v>
      </c>
      <c r="D363" s="47">
        <f t="shared" si="27"/>
        <v>0.7</v>
      </c>
      <c r="E363" s="63">
        <v>0.7</v>
      </c>
      <c r="F363" s="45" t="s">
        <v>4</v>
      </c>
      <c r="G363" s="47">
        <f t="shared" si="28"/>
        <v>0.2</v>
      </c>
      <c r="H363" s="63">
        <v>1.5</v>
      </c>
      <c r="I363" s="45">
        <v>1.1000000000000001</v>
      </c>
      <c r="J363" s="47">
        <f t="shared" si="29"/>
        <v>1.6</v>
      </c>
      <c r="K363" s="63">
        <v>0.9</v>
      </c>
      <c r="L363" s="45" t="s">
        <v>4</v>
      </c>
      <c r="M363" s="47">
        <f t="shared" si="25"/>
        <v>3.6</v>
      </c>
      <c r="N363" s="63" t="s">
        <v>4</v>
      </c>
      <c r="O363" s="45" t="s">
        <v>4</v>
      </c>
      <c r="P363" s="45" t="s">
        <v>4</v>
      </c>
      <c r="Q363" s="63">
        <v>2.5</v>
      </c>
      <c r="R363" s="45">
        <v>3.7</v>
      </c>
      <c r="S363" s="47">
        <f t="shared" si="30"/>
        <v>4.5999999999999996</v>
      </c>
      <c r="T363" s="63">
        <v>8</v>
      </c>
      <c r="U363" s="45">
        <v>8</v>
      </c>
      <c r="V363" s="47">
        <f t="shared" si="26"/>
        <v>9.1</v>
      </c>
    </row>
    <row r="364" spans="1:22">
      <c r="A364" s="44">
        <v>43374</v>
      </c>
      <c r="B364" s="45">
        <v>2.2999999999999998</v>
      </c>
      <c r="C364" s="45">
        <v>1.8</v>
      </c>
      <c r="D364" s="47">
        <f t="shared" si="27"/>
        <v>0.3</v>
      </c>
      <c r="E364" s="63">
        <v>1.6</v>
      </c>
      <c r="F364" s="45" t="s">
        <v>4</v>
      </c>
      <c r="G364" s="47">
        <f t="shared" si="28"/>
        <v>0.6</v>
      </c>
      <c r="H364" s="63">
        <v>4.4000000000000004</v>
      </c>
      <c r="I364" s="45">
        <v>3.3</v>
      </c>
      <c r="J364" s="47">
        <f t="shared" si="29"/>
        <v>2.2999999999999998</v>
      </c>
      <c r="K364" s="63">
        <v>4.5999999999999996</v>
      </c>
      <c r="L364" s="45" t="s">
        <v>4</v>
      </c>
      <c r="M364" s="47">
        <f t="shared" si="25"/>
        <v>2.8</v>
      </c>
      <c r="N364" s="63" t="s">
        <v>4</v>
      </c>
      <c r="O364" s="45" t="s">
        <v>4</v>
      </c>
      <c r="P364" s="45" t="s">
        <v>4</v>
      </c>
      <c r="Q364" s="63">
        <v>7.4</v>
      </c>
      <c r="R364" s="45">
        <v>7.7</v>
      </c>
      <c r="S364" s="47">
        <f t="shared" si="30"/>
        <v>6</v>
      </c>
      <c r="T364" s="63">
        <v>8.1</v>
      </c>
      <c r="U364" s="45">
        <v>8.8000000000000007</v>
      </c>
      <c r="V364" s="47">
        <f t="shared" si="26"/>
        <v>9.3000000000000007</v>
      </c>
    </row>
    <row r="365" spans="1:22">
      <c r="A365" s="44">
        <v>43405</v>
      </c>
      <c r="B365" s="45">
        <v>-0.6</v>
      </c>
      <c r="C365" s="45">
        <v>-0.7</v>
      </c>
      <c r="D365" s="47">
        <f t="shared" si="27"/>
        <v>0.5</v>
      </c>
      <c r="E365" s="63">
        <v>1.2</v>
      </c>
      <c r="F365" s="45" t="s">
        <v>4</v>
      </c>
      <c r="G365" s="47">
        <f t="shared" si="28"/>
        <v>1.2</v>
      </c>
      <c r="H365" s="63">
        <v>1.6</v>
      </c>
      <c r="I365" s="45">
        <v>2.8</v>
      </c>
      <c r="J365" s="47">
        <f t="shared" si="29"/>
        <v>2.4</v>
      </c>
      <c r="K365" s="63">
        <v>8</v>
      </c>
      <c r="L365" s="45" t="s">
        <v>4</v>
      </c>
      <c r="M365" s="47">
        <f t="shared" si="25"/>
        <v>4.5</v>
      </c>
      <c r="N365" s="63" t="s">
        <v>4</v>
      </c>
      <c r="O365" s="45" t="s">
        <v>4</v>
      </c>
      <c r="P365" s="45" t="s">
        <v>4</v>
      </c>
      <c r="Q365" s="63">
        <v>7.7</v>
      </c>
      <c r="R365" s="45">
        <v>8.8000000000000007</v>
      </c>
      <c r="S365" s="47">
        <f t="shared" si="30"/>
        <v>6.7</v>
      </c>
      <c r="T365" s="63">
        <v>7.9</v>
      </c>
      <c r="U365" s="45">
        <v>8.8000000000000007</v>
      </c>
      <c r="V365" s="47">
        <f t="shared" si="26"/>
        <v>8.5</v>
      </c>
    </row>
    <row r="366" spans="1:22">
      <c r="A366" s="44">
        <v>43435</v>
      </c>
      <c r="B366" s="45">
        <v>2.7</v>
      </c>
      <c r="C366" s="45">
        <v>3.2</v>
      </c>
      <c r="D366" s="47">
        <f t="shared" si="27"/>
        <v>1.4</v>
      </c>
      <c r="E366" s="63">
        <v>2.2999999999999998</v>
      </c>
      <c r="F366" s="45" t="s">
        <v>4</v>
      </c>
      <c r="G366" s="47">
        <f t="shared" si="28"/>
        <v>1.7</v>
      </c>
      <c r="H366" s="63">
        <v>1.1000000000000001</v>
      </c>
      <c r="I366" s="45">
        <v>3.9</v>
      </c>
      <c r="J366" s="47">
        <f t="shared" si="29"/>
        <v>3.3</v>
      </c>
      <c r="K366" s="63">
        <v>5.2</v>
      </c>
      <c r="L366" s="45" t="s">
        <v>4</v>
      </c>
      <c r="M366" s="47">
        <f t="shared" si="25"/>
        <v>5.9</v>
      </c>
      <c r="N366" s="63" t="s">
        <v>4</v>
      </c>
      <c r="O366" s="45" t="s">
        <v>4</v>
      </c>
      <c r="P366" s="45" t="s">
        <v>4</v>
      </c>
      <c r="Q366" s="63">
        <v>3.3</v>
      </c>
      <c r="R366" s="45">
        <v>7.5</v>
      </c>
      <c r="S366" s="47">
        <f t="shared" si="30"/>
        <v>8</v>
      </c>
      <c r="T366" s="63">
        <v>9.1999999999999993</v>
      </c>
      <c r="U366" s="45">
        <v>7.3</v>
      </c>
      <c r="V366" s="47">
        <f t="shared" si="26"/>
        <v>8.3000000000000007</v>
      </c>
    </row>
    <row r="367" spans="1:22">
      <c r="A367" s="44">
        <v>43466</v>
      </c>
      <c r="B367" s="45">
        <v>9.3000000000000007</v>
      </c>
      <c r="C367" s="45">
        <v>3.7</v>
      </c>
      <c r="D367" s="47">
        <f t="shared" si="27"/>
        <v>2.1</v>
      </c>
      <c r="E367" s="63">
        <v>0</v>
      </c>
      <c r="F367" s="45" t="s">
        <v>4</v>
      </c>
      <c r="G367" s="47">
        <f t="shared" si="28"/>
        <v>1.2</v>
      </c>
      <c r="H367" s="63">
        <v>-0.4</v>
      </c>
      <c r="I367" s="45">
        <v>2.8</v>
      </c>
      <c r="J367" s="47">
        <f t="shared" si="29"/>
        <v>3.2</v>
      </c>
      <c r="K367" s="63">
        <v>1.6</v>
      </c>
      <c r="L367" s="45" t="s">
        <v>4</v>
      </c>
      <c r="M367" s="47">
        <f t="shared" ref="M367:M430" si="31">ROUND(AVERAGE(K365:K367),1)</f>
        <v>4.9000000000000004</v>
      </c>
      <c r="N367" s="63" t="s">
        <v>4</v>
      </c>
      <c r="O367" s="45" t="s">
        <v>4</v>
      </c>
      <c r="P367" s="45" t="s">
        <v>4</v>
      </c>
      <c r="Q367" s="63">
        <v>3.2</v>
      </c>
      <c r="R367" s="45">
        <v>8.6999999999999993</v>
      </c>
      <c r="S367" s="47">
        <f t="shared" si="30"/>
        <v>8.3000000000000007</v>
      </c>
      <c r="T367" s="63">
        <v>12.4</v>
      </c>
      <c r="U367" s="45">
        <v>7.8</v>
      </c>
      <c r="V367" s="47">
        <f t="shared" si="26"/>
        <v>8</v>
      </c>
    </row>
    <row r="368" spans="1:22">
      <c r="A368" s="44">
        <v>43497</v>
      </c>
      <c r="B368" s="45">
        <v>4.7</v>
      </c>
      <c r="C368" s="45">
        <v>6.9</v>
      </c>
      <c r="D368" s="47">
        <f t="shared" si="27"/>
        <v>4.5999999999999996</v>
      </c>
      <c r="E368" s="63">
        <v>0.7</v>
      </c>
      <c r="F368" s="45" t="s">
        <v>4</v>
      </c>
      <c r="G368" s="47">
        <f t="shared" si="28"/>
        <v>1</v>
      </c>
      <c r="H368" s="63">
        <v>2.7</v>
      </c>
      <c r="I368" s="45">
        <v>4.2</v>
      </c>
      <c r="J368" s="47">
        <f t="shared" si="29"/>
        <v>3.6</v>
      </c>
      <c r="K368" s="63">
        <v>2.7</v>
      </c>
      <c r="L368" s="45" t="s">
        <v>4</v>
      </c>
      <c r="M368" s="47">
        <f t="shared" si="31"/>
        <v>3.2</v>
      </c>
      <c r="N368" s="63" t="s">
        <v>4</v>
      </c>
      <c r="O368" s="45" t="s">
        <v>4</v>
      </c>
      <c r="P368" s="45" t="s">
        <v>4</v>
      </c>
      <c r="Q368" s="63">
        <v>5.6</v>
      </c>
      <c r="R368" s="45">
        <v>6.9</v>
      </c>
      <c r="S368" s="47">
        <f t="shared" si="30"/>
        <v>7.7</v>
      </c>
      <c r="T368" s="63">
        <v>9.3000000000000007</v>
      </c>
      <c r="U368" s="45">
        <v>6.9</v>
      </c>
      <c r="V368" s="47">
        <f t="shared" si="26"/>
        <v>7.3</v>
      </c>
    </row>
    <row r="369" spans="1:22">
      <c r="A369" s="44">
        <v>43525</v>
      </c>
      <c r="B369" s="45">
        <v>-1.3</v>
      </c>
      <c r="C369" s="45">
        <v>6.5</v>
      </c>
      <c r="D369" s="47">
        <f t="shared" si="27"/>
        <v>5.7</v>
      </c>
      <c r="E369" s="63">
        <v>0.6</v>
      </c>
      <c r="F369" s="45" t="s">
        <v>4</v>
      </c>
      <c r="G369" s="47">
        <f t="shared" si="28"/>
        <v>0.4</v>
      </c>
      <c r="H369" s="63">
        <v>3.5</v>
      </c>
      <c r="I369" s="45">
        <v>4.2</v>
      </c>
      <c r="J369" s="47">
        <f t="shared" si="29"/>
        <v>3.7</v>
      </c>
      <c r="K369" s="63">
        <v>4.2</v>
      </c>
      <c r="L369" s="45" t="s">
        <v>4</v>
      </c>
      <c r="M369" s="47">
        <f t="shared" si="31"/>
        <v>2.8</v>
      </c>
      <c r="N369" s="63" t="s">
        <v>4</v>
      </c>
      <c r="O369" s="45" t="s">
        <v>4</v>
      </c>
      <c r="P369" s="45" t="s">
        <v>4</v>
      </c>
      <c r="Q369" s="63">
        <v>6.3</v>
      </c>
      <c r="R369" s="45">
        <v>5.4</v>
      </c>
      <c r="S369" s="47">
        <f t="shared" si="30"/>
        <v>7</v>
      </c>
      <c r="T369" s="63">
        <v>7.7</v>
      </c>
      <c r="U369" s="45">
        <v>7.9</v>
      </c>
      <c r="V369" s="47">
        <f t="shared" si="26"/>
        <v>7.5</v>
      </c>
    </row>
    <row r="370" spans="1:22">
      <c r="A370" s="44">
        <v>43556</v>
      </c>
      <c r="B370" s="45">
        <v>0.9</v>
      </c>
      <c r="C370" s="45">
        <v>5.0999999999999996</v>
      </c>
      <c r="D370" s="47">
        <f t="shared" si="27"/>
        <v>6.2</v>
      </c>
      <c r="E370" s="63">
        <v>1.4</v>
      </c>
      <c r="F370" s="45" t="s">
        <v>4</v>
      </c>
      <c r="G370" s="47">
        <f t="shared" si="28"/>
        <v>0.9</v>
      </c>
      <c r="H370" s="63">
        <v>2.6</v>
      </c>
      <c r="I370" s="45">
        <v>3</v>
      </c>
      <c r="J370" s="47">
        <f t="shared" si="29"/>
        <v>3.8</v>
      </c>
      <c r="K370" s="63">
        <v>6.2</v>
      </c>
      <c r="L370" s="45" t="s">
        <v>4</v>
      </c>
      <c r="M370" s="47">
        <f t="shared" si="31"/>
        <v>4.4000000000000004</v>
      </c>
      <c r="N370" s="63" t="s">
        <v>4</v>
      </c>
      <c r="O370" s="45" t="s">
        <v>4</v>
      </c>
      <c r="P370" s="45" t="s">
        <v>4</v>
      </c>
      <c r="Q370" s="63">
        <v>8.6</v>
      </c>
      <c r="R370" s="45">
        <v>6</v>
      </c>
      <c r="S370" s="47">
        <f t="shared" si="30"/>
        <v>6.1</v>
      </c>
      <c r="T370" s="63">
        <v>6.9</v>
      </c>
      <c r="U370" s="45">
        <v>7.7</v>
      </c>
      <c r="V370" s="47">
        <f t="shared" si="26"/>
        <v>7.5</v>
      </c>
    </row>
    <row r="371" spans="1:22">
      <c r="A371" s="44">
        <v>43586</v>
      </c>
      <c r="B371" s="45">
        <v>2.4</v>
      </c>
      <c r="C371" s="45">
        <v>4.2</v>
      </c>
      <c r="D371" s="47">
        <f t="shared" si="27"/>
        <v>5.3</v>
      </c>
      <c r="E371" s="63">
        <v>-0.3</v>
      </c>
      <c r="F371" s="45" t="s">
        <v>4</v>
      </c>
      <c r="G371" s="47">
        <f t="shared" si="28"/>
        <v>0.6</v>
      </c>
      <c r="H371" s="63">
        <v>4.5999999999999996</v>
      </c>
      <c r="I371" s="45">
        <v>1.9</v>
      </c>
      <c r="J371" s="47">
        <f t="shared" si="29"/>
        <v>3</v>
      </c>
      <c r="K371" s="63">
        <v>3.2</v>
      </c>
      <c r="L371" s="45" t="s">
        <v>4</v>
      </c>
      <c r="M371" s="47">
        <f t="shared" si="31"/>
        <v>4.5</v>
      </c>
      <c r="N371" s="63" t="s">
        <v>4</v>
      </c>
      <c r="O371" s="45" t="s">
        <v>4</v>
      </c>
      <c r="P371" s="45" t="s">
        <v>4</v>
      </c>
      <c r="Q371" s="63">
        <v>7.4</v>
      </c>
      <c r="R371" s="45">
        <v>3.1</v>
      </c>
      <c r="S371" s="47">
        <f t="shared" si="30"/>
        <v>4.8</v>
      </c>
      <c r="T371" s="63">
        <v>7.4</v>
      </c>
      <c r="U371" s="45">
        <v>8.6</v>
      </c>
      <c r="V371" s="47">
        <f t="shared" si="26"/>
        <v>8.1</v>
      </c>
    </row>
    <row r="372" spans="1:22">
      <c r="A372" s="44">
        <v>43617</v>
      </c>
      <c r="B372" s="45">
        <v>3.8</v>
      </c>
      <c r="C372" s="45">
        <v>3.7</v>
      </c>
      <c r="D372" s="47">
        <f t="shared" si="27"/>
        <v>4.3</v>
      </c>
      <c r="E372" s="63">
        <v>0.9</v>
      </c>
      <c r="F372" s="45" t="s">
        <v>4</v>
      </c>
      <c r="G372" s="47">
        <f t="shared" si="28"/>
        <v>0.7</v>
      </c>
      <c r="H372" s="63">
        <v>1.9</v>
      </c>
      <c r="I372" s="45">
        <v>-0.6</v>
      </c>
      <c r="J372" s="47">
        <f t="shared" si="29"/>
        <v>1.4</v>
      </c>
      <c r="K372" s="63">
        <v>4.9000000000000004</v>
      </c>
      <c r="L372" s="45" t="s">
        <v>4</v>
      </c>
      <c r="M372" s="47">
        <f t="shared" si="31"/>
        <v>4.8</v>
      </c>
      <c r="N372" s="63" t="s">
        <v>4</v>
      </c>
      <c r="O372" s="45" t="s">
        <v>4</v>
      </c>
      <c r="P372" s="45" t="s">
        <v>4</v>
      </c>
      <c r="Q372" s="63">
        <v>5.0999999999999996</v>
      </c>
      <c r="R372" s="45">
        <v>0.4</v>
      </c>
      <c r="S372" s="47">
        <f t="shared" si="30"/>
        <v>3.2</v>
      </c>
      <c r="T372" s="63">
        <v>4.5</v>
      </c>
      <c r="U372" s="45">
        <v>6.8</v>
      </c>
      <c r="V372" s="47">
        <f t="shared" ref="V372:V435" si="32">ROUND(AVERAGE(U370:U372),1)</f>
        <v>7.7</v>
      </c>
    </row>
    <row r="373" spans="1:22">
      <c r="A373" s="44">
        <v>43647</v>
      </c>
      <c r="B373" s="45">
        <v>5.5</v>
      </c>
      <c r="C373" s="45">
        <v>4.3</v>
      </c>
      <c r="D373" s="47">
        <f t="shared" si="27"/>
        <v>4.0999999999999996</v>
      </c>
      <c r="E373" s="63">
        <v>-0.3</v>
      </c>
      <c r="F373" s="45" t="s">
        <v>4</v>
      </c>
      <c r="G373" s="47">
        <f t="shared" si="28"/>
        <v>0.1</v>
      </c>
      <c r="H373" s="63">
        <v>4.4000000000000004</v>
      </c>
      <c r="I373" s="45">
        <v>2.7</v>
      </c>
      <c r="J373" s="47">
        <f t="shared" si="29"/>
        <v>1.3</v>
      </c>
      <c r="K373" s="63">
        <v>3.6</v>
      </c>
      <c r="L373" s="45" t="s">
        <v>4</v>
      </c>
      <c r="M373" s="47">
        <f t="shared" si="31"/>
        <v>3.9</v>
      </c>
      <c r="N373" s="63" t="s">
        <v>4</v>
      </c>
      <c r="O373" s="45" t="s">
        <v>4</v>
      </c>
      <c r="P373" s="45" t="s">
        <v>4</v>
      </c>
      <c r="Q373" s="63">
        <v>1.7</v>
      </c>
      <c r="R373" s="45">
        <v>1</v>
      </c>
      <c r="S373" s="47">
        <f t="shared" si="30"/>
        <v>1.5</v>
      </c>
      <c r="T373" s="63">
        <v>4.7</v>
      </c>
      <c r="U373" s="45">
        <v>6.8</v>
      </c>
      <c r="V373" s="47">
        <f t="shared" si="32"/>
        <v>7.4</v>
      </c>
    </row>
    <row r="374" spans="1:22">
      <c r="A374" s="44">
        <v>43678</v>
      </c>
      <c r="B374" s="45">
        <v>6.6</v>
      </c>
      <c r="C374" s="45">
        <v>0.9</v>
      </c>
      <c r="D374" s="47">
        <f t="shared" si="27"/>
        <v>3</v>
      </c>
      <c r="E374" s="63">
        <v>-0.1</v>
      </c>
      <c r="F374" s="45" t="s">
        <v>4</v>
      </c>
      <c r="G374" s="47">
        <f t="shared" si="28"/>
        <v>0.2</v>
      </c>
      <c r="H374" s="63">
        <v>0.9</v>
      </c>
      <c r="I374" s="45">
        <v>-1</v>
      </c>
      <c r="J374" s="47">
        <f t="shared" si="29"/>
        <v>0.4</v>
      </c>
      <c r="K374" s="63">
        <v>2.8</v>
      </c>
      <c r="L374" s="45" t="s">
        <v>4</v>
      </c>
      <c r="M374" s="47">
        <f t="shared" si="31"/>
        <v>3.8</v>
      </c>
      <c r="N374" s="63" t="s">
        <v>4</v>
      </c>
      <c r="O374" s="45" t="s">
        <v>4</v>
      </c>
      <c r="P374" s="45" t="s">
        <v>4</v>
      </c>
      <c r="Q374" s="63">
        <v>0.6</v>
      </c>
      <c r="R374" s="45">
        <v>-0.5</v>
      </c>
      <c r="S374" s="47">
        <f t="shared" si="30"/>
        <v>0.3</v>
      </c>
      <c r="T374" s="63">
        <v>6.9</v>
      </c>
      <c r="U374" s="45">
        <v>8.4</v>
      </c>
      <c r="V374" s="47">
        <f t="shared" si="32"/>
        <v>7.3</v>
      </c>
    </row>
    <row r="375" spans="1:22">
      <c r="A375" s="44">
        <v>43709</v>
      </c>
      <c r="B375" s="45">
        <v>3.2</v>
      </c>
      <c r="C375" s="45">
        <v>-0.5</v>
      </c>
      <c r="D375" s="47">
        <f t="shared" si="27"/>
        <v>1.6</v>
      </c>
      <c r="E375" s="63">
        <v>-0.5</v>
      </c>
      <c r="F375" s="45" t="s">
        <v>4</v>
      </c>
      <c r="G375" s="47">
        <f t="shared" si="28"/>
        <v>-0.3</v>
      </c>
      <c r="H375" s="63">
        <v>4.0999999999999996</v>
      </c>
      <c r="I375" s="45">
        <v>3.3</v>
      </c>
      <c r="J375" s="47">
        <f t="shared" si="29"/>
        <v>1.7</v>
      </c>
      <c r="K375" s="63">
        <v>4.3</v>
      </c>
      <c r="L375" s="45" t="s">
        <v>4</v>
      </c>
      <c r="M375" s="47">
        <f t="shared" si="31"/>
        <v>3.6</v>
      </c>
      <c r="N375" s="63" t="s">
        <v>4</v>
      </c>
      <c r="O375" s="45" t="s">
        <v>4</v>
      </c>
      <c r="P375" s="45" t="s">
        <v>4</v>
      </c>
      <c r="Q375" s="63">
        <v>4</v>
      </c>
      <c r="R375" s="45">
        <v>4.5</v>
      </c>
      <c r="S375" s="47">
        <f t="shared" si="30"/>
        <v>1.7</v>
      </c>
      <c r="T375" s="63">
        <v>8.8000000000000007</v>
      </c>
      <c r="U375" s="45">
        <v>8.9</v>
      </c>
      <c r="V375" s="47">
        <f t="shared" si="32"/>
        <v>8</v>
      </c>
    </row>
    <row r="376" spans="1:22">
      <c r="A376" s="44">
        <v>43739</v>
      </c>
      <c r="B376" s="45">
        <v>2.7</v>
      </c>
      <c r="C376" s="45">
        <v>1.4</v>
      </c>
      <c r="D376" s="47">
        <f t="shared" si="27"/>
        <v>0.6</v>
      </c>
      <c r="E376" s="63">
        <v>0.7</v>
      </c>
      <c r="F376" s="45" t="s">
        <v>4</v>
      </c>
      <c r="G376" s="47">
        <f t="shared" si="28"/>
        <v>0</v>
      </c>
      <c r="H376" s="63">
        <v>3</v>
      </c>
      <c r="I376" s="45">
        <v>1.6</v>
      </c>
      <c r="J376" s="47">
        <f t="shared" si="29"/>
        <v>1.3</v>
      </c>
      <c r="K376" s="63">
        <v>2.7</v>
      </c>
      <c r="L376" s="45" t="s">
        <v>4</v>
      </c>
      <c r="M376" s="47">
        <f t="shared" si="31"/>
        <v>3.3</v>
      </c>
      <c r="N376" s="63" t="s">
        <v>4</v>
      </c>
      <c r="O376" s="45" t="s">
        <v>4</v>
      </c>
      <c r="P376" s="45" t="s">
        <v>4</v>
      </c>
      <c r="Q376" s="63">
        <v>3.6</v>
      </c>
      <c r="R376" s="45">
        <v>4</v>
      </c>
      <c r="S376" s="47">
        <f t="shared" si="30"/>
        <v>2.7</v>
      </c>
      <c r="T376" s="63">
        <v>7.3</v>
      </c>
      <c r="U376" s="45">
        <v>7.7</v>
      </c>
      <c r="V376" s="47">
        <f t="shared" si="32"/>
        <v>8.3000000000000007</v>
      </c>
    </row>
    <row r="377" spans="1:22">
      <c r="A377" s="44">
        <v>43770</v>
      </c>
      <c r="B377" s="45">
        <v>4.7</v>
      </c>
      <c r="C377" s="45">
        <v>4.0999999999999996</v>
      </c>
      <c r="D377" s="47">
        <f t="shared" si="27"/>
        <v>1.7</v>
      </c>
      <c r="E377" s="63">
        <v>0.5</v>
      </c>
      <c r="F377" s="45" t="s">
        <v>4</v>
      </c>
      <c r="G377" s="47">
        <f t="shared" si="28"/>
        <v>0.2</v>
      </c>
      <c r="H377" s="63">
        <v>3.1</v>
      </c>
      <c r="I377" s="45">
        <v>4.8</v>
      </c>
      <c r="J377" s="47">
        <f t="shared" si="29"/>
        <v>3.2</v>
      </c>
      <c r="K377" s="63">
        <v>4.5999999999999996</v>
      </c>
      <c r="L377" s="45" t="s">
        <v>4</v>
      </c>
      <c r="M377" s="47">
        <f t="shared" si="31"/>
        <v>3.9</v>
      </c>
      <c r="N377" s="63" t="s">
        <v>4</v>
      </c>
      <c r="O377" s="45" t="s">
        <v>4</v>
      </c>
      <c r="P377" s="45" t="s">
        <v>4</v>
      </c>
      <c r="Q377" s="63">
        <v>2.6</v>
      </c>
      <c r="R377" s="45">
        <v>4.7</v>
      </c>
      <c r="S377" s="47">
        <f t="shared" si="30"/>
        <v>4.4000000000000004</v>
      </c>
      <c r="T377" s="63">
        <v>6.5</v>
      </c>
      <c r="U377" s="45">
        <v>6.6</v>
      </c>
      <c r="V377" s="47">
        <f t="shared" si="32"/>
        <v>7.7</v>
      </c>
    </row>
    <row r="378" spans="1:22">
      <c r="A378" s="44">
        <v>43800</v>
      </c>
      <c r="B378" s="45">
        <v>2.8</v>
      </c>
      <c r="C378" s="45">
        <v>3.3</v>
      </c>
      <c r="D378" s="47">
        <f t="shared" si="27"/>
        <v>2.9</v>
      </c>
      <c r="E378" s="63">
        <v>1.2</v>
      </c>
      <c r="F378" s="45" t="s">
        <v>4</v>
      </c>
      <c r="G378" s="47">
        <f t="shared" si="28"/>
        <v>0.8</v>
      </c>
      <c r="H378" s="63">
        <v>-0.1</v>
      </c>
      <c r="I378" s="45">
        <v>3</v>
      </c>
      <c r="J378" s="47">
        <f t="shared" si="29"/>
        <v>3.1</v>
      </c>
      <c r="K378" s="63">
        <v>2.1</v>
      </c>
      <c r="L378" s="45" t="s">
        <v>4</v>
      </c>
      <c r="M378" s="47">
        <f t="shared" si="31"/>
        <v>3.1</v>
      </c>
      <c r="N378" s="63" t="s">
        <v>4</v>
      </c>
      <c r="O378" s="45" t="s">
        <v>4</v>
      </c>
      <c r="P378" s="45" t="s">
        <v>4</v>
      </c>
      <c r="Q378" s="63">
        <v>2.4</v>
      </c>
      <c r="R378" s="45">
        <v>6.7</v>
      </c>
      <c r="S378" s="47">
        <f t="shared" si="30"/>
        <v>5.0999999999999996</v>
      </c>
      <c r="T378" s="63">
        <v>8.5</v>
      </c>
      <c r="U378" s="45">
        <v>6.1</v>
      </c>
      <c r="V378" s="47">
        <f t="shared" si="32"/>
        <v>6.8</v>
      </c>
    </row>
    <row r="379" spans="1:22">
      <c r="A379" s="44">
        <v>43831</v>
      </c>
      <c r="B379" s="45">
        <v>4.9000000000000004</v>
      </c>
      <c r="C379" s="45">
        <v>-0.1</v>
      </c>
      <c r="D379" s="47">
        <f t="shared" si="27"/>
        <v>2.4</v>
      </c>
      <c r="E379" s="63">
        <v>-0.6</v>
      </c>
      <c r="F379" s="45" t="s">
        <v>4</v>
      </c>
      <c r="G379" s="47">
        <f t="shared" si="28"/>
        <v>0.4</v>
      </c>
      <c r="H379" s="63">
        <v>0.3</v>
      </c>
      <c r="I379" s="45">
        <v>3.9</v>
      </c>
      <c r="J379" s="47">
        <f t="shared" si="29"/>
        <v>3.9</v>
      </c>
      <c r="K379" s="63">
        <v>-0.1</v>
      </c>
      <c r="L379" s="45" t="s">
        <v>4</v>
      </c>
      <c r="M379" s="47">
        <f t="shared" si="31"/>
        <v>2.2000000000000002</v>
      </c>
      <c r="N379" s="63" t="s">
        <v>4</v>
      </c>
      <c r="O379" s="45" t="s">
        <v>4</v>
      </c>
      <c r="P379" s="45" t="s">
        <v>4</v>
      </c>
      <c r="Q379" s="63">
        <v>0.1</v>
      </c>
      <c r="R379" s="45">
        <v>6.5</v>
      </c>
      <c r="S379" s="47">
        <f t="shared" si="30"/>
        <v>6</v>
      </c>
      <c r="T379" s="63">
        <v>11.7</v>
      </c>
      <c r="U379" s="45">
        <v>6.8</v>
      </c>
      <c r="V379" s="47">
        <f t="shared" si="32"/>
        <v>6.5</v>
      </c>
    </row>
    <row r="380" spans="1:22">
      <c r="A380" s="44">
        <v>43862</v>
      </c>
      <c r="B380" s="45">
        <v>3.3</v>
      </c>
      <c r="C380" s="45">
        <v>6.5</v>
      </c>
      <c r="D380" s="47">
        <f t="shared" si="27"/>
        <v>3.2</v>
      </c>
      <c r="E380" s="63">
        <v>-1</v>
      </c>
      <c r="F380" s="45" t="s">
        <v>4</v>
      </c>
      <c r="G380" s="47">
        <f t="shared" si="28"/>
        <v>-0.1</v>
      </c>
      <c r="H380" s="63">
        <v>4.5</v>
      </c>
      <c r="I380" s="45">
        <v>5.7</v>
      </c>
      <c r="J380" s="47">
        <f t="shared" si="29"/>
        <v>4.2</v>
      </c>
      <c r="K380" s="63">
        <v>3.5</v>
      </c>
      <c r="L380" s="45" t="s">
        <v>4</v>
      </c>
      <c r="M380" s="47">
        <f t="shared" si="31"/>
        <v>1.8</v>
      </c>
      <c r="N380" s="63" t="s">
        <v>4</v>
      </c>
      <c r="O380" s="45" t="s">
        <v>4</v>
      </c>
      <c r="P380" s="45" t="s">
        <v>4</v>
      </c>
      <c r="Q380" s="63">
        <v>6.2</v>
      </c>
      <c r="R380" s="45">
        <v>7</v>
      </c>
      <c r="S380" s="47">
        <f t="shared" si="30"/>
        <v>6.7</v>
      </c>
      <c r="T380" s="63">
        <v>9.9</v>
      </c>
      <c r="U380" s="45">
        <v>7.3</v>
      </c>
      <c r="V380" s="47">
        <f t="shared" si="32"/>
        <v>6.7</v>
      </c>
    </row>
    <row r="381" spans="1:22">
      <c r="A381" s="44">
        <v>43891</v>
      </c>
      <c r="B381" s="45">
        <v>-0.9</v>
      </c>
      <c r="C381" s="45">
        <v>7.6</v>
      </c>
      <c r="D381" s="47">
        <f t="shared" si="27"/>
        <v>4.7</v>
      </c>
      <c r="E381" s="63">
        <v>-1.3</v>
      </c>
      <c r="F381" s="45" t="s">
        <v>4</v>
      </c>
      <c r="G381" s="47">
        <f t="shared" si="28"/>
        <v>-1</v>
      </c>
      <c r="H381" s="63">
        <v>-5.3</v>
      </c>
      <c r="I381" s="45">
        <v>-3.7</v>
      </c>
      <c r="J381" s="47">
        <f t="shared" si="29"/>
        <v>2</v>
      </c>
      <c r="K381" s="63">
        <v>-2.8</v>
      </c>
      <c r="L381" s="45" t="s">
        <v>4</v>
      </c>
      <c r="M381" s="47">
        <f t="shared" si="31"/>
        <v>0.2</v>
      </c>
      <c r="N381" s="63" t="s">
        <v>4</v>
      </c>
      <c r="O381" s="45" t="s">
        <v>4</v>
      </c>
      <c r="P381" s="45" t="s">
        <v>4</v>
      </c>
      <c r="Q381" s="63">
        <v>-7.8</v>
      </c>
      <c r="R381" s="45">
        <v>-7.7</v>
      </c>
      <c r="S381" s="47">
        <f t="shared" si="30"/>
        <v>1.9</v>
      </c>
      <c r="T381" s="63">
        <v>5.9</v>
      </c>
      <c r="U381" s="45">
        <v>6.3</v>
      </c>
      <c r="V381" s="47">
        <f t="shared" si="32"/>
        <v>6.8</v>
      </c>
    </row>
    <row r="382" spans="1:22">
      <c r="A382" s="44">
        <v>43922</v>
      </c>
      <c r="B382" s="45">
        <v>-39.799999999999997</v>
      </c>
      <c r="C382" s="45">
        <v>-35.299999999999997</v>
      </c>
      <c r="D382" s="47">
        <f t="shared" si="27"/>
        <v>-7.1</v>
      </c>
      <c r="E382" s="63">
        <v>3.2</v>
      </c>
      <c r="F382" s="45" t="s">
        <v>4</v>
      </c>
      <c r="G382" s="47">
        <f t="shared" si="28"/>
        <v>0.3</v>
      </c>
      <c r="H382" s="63">
        <v>-46.4</v>
      </c>
      <c r="I382" s="45">
        <v>-45.8</v>
      </c>
      <c r="J382" s="47">
        <f t="shared" si="29"/>
        <v>-14.6</v>
      </c>
      <c r="K382" s="63">
        <v>-21.3</v>
      </c>
      <c r="L382" s="45" t="s">
        <v>4</v>
      </c>
      <c r="M382" s="47">
        <f t="shared" si="31"/>
        <v>-6.9</v>
      </c>
      <c r="N382" s="63" t="s">
        <v>4</v>
      </c>
      <c r="O382" s="45" t="s">
        <v>4</v>
      </c>
      <c r="P382" s="45" t="s">
        <v>4</v>
      </c>
      <c r="Q382" s="63">
        <v>-53</v>
      </c>
      <c r="R382" s="45">
        <v>-55.6</v>
      </c>
      <c r="S382" s="47">
        <f t="shared" si="30"/>
        <v>-18.8</v>
      </c>
      <c r="T382" s="63">
        <v>-6</v>
      </c>
      <c r="U382" s="45">
        <v>-4.9000000000000004</v>
      </c>
      <c r="V382" s="47">
        <f t="shared" si="32"/>
        <v>2.9</v>
      </c>
    </row>
    <row r="383" spans="1:22">
      <c r="A383" s="44">
        <v>43952</v>
      </c>
      <c r="B383" s="45">
        <v>-54.7</v>
      </c>
      <c r="C383" s="45">
        <v>-52.9</v>
      </c>
      <c r="D383" s="47">
        <f t="shared" si="27"/>
        <v>-26.9</v>
      </c>
      <c r="E383" s="63">
        <v>4.5</v>
      </c>
      <c r="F383" s="45" t="s">
        <v>4</v>
      </c>
      <c r="G383" s="47">
        <f t="shared" si="28"/>
        <v>2.1</v>
      </c>
      <c r="H383" s="63">
        <v>-34.4</v>
      </c>
      <c r="I383" s="45">
        <v>-37.4</v>
      </c>
      <c r="J383" s="47">
        <f t="shared" si="29"/>
        <v>-29</v>
      </c>
      <c r="K383" s="63">
        <v>-7.3</v>
      </c>
      <c r="L383" s="45" t="s">
        <v>4</v>
      </c>
      <c r="M383" s="47">
        <f t="shared" si="31"/>
        <v>-10.5</v>
      </c>
      <c r="N383" s="63" t="s">
        <v>4</v>
      </c>
      <c r="O383" s="45" t="s">
        <v>4</v>
      </c>
      <c r="P383" s="45" t="s">
        <v>4</v>
      </c>
      <c r="Q383" s="63">
        <v>-22.7</v>
      </c>
      <c r="R383" s="45">
        <v>-27.6</v>
      </c>
      <c r="S383" s="47">
        <f t="shared" si="30"/>
        <v>-30.3</v>
      </c>
      <c r="T383" s="63">
        <v>-4.5999999999999996</v>
      </c>
      <c r="U383" s="45">
        <v>-2.7</v>
      </c>
      <c r="V383" s="47">
        <f t="shared" si="32"/>
        <v>-0.4</v>
      </c>
    </row>
    <row r="384" spans="1:22">
      <c r="A384" s="44">
        <v>43983</v>
      </c>
      <c r="B384" s="45">
        <v>-52.7</v>
      </c>
      <c r="C384" s="45">
        <v>-52.7</v>
      </c>
      <c r="D384" s="47">
        <f t="shared" si="27"/>
        <v>-47</v>
      </c>
      <c r="E384" s="63">
        <v>5.8</v>
      </c>
      <c r="F384" s="45" t="s">
        <v>4</v>
      </c>
      <c r="G384" s="47">
        <f t="shared" si="28"/>
        <v>4.5</v>
      </c>
      <c r="H384" s="63">
        <v>-15.7</v>
      </c>
      <c r="I384" s="45">
        <v>-18.5</v>
      </c>
      <c r="J384" s="47">
        <f t="shared" si="29"/>
        <v>-33.9</v>
      </c>
      <c r="K384" s="63">
        <v>-3.1</v>
      </c>
      <c r="L384" s="45" t="s">
        <v>4</v>
      </c>
      <c r="M384" s="47">
        <f t="shared" si="31"/>
        <v>-10.6</v>
      </c>
      <c r="N384" s="63" t="s">
        <v>4</v>
      </c>
      <c r="O384" s="45" t="s">
        <v>4</v>
      </c>
      <c r="P384" s="45" t="s">
        <v>4</v>
      </c>
      <c r="Q384" s="63">
        <v>-2.2999999999999998</v>
      </c>
      <c r="R384" s="45">
        <v>-7.3</v>
      </c>
      <c r="S384" s="47">
        <f t="shared" si="30"/>
        <v>-30.2</v>
      </c>
      <c r="T384" s="63">
        <v>2.2000000000000002</v>
      </c>
      <c r="U384" s="45">
        <v>4.9000000000000004</v>
      </c>
      <c r="V384" s="47">
        <f t="shared" si="32"/>
        <v>-0.9</v>
      </c>
    </row>
    <row r="385" spans="1:22">
      <c r="A385" s="44">
        <v>44013</v>
      </c>
      <c r="B385" s="45">
        <v>-44</v>
      </c>
      <c r="C385" s="45">
        <v>-45.2</v>
      </c>
      <c r="D385" s="47">
        <f t="shared" si="27"/>
        <v>-50.3</v>
      </c>
      <c r="E385" s="63">
        <v>2.1</v>
      </c>
      <c r="F385" s="45" t="s">
        <v>4</v>
      </c>
      <c r="G385" s="47">
        <f t="shared" si="28"/>
        <v>4.0999999999999996</v>
      </c>
      <c r="H385" s="63">
        <v>-13.3</v>
      </c>
      <c r="I385" s="45">
        <v>-15.3</v>
      </c>
      <c r="J385" s="47">
        <f t="shared" si="29"/>
        <v>-23.7</v>
      </c>
      <c r="K385" s="63">
        <v>-4.5</v>
      </c>
      <c r="L385" s="45" t="s">
        <v>4</v>
      </c>
      <c r="M385" s="47">
        <f t="shared" si="31"/>
        <v>-5</v>
      </c>
      <c r="N385" s="63" t="s">
        <v>4</v>
      </c>
      <c r="O385" s="45" t="s">
        <v>4</v>
      </c>
      <c r="P385" s="45" t="s">
        <v>4</v>
      </c>
      <c r="Q385" s="63">
        <v>-1.7</v>
      </c>
      <c r="R385" s="45">
        <v>-2.7</v>
      </c>
      <c r="S385" s="47">
        <f t="shared" si="30"/>
        <v>-12.5</v>
      </c>
      <c r="T385" s="63">
        <v>2.7</v>
      </c>
      <c r="U385" s="45">
        <v>5.2</v>
      </c>
      <c r="V385" s="47">
        <f t="shared" si="32"/>
        <v>2.5</v>
      </c>
    </row>
    <row r="386" spans="1:22">
      <c r="A386" s="44">
        <v>44044</v>
      </c>
      <c r="B386" s="45">
        <v>-25.9</v>
      </c>
      <c r="C386" s="45">
        <v>-32.9</v>
      </c>
      <c r="D386" s="47">
        <f t="shared" si="27"/>
        <v>-43.6</v>
      </c>
      <c r="E386" s="63">
        <v>0.5</v>
      </c>
      <c r="F386" s="45" t="s">
        <v>4</v>
      </c>
      <c r="G386" s="47">
        <f t="shared" si="28"/>
        <v>2.8</v>
      </c>
      <c r="H386" s="63">
        <v>-8</v>
      </c>
      <c r="I386" s="45">
        <v>-10.5</v>
      </c>
      <c r="J386" s="47">
        <f t="shared" si="29"/>
        <v>-14.8</v>
      </c>
      <c r="K386" s="63">
        <v>-2.7</v>
      </c>
      <c r="L386" s="45" t="s">
        <v>4</v>
      </c>
      <c r="M386" s="47">
        <f t="shared" si="31"/>
        <v>-3.4</v>
      </c>
      <c r="N386" s="63" t="s">
        <v>4</v>
      </c>
      <c r="O386" s="45" t="s">
        <v>4</v>
      </c>
      <c r="P386" s="45" t="s">
        <v>4</v>
      </c>
      <c r="Q386" s="63">
        <v>0.7</v>
      </c>
      <c r="R386" s="45">
        <v>-1</v>
      </c>
      <c r="S386" s="47">
        <f t="shared" si="30"/>
        <v>-3.7</v>
      </c>
      <c r="T386" s="63">
        <v>3.6</v>
      </c>
      <c r="U386" s="45">
        <v>5.6</v>
      </c>
      <c r="V386" s="47">
        <f t="shared" si="32"/>
        <v>5.2</v>
      </c>
    </row>
    <row r="387" spans="1:22">
      <c r="A387" s="44">
        <v>44075</v>
      </c>
      <c r="B387" s="45">
        <v>-21.1</v>
      </c>
      <c r="C387" s="45">
        <v>-25.6</v>
      </c>
      <c r="D387" s="47">
        <f t="shared" si="27"/>
        <v>-34.6</v>
      </c>
      <c r="E387" s="63">
        <v>-0.1</v>
      </c>
      <c r="F387" s="45" t="s">
        <v>4</v>
      </c>
      <c r="G387" s="47">
        <f t="shared" si="28"/>
        <v>0.8</v>
      </c>
      <c r="H387" s="63">
        <v>-8.5</v>
      </c>
      <c r="I387" s="45">
        <v>-9.1</v>
      </c>
      <c r="J387" s="47">
        <f t="shared" si="29"/>
        <v>-11.6</v>
      </c>
      <c r="K387" s="63">
        <v>-3.5</v>
      </c>
      <c r="L387" s="45" t="s">
        <v>4</v>
      </c>
      <c r="M387" s="47">
        <f t="shared" si="31"/>
        <v>-3.6</v>
      </c>
      <c r="N387" s="63" t="s">
        <v>4</v>
      </c>
      <c r="O387" s="45" t="s">
        <v>4</v>
      </c>
      <c r="P387" s="45" t="s">
        <v>4</v>
      </c>
      <c r="Q387" s="63">
        <v>-3.8</v>
      </c>
      <c r="R387" s="45">
        <v>-3.8</v>
      </c>
      <c r="S387" s="47">
        <f t="shared" si="30"/>
        <v>-2.5</v>
      </c>
      <c r="T387" s="63">
        <v>2.9</v>
      </c>
      <c r="U387" s="45">
        <v>3</v>
      </c>
      <c r="V387" s="47">
        <f t="shared" si="32"/>
        <v>4.5999999999999996</v>
      </c>
    </row>
    <row r="388" spans="1:22">
      <c r="A388" s="44">
        <v>44105</v>
      </c>
      <c r="B388" s="45">
        <v>-10.8</v>
      </c>
      <c r="C388" s="45">
        <v>-12.3</v>
      </c>
      <c r="D388" s="47">
        <f t="shared" si="27"/>
        <v>-23.6</v>
      </c>
      <c r="E388" s="63">
        <v>-1.8</v>
      </c>
      <c r="F388" s="45" t="s">
        <v>4</v>
      </c>
      <c r="G388" s="47">
        <f t="shared" si="28"/>
        <v>-0.5</v>
      </c>
      <c r="H388" s="63">
        <v>-6.1</v>
      </c>
      <c r="I388" s="45">
        <v>-7.3</v>
      </c>
      <c r="J388" s="47">
        <f t="shared" si="29"/>
        <v>-9</v>
      </c>
      <c r="K388" s="63">
        <v>-0.3</v>
      </c>
      <c r="L388" s="45" t="s">
        <v>4</v>
      </c>
      <c r="M388" s="47">
        <f t="shared" si="31"/>
        <v>-2.2000000000000002</v>
      </c>
      <c r="N388" s="63" t="s">
        <v>4</v>
      </c>
      <c r="O388" s="45" t="s">
        <v>4</v>
      </c>
      <c r="P388" s="45" t="s">
        <v>4</v>
      </c>
      <c r="Q388" s="63">
        <v>-5.9</v>
      </c>
      <c r="R388" s="45">
        <v>-5.0999999999999996</v>
      </c>
      <c r="S388" s="47">
        <f t="shared" si="30"/>
        <v>-3.3</v>
      </c>
      <c r="T388" s="63">
        <v>3.8</v>
      </c>
      <c r="U388" s="45">
        <v>4.2</v>
      </c>
      <c r="V388" s="47">
        <f t="shared" si="32"/>
        <v>4.3</v>
      </c>
    </row>
    <row r="389" spans="1:22">
      <c r="A389" s="44">
        <v>44136</v>
      </c>
      <c r="B389" s="45">
        <v>-21.1</v>
      </c>
      <c r="C389" s="45">
        <v>-21.8</v>
      </c>
      <c r="D389" s="47">
        <f t="shared" si="27"/>
        <v>-19.899999999999999</v>
      </c>
      <c r="E389" s="63">
        <v>-3.7</v>
      </c>
      <c r="F389" s="45" t="s">
        <v>4</v>
      </c>
      <c r="G389" s="47">
        <f t="shared" si="28"/>
        <v>-1.9</v>
      </c>
      <c r="H389" s="63">
        <v>-14.6</v>
      </c>
      <c r="I389" s="45">
        <v>-12.5</v>
      </c>
      <c r="J389" s="47">
        <f t="shared" si="29"/>
        <v>-9.6</v>
      </c>
      <c r="K389" s="63">
        <v>-4.9000000000000004</v>
      </c>
      <c r="L389" s="45" t="s">
        <v>4</v>
      </c>
      <c r="M389" s="47">
        <f t="shared" si="31"/>
        <v>-2.9</v>
      </c>
      <c r="N389" s="63" t="s">
        <v>4</v>
      </c>
      <c r="O389" s="45" t="s">
        <v>4</v>
      </c>
      <c r="P389" s="45" t="s">
        <v>4</v>
      </c>
      <c r="Q389" s="63">
        <v>-13.5</v>
      </c>
      <c r="R389" s="45">
        <v>-10.9</v>
      </c>
      <c r="S389" s="47">
        <f t="shared" si="30"/>
        <v>-6.6</v>
      </c>
      <c r="T389" s="63">
        <v>2.7</v>
      </c>
      <c r="U389" s="45">
        <v>1.9</v>
      </c>
      <c r="V389" s="47">
        <f t="shared" si="32"/>
        <v>3</v>
      </c>
    </row>
    <row r="390" spans="1:22">
      <c r="A390" s="44">
        <v>44166</v>
      </c>
      <c r="B390" s="45">
        <v>-27.9</v>
      </c>
      <c r="C390" s="45">
        <v>-27.1</v>
      </c>
      <c r="D390" s="47">
        <f t="shared" si="27"/>
        <v>-20.399999999999999</v>
      </c>
      <c r="E390" s="63">
        <v>0.1</v>
      </c>
      <c r="F390" s="45" t="s">
        <v>4</v>
      </c>
      <c r="G390" s="47">
        <f t="shared" si="28"/>
        <v>-1.8</v>
      </c>
      <c r="H390" s="63">
        <v>-13.2</v>
      </c>
      <c r="I390" s="45">
        <v>-9.8000000000000007</v>
      </c>
      <c r="J390" s="47">
        <f t="shared" si="29"/>
        <v>-9.9</v>
      </c>
      <c r="K390" s="63">
        <v>-5.8</v>
      </c>
      <c r="L390" s="45" t="s">
        <v>4</v>
      </c>
      <c r="M390" s="47">
        <f t="shared" si="31"/>
        <v>-3.7</v>
      </c>
      <c r="N390" s="63" t="s">
        <v>4</v>
      </c>
      <c r="O390" s="45" t="s">
        <v>4</v>
      </c>
      <c r="P390" s="45" t="s">
        <v>4</v>
      </c>
      <c r="Q390" s="63">
        <v>-8.5</v>
      </c>
      <c r="R390" s="45">
        <v>-4.0999999999999996</v>
      </c>
      <c r="S390" s="47">
        <f t="shared" si="30"/>
        <v>-6.7</v>
      </c>
      <c r="T390" s="63">
        <v>7.9</v>
      </c>
      <c r="U390" s="45">
        <v>5.0999999999999996</v>
      </c>
      <c r="V390" s="47">
        <f t="shared" si="32"/>
        <v>3.7</v>
      </c>
    </row>
    <row r="391" spans="1:22">
      <c r="A391" s="44">
        <v>44197</v>
      </c>
      <c r="B391" s="45">
        <v>-19</v>
      </c>
      <c r="C391" s="45">
        <v>-23.2</v>
      </c>
      <c r="D391" s="47">
        <f t="shared" si="27"/>
        <v>-24</v>
      </c>
      <c r="E391" s="63">
        <v>-3.8</v>
      </c>
      <c r="F391" s="45" t="s">
        <v>4</v>
      </c>
      <c r="G391" s="47">
        <f t="shared" si="28"/>
        <v>-2.5</v>
      </c>
      <c r="H391" s="63">
        <v>-15</v>
      </c>
      <c r="I391" s="45">
        <v>-11.3</v>
      </c>
      <c r="J391" s="47">
        <f t="shared" si="29"/>
        <v>-11.2</v>
      </c>
      <c r="K391" s="63">
        <v>-5.8</v>
      </c>
      <c r="L391" s="45" t="s">
        <v>4</v>
      </c>
      <c r="M391" s="47">
        <f t="shared" si="31"/>
        <v>-5.5</v>
      </c>
      <c r="N391" s="63" t="s">
        <v>4</v>
      </c>
      <c r="O391" s="45" t="s">
        <v>4</v>
      </c>
      <c r="P391" s="45" t="s">
        <v>4</v>
      </c>
      <c r="Q391" s="63">
        <v>-17.5</v>
      </c>
      <c r="R391" s="45">
        <v>-10.8</v>
      </c>
      <c r="S391" s="47">
        <f t="shared" si="30"/>
        <v>-8.6</v>
      </c>
      <c r="T391" s="63">
        <v>9.1999999999999993</v>
      </c>
      <c r="U391" s="45">
        <v>3.7</v>
      </c>
      <c r="V391" s="47">
        <f t="shared" si="32"/>
        <v>3.6</v>
      </c>
    </row>
    <row r="392" spans="1:22">
      <c r="A392" s="44">
        <v>44228</v>
      </c>
      <c r="B392" s="45">
        <v>-31.9</v>
      </c>
      <c r="C392" s="45">
        <v>-27.6</v>
      </c>
      <c r="D392" s="47">
        <f t="shared" si="27"/>
        <v>-26</v>
      </c>
      <c r="E392" s="63">
        <v>-3.7</v>
      </c>
      <c r="F392" s="45" t="s">
        <v>4</v>
      </c>
      <c r="G392" s="47">
        <f t="shared" si="28"/>
        <v>-2.5</v>
      </c>
      <c r="H392" s="63">
        <v>-26.8</v>
      </c>
      <c r="I392" s="45">
        <v>-25.8</v>
      </c>
      <c r="J392" s="47">
        <f t="shared" si="29"/>
        <v>-15.6</v>
      </c>
      <c r="K392" s="63">
        <v>-4.2</v>
      </c>
      <c r="L392" s="45" t="s">
        <v>4</v>
      </c>
      <c r="M392" s="47">
        <f t="shared" si="31"/>
        <v>-5.3</v>
      </c>
      <c r="N392" s="63" t="s">
        <v>4</v>
      </c>
      <c r="O392" s="45" t="s">
        <v>4</v>
      </c>
      <c r="P392" s="45" t="s">
        <v>4</v>
      </c>
      <c r="Q392" s="63">
        <v>-23.1</v>
      </c>
      <c r="R392" s="45">
        <v>-22.6</v>
      </c>
      <c r="S392" s="47">
        <f t="shared" si="30"/>
        <v>-12.5</v>
      </c>
      <c r="T392" s="63">
        <v>6</v>
      </c>
      <c r="U392" s="45">
        <v>2.9</v>
      </c>
      <c r="V392" s="47">
        <f t="shared" si="32"/>
        <v>3.9</v>
      </c>
    </row>
    <row r="393" spans="1:22">
      <c r="A393" s="44">
        <v>44256</v>
      </c>
      <c r="B393" s="45">
        <v>-36.4</v>
      </c>
      <c r="C393" s="45">
        <v>-27.6</v>
      </c>
      <c r="D393" s="47">
        <f t="shared" ref="D393:D449" si="33">ROUND(AVERAGE(C391:C393),1)</f>
        <v>-26.1</v>
      </c>
      <c r="E393" s="63">
        <v>-0.1</v>
      </c>
      <c r="F393" s="45" t="s">
        <v>4</v>
      </c>
      <c r="G393" s="47">
        <f t="shared" ref="G393:G449" si="34">ROUND(AVERAGE(E391:E393),1)</f>
        <v>-2.5</v>
      </c>
      <c r="H393" s="63">
        <v>-16</v>
      </c>
      <c r="I393" s="45">
        <v>-14.2</v>
      </c>
      <c r="J393" s="47">
        <f t="shared" ref="J393:J449" si="35">ROUND(AVERAGE(I391:I393),1)</f>
        <v>-17.100000000000001</v>
      </c>
      <c r="K393" s="63">
        <v>-2.7</v>
      </c>
      <c r="L393" s="45" t="s">
        <v>4</v>
      </c>
      <c r="M393" s="47">
        <f t="shared" si="31"/>
        <v>-4.2</v>
      </c>
      <c r="N393" s="63" t="s">
        <v>4</v>
      </c>
      <c r="O393" s="45" t="s">
        <v>4</v>
      </c>
      <c r="P393" s="45" t="s">
        <v>4</v>
      </c>
      <c r="Q393" s="63">
        <v>-3.3</v>
      </c>
      <c r="R393" s="45">
        <v>-2.7</v>
      </c>
      <c r="S393" s="47">
        <f t="shared" ref="S393:S449" si="36">ROUND(AVERAGE(R391:R393),1)</f>
        <v>-12</v>
      </c>
      <c r="T393" s="63">
        <v>5.2</v>
      </c>
      <c r="U393" s="45">
        <v>5.7</v>
      </c>
      <c r="V393" s="47">
        <f t="shared" si="32"/>
        <v>4.0999999999999996</v>
      </c>
    </row>
    <row r="394" spans="1:22">
      <c r="A394" s="44">
        <v>44287</v>
      </c>
      <c r="B394" s="45">
        <v>-29.2</v>
      </c>
      <c r="C394" s="45">
        <v>-25.1</v>
      </c>
      <c r="D394" s="47">
        <f t="shared" si="33"/>
        <v>-26.8</v>
      </c>
      <c r="E394" s="63">
        <v>-1.7</v>
      </c>
      <c r="F394" s="45" t="s">
        <v>4</v>
      </c>
      <c r="G394" s="47">
        <f t="shared" si="34"/>
        <v>-1.8</v>
      </c>
      <c r="H394" s="63">
        <v>-6.3</v>
      </c>
      <c r="I394" s="45">
        <v>-5.7</v>
      </c>
      <c r="J394" s="47">
        <f t="shared" si="35"/>
        <v>-15.2</v>
      </c>
      <c r="K394" s="63">
        <v>-1.7</v>
      </c>
      <c r="L394" s="45" t="s">
        <v>4</v>
      </c>
      <c r="M394" s="47">
        <f t="shared" si="31"/>
        <v>-2.9</v>
      </c>
      <c r="N394" s="63" t="s">
        <v>4</v>
      </c>
      <c r="O394" s="45" t="s">
        <v>4</v>
      </c>
      <c r="P394" s="45" t="s">
        <v>4</v>
      </c>
      <c r="Q394" s="63">
        <v>6.3</v>
      </c>
      <c r="R394" s="45">
        <v>4</v>
      </c>
      <c r="S394" s="47">
        <f t="shared" si="36"/>
        <v>-7.1</v>
      </c>
      <c r="T394" s="63">
        <v>5.5</v>
      </c>
      <c r="U394" s="45">
        <v>6.5</v>
      </c>
      <c r="V394" s="47">
        <f t="shared" si="32"/>
        <v>5</v>
      </c>
    </row>
    <row r="395" spans="1:22">
      <c r="A395" s="44">
        <v>44317</v>
      </c>
      <c r="B395" s="45">
        <v>-18.5</v>
      </c>
      <c r="C395" s="45">
        <v>-17</v>
      </c>
      <c r="D395" s="47">
        <f t="shared" si="33"/>
        <v>-23.2</v>
      </c>
      <c r="E395" s="63">
        <v>1.7</v>
      </c>
      <c r="F395" s="45" t="s">
        <v>4</v>
      </c>
      <c r="G395" s="47">
        <f t="shared" si="34"/>
        <v>0</v>
      </c>
      <c r="H395" s="63">
        <v>6.1</v>
      </c>
      <c r="I395" s="45">
        <v>3</v>
      </c>
      <c r="J395" s="47">
        <f t="shared" si="35"/>
        <v>-5.6</v>
      </c>
      <c r="K395" s="63">
        <v>5.0999999999999996</v>
      </c>
      <c r="L395" s="45" t="s">
        <v>4</v>
      </c>
      <c r="M395" s="47">
        <f t="shared" si="31"/>
        <v>0.2</v>
      </c>
      <c r="N395" s="63">
        <v>21.2</v>
      </c>
      <c r="O395" s="45" t="s">
        <v>4</v>
      </c>
      <c r="P395" s="45">
        <v>14.4</v>
      </c>
      <c r="Q395" s="63">
        <v>15</v>
      </c>
      <c r="R395" s="45">
        <v>9.9</v>
      </c>
      <c r="S395" s="47">
        <f t="shared" si="36"/>
        <v>3.7</v>
      </c>
      <c r="T395" s="63">
        <v>8.6</v>
      </c>
      <c r="U395" s="45">
        <v>11.5</v>
      </c>
      <c r="V395" s="47">
        <f t="shared" si="32"/>
        <v>7.9</v>
      </c>
    </row>
    <row r="396" spans="1:22">
      <c r="A396" s="44">
        <v>44348</v>
      </c>
      <c r="B396" s="45">
        <v>-2.9</v>
      </c>
      <c r="C396" s="45">
        <v>-3</v>
      </c>
      <c r="D396" s="47">
        <f t="shared" si="33"/>
        <v>-15</v>
      </c>
      <c r="E396" s="63">
        <v>-1.8</v>
      </c>
      <c r="F396" s="45" t="s">
        <v>4</v>
      </c>
      <c r="G396" s="47">
        <f t="shared" si="34"/>
        <v>-0.6</v>
      </c>
      <c r="H396" s="63">
        <v>5.3</v>
      </c>
      <c r="I396" s="45">
        <v>2.2999999999999998</v>
      </c>
      <c r="J396" s="47">
        <f t="shared" si="35"/>
        <v>-0.1</v>
      </c>
      <c r="K396" s="63">
        <v>-0.8</v>
      </c>
      <c r="L396" s="45" t="s">
        <v>4</v>
      </c>
      <c r="M396" s="47">
        <f t="shared" si="31"/>
        <v>0.9</v>
      </c>
      <c r="N396" s="63">
        <v>14.8</v>
      </c>
      <c r="O396" s="45" t="s">
        <v>4</v>
      </c>
      <c r="P396" s="45">
        <v>13.4</v>
      </c>
      <c r="Q396" s="63">
        <v>11.3</v>
      </c>
      <c r="R396" s="45">
        <v>6.2</v>
      </c>
      <c r="S396" s="47">
        <f t="shared" si="36"/>
        <v>6.7</v>
      </c>
      <c r="T396" s="63">
        <v>8.4</v>
      </c>
      <c r="U396" s="45">
        <v>11.5</v>
      </c>
      <c r="V396" s="47">
        <f t="shared" si="32"/>
        <v>9.8000000000000007</v>
      </c>
    </row>
    <row r="397" spans="1:22">
      <c r="A397" s="44">
        <v>44378</v>
      </c>
      <c r="B397" s="45">
        <v>-4.2</v>
      </c>
      <c r="C397" s="45">
        <v>-5.3</v>
      </c>
      <c r="D397" s="47">
        <f t="shared" si="33"/>
        <v>-8.4</v>
      </c>
      <c r="E397" s="63">
        <v>-2.6</v>
      </c>
      <c r="F397" s="45" t="s">
        <v>4</v>
      </c>
      <c r="G397" s="47">
        <f t="shared" si="34"/>
        <v>-0.9</v>
      </c>
      <c r="H397" s="63">
        <v>-0.3</v>
      </c>
      <c r="I397" s="45">
        <v>-2.4</v>
      </c>
      <c r="J397" s="47">
        <f t="shared" si="35"/>
        <v>1</v>
      </c>
      <c r="K397" s="63">
        <v>3.3</v>
      </c>
      <c r="L397" s="45" t="s">
        <v>4</v>
      </c>
      <c r="M397" s="47">
        <f t="shared" si="31"/>
        <v>2.5</v>
      </c>
      <c r="N397" s="63">
        <v>18</v>
      </c>
      <c r="O397" s="45" t="s">
        <v>4</v>
      </c>
      <c r="P397" s="47">
        <f t="shared" ref="P397:P428" si="37">ROUND(AVERAGE(N395:N397),1)</f>
        <v>18</v>
      </c>
      <c r="Q397" s="63">
        <v>1.1000000000000001</v>
      </c>
      <c r="R397" s="45">
        <v>-0.3</v>
      </c>
      <c r="S397" s="47">
        <f t="shared" si="36"/>
        <v>5.3</v>
      </c>
      <c r="T397" s="63">
        <v>11.7</v>
      </c>
      <c r="U397" s="45">
        <v>14.6</v>
      </c>
      <c r="V397" s="47">
        <f t="shared" si="32"/>
        <v>12.5</v>
      </c>
    </row>
    <row r="398" spans="1:22">
      <c r="A398" s="44">
        <v>44409</v>
      </c>
      <c r="B398" s="45">
        <v>9.6999999999999993</v>
      </c>
      <c r="C398" s="45">
        <v>1.6</v>
      </c>
      <c r="D398" s="47">
        <f t="shared" si="33"/>
        <v>-2.2000000000000002</v>
      </c>
      <c r="E398" s="63">
        <v>-1.8</v>
      </c>
      <c r="F398" s="45" t="s">
        <v>4</v>
      </c>
      <c r="G398" s="47">
        <f t="shared" si="34"/>
        <v>-2.1</v>
      </c>
      <c r="H398" s="63">
        <v>2.1</v>
      </c>
      <c r="I398" s="45">
        <v>-1.1000000000000001</v>
      </c>
      <c r="J398" s="47">
        <f t="shared" si="35"/>
        <v>-0.4</v>
      </c>
      <c r="K398" s="63">
        <v>1.3</v>
      </c>
      <c r="L398" s="45" t="s">
        <v>4</v>
      </c>
      <c r="M398" s="47">
        <f t="shared" si="31"/>
        <v>1.3</v>
      </c>
      <c r="N398" s="63">
        <v>13.3</v>
      </c>
      <c r="O398" s="45" t="s">
        <v>4</v>
      </c>
      <c r="P398" s="47">
        <f t="shared" si="37"/>
        <v>15.4</v>
      </c>
      <c r="Q398" s="63">
        <v>3.2</v>
      </c>
      <c r="R398" s="45">
        <v>0.8</v>
      </c>
      <c r="S398" s="47">
        <f t="shared" si="36"/>
        <v>2.2000000000000002</v>
      </c>
      <c r="T398" s="63">
        <v>9.1</v>
      </c>
      <c r="U398" s="45">
        <v>11.4</v>
      </c>
      <c r="V398" s="47">
        <f t="shared" si="32"/>
        <v>12.5</v>
      </c>
    </row>
    <row r="399" spans="1:22">
      <c r="A399" s="44">
        <v>44440</v>
      </c>
      <c r="B399" s="45">
        <v>7.1</v>
      </c>
      <c r="C399" s="45">
        <v>2.5</v>
      </c>
      <c r="D399" s="47">
        <f t="shared" si="33"/>
        <v>-0.4</v>
      </c>
      <c r="E399" s="63">
        <v>-8.5</v>
      </c>
      <c r="F399" s="45" t="s">
        <v>4</v>
      </c>
      <c r="G399" s="47">
        <f t="shared" si="34"/>
        <v>-4.3</v>
      </c>
      <c r="H399" s="63">
        <v>-0.6</v>
      </c>
      <c r="I399" s="45">
        <v>-0.9</v>
      </c>
      <c r="J399" s="47">
        <f t="shared" si="35"/>
        <v>-1.5</v>
      </c>
      <c r="K399" s="63">
        <v>1.6</v>
      </c>
      <c r="L399" s="45" t="s">
        <v>4</v>
      </c>
      <c r="M399" s="47">
        <f t="shared" si="31"/>
        <v>2.1</v>
      </c>
      <c r="N399" s="63">
        <v>9.6</v>
      </c>
      <c r="O399" s="45" t="s">
        <v>4</v>
      </c>
      <c r="P399" s="47">
        <f t="shared" si="37"/>
        <v>13.6</v>
      </c>
      <c r="Q399" s="63">
        <v>5.9</v>
      </c>
      <c r="R399" s="45">
        <v>5.8</v>
      </c>
      <c r="S399" s="47">
        <f t="shared" si="36"/>
        <v>2.1</v>
      </c>
      <c r="T399" s="63">
        <v>13.8</v>
      </c>
      <c r="U399" s="45">
        <v>13.7</v>
      </c>
      <c r="V399" s="47">
        <f t="shared" si="32"/>
        <v>13.2</v>
      </c>
    </row>
    <row r="400" spans="1:22">
      <c r="A400" s="44">
        <v>44470</v>
      </c>
      <c r="B400" s="45">
        <v>3.2</v>
      </c>
      <c r="C400" s="45">
        <v>1.7</v>
      </c>
      <c r="D400" s="47">
        <f t="shared" si="33"/>
        <v>1.9</v>
      </c>
      <c r="E400" s="63">
        <v>-8.6999999999999993</v>
      </c>
      <c r="F400" s="45" t="s">
        <v>4</v>
      </c>
      <c r="G400" s="47">
        <f t="shared" si="34"/>
        <v>-6.3</v>
      </c>
      <c r="H400" s="63">
        <v>1.5</v>
      </c>
      <c r="I400" s="45">
        <v>0.6</v>
      </c>
      <c r="J400" s="47">
        <f t="shared" si="35"/>
        <v>-0.5</v>
      </c>
      <c r="K400" s="63">
        <v>1.9</v>
      </c>
      <c r="L400" s="45" t="s">
        <v>4</v>
      </c>
      <c r="M400" s="47">
        <f t="shared" si="31"/>
        <v>1.6</v>
      </c>
      <c r="N400" s="63">
        <v>13.1</v>
      </c>
      <c r="O400" s="45" t="s">
        <v>4</v>
      </c>
      <c r="P400" s="47">
        <f t="shared" si="37"/>
        <v>12</v>
      </c>
      <c r="Q400" s="63">
        <v>2.7</v>
      </c>
      <c r="R400" s="45">
        <v>3.9</v>
      </c>
      <c r="S400" s="47">
        <f t="shared" si="36"/>
        <v>3.5</v>
      </c>
      <c r="T400" s="63">
        <v>16</v>
      </c>
      <c r="U400" s="45">
        <v>16.3</v>
      </c>
      <c r="V400" s="47">
        <f t="shared" si="32"/>
        <v>13.8</v>
      </c>
    </row>
    <row r="401" spans="1:22">
      <c r="A401" s="44">
        <v>44501</v>
      </c>
      <c r="B401" s="45">
        <v>1.7</v>
      </c>
      <c r="C401" s="45">
        <v>1.6</v>
      </c>
      <c r="D401" s="47">
        <f t="shared" si="33"/>
        <v>1.9</v>
      </c>
      <c r="E401" s="63">
        <v>-11</v>
      </c>
      <c r="F401" s="45" t="s">
        <v>4</v>
      </c>
      <c r="G401" s="47">
        <f t="shared" si="34"/>
        <v>-9.4</v>
      </c>
      <c r="H401" s="63">
        <v>-0.8</v>
      </c>
      <c r="I401" s="45">
        <v>1.6</v>
      </c>
      <c r="J401" s="47">
        <f t="shared" si="35"/>
        <v>0.4</v>
      </c>
      <c r="K401" s="63">
        <v>2.5</v>
      </c>
      <c r="L401" s="45" t="s">
        <v>4</v>
      </c>
      <c r="M401" s="47">
        <f t="shared" si="31"/>
        <v>2</v>
      </c>
      <c r="N401" s="63">
        <v>11.6</v>
      </c>
      <c r="O401" s="45" t="s">
        <v>4</v>
      </c>
      <c r="P401" s="47">
        <f t="shared" si="37"/>
        <v>11.4</v>
      </c>
      <c r="Q401" s="63">
        <v>0.3</v>
      </c>
      <c r="R401" s="45">
        <v>3.1</v>
      </c>
      <c r="S401" s="47">
        <f t="shared" si="36"/>
        <v>4.3</v>
      </c>
      <c r="T401" s="63">
        <v>22</v>
      </c>
      <c r="U401" s="45">
        <v>20.6</v>
      </c>
      <c r="V401" s="47">
        <f t="shared" si="32"/>
        <v>16.899999999999999</v>
      </c>
    </row>
    <row r="402" spans="1:22">
      <c r="A402" s="44">
        <v>44531</v>
      </c>
      <c r="B402" s="45">
        <v>1.3</v>
      </c>
      <c r="C402" s="45">
        <v>2.4</v>
      </c>
      <c r="D402" s="47">
        <f t="shared" si="33"/>
        <v>1.9</v>
      </c>
      <c r="E402" s="63">
        <v>-11.3</v>
      </c>
      <c r="F402" s="45" t="s">
        <v>4</v>
      </c>
      <c r="G402" s="47">
        <f t="shared" si="34"/>
        <v>-10.3</v>
      </c>
      <c r="H402" s="63">
        <v>-5</v>
      </c>
      <c r="I402" s="45">
        <v>-1.4</v>
      </c>
      <c r="J402" s="47">
        <f t="shared" si="35"/>
        <v>0.3</v>
      </c>
      <c r="K402" s="63">
        <v>-1</v>
      </c>
      <c r="L402" s="45" t="s">
        <v>4</v>
      </c>
      <c r="M402" s="47">
        <f t="shared" si="31"/>
        <v>1.1000000000000001</v>
      </c>
      <c r="N402" s="63">
        <v>10.199999999999999</v>
      </c>
      <c r="O402" s="45" t="s">
        <v>4</v>
      </c>
      <c r="P402" s="47">
        <f t="shared" si="37"/>
        <v>11.6</v>
      </c>
      <c r="Q402" s="63">
        <v>-3.2</v>
      </c>
      <c r="R402" s="45">
        <v>1.4</v>
      </c>
      <c r="S402" s="47">
        <f t="shared" si="36"/>
        <v>2.8</v>
      </c>
      <c r="T402" s="63">
        <v>22.7</v>
      </c>
      <c r="U402" s="45">
        <v>19.2</v>
      </c>
      <c r="V402" s="47">
        <f t="shared" si="32"/>
        <v>18.7</v>
      </c>
    </row>
    <row r="403" spans="1:22">
      <c r="A403" s="44">
        <v>44562</v>
      </c>
      <c r="B403" s="45">
        <v>3.6</v>
      </c>
      <c r="C403" s="45">
        <v>-0.4</v>
      </c>
      <c r="D403" s="47">
        <f t="shared" si="33"/>
        <v>1.2</v>
      </c>
      <c r="E403" s="63">
        <v>-11.7</v>
      </c>
      <c r="F403" s="45" t="s">
        <v>4</v>
      </c>
      <c r="G403" s="47">
        <f t="shared" si="34"/>
        <v>-11.3</v>
      </c>
      <c r="H403" s="63">
        <v>-2.8</v>
      </c>
      <c r="I403" s="45">
        <v>1</v>
      </c>
      <c r="J403" s="47">
        <f t="shared" si="35"/>
        <v>0.4</v>
      </c>
      <c r="K403" s="63">
        <v>2.4</v>
      </c>
      <c r="L403" s="45" t="s">
        <v>4</v>
      </c>
      <c r="M403" s="47">
        <f t="shared" si="31"/>
        <v>1.3</v>
      </c>
      <c r="N403" s="63">
        <v>12.4</v>
      </c>
      <c r="O403" s="45" t="s">
        <v>4</v>
      </c>
      <c r="P403" s="47">
        <f t="shared" si="37"/>
        <v>11.4</v>
      </c>
      <c r="Q403" s="63">
        <v>-4.0999999999999996</v>
      </c>
      <c r="R403" s="45">
        <v>2.9</v>
      </c>
      <c r="S403" s="47">
        <f t="shared" si="36"/>
        <v>2.5</v>
      </c>
      <c r="T403" s="63">
        <v>26.8</v>
      </c>
      <c r="U403" s="45">
        <v>20.9</v>
      </c>
      <c r="V403" s="47">
        <f t="shared" si="32"/>
        <v>20.2</v>
      </c>
    </row>
    <row r="404" spans="1:22">
      <c r="A404" s="44">
        <v>44593</v>
      </c>
      <c r="B404" s="45">
        <v>-6</v>
      </c>
      <c r="C404" s="45">
        <v>-1</v>
      </c>
      <c r="D404" s="47">
        <f t="shared" si="33"/>
        <v>0.3</v>
      </c>
      <c r="E404" s="63">
        <v>-8.1999999999999993</v>
      </c>
      <c r="F404" s="45" t="s">
        <v>4</v>
      </c>
      <c r="G404" s="47">
        <f t="shared" si="34"/>
        <v>-10.4</v>
      </c>
      <c r="H404" s="63">
        <v>1.1000000000000001</v>
      </c>
      <c r="I404" s="45">
        <v>2.2000000000000002</v>
      </c>
      <c r="J404" s="47">
        <f t="shared" si="35"/>
        <v>0.6</v>
      </c>
      <c r="K404" s="63">
        <v>2.6</v>
      </c>
      <c r="L404" s="45" t="s">
        <v>4</v>
      </c>
      <c r="M404" s="47">
        <f t="shared" si="31"/>
        <v>1.3</v>
      </c>
      <c r="N404" s="63">
        <v>12.8</v>
      </c>
      <c r="O404" s="45" t="s">
        <v>4</v>
      </c>
      <c r="P404" s="47">
        <f t="shared" si="37"/>
        <v>11.8</v>
      </c>
      <c r="Q404" s="63">
        <v>3.2</v>
      </c>
      <c r="R404" s="45">
        <v>3.3</v>
      </c>
      <c r="S404" s="47">
        <f t="shared" si="36"/>
        <v>2.5</v>
      </c>
      <c r="T404" s="63">
        <v>27.3</v>
      </c>
      <c r="U404" s="45">
        <v>24</v>
      </c>
      <c r="V404" s="47">
        <f t="shared" si="32"/>
        <v>21.4</v>
      </c>
    </row>
    <row r="405" spans="1:22">
      <c r="A405" s="44">
        <v>44621</v>
      </c>
      <c r="B405" s="45">
        <v>-9</v>
      </c>
      <c r="C405" s="45">
        <v>-0.2</v>
      </c>
      <c r="D405" s="47">
        <f t="shared" si="33"/>
        <v>-0.5</v>
      </c>
      <c r="E405" s="63">
        <v>-9.9</v>
      </c>
      <c r="F405" s="45" t="s">
        <v>4</v>
      </c>
      <c r="G405" s="47">
        <f t="shared" si="34"/>
        <v>-9.9</v>
      </c>
      <c r="H405" s="63">
        <v>-5.0999999999999996</v>
      </c>
      <c r="I405" s="45">
        <v>-3.4</v>
      </c>
      <c r="J405" s="47">
        <f t="shared" si="35"/>
        <v>-0.1</v>
      </c>
      <c r="K405" s="63">
        <v>1.7</v>
      </c>
      <c r="L405" s="45" t="s">
        <v>4</v>
      </c>
      <c r="M405" s="47">
        <f t="shared" si="31"/>
        <v>2.2000000000000002</v>
      </c>
      <c r="N405" s="63">
        <v>18.2</v>
      </c>
      <c r="O405" s="45" t="s">
        <v>4</v>
      </c>
      <c r="P405" s="47">
        <f t="shared" si="37"/>
        <v>14.5</v>
      </c>
      <c r="Q405" s="63">
        <v>-3.2</v>
      </c>
      <c r="R405" s="45">
        <v>-2.6</v>
      </c>
      <c r="S405" s="47">
        <f t="shared" si="36"/>
        <v>1.2</v>
      </c>
      <c r="T405" s="63">
        <v>36.6</v>
      </c>
      <c r="U405" s="45">
        <v>37.200000000000003</v>
      </c>
      <c r="V405" s="47">
        <f t="shared" si="32"/>
        <v>27.4</v>
      </c>
    </row>
    <row r="406" spans="1:22">
      <c r="A406" s="44">
        <v>44652</v>
      </c>
      <c r="B406" s="45">
        <v>-0.4</v>
      </c>
      <c r="C406" s="45">
        <v>2.9</v>
      </c>
      <c r="D406" s="47">
        <f t="shared" si="33"/>
        <v>0.6</v>
      </c>
      <c r="E406" s="63">
        <v>-7</v>
      </c>
      <c r="F406" s="45" t="s">
        <v>4</v>
      </c>
      <c r="G406" s="47">
        <f t="shared" si="34"/>
        <v>-8.4</v>
      </c>
      <c r="H406" s="63">
        <v>-5.9</v>
      </c>
      <c r="I406" s="45">
        <v>-5.9</v>
      </c>
      <c r="J406" s="47">
        <f t="shared" si="35"/>
        <v>-2.4</v>
      </c>
      <c r="K406" s="63">
        <v>0.8</v>
      </c>
      <c r="L406" s="45" t="s">
        <v>4</v>
      </c>
      <c r="M406" s="47">
        <f t="shared" si="31"/>
        <v>1.7</v>
      </c>
      <c r="N406" s="63">
        <v>23</v>
      </c>
      <c r="O406" s="45" t="s">
        <v>4</v>
      </c>
      <c r="P406" s="47">
        <f t="shared" si="37"/>
        <v>18</v>
      </c>
      <c r="Q406" s="63">
        <v>-4.7</v>
      </c>
      <c r="R406" s="45">
        <v>-7.3</v>
      </c>
      <c r="S406" s="47">
        <f t="shared" si="36"/>
        <v>-2.2000000000000002</v>
      </c>
      <c r="T406" s="63">
        <v>38.6</v>
      </c>
      <c r="U406" s="45">
        <v>39.5</v>
      </c>
      <c r="V406" s="47">
        <f t="shared" si="32"/>
        <v>33.6</v>
      </c>
    </row>
    <row r="407" spans="1:22">
      <c r="A407" s="44">
        <v>44682</v>
      </c>
      <c r="B407" s="45">
        <v>4.4000000000000004</v>
      </c>
      <c r="C407" s="45">
        <v>5.5</v>
      </c>
      <c r="D407" s="47">
        <f t="shared" si="33"/>
        <v>2.7</v>
      </c>
      <c r="E407" s="63">
        <v>-10.3</v>
      </c>
      <c r="F407" s="45" t="s">
        <v>4</v>
      </c>
      <c r="G407" s="47">
        <f t="shared" si="34"/>
        <v>-9.1</v>
      </c>
      <c r="H407" s="63">
        <v>0.5</v>
      </c>
      <c r="I407" s="45">
        <v>-2.8</v>
      </c>
      <c r="J407" s="47">
        <f t="shared" si="35"/>
        <v>-4</v>
      </c>
      <c r="K407" s="63">
        <v>3.9</v>
      </c>
      <c r="L407" s="45" t="s">
        <v>4</v>
      </c>
      <c r="M407" s="47">
        <f t="shared" si="31"/>
        <v>2.1</v>
      </c>
      <c r="N407" s="63">
        <v>19</v>
      </c>
      <c r="O407" s="45" t="s">
        <v>4</v>
      </c>
      <c r="P407" s="47">
        <f t="shared" si="37"/>
        <v>20.100000000000001</v>
      </c>
      <c r="Q407" s="63">
        <v>1.9</v>
      </c>
      <c r="R407" s="45">
        <v>-3.1</v>
      </c>
      <c r="S407" s="47">
        <f t="shared" si="36"/>
        <v>-4.3</v>
      </c>
      <c r="T407" s="63">
        <v>34.299999999999997</v>
      </c>
      <c r="U407" s="45">
        <v>38</v>
      </c>
      <c r="V407" s="47">
        <f t="shared" si="32"/>
        <v>38.200000000000003</v>
      </c>
    </row>
    <row r="408" spans="1:22">
      <c r="A408" s="44">
        <v>44713</v>
      </c>
      <c r="B408" s="45">
        <v>4.5</v>
      </c>
      <c r="C408" s="45">
        <v>4</v>
      </c>
      <c r="D408" s="47">
        <f t="shared" si="33"/>
        <v>4.0999999999999996</v>
      </c>
      <c r="E408" s="63">
        <v>-8.3000000000000007</v>
      </c>
      <c r="F408" s="45" t="s">
        <v>4</v>
      </c>
      <c r="G408" s="47">
        <f t="shared" si="34"/>
        <v>-8.5</v>
      </c>
      <c r="H408" s="63">
        <v>-2</v>
      </c>
      <c r="I408" s="45">
        <v>-5.0999999999999996</v>
      </c>
      <c r="J408" s="47">
        <f t="shared" si="35"/>
        <v>-4.5999999999999996</v>
      </c>
      <c r="K408" s="63">
        <v>2.5</v>
      </c>
      <c r="L408" s="45" t="s">
        <v>4</v>
      </c>
      <c r="M408" s="47">
        <f t="shared" si="31"/>
        <v>2.4</v>
      </c>
      <c r="N408" s="63">
        <v>19.8</v>
      </c>
      <c r="O408" s="45" t="s">
        <v>4</v>
      </c>
      <c r="P408" s="47">
        <f t="shared" si="37"/>
        <v>20.6</v>
      </c>
      <c r="Q408" s="63">
        <v>-1</v>
      </c>
      <c r="R408" s="45">
        <v>-6</v>
      </c>
      <c r="S408" s="47">
        <f t="shared" si="36"/>
        <v>-5.5</v>
      </c>
      <c r="T408" s="63">
        <v>35.6</v>
      </c>
      <c r="U408" s="45">
        <v>39.1</v>
      </c>
      <c r="V408" s="47">
        <f t="shared" si="32"/>
        <v>38.9</v>
      </c>
    </row>
    <row r="409" spans="1:22">
      <c r="A409" s="44">
        <v>44743</v>
      </c>
      <c r="B409" s="45">
        <v>2.5</v>
      </c>
      <c r="C409" s="45">
        <v>1.2</v>
      </c>
      <c r="D409" s="47">
        <f t="shared" si="33"/>
        <v>3.6</v>
      </c>
      <c r="E409" s="63">
        <v>-8.6999999999999993</v>
      </c>
      <c r="F409" s="45" t="s">
        <v>4</v>
      </c>
      <c r="G409" s="47">
        <f t="shared" si="34"/>
        <v>-9.1</v>
      </c>
      <c r="H409" s="63">
        <v>-0.4</v>
      </c>
      <c r="I409" s="45">
        <v>-2.2000000000000002</v>
      </c>
      <c r="J409" s="47">
        <f t="shared" si="35"/>
        <v>-3.4</v>
      </c>
      <c r="K409" s="63">
        <v>3.8</v>
      </c>
      <c r="L409" s="45" t="s">
        <v>4</v>
      </c>
      <c r="M409" s="47">
        <f t="shared" si="31"/>
        <v>3.4</v>
      </c>
      <c r="N409" s="63">
        <v>20.9</v>
      </c>
      <c r="O409" s="45" t="s">
        <v>4</v>
      </c>
      <c r="P409" s="47">
        <f t="shared" si="37"/>
        <v>19.899999999999999</v>
      </c>
      <c r="Q409" s="63">
        <v>-3.9</v>
      </c>
      <c r="R409" s="45">
        <v>-5.2</v>
      </c>
      <c r="S409" s="47">
        <f t="shared" si="36"/>
        <v>-4.8</v>
      </c>
      <c r="T409" s="63">
        <v>34.6</v>
      </c>
      <c r="U409" s="45">
        <v>38</v>
      </c>
      <c r="V409" s="47">
        <f t="shared" si="32"/>
        <v>38.4</v>
      </c>
    </row>
    <row r="410" spans="1:22">
      <c r="A410" s="44">
        <v>44774</v>
      </c>
      <c r="B410" s="45">
        <v>10.1</v>
      </c>
      <c r="C410" s="45">
        <v>1.5</v>
      </c>
      <c r="D410" s="47">
        <f t="shared" si="33"/>
        <v>2.2000000000000002</v>
      </c>
      <c r="E410" s="63">
        <v>-9.1</v>
      </c>
      <c r="F410" s="45" t="s">
        <v>4</v>
      </c>
      <c r="G410" s="47">
        <f t="shared" si="34"/>
        <v>-8.6999999999999993</v>
      </c>
      <c r="H410" s="63">
        <v>1</v>
      </c>
      <c r="I410" s="45">
        <v>-2.4</v>
      </c>
      <c r="J410" s="47">
        <f t="shared" si="35"/>
        <v>-3.2</v>
      </c>
      <c r="K410" s="63">
        <v>1.8</v>
      </c>
      <c r="L410" s="45" t="s">
        <v>4</v>
      </c>
      <c r="M410" s="47">
        <f t="shared" si="31"/>
        <v>2.7</v>
      </c>
      <c r="N410" s="63">
        <v>17.899999999999999</v>
      </c>
      <c r="O410" s="45" t="s">
        <v>4</v>
      </c>
      <c r="P410" s="47">
        <f t="shared" si="37"/>
        <v>19.5</v>
      </c>
      <c r="Q410" s="63">
        <v>-1.8</v>
      </c>
      <c r="R410" s="45">
        <v>-4</v>
      </c>
      <c r="S410" s="47">
        <f t="shared" si="36"/>
        <v>-5.0999999999999996</v>
      </c>
      <c r="T410" s="63">
        <v>30</v>
      </c>
      <c r="U410" s="45">
        <v>32.9</v>
      </c>
      <c r="V410" s="47">
        <f t="shared" si="32"/>
        <v>36.700000000000003</v>
      </c>
    </row>
    <row r="411" spans="1:22">
      <c r="A411" s="44">
        <v>44805</v>
      </c>
      <c r="B411" s="45">
        <v>5.9</v>
      </c>
      <c r="C411" s="45">
        <v>1.8</v>
      </c>
      <c r="D411" s="47">
        <f t="shared" si="33"/>
        <v>1.5</v>
      </c>
      <c r="E411" s="63">
        <v>-10.6</v>
      </c>
      <c r="F411" s="45" t="s">
        <v>4</v>
      </c>
      <c r="G411" s="47">
        <f t="shared" si="34"/>
        <v>-9.5</v>
      </c>
      <c r="H411" s="63">
        <v>-3.6</v>
      </c>
      <c r="I411" s="45">
        <v>-3.6</v>
      </c>
      <c r="J411" s="47">
        <f t="shared" si="35"/>
        <v>-2.7</v>
      </c>
      <c r="K411" s="63">
        <v>-1.5</v>
      </c>
      <c r="L411" s="45" t="s">
        <v>4</v>
      </c>
      <c r="M411" s="47">
        <f t="shared" si="31"/>
        <v>1.4</v>
      </c>
      <c r="N411" s="63">
        <v>23</v>
      </c>
      <c r="O411" s="45" t="s">
        <v>4</v>
      </c>
      <c r="P411" s="47">
        <f t="shared" si="37"/>
        <v>20.6</v>
      </c>
      <c r="Q411" s="63">
        <v>-6.3</v>
      </c>
      <c r="R411" s="45">
        <v>-6.3</v>
      </c>
      <c r="S411" s="47">
        <f t="shared" si="36"/>
        <v>-5.2</v>
      </c>
      <c r="T411" s="63">
        <v>40.299999999999997</v>
      </c>
      <c r="U411" s="45">
        <v>40.200000000000003</v>
      </c>
      <c r="V411" s="47">
        <f t="shared" si="32"/>
        <v>37</v>
      </c>
    </row>
    <row r="412" spans="1:22">
      <c r="A412" s="44">
        <v>44835</v>
      </c>
      <c r="B412" s="45">
        <v>3.5</v>
      </c>
      <c r="C412" s="45">
        <v>2.2999999999999998</v>
      </c>
      <c r="D412" s="47">
        <f t="shared" si="33"/>
        <v>1.9</v>
      </c>
      <c r="E412" s="63">
        <v>-7.8</v>
      </c>
      <c r="F412" s="45" t="s">
        <v>4</v>
      </c>
      <c r="G412" s="47">
        <f t="shared" si="34"/>
        <v>-9.1999999999999993</v>
      </c>
      <c r="H412" s="63">
        <v>-5</v>
      </c>
      <c r="I412" s="45">
        <v>-5.5</v>
      </c>
      <c r="J412" s="47">
        <f t="shared" si="35"/>
        <v>-3.8</v>
      </c>
      <c r="K412" s="63">
        <v>0.1</v>
      </c>
      <c r="L412" s="45" t="s">
        <v>4</v>
      </c>
      <c r="M412" s="47">
        <f t="shared" si="31"/>
        <v>0.1</v>
      </c>
      <c r="N412" s="63">
        <v>25.7</v>
      </c>
      <c r="O412" s="45" t="s">
        <v>4</v>
      </c>
      <c r="P412" s="47">
        <f t="shared" si="37"/>
        <v>22.2</v>
      </c>
      <c r="Q412" s="63">
        <v>-7.7</v>
      </c>
      <c r="R412" s="45">
        <v>-6.2</v>
      </c>
      <c r="S412" s="47">
        <f t="shared" si="36"/>
        <v>-5.5</v>
      </c>
      <c r="T412" s="63">
        <v>44</v>
      </c>
      <c r="U412" s="45">
        <v>44.2</v>
      </c>
      <c r="V412" s="47">
        <f t="shared" si="32"/>
        <v>39.1</v>
      </c>
    </row>
    <row r="413" spans="1:22">
      <c r="A413" s="44">
        <v>44866</v>
      </c>
      <c r="B413" s="45">
        <v>1.3</v>
      </c>
      <c r="C413" s="45">
        <v>2.2000000000000002</v>
      </c>
      <c r="D413" s="47">
        <f t="shared" si="33"/>
        <v>2.1</v>
      </c>
      <c r="E413" s="63">
        <v>-7.6</v>
      </c>
      <c r="F413" s="45" t="s">
        <v>4</v>
      </c>
      <c r="G413" s="47">
        <f t="shared" si="34"/>
        <v>-8.6999999999999993</v>
      </c>
      <c r="H413" s="63">
        <v>-6.8</v>
      </c>
      <c r="I413" s="45">
        <v>-4.5</v>
      </c>
      <c r="J413" s="47">
        <f t="shared" si="35"/>
        <v>-4.5</v>
      </c>
      <c r="K413" s="63">
        <v>-0.3</v>
      </c>
      <c r="L413" s="45" t="s">
        <v>4</v>
      </c>
      <c r="M413" s="47">
        <f t="shared" si="31"/>
        <v>-0.6</v>
      </c>
      <c r="N413" s="63">
        <v>23</v>
      </c>
      <c r="O413" s="45" t="s">
        <v>4</v>
      </c>
      <c r="P413" s="47">
        <f t="shared" si="37"/>
        <v>23.9</v>
      </c>
      <c r="Q413" s="63">
        <v>-4.0999999999999996</v>
      </c>
      <c r="R413" s="45">
        <v>-1.6</v>
      </c>
      <c r="S413" s="47">
        <f t="shared" si="36"/>
        <v>-4.7</v>
      </c>
      <c r="T413" s="63">
        <v>39.4</v>
      </c>
      <c r="U413" s="45">
        <v>37.700000000000003</v>
      </c>
      <c r="V413" s="47">
        <f t="shared" si="32"/>
        <v>40.700000000000003</v>
      </c>
    </row>
    <row r="414" spans="1:22">
      <c r="A414" s="44">
        <v>44896</v>
      </c>
      <c r="B414" s="45">
        <v>3.6</v>
      </c>
      <c r="C414" s="45">
        <v>4.7</v>
      </c>
      <c r="D414" s="47">
        <f t="shared" si="33"/>
        <v>3.1</v>
      </c>
      <c r="E414" s="63">
        <v>-5.2</v>
      </c>
      <c r="F414" s="45" t="s">
        <v>4</v>
      </c>
      <c r="G414" s="47">
        <f t="shared" si="34"/>
        <v>-6.9</v>
      </c>
      <c r="H414" s="63">
        <v>-5.6</v>
      </c>
      <c r="I414" s="45">
        <v>-1.8</v>
      </c>
      <c r="J414" s="47">
        <f t="shared" si="35"/>
        <v>-3.9</v>
      </c>
      <c r="K414" s="63">
        <v>1</v>
      </c>
      <c r="L414" s="45" t="s">
        <v>4</v>
      </c>
      <c r="M414" s="47">
        <f t="shared" si="31"/>
        <v>0.3</v>
      </c>
      <c r="N414" s="63">
        <v>23.8</v>
      </c>
      <c r="O414" s="45" t="s">
        <v>4</v>
      </c>
      <c r="P414" s="47">
        <f t="shared" si="37"/>
        <v>24.2</v>
      </c>
      <c r="Q414" s="63">
        <v>-8.3000000000000007</v>
      </c>
      <c r="R414" s="45">
        <v>-3.6</v>
      </c>
      <c r="S414" s="47">
        <f t="shared" si="36"/>
        <v>-3.8</v>
      </c>
      <c r="T414" s="63">
        <v>31</v>
      </c>
      <c r="U414" s="45">
        <v>26.9</v>
      </c>
      <c r="V414" s="47">
        <f t="shared" si="32"/>
        <v>36.299999999999997</v>
      </c>
    </row>
    <row r="415" spans="1:22">
      <c r="A415" s="44">
        <v>44927</v>
      </c>
      <c r="B415" s="45">
        <v>13.1</v>
      </c>
      <c r="C415" s="45">
        <v>9.1999999999999993</v>
      </c>
      <c r="D415" s="47">
        <f t="shared" si="33"/>
        <v>5.4</v>
      </c>
      <c r="E415" s="63">
        <v>-3.3</v>
      </c>
      <c r="F415" s="45" t="s">
        <v>4</v>
      </c>
      <c r="G415" s="47">
        <f t="shared" si="34"/>
        <v>-5.4</v>
      </c>
      <c r="H415" s="63">
        <v>-7.4</v>
      </c>
      <c r="I415" s="45">
        <v>-3.9</v>
      </c>
      <c r="J415" s="47">
        <f t="shared" si="35"/>
        <v>-3.4</v>
      </c>
      <c r="K415" s="63">
        <v>2.9</v>
      </c>
      <c r="L415" s="45" t="s">
        <v>4</v>
      </c>
      <c r="M415" s="47">
        <f t="shared" si="31"/>
        <v>1.2</v>
      </c>
      <c r="N415" s="63">
        <v>20.100000000000001</v>
      </c>
      <c r="O415" s="45" t="s">
        <v>4</v>
      </c>
      <c r="P415" s="47">
        <f t="shared" si="37"/>
        <v>22.3</v>
      </c>
      <c r="Q415" s="63">
        <v>-8</v>
      </c>
      <c r="R415" s="45">
        <v>-1.4</v>
      </c>
      <c r="S415" s="47">
        <f t="shared" si="36"/>
        <v>-2.2000000000000002</v>
      </c>
      <c r="T415" s="63">
        <v>37.299999999999997</v>
      </c>
      <c r="U415" s="45">
        <v>31</v>
      </c>
      <c r="V415" s="47">
        <f t="shared" si="32"/>
        <v>31.9</v>
      </c>
    </row>
    <row r="416" spans="1:22">
      <c r="A416" s="44">
        <v>44958</v>
      </c>
      <c r="B416" s="45">
        <v>7.5</v>
      </c>
      <c r="C416" s="45">
        <v>13</v>
      </c>
      <c r="D416" s="47">
        <f t="shared" si="33"/>
        <v>9</v>
      </c>
      <c r="E416" s="63">
        <v>-4.8</v>
      </c>
      <c r="F416" s="45" t="s">
        <v>4</v>
      </c>
      <c r="G416" s="47">
        <f t="shared" si="34"/>
        <v>-4.4000000000000004</v>
      </c>
      <c r="H416" s="63">
        <v>-2.9</v>
      </c>
      <c r="I416" s="45">
        <v>-1.8</v>
      </c>
      <c r="J416" s="47">
        <f t="shared" si="35"/>
        <v>-2.5</v>
      </c>
      <c r="K416" s="63">
        <v>1</v>
      </c>
      <c r="L416" s="45" t="s">
        <v>4</v>
      </c>
      <c r="M416" s="47">
        <f t="shared" si="31"/>
        <v>1.6</v>
      </c>
      <c r="N416" s="63">
        <v>21.6</v>
      </c>
      <c r="O416" s="45" t="s">
        <v>4</v>
      </c>
      <c r="P416" s="47">
        <f t="shared" si="37"/>
        <v>21.8</v>
      </c>
      <c r="Q416" s="63">
        <v>0.2</v>
      </c>
      <c r="R416" s="45">
        <v>0.1</v>
      </c>
      <c r="S416" s="47">
        <f t="shared" si="36"/>
        <v>-1.6</v>
      </c>
      <c r="T416" s="63">
        <v>30.6</v>
      </c>
      <c r="U416" s="45">
        <v>27.1</v>
      </c>
      <c r="V416" s="47">
        <f t="shared" si="32"/>
        <v>28.3</v>
      </c>
    </row>
    <row r="417" spans="1:22">
      <c r="A417" s="44">
        <v>44986</v>
      </c>
      <c r="B417" s="45">
        <v>5.9</v>
      </c>
      <c r="C417" s="45">
        <v>14.4</v>
      </c>
      <c r="D417" s="47">
        <f t="shared" si="33"/>
        <v>12.2</v>
      </c>
      <c r="E417" s="63">
        <v>-3.5</v>
      </c>
      <c r="F417" s="45" t="s">
        <v>4</v>
      </c>
      <c r="G417" s="47">
        <f t="shared" si="34"/>
        <v>-3.9</v>
      </c>
      <c r="H417" s="63">
        <v>1.5</v>
      </c>
      <c r="I417" s="45">
        <v>2.7</v>
      </c>
      <c r="J417" s="47">
        <f t="shared" si="35"/>
        <v>-1</v>
      </c>
      <c r="K417" s="63">
        <v>2.9</v>
      </c>
      <c r="L417" s="45" t="s">
        <v>4</v>
      </c>
      <c r="M417" s="47">
        <f t="shared" si="31"/>
        <v>2.2999999999999998</v>
      </c>
      <c r="N417" s="63">
        <v>17.2</v>
      </c>
      <c r="O417" s="45" t="s">
        <v>4</v>
      </c>
      <c r="P417" s="47">
        <f t="shared" si="37"/>
        <v>19.600000000000001</v>
      </c>
      <c r="Q417" s="63">
        <v>1.5</v>
      </c>
      <c r="R417" s="45">
        <v>1.7</v>
      </c>
      <c r="S417" s="47">
        <f t="shared" si="36"/>
        <v>0.1</v>
      </c>
      <c r="T417" s="63">
        <v>25.4</v>
      </c>
      <c r="U417" s="45">
        <v>26.1</v>
      </c>
      <c r="V417" s="47">
        <f t="shared" si="32"/>
        <v>28.1</v>
      </c>
    </row>
    <row r="418" spans="1:22">
      <c r="A418" s="44">
        <v>45017</v>
      </c>
      <c r="B418" s="45">
        <v>11.6</v>
      </c>
      <c r="C418" s="45">
        <v>13.9</v>
      </c>
      <c r="D418" s="47">
        <f t="shared" si="33"/>
        <v>13.8</v>
      </c>
      <c r="E418" s="63">
        <v>-0.9</v>
      </c>
      <c r="F418" s="45" t="s">
        <v>4</v>
      </c>
      <c r="G418" s="47">
        <f t="shared" si="34"/>
        <v>-3.1</v>
      </c>
      <c r="H418" s="63">
        <v>3.8</v>
      </c>
      <c r="I418" s="45">
        <v>3.5</v>
      </c>
      <c r="J418" s="47">
        <f t="shared" si="35"/>
        <v>1.5</v>
      </c>
      <c r="K418" s="63">
        <v>1.2</v>
      </c>
      <c r="L418" s="45" t="s">
        <v>4</v>
      </c>
      <c r="M418" s="47">
        <f t="shared" si="31"/>
        <v>1.7</v>
      </c>
      <c r="N418" s="63">
        <v>17.399999999999999</v>
      </c>
      <c r="O418" s="45" t="s">
        <v>4</v>
      </c>
      <c r="P418" s="47">
        <f t="shared" si="37"/>
        <v>18.7</v>
      </c>
      <c r="Q418" s="63">
        <v>5.4</v>
      </c>
      <c r="R418" s="45">
        <v>2.9</v>
      </c>
      <c r="S418" s="47">
        <f t="shared" si="36"/>
        <v>1.6</v>
      </c>
      <c r="T418" s="63">
        <v>22.8</v>
      </c>
      <c r="U418" s="45">
        <v>23.5</v>
      </c>
      <c r="V418" s="47">
        <f t="shared" si="32"/>
        <v>25.6</v>
      </c>
    </row>
    <row r="419" spans="1:22">
      <c r="A419" s="44">
        <v>45047</v>
      </c>
      <c r="B419" s="45">
        <v>12.3</v>
      </c>
      <c r="C419" s="45">
        <v>12.9</v>
      </c>
      <c r="D419" s="47">
        <f t="shared" si="33"/>
        <v>13.7</v>
      </c>
      <c r="E419" s="63">
        <v>-0.3</v>
      </c>
      <c r="F419" s="45" t="s">
        <v>4</v>
      </c>
      <c r="G419" s="47">
        <f t="shared" si="34"/>
        <v>-1.6</v>
      </c>
      <c r="H419" s="63">
        <v>4.8</v>
      </c>
      <c r="I419" s="45">
        <v>1.6</v>
      </c>
      <c r="J419" s="47">
        <f t="shared" si="35"/>
        <v>2.6</v>
      </c>
      <c r="K419" s="63">
        <v>6</v>
      </c>
      <c r="L419" s="45" t="s">
        <v>4</v>
      </c>
      <c r="M419" s="47">
        <f t="shared" si="31"/>
        <v>3.4</v>
      </c>
      <c r="N419" s="63">
        <v>14.7</v>
      </c>
      <c r="O419" s="45" t="s">
        <v>4</v>
      </c>
      <c r="P419" s="47">
        <f t="shared" si="37"/>
        <v>16.399999999999999</v>
      </c>
      <c r="Q419" s="63">
        <v>8.5</v>
      </c>
      <c r="R419" s="45">
        <v>3.8</v>
      </c>
      <c r="S419" s="47">
        <f t="shared" si="36"/>
        <v>2.8</v>
      </c>
      <c r="T419" s="63">
        <v>14.3</v>
      </c>
      <c r="U419" s="45">
        <v>18.7</v>
      </c>
      <c r="V419" s="47">
        <f t="shared" si="32"/>
        <v>22.8</v>
      </c>
    </row>
    <row r="420" spans="1:22">
      <c r="A420" s="44">
        <v>45078</v>
      </c>
      <c r="B420" s="45">
        <v>11.5</v>
      </c>
      <c r="C420" s="45">
        <v>10.7</v>
      </c>
      <c r="D420" s="47">
        <f t="shared" si="33"/>
        <v>12.5</v>
      </c>
      <c r="E420" s="63">
        <v>2.8</v>
      </c>
      <c r="F420" s="45" t="s">
        <v>4</v>
      </c>
      <c r="G420" s="47">
        <f t="shared" si="34"/>
        <v>0.5</v>
      </c>
      <c r="H420" s="63">
        <v>3.4</v>
      </c>
      <c r="I420" s="45">
        <v>0.4</v>
      </c>
      <c r="J420" s="47">
        <f t="shared" si="35"/>
        <v>1.8</v>
      </c>
      <c r="K420" s="63">
        <v>6.3</v>
      </c>
      <c r="L420" s="45" t="s">
        <v>4</v>
      </c>
      <c r="M420" s="47">
        <f t="shared" si="31"/>
        <v>4.5</v>
      </c>
      <c r="N420" s="63">
        <v>14.2</v>
      </c>
      <c r="O420" s="45" t="s">
        <v>4</v>
      </c>
      <c r="P420" s="47">
        <f t="shared" si="37"/>
        <v>15.4</v>
      </c>
      <c r="Q420" s="63">
        <v>4.8</v>
      </c>
      <c r="R420" s="45">
        <v>0.2</v>
      </c>
      <c r="S420" s="47">
        <f t="shared" si="36"/>
        <v>2.2999999999999998</v>
      </c>
      <c r="T420" s="63">
        <v>12.9</v>
      </c>
      <c r="U420" s="45">
        <v>16.8</v>
      </c>
      <c r="V420" s="47">
        <f t="shared" si="32"/>
        <v>19.7</v>
      </c>
    </row>
    <row r="421" spans="1:22">
      <c r="A421" s="44">
        <v>45108</v>
      </c>
      <c r="B421" s="45">
        <v>12.2</v>
      </c>
      <c r="C421" s="45">
        <v>10.9</v>
      </c>
      <c r="D421" s="47">
        <f t="shared" si="33"/>
        <v>11.5</v>
      </c>
      <c r="E421" s="63">
        <v>0.2</v>
      </c>
      <c r="F421" s="45" t="s">
        <v>4</v>
      </c>
      <c r="G421" s="47">
        <f t="shared" si="34"/>
        <v>0.9</v>
      </c>
      <c r="H421" s="63">
        <v>-0.1</v>
      </c>
      <c r="I421" s="45">
        <v>-1.7</v>
      </c>
      <c r="J421" s="47">
        <f t="shared" si="35"/>
        <v>0.1</v>
      </c>
      <c r="K421" s="63">
        <v>5.7</v>
      </c>
      <c r="L421" s="45" t="s">
        <v>4</v>
      </c>
      <c r="M421" s="47">
        <f t="shared" si="31"/>
        <v>6</v>
      </c>
      <c r="N421" s="63">
        <v>15.4</v>
      </c>
      <c r="O421" s="45" t="s">
        <v>4</v>
      </c>
      <c r="P421" s="47">
        <f t="shared" si="37"/>
        <v>14.8</v>
      </c>
      <c r="Q421" s="63">
        <v>6.5</v>
      </c>
      <c r="R421" s="45">
        <v>5.3</v>
      </c>
      <c r="S421" s="47">
        <f t="shared" si="36"/>
        <v>3.1</v>
      </c>
      <c r="T421" s="63">
        <v>9.4</v>
      </c>
      <c r="U421" s="45">
        <v>13.1</v>
      </c>
      <c r="V421" s="47">
        <f t="shared" si="32"/>
        <v>16.2</v>
      </c>
    </row>
    <row r="422" spans="1:22">
      <c r="A422" s="44">
        <v>45139</v>
      </c>
      <c r="B422" s="45">
        <v>16.600000000000001</v>
      </c>
      <c r="C422" s="45">
        <v>8.3000000000000007</v>
      </c>
      <c r="D422" s="47">
        <f t="shared" si="33"/>
        <v>10</v>
      </c>
      <c r="E422" s="63">
        <v>2.5</v>
      </c>
      <c r="F422" s="45" t="s">
        <v>4</v>
      </c>
      <c r="G422" s="47">
        <f t="shared" si="34"/>
        <v>1.8</v>
      </c>
      <c r="H422" s="63">
        <v>3.4</v>
      </c>
      <c r="I422" s="45">
        <v>0.1</v>
      </c>
      <c r="J422" s="47">
        <f t="shared" si="35"/>
        <v>-0.4</v>
      </c>
      <c r="K422" s="63">
        <v>1.4</v>
      </c>
      <c r="L422" s="45" t="s">
        <v>4</v>
      </c>
      <c r="M422" s="47">
        <f t="shared" si="31"/>
        <v>4.5</v>
      </c>
      <c r="N422" s="63">
        <v>11.3</v>
      </c>
      <c r="O422" s="45" t="s">
        <v>4</v>
      </c>
      <c r="P422" s="47">
        <f t="shared" si="37"/>
        <v>13.6</v>
      </c>
      <c r="Q422" s="63">
        <v>8.6999999999999993</v>
      </c>
      <c r="R422" s="45">
        <v>6.8</v>
      </c>
      <c r="S422" s="47">
        <f t="shared" si="36"/>
        <v>4.0999999999999996</v>
      </c>
      <c r="T422" s="63">
        <v>11.6</v>
      </c>
      <c r="U422" s="45">
        <v>14.7</v>
      </c>
      <c r="V422" s="47">
        <f t="shared" si="32"/>
        <v>14.9</v>
      </c>
    </row>
    <row r="423" spans="1:22">
      <c r="A423" s="44">
        <v>45170</v>
      </c>
      <c r="B423" s="45">
        <v>9</v>
      </c>
      <c r="C423" s="45">
        <v>5.8</v>
      </c>
      <c r="D423" s="47">
        <f t="shared" si="33"/>
        <v>8.3000000000000007</v>
      </c>
      <c r="E423" s="63">
        <v>3.1</v>
      </c>
      <c r="F423" s="45" t="s">
        <v>4</v>
      </c>
      <c r="G423" s="47">
        <f t="shared" si="34"/>
        <v>1.9</v>
      </c>
      <c r="H423" s="63">
        <v>-2.9</v>
      </c>
      <c r="I423" s="45">
        <v>-2.7</v>
      </c>
      <c r="J423" s="47">
        <f t="shared" si="35"/>
        <v>-1.4</v>
      </c>
      <c r="K423" s="63">
        <v>2.1</v>
      </c>
      <c r="L423" s="45" t="s">
        <v>4</v>
      </c>
      <c r="M423" s="47">
        <f t="shared" si="31"/>
        <v>3.1</v>
      </c>
      <c r="N423" s="63">
        <v>12.5</v>
      </c>
      <c r="O423" s="45" t="s">
        <v>4</v>
      </c>
      <c r="P423" s="47">
        <f t="shared" si="37"/>
        <v>13.1</v>
      </c>
      <c r="Q423" s="63">
        <v>4.5999999999999996</v>
      </c>
      <c r="R423" s="45">
        <v>5</v>
      </c>
      <c r="S423" s="47">
        <f t="shared" si="36"/>
        <v>5.7</v>
      </c>
      <c r="T423" s="63">
        <v>13.9</v>
      </c>
      <c r="U423" s="45">
        <v>13.6</v>
      </c>
      <c r="V423" s="47">
        <f t="shared" si="32"/>
        <v>13.8</v>
      </c>
    </row>
    <row r="424" spans="1:22">
      <c r="A424" s="44">
        <v>45200</v>
      </c>
      <c r="B424" s="45">
        <v>5.5</v>
      </c>
      <c r="C424" s="45">
        <v>4.5</v>
      </c>
      <c r="D424" s="47">
        <f t="shared" si="33"/>
        <v>6.2</v>
      </c>
      <c r="E424" s="63">
        <v>0.6</v>
      </c>
      <c r="F424" s="45" t="s">
        <v>4</v>
      </c>
      <c r="G424" s="47">
        <f t="shared" si="34"/>
        <v>2.1</v>
      </c>
      <c r="H424" s="63">
        <v>-0.6</v>
      </c>
      <c r="I424" s="45">
        <v>-0.7</v>
      </c>
      <c r="J424" s="47">
        <f t="shared" si="35"/>
        <v>-1.1000000000000001</v>
      </c>
      <c r="K424" s="63">
        <v>1.3</v>
      </c>
      <c r="L424" s="45" t="s">
        <v>4</v>
      </c>
      <c r="M424" s="47">
        <f t="shared" si="31"/>
        <v>1.6</v>
      </c>
      <c r="N424" s="63">
        <v>13.1</v>
      </c>
      <c r="O424" s="45" t="s">
        <v>4</v>
      </c>
      <c r="P424" s="47">
        <f t="shared" si="37"/>
        <v>12.3</v>
      </c>
      <c r="Q424" s="63">
        <v>5.5</v>
      </c>
      <c r="R424" s="45">
        <v>7.2</v>
      </c>
      <c r="S424" s="47">
        <f t="shared" si="36"/>
        <v>6.3</v>
      </c>
      <c r="T424" s="63">
        <v>11.5</v>
      </c>
      <c r="U424" s="45">
        <v>11.5</v>
      </c>
      <c r="V424" s="47">
        <f t="shared" si="32"/>
        <v>13.3</v>
      </c>
    </row>
    <row r="425" spans="1:22">
      <c r="A425" s="44">
        <v>45231</v>
      </c>
      <c r="B425" s="45">
        <v>3.1</v>
      </c>
      <c r="C425" s="45">
        <v>5.2</v>
      </c>
      <c r="D425" s="47">
        <f t="shared" si="33"/>
        <v>5.2</v>
      </c>
      <c r="E425" s="63">
        <v>2.9</v>
      </c>
      <c r="F425" s="45" t="s">
        <v>4</v>
      </c>
      <c r="G425" s="47">
        <f t="shared" si="34"/>
        <v>2.2000000000000002</v>
      </c>
      <c r="H425" s="63">
        <v>-1.5</v>
      </c>
      <c r="I425" s="45">
        <v>0.9</v>
      </c>
      <c r="J425" s="47">
        <f t="shared" si="35"/>
        <v>-0.8</v>
      </c>
      <c r="K425" s="63">
        <v>1.2</v>
      </c>
      <c r="L425" s="45" t="s">
        <v>4</v>
      </c>
      <c r="M425" s="47">
        <f t="shared" si="31"/>
        <v>1.5</v>
      </c>
      <c r="N425" s="63">
        <v>13.6</v>
      </c>
      <c r="O425" s="45" t="s">
        <v>4</v>
      </c>
      <c r="P425" s="47">
        <f t="shared" si="37"/>
        <v>13.1</v>
      </c>
      <c r="Q425" s="63">
        <v>4.3</v>
      </c>
      <c r="R425" s="45">
        <v>6.1</v>
      </c>
      <c r="S425" s="47">
        <f t="shared" si="36"/>
        <v>6.1</v>
      </c>
      <c r="T425" s="63">
        <v>10.1</v>
      </c>
      <c r="U425" s="45">
        <v>8.3000000000000007</v>
      </c>
      <c r="V425" s="47">
        <f t="shared" si="32"/>
        <v>11.1</v>
      </c>
    </row>
    <row r="426" spans="1:22">
      <c r="A426" s="44">
        <v>45261</v>
      </c>
      <c r="B426" s="45">
        <v>10.6</v>
      </c>
      <c r="C426" s="45">
        <v>11.6</v>
      </c>
      <c r="D426" s="47">
        <f t="shared" si="33"/>
        <v>7.1</v>
      </c>
      <c r="E426" s="63">
        <v>3.1</v>
      </c>
      <c r="F426" s="45" t="s">
        <v>4</v>
      </c>
      <c r="G426" s="47">
        <f t="shared" si="34"/>
        <v>2.2000000000000002</v>
      </c>
      <c r="H426" s="63">
        <v>-2.5</v>
      </c>
      <c r="I426" s="45">
        <v>1.2</v>
      </c>
      <c r="J426" s="47">
        <f t="shared" si="35"/>
        <v>0.5</v>
      </c>
      <c r="K426" s="63">
        <v>1.4</v>
      </c>
      <c r="L426" s="45" t="s">
        <v>4</v>
      </c>
      <c r="M426" s="47">
        <f t="shared" si="31"/>
        <v>1.3</v>
      </c>
      <c r="N426" s="63">
        <v>14.4</v>
      </c>
      <c r="O426" s="45" t="s">
        <v>4</v>
      </c>
      <c r="P426" s="47">
        <f t="shared" si="37"/>
        <v>13.7</v>
      </c>
      <c r="Q426" s="63">
        <v>1.4</v>
      </c>
      <c r="R426" s="45">
        <v>6</v>
      </c>
      <c r="S426" s="47">
        <f t="shared" si="36"/>
        <v>6.4</v>
      </c>
      <c r="T426" s="63">
        <v>15.4</v>
      </c>
      <c r="U426" s="45">
        <v>11</v>
      </c>
      <c r="V426" s="47">
        <f t="shared" si="32"/>
        <v>10.3</v>
      </c>
    </row>
    <row r="427" spans="1:22">
      <c r="A427" s="44">
        <v>45292</v>
      </c>
      <c r="B427" s="45">
        <v>10.4</v>
      </c>
      <c r="C427" s="45">
        <v>6.3</v>
      </c>
      <c r="D427" s="47">
        <f t="shared" si="33"/>
        <v>7.7</v>
      </c>
      <c r="E427" s="63">
        <v>4.7</v>
      </c>
      <c r="F427" s="45" t="s">
        <v>4</v>
      </c>
      <c r="G427" s="47">
        <f t="shared" si="34"/>
        <v>3.6</v>
      </c>
      <c r="H427" s="63">
        <v>-1.3</v>
      </c>
      <c r="I427" s="45">
        <v>2.1</v>
      </c>
      <c r="J427" s="47">
        <f t="shared" si="35"/>
        <v>1.4</v>
      </c>
      <c r="K427" s="63">
        <v>0.8</v>
      </c>
      <c r="L427" s="45" t="s">
        <v>4</v>
      </c>
      <c r="M427" s="47">
        <f t="shared" si="31"/>
        <v>1.1000000000000001</v>
      </c>
      <c r="N427" s="63">
        <v>11.7</v>
      </c>
      <c r="O427" s="45" t="s">
        <v>4</v>
      </c>
      <c r="P427" s="47">
        <f t="shared" si="37"/>
        <v>13.2</v>
      </c>
      <c r="Q427" s="63">
        <v>1.5</v>
      </c>
      <c r="R427" s="45">
        <v>7.8</v>
      </c>
      <c r="S427" s="47">
        <f t="shared" si="36"/>
        <v>6.6</v>
      </c>
      <c r="T427" s="63">
        <v>24.1</v>
      </c>
      <c r="U427" s="45">
        <v>17.399999999999999</v>
      </c>
      <c r="V427" s="47">
        <f t="shared" si="32"/>
        <v>12.2</v>
      </c>
    </row>
    <row r="428" spans="1:22">
      <c r="A428" s="44">
        <v>45323</v>
      </c>
      <c r="B428" s="45">
        <v>0.4</v>
      </c>
      <c r="C428" s="45">
        <v>5.5</v>
      </c>
      <c r="D428" s="47">
        <f t="shared" si="33"/>
        <v>7.8</v>
      </c>
      <c r="E428" s="63">
        <v>2.7</v>
      </c>
      <c r="F428" s="45" t="s">
        <v>4</v>
      </c>
      <c r="G428" s="47">
        <f t="shared" si="34"/>
        <v>3.5</v>
      </c>
      <c r="H428" s="63">
        <v>-0.2</v>
      </c>
      <c r="I428" s="45">
        <v>1</v>
      </c>
      <c r="J428" s="47">
        <f t="shared" si="35"/>
        <v>1.4</v>
      </c>
      <c r="K428" s="63">
        <v>0.3</v>
      </c>
      <c r="L428" s="45" t="s">
        <v>4</v>
      </c>
      <c r="M428" s="47">
        <f t="shared" si="31"/>
        <v>0.8</v>
      </c>
      <c r="N428" s="63">
        <v>12.4</v>
      </c>
      <c r="O428" s="45" t="s">
        <v>4</v>
      </c>
      <c r="P428" s="47">
        <f t="shared" si="37"/>
        <v>12.8</v>
      </c>
      <c r="Q428" s="63">
        <v>3.4</v>
      </c>
      <c r="R428" s="45">
        <v>3</v>
      </c>
      <c r="S428" s="47">
        <f t="shared" si="36"/>
        <v>5.6</v>
      </c>
      <c r="T428" s="63">
        <v>14.2</v>
      </c>
      <c r="U428" s="45">
        <v>10.7</v>
      </c>
      <c r="V428" s="47">
        <f t="shared" si="32"/>
        <v>13</v>
      </c>
    </row>
    <row r="429" spans="1:22">
      <c r="A429" s="44">
        <v>45352</v>
      </c>
      <c r="B429" s="45">
        <v>-1.2</v>
      </c>
      <c r="C429" s="45">
        <v>6.7</v>
      </c>
      <c r="D429" s="47">
        <f t="shared" si="33"/>
        <v>6.2</v>
      </c>
      <c r="E429" s="63">
        <v>4.8</v>
      </c>
      <c r="F429" s="45" t="s">
        <v>4</v>
      </c>
      <c r="G429" s="47">
        <f t="shared" si="34"/>
        <v>4.0999999999999996</v>
      </c>
      <c r="H429" s="63">
        <v>0.2</v>
      </c>
      <c r="I429" s="45">
        <v>0.7</v>
      </c>
      <c r="J429" s="47">
        <f t="shared" si="35"/>
        <v>1.3</v>
      </c>
      <c r="K429" s="63">
        <v>0</v>
      </c>
      <c r="L429" s="45" t="s">
        <v>4</v>
      </c>
      <c r="M429" s="47">
        <f t="shared" si="31"/>
        <v>0.4</v>
      </c>
      <c r="N429" s="63">
        <v>14.4</v>
      </c>
      <c r="O429" s="45" t="s">
        <v>4</v>
      </c>
      <c r="P429" s="47">
        <f t="shared" ref="P429:P449" si="38">ROUND(AVERAGE(N427:N429),1)</f>
        <v>12.8</v>
      </c>
      <c r="Q429" s="63">
        <v>6.4</v>
      </c>
      <c r="R429" s="45">
        <v>6.2</v>
      </c>
      <c r="S429" s="47">
        <f t="shared" si="36"/>
        <v>5.7</v>
      </c>
      <c r="T429" s="63">
        <v>8.5</v>
      </c>
      <c r="U429" s="45">
        <v>9.1999999999999993</v>
      </c>
      <c r="V429" s="47">
        <f t="shared" si="32"/>
        <v>12.4</v>
      </c>
    </row>
    <row r="430" spans="1:22">
      <c r="A430" s="44">
        <v>45383</v>
      </c>
      <c r="B430" s="45">
        <v>5.3</v>
      </c>
      <c r="C430" s="45">
        <v>6.7</v>
      </c>
      <c r="D430" s="47">
        <f t="shared" si="33"/>
        <v>6.3</v>
      </c>
      <c r="E430" s="63">
        <v>5.3</v>
      </c>
      <c r="F430" s="45" t="s">
        <v>4</v>
      </c>
      <c r="G430" s="47">
        <f t="shared" si="34"/>
        <v>4.3</v>
      </c>
      <c r="H430" s="63">
        <v>1</v>
      </c>
      <c r="I430" s="45">
        <v>0.1</v>
      </c>
      <c r="J430" s="47">
        <f t="shared" si="35"/>
        <v>0.6</v>
      </c>
      <c r="K430" s="63">
        <v>2.8</v>
      </c>
      <c r="L430" s="45" t="s">
        <v>4</v>
      </c>
      <c r="M430" s="47">
        <f t="shared" si="31"/>
        <v>1</v>
      </c>
      <c r="N430" s="63">
        <v>12.6</v>
      </c>
      <c r="O430" s="45" t="s">
        <v>4</v>
      </c>
      <c r="P430" s="47">
        <f t="shared" si="38"/>
        <v>13.1</v>
      </c>
      <c r="Q430" s="63">
        <v>10.6</v>
      </c>
      <c r="R430" s="45">
        <v>8</v>
      </c>
      <c r="S430" s="47">
        <f t="shared" si="36"/>
        <v>5.7</v>
      </c>
      <c r="T430" s="63">
        <v>8.1</v>
      </c>
      <c r="U430" s="45">
        <v>8.5</v>
      </c>
      <c r="V430" s="47">
        <f t="shared" si="32"/>
        <v>9.5</v>
      </c>
    </row>
    <row r="431" spans="1:22">
      <c r="A431" s="44">
        <v>45413</v>
      </c>
      <c r="B431" s="45">
        <v>4</v>
      </c>
      <c r="C431" s="45">
        <v>4.3</v>
      </c>
      <c r="D431" s="47">
        <f t="shared" si="33"/>
        <v>5.9</v>
      </c>
      <c r="E431" s="63">
        <v>4.2</v>
      </c>
      <c r="F431" s="45" t="s">
        <v>4</v>
      </c>
      <c r="G431" s="47">
        <f t="shared" si="34"/>
        <v>4.8</v>
      </c>
      <c r="H431" s="63">
        <v>1.4</v>
      </c>
      <c r="I431" s="45">
        <v>-1.7</v>
      </c>
      <c r="J431" s="47">
        <f t="shared" si="35"/>
        <v>-0.3</v>
      </c>
      <c r="K431" s="63">
        <v>2.6</v>
      </c>
      <c r="L431" s="45" t="s">
        <v>4</v>
      </c>
      <c r="M431" s="47">
        <f t="shared" ref="M431:M449" si="39">ROUND(AVERAGE(K429:K431),1)</f>
        <v>1.8</v>
      </c>
      <c r="N431" s="63">
        <v>8.1</v>
      </c>
      <c r="O431" s="45" t="s">
        <v>4</v>
      </c>
      <c r="P431" s="47">
        <f t="shared" si="38"/>
        <v>11.7</v>
      </c>
      <c r="Q431" s="63">
        <v>7.6</v>
      </c>
      <c r="R431" s="45">
        <v>3.2</v>
      </c>
      <c r="S431" s="47">
        <f t="shared" si="36"/>
        <v>5.8</v>
      </c>
      <c r="T431" s="63">
        <v>3.2</v>
      </c>
      <c r="U431" s="45">
        <v>8</v>
      </c>
      <c r="V431" s="47">
        <f t="shared" si="32"/>
        <v>8.6</v>
      </c>
    </row>
    <row r="432" spans="1:22">
      <c r="A432" s="44">
        <v>45444</v>
      </c>
      <c r="B432" s="45">
        <v>5.5</v>
      </c>
      <c r="C432" s="45">
        <v>4.5</v>
      </c>
      <c r="D432" s="47">
        <f t="shared" si="33"/>
        <v>5.2</v>
      </c>
      <c r="E432" s="63">
        <v>3.4</v>
      </c>
      <c r="F432" s="45" t="s">
        <v>4</v>
      </c>
      <c r="G432" s="47">
        <f t="shared" si="34"/>
        <v>4.3</v>
      </c>
      <c r="H432" s="63">
        <v>2.7</v>
      </c>
      <c r="I432" s="45">
        <v>0</v>
      </c>
      <c r="J432" s="47">
        <f t="shared" si="35"/>
        <v>-0.5</v>
      </c>
      <c r="K432" s="63">
        <v>6.1</v>
      </c>
      <c r="L432" s="45" t="s">
        <v>4</v>
      </c>
      <c r="M432" s="47">
        <f t="shared" si="39"/>
        <v>3.8</v>
      </c>
      <c r="N432" s="63">
        <v>9.9</v>
      </c>
      <c r="O432" s="45" t="s">
        <v>4</v>
      </c>
      <c r="P432" s="47">
        <f t="shared" si="38"/>
        <v>10.199999999999999</v>
      </c>
      <c r="Q432" s="63">
        <v>10</v>
      </c>
      <c r="R432" s="45">
        <v>5.8</v>
      </c>
      <c r="S432" s="47">
        <f t="shared" si="36"/>
        <v>5.7</v>
      </c>
      <c r="T432" s="63">
        <v>4.0999999999999996</v>
      </c>
      <c r="U432" s="45">
        <v>8.1999999999999993</v>
      </c>
      <c r="V432" s="47">
        <f t="shared" si="32"/>
        <v>8.1999999999999993</v>
      </c>
    </row>
    <row r="433" spans="1:22">
      <c r="A433" s="44">
        <v>45474</v>
      </c>
      <c r="B433" s="45">
        <v>6.9</v>
      </c>
      <c r="C433" s="45">
        <v>5.3</v>
      </c>
      <c r="D433" s="47">
        <f t="shared" si="33"/>
        <v>4.7</v>
      </c>
      <c r="E433" s="63">
        <v>4.3</v>
      </c>
      <c r="F433" s="45" t="s">
        <v>4</v>
      </c>
      <c r="G433" s="47">
        <f t="shared" si="34"/>
        <v>4</v>
      </c>
      <c r="H433" s="63">
        <v>1.6</v>
      </c>
      <c r="I433" s="45">
        <v>0.2</v>
      </c>
      <c r="J433" s="47">
        <f t="shared" si="35"/>
        <v>-0.5</v>
      </c>
      <c r="K433" s="63">
        <v>1.6</v>
      </c>
      <c r="L433" s="45" t="s">
        <v>4</v>
      </c>
      <c r="M433" s="47">
        <f t="shared" si="39"/>
        <v>3.4</v>
      </c>
      <c r="N433" s="63">
        <v>11.9</v>
      </c>
      <c r="O433" s="45" t="s">
        <v>4</v>
      </c>
      <c r="P433" s="47">
        <f t="shared" si="38"/>
        <v>10</v>
      </c>
      <c r="Q433" s="63">
        <v>6.3</v>
      </c>
      <c r="R433" s="45">
        <v>5.3</v>
      </c>
      <c r="S433" s="47">
        <f t="shared" si="36"/>
        <v>4.8</v>
      </c>
      <c r="T433" s="63">
        <v>5.7</v>
      </c>
      <c r="U433" s="45">
        <v>9.6999999999999993</v>
      </c>
      <c r="V433" s="47">
        <f t="shared" si="32"/>
        <v>8.6</v>
      </c>
    </row>
    <row r="434" spans="1:22">
      <c r="A434" s="44">
        <v>45505</v>
      </c>
      <c r="B434" s="45">
        <v>7.8</v>
      </c>
      <c r="C434" s="45">
        <v>0</v>
      </c>
      <c r="D434" s="47">
        <f t="shared" si="33"/>
        <v>3.3</v>
      </c>
      <c r="E434" s="63">
        <v>2.2999999999999998</v>
      </c>
      <c r="F434" s="45" t="s">
        <v>4</v>
      </c>
      <c r="G434" s="47">
        <f t="shared" si="34"/>
        <v>3.3</v>
      </c>
      <c r="H434" s="63">
        <v>-4.5</v>
      </c>
      <c r="I434" s="45">
        <v>-7.5</v>
      </c>
      <c r="J434" s="47">
        <f t="shared" si="35"/>
        <v>-2.4</v>
      </c>
      <c r="K434" s="63">
        <v>4.0999999999999996</v>
      </c>
      <c r="L434" s="45" t="s">
        <v>4</v>
      </c>
      <c r="M434" s="47">
        <f t="shared" si="39"/>
        <v>3.9</v>
      </c>
      <c r="N434" s="63">
        <v>8.6</v>
      </c>
      <c r="O434" s="45" t="s">
        <v>4</v>
      </c>
      <c r="P434" s="47">
        <f t="shared" si="38"/>
        <v>10.1</v>
      </c>
      <c r="Q434" s="63">
        <v>5.0999999999999996</v>
      </c>
      <c r="R434" s="45">
        <v>3.6</v>
      </c>
      <c r="S434" s="47">
        <f t="shared" si="36"/>
        <v>4.9000000000000004</v>
      </c>
      <c r="T434" s="63">
        <v>4.5999999999999996</v>
      </c>
      <c r="U434" s="45">
        <v>7.8</v>
      </c>
      <c r="V434" s="47">
        <f t="shared" si="32"/>
        <v>8.6</v>
      </c>
    </row>
    <row r="435" spans="1:22">
      <c r="A435" s="44">
        <v>45536</v>
      </c>
      <c r="B435" s="45">
        <v>6.8</v>
      </c>
      <c r="C435" s="45">
        <v>4.5999999999999996</v>
      </c>
      <c r="D435" s="47">
        <f t="shared" si="33"/>
        <v>3.3</v>
      </c>
      <c r="E435" s="63">
        <v>3</v>
      </c>
      <c r="F435" s="45" t="s">
        <v>4</v>
      </c>
      <c r="G435" s="47">
        <f t="shared" si="34"/>
        <v>3.2</v>
      </c>
      <c r="H435" s="63">
        <v>2.1</v>
      </c>
      <c r="I435" s="45">
        <v>2.6</v>
      </c>
      <c r="J435" s="47">
        <f t="shared" si="35"/>
        <v>-1.6</v>
      </c>
      <c r="K435" s="63">
        <v>-2.8</v>
      </c>
      <c r="L435" s="45" t="s">
        <v>4</v>
      </c>
      <c r="M435" s="47">
        <f t="shared" si="39"/>
        <v>1</v>
      </c>
      <c r="N435" s="63">
        <v>11.9</v>
      </c>
      <c r="O435" s="45" t="s">
        <v>4</v>
      </c>
      <c r="P435" s="47">
        <f t="shared" si="38"/>
        <v>10.8</v>
      </c>
      <c r="Q435" s="63">
        <v>5.0999999999999996</v>
      </c>
      <c r="R435" s="45">
        <v>5.8</v>
      </c>
      <c r="S435" s="47">
        <f t="shared" si="36"/>
        <v>4.9000000000000004</v>
      </c>
      <c r="T435" s="63">
        <v>3.6</v>
      </c>
      <c r="U435" s="45">
        <v>3.3</v>
      </c>
      <c r="V435" s="47">
        <f t="shared" si="32"/>
        <v>6.9</v>
      </c>
    </row>
    <row r="436" spans="1:22">
      <c r="A436" s="44">
        <v>45566</v>
      </c>
      <c r="B436" s="45">
        <v>9.3000000000000007</v>
      </c>
      <c r="C436" s="45">
        <v>8.5</v>
      </c>
      <c r="D436" s="47">
        <f t="shared" si="33"/>
        <v>4.4000000000000004</v>
      </c>
      <c r="E436" s="63">
        <v>2.2999999999999998</v>
      </c>
      <c r="F436" s="45" t="s">
        <v>4</v>
      </c>
      <c r="G436" s="47">
        <f t="shared" si="34"/>
        <v>2.5</v>
      </c>
      <c r="H436" s="63">
        <v>2</v>
      </c>
      <c r="I436" s="45">
        <v>2.1</v>
      </c>
      <c r="J436" s="47">
        <f t="shared" si="35"/>
        <v>-0.9</v>
      </c>
      <c r="K436" s="63">
        <v>1.2</v>
      </c>
      <c r="L436" s="45" t="s">
        <v>4</v>
      </c>
      <c r="M436" s="47">
        <f t="shared" si="39"/>
        <v>0.8</v>
      </c>
      <c r="N436" s="63">
        <v>11.9</v>
      </c>
      <c r="O436" s="45" t="s">
        <v>4</v>
      </c>
      <c r="P436" s="47">
        <f t="shared" si="38"/>
        <v>10.8</v>
      </c>
      <c r="Q436" s="63">
        <v>3.7</v>
      </c>
      <c r="R436" s="45">
        <v>5.4</v>
      </c>
      <c r="S436" s="47">
        <f t="shared" si="36"/>
        <v>4.9000000000000004</v>
      </c>
      <c r="T436" s="63">
        <v>7.9</v>
      </c>
      <c r="U436" s="45">
        <v>7.8</v>
      </c>
      <c r="V436" s="47">
        <f t="shared" ref="V436:V449" si="40">ROUND(AVERAGE(U434:U436),1)</f>
        <v>6.3</v>
      </c>
    </row>
    <row r="437" spans="1:22">
      <c r="A437" s="44">
        <v>45597</v>
      </c>
      <c r="B437" s="45">
        <v>4.5</v>
      </c>
      <c r="C437" s="45">
        <v>7.2</v>
      </c>
      <c r="D437" s="47">
        <f t="shared" si="33"/>
        <v>6.8</v>
      </c>
      <c r="E437" s="63">
        <v>4.5</v>
      </c>
      <c r="F437" s="45" t="s">
        <v>4</v>
      </c>
      <c r="G437" s="47">
        <f t="shared" si="34"/>
        <v>3.3</v>
      </c>
      <c r="H437" s="63">
        <v>-0.7</v>
      </c>
      <c r="I437" s="45">
        <v>1.5</v>
      </c>
      <c r="J437" s="47">
        <f t="shared" si="35"/>
        <v>2.1</v>
      </c>
      <c r="K437" s="63">
        <v>4.5</v>
      </c>
      <c r="L437" s="45" t="s">
        <v>4</v>
      </c>
      <c r="M437" s="47">
        <f t="shared" si="39"/>
        <v>1</v>
      </c>
      <c r="N437" s="63">
        <v>5.2</v>
      </c>
      <c r="O437" s="45" t="s">
        <v>4</v>
      </c>
      <c r="P437" s="47">
        <f t="shared" si="38"/>
        <v>9.6999999999999993</v>
      </c>
      <c r="Q437" s="63">
        <v>5.9</v>
      </c>
      <c r="R437" s="45">
        <v>7.1</v>
      </c>
      <c r="S437" s="47">
        <f t="shared" si="36"/>
        <v>6.1</v>
      </c>
      <c r="T437" s="63">
        <v>8.9</v>
      </c>
      <c r="U437" s="45">
        <v>7.1</v>
      </c>
      <c r="V437" s="47">
        <f t="shared" si="40"/>
        <v>6.1</v>
      </c>
    </row>
    <row r="438" spans="1:22">
      <c r="A438" s="44">
        <v>45627</v>
      </c>
      <c r="B438" s="45">
        <v>7.8</v>
      </c>
      <c r="C438" s="45">
        <v>8.6</v>
      </c>
      <c r="D438" s="47">
        <f t="shared" si="33"/>
        <v>8.1</v>
      </c>
      <c r="E438" s="63">
        <v>3.9</v>
      </c>
      <c r="F438" s="45" t="s">
        <v>4</v>
      </c>
      <c r="G438" s="47">
        <f t="shared" si="34"/>
        <v>3.6</v>
      </c>
      <c r="H438" s="63">
        <v>-2.6</v>
      </c>
      <c r="I438" s="45">
        <v>1</v>
      </c>
      <c r="J438" s="47">
        <f t="shared" si="35"/>
        <v>1.5</v>
      </c>
      <c r="K438" s="63">
        <v>1.2</v>
      </c>
      <c r="L438" s="45" t="s">
        <v>4</v>
      </c>
      <c r="M438" s="47">
        <f t="shared" si="39"/>
        <v>2.2999999999999998</v>
      </c>
      <c r="N438" s="63">
        <v>8.3000000000000007</v>
      </c>
      <c r="O438" s="45" t="s">
        <v>4</v>
      </c>
      <c r="P438" s="47">
        <f t="shared" si="38"/>
        <v>8.5</v>
      </c>
      <c r="Q438" s="63">
        <v>3.4</v>
      </c>
      <c r="R438" s="45">
        <v>7.8</v>
      </c>
      <c r="S438" s="47">
        <f t="shared" si="36"/>
        <v>6.8</v>
      </c>
      <c r="T438" s="63">
        <v>13.8</v>
      </c>
      <c r="U438" s="45">
        <v>9.1999999999999993</v>
      </c>
      <c r="V438" s="47">
        <f t="shared" si="40"/>
        <v>8</v>
      </c>
    </row>
    <row r="439" spans="1:22">
      <c r="A439" s="44">
        <v>45658</v>
      </c>
      <c r="B439" s="45">
        <v>11.6</v>
      </c>
      <c r="C439" s="45">
        <v>7.4</v>
      </c>
      <c r="D439" s="47">
        <f t="shared" si="33"/>
        <v>7.7</v>
      </c>
      <c r="E439" s="63">
        <v>2.6</v>
      </c>
      <c r="F439" s="45" t="s">
        <v>4</v>
      </c>
      <c r="G439" s="47">
        <f t="shared" si="34"/>
        <v>3.7</v>
      </c>
      <c r="H439" s="63">
        <v>-1.1000000000000001</v>
      </c>
      <c r="I439" s="45">
        <v>2</v>
      </c>
      <c r="J439" s="47">
        <f t="shared" si="35"/>
        <v>1.5</v>
      </c>
      <c r="K439" s="63">
        <v>-0.4</v>
      </c>
      <c r="L439" s="45" t="s">
        <v>4</v>
      </c>
      <c r="M439" s="47">
        <f t="shared" si="39"/>
        <v>1.8</v>
      </c>
      <c r="N439" s="63">
        <v>7</v>
      </c>
      <c r="O439" s="45" t="s">
        <v>4</v>
      </c>
      <c r="P439" s="47">
        <f t="shared" si="38"/>
        <v>6.8</v>
      </c>
      <c r="Q439" s="63">
        <v>-0.5</v>
      </c>
      <c r="R439" s="45">
        <v>5.2</v>
      </c>
      <c r="S439" s="47">
        <f t="shared" si="36"/>
        <v>6.7</v>
      </c>
      <c r="T439" s="63">
        <v>14.4</v>
      </c>
      <c r="U439" s="45">
        <v>7.4</v>
      </c>
      <c r="V439" s="47">
        <f t="shared" si="40"/>
        <v>7.9</v>
      </c>
    </row>
    <row r="440" spans="1:22">
      <c r="A440" s="44">
        <v>45689</v>
      </c>
      <c r="B440" s="45">
        <v>1.8</v>
      </c>
      <c r="C440" s="45">
        <v>6.5</v>
      </c>
      <c r="D440" s="47">
        <f t="shared" si="33"/>
        <v>7.5</v>
      </c>
      <c r="E440" s="63">
        <v>2.9</v>
      </c>
      <c r="F440" s="45" t="s">
        <v>4</v>
      </c>
      <c r="G440" s="47">
        <f t="shared" si="34"/>
        <v>3.1</v>
      </c>
      <c r="H440" s="63">
        <v>0</v>
      </c>
      <c r="I440" s="45">
        <v>1.3</v>
      </c>
      <c r="J440" s="47">
        <f t="shared" si="35"/>
        <v>1.4</v>
      </c>
      <c r="K440" s="63">
        <v>1.8</v>
      </c>
      <c r="L440" s="45" t="s">
        <v>4</v>
      </c>
      <c r="M440" s="47">
        <f t="shared" si="39"/>
        <v>0.9</v>
      </c>
      <c r="N440" s="63">
        <v>6.3</v>
      </c>
      <c r="O440" s="45" t="s">
        <v>4</v>
      </c>
      <c r="P440" s="47">
        <f t="shared" si="38"/>
        <v>7.2</v>
      </c>
      <c r="Q440" s="63">
        <v>9.1999999999999993</v>
      </c>
      <c r="R440" s="45">
        <v>9</v>
      </c>
      <c r="S440" s="47">
        <f t="shared" si="36"/>
        <v>7.3</v>
      </c>
      <c r="T440" s="63">
        <v>11</v>
      </c>
      <c r="U440" s="45">
        <v>7.4</v>
      </c>
      <c r="V440" s="47">
        <f t="shared" si="40"/>
        <v>8</v>
      </c>
    </row>
    <row r="441" spans="1:22">
      <c r="A441" s="44">
        <v>45717</v>
      </c>
      <c r="B441" s="45">
        <v>-1.4</v>
      </c>
      <c r="C441" s="45">
        <v>5.9</v>
      </c>
      <c r="D441" s="47">
        <f t="shared" si="33"/>
        <v>6.6</v>
      </c>
      <c r="E441" s="63">
        <v>0.2</v>
      </c>
      <c r="F441" s="45" t="s">
        <v>4</v>
      </c>
      <c r="G441" s="47">
        <f t="shared" si="34"/>
        <v>1.9</v>
      </c>
      <c r="H441" s="63">
        <v>1.9</v>
      </c>
      <c r="I441" s="45">
        <v>1.9</v>
      </c>
      <c r="J441" s="47">
        <f t="shared" si="35"/>
        <v>1.7</v>
      </c>
      <c r="K441" s="63">
        <v>2</v>
      </c>
      <c r="L441" s="45" t="s">
        <v>4</v>
      </c>
      <c r="M441" s="47">
        <f t="shared" si="39"/>
        <v>1.1000000000000001</v>
      </c>
      <c r="N441" s="63">
        <v>8.6</v>
      </c>
      <c r="O441" s="45" t="s">
        <v>4</v>
      </c>
      <c r="P441" s="47">
        <f t="shared" si="38"/>
        <v>7.3</v>
      </c>
      <c r="Q441" s="63">
        <v>5.5</v>
      </c>
      <c r="R441" s="45">
        <v>5</v>
      </c>
      <c r="S441" s="47">
        <f t="shared" si="36"/>
        <v>6.4</v>
      </c>
      <c r="T441" s="63">
        <v>7.2</v>
      </c>
      <c r="U441" s="45">
        <v>7.9</v>
      </c>
      <c r="V441" s="47">
        <f t="shared" si="40"/>
        <v>7.6</v>
      </c>
    </row>
    <row r="442" spans="1:22">
      <c r="A442" s="44">
        <v>45748</v>
      </c>
      <c r="B442" s="45">
        <v>4.5</v>
      </c>
      <c r="C442" s="45">
        <v>5.5</v>
      </c>
      <c r="D442" s="47">
        <f t="shared" si="33"/>
        <v>6</v>
      </c>
      <c r="E442" s="63">
        <v>3.2</v>
      </c>
      <c r="F442" s="45" t="s">
        <v>4</v>
      </c>
      <c r="G442" s="47">
        <f t="shared" si="34"/>
        <v>2.1</v>
      </c>
      <c r="H442" s="63">
        <v>2.7</v>
      </c>
      <c r="I442" s="45">
        <v>1.5</v>
      </c>
      <c r="J442" s="47">
        <f t="shared" si="35"/>
        <v>1.6</v>
      </c>
      <c r="K442" s="63">
        <v>2.4</v>
      </c>
      <c r="L442" s="45" t="s">
        <v>4</v>
      </c>
      <c r="M442" s="47">
        <f t="shared" si="39"/>
        <v>2.1</v>
      </c>
      <c r="N442" s="63">
        <v>7.6</v>
      </c>
      <c r="O442" s="45" t="s">
        <v>4</v>
      </c>
      <c r="P442" s="47">
        <f t="shared" si="38"/>
        <v>7.5</v>
      </c>
      <c r="Q442" s="63">
        <v>5.7</v>
      </c>
      <c r="R442" s="45">
        <v>3.1</v>
      </c>
      <c r="S442" s="47">
        <f t="shared" si="36"/>
        <v>5.7</v>
      </c>
      <c r="T442" s="63">
        <v>8.3000000000000007</v>
      </c>
      <c r="U442" s="45">
        <v>8.6999999999999993</v>
      </c>
      <c r="V442" s="47">
        <f t="shared" si="40"/>
        <v>8</v>
      </c>
    </row>
    <row r="443" spans="1:22">
      <c r="A443" s="44">
        <v>45778</v>
      </c>
      <c r="B443" s="45">
        <v>4.3</v>
      </c>
      <c r="C443" s="45">
        <v>4.5</v>
      </c>
      <c r="D443" s="47">
        <f t="shared" si="33"/>
        <v>5.3</v>
      </c>
      <c r="E443" s="63">
        <v>4.9000000000000004</v>
      </c>
      <c r="F443" s="45" t="s">
        <v>4</v>
      </c>
      <c r="G443" s="47">
        <f t="shared" si="34"/>
        <v>2.8</v>
      </c>
      <c r="H443" s="63">
        <v>5.3</v>
      </c>
      <c r="I443" s="45">
        <v>2.2999999999999998</v>
      </c>
      <c r="J443" s="47">
        <f t="shared" si="35"/>
        <v>1.9</v>
      </c>
      <c r="K443" s="63">
        <v>5</v>
      </c>
      <c r="L443" s="45" t="s">
        <v>4</v>
      </c>
      <c r="M443" s="47">
        <f t="shared" si="39"/>
        <v>3.1</v>
      </c>
      <c r="N443" s="63">
        <v>13.1</v>
      </c>
      <c r="O443" s="45" t="s">
        <v>4</v>
      </c>
      <c r="P443" s="47">
        <f t="shared" si="38"/>
        <v>9.8000000000000007</v>
      </c>
      <c r="Q443" s="63">
        <v>9.4</v>
      </c>
      <c r="R443" s="45">
        <v>5.2</v>
      </c>
      <c r="S443" s="47">
        <f t="shared" si="36"/>
        <v>4.4000000000000004</v>
      </c>
      <c r="T443" s="63">
        <v>7.3</v>
      </c>
      <c r="U443" s="45">
        <v>12.4</v>
      </c>
      <c r="V443" s="47">
        <f t="shared" si="40"/>
        <v>9.6999999999999993</v>
      </c>
    </row>
    <row r="444" spans="1:22">
      <c r="A444" s="44">
        <v>45809</v>
      </c>
      <c r="B444" s="45">
        <v>5.7</v>
      </c>
      <c r="C444" s="45">
        <v>4.9000000000000004</v>
      </c>
      <c r="D444" s="47">
        <f t="shared" si="33"/>
        <v>5</v>
      </c>
      <c r="E444" s="63">
        <v>4.2</v>
      </c>
      <c r="F444" s="45" t="s">
        <v>4</v>
      </c>
      <c r="G444" s="47">
        <f t="shared" si="34"/>
        <v>4.0999999999999996</v>
      </c>
      <c r="H444" s="63">
        <v>5.0999999999999996</v>
      </c>
      <c r="I444" s="45">
        <v>2.4</v>
      </c>
      <c r="J444" s="47">
        <f t="shared" si="35"/>
        <v>2.1</v>
      </c>
      <c r="K444" s="63">
        <v>9</v>
      </c>
      <c r="L444" s="45" t="s">
        <v>4</v>
      </c>
      <c r="M444" s="47">
        <f t="shared" si="39"/>
        <v>5.5</v>
      </c>
      <c r="N444" s="63">
        <v>11</v>
      </c>
      <c r="O444" s="45" t="s">
        <v>4</v>
      </c>
      <c r="P444" s="47">
        <f t="shared" si="38"/>
        <v>10.6</v>
      </c>
      <c r="Q444" s="63">
        <v>9.6</v>
      </c>
      <c r="R444" s="45">
        <v>5.9</v>
      </c>
      <c r="S444" s="47">
        <f t="shared" si="36"/>
        <v>4.7</v>
      </c>
      <c r="T444" s="63">
        <v>6.6</v>
      </c>
      <c r="U444" s="45">
        <v>10.7</v>
      </c>
      <c r="V444" s="47">
        <f t="shared" si="40"/>
        <v>10.6</v>
      </c>
    </row>
    <row r="445" spans="1:22">
      <c r="A445" s="44">
        <v>45839</v>
      </c>
      <c r="B445" s="45">
        <v>9.1</v>
      </c>
      <c r="C445" s="45">
        <v>7.6</v>
      </c>
      <c r="D445" s="47">
        <f t="shared" si="33"/>
        <v>5.7</v>
      </c>
      <c r="E445" s="63">
        <v>4.5999999999999996</v>
      </c>
      <c r="F445" s="45" t="s">
        <v>4</v>
      </c>
      <c r="G445" s="47">
        <f t="shared" si="34"/>
        <v>4.5999999999999996</v>
      </c>
      <c r="H445" s="63">
        <v>5.4</v>
      </c>
      <c r="I445" s="45">
        <v>4.3</v>
      </c>
      <c r="J445" s="47">
        <f t="shared" si="35"/>
        <v>3</v>
      </c>
      <c r="K445" s="63">
        <v>6.1</v>
      </c>
      <c r="L445" s="45" t="s">
        <v>4</v>
      </c>
      <c r="M445" s="47">
        <f t="shared" si="39"/>
        <v>6.7</v>
      </c>
      <c r="N445" s="63">
        <v>11.7</v>
      </c>
      <c r="O445" s="45" t="s">
        <v>4</v>
      </c>
      <c r="P445" s="47">
        <f t="shared" si="38"/>
        <v>11.9</v>
      </c>
      <c r="Q445" s="63">
        <v>8.9</v>
      </c>
      <c r="R445" s="45">
        <v>7.8</v>
      </c>
      <c r="S445" s="47">
        <f t="shared" si="36"/>
        <v>6.3</v>
      </c>
      <c r="T445" s="63">
        <v>5.4</v>
      </c>
      <c r="U445" s="45">
        <v>9.5</v>
      </c>
      <c r="V445" s="47">
        <f t="shared" si="40"/>
        <v>10.9</v>
      </c>
    </row>
    <row r="446" spans="1:22">
      <c r="A446" s="44">
        <v>45870</v>
      </c>
      <c r="B446" s="45">
        <v>11.5</v>
      </c>
      <c r="C446" s="45">
        <v>4.2</v>
      </c>
      <c r="D446" s="47">
        <f t="shared" si="33"/>
        <v>5.6</v>
      </c>
      <c r="E446" s="63">
        <v>2.9</v>
      </c>
      <c r="F446" s="45" t="s">
        <v>4</v>
      </c>
      <c r="G446" s="47">
        <f t="shared" si="34"/>
        <v>3.9</v>
      </c>
      <c r="H446" s="63">
        <v>5.7</v>
      </c>
      <c r="I446" s="45">
        <v>3</v>
      </c>
      <c r="J446" s="47">
        <f t="shared" si="35"/>
        <v>3.2</v>
      </c>
      <c r="K446" s="63">
        <v>4.4000000000000004</v>
      </c>
      <c r="L446" s="45" t="s">
        <v>4</v>
      </c>
      <c r="M446" s="47">
        <f t="shared" si="39"/>
        <v>6.5</v>
      </c>
      <c r="N446" s="63">
        <v>11.7</v>
      </c>
      <c r="O446" s="45" t="s">
        <v>4</v>
      </c>
      <c r="P446" s="47">
        <f t="shared" si="38"/>
        <v>11.5</v>
      </c>
      <c r="Q446" s="63">
        <v>8.6999999999999993</v>
      </c>
      <c r="R446" s="45">
        <v>7.2</v>
      </c>
      <c r="S446" s="47">
        <f t="shared" si="36"/>
        <v>7</v>
      </c>
      <c r="T446" s="63">
        <v>4.5</v>
      </c>
      <c r="U446" s="45">
        <v>7.7</v>
      </c>
      <c r="V446" s="47">
        <f t="shared" si="40"/>
        <v>9.3000000000000007</v>
      </c>
    </row>
    <row r="447" spans="1:22">
      <c r="A447" s="44">
        <v>45901</v>
      </c>
      <c r="B447" s="45">
        <v>10.9</v>
      </c>
      <c r="C447" s="45">
        <v>9.3000000000000007</v>
      </c>
      <c r="D447" s="47">
        <f t="shared" si="33"/>
        <v>7</v>
      </c>
      <c r="E447" s="63">
        <v>3.9</v>
      </c>
      <c r="F447" s="45" t="s">
        <v>4</v>
      </c>
      <c r="G447" s="47">
        <f t="shared" si="34"/>
        <v>3.8</v>
      </c>
      <c r="H447" s="63">
        <v>2.2999999999999998</v>
      </c>
      <c r="I447" s="45">
        <v>2.8</v>
      </c>
      <c r="J447" s="47">
        <f t="shared" si="35"/>
        <v>3.4</v>
      </c>
      <c r="K447" s="63">
        <v>3.2</v>
      </c>
      <c r="L447" s="45" t="s">
        <v>4</v>
      </c>
      <c r="M447" s="47">
        <f t="shared" si="39"/>
        <v>4.5999999999999996</v>
      </c>
      <c r="N447" s="63">
        <v>9.4</v>
      </c>
      <c r="O447" s="45" t="s">
        <v>4</v>
      </c>
      <c r="P447" s="47">
        <f t="shared" si="38"/>
        <v>10.9</v>
      </c>
      <c r="Q447" s="63">
        <v>6.7</v>
      </c>
      <c r="R447" s="45">
        <v>7.6</v>
      </c>
      <c r="S447" s="47">
        <f t="shared" si="36"/>
        <v>7.5</v>
      </c>
      <c r="T447" s="63">
        <v>4.3</v>
      </c>
      <c r="U447" s="45">
        <v>4</v>
      </c>
      <c r="V447" s="47">
        <f t="shared" si="40"/>
        <v>7.1</v>
      </c>
    </row>
    <row r="448" spans="1:22">
      <c r="A448" s="44">
        <v>45931</v>
      </c>
      <c r="B448" s="45">
        <v>11.3</v>
      </c>
      <c r="C448" s="45">
        <v>10.6</v>
      </c>
      <c r="D448" s="47">
        <f t="shared" si="33"/>
        <v>8</v>
      </c>
      <c r="E448" s="63">
        <v>2.5</v>
      </c>
      <c r="F448" s="45" t="s">
        <v>4</v>
      </c>
      <c r="G448" s="47">
        <f t="shared" si="34"/>
        <v>3.1</v>
      </c>
      <c r="H448" s="63">
        <v>3.9</v>
      </c>
      <c r="I448" s="45">
        <v>4</v>
      </c>
      <c r="J448" s="47">
        <f t="shared" si="35"/>
        <v>3.3</v>
      </c>
      <c r="K448" s="63">
        <v>4.0999999999999996</v>
      </c>
      <c r="L448" s="45" t="s">
        <v>4</v>
      </c>
      <c r="M448" s="47">
        <f t="shared" si="39"/>
        <v>3.9</v>
      </c>
      <c r="N448" s="63">
        <v>10.1</v>
      </c>
      <c r="O448" s="45" t="s">
        <v>4</v>
      </c>
      <c r="P448" s="47">
        <f t="shared" si="38"/>
        <v>10.4</v>
      </c>
      <c r="Q448" s="63">
        <v>7.8</v>
      </c>
      <c r="R448" s="45">
        <v>9.3000000000000007</v>
      </c>
      <c r="S448" s="47">
        <f t="shared" si="36"/>
        <v>8</v>
      </c>
      <c r="T448" s="63">
        <v>4.3</v>
      </c>
      <c r="U448" s="45">
        <v>4.0999999999999996</v>
      </c>
      <c r="V448" s="47">
        <f t="shared" si="40"/>
        <v>5.3</v>
      </c>
    </row>
    <row r="449" spans="1:22">
      <c r="A449" s="44">
        <v>45962</v>
      </c>
      <c r="B449" s="45">
        <v>11.4</v>
      </c>
      <c r="C449" s="45">
        <v>14.3</v>
      </c>
      <c r="D449" s="47">
        <f t="shared" si="33"/>
        <v>11.4</v>
      </c>
      <c r="E449" s="63">
        <v>2.7</v>
      </c>
      <c r="F449" s="45" t="s">
        <v>4</v>
      </c>
      <c r="G449" s="47">
        <f t="shared" si="34"/>
        <v>3</v>
      </c>
      <c r="H449" s="63">
        <v>2.9</v>
      </c>
      <c r="I449" s="45">
        <v>5</v>
      </c>
      <c r="J449" s="47">
        <f t="shared" si="35"/>
        <v>3.9</v>
      </c>
      <c r="K449" s="63">
        <v>6</v>
      </c>
      <c r="L449" s="45" t="s">
        <v>4</v>
      </c>
      <c r="M449" s="47">
        <f t="shared" si="39"/>
        <v>4.4000000000000004</v>
      </c>
      <c r="N449" s="63">
        <v>11.4</v>
      </c>
      <c r="O449" s="45" t="s">
        <v>4</v>
      </c>
      <c r="P449" s="47">
        <f t="shared" si="38"/>
        <v>10.3</v>
      </c>
      <c r="Q449" s="63">
        <v>9.3000000000000007</v>
      </c>
      <c r="R449" s="45">
        <v>10.3</v>
      </c>
      <c r="S449" s="47">
        <f t="shared" si="36"/>
        <v>9.1</v>
      </c>
      <c r="T449" s="63">
        <v>5.3</v>
      </c>
      <c r="U449" s="45">
        <v>3.7</v>
      </c>
      <c r="V449" s="47">
        <f t="shared" si="40"/>
        <v>3.9</v>
      </c>
    </row>
    <row r="450" spans="1:22">
      <c r="A450" s="44">
        <v>45992</v>
      </c>
      <c r="B450" s="45">
        <v>11.3</v>
      </c>
      <c r="C450" s="45">
        <v>11.9</v>
      </c>
      <c r="D450" s="47">
        <f t="shared" ref="D450" si="41">ROUND(AVERAGE(C448:C450),1)</f>
        <v>12.3</v>
      </c>
      <c r="E450" s="63">
        <v>2.4</v>
      </c>
      <c r="F450" s="45" t="s">
        <v>4</v>
      </c>
      <c r="G450" s="47">
        <f t="shared" ref="G450" si="42">ROUND(AVERAGE(E448:E450),1)</f>
        <v>2.5</v>
      </c>
      <c r="H450" s="63">
        <v>3.1</v>
      </c>
      <c r="I450" s="45">
        <v>6.6</v>
      </c>
      <c r="J450" s="47">
        <f t="shared" ref="J450" si="43">ROUND(AVERAGE(I448:I450),1)</f>
        <v>5.2</v>
      </c>
      <c r="K450" s="63">
        <v>4.4000000000000004</v>
      </c>
      <c r="L450" s="45" t="s">
        <v>4</v>
      </c>
      <c r="M450" s="47">
        <f t="shared" ref="M450" si="44">ROUND(AVERAGE(K448:K450),1)</f>
        <v>4.8</v>
      </c>
      <c r="N450" s="63">
        <v>10</v>
      </c>
      <c r="O450" s="45" t="s">
        <v>4</v>
      </c>
      <c r="P450" s="47">
        <f t="shared" ref="P450" si="45">ROUND(AVERAGE(N448:N450),1)</f>
        <v>10.5</v>
      </c>
      <c r="Q450" s="63">
        <v>5.6</v>
      </c>
      <c r="R450" s="45">
        <v>9.8000000000000007</v>
      </c>
      <c r="S450" s="47">
        <f t="shared" ref="S450" si="46">ROUND(AVERAGE(R448:R450),1)</f>
        <v>9.8000000000000007</v>
      </c>
      <c r="T450" s="63">
        <v>11.8</v>
      </c>
      <c r="U450" s="45">
        <v>7</v>
      </c>
      <c r="V450" s="47">
        <f t="shared" ref="V450" si="47">ROUND(AVERAGE(U448:U450),1)</f>
        <v>4.9000000000000004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 codeName="Sheet34">
    <tabColor rgb="FFC9CBE7"/>
  </sheetPr>
  <dimension ref="A1:AM154"/>
  <sheetViews>
    <sheetView showGridLines="0" zoomScaleNormal="100" workbookViewId="0">
      <pane xSplit="1" ySplit="6" topLeftCell="M138" activePane="bottomRight" state="frozen"/>
      <selection activeCell="B9" sqref="B9"/>
      <selection pane="topRight" activeCell="B9" sqref="B9"/>
      <selection pane="bottomLeft" activeCell="B9" sqref="B9"/>
      <selection pane="bottomRight" activeCell="AC162" sqref="AC162"/>
    </sheetView>
  </sheetViews>
  <sheetFormatPr defaultRowHeight="15"/>
  <sheetData>
    <row r="1" spans="1:39" s="39" customFormat="1" ht="12.75">
      <c r="A1" s="40" t="s">
        <v>249</v>
      </c>
      <c r="H1" s="38"/>
      <c r="I1" s="38"/>
      <c r="J1" s="38"/>
    </row>
    <row r="2" spans="1:39" s="39" customFormat="1" ht="12.75">
      <c r="A2" s="41" t="s">
        <v>128</v>
      </c>
      <c r="H2" s="38"/>
      <c r="I2" s="38"/>
      <c r="J2" s="38"/>
    </row>
    <row r="3" spans="1:39" s="39" customFormat="1" ht="12.75">
      <c r="A3" s="42" t="s">
        <v>225</v>
      </c>
      <c r="H3" s="38"/>
      <c r="I3" s="38"/>
      <c r="J3" s="38"/>
    </row>
    <row r="4" spans="1:39" s="39" customFormat="1" ht="15" customHeight="1">
      <c r="A4" s="109" t="s">
        <v>126</v>
      </c>
      <c r="B4" s="101" t="s">
        <v>250</v>
      </c>
      <c r="C4" s="102"/>
      <c r="D4" s="103"/>
      <c r="E4" s="101" t="s">
        <v>251</v>
      </c>
      <c r="F4" s="102"/>
      <c r="G4" s="103"/>
      <c r="H4" s="101" t="s">
        <v>664</v>
      </c>
      <c r="I4" s="102"/>
      <c r="J4" s="103"/>
      <c r="K4" s="101" t="s">
        <v>252</v>
      </c>
      <c r="L4" s="102"/>
      <c r="M4" s="103"/>
      <c r="N4" s="101" t="s">
        <v>287</v>
      </c>
      <c r="O4" s="103"/>
      <c r="P4" s="156" t="s">
        <v>254</v>
      </c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 t="s">
        <v>253</v>
      </c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</row>
    <row r="5" spans="1:39" s="39" customFormat="1" ht="4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6"/>
      <c r="P5" s="153" t="s">
        <v>255</v>
      </c>
      <c r="Q5" s="153"/>
      <c r="R5" s="153" t="s">
        <v>256</v>
      </c>
      <c r="S5" s="153"/>
      <c r="T5" s="153" t="s">
        <v>257</v>
      </c>
      <c r="U5" s="153"/>
      <c r="V5" s="153" t="s">
        <v>167</v>
      </c>
      <c r="W5" s="153"/>
      <c r="X5" s="153" t="s">
        <v>165</v>
      </c>
      <c r="Y5" s="153"/>
      <c r="Z5" s="153" t="s">
        <v>169</v>
      </c>
      <c r="AA5" s="153"/>
      <c r="AB5" s="153" t="s">
        <v>255</v>
      </c>
      <c r="AC5" s="153"/>
      <c r="AD5" s="153" t="s">
        <v>256</v>
      </c>
      <c r="AE5" s="153"/>
      <c r="AF5" s="153" t="s">
        <v>257</v>
      </c>
      <c r="AG5" s="153"/>
      <c r="AH5" s="153" t="s">
        <v>167</v>
      </c>
      <c r="AI5" s="153"/>
      <c r="AJ5" s="153" t="s">
        <v>165</v>
      </c>
      <c r="AK5" s="153"/>
      <c r="AL5" s="153" t="s">
        <v>169</v>
      </c>
      <c r="AM5" s="153"/>
    </row>
    <row r="6" spans="1:39" s="39" customFormat="1" ht="15" customHeight="1">
      <c r="A6" s="110"/>
      <c r="B6" s="43" t="s">
        <v>117</v>
      </c>
      <c r="C6" s="43" t="s">
        <v>118</v>
      </c>
      <c r="D6" s="43" t="s">
        <v>172</v>
      </c>
      <c r="E6" s="43" t="s">
        <v>117</v>
      </c>
      <c r="F6" s="43" t="s">
        <v>118</v>
      </c>
      <c r="G6" s="43" t="s">
        <v>172</v>
      </c>
      <c r="H6" s="43" t="s">
        <v>117</v>
      </c>
      <c r="I6" s="43" t="s">
        <v>118</v>
      </c>
      <c r="J6" s="43" t="s">
        <v>153</v>
      </c>
      <c r="K6" s="43" t="s">
        <v>117</v>
      </c>
      <c r="L6" s="43" t="s">
        <v>118</v>
      </c>
      <c r="M6" s="43" t="s">
        <v>172</v>
      </c>
      <c r="N6" s="43" t="s">
        <v>154</v>
      </c>
      <c r="O6" s="43" t="s">
        <v>155</v>
      </c>
      <c r="P6" s="43" t="s">
        <v>154</v>
      </c>
      <c r="Q6" s="43" t="s">
        <v>155</v>
      </c>
      <c r="R6" s="43" t="s">
        <v>154</v>
      </c>
      <c r="S6" s="43" t="s">
        <v>155</v>
      </c>
      <c r="T6" s="43" t="s">
        <v>154</v>
      </c>
      <c r="U6" s="43" t="s">
        <v>155</v>
      </c>
      <c r="V6" s="43" t="s">
        <v>154</v>
      </c>
      <c r="W6" s="43" t="s">
        <v>155</v>
      </c>
      <c r="X6" s="43" t="s">
        <v>154</v>
      </c>
      <c r="Y6" s="43" t="s">
        <v>155</v>
      </c>
      <c r="Z6" s="43" t="s">
        <v>154</v>
      </c>
      <c r="AA6" s="43" t="s">
        <v>155</v>
      </c>
      <c r="AB6" s="43" t="s">
        <v>154</v>
      </c>
      <c r="AC6" s="43" t="s">
        <v>155</v>
      </c>
      <c r="AD6" s="43" t="s">
        <v>154</v>
      </c>
      <c r="AE6" s="43" t="s">
        <v>155</v>
      </c>
      <c r="AF6" s="43" t="s">
        <v>154</v>
      </c>
      <c r="AG6" s="43" t="s">
        <v>155</v>
      </c>
      <c r="AH6" s="43" t="s">
        <v>154</v>
      </c>
      <c r="AI6" s="43" t="s">
        <v>155</v>
      </c>
      <c r="AJ6" s="43" t="s">
        <v>154</v>
      </c>
      <c r="AK6" s="43" t="s">
        <v>155</v>
      </c>
      <c r="AL6" s="43" t="s">
        <v>154</v>
      </c>
      <c r="AM6" s="43" t="s">
        <v>155</v>
      </c>
    </row>
    <row r="7" spans="1:39">
      <c r="A7" s="44">
        <v>32509</v>
      </c>
      <c r="B7" s="48">
        <v>22.6</v>
      </c>
      <c r="C7" s="45">
        <v>16.8</v>
      </c>
      <c r="D7" s="46" t="s">
        <v>4</v>
      </c>
      <c r="E7" s="48" t="s">
        <v>4</v>
      </c>
      <c r="F7" s="45" t="s">
        <v>4</v>
      </c>
      <c r="G7" s="46" t="s">
        <v>4</v>
      </c>
      <c r="H7" s="48" t="s">
        <v>4</v>
      </c>
      <c r="I7" s="87" t="s">
        <v>4</v>
      </c>
      <c r="J7" s="46" t="s">
        <v>4</v>
      </c>
      <c r="K7" s="48">
        <v>-6.7</v>
      </c>
      <c r="L7" s="45">
        <v>-6.6</v>
      </c>
      <c r="M7" s="46" t="s">
        <v>4</v>
      </c>
      <c r="N7" s="48">
        <v>25.4</v>
      </c>
      <c r="O7" s="87" t="s">
        <v>4</v>
      </c>
      <c r="P7" s="88">
        <v>16.600000000000001</v>
      </c>
      <c r="Q7" s="87" t="s">
        <v>4</v>
      </c>
      <c r="R7" s="88">
        <v>30.3</v>
      </c>
      <c r="S7" s="87" t="s">
        <v>4</v>
      </c>
      <c r="T7" s="87" t="s">
        <v>4</v>
      </c>
      <c r="U7" s="87" t="s">
        <v>4</v>
      </c>
      <c r="V7" s="45">
        <v>5</v>
      </c>
      <c r="W7" s="45" t="s">
        <v>4</v>
      </c>
      <c r="X7" s="45">
        <v>15.5</v>
      </c>
      <c r="Y7" s="45" t="s">
        <v>4</v>
      </c>
      <c r="Z7" s="45" t="s">
        <v>4</v>
      </c>
      <c r="AA7" s="45" t="s">
        <v>4</v>
      </c>
      <c r="AB7" s="45">
        <v>32.700000000000003</v>
      </c>
      <c r="AC7" s="45" t="s">
        <v>4</v>
      </c>
      <c r="AD7" s="45">
        <v>40.299999999999997</v>
      </c>
      <c r="AE7" s="45" t="s">
        <v>4</v>
      </c>
      <c r="AF7" s="45" t="s">
        <v>4</v>
      </c>
      <c r="AG7" s="45" t="s">
        <v>4</v>
      </c>
      <c r="AH7" s="45">
        <v>8</v>
      </c>
      <c r="AI7" s="45" t="s">
        <v>4</v>
      </c>
      <c r="AJ7" s="45">
        <v>19</v>
      </c>
      <c r="AK7" s="45" t="s">
        <v>4</v>
      </c>
      <c r="AL7" s="45" t="s">
        <v>4</v>
      </c>
      <c r="AM7" s="45" t="s">
        <v>4</v>
      </c>
    </row>
    <row r="8" spans="1:39">
      <c r="A8" s="44">
        <v>32599</v>
      </c>
      <c r="B8" s="63">
        <v>9.6</v>
      </c>
      <c r="C8" s="45">
        <v>10.8</v>
      </c>
      <c r="D8" s="47">
        <f t="shared" ref="D8:D39" si="0">ROUND(AVERAGE(C7:C8),1)</f>
        <v>13.8</v>
      </c>
      <c r="E8" s="63" t="s">
        <v>4</v>
      </c>
      <c r="F8" s="45" t="s">
        <v>4</v>
      </c>
      <c r="G8" s="46" t="s">
        <v>4</v>
      </c>
      <c r="H8" s="63" t="s">
        <v>4</v>
      </c>
      <c r="I8" s="87" t="s">
        <v>4</v>
      </c>
      <c r="J8" s="46" t="s">
        <v>4</v>
      </c>
      <c r="K8" s="63">
        <v>4.3</v>
      </c>
      <c r="L8" s="45">
        <v>1.3</v>
      </c>
      <c r="M8" s="47">
        <f t="shared" ref="M8:M39" si="1">ROUND(AVERAGE(L7:L8),1)</f>
        <v>-2.7</v>
      </c>
      <c r="N8" s="63">
        <v>29.4</v>
      </c>
      <c r="O8" s="87" t="s">
        <v>4</v>
      </c>
      <c r="P8" s="88">
        <v>32.6</v>
      </c>
      <c r="Q8" s="87" t="s">
        <v>4</v>
      </c>
      <c r="R8" s="88">
        <v>33.299999999999997</v>
      </c>
      <c r="S8" s="87" t="s">
        <v>4</v>
      </c>
      <c r="T8" s="87" t="s">
        <v>4</v>
      </c>
      <c r="U8" s="87" t="s">
        <v>4</v>
      </c>
      <c r="V8" s="45">
        <v>4</v>
      </c>
      <c r="W8" s="45" t="s">
        <v>4</v>
      </c>
      <c r="X8" s="45">
        <v>13.5</v>
      </c>
      <c r="Y8" s="45" t="s">
        <v>4</v>
      </c>
      <c r="Z8" s="45" t="s">
        <v>4</v>
      </c>
      <c r="AA8" s="45" t="s">
        <v>4</v>
      </c>
      <c r="AB8" s="45">
        <v>38.299999999999997</v>
      </c>
      <c r="AC8" s="45" t="s">
        <v>4</v>
      </c>
      <c r="AD8" s="45">
        <v>32.5</v>
      </c>
      <c r="AE8" s="45" t="s">
        <v>4</v>
      </c>
      <c r="AF8" s="45" t="s">
        <v>4</v>
      </c>
      <c r="AG8" s="45" t="s">
        <v>4</v>
      </c>
      <c r="AH8" s="45">
        <v>7.1</v>
      </c>
      <c r="AI8" s="45" t="s">
        <v>4</v>
      </c>
      <c r="AJ8" s="45">
        <v>22.1</v>
      </c>
      <c r="AK8" s="45" t="s">
        <v>4</v>
      </c>
      <c r="AL8" s="45" t="s">
        <v>4</v>
      </c>
      <c r="AM8" s="45" t="s">
        <v>4</v>
      </c>
    </row>
    <row r="9" spans="1:39">
      <c r="A9" s="44">
        <v>32690</v>
      </c>
      <c r="B9" s="63">
        <v>5.6</v>
      </c>
      <c r="C9" s="45">
        <v>6.6</v>
      </c>
      <c r="D9" s="47">
        <f t="shared" si="0"/>
        <v>8.6999999999999993</v>
      </c>
      <c r="E9" s="63" t="s">
        <v>4</v>
      </c>
      <c r="F9" s="45" t="s">
        <v>4</v>
      </c>
      <c r="G9" s="46" t="s">
        <v>4</v>
      </c>
      <c r="H9" s="63" t="s">
        <v>4</v>
      </c>
      <c r="I9" s="87" t="s">
        <v>4</v>
      </c>
      <c r="J9" s="46" t="s">
        <v>4</v>
      </c>
      <c r="K9" s="63">
        <v>4.3</v>
      </c>
      <c r="L9" s="45">
        <v>7.6</v>
      </c>
      <c r="M9" s="47">
        <f t="shared" si="1"/>
        <v>4.5</v>
      </c>
      <c r="N9" s="63">
        <v>35.4</v>
      </c>
      <c r="O9" s="87" t="s">
        <v>4</v>
      </c>
      <c r="P9" s="88">
        <v>29.6</v>
      </c>
      <c r="Q9" s="87" t="s">
        <v>4</v>
      </c>
      <c r="R9" s="88">
        <v>26.3</v>
      </c>
      <c r="S9" s="87" t="s">
        <v>4</v>
      </c>
      <c r="T9" s="87" t="s">
        <v>4</v>
      </c>
      <c r="U9" s="87" t="s">
        <v>4</v>
      </c>
      <c r="V9" s="45">
        <v>5</v>
      </c>
      <c r="W9" s="45" t="s">
        <v>4</v>
      </c>
      <c r="X9" s="45">
        <v>11.5</v>
      </c>
      <c r="Y9" s="45" t="s">
        <v>4</v>
      </c>
      <c r="Z9" s="45" t="s">
        <v>4</v>
      </c>
      <c r="AA9" s="45" t="s">
        <v>4</v>
      </c>
      <c r="AB9" s="45">
        <v>55.3</v>
      </c>
      <c r="AC9" s="45" t="s">
        <v>4</v>
      </c>
      <c r="AD9" s="45">
        <v>27.4</v>
      </c>
      <c r="AE9" s="45" t="s">
        <v>4</v>
      </c>
      <c r="AF9" s="45" t="s">
        <v>4</v>
      </c>
      <c r="AG9" s="45" t="s">
        <v>4</v>
      </c>
      <c r="AH9" s="45">
        <v>4.7</v>
      </c>
      <c r="AI9" s="45" t="s">
        <v>4</v>
      </c>
      <c r="AJ9" s="45">
        <v>12.6</v>
      </c>
      <c r="AK9" s="45" t="s">
        <v>4</v>
      </c>
      <c r="AL9" s="45" t="s">
        <v>4</v>
      </c>
      <c r="AM9" s="45" t="s">
        <v>4</v>
      </c>
    </row>
    <row r="10" spans="1:39">
      <c r="A10" s="44">
        <v>32782</v>
      </c>
      <c r="B10" s="63">
        <v>-0.4</v>
      </c>
      <c r="C10" s="45">
        <v>3.2</v>
      </c>
      <c r="D10" s="47">
        <f t="shared" si="0"/>
        <v>4.9000000000000004</v>
      </c>
      <c r="E10" s="63" t="s">
        <v>4</v>
      </c>
      <c r="F10" s="45" t="s">
        <v>4</v>
      </c>
      <c r="G10" s="46" t="s">
        <v>4</v>
      </c>
      <c r="H10" s="63" t="s">
        <v>4</v>
      </c>
      <c r="I10" s="87" t="s">
        <v>4</v>
      </c>
      <c r="J10" s="46" t="s">
        <v>4</v>
      </c>
      <c r="K10" s="63">
        <v>-9.6999999999999993</v>
      </c>
      <c r="L10" s="45">
        <v>-9.6999999999999993</v>
      </c>
      <c r="M10" s="47">
        <f t="shared" si="1"/>
        <v>-1.1000000000000001</v>
      </c>
      <c r="N10" s="63">
        <v>27.4</v>
      </c>
      <c r="O10" s="87" t="s">
        <v>4</v>
      </c>
      <c r="P10" s="88">
        <v>36.6</v>
      </c>
      <c r="Q10" s="87" t="s">
        <v>4</v>
      </c>
      <c r="R10" s="88">
        <v>26.3</v>
      </c>
      <c r="S10" s="87" t="s">
        <v>4</v>
      </c>
      <c r="T10" s="87" t="s">
        <v>4</v>
      </c>
      <c r="U10" s="87" t="s">
        <v>4</v>
      </c>
      <c r="V10" s="45">
        <v>4</v>
      </c>
      <c r="W10" s="45" t="s">
        <v>4</v>
      </c>
      <c r="X10" s="45">
        <v>10.5</v>
      </c>
      <c r="Y10" s="45" t="s">
        <v>4</v>
      </c>
      <c r="Z10" s="45" t="s">
        <v>4</v>
      </c>
      <c r="AA10" s="45" t="s">
        <v>4</v>
      </c>
      <c r="AB10" s="45">
        <v>65.599999999999994</v>
      </c>
      <c r="AC10" s="45" t="s">
        <v>4</v>
      </c>
      <c r="AD10" s="45">
        <v>21.1</v>
      </c>
      <c r="AE10" s="45" t="s">
        <v>4</v>
      </c>
      <c r="AF10" s="45" t="s">
        <v>4</v>
      </c>
      <c r="AG10" s="45" t="s">
        <v>4</v>
      </c>
      <c r="AH10" s="45">
        <v>2</v>
      </c>
      <c r="AI10" s="45" t="s">
        <v>4</v>
      </c>
      <c r="AJ10" s="45">
        <v>11.4</v>
      </c>
      <c r="AK10" s="45" t="s">
        <v>4</v>
      </c>
      <c r="AL10" s="45" t="s">
        <v>4</v>
      </c>
      <c r="AM10" s="45" t="s">
        <v>4</v>
      </c>
    </row>
    <row r="11" spans="1:39">
      <c r="A11" s="44">
        <v>32874</v>
      </c>
      <c r="B11" s="63">
        <v>5.6</v>
      </c>
      <c r="C11" s="45">
        <v>-0.5</v>
      </c>
      <c r="D11" s="47">
        <f t="shared" si="0"/>
        <v>1.4</v>
      </c>
      <c r="E11" s="63" t="s">
        <v>4</v>
      </c>
      <c r="F11" s="45" t="s">
        <v>4</v>
      </c>
      <c r="G11" s="46" t="s">
        <v>4</v>
      </c>
      <c r="H11" s="63" t="s">
        <v>4</v>
      </c>
      <c r="I11" s="87" t="s">
        <v>4</v>
      </c>
      <c r="J11" s="46" t="s">
        <v>4</v>
      </c>
      <c r="K11" s="63">
        <v>-12.7</v>
      </c>
      <c r="L11" s="45">
        <v>-13.1</v>
      </c>
      <c r="M11" s="47">
        <f t="shared" si="1"/>
        <v>-11.4</v>
      </c>
      <c r="N11" s="63">
        <v>34.4</v>
      </c>
      <c r="O11" s="87" t="s">
        <v>4</v>
      </c>
      <c r="P11" s="88">
        <v>37.6</v>
      </c>
      <c r="Q11" s="87" t="s">
        <v>4</v>
      </c>
      <c r="R11" s="88">
        <v>27.3</v>
      </c>
      <c r="S11" s="87" t="s">
        <v>4</v>
      </c>
      <c r="T11" s="87" t="s">
        <v>4</v>
      </c>
      <c r="U11" s="87" t="s">
        <v>4</v>
      </c>
      <c r="V11" s="45">
        <v>7</v>
      </c>
      <c r="W11" s="45" t="s">
        <v>4</v>
      </c>
      <c r="X11" s="45">
        <v>17.5</v>
      </c>
      <c r="Y11" s="45" t="s">
        <v>4</v>
      </c>
      <c r="Z11" s="45" t="s">
        <v>4</v>
      </c>
      <c r="AA11" s="45" t="s">
        <v>4</v>
      </c>
      <c r="AB11" s="45">
        <v>47.1</v>
      </c>
      <c r="AC11" s="45" t="s">
        <v>4</v>
      </c>
      <c r="AD11" s="45">
        <v>29.8</v>
      </c>
      <c r="AE11" s="45" t="s">
        <v>4</v>
      </c>
      <c r="AF11" s="45" t="s">
        <v>4</v>
      </c>
      <c r="AG11" s="45" t="s">
        <v>4</v>
      </c>
      <c r="AH11" s="45">
        <v>4.9000000000000004</v>
      </c>
      <c r="AI11" s="45" t="s">
        <v>4</v>
      </c>
      <c r="AJ11" s="45">
        <v>18.2</v>
      </c>
      <c r="AK11" s="45" t="s">
        <v>4</v>
      </c>
      <c r="AL11" s="45" t="s">
        <v>4</v>
      </c>
      <c r="AM11" s="45" t="s">
        <v>4</v>
      </c>
    </row>
    <row r="12" spans="1:39">
      <c r="A12" s="44">
        <v>32964</v>
      </c>
      <c r="B12" s="63">
        <v>5.6</v>
      </c>
      <c r="C12" s="45">
        <v>7.1</v>
      </c>
      <c r="D12" s="47">
        <f t="shared" si="0"/>
        <v>3.3</v>
      </c>
      <c r="E12" s="63" t="s">
        <v>4</v>
      </c>
      <c r="F12" s="45" t="s">
        <v>4</v>
      </c>
      <c r="G12" s="46" t="s">
        <v>4</v>
      </c>
      <c r="H12" s="63" t="s">
        <v>4</v>
      </c>
      <c r="I12" s="87" t="s">
        <v>4</v>
      </c>
      <c r="J12" s="46" t="s">
        <v>4</v>
      </c>
      <c r="K12" s="63">
        <v>-6.7</v>
      </c>
      <c r="L12" s="45">
        <v>-9.5</v>
      </c>
      <c r="M12" s="47">
        <f t="shared" si="1"/>
        <v>-11.3</v>
      </c>
      <c r="N12" s="63">
        <v>32.4</v>
      </c>
      <c r="O12" s="87" t="s">
        <v>4</v>
      </c>
      <c r="P12" s="88">
        <v>37.6</v>
      </c>
      <c r="Q12" s="87" t="s">
        <v>4</v>
      </c>
      <c r="R12" s="88">
        <v>37.299999999999997</v>
      </c>
      <c r="S12" s="87" t="s">
        <v>4</v>
      </c>
      <c r="T12" s="87" t="s">
        <v>4</v>
      </c>
      <c r="U12" s="87" t="s">
        <v>4</v>
      </c>
      <c r="V12" s="45">
        <v>3</v>
      </c>
      <c r="W12" s="45" t="s">
        <v>4</v>
      </c>
      <c r="X12" s="45">
        <v>11.5</v>
      </c>
      <c r="Y12" s="45" t="s">
        <v>4</v>
      </c>
      <c r="Z12" s="45" t="s">
        <v>4</v>
      </c>
      <c r="AA12" s="45" t="s">
        <v>4</v>
      </c>
      <c r="AB12" s="45">
        <v>56.4</v>
      </c>
      <c r="AC12" s="45" t="s">
        <v>4</v>
      </c>
      <c r="AD12" s="45">
        <v>28.9</v>
      </c>
      <c r="AE12" s="45" t="s">
        <v>4</v>
      </c>
      <c r="AF12" s="45" t="s">
        <v>4</v>
      </c>
      <c r="AG12" s="45" t="s">
        <v>4</v>
      </c>
      <c r="AH12" s="45">
        <v>5.4</v>
      </c>
      <c r="AI12" s="45" t="s">
        <v>4</v>
      </c>
      <c r="AJ12" s="45">
        <v>9.3000000000000007</v>
      </c>
      <c r="AK12" s="45" t="s">
        <v>4</v>
      </c>
      <c r="AL12" s="45" t="s">
        <v>4</v>
      </c>
      <c r="AM12" s="45" t="s">
        <v>4</v>
      </c>
    </row>
    <row r="13" spans="1:39">
      <c r="A13" s="44">
        <v>33055</v>
      </c>
      <c r="B13" s="63">
        <v>13.6</v>
      </c>
      <c r="C13" s="45">
        <v>14.8</v>
      </c>
      <c r="D13" s="47">
        <f t="shared" si="0"/>
        <v>11</v>
      </c>
      <c r="E13" s="63" t="s">
        <v>4</v>
      </c>
      <c r="F13" s="45" t="s">
        <v>4</v>
      </c>
      <c r="G13" s="46" t="s">
        <v>4</v>
      </c>
      <c r="H13" s="63" t="s">
        <v>4</v>
      </c>
      <c r="I13" s="87" t="s">
        <v>4</v>
      </c>
      <c r="J13" s="46" t="s">
        <v>4</v>
      </c>
      <c r="K13" s="63">
        <v>-10.7</v>
      </c>
      <c r="L13" s="45">
        <v>-7.3</v>
      </c>
      <c r="M13" s="47">
        <f t="shared" si="1"/>
        <v>-8.4</v>
      </c>
      <c r="N13" s="63">
        <v>30.4</v>
      </c>
      <c r="O13" s="87" t="s">
        <v>4</v>
      </c>
      <c r="P13" s="88">
        <v>47.6</v>
      </c>
      <c r="Q13" s="87" t="s">
        <v>4</v>
      </c>
      <c r="R13" s="88">
        <v>27.3</v>
      </c>
      <c r="S13" s="87" t="s">
        <v>4</v>
      </c>
      <c r="T13" s="87" t="s">
        <v>4</v>
      </c>
      <c r="U13" s="87" t="s">
        <v>4</v>
      </c>
      <c r="V13" s="45">
        <v>8</v>
      </c>
      <c r="W13" s="45" t="s">
        <v>4</v>
      </c>
      <c r="X13" s="45">
        <v>14.5</v>
      </c>
      <c r="Y13" s="45" t="s">
        <v>4</v>
      </c>
      <c r="Z13" s="45" t="s">
        <v>4</v>
      </c>
      <c r="AA13" s="45" t="s">
        <v>4</v>
      </c>
      <c r="AB13" s="45">
        <v>66.599999999999994</v>
      </c>
      <c r="AC13" s="45" t="s">
        <v>4</v>
      </c>
      <c r="AD13" s="45">
        <v>19.2</v>
      </c>
      <c r="AE13" s="45" t="s">
        <v>4</v>
      </c>
      <c r="AF13" s="45" t="s">
        <v>4</v>
      </c>
      <c r="AG13" s="45" t="s">
        <v>4</v>
      </c>
      <c r="AH13" s="45">
        <v>0.4</v>
      </c>
      <c r="AI13" s="45" t="s">
        <v>4</v>
      </c>
      <c r="AJ13" s="45">
        <v>13.7</v>
      </c>
      <c r="AK13" s="45" t="s">
        <v>4</v>
      </c>
      <c r="AL13" s="45" t="s">
        <v>4</v>
      </c>
      <c r="AM13" s="45" t="s">
        <v>4</v>
      </c>
    </row>
    <row r="14" spans="1:39">
      <c r="A14" s="44">
        <v>33147</v>
      </c>
      <c r="B14" s="63">
        <v>6.6</v>
      </c>
      <c r="C14" s="45">
        <v>9.9</v>
      </c>
      <c r="D14" s="47">
        <f t="shared" si="0"/>
        <v>12.4</v>
      </c>
      <c r="E14" s="63" t="s">
        <v>4</v>
      </c>
      <c r="F14" s="45" t="s">
        <v>4</v>
      </c>
      <c r="G14" s="46" t="s">
        <v>4</v>
      </c>
      <c r="H14" s="63" t="s">
        <v>4</v>
      </c>
      <c r="I14" s="87" t="s">
        <v>4</v>
      </c>
      <c r="J14" s="46" t="s">
        <v>4</v>
      </c>
      <c r="K14" s="63">
        <v>-8.6999999999999993</v>
      </c>
      <c r="L14" s="45">
        <v>-8.6999999999999993</v>
      </c>
      <c r="M14" s="47">
        <f t="shared" si="1"/>
        <v>-8</v>
      </c>
      <c r="N14" s="63">
        <v>33.4</v>
      </c>
      <c r="O14" s="87" t="s">
        <v>4</v>
      </c>
      <c r="P14" s="88">
        <v>36.6</v>
      </c>
      <c r="Q14" s="87" t="s">
        <v>4</v>
      </c>
      <c r="R14" s="88">
        <v>32.299999999999997</v>
      </c>
      <c r="S14" s="87" t="s">
        <v>4</v>
      </c>
      <c r="T14" s="87" t="s">
        <v>4</v>
      </c>
      <c r="U14" s="87" t="s">
        <v>4</v>
      </c>
      <c r="V14" s="45">
        <v>11</v>
      </c>
      <c r="W14" s="45" t="s">
        <v>4</v>
      </c>
      <c r="X14" s="45">
        <v>14.5</v>
      </c>
      <c r="Y14" s="45" t="s">
        <v>4</v>
      </c>
      <c r="Z14" s="45" t="s">
        <v>4</v>
      </c>
      <c r="AA14" s="45" t="s">
        <v>4</v>
      </c>
      <c r="AB14" s="45">
        <v>50.3</v>
      </c>
      <c r="AC14" s="45" t="s">
        <v>4</v>
      </c>
      <c r="AD14" s="45">
        <v>30.4</v>
      </c>
      <c r="AE14" s="45" t="s">
        <v>4</v>
      </c>
      <c r="AF14" s="45" t="s">
        <v>4</v>
      </c>
      <c r="AG14" s="45" t="s">
        <v>4</v>
      </c>
      <c r="AH14" s="45">
        <v>5.9</v>
      </c>
      <c r="AI14" s="45" t="s">
        <v>4</v>
      </c>
      <c r="AJ14" s="45">
        <v>13.4</v>
      </c>
      <c r="AK14" s="45" t="s">
        <v>4</v>
      </c>
      <c r="AL14" s="45" t="s">
        <v>4</v>
      </c>
      <c r="AM14" s="45" t="s">
        <v>4</v>
      </c>
    </row>
    <row r="15" spans="1:39">
      <c r="A15" s="44">
        <v>33239</v>
      </c>
      <c r="B15" s="63">
        <v>17.600000000000001</v>
      </c>
      <c r="C15" s="45">
        <v>11.2</v>
      </c>
      <c r="D15" s="47">
        <f t="shared" si="0"/>
        <v>10.6</v>
      </c>
      <c r="E15" s="63" t="s">
        <v>4</v>
      </c>
      <c r="F15" s="45" t="s">
        <v>4</v>
      </c>
      <c r="G15" s="46" t="s">
        <v>4</v>
      </c>
      <c r="H15" s="63" t="s">
        <v>4</v>
      </c>
      <c r="I15" s="87" t="s">
        <v>4</v>
      </c>
      <c r="J15" s="46" t="s">
        <v>4</v>
      </c>
      <c r="K15" s="63">
        <v>-8.6999999999999993</v>
      </c>
      <c r="L15" s="45">
        <v>-9.6</v>
      </c>
      <c r="M15" s="47">
        <f t="shared" si="1"/>
        <v>-9.1999999999999993</v>
      </c>
      <c r="N15" s="63">
        <v>31.4</v>
      </c>
      <c r="O15" s="87" t="s">
        <v>4</v>
      </c>
      <c r="P15" s="88">
        <v>27.6</v>
      </c>
      <c r="Q15" s="87" t="s">
        <v>4</v>
      </c>
      <c r="R15" s="88">
        <v>30.3</v>
      </c>
      <c r="S15" s="87" t="s">
        <v>4</v>
      </c>
      <c r="T15" s="87" t="s">
        <v>4</v>
      </c>
      <c r="U15" s="87" t="s">
        <v>4</v>
      </c>
      <c r="V15" s="45">
        <v>14</v>
      </c>
      <c r="W15" s="45" t="s">
        <v>4</v>
      </c>
      <c r="X15" s="45">
        <v>14.5</v>
      </c>
      <c r="Y15" s="45" t="s">
        <v>4</v>
      </c>
      <c r="Z15" s="45" t="s">
        <v>4</v>
      </c>
      <c r="AA15" s="45" t="s">
        <v>4</v>
      </c>
      <c r="AB15" s="45">
        <v>32.1</v>
      </c>
      <c r="AC15" s="45" t="s">
        <v>4</v>
      </c>
      <c r="AD15" s="45">
        <v>28.3</v>
      </c>
      <c r="AE15" s="45" t="s">
        <v>4</v>
      </c>
      <c r="AF15" s="45" t="s">
        <v>4</v>
      </c>
      <c r="AG15" s="45" t="s">
        <v>4</v>
      </c>
      <c r="AH15" s="45">
        <v>27.3</v>
      </c>
      <c r="AI15" s="45" t="s">
        <v>4</v>
      </c>
      <c r="AJ15" s="45">
        <v>12.3</v>
      </c>
      <c r="AK15" s="45" t="s">
        <v>4</v>
      </c>
      <c r="AL15" s="45" t="s">
        <v>4</v>
      </c>
      <c r="AM15" s="45" t="s">
        <v>4</v>
      </c>
    </row>
    <row r="16" spans="1:39">
      <c r="A16" s="44">
        <v>33329</v>
      </c>
      <c r="B16" s="63">
        <v>6.6</v>
      </c>
      <c r="C16" s="45">
        <v>8.9</v>
      </c>
      <c r="D16" s="47">
        <f t="shared" si="0"/>
        <v>10.1</v>
      </c>
      <c r="E16" s="63" t="s">
        <v>4</v>
      </c>
      <c r="F16" s="45" t="s">
        <v>4</v>
      </c>
      <c r="G16" s="46" t="s">
        <v>4</v>
      </c>
      <c r="H16" s="63" t="s">
        <v>4</v>
      </c>
      <c r="I16" s="87" t="s">
        <v>4</v>
      </c>
      <c r="J16" s="46" t="s">
        <v>4</v>
      </c>
      <c r="K16" s="63">
        <v>-8.6999999999999993</v>
      </c>
      <c r="L16" s="45">
        <v>-11.2</v>
      </c>
      <c r="M16" s="47">
        <f t="shared" si="1"/>
        <v>-10.4</v>
      </c>
      <c r="N16" s="63">
        <v>34.4</v>
      </c>
      <c r="O16" s="87" t="s">
        <v>4</v>
      </c>
      <c r="P16" s="88">
        <v>32.6</v>
      </c>
      <c r="Q16" s="87" t="s">
        <v>4</v>
      </c>
      <c r="R16" s="88">
        <v>28.3</v>
      </c>
      <c r="S16" s="87" t="s">
        <v>4</v>
      </c>
      <c r="T16" s="87" t="s">
        <v>4</v>
      </c>
      <c r="U16" s="87" t="s">
        <v>4</v>
      </c>
      <c r="V16" s="45">
        <v>9</v>
      </c>
      <c r="W16" s="45" t="s">
        <v>4</v>
      </c>
      <c r="X16" s="45">
        <v>16.5</v>
      </c>
      <c r="Y16" s="45" t="s">
        <v>4</v>
      </c>
      <c r="Z16" s="45" t="s">
        <v>4</v>
      </c>
      <c r="AA16" s="45" t="s">
        <v>4</v>
      </c>
      <c r="AB16" s="45">
        <v>43.8</v>
      </c>
      <c r="AC16" s="45" t="s">
        <v>4</v>
      </c>
      <c r="AD16" s="45">
        <v>29.1</v>
      </c>
      <c r="AE16" s="45" t="s">
        <v>4</v>
      </c>
      <c r="AF16" s="45" t="s">
        <v>4</v>
      </c>
      <c r="AG16" s="45" t="s">
        <v>4</v>
      </c>
      <c r="AH16" s="45">
        <v>9.6999999999999993</v>
      </c>
      <c r="AI16" s="45" t="s">
        <v>4</v>
      </c>
      <c r="AJ16" s="45">
        <v>17.399999999999999</v>
      </c>
      <c r="AK16" s="45" t="s">
        <v>4</v>
      </c>
      <c r="AL16" s="45" t="s">
        <v>4</v>
      </c>
      <c r="AM16" s="45" t="s">
        <v>4</v>
      </c>
    </row>
    <row r="17" spans="1:39">
      <c r="A17" s="44">
        <v>33420</v>
      </c>
      <c r="B17" s="63">
        <v>3.6</v>
      </c>
      <c r="C17" s="45">
        <v>4.7</v>
      </c>
      <c r="D17" s="47">
        <f t="shared" si="0"/>
        <v>6.8</v>
      </c>
      <c r="E17" s="63" t="s">
        <v>4</v>
      </c>
      <c r="F17" s="45" t="s">
        <v>4</v>
      </c>
      <c r="G17" s="46" t="s">
        <v>4</v>
      </c>
      <c r="H17" s="63" t="s">
        <v>4</v>
      </c>
      <c r="I17" s="87" t="s">
        <v>4</v>
      </c>
      <c r="J17" s="46" t="s">
        <v>4</v>
      </c>
      <c r="K17" s="63">
        <v>-13.7</v>
      </c>
      <c r="L17" s="45">
        <v>-9.9</v>
      </c>
      <c r="M17" s="47">
        <f t="shared" si="1"/>
        <v>-10.6</v>
      </c>
      <c r="N17" s="63">
        <v>37.4</v>
      </c>
      <c r="O17" s="87" t="s">
        <v>4</v>
      </c>
      <c r="P17" s="88">
        <v>31.6</v>
      </c>
      <c r="Q17" s="87" t="s">
        <v>4</v>
      </c>
      <c r="R17" s="88">
        <v>25.3</v>
      </c>
      <c r="S17" s="87" t="s">
        <v>4</v>
      </c>
      <c r="T17" s="87" t="s">
        <v>4</v>
      </c>
      <c r="U17" s="87" t="s">
        <v>4</v>
      </c>
      <c r="V17" s="45">
        <v>10</v>
      </c>
      <c r="W17" s="45" t="s">
        <v>4</v>
      </c>
      <c r="X17" s="45">
        <v>11.5</v>
      </c>
      <c r="Y17" s="45" t="s">
        <v>4</v>
      </c>
      <c r="Z17" s="45" t="s">
        <v>4</v>
      </c>
      <c r="AA17" s="45" t="s">
        <v>4</v>
      </c>
      <c r="AB17" s="45">
        <v>51.4</v>
      </c>
      <c r="AC17" s="45" t="s">
        <v>4</v>
      </c>
      <c r="AD17" s="45">
        <v>26.5</v>
      </c>
      <c r="AE17" s="45" t="s">
        <v>4</v>
      </c>
      <c r="AF17" s="45" t="s">
        <v>4</v>
      </c>
      <c r="AG17" s="45" t="s">
        <v>4</v>
      </c>
      <c r="AH17" s="45">
        <v>8.9</v>
      </c>
      <c r="AI17" s="45" t="s">
        <v>4</v>
      </c>
      <c r="AJ17" s="45">
        <v>13.3</v>
      </c>
      <c r="AK17" s="45" t="s">
        <v>4</v>
      </c>
      <c r="AL17" s="45" t="s">
        <v>4</v>
      </c>
      <c r="AM17" s="45" t="s">
        <v>4</v>
      </c>
    </row>
    <row r="18" spans="1:39">
      <c r="A18" s="44">
        <v>33512</v>
      </c>
      <c r="B18" s="63">
        <v>3.6</v>
      </c>
      <c r="C18" s="45">
        <v>6.3</v>
      </c>
      <c r="D18" s="47">
        <f t="shared" si="0"/>
        <v>5.5</v>
      </c>
      <c r="E18" s="63" t="s">
        <v>4</v>
      </c>
      <c r="F18" s="45" t="s">
        <v>4</v>
      </c>
      <c r="G18" s="46" t="s">
        <v>4</v>
      </c>
      <c r="H18" s="63" t="s">
        <v>4</v>
      </c>
      <c r="I18" s="87" t="s">
        <v>4</v>
      </c>
      <c r="J18" s="46" t="s">
        <v>4</v>
      </c>
      <c r="K18" s="63">
        <v>-4.7</v>
      </c>
      <c r="L18" s="45">
        <v>-4.9000000000000004</v>
      </c>
      <c r="M18" s="47">
        <f t="shared" si="1"/>
        <v>-7.4</v>
      </c>
      <c r="N18" s="63">
        <v>35.4</v>
      </c>
      <c r="O18" s="87" t="s">
        <v>4</v>
      </c>
      <c r="P18" s="88">
        <v>34.6</v>
      </c>
      <c r="Q18" s="87" t="s">
        <v>4</v>
      </c>
      <c r="R18" s="88">
        <v>25.3</v>
      </c>
      <c r="S18" s="87" t="s">
        <v>4</v>
      </c>
      <c r="T18" s="87" t="s">
        <v>4</v>
      </c>
      <c r="U18" s="87" t="s">
        <v>4</v>
      </c>
      <c r="V18" s="45">
        <v>5</v>
      </c>
      <c r="W18" s="45" t="s">
        <v>4</v>
      </c>
      <c r="X18" s="45">
        <v>11.5</v>
      </c>
      <c r="Y18" s="45" t="s">
        <v>4</v>
      </c>
      <c r="Z18" s="45" t="s">
        <v>4</v>
      </c>
      <c r="AA18" s="45" t="s">
        <v>4</v>
      </c>
      <c r="AB18" s="45">
        <v>53.8</v>
      </c>
      <c r="AC18" s="45" t="s">
        <v>4</v>
      </c>
      <c r="AD18" s="45">
        <v>26.6</v>
      </c>
      <c r="AE18" s="45" t="s">
        <v>4</v>
      </c>
      <c r="AF18" s="45" t="s">
        <v>4</v>
      </c>
      <c r="AG18" s="45" t="s">
        <v>4</v>
      </c>
      <c r="AH18" s="45">
        <v>0.6</v>
      </c>
      <c r="AI18" s="45" t="s">
        <v>4</v>
      </c>
      <c r="AJ18" s="45">
        <v>19</v>
      </c>
      <c r="AK18" s="45" t="s">
        <v>4</v>
      </c>
      <c r="AL18" s="45" t="s">
        <v>4</v>
      </c>
      <c r="AM18" s="45" t="s">
        <v>4</v>
      </c>
    </row>
    <row r="19" spans="1:39">
      <c r="A19" s="44">
        <v>33604</v>
      </c>
      <c r="B19" s="63">
        <v>13.6</v>
      </c>
      <c r="C19" s="45">
        <v>7</v>
      </c>
      <c r="D19" s="47">
        <f t="shared" si="0"/>
        <v>6.7</v>
      </c>
      <c r="E19" s="63" t="s">
        <v>4</v>
      </c>
      <c r="F19" s="45" t="s">
        <v>4</v>
      </c>
      <c r="G19" s="46" t="s">
        <v>4</v>
      </c>
      <c r="H19" s="63" t="s">
        <v>4</v>
      </c>
      <c r="I19" s="87" t="s">
        <v>4</v>
      </c>
      <c r="J19" s="46" t="s">
        <v>4</v>
      </c>
      <c r="K19" s="63">
        <v>0.3</v>
      </c>
      <c r="L19" s="45">
        <v>-0.8</v>
      </c>
      <c r="M19" s="47">
        <f t="shared" si="1"/>
        <v>-2.9</v>
      </c>
      <c r="N19" s="63">
        <v>36.4</v>
      </c>
      <c r="O19" s="87" t="s">
        <v>4</v>
      </c>
      <c r="P19" s="88">
        <v>40.6</v>
      </c>
      <c r="Q19" s="87" t="s">
        <v>4</v>
      </c>
      <c r="R19" s="88">
        <v>25.3</v>
      </c>
      <c r="S19" s="87" t="s">
        <v>4</v>
      </c>
      <c r="T19" s="87" t="s">
        <v>4</v>
      </c>
      <c r="U19" s="87" t="s">
        <v>4</v>
      </c>
      <c r="V19" s="45">
        <v>4</v>
      </c>
      <c r="W19" s="45" t="s">
        <v>4</v>
      </c>
      <c r="X19" s="45">
        <v>16.5</v>
      </c>
      <c r="Y19" s="45" t="s">
        <v>4</v>
      </c>
      <c r="Z19" s="45" t="s">
        <v>4</v>
      </c>
      <c r="AA19" s="45" t="s">
        <v>4</v>
      </c>
      <c r="AB19" s="45">
        <v>58.4</v>
      </c>
      <c r="AC19" s="45" t="s">
        <v>4</v>
      </c>
      <c r="AD19" s="45">
        <v>23.9</v>
      </c>
      <c r="AE19" s="45" t="s">
        <v>4</v>
      </c>
      <c r="AF19" s="45" t="s">
        <v>4</v>
      </c>
      <c r="AG19" s="45" t="s">
        <v>4</v>
      </c>
      <c r="AH19" s="45">
        <v>0.6</v>
      </c>
      <c r="AI19" s="45" t="s">
        <v>4</v>
      </c>
      <c r="AJ19" s="45">
        <v>17.100000000000001</v>
      </c>
      <c r="AK19" s="45" t="s">
        <v>4</v>
      </c>
      <c r="AL19" s="45" t="s">
        <v>4</v>
      </c>
      <c r="AM19" s="45" t="s">
        <v>4</v>
      </c>
    </row>
    <row r="20" spans="1:39">
      <c r="A20" s="44">
        <v>33695</v>
      </c>
      <c r="B20" s="63">
        <v>-0.4</v>
      </c>
      <c r="C20" s="45">
        <v>3</v>
      </c>
      <c r="D20" s="47">
        <f t="shared" si="0"/>
        <v>5</v>
      </c>
      <c r="E20" s="63" t="s">
        <v>4</v>
      </c>
      <c r="F20" s="45" t="s">
        <v>4</v>
      </c>
      <c r="G20" s="46" t="s">
        <v>4</v>
      </c>
      <c r="H20" s="63" t="s">
        <v>4</v>
      </c>
      <c r="I20" s="87" t="s">
        <v>4</v>
      </c>
      <c r="J20" s="46" t="s">
        <v>4</v>
      </c>
      <c r="K20" s="63">
        <v>-4.7</v>
      </c>
      <c r="L20" s="45">
        <v>-7</v>
      </c>
      <c r="M20" s="47">
        <f t="shared" si="1"/>
        <v>-3.9</v>
      </c>
      <c r="N20" s="63">
        <v>39.4</v>
      </c>
      <c r="O20" s="87" t="s">
        <v>4</v>
      </c>
      <c r="P20" s="88">
        <v>37.6</v>
      </c>
      <c r="Q20" s="87" t="s">
        <v>4</v>
      </c>
      <c r="R20" s="88">
        <v>22.3</v>
      </c>
      <c r="S20" s="87" t="s">
        <v>4</v>
      </c>
      <c r="T20" s="87" t="s">
        <v>4</v>
      </c>
      <c r="U20" s="87" t="s">
        <v>4</v>
      </c>
      <c r="V20" s="45">
        <v>2</v>
      </c>
      <c r="W20" s="45" t="s">
        <v>4</v>
      </c>
      <c r="X20" s="45">
        <v>12.5</v>
      </c>
      <c r="Y20" s="45" t="s">
        <v>4</v>
      </c>
      <c r="Z20" s="45" t="s">
        <v>4</v>
      </c>
      <c r="AA20" s="45" t="s">
        <v>4</v>
      </c>
      <c r="AB20" s="45">
        <v>66.599999999999994</v>
      </c>
      <c r="AC20" s="45" t="s">
        <v>4</v>
      </c>
      <c r="AD20" s="45">
        <v>21.9</v>
      </c>
      <c r="AE20" s="45" t="s">
        <v>4</v>
      </c>
      <c r="AF20" s="45" t="s">
        <v>4</v>
      </c>
      <c r="AG20" s="45" t="s">
        <v>4</v>
      </c>
      <c r="AH20" s="45">
        <v>0.6</v>
      </c>
      <c r="AI20" s="45" t="s">
        <v>4</v>
      </c>
      <c r="AJ20" s="45">
        <v>11</v>
      </c>
      <c r="AK20" s="45" t="s">
        <v>4</v>
      </c>
      <c r="AL20" s="45" t="s">
        <v>4</v>
      </c>
      <c r="AM20" s="45" t="s">
        <v>4</v>
      </c>
    </row>
    <row r="21" spans="1:39">
      <c r="A21" s="44">
        <v>33786</v>
      </c>
      <c r="B21" s="63">
        <v>-14.4</v>
      </c>
      <c r="C21" s="45">
        <v>-13.6</v>
      </c>
      <c r="D21" s="47">
        <f t="shared" si="0"/>
        <v>-5.3</v>
      </c>
      <c r="E21" s="63" t="s">
        <v>4</v>
      </c>
      <c r="F21" s="45" t="s">
        <v>4</v>
      </c>
      <c r="G21" s="46" t="s">
        <v>4</v>
      </c>
      <c r="H21" s="63" t="s">
        <v>4</v>
      </c>
      <c r="I21" s="87" t="s">
        <v>4</v>
      </c>
      <c r="J21" s="46" t="s">
        <v>4</v>
      </c>
      <c r="K21" s="63">
        <v>-14.7</v>
      </c>
      <c r="L21" s="45">
        <v>-10.8</v>
      </c>
      <c r="M21" s="47">
        <f t="shared" si="1"/>
        <v>-8.9</v>
      </c>
      <c r="N21" s="63">
        <v>40.4</v>
      </c>
      <c r="O21" s="87" t="s">
        <v>4</v>
      </c>
      <c r="P21" s="88">
        <v>49.6</v>
      </c>
      <c r="Q21" s="87" t="s">
        <v>4</v>
      </c>
      <c r="R21" s="88">
        <v>20.3</v>
      </c>
      <c r="S21" s="87" t="s">
        <v>4</v>
      </c>
      <c r="T21" s="87" t="s">
        <v>4</v>
      </c>
      <c r="U21" s="87" t="s">
        <v>4</v>
      </c>
      <c r="V21" s="45">
        <v>4</v>
      </c>
      <c r="W21" s="45" t="s">
        <v>4</v>
      </c>
      <c r="X21" s="45">
        <v>10.5</v>
      </c>
      <c r="Y21" s="45" t="s">
        <v>4</v>
      </c>
      <c r="Z21" s="45" t="s">
        <v>4</v>
      </c>
      <c r="AA21" s="45" t="s">
        <v>4</v>
      </c>
      <c r="AB21" s="45">
        <v>69.400000000000006</v>
      </c>
      <c r="AC21" s="45" t="s">
        <v>4</v>
      </c>
      <c r="AD21" s="45">
        <v>13.6</v>
      </c>
      <c r="AE21" s="45" t="s">
        <v>4</v>
      </c>
      <c r="AF21" s="45" t="s">
        <v>4</v>
      </c>
      <c r="AG21" s="45" t="s">
        <v>4</v>
      </c>
      <c r="AH21" s="45">
        <v>4</v>
      </c>
      <c r="AI21" s="45" t="s">
        <v>4</v>
      </c>
      <c r="AJ21" s="45">
        <v>13</v>
      </c>
      <c r="AK21" s="45" t="s">
        <v>4</v>
      </c>
      <c r="AL21" s="45" t="s">
        <v>4</v>
      </c>
      <c r="AM21" s="45" t="s">
        <v>4</v>
      </c>
    </row>
    <row r="22" spans="1:39">
      <c r="A22" s="44">
        <v>33878</v>
      </c>
      <c r="B22" s="63">
        <v>-16.399999999999999</v>
      </c>
      <c r="C22" s="45">
        <v>-14.6</v>
      </c>
      <c r="D22" s="47">
        <f t="shared" si="0"/>
        <v>-14.1</v>
      </c>
      <c r="E22" s="63" t="s">
        <v>4</v>
      </c>
      <c r="F22" s="45" t="s">
        <v>4</v>
      </c>
      <c r="G22" s="46" t="s">
        <v>4</v>
      </c>
      <c r="H22" s="63" t="s">
        <v>4</v>
      </c>
      <c r="I22" s="87" t="s">
        <v>4</v>
      </c>
      <c r="J22" s="46" t="s">
        <v>4</v>
      </c>
      <c r="K22" s="63">
        <v>-7.7</v>
      </c>
      <c r="L22" s="45">
        <v>-8.1</v>
      </c>
      <c r="M22" s="47">
        <f t="shared" si="1"/>
        <v>-9.5</v>
      </c>
      <c r="N22" s="63">
        <v>47.4</v>
      </c>
      <c r="O22" s="87" t="s">
        <v>4</v>
      </c>
      <c r="P22" s="88">
        <v>46.6</v>
      </c>
      <c r="Q22" s="87" t="s">
        <v>4</v>
      </c>
      <c r="R22" s="88">
        <v>21.3</v>
      </c>
      <c r="S22" s="87" t="s">
        <v>4</v>
      </c>
      <c r="T22" s="87" t="s">
        <v>4</v>
      </c>
      <c r="U22" s="87" t="s">
        <v>4</v>
      </c>
      <c r="V22" s="45">
        <v>5</v>
      </c>
      <c r="W22" s="45" t="s">
        <v>4</v>
      </c>
      <c r="X22" s="45">
        <v>9.5</v>
      </c>
      <c r="Y22" s="45" t="s">
        <v>4</v>
      </c>
      <c r="Z22" s="45" t="s">
        <v>4</v>
      </c>
      <c r="AA22" s="45" t="s">
        <v>4</v>
      </c>
      <c r="AB22" s="45">
        <v>67.3</v>
      </c>
      <c r="AC22" s="45" t="s">
        <v>4</v>
      </c>
      <c r="AD22" s="45">
        <v>18.2</v>
      </c>
      <c r="AE22" s="45" t="s">
        <v>4</v>
      </c>
      <c r="AF22" s="45" t="s">
        <v>4</v>
      </c>
      <c r="AG22" s="45" t="s">
        <v>4</v>
      </c>
      <c r="AH22" s="45">
        <v>5.3</v>
      </c>
      <c r="AI22" s="45" t="s">
        <v>4</v>
      </c>
      <c r="AJ22" s="45">
        <v>9.1999999999999993</v>
      </c>
      <c r="AK22" s="45" t="s">
        <v>4</v>
      </c>
      <c r="AL22" s="45" t="s">
        <v>4</v>
      </c>
      <c r="AM22" s="45" t="s">
        <v>4</v>
      </c>
    </row>
    <row r="23" spans="1:39">
      <c r="A23" s="44">
        <v>33970</v>
      </c>
      <c r="B23" s="63">
        <v>-0.4</v>
      </c>
      <c r="C23" s="45">
        <v>-6.7</v>
      </c>
      <c r="D23" s="47">
        <f t="shared" si="0"/>
        <v>-10.7</v>
      </c>
      <c r="E23" s="63" t="s">
        <v>4</v>
      </c>
      <c r="F23" s="45" t="s">
        <v>4</v>
      </c>
      <c r="G23" s="46" t="s">
        <v>4</v>
      </c>
      <c r="H23" s="63" t="s">
        <v>4</v>
      </c>
      <c r="I23" s="87" t="s">
        <v>4</v>
      </c>
      <c r="J23" s="46" t="s">
        <v>4</v>
      </c>
      <c r="K23" s="63">
        <v>-4.7</v>
      </c>
      <c r="L23" s="45">
        <v>-5.7</v>
      </c>
      <c r="M23" s="47">
        <f t="shared" si="1"/>
        <v>-6.9</v>
      </c>
      <c r="N23" s="63">
        <v>40.4</v>
      </c>
      <c r="O23" s="87" t="s">
        <v>4</v>
      </c>
      <c r="P23" s="88">
        <v>43.6</v>
      </c>
      <c r="Q23" s="87" t="s">
        <v>4</v>
      </c>
      <c r="R23" s="88">
        <v>20.3</v>
      </c>
      <c r="S23" s="87" t="s">
        <v>4</v>
      </c>
      <c r="T23" s="87" t="s">
        <v>4</v>
      </c>
      <c r="U23" s="87" t="s">
        <v>4</v>
      </c>
      <c r="V23" s="45">
        <v>5</v>
      </c>
      <c r="W23" s="45" t="s">
        <v>4</v>
      </c>
      <c r="X23" s="45">
        <v>10.5</v>
      </c>
      <c r="Y23" s="45" t="s">
        <v>4</v>
      </c>
      <c r="Z23" s="45" t="s">
        <v>4</v>
      </c>
      <c r="AA23" s="45" t="s">
        <v>4</v>
      </c>
      <c r="AB23" s="45">
        <v>72.5</v>
      </c>
      <c r="AC23" s="45" t="s">
        <v>4</v>
      </c>
      <c r="AD23" s="45">
        <v>20.100000000000001</v>
      </c>
      <c r="AE23" s="45" t="s">
        <v>4</v>
      </c>
      <c r="AF23" s="45" t="s">
        <v>4</v>
      </c>
      <c r="AG23" s="45" t="s">
        <v>4</v>
      </c>
      <c r="AH23" s="45">
        <v>2.8</v>
      </c>
      <c r="AI23" s="45" t="s">
        <v>4</v>
      </c>
      <c r="AJ23" s="45">
        <v>4.5</v>
      </c>
      <c r="AK23" s="45" t="s">
        <v>4</v>
      </c>
      <c r="AL23" s="45" t="s">
        <v>4</v>
      </c>
      <c r="AM23" s="45" t="s">
        <v>4</v>
      </c>
    </row>
    <row r="24" spans="1:39">
      <c r="A24" s="44">
        <v>34060</v>
      </c>
      <c r="B24" s="63">
        <v>-27.4</v>
      </c>
      <c r="C24" s="45">
        <v>-22.9</v>
      </c>
      <c r="D24" s="47">
        <f t="shared" si="0"/>
        <v>-14.8</v>
      </c>
      <c r="E24" s="63" t="s">
        <v>4</v>
      </c>
      <c r="F24" s="45" t="s">
        <v>4</v>
      </c>
      <c r="G24" s="46" t="s">
        <v>4</v>
      </c>
      <c r="H24" s="63" t="s">
        <v>4</v>
      </c>
      <c r="I24" s="87" t="s">
        <v>4</v>
      </c>
      <c r="J24" s="46" t="s">
        <v>4</v>
      </c>
      <c r="K24" s="63">
        <v>-15.7</v>
      </c>
      <c r="L24" s="45">
        <v>-18</v>
      </c>
      <c r="M24" s="47">
        <f t="shared" si="1"/>
        <v>-11.9</v>
      </c>
      <c r="N24" s="63">
        <v>50.4</v>
      </c>
      <c r="O24" s="87" t="s">
        <v>4</v>
      </c>
      <c r="P24" s="88">
        <v>62.6</v>
      </c>
      <c r="Q24" s="87" t="s">
        <v>4</v>
      </c>
      <c r="R24" s="88">
        <v>20.3</v>
      </c>
      <c r="S24" s="87" t="s">
        <v>4</v>
      </c>
      <c r="T24" s="87" t="s">
        <v>4</v>
      </c>
      <c r="U24" s="87" t="s">
        <v>4</v>
      </c>
      <c r="V24" s="45">
        <v>5</v>
      </c>
      <c r="W24" s="45" t="s">
        <v>4</v>
      </c>
      <c r="X24" s="45">
        <v>7.5</v>
      </c>
      <c r="Y24" s="45" t="s">
        <v>4</v>
      </c>
      <c r="Z24" s="45" t="s">
        <v>4</v>
      </c>
      <c r="AA24" s="45" t="s">
        <v>4</v>
      </c>
      <c r="AB24" s="45">
        <v>80.2</v>
      </c>
      <c r="AC24" s="45" t="s">
        <v>4</v>
      </c>
      <c r="AD24" s="45">
        <v>12.2</v>
      </c>
      <c r="AE24" s="45" t="s">
        <v>4</v>
      </c>
      <c r="AF24" s="45" t="s">
        <v>4</v>
      </c>
      <c r="AG24" s="45" t="s">
        <v>4</v>
      </c>
      <c r="AH24" s="45">
        <v>2.8</v>
      </c>
      <c r="AI24" s="45" t="s">
        <v>4</v>
      </c>
      <c r="AJ24" s="45">
        <v>4.8</v>
      </c>
      <c r="AK24" s="45" t="s">
        <v>4</v>
      </c>
      <c r="AL24" s="45" t="s">
        <v>4</v>
      </c>
      <c r="AM24" s="45" t="s">
        <v>4</v>
      </c>
    </row>
    <row r="25" spans="1:39">
      <c r="A25" s="44">
        <v>34151</v>
      </c>
      <c r="B25" s="63">
        <v>-21.4</v>
      </c>
      <c r="C25" s="45">
        <v>-21.2</v>
      </c>
      <c r="D25" s="47">
        <f t="shared" si="0"/>
        <v>-22.1</v>
      </c>
      <c r="E25" s="63" t="s">
        <v>4</v>
      </c>
      <c r="F25" s="45" t="s">
        <v>4</v>
      </c>
      <c r="G25" s="46" t="s">
        <v>4</v>
      </c>
      <c r="H25" s="63" t="s">
        <v>4</v>
      </c>
      <c r="I25" s="87" t="s">
        <v>4</v>
      </c>
      <c r="J25" s="46" t="s">
        <v>4</v>
      </c>
      <c r="K25" s="63">
        <v>-17.7</v>
      </c>
      <c r="L25" s="45">
        <v>-13.9</v>
      </c>
      <c r="M25" s="47">
        <f t="shared" si="1"/>
        <v>-16</v>
      </c>
      <c r="N25" s="63">
        <v>50.4</v>
      </c>
      <c r="O25" s="87" t="s">
        <v>4</v>
      </c>
      <c r="P25" s="88">
        <v>57.6</v>
      </c>
      <c r="Q25" s="87" t="s">
        <v>4</v>
      </c>
      <c r="R25" s="88">
        <v>24.3</v>
      </c>
      <c r="S25" s="87" t="s">
        <v>4</v>
      </c>
      <c r="T25" s="87" t="s">
        <v>4</v>
      </c>
      <c r="U25" s="87" t="s">
        <v>4</v>
      </c>
      <c r="V25" s="45">
        <v>12</v>
      </c>
      <c r="W25" s="45" t="s">
        <v>4</v>
      </c>
      <c r="X25" s="45">
        <v>6.5</v>
      </c>
      <c r="Y25" s="45" t="s">
        <v>4</v>
      </c>
      <c r="Z25" s="45" t="s">
        <v>4</v>
      </c>
      <c r="AA25" s="45" t="s">
        <v>4</v>
      </c>
      <c r="AB25" s="45">
        <v>76.3</v>
      </c>
      <c r="AC25" s="45" t="s">
        <v>4</v>
      </c>
      <c r="AD25" s="45">
        <v>13.4</v>
      </c>
      <c r="AE25" s="45" t="s">
        <v>4</v>
      </c>
      <c r="AF25" s="45" t="s">
        <v>4</v>
      </c>
      <c r="AG25" s="45" t="s">
        <v>4</v>
      </c>
      <c r="AH25" s="45">
        <v>6.5</v>
      </c>
      <c r="AI25" s="45" t="s">
        <v>4</v>
      </c>
      <c r="AJ25" s="45">
        <v>3.7</v>
      </c>
      <c r="AK25" s="45" t="s">
        <v>4</v>
      </c>
      <c r="AL25" s="45" t="s">
        <v>4</v>
      </c>
      <c r="AM25" s="45" t="s">
        <v>4</v>
      </c>
    </row>
    <row r="26" spans="1:39">
      <c r="A26" s="44">
        <v>34243</v>
      </c>
      <c r="B26" s="63">
        <v>-20.399999999999999</v>
      </c>
      <c r="C26" s="45">
        <v>-19.7</v>
      </c>
      <c r="D26" s="47">
        <f t="shared" si="0"/>
        <v>-20.5</v>
      </c>
      <c r="E26" s="63" t="s">
        <v>4</v>
      </c>
      <c r="F26" s="45" t="s">
        <v>4</v>
      </c>
      <c r="G26" s="46" t="s">
        <v>4</v>
      </c>
      <c r="H26" s="63" t="s">
        <v>4</v>
      </c>
      <c r="I26" s="87" t="s">
        <v>4</v>
      </c>
      <c r="J26" s="46" t="s">
        <v>4</v>
      </c>
      <c r="K26" s="63">
        <v>-14.7</v>
      </c>
      <c r="L26" s="45">
        <v>-15.3</v>
      </c>
      <c r="M26" s="47">
        <f t="shared" si="1"/>
        <v>-14.6</v>
      </c>
      <c r="N26" s="63">
        <v>50.4</v>
      </c>
      <c r="O26" s="87" t="s">
        <v>4</v>
      </c>
      <c r="P26" s="88">
        <v>55.6</v>
      </c>
      <c r="Q26" s="87" t="s">
        <v>4</v>
      </c>
      <c r="R26" s="88">
        <v>23.3</v>
      </c>
      <c r="S26" s="87" t="s">
        <v>4</v>
      </c>
      <c r="T26" s="87" t="s">
        <v>4</v>
      </c>
      <c r="U26" s="87" t="s">
        <v>4</v>
      </c>
      <c r="V26" s="45">
        <v>11</v>
      </c>
      <c r="W26" s="45" t="s">
        <v>4</v>
      </c>
      <c r="X26" s="45">
        <v>8.5</v>
      </c>
      <c r="Y26" s="45" t="s">
        <v>4</v>
      </c>
      <c r="Z26" s="45" t="s">
        <v>4</v>
      </c>
      <c r="AA26" s="45" t="s">
        <v>4</v>
      </c>
      <c r="AB26" s="45">
        <v>73.2</v>
      </c>
      <c r="AC26" s="45" t="s">
        <v>4</v>
      </c>
      <c r="AD26" s="45">
        <v>15</v>
      </c>
      <c r="AE26" s="45" t="s">
        <v>4</v>
      </c>
      <c r="AF26" s="45" t="s">
        <v>4</v>
      </c>
      <c r="AG26" s="45" t="s">
        <v>4</v>
      </c>
      <c r="AH26" s="45">
        <v>8.1</v>
      </c>
      <c r="AI26" s="45" t="s">
        <v>4</v>
      </c>
      <c r="AJ26" s="45">
        <v>3.7</v>
      </c>
      <c r="AK26" s="45" t="s">
        <v>4</v>
      </c>
      <c r="AL26" s="45" t="s">
        <v>4</v>
      </c>
      <c r="AM26" s="45" t="s">
        <v>4</v>
      </c>
    </row>
    <row r="27" spans="1:39">
      <c r="A27" s="44">
        <v>34335</v>
      </c>
      <c r="B27" s="63">
        <v>-10.4</v>
      </c>
      <c r="C27" s="45">
        <v>-16.100000000000001</v>
      </c>
      <c r="D27" s="47">
        <f t="shared" si="0"/>
        <v>-17.899999999999999</v>
      </c>
      <c r="E27" s="63" t="s">
        <v>4</v>
      </c>
      <c r="F27" s="45" t="s">
        <v>4</v>
      </c>
      <c r="G27" s="46" t="s">
        <v>4</v>
      </c>
      <c r="H27" s="63" t="s">
        <v>4</v>
      </c>
      <c r="I27" s="87" t="s">
        <v>4</v>
      </c>
      <c r="J27" s="46" t="s">
        <v>4</v>
      </c>
      <c r="K27" s="63">
        <v>-12.7</v>
      </c>
      <c r="L27" s="45">
        <v>-13.4</v>
      </c>
      <c r="M27" s="47">
        <f t="shared" si="1"/>
        <v>-14.4</v>
      </c>
      <c r="N27" s="63">
        <v>48.4</v>
      </c>
      <c r="O27" s="87" t="s">
        <v>4</v>
      </c>
      <c r="P27" s="88">
        <v>57.1</v>
      </c>
      <c r="Q27" s="87" t="s">
        <v>4</v>
      </c>
      <c r="R27" s="88">
        <v>23.8</v>
      </c>
      <c r="S27" s="87" t="s">
        <v>4</v>
      </c>
      <c r="T27" s="87" t="s">
        <v>4</v>
      </c>
      <c r="U27" s="87" t="s">
        <v>4</v>
      </c>
      <c r="V27" s="45">
        <v>9.5</v>
      </c>
      <c r="W27" s="45" t="s">
        <v>4</v>
      </c>
      <c r="X27" s="45">
        <v>7</v>
      </c>
      <c r="Y27" s="45" t="s">
        <v>4</v>
      </c>
      <c r="Z27" s="45" t="s">
        <v>4</v>
      </c>
      <c r="AA27" s="45" t="s">
        <v>4</v>
      </c>
      <c r="AB27" s="45">
        <v>75.7</v>
      </c>
      <c r="AC27" s="45" t="s">
        <v>4</v>
      </c>
      <c r="AD27" s="45">
        <v>14.9</v>
      </c>
      <c r="AE27" s="45" t="s">
        <v>4</v>
      </c>
      <c r="AF27" s="45" t="s">
        <v>4</v>
      </c>
      <c r="AG27" s="45" t="s">
        <v>4</v>
      </c>
      <c r="AH27" s="45">
        <v>6.5</v>
      </c>
      <c r="AI27" s="45" t="s">
        <v>4</v>
      </c>
      <c r="AJ27" s="45">
        <v>2.9</v>
      </c>
      <c r="AK27" s="45" t="s">
        <v>4</v>
      </c>
      <c r="AL27" s="45" t="s">
        <v>4</v>
      </c>
      <c r="AM27" s="45" t="s">
        <v>4</v>
      </c>
    </row>
    <row r="28" spans="1:39">
      <c r="A28" s="44">
        <v>34425</v>
      </c>
      <c r="B28" s="63">
        <v>-18.399999999999999</v>
      </c>
      <c r="C28" s="45">
        <v>-12.9</v>
      </c>
      <c r="D28" s="47">
        <f t="shared" si="0"/>
        <v>-14.5</v>
      </c>
      <c r="E28" s="63" t="s">
        <v>4</v>
      </c>
      <c r="F28" s="45" t="s">
        <v>4</v>
      </c>
      <c r="G28" s="46" t="s">
        <v>4</v>
      </c>
      <c r="H28" s="63" t="s">
        <v>4</v>
      </c>
      <c r="I28" s="87" t="s">
        <v>4</v>
      </c>
      <c r="J28" s="46" t="s">
        <v>4</v>
      </c>
      <c r="K28" s="63">
        <v>-1.7</v>
      </c>
      <c r="L28" s="45">
        <v>-3.7</v>
      </c>
      <c r="M28" s="47">
        <f t="shared" si="1"/>
        <v>-8.6</v>
      </c>
      <c r="N28" s="63">
        <v>46.4</v>
      </c>
      <c r="O28" s="87" t="s">
        <v>4</v>
      </c>
      <c r="P28" s="88">
        <v>58.6</v>
      </c>
      <c r="Q28" s="87" t="s">
        <v>4</v>
      </c>
      <c r="R28" s="88">
        <v>24.3</v>
      </c>
      <c r="S28" s="87" t="s">
        <v>4</v>
      </c>
      <c r="T28" s="87" t="s">
        <v>4</v>
      </c>
      <c r="U28" s="87" t="s">
        <v>4</v>
      </c>
      <c r="V28" s="45">
        <v>8</v>
      </c>
      <c r="W28" s="45" t="s">
        <v>4</v>
      </c>
      <c r="X28" s="45">
        <v>5.5</v>
      </c>
      <c r="Y28" s="45" t="s">
        <v>4</v>
      </c>
      <c r="Z28" s="45" t="s">
        <v>4</v>
      </c>
      <c r="AA28" s="45" t="s">
        <v>4</v>
      </c>
      <c r="AB28" s="45">
        <v>78.2</v>
      </c>
      <c r="AC28" s="45" t="s">
        <v>4</v>
      </c>
      <c r="AD28" s="45">
        <v>14.7</v>
      </c>
      <c r="AE28" s="45" t="s">
        <v>4</v>
      </c>
      <c r="AF28" s="45" t="s">
        <v>4</v>
      </c>
      <c r="AG28" s="45" t="s">
        <v>4</v>
      </c>
      <c r="AH28" s="45">
        <v>4.9000000000000004</v>
      </c>
      <c r="AI28" s="45" t="s">
        <v>4</v>
      </c>
      <c r="AJ28" s="45">
        <v>2.1</v>
      </c>
      <c r="AK28" s="45" t="s">
        <v>4</v>
      </c>
      <c r="AL28" s="45" t="s">
        <v>4</v>
      </c>
      <c r="AM28" s="45" t="s">
        <v>4</v>
      </c>
    </row>
    <row r="29" spans="1:39">
      <c r="A29" s="44">
        <v>34516</v>
      </c>
      <c r="B29" s="63">
        <v>2.6</v>
      </c>
      <c r="C29" s="45">
        <v>2.1</v>
      </c>
      <c r="D29" s="47">
        <f t="shared" si="0"/>
        <v>-5.4</v>
      </c>
      <c r="E29" s="63">
        <v>-3.9</v>
      </c>
      <c r="F29" s="45">
        <v>-8.3000000000000007</v>
      </c>
      <c r="G29" s="46" t="s">
        <v>4</v>
      </c>
      <c r="H29" s="63" t="s">
        <v>4</v>
      </c>
      <c r="I29" s="87" t="s">
        <v>4</v>
      </c>
      <c r="J29" s="46" t="s">
        <v>4</v>
      </c>
      <c r="K29" s="63">
        <v>-9.1999999999999993</v>
      </c>
      <c r="L29" s="45">
        <v>-6</v>
      </c>
      <c r="M29" s="47">
        <f t="shared" si="1"/>
        <v>-4.9000000000000004</v>
      </c>
      <c r="N29" s="63">
        <v>45.4</v>
      </c>
      <c r="O29" s="87" t="s">
        <v>4</v>
      </c>
      <c r="P29" s="88">
        <v>58.6</v>
      </c>
      <c r="Q29" s="87" t="s">
        <v>4</v>
      </c>
      <c r="R29" s="88">
        <v>21</v>
      </c>
      <c r="S29" s="87" t="s">
        <v>4</v>
      </c>
      <c r="T29" s="88">
        <v>16.3</v>
      </c>
      <c r="U29" s="87" t="s">
        <v>4</v>
      </c>
      <c r="V29" s="45">
        <v>10</v>
      </c>
      <c r="W29" s="45" t="s">
        <v>4</v>
      </c>
      <c r="X29" s="45">
        <v>5.7</v>
      </c>
      <c r="Y29" s="45" t="s">
        <v>4</v>
      </c>
      <c r="Z29" s="45">
        <v>37.6</v>
      </c>
      <c r="AA29" s="45" t="s">
        <v>4</v>
      </c>
      <c r="AB29" s="45">
        <v>50.1</v>
      </c>
      <c r="AC29" s="45" t="s">
        <v>4</v>
      </c>
      <c r="AD29" s="45">
        <v>9.1</v>
      </c>
      <c r="AE29" s="45" t="s">
        <v>4</v>
      </c>
      <c r="AF29" s="45">
        <v>8.8000000000000007</v>
      </c>
      <c r="AG29" s="45" t="s">
        <v>4</v>
      </c>
      <c r="AH29" s="45">
        <v>1</v>
      </c>
      <c r="AI29" s="45" t="s">
        <v>4</v>
      </c>
      <c r="AJ29" s="45">
        <v>2.6</v>
      </c>
      <c r="AK29" s="45" t="s">
        <v>4</v>
      </c>
      <c r="AL29" s="45">
        <v>28.4</v>
      </c>
      <c r="AM29" s="45" t="s">
        <v>4</v>
      </c>
    </row>
    <row r="30" spans="1:39">
      <c r="A30" s="44">
        <v>34608</v>
      </c>
      <c r="B30" s="63">
        <v>3.6</v>
      </c>
      <c r="C30" s="45">
        <v>3.3</v>
      </c>
      <c r="D30" s="47">
        <f t="shared" si="0"/>
        <v>2.7</v>
      </c>
      <c r="E30" s="63">
        <v>13.1</v>
      </c>
      <c r="F30" s="45">
        <v>14.2</v>
      </c>
      <c r="G30" s="47">
        <f t="shared" ref="G30:G61" si="2">ROUND(AVERAGE(F29:F30),1)</f>
        <v>3</v>
      </c>
      <c r="H30" s="63" t="s">
        <v>4</v>
      </c>
      <c r="I30" s="45" t="s">
        <v>4</v>
      </c>
      <c r="J30" s="47" t="s">
        <v>4</v>
      </c>
      <c r="K30" s="63">
        <v>-3.2</v>
      </c>
      <c r="L30" s="45">
        <v>-3.9</v>
      </c>
      <c r="M30" s="47">
        <f t="shared" si="1"/>
        <v>-5</v>
      </c>
      <c r="N30" s="63">
        <v>43.4</v>
      </c>
      <c r="O30" s="45" t="s">
        <v>4</v>
      </c>
      <c r="P30" s="88">
        <v>53.6</v>
      </c>
      <c r="Q30" s="45" t="s">
        <v>4</v>
      </c>
      <c r="R30" s="88">
        <v>20</v>
      </c>
      <c r="S30" s="45" t="s">
        <v>4</v>
      </c>
      <c r="T30" s="88">
        <v>24.3</v>
      </c>
      <c r="U30" s="45" t="s">
        <v>4</v>
      </c>
      <c r="V30" s="45">
        <v>12</v>
      </c>
      <c r="W30" s="45" t="s">
        <v>4</v>
      </c>
      <c r="X30" s="45">
        <v>6.7</v>
      </c>
      <c r="Y30" s="45" t="s">
        <v>4</v>
      </c>
      <c r="Z30" s="45">
        <v>34.6</v>
      </c>
      <c r="AA30" s="45" t="s">
        <v>4</v>
      </c>
      <c r="AB30" s="45">
        <v>43.2</v>
      </c>
      <c r="AC30" s="45" t="s">
        <v>4</v>
      </c>
      <c r="AD30" s="45">
        <v>8.1</v>
      </c>
      <c r="AE30" s="45" t="s">
        <v>4</v>
      </c>
      <c r="AF30" s="45">
        <v>10.8</v>
      </c>
      <c r="AG30" s="45" t="s">
        <v>4</v>
      </c>
      <c r="AH30" s="45">
        <v>5.9</v>
      </c>
      <c r="AI30" s="45" t="s">
        <v>4</v>
      </c>
      <c r="AJ30" s="45">
        <v>2.6</v>
      </c>
      <c r="AK30" s="45" t="s">
        <v>4</v>
      </c>
      <c r="AL30" s="45">
        <v>29.4</v>
      </c>
      <c r="AM30" s="45" t="s">
        <v>4</v>
      </c>
    </row>
    <row r="31" spans="1:39">
      <c r="A31" s="44">
        <v>34700</v>
      </c>
      <c r="B31" s="63">
        <v>5.6</v>
      </c>
      <c r="C31" s="45">
        <v>0.9</v>
      </c>
      <c r="D31" s="47">
        <f t="shared" si="0"/>
        <v>2.1</v>
      </c>
      <c r="E31" s="63">
        <v>8.1</v>
      </c>
      <c r="F31" s="45">
        <v>6.9</v>
      </c>
      <c r="G31" s="47">
        <f t="shared" si="2"/>
        <v>10.6</v>
      </c>
      <c r="H31" s="63" t="s">
        <v>4</v>
      </c>
      <c r="I31" s="45" t="s">
        <v>4</v>
      </c>
      <c r="J31" s="47" t="s">
        <v>4</v>
      </c>
      <c r="K31" s="63">
        <v>-10.199999999999999</v>
      </c>
      <c r="L31" s="45">
        <v>-10.4</v>
      </c>
      <c r="M31" s="47">
        <f t="shared" si="1"/>
        <v>-7.2</v>
      </c>
      <c r="N31" s="63">
        <v>43.4</v>
      </c>
      <c r="O31" s="45" t="s">
        <v>4</v>
      </c>
      <c r="P31" s="88">
        <v>51.6</v>
      </c>
      <c r="Q31" s="45" t="s">
        <v>4</v>
      </c>
      <c r="R31" s="88">
        <v>22</v>
      </c>
      <c r="S31" s="45" t="s">
        <v>4</v>
      </c>
      <c r="T31" s="88">
        <v>23.3</v>
      </c>
      <c r="U31" s="45" t="s">
        <v>4</v>
      </c>
      <c r="V31" s="45">
        <v>18</v>
      </c>
      <c r="W31" s="45" t="s">
        <v>4</v>
      </c>
      <c r="X31" s="45">
        <v>6.7</v>
      </c>
      <c r="Y31" s="45" t="s">
        <v>4</v>
      </c>
      <c r="Z31" s="45">
        <v>29.6</v>
      </c>
      <c r="AA31" s="45" t="s">
        <v>4</v>
      </c>
      <c r="AB31" s="45">
        <v>36.299999999999997</v>
      </c>
      <c r="AC31" s="45" t="s">
        <v>4</v>
      </c>
      <c r="AD31" s="45">
        <v>9.1</v>
      </c>
      <c r="AE31" s="45" t="s">
        <v>4</v>
      </c>
      <c r="AF31" s="45">
        <v>12.7</v>
      </c>
      <c r="AG31" s="45" t="s">
        <v>4</v>
      </c>
      <c r="AH31" s="45">
        <v>12.8</v>
      </c>
      <c r="AI31" s="45" t="s">
        <v>4</v>
      </c>
      <c r="AJ31" s="45">
        <v>3.6</v>
      </c>
      <c r="AK31" s="45" t="s">
        <v>4</v>
      </c>
      <c r="AL31" s="45">
        <v>25.4</v>
      </c>
      <c r="AM31" s="45" t="s">
        <v>4</v>
      </c>
    </row>
    <row r="32" spans="1:39">
      <c r="A32" s="44">
        <v>34790</v>
      </c>
      <c r="B32" s="63">
        <v>-5.4</v>
      </c>
      <c r="C32" s="45">
        <v>0.8</v>
      </c>
      <c r="D32" s="47">
        <f t="shared" si="0"/>
        <v>0.9</v>
      </c>
      <c r="E32" s="63">
        <v>0.1</v>
      </c>
      <c r="F32" s="45">
        <v>4.5999999999999996</v>
      </c>
      <c r="G32" s="47">
        <f t="shared" si="2"/>
        <v>5.8</v>
      </c>
      <c r="H32" s="63" t="s">
        <v>4</v>
      </c>
      <c r="I32" s="45" t="s">
        <v>4</v>
      </c>
      <c r="J32" s="47" t="s">
        <v>4</v>
      </c>
      <c r="K32" s="63">
        <v>-0.2</v>
      </c>
      <c r="L32" s="45">
        <v>-1.8</v>
      </c>
      <c r="M32" s="47">
        <f t="shared" si="1"/>
        <v>-6.1</v>
      </c>
      <c r="N32" s="63">
        <v>49.4</v>
      </c>
      <c r="O32" s="45" t="s">
        <v>4</v>
      </c>
      <c r="P32" s="88">
        <v>57.6</v>
      </c>
      <c r="Q32" s="45" t="s">
        <v>4</v>
      </c>
      <c r="R32" s="88">
        <v>27</v>
      </c>
      <c r="S32" s="45" t="s">
        <v>4</v>
      </c>
      <c r="T32" s="88">
        <v>20.3</v>
      </c>
      <c r="U32" s="45" t="s">
        <v>4</v>
      </c>
      <c r="V32" s="45">
        <v>7</v>
      </c>
      <c r="W32" s="45" t="s">
        <v>4</v>
      </c>
      <c r="X32" s="45">
        <v>5.7</v>
      </c>
      <c r="Y32" s="45" t="s">
        <v>4</v>
      </c>
      <c r="Z32" s="45">
        <v>33.6</v>
      </c>
      <c r="AA32" s="45" t="s">
        <v>4</v>
      </c>
      <c r="AB32" s="45">
        <v>48.1</v>
      </c>
      <c r="AC32" s="45" t="s">
        <v>4</v>
      </c>
      <c r="AD32" s="45">
        <v>9.1</v>
      </c>
      <c r="AE32" s="45" t="s">
        <v>4</v>
      </c>
      <c r="AF32" s="45">
        <v>11.8</v>
      </c>
      <c r="AG32" s="45" t="s">
        <v>4</v>
      </c>
      <c r="AH32" s="45">
        <v>2</v>
      </c>
      <c r="AI32" s="45" t="s">
        <v>4</v>
      </c>
      <c r="AJ32" s="45">
        <v>1.7</v>
      </c>
      <c r="AK32" s="45" t="s">
        <v>4</v>
      </c>
      <c r="AL32" s="45">
        <v>27.4</v>
      </c>
      <c r="AM32" s="45" t="s">
        <v>4</v>
      </c>
    </row>
    <row r="33" spans="1:39">
      <c r="A33" s="44">
        <v>34881</v>
      </c>
      <c r="B33" s="63">
        <v>-2.4</v>
      </c>
      <c r="C33" s="45">
        <v>-3.9</v>
      </c>
      <c r="D33" s="47">
        <f t="shared" si="0"/>
        <v>-1.6</v>
      </c>
      <c r="E33" s="63">
        <v>21.1</v>
      </c>
      <c r="F33" s="45">
        <v>16.899999999999999</v>
      </c>
      <c r="G33" s="47">
        <f t="shared" si="2"/>
        <v>10.8</v>
      </c>
      <c r="H33" s="63" t="s">
        <v>4</v>
      </c>
      <c r="I33" s="45" t="s">
        <v>4</v>
      </c>
      <c r="J33" s="47" t="s">
        <v>4</v>
      </c>
      <c r="K33" s="63">
        <v>-8.1999999999999993</v>
      </c>
      <c r="L33" s="45">
        <v>-5.8</v>
      </c>
      <c r="M33" s="47">
        <f t="shared" si="1"/>
        <v>-3.8</v>
      </c>
      <c r="N33" s="63">
        <v>47.4</v>
      </c>
      <c r="O33" s="45" t="s">
        <v>4</v>
      </c>
      <c r="P33" s="88">
        <v>62.6</v>
      </c>
      <c r="Q33" s="45" t="s">
        <v>4</v>
      </c>
      <c r="R33" s="88">
        <v>24</v>
      </c>
      <c r="S33" s="45" t="s">
        <v>4</v>
      </c>
      <c r="T33" s="88">
        <v>14.3</v>
      </c>
      <c r="U33" s="45" t="s">
        <v>4</v>
      </c>
      <c r="V33" s="45">
        <v>11</v>
      </c>
      <c r="W33" s="45" t="s">
        <v>4</v>
      </c>
      <c r="X33" s="45">
        <v>5.7</v>
      </c>
      <c r="Y33" s="45" t="s">
        <v>4</v>
      </c>
      <c r="Z33" s="45">
        <v>39.6</v>
      </c>
      <c r="AA33" s="45" t="s">
        <v>4</v>
      </c>
      <c r="AB33" s="45">
        <v>53</v>
      </c>
      <c r="AC33" s="45" t="s">
        <v>4</v>
      </c>
      <c r="AD33" s="45">
        <v>6.1</v>
      </c>
      <c r="AE33" s="45" t="s">
        <v>4</v>
      </c>
      <c r="AF33" s="45">
        <v>5.8</v>
      </c>
      <c r="AG33" s="45" t="s">
        <v>4</v>
      </c>
      <c r="AH33" s="45">
        <v>5.9</v>
      </c>
      <c r="AI33" s="45" t="s">
        <v>4</v>
      </c>
      <c r="AJ33" s="45">
        <v>2.6</v>
      </c>
      <c r="AK33" s="45" t="s">
        <v>4</v>
      </c>
      <c r="AL33" s="45">
        <v>26.4</v>
      </c>
      <c r="AM33" s="45" t="s">
        <v>4</v>
      </c>
    </row>
    <row r="34" spans="1:39">
      <c r="A34" s="44">
        <v>34973</v>
      </c>
      <c r="B34" s="63">
        <v>-5.4</v>
      </c>
      <c r="C34" s="45">
        <v>-6.2</v>
      </c>
      <c r="D34" s="47">
        <f t="shared" si="0"/>
        <v>-5.0999999999999996</v>
      </c>
      <c r="E34" s="63">
        <v>10.1</v>
      </c>
      <c r="F34" s="45">
        <v>11.4</v>
      </c>
      <c r="G34" s="47">
        <f t="shared" si="2"/>
        <v>14.2</v>
      </c>
      <c r="H34" s="63" t="s">
        <v>4</v>
      </c>
      <c r="I34" s="45" t="s">
        <v>4</v>
      </c>
      <c r="J34" s="47" t="s">
        <v>4</v>
      </c>
      <c r="K34" s="63">
        <v>-11.2</v>
      </c>
      <c r="L34" s="45">
        <v>-12.1</v>
      </c>
      <c r="M34" s="47">
        <f t="shared" si="1"/>
        <v>-9</v>
      </c>
      <c r="N34" s="63">
        <v>42.4</v>
      </c>
      <c r="O34" s="45" t="s">
        <v>4</v>
      </c>
      <c r="P34" s="88">
        <v>60.6</v>
      </c>
      <c r="Q34" s="45" t="s">
        <v>4</v>
      </c>
      <c r="R34" s="88">
        <v>20</v>
      </c>
      <c r="S34" s="45" t="s">
        <v>4</v>
      </c>
      <c r="T34" s="88">
        <v>16.3</v>
      </c>
      <c r="U34" s="45" t="s">
        <v>4</v>
      </c>
      <c r="V34" s="45">
        <v>9</v>
      </c>
      <c r="W34" s="45" t="s">
        <v>4</v>
      </c>
      <c r="X34" s="45">
        <v>5.7</v>
      </c>
      <c r="Y34" s="45" t="s">
        <v>4</v>
      </c>
      <c r="Z34" s="45">
        <v>30.6</v>
      </c>
      <c r="AA34" s="45" t="s">
        <v>4</v>
      </c>
      <c r="AB34" s="45">
        <v>51.1</v>
      </c>
      <c r="AC34" s="45" t="s">
        <v>4</v>
      </c>
      <c r="AD34" s="45">
        <v>8.1</v>
      </c>
      <c r="AE34" s="45" t="s">
        <v>4</v>
      </c>
      <c r="AF34" s="45">
        <v>6.8</v>
      </c>
      <c r="AG34" s="45" t="s">
        <v>4</v>
      </c>
      <c r="AH34" s="45">
        <v>5.9</v>
      </c>
      <c r="AI34" s="45" t="s">
        <v>4</v>
      </c>
      <c r="AJ34" s="45">
        <v>3.6</v>
      </c>
      <c r="AK34" s="45" t="s">
        <v>4</v>
      </c>
      <c r="AL34" s="45">
        <v>24.4</v>
      </c>
      <c r="AM34" s="45" t="s">
        <v>4</v>
      </c>
    </row>
    <row r="35" spans="1:39">
      <c r="A35" s="44">
        <v>35065</v>
      </c>
      <c r="B35" s="63">
        <v>-6.4</v>
      </c>
      <c r="C35" s="45">
        <v>-10.3</v>
      </c>
      <c r="D35" s="47">
        <f t="shared" si="0"/>
        <v>-8.3000000000000007</v>
      </c>
      <c r="E35" s="63">
        <v>1.1000000000000001</v>
      </c>
      <c r="F35" s="45">
        <v>-0.6</v>
      </c>
      <c r="G35" s="47">
        <f t="shared" si="2"/>
        <v>5.4</v>
      </c>
      <c r="H35" s="63" t="s">
        <v>4</v>
      </c>
      <c r="I35" s="45" t="s">
        <v>4</v>
      </c>
      <c r="J35" s="47" t="s">
        <v>4</v>
      </c>
      <c r="K35" s="63">
        <v>-12.2</v>
      </c>
      <c r="L35" s="45">
        <v>-12</v>
      </c>
      <c r="M35" s="47">
        <f t="shared" si="1"/>
        <v>-12.1</v>
      </c>
      <c r="N35" s="63">
        <v>47.4</v>
      </c>
      <c r="O35" s="45" t="s">
        <v>4</v>
      </c>
      <c r="P35" s="88">
        <v>52.6</v>
      </c>
      <c r="Q35" s="45" t="s">
        <v>4</v>
      </c>
      <c r="R35" s="88">
        <v>22</v>
      </c>
      <c r="S35" s="45" t="s">
        <v>4</v>
      </c>
      <c r="T35" s="88">
        <v>15.3</v>
      </c>
      <c r="U35" s="45" t="s">
        <v>4</v>
      </c>
      <c r="V35" s="45">
        <v>12</v>
      </c>
      <c r="W35" s="45" t="s">
        <v>4</v>
      </c>
      <c r="X35" s="45">
        <v>7.7</v>
      </c>
      <c r="Y35" s="45" t="s">
        <v>4</v>
      </c>
      <c r="Z35" s="45">
        <v>33.6</v>
      </c>
      <c r="AA35" s="45" t="s">
        <v>4</v>
      </c>
      <c r="AB35" s="45">
        <v>45.2</v>
      </c>
      <c r="AC35" s="45" t="s">
        <v>4</v>
      </c>
      <c r="AD35" s="45">
        <v>9.1</v>
      </c>
      <c r="AE35" s="45" t="s">
        <v>4</v>
      </c>
      <c r="AF35" s="45">
        <v>7.8</v>
      </c>
      <c r="AG35" s="45" t="s">
        <v>4</v>
      </c>
      <c r="AH35" s="45">
        <v>7.9</v>
      </c>
      <c r="AI35" s="45" t="s">
        <v>4</v>
      </c>
      <c r="AJ35" s="45">
        <v>2.6</v>
      </c>
      <c r="AK35" s="45" t="s">
        <v>4</v>
      </c>
      <c r="AL35" s="45">
        <v>27.4</v>
      </c>
      <c r="AM35" s="45" t="s">
        <v>4</v>
      </c>
    </row>
    <row r="36" spans="1:39">
      <c r="A36" s="44">
        <v>35156</v>
      </c>
      <c r="B36" s="63">
        <v>-14.4</v>
      </c>
      <c r="C36" s="45">
        <v>-8</v>
      </c>
      <c r="D36" s="47">
        <f t="shared" si="0"/>
        <v>-9.1999999999999993</v>
      </c>
      <c r="E36" s="63">
        <v>-3.9</v>
      </c>
      <c r="F36" s="45">
        <v>0.7</v>
      </c>
      <c r="G36" s="47">
        <f t="shared" si="2"/>
        <v>0.1</v>
      </c>
      <c r="H36" s="63" t="s">
        <v>4</v>
      </c>
      <c r="I36" s="45" t="s">
        <v>4</v>
      </c>
      <c r="J36" s="47" t="s">
        <v>4</v>
      </c>
      <c r="K36" s="63">
        <v>-11.2</v>
      </c>
      <c r="L36" s="45">
        <v>-12.2</v>
      </c>
      <c r="M36" s="47">
        <f t="shared" si="1"/>
        <v>-12.1</v>
      </c>
      <c r="N36" s="63">
        <v>46.4</v>
      </c>
      <c r="O36" s="45" t="s">
        <v>4</v>
      </c>
      <c r="P36" s="88">
        <v>59.6</v>
      </c>
      <c r="Q36" s="45" t="s">
        <v>4</v>
      </c>
      <c r="R36" s="88">
        <v>17</v>
      </c>
      <c r="S36" s="45" t="s">
        <v>4</v>
      </c>
      <c r="T36" s="88">
        <v>12.3</v>
      </c>
      <c r="U36" s="45" t="s">
        <v>4</v>
      </c>
      <c r="V36" s="45">
        <v>7</v>
      </c>
      <c r="W36" s="45" t="s">
        <v>4</v>
      </c>
      <c r="X36" s="45">
        <v>5.7</v>
      </c>
      <c r="Y36" s="45" t="s">
        <v>4</v>
      </c>
      <c r="Z36" s="45">
        <v>35.6</v>
      </c>
      <c r="AA36" s="45" t="s">
        <v>4</v>
      </c>
      <c r="AB36" s="45">
        <v>47.1</v>
      </c>
      <c r="AC36" s="45" t="s">
        <v>4</v>
      </c>
      <c r="AD36" s="45">
        <v>8.1</v>
      </c>
      <c r="AE36" s="45" t="s">
        <v>4</v>
      </c>
      <c r="AF36" s="45">
        <v>5.8</v>
      </c>
      <c r="AG36" s="45" t="s">
        <v>4</v>
      </c>
      <c r="AH36" s="45">
        <v>5.9</v>
      </c>
      <c r="AI36" s="45" t="s">
        <v>4</v>
      </c>
      <c r="AJ36" s="45">
        <v>1.7</v>
      </c>
      <c r="AK36" s="45" t="s">
        <v>4</v>
      </c>
      <c r="AL36" s="45">
        <v>31.3</v>
      </c>
      <c r="AM36" s="45" t="s">
        <v>4</v>
      </c>
    </row>
    <row r="37" spans="1:39">
      <c r="A37" s="44">
        <v>35247</v>
      </c>
      <c r="B37" s="63">
        <v>-1.4</v>
      </c>
      <c r="C37" s="45">
        <v>-3.3</v>
      </c>
      <c r="D37" s="47">
        <f t="shared" si="0"/>
        <v>-5.7</v>
      </c>
      <c r="E37" s="63">
        <v>3.1</v>
      </c>
      <c r="F37" s="45">
        <v>-0.9</v>
      </c>
      <c r="G37" s="47">
        <f t="shared" si="2"/>
        <v>-0.1</v>
      </c>
      <c r="H37" s="63" t="s">
        <v>4</v>
      </c>
      <c r="I37" s="45" t="s">
        <v>4</v>
      </c>
      <c r="J37" s="47" t="s">
        <v>4</v>
      </c>
      <c r="K37" s="63">
        <v>-10.199999999999999</v>
      </c>
      <c r="L37" s="45">
        <v>-8.5</v>
      </c>
      <c r="M37" s="47">
        <f t="shared" si="1"/>
        <v>-10.4</v>
      </c>
      <c r="N37" s="63">
        <v>53.4</v>
      </c>
      <c r="O37" s="45" t="s">
        <v>4</v>
      </c>
      <c r="P37" s="88">
        <v>54.6</v>
      </c>
      <c r="Q37" s="45" t="s">
        <v>4</v>
      </c>
      <c r="R37" s="88">
        <v>16</v>
      </c>
      <c r="S37" s="45" t="s">
        <v>4</v>
      </c>
      <c r="T37" s="88">
        <v>14.3</v>
      </c>
      <c r="U37" s="45" t="s">
        <v>4</v>
      </c>
      <c r="V37" s="45">
        <v>12</v>
      </c>
      <c r="W37" s="45" t="s">
        <v>4</v>
      </c>
      <c r="X37" s="45">
        <v>6.7</v>
      </c>
      <c r="Y37" s="45" t="s">
        <v>4</v>
      </c>
      <c r="Z37" s="45">
        <v>33.6</v>
      </c>
      <c r="AA37" s="45" t="s">
        <v>4</v>
      </c>
      <c r="AB37" s="45">
        <v>47.1</v>
      </c>
      <c r="AC37" s="45" t="s">
        <v>4</v>
      </c>
      <c r="AD37" s="45">
        <v>7.1</v>
      </c>
      <c r="AE37" s="45" t="s">
        <v>4</v>
      </c>
      <c r="AF37" s="45">
        <v>6.8</v>
      </c>
      <c r="AG37" s="45" t="s">
        <v>4</v>
      </c>
      <c r="AH37" s="45">
        <v>5.9</v>
      </c>
      <c r="AI37" s="45" t="s">
        <v>4</v>
      </c>
      <c r="AJ37" s="45">
        <v>2.6</v>
      </c>
      <c r="AK37" s="45" t="s">
        <v>4</v>
      </c>
      <c r="AL37" s="45">
        <v>30.3</v>
      </c>
      <c r="AM37" s="45" t="s">
        <v>4</v>
      </c>
    </row>
    <row r="38" spans="1:39">
      <c r="A38" s="44">
        <v>35339</v>
      </c>
      <c r="B38" s="63">
        <v>-0.4</v>
      </c>
      <c r="C38" s="45">
        <v>-1.4</v>
      </c>
      <c r="D38" s="47">
        <f t="shared" si="0"/>
        <v>-2.4</v>
      </c>
      <c r="E38" s="63">
        <v>-1.9</v>
      </c>
      <c r="F38" s="45">
        <v>-0.4</v>
      </c>
      <c r="G38" s="47">
        <f t="shared" si="2"/>
        <v>-0.7</v>
      </c>
      <c r="H38" s="63" t="s">
        <v>4</v>
      </c>
      <c r="I38" s="45" t="s">
        <v>4</v>
      </c>
      <c r="J38" s="47" t="s">
        <v>4</v>
      </c>
      <c r="K38" s="63">
        <v>-5.2</v>
      </c>
      <c r="L38" s="45">
        <v>-6.3</v>
      </c>
      <c r="M38" s="47">
        <f t="shared" si="1"/>
        <v>-7.4</v>
      </c>
      <c r="N38" s="63">
        <v>50.4</v>
      </c>
      <c r="O38" s="45" t="s">
        <v>4</v>
      </c>
      <c r="P38" s="88">
        <v>47.6</v>
      </c>
      <c r="Q38" s="45" t="s">
        <v>4</v>
      </c>
      <c r="R38" s="88">
        <v>19</v>
      </c>
      <c r="S38" s="45" t="s">
        <v>4</v>
      </c>
      <c r="T38" s="88">
        <v>13.3</v>
      </c>
      <c r="U38" s="45" t="s">
        <v>4</v>
      </c>
      <c r="V38" s="45">
        <v>8</v>
      </c>
      <c r="W38" s="45" t="s">
        <v>4</v>
      </c>
      <c r="X38" s="45">
        <v>7.7</v>
      </c>
      <c r="Y38" s="45" t="s">
        <v>4</v>
      </c>
      <c r="Z38" s="45">
        <v>36.6</v>
      </c>
      <c r="AA38" s="45" t="s">
        <v>4</v>
      </c>
      <c r="AB38" s="45">
        <v>40.200000000000003</v>
      </c>
      <c r="AC38" s="45" t="s">
        <v>4</v>
      </c>
      <c r="AD38" s="45">
        <v>7.1</v>
      </c>
      <c r="AE38" s="45" t="s">
        <v>4</v>
      </c>
      <c r="AF38" s="45">
        <v>7.8</v>
      </c>
      <c r="AG38" s="45" t="s">
        <v>4</v>
      </c>
      <c r="AH38" s="45">
        <v>4</v>
      </c>
      <c r="AI38" s="45" t="s">
        <v>4</v>
      </c>
      <c r="AJ38" s="45">
        <v>4.5999999999999996</v>
      </c>
      <c r="AK38" s="45" t="s">
        <v>4</v>
      </c>
      <c r="AL38" s="45">
        <v>36.299999999999997</v>
      </c>
      <c r="AM38" s="45" t="s">
        <v>4</v>
      </c>
    </row>
    <row r="39" spans="1:39">
      <c r="A39" s="44">
        <v>35431</v>
      </c>
      <c r="B39" s="63">
        <v>2.6</v>
      </c>
      <c r="C39" s="45">
        <v>-0.9</v>
      </c>
      <c r="D39" s="47">
        <f t="shared" si="0"/>
        <v>-1.2</v>
      </c>
      <c r="E39" s="63">
        <v>10.1</v>
      </c>
      <c r="F39" s="45">
        <v>8.1999999999999993</v>
      </c>
      <c r="G39" s="47">
        <f t="shared" si="2"/>
        <v>3.9</v>
      </c>
      <c r="H39" s="63" t="s">
        <v>4</v>
      </c>
      <c r="I39" s="45" t="s">
        <v>4</v>
      </c>
      <c r="J39" s="47" t="s">
        <v>4</v>
      </c>
      <c r="K39" s="63">
        <v>-2.2000000000000002</v>
      </c>
      <c r="L39" s="45">
        <v>-2</v>
      </c>
      <c r="M39" s="47">
        <f t="shared" si="1"/>
        <v>-4.2</v>
      </c>
      <c r="N39" s="63">
        <v>47.4</v>
      </c>
      <c r="O39" s="45" t="s">
        <v>4</v>
      </c>
      <c r="P39" s="88">
        <v>53.6</v>
      </c>
      <c r="Q39" s="45" t="s">
        <v>4</v>
      </c>
      <c r="R39" s="88">
        <v>20</v>
      </c>
      <c r="S39" s="45" t="s">
        <v>4</v>
      </c>
      <c r="T39" s="88">
        <v>15.3</v>
      </c>
      <c r="U39" s="45" t="s">
        <v>4</v>
      </c>
      <c r="V39" s="45">
        <v>9</v>
      </c>
      <c r="W39" s="45" t="s">
        <v>4</v>
      </c>
      <c r="X39" s="45">
        <v>5.7</v>
      </c>
      <c r="Y39" s="45" t="s">
        <v>4</v>
      </c>
      <c r="Z39" s="45">
        <v>33.6</v>
      </c>
      <c r="AA39" s="45" t="s">
        <v>4</v>
      </c>
      <c r="AB39" s="45">
        <v>43.2</v>
      </c>
      <c r="AC39" s="45" t="s">
        <v>4</v>
      </c>
      <c r="AD39" s="45">
        <v>9.1</v>
      </c>
      <c r="AE39" s="45" t="s">
        <v>4</v>
      </c>
      <c r="AF39" s="45">
        <v>7.8</v>
      </c>
      <c r="AG39" s="45" t="s">
        <v>4</v>
      </c>
      <c r="AH39" s="45">
        <v>5</v>
      </c>
      <c r="AI39" s="45" t="s">
        <v>4</v>
      </c>
      <c r="AJ39" s="45">
        <v>4.5999999999999996</v>
      </c>
      <c r="AK39" s="45" t="s">
        <v>4</v>
      </c>
      <c r="AL39" s="45">
        <v>30.3</v>
      </c>
      <c r="AM39" s="45" t="s">
        <v>4</v>
      </c>
    </row>
    <row r="40" spans="1:39">
      <c r="A40" s="44">
        <v>35521</v>
      </c>
      <c r="B40" s="63">
        <v>-2.4</v>
      </c>
      <c r="C40" s="45">
        <v>4.0999999999999996</v>
      </c>
      <c r="D40" s="47">
        <f t="shared" ref="D40:D71" si="3">ROUND(AVERAGE(C39:C40),1)</f>
        <v>1.6</v>
      </c>
      <c r="E40" s="63">
        <v>7.1</v>
      </c>
      <c r="F40" s="45">
        <v>11.4</v>
      </c>
      <c r="G40" s="47">
        <f t="shared" si="2"/>
        <v>9.8000000000000007</v>
      </c>
      <c r="H40" s="63" t="s">
        <v>4</v>
      </c>
      <c r="I40" s="45" t="s">
        <v>4</v>
      </c>
      <c r="J40" s="47" t="s">
        <v>4</v>
      </c>
      <c r="K40" s="63">
        <v>-7.2</v>
      </c>
      <c r="L40" s="45">
        <v>-7.4</v>
      </c>
      <c r="M40" s="47">
        <f t="shared" ref="M40:M71" si="4">ROUND(AVERAGE(L39:L40),1)</f>
        <v>-4.7</v>
      </c>
      <c r="N40" s="63">
        <v>44.4</v>
      </c>
      <c r="O40" s="45" t="s">
        <v>4</v>
      </c>
      <c r="P40" s="88">
        <v>46.6</v>
      </c>
      <c r="Q40" s="45" t="s">
        <v>4</v>
      </c>
      <c r="R40" s="88">
        <v>18</v>
      </c>
      <c r="S40" s="45" t="s">
        <v>4</v>
      </c>
      <c r="T40" s="88">
        <v>16.3</v>
      </c>
      <c r="U40" s="45" t="s">
        <v>4</v>
      </c>
      <c r="V40" s="45">
        <v>9</v>
      </c>
      <c r="W40" s="45" t="s">
        <v>4</v>
      </c>
      <c r="X40" s="45">
        <v>7.7</v>
      </c>
      <c r="Y40" s="45" t="s">
        <v>4</v>
      </c>
      <c r="Z40" s="45">
        <v>37.6</v>
      </c>
      <c r="AA40" s="45" t="s">
        <v>4</v>
      </c>
      <c r="AB40" s="45">
        <v>39.200000000000003</v>
      </c>
      <c r="AC40" s="45" t="s">
        <v>4</v>
      </c>
      <c r="AD40" s="45">
        <v>8.1</v>
      </c>
      <c r="AE40" s="45" t="s">
        <v>4</v>
      </c>
      <c r="AF40" s="45">
        <v>8.8000000000000007</v>
      </c>
      <c r="AG40" s="45" t="s">
        <v>4</v>
      </c>
      <c r="AH40" s="45">
        <v>7.9</v>
      </c>
      <c r="AI40" s="45" t="s">
        <v>4</v>
      </c>
      <c r="AJ40" s="45">
        <v>3.6</v>
      </c>
      <c r="AK40" s="45" t="s">
        <v>4</v>
      </c>
      <c r="AL40" s="45">
        <v>32.299999999999997</v>
      </c>
      <c r="AM40" s="45" t="s">
        <v>4</v>
      </c>
    </row>
    <row r="41" spans="1:39">
      <c r="A41" s="44">
        <v>35612</v>
      </c>
      <c r="B41" s="63">
        <v>4.5999999999999996</v>
      </c>
      <c r="C41" s="45">
        <v>2.5</v>
      </c>
      <c r="D41" s="47">
        <f t="shared" si="3"/>
        <v>3.3</v>
      </c>
      <c r="E41" s="63">
        <v>14.1</v>
      </c>
      <c r="F41" s="45">
        <v>10.9</v>
      </c>
      <c r="G41" s="47">
        <f t="shared" si="2"/>
        <v>11.2</v>
      </c>
      <c r="H41" s="63" t="s">
        <v>4</v>
      </c>
      <c r="I41" s="45" t="s">
        <v>4</v>
      </c>
      <c r="J41" s="47" t="s">
        <v>4</v>
      </c>
      <c r="K41" s="63">
        <v>-8.1999999999999993</v>
      </c>
      <c r="L41" s="45">
        <v>-6.8</v>
      </c>
      <c r="M41" s="47">
        <f t="shared" si="4"/>
        <v>-7.1</v>
      </c>
      <c r="N41" s="63">
        <v>39.4</v>
      </c>
      <c r="O41" s="45" t="s">
        <v>4</v>
      </c>
      <c r="P41" s="88">
        <v>49.6</v>
      </c>
      <c r="Q41" s="45" t="s">
        <v>4</v>
      </c>
      <c r="R41" s="88">
        <v>19</v>
      </c>
      <c r="S41" s="45" t="s">
        <v>4</v>
      </c>
      <c r="T41" s="88">
        <v>15.3</v>
      </c>
      <c r="U41" s="45" t="s">
        <v>4</v>
      </c>
      <c r="V41" s="45">
        <v>10</v>
      </c>
      <c r="W41" s="45" t="s">
        <v>4</v>
      </c>
      <c r="X41" s="45">
        <v>7.7</v>
      </c>
      <c r="Y41" s="45" t="s">
        <v>4</v>
      </c>
      <c r="Z41" s="45">
        <v>30.6</v>
      </c>
      <c r="AA41" s="45" t="s">
        <v>4</v>
      </c>
      <c r="AB41" s="45">
        <v>39.200000000000003</v>
      </c>
      <c r="AC41" s="45" t="s">
        <v>4</v>
      </c>
      <c r="AD41" s="45">
        <v>10.1</v>
      </c>
      <c r="AE41" s="45" t="s">
        <v>4</v>
      </c>
      <c r="AF41" s="45">
        <v>6.8</v>
      </c>
      <c r="AG41" s="45" t="s">
        <v>4</v>
      </c>
      <c r="AH41" s="45">
        <v>7.9</v>
      </c>
      <c r="AI41" s="45" t="s">
        <v>4</v>
      </c>
      <c r="AJ41" s="45">
        <v>6.6</v>
      </c>
      <c r="AK41" s="45" t="s">
        <v>4</v>
      </c>
      <c r="AL41" s="45">
        <v>29.4</v>
      </c>
      <c r="AM41" s="45" t="s">
        <v>4</v>
      </c>
    </row>
    <row r="42" spans="1:39">
      <c r="A42" s="44">
        <v>35704</v>
      </c>
      <c r="B42" s="63">
        <v>6.6</v>
      </c>
      <c r="C42" s="45">
        <v>5.7</v>
      </c>
      <c r="D42" s="47">
        <f t="shared" si="3"/>
        <v>4.0999999999999996</v>
      </c>
      <c r="E42" s="63">
        <v>12.1</v>
      </c>
      <c r="F42" s="45">
        <v>13.1</v>
      </c>
      <c r="G42" s="47">
        <f t="shared" si="2"/>
        <v>12</v>
      </c>
      <c r="H42" s="63" t="s">
        <v>4</v>
      </c>
      <c r="I42" s="45" t="s">
        <v>4</v>
      </c>
      <c r="J42" s="47" t="s">
        <v>4</v>
      </c>
      <c r="K42" s="63">
        <v>-3.2</v>
      </c>
      <c r="L42" s="45">
        <v>-4.7</v>
      </c>
      <c r="M42" s="47">
        <f t="shared" si="4"/>
        <v>-5.8</v>
      </c>
      <c r="N42" s="63">
        <v>42.4</v>
      </c>
      <c r="O42" s="45" t="s">
        <v>4</v>
      </c>
      <c r="P42" s="88">
        <v>46.6</v>
      </c>
      <c r="Q42" s="45" t="s">
        <v>4</v>
      </c>
      <c r="R42" s="88">
        <v>19</v>
      </c>
      <c r="S42" s="45" t="s">
        <v>4</v>
      </c>
      <c r="T42" s="88">
        <v>17.3</v>
      </c>
      <c r="U42" s="45" t="s">
        <v>4</v>
      </c>
      <c r="V42" s="45">
        <v>17</v>
      </c>
      <c r="W42" s="45" t="s">
        <v>4</v>
      </c>
      <c r="X42" s="45">
        <v>8.6999999999999993</v>
      </c>
      <c r="Y42" s="45" t="s">
        <v>4</v>
      </c>
      <c r="Z42" s="45">
        <v>34.6</v>
      </c>
      <c r="AA42" s="45" t="s">
        <v>4</v>
      </c>
      <c r="AB42" s="45">
        <v>35.299999999999997</v>
      </c>
      <c r="AC42" s="45" t="s">
        <v>4</v>
      </c>
      <c r="AD42" s="45">
        <v>9.1</v>
      </c>
      <c r="AE42" s="45" t="s">
        <v>4</v>
      </c>
      <c r="AF42" s="45">
        <v>8.8000000000000007</v>
      </c>
      <c r="AG42" s="45" t="s">
        <v>4</v>
      </c>
      <c r="AH42" s="45">
        <v>8.9</v>
      </c>
      <c r="AI42" s="45" t="s">
        <v>4</v>
      </c>
      <c r="AJ42" s="45">
        <v>4.5999999999999996</v>
      </c>
      <c r="AK42" s="45" t="s">
        <v>4</v>
      </c>
      <c r="AL42" s="45">
        <v>33.299999999999997</v>
      </c>
      <c r="AM42" s="45" t="s">
        <v>4</v>
      </c>
    </row>
    <row r="43" spans="1:39">
      <c r="A43" s="44">
        <v>35796</v>
      </c>
      <c r="B43" s="63">
        <v>12.6</v>
      </c>
      <c r="C43" s="45">
        <v>9</v>
      </c>
      <c r="D43" s="47">
        <f t="shared" si="3"/>
        <v>7.4</v>
      </c>
      <c r="E43" s="63">
        <v>27.1</v>
      </c>
      <c r="F43" s="45">
        <v>25.1</v>
      </c>
      <c r="G43" s="47">
        <f t="shared" si="2"/>
        <v>19.100000000000001</v>
      </c>
      <c r="H43" s="63" t="s">
        <v>4</v>
      </c>
      <c r="I43" s="45" t="s">
        <v>4</v>
      </c>
      <c r="J43" s="47" t="s">
        <v>4</v>
      </c>
      <c r="K43" s="63">
        <v>-14.2</v>
      </c>
      <c r="L43" s="45">
        <v>-14.2</v>
      </c>
      <c r="M43" s="47">
        <f t="shared" si="4"/>
        <v>-9.5</v>
      </c>
      <c r="N43" s="63">
        <v>36.4</v>
      </c>
      <c r="O43" s="45" t="s">
        <v>4</v>
      </c>
      <c r="P43" s="88">
        <v>41.6</v>
      </c>
      <c r="Q43" s="45" t="s">
        <v>4</v>
      </c>
      <c r="R43" s="88">
        <v>20</v>
      </c>
      <c r="S43" s="45" t="s">
        <v>4</v>
      </c>
      <c r="T43" s="88">
        <v>20.3</v>
      </c>
      <c r="U43" s="45" t="s">
        <v>4</v>
      </c>
      <c r="V43" s="45">
        <v>11</v>
      </c>
      <c r="W43" s="45" t="s">
        <v>4</v>
      </c>
      <c r="X43" s="45">
        <v>9.6999999999999993</v>
      </c>
      <c r="Y43" s="45" t="s">
        <v>4</v>
      </c>
      <c r="Z43" s="45">
        <v>35.6</v>
      </c>
      <c r="AA43" s="45" t="s">
        <v>4</v>
      </c>
      <c r="AB43" s="45">
        <v>34.299999999999997</v>
      </c>
      <c r="AC43" s="45" t="s">
        <v>4</v>
      </c>
      <c r="AD43" s="45">
        <v>8.1</v>
      </c>
      <c r="AE43" s="45" t="s">
        <v>4</v>
      </c>
      <c r="AF43" s="45">
        <v>10.8</v>
      </c>
      <c r="AG43" s="45" t="s">
        <v>4</v>
      </c>
      <c r="AH43" s="45">
        <v>8.9</v>
      </c>
      <c r="AI43" s="45" t="s">
        <v>4</v>
      </c>
      <c r="AJ43" s="45">
        <v>4.5999999999999996</v>
      </c>
      <c r="AK43" s="45" t="s">
        <v>4</v>
      </c>
      <c r="AL43" s="45">
        <v>33.299999999999997</v>
      </c>
      <c r="AM43" s="45" t="s">
        <v>4</v>
      </c>
    </row>
    <row r="44" spans="1:39">
      <c r="A44" s="44">
        <v>35886</v>
      </c>
      <c r="B44" s="63">
        <v>3.6</v>
      </c>
      <c r="C44" s="45">
        <v>10.199999999999999</v>
      </c>
      <c r="D44" s="47">
        <f t="shared" si="3"/>
        <v>9.6</v>
      </c>
      <c r="E44" s="63">
        <v>14.1</v>
      </c>
      <c r="F44" s="45">
        <v>18.600000000000001</v>
      </c>
      <c r="G44" s="47">
        <f t="shared" si="2"/>
        <v>21.9</v>
      </c>
      <c r="H44" s="63" t="s">
        <v>4</v>
      </c>
      <c r="I44" s="45" t="s">
        <v>4</v>
      </c>
      <c r="J44" s="47" t="s">
        <v>4</v>
      </c>
      <c r="K44" s="63">
        <v>-5.2</v>
      </c>
      <c r="L44" s="45">
        <v>-4.7</v>
      </c>
      <c r="M44" s="47">
        <f t="shared" si="4"/>
        <v>-9.5</v>
      </c>
      <c r="N44" s="63">
        <v>40.4</v>
      </c>
      <c r="O44" s="45" t="s">
        <v>4</v>
      </c>
      <c r="P44" s="88">
        <v>36.6</v>
      </c>
      <c r="Q44" s="45" t="s">
        <v>4</v>
      </c>
      <c r="R44" s="88">
        <v>20</v>
      </c>
      <c r="S44" s="45" t="s">
        <v>4</v>
      </c>
      <c r="T44" s="88">
        <v>17.3</v>
      </c>
      <c r="U44" s="45" t="s">
        <v>4</v>
      </c>
      <c r="V44" s="45">
        <v>10</v>
      </c>
      <c r="W44" s="45" t="s">
        <v>4</v>
      </c>
      <c r="X44" s="45">
        <v>12.7</v>
      </c>
      <c r="Y44" s="45" t="s">
        <v>4</v>
      </c>
      <c r="Z44" s="45">
        <v>41.6</v>
      </c>
      <c r="AA44" s="45" t="s">
        <v>4</v>
      </c>
      <c r="AB44" s="45">
        <v>28.4</v>
      </c>
      <c r="AC44" s="45" t="s">
        <v>4</v>
      </c>
      <c r="AD44" s="45">
        <v>9.1</v>
      </c>
      <c r="AE44" s="45" t="s">
        <v>4</v>
      </c>
      <c r="AF44" s="45">
        <v>10.8</v>
      </c>
      <c r="AG44" s="45" t="s">
        <v>4</v>
      </c>
      <c r="AH44" s="45">
        <v>6.9</v>
      </c>
      <c r="AI44" s="45" t="s">
        <v>4</v>
      </c>
      <c r="AJ44" s="45">
        <v>6.6</v>
      </c>
      <c r="AK44" s="45" t="s">
        <v>4</v>
      </c>
      <c r="AL44" s="45">
        <v>38.200000000000003</v>
      </c>
      <c r="AM44" s="45" t="s">
        <v>4</v>
      </c>
    </row>
    <row r="45" spans="1:39">
      <c r="A45" s="44">
        <v>35977</v>
      </c>
      <c r="B45" s="63">
        <v>12.6</v>
      </c>
      <c r="C45" s="45">
        <v>10.4</v>
      </c>
      <c r="D45" s="47">
        <f t="shared" si="3"/>
        <v>10.3</v>
      </c>
      <c r="E45" s="63">
        <v>8.1</v>
      </c>
      <c r="F45" s="45">
        <v>5.4</v>
      </c>
      <c r="G45" s="47">
        <f t="shared" si="2"/>
        <v>12</v>
      </c>
      <c r="H45" s="63" t="s">
        <v>4</v>
      </c>
      <c r="I45" s="45" t="s">
        <v>4</v>
      </c>
      <c r="J45" s="47" t="s">
        <v>4</v>
      </c>
      <c r="K45" s="63">
        <v>-0.2</v>
      </c>
      <c r="L45" s="45">
        <v>1.3</v>
      </c>
      <c r="M45" s="47">
        <f t="shared" si="4"/>
        <v>-1.7</v>
      </c>
      <c r="N45" s="63">
        <v>39.4</v>
      </c>
      <c r="O45" s="45" t="s">
        <v>4</v>
      </c>
      <c r="P45" s="88">
        <v>39.6</v>
      </c>
      <c r="Q45" s="45" t="s">
        <v>4</v>
      </c>
      <c r="R45" s="88">
        <v>22</v>
      </c>
      <c r="S45" s="45" t="s">
        <v>4</v>
      </c>
      <c r="T45" s="88">
        <v>23.3</v>
      </c>
      <c r="U45" s="45" t="s">
        <v>4</v>
      </c>
      <c r="V45" s="45">
        <v>6</v>
      </c>
      <c r="W45" s="45" t="s">
        <v>4</v>
      </c>
      <c r="X45" s="45">
        <v>12.7</v>
      </c>
      <c r="Y45" s="45" t="s">
        <v>4</v>
      </c>
      <c r="Z45" s="45">
        <v>36.6</v>
      </c>
      <c r="AA45" s="45" t="s">
        <v>4</v>
      </c>
      <c r="AB45" s="45">
        <v>34.299999999999997</v>
      </c>
      <c r="AC45" s="45" t="s">
        <v>4</v>
      </c>
      <c r="AD45" s="45">
        <v>11</v>
      </c>
      <c r="AE45" s="45" t="s">
        <v>4</v>
      </c>
      <c r="AF45" s="45">
        <v>12.7</v>
      </c>
      <c r="AG45" s="45" t="s">
        <v>4</v>
      </c>
      <c r="AH45" s="45">
        <v>1</v>
      </c>
      <c r="AI45" s="45" t="s">
        <v>4</v>
      </c>
      <c r="AJ45" s="45">
        <v>6.6</v>
      </c>
      <c r="AK45" s="45" t="s">
        <v>4</v>
      </c>
      <c r="AL45" s="45">
        <v>34.299999999999997</v>
      </c>
      <c r="AM45" s="45" t="s">
        <v>4</v>
      </c>
    </row>
    <row r="46" spans="1:39">
      <c r="A46" s="44">
        <v>36069</v>
      </c>
      <c r="B46" s="63">
        <v>9.6</v>
      </c>
      <c r="C46" s="45">
        <v>9</v>
      </c>
      <c r="D46" s="47">
        <f t="shared" si="3"/>
        <v>9.6999999999999993</v>
      </c>
      <c r="E46" s="63">
        <v>-2.9</v>
      </c>
      <c r="F46" s="45">
        <v>-3.1</v>
      </c>
      <c r="G46" s="47">
        <f t="shared" si="2"/>
        <v>1.2</v>
      </c>
      <c r="H46" s="63" t="s">
        <v>4</v>
      </c>
      <c r="I46" s="45" t="s">
        <v>4</v>
      </c>
      <c r="J46" s="47" t="s">
        <v>4</v>
      </c>
      <c r="K46" s="63">
        <v>-3.2</v>
      </c>
      <c r="L46" s="45">
        <v>-5.2</v>
      </c>
      <c r="M46" s="47">
        <f t="shared" si="4"/>
        <v>-2</v>
      </c>
      <c r="N46" s="63">
        <v>36.4</v>
      </c>
      <c r="O46" s="45" t="s">
        <v>4</v>
      </c>
      <c r="P46" s="88">
        <v>46.6</v>
      </c>
      <c r="Q46" s="45" t="s">
        <v>4</v>
      </c>
      <c r="R46" s="88">
        <v>17</v>
      </c>
      <c r="S46" s="45" t="s">
        <v>4</v>
      </c>
      <c r="T46" s="88">
        <v>19.3</v>
      </c>
      <c r="U46" s="45" t="s">
        <v>4</v>
      </c>
      <c r="V46" s="45">
        <v>8</v>
      </c>
      <c r="W46" s="45" t="s">
        <v>4</v>
      </c>
      <c r="X46" s="45">
        <v>10.7</v>
      </c>
      <c r="Y46" s="45" t="s">
        <v>4</v>
      </c>
      <c r="Z46" s="45">
        <v>39.6</v>
      </c>
      <c r="AA46" s="45" t="s">
        <v>4</v>
      </c>
      <c r="AB46" s="45">
        <v>35.700000000000003</v>
      </c>
      <c r="AC46" s="45" t="s">
        <v>4</v>
      </c>
      <c r="AD46" s="45">
        <v>6.8</v>
      </c>
      <c r="AE46" s="45" t="s">
        <v>4</v>
      </c>
      <c r="AF46" s="45">
        <v>10.3</v>
      </c>
      <c r="AG46" s="45" t="s">
        <v>4</v>
      </c>
      <c r="AH46" s="45">
        <v>4.0999999999999996</v>
      </c>
      <c r="AI46" s="45" t="s">
        <v>4</v>
      </c>
      <c r="AJ46" s="45">
        <v>7.3</v>
      </c>
      <c r="AK46" s="45" t="s">
        <v>4</v>
      </c>
      <c r="AL46" s="45">
        <v>35.700000000000003</v>
      </c>
      <c r="AM46" s="45" t="s">
        <v>4</v>
      </c>
    </row>
    <row r="47" spans="1:39">
      <c r="A47" s="44">
        <v>36161</v>
      </c>
      <c r="B47" s="63">
        <v>11.6</v>
      </c>
      <c r="C47" s="45">
        <v>7.6</v>
      </c>
      <c r="D47" s="47">
        <f t="shared" si="3"/>
        <v>8.3000000000000007</v>
      </c>
      <c r="E47" s="63">
        <v>12.1</v>
      </c>
      <c r="F47" s="45">
        <v>10.6</v>
      </c>
      <c r="G47" s="47">
        <f t="shared" si="2"/>
        <v>3.8</v>
      </c>
      <c r="H47" s="63" t="s">
        <v>4</v>
      </c>
      <c r="I47" s="45" t="s">
        <v>4</v>
      </c>
      <c r="J47" s="47" t="s">
        <v>4</v>
      </c>
      <c r="K47" s="63">
        <v>-10.199999999999999</v>
      </c>
      <c r="L47" s="45">
        <v>-10.199999999999999</v>
      </c>
      <c r="M47" s="47">
        <f t="shared" si="4"/>
        <v>-7.7</v>
      </c>
      <c r="N47" s="63">
        <v>32.4</v>
      </c>
      <c r="O47" s="45" t="s">
        <v>4</v>
      </c>
      <c r="P47" s="88">
        <v>43.6</v>
      </c>
      <c r="Q47" s="45" t="s">
        <v>4</v>
      </c>
      <c r="R47" s="88">
        <v>20</v>
      </c>
      <c r="S47" s="45" t="s">
        <v>4</v>
      </c>
      <c r="T47" s="88">
        <v>17.3</v>
      </c>
      <c r="U47" s="45" t="s">
        <v>4</v>
      </c>
      <c r="V47" s="45">
        <v>16</v>
      </c>
      <c r="W47" s="45" t="s">
        <v>4</v>
      </c>
      <c r="X47" s="45">
        <v>8.6999999999999993</v>
      </c>
      <c r="Y47" s="45" t="s">
        <v>4</v>
      </c>
      <c r="Z47" s="45">
        <v>37.6</v>
      </c>
      <c r="AA47" s="45" t="s">
        <v>4</v>
      </c>
      <c r="AB47" s="45">
        <v>34.299999999999997</v>
      </c>
      <c r="AC47" s="45" t="s">
        <v>4</v>
      </c>
      <c r="AD47" s="45">
        <v>6.1</v>
      </c>
      <c r="AE47" s="45" t="s">
        <v>4</v>
      </c>
      <c r="AF47" s="45">
        <v>8.8000000000000007</v>
      </c>
      <c r="AG47" s="45" t="s">
        <v>4</v>
      </c>
      <c r="AH47" s="45">
        <v>11.9</v>
      </c>
      <c r="AI47" s="45" t="s">
        <v>4</v>
      </c>
      <c r="AJ47" s="45">
        <v>3.6</v>
      </c>
      <c r="AK47" s="45" t="s">
        <v>4</v>
      </c>
      <c r="AL47" s="45">
        <v>35.299999999999997</v>
      </c>
      <c r="AM47" s="45" t="s">
        <v>4</v>
      </c>
    </row>
    <row r="48" spans="1:39">
      <c r="A48" s="44">
        <v>36251</v>
      </c>
      <c r="B48" s="63">
        <v>1.6</v>
      </c>
      <c r="C48" s="45">
        <v>8.5</v>
      </c>
      <c r="D48" s="47">
        <f t="shared" si="3"/>
        <v>8.1</v>
      </c>
      <c r="E48" s="63">
        <v>-8.9</v>
      </c>
      <c r="F48" s="45">
        <v>-4.0999999999999996</v>
      </c>
      <c r="G48" s="47">
        <f t="shared" si="2"/>
        <v>3.3</v>
      </c>
      <c r="H48" s="63" t="s">
        <v>4</v>
      </c>
      <c r="I48" s="45" t="s">
        <v>4</v>
      </c>
      <c r="J48" s="47" t="s">
        <v>4</v>
      </c>
      <c r="K48" s="63">
        <v>-11.2</v>
      </c>
      <c r="L48" s="45">
        <v>-10.7</v>
      </c>
      <c r="M48" s="47">
        <f t="shared" si="4"/>
        <v>-10.5</v>
      </c>
      <c r="N48" s="63">
        <v>32.4</v>
      </c>
      <c r="O48" s="45" t="s">
        <v>4</v>
      </c>
      <c r="P48" s="88">
        <v>44.6</v>
      </c>
      <c r="Q48" s="45" t="s">
        <v>4</v>
      </c>
      <c r="R48" s="88">
        <v>15</v>
      </c>
      <c r="S48" s="45" t="s">
        <v>4</v>
      </c>
      <c r="T48" s="88">
        <v>17.3</v>
      </c>
      <c r="U48" s="45" t="s">
        <v>4</v>
      </c>
      <c r="V48" s="45">
        <v>12</v>
      </c>
      <c r="W48" s="45" t="s">
        <v>4</v>
      </c>
      <c r="X48" s="45">
        <v>8.6999999999999993</v>
      </c>
      <c r="Y48" s="45" t="s">
        <v>4</v>
      </c>
      <c r="Z48" s="45">
        <v>41.6</v>
      </c>
      <c r="AA48" s="45" t="s">
        <v>4</v>
      </c>
      <c r="AB48" s="45">
        <v>34.299999999999997</v>
      </c>
      <c r="AC48" s="45" t="s">
        <v>4</v>
      </c>
      <c r="AD48" s="45">
        <v>7.1</v>
      </c>
      <c r="AE48" s="45" t="s">
        <v>4</v>
      </c>
      <c r="AF48" s="45">
        <v>8.8000000000000007</v>
      </c>
      <c r="AG48" s="45" t="s">
        <v>4</v>
      </c>
      <c r="AH48" s="45">
        <v>3</v>
      </c>
      <c r="AI48" s="45" t="s">
        <v>4</v>
      </c>
      <c r="AJ48" s="45">
        <v>5.6</v>
      </c>
      <c r="AK48" s="45" t="s">
        <v>4</v>
      </c>
      <c r="AL48" s="45">
        <v>41.2</v>
      </c>
      <c r="AM48" s="45" t="s">
        <v>4</v>
      </c>
    </row>
    <row r="49" spans="1:39">
      <c r="A49" s="44">
        <v>36342</v>
      </c>
      <c r="B49" s="63">
        <v>9.6</v>
      </c>
      <c r="C49" s="45">
        <v>7.1</v>
      </c>
      <c r="D49" s="47">
        <f t="shared" si="3"/>
        <v>7.8</v>
      </c>
      <c r="E49" s="63">
        <v>12.1</v>
      </c>
      <c r="F49" s="45">
        <v>9.9</v>
      </c>
      <c r="G49" s="47">
        <f t="shared" si="2"/>
        <v>2.9</v>
      </c>
      <c r="H49" s="63" t="s">
        <v>4</v>
      </c>
      <c r="I49" s="45" t="s">
        <v>4</v>
      </c>
      <c r="J49" s="47" t="s">
        <v>4</v>
      </c>
      <c r="K49" s="63">
        <v>-11.2</v>
      </c>
      <c r="L49" s="45">
        <v>-9.1999999999999993</v>
      </c>
      <c r="M49" s="47">
        <f t="shared" si="4"/>
        <v>-10</v>
      </c>
      <c r="N49" s="63">
        <v>33.4</v>
      </c>
      <c r="O49" s="45" t="s">
        <v>4</v>
      </c>
      <c r="P49" s="88">
        <v>43.6</v>
      </c>
      <c r="Q49" s="45" t="s">
        <v>4</v>
      </c>
      <c r="R49" s="88">
        <v>17</v>
      </c>
      <c r="S49" s="45" t="s">
        <v>4</v>
      </c>
      <c r="T49" s="88">
        <v>16.3</v>
      </c>
      <c r="U49" s="45" t="s">
        <v>4</v>
      </c>
      <c r="V49" s="45">
        <v>12</v>
      </c>
      <c r="W49" s="45" t="s">
        <v>4</v>
      </c>
      <c r="X49" s="45">
        <v>12.7</v>
      </c>
      <c r="Y49" s="45" t="s">
        <v>4</v>
      </c>
      <c r="Z49" s="45">
        <v>37.6</v>
      </c>
      <c r="AA49" s="45" t="s">
        <v>4</v>
      </c>
      <c r="AB49" s="45">
        <v>31.4</v>
      </c>
      <c r="AC49" s="45" t="s">
        <v>4</v>
      </c>
      <c r="AD49" s="45">
        <v>7.1</v>
      </c>
      <c r="AE49" s="45" t="s">
        <v>4</v>
      </c>
      <c r="AF49" s="45">
        <v>9.8000000000000007</v>
      </c>
      <c r="AG49" s="45" t="s">
        <v>4</v>
      </c>
      <c r="AH49" s="45">
        <v>6.9</v>
      </c>
      <c r="AI49" s="45" t="s">
        <v>4</v>
      </c>
      <c r="AJ49" s="45">
        <v>7.6</v>
      </c>
      <c r="AK49" s="45" t="s">
        <v>4</v>
      </c>
      <c r="AL49" s="45">
        <v>37.200000000000003</v>
      </c>
      <c r="AM49" s="45" t="s">
        <v>4</v>
      </c>
    </row>
    <row r="50" spans="1:39">
      <c r="A50" s="44">
        <v>36434</v>
      </c>
      <c r="B50" s="63">
        <v>9.6</v>
      </c>
      <c r="C50" s="45">
        <v>9.1999999999999993</v>
      </c>
      <c r="D50" s="47">
        <f t="shared" si="3"/>
        <v>8.1999999999999993</v>
      </c>
      <c r="E50" s="63">
        <v>12.1</v>
      </c>
      <c r="F50" s="45">
        <v>10.199999999999999</v>
      </c>
      <c r="G50" s="47">
        <f t="shared" si="2"/>
        <v>10.1</v>
      </c>
      <c r="H50" s="63" t="s">
        <v>4</v>
      </c>
      <c r="I50" s="45" t="s">
        <v>4</v>
      </c>
      <c r="J50" s="47" t="s">
        <v>4</v>
      </c>
      <c r="K50" s="63">
        <v>-5.2</v>
      </c>
      <c r="L50" s="45">
        <v>-7.7</v>
      </c>
      <c r="M50" s="47">
        <f t="shared" si="4"/>
        <v>-8.5</v>
      </c>
      <c r="N50" s="63">
        <v>32.4</v>
      </c>
      <c r="O50" s="45" t="s">
        <v>4</v>
      </c>
      <c r="P50" s="88">
        <v>43.6</v>
      </c>
      <c r="Q50" s="45" t="s">
        <v>4</v>
      </c>
      <c r="R50" s="88">
        <v>17</v>
      </c>
      <c r="S50" s="45" t="s">
        <v>4</v>
      </c>
      <c r="T50" s="88">
        <v>16.3</v>
      </c>
      <c r="U50" s="45" t="s">
        <v>4</v>
      </c>
      <c r="V50" s="45">
        <v>13</v>
      </c>
      <c r="W50" s="45" t="s">
        <v>4</v>
      </c>
      <c r="X50" s="45">
        <v>11.7</v>
      </c>
      <c r="Y50" s="45" t="s">
        <v>4</v>
      </c>
      <c r="Z50" s="45">
        <v>39.6</v>
      </c>
      <c r="AA50" s="45" t="s">
        <v>4</v>
      </c>
      <c r="AB50" s="45">
        <v>34.299999999999997</v>
      </c>
      <c r="AC50" s="45" t="s">
        <v>4</v>
      </c>
      <c r="AD50" s="45">
        <v>7.1</v>
      </c>
      <c r="AE50" s="45" t="s">
        <v>4</v>
      </c>
      <c r="AF50" s="45">
        <v>8.8000000000000007</v>
      </c>
      <c r="AG50" s="45" t="s">
        <v>4</v>
      </c>
      <c r="AH50" s="45">
        <v>4</v>
      </c>
      <c r="AI50" s="45" t="s">
        <v>4</v>
      </c>
      <c r="AJ50" s="45">
        <v>9.5</v>
      </c>
      <c r="AK50" s="45" t="s">
        <v>4</v>
      </c>
      <c r="AL50" s="45">
        <v>36.299999999999997</v>
      </c>
      <c r="AM50" s="45" t="s">
        <v>4</v>
      </c>
    </row>
    <row r="51" spans="1:39">
      <c r="A51" s="44">
        <v>36526</v>
      </c>
      <c r="B51" s="63">
        <v>14.6</v>
      </c>
      <c r="C51" s="45">
        <v>10.4</v>
      </c>
      <c r="D51" s="47">
        <f t="shared" si="3"/>
        <v>9.8000000000000007</v>
      </c>
      <c r="E51" s="63">
        <v>4.0999999999999996</v>
      </c>
      <c r="F51" s="45">
        <v>3.5</v>
      </c>
      <c r="G51" s="47">
        <f t="shared" si="2"/>
        <v>6.9</v>
      </c>
      <c r="H51" s="63" t="s">
        <v>4</v>
      </c>
      <c r="I51" s="45" t="s">
        <v>4</v>
      </c>
      <c r="J51" s="47" t="s">
        <v>4</v>
      </c>
      <c r="K51" s="63">
        <v>-4.2</v>
      </c>
      <c r="L51" s="45">
        <v>-4.2</v>
      </c>
      <c r="M51" s="47">
        <f t="shared" si="4"/>
        <v>-6</v>
      </c>
      <c r="N51" s="63">
        <v>32.4</v>
      </c>
      <c r="O51" s="45" t="s">
        <v>4</v>
      </c>
      <c r="P51" s="88">
        <v>40.6</v>
      </c>
      <c r="Q51" s="45" t="s">
        <v>4</v>
      </c>
      <c r="R51" s="88">
        <v>19</v>
      </c>
      <c r="S51" s="45" t="s">
        <v>4</v>
      </c>
      <c r="T51" s="88">
        <v>18.3</v>
      </c>
      <c r="U51" s="45" t="s">
        <v>4</v>
      </c>
      <c r="V51" s="45">
        <v>13</v>
      </c>
      <c r="W51" s="45" t="s">
        <v>4</v>
      </c>
      <c r="X51" s="45">
        <v>9.6999999999999993</v>
      </c>
      <c r="Y51" s="45" t="s">
        <v>4</v>
      </c>
      <c r="Z51" s="45">
        <v>33.6</v>
      </c>
      <c r="AA51" s="45" t="s">
        <v>4</v>
      </c>
      <c r="AB51" s="45">
        <v>32.299999999999997</v>
      </c>
      <c r="AC51" s="45" t="s">
        <v>4</v>
      </c>
      <c r="AD51" s="45">
        <v>8.1</v>
      </c>
      <c r="AE51" s="45" t="s">
        <v>4</v>
      </c>
      <c r="AF51" s="45">
        <v>9.8000000000000007</v>
      </c>
      <c r="AG51" s="45" t="s">
        <v>4</v>
      </c>
      <c r="AH51" s="45">
        <v>9.9</v>
      </c>
      <c r="AI51" s="45" t="s">
        <v>4</v>
      </c>
      <c r="AJ51" s="45">
        <v>6.6</v>
      </c>
      <c r="AK51" s="45" t="s">
        <v>4</v>
      </c>
      <c r="AL51" s="45">
        <v>33.299999999999997</v>
      </c>
      <c r="AM51" s="45" t="s">
        <v>4</v>
      </c>
    </row>
    <row r="52" spans="1:39">
      <c r="A52" s="44">
        <v>36617</v>
      </c>
      <c r="B52" s="63">
        <v>-2.4</v>
      </c>
      <c r="C52" s="45">
        <v>4.5999999999999996</v>
      </c>
      <c r="D52" s="47">
        <f t="shared" si="3"/>
        <v>7.5</v>
      </c>
      <c r="E52" s="63">
        <v>2.1</v>
      </c>
      <c r="F52" s="45">
        <v>7.5</v>
      </c>
      <c r="G52" s="47">
        <f t="shared" si="2"/>
        <v>5.5</v>
      </c>
      <c r="H52" s="63" t="s">
        <v>4</v>
      </c>
      <c r="I52" s="45" t="s">
        <v>4</v>
      </c>
      <c r="J52" s="47" t="s">
        <v>4</v>
      </c>
      <c r="K52" s="63">
        <v>-9.1999999999999993</v>
      </c>
      <c r="L52" s="45">
        <v>-8.9</v>
      </c>
      <c r="M52" s="47">
        <f t="shared" si="4"/>
        <v>-6.6</v>
      </c>
      <c r="N52" s="63">
        <v>39.4</v>
      </c>
      <c r="O52" s="45" t="s">
        <v>4</v>
      </c>
      <c r="P52" s="88">
        <v>44.6</v>
      </c>
      <c r="Q52" s="45" t="s">
        <v>4</v>
      </c>
      <c r="R52" s="88">
        <v>21</v>
      </c>
      <c r="S52" s="45" t="s">
        <v>4</v>
      </c>
      <c r="T52" s="88">
        <v>15.3</v>
      </c>
      <c r="U52" s="45" t="s">
        <v>4</v>
      </c>
      <c r="V52" s="45">
        <v>10</v>
      </c>
      <c r="W52" s="45" t="s">
        <v>4</v>
      </c>
      <c r="X52" s="45">
        <v>13.7</v>
      </c>
      <c r="Y52" s="45" t="s">
        <v>4</v>
      </c>
      <c r="Z52" s="45">
        <v>38.6</v>
      </c>
      <c r="AA52" s="45" t="s">
        <v>4</v>
      </c>
      <c r="AB52" s="45">
        <v>31.4</v>
      </c>
      <c r="AC52" s="45" t="s">
        <v>4</v>
      </c>
      <c r="AD52" s="45">
        <v>9.1</v>
      </c>
      <c r="AE52" s="45" t="s">
        <v>4</v>
      </c>
      <c r="AF52" s="45">
        <v>8.8000000000000007</v>
      </c>
      <c r="AG52" s="45" t="s">
        <v>4</v>
      </c>
      <c r="AH52" s="45">
        <v>6.9</v>
      </c>
      <c r="AI52" s="45" t="s">
        <v>4</v>
      </c>
      <c r="AJ52" s="45">
        <v>9.5</v>
      </c>
      <c r="AK52" s="45" t="s">
        <v>4</v>
      </c>
      <c r="AL52" s="45">
        <v>34.299999999999997</v>
      </c>
      <c r="AM52" s="45" t="s">
        <v>4</v>
      </c>
    </row>
    <row r="53" spans="1:39">
      <c r="A53" s="44">
        <v>36708</v>
      </c>
      <c r="B53" s="63">
        <v>5.6</v>
      </c>
      <c r="C53" s="45">
        <v>2.9</v>
      </c>
      <c r="D53" s="47">
        <f t="shared" si="3"/>
        <v>3.8</v>
      </c>
      <c r="E53" s="63">
        <v>3.1</v>
      </c>
      <c r="F53" s="45">
        <v>1.1000000000000001</v>
      </c>
      <c r="G53" s="47">
        <f t="shared" si="2"/>
        <v>4.3</v>
      </c>
      <c r="H53" s="63" t="s">
        <v>4</v>
      </c>
      <c r="I53" s="45" t="s">
        <v>4</v>
      </c>
      <c r="J53" s="47" t="s">
        <v>4</v>
      </c>
      <c r="K53" s="63">
        <v>-13.2</v>
      </c>
      <c r="L53" s="45">
        <v>-10.7</v>
      </c>
      <c r="M53" s="47">
        <f t="shared" si="4"/>
        <v>-9.8000000000000007</v>
      </c>
      <c r="N53" s="63">
        <v>35.4</v>
      </c>
      <c r="O53" s="45" t="s">
        <v>4</v>
      </c>
      <c r="P53" s="88">
        <v>41.6</v>
      </c>
      <c r="Q53" s="45" t="s">
        <v>4</v>
      </c>
      <c r="R53" s="88">
        <v>21</v>
      </c>
      <c r="S53" s="45" t="s">
        <v>4</v>
      </c>
      <c r="T53" s="88">
        <v>14.3</v>
      </c>
      <c r="U53" s="45" t="s">
        <v>4</v>
      </c>
      <c r="V53" s="45">
        <v>6</v>
      </c>
      <c r="W53" s="45" t="s">
        <v>4</v>
      </c>
      <c r="X53" s="45">
        <v>12.7</v>
      </c>
      <c r="Y53" s="45" t="s">
        <v>4</v>
      </c>
      <c r="Z53" s="45">
        <v>39.6</v>
      </c>
      <c r="AA53" s="45" t="s">
        <v>4</v>
      </c>
      <c r="AB53" s="45">
        <v>34.299999999999997</v>
      </c>
      <c r="AC53" s="45" t="s">
        <v>4</v>
      </c>
      <c r="AD53" s="45">
        <v>10.1</v>
      </c>
      <c r="AE53" s="45" t="s">
        <v>4</v>
      </c>
      <c r="AF53" s="45">
        <v>7.8</v>
      </c>
      <c r="AG53" s="45" t="s">
        <v>4</v>
      </c>
      <c r="AH53" s="45">
        <v>2</v>
      </c>
      <c r="AI53" s="45" t="s">
        <v>4</v>
      </c>
      <c r="AJ53" s="45">
        <v>7.6</v>
      </c>
      <c r="AK53" s="45" t="s">
        <v>4</v>
      </c>
      <c r="AL53" s="45">
        <v>38.200000000000003</v>
      </c>
      <c r="AM53" s="45" t="s">
        <v>4</v>
      </c>
    </row>
    <row r="54" spans="1:39">
      <c r="A54" s="44">
        <v>36800</v>
      </c>
      <c r="B54" s="63">
        <v>0.6</v>
      </c>
      <c r="C54" s="45">
        <v>0.5</v>
      </c>
      <c r="D54" s="47">
        <f t="shared" si="3"/>
        <v>1.7</v>
      </c>
      <c r="E54" s="63">
        <v>12.1</v>
      </c>
      <c r="F54" s="45">
        <v>8.6</v>
      </c>
      <c r="G54" s="47">
        <f t="shared" si="2"/>
        <v>4.9000000000000004</v>
      </c>
      <c r="H54" s="63" t="s">
        <v>4</v>
      </c>
      <c r="I54" s="45" t="s">
        <v>4</v>
      </c>
      <c r="J54" s="47" t="s">
        <v>4</v>
      </c>
      <c r="K54" s="63">
        <v>-2.2000000000000002</v>
      </c>
      <c r="L54" s="45">
        <v>-4.8</v>
      </c>
      <c r="M54" s="47">
        <f t="shared" si="4"/>
        <v>-7.8</v>
      </c>
      <c r="N54" s="63">
        <v>38.4</v>
      </c>
      <c r="O54" s="45" t="s">
        <v>4</v>
      </c>
      <c r="P54" s="88">
        <v>43.6</v>
      </c>
      <c r="Q54" s="45" t="s">
        <v>4</v>
      </c>
      <c r="R54" s="88">
        <v>29</v>
      </c>
      <c r="S54" s="45" t="s">
        <v>4</v>
      </c>
      <c r="T54" s="88">
        <v>18.3</v>
      </c>
      <c r="U54" s="45" t="s">
        <v>4</v>
      </c>
      <c r="V54" s="45">
        <v>4</v>
      </c>
      <c r="W54" s="45" t="s">
        <v>4</v>
      </c>
      <c r="X54" s="45">
        <v>12.7</v>
      </c>
      <c r="Y54" s="45" t="s">
        <v>4</v>
      </c>
      <c r="Z54" s="45">
        <v>32.6</v>
      </c>
      <c r="AA54" s="45" t="s">
        <v>4</v>
      </c>
      <c r="AB54" s="45">
        <v>32.299999999999997</v>
      </c>
      <c r="AC54" s="45" t="s">
        <v>4</v>
      </c>
      <c r="AD54" s="45">
        <v>14</v>
      </c>
      <c r="AE54" s="45" t="s">
        <v>4</v>
      </c>
      <c r="AF54" s="45">
        <v>8.8000000000000007</v>
      </c>
      <c r="AG54" s="45" t="s">
        <v>4</v>
      </c>
      <c r="AH54" s="45">
        <v>5</v>
      </c>
      <c r="AI54" s="45" t="s">
        <v>4</v>
      </c>
      <c r="AJ54" s="45">
        <v>9.5</v>
      </c>
      <c r="AK54" s="45" t="s">
        <v>4</v>
      </c>
      <c r="AL54" s="45">
        <v>30.3</v>
      </c>
      <c r="AM54" s="45" t="s">
        <v>4</v>
      </c>
    </row>
    <row r="55" spans="1:39">
      <c r="A55" s="44">
        <v>36892</v>
      </c>
      <c r="B55" s="63">
        <v>0.6</v>
      </c>
      <c r="C55" s="45">
        <v>-3.8</v>
      </c>
      <c r="D55" s="47">
        <f t="shared" si="3"/>
        <v>-1.7</v>
      </c>
      <c r="E55" s="63">
        <v>4.0999999999999996</v>
      </c>
      <c r="F55" s="45">
        <v>4.4000000000000004</v>
      </c>
      <c r="G55" s="47">
        <f t="shared" si="2"/>
        <v>6.5</v>
      </c>
      <c r="H55" s="63" t="s">
        <v>4</v>
      </c>
      <c r="I55" s="45" t="s">
        <v>4</v>
      </c>
      <c r="J55" s="47" t="s">
        <v>4</v>
      </c>
      <c r="K55" s="63">
        <v>-10.199999999999999</v>
      </c>
      <c r="L55" s="45">
        <v>-10.5</v>
      </c>
      <c r="M55" s="47">
        <f t="shared" si="4"/>
        <v>-7.7</v>
      </c>
      <c r="N55" s="63">
        <v>39.4</v>
      </c>
      <c r="O55" s="45" t="s">
        <v>4</v>
      </c>
      <c r="P55" s="88">
        <v>41.6</v>
      </c>
      <c r="Q55" s="45" t="s">
        <v>4</v>
      </c>
      <c r="R55" s="88">
        <v>25</v>
      </c>
      <c r="S55" s="45" t="s">
        <v>4</v>
      </c>
      <c r="T55" s="88">
        <v>18.3</v>
      </c>
      <c r="U55" s="45" t="s">
        <v>4</v>
      </c>
      <c r="V55" s="45">
        <v>4</v>
      </c>
      <c r="W55" s="45" t="s">
        <v>4</v>
      </c>
      <c r="X55" s="45">
        <v>14.7</v>
      </c>
      <c r="Y55" s="45" t="s">
        <v>4</v>
      </c>
      <c r="Z55" s="45">
        <v>38.6</v>
      </c>
      <c r="AA55" s="45" t="s">
        <v>4</v>
      </c>
      <c r="AB55" s="45">
        <v>28.4</v>
      </c>
      <c r="AC55" s="45" t="s">
        <v>4</v>
      </c>
      <c r="AD55" s="45">
        <v>17</v>
      </c>
      <c r="AE55" s="45" t="s">
        <v>4</v>
      </c>
      <c r="AF55" s="45">
        <v>10.8</v>
      </c>
      <c r="AG55" s="45" t="s">
        <v>4</v>
      </c>
      <c r="AH55" s="45">
        <v>3</v>
      </c>
      <c r="AI55" s="45" t="s">
        <v>4</v>
      </c>
      <c r="AJ55" s="45">
        <v>6.6</v>
      </c>
      <c r="AK55" s="45" t="s">
        <v>4</v>
      </c>
      <c r="AL55" s="45">
        <v>34.299999999999997</v>
      </c>
      <c r="AM55" s="45" t="s">
        <v>4</v>
      </c>
    </row>
    <row r="56" spans="1:39">
      <c r="A56" s="44">
        <v>36982</v>
      </c>
      <c r="B56" s="63">
        <v>-14.4</v>
      </c>
      <c r="C56" s="45">
        <v>-7</v>
      </c>
      <c r="D56" s="47">
        <f t="shared" si="3"/>
        <v>-5.4</v>
      </c>
      <c r="E56" s="63">
        <v>-10.9</v>
      </c>
      <c r="F56" s="45">
        <v>-5.2</v>
      </c>
      <c r="G56" s="47">
        <f t="shared" si="2"/>
        <v>-0.4</v>
      </c>
      <c r="H56" s="63" t="s">
        <v>4</v>
      </c>
      <c r="I56" s="45" t="s">
        <v>4</v>
      </c>
      <c r="J56" s="47" t="s">
        <v>4</v>
      </c>
      <c r="K56" s="63">
        <v>-3.2</v>
      </c>
      <c r="L56" s="45">
        <v>-2.9</v>
      </c>
      <c r="M56" s="47">
        <f t="shared" si="4"/>
        <v>-6.7</v>
      </c>
      <c r="N56" s="63">
        <v>45.4</v>
      </c>
      <c r="O56" s="45" t="s">
        <v>4</v>
      </c>
      <c r="P56" s="88">
        <v>49.6</v>
      </c>
      <c r="Q56" s="45" t="s">
        <v>4</v>
      </c>
      <c r="R56" s="88">
        <v>25</v>
      </c>
      <c r="S56" s="45" t="s">
        <v>4</v>
      </c>
      <c r="T56" s="88">
        <v>15.3</v>
      </c>
      <c r="U56" s="45" t="s">
        <v>4</v>
      </c>
      <c r="V56" s="45">
        <v>1</v>
      </c>
      <c r="W56" s="45" t="s">
        <v>4</v>
      </c>
      <c r="X56" s="45">
        <v>9.6999999999999993</v>
      </c>
      <c r="Y56" s="45" t="s">
        <v>4</v>
      </c>
      <c r="Z56" s="45">
        <v>45.6</v>
      </c>
      <c r="AA56" s="45" t="s">
        <v>4</v>
      </c>
      <c r="AB56" s="45">
        <v>32.6</v>
      </c>
      <c r="AC56" s="45" t="s">
        <v>4</v>
      </c>
      <c r="AD56" s="45">
        <v>9.6</v>
      </c>
      <c r="AE56" s="45" t="s">
        <v>4</v>
      </c>
      <c r="AF56" s="45">
        <v>9.3000000000000007</v>
      </c>
      <c r="AG56" s="45" t="s">
        <v>4</v>
      </c>
      <c r="AH56" s="45">
        <v>3.1</v>
      </c>
      <c r="AI56" s="45" t="s">
        <v>4</v>
      </c>
      <c r="AJ56" s="45">
        <v>3.5</v>
      </c>
      <c r="AK56" s="45" t="s">
        <v>4</v>
      </c>
      <c r="AL56" s="45">
        <v>42</v>
      </c>
      <c r="AM56" s="45" t="s">
        <v>4</v>
      </c>
    </row>
    <row r="57" spans="1:39">
      <c r="A57" s="44">
        <v>37073</v>
      </c>
      <c r="B57" s="63">
        <v>-2.4</v>
      </c>
      <c r="C57" s="45">
        <v>-5.4</v>
      </c>
      <c r="D57" s="47">
        <f t="shared" si="3"/>
        <v>-6.2</v>
      </c>
      <c r="E57" s="63">
        <v>2.1</v>
      </c>
      <c r="F57" s="45">
        <v>0.4</v>
      </c>
      <c r="G57" s="47">
        <f t="shared" si="2"/>
        <v>-2.4</v>
      </c>
      <c r="H57" s="63" t="s">
        <v>4</v>
      </c>
      <c r="I57" s="45" t="s">
        <v>4</v>
      </c>
      <c r="J57" s="47" t="s">
        <v>4</v>
      </c>
      <c r="K57" s="63">
        <v>-13.2</v>
      </c>
      <c r="L57" s="45">
        <v>-10.5</v>
      </c>
      <c r="M57" s="47">
        <f t="shared" si="4"/>
        <v>-6.7</v>
      </c>
      <c r="N57" s="63">
        <v>44.4</v>
      </c>
      <c r="O57" s="45" t="s">
        <v>4</v>
      </c>
      <c r="P57" s="88">
        <v>51.6</v>
      </c>
      <c r="Q57" s="45" t="s">
        <v>4</v>
      </c>
      <c r="R57" s="88">
        <v>23</v>
      </c>
      <c r="S57" s="45" t="s">
        <v>4</v>
      </c>
      <c r="T57" s="88">
        <v>17.3</v>
      </c>
      <c r="U57" s="45" t="s">
        <v>4</v>
      </c>
      <c r="V57" s="45">
        <v>5</v>
      </c>
      <c r="W57" s="45" t="s">
        <v>4</v>
      </c>
      <c r="X57" s="45">
        <v>9.6999999999999993</v>
      </c>
      <c r="Y57" s="45" t="s">
        <v>4</v>
      </c>
      <c r="Z57" s="45">
        <v>29.6</v>
      </c>
      <c r="AA57" s="45" t="s">
        <v>4</v>
      </c>
      <c r="AB57" s="45">
        <v>40.200000000000003</v>
      </c>
      <c r="AC57" s="45" t="s">
        <v>4</v>
      </c>
      <c r="AD57" s="45">
        <v>14</v>
      </c>
      <c r="AE57" s="45" t="s">
        <v>4</v>
      </c>
      <c r="AF57" s="45">
        <v>8.8000000000000007</v>
      </c>
      <c r="AG57" s="45" t="s">
        <v>4</v>
      </c>
      <c r="AH57" s="45">
        <v>5.9</v>
      </c>
      <c r="AI57" s="45" t="s">
        <v>4</v>
      </c>
      <c r="AJ57" s="45">
        <v>6.6</v>
      </c>
      <c r="AK57" s="45" t="s">
        <v>4</v>
      </c>
      <c r="AL57" s="45">
        <v>24.4</v>
      </c>
      <c r="AM57" s="45" t="s">
        <v>4</v>
      </c>
    </row>
    <row r="58" spans="1:39">
      <c r="A58" s="44">
        <v>37165</v>
      </c>
      <c r="B58" s="63">
        <v>-12.4</v>
      </c>
      <c r="C58" s="45">
        <v>-12.6</v>
      </c>
      <c r="D58" s="47">
        <f t="shared" si="3"/>
        <v>-9</v>
      </c>
      <c r="E58" s="63">
        <v>-0.9</v>
      </c>
      <c r="F58" s="45">
        <v>-5.0999999999999996</v>
      </c>
      <c r="G58" s="47">
        <f t="shared" si="2"/>
        <v>-2.4</v>
      </c>
      <c r="H58" s="63" t="s">
        <v>4</v>
      </c>
      <c r="I58" s="45" t="s">
        <v>4</v>
      </c>
      <c r="J58" s="47" t="s">
        <v>4</v>
      </c>
      <c r="K58" s="63">
        <v>-9.1999999999999993</v>
      </c>
      <c r="L58" s="45">
        <v>-11.8</v>
      </c>
      <c r="M58" s="47">
        <f t="shared" si="4"/>
        <v>-11.2</v>
      </c>
      <c r="N58" s="63">
        <v>41.4</v>
      </c>
      <c r="O58" s="45" t="s">
        <v>4</v>
      </c>
      <c r="P58" s="88">
        <v>63.6</v>
      </c>
      <c r="Q58" s="45" t="s">
        <v>4</v>
      </c>
      <c r="R58" s="88">
        <v>18</v>
      </c>
      <c r="S58" s="45" t="s">
        <v>4</v>
      </c>
      <c r="T58" s="88">
        <v>13.3</v>
      </c>
      <c r="U58" s="45" t="s">
        <v>4</v>
      </c>
      <c r="V58" s="45">
        <v>7</v>
      </c>
      <c r="W58" s="45" t="s">
        <v>4</v>
      </c>
      <c r="X58" s="45">
        <v>16.7</v>
      </c>
      <c r="Y58" s="45" t="s">
        <v>4</v>
      </c>
      <c r="Z58" s="45">
        <v>26.6</v>
      </c>
      <c r="AA58" s="45" t="s">
        <v>4</v>
      </c>
      <c r="AB58" s="45">
        <v>55</v>
      </c>
      <c r="AC58" s="45" t="s">
        <v>4</v>
      </c>
      <c r="AD58" s="45">
        <v>7.1</v>
      </c>
      <c r="AE58" s="45" t="s">
        <v>4</v>
      </c>
      <c r="AF58" s="45">
        <v>6.8</v>
      </c>
      <c r="AG58" s="45" t="s">
        <v>4</v>
      </c>
      <c r="AH58" s="45">
        <v>3</v>
      </c>
      <c r="AI58" s="45" t="s">
        <v>4</v>
      </c>
      <c r="AJ58" s="45">
        <v>5.6</v>
      </c>
      <c r="AK58" s="45" t="s">
        <v>4</v>
      </c>
      <c r="AL58" s="45">
        <v>22.5</v>
      </c>
      <c r="AM58" s="45" t="s">
        <v>4</v>
      </c>
    </row>
    <row r="59" spans="1:39">
      <c r="A59" s="44">
        <v>37257</v>
      </c>
      <c r="B59" s="63">
        <v>-4.4000000000000004</v>
      </c>
      <c r="C59" s="45">
        <v>-8.8000000000000007</v>
      </c>
      <c r="D59" s="47">
        <f t="shared" si="3"/>
        <v>-10.7</v>
      </c>
      <c r="E59" s="63">
        <v>-12.9</v>
      </c>
      <c r="F59" s="45">
        <v>-12.9</v>
      </c>
      <c r="G59" s="47">
        <f t="shared" si="2"/>
        <v>-9</v>
      </c>
      <c r="H59" s="63" t="s">
        <v>4</v>
      </c>
      <c r="I59" s="45" t="s">
        <v>4</v>
      </c>
      <c r="J59" s="47" t="s">
        <v>4</v>
      </c>
      <c r="K59" s="63">
        <v>-12.2</v>
      </c>
      <c r="L59" s="45">
        <v>-12.7</v>
      </c>
      <c r="M59" s="47">
        <f t="shared" si="4"/>
        <v>-12.3</v>
      </c>
      <c r="N59" s="63">
        <v>42.4</v>
      </c>
      <c r="O59" s="45" t="s">
        <v>4</v>
      </c>
      <c r="P59" s="88">
        <v>58.6</v>
      </c>
      <c r="Q59" s="45" t="s">
        <v>4</v>
      </c>
      <c r="R59" s="88">
        <v>23</v>
      </c>
      <c r="S59" s="45" t="s">
        <v>4</v>
      </c>
      <c r="T59" s="88">
        <v>16.3</v>
      </c>
      <c r="U59" s="45" t="s">
        <v>4</v>
      </c>
      <c r="V59" s="45">
        <v>2</v>
      </c>
      <c r="W59" s="45" t="s">
        <v>4</v>
      </c>
      <c r="X59" s="45">
        <v>9.6999999999999993</v>
      </c>
      <c r="Y59" s="45" t="s">
        <v>4</v>
      </c>
      <c r="Z59" s="45">
        <v>35.6</v>
      </c>
      <c r="AA59" s="45" t="s">
        <v>4</v>
      </c>
      <c r="AB59" s="45">
        <v>43.1</v>
      </c>
      <c r="AC59" s="45" t="s">
        <v>4</v>
      </c>
      <c r="AD59" s="45">
        <v>13.4</v>
      </c>
      <c r="AE59" s="45" t="s">
        <v>4</v>
      </c>
      <c r="AF59" s="45">
        <v>8.4</v>
      </c>
      <c r="AG59" s="45" t="s">
        <v>4</v>
      </c>
      <c r="AH59" s="45">
        <v>2.6</v>
      </c>
      <c r="AI59" s="45" t="s">
        <v>4</v>
      </c>
      <c r="AJ59" s="45">
        <v>3.5</v>
      </c>
      <c r="AK59" s="45" t="s">
        <v>4</v>
      </c>
      <c r="AL59" s="45">
        <v>29</v>
      </c>
      <c r="AM59" s="45" t="s">
        <v>4</v>
      </c>
    </row>
    <row r="60" spans="1:39">
      <c r="A60" s="44">
        <v>37347</v>
      </c>
      <c r="B60" s="63">
        <v>-14.4</v>
      </c>
      <c r="C60" s="45">
        <v>-6.8</v>
      </c>
      <c r="D60" s="47">
        <f t="shared" si="3"/>
        <v>-7.8</v>
      </c>
      <c r="E60" s="63">
        <v>-10.9</v>
      </c>
      <c r="F60" s="45">
        <v>-5</v>
      </c>
      <c r="G60" s="47">
        <f t="shared" si="2"/>
        <v>-9</v>
      </c>
      <c r="H60" s="63" t="s">
        <v>4</v>
      </c>
      <c r="I60" s="45" t="s">
        <v>4</v>
      </c>
      <c r="J60" s="47" t="s">
        <v>4</v>
      </c>
      <c r="K60" s="63">
        <v>-9.1999999999999993</v>
      </c>
      <c r="L60" s="45">
        <v>-8.6999999999999993</v>
      </c>
      <c r="M60" s="47">
        <f t="shared" si="4"/>
        <v>-10.7</v>
      </c>
      <c r="N60" s="63">
        <v>41.4</v>
      </c>
      <c r="O60" s="45" t="s">
        <v>4</v>
      </c>
      <c r="P60" s="88">
        <v>66.599999999999994</v>
      </c>
      <c r="Q60" s="45" t="s">
        <v>4</v>
      </c>
      <c r="R60" s="88">
        <v>20</v>
      </c>
      <c r="S60" s="45" t="s">
        <v>4</v>
      </c>
      <c r="T60" s="88">
        <v>14.3</v>
      </c>
      <c r="U60" s="45" t="s">
        <v>4</v>
      </c>
      <c r="V60" s="45">
        <v>10</v>
      </c>
      <c r="W60" s="45" t="s">
        <v>4</v>
      </c>
      <c r="X60" s="45">
        <v>10.7</v>
      </c>
      <c r="Y60" s="45" t="s">
        <v>4</v>
      </c>
      <c r="Z60" s="45">
        <v>26.6</v>
      </c>
      <c r="AA60" s="45" t="s">
        <v>4</v>
      </c>
      <c r="AB60" s="45">
        <v>47.1</v>
      </c>
      <c r="AC60" s="45" t="s">
        <v>4</v>
      </c>
      <c r="AD60" s="45">
        <v>10.1</v>
      </c>
      <c r="AE60" s="45" t="s">
        <v>4</v>
      </c>
      <c r="AF60" s="45">
        <v>6.8</v>
      </c>
      <c r="AG60" s="45" t="s">
        <v>4</v>
      </c>
      <c r="AH60" s="45">
        <v>5.9</v>
      </c>
      <c r="AI60" s="45" t="s">
        <v>4</v>
      </c>
      <c r="AJ60" s="45">
        <v>4.5999999999999996</v>
      </c>
      <c r="AK60" s="45" t="s">
        <v>4</v>
      </c>
      <c r="AL60" s="45">
        <v>25.4</v>
      </c>
      <c r="AM60" s="45" t="s">
        <v>4</v>
      </c>
    </row>
    <row r="61" spans="1:39">
      <c r="A61" s="44">
        <v>37438</v>
      </c>
      <c r="B61" s="63">
        <v>-11.4</v>
      </c>
      <c r="C61" s="45">
        <v>-14.5</v>
      </c>
      <c r="D61" s="47">
        <f t="shared" si="3"/>
        <v>-10.7</v>
      </c>
      <c r="E61" s="63">
        <v>-2.9</v>
      </c>
      <c r="F61" s="45">
        <v>-4.0999999999999996</v>
      </c>
      <c r="G61" s="47">
        <f t="shared" si="2"/>
        <v>-4.5999999999999996</v>
      </c>
      <c r="H61" s="63" t="s">
        <v>4</v>
      </c>
      <c r="I61" s="45" t="s">
        <v>4</v>
      </c>
      <c r="J61" s="47" t="s">
        <v>4</v>
      </c>
      <c r="K61" s="63">
        <v>-16.2</v>
      </c>
      <c r="L61" s="45">
        <v>-13.6</v>
      </c>
      <c r="M61" s="47">
        <f t="shared" si="4"/>
        <v>-11.2</v>
      </c>
      <c r="N61" s="63">
        <v>48.4</v>
      </c>
      <c r="O61" s="45" t="s">
        <v>4</v>
      </c>
      <c r="P61" s="88">
        <v>63.6</v>
      </c>
      <c r="Q61" s="45" t="s">
        <v>4</v>
      </c>
      <c r="R61" s="88">
        <v>20</v>
      </c>
      <c r="S61" s="45" t="s">
        <v>4</v>
      </c>
      <c r="T61" s="88">
        <v>13.3</v>
      </c>
      <c r="U61" s="45" t="s">
        <v>4</v>
      </c>
      <c r="V61" s="45">
        <v>8</v>
      </c>
      <c r="W61" s="45" t="s">
        <v>4</v>
      </c>
      <c r="X61" s="45">
        <v>8.6999999999999993</v>
      </c>
      <c r="Y61" s="45" t="s">
        <v>4</v>
      </c>
      <c r="Z61" s="45">
        <v>28.6</v>
      </c>
      <c r="AA61" s="45" t="s">
        <v>4</v>
      </c>
      <c r="AB61" s="45">
        <v>57</v>
      </c>
      <c r="AC61" s="45" t="s">
        <v>4</v>
      </c>
      <c r="AD61" s="45">
        <v>6.1</v>
      </c>
      <c r="AE61" s="45" t="s">
        <v>4</v>
      </c>
      <c r="AF61" s="45">
        <v>6.8</v>
      </c>
      <c r="AG61" s="45" t="s">
        <v>4</v>
      </c>
      <c r="AH61" s="45">
        <v>2</v>
      </c>
      <c r="AI61" s="45" t="s">
        <v>4</v>
      </c>
      <c r="AJ61" s="45">
        <v>3.6</v>
      </c>
      <c r="AK61" s="45" t="s">
        <v>4</v>
      </c>
      <c r="AL61" s="45">
        <v>24.4</v>
      </c>
      <c r="AM61" s="45" t="s">
        <v>4</v>
      </c>
    </row>
    <row r="62" spans="1:39">
      <c r="A62" s="44">
        <v>37530</v>
      </c>
      <c r="B62" s="63">
        <v>-17.399999999999999</v>
      </c>
      <c r="C62" s="45">
        <v>-17.7</v>
      </c>
      <c r="D62" s="47">
        <f t="shared" si="3"/>
        <v>-16.100000000000001</v>
      </c>
      <c r="E62" s="63">
        <v>-8.9</v>
      </c>
      <c r="F62" s="45">
        <v>-12.6</v>
      </c>
      <c r="G62" s="47">
        <f t="shared" ref="G62:G93" si="5">ROUND(AVERAGE(F61:F62),1)</f>
        <v>-8.4</v>
      </c>
      <c r="H62" s="63" t="s">
        <v>4</v>
      </c>
      <c r="I62" s="45" t="s">
        <v>4</v>
      </c>
      <c r="J62" s="47" t="s">
        <v>4</v>
      </c>
      <c r="K62" s="63">
        <v>-14.2</v>
      </c>
      <c r="L62" s="45">
        <v>-16.7</v>
      </c>
      <c r="M62" s="47">
        <f t="shared" si="4"/>
        <v>-15.2</v>
      </c>
      <c r="N62" s="63">
        <v>49.4</v>
      </c>
      <c r="O62" s="45" t="s">
        <v>4</v>
      </c>
      <c r="P62" s="88">
        <v>62.6</v>
      </c>
      <c r="Q62" s="45" t="s">
        <v>4</v>
      </c>
      <c r="R62" s="88">
        <v>20</v>
      </c>
      <c r="S62" s="45" t="s">
        <v>4</v>
      </c>
      <c r="T62" s="88">
        <v>16.3</v>
      </c>
      <c r="U62" s="45" t="s">
        <v>4</v>
      </c>
      <c r="V62" s="45">
        <v>9</v>
      </c>
      <c r="W62" s="45" t="s">
        <v>4</v>
      </c>
      <c r="X62" s="45">
        <v>6.7</v>
      </c>
      <c r="Y62" s="45" t="s">
        <v>4</v>
      </c>
      <c r="Z62" s="45">
        <v>37.6</v>
      </c>
      <c r="AA62" s="45" t="s">
        <v>4</v>
      </c>
      <c r="AB62" s="45">
        <v>45.2</v>
      </c>
      <c r="AC62" s="45" t="s">
        <v>4</v>
      </c>
      <c r="AD62" s="45">
        <v>8.1</v>
      </c>
      <c r="AE62" s="45" t="s">
        <v>4</v>
      </c>
      <c r="AF62" s="45">
        <v>9.8000000000000007</v>
      </c>
      <c r="AG62" s="45" t="s">
        <v>4</v>
      </c>
      <c r="AH62" s="45">
        <v>3</v>
      </c>
      <c r="AI62" s="45" t="s">
        <v>4</v>
      </c>
      <c r="AJ62" s="45">
        <v>2.6</v>
      </c>
      <c r="AK62" s="45" t="s">
        <v>4</v>
      </c>
      <c r="AL62" s="45">
        <v>31.3</v>
      </c>
      <c r="AM62" s="45" t="s">
        <v>4</v>
      </c>
    </row>
    <row r="63" spans="1:39">
      <c r="A63" s="44">
        <v>37622</v>
      </c>
      <c r="B63" s="63">
        <v>-23.4</v>
      </c>
      <c r="C63" s="45">
        <v>-27.9</v>
      </c>
      <c r="D63" s="47">
        <f t="shared" si="3"/>
        <v>-22.8</v>
      </c>
      <c r="E63" s="63">
        <v>-24.9</v>
      </c>
      <c r="F63" s="45">
        <v>-26.3</v>
      </c>
      <c r="G63" s="47">
        <f t="shared" si="5"/>
        <v>-19.5</v>
      </c>
      <c r="H63" s="63" t="s">
        <v>4</v>
      </c>
      <c r="I63" s="45" t="s">
        <v>4</v>
      </c>
      <c r="J63" s="47" t="s">
        <v>4</v>
      </c>
      <c r="K63" s="63">
        <v>-16.2</v>
      </c>
      <c r="L63" s="45">
        <v>-16.7</v>
      </c>
      <c r="M63" s="47">
        <f t="shared" si="4"/>
        <v>-16.7</v>
      </c>
      <c r="N63" s="63">
        <v>55.4</v>
      </c>
      <c r="O63" s="45" t="s">
        <v>4</v>
      </c>
      <c r="P63" s="88">
        <v>64.599999999999994</v>
      </c>
      <c r="Q63" s="45" t="s">
        <v>4</v>
      </c>
      <c r="R63" s="88">
        <v>21</v>
      </c>
      <c r="S63" s="45" t="s">
        <v>4</v>
      </c>
      <c r="T63" s="88">
        <v>12.3</v>
      </c>
      <c r="U63" s="45" t="s">
        <v>4</v>
      </c>
      <c r="V63" s="45">
        <v>10</v>
      </c>
      <c r="W63" s="45" t="s">
        <v>4</v>
      </c>
      <c r="X63" s="45">
        <v>5.7</v>
      </c>
      <c r="Y63" s="45" t="s">
        <v>4</v>
      </c>
      <c r="Z63" s="45">
        <v>28.6</v>
      </c>
      <c r="AA63" s="45" t="s">
        <v>4</v>
      </c>
      <c r="AB63" s="45">
        <v>57</v>
      </c>
      <c r="AC63" s="45" t="s">
        <v>4</v>
      </c>
      <c r="AD63" s="45">
        <v>7.1</v>
      </c>
      <c r="AE63" s="45" t="s">
        <v>4</v>
      </c>
      <c r="AF63" s="45">
        <v>6.8</v>
      </c>
      <c r="AG63" s="45" t="s">
        <v>4</v>
      </c>
      <c r="AH63" s="45">
        <v>2</v>
      </c>
      <c r="AI63" s="45" t="s">
        <v>4</v>
      </c>
      <c r="AJ63" s="45">
        <v>2.6</v>
      </c>
      <c r="AK63" s="45" t="s">
        <v>4</v>
      </c>
      <c r="AL63" s="45">
        <v>24.4</v>
      </c>
      <c r="AM63" s="45" t="s">
        <v>4</v>
      </c>
    </row>
    <row r="64" spans="1:39">
      <c r="A64" s="44">
        <v>37712</v>
      </c>
      <c r="B64" s="63">
        <v>-35.299999999999997</v>
      </c>
      <c r="C64" s="45">
        <v>-27.6</v>
      </c>
      <c r="D64" s="47">
        <f t="shared" si="3"/>
        <v>-27.8</v>
      </c>
      <c r="E64" s="63">
        <v>-27.8</v>
      </c>
      <c r="F64" s="45">
        <v>-22</v>
      </c>
      <c r="G64" s="47">
        <f t="shared" si="5"/>
        <v>-24.2</v>
      </c>
      <c r="H64" s="63">
        <v>9.3000000000000007</v>
      </c>
      <c r="I64" s="45" t="s">
        <v>4</v>
      </c>
      <c r="J64" s="47" t="s">
        <v>4</v>
      </c>
      <c r="K64" s="63">
        <v>-22.9</v>
      </c>
      <c r="L64" s="45">
        <v>-22.2</v>
      </c>
      <c r="M64" s="47">
        <f t="shared" si="4"/>
        <v>-19.5</v>
      </c>
      <c r="N64" s="63">
        <v>55.8</v>
      </c>
      <c r="O64" s="45" t="s">
        <v>4</v>
      </c>
      <c r="P64" s="88">
        <v>71.599999999999994</v>
      </c>
      <c r="Q64" s="45" t="s">
        <v>4</v>
      </c>
      <c r="R64" s="88">
        <v>15.5</v>
      </c>
      <c r="S64" s="45" t="s">
        <v>4</v>
      </c>
      <c r="T64" s="88">
        <v>11.7</v>
      </c>
      <c r="U64" s="45" t="s">
        <v>4</v>
      </c>
      <c r="V64" s="45">
        <v>5.3</v>
      </c>
      <c r="W64" s="45" t="s">
        <v>4</v>
      </c>
      <c r="X64" s="45">
        <v>2.5</v>
      </c>
      <c r="Y64" s="45" t="s">
        <v>4</v>
      </c>
      <c r="Z64" s="45">
        <v>34.700000000000003</v>
      </c>
      <c r="AA64" s="45" t="s">
        <v>4</v>
      </c>
      <c r="AB64" s="45">
        <v>59.3</v>
      </c>
      <c r="AC64" s="45" t="s">
        <v>4</v>
      </c>
      <c r="AD64" s="45">
        <v>6.7</v>
      </c>
      <c r="AE64" s="45" t="s">
        <v>4</v>
      </c>
      <c r="AF64" s="45">
        <v>6.1</v>
      </c>
      <c r="AG64" s="45" t="s">
        <v>4</v>
      </c>
      <c r="AH64" s="45">
        <v>2.9</v>
      </c>
      <c r="AI64" s="45" t="s">
        <v>4</v>
      </c>
      <c r="AJ64" s="45">
        <v>1.1000000000000001</v>
      </c>
      <c r="AK64" s="45" t="s">
        <v>4</v>
      </c>
      <c r="AL64" s="45">
        <v>23.9</v>
      </c>
      <c r="AM64" s="45" t="s">
        <v>4</v>
      </c>
    </row>
    <row r="65" spans="1:39">
      <c r="A65" s="44">
        <v>37803</v>
      </c>
      <c r="B65" s="63">
        <v>-19.7</v>
      </c>
      <c r="C65" s="45">
        <v>-22.2</v>
      </c>
      <c r="D65" s="47">
        <f t="shared" si="3"/>
        <v>-24.9</v>
      </c>
      <c r="E65" s="63">
        <v>-23.6</v>
      </c>
      <c r="F65" s="45">
        <v>-24</v>
      </c>
      <c r="G65" s="47">
        <f t="shared" si="5"/>
        <v>-23</v>
      </c>
      <c r="H65" s="63">
        <v>11.4</v>
      </c>
      <c r="I65" s="45" t="s">
        <v>4</v>
      </c>
      <c r="J65" s="47">
        <f t="shared" ref="J65:J96" si="6">ROUND(AVERAGE(H64:H65),1)</f>
        <v>10.4</v>
      </c>
      <c r="K65" s="63">
        <v>-18.2</v>
      </c>
      <c r="L65" s="45">
        <v>-16.2</v>
      </c>
      <c r="M65" s="47">
        <f t="shared" si="4"/>
        <v>-19.2</v>
      </c>
      <c r="N65" s="63">
        <v>54.2</v>
      </c>
      <c r="O65" s="45" t="s">
        <v>4</v>
      </c>
      <c r="P65" s="88">
        <v>62.5</v>
      </c>
      <c r="Q65" s="45" t="s">
        <v>4</v>
      </c>
      <c r="R65" s="88">
        <v>17.399999999999999</v>
      </c>
      <c r="S65" s="45" t="s">
        <v>4</v>
      </c>
      <c r="T65" s="88">
        <v>12.1</v>
      </c>
      <c r="U65" s="45" t="s">
        <v>4</v>
      </c>
      <c r="V65" s="45">
        <v>12.1</v>
      </c>
      <c r="W65" s="45" t="s">
        <v>4</v>
      </c>
      <c r="X65" s="45">
        <v>6.3</v>
      </c>
      <c r="Y65" s="45" t="s">
        <v>4</v>
      </c>
      <c r="Z65" s="45">
        <v>26.1</v>
      </c>
      <c r="AA65" s="45" t="s">
        <v>4</v>
      </c>
      <c r="AB65" s="45">
        <v>55.8</v>
      </c>
      <c r="AC65" s="45" t="s">
        <v>4</v>
      </c>
      <c r="AD65" s="45">
        <v>6.9</v>
      </c>
      <c r="AE65" s="45" t="s">
        <v>4</v>
      </c>
      <c r="AF65" s="45">
        <v>6.1</v>
      </c>
      <c r="AG65" s="45" t="s">
        <v>4</v>
      </c>
      <c r="AH65" s="45">
        <v>3.7</v>
      </c>
      <c r="AI65" s="45" t="s">
        <v>4</v>
      </c>
      <c r="AJ65" s="45">
        <v>3.4</v>
      </c>
      <c r="AK65" s="45" t="s">
        <v>4</v>
      </c>
      <c r="AL65" s="45">
        <v>24.1</v>
      </c>
      <c r="AM65" s="45" t="s">
        <v>4</v>
      </c>
    </row>
    <row r="66" spans="1:39">
      <c r="A66" s="44">
        <v>37895</v>
      </c>
      <c r="B66" s="63">
        <v>-20.5</v>
      </c>
      <c r="C66" s="45">
        <v>-21.5</v>
      </c>
      <c r="D66" s="47">
        <f t="shared" si="3"/>
        <v>-21.9</v>
      </c>
      <c r="E66" s="63">
        <v>-7.7</v>
      </c>
      <c r="F66" s="45">
        <v>-10.7</v>
      </c>
      <c r="G66" s="47">
        <f t="shared" si="5"/>
        <v>-17.399999999999999</v>
      </c>
      <c r="H66" s="63">
        <v>12.5</v>
      </c>
      <c r="I66" s="45" t="s">
        <v>4</v>
      </c>
      <c r="J66" s="47">
        <f t="shared" si="6"/>
        <v>12</v>
      </c>
      <c r="K66" s="63">
        <v>-8.6999999999999993</v>
      </c>
      <c r="L66" s="45">
        <v>-11</v>
      </c>
      <c r="M66" s="47">
        <f t="shared" si="4"/>
        <v>-13.6</v>
      </c>
      <c r="N66" s="63">
        <v>53.6</v>
      </c>
      <c r="O66" s="45" t="s">
        <v>4</v>
      </c>
      <c r="P66" s="88">
        <v>64.900000000000006</v>
      </c>
      <c r="Q66" s="45" t="s">
        <v>4</v>
      </c>
      <c r="R66" s="88">
        <v>17.8</v>
      </c>
      <c r="S66" s="45" t="s">
        <v>4</v>
      </c>
      <c r="T66" s="88">
        <v>11.8</v>
      </c>
      <c r="U66" s="45" t="s">
        <v>4</v>
      </c>
      <c r="V66" s="45">
        <v>11.8</v>
      </c>
      <c r="W66" s="45" t="s">
        <v>4</v>
      </c>
      <c r="X66" s="45">
        <v>7.6</v>
      </c>
      <c r="Y66" s="45" t="s">
        <v>4</v>
      </c>
      <c r="Z66" s="45">
        <v>22.8</v>
      </c>
      <c r="AA66" s="45" t="s">
        <v>4</v>
      </c>
      <c r="AB66" s="45">
        <v>54.4</v>
      </c>
      <c r="AC66" s="45" t="s">
        <v>4</v>
      </c>
      <c r="AD66" s="45">
        <v>7.5</v>
      </c>
      <c r="AE66" s="45" t="s">
        <v>4</v>
      </c>
      <c r="AF66" s="45">
        <v>6.2</v>
      </c>
      <c r="AG66" s="45" t="s">
        <v>4</v>
      </c>
      <c r="AH66" s="45">
        <v>8</v>
      </c>
      <c r="AI66" s="45" t="s">
        <v>4</v>
      </c>
      <c r="AJ66" s="45">
        <v>2.2999999999999998</v>
      </c>
      <c r="AK66" s="45" t="s">
        <v>4</v>
      </c>
      <c r="AL66" s="45">
        <v>21.6</v>
      </c>
      <c r="AM66" s="45" t="s">
        <v>4</v>
      </c>
    </row>
    <row r="67" spans="1:39">
      <c r="A67" s="44">
        <v>37987</v>
      </c>
      <c r="B67" s="63">
        <v>-4.3</v>
      </c>
      <c r="C67" s="45">
        <v>-8.5</v>
      </c>
      <c r="D67" s="47">
        <f t="shared" si="3"/>
        <v>-15</v>
      </c>
      <c r="E67" s="63">
        <v>0.8</v>
      </c>
      <c r="F67" s="45">
        <v>-2.2999999999999998</v>
      </c>
      <c r="G67" s="47">
        <f t="shared" si="5"/>
        <v>-6.5</v>
      </c>
      <c r="H67" s="63">
        <v>11.7</v>
      </c>
      <c r="I67" s="45" t="s">
        <v>4</v>
      </c>
      <c r="J67" s="47">
        <f t="shared" si="6"/>
        <v>12.1</v>
      </c>
      <c r="K67" s="63">
        <v>-6.9</v>
      </c>
      <c r="L67" s="45">
        <v>-7.2</v>
      </c>
      <c r="M67" s="47">
        <f t="shared" si="4"/>
        <v>-9.1</v>
      </c>
      <c r="N67" s="63">
        <v>46</v>
      </c>
      <c r="O67" s="45" t="s">
        <v>4</v>
      </c>
      <c r="P67" s="88">
        <v>68.2</v>
      </c>
      <c r="Q67" s="45" t="s">
        <v>4</v>
      </c>
      <c r="R67" s="88">
        <v>22.5</v>
      </c>
      <c r="S67" s="45" t="s">
        <v>4</v>
      </c>
      <c r="T67" s="88">
        <v>14.4</v>
      </c>
      <c r="U67" s="45" t="s">
        <v>4</v>
      </c>
      <c r="V67" s="45">
        <v>3.8</v>
      </c>
      <c r="W67" s="45" t="s">
        <v>4</v>
      </c>
      <c r="X67" s="45">
        <v>3.4</v>
      </c>
      <c r="Y67" s="45" t="s">
        <v>4</v>
      </c>
      <c r="Z67" s="45">
        <v>28.6</v>
      </c>
      <c r="AA67" s="45" t="s">
        <v>4</v>
      </c>
      <c r="AB67" s="45">
        <v>60</v>
      </c>
      <c r="AC67" s="45" t="s">
        <v>4</v>
      </c>
      <c r="AD67" s="45">
        <v>7.8</v>
      </c>
      <c r="AE67" s="45" t="s">
        <v>4</v>
      </c>
      <c r="AF67" s="45">
        <v>7.5</v>
      </c>
      <c r="AG67" s="45" t="s">
        <v>4</v>
      </c>
      <c r="AH67" s="45">
        <v>2.2999999999999998</v>
      </c>
      <c r="AI67" s="45" t="s">
        <v>4</v>
      </c>
      <c r="AJ67" s="45">
        <v>1.7</v>
      </c>
      <c r="AK67" s="45" t="s">
        <v>4</v>
      </c>
      <c r="AL67" s="45">
        <v>20.6</v>
      </c>
      <c r="AM67" s="45" t="s">
        <v>4</v>
      </c>
    </row>
    <row r="68" spans="1:39">
      <c r="A68" s="44">
        <v>38078</v>
      </c>
      <c r="B68" s="63">
        <v>-18.899999999999999</v>
      </c>
      <c r="C68" s="45">
        <v>-11.2</v>
      </c>
      <c r="D68" s="47">
        <f t="shared" si="3"/>
        <v>-9.9</v>
      </c>
      <c r="E68" s="63">
        <v>-17.600000000000001</v>
      </c>
      <c r="F68" s="45">
        <v>-12.1</v>
      </c>
      <c r="G68" s="47">
        <f t="shared" si="5"/>
        <v>-7.2</v>
      </c>
      <c r="H68" s="63">
        <v>11.2</v>
      </c>
      <c r="I68" s="45" t="s">
        <v>4</v>
      </c>
      <c r="J68" s="47">
        <f t="shared" si="6"/>
        <v>11.5</v>
      </c>
      <c r="K68" s="63">
        <v>-6.9</v>
      </c>
      <c r="L68" s="45">
        <v>-5.9</v>
      </c>
      <c r="M68" s="47">
        <f t="shared" si="4"/>
        <v>-6.6</v>
      </c>
      <c r="N68" s="63">
        <v>45.6</v>
      </c>
      <c r="O68" s="45" t="s">
        <v>4</v>
      </c>
      <c r="P68" s="88">
        <v>66.599999999999994</v>
      </c>
      <c r="Q68" s="45" t="s">
        <v>4</v>
      </c>
      <c r="R68" s="88">
        <v>20.5</v>
      </c>
      <c r="S68" s="45" t="s">
        <v>4</v>
      </c>
      <c r="T68" s="88">
        <v>13.5</v>
      </c>
      <c r="U68" s="45" t="s">
        <v>4</v>
      </c>
      <c r="V68" s="45">
        <v>3.1</v>
      </c>
      <c r="W68" s="45" t="s">
        <v>4</v>
      </c>
      <c r="X68" s="45">
        <v>5.9</v>
      </c>
      <c r="Y68" s="45" t="s">
        <v>4</v>
      </c>
      <c r="Z68" s="45">
        <v>34.9</v>
      </c>
      <c r="AA68" s="45" t="s">
        <v>4</v>
      </c>
      <c r="AB68" s="45">
        <v>59.7</v>
      </c>
      <c r="AC68" s="45" t="s">
        <v>4</v>
      </c>
      <c r="AD68" s="45">
        <v>6.7</v>
      </c>
      <c r="AE68" s="45" t="s">
        <v>4</v>
      </c>
      <c r="AF68" s="45">
        <v>7.8</v>
      </c>
      <c r="AG68" s="45" t="s">
        <v>4</v>
      </c>
      <c r="AH68" s="45">
        <v>0.2</v>
      </c>
      <c r="AI68" s="45" t="s">
        <v>4</v>
      </c>
      <c r="AJ68" s="45">
        <v>2.2999999999999998</v>
      </c>
      <c r="AK68" s="45" t="s">
        <v>4</v>
      </c>
      <c r="AL68" s="45">
        <v>23.4</v>
      </c>
      <c r="AM68" s="45" t="s">
        <v>4</v>
      </c>
    </row>
    <row r="69" spans="1:39">
      <c r="A69" s="44">
        <v>38169</v>
      </c>
      <c r="B69" s="63">
        <v>-1.8</v>
      </c>
      <c r="C69" s="45">
        <v>-3.7</v>
      </c>
      <c r="D69" s="47">
        <f t="shared" si="3"/>
        <v>-7.5</v>
      </c>
      <c r="E69" s="63">
        <v>-2.1</v>
      </c>
      <c r="F69" s="45">
        <v>-1.6</v>
      </c>
      <c r="G69" s="47">
        <f t="shared" si="5"/>
        <v>-6.9</v>
      </c>
      <c r="H69" s="63">
        <v>13.1</v>
      </c>
      <c r="I69" s="45" t="s">
        <v>4</v>
      </c>
      <c r="J69" s="47">
        <f t="shared" si="6"/>
        <v>12.2</v>
      </c>
      <c r="K69" s="63">
        <v>-2.5</v>
      </c>
      <c r="L69" s="45">
        <v>-1.2</v>
      </c>
      <c r="M69" s="47">
        <f t="shared" si="4"/>
        <v>-3.6</v>
      </c>
      <c r="N69" s="63">
        <v>44.9</v>
      </c>
      <c r="O69" s="45" t="s">
        <v>4</v>
      </c>
      <c r="P69" s="88">
        <v>67.8</v>
      </c>
      <c r="Q69" s="45" t="s">
        <v>4</v>
      </c>
      <c r="R69" s="88">
        <v>15.8</v>
      </c>
      <c r="S69" s="45" t="s">
        <v>4</v>
      </c>
      <c r="T69" s="88">
        <v>12.8</v>
      </c>
      <c r="U69" s="45" t="s">
        <v>4</v>
      </c>
      <c r="V69" s="45">
        <v>3.6</v>
      </c>
      <c r="W69" s="45" t="s">
        <v>4</v>
      </c>
      <c r="X69" s="45">
        <v>4.0999999999999996</v>
      </c>
      <c r="Y69" s="45" t="s">
        <v>4</v>
      </c>
      <c r="Z69" s="45">
        <v>32</v>
      </c>
      <c r="AA69" s="45" t="s">
        <v>4</v>
      </c>
      <c r="AB69" s="45">
        <v>55.5</v>
      </c>
      <c r="AC69" s="45" t="s">
        <v>4</v>
      </c>
      <c r="AD69" s="45">
        <v>6.9</v>
      </c>
      <c r="AE69" s="45" t="s">
        <v>4</v>
      </c>
      <c r="AF69" s="45">
        <v>6.3</v>
      </c>
      <c r="AG69" s="45" t="s">
        <v>4</v>
      </c>
      <c r="AH69" s="45">
        <v>3.4</v>
      </c>
      <c r="AI69" s="45" t="s">
        <v>4</v>
      </c>
      <c r="AJ69" s="45">
        <v>2.5</v>
      </c>
      <c r="AK69" s="45" t="s">
        <v>4</v>
      </c>
      <c r="AL69" s="45">
        <v>25.5</v>
      </c>
      <c r="AM69" s="45" t="s">
        <v>4</v>
      </c>
    </row>
    <row r="70" spans="1:39">
      <c r="A70" s="44">
        <v>38261</v>
      </c>
      <c r="B70" s="63">
        <v>0.1</v>
      </c>
      <c r="C70" s="45">
        <v>-1.4</v>
      </c>
      <c r="D70" s="47">
        <f t="shared" si="3"/>
        <v>-2.6</v>
      </c>
      <c r="E70" s="63">
        <v>-9.9</v>
      </c>
      <c r="F70" s="45">
        <v>-11.7</v>
      </c>
      <c r="G70" s="47">
        <f t="shared" si="5"/>
        <v>-6.7</v>
      </c>
      <c r="H70" s="63">
        <v>11.7</v>
      </c>
      <c r="I70" s="45" t="s">
        <v>4</v>
      </c>
      <c r="J70" s="47">
        <f t="shared" si="6"/>
        <v>12.4</v>
      </c>
      <c r="K70" s="63">
        <v>-1.7</v>
      </c>
      <c r="L70" s="45">
        <v>-3.8</v>
      </c>
      <c r="M70" s="47">
        <f t="shared" si="4"/>
        <v>-2.5</v>
      </c>
      <c r="N70" s="63">
        <v>41.2</v>
      </c>
      <c r="O70" s="45" t="s">
        <v>4</v>
      </c>
      <c r="P70" s="88">
        <v>65.599999999999994</v>
      </c>
      <c r="Q70" s="45" t="s">
        <v>4</v>
      </c>
      <c r="R70" s="88">
        <v>20</v>
      </c>
      <c r="S70" s="45" t="s">
        <v>4</v>
      </c>
      <c r="T70" s="88">
        <v>15.7</v>
      </c>
      <c r="U70" s="45" t="s">
        <v>4</v>
      </c>
      <c r="V70" s="45">
        <v>3.5</v>
      </c>
      <c r="W70" s="45" t="s">
        <v>4</v>
      </c>
      <c r="X70" s="45">
        <v>6.6</v>
      </c>
      <c r="Y70" s="45" t="s">
        <v>4</v>
      </c>
      <c r="Z70" s="45">
        <v>36.9</v>
      </c>
      <c r="AA70" s="45" t="s">
        <v>4</v>
      </c>
      <c r="AB70" s="45">
        <v>52.6</v>
      </c>
      <c r="AC70" s="45" t="s">
        <v>4</v>
      </c>
      <c r="AD70" s="45">
        <v>9.5</v>
      </c>
      <c r="AE70" s="45" t="s">
        <v>4</v>
      </c>
      <c r="AF70" s="45">
        <v>7.7</v>
      </c>
      <c r="AG70" s="45" t="s">
        <v>4</v>
      </c>
      <c r="AH70" s="45">
        <v>1.9</v>
      </c>
      <c r="AI70" s="45" t="s">
        <v>4</v>
      </c>
      <c r="AJ70" s="45">
        <v>2.2999999999999998</v>
      </c>
      <c r="AK70" s="45" t="s">
        <v>4</v>
      </c>
      <c r="AL70" s="45">
        <v>26</v>
      </c>
      <c r="AM70" s="45" t="s">
        <v>4</v>
      </c>
    </row>
    <row r="71" spans="1:39">
      <c r="A71" s="44">
        <v>38353</v>
      </c>
      <c r="B71" s="63">
        <v>0.6</v>
      </c>
      <c r="C71" s="45">
        <v>-3.9</v>
      </c>
      <c r="D71" s="47">
        <f t="shared" si="3"/>
        <v>-2.7</v>
      </c>
      <c r="E71" s="63">
        <v>10.3</v>
      </c>
      <c r="F71" s="45">
        <v>5.7</v>
      </c>
      <c r="G71" s="47">
        <f t="shared" si="5"/>
        <v>-3</v>
      </c>
      <c r="H71" s="63">
        <v>9.4</v>
      </c>
      <c r="I71" s="45" t="s">
        <v>4</v>
      </c>
      <c r="J71" s="47">
        <f t="shared" si="6"/>
        <v>10.6</v>
      </c>
      <c r="K71" s="63">
        <v>-5.9</v>
      </c>
      <c r="L71" s="45">
        <v>-5.9</v>
      </c>
      <c r="M71" s="47">
        <f t="shared" si="4"/>
        <v>-4.9000000000000004</v>
      </c>
      <c r="N71" s="63">
        <v>39</v>
      </c>
      <c r="O71" s="45" t="s">
        <v>4</v>
      </c>
      <c r="P71" s="88">
        <v>65.5</v>
      </c>
      <c r="Q71" s="45" t="s">
        <v>4</v>
      </c>
      <c r="R71" s="88">
        <v>17.100000000000001</v>
      </c>
      <c r="S71" s="45" t="s">
        <v>4</v>
      </c>
      <c r="T71" s="88">
        <v>13.3</v>
      </c>
      <c r="U71" s="45" t="s">
        <v>4</v>
      </c>
      <c r="V71" s="45">
        <v>2</v>
      </c>
      <c r="W71" s="45" t="s">
        <v>4</v>
      </c>
      <c r="X71" s="45">
        <v>3.7</v>
      </c>
      <c r="Y71" s="45" t="s">
        <v>4</v>
      </c>
      <c r="Z71" s="45">
        <v>35</v>
      </c>
      <c r="AA71" s="45" t="s">
        <v>4</v>
      </c>
      <c r="AB71" s="45">
        <v>55.4</v>
      </c>
      <c r="AC71" s="45" t="s">
        <v>4</v>
      </c>
      <c r="AD71" s="45">
        <v>7.1</v>
      </c>
      <c r="AE71" s="45" t="s">
        <v>4</v>
      </c>
      <c r="AF71" s="45">
        <v>6.3</v>
      </c>
      <c r="AG71" s="45" t="s">
        <v>4</v>
      </c>
      <c r="AH71" s="45">
        <v>2.2000000000000002</v>
      </c>
      <c r="AI71" s="45" t="s">
        <v>4</v>
      </c>
      <c r="AJ71" s="45">
        <v>1.5</v>
      </c>
      <c r="AK71" s="45" t="s">
        <v>4</v>
      </c>
      <c r="AL71" s="45">
        <v>27.5</v>
      </c>
      <c r="AM71" s="45" t="s">
        <v>4</v>
      </c>
    </row>
    <row r="72" spans="1:39">
      <c r="A72" s="44">
        <v>38443</v>
      </c>
      <c r="B72" s="63">
        <v>-15.5</v>
      </c>
      <c r="C72" s="45">
        <v>-7.6</v>
      </c>
      <c r="D72" s="47">
        <f t="shared" ref="D72:D103" si="7">ROUND(AVERAGE(C71:C72),1)</f>
        <v>-5.8</v>
      </c>
      <c r="E72" s="63">
        <v>-4.0999999999999996</v>
      </c>
      <c r="F72" s="45">
        <v>0.9</v>
      </c>
      <c r="G72" s="47">
        <f t="shared" si="5"/>
        <v>3.3</v>
      </c>
      <c r="H72" s="63">
        <v>12.4</v>
      </c>
      <c r="I72" s="45" t="s">
        <v>4</v>
      </c>
      <c r="J72" s="47">
        <f t="shared" si="6"/>
        <v>10.9</v>
      </c>
      <c r="K72" s="63">
        <v>-4.5</v>
      </c>
      <c r="L72" s="45">
        <v>-3.4</v>
      </c>
      <c r="M72" s="47">
        <f t="shared" ref="M72:M103" si="8">ROUND(AVERAGE(L71:L72),1)</f>
        <v>-4.7</v>
      </c>
      <c r="N72" s="63">
        <v>41.9</v>
      </c>
      <c r="O72" s="45" t="s">
        <v>4</v>
      </c>
      <c r="P72" s="88">
        <v>63.2</v>
      </c>
      <c r="Q72" s="45" t="s">
        <v>4</v>
      </c>
      <c r="R72" s="88">
        <v>17</v>
      </c>
      <c r="S72" s="45" t="s">
        <v>4</v>
      </c>
      <c r="T72" s="88">
        <v>13.4</v>
      </c>
      <c r="U72" s="45" t="s">
        <v>4</v>
      </c>
      <c r="V72" s="45">
        <v>0.3</v>
      </c>
      <c r="W72" s="45" t="s">
        <v>4</v>
      </c>
      <c r="X72" s="45">
        <v>4.4000000000000004</v>
      </c>
      <c r="Y72" s="45" t="s">
        <v>4</v>
      </c>
      <c r="Z72" s="45">
        <v>37.6</v>
      </c>
      <c r="AA72" s="45" t="s">
        <v>4</v>
      </c>
      <c r="AB72" s="45">
        <v>45.8</v>
      </c>
      <c r="AC72" s="45" t="s">
        <v>4</v>
      </c>
      <c r="AD72" s="45">
        <v>9.5</v>
      </c>
      <c r="AE72" s="45" t="s">
        <v>4</v>
      </c>
      <c r="AF72" s="45">
        <v>6.6</v>
      </c>
      <c r="AG72" s="45" t="s">
        <v>4</v>
      </c>
      <c r="AH72" s="45">
        <v>2</v>
      </c>
      <c r="AI72" s="45" t="s">
        <v>4</v>
      </c>
      <c r="AJ72" s="45">
        <v>1.9</v>
      </c>
      <c r="AK72" s="45" t="s">
        <v>4</v>
      </c>
      <c r="AL72" s="45">
        <v>34.200000000000003</v>
      </c>
      <c r="AM72" s="45" t="s">
        <v>4</v>
      </c>
    </row>
    <row r="73" spans="1:39">
      <c r="A73" s="44">
        <v>38534</v>
      </c>
      <c r="B73" s="63">
        <v>-12.4</v>
      </c>
      <c r="C73" s="45">
        <v>-13.5</v>
      </c>
      <c r="D73" s="47">
        <f t="shared" si="7"/>
        <v>-10.6</v>
      </c>
      <c r="E73" s="63">
        <v>-12.5</v>
      </c>
      <c r="F73" s="45">
        <v>-11.4</v>
      </c>
      <c r="G73" s="47">
        <f t="shared" si="5"/>
        <v>-5.3</v>
      </c>
      <c r="H73" s="63">
        <v>8.6999999999999993</v>
      </c>
      <c r="I73" s="45" t="s">
        <v>4</v>
      </c>
      <c r="J73" s="47">
        <f t="shared" si="6"/>
        <v>10.6</v>
      </c>
      <c r="K73" s="63">
        <v>-16.100000000000001</v>
      </c>
      <c r="L73" s="45">
        <v>-15.3</v>
      </c>
      <c r="M73" s="47">
        <f t="shared" si="8"/>
        <v>-9.4</v>
      </c>
      <c r="N73" s="63">
        <v>42.1</v>
      </c>
      <c r="O73" s="45" t="s">
        <v>4</v>
      </c>
      <c r="P73" s="88">
        <v>56.5</v>
      </c>
      <c r="Q73" s="45" t="s">
        <v>4</v>
      </c>
      <c r="R73" s="88">
        <v>23.7</v>
      </c>
      <c r="S73" s="45" t="s">
        <v>4</v>
      </c>
      <c r="T73" s="88">
        <v>15.2</v>
      </c>
      <c r="U73" s="45" t="s">
        <v>4</v>
      </c>
      <c r="V73" s="45">
        <v>4.9000000000000004</v>
      </c>
      <c r="W73" s="45" t="s">
        <v>4</v>
      </c>
      <c r="X73" s="45">
        <v>7.9</v>
      </c>
      <c r="Y73" s="45" t="s">
        <v>4</v>
      </c>
      <c r="Z73" s="45">
        <v>37.1</v>
      </c>
      <c r="AA73" s="45" t="s">
        <v>4</v>
      </c>
      <c r="AB73" s="45">
        <v>51.1</v>
      </c>
      <c r="AC73" s="45" t="s">
        <v>4</v>
      </c>
      <c r="AD73" s="45">
        <v>9.3000000000000007</v>
      </c>
      <c r="AE73" s="45" t="s">
        <v>4</v>
      </c>
      <c r="AF73" s="45">
        <v>6.7</v>
      </c>
      <c r="AG73" s="45" t="s">
        <v>4</v>
      </c>
      <c r="AH73" s="45">
        <v>1.5</v>
      </c>
      <c r="AI73" s="45" t="s">
        <v>4</v>
      </c>
      <c r="AJ73" s="45">
        <v>1.1000000000000001</v>
      </c>
      <c r="AK73" s="45" t="s">
        <v>4</v>
      </c>
      <c r="AL73" s="45">
        <v>30.2</v>
      </c>
      <c r="AM73" s="45" t="s">
        <v>4</v>
      </c>
    </row>
    <row r="74" spans="1:39">
      <c r="A74" s="44">
        <v>38626</v>
      </c>
      <c r="B74" s="63">
        <v>-13.1</v>
      </c>
      <c r="C74" s="45">
        <v>-15.4</v>
      </c>
      <c r="D74" s="47">
        <f t="shared" si="7"/>
        <v>-14.5</v>
      </c>
      <c r="E74" s="63">
        <v>-10</v>
      </c>
      <c r="F74" s="45">
        <v>-10.9</v>
      </c>
      <c r="G74" s="47">
        <f t="shared" si="5"/>
        <v>-11.2</v>
      </c>
      <c r="H74" s="63">
        <v>12.4</v>
      </c>
      <c r="I74" s="45" t="s">
        <v>4</v>
      </c>
      <c r="J74" s="47">
        <f t="shared" si="6"/>
        <v>10.6</v>
      </c>
      <c r="K74" s="63">
        <v>-11.4</v>
      </c>
      <c r="L74" s="45">
        <v>-13.6</v>
      </c>
      <c r="M74" s="47">
        <f t="shared" si="8"/>
        <v>-14.5</v>
      </c>
      <c r="N74" s="63">
        <v>41.2</v>
      </c>
      <c r="O74" s="45" t="s">
        <v>4</v>
      </c>
      <c r="P74" s="88">
        <v>60.5</v>
      </c>
      <c r="Q74" s="45" t="s">
        <v>4</v>
      </c>
      <c r="R74" s="88">
        <v>20.3</v>
      </c>
      <c r="S74" s="45" t="s">
        <v>4</v>
      </c>
      <c r="T74" s="88">
        <v>12.9</v>
      </c>
      <c r="U74" s="45" t="s">
        <v>4</v>
      </c>
      <c r="V74" s="45">
        <v>1</v>
      </c>
      <c r="W74" s="45" t="s">
        <v>4</v>
      </c>
      <c r="X74" s="45">
        <v>4.4000000000000004</v>
      </c>
      <c r="Y74" s="45" t="s">
        <v>4</v>
      </c>
      <c r="Z74" s="45">
        <v>34.200000000000003</v>
      </c>
      <c r="AA74" s="45" t="s">
        <v>4</v>
      </c>
      <c r="AB74" s="45">
        <v>48.1</v>
      </c>
      <c r="AC74" s="45" t="s">
        <v>4</v>
      </c>
      <c r="AD74" s="45">
        <v>11.2</v>
      </c>
      <c r="AE74" s="45" t="s">
        <v>4</v>
      </c>
      <c r="AF74" s="45">
        <v>6.1</v>
      </c>
      <c r="AG74" s="45" t="s">
        <v>4</v>
      </c>
      <c r="AH74" s="45">
        <v>0.4</v>
      </c>
      <c r="AI74" s="45" t="s">
        <v>4</v>
      </c>
      <c r="AJ74" s="45">
        <v>2.5</v>
      </c>
      <c r="AK74" s="45" t="s">
        <v>4</v>
      </c>
      <c r="AL74" s="45">
        <v>31.8</v>
      </c>
      <c r="AM74" s="45" t="s">
        <v>4</v>
      </c>
    </row>
    <row r="75" spans="1:39">
      <c r="A75" s="44">
        <v>38718</v>
      </c>
      <c r="B75" s="63">
        <v>-7.4</v>
      </c>
      <c r="C75" s="45">
        <v>-12.4</v>
      </c>
      <c r="D75" s="47">
        <f t="shared" si="7"/>
        <v>-13.9</v>
      </c>
      <c r="E75" s="63">
        <v>-0.1</v>
      </c>
      <c r="F75" s="45">
        <v>-5.5</v>
      </c>
      <c r="G75" s="47">
        <f t="shared" si="5"/>
        <v>-8.1999999999999993</v>
      </c>
      <c r="H75" s="63">
        <v>10.7</v>
      </c>
      <c r="I75" s="45" t="s">
        <v>4</v>
      </c>
      <c r="J75" s="47">
        <f t="shared" si="6"/>
        <v>11.6</v>
      </c>
      <c r="K75" s="63">
        <v>-9.3000000000000007</v>
      </c>
      <c r="L75" s="45">
        <v>-8.6999999999999993</v>
      </c>
      <c r="M75" s="47">
        <f t="shared" si="8"/>
        <v>-11.2</v>
      </c>
      <c r="N75" s="63">
        <v>38.5</v>
      </c>
      <c r="O75" s="45" t="s">
        <v>4</v>
      </c>
      <c r="P75" s="88">
        <v>60.5</v>
      </c>
      <c r="Q75" s="45" t="s">
        <v>4</v>
      </c>
      <c r="R75" s="88">
        <v>21.5</v>
      </c>
      <c r="S75" s="45" t="s">
        <v>4</v>
      </c>
      <c r="T75" s="88">
        <v>12.4</v>
      </c>
      <c r="U75" s="45" t="s">
        <v>4</v>
      </c>
      <c r="V75" s="45">
        <v>3.1</v>
      </c>
      <c r="W75" s="45" t="s">
        <v>4</v>
      </c>
      <c r="X75" s="45">
        <v>3.4</v>
      </c>
      <c r="Y75" s="45" t="s">
        <v>4</v>
      </c>
      <c r="Z75" s="45">
        <v>33.6</v>
      </c>
      <c r="AA75" s="45" t="s">
        <v>4</v>
      </c>
      <c r="AB75" s="45">
        <v>49.6</v>
      </c>
      <c r="AC75" s="45" t="s">
        <v>4</v>
      </c>
      <c r="AD75" s="45">
        <v>10.8</v>
      </c>
      <c r="AE75" s="45" t="s">
        <v>4</v>
      </c>
      <c r="AF75" s="45">
        <v>6</v>
      </c>
      <c r="AG75" s="45" t="s">
        <v>4</v>
      </c>
      <c r="AH75" s="45">
        <v>0.8</v>
      </c>
      <c r="AI75" s="45" t="s">
        <v>4</v>
      </c>
      <c r="AJ75" s="45">
        <v>1.7</v>
      </c>
      <c r="AK75" s="45" t="s">
        <v>4</v>
      </c>
      <c r="AL75" s="45">
        <v>30.9</v>
      </c>
      <c r="AM75" s="45" t="s">
        <v>4</v>
      </c>
    </row>
    <row r="76" spans="1:39">
      <c r="A76" s="44">
        <v>38808</v>
      </c>
      <c r="B76" s="63">
        <v>-14.1</v>
      </c>
      <c r="C76" s="45">
        <v>-5.6</v>
      </c>
      <c r="D76" s="47">
        <f t="shared" si="7"/>
        <v>-9</v>
      </c>
      <c r="E76" s="63">
        <v>-7.4</v>
      </c>
      <c r="F76" s="45">
        <v>-2.9</v>
      </c>
      <c r="G76" s="47">
        <f t="shared" si="5"/>
        <v>-4.2</v>
      </c>
      <c r="H76" s="63">
        <v>12.1</v>
      </c>
      <c r="I76" s="45" t="s">
        <v>4</v>
      </c>
      <c r="J76" s="47">
        <f t="shared" si="6"/>
        <v>11.4</v>
      </c>
      <c r="K76" s="63">
        <v>-4.5</v>
      </c>
      <c r="L76" s="45">
        <v>-3.4</v>
      </c>
      <c r="M76" s="47">
        <f t="shared" si="8"/>
        <v>-6.1</v>
      </c>
      <c r="N76" s="63">
        <v>37.1</v>
      </c>
      <c r="O76" s="45" t="s">
        <v>4</v>
      </c>
      <c r="P76" s="88">
        <v>65.2</v>
      </c>
      <c r="Q76" s="45" t="s">
        <v>4</v>
      </c>
      <c r="R76" s="88">
        <v>21.4</v>
      </c>
      <c r="S76" s="45" t="s">
        <v>4</v>
      </c>
      <c r="T76" s="88">
        <v>14.1</v>
      </c>
      <c r="U76" s="45" t="s">
        <v>4</v>
      </c>
      <c r="V76" s="45">
        <v>1</v>
      </c>
      <c r="W76" s="45" t="s">
        <v>4</v>
      </c>
      <c r="X76" s="45">
        <v>6.1</v>
      </c>
      <c r="Y76" s="45" t="s">
        <v>4</v>
      </c>
      <c r="Z76" s="45">
        <v>28.4</v>
      </c>
      <c r="AA76" s="45" t="s">
        <v>4</v>
      </c>
      <c r="AB76" s="45">
        <v>52.7</v>
      </c>
      <c r="AC76" s="45" t="s">
        <v>4</v>
      </c>
      <c r="AD76" s="45">
        <v>9.5</v>
      </c>
      <c r="AE76" s="45" t="s">
        <v>4</v>
      </c>
      <c r="AF76" s="45">
        <v>8.1999999999999993</v>
      </c>
      <c r="AG76" s="45" t="s">
        <v>4</v>
      </c>
      <c r="AH76" s="45">
        <v>1.7</v>
      </c>
      <c r="AI76" s="45" t="s">
        <v>4</v>
      </c>
      <c r="AJ76" s="45">
        <v>1.7</v>
      </c>
      <c r="AK76" s="45" t="s">
        <v>4</v>
      </c>
      <c r="AL76" s="45">
        <v>26.2</v>
      </c>
      <c r="AM76" s="45" t="s">
        <v>4</v>
      </c>
    </row>
    <row r="77" spans="1:39">
      <c r="A77" s="44">
        <v>38899</v>
      </c>
      <c r="B77" s="63">
        <v>-6.2</v>
      </c>
      <c r="C77" s="45">
        <v>-6.8</v>
      </c>
      <c r="D77" s="47">
        <f t="shared" si="7"/>
        <v>-6.2</v>
      </c>
      <c r="E77" s="63">
        <v>-0.8</v>
      </c>
      <c r="F77" s="45">
        <v>0.5</v>
      </c>
      <c r="G77" s="47">
        <f t="shared" si="5"/>
        <v>-1.2</v>
      </c>
      <c r="H77" s="63">
        <v>11.1</v>
      </c>
      <c r="I77" s="45" t="s">
        <v>4</v>
      </c>
      <c r="J77" s="47">
        <f t="shared" si="6"/>
        <v>11.6</v>
      </c>
      <c r="K77" s="63">
        <v>-4.5</v>
      </c>
      <c r="L77" s="45">
        <v>-4</v>
      </c>
      <c r="M77" s="47">
        <f t="shared" si="8"/>
        <v>-3.7</v>
      </c>
      <c r="N77" s="63">
        <v>34.6</v>
      </c>
      <c r="O77" s="45" t="s">
        <v>4</v>
      </c>
      <c r="P77" s="88">
        <v>59.1</v>
      </c>
      <c r="Q77" s="45" t="s">
        <v>4</v>
      </c>
      <c r="R77" s="88">
        <v>18.5</v>
      </c>
      <c r="S77" s="45" t="s">
        <v>4</v>
      </c>
      <c r="T77" s="88">
        <v>15.6</v>
      </c>
      <c r="U77" s="45" t="s">
        <v>4</v>
      </c>
      <c r="V77" s="45">
        <v>3.2</v>
      </c>
      <c r="W77" s="45" t="s">
        <v>4</v>
      </c>
      <c r="X77" s="45">
        <v>6.5</v>
      </c>
      <c r="Y77" s="45" t="s">
        <v>4</v>
      </c>
      <c r="Z77" s="45">
        <v>32.9</v>
      </c>
      <c r="AA77" s="45" t="s">
        <v>4</v>
      </c>
      <c r="AB77" s="45">
        <v>46.1</v>
      </c>
      <c r="AC77" s="45" t="s">
        <v>4</v>
      </c>
      <c r="AD77" s="45">
        <v>9.8000000000000007</v>
      </c>
      <c r="AE77" s="45" t="s">
        <v>4</v>
      </c>
      <c r="AF77" s="45">
        <v>9</v>
      </c>
      <c r="AG77" s="45" t="s">
        <v>4</v>
      </c>
      <c r="AH77" s="45">
        <v>3</v>
      </c>
      <c r="AI77" s="45" t="s">
        <v>4</v>
      </c>
      <c r="AJ77" s="45">
        <v>1.9</v>
      </c>
      <c r="AK77" s="45" t="s">
        <v>4</v>
      </c>
      <c r="AL77" s="45">
        <v>30.1</v>
      </c>
      <c r="AM77" s="45" t="s">
        <v>4</v>
      </c>
    </row>
    <row r="78" spans="1:39">
      <c r="A78" s="44">
        <v>38991</v>
      </c>
      <c r="B78" s="63">
        <v>2.5</v>
      </c>
      <c r="C78" s="45">
        <v>-0.2</v>
      </c>
      <c r="D78" s="47">
        <f t="shared" si="7"/>
        <v>-3.5</v>
      </c>
      <c r="E78" s="63">
        <v>8.8000000000000007</v>
      </c>
      <c r="F78" s="45">
        <v>8.8000000000000007</v>
      </c>
      <c r="G78" s="47">
        <f t="shared" si="5"/>
        <v>4.7</v>
      </c>
      <c r="H78" s="63">
        <v>11.5</v>
      </c>
      <c r="I78" s="45" t="s">
        <v>4</v>
      </c>
      <c r="J78" s="47">
        <f t="shared" si="6"/>
        <v>11.3</v>
      </c>
      <c r="K78" s="63">
        <v>-2.6</v>
      </c>
      <c r="L78" s="45">
        <v>-5.3</v>
      </c>
      <c r="M78" s="47">
        <f t="shared" si="8"/>
        <v>-4.7</v>
      </c>
      <c r="N78" s="63">
        <v>35.1</v>
      </c>
      <c r="O78" s="45" t="s">
        <v>4</v>
      </c>
      <c r="P78" s="88">
        <v>58.5</v>
      </c>
      <c r="Q78" s="45" t="s">
        <v>4</v>
      </c>
      <c r="R78" s="88">
        <v>18.899999999999999</v>
      </c>
      <c r="S78" s="45" t="s">
        <v>4</v>
      </c>
      <c r="T78" s="88">
        <v>13.5</v>
      </c>
      <c r="U78" s="45" t="s">
        <v>4</v>
      </c>
      <c r="V78" s="45">
        <v>4.0999999999999996</v>
      </c>
      <c r="W78" s="45" t="s">
        <v>4</v>
      </c>
      <c r="X78" s="45">
        <v>4.0999999999999996</v>
      </c>
      <c r="Y78" s="45" t="s">
        <v>4</v>
      </c>
      <c r="Z78" s="45">
        <v>33.700000000000003</v>
      </c>
      <c r="AA78" s="45" t="s">
        <v>4</v>
      </c>
      <c r="AB78" s="45">
        <v>47.8</v>
      </c>
      <c r="AC78" s="45" t="s">
        <v>4</v>
      </c>
      <c r="AD78" s="45">
        <v>11.2</v>
      </c>
      <c r="AE78" s="45" t="s">
        <v>4</v>
      </c>
      <c r="AF78" s="45">
        <v>7.5</v>
      </c>
      <c r="AG78" s="45" t="s">
        <v>4</v>
      </c>
      <c r="AH78" s="45">
        <v>1</v>
      </c>
      <c r="AI78" s="45" t="s">
        <v>4</v>
      </c>
      <c r="AJ78" s="45">
        <v>1.8</v>
      </c>
      <c r="AK78" s="45" t="s">
        <v>4</v>
      </c>
      <c r="AL78" s="45">
        <v>30.8</v>
      </c>
      <c r="AM78" s="45" t="s">
        <v>4</v>
      </c>
    </row>
    <row r="79" spans="1:39">
      <c r="A79" s="44">
        <v>39083</v>
      </c>
      <c r="B79" s="63">
        <v>-3.4</v>
      </c>
      <c r="C79" s="45">
        <v>-8.9</v>
      </c>
      <c r="D79" s="47">
        <f t="shared" si="7"/>
        <v>-4.5999999999999996</v>
      </c>
      <c r="E79" s="63">
        <v>5.3</v>
      </c>
      <c r="F79" s="45">
        <v>-0.2</v>
      </c>
      <c r="G79" s="47">
        <f t="shared" si="5"/>
        <v>4.3</v>
      </c>
      <c r="H79" s="63">
        <v>13.6</v>
      </c>
      <c r="I79" s="45" t="s">
        <v>4</v>
      </c>
      <c r="J79" s="47">
        <f t="shared" si="6"/>
        <v>12.6</v>
      </c>
      <c r="K79" s="63">
        <v>-8.1999999999999993</v>
      </c>
      <c r="L79" s="45">
        <v>-6.8</v>
      </c>
      <c r="M79" s="47">
        <f t="shared" si="8"/>
        <v>-6.1</v>
      </c>
      <c r="N79" s="63">
        <v>31.9</v>
      </c>
      <c r="O79" s="45" t="s">
        <v>4</v>
      </c>
      <c r="P79" s="88">
        <v>63.6</v>
      </c>
      <c r="Q79" s="45" t="s">
        <v>4</v>
      </c>
      <c r="R79" s="88">
        <v>18.899999999999999</v>
      </c>
      <c r="S79" s="45" t="s">
        <v>4</v>
      </c>
      <c r="T79" s="88">
        <v>13</v>
      </c>
      <c r="U79" s="45" t="s">
        <v>4</v>
      </c>
      <c r="V79" s="45">
        <v>1.7</v>
      </c>
      <c r="W79" s="45" t="s">
        <v>4</v>
      </c>
      <c r="X79" s="45">
        <v>8</v>
      </c>
      <c r="Y79" s="45" t="s">
        <v>4</v>
      </c>
      <c r="Z79" s="45">
        <v>22.2</v>
      </c>
      <c r="AA79" s="45" t="s">
        <v>4</v>
      </c>
      <c r="AB79" s="45">
        <v>55.2</v>
      </c>
      <c r="AC79" s="45" t="s">
        <v>4</v>
      </c>
      <c r="AD79" s="45">
        <v>9.4</v>
      </c>
      <c r="AE79" s="45" t="s">
        <v>4</v>
      </c>
      <c r="AF79" s="45">
        <v>7.3</v>
      </c>
      <c r="AG79" s="45" t="s">
        <v>4</v>
      </c>
      <c r="AH79" s="45">
        <v>0.3</v>
      </c>
      <c r="AI79" s="45" t="s">
        <v>4</v>
      </c>
      <c r="AJ79" s="45">
        <v>6.2</v>
      </c>
      <c r="AK79" s="45" t="s">
        <v>4</v>
      </c>
      <c r="AL79" s="45">
        <v>21.7</v>
      </c>
      <c r="AM79" s="45" t="s">
        <v>4</v>
      </c>
    </row>
    <row r="80" spans="1:39">
      <c r="A80" s="44">
        <v>39173</v>
      </c>
      <c r="B80" s="63">
        <v>-12.4</v>
      </c>
      <c r="C80" s="45">
        <v>-3.4</v>
      </c>
      <c r="D80" s="47">
        <f t="shared" si="7"/>
        <v>-6.2</v>
      </c>
      <c r="E80" s="63">
        <v>-5.7</v>
      </c>
      <c r="F80" s="45">
        <v>-1.8</v>
      </c>
      <c r="G80" s="47">
        <f t="shared" si="5"/>
        <v>-1</v>
      </c>
      <c r="H80" s="63">
        <v>14.4</v>
      </c>
      <c r="I80" s="45" t="s">
        <v>4</v>
      </c>
      <c r="J80" s="47">
        <f t="shared" si="6"/>
        <v>14</v>
      </c>
      <c r="K80" s="63">
        <v>-9.1</v>
      </c>
      <c r="L80" s="45">
        <v>-8.3000000000000007</v>
      </c>
      <c r="M80" s="47">
        <f t="shared" si="8"/>
        <v>-7.6</v>
      </c>
      <c r="N80" s="63">
        <v>34.200000000000003</v>
      </c>
      <c r="O80" s="45" t="s">
        <v>4</v>
      </c>
      <c r="P80" s="88">
        <v>66.7</v>
      </c>
      <c r="Q80" s="45" t="s">
        <v>4</v>
      </c>
      <c r="R80" s="88">
        <v>17.8</v>
      </c>
      <c r="S80" s="45" t="s">
        <v>4</v>
      </c>
      <c r="T80" s="88">
        <v>17</v>
      </c>
      <c r="U80" s="45" t="s">
        <v>4</v>
      </c>
      <c r="V80" s="45">
        <v>5.5</v>
      </c>
      <c r="W80" s="45" t="s">
        <v>4</v>
      </c>
      <c r="X80" s="45">
        <v>4.2</v>
      </c>
      <c r="Y80" s="45" t="s">
        <v>4</v>
      </c>
      <c r="Z80" s="45">
        <v>23.4</v>
      </c>
      <c r="AA80" s="45" t="s">
        <v>4</v>
      </c>
      <c r="AB80" s="45">
        <v>56.4</v>
      </c>
      <c r="AC80" s="45" t="s">
        <v>4</v>
      </c>
      <c r="AD80" s="45">
        <v>11.9</v>
      </c>
      <c r="AE80" s="45" t="s">
        <v>4</v>
      </c>
      <c r="AF80" s="45">
        <v>7.6</v>
      </c>
      <c r="AG80" s="45" t="s">
        <v>4</v>
      </c>
      <c r="AH80" s="45">
        <v>1.1000000000000001</v>
      </c>
      <c r="AI80" s="45" t="s">
        <v>4</v>
      </c>
      <c r="AJ80" s="45">
        <v>2.2000000000000002</v>
      </c>
      <c r="AK80" s="45" t="s">
        <v>4</v>
      </c>
      <c r="AL80" s="45">
        <v>20.8</v>
      </c>
      <c r="AM80" s="45" t="s">
        <v>4</v>
      </c>
    </row>
    <row r="81" spans="1:39">
      <c r="A81" s="44">
        <v>39264</v>
      </c>
      <c r="B81" s="63">
        <v>0.4</v>
      </c>
      <c r="C81" s="45">
        <v>0.2</v>
      </c>
      <c r="D81" s="47">
        <f t="shared" si="7"/>
        <v>-1.6</v>
      </c>
      <c r="E81" s="63">
        <v>0.3</v>
      </c>
      <c r="F81" s="45">
        <v>1.3</v>
      </c>
      <c r="G81" s="47">
        <f t="shared" si="5"/>
        <v>-0.3</v>
      </c>
      <c r="H81" s="63">
        <v>12.5</v>
      </c>
      <c r="I81" s="45" t="s">
        <v>4</v>
      </c>
      <c r="J81" s="47">
        <f t="shared" si="6"/>
        <v>13.5</v>
      </c>
      <c r="K81" s="63">
        <v>-6.4</v>
      </c>
      <c r="L81" s="45">
        <v>-5.9</v>
      </c>
      <c r="M81" s="47">
        <f t="shared" si="8"/>
        <v>-7.1</v>
      </c>
      <c r="N81" s="63">
        <v>32.700000000000003</v>
      </c>
      <c r="O81" s="45" t="s">
        <v>4</v>
      </c>
      <c r="P81" s="88">
        <v>59.6</v>
      </c>
      <c r="Q81" s="45" t="s">
        <v>4</v>
      </c>
      <c r="R81" s="88">
        <v>21.1</v>
      </c>
      <c r="S81" s="45" t="s">
        <v>4</v>
      </c>
      <c r="T81" s="88">
        <v>14.6</v>
      </c>
      <c r="U81" s="45" t="s">
        <v>4</v>
      </c>
      <c r="V81" s="45">
        <v>3.6</v>
      </c>
      <c r="W81" s="45" t="s">
        <v>4</v>
      </c>
      <c r="X81" s="45">
        <v>4.8</v>
      </c>
      <c r="Y81" s="45" t="s">
        <v>4</v>
      </c>
      <c r="Z81" s="45">
        <v>30.3</v>
      </c>
      <c r="AA81" s="45" t="s">
        <v>4</v>
      </c>
      <c r="AB81" s="45">
        <v>47.2</v>
      </c>
      <c r="AC81" s="45" t="s">
        <v>4</v>
      </c>
      <c r="AD81" s="45">
        <v>11.2</v>
      </c>
      <c r="AE81" s="45" t="s">
        <v>4</v>
      </c>
      <c r="AF81" s="45">
        <v>6.8</v>
      </c>
      <c r="AG81" s="45" t="s">
        <v>4</v>
      </c>
      <c r="AH81" s="45">
        <v>3.7</v>
      </c>
      <c r="AI81" s="45" t="s">
        <v>4</v>
      </c>
      <c r="AJ81" s="45">
        <v>3</v>
      </c>
      <c r="AK81" s="45" t="s">
        <v>4</v>
      </c>
      <c r="AL81" s="45">
        <v>28.1</v>
      </c>
      <c r="AM81" s="45" t="s">
        <v>4</v>
      </c>
    </row>
    <row r="82" spans="1:39">
      <c r="A82" s="44">
        <v>39356</v>
      </c>
      <c r="B82" s="63">
        <v>-6.7</v>
      </c>
      <c r="C82" s="45">
        <v>-9.9</v>
      </c>
      <c r="D82" s="47">
        <f t="shared" si="7"/>
        <v>-4.9000000000000004</v>
      </c>
      <c r="E82" s="63">
        <v>-5.7</v>
      </c>
      <c r="F82" s="45">
        <v>-5.2</v>
      </c>
      <c r="G82" s="47">
        <f t="shared" si="5"/>
        <v>-2</v>
      </c>
      <c r="H82" s="63">
        <v>11.2</v>
      </c>
      <c r="I82" s="45" t="s">
        <v>4</v>
      </c>
      <c r="J82" s="47">
        <f t="shared" si="6"/>
        <v>11.9</v>
      </c>
      <c r="K82" s="63">
        <v>-4.5999999999999996</v>
      </c>
      <c r="L82" s="45">
        <v>-7.8</v>
      </c>
      <c r="M82" s="47">
        <f t="shared" si="8"/>
        <v>-6.9</v>
      </c>
      <c r="N82" s="63">
        <v>30.6</v>
      </c>
      <c r="O82" s="45" t="s">
        <v>4</v>
      </c>
      <c r="P82" s="88">
        <v>62.4</v>
      </c>
      <c r="Q82" s="45" t="s">
        <v>4</v>
      </c>
      <c r="R82" s="88">
        <v>19.2</v>
      </c>
      <c r="S82" s="45" t="s">
        <v>4</v>
      </c>
      <c r="T82" s="88">
        <v>12.5</v>
      </c>
      <c r="U82" s="45" t="s">
        <v>4</v>
      </c>
      <c r="V82" s="45">
        <v>2.7</v>
      </c>
      <c r="W82" s="45" t="s">
        <v>4</v>
      </c>
      <c r="X82" s="45">
        <v>7.9</v>
      </c>
      <c r="Y82" s="45" t="s">
        <v>4</v>
      </c>
      <c r="Z82" s="45">
        <v>23.3</v>
      </c>
      <c r="AA82" s="45" t="s">
        <v>4</v>
      </c>
      <c r="AB82" s="45">
        <v>52.8</v>
      </c>
      <c r="AC82" s="45" t="s">
        <v>4</v>
      </c>
      <c r="AD82" s="45">
        <v>11.9</v>
      </c>
      <c r="AE82" s="45" t="s">
        <v>4</v>
      </c>
      <c r="AF82" s="45">
        <v>6</v>
      </c>
      <c r="AG82" s="45" t="s">
        <v>4</v>
      </c>
      <c r="AH82" s="45">
        <v>0.6</v>
      </c>
      <c r="AI82" s="45" t="s">
        <v>4</v>
      </c>
      <c r="AJ82" s="45">
        <v>5.8</v>
      </c>
      <c r="AK82" s="45" t="s">
        <v>4</v>
      </c>
      <c r="AL82" s="45">
        <v>23</v>
      </c>
      <c r="AM82" s="45" t="s">
        <v>4</v>
      </c>
    </row>
    <row r="83" spans="1:39">
      <c r="A83" s="44">
        <v>39448</v>
      </c>
      <c r="B83" s="63">
        <v>9.1999999999999993</v>
      </c>
      <c r="C83" s="45">
        <v>3.4</v>
      </c>
      <c r="D83" s="47">
        <f t="shared" si="7"/>
        <v>-3.3</v>
      </c>
      <c r="E83" s="63">
        <v>4.5</v>
      </c>
      <c r="F83" s="45">
        <v>-0.5</v>
      </c>
      <c r="G83" s="47">
        <f t="shared" si="5"/>
        <v>-2.9</v>
      </c>
      <c r="H83" s="63">
        <v>14.1</v>
      </c>
      <c r="I83" s="45" t="s">
        <v>4</v>
      </c>
      <c r="J83" s="47">
        <f t="shared" si="6"/>
        <v>12.7</v>
      </c>
      <c r="K83" s="63">
        <v>-10</v>
      </c>
      <c r="L83" s="45">
        <v>-8</v>
      </c>
      <c r="M83" s="47">
        <f t="shared" si="8"/>
        <v>-7.9</v>
      </c>
      <c r="N83" s="63">
        <v>28.8</v>
      </c>
      <c r="O83" s="45" t="s">
        <v>4</v>
      </c>
      <c r="P83" s="88">
        <v>58.1</v>
      </c>
      <c r="Q83" s="45" t="s">
        <v>4</v>
      </c>
      <c r="R83" s="88">
        <v>23.4</v>
      </c>
      <c r="S83" s="45" t="s">
        <v>4</v>
      </c>
      <c r="T83" s="88">
        <v>13.3</v>
      </c>
      <c r="U83" s="45" t="s">
        <v>4</v>
      </c>
      <c r="V83" s="45">
        <v>7.9</v>
      </c>
      <c r="W83" s="45" t="s">
        <v>4</v>
      </c>
      <c r="X83" s="45">
        <v>3.8</v>
      </c>
      <c r="Y83" s="45" t="s">
        <v>4</v>
      </c>
      <c r="Z83" s="45">
        <v>24.8</v>
      </c>
      <c r="AA83" s="45" t="s">
        <v>4</v>
      </c>
      <c r="AB83" s="45">
        <v>49.4</v>
      </c>
      <c r="AC83" s="45" t="s">
        <v>4</v>
      </c>
      <c r="AD83" s="45">
        <v>13.2</v>
      </c>
      <c r="AE83" s="45" t="s">
        <v>4</v>
      </c>
      <c r="AF83" s="45">
        <v>6.8</v>
      </c>
      <c r="AG83" s="45" t="s">
        <v>4</v>
      </c>
      <c r="AH83" s="45">
        <v>4.8</v>
      </c>
      <c r="AI83" s="45" t="s">
        <v>4</v>
      </c>
      <c r="AJ83" s="45">
        <v>1.7</v>
      </c>
      <c r="AK83" s="45" t="s">
        <v>4</v>
      </c>
      <c r="AL83" s="45">
        <v>24.2</v>
      </c>
      <c r="AM83" s="45" t="s">
        <v>4</v>
      </c>
    </row>
    <row r="84" spans="1:39">
      <c r="A84" s="44">
        <v>39539</v>
      </c>
      <c r="B84" s="63">
        <v>-18.100000000000001</v>
      </c>
      <c r="C84" s="45">
        <v>-8.6</v>
      </c>
      <c r="D84" s="47">
        <f t="shared" si="7"/>
        <v>-2.6</v>
      </c>
      <c r="E84" s="63">
        <v>0</v>
      </c>
      <c r="F84" s="45">
        <v>3.4</v>
      </c>
      <c r="G84" s="47">
        <f t="shared" si="5"/>
        <v>1.5</v>
      </c>
      <c r="H84" s="63">
        <v>12.7</v>
      </c>
      <c r="I84" s="45" t="s">
        <v>4</v>
      </c>
      <c r="J84" s="47">
        <f t="shared" si="6"/>
        <v>13.4</v>
      </c>
      <c r="K84" s="63">
        <v>-2.8</v>
      </c>
      <c r="L84" s="45">
        <v>-2</v>
      </c>
      <c r="M84" s="47">
        <f t="shared" si="8"/>
        <v>-5</v>
      </c>
      <c r="N84" s="63">
        <v>30</v>
      </c>
      <c r="O84" s="45" t="s">
        <v>4</v>
      </c>
      <c r="P84" s="88">
        <v>68.3</v>
      </c>
      <c r="Q84" s="45" t="s">
        <v>4</v>
      </c>
      <c r="R84" s="88">
        <v>24.4</v>
      </c>
      <c r="S84" s="45" t="s">
        <v>4</v>
      </c>
      <c r="T84" s="88">
        <v>18.899999999999999</v>
      </c>
      <c r="U84" s="45" t="s">
        <v>4</v>
      </c>
      <c r="V84" s="45">
        <v>4.0999999999999996</v>
      </c>
      <c r="W84" s="45" t="s">
        <v>4</v>
      </c>
      <c r="X84" s="45">
        <v>8.1</v>
      </c>
      <c r="Y84" s="45" t="s">
        <v>4</v>
      </c>
      <c r="Z84" s="45">
        <v>22.1</v>
      </c>
      <c r="AA84" s="45" t="s">
        <v>4</v>
      </c>
      <c r="AB84" s="45">
        <v>51.3</v>
      </c>
      <c r="AC84" s="45" t="s">
        <v>4</v>
      </c>
      <c r="AD84" s="45">
        <v>12.9</v>
      </c>
      <c r="AE84" s="45" t="s">
        <v>4</v>
      </c>
      <c r="AF84" s="45">
        <v>11.3</v>
      </c>
      <c r="AG84" s="45" t="s">
        <v>4</v>
      </c>
      <c r="AH84" s="45">
        <v>1</v>
      </c>
      <c r="AI84" s="45" t="s">
        <v>4</v>
      </c>
      <c r="AJ84" s="45">
        <v>2.8</v>
      </c>
      <c r="AK84" s="45" t="s">
        <v>4</v>
      </c>
      <c r="AL84" s="45">
        <v>20.7</v>
      </c>
      <c r="AM84" s="45" t="s">
        <v>4</v>
      </c>
    </row>
    <row r="85" spans="1:39">
      <c r="A85" s="44">
        <v>39630</v>
      </c>
      <c r="B85" s="63">
        <v>-16.399999999999999</v>
      </c>
      <c r="C85" s="45">
        <v>-17</v>
      </c>
      <c r="D85" s="47">
        <f t="shared" si="7"/>
        <v>-12.8</v>
      </c>
      <c r="E85" s="63">
        <v>-11.6</v>
      </c>
      <c r="F85" s="45">
        <v>-11.4</v>
      </c>
      <c r="G85" s="47">
        <f t="shared" si="5"/>
        <v>-4</v>
      </c>
      <c r="H85" s="63">
        <v>12.1</v>
      </c>
      <c r="I85" s="45" t="s">
        <v>4</v>
      </c>
      <c r="J85" s="47">
        <f t="shared" si="6"/>
        <v>12.4</v>
      </c>
      <c r="K85" s="63">
        <v>-15.7</v>
      </c>
      <c r="L85" s="45">
        <v>-15.4</v>
      </c>
      <c r="M85" s="47">
        <f t="shared" si="8"/>
        <v>-8.6999999999999993</v>
      </c>
      <c r="N85" s="63">
        <v>34.5</v>
      </c>
      <c r="O85" s="45" t="s">
        <v>4</v>
      </c>
      <c r="P85" s="88">
        <v>56.3</v>
      </c>
      <c r="Q85" s="45" t="s">
        <v>4</v>
      </c>
      <c r="R85" s="88">
        <v>23.6</v>
      </c>
      <c r="S85" s="45" t="s">
        <v>4</v>
      </c>
      <c r="T85" s="88">
        <v>14.4</v>
      </c>
      <c r="U85" s="45" t="s">
        <v>4</v>
      </c>
      <c r="V85" s="45">
        <v>5.6</v>
      </c>
      <c r="W85" s="45" t="s">
        <v>4</v>
      </c>
      <c r="X85" s="45">
        <v>5.7</v>
      </c>
      <c r="Y85" s="45" t="s">
        <v>4</v>
      </c>
      <c r="Z85" s="45">
        <v>31.7</v>
      </c>
      <c r="AA85" s="45" t="s">
        <v>4</v>
      </c>
      <c r="AB85" s="45">
        <v>48.1</v>
      </c>
      <c r="AC85" s="45" t="s">
        <v>4</v>
      </c>
      <c r="AD85" s="45">
        <v>11.2</v>
      </c>
      <c r="AE85" s="45" t="s">
        <v>4</v>
      </c>
      <c r="AF85" s="45">
        <v>7.1</v>
      </c>
      <c r="AG85" s="45" t="s">
        <v>4</v>
      </c>
      <c r="AH85" s="45">
        <v>1.5</v>
      </c>
      <c r="AI85" s="45" t="s">
        <v>4</v>
      </c>
      <c r="AJ85" s="45">
        <v>3.3</v>
      </c>
      <c r="AK85" s="45" t="s">
        <v>4</v>
      </c>
      <c r="AL85" s="45">
        <v>28.9</v>
      </c>
      <c r="AM85" s="45" t="s">
        <v>4</v>
      </c>
    </row>
    <row r="86" spans="1:39">
      <c r="A86" s="44">
        <v>39722</v>
      </c>
      <c r="B86" s="63">
        <v>-17.7</v>
      </c>
      <c r="C86" s="45">
        <v>-20.8</v>
      </c>
      <c r="D86" s="47">
        <f t="shared" si="7"/>
        <v>-18.899999999999999</v>
      </c>
      <c r="E86" s="63">
        <v>-15.4</v>
      </c>
      <c r="F86" s="45">
        <v>-13.9</v>
      </c>
      <c r="G86" s="47">
        <f t="shared" si="5"/>
        <v>-12.7</v>
      </c>
      <c r="H86" s="63">
        <v>12.4</v>
      </c>
      <c r="I86" s="45" t="s">
        <v>4</v>
      </c>
      <c r="J86" s="47">
        <f t="shared" si="6"/>
        <v>12.3</v>
      </c>
      <c r="K86" s="63">
        <v>-6.1</v>
      </c>
      <c r="L86" s="45">
        <v>-9.6</v>
      </c>
      <c r="M86" s="47">
        <f t="shared" si="8"/>
        <v>-12.5</v>
      </c>
      <c r="N86" s="63">
        <v>35</v>
      </c>
      <c r="O86" s="45" t="s">
        <v>4</v>
      </c>
      <c r="P86" s="88">
        <v>63.5</v>
      </c>
      <c r="Q86" s="45" t="s">
        <v>4</v>
      </c>
      <c r="R86" s="88">
        <v>19.3</v>
      </c>
      <c r="S86" s="45" t="s">
        <v>4</v>
      </c>
      <c r="T86" s="88">
        <v>13.4</v>
      </c>
      <c r="U86" s="45" t="s">
        <v>4</v>
      </c>
      <c r="V86" s="45">
        <v>8.4</v>
      </c>
      <c r="W86" s="45" t="s">
        <v>4</v>
      </c>
      <c r="X86" s="45">
        <v>3.8</v>
      </c>
      <c r="Y86" s="45" t="s">
        <v>4</v>
      </c>
      <c r="Z86" s="45">
        <v>30.6</v>
      </c>
      <c r="AA86" s="45" t="s">
        <v>4</v>
      </c>
      <c r="AB86" s="45">
        <v>53.2</v>
      </c>
      <c r="AC86" s="45" t="s">
        <v>4</v>
      </c>
      <c r="AD86" s="45">
        <v>9.1999999999999993</v>
      </c>
      <c r="AE86" s="45" t="s">
        <v>4</v>
      </c>
      <c r="AF86" s="45">
        <v>6.6</v>
      </c>
      <c r="AG86" s="45" t="s">
        <v>4</v>
      </c>
      <c r="AH86" s="45">
        <v>0.7</v>
      </c>
      <c r="AI86" s="45" t="s">
        <v>4</v>
      </c>
      <c r="AJ86" s="45">
        <v>2</v>
      </c>
      <c r="AK86" s="45" t="s">
        <v>4</v>
      </c>
      <c r="AL86" s="45">
        <v>28.4</v>
      </c>
      <c r="AM86" s="45" t="s">
        <v>4</v>
      </c>
    </row>
    <row r="87" spans="1:39">
      <c r="A87" s="44">
        <v>39814</v>
      </c>
      <c r="B87" s="63">
        <v>-15.3</v>
      </c>
      <c r="C87" s="45">
        <v>-21</v>
      </c>
      <c r="D87" s="47">
        <f t="shared" si="7"/>
        <v>-20.9</v>
      </c>
      <c r="E87" s="63">
        <v>-12.6</v>
      </c>
      <c r="F87" s="45">
        <v>-17.399999999999999</v>
      </c>
      <c r="G87" s="47">
        <f t="shared" si="5"/>
        <v>-15.7</v>
      </c>
      <c r="H87" s="63">
        <v>14.5</v>
      </c>
      <c r="I87" s="45" t="s">
        <v>4</v>
      </c>
      <c r="J87" s="47">
        <f t="shared" si="6"/>
        <v>13.5</v>
      </c>
      <c r="K87" s="63">
        <v>-15.9</v>
      </c>
      <c r="L87" s="45">
        <v>-13.4</v>
      </c>
      <c r="M87" s="47">
        <f t="shared" si="8"/>
        <v>-11.5</v>
      </c>
      <c r="N87" s="63">
        <v>39.5</v>
      </c>
      <c r="O87" s="45" t="s">
        <v>4</v>
      </c>
      <c r="P87" s="88">
        <v>63.9</v>
      </c>
      <c r="Q87" s="45" t="s">
        <v>4</v>
      </c>
      <c r="R87" s="88">
        <v>18.399999999999999</v>
      </c>
      <c r="S87" s="45" t="s">
        <v>4</v>
      </c>
      <c r="T87" s="88">
        <v>12.2</v>
      </c>
      <c r="U87" s="45" t="s">
        <v>4</v>
      </c>
      <c r="V87" s="45">
        <v>15.2</v>
      </c>
      <c r="W87" s="45" t="s">
        <v>4</v>
      </c>
      <c r="X87" s="45">
        <v>3.7</v>
      </c>
      <c r="Y87" s="45" t="s">
        <v>4</v>
      </c>
      <c r="Z87" s="45">
        <v>27.1</v>
      </c>
      <c r="AA87" s="45" t="s">
        <v>4</v>
      </c>
      <c r="AB87" s="45">
        <v>55</v>
      </c>
      <c r="AC87" s="45" t="s">
        <v>4</v>
      </c>
      <c r="AD87" s="45">
        <v>10</v>
      </c>
      <c r="AE87" s="45" t="s">
        <v>4</v>
      </c>
      <c r="AF87" s="45">
        <v>7.1</v>
      </c>
      <c r="AG87" s="45" t="s">
        <v>4</v>
      </c>
      <c r="AH87" s="45">
        <v>0.8</v>
      </c>
      <c r="AI87" s="45" t="s">
        <v>4</v>
      </c>
      <c r="AJ87" s="45">
        <v>1.2</v>
      </c>
      <c r="AK87" s="45" t="s">
        <v>4</v>
      </c>
      <c r="AL87" s="45">
        <v>25.9</v>
      </c>
      <c r="AM87" s="45" t="s">
        <v>4</v>
      </c>
    </row>
    <row r="88" spans="1:39">
      <c r="A88" s="44">
        <v>39904</v>
      </c>
      <c r="B88" s="63">
        <v>-41.3</v>
      </c>
      <c r="C88" s="45">
        <v>-31.7</v>
      </c>
      <c r="D88" s="47">
        <f t="shared" si="7"/>
        <v>-26.4</v>
      </c>
      <c r="E88" s="63">
        <v>-22.3</v>
      </c>
      <c r="F88" s="45">
        <v>-19</v>
      </c>
      <c r="G88" s="47">
        <f t="shared" si="5"/>
        <v>-18.2</v>
      </c>
      <c r="H88" s="63">
        <v>13.3</v>
      </c>
      <c r="I88" s="45" t="s">
        <v>4</v>
      </c>
      <c r="J88" s="47">
        <f t="shared" si="6"/>
        <v>13.9</v>
      </c>
      <c r="K88" s="63">
        <v>-16.600000000000001</v>
      </c>
      <c r="L88" s="45">
        <v>-16</v>
      </c>
      <c r="M88" s="47">
        <f t="shared" si="8"/>
        <v>-14.7</v>
      </c>
      <c r="N88" s="63">
        <v>46.1</v>
      </c>
      <c r="O88" s="45" t="s">
        <v>4</v>
      </c>
      <c r="P88" s="88">
        <v>62.8</v>
      </c>
      <c r="Q88" s="45" t="s">
        <v>4</v>
      </c>
      <c r="R88" s="88">
        <v>13</v>
      </c>
      <c r="S88" s="45" t="s">
        <v>4</v>
      </c>
      <c r="T88" s="88">
        <v>12.2</v>
      </c>
      <c r="U88" s="45" t="s">
        <v>4</v>
      </c>
      <c r="V88" s="45">
        <v>11.3</v>
      </c>
      <c r="W88" s="45" t="s">
        <v>4</v>
      </c>
      <c r="X88" s="45">
        <v>2.2999999999999998</v>
      </c>
      <c r="Y88" s="45" t="s">
        <v>4</v>
      </c>
      <c r="Z88" s="45">
        <v>28.7</v>
      </c>
      <c r="AA88" s="45" t="s">
        <v>4</v>
      </c>
      <c r="AB88" s="45">
        <v>55</v>
      </c>
      <c r="AC88" s="45" t="s">
        <v>4</v>
      </c>
      <c r="AD88" s="45">
        <v>6.5</v>
      </c>
      <c r="AE88" s="45" t="s">
        <v>4</v>
      </c>
      <c r="AF88" s="45">
        <v>7.5</v>
      </c>
      <c r="AG88" s="45" t="s">
        <v>4</v>
      </c>
      <c r="AH88" s="45">
        <v>3.5</v>
      </c>
      <c r="AI88" s="45" t="s">
        <v>4</v>
      </c>
      <c r="AJ88" s="45">
        <v>1.3</v>
      </c>
      <c r="AK88" s="45" t="s">
        <v>4</v>
      </c>
      <c r="AL88" s="45">
        <v>26.3</v>
      </c>
      <c r="AM88" s="45" t="s">
        <v>4</v>
      </c>
    </row>
    <row r="89" spans="1:39">
      <c r="A89" s="44">
        <v>39995</v>
      </c>
      <c r="B89" s="63">
        <v>-22.1</v>
      </c>
      <c r="C89" s="45">
        <v>-23.3</v>
      </c>
      <c r="D89" s="47">
        <f t="shared" si="7"/>
        <v>-27.5</v>
      </c>
      <c r="E89" s="63">
        <v>-12.4</v>
      </c>
      <c r="F89" s="45">
        <v>-13.3</v>
      </c>
      <c r="G89" s="47">
        <f t="shared" si="5"/>
        <v>-16.2</v>
      </c>
      <c r="H89" s="63">
        <v>14.5</v>
      </c>
      <c r="I89" s="45" t="s">
        <v>4</v>
      </c>
      <c r="J89" s="47">
        <f t="shared" si="6"/>
        <v>13.9</v>
      </c>
      <c r="K89" s="63">
        <v>-12.2</v>
      </c>
      <c r="L89" s="45">
        <v>-12.1</v>
      </c>
      <c r="M89" s="47">
        <f t="shared" si="8"/>
        <v>-14.1</v>
      </c>
      <c r="N89" s="63">
        <v>39</v>
      </c>
      <c r="O89" s="45" t="s">
        <v>4</v>
      </c>
      <c r="P89" s="88">
        <v>71</v>
      </c>
      <c r="Q89" s="45" t="s">
        <v>4</v>
      </c>
      <c r="R89" s="88">
        <v>14.5</v>
      </c>
      <c r="S89" s="45" t="s">
        <v>4</v>
      </c>
      <c r="T89" s="88">
        <v>11</v>
      </c>
      <c r="U89" s="45" t="s">
        <v>4</v>
      </c>
      <c r="V89" s="45">
        <v>5.9</v>
      </c>
      <c r="W89" s="45" t="s">
        <v>4</v>
      </c>
      <c r="X89" s="45">
        <v>3.9</v>
      </c>
      <c r="Y89" s="45" t="s">
        <v>4</v>
      </c>
      <c r="Z89" s="45">
        <v>23.8</v>
      </c>
      <c r="AA89" s="45" t="s">
        <v>4</v>
      </c>
      <c r="AB89" s="45">
        <v>64</v>
      </c>
      <c r="AC89" s="45" t="s">
        <v>4</v>
      </c>
      <c r="AD89" s="45">
        <v>6.9</v>
      </c>
      <c r="AE89" s="45" t="s">
        <v>4</v>
      </c>
      <c r="AF89" s="45">
        <v>5.9</v>
      </c>
      <c r="AG89" s="45" t="s">
        <v>4</v>
      </c>
      <c r="AH89" s="45">
        <v>2.6</v>
      </c>
      <c r="AI89" s="45" t="s">
        <v>4</v>
      </c>
      <c r="AJ89" s="45">
        <v>1.3</v>
      </c>
      <c r="AK89" s="45" t="s">
        <v>4</v>
      </c>
      <c r="AL89" s="45">
        <v>19.3</v>
      </c>
      <c r="AM89" s="45" t="s">
        <v>4</v>
      </c>
    </row>
    <row r="90" spans="1:39">
      <c r="A90" s="44">
        <v>40087</v>
      </c>
      <c r="B90" s="63">
        <v>-8.3000000000000007</v>
      </c>
      <c r="C90" s="45">
        <v>-11</v>
      </c>
      <c r="D90" s="47">
        <f t="shared" si="7"/>
        <v>-17.2</v>
      </c>
      <c r="E90" s="63">
        <v>-8.1999999999999993</v>
      </c>
      <c r="F90" s="45">
        <v>-5.5</v>
      </c>
      <c r="G90" s="47">
        <f t="shared" si="5"/>
        <v>-9.4</v>
      </c>
      <c r="H90" s="63">
        <v>15.2</v>
      </c>
      <c r="I90" s="45" t="s">
        <v>4</v>
      </c>
      <c r="J90" s="47">
        <f t="shared" si="6"/>
        <v>14.9</v>
      </c>
      <c r="K90" s="63">
        <v>-1.9</v>
      </c>
      <c r="L90" s="45">
        <v>-5.4</v>
      </c>
      <c r="M90" s="47">
        <f t="shared" si="8"/>
        <v>-8.8000000000000007</v>
      </c>
      <c r="N90" s="63">
        <v>38.4</v>
      </c>
      <c r="O90" s="45" t="s">
        <v>4</v>
      </c>
      <c r="P90" s="88">
        <v>59.5</v>
      </c>
      <c r="Q90" s="45" t="s">
        <v>4</v>
      </c>
      <c r="R90" s="88">
        <v>17.2</v>
      </c>
      <c r="S90" s="45" t="s">
        <v>4</v>
      </c>
      <c r="T90" s="88">
        <v>13.2</v>
      </c>
      <c r="U90" s="45" t="s">
        <v>4</v>
      </c>
      <c r="V90" s="45">
        <v>9</v>
      </c>
      <c r="W90" s="45" t="s">
        <v>4</v>
      </c>
      <c r="X90" s="45">
        <v>2.4</v>
      </c>
      <c r="Y90" s="45" t="s">
        <v>4</v>
      </c>
      <c r="Z90" s="45">
        <v>31.9</v>
      </c>
      <c r="AA90" s="45" t="s">
        <v>4</v>
      </c>
      <c r="AB90" s="45">
        <v>47.7</v>
      </c>
      <c r="AC90" s="45" t="s">
        <v>4</v>
      </c>
      <c r="AD90" s="45">
        <v>7.5</v>
      </c>
      <c r="AE90" s="45" t="s">
        <v>4</v>
      </c>
      <c r="AF90" s="45">
        <v>7.4</v>
      </c>
      <c r="AG90" s="45" t="s">
        <v>4</v>
      </c>
      <c r="AH90" s="45">
        <v>5</v>
      </c>
      <c r="AI90" s="45" t="s">
        <v>4</v>
      </c>
      <c r="AJ90" s="45">
        <v>1.2</v>
      </c>
      <c r="AK90" s="45" t="s">
        <v>4</v>
      </c>
      <c r="AL90" s="45">
        <v>31.2</v>
      </c>
      <c r="AM90" s="45" t="s">
        <v>4</v>
      </c>
    </row>
    <row r="91" spans="1:39">
      <c r="A91" s="44">
        <v>40179</v>
      </c>
      <c r="B91" s="63">
        <v>-4.3</v>
      </c>
      <c r="C91" s="45">
        <v>-9.6</v>
      </c>
      <c r="D91" s="47">
        <f t="shared" si="7"/>
        <v>-10.3</v>
      </c>
      <c r="E91" s="63">
        <v>-4.7</v>
      </c>
      <c r="F91" s="45">
        <v>-9.6999999999999993</v>
      </c>
      <c r="G91" s="47">
        <f t="shared" si="5"/>
        <v>-7.6</v>
      </c>
      <c r="H91" s="63">
        <v>16.100000000000001</v>
      </c>
      <c r="I91" s="45" t="s">
        <v>4</v>
      </c>
      <c r="J91" s="47">
        <f t="shared" si="6"/>
        <v>15.7</v>
      </c>
      <c r="K91" s="63">
        <v>-11.3</v>
      </c>
      <c r="L91" s="45">
        <v>-8.4</v>
      </c>
      <c r="M91" s="47">
        <f t="shared" si="8"/>
        <v>-6.9</v>
      </c>
      <c r="N91" s="63">
        <v>37</v>
      </c>
      <c r="O91" s="45" t="s">
        <v>4</v>
      </c>
      <c r="P91" s="88">
        <v>63.9</v>
      </c>
      <c r="Q91" s="45" t="s">
        <v>4</v>
      </c>
      <c r="R91" s="88">
        <v>18</v>
      </c>
      <c r="S91" s="45" t="s">
        <v>4</v>
      </c>
      <c r="T91" s="88">
        <v>12.9</v>
      </c>
      <c r="U91" s="45" t="s">
        <v>4</v>
      </c>
      <c r="V91" s="45">
        <v>2.4</v>
      </c>
      <c r="W91" s="45" t="s">
        <v>4</v>
      </c>
      <c r="X91" s="45">
        <v>3.7</v>
      </c>
      <c r="Y91" s="45" t="s">
        <v>4</v>
      </c>
      <c r="Z91" s="45">
        <v>34</v>
      </c>
      <c r="AA91" s="45" t="s">
        <v>4</v>
      </c>
      <c r="AB91" s="45">
        <v>56.3</v>
      </c>
      <c r="AC91" s="45" t="s">
        <v>4</v>
      </c>
      <c r="AD91" s="45">
        <v>10.1</v>
      </c>
      <c r="AE91" s="45" t="s">
        <v>4</v>
      </c>
      <c r="AF91" s="45">
        <v>5.8</v>
      </c>
      <c r="AG91" s="45" t="s">
        <v>4</v>
      </c>
      <c r="AH91" s="45">
        <v>0.6</v>
      </c>
      <c r="AI91" s="45" t="s">
        <v>4</v>
      </c>
      <c r="AJ91" s="45">
        <v>1.4</v>
      </c>
      <c r="AK91" s="45" t="s">
        <v>4</v>
      </c>
      <c r="AL91" s="45">
        <v>25.8</v>
      </c>
      <c r="AM91" s="45" t="s">
        <v>4</v>
      </c>
    </row>
    <row r="92" spans="1:39">
      <c r="A92" s="44">
        <v>40269</v>
      </c>
      <c r="B92" s="63">
        <v>-11.8</v>
      </c>
      <c r="C92" s="45">
        <v>-2.5</v>
      </c>
      <c r="D92" s="47">
        <f t="shared" si="7"/>
        <v>-6.1</v>
      </c>
      <c r="E92" s="63">
        <v>-1.9</v>
      </c>
      <c r="F92" s="45">
        <v>1.3</v>
      </c>
      <c r="G92" s="47">
        <f t="shared" si="5"/>
        <v>-4.2</v>
      </c>
      <c r="H92" s="63">
        <v>17.5</v>
      </c>
      <c r="I92" s="45" t="s">
        <v>4</v>
      </c>
      <c r="J92" s="47">
        <f t="shared" si="6"/>
        <v>16.8</v>
      </c>
      <c r="K92" s="63">
        <v>-7.1</v>
      </c>
      <c r="L92" s="45">
        <v>-6.7</v>
      </c>
      <c r="M92" s="47">
        <f t="shared" si="8"/>
        <v>-7.6</v>
      </c>
      <c r="N92" s="63">
        <v>38.9</v>
      </c>
      <c r="O92" s="45" t="s">
        <v>4</v>
      </c>
      <c r="P92" s="88">
        <v>58.6</v>
      </c>
      <c r="Q92" s="45" t="s">
        <v>4</v>
      </c>
      <c r="R92" s="88">
        <v>15.3</v>
      </c>
      <c r="S92" s="45" t="s">
        <v>4</v>
      </c>
      <c r="T92" s="88">
        <v>12</v>
      </c>
      <c r="U92" s="45" t="s">
        <v>4</v>
      </c>
      <c r="V92" s="45">
        <v>3.7</v>
      </c>
      <c r="W92" s="45" t="s">
        <v>4</v>
      </c>
      <c r="X92" s="45">
        <v>2.6</v>
      </c>
      <c r="Y92" s="45" t="s">
        <v>4</v>
      </c>
      <c r="Z92" s="45">
        <v>34.299999999999997</v>
      </c>
      <c r="AA92" s="45" t="s">
        <v>4</v>
      </c>
      <c r="AB92" s="45">
        <v>52.3</v>
      </c>
      <c r="AC92" s="45" t="s">
        <v>4</v>
      </c>
      <c r="AD92" s="45">
        <v>8.1</v>
      </c>
      <c r="AE92" s="45" t="s">
        <v>4</v>
      </c>
      <c r="AF92" s="45">
        <v>7.5</v>
      </c>
      <c r="AG92" s="45" t="s">
        <v>4</v>
      </c>
      <c r="AH92" s="45">
        <v>0.1</v>
      </c>
      <c r="AI92" s="45" t="s">
        <v>4</v>
      </c>
      <c r="AJ92" s="45">
        <v>1.2</v>
      </c>
      <c r="AK92" s="45" t="s">
        <v>4</v>
      </c>
      <c r="AL92" s="45">
        <v>30.8</v>
      </c>
      <c r="AM92" s="45" t="s">
        <v>4</v>
      </c>
    </row>
    <row r="93" spans="1:39">
      <c r="A93" s="44">
        <v>40360</v>
      </c>
      <c r="B93" s="63">
        <v>-3.8</v>
      </c>
      <c r="C93" s="45">
        <v>-5.7</v>
      </c>
      <c r="D93" s="47">
        <f t="shared" si="7"/>
        <v>-4.0999999999999996</v>
      </c>
      <c r="E93" s="63">
        <v>0.4</v>
      </c>
      <c r="F93" s="45">
        <v>-1.2</v>
      </c>
      <c r="G93" s="47">
        <f t="shared" si="5"/>
        <v>0.1</v>
      </c>
      <c r="H93" s="63">
        <v>15.9</v>
      </c>
      <c r="I93" s="45" t="s">
        <v>4</v>
      </c>
      <c r="J93" s="47">
        <f t="shared" si="6"/>
        <v>16.7</v>
      </c>
      <c r="K93" s="63">
        <v>-8.1</v>
      </c>
      <c r="L93" s="45">
        <v>-8.1999999999999993</v>
      </c>
      <c r="M93" s="47">
        <f t="shared" si="8"/>
        <v>-7.5</v>
      </c>
      <c r="N93" s="63">
        <v>34.799999999999997</v>
      </c>
      <c r="O93" s="45" t="s">
        <v>4</v>
      </c>
      <c r="P93" s="88">
        <v>56.2</v>
      </c>
      <c r="Q93" s="45" t="s">
        <v>4</v>
      </c>
      <c r="R93" s="88">
        <v>15.3</v>
      </c>
      <c r="S93" s="45" t="s">
        <v>4</v>
      </c>
      <c r="T93" s="88">
        <v>12</v>
      </c>
      <c r="U93" s="45" t="s">
        <v>4</v>
      </c>
      <c r="V93" s="45">
        <v>7.6</v>
      </c>
      <c r="W93" s="45" t="s">
        <v>4</v>
      </c>
      <c r="X93" s="45">
        <v>2.9</v>
      </c>
      <c r="Y93" s="45" t="s">
        <v>4</v>
      </c>
      <c r="Z93" s="45">
        <v>31.3</v>
      </c>
      <c r="AA93" s="45" t="s">
        <v>4</v>
      </c>
      <c r="AB93" s="45">
        <v>48.5</v>
      </c>
      <c r="AC93" s="45" t="s">
        <v>4</v>
      </c>
      <c r="AD93" s="45">
        <v>9.8000000000000007</v>
      </c>
      <c r="AE93" s="45" t="s">
        <v>4</v>
      </c>
      <c r="AF93" s="45">
        <v>7.6</v>
      </c>
      <c r="AG93" s="45" t="s">
        <v>4</v>
      </c>
      <c r="AH93" s="45">
        <v>4.5</v>
      </c>
      <c r="AI93" s="45" t="s">
        <v>4</v>
      </c>
      <c r="AJ93" s="45">
        <v>0.9</v>
      </c>
      <c r="AK93" s="45" t="s">
        <v>4</v>
      </c>
      <c r="AL93" s="45">
        <v>28.7</v>
      </c>
      <c r="AM93" s="45" t="s">
        <v>4</v>
      </c>
    </row>
    <row r="94" spans="1:39">
      <c r="A94" s="44">
        <v>40452</v>
      </c>
      <c r="B94" s="63">
        <v>-16.7</v>
      </c>
      <c r="C94" s="45">
        <v>-19.100000000000001</v>
      </c>
      <c r="D94" s="47">
        <f t="shared" si="7"/>
        <v>-12.4</v>
      </c>
      <c r="E94" s="63">
        <v>-11.5</v>
      </c>
      <c r="F94" s="45">
        <v>-7.8</v>
      </c>
      <c r="G94" s="47">
        <f t="shared" ref="G94:G125" si="9">ROUND(AVERAGE(F93:F94),1)</f>
        <v>-4.5</v>
      </c>
      <c r="H94" s="63">
        <v>17.600000000000001</v>
      </c>
      <c r="I94" s="45" t="s">
        <v>4</v>
      </c>
      <c r="J94" s="47">
        <f t="shared" si="6"/>
        <v>16.8</v>
      </c>
      <c r="K94" s="63">
        <v>-5.6</v>
      </c>
      <c r="L94" s="45">
        <v>-8.6</v>
      </c>
      <c r="M94" s="47">
        <f t="shared" si="8"/>
        <v>-8.4</v>
      </c>
      <c r="N94" s="63">
        <v>36.700000000000003</v>
      </c>
      <c r="O94" s="45" t="s">
        <v>4</v>
      </c>
      <c r="P94" s="88">
        <v>56</v>
      </c>
      <c r="Q94" s="45" t="s">
        <v>4</v>
      </c>
      <c r="R94" s="88">
        <v>20</v>
      </c>
      <c r="S94" s="45" t="s">
        <v>4</v>
      </c>
      <c r="T94" s="88">
        <v>12.9</v>
      </c>
      <c r="U94" s="45" t="s">
        <v>4</v>
      </c>
      <c r="V94" s="45">
        <v>12.4</v>
      </c>
      <c r="W94" s="45" t="s">
        <v>4</v>
      </c>
      <c r="X94" s="45">
        <v>2.1</v>
      </c>
      <c r="Y94" s="45" t="s">
        <v>4</v>
      </c>
      <c r="Z94" s="45">
        <v>33</v>
      </c>
      <c r="AA94" s="45" t="s">
        <v>4</v>
      </c>
      <c r="AB94" s="45">
        <v>44.5</v>
      </c>
      <c r="AC94" s="45" t="s">
        <v>4</v>
      </c>
      <c r="AD94" s="45">
        <v>13.1</v>
      </c>
      <c r="AE94" s="45" t="s">
        <v>4</v>
      </c>
      <c r="AF94" s="45">
        <v>8.5</v>
      </c>
      <c r="AG94" s="45" t="s">
        <v>4</v>
      </c>
      <c r="AH94" s="45">
        <v>2.2999999999999998</v>
      </c>
      <c r="AI94" s="45" t="s">
        <v>4</v>
      </c>
      <c r="AJ94" s="45">
        <v>1.2</v>
      </c>
      <c r="AK94" s="45" t="s">
        <v>4</v>
      </c>
      <c r="AL94" s="45">
        <v>30.4</v>
      </c>
      <c r="AM94" s="45" t="s">
        <v>4</v>
      </c>
    </row>
    <row r="95" spans="1:39">
      <c r="A95" s="44">
        <v>40544</v>
      </c>
      <c r="B95" s="63">
        <v>-4.9000000000000004</v>
      </c>
      <c r="C95" s="45">
        <v>-9.1</v>
      </c>
      <c r="D95" s="47">
        <f t="shared" si="7"/>
        <v>-14.1</v>
      </c>
      <c r="E95" s="63">
        <v>-6.6</v>
      </c>
      <c r="F95" s="45">
        <v>-11.8</v>
      </c>
      <c r="G95" s="47">
        <f t="shared" si="9"/>
        <v>-9.8000000000000007</v>
      </c>
      <c r="H95" s="63">
        <v>16.7</v>
      </c>
      <c r="I95" s="45" t="s">
        <v>4</v>
      </c>
      <c r="J95" s="47">
        <f t="shared" si="6"/>
        <v>17.2</v>
      </c>
      <c r="K95" s="63">
        <v>-14.9</v>
      </c>
      <c r="L95" s="45">
        <v>-11.9</v>
      </c>
      <c r="M95" s="47">
        <f t="shared" si="8"/>
        <v>-10.3</v>
      </c>
      <c r="N95" s="63">
        <v>32.299999999999997</v>
      </c>
      <c r="O95" s="45" t="s">
        <v>4</v>
      </c>
      <c r="P95" s="88">
        <v>56.5</v>
      </c>
      <c r="Q95" s="45" t="s">
        <v>4</v>
      </c>
      <c r="R95" s="88">
        <v>17.399999999999999</v>
      </c>
      <c r="S95" s="45" t="s">
        <v>4</v>
      </c>
      <c r="T95" s="88">
        <v>12.9</v>
      </c>
      <c r="U95" s="45" t="s">
        <v>4</v>
      </c>
      <c r="V95" s="45">
        <v>5.0999999999999996</v>
      </c>
      <c r="W95" s="45" t="s">
        <v>4</v>
      </c>
      <c r="X95" s="45">
        <v>2.8</v>
      </c>
      <c r="Y95" s="45" t="s">
        <v>4</v>
      </c>
      <c r="Z95" s="45">
        <v>27.6</v>
      </c>
      <c r="AA95" s="45" t="s">
        <v>4</v>
      </c>
      <c r="AB95" s="45">
        <v>50</v>
      </c>
      <c r="AC95" s="45" t="s">
        <v>4</v>
      </c>
      <c r="AD95" s="45">
        <v>11.7</v>
      </c>
      <c r="AE95" s="45" t="s">
        <v>4</v>
      </c>
      <c r="AF95" s="45">
        <v>8.6999999999999993</v>
      </c>
      <c r="AG95" s="45" t="s">
        <v>4</v>
      </c>
      <c r="AH95" s="45">
        <v>4.7</v>
      </c>
      <c r="AI95" s="45" t="s">
        <v>4</v>
      </c>
      <c r="AJ95" s="45">
        <v>1</v>
      </c>
      <c r="AK95" s="45" t="s">
        <v>4</v>
      </c>
      <c r="AL95" s="45">
        <v>24</v>
      </c>
      <c r="AM95" s="45" t="s">
        <v>4</v>
      </c>
    </row>
    <row r="96" spans="1:39">
      <c r="A96" s="44">
        <v>40634</v>
      </c>
      <c r="B96" s="63">
        <v>-29.3</v>
      </c>
      <c r="C96" s="45">
        <v>-20.8</v>
      </c>
      <c r="D96" s="47">
        <f t="shared" si="7"/>
        <v>-15</v>
      </c>
      <c r="E96" s="63">
        <v>-21.1</v>
      </c>
      <c r="F96" s="45">
        <v>-18</v>
      </c>
      <c r="G96" s="47">
        <f t="shared" si="9"/>
        <v>-14.9</v>
      </c>
      <c r="H96" s="63">
        <v>15.9</v>
      </c>
      <c r="I96" s="45" t="s">
        <v>4</v>
      </c>
      <c r="J96" s="47">
        <f t="shared" si="6"/>
        <v>16.3</v>
      </c>
      <c r="K96" s="63">
        <v>-15.7</v>
      </c>
      <c r="L96" s="45">
        <v>-15.9</v>
      </c>
      <c r="M96" s="47">
        <f t="shared" si="8"/>
        <v>-13.9</v>
      </c>
      <c r="N96" s="63">
        <v>39.799999999999997</v>
      </c>
      <c r="O96" s="45" t="s">
        <v>4</v>
      </c>
      <c r="P96" s="88">
        <v>68.2</v>
      </c>
      <c r="Q96" s="45" t="s">
        <v>4</v>
      </c>
      <c r="R96" s="88">
        <v>20.9</v>
      </c>
      <c r="S96" s="45" t="s">
        <v>4</v>
      </c>
      <c r="T96" s="88">
        <v>10</v>
      </c>
      <c r="U96" s="45" t="s">
        <v>4</v>
      </c>
      <c r="V96" s="45">
        <v>5.2</v>
      </c>
      <c r="W96" s="45" t="s">
        <v>4</v>
      </c>
      <c r="X96" s="45">
        <v>2.5</v>
      </c>
      <c r="Y96" s="45" t="s">
        <v>4</v>
      </c>
      <c r="Z96" s="45">
        <v>22.6</v>
      </c>
      <c r="AA96" s="45" t="s">
        <v>4</v>
      </c>
      <c r="AB96" s="45">
        <v>56.3</v>
      </c>
      <c r="AC96" s="45" t="s">
        <v>4</v>
      </c>
      <c r="AD96" s="45">
        <v>13.3</v>
      </c>
      <c r="AE96" s="45" t="s">
        <v>4</v>
      </c>
      <c r="AF96" s="45">
        <v>6</v>
      </c>
      <c r="AG96" s="45" t="s">
        <v>4</v>
      </c>
      <c r="AH96" s="45">
        <v>4.8</v>
      </c>
      <c r="AI96" s="45" t="s">
        <v>4</v>
      </c>
      <c r="AJ96" s="45">
        <v>1</v>
      </c>
      <c r="AK96" s="45" t="s">
        <v>4</v>
      </c>
      <c r="AL96" s="45">
        <v>18.7</v>
      </c>
      <c r="AM96" s="45" t="s">
        <v>4</v>
      </c>
    </row>
    <row r="97" spans="1:39">
      <c r="A97" s="44">
        <v>40725</v>
      </c>
      <c r="B97" s="63">
        <v>-24.8</v>
      </c>
      <c r="C97" s="45">
        <v>-27.2</v>
      </c>
      <c r="D97" s="47">
        <f t="shared" si="7"/>
        <v>-24</v>
      </c>
      <c r="E97" s="63">
        <v>-11.4</v>
      </c>
      <c r="F97" s="45">
        <v>-13.3</v>
      </c>
      <c r="G97" s="47">
        <f t="shared" si="9"/>
        <v>-15.7</v>
      </c>
      <c r="H97" s="63">
        <v>17.8</v>
      </c>
      <c r="I97" s="45" t="s">
        <v>4</v>
      </c>
      <c r="J97" s="47">
        <f t="shared" ref="J97:J128" si="10">ROUND(AVERAGE(H96:H97),1)</f>
        <v>16.899999999999999</v>
      </c>
      <c r="K97" s="63">
        <v>-18.3</v>
      </c>
      <c r="L97" s="45">
        <v>-18.8</v>
      </c>
      <c r="M97" s="47">
        <f t="shared" si="8"/>
        <v>-17.399999999999999</v>
      </c>
      <c r="N97" s="63">
        <v>34.9</v>
      </c>
      <c r="O97" s="45" t="s">
        <v>4</v>
      </c>
      <c r="P97" s="88">
        <v>66.099999999999994</v>
      </c>
      <c r="Q97" s="45" t="s">
        <v>4</v>
      </c>
      <c r="R97" s="88">
        <v>16.3</v>
      </c>
      <c r="S97" s="45" t="s">
        <v>4</v>
      </c>
      <c r="T97" s="88">
        <v>13</v>
      </c>
      <c r="U97" s="45" t="s">
        <v>4</v>
      </c>
      <c r="V97" s="45">
        <v>11.1</v>
      </c>
      <c r="W97" s="45" t="s">
        <v>4</v>
      </c>
      <c r="X97" s="45">
        <v>2</v>
      </c>
      <c r="Y97" s="45" t="s">
        <v>4</v>
      </c>
      <c r="Z97" s="45">
        <v>24.3</v>
      </c>
      <c r="AA97" s="45" t="s">
        <v>4</v>
      </c>
      <c r="AB97" s="45">
        <v>59.6</v>
      </c>
      <c r="AC97" s="45" t="s">
        <v>4</v>
      </c>
      <c r="AD97" s="45">
        <v>7.7</v>
      </c>
      <c r="AE97" s="45" t="s">
        <v>4</v>
      </c>
      <c r="AF97" s="45">
        <v>5.8</v>
      </c>
      <c r="AG97" s="45" t="s">
        <v>4</v>
      </c>
      <c r="AH97" s="45">
        <v>4.4000000000000004</v>
      </c>
      <c r="AI97" s="45" t="s">
        <v>4</v>
      </c>
      <c r="AJ97" s="45">
        <v>1.4</v>
      </c>
      <c r="AK97" s="45" t="s">
        <v>4</v>
      </c>
      <c r="AL97" s="45">
        <v>21</v>
      </c>
      <c r="AM97" s="45" t="s">
        <v>4</v>
      </c>
    </row>
    <row r="98" spans="1:39">
      <c r="A98" s="44">
        <v>40817</v>
      </c>
      <c r="B98" s="63">
        <v>-35.1</v>
      </c>
      <c r="C98" s="45">
        <v>-37.200000000000003</v>
      </c>
      <c r="D98" s="47">
        <f t="shared" si="7"/>
        <v>-32.200000000000003</v>
      </c>
      <c r="E98" s="63">
        <v>-24.2</v>
      </c>
      <c r="F98" s="45">
        <v>-19.8</v>
      </c>
      <c r="G98" s="47">
        <f t="shared" si="9"/>
        <v>-16.600000000000001</v>
      </c>
      <c r="H98" s="63">
        <v>16.399999999999999</v>
      </c>
      <c r="I98" s="45" t="s">
        <v>4</v>
      </c>
      <c r="J98" s="47">
        <f t="shared" si="10"/>
        <v>17.100000000000001</v>
      </c>
      <c r="K98" s="63">
        <v>-17.3</v>
      </c>
      <c r="L98" s="45">
        <v>-19.5</v>
      </c>
      <c r="M98" s="47">
        <f t="shared" si="8"/>
        <v>-19.2</v>
      </c>
      <c r="N98" s="63">
        <v>39.5</v>
      </c>
      <c r="O98" s="45" t="s">
        <v>4</v>
      </c>
      <c r="P98" s="88">
        <v>70.2</v>
      </c>
      <c r="Q98" s="45" t="s">
        <v>4</v>
      </c>
      <c r="R98" s="88">
        <v>12.7</v>
      </c>
      <c r="S98" s="45" t="s">
        <v>4</v>
      </c>
      <c r="T98" s="88">
        <v>10</v>
      </c>
      <c r="U98" s="45" t="s">
        <v>4</v>
      </c>
      <c r="V98" s="45">
        <v>12.8</v>
      </c>
      <c r="W98" s="45" t="s">
        <v>4</v>
      </c>
      <c r="X98" s="45">
        <v>2.9</v>
      </c>
      <c r="Y98" s="45" t="s">
        <v>4</v>
      </c>
      <c r="Z98" s="45">
        <v>21</v>
      </c>
      <c r="AA98" s="45" t="s">
        <v>4</v>
      </c>
      <c r="AB98" s="45">
        <v>66.8</v>
      </c>
      <c r="AC98" s="45" t="s">
        <v>4</v>
      </c>
      <c r="AD98" s="45">
        <v>5.5</v>
      </c>
      <c r="AE98" s="45" t="s">
        <v>4</v>
      </c>
      <c r="AF98" s="45">
        <v>6</v>
      </c>
      <c r="AG98" s="45" t="s">
        <v>4</v>
      </c>
      <c r="AH98" s="45">
        <v>5</v>
      </c>
      <c r="AI98" s="45" t="s">
        <v>4</v>
      </c>
      <c r="AJ98" s="45">
        <v>0.8</v>
      </c>
      <c r="AK98" s="45" t="s">
        <v>4</v>
      </c>
      <c r="AL98" s="45">
        <v>15.9</v>
      </c>
      <c r="AM98" s="45" t="s">
        <v>4</v>
      </c>
    </row>
    <row r="99" spans="1:39">
      <c r="A99" s="44">
        <v>40909</v>
      </c>
      <c r="B99" s="63">
        <v>-41.3</v>
      </c>
      <c r="C99" s="45">
        <v>-44.5</v>
      </c>
      <c r="D99" s="47">
        <f t="shared" si="7"/>
        <v>-40.9</v>
      </c>
      <c r="E99" s="63">
        <v>-18.399999999999999</v>
      </c>
      <c r="F99" s="45">
        <v>-23.9</v>
      </c>
      <c r="G99" s="47">
        <f t="shared" si="9"/>
        <v>-21.9</v>
      </c>
      <c r="H99" s="63">
        <v>16.600000000000001</v>
      </c>
      <c r="I99" s="45" t="s">
        <v>4</v>
      </c>
      <c r="J99" s="47">
        <f t="shared" si="10"/>
        <v>16.5</v>
      </c>
      <c r="K99" s="63">
        <v>-21.2</v>
      </c>
      <c r="L99" s="45">
        <v>-18.100000000000001</v>
      </c>
      <c r="M99" s="47">
        <f t="shared" si="8"/>
        <v>-18.8</v>
      </c>
      <c r="N99" s="63">
        <v>42.4</v>
      </c>
      <c r="O99" s="45" t="s">
        <v>4</v>
      </c>
      <c r="P99" s="88">
        <v>64.400000000000006</v>
      </c>
      <c r="Q99" s="45" t="s">
        <v>4</v>
      </c>
      <c r="R99" s="88">
        <v>14.8</v>
      </c>
      <c r="S99" s="45" t="s">
        <v>4</v>
      </c>
      <c r="T99" s="88">
        <v>9.6</v>
      </c>
      <c r="U99" s="45" t="s">
        <v>4</v>
      </c>
      <c r="V99" s="45">
        <v>10.8</v>
      </c>
      <c r="W99" s="45" t="s">
        <v>4</v>
      </c>
      <c r="X99" s="45">
        <v>2.8</v>
      </c>
      <c r="Y99" s="45" t="s">
        <v>4</v>
      </c>
      <c r="Z99" s="45">
        <v>28.9</v>
      </c>
      <c r="AA99" s="45" t="s">
        <v>4</v>
      </c>
      <c r="AB99" s="45">
        <v>54.5</v>
      </c>
      <c r="AC99" s="45" t="s">
        <v>4</v>
      </c>
      <c r="AD99" s="45">
        <v>7.3</v>
      </c>
      <c r="AE99" s="45" t="s">
        <v>4</v>
      </c>
      <c r="AF99" s="45">
        <v>5.6</v>
      </c>
      <c r="AG99" s="45" t="s">
        <v>4</v>
      </c>
      <c r="AH99" s="45">
        <v>5.8</v>
      </c>
      <c r="AI99" s="45" t="s">
        <v>4</v>
      </c>
      <c r="AJ99" s="45">
        <v>2.1</v>
      </c>
      <c r="AK99" s="45" t="s">
        <v>4</v>
      </c>
      <c r="AL99" s="45">
        <v>24.8</v>
      </c>
      <c r="AM99" s="45" t="s">
        <v>4</v>
      </c>
    </row>
    <row r="100" spans="1:39">
      <c r="A100" s="44">
        <v>41000</v>
      </c>
      <c r="B100" s="63">
        <v>-44.5</v>
      </c>
      <c r="C100" s="45">
        <v>-36.799999999999997</v>
      </c>
      <c r="D100" s="47">
        <f t="shared" si="7"/>
        <v>-40.700000000000003</v>
      </c>
      <c r="E100" s="63">
        <v>-33</v>
      </c>
      <c r="F100" s="45">
        <v>-29.9</v>
      </c>
      <c r="G100" s="47">
        <f t="shared" si="9"/>
        <v>-26.9</v>
      </c>
      <c r="H100" s="63">
        <v>16.899999999999999</v>
      </c>
      <c r="I100" s="45" t="s">
        <v>4</v>
      </c>
      <c r="J100" s="47">
        <f t="shared" si="10"/>
        <v>16.8</v>
      </c>
      <c r="K100" s="63">
        <v>-19.2</v>
      </c>
      <c r="L100" s="45">
        <v>-19.8</v>
      </c>
      <c r="M100" s="47">
        <f t="shared" si="8"/>
        <v>-19</v>
      </c>
      <c r="N100" s="63">
        <v>43.3</v>
      </c>
      <c r="O100" s="45" t="s">
        <v>4</v>
      </c>
      <c r="P100" s="88">
        <v>70.099999999999994</v>
      </c>
      <c r="Q100" s="45" t="s">
        <v>4</v>
      </c>
      <c r="R100" s="88">
        <v>17.2</v>
      </c>
      <c r="S100" s="45" t="s">
        <v>4</v>
      </c>
      <c r="T100" s="88">
        <v>11.1</v>
      </c>
      <c r="U100" s="45" t="s">
        <v>4</v>
      </c>
      <c r="V100" s="45">
        <v>12.7</v>
      </c>
      <c r="W100" s="45" t="s">
        <v>4</v>
      </c>
      <c r="X100" s="45">
        <v>3.6</v>
      </c>
      <c r="Y100" s="45" t="s">
        <v>4</v>
      </c>
      <c r="Z100" s="45">
        <v>19.100000000000001</v>
      </c>
      <c r="AA100" s="45" t="s">
        <v>4</v>
      </c>
      <c r="AB100" s="45">
        <v>61.5</v>
      </c>
      <c r="AC100" s="45" t="s">
        <v>4</v>
      </c>
      <c r="AD100" s="45">
        <v>9.5</v>
      </c>
      <c r="AE100" s="45" t="s">
        <v>4</v>
      </c>
      <c r="AF100" s="45">
        <v>5.9</v>
      </c>
      <c r="AG100" s="45" t="s">
        <v>4</v>
      </c>
      <c r="AH100" s="45">
        <v>3.3</v>
      </c>
      <c r="AI100" s="45" t="s">
        <v>4</v>
      </c>
      <c r="AJ100" s="45">
        <v>1.3</v>
      </c>
      <c r="AK100" s="45" t="s">
        <v>4</v>
      </c>
      <c r="AL100" s="45">
        <v>18.600000000000001</v>
      </c>
      <c r="AM100" s="45" t="s">
        <v>4</v>
      </c>
    </row>
    <row r="101" spans="1:39">
      <c r="A101" s="44">
        <v>41091</v>
      </c>
      <c r="B101" s="63">
        <v>-36.6</v>
      </c>
      <c r="C101" s="45">
        <v>-39.5</v>
      </c>
      <c r="D101" s="47">
        <f t="shared" si="7"/>
        <v>-38.200000000000003</v>
      </c>
      <c r="E101" s="63">
        <v>-29.9</v>
      </c>
      <c r="F101" s="45">
        <v>-32</v>
      </c>
      <c r="G101" s="47">
        <f t="shared" si="9"/>
        <v>-31</v>
      </c>
      <c r="H101" s="63">
        <v>17.899999999999999</v>
      </c>
      <c r="I101" s="45" t="s">
        <v>4</v>
      </c>
      <c r="J101" s="47">
        <f t="shared" si="10"/>
        <v>17.399999999999999</v>
      </c>
      <c r="K101" s="63">
        <v>-17.8</v>
      </c>
      <c r="L101" s="45">
        <v>-18.7</v>
      </c>
      <c r="M101" s="47">
        <f t="shared" si="8"/>
        <v>-19.3</v>
      </c>
      <c r="N101" s="63">
        <v>40.6</v>
      </c>
      <c r="O101" s="45" t="s">
        <v>4</v>
      </c>
      <c r="P101" s="88">
        <v>70</v>
      </c>
      <c r="Q101" s="45" t="s">
        <v>4</v>
      </c>
      <c r="R101" s="88">
        <v>12.2</v>
      </c>
      <c r="S101" s="45" t="s">
        <v>4</v>
      </c>
      <c r="T101" s="88">
        <v>10</v>
      </c>
      <c r="U101" s="45" t="s">
        <v>4</v>
      </c>
      <c r="V101" s="45">
        <v>10.7</v>
      </c>
      <c r="W101" s="45" t="s">
        <v>4</v>
      </c>
      <c r="X101" s="45">
        <v>2.2000000000000002</v>
      </c>
      <c r="Y101" s="45" t="s">
        <v>4</v>
      </c>
      <c r="Z101" s="45">
        <v>23.3</v>
      </c>
      <c r="AA101" s="45" t="s">
        <v>4</v>
      </c>
      <c r="AB101" s="45">
        <v>64</v>
      </c>
      <c r="AC101" s="45" t="s">
        <v>4</v>
      </c>
      <c r="AD101" s="45">
        <v>5</v>
      </c>
      <c r="AE101" s="45" t="s">
        <v>4</v>
      </c>
      <c r="AF101" s="45">
        <v>6</v>
      </c>
      <c r="AG101" s="45" t="s">
        <v>4</v>
      </c>
      <c r="AH101" s="45">
        <v>1.9</v>
      </c>
      <c r="AI101" s="45" t="s">
        <v>4</v>
      </c>
      <c r="AJ101" s="45">
        <v>1.4</v>
      </c>
      <c r="AK101" s="45" t="s">
        <v>4</v>
      </c>
      <c r="AL101" s="45">
        <v>21.8</v>
      </c>
      <c r="AM101" s="45" t="s">
        <v>4</v>
      </c>
    </row>
    <row r="102" spans="1:39">
      <c r="A102" s="44">
        <v>41183</v>
      </c>
      <c r="B102" s="63">
        <v>-39.4</v>
      </c>
      <c r="C102" s="45">
        <v>-41.4</v>
      </c>
      <c r="D102" s="47">
        <f t="shared" si="7"/>
        <v>-40.5</v>
      </c>
      <c r="E102" s="63">
        <v>-36.799999999999997</v>
      </c>
      <c r="F102" s="45">
        <v>-32.299999999999997</v>
      </c>
      <c r="G102" s="47">
        <f t="shared" si="9"/>
        <v>-32.200000000000003</v>
      </c>
      <c r="H102" s="63">
        <v>16</v>
      </c>
      <c r="I102" s="45" t="s">
        <v>4</v>
      </c>
      <c r="J102" s="47">
        <f t="shared" si="10"/>
        <v>17</v>
      </c>
      <c r="K102" s="63">
        <v>-26.3</v>
      </c>
      <c r="L102" s="45">
        <v>-27.5</v>
      </c>
      <c r="M102" s="47">
        <f t="shared" si="8"/>
        <v>-23.1</v>
      </c>
      <c r="N102" s="63">
        <v>42.7</v>
      </c>
      <c r="O102" s="45" t="s">
        <v>4</v>
      </c>
      <c r="P102" s="88">
        <v>67.5</v>
      </c>
      <c r="Q102" s="45" t="s">
        <v>4</v>
      </c>
      <c r="R102" s="88">
        <v>12.6</v>
      </c>
      <c r="S102" s="45" t="s">
        <v>4</v>
      </c>
      <c r="T102" s="88">
        <v>10</v>
      </c>
      <c r="U102" s="45" t="s">
        <v>4</v>
      </c>
      <c r="V102" s="45">
        <v>12.3</v>
      </c>
      <c r="W102" s="45" t="s">
        <v>4</v>
      </c>
      <c r="X102" s="45">
        <v>1.7</v>
      </c>
      <c r="Y102" s="45" t="s">
        <v>4</v>
      </c>
      <c r="Z102" s="45">
        <v>23.5</v>
      </c>
      <c r="AA102" s="45" t="s">
        <v>4</v>
      </c>
      <c r="AB102" s="45">
        <v>62.9</v>
      </c>
      <c r="AC102" s="45" t="s">
        <v>4</v>
      </c>
      <c r="AD102" s="45">
        <v>5.4</v>
      </c>
      <c r="AE102" s="45" t="s">
        <v>4</v>
      </c>
      <c r="AF102" s="45">
        <v>5.6</v>
      </c>
      <c r="AG102" s="45" t="s">
        <v>4</v>
      </c>
      <c r="AH102" s="45">
        <v>3.7</v>
      </c>
      <c r="AI102" s="45" t="s">
        <v>4</v>
      </c>
      <c r="AJ102" s="45">
        <v>1.3</v>
      </c>
      <c r="AK102" s="45" t="s">
        <v>4</v>
      </c>
      <c r="AL102" s="45">
        <v>21.1</v>
      </c>
      <c r="AM102" s="45" t="s">
        <v>4</v>
      </c>
    </row>
    <row r="103" spans="1:39">
      <c r="A103" s="44">
        <v>41275</v>
      </c>
      <c r="B103" s="63">
        <v>-34.700000000000003</v>
      </c>
      <c r="C103" s="45">
        <v>-36.799999999999997</v>
      </c>
      <c r="D103" s="47">
        <f t="shared" si="7"/>
        <v>-39.1</v>
      </c>
      <c r="E103" s="63">
        <v>-13.6</v>
      </c>
      <c r="F103" s="45">
        <v>-19</v>
      </c>
      <c r="G103" s="47">
        <f t="shared" si="9"/>
        <v>-25.7</v>
      </c>
      <c r="H103" s="63">
        <v>17.600000000000001</v>
      </c>
      <c r="I103" s="45" t="s">
        <v>4</v>
      </c>
      <c r="J103" s="47">
        <f t="shared" si="10"/>
        <v>16.8</v>
      </c>
      <c r="K103" s="63">
        <v>-24.9</v>
      </c>
      <c r="L103" s="45">
        <v>-21.8</v>
      </c>
      <c r="M103" s="47">
        <f t="shared" si="8"/>
        <v>-24.7</v>
      </c>
      <c r="N103" s="63">
        <v>42.3</v>
      </c>
      <c r="O103" s="45" t="s">
        <v>4</v>
      </c>
      <c r="P103" s="88">
        <v>66</v>
      </c>
      <c r="Q103" s="45" t="s">
        <v>4</v>
      </c>
      <c r="R103" s="88">
        <v>10.8</v>
      </c>
      <c r="S103" s="45" t="s">
        <v>4</v>
      </c>
      <c r="T103" s="88">
        <v>11.2</v>
      </c>
      <c r="U103" s="45" t="s">
        <v>4</v>
      </c>
      <c r="V103" s="45">
        <v>13.1</v>
      </c>
      <c r="W103" s="45" t="s">
        <v>4</v>
      </c>
      <c r="X103" s="45">
        <v>1.9</v>
      </c>
      <c r="Y103" s="45" t="s">
        <v>4</v>
      </c>
      <c r="Z103" s="45">
        <v>26.3</v>
      </c>
      <c r="AA103" s="45" t="s">
        <v>4</v>
      </c>
      <c r="AB103" s="45">
        <v>58.1</v>
      </c>
      <c r="AC103" s="45" t="s">
        <v>4</v>
      </c>
      <c r="AD103" s="45">
        <v>5.9</v>
      </c>
      <c r="AE103" s="45" t="s">
        <v>4</v>
      </c>
      <c r="AF103" s="45">
        <v>5.7</v>
      </c>
      <c r="AG103" s="45" t="s">
        <v>4</v>
      </c>
      <c r="AH103" s="45">
        <v>6.4</v>
      </c>
      <c r="AI103" s="45" t="s">
        <v>4</v>
      </c>
      <c r="AJ103" s="45">
        <v>0.9</v>
      </c>
      <c r="AK103" s="45" t="s">
        <v>4</v>
      </c>
      <c r="AL103" s="45">
        <v>22.9</v>
      </c>
      <c r="AM103" s="45" t="s">
        <v>4</v>
      </c>
    </row>
    <row r="104" spans="1:39">
      <c r="A104" s="44">
        <v>41365</v>
      </c>
      <c r="B104" s="63">
        <v>-39.1</v>
      </c>
      <c r="C104" s="45">
        <v>-32</v>
      </c>
      <c r="D104" s="47">
        <f t="shared" ref="D104:D135" si="11">ROUND(AVERAGE(C103:C104),1)</f>
        <v>-34.4</v>
      </c>
      <c r="E104" s="63">
        <v>-10.7</v>
      </c>
      <c r="F104" s="45">
        <v>-7.9</v>
      </c>
      <c r="G104" s="47">
        <f t="shared" si="9"/>
        <v>-13.5</v>
      </c>
      <c r="H104" s="63">
        <v>18.8</v>
      </c>
      <c r="I104" s="45" t="s">
        <v>4</v>
      </c>
      <c r="J104" s="47">
        <f t="shared" si="10"/>
        <v>18.2</v>
      </c>
      <c r="K104" s="63">
        <v>-16.600000000000001</v>
      </c>
      <c r="L104" s="45">
        <v>-17.600000000000001</v>
      </c>
      <c r="M104" s="47">
        <f t="shared" ref="M104:M135" si="12">ROUND(AVERAGE(L103:L104),1)</f>
        <v>-19.7</v>
      </c>
      <c r="N104" s="63">
        <v>38.1</v>
      </c>
      <c r="O104" s="45" t="s">
        <v>4</v>
      </c>
      <c r="P104" s="88">
        <v>68.5</v>
      </c>
      <c r="Q104" s="45" t="s">
        <v>4</v>
      </c>
      <c r="R104" s="88">
        <v>9.9</v>
      </c>
      <c r="S104" s="45" t="s">
        <v>4</v>
      </c>
      <c r="T104" s="88">
        <v>10.4</v>
      </c>
      <c r="U104" s="45" t="s">
        <v>4</v>
      </c>
      <c r="V104" s="45">
        <v>13.2</v>
      </c>
      <c r="W104" s="45" t="s">
        <v>4</v>
      </c>
      <c r="X104" s="45">
        <v>2.5</v>
      </c>
      <c r="Y104" s="45" t="s">
        <v>4</v>
      </c>
      <c r="Z104" s="45">
        <v>23.5</v>
      </c>
      <c r="AA104" s="45" t="s">
        <v>4</v>
      </c>
      <c r="AB104" s="45">
        <v>64</v>
      </c>
      <c r="AC104" s="45" t="s">
        <v>4</v>
      </c>
      <c r="AD104" s="45">
        <v>4.3</v>
      </c>
      <c r="AE104" s="45" t="s">
        <v>4</v>
      </c>
      <c r="AF104" s="45">
        <v>5.7</v>
      </c>
      <c r="AG104" s="45" t="s">
        <v>4</v>
      </c>
      <c r="AH104" s="45">
        <v>4.5</v>
      </c>
      <c r="AI104" s="45" t="s">
        <v>4</v>
      </c>
      <c r="AJ104" s="45">
        <v>0.8</v>
      </c>
      <c r="AK104" s="45" t="s">
        <v>4</v>
      </c>
      <c r="AL104" s="45">
        <v>20.6</v>
      </c>
      <c r="AM104" s="45" t="s">
        <v>4</v>
      </c>
    </row>
    <row r="105" spans="1:39">
      <c r="A105" s="44">
        <v>41456</v>
      </c>
      <c r="B105" s="63">
        <v>-23.4</v>
      </c>
      <c r="C105" s="45">
        <v>-26.7</v>
      </c>
      <c r="D105" s="47">
        <f t="shared" si="11"/>
        <v>-29.4</v>
      </c>
      <c r="E105" s="63">
        <v>-14.6</v>
      </c>
      <c r="F105" s="45">
        <v>-16.3</v>
      </c>
      <c r="G105" s="47">
        <f t="shared" si="9"/>
        <v>-12.1</v>
      </c>
      <c r="H105" s="63">
        <v>17.8</v>
      </c>
      <c r="I105" s="45" t="s">
        <v>4</v>
      </c>
      <c r="J105" s="47">
        <f t="shared" si="10"/>
        <v>18.3</v>
      </c>
      <c r="K105" s="63">
        <v>-13.3</v>
      </c>
      <c r="L105" s="45">
        <v>-14.5</v>
      </c>
      <c r="M105" s="47">
        <f t="shared" si="12"/>
        <v>-16.100000000000001</v>
      </c>
      <c r="N105" s="63">
        <v>37.5</v>
      </c>
      <c r="O105" s="45" t="s">
        <v>4</v>
      </c>
      <c r="P105" s="88">
        <v>64.7</v>
      </c>
      <c r="Q105" s="45" t="s">
        <v>4</v>
      </c>
      <c r="R105" s="88">
        <v>9.4</v>
      </c>
      <c r="S105" s="45" t="s">
        <v>4</v>
      </c>
      <c r="T105" s="88">
        <v>10.4</v>
      </c>
      <c r="U105" s="45" t="s">
        <v>4</v>
      </c>
      <c r="V105" s="45">
        <v>10.3</v>
      </c>
      <c r="W105" s="45" t="s">
        <v>4</v>
      </c>
      <c r="X105" s="45">
        <v>1.6</v>
      </c>
      <c r="Y105" s="45" t="s">
        <v>4</v>
      </c>
      <c r="Z105" s="45">
        <v>24.2</v>
      </c>
      <c r="AA105" s="45" t="s">
        <v>4</v>
      </c>
      <c r="AB105" s="45">
        <v>58.1</v>
      </c>
      <c r="AC105" s="45" t="s">
        <v>4</v>
      </c>
      <c r="AD105" s="45">
        <v>5.8</v>
      </c>
      <c r="AE105" s="45" t="s">
        <v>4</v>
      </c>
      <c r="AF105" s="45">
        <v>7</v>
      </c>
      <c r="AG105" s="45" t="s">
        <v>4</v>
      </c>
      <c r="AH105" s="45">
        <v>4.8</v>
      </c>
      <c r="AI105" s="45" t="s">
        <v>4</v>
      </c>
      <c r="AJ105" s="45">
        <v>0.8</v>
      </c>
      <c r="AK105" s="45" t="s">
        <v>4</v>
      </c>
      <c r="AL105" s="45">
        <v>23.6</v>
      </c>
      <c r="AM105" s="45" t="s">
        <v>4</v>
      </c>
    </row>
    <row r="106" spans="1:39">
      <c r="A106" s="44">
        <v>41548</v>
      </c>
      <c r="B106" s="63">
        <v>-14.2</v>
      </c>
      <c r="C106" s="45">
        <v>-15.9</v>
      </c>
      <c r="D106" s="47">
        <f t="shared" si="11"/>
        <v>-21.3</v>
      </c>
      <c r="E106" s="63">
        <v>-6.4</v>
      </c>
      <c r="F106" s="45">
        <v>-2.4</v>
      </c>
      <c r="G106" s="47">
        <f t="shared" si="9"/>
        <v>-9.4</v>
      </c>
      <c r="H106" s="63">
        <v>18.600000000000001</v>
      </c>
      <c r="I106" s="45" t="s">
        <v>4</v>
      </c>
      <c r="J106" s="47">
        <f t="shared" si="10"/>
        <v>18.2</v>
      </c>
      <c r="K106" s="63">
        <v>-13</v>
      </c>
      <c r="L106" s="45">
        <v>-13.5</v>
      </c>
      <c r="M106" s="47">
        <f t="shared" si="12"/>
        <v>-14</v>
      </c>
      <c r="N106" s="63">
        <v>35.299999999999997</v>
      </c>
      <c r="O106" s="45" t="s">
        <v>4</v>
      </c>
      <c r="P106" s="88">
        <v>66.2</v>
      </c>
      <c r="Q106" s="45" t="s">
        <v>4</v>
      </c>
      <c r="R106" s="88">
        <v>8.4</v>
      </c>
      <c r="S106" s="45" t="s">
        <v>4</v>
      </c>
      <c r="T106" s="88">
        <v>11.8</v>
      </c>
      <c r="U106" s="45" t="s">
        <v>4</v>
      </c>
      <c r="V106" s="45">
        <v>13.2</v>
      </c>
      <c r="W106" s="45" t="s">
        <v>4</v>
      </c>
      <c r="X106" s="45">
        <v>1</v>
      </c>
      <c r="Y106" s="45" t="s">
        <v>4</v>
      </c>
      <c r="Z106" s="45">
        <v>26.4</v>
      </c>
      <c r="AA106" s="45" t="s">
        <v>4</v>
      </c>
      <c r="AB106" s="45">
        <v>55.3</v>
      </c>
      <c r="AC106" s="45" t="s">
        <v>4</v>
      </c>
      <c r="AD106" s="45">
        <v>4.9000000000000004</v>
      </c>
      <c r="AE106" s="45" t="s">
        <v>4</v>
      </c>
      <c r="AF106" s="45">
        <v>7.3</v>
      </c>
      <c r="AG106" s="45" t="s">
        <v>4</v>
      </c>
      <c r="AH106" s="45">
        <v>8.1</v>
      </c>
      <c r="AI106" s="45" t="s">
        <v>4</v>
      </c>
      <c r="AJ106" s="45">
        <v>0.8</v>
      </c>
      <c r="AK106" s="45" t="s">
        <v>4</v>
      </c>
      <c r="AL106" s="45">
        <v>23.6</v>
      </c>
      <c r="AM106" s="45" t="s">
        <v>4</v>
      </c>
    </row>
    <row r="107" spans="1:39">
      <c r="A107" s="44">
        <v>41640</v>
      </c>
      <c r="B107" s="63">
        <v>-10.7</v>
      </c>
      <c r="C107" s="45">
        <v>-12.2</v>
      </c>
      <c r="D107" s="47">
        <f t="shared" si="11"/>
        <v>-14.1</v>
      </c>
      <c r="E107" s="63">
        <v>3.2</v>
      </c>
      <c r="F107" s="45">
        <v>-1.5</v>
      </c>
      <c r="G107" s="47">
        <f t="shared" si="9"/>
        <v>-2</v>
      </c>
      <c r="H107" s="63">
        <v>19.5</v>
      </c>
      <c r="I107" s="45" t="s">
        <v>4</v>
      </c>
      <c r="J107" s="47">
        <f t="shared" si="10"/>
        <v>19.100000000000001</v>
      </c>
      <c r="K107" s="63">
        <v>-13</v>
      </c>
      <c r="L107" s="45">
        <v>-10.199999999999999</v>
      </c>
      <c r="M107" s="47">
        <f t="shared" si="12"/>
        <v>-11.9</v>
      </c>
      <c r="N107" s="63">
        <v>27.9</v>
      </c>
      <c r="O107" s="45" t="s">
        <v>4</v>
      </c>
      <c r="P107" s="88">
        <v>64.599999999999994</v>
      </c>
      <c r="Q107" s="45" t="s">
        <v>4</v>
      </c>
      <c r="R107" s="88">
        <v>9.1</v>
      </c>
      <c r="S107" s="45" t="s">
        <v>4</v>
      </c>
      <c r="T107" s="88">
        <v>10.9</v>
      </c>
      <c r="U107" s="45" t="s">
        <v>4</v>
      </c>
      <c r="V107" s="45">
        <v>14.9</v>
      </c>
      <c r="W107" s="45" t="s">
        <v>4</v>
      </c>
      <c r="X107" s="45">
        <v>3</v>
      </c>
      <c r="Y107" s="45" t="s">
        <v>4</v>
      </c>
      <c r="Z107" s="45">
        <v>23.8</v>
      </c>
      <c r="AA107" s="45" t="s">
        <v>4</v>
      </c>
      <c r="AB107" s="45">
        <v>55.9</v>
      </c>
      <c r="AC107" s="45" t="s">
        <v>4</v>
      </c>
      <c r="AD107" s="45">
        <v>4.2</v>
      </c>
      <c r="AE107" s="45" t="s">
        <v>4</v>
      </c>
      <c r="AF107" s="45">
        <v>6.1</v>
      </c>
      <c r="AG107" s="45" t="s">
        <v>4</v>
      </c>
      <c r="AH107" s="45">
        <v>10.199999999999999</v>
      </c>
      <c r="AI107" s="45" t="s">
        <v>4</v>
      </c>
      <c r="AJ107" s="45">
        <v>1.9</v>
      </c>
      <c r="AK107" s="45" t="s">
        <v>4</v>
      </c>
      <c r="AL107" s="45">
        <v>21.7</v>
      </c>
      <c r="AM107" s="45" t="s">
        <v>4</v>
      </c>
    </row>
    <row r="108" spans="1:39">
      <c r="A108" s="44">
        <v>41730</v>
      </c>
      <c r="B108" s="63">
        <v>-17</v>
      </c>
      <c r="C108" s="45">
        <v>-10.3</v>
      </c>
      <c r="D108" s="47">
        <f t="shared" si="11"/>
        <v>-11.3</v>
      </c>
      <c r="E108" s="63">
        <v>-2.7</v>
      </c>
      <c r="F108" s="45">
        <v>-0.4</v>
      </c>
      <c r="G108" s="47">
        <f t="shared" si="9"/>
        <v>-1</v>
      </c>
      <c r="H108" s="63">
        <v>19.899999999999999</v>
      </c>
      <c r="I108" s="45" t="s">
        <v>4</v>
      </c>
      <c r="J108" s="47">
        <f t="shared" si="10"/>
        <v>19.7</v>
      </c>
      <c r="K108" s="63">
        <v>-6.5</v>
      </c>
      <c r="L108" s="45">
        <v>-7.6</v>
      </c>
      <c r="M108" s="47">
        <f t="shared" si="12"/>
        <v>-8.9</v>
      </c>
      <c r="N108" s="63">
        <v>27.9</v>
      </c>
      <c r="O108" s="45" t="s">
        <v>4</v>
      </c>
      <c r="P108" s="88">
        <v>61.4</v>
      </c>
      <c r="Q108" s="45" t="s">
        <v>4</v>
      </c>
      <c r="R108" s="88">
        <v>8.1999999999999993</v>
      </c>
      <c r="S108" s="45" t="s">
        <v>4</v>
      </c>
      <c r="T108" s="88">
        <v>11.4</v>
      </c>
      <c r="U108" s="45" t="s">
        <v>4</v>
      </c>
      <c r="V108" s="45">
        <v>10.199999999999999</v>
      </c>
      <c r="W108" s="45" t="s">
        <v>4</v>
      </c>
      <c r="X108" s="45">
        <v>2.4</v>
      </c>
      <c r="Y108" s="45" t="s">
        <v>4</v>
      </c>
      <c r="Z108" s="45">
        <v>26.9</v>
      </c>
      <c r="AA108" s="45" t="s">
        <v>4</v>
      </c>
      <c r="AB108" s="45">
        <v>57.1</v>
      </c>
      <c r="AC108" s="45" t="s">
        <v>4</v>
      </c>
      <c r="AD108" s="45">
        <v>4.3</v>
      </c>
      <c r="AE108" s="45" t="s">
        <v>4</v>
      </c>
      <c r="AF108" s="45">
        <v>6.6</v>
      </c>
      <c r="AG108" s="45" t="s">
        <v>4</v>
      </c>
      <c r="AH108" s="45">
        <v>5.9</v>
      </c>
      <c r="AI108" s="45" t="s">
        <v>4</v>
      </c>
      <c r="AJ108" s="45">
        <v>2.1</v>
      </c>
      <c r="AK108" s="45" t="s">
        <v>4</v>
      </c>
      <c r="AL108" s="45">
        <v>24</v>
      </c>
      <c r="AM108" s="45" t="s">
        <v>4</v>
      </c>
    </row>
    <row r="109" spans="1:39">
      <c r="A109" s="44">
        <v>41821</v>
      </c>
      <c r="B109" s="63">
        <v>-3.5</v>
      </c>
      <c r="C109" s="45">
        <v>-7</v>
      </c>
      <c r="D109" s="47">
        <f t="shared" si="11"/>
        <v>-8.6999999999999993</v>
      </c>
      <c r="E109" s="63">
        <v>8</v>
      </c>
      <c r="F109" s="45">
        <v>7</v>
      </c>
      <c r="G109" s="47">
        <f t="shared" si="9"/>
        <v>3.3</v>
      </c>
      <c r="H109" s="63">
        <v>19</v>
      </c>
      <c r="I109" s="45" t="s">
        <v>4</v>
      </c>
      <c r="J109" s="47">
        <f t="shared" si="10"/>
        <v>19.5</v>
      </c>
      <c r="K109" s="63">
        <v>-6.1</v>
      </c>
      <c r="L109" s="45">
        <v>-7.7</v>
      </c>
      <c r="M109" s="47">
        <f t="shared" si="12"/>
        <v>-7.7</v>
      </c>
      <c r="N109" s="63">
        <v>28.2</v>
      </c>
      <c r="O109" s="45" t="s">
        <v>4</v>
      </c>
      <c r="P109" s="88">
        <v>65.400000000000006</v>
      </c>
      <c r="Q109" s="45" t="s">
        <v>4</v>
      </c>
      <c r="R109" s="88">
        <v>9.1</v>
      </c>
      <c r="S109" s="45" t="s">
        <v>4</v>
      </c>
      <c r="T109" s="88">
        <v>10.6</v>
      </c>
      <c r="U109" s="45" t="s">
        <v>4</v>
      </c>
      <c r="V109" s="45">
        <v>11.8</v>
      </c>
      <c r="W109" s="45" t="s">
        <v>4</v>
      </c>
      <c r="X109" s="45">
        <v>2.7</v>
      </c>
      <c r="Y109" s="45" t="s">
        <v>4</v>
      </c>
      <c r="Z109" s="45">
        <v>22.5</v>
      </c>
      <c r="AA109" s="45" t="s">
        <v>4</v>
      </c>
      <c r="AB109" s="45">
        <v>60.1</v>
      </c>
      <c r="AC109" s="45" t="s">
        <v>4</v>
      </c>
      <c r="AD109" s="45">
        <v>4.5999999999999996</v>
      </c>
      <c r="AE109" s="45" t="s">
        <v>4</v>
      </c>
      <c r="AF109" s="45">
        <v>5.9</v>
      </c>
      <c r="AG109" s="45" t="s">
        <v>4</v>
      </c>
      <c r="AH109" s="45">
        <v>8.4</v>
      </c>
      <c r="AI109" s="45" t="s">
        <v>4</v>
      </c>
      <c r="AJ109" s="45">
        <v>1</v>
      </c>
      <c r="AK109" s="45" t="s">
        <v>4</v>
      </c>
      <c r="AL109" s="45">
        <v>20.100000000000001</v>
      </c>
      <c r="AM109" s="45" t="s">
        <v>4</v>
      </c>
    </row>
    <row r="110" spans="1:39">
      <c r="A110" s="44">
        <v>41913</v>
      </c>
      <c r="B110" s="63">
        <v>-3.7</v>
      </c>
      <c r="C110" s="45">
        <v>-5.7</v>
      </c>
      <c r="D110" s="47">
        <f t="shared" si="11"/>
        <v>-6.4</v>
      </c>
      <c r="E110" s="63">
        <v>0.8</v>
      </c>
      <c r="F110" s="45">
        <v>3.5</v>
      </c>
      <c r="G110" s="47">
        <f t="shared" si="9"/>
        <v>5.3</v>
      </c>
      <c r="H110" s="63">
        <v>18.600000000000001</v>
      </c>
      <c r="I110" s="45" t="s">
        <v>4</v>
      </c>
      <c r="J110" s="47">
        <f t="shared" si="10"/>
        <v>18.8</v>
      </c>
      <c r="K110" s="63">
        <v>-8.6999999999999993</v>
      </c>
      <c r="L110" s="45">
        <v>-8.8000000000000007</v>
      </c>
      <c r="M110" s="47">
        <f t="shared" si="12"/>
        <v>-8.3000000000000007</v>
      </c>
      <c r="N110" s="63">
        <v>22.9</v>
      </c>
      <c r="O110" s="45" t="s">
        <v>4</v>
      </c>
      <c r="P110" s="88">
        <v>62</v>
      </c>
      <c r="Q110" s="45" t="s">
        <v>4</v>
      </c>
      <c r="R110" s="88">
        <v>9.9</v>
      </c>
      <c r="S110" s="45" t="s">
        <v>4</v>
      </c>
      <c r="T110" s="88">
        <v>12.3</v>
      </c>
      <c r="U110" s="45" t="s">
        <v>4</v>
      </c>
      <c r="V110" s="45">
        <v>16.5</v>
      </c>
      <c r="W110" s="45" t="s">
        <v>4</v>
      </c>
      <c r="X110" s="45">
        <v>4.5999999999999996</v>
      </c>
      <c r="Y110" s="45" t="s">
        <v>4</v>
      </c>
      <c r="Z110" s="45">
        <v>21.9</v>
      </c>
      <c r="AA110" s="45" t="s">
        <v>4</v>
      </c>
      <c r="AB110" s="45">
        <v>52.1</v>
      </c>
      <c r="AC110" s="45" t="s">
        <v>4</v>
      </c>
      <c r="AD110" s="45">
        <v>5.8</v>
      </c>
      <c r="AE110" s="45" t="s">
        <v>4</v>
      </c>
      <c r="AF110" s="45">
        <v>7.4</v>
      </c>
      <c r="AG110" s="45" t="s">
        <v>4</v>
      </c>
      <c r="AH110" s="45">
        <v>13.9</v>
      </c>
      <c r="AI110" s="45" t="s">
        <v>4</v>
      </c>
      <c r="AJ110" s="45">
        <v>1</v>
      </c>
      <c r="AK110" s="45" t="s">
        <v>4</v>
      </c>
      <c r="AL110" s="45">
        <v>19.8</v>
      </c>
      <c r="AM110" s="45" t="s">
        <v>4</v>
      </c>
    </row>
    <row r="111" spans="1:39">
      <c r="A111" s="44">
        <v>42005</v>
      </c>
      <c r="B111" s="63">
        <v>3.3</v>
      </c>
      <c r="C111" s="45">
        <v>2.4</v>
      </c>
      <c r="D111" s="47">
        <f t="shared" si="11"/>
        <v>-1.7</v>
      </c>
      <c r="E111" s="63">
        <v>13.8</v>
      </c>
      <c r="F111" s="45">
        <v>10.3</v>
      </c>
      <c r="G111" s="47">
        <f t="shared" si="9"/>
        <v>6.9</v>
      </c>
      <c r="H111" s="63">
        <v>17.3</v>
      </c>
      <c r="I111" s="45" t="s">
        <v>4</v>
      </c>
      <c r="J111" s="47">
        <f t="shared" si="10"/>
        <v>18</v>
      </c>
      <c r="K111" s="63">
        <v>-9.5</v>
      </c>
      <c r="L111" s="45">
        <v>-6.8</v>
      </c>
      <c r="M111" s="47">
        <f t="shared" si="12"/>
        <v>-7.8</v>
      </c>
      <c r="N111" s="63">
        <v>18.7</v>
      </c>
      <c r="O111" s="45" t="s">
        <v>4</v>
      </c>
      <c r="P111" s="88">
        <v>59.2</v>
      </c>
      <c r="Q111" s="45" t="s">
        <v>4</v>
      </c>
      <c r="R111" s="88">
        <v>13.8</v>
      </c>
      <c r="S111" s="45" t="s">
        <v>4</v>
      </c>
      <c r="T111" s="88">
        <v>11.8</v>
      </c>
      <c r="U111" s="45" t="s">
        <v>4</v>
      </c>
      <c r="V111" s="45">
        <v>11.3</v>
      </c>
      <c r="W111" s="45" t="s">
        <v>4</v>
      </c>
      <c r="X111" s="45">
        <v>2.7</v>
      </c>
      <c r="Y111" s="45" t="s">
        <v>4</v>
      </c>
      <c r="Z111" s="45">
        <v>21.1</v>
      </c>
      <c r="AA111" s="45" t="s">
        <v>4</v>
      </c>
      <c r="AB111" s="45">
        <v>55.8</v>
      </c>
      <c r="AC111" s="45" t="s">
        <v>4</v>
      </c>
      <c r="AD111" s="45">
        <v>9</v>
      </c>
      <c r="AE111" s="45" t="s">
        <v>4</v>
      </c>
      <c r="AF111" s="45">
        <v>6.8</v>
      </c>
      <c r="AG111" s="45" t="s">
        <v>4</v>
      </c>
      <c r="AH111" s="45">
        <v>7.7</v>
      </c>
      <c r="AI111" s="45" t="s">
        <v>4</v>
      </c>
      <c r="AJ111" s="45">
        <v>1.3</v>
      </c>
      <c r="AK111" s="45" t="s">
        <v>4</v>
      </c>
      <c r="AL111" s="45">
        <v>19.5</v>
      </c>
      <c r="AM111" s="45" t="s">
        <v>4</v>
      </c>
    </row>
    <row r="112" spans="1:39">
      <c r="A112" s="44">
        <v>42095</v>
      </c>
      <c r="B112" s="63">
        <v>-8.9</v>
      </c>
      <c r="C112" s="45">
        <v>-2.5</v>
      </c>
      <c r="D112" s="47">
        <f t="shared" si="11"/>
        <v>-0.1</v>
      </c>
      <c r="E112" s="63">
        <v>0</v>
      </c>
      <c r="F112" s="45">
        <v>2</v>
      </c>
      <c r="G112" s="47">
        <f t="shared" si="9"/>
        <v>6.2</v>
      </c>
      <c r="H112" s="63">
        <v>18</v>
      </c>
      <c r="I112" s="45" t="s">
        <v>4</v>
      </c>
      <c r="J112" s="47">
        <f t="shared" si="10"/>
        <v>17.7</v>
      </c>
      <c r="K112" s="63">
        <v>-3</v>
      </c>
      <c r="L112" s="45">
        <v>-4.0999999999999996</v>
      </c>
      <c r="M112" s="47">
        <f t="shared" si="12"/>
        <v>-5.5</v>
      </c>
      <c r="N112" s="63">
        <v>23.6</v>
      </c>
      <c r="O112" s="45" t="s">
        <v>4</v>
      </c>
      <c r="P112" s="88">
        <v>59</v>
      </c>
      <c r="Q112" s="45" t="s">
        <v>4</v>
      </c>
      <c r="R112" s="88">
        <v>10.7</v>
      </c>
      <c r="S112" s="45" t="s">
        <v>4</v>
      </c>
      <c r="T112" s="88">
        <v>11.4</v>
      </c>
      <c r="U112" s="45" t="s">
        <v>4</v>
      </c>
      <c r="V112" s="45">
        <v>15.3</v>
      </c>
      <c r="W112" s="45" t="s">
        <v>4</v>
      </c>
      <c r="X112" s="45">
        <v>3</v>
      </c>
      <c r="Y112" s="45" t="s">
        <v>4</v>
      </c>
      <c r="Z112" s="45">
        <v>21.3</v>
      </c>
      <c r="AA112" s="45" t="s">
        <v>4</v>
      </c>
      <c r="AB112" s="45">
        <v>55.6</v>
      </c>
      <c r="AC112" s="45" t="s">
        <v>4</v>
      </c>
      <c r="AD112" s="45">
        <v>7</v>
      </c>
      <c r="AE112" s="45" t="s">
        <v>4</v>
      </c>
      <c r="AF112" s="45">
        <v>7</v>
      </c>
      <c r="AG112" s="45" t="s">
        <v>4</v>
      </c>
      <c r="AH112" s="45">
        <v>8.6999999999999993</v>
      </c>
      <c r="AI112" s="45" t="s">
        <v>4</v>
      </c>
      <c r="AJ112" s="45">
        <v>1</v>
      </c>
      <c r="AK112" s="45" t="s">
        <v>4</v>
      </c>
      <c r="AL112" s="45">
        <v>20.7</v>
      </c>
      <c r="AM112" s="45" t="s">
        <v>4</v>
      </c>
    </row>
    <row r="113" spans="1:39">
      <c r="A113" s="44">
        <v>42186</v>
      </c>
      <c r="B113" s="63">
        <v>6.2</v>
      </c>
      <c r="C113" s="45">
        <v>2.6</v>
      </c>
      <c r="D113" s="47">
        <f t="shared" si="11"/>
        <v>0.1</v>
      </c>
      <c r="E113" s="63">
        <v>-0.4</v>
      </c>
      <c r="F113" s="45">
        <v>-1.5</v>
      </c>
      <c r="G113" s="47">
        <f t="shared" si="9"/>
        <v>0.3</v>
      </c>
      <c r="H113" s="63">
        <v>13.6</v>
      </c>
      <c r="I113" s="45" t="s">
        <v>4</v>
      </c>
      <c r="J113" s="47">
        <f t="shared" si="10"/>
        <v>15.8</v>
      </c>
      <c r="K113" s="63">
        <v>-1.9</v>
      </c>
      <c r="L113" s="45">
        <v>-3.5</v>
      </c>
      <c r="M113" s="47">
        <f t="shared" si="12"/>
        <v>-3.8</v>
      </c>
      <c r="N113" s="63">
        <v>20.6</v>
      </c>
      <c r="O113" s="45" t="s">
        <v>4</v>
      </c>
      <c r="P113" s="88">
        <v>74.2</v>
      </c>
      <c r="Q113" s="45" t="s">
        <v>4</v>
      </c>
      <c r="R113" s="88">
        <v>10.9</v>
      </c>
      <c r="S113" s="45" t="s">
        <v>4</v>
      </c>
      <c r="T113" s="88">
        <v>11.5</v>
      </c>
      <c r="U113" s="45" t="s">
        <v>4</v>
      </c>
      <c r="V113" s="45">
        <v>14.5</v>
      </c>
      <c r="W113" s="45" t="s">
        <v>4</v>
      </c>
      <c r="X113" s="45">
        <v>2.9</v>
      </c>
      <c r="Y113" s="45" t="s">
        <v>4</v>
      </c>
      <c r="Z113" s="45">
        <v>11.7</v>
      </c>
      <c r="AA113" s="45" t="s">
        <v>4</v>
      </c>
      <c r="AB113" s="45">
        <v>66</v>
      </c>
      <c r="AC113" s="45" t="s">
        <v>4</v>
      </c>
      <c r="AD113" s="45">
        <v>6.2</v>
      </c>
      <c r="AE113" s="45" t="s">
        <v>4</v>
      </c>
      <c r="AF113" s="45">
        <v>7</v>
      </c>
      <c r="AG113" s="45" t="s">
        <v>4</v>
      </c>
      <c r="AH113" s="45">
        <v>10.4</v>
      </c>
      <c r="AI113" s="45" t="s">
        <v>4</v>
      </c>
      <c r="AJ113" s="45">
        <v>1.4</v>
      </c>
      <c r="AK113" s="45" t="s">
        <v>4</v>
      </c>
      <c r="AL113" s="45">
        <v>9</v>
      </c>
      <c r="AM113" s="45" t="s">
        <v>4</v>
      </c>
    </row>
    <row r="114" spans="1:39">
      <c r="A114" s="44">
        <v>42278</v>
      </c>
      <c r="B114" s="63">
        <v>4.0999999999999996</v>
      </c>
      <c r="C114" s="45">
        <v>2.2999999999999998</v>
      </c>
      <c r="D114" s="47">
        <f t="shared" si="11"/>
        <v>2.5</v>
      </c>
      <c r="E114" s="63">
        <v>7.7</v>
      </c>
      <c r="F114" s="45">
        <v>9.5</v>
      </c>
      <c r="G114" s="47">
        <f t="shared" si="9"/>
        <v>4</v>
      </c>
      <c r="H114" s="63">
        <v>11.9</v>
      </c>
      <c r="I114" s="45" t="s">
        <v>4</v>
      </c>
      <c r="J114" s="47">
        <f t="shared" si="10"/>
        <v>12.8</v>
      </c>
      <c r="K114" s="63">
        <v>-2</v>
      </c>
      <c r="L114" s="45">
        <v>-2</v>
      </c>
      <c r="M114" s="47">
        <f t="shared" si="12"/>
        <v>-2.8</v>
      </c>
      <c r="N114" s="63">
        <v>18.899999999999999</v>
      </c>
      <c r="O114" s="45" t="s">
        <v>4</v>
      </c>
      <c r="P114" s="88">
        <v>58.1</v>
      </c>
      <c r="Q114" s="45" t="s">
        <v>4</v>
      </c>
      <c r="R114" s="88">
        <v>8.5</v>
      </c>
      <c r="S114" s="45" t="s">
        <v>4</v>
      </c>
      <c r="T114" s="88">
        <v>10.7</v>
      </c>
      <c r="U114" s="45" t="s">
        <v>4</v>
      </c>
      <c r="V114" s="45">
        <v>18.7</v>
      </c>
      <c r="W114" s="45" t="s">
        <v>4</v>
      </c>
      <c r="X114" s="45">
        <v>5.0999999999999996</v>
      </c>
      <c r="Y114" s="45" t="s">
        <v>4</v>
      </c>
      <c r="Z114" s="45">
        <v>22.7</v>
      </c>
      <c r="AA114" s="45" t="s">
        <v>4</v>
      </c>
      <c r="AB114" s="45">
        <v>50.7</v>
      </c>
      <c r="AC114" s="45" t="s">
        <v>4</v>
      </c>
      <c r="AD114" s="45">
        <v>4.7</v>
      </c>
      <c r="AE114" s="45" t="s">
        <v>4</v>
      </c>
      <c r="AF114" s="45">
        <v>6.8</v>
      </c>
      <c r="AG114" s="45" t="s">
        <v>4</v>
      </c>
      <c r="AH114" s="45">
        <v>16.100000000000001</v>
      </c>
      <c r="AI114" s="45" t="s">
        <v>4</v>
      </c>
      <c r="AJ114" s="45">
        <v>0.9</v>
      </c>
      <c r="AK114" s="45" t="s">
        <v>4</v>
      </c>
      <c r="AL114" s="45">
        <v>20.8</v>
      </c>
      <c r="AM114" s="45" t="s">
        <v>4</v>
      </c>
    </row>
    <row r="115" spans="1:39">
      <c r="A115" s="44">
        <v>42370</v>
      </c>
      <c r="B115" s="63">
        <v>-0.8</v>
      </c>
      <c r="C115" s="45">
        <v>-1.5</v>
      </c>
      <c r="D115" s="47">
        <f t="shared" si="11"/>
        <v>0.4</v>
      </c>
      <c r="E115" s="63">
        <v>-1.9</v>
      </c>
      <c r="F115" s="45">
        <v>-4.3</v>
      </c>
      <c r="G115" s="47">
        <f t="shared" si="9"/>
        <v>2.6</v>
      </c>
      <c r="H115" s="63">
        <v>20.399999999999999</v>
      </c>
      <c r="I115" s="45" t="s">
        <v>4</v>
      </c>
      <c r="J115" s="47">
        <f t="shared" si="10"/>
        <v>16.2</v>
      </c>
      <c r="K115" s="63">
        <v>-7.2</v>
      </c>
      <c r="L115" s="45">
        <v>-4.7</v>
      </c>
      <c r="M115" s="47">
        <f t="shared" si="12"/>
        <v>-3.4</v>
      </c>
      <c r="N115" s="63">
        <v>17.100000000000001</v>
      </c>
      <c r="O115" s="45" t="s">
        <v>4</v>
      </c>
      <c r="P115" s="88">
        <v>56.8</v>
      </c>
      <c r="Q115" s="45" t="s">
        <v>4</v>
      </c>
      <c r="R115" s="88">
        <v>9.6</v>
      </c>
      <c r="S115" s="45" t="s">
        <v>4</v>
      </c>
      <c r="T115" s="88">
        <v>11.5</v>
      </c>
      <c r="U115" s="45" t="s">
        <v>4</v>
      </c>
      <c r="V115" s="45">
        <v>16.899999999999999</v>
      </c>
      <c r="W115" s="45" t="s">
        <v>4</v>
      </c>
      <c r="X115" s="45">
        <v>3.1</v>
      </c>
      <c r="Y115" s="45" t="s">
        <v>4</v>
      </c>
      <c r="Z115" s="45">
        <v>29.2</v>
      </c>
      <c r="AA115" s="45" t="s">
        <v>4</v>
      </c>
      <c r="AB115" s="45">
        <v>43.9</v>
      </c>
      <c r="AC115" s="45" t="s">
        <v>4</v>
      </c>
      <c r="AD115" s="45">
        <v>6.4</v>
      </c>
      <c r="AE115" s="45" t="s">
        <v>4</v>
      </c>
      <c r="AF115" s="45">
        <v>7.9</v>
      </c>
      <c r="AG115" s="45" t="s">
        <v>4</v>
      </c>
      <c r="AH115" s="45">
        <v>13.6</v>
      </c>
      <c r="AI115" s="45" t="s">
        <v>4</v>
      </c>
      <c r="AJ115" s="45">
        <v>1.9</v>
      </c>
      <c r="AK115" s="45" t="s">
        <v>4</v>
      </c>
      <c r="AL115" s="45">
        <v>26.2</v>
      </c>
      <c r="AM115" s="45" t="s">
        <v>4</v>
      </c>
    </row>
    <row r="116" spans="1:39">
      <c r="A116" s="44">
        <v>42461</v>
      </c>
      <c r="B116" s="63">
        <v>-6.4</v>
      </c>
      <c r="C116" s="45">
        <v>-0.3</v>
      </c>
      <c r="D116" s="47">
        <f t="shared" si="11"/>
        <v>-0.9</v>
      </c>
      <c r="E116" s="63">
        <v>-1.6</v>
      </c>
      <c r="F116" s="45">
        <v>0.2</v>
      </c>
      <c r="G116" s="47">
        <f t="shared" si="9"/>
        <v>-2.1</v>
      </c>
      <c r="H116" s="63">
        <v>20.100000000000001</v>
      </c>
      <c r="I116" s="45" t="s">
        <v>4</v>
      </c>
      <c r="J116" s="47">
        <f t="shared" si="10"/>
        <v>20.3</v>
      </c>
      <c r="K116" s="63">
        <v>-5.0999999999999996</v>
      </c>
      <c r="L116" s="45">
        <v>-6.1</v>
      </c>
      <c r="M116" s="47">
        <f t="shared" si="12"/>
        <v>-5.4</v>
      </c>
      <c r="N116" s="63">
        <v>17.8</v>
      </c>
      <c r="O116" s="45" t="s">
        <v>4</v>
      </c>
      <c r="P116" s="88">
        <v>53</v>
      </c>
      <c r="Q116" s="45" t="s">
        <v>4</v>
      </c>
      <c r="R116" s="88">
        <v>10.9</v>
      </c>
      <c r="S116" s="45" t="s">
        <v>4</v>
      </c>
      <c r="T116" s="88">
        <v>10.3</v>
      </c>
      <c r="U116" s="45" t="s">
        <v>4</v>
      </c>
      <c r="V116" s="45">
        <v>12.9</v>
      </c>
      <c r="W116" s="45" t="s">
        <v>4</v>
      </c>
      <c r="X116" s="45">
        <v>3.5</v>
      </c>
      <c r="Y116" s="45" t="s">
        <v>4</v>
      </c>
      <c r="Z116" s="45">
        <v>28.1</v>
      </c>
      <c r="AA116" s="45" t="s">
        <v>4</v>
      </c>
      <c r="AB116" s="45">
        <v>45.7</v>
      </c>
      <c r="AC116" s="45" t="s">
        <v>4</v>
      </c>
      <c r="AD116" s="45">
        <v>7.6</v>
      </c>
      <c r="AE116" s="45" t="s">
        <v>4</v>
      </c>
      <c r="AF116" s="45">
        <v>7</v>
      </c>
      <c r="AG116" s="45" t="s">
        <v>4</v>
      </c>
      <c r="AH116" s="45">
        <v>10.1</v>
      </c>
      <c r="AI116" s="45" t="s">
        <v>4</v>
      </c>
      <c r="AJ116" s="45">
        <v>3</v>
      </c>
      <c r="AK116" s="45" t="s">
        <v>4</v>
      </c>
      <c r="AL116" s="45">
        <v>26.7</v>
      </c>
      <c r="AM116" s="45" t="s">
        <v>4</v>
      </c>
    </row>
    <row r="117" spans="1:39">
      <c r="A117" s="44">
        <v>42552</v>
      </c>
      <c r="B117" s="63">
        <v>6</v>
      </c>
      <c r="C117" s="45">
        <v>2.2999999999999998</v>
      </c>
      <c r="D117" s="47">
        <f t="shared" si="11"/>
        <v>1</v>
      </c>
      <c r="E117" s="63">
        <v>-0.2</v>
      </c>
      <c r="F117" s="45">
        <v>-1.3</v>
      </c>
      <c r="G117" s="47">
        <f t="shared" si="9"/>
        <v>-0.6</v>
      </c>
      <c r="H117" s="63">
        <v>19.600000000000001</v>
      </c>
      <c r="I117" s="45" t="s">
        <v>4</v>
      </c>
      <c r="J117" s="47">
        <f t="shared" si="10"/>
        <v>19.899999999999999</v>
      </c>
      <c r="K117" s="63">
        <v>-1.2</v>
      </c>
      <c r="L117" s="45">
        <v>-2.6</v>
      </c>
      <c r="M117" s="47">
        <f t="shared" si="12"/>
        <v>-4.4000000000000004</v>
      </c>
      <c r="N117" s="63">
        <v>15.7</v>
      </c>
      <c r="O117" s="45" t="s">
        <v>4</v>
      </c>
      <c r="P117" s="88">
        <v>63.2</v>
      </c>
      <c r="Q117" s="45" t="s">
        <v>4</v>
      </c>
      <c r="R117" s="88">
        <v>10.4</v>
      </c>
      <c r="S117" s="45" t="s">
        <v>4</v>
      </c>
      <c r="T117" s="88">
        <v>12.4</v>
      </c>
      <c r="U117" s="45" t="s">
        <v>4</v>
      </c>
      <c r="V117" s="45">
        <v>20.9</v>
      </c>
      <c r="W117" s="45" t="s">
        <v>4</v>
      </c>
      <c r="X117" s="45">
        <v>4.2</v>
      </c>
      <c r="Y117" s="45" t="s">
        <v>4</v>
      </c>
      <c r="Z117" s="45">
        <v>17.100000000000001</v>
      </c>
      <c r="AA117" s="45" t="s">
        <v>4</v>
      </c>
      <c r="AB117" s="45">
        <v>57</v>
      </c>
      <c r="AC117" s="45" t="s">
        <v>4</v>
      </c>
      <c r="AD117" s="45">
        <v>3.9</v>
      </c>
      <c r="AE117" s="45" t="s">
        <v>4</v>
      </c>
      <c r="AF117" s="45">
        <v>7.8</v>
      </c>
      <c r="AG117" s="45" t="s">
        <v>4</v>
      </c>
      <c r="AH117" s="45">
        <v>12.4</v>
      </c>
      <c r="AI117" s="45" t="s">
        <v>4</v>
      </c>
      <c r="AJ117" s="45">
        <v>2.6</v>
      </c>
      <c r="AK117" s="45" t="s">
        <v>4</v>
      </c>
      <c r="AL117" s="45">
        <v>16.2</v>
      </c>
      <c r="AM117" s="45" t="s">
        <v>4</v>
      </c>
    </row>
    <row r="118" spans="1:39">
      <c r="A118" s="44">
        <v>42644</v>
      </c>
      <c r="B118" s="63">
        <v>4.7</v>
      </c>
      <c r="C118" s="45">
        <v>3</v>
      </c>
      <c r="D118" s="47">
        <f t="shared" si="11"/>
        <v>2.7</v>
      </c>
      <c r="E118" s="63">
        <v>0</v>
      </c>
      <c r="F118" s="45">
        <v>0.9</v>
      </c>
      <c r="G118" s="47">
        <f t="shared" si="9"/>
        <v>-0.2</v>
      </c>
      <c r="H118" s="63">
        <v>20.399999999999999</v>
      </c>
      <c r="I118" s="45" t="s">
        <v>4</v>
      </c>
      <c r="J118" s="47">
        <f t="shared" si="10"/>
        <v>20</v>
      </c>
      <c r="K118" s="63">
        <v>-2.8</v>
      </c>
      <c r="L118" s="45">
        <v>-2.8</v>
      </c>
      <c r="M118" s="47">
        <f t="shared" si="12"/>
        <v>-2.7</v>
      </c>
      <c r="N118" s="63">
        <v>16.899999999999999</v>
      </c>
      <c r="O118" s="45" t="s">
        <v>4</v>
      </c>
      <c r="P118" s="88">
        <v>58.4</v>
      </c>
      <c r="Q118" s="45" t="s">
        <v>4</v>
      </c>
      <c r="R118" s="88">
        <v>8</v>
      </c>
      <c r="S118" s="45" t="s">
        <v>4</v>
      </c>
      <c r="T118" s="88">
        <v>11.2</v>
      </c>
      <c r="U118" s="45" t="s">
        <v>4</v>
      </c>
      <c r="V118" s="45">
        <v>19.399999999999999</v>
      </c>
      <c r="W118" s="45" t="s">
        <v>4</v>
      </c>
      <c r="X118" s="45">
        <v>3.3</v>
      </c>
      <c r="Y118" s="45" t="s">
        <v>4</v>
      </c>
      <c r="Z118" s="45">
        <v>24.8</v>
      </c>
      <c r="AA118" s="45" t="s">
        <v>4</v>
      </c>
      <c r="AB118" s="45">
        <v>49.8</v>
      </c>
      <c r="AC118" s="45" t="s">
        <v>4</v>
      </c>
      <c r="AD118" s="45">
        <v>3.5</v>
      </c>
      <c r="AE118" s="45" t="s">
        <v>4</v>
      </c>
      <c r="AF118" s="45">
        <v>7</v>
      </c>
      <c r="AG118" s="45" t="s">
        <v>4</v>
      </c>
      <c r="AH118" s="45">
        <v>17</v>
      </c>
      <c r="AI118" s="45" t="s">
        <v>4</v>
      </c>
      <c r="AJ118" s="45">
        <v>1.8</v>
      </c>
      <c r="AK118" s="45" t="s">
        <v>4</v>
      </c>
      <c r="AL118" s="45">
        <v>20.7</v>
      </c>
      <c r="AM118" s="45" t="s">
        <v>4</v>
      </c>
    </row>
    <row r="119" spans="1:39">
      <c r="A119" s="44">
        <v>42736</v>
      </c>
      <c r="B119" s="63">
        <v>2.8</v>
      </c>
      <c r="C119" s="45">
        <v>2.2000000000000002</v>
      </c>
      <c r="D119" s="47">
        <f t="shared" si="11"/>
        <v>2.6</v>
      </c>
      <c r="E119" s="63">
        <v>-0.6</v>
      </c>
      <c r="F119" s="45">
        <v>-2.2000000000000002</v>
      </c>
      <c r="G119" s="47">
        <f t="shared" si="9"/>
        <v>-0.7</v>
      </c>
      <c r="H119" s="63">
        <v>20.9</v>
      </c>
      <c r="I119" s="45" t="s">
        <v>4</v>
      </c>
      <c r="J119" s="47">
        <f t="shared" si="10"/>
        <v>20.7</v>
      </c>
      <c r="K119" s="63">
        <v>-3</v>
      </c>
      <c r="L119" s="45">
        <v>-0.5</v>
      </c>
      <c r="M119" s="47">
        <f t="shared" si="12"/>
        <v>-1.7</v>
      </c>
      <c r="N119" s="63">
        <v>15.7</v>
      </c>
      <c r="O119" s="45" t="s">
        <v>4</v>
      </c>
      <c r="P119" s="88">
        <v>57.2</v>
      </c>
      <c r="Q119" s="45" t="s">
        <v>4</v>
      </c>
      <c r="R119" s="88">
        <v>11</v>
      </c>
      <c r="S119" s="45" t="s">
        <v>4</v>
      </c>
      <c r="T119" s="88">
        <v>14.2</v>
      </c>
      <c r="U119" s="45" t="s">
        <v>4</v>
      </c>
      <c r="V119" s="45">
        <v>18.899999999999999</v>
      </c>
      <c r="W119" s="45" t="s">
        <v>4</v>
      </c>
      <c r="X119" s="45">
        <v>2.6</v>
      </c>
      <c r="Y119" s="45" t="s">
        <v>4</v>
      </c>
      <c r="Z119" s="45">
        <v>22.9</v>
      </c>
      <c r="AA119" s="45" t="s">
        <v>4</v>
      </c>
      <c r="AB119" s="45">
        <v>49.9</v>
      </c>
      <c r="AC119" s="45" t="s">
        <v>4</v>
      </c>
      <c r="AD119" s="45">
        <v>6.8</v>
      </c>
      <c r="AE119" s="45" t="s">
        <v>4</v>
      </c>
      <c r="AF119" s="45">
        <v>7.1</v>
      </c>
      <c r="AG119" s="45" t="s">
        <v>4</v>
      </c>
      <c r="AH119" s="45">
        <v>15</v>
      </c>
      <c r="AI119" s="45" t="s">
        <v>4</v>
      </c>
      <c r="AJ119" s="45">
        <v>1.7</v>
      </c>
      <c r="AK119" s="45" t="s">
        <v>4</v>
      </c>
      <c r="AL119" s="45">
        <v>19.399999999999999</v>
      </c>
      <c r="AM119" s="45" t="s">
        <v>4</v>
      </c>
    </row>
    <row r="120" spans="1:39">
      <c r="A120" s="44">
        <v>42826</v>
      </c>
      <c r="B120" s="63">
        <v>-1.5</v>
      </c>
      <c r="C120" s="45">
        <v>4.5999999999999996</v>
      </c>
      <c r="D120" s="47">
        <f t="shared" si="11"/>
        <v>3.4</v>
      </c>
      <c r="E120" s="63">
        <v>3.8</v>
      </c>
      <c r="F120" s="45">
        <v>6</v>
      </c>
      <c r="G120" s="47">
        <f t="shared" si="9"/>
        <v>1.9</v>
      </c>
      <c r="H120" s="63">
        <v>20.399999999999999</v>
      </c>
      <c r="I120" s="45" t="s">
        <v>4</v>
      </c>
      <c r="J120" s="47">
        <f t="shared" si="10"/>
        <v>20.7</v>
      </c>
      <c r="K120" s="63">
        <v>-1.4</v>
      </c>
      <c r="L120" s="45">
        <v>-2.4</v>
      </c>
      <c r="M120" s="47">
        <f t="shared" si="12"/>
        <v>-1.5</v>
      </c>
      <c r="N120" s="63">
        <v>14.2</v>
      </c>
      <c r="O120" s="45" t="s">
        <v>4</v>
      </c>
      <c r="P120" s="88">
        <v>59.6</v>
      </c>
      <c r="Q120" s="45" t="s">
        <v>4</v>
      </c>
      <c r="R120" s="88">
        <v>9.4</v>
      </c>
      <c r="S120" s="45" t="s">
        <v>4</v>
      </c>
      <c r="T120" s="88">
        <v>10.4</v>
      </c>
      <c r="U120" s="45" t="s">
        <v>4</v>
      </c>
      <c r="V120" s="45">
        <v>17.2</v>
      </c>
      <c r="W120" s="45" t="s">
        <v>4</v>
      </c>
      <c r="X120" s="45">
        <v>3.7</v>
      </c>
      <c r="Y120" s="45" t="s">
        <v>4</v>
      </c>
      <c r="Z120" s="45">
        <v>21.5</v>
      </c>
      <c r="AA120" s="45" t="s">
        <v>4</v>
      </c>
      <c r="AB120" s="45">
        <v>53.5</v>
      </c>
      <c r="AC120" s="45" t="s">
        <v>4</v>
      </c>
      <c r="AD120" s="45">
        <v>4.5</v>
      </c>
      <c r="AE120" s="45" t="s">
        <v>4</v>
      </c>
      <c r="AF120" s="45">
        <v>7.3</v>
      </c>
      <c r="AG120" s="45" t="s">
        <v>4</v>
      </c>
      <c r="AH120" s="45">
        <v>15.2</v>
      </c>
      <c r="AI120" s="45" t="s">
        <v>4</v>
      </c>
      <c r="AJ120" s="45">
        <v>2.4</v>
      </c>
      <c r="AK120" s="45" t="s">
        <v>4</v>
      </c>
      <c r="AL120" s="45">
        <v>17.100000000000001</v>
      </c>
      <c r="AM120" s="45" t="s">
        <v>4</v>
      </c>
    </row>
    <row r="121" spans="1:39">
      <c r="A121" s="44">
        <v>42917</v>
      </c>
      <c r="B121" s="63">
        <v>2.9</v>
      </c>
      <c r="C121" s="45">
        <v>-1.1000000000000001</v>
      </c>
      <c r="D121" s="47">
        <f t="shared" si="11"/>
        <v>1.8</v>
      </c>
      <c r="E121" s="63">
        <v>2.7</v>
      </c>
      <c r="F121" s="45">
        <v>1.3</v>
      </c>
      <c r="G121" s="47">
        <f t="shared" si="9"/>
        <v>3.7</v>
      </c>
      <c r="H121" s="63">
        <v>22.2</v>
      </c>
      <c r="I121" s="45" t="s">
        <v>4</v>
      </c>
      <c r="J121" s="47">
        <f t="shared" si="10"/>
        <v>21.3</v>
      </c>
      <c r="K121" s="63">
        <v>-0.5</v>
      </c>
      <c r="L121" s="45">
        <v>-1.7</v>
      </c>
      <c r="M121" s="47">
        <f t="shared" si="12"/>
        <v>-2.1</v>
      </c>
      <c r="N121" s="63">
        <v>12.9</v>
      </c>
      <c r="O121" s="45" t="s">
        <v>4</v>
      </c>
      <c r="P121" s="88">
        <v>56</v>
      </c>
      <c r="Q121" s="45" t="s">
        <v>4</v>
      </c>
      <c r="R121" s="88">
        <v>12.1</v>
      </c>
      <c r="S121" s="45" t="s">
        <v>4</v>
      </c>
      <c r="T121" s="88">
        <v>13.1</v>
      </c>
      <c r="U121" s="45" t="s">
        <v>4</v>
      </c>
      <c r="V121" s="45">
        <v>21.5</v>
      </c>
      <c r="W121" s="45" t="s">
        <v>4</v>
      </c>
      <c r="X121" s="45">
        <v>3.8</v>
      </c>
      <c r="Y121" s="45" t="s">
        <v>4</v>
      </c>
      <c r="Z121" s="45">
        <v>19.2</v>
      </c>
      <c r="AA121" s="45" t="s">
        <v>4</v>
      </c>
      <c r="AB121" s="45">
        <v>48.4</v>
      </c>
      <c r="AC121" s="45" t="s">
        <v>4</v>
      </c>
      <c r="AD121" s="45">
        <v>5</v>
      </c>
      <c r="AE121" s="45" t="s">
        <v>4</v>
      </c>
      <c r="AF121" s="45">
        <v>7.5</v>
      </c>
      <c r="AG121" s="45" t="s">
        <v>4</v>
      </c>
      <c r="AH121" s="45">
        <v>21.3</v>
      </c>
      <c r="AI121" s="45" t="s">
        <v>4</v>
      </c>
      <c r="AJ121" s="45">
        <v>2.2000000000000002</v>
      </c>
      <c r="AK121" s="45" t="s">
        <v>4</v>
      </c>
      <c r="AL121" s="45">
        <v>15.6</v>
      </c>
      <c r="AM121" s="45" t="s">
        <v>4</v>
      </c>
    </row>
    <row r="122" spans="1:39">
      <c r="A122" s="44">
        <v>43009</v>
      </c>
      <c r="B122" s="63">
        <v>1.3</v>
      </c>
      <c r="C122" s="45">
        <v>-0.3</v>
      </c>
      <c r="D122" s="47">
        <f t="shared" si="11"/>
        <v>-0.7</v>
      </c>
      <c r="E122" s="63">
        <v>-2.2000000000000002</v>
      </c>
      <c r="F122" s="45">
        <v>-1.9</v>
      </c>
      <c r="G122" s="47">
        <f t="shared" si="9"/>
        <v>-0.3</v>
      </c>
      <c r="H122" s="63">
        <v>22.4</v>
      </c>
      <c r="I122" s="45" t="s">
        <v>4</v>
      </c>
      <c r="J122" s="47">
        <f t="shared" si="10"/>
        <v>22.3</v>
      </c>
      <c r="K122" s="63">
        <v>-2.5</v>
      </c>
      <c r="L122" s="45">
        <v>-2.8</v>
      </c>
      <c r="M122" s="47">
        <f t="shared" si="12"/>
        <v>-2.2999999999999998</v>
      </c>
      <c r="N122" s="63">
        <v>14.5</v>
      </c>
      <c r="O122" s="45" t="s">
        <v>4</v>
      </c>
      <c r="P122" s="88">
        <v>56.9</v>
      </c>
      <c r="Q122" s="45" t="s">
        <v>4</v>
      </c>
      <c r="R122" s="88">
        <v>12.6</v>
      </c>
      <c r="S122" s="45" t="s">
        <v>4</v>
      </c>
      <c r="T122" s="88">
        <v>14.1</v>
      </c>
      <c r="U122" s="45" t="s">
        <v>4</v>
      </c>
      <c r="V122" s="45">
        <v>21</v>
      </c>
      <c r="W122" s="45" t="s">
        <v>4</v>
      </c>
      <c r="X122" s="45">
        <v>10.7</v>
      </c>
      <c r="Y122" s="45" t="s">
        <v>4</v>
      </c>
      <c r="Z122" s="45">
        <v>13.2</v>
      </c>
      <c r="AA122" s="45" t="s">
        <v>4</v>
      </c>
      <c r="AB122" s="45">
        <v>46.8</v>
      </c>
      <c r="AC122" s="45" t="s">
        <v>4</v>
      </c>
      <c r="AD122" s="45">
        <v>7.2</v>
      </c>
      <c r="AE122" s="45" t="s">
        <v>4</v>
      </c>
      <c r="AF122" s="45">
        <v>8.9</v>
      </c>
      <c r="AG122" s="45" t="s">
        <v>4</v>
      </c>
      <c r="AH122" s="45">
        <v>17.7</v>
      </c>
      <c r="AI122" s="45" t="s">
        <v>4</v>
      </c>
      <c r="AJ122" s="45">
        <v>7.8</v>
      </c>
      <c r="AK122" s="45" t="s">
        <v>4</v>
      </c>
      <c r="AL122" s="45">
        <v>11.6</v>
      </c>
      <c r="AM122" s="45" t="s">
        <v>4</v>
      </c>
    </row>
    <row r="123" spans="1:39">
      <c r="A123" s="44">
        <v>43101</v>
      </c>
      <c r="B123" s="63">
        <v>3.3</v>
      </c>
      <c r="C123" s="45">
        <v>2.9</v>
      </c>
      <c r="D123" s="47">
        <f t="shared" si="11"/>
        <v>1.3</v>
      </c>
      <c r="E123" s="63">
        <v>2.9</v>
      </c>
      <c r="F123" s="45">
        <v>1.6</v>
      </c>
      <c r="G123" s="47">
        <f t="shared" si="9"/>
        <v>-0.2</v>
      </c>
      <c r="H123" s="63">
        <v>22.3</v>
      </c>
      <c r="I123" s="45" t="s">
        <v>4</v>
      </c>
      <c r="J123" s="47">
        <f t="shared" si="10"/>
        <v>22.4</v>
      </c>
      <c r="K123" s="63">
        <v>-3.5</v>
      </c>
      <c r="L123" s="45">
        <v>-1</v>
      </c>
      <c r="M123" s="47">
        <f t="shared" si="12"/>
        <v>-1.9</v>
      </c>
      <c r="N123" s="63">
        <v>14.4</v>
      </c>
      <c r="O123" s="45" t="s">
        <v>4</v>
      </c>
      <c r="P123" s="88">
        <v>64.599999999999994</v>
      </c>
      <c r="Q123" s="45" t="s">
        <v>4</v>
      </c>
      <c r="R123" s="88">
        <v>11.6</v>
      </c>
      <c r="S123" s="45" t="s">
        <v>4</v>
      </c>
      <c r="T123" s="88">
        <v>13</v>
      </c>
      <c r="U123" s="45" t="s">
        <v>4</v>
      </c>
      <c r="V123" s="45">
        <v>18.899999999999999</v>
      </c>
      <c r="W123" s="45" t="s">
        <v>4</v>
      </c>
      <c r="X123" s="45">
        <v>4.3</v>
      </c>
      <c r="Y123" s="45" t="s">
        <v>4</v>
      </c>
      <c r="Z123" s="45">
        <v>14.5</v>
      </c>
      <c r="AA123" s="45" t="s">
        <v>4</v>
      </c>
      <c r="AB123" s="45">
        <v>58.7</v>
      </c>
      <c r="AC123" s="45" t="s">
        <v>4</v>
      </c>
      <c r="AD123" s="45">
        <v>6.9</v>
      </c>
      <c r="AE123" s="45" t="s">
        <v>4</v>
      </c>
      <c r="AF123" s="45">
        <v>6.9</v>
      </c>
      <c r="AG123" s="45" t="s">
        <v>4</v>
      </c>
      <c r="AH123" s="45">
        <v>15</v>
      </c>
      <c r="AI123" s="45" t="s">
        <v>4</v>
      </c>
      <c r="AJ123" s="45">
        <v>2.2999999999999998</v>
      </c>
      <c r="AK123" s="45" t="s">
        <v>4</v>
      </c>
      <c r="AL123" s="45">
        <v>10.199999999999999</v>
      </c>
      <c r="AM123" s="45" t="s">
        <v>4</v>
      </c>
    </row>
    <row r="124" spans="1:39">
      <c r="A124" s="44">
        <v>43191</v>
      </c>
      <c r="B124" s="63">
        <v>-4.5</v>
      </c>
      <c r="C124" s="45">
        <v>1.7</v>
      </c>
      <c r="D124" s="47">
        <f t="shared" si="11"/>
        <v>2.2999999999999998</v>
      </c>
      <c r="E124" s="63">
        <v>-2.2999999999999998</v>
      </c>
      <c r="F124" s="45">
        <v>0.5</v>
      </c>
      <c r="G124" s="47">
        <f t="shared" si="9"/>
        <v>1.1000000000000001</v>
      </c>
      <c r="H124" s="63">
        <v>22.8</v>
      </c>
      <c r="I124" s="45" t="s">
        <v>4</v>
      </c>
      <c r="J124" s="47">
        <f t="shared" si="10"/>
        <v>22.6</v>
      </c>
      <c r="K124" s="63">
        <v>0.4</v>
      </c>
      <c r="L124" s="45">
        <v>-0.8</v>
      </c>
      <c r="M124" s="47">
        <f t="shared" si="12"/>
        <v>-0.9</v>
      </c>
      <c r="N124" s="63">
        <v>14.2</v>
      </c>
      <c r="O124" s="45" t="s">
        <v>4</v>
      </c>
      <c r="P124" s="88">
        <v>59.5</v>
      </c>
      <c r="Q124" s="45" t="s">
        <v>4</v>
      </c>
      <c r="R124" s="88">
        <v>15</v>
      </c>
      <c r="S124" s="45" t="s">
        <v>4</v>
      </c>
      <c r="T124" s="88">
        <v>13.4</v>
      </c>
      <c r="U124" s="45" t="s">
        <v>4</v>
      </c>
      <c r="V124" s="45">
        <v>23.5</v>
      </c>
      <c r="W124" s="45" t="s">
        <v>4</v>
      </c>
      <c r="X124" s="45">
        <v>3.3</v>
      </c>
      <c r="Y124" s="45" t="s">
        <v>4</v>
      </c>
      <c r="Z124" s="45">
        <v>19.2</v>
      </c>
      <c r="AA124" s="45" t="s">
        <v>4</v>
      </c>
      <c r="AB124" s="45">
        <v>51.1</v>
      </c>
      <c r="AC124" s="45" t="s">
        <v>4</v>
      </c>
      <c r="AD124" s="45">
        <v>4.2</v>
      </c>
      <c r="AE124" s="45" t="s">
        <v>4</v>
      </c>
      <c r="AF124" s="45">
        <v>8.3000000000000007</v>
      </c>
      <c r="AG124" s="45" t="s">
        <v>4</v>
      </c>
      <c r="AH124" s="45">
        <v>17.8</v>
      </c>
      <c r="AI124" s="45" t="s">
        <v>4</v>
      </c>
      <c r="AJ124" s="45">
        <v>1.4</v>
      </c>
      <c r="AK124" s="45" t="s">
        <v>4</v>
      </c>
      <c r="AL124" s="45">
        <v>17.2</v>
      </c>
      <c r="AM124" s="45" t="s">
        <v>4</v>
      </c>
    </row>
    <row r="125" spans="1:39">
      <c r="A125" s="44">
        <v>43282</v>
      </c>
      <c r="B125" s="63">
        <v>5.9</v>
      </c>
      <c r="C125" s="45">
        <v>1.8</v>
      </c>
      <c r="D125" s="47">
        <f t="shared" si="11"/>
        <v>1.8</v>
      </c>
      <c r="E125" s="63">
        <v>10.199999999999999</v>
      </c>
      <c r="F125" s="45">
        <v>8.6999999999999993</v>
      </c>
      <c r="G125" s="47">
        <f t="shared" si="9"/>
        <v>4.5999999999999996</v>
      </c>
      <c r="H125" s="63">
        <v>22.5</v>
      </c>
      <c r="I125" s="45" t="s">
        <v>4</v>
      </c>
      <c r="J125" s="47">
        <f t="shared" si="10"/>
        <v>22.7</v>
      </c>
      <c r="K125" s="63">
        <v>-3.3</v>
      </c>
      <c r="L125" s="45">
        <v>-4.0999999999999996</v>
      </c>
      <c r="M125" s="47">
        <f t="shared" si="12"/>
        <v>-2.5</v>
      </c>
      <c r="N125" s="63">
        <v>14.2</v>
      </c>
      <c r="O125" s="45" t="s">
        <v>4</v>
      </c>
      <c r="P125" s="88">
        <v>48.1</v>
      </c>
      <c r="Q125" s="45" t="s">
        <v>4</v>
      </c>
      <c r="R125" s="88">
        <v>19.899999999999999</v>
      </c>
      <c r="S125" s="45" t="s">
        <v>4</v>
      </c>
      <c r="T125" s="88">
        <v>12.5</v>
      </c>
      <c r="U125" s="45" t="s">
        <v>4</v>
      </c>
      <c r="V125" s="45">
        <v>18.899999999999999</v>
      </c>
      <c r="W125" s="45" t="s">
        <v>4</v>
      </c>
      <c r="X125" s="45">
        <v>8.4</v>
      </c>
      <c r="Y125" s="45" t="s">
        <v>4</v>
      </c>
      <c r="Z125" s="45">
        <v>28.2</v>
      </c>
      <c r="AA125" s="45" t="s">
        <v>4</v>
      </c>
      <c r="AB125" s="45">
        <v>41.1</v>
      </c>
      <c r="AC125" s="45" t="s">
        <v>4</v>
      </c>
      <c r="AD125" s="45">
        <v>12</v>
      </c>
      <c r="AE125" s="45" t="s">
        <v>4</v>
      </c>
      <c r="AF125" s="45">
        <v>6.3</v>
      </c>
      <c r="AG125" s="45" t="s">
        <v>4</v>
      </c>
      <c r="AH125" s="45">
        <v>14.9</v>
      </c>
      <c r="AI125" s="45" t="s">
        <v>4</v>
      </c>
      <c r="AJ125" s="45">
        <v>1.7</v>
      </c>
      <c r="AK125" s="45" t="s">
        <v>4</v>
      </c>
      <c r="AL125" s="45">
        <v>23.9</v>
      </c>
      <c r="AM125" s="45" t="s">
        <v>4</v>
      </c>
    </row>
    <row r="126" spans="1:39">
      <c r="A126" s="44">
        <v>43374</v>
      </c>
      <c r="B126" s="63">
        <v>1.6</v>
      </c>
      <c r="C126" s="45">
        <v>-0.3</v>
      </c>
      <c r="D126" s="47">
        <f t="shared" si="11"/>
        <v>0.8</v>
      </c>
      <c r="E126" s="63">
        <v>-0.1</v>
      </c>
      <c r="F126" s="45">
        <v>-0.3</v>
      </c>
      <c r="G126" s="47">
        <f t="shared" ref="G126:G154" si="13">ROUND(AVERAGE(F125:F126),1)</f>
        <v>4.2</v>
      </c>
      <c r="H126" s="63">
        <v>22.5</v>
      </c>
      <c r="I126" s="45" t="s">
        <v>4</v>
      </c>
      <c r="J126" s="47">
        <f t="shared" si="10"/>
        <v>22.5</v>
      </c>
      <c r="K126" s="63">
        <v>1</v>
      </c>
      <c r="L126" s="45">
        <v>0.6</v>
      </c>
      <c r="M126" s="47">
        <f t="shared" si="12"/>
        <v>-1.8</v>
      </c>
      <c r="N126" s="63">
        <v>13.3</v>
      </c>
      <c r="O126" s="45" t="s">
        <v>4</v>
      </c>
      <c r="P126" s="88">
        <v>52</v>
      </c>
      <c r="Q126" s="45" t="s">
        <v>4</v>
      </c>
      <c r="R126" s="88">
        <v>10</v>
      </c>
      <c r="S126" s="45" t="s">
        <v>4</v>
      </c>
      <c r="T126" s="88">
        <v>13.4</v>
      </c>
      <c r="U126" s="45" t="s">
        <v>4</v>
      </c>
      <c r="V126" s="45">
        <v>19.600000000000001</v>
      </c>
      <c r="W126" s="45" t="s">
        <v>4</v>
      </c>
      <c r="X126" s="45">
        <v>13.7</v>
      </c>
      <c r="Y126" s="45" t="s">
        <v>4</v>
      </c>
      <c r="Z126" s="45">
        <v>23.3</v>
      </c>
      <c r="AA126" s="45" t="s">
        <v>4</v>
      </c>
      <c r="AB126" s="45">
        <v>46.9</v>
      </c>
      <c r="AC126" s="45" t="s">
        <v>4</v>
      </c>
      <c r="AD126" s="45">
        <v>3.2</v>
      </c>
      <c r="AE126" s="45" t="s">
        <v>4</v>
      </c>
      <c r="AF126" s="45">
        <v>9.1999999999999993</v>
      </c>
      <c r="AG126" s="45" t="s">
        <v>4</v>
      </c>
      <c r="AH126" s="45">
        <v>13.3</v>
      </c>
      <c r="AI126" s="45" t="s">
        <v>4</v>
      </c>
      <c r="AJ126" s="45">
        <v>4.2</v>
      </c>
      <c r="AK126" s="45" t="s">
        <v>4</v>
      </c>
      <c r="AL126" s="45">
        <v>23.3</v>
      </c>
      <c r="AM126" s="45" t="s">
        <v>4</v>
      </c>
    </row>
    <row r="127" spans="1:39">
      <c r="A127" s="44">
        <v>43466</v>
      </c>
      <c r="B127" s="63">
        <v>1.1000000000000001</v>
      </c>
      <c r="C127" s="45">
        <v>0.8</v>
      </c>
      <c r="D127" s="47">
        <f t="shared" si="11"/>
        <v>0.3</v>
      </c>
      <c r="E127" s="63">
        <v>-2.1</v>
      </c>
      <c r="F127" s="45">
        <v>-3.8</v>
      </c>
      <c r="G127" s="47">
        <f t="shared" si="13"/>
        <v>-2.1</v>
      </c>
      <c r="H127" s="63">
        <v>22.1</v>
      </c>
      <c r="I127" s="45" t="s">
        <v>4</v>
      </c>
      <c r="J127" s="47">
        <f t="shared" si="10"/>
        <v>22.3</v>
      </c>
      <c r="K127" s="63">
        <v>-3.6</v>
      </c>
      <c r="L127" s="45">
        <v>-1</v>
      </c>
      <c r="M127" s="47">
        <f t="shared" si="12"/>
        <v>-0.2</v>
      </c>
      <c r="N127" s="63">
        <v>13.5</v>
      </c>
      <c r="O127" s="45" t="s">
        <v>4</v>
      </c>
      <c r="P127" s="88">
        <v>63.6</v>
      </c>
      <c r="Q127" s="45" t="s">
        <v>4</v>
      </c>
      <c r="R127" s="88">
        <v>10.7</v>
      </c>
      <c r="S127" s="45" t="s">
        <v>4</v>
      </c>
      <c r="T127" s="88">
        <v>12.9</v>
      </c>
      <c r="U127" s="45" t="s">
        <v>4</v>
      </c>
      <c r="V127" s="45">
        <v>20.100000000000001</v>
      </c>
      <c r="W127" s="45" t="s">
        <v>4</v>
      </c>
      <c r="X127" s="45">
        <v>4.9000000000000004</v>
      </c>
      <c r="Y127" s="45" t="s">
        <v>4</v>
      </c>
      <c r="Z127" s="45">
        <v>20.100000000000001</v>
      </c>
      <c r="AA127" s="45" t="s">
        <v>4</v>
      </c>
      <c r="AB127" s="45">
        <v>53.7</v>
      </c>
      <c r="AC127" s="45" t="s">
        <v>4</v>
      </c>
      <c r="AD127" s="45">
        <v>4</v>
      </c>
      <c r="AE127" s="45" t="s">
        <v>4</v>
      </c>
      <c r="AF127" s="45">
        <v>7.7</v>
      </c>
      <c r="AG127" s="45" t="s">
        <v>4</v>
      </c>
      <c r="AH127" s="45">
        <v>16.399999999999999</v>
      </c>
      <c r="AI127" s="45" t="s">
        <v>4</v>
      </c>
      <c r="AJ127" s="45">
        <v>1.9</v>
      </c>
      <c r="AK127" s="45" t="s">
        <v>4</v>
      </c>
      <c r="AL127" s="45">
        <v>16.2</v>
      </c>
      <c r="AM127" s="45" t="s">
        <v>4</v>
      </c>
    </row>
    <row r="128" spans="1:39">
      <c r="A128" s="44">
        <v>43556</v>
      </c>
      <c r="B128" s="63">
        <v>-3.2</v>
      </c>
      <c r="C128" s="45">
        <v>3.3</v>
      </c>
      <c r="D128" s="47">
        <f t="shared" si="11"/>
        <v>2.1</v>
      </c>
      <c r="E128" s="63">
        <v>2</v>
      </c>
      <c r="F128" s="45">
        <v>6.1</v>
      </c>
      <c r="G128" s="47">
        <f t="shared" si="13"/>
        <v>1.2</v>
      </c>
      <c r="H128" s="63">
        <v>22.9</v>
      </c>
      <c r="I128" s="45" t="s">
        <v>4</v>
      </c>
      <c r="J128" s="47">
        <f t="shared" si="10"/>
        <v>22.5</v>
      </c>
      <c r="K128" s="63">
        <v>0.7</v>
      </c>
      <c r="L128" s="45">
        <v>-0.8</v>
      </c>
      <c r="M128" s="47">
        <f t="shared" si="12"/>
        <v>-0.9</v>
      </c>
      <c r="N128" s="63">
        <v>14.3</v>
      </c>
      <c r="O128" s="45" t="s">
        <v>4</v>
      </c>
      <c r="P128" s="88">
        <v>51</v>
      </c>
      <c r="Q128" s="45" t="s">
        <v>4</v>
      </c>
      <c r="R128" s="88">
        <v>7</v>
      </c>
      <c r="S128" s="45" t="s">
        <v>4</v>
      </c>
      <c r="T128" s="88">
        <v>23.2</v>
      </c>
      <c r="U128" s="45" t="s">
        <v>4</v>
      </c>
      <c r="V128" s="45">
        <v>20</v>
      </c>
      <c r="W128" s="45" t="s">
        <v>4</v>
      </c>
      <c r="X128" s="45">
        <v>4.8</v>
      </c>
      <c r="Y128" s="45" t="s">
        <v>4</v>
      </c>
      <c r="Z128" s="45">
        <v>19.8</v>
      </c>
      <c r="AA128" s="45" t="s">
        <v>4</v>
      </c>
      <c r="AB128" s="45">
        <v>34.9</v>
      </c>
      <c r="AC128" s="45" t="s">
        <v>4</v>
      </c>
      <c r="AD128" s="45">
        <v>3.7</v>
      </c>
      <c r="AE128" s="45" t="s">
        <v>4</v>
      </c>
      <c r="AF128" s="45">
        <v>19</v>
      </c>
      <c r="AG128" s="45" t="s">
        <v>4</v>
      </c>
      <c r="AH128" s="45">
        <v>20.8</v>
      </c>
      <c r="AI128" s="45" t="s">
        <v>4</v>
      </c>
      <c r="AJ128" s="45">
        <v>3</v>
      </c>
      <c r="AK128" s="45" t="s">
        <v>4</v>
      </c>
      <c r="AL128" s="45">
        <v>18.600000000000001</v>
      </c>
      <c r="AM128" s="45" t="s">
        <v>4</v>
      </c>
    </row>
    <row r="129" spans="1:39">
      <c r="A129" s="44">
        <v>43647</v>
      </c>
      <c r="B129" s="63">
        <v>7.1</v>
      </c>
      <c r="C129" s="45">
        <v>2.8</v>
      </c>
      <c r="D129" s="47">
        <f t="shared" si="11"/>
        <v>3.1</v>
      </c>
      <c r="E129" s="63">
        <v>0.8</v>
      </c>
      <c r="F129" s="45">
        <v>-1.4</v>
      </c>
      <c r="G129" s="47">
        <f t="shared" si="13"/>
        <v>2.4</v>
      </c>
      <c r="H129" s="63">
        <v>22.9</v>
      </c>
      <c r="I129" s="45" t="s">
        <v>4</v>
      </c>
      <c r="J129" s="47">
        <f t="shared" ref="J129:J154" si="14">ROUND(AVERAGE(H128:H129),1)</f>
        <v>22.9</v>
      </c>
      <c r="K129" s="63">
        <v>-0.2</v>
      </c>
      <c r="L129" s="45">
        <v>-0.9</v>
      </c>
      <c r="M129" s="47">
        <f t="shared" si="12"/>
        <v>-0.9</v>
      </c>
      <c r="N129" s="63">
        <v>13.5</v>
      </c>
      <c r="O129" s="45" t="s">
        <v>4</v>
      </c>
      <c r="P129" s="88">
        <v>49.6</v>
      </c>
      <c r="Q129" s="45" t="s">
        <v>4</v>
      </c>
      <c r="R129" s="88">
        <v>7.2</v>
      </c>
      <c r="S129" s="45" t="s">
        <v>4</v>
      </c>
      <c r="T129" s="88">
        <v>13.3</v>
      </c>
      <c r="U129" s="45" t="s">
        <v>4</v>
      </c>
      <c r="V129" s="45">
        <v>15.8</v>
      </c>
      <c r="W129" s="45" t="s">
        <v>4</v>
      </c>
      <c r="X129" s="45">
        <v>8.4</v>
      </c>
      <c r="Y129" s="45" t="s">
        <v>4</v>
      </c>
      <c r="Z129" s="45">
        <v>25.7</v>
      </c>
      <c r="AA129" s="45" t="s">
        <v>4</v>
      </c>
      <c r="AB129" s="45">
        <v>42.4</v>
      </c>
      <c r="AC129" s="45" t="s">
        <v>4</v>
      </c>
      <c r="AD129" s="45">
        <v>3.4</v>
      </c>
      <c r="AE129" s="45" t="s">
        <v>4</v>
      </c>
      <c r="AF129" s="45">
        <v>8.6</v>
      </c>
      <c r="AG129" s="45" t="s">
        <v>4</v>
      </c>
      <c r="AH129" s="45">
        <v>14.5</v>
      </c>
      <c r="AI129" s="45" t="s">
        <v>4</v>
      </c>
      <c r="AJ129" s="45">
        <v>6.3</v>
      </c>
      <c r="AK129" s="45" t="s">
        <v>4</v>
      </c>
      <c r="AL129" s="45">
        <v>24.8</v>
      </c>
      <c r="AM129" s="45" t="s">
        <v>4</v>
      </c>
    </row>
    <row r="130" spans="1:39">
      <c r="A130" s="44">
        <v>43739</v>
      </c>
      <c r="B130" s="63">
        <v>2.9</v>
      </c>
      <c r="C130" s="45">
        <v>0.6</v>
      </c>
      <c r="D130" s="47">
        <f t="shared" si="11"/>
        <v>1.7</v>
      </c>
      <c r="E130" s="63">
        <v>1.8</v>
      </c>
      <c r="F130" s="45">
        <v>1.4</v>
      </c>
      <c r="G130" s="47">
        <f t="shared" si="13"/>
        <v>0</v>
      </c>
      <c r="H130" s="63">
        <v>22.4</v>
      </c>
      <c r="I130" s="45" t="s">
        <v>4</v>
      </c>
      <c r="J130" s="47">
        <f t="shared" si="14"/>
        <v>22.7</v>
      </c>
      <c r="K130" s="63">
        <v>-2</v>
      </c>
      <c r="L130" s="45">
        <v>-2.2999999999999998</v>
      </c>
      <c r="M130" s="47">
        <f t="shared" si="12"/>
        <v>-1.6</v>
      </c>
      <c r="N130" s="63">
        <v>14.6</v>
      </c>
      <c r="O130" s="45" t="s">
        <v>4</v>
      </c>
      <c r="P130" s="88">
        <v>56.4</v>
      </c>
      <c r="Q130" s="45" t="s">
        <v>4</v>
      </c>
      <c r="R130" s="88">
        <v>13</v>
      </c>
      <c r="S130" s="45" t="s">
        <v>4</v>
      </c>
      <c r="T130" s="88">
        <v>12.1</v>
      </c>
      <c r="U130" s="45" t="s">
        <v>4</v>
      </c>
      <c r="V130" s="45">
        <v>17.600000000000001</v>
      </c>
      <c r="W130" s="45" t="s">
        <v>4</v>
      </c>
      <c r="X130" s="45">
        <v>8.9</v>
      </c>
      <c r="Y130" s="45" t="s">
        <v>4</v>
      </c>
      <c r="Z130" s="45">
        <v>22.8</v>
      </c>
      <c r="AA130" s="45" t="s">
        <v>4</v>
      </c>
      <c r="AB130" s="45">
        <v>45.5</v>
      </c>
      <c r="AC130" s="45" t="s">
        <v>4</v>
      </c>
      <c r="AD130" s="45">
        <v>7.9</v>
      </c>
      <c r="AE130" s="45" t="s">
        <v>4</v>
      </c>
      <c r="AF130" s="45">
        <v>7.1</v>
      </c>
      <c r="AG130" s="45" t="s">
        <v>4</v>
      </c>
      <c r="AH130" s="45">
        <v>16.100000000000001</v>
      </c>
      <c r="AI130" s="45" t="s">
        <v>4</v>
      </c>
      <c r="AJ130" s="45">
        <v>2.2999999999999998</v>
      </c>
      <c r="AK130" s="45" t="s">
        <v>4</v>
      </c>
      <c r="AL130" s="45">
        <v>21.1</v>
      </c>
      <c r="AM130" s="45" t="s">
        <v>4</v>
      </c>
    </row>
    <row r="131" spans="1:39">
      <c r="A131" s="44">
        <v>43831</v>
      </c>
      <c r="B131" s="63">
        <v>2.1</v>
      </c>
      <c r="C131" s="45">
        <v>2.2999999999999998</v>
      </c>
      <c r="D131" s="47">
        <f t="shared" si="11"/>
        <v>1.5</v>
      </c>
      <c r="E131" s="63">
        <v>-0.3</v>
      </c>
      <c r="F131" s="45">
        <v>-2.2999999999999998</v>
      </c>
      <c r="G131" s="47">
        <f t="shared" si="13"/>
        <v>-0.5</v>
      </c>
      <c r="H131" s="63">
        <v>22.4</v>
      </c>
      <c r="I131" s="45" t="s">
        <v>4</v>
      </c>
      <c r="J131" s="47">
        <f t="shared" si="14"/>
        <v>22.4</v>
      </c>
      <c r="K131" s="63">
        <v>-5.4</v>
      </c>
      <c r="L131" s="45">
        <v>-2.7</v>
      </c>
      <c r="M131" s="47">
        <f t="shared" si="12"/>
        <v>-2.5</v>
      </c>
      <c r="N131" s="63">
        <v>12.7</v>
      </c>
      <c r="O131" s="45" t="s">
        <v>4</v>
      </c>
      <c r="P131" s="88">
        <v>56.8</v>
      </c>
      <c r="Q131" s="45" t="s">
        <v>4</v>
      </c>
      <c r="R131" s="88">
        <v>8.5</v>
      </c>
      <c r="S131" s="45" t="s">
        <v>4</v>
      </c>
      <c r="T131" s="88">
        <v>17.2</v>
      </c>
      <c r="U131" s="45" t="s">
        <v>4</v>
      </c>
      <c r="V131" s="45">
        <v>15.6</v>
      </c>
      <c r="W131" s="45" t="s">
        <v>4</v>
      </c>
      <c r="X131" s="45">
        <v>7.6</v>
      </c>
      <c r="Y131" s="45" t="s">
        <v>4</v>
      </c>
      <c r="Z131" s="45">
        <v>24.5</v>
      </c>
      <c r="AA131" s="45" t="s">
        <v>4</v>
      </c>
      <c r="AB131" s="45">
        <v>45.4</v>
      </c>
      <c r="AC131" s="45" t="s">
        <v>4</v>
      </c>
      <c r="AD131" s="45">
        <v>2.7</v>
      </c>
      <c r="AE131" s="45" t="s">
        <v>4</v>
      </c>
      <c r="AF131" s="45">
        <v>11.5</v>
      </c>
      <c r="AG131" s="45" t="s">
        <v>4</v>
      </c>
      <c r="AH131" s="45">
        <v>13.1</v>
      </c>
      <c r="AI131" s="45" t="s">
        <v>4</v>
      </c>
      <c r="AJ131" s="45">
        <v>5.0999999999999996</v>
      </c>
      <c r="AK131" s="45" t="s">
        <v>4</v>
      </c>
      <c r="AL131" s="45">
        <v>22.2</v>
      </c>
      <c r="AM131" s="45" t="s">
        <v>4</v>
      </c>
    </row>
    <row r="132" spans="1:39">
      <c r="A132" s="44">
        <v>43922</v>
      </c>
      <c r="B132" s="63">
        <v>-29.7</v>
      </c>
      <c r="C132" s="45">
        <v>-23.1</v>
      </c>
      <c r="D132" s="47">
        <f t="shared" si="11"/>
        <v>-10.4</v>
      </c>
      <c r="E132" s="63">
        <v>-27.1</v>
      </c>
      <c r="F132" s="45">
        <v>-22.1</v>
      </c>
      <c r="G132" s="47">
        <f t="shared" si="13"/>
        <v>-12.2</v>
      </c>
      <c r="H132" s="63">
        <v>22.4</v>
      </c>
      <c r="I132" s="45" t="s">
        <v>4</v>
      </c>
      <c r="J132" s="47">
        <f t="shared" si="14"/>
        <v>22.4</v>
      </c>
      <c r="K132" s="63">
        <v>-22.4</v>
      </c>
      <c r="L132" s="45">
        <v>-24.1</v>
      </c>
      <c r="M132" s="47">
        <f t="shared" si="12"/>
        <v>-13.4</v>
      </c>
      <c r="N132" s="63">
        <v>52.7</v>
      </c>
      <c r="O132" s="45" t="s">
        <v>4</v>
      </c>
      <c r="P132" s="88">
        <v>31.4</v>
      </c>
      <c r="Q132" s="45" t="s">
        <v>4</v>
      </c>
      <c r="R132" s="88">
        <v>4.2</v>
      </c>
      <c r="S132" s="45" t="s">
        <v>4</v>
      </c>
      <c r="T132" s="88">
        <v>10.8</v>
      </c>
      <c r="U132" s="45" t="s">
        <v>4</v>
      </c>
      <c r="V132" s="45">
        <v>4</v>
      </c>
      <c r="W132" s="45" t="s">
        <v>4</v>
      </c>
      <c r="X132" s="45">
        <v>1.3</v>
      </c>
      <c r="Y132" s="45" t="s">
        <v>4</v>
      </c>
      <c r="Z132" s="45">
        <v>74.7</v>
      </c>
      <c r="AA132" s="45" t="s">
        <v>4</v>
      </c>
      <c r="AB132" s="45">
        <v>21.9</v>
      </c>
      <c r="AC132" s="45" t="s">
        <v>4</v>
      </c>
      <c r="AD132" s="45">
        <v>1</v>
      </c>
      <c r="AE132" s="45" t="s">
        <v>4</v>
      </c>
      <c r="AF132" s="45">
        <v>5.0999999999999996</v>
      </c>
      <c r="AG132" s="45" t="s">
        <v>4</v>
      </c>
      <c r="AH132" s="45">
        <v>1.7</v>
      </c>
      <c r="AI132" s="45" t="s">
        <v>4</v>
      </c>
      <c r="AJ132" s="45">
        <v>0.9</v>
      </c>
      <c r="AK132" s="45" t="s">
        <v>4</v>
      </c>
      <c r="AL132" s="45">
        <v>69.400000000000006</v>
      </c>
      <c r="AM132" s="45" t="s">
        <v>4</v>
      </c>
    </row>
    <row r="133" spans="1:39">
      <c r="A133" s="44">
        <v>44013</v>
      </c>
      <c r="B133" s="63">
        <v>-32.6</v>
      </c>
      <c r="C133" s="45">
        <v>-37.200000000000003</v>
      </c>
      <c r="D133" s="47">
        <f t="shared" si="11"/>
        <v>-30.2</v>
      </c>
      <c r="E133" s="63">
        <v>-28.1</v>
      </c>
      <c r="F133" s="45">
        <v>-30.4</v>
      </c>
      <c r="G133" s="47">
        <f t="shared" si="13"/>
        <v>-26.3</v>
      </c>
      <c r="H133" s="63">
        <v>22.5</v>
      </c>
      <c r="I133" s="45" t="s">
        <v>4</v>
      </c>
      <c r="J133" s="47">
        <f t="shared" si="14"/>
        <v>22.5</v>
      </c>
      <c r="K133" s="63">
        <v>-10</v>
      </c>
      <c r="L133" s="45">
        <v>-10.7</v>
      </c>
      <c r="M133" s="47">
        <f t="shared" si="12"/>
        <v>-17.399999999999999</v>
      </c>
      <c r="N133" s="63">
        <v>62</v>
      </c>
      <c r="O133" s="45" t="s">
        <v>4</v>
      </c>
      <c r="P133" s="88">
        <v>39.1</v>
      </c>
      <c r="Q133" s="45" t="s">
        <v>4</v>
      </c>
      <c r="R133" s="88">
        <v>4.0999999999999996</v>
      </c>
      <c r="S133" s="45" t="s">
        <v>4</v>
      </c>
      <c r="T133" s="88">
        <v>10.9</v>
      </c>
      <c r="U133" s="45" t="s">
        <v>4</v>
      </c>
      <c r="V133" s="45">
        <v>3.9</v>
      </c>
      <c r="W133" s="45" t="s">
        <v>4</v>
      </c>
      <c r="X133" s="45">
        <v>1.7</v>
      </c>
      <c r="Y133" s="45" t="s">
        <v>4</v>
      </c>
      <c r="Z133" s="45">
        <v>67.400000000000006</v>
      </c>
      <c r="AA133" s="45" t="s">
        <v>4</v>
      </c>
      <c r="AB133" s="45">
        <v>29</v>
      </c>
      <c r="AC133" s="45" t="s">
        <v>4</v>
      </c>
      <c r="AD133" s="45">
        <v>1</v>
      </c>
      <c r="AE133" s="45" t="s">
        <v>4</v>
      </c>
      <c r="AF133" s="45">
        <v>5.4</v>
      </c>
      <c r="AG133" s="45" t="s">
        <v>4</v>
      </c>
      <c r="AH133" s="45">
        <v>1.6</v>
      </c>
      <c r="AI133" s="45" t="s">
        <v>4</v>
      </c>
      <c r="AJ133" s="45">
        <v>1.1000000000000001</v>
      </c>
      <c r="AK133" s="45" t="s">
        <v>4</v>
      </c>
      <c r="AL133" s="45">
        <v>61.8</v>
      </c>
      <c r="AM133" s="45" t="s">
        <v>4</v>
      </c>
    </row>
    <row r="134" spans="1:39">
      <c r="A134" s="44">
        <v>44105</v>
      </c>
      <c r="B134" s="63">
        <v>-5</v>
      </c>
      <c r="C134" s="45">
        <v>-7.5</v>
      </c>
      <c r="D134" s="47">
        <f t="shared" si="11"/>
        <v>-22.4</v>
      </c>
      <c r="E134" s="63">
        <v>-5.0999999999999996</v>
      </c>
      <c r="F134" s="45">
        <v>-5.8</v>
      </c>
      <c r="G134" s="47">
        <f t="shared" si="13"/>
        <v>-18.100000000000001</v>
      </c>
      <c r="H134" s="63">
        <v>22.6</v>
      </c>
      <c r="I134" s="45" t="s">
        <v>4</v>
      </c>
      <c r="J134" s="47">
        <f t="shared" si="14"/>
        <v>22.6</v>
      </c>
      <c r="K134" s="63">
        <v>-2.2000000000000002</v>
      </c>
      <c r="L134" s="45">
        <v>-2.5</v>
      </c>
      <c r="M134" s="47">
        <f t="shared" si="12"/>
        <v>-6.6</v>
      </c>
      <c r="N134" s="63">
        <v>42.9</v>
      </c>
      <c r="O134" s="45" t="s">
        <v>4</v>
      </c>
      <c r="P134" s="88">
        <v>38.9</v>
      </c>
      <c r="Q134" s="45" t="s">
        <v>4</v>
      </c>
      <c r="R134" s="88">
        <v>5.5</v>
      </c>
      <c r="S134" s="45" t="s">
        <v>4</v>
      </c>
      <c r="T134" s="88">
        <v>12.6</v>
      </c>
      <c r="U134" s="45" t="s">
        <v>4</v>
      </c>
      <c r="V134" s="45">
        <v>5.0999999999999996</v>
      </c>
      <c r="W134" s="45" t="s">
        <v>4</v>
      </c>
      <c r="X134" s="45">
        <v>1.7</v>
      </c>
      <c r="Y134" s="45" t="s">
        <v>4</v>
      </c>
      <c r="Z134" s="45">
        <v>62.6</v>
      </c>
      <c r="AA134" s="45" t="s">
        <v>4</v>
      </c>
      <c r="AB134" s="45">
        <v>30.6</v>
      </c>
      <c r="AC134" s="45" t="s">
        <v>4</v>
      </c>
      <c r="AD134" s="45">
        <v>1.7</v>
      </c>
      <c r="AE134" s="45" t="s">
        <v>4</v>
      </c>
      <c r="AF134" s="45">
        <v>6.6</v>
      </c>
      <c r="AG134" s="45" t="s">
        <v>4</v>
      </c>
      <c r="AH134" s="45">
        <v>3.4</v>
      </c>
      <c r="AI134" s="45" t="s">
        <v>4</v>
      </c>
      <c r="AJ134" s="45">
        <v>1.1000000000000001</v>
      </c>
      <c r="AK134" s="45" t="s">
        <v>4</v>
      </c>
      <c r="AL134" s="45">
        <v>56.5</v>
      </c>
      <c r="AM134" s="45" t="s">
        <v>4</v>
      </c>
    </row>
    <row r="135" spans="1:39">
      <c r="A135" s="44">
        <v>44197</v>
      </c>
      <c r="B135" s="63">
        <v>-12.8</v>
      </c>
      <c r="C135" s="45">
        <v>-12.3</v>
      </c>
      <c r="D135" s="47">
        <f t="shared" si="11"/>
        <v>-9.9</v>
      </c>
      <c r="E135" s="63">
        <v>-11.3</v>
      </c>
      <c r="F135" s="45">
        <v>-13.6</v>
      </c>
      <c r="G135" s="47">
        <f t="shared" si="13"/>
        <v>-9.6999999999999993</v>
      </c>
      <c r="H135" s="63">
        <v>22.7</v>
      </c>
      <c r="I135" s="45" t="s">
        <v>4</v>
      </c>
      <c r="J135" s="47">
        <f t="shared" si="14"/>
        <v>22.7</v>
      </c>
      <c r="K135" s="63">
        <v>-10.7</v>
      </c>
      <c r="L135" s="45">
        <v>-7.9</v>
      </c>
      <c r="M135" s="47">
        <f t="shared" si="12"/>
        <v>-5.2</v>
      </c>
      <c r="N135" s="63">
        <v>41.2</v>
      </c>
      <c r="O135" s="45" t="s">
        <v>4</v>
      </c>
      <c r="P135" s="88">
        <v>45.9</v>
      </c>
      <c r="Q135" s="45" t="s">
        <v>4</v>
      </c>
      <c r="R135" s="88">
        <v>4.5</v>
      </c>
      <c r="S135" s="45" t="s">
        <v>4</v>
      </c>
      <c r="T135" s="88">
        <v>11.6</v>
      </c>
      <c r="U135" s="45" t="s">
        <v>4</v>
      </c>
      <c r="V135" s="45">
        <v>4.7</v>
      </c>
      <c r="W135" s="45" t="s">
        <v>4</v>
      </c>
      <c r="X135" s="45">
        <v>2.2000000000000002</v>
      </c>
      <c r="Y135" s="45" t="s">
        <v>4</v>
      </c>
      <c r="Z135" s="45">
        <v>57.4</v>
      </c>
      <c r="AA135" s="45" t="s">
        <v>4</v>
      </c>
      <c r="AB135" s="45">
        <v>37.1</v>
      </c>
      <c r="AC135" s="45" t="s">
        <v>4</v>
      </c>
      <c r="AD135" s="45">
        <v>1.2</v>
      </c>
      <c r="AE135" s="45" t="s">
        <v>4</v>
      </c>
      <c r="AF135" s="45">
        <v>6.4</v>
      </c>
      <c r="AG135" s="45" t="s">
        <v>4</v>
      </c>
      <c r="AH135" s="45">
        <v>2.6</v>
      </c>
      <c r="AI135" s="45" t="s">
        <v>4</v>
      </c>
      <c r="AJ135" s="45">
        <v>1.2</v>
      </c>
      <c r="AK135" s="45" t="s">
        <v>4</v>
      </c>
      <c r="AL135" s="45">
        <v>51.4</v>
      </c>
      <c r="AM135" s="45" t="s">
        <v>4</v>
      </c>
    </row>
    <row r="136" spans="1:39">
      <c r="A136" s="44">
        <v>44287</v>
      </c>
      <c r="B136" s="63">
        <v>-19.600000000000001</v>
      </c>
      <c r="C136" s="45">
        <v>-12.9</v>
      </c>
      <c r="D136" s="47">
        <f t="shared" ref="D136:D154" si="15">ROUND(AVERAGE(C135:C136),1)</f>
        <v>-12.6</v>
      </c>
      <c r="E136" s="63">
        <v>-16.3</v>
      </c>
      <c r="F136" s="45">
        <v>-10.6</v>
      </c>
      <c r="G136" s="47">
        <f t="shared" si="13"/>
        <v>-12.1</v>
      </c>
      <c r="H136" s="63">
        <v>21.9</v>
      </c>
      <c r="I136" s="45" t="s">
        <v>4</v>
      </c>
      <c r="J136" s="47">
        <f t="shared" si="14"/>
        <v>22.3</v>
      </c>
      <c r="K136" s="63">
        <v>0</v>
      </c>
      <c r="L136" s="45">
        <v>-1.8</v>
      </c>
      <c r="M136" s="47">
        <f t="shared" ref="M136:M154" si="16">ROUND(AVERAGE(L135:L136),1)</f>
        <v>-4.9000000000000004</v>
      </c>
      <c r="N136" s="63">
        <v>46.2</v>
      </c>
      <c r="O136" s="45" t="s">
        <v>4</v>
      </c>
      <c r="P136" s="88">
        <v>37.299999999999997</v>
      </c>
      <c r="Q136" s="45" t="s">
        <v>4</v>
      </c>
      <c r="R136" s="88">
        <v>5.9</v>
      </c>
      <c r="S136" s="45" t="s">
        <v>4</v>
      </c>
      <c r="T136" s="88">
        <v>14.4</v>
      </c>
      <c r="U136" s="45" t="s">
        <v>4</v>
      </c>
      <c r="V136" s="45">
        <v>3.6</v>
      </c>
      <c r="W136" s="45" t="s">
        <v>4</v>
      </c>
      <c r="X136" s="45">
        <v>2.2999999999999998</v>
      </c>
      <c r="Y136" s="45" t="s">
        <v>4</v>
      </c>
      <c r="Z136" s="45">
        <v>62.3</v>
      </c>
      <c r="AA136" s="45" t="s">
        <v>4</v>
      </c>
      <c r="AB136" s="45">
        <v>29.4</v>
      </c>
      <c r="AC136" s="45" t="s">
        <v>4</v>
      </c>
      <c r="AD136" s="45">
        <v>2.1</v>
      </c>
      <c r="AE136" s="45" t="s">
        <v>4</v>
      </c>
      <c r="AF136" s="45">
        <v>8.8000000000000007</v>
      </c>
      <c r="AG136" s="45" t="s">
        <v>4</v>
      </c>
      <c r="AH136" s="45">
        <v>2.6</v>
      </c>
      <c r="AI136" s="45" t="s">
        <v>4</v>
      </c>
      <c r="AJ136" s="45">
        <v>1.3</v>
      </c>
      <c r="AK136" s="45" t="s">
        <v>4</v>
      </c>
      <c r="AL136" s="45">
        <v>55.6</v>
      </c>
      <c r="AM136" s="45" t="s">
        <v>4</v>
      </c>
    </row>
    <row r="137" spans="1:39">
      <c r="A137" s="44">
        <v>44378</v>
      </c>
      <c r="B137" s="63">
        <v>2.1</v>
      </c>
      <c r="C137" s="45">
        <v>-2.5</v>
      </c>
      <c r="D137" s="47">
        <f t="shared" si="15"/>
        <v>-7.7</v>
      </c>
      <c r="E137" s="63">
        <v>1.7</v>
      </c>
      <c r="F137" s="45">
        <v>-0.7</v>
      </c>
      <c r="G137" s="47">
        <f t="shared" si="13"/>
        <v>-5.7</v>
      </c>
      <c r="H137" s="63">
        <v>22.6</v>
      </c>
      <c r="I137" s="45" t="s">
        <v>4</v>
      </c>
      <c r="J137" s="47">
        <f t="shared" si="14"/>
        <v>22.3</v>
      </c>
      <c r="K137" s="63">
        <v>-1.3</v>
      </c>
      <c r="L137" s="45">
        <v>-2.2000000000000002</v>
      </c>
      <c r="M137" s="47">
        <f t="shared" si="16"/>
        <v>-2</v>
      </c>
      <c r="N137" s="63">
        <v>37.4</v>
      </c>
      <c r="O137" s="45" t="s">
        <v>4</v>
      </c>
      <c r="P137" s="88">
        <v>49.1</v>
      </c>
      <c r="Q137" s="45" t="s">
        <v>4</v>
      </c>
      <c r="R137" s="88">
        <v>11</v>
      </c>
      <c r="S137" s="45" t="s">
        <v>4</v>
      </c>
      <c r="T137" s="88">
        <v>16.5</v>
      </c>
      <c r="U137" s="45" t="s">
        <v>4</v>
      </c>
      <c r="V137" s="45">
        <v>9.1</v>
      </c>
      <c r="W137" s="45" t="s">
        <v>4</v>
      </c>
      <c r="X137" s="45">
        <v>4.2</v>
      </c>
      <c r="Y137" s="45" t="s">
        <v>4</v>
      </c>
      <c r="Z137" s="45">
        <v>46.8</v>
      </c>
      <c r="AA137" s="45" t="s">
        <v>4</v>
      </c>
      <c r="AB137" s="45">
        <v>41.8</v>
      </c>
      <c r="AC137" s="45" t="s">
        <v>4</v>
      </c>
      <c r="AD137" s="45">
        <v>6</v>
      </c>
      <c r="AE137" s="45" t="s">
        <v>4</v>
      </c>
      <c r="AF137" s="45">
        <v>9.3000000000000007</v>
      </c>
      <c r="AG137" s="45" t="s">
        <v>4</v>
      </c>
      <c r="AH137" s="45">
        <v>3</v>
      </c>
      <c r="AI137" s="45" t="s">
        <v>4</v>
      </c>
      <c r="AJ137" s="45">
        <v>1.4</v>
      </c>
      <c r="AK137" s="45" t="s">
        <v>4</v>
      </c>
      <c r="AL137" s="45">
        <v>38.4</v>
      </c>
      <c r="AM137" s="45" t="s">
        <v>4</v>
      </c>
    </row>
    <row r="138" spans="1:39">
      <c r="A138" s="44">
        <v>44470</v>
      </c>
      <c r="B138" s="63">
        <v>6.6</v>
      </c>
      <c r="C138" s="45">
        <v>3.8</v>
      </c>
      <c r="D138" s="47">
        <f t="shared" si="15"/>
        <v>0.7</v>
      </c>
      <c r="E138" s="63">
        <v>-0.7</v>
      </c>
      <c r="F138" s="45">
        <v>-1.8</v>
      </c>
      <c r="G138" s="47">
        <f t="shared" si="13"/>
        <v>-1.3</v>
      </c>
      <c r="H138" s="63">
        <v>21</v>
      </c>
      <c r="I138" s="45" t="s">
        <v>4</v>
      </c>
      <c r="J138" s="47">
        <f t="shared" si="14"/>
        <v>21.8</v>
      </c>
      <c r="K138" s="63">
        <v>-0.2</v>
      </c>
      <c r="L138" s="45">
        <v>-0.2</v>
      </c>
      <c r="M138" s="47">
        <f t="shared" si="16"/>
        <v>-1.2</v>
      </c>
      <c r="N138" s="63">
        <v>27.4</v>
      </c>
      <c r="O138" s="45" t="s">
        <v>4</v>
      </c>
      <c r="P138" s="88">
        <v>39.1</v>
      </c>
      <c r="Q138" s="45" t="s">
        <v>4</v>
      </c>
      <c r="R138" s="88">
        <v>13.2</v>
      </c>
      <c r="S138" s="45" t="s">
        <v>4</v>
      </c>
      <c r="T138" s="88">
        <v>25.7</v>
      </c>
      <c r="U138" s="45" t="s">
        <v>4</v>
      </c>
      <c r="V138" s="45">
        <v>6.5</v>
      </c>
      <c r="W138" s="45" t="s">
        <v>4</v>
      </c>
      <c r="X138" s="45">
        <v>4.2</v>
      </c>
      <c r="Y138" s="45" t="s">
        <v>4</v>
      </c>
      <c r="Z138" s="45">
        <v>39.9</v>
      </c>
      <c r="AA138" s="45" t="s">
        <v>4</v>
      </c>
      <c r="AB138" s="45">
        <v>32</v>
      </c>
      <c r="AC138" s="45" t="s">
        <v>4</v>
      </c>
      <c r="AD138" s="45">
        <v>9.6999999999999993</v>
      </c>
      <c r="AE138" s="45" t="s">
        <v>4</v>
      </c>
      <c r="AF138" s="45">
        <v>20.8</v>
      </c>
      <c r="AG138" s="45" t="s">
        <v>4</v>
      </c>
      <c r="AH138" s="45">
        <v>3</v>
      </c>
      <c r="AI138" s="45" t="s">
        <v>4</v>
      </c>
      <c r="AJ138" s="45">
        <v>1.8</v>
      </c>
      <c r="AK138" s="45" t="s">
        <v>4</v>
      </c>
      <c r="AL138" s="45">
        <v>32.6</v>
      </c>
      <c r="AM138" s="45" t="s">
        <v>4</v>
      </c>
    </row>
    <row r="139" spans="1:39">
      <c r="A139" s="44">
        <v>44562</v>
      </c>
      <c r="B139" s="63">
        <v>-0.7</v>
      </c>
      <c r="C139" s="45">
        <v>0</v>
      </c>
      <c r="D139" s="47">
        <f t="shared" si="15"/>
        <v>1.9</v>
      </c>
      <c r="E139" s="63">
        <v>0.4</v>
      </c>
      <c r="F139" s="45">
        <v>-1.7</v>
      </c>
      <c r="G139" s="47">
        <f t="shared" si="13"/>
        <v>-1.8</v>
      </c>
      <c r="H139" s="63">
        <v>21.6</v>
      </c>
      <c r="I139" s="45" t="s">
        <v>4</v>
      </c>
      <c r="J139" s="47">
        <f t="shared" si="14"/>
        <v>21.3</v>
      </c>
      <c r="K139" s="63">
        <v>-1.9</v>
      </c>
      <c r="L139" s="45">
        <v>1.2</v>
      </c>
      <c r="M139" s="47">
        <f t="shared" si="16"/>
        <v>0.5</v>
      </c>
      <c r="N139" s="63">
        <v>26.9</v>
      </c>
      <c r="O139" s="45" t="s">
        <v>4</v>
      </c>
      <c r="P139" s="88">
        <v>43.3</v>
      </c>
      <c r="Q139" s="45" t="s">
        <v>4</v>
      </c>
      <c r="R139" s="88">
        <v>19.7</v>
      </c>
      <c r="S139" s="45" t="s">
        <v>4</v>
      </c>
      <c r="T139" s="88">
        <v>33.299999999999997</v>
      </c>
      <c r="U139" s="45" t="s">
        <v>4</v>
      </c>
      <c r="V139" s="45">
        <v>4.8</v>
      </c>
      <c r="W139" s="45" t="s">
        <v>4</v>
      </c>
      <c r="X139" s="45">
        <v>7.2</v>
      </c>
      <c r="Y139" s="45" t="s">
        <v>4</v>
      </c>
      <c r="Z139" s="45">
        <v>36.799999999999997</v>
      </c>
      <c r="AA139" s="45" t="s">
        <v>4</v>
      </c>
      <c r="AB139" s="45">
        <v>34.799999999999997</v>
      </c>
      <c r="AC139" s="45" t="s">
        <v>4</v>
      </c>
      <c r="AD139" s="45">
        <v>11.6</v>
      </c>
      <c r="AE139" s="45" t="s">
        <v>4</v>
      </c>
      <c r="AF139" s="45">
        <v>20.9</v>
      </c>
      <c r="AG139" s="45" t="s">
        <v>4</v>
      </c>
      <c r="AH139" s="45">
        <v>1.8</v>
      </c>
      <c r="AI139" s="45" t="s">
        <v>4</v>
      </c>
      <c r="AJ139" s="45">
        <v>3.8</v>
      </c>
      <c r="AK139" s="45" t="s">
        <v>4</v>
      </c>
      <c r="AL139" s="45">
        <v>27.2</v>
      </c>
      <c r="AM139" s="45" t="s">
        <v>4</v>
      </c>
    </row>
    <row r="140" spans="1:39">
      <c r="A140" s="44">
        <v>44652</v>
      </c>
      <c r="B140" s="63">
        <v>-2.5</v>
      </c>
      <c r="C140" s="45">
        <v>4.0999999999999996</v>
      </c>
      <c r="D140" s="47">
        <f t="shared" si="15"/>
        <v>2.1</v>
      </c>
      <c r="E140" s="63">
        <v>-5.8</v>
      </c>
      <c r="F140" s="45">
        <v>-0.2</v>
      </c>
      <c r="G140" s="47">
        <f t="shared" si="13"/>
        <v>-1</v>
      </c>
      <c r="H140" s="63">
        <v>21.5</v>
      </c>
      <c r="I140" s="45" t="s">
        <v>4</v>
      </c>
      <c r="J140" s="47">
        <f t="shared" si="14"/>
        <v>21.6</v>
      </c>
      <c r="K140" s="63">
        <v>-0.3</v>
      </c>
      <c r="L140" s="45">
        <v>-2.2999999999999998</v>
      </c>
      <c r="M140" s="47">
        <f t="shared" si="16"/>
        <v>-0.6</v>
      </c>
      <c r="N140" s="63">
        <v>25.5</v>
      </c>
      <c r="O140" s="45" t="s">
        <v>4</v>
      </c>
      <c r="P140" s="88">
        <v>33.799999999999997</v>
      </c>
      <c r="Q140" s="45" t="s">
        <v>4</v>
      </c>
      <c r="R140" s="88">
        <v>38.200000000000003</v>
      </c>
      <c r="S140" s="45" t="s">
        <v>4</v>
      </c>
      <c r="T140" s="88">
        <v>42.1</v>
      </c>
      <c r="U140" s="45" t="s">
        <v>4</v>
      </c>
      <c r="V140" s="45">
        <v>4</v>
      </c>
      <c r="W140" s="45" t="s">
        <v>4</v>
      </c>
      <c r="X140" s="45">
        <v>8.6999999999999993</v>
      </c>
      <c r="Y140" s="45" t="s">
        <v>4</v>
      </c>
      <c r="Z140" s="45">
        <v>25.9</v>
      </c>
      <c r="AA140" s="45" t="s">
        <v>4</v>
      </c>
      <c r="AB140" s="45">
        <v>22.4</v>
      </c>
      <c r="AC140" s="45" t="s">
        <v>4</v>
      </c>
      <c r="AD140" s="45">
        <v>22.3</v>
      </c>
      <c r="AE140" s="45" t="s">
        <v>4</v>
      </c>
      <c r="AF140" s="45">
        <v>29.6</v>
      </c>
      <c r="AG140" s="45" t="s">
        <v>4</v>
      </c>
      <c r="AH140" s="45">
        <v>3.1</v>
      </c>
      <c r="AI140" s="45" t="s">
        <v>4</v>
      </c>
      <c r="AJ140" s="45">
        <v>2.2999999999999998</v>
      </c>
      <c r="AK140" s="45" t="s">
        <v>4</v>
      </c>
      <c r="AL140" s="45">
        <v>20.2</v>
      </c>
      <c r="AM140" s="45" t="s">
        <v>4</v>
      </c>
    </row>
    <row r="141" spans="1:39">
      <c r="A141" s="44">
        <v>44743</v>
      </c>
      <c r="B141" s="63">
        <v>7.3</v>
      </c>
      <c r="C141" s="45">
        <v>2.9</v>
      </c>
      <c r="D141" s="47">
        <f t="shared" si="15"/>
        <v>3.5</v>
      </c>
      <c r="E141" s="63">
        <v>1.2</v>
      </c>
      <c r="F141" s="45">
        <v>-1.3</v>
      </c>
      <c r="G141" s="47">
        <f t="shared" si="13"/>
        <v>-0.8</v>
      </c>
      <c r="H141" s="63">
        <v>23.2</v>
      </c>
      <c r="I141" s="45" t="s">
        <v>4</v>
      </c>
      <c r="J141" s="47">
        <f t="shared" si="14"/>
        <v>22.4</v>
      </c>
      <c r="K141" s="63">
        <v>2</v>
      </c>
      <c r="L141" s="45">
        <v>0.8</v>
      </c>
      <c r="M141" s="47">
        <f t="shared" si="16"/>
        <v>-0.8</v>
      </c>
      <c r="N141" s="63">
        <v>24.2</v>
      </c>
      <c r="O141" s="45" t="s">
        <v>4</v>
      </c>
      <c r="P141" s="88">
        <v>23.2</v>
      </c>
      <c r="Q141" s="45" t="s">
        <v>4</v>
      </c>
      <c r="R141" s="88">
        <v>40.6</v>
      </c>
      <c r="S141" s="45" t="s">
        <v>4</v>
      </c>
      <c r="T141" s="88">
        <v>47.7</v>
      </c>
      <c r="U141" s="45" t="s">
        <v>4</v>
      </c>
      <c r="V141" s="45">
        <v>10.1</v>
      </c>
      <c r="W141" s="45" t="s">
        <v>4</v>
      </c>
      <c r="X141" s="45">
        <v>24.6</v>
      </c>
      <c r="Y141" s="45" t="s">
        <v>4</v>
      </c>
      <c r="Z141" s="45">
        <v>21.8</v>
      </c>
      <c r="AA141" s="45" t="s">
        <v>4</v>
      </c>
      <c r="AB141" s="45">
        <v>12.9</v>
      </c>
      <c r="AC141" s="45" t="s">
        <v>4</v>
      </c>
      <c r="AD141" s="45">
        <v>34.1</v>
      </c>
      <c r="AE141" s="45" t="s">
        <v>4</v>
      </c>
      <c r="AF141" s="45">
        <v>28.9</v>
      </c>
      <c r="AG141" s="45" t="s">
        <v>4</v>
      </c>
      <c r="AH141" s="45">
        <v>6.2</v>
      </c>
      <c r="AI141" s="45" t="s">
        <v>4</v>
      </c>
      <c r="AJ141" s="45">
        <v>2.8</v>
      </c>
      <c r="AK141" s="45" t="s">
        <v>4</v>
      </c>
      <c r="AL141" s="45">
        <v>15</v>
      </c>
      <c r="AM141" s="45" t="s">
        <v>4</v>
      </c>
    </row>
    <row r="142" spans="1:39">
      <c r="A142" s="44">
        <v>44835</v>
      </c>
      <c r="B142" s="63">
        <v>4.5</v>
      </c>
      <c r="C142" s="45">
        <v>1.8</v>
      </c>
      <c r="D142" s="47">
        <f t="shared" si="15"/>
        <v>2.4</v>
      </c>
      <c r="E142" s="63">
        <v>-1.4</v>
      </c>
      <c r="F142" s="45">
        <v>-2.5</v>
      </c>
      <c r="G142" s="47">
        <f t="shared" si="13"/>
        <v>-1.9</v>
      </c>
      <c r="H142" s="63">
        <v>23.2</v>
      </c>
      <c r="I142" s="45" t="s">
        <v>4</v>
      </c>
      <c r="J142" s="47">
        <f t="shared" si="14"/>
        <v>23.2</v>
      </c>
      <c r="K142" s="63">
        <v>-3.9</v>
      </c>
      <c r="L142" s="45">
        <v>-3.7</v>
      </c>
      <c r="M142" s="47">
        <f t="shared" si="16"/>
        <v>-1.5</v>
      </c>
      <c r="N142" s="63">
        <v>22.1</v>
      </c>
      <c r="O142" s="45" t="s">
        <v>4</v>
      </c>
      <c r="P142" s="88">
        <v>26.6</v>
      </c>
      <c r="Q142" s="45" t="s">
        <v>4</v>
      </c>
      <c r="R142" s="88">
        <v>37.299999999999997</v>
      </c>
      <c r="S142" s="45" t="s">
        <v>4</v>
      </c>
      <c r="T142" s="88">
        <v>32.299999999999997</v>
      </c>
      <c r="U142" s="45" t="s">
        <v>4</v>
      </c>
      <c r="V142" s="45">
        <v>9.3000000000000007</v>
      </c>
      <c r="W142" s="45" t="s">
        <v>4</v>
      </c>
      <c r="X142" s="45">
        <v>13.9</v>
      </c>
      <c r="Y142" s="45" t="s">
        <v>4</v>
      </c>
      <c r="Z142" s="45">
        <v>36.5</v>
      </c>
      <c r="AA142" s="45" t="s">
        <v>4</v>
      </c>
      <c r="AB142" s="45">
        <v>16.100000000000001</v>
      </c>
      <c r="AC142" s="45" t="s">
        <v>4</v>
      </c>
      <c r="AD142" s="45">
        <v>23.9</v>
      </c>
      <c r="AE142" s="45" t="s">
        <v>4</v>
      </c>
      <c r="AF142" s="45">
        <v>17.5</v>
      </c>
      <c r="AG142" s="45" t="s">
        <v>4</v>
      </c>
      <c r="AH142" s="45">
        <v>6.3</v>
      </c>
      <c r="AI142" s="45" t="s">
        <v>4</v>
      </c>
      <c r="AJ142" s="45">
        <v>5</v>
      </c>
      <c r="AK142" s="45" t="s">
        <v>4</v>
      </c>
      <c r="AL142" s="45">
        <v>31.2</v>
      </c>
      <c r="AM142" s="45" t="s">
        <v>4</v>
      </c>
    </row>
    <row r="143" spans="1:39">
      <c r="A143" s="44">
        <v>44927</v>
      </c>
      <c r="B143" s="63">
        <v>-0.2</v>
      </c>
      <c r="C143" s="45">
        <v>0.2</v>
      </c>
      <c r="D143" s="47">
        <f t="shared" si="15"/>
        <v>1</v>
      </c>
      <c r="E143" s="63">
        <v>-2.7</v>
      </c>
      <c r="F143" s="45">
        <v>-4.7</v>
      </c>
      <c r="G143" s="47">
        <f t="shared" si="13"/>
        <v>-3.6</v>
      </c>
      <c r="H143" s="63">
        <v>23.4</v>
      </c>
      <c r="I143" s="45" t="s">
        <v>4</v>
      </c>
      <c r="J143" s="47">
        <f t="shared" si="14"/>
        <v>23.3</v>
      </c>
      <c r="K143" s="63">
        <v>-4.5</v>
      </c>
      <c r="L143" s="45">
        <v>-1.3</v>
      </c>
      <c r="M143" s="47">
        <f t="shared" si="16"/>
        <v>-2.5</v>
      </c>
      <c r="N143" s="63">
        <v>17.399999999999999</v>
      </c>
      <c r="O143" s="45" t="s">
        <v>4</v>
      </c>
      <c r="P143" s="88">
        <v>34.200000000000003</v>
      </c>
      <c r="Q143" s="45" t="s">
        <v>4</v>
      </c>
      <c r="R143" s="88">
        <v>40</v>
      </c>
      <c r="S143" s="45" t="s">
        <v>4</v>
      </c>
      <c r="T143" s="88">
        <v>36.700000000000003</v>
      </c>
      <c r="U143" s="45" t="s">
        <v>4</v>
      </c>
      <c r="V143" s="45">
        <v>8</v>
      </c>
      <c r="W143" s="45" t="s">
        <v>4</v>
      </c>
      <c r="X143" s="45">
        <v>20.100000000000001</v>
      </c>
      <c r="Y143" s="45" t="s">
        <v>4</v>
      </c>
      <c r="Z143" s="45">
        <v>14.4</v>
      </c>
      <c r="AA143" s="45" t="s">
        <v>4</v>
      </c>
      <c r="AB143" s="45">
        <v>17.7</v>
      </c>
      <c r="AC143" s="45" t="s">
        <v>4</v>
      </c>
      <c r="AD143" s="45">
        <v>26.9</v>
      </c>
      <c r="AE143" s="45" t="s">
        <v>4</v>
      </c>
      <c r="AF143" s="45">
        <v>21.8</v>
      </c>
      <c r="AG143" s="45" t="s">
        <v>4</v>
      </c>
      <c r="AH143" s="45">
        <v>4.3</v>
      </c>
      <c r="AI143" s="45" t="s">
        <v>4</v>
      </c>
      <c r="AJ143" s="45">
        <v>15.6</v>
      </c>
      <c r="AK143" s="45" t="s">
        <v>4</v>
      </c>
      <c r="AL143" s="45">
        <v>12.2</v>
      </c>
      <c r="AM143" s="45" t="s">
        <v>4</v>
      </c>
    </row>
    <row r="144" spans="1:39">
      <c r="A144" s="44">
        <v>45017</v>
      </c>
      <c r="B144" s="63">
        <v>-1.9</v>
      </c>
      <c r="C144" s="45">
        <v>4.5999999999999996</v>
      </c>
      <c r="D144" s="47">
        <f t="shared" si="15"/>
        <v>2.4</v>
      </c>
      <c r="E144" s="63">
        <v>-6</v>
      </c>
      <c r="F144" s="45">
        <v>-0.5</v>
      </c>
      <c r="G144" s="47">
        <f t="shared" si="13"/>
        <v>-2.6</v>
      </c>
      <c r="H144" s="63">
        <v>23.3</v>
      </c>
      <c r="I144" s="45" t="s">
        <v>4</v>
      </c>
      <c r="J144" s="47">
        <f t="shared" si="14"/>
        <v>23.4</v>
      </c>
      <c r="K144" s="63">
        <v>0.3</v>
      </c>
      <c r="L144" s="45">
        <v>-1.9</v>
      </c>
      <c r="M144" s="47">
        <f t="shared" si="16"/>
        <v>-1.6</v>
      </c>
      <c r="N144" s="63">
        <v>15.9</v>
      </c>
      <c r="O144" s="45" t="s">
        <v>4</v>
      </c>
      <c r="P144" s="88">
        <v>36.5</v>
      </c>
      <c r="Q144" s="45" t="s">
        <v>4</v>
      </c>
      <c r="R144" s="88">
        <v>38.4</v>
      </c>
      <c r="S144" s="45" t="s">
        <v>4</v>
      </c>
      <c r="T144" s="88">
        <v>35.200000000000003</v>
      </c>
      <c r="U144" s="45" t="s">
        <v>4</v>
      </c>
      <c r="V144" s="45">
        <v>7.3</v>
      </c>
      <c r="W144" s="45" t="s">
        <v>4</v>
      </c>
      <c r="X144" s="45">
        <v>13.7</v>
      </c>
      <c r="Y144" s="45" t="s">
        <v>4</v>
      </c>
      <c r="Z144" s="45">
        <v>12.9</v>
      </c>
      <c r="AA144" s="45" t="s">
        <v>4</v>
      </c>
      <c r="AB144" s="45">
        <v>25.7</v>
      </c>
      <c r="AC144" s="45" t="s">
        <v>4</v>
      </c>
      <c r="AD144" s="45">
        <v>29.1</v>
      </c>
      <c r="AE144" s="45" t="s">
        <v>4</v>
      </c>
      <c r="AF144" s="45">
        <v>26.6</v>
      </c>
      <c r="AG144" s="45" t="s">
        <v>4</v>
      </c>
      <c r="AH144" s="45">
        <v>2.7</v>
      </c>
      <c r="AI144" s="45" t="s">
        <v>4</v>
      </c>
      <c r="AJ144" s="45">
        <v>7.3</v>
      </c>
      <c r="AK144" s="45" t="s">
        <v>4</v>
      </c>
      <c r="AL144" s="45">
        <v>8.6999999999999993</v>
      </c>
      <c r="AM144" s="45" t="s">
        <v>4</v>
      </c>
    </row>
    <row r="145" spans="1:39">
      <c r="A145" s="44">
        <v>45108</v>
      </c>
      <c r="B145" s="63">
        <v>3.7</v>
      </c>
      <c r="C145" s="45">
        <v>-0.5</v>
      </c>
      <c r="D145" s="47">
        <f t="shared" si="15"/>
        <v>2.1</v>
      </c>
      <c r="E145" s="63">
        <v>-1.1000000000000001</v>
      </c>
      <c r="F145" s="45">
        <v>-3.7</v>
      </c>
      <c r="G145" s="47">
        <f t="shared" si="13"/>
        <v>-2.1</v>
      </c>
      <c r="H145" s="63">
        <v>23.3</v>
      </c>
      <c r="I145" s="45" t="s">
        <v>4</v>
      </c>
      <c r="J145" s="47">
        <f t="shared" si="14"/>
        <v>23.3</v>
      </c>
      <c r="K145" s="63">
        <v>-0.5</v>
      </c>
      <c r="L145" s="45">
        <v>-1.8</v>
      </c>
      <c r="M145" s="47">
        <f t="shared" si="16"/>
        <v>-1.9</v>
      </c>
      <c r="N145" s="63">
        <v>12.7</v>
      </c>
      <c r="O145" s="45" t="s">
        <v>4</v>
      </c>
      <c r="P145" s="88">
        <v>47.7</v>
      </c>
      <c r="Q145" s="45" t="s">
        <v>4</v>
      </c>
      <c r="R145" s="88">
        <v>36.6</v>
      </c>
      <c r="S145" s="45" t="s">
        <v>4</v>
      </c>
      <c r="T145" s="88">
        <v>28.9</v>
      </c>
      <c r="U145" s="45" t="s">
        <v>4</v>
      </c>
      <c r="V145" s="45">
        <v>9</v>
      </c>
      <c r="W145" s="45" t="s">
        <v>4</v>
      </c>
      <c r="X145" s="45">
        <v>22</v>
      </c>
      <c r="Y145" s="45" t="s">
        <v>4</v>
      </c>
      <c r="Z145" s="45">
        <v>17.100000000000001</v>
      </c>
      <c r="AA145" s="45" t="s">
        <v>4</v>
      </c>
      <c r="AB145" s="45">
        <v>33.5</v>
      </c>
      <c r="AC145" s="45" t="s">
        <v>4</v>
      </c>
      <c r="AD145" s="45">
        <v>21.7</v>
      </c>
      <c r="AE145" s="45" t="s">
        <v>4</v>
      </c>
      <c r="AF145" s="45">
        <v>22.2</v>
      </c>
      <c r="AG145" s="45" t="s">
        <v>4</v>
      </c>
      <c r="AH145" s="45">
        <v>3.4</v>
      </c>
      <c r="AI145" s="45" t="s">
        <v>4</v>
      </c>
      <c r="AJ145" s="45">
        <v>5.7</v>
      </c>
      <c r="AK145" s="45" t="s">
        <v>4</v>
      </c>
      <c r="AL145" s="45">
        <v>12.4</v>
      </c>
      <c r="AM145" s="45" t="s">
        <v>4</v>
      </c>
    </row>
    <row r="146" spans="1:39">
      <c r="A146" s="44">
        <v>45200</v>
      </c>
      <c r="B146" s="63">
        <v>-0.5</v>
      </c>
      <c r="C146" s="45">
        <v>-3</v>
      </c>
      <c r="D146" s="47">
        <f t="shared" si="15"/>
        <v>-1.8</v>
      </c>
      <c r="E146" s="63">
        <v>-3.7</v>
      </c>
      <c r="F146" s="45">
        <v>-4.7</v>
      </c>
      <c r="G146" s="47">
        <f t="shared" si="13"/>
        <v>-4.2</v>
      </c>
      <c r="H146" s="63">
        <v>22</v>
      </c>
      <c r="I146" s="45" t="s">
        <v>4</v>
      </c>
      <c r="J146" s="47">
        <f t="shared" si="14"/>
        <v>22.7</v>
      </c>
      <c r="K146" s="63">
        <v>-1</v>
      </c>
      <c r="L146" s="45">
        <v>-0.7</v>
      </c>
      <c r="M146" s="47">
        <f t="shared" si="16"/>
        <v>-1.3</v>
      </c>
      <c r="N146" s="63">
        <v>13.9</v>
      </c>
      <c r="O146" s="45" t="s">
        <v>4</v>
      </c>
      <c r="P146" s="88">
        <v>47.5</v>
      </c>
      <c r="Q146" s="45" t="s">
        <v>4</v>
      </c>
      <c r="R146" s="88">
        <v>32.6</v>
      </c>
      <c r="S146" s="45" t="s">
        <v>4</v>
      </c>
      <c r="T146" s="88">
        <v>27.3</v>
      </c>
      <c r="U146" s="45" t="s">
        <v>4</v>
      </c>
      <c r="V146" s="45">
        <v>13</v>
      </c>
      <c r="W146" s="45" t="s">
        <v>4</v>
      </c>
      <c r="X146" s="45">
        <v>16.3</v>
      </c>
      <c r="Y146" s="45" t="s">
        <v>4</v>
      </c>
      <c r="Z146" s="45">
        <v>17.100000000000001</v>
      </c>
      <c r="AA146" s="45" t="s">
        <v>4</v>
      </c>
      <c r="AB146" s="45">
        <v>32.1</v>
      </c>
      <c r="AC146" s="45" t="s">
        <v>4</v>
      </c>
      <c r="AD146" s="45">
        <v>21.8</v>
      </c>
      <c r="AE146" s="45" t="s">
        <v>4</v>
      </c>
      <c r="AF146" s="45">
        <v>21.1</v>
      </c>
      <c r="AG146" s="45" t="s">
        <v>4</v>
      </c>
      <c r="AH146" s="45">
        <v>5.6</v>
      </c>
      <c r="AI146" s="45" t="s">
        <v>4</v>
      </c>
      <c r="AJ146" s="45">
        <v>7</v>
      </c>
      <c r="AK146" s="45" t="s">
        <v>4</v>
      </c>
      <c r="AL146" s="45">
        <v>12.5</v>
      </c>
      <c r="AM146" s="45" t="s">
        <v>4</v>
      </c>
    </row>
    <row r="147" spans="1:39">
      <c r="A147" s="44">
        <v>45292</v>
      </c>
      <c r="B147" s="63">
        <v>5.9</v>
      </c>
      <c r="C147" s="45">
        <v>6</v>
      </c>
      <c r="D147" s="47">
        <f t="shared" si="15"/>
        <v>1.5</v>
      </c>
      <c r="E147" s="63">
        <v>-3.3</v>
      </c>
      <c r="F147" s="45">
        <v>-5</v>
      </c>
      <c r="G147" s="47">
        <f t="shared" si="13"/>
        <v>-4.9000000000000004</v>
      </c>
      <c r="H147" s="63">
        <v>22.3</v>
      </c>
      <c r="I147" s="45" t="s">
        <v>4</v>
      </c>
      <c r="J147" s="47">
        <f t="shared" si="14"/>
        <v>22.2</v>
      </c>
      <c r="K147" s="63">
        <v>-4.3</v>
      </c>
      <c r="L147" s="45">
        <v>-0.9</v>
      </c>
      <c r="M147" s="47">
        <f t="shared" si="16"/>
        <v>-0.8</v>
      </c>
      <c r="N147" s="63">
        <v>9.6</v>
      </c>
      <c r="O147" s="45" t="s">
        <v>4</v>
      </c>
      <c r="P147" s="88">
        <v>52.1</v>
      </c>
      <c r="Q147" s="45" t="s">
        <v>4</v>
      </c>
      <c r="R147" s="88">
        <v>27.4</v>
      </c>
      <c r="S147" s="45" t="s">
        <v>4</v>
      </c>
      <c r="T147" s="88">
        <v>20.3</v>
      </c>
      <c r="U147" s="45" t="s">
        <v>4</v>
      </c>
      <c r="V147" s="45">
        <v>11.4</v>
      </c>
      <c r="W147" s="45" t="s">
        <v>4</v>
      </c>
      <c r="X147" s="45">
        <v>14</v>
      </c>
      <c r="Y147" s="45" t="s">
        <v>4</v>
      </c>
      <c r="Z147" s="45">
        <v>25.5</v>
      </c>
      <c r="AA147" s="45" t="s">
        <v>4</v>
      </c>
      <c r="AB147" s="45">
        <v>44.3</v>
      </c>
      <c r="AC147" s="45" t="s">
        <v>4</v>
      </c>
      <c r="AD147" s="45">
        <v>14.8</v>
      </c>
      <c r="AE147" s="45" t="s">
        <v>4</v>
      </c>
      <c r="AF147" s="45">
        <v>12.5</v>
      </c>
      <c r="AG147" s="45" t="s">
        <v>4</v>
      </c>
      <c r="AH147" s="45">
        <v>3.9</v>
      </c>
      <c r="AI147" s="45" t="s">
        <v>4</v>
      </c>
      <c r="AJ147" s="45">
        <v>5.3</v>
      </c>
      <c r="AK147" s="45" t="s">
        <v>4</v>
      </c>
      <c r="AL147" s="45">
        <v>19.100000000000001</v>
      </c>
      <c r="AM147" s="45" t="s">
        <v>4</v>
      </c>
    </row>
    <row r="148" spans="1:39">
      <c r="A148" s="44">
        <v>45383</v>
      </c>
      <c r="B148" s="63">
        <v>-5.4</v>
      </c>
      <c r="C148" s="45">
        <v>1</v>
      </c>
      <c r="D148" s="47">
        <f t="shared" si="15"/>
        <v>3.5</v>
      </c>
      <c r="E148" s="63">
        <v>-9.1</v>
      </c>
      <c r="F148" s="45">
        <v>-4.2</v>
      </c>
      <c r="G148" s="47">
        <f t="shared" si="13"/>
        <v>-4.5999999999999996</v>
      </c>
      <c r="H148" s="63">
        <v>22.3</v>
      </c>
      <c r="I148" s="45" t="s">
        <v>4</v>
      </c>
      <c r="J148" s="47">
        <f t="shared" si="14"/>
        <v>22.3</v>
      </c>
      <c r="K148" s="63">
        <v>4.5</v>
      </c>
      <c r="L148" s="45">
        <v>2.1</v>
      </c>
      <c r="M148" s="47">
        <f t="shared" si="16"/>
        <v>0.6</v>
      </c>
      <c r="N148" s="63">
        <v>10.199999999999999</v>
      </c>
      <c r="O148" s="45" t="s">
        <v>4</v>
      </c>
      <c r="P148" s="88">
        <v>63.9</v>
      </c>
      <c r="Q148" s="45" t="s">
        <v>4</v>
      </c>
      <c r="R148" s="88">
        <v>26</v>
      </c>
      <c r="S148" s="45" t="s">
        <v>4</v>
      </c>
      <c r="T148" s="88">
        <v>18.399999999999999</v>
      </c>
      <c r="U148" s="45" t="s">
        <v>4</v>
      </c>
      <c r="V148" s="45">
        <v>8.1</v>
      </c>
      <c r="W148" s="45" t="s">
        <v>4</v>
      </c>
      <c r="X148" s="45">
        <v>10</v>
      </c>
      <c r="Y148" s="45" t="s">
        <v>4</v>
      </c>
      <c r="Z148" s="45">
        <v>18.3</v>
      </c>
      <c r="AA148" s="45" t="s">
        <v>4</v>
      </c>
      <c r="AB148" s="45">
        <v>49.3</v>
      </c>
      <c r="AC148" s="45" t="s">
        <v>4</v>
      </c>
      <c r="AD148" s="45">
        <v>15.5</v>
      </c>
      <c r="AE148" s="45" t="s">
        <v>4</v>
      </c>
      <c r="AF148" s="45">
        <v>12.9</v>
      </c>
      <c r="AG148" s="45" t="s">
        <v>4</v>
      </c>
      <c r="AH148" s="45">
        <v>2.2000000000000002</v>
      </c>
      <c r="AI148" s="45" t="s">
        <v>4</v>
      </c>
      <c r="AJ148" s="45">
        <v>4.9000000000000004</v>
      </c>
      <c r="AK148" s="45" t="s">
        <v>4</v>
      </c>
      <c r="AL148" s="45">
        <v>15.1</v>
      </c>
      <c r="AM148" s="45" t="s">
        <v>4</v>
      </c>
    </row>
    <row r="149" spans="1:39">
      <c r="A149" s="44">
        <v>45474</v>
      </c>
      <c r="B149" s="63">
        <v>7.3</v>
      </c>
      <c r="C149" s="45">
        <v>3.3</v>
      </c>
      <c r="D149" s="47">
        <f t="shared" si="15"/>
        <v>2.2000000000000002</v>
      </c>
      <c r="E149" s="63">
        <v>1</v>
      </c>
      <c r="F149" s="45">
        <v>-1.3</v>
      </c>
      <c r="G149" s="47">
        <f t="shared" si="13"/>
        <v>-2.8</v>
      </c>
      <c r="H149" s="63">
        <v>23.3</v>
      </c>
      <c r="I149" s="45" t="s">
        <v>4</v>
      </c>
      <c r="J149" s="47">
        <f t="shared" si="14"/>
        <v>22.8</v>
      </c>
      <c r="K149" s="63">
        <v>4.2</v>
      </c>
      <c r="L149" s="45">
        <v>2.8</v>
      </c>
      <c r="M149" s="47">
        <f t="shared" si="16"/>
        <v>2.5</v>
      </c>
      <c r="N149" s="63">
        <v>8.6</v>
      </c>
      <c r="O149" s="45" t="s">
        <v>4</v>
      </c>
      <c r="P149" s="88">
        <v>60.5</v>
      </c>
      <c r="Q149" s="45" t="s">
        <v>4</v>
      </c>
      <c r="R149" s="88">
        <v>34.4</v>
      </c>
      <c r="S149" s="45" t="s">
        <v>4</v>
      </c>
      <c r="T149" s="88">
        <v>11.9</v>
      </c>
      <c r="U149" s="45" t="s">
        <v>4</v>
      </c>
      <c r="V149" s="45">
        <v>9.1</v>
      </c>
      <c r="W149" s="45" t="s">
        <v>4</v>
      </c>
      <c r="X149" s="45">
        <v>17.7</v>
      </c>
      <c r="Y149" s="45" t="s">
        <v>4</v>
      </c>
      <c r="Z149" s="45">
        <v>17.399999999999999</v>
      </c>
      <c r="AA149" s="45" t="s">
        <v>4</v>
      </c>
      <c r="AB149" s="45">
        <v>45</v>
      </c>
      <c r="AC149" s="45" t="s">
        <v>4</v>
      </c>
      <c r="AD149" s="45">
        <v>19.600000000000001</v>
      </c>
      <c r="AE149" s="45" t="s">
        <v>4</v>
      </c>
      <c r="AF149" s="45">
        <v>9</v>
      </c>
      <c r="AG149" s="45" t="s">
        <v>4</v>
      </c>
      <c r="AH149" s="45">
        <v>5.6</v>
      </c>
      <c r="AI149" s="45" t="s">
        <v>4</v>
      </c>
      <c r="AJ149" s="45">
        <v>6.5</v>
      </c>
      <c r="AK149" s="45" t="s">
        <v>4</v>
      </c>
      <c r="AL149" s="45">
        <v>14</v>
      </c>
      <c r="AM149" s="45" t="s">
        <v>4</v>
      </c>
    </row>
    <row r="150" spans="1:39">
      <c r="A150" s="44">
        <v>45566</v>
      </c>
      <c r="B150" s="63">
        <v>9.1999999999999993</v>
      </c>
      <c r="C150" s="45">
        <v>7.1</v>
      </c>
      <c r="D150" s="47">
        <f t="shared" si="15"/>
        <v>5.2</v>
      </c>
      <c r="E150" s="63">
        <v>2.2999999999999998</v>
      </c>
      <c r="F150" s="45">
        <v>1.6</v>
      </c>
      <c r="G150" s="47">
        <f t="shared" si="13"/>
        <v>0.2</v>
      </c>
      <c r="H150" s="63">
        <v>23.5</v>
      </c>
      <c r="I150" s="45" t="s">
        <v>4</v>
      </c>
      <c r="J150" s="47">
        <f t="shared" si="14"/>
        <v>23.4</v>
      </c>
      <c r="K150" s="63">
        <v>2.5</v>
      </c>
      <c r="L150" s="45">
        <v>2.9</v>
      </c>
      <c r="M150" s="47">
        <f t="shared" si="16"/>
        <v>2.9</v>
      </c>
      <c r="N150" s="63">
        <v>7.9</v>
      </c>
      <c r="O150" s="45" t="s">
        <v>4</v>
      </c>
      <c r="P150" s="88">
        <v>71.8</v>
      </c>
      <c r="Q150" s="45" t="s">
        <v>4</v>
      </c>
      <c r="R150" s="88">
        <v>23.5</v>
      </c>
      <c r="S150" s="45" t="s">
        <v>4</v>
      </c>
      <c r="T150" s="88">
        <v>9.6</v>
      </c>
      <c r="U150" s="45" t="s">
        <v>4</v>
      </c>
      <c r="V150" s="45">
        <v>5.8</v>
      </c>
      <c r="W150" s="45" t="s">
        <v>4</v>
      </c>
      <c r="X150" s="45">
        <v>14.5</v>
      </c>
      <c r="Y150" s="45" t="s">
        <v>4</v>
      </c>
      <c r="Z150" s="45">
        <v>20.7</v>
      </c>
      <c r="AA150" s="45" t="s">
        <v>4</v>
      </c>
      <c r="AB150" s="45">
        <v>58.1</v>
      </c>
      <c r="AC150" s="45" t="s">
        <v>4</v>
      </c>
      <c r="AD150" s="45">
        <v>12.6</v>
      </c>
      <c r="AE150" s="45" t="s">
        <v>4</v>
      </c>
      <c r="AF150" s="45">
        <v>6.3</v>
      </c>
      <c r="AG150" s="45" t="s">
        <v>4</v>
      </c>
      <c r="AH150" s="45">
        <v>2.5</v>
      </c>
      <c r="AI150" s="45" t="s">
        <v>4</v>
      </c>
      <c r="AJ150" s="45">
        <v>3.1</v>
      </c>
      <c r="AK150" s="45" t="s">
        <v>4</v>
      </c>
      <c r="AL150" s="45">
        <v>17.2</v>
      </c>
      <c r="AM150" s="45" t="s">
        <v>4</v>
      </c>
    </row>
    <row r="151" spans="1:39">
      <c r="A151" s="44">
        <v>45658</v>
      </c>
      <c r="B151" s="63">
        <v>8.8000000000000007</v>
      </c>
      <c r="C151" s="45">
        <v>8.3000000000000007</v>
      </c>
      <c r="D151" s="47">
        <f t="shared" si="15"/>
        <v>7.7</v>
      </c>
      <c r="E151" s="63">
        <v>5.3</v>
      </c>
      <c r="F151" s="45">
        <v>3.6</v>
      </c>
      <c r="G151" s="47">
        <f t="shared" si="13"/>
        <v>2.6</v>
      </c>
      <c r="H151" s="63">
        <v>23.4</v>
      </c>
      <c r="I151" s="45" t="s">
        <v>4</v>
      </c>
      <c r="J151" s="47">
        <f t="shared" si="14"/>
        <v>23.5</v>
      </c>
      <c r="K151" s="63">
        <v>-1.1000000000000001</v>
      </c>
      <c r="L151" s="45">
        <v>2.4</v>
      </c>
      <c r="M151" s="47">
        <f t="shared" si="16"/>
        <v>2.7</v>
      </c>
      <c r="N151" s="63">
        <v>7.3</v>
      </c>
      <c r="O151" s="45" t="s">
        <v>4</v>
      </c>
      <c r="P151" s="88">
        <v>68.5</v>
      </c>
      <c r="Q151" s="45" t="s">
        <v>4</v>
      </c>
      <c r="R151" s="88">
        <v>26.9</v>
      </c>
      <c r="S151" s="45" t="s">
        <v>4</v>
      </c>
      <c r="T151" s="88">
        <v>8.1</v>
      </c>
      <c r="U151" s="45" t="s">
        <v>4</v>
      </c>
      <c r="V151" s="45">
        <v>11.2</v>
      </c>
      <c r="W151" s="45" t="s">
        <v>4</v>
      </c>
      <c r="X151" s="45">
        <v>11.1</v>
      </c>
      <c r="Y151" s="45" t="s">
        <v>4</v>
      </c>
      <c r="Z151" s="45">
        <v>19</v>
      </c>
      <c r="AA151" s="45" t="s">
        <v>4</v>
      </c>
      <c r="AB151" s="45">
        <v>53.2</v>
      </c>
      <c r="AC151" s="45" t="s">
        <v>4</v>
      </c>
      <c r="AD151" s="45">
        <v>14</v>
      </c>
      <c r="AE151" s="45" t="s">
        <v>4</v>
      </c>
      <c r="AF151" s="45">
        <v>5.5</v>
      </c>
      <c r="AG151" s="45" t="s">
        <v>4</v>
      </c>
      <c r="AH151" s="45">
        <v>6.9</v>
      </c>
      <c r="AI151" s="45" t="s">
        <v>4</v>
      </c>
      <c r="AJ151" s="45">
        <v>3</v>
      </c>
      <c r="AK151" s="45" t="s">
        <v>4</v>
      </c>
      <c r="AL151" s="45">
        <v>17.2</v>
      </c>
      <c r="AM151" s="45" t="s">
        <v>4</v>
      </c>
    </row>
    <row r="152" spans="1:39">
      <c r="A152" s="44">
        <v>45748</v>
      </c>
      <c r="B152" s="63">
        <v>-1.2</v>
      </c>
      <c r="C152" s="45">
        <v>5.2</v>
      </c>
      <c r="D152" s="47">
        <f t="shared" si="15"/>
        <v>6.8</v>
      </c>
      <c r="E152" s="63">
        <v>-2.2999999999999998</v>
      </c>
      <c r="F152" s="45">
        <v>2.4</v>
      </c>
      <c r="G152" s="47">
        <f t="shared" si="13"/>
        <v>3</v>
      </c>
      <c r="H152" s="63">
        <v>24.9</v>
      </c>
      <c r="I152" s="45" t="s">
        <v>4</v>
      </c>
      <c r="J152" s="47">
        <f t="shared" si="14"/>
        <v>24.2</v>
      </c>
      <c r="K152" s="63">
        <v>6.4</v>
      </c>
      <c r="L152" s="45">
        <v>3.8</v>
      </c>
      <c r="M152" s="47">
        <f t="shared" si="16"/>
        <v>3.1</v>
      </c>
      <c r="N152" s="63">
        <v>8.9</v>
      </c>
      <c r="O152" s="45" t="s">
        <v>4</v>
      </c>
      <c r="P152" s="88">
        <v>68.7</v>
      </c>
      <c r="Q152" s="45" t="s">
        <v>4</v>
      </c>
      <c r="R152" s="88">
        <v>30.7</v>
      </c>
      <c r="S152" s="45" t="s">
        <v>4</v>
      </c>
      <c r="T152" s="88">
        <v>14</v>
      </c>
      <c r="U152" s="45" t="s">
        <v>4</v>
      </c>
      <c r="V152" s="45">
        <v>12</v>
      </c>
      <c r="W152" s="45" t="s">
        <v>4</v>
      </c>
      <c r="X152" s="45">
        <v>8.6999999999999993</v>
      </c>
      <c r="Y152" s="45" t="s">
        <v>4</v>
      </c>
      <c r="Z152" s="45">
        <v>18.100000000000001</v>
      </c>
      <c r="AA152" s="45" t="s">
        <v>4</v>
      </c>
      <c r="AB152" s="45">
        <v>58.1</v>
      </c>
      <c r="AC152" s="45" t="s">
        <v>4</v>
      </c>
      <c r="AD152" s="45">
        <v>10</v>
      </c>
      <c r="AE152" s="45" t="s">
        <v>4</v>
      </c>
      <c r="AF152" s="45">
        <v>7.7</v>
      </c>
      <c r="AG152" s="45" t="s">
        <v>4</v>
      </c>
      <c r="AH152" s="45">
        <v>4.7</v>
      </c>
      <c r="AI152" s="45" t="s">
        <v>4</v>
      </c>
      <c r="AJ152" s="45">
        <v>2.6</v>
      </c>
      <c r="AK152" s="45" t="s">
        <v>4</v>
      </c>
      <c r="AL152" s="45">
        <v>16.7</v>
      </c>
      <c r="AM152" s="45" t="s">
        <v>4</v>
      </c>
    </row>
    <row r="153" spans="1:39">
      <c r="A153" s="44">
        <v>45839</v>
      </c>
      <c r="B153" s="63">
        <v>14.4</v>
      </c>
      <c r="C153" s="45">
        <v>10.6</v>
      </c>
      <c r="D153" s="47">
        <f t="shared" si="15"/>
        <v>7.9</v>
      </c>
      <c r="E153" s="63">
        <v>6.7</v>
      </c>
      <c r="F153" s="45">
        <v>4.5</v>
      </c>
      <c r="G153" s="47">
        <f t="shared" si="13"/>
        <v>3.5</v>
      </c>
      <c r="H153" s="63">
        <v>29.2</v>
      </c>
      <c r="I153" s="45" t="s">
        <v>4</v>
      </c>
      <c r="J153" s="47">
        <f t="shared" si="14"/>
        <v>27.1</v>
      </c>
      <c r="K153" s="63">
        <v>2.7</v>
      </c>
      <c r="L153" s="45">
        <v>1.3</v>
      </c>
      <c r="M153" s="47">
        <f t="shared" si="16"/>
        <v>2.6</v>
      </c>
      <c r="N153" s="63">
        <v>7.9</v>
      </c>
      <c r="O153" s="45" t="s">
        <v>4</v>
      </c>
      <c r="P153" s="88">
        <v>60</v>
      </c>
      <c r="Q153" s="45" t="s">
        <v>4</v>
      </c>
      <c r="R153" s="88">
        <v>23</v>
      </c>
      <c r="S153" s="45" t="s">
        <v>4</v>
      </c>
      <c r="T153" s="88">
        <v>7.7</v>
      </c>
      <c r="U153" s="45" t="s">
        <v>4</v>
      </c>
      <c r="V153" s="45">
        <v>6.3</v>
      </c>
      <c r="W153" s="45" t="s">
        <v>4</v>
      </c>
      <c r="X153" s="45">
        <v>18.600000000000001</v>
      </c>
      <c r="Y153" s="45" t="s">
        <v>4</v>
      </c>
      <c r="Z153" s="45">
        <v>19.399999999999999</v>
      </c>
      <c r="AA153" s="45" t="s">
        <v>4</v>
      </c>
      <c r="AB153" s="45">
        <v>54.2</v>
      </c>
      <c r="AC153" s="45" t="s">
        <v>4</v>
      </c>
      <c r="AD153" s="45">
        <v>17.399999999999999</v>
      </c>
      <c r="AE153" s="45" t="s">
        <v>4</v>
      </c>
      <c r="AF153" s="45">
        <v>3.7</v>
      </c>
      <c r="AG153" s="45" t="s">
        <v>4</v>
      </c>
      <c r="AH153" s="45">
        <v>3.4</v>
      </c>
      <c r="AI153" s="45" t="s">
        <v>4</v>
      </c>
      <c r="AJ153" s="45">
        <v>7.7</v>
      </c>
      <c r="AK153" s="45" t="s">
        <v>4</v>
      </c>
      <c r="AL153" s="45">
        <v>13.5</v>
      </c>
      <c r="AM153" s="45" t="s">
        <v>4</v>
      </c>
    </row>
    <row r="154" spans="1:39">
      <c r="A154" s="44">
        <v>45931</v>
      </c>
      <c r="B154" s="63">
        <v>10.7</v>
      </c>
      <c r="C154" s="45">
        <v>8.6999999999999993</v>
      </c>
      <c r="D154" s="47">
        <f t="shared" si="15"/>
        <v>9.6999999999999993</v>
      </c>
      <c r="E154" s="63">
        <v>2.7</v>
      </c>
      <c r="F154" s="45">
        <v>1.9</v>
      </c>
      <c r="G154" s="47">
        <f t="shared" si="13"/>
        <v>3.2</v>
      </c>
      <c r="H154" s="63">
        <v>28.2</v>
      </c>
      <c r="I154" s="45" t="s">
        <v>4</v>
      </c>
      <c r="J154" s="47">
        <f t="shared" si="14"/>
        <v>28.7</v>
      </c>
      <c r="K154" s="63">
        <v>3.4</v>
      </c>
      <c r="L154" s="45">
        <v>3.7</v>
      </c>
      <c r="M154" s="47">
        <f t="shared" si="16"/>
        <v>2.5</v>
      </c>
      <c r="N154" s="63">
        <v>7.3</v>
      </c>
      <c r="O154" s="45" t="s">
        <v>4</v>
      </c>
      <c r="P154" s="88">
        <v>59.1</v>
      </c>
      <c r="Q154" s="45" t="s">
        <v>4</v>
      </c>
      <c r="R154" s="88">
        <v>27.5</v>
      </c>
      <c r="S154" s="45" t="s">
        <v>4</v>
      </c>
      <c r="T154" s="88">
        <v>8.3000000000000007</v>
      </c>
      <c r="U154" s="45" t="s">
        <v>4</v>
      </c>
      <c r="V154" s="45">
        <v>3.2</v>
      </c>
      <c r="W154" s="45" t="s">
        <v>4</v>
      </c>
      <c r="X154" s="45">
        <v>16.2</v>
      </c>
      <c r="Y154" s="45" t="s">
        <v>4</v>
      </c>
      <c r="Z154" s="45">
        <v>17.100000000000001</v>
      </c>
      <c r="AA154" s="45" t="s">
        <v>4</v>
      </c>
      <c r="AB154" s="45">
        <v>53.8</v>
      </c>
      <c r="AC154" s="45" t="s">
        <v>4</v>
      </c>
      <c r="AD154" s="45">
        <v>20.9</v>
      </c>
      <c r="AE154" s="45" t="s">
        <v>4</v>
      </c>
      <c r="AF154" s="45">
        <v>3.5</v>
      </c>
      <c r="AG154" s="45" t="s">
        <v>4</v>
      </c>
      <c r="AH154" s="45">
        <v>0.7</v>
      </c>
      <c r="AI154" s="45" t="s">
        <v>4</v>
      </c>
      <c r="AJ154" s="45">
        <v>5.2</v>
      </c>
      <c r="AK154" s="45" t="s">
        <v>4</v>
      </c>
      <c r="AL154" s="45">
        <v>15.6</v>
      </c>
      <c r="AM154" s="45" t="s">
        <v>4</v>
      </c>
    </row>
  </sheetData>
  <mergeCells count="20">
    <mergeCell ref="B4:D5"/>
    <mergeCell ref="E4:G5"/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 codeName="Sheet35">
    <tabColor rgb="FFC9CBE7"/>
  </sheetPr>
  <dimension ref="A1:AQ154"/>
  <sheetViews>
    <sheetView showGridLines="0" zoomScaleNormal="100" workbookViewId="0">
      <pane xSplit="1" ySplit="6" topLeftCell="AA150" activePane="bottomRight" state="frozen"/>
      <selection activeCell="N5" sqref="N5:P7"/>
      <selection pane="topRight" activeCell="N5" sqref="N5:P7"/>
      <selection pane="bottomLeft" activeCell="N5" sqref="N5:P7"/>
      <selection pane="bottomRight" activeCell="AR20" sqref="AR20"/>
    </sheetView>
  </sheetViews>
  <sheetFormatPr defaultRowHeight="15"/>
  <sheetData>
    <row r="1" spans="1:43" s="39" customFormat="1" ht="12.75">
      <c r="A1" s="40" t="s">
        <v>258</v>
      </c>
      <c r="F1" s="38"/>
      <c r="G1" s="38"/>
      <c r="H1" s="38"/>
      <c r="I1" s="38"/>
      <c r="J1" s="38"/>
      <c r="K1" s="38"/>
      <c r="L1" s="38"/>
      <c r="M1" s="38"/>
      <c r="O1" s="38"/>
      <c r="V1" s="38"/>
      <c r="W1" s="38"/>
    </row>
    <row r="2" spans="1:43" s="39" customFormat="1" ht="12.75">
      <c r="A2" s="41" t="s">
        <v>128</v>
      </c>
      <c r="F2" s="38"/>
      <c r="G2" s="38"/>
      <c r="H2" s="38"/>
      <c r="I2" s="38"/>
      <c r="J2" s="38"/>
      <c r="K2" s="38"/>
      <c r="L2" s="38"/>
      <c r="M2" s="38"/>
      <c r="O2" s="38"/>
      <c r="V2" s="38"/>
      <c r="W2" s="38"/>
    </row>
    <row r="3" spans="1:43" s="39" customFormat="1" ht="12.75">
      <c r="A3" s="42" t="s">
        <v>225</v>
      </c>
      <c r="F3" s="38"/>
      <c r="G3" s="38"/>
      <c r="H3" s="38"/>
      <c r="I3" s="38"/>
      <c r="J3" s="38"/>
      <c r="K3" s="38"/>
      <c r="L3" s="38"/>
      <c r="M3" s="38"/>
      <c r="O3" s="38"/>
      <c r="V3" s="38"/>
      <c r="W3" s="38"/>
    </row>
    <row r="4" spans="1:43" s="39" customFormat="1" ht="15" customHeight="1">
      <c r="A4" s="109" t="s">
        <v>126</v>
      </c>
      <c r="B4" s="101" t="s">
        <v>250</v>
      </c>
      <c r="C4" s="102"/>
      <c r="D4" s="103"/>
      <c r="E4" s="101" t="s">
        <v>251</v>
      </c>
      <c r="F4" s="102"/>
      <c r="G4" s="103"/>
      <c r="H4" s="101" t="s">
        <v>664</v>
      </c>
      <c r="I4" s="102"/>
      <c r="J4" s="103"/>
      <c r="K4" s="101" t="s">
        <v>665</v>
      </c>
      <c r="L4" s="102"/>
      <c r="M4" s="103"/>
      <c r="N4" s="101" t="s">
        <v>252</v>
      </c>
      <c r="O4" s="102"/>
      <c r="P4" s="103"/>
      <c r="Q4" s="101" t="s">
        <v>287</v>
      </c>
      <c r="R4" s="103"/>
      <c r="S4" s="124" t="s">
        <v>261</v>
      </c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25"/>
      <c r="AE4" s="124" t="s">
        <v>260</v>
      </c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25"/>
    </row>
    <row r="5" spans="1:43" s="39" customFormat="1" ht="4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5"/>
      <c r="P5" s="106"/>
      <c r="Q5" s="104"/>
      <c r="R5" s="106"/>
      <c r="S5" s="157" t="s">
        <v>255</v>
      </c>
      <c r="T5" s="158"/>
      <c r="U5" s="157" t="s">
        <v>256</v>
      </c>
      <c r="V5" s="158"/>
      <c r="W5" s="157" t="s">
        <v>257</v>
      </c>
      <c r="X5" s="158"/>
      <c r="Y5" s="157" t="s">
        <v>167</v>
      </c>
      <c r="Z5" s="158"/>
      <c r="AA5" s="157" t="s">
        <v>165</v>
      </c>
      <c r="AB5" s="158"/>
      <c r="AC5" s="157" t="s">
        <v>169</v>
      </c>
      <c r="AD5" s="158"/>
      <c r="AE5" s="157" t="s">
        <v>255</v>
      </c>
      <c r="AF5" s="158"/>
      <c r="AG5" s="157" t="s">
        <v>256</v>
      </c>
      <c r="AH5" s="158"/>
      <c r="AI5" s="157" t="s">
        <v>257</v>
      </c>
      <c r="AJ5" s="158"/>
      <c r="AK5" s="157" t="s">
        <v>167</v>
      </c>
      <c r="AL5" s="158"/>
      <c r="AM5" s="157" t="s">
        <v>165</v>
      </c>
      <c r="AN5" s="158"/>
      <c r="AO5" s="157" t="s">
        <v>169</v>
      </c>
      <c r="AP5" s="158"/>
    </row>
    <row r="6" spans="1:43" s="39" customFormat="1" ht="15" customHeight="1">
      <c r="A6" s="110"/>
      <c r="B6" s="43" t="s">
        <v>117</v>
      </c>
      <c r="C6" s="43" t="s">
        <v>118</v>
      </c>
      <c r="D6" s="43" t="s">
        <v>172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153</v>
      </c>
      <c r="K6" s="43" t="s">
        <v>117</v>
      </c>
      <c r="L6" s="43" t="s">
        <v>118</v>
      </c>
      <c r="M6" s="43" t="s">
        <v>172</v>
      </c>
      <c r="N6" s="43" t="s">
        <v>117</v>
      </c>
      <c r="O6" s="43" t="s">
        <v>118</v>
      </c>
      <c r="P6" s="43" t="s">
        <v>153</v>
      </c>
      <c r="Q6" s="43" t="s">
        <v>154</v>
      </c>
      <c r="R6" s="43" t="s">
        <v>155</v>
      </c>
      <c r="S6" s="43" t="s">
        <v>154</v>
      </c>
      <c r="T6" s="43" t="s">
        <v>155</v>
      </c>
      <c r="U6" s="43" t="s">
        <v>154</v>
      </c>
      <c r="V6" s="43" t="s">
        <v>155</v>
      </c>
      <c r="W6" s="43" t="s">
        <v>154</v>
      </c>
      <c r="X6" s="43" t="s">
        <v>155</v>
      </c>
      <c r="Y6" s="43" t="s">
        <v>154</v>
      </c>
      <c r="Z6" s="43" t="s">
        <v>155</v>
      </c>
      <c r="AA6" s="43" t="s">
        <v>154</v>
      </c>
      <c r="AB6" s="43" t="s">
        <v>155</v>
      </c>
      <c r="AC6" s="43" t="s">
        <v>154</v>
      </c>
      <c r="AD6" s="43" t="s">
        <v>155</v>
      </c>
      <c r="AE6" s="43" t="s">
        <v>154</v>
      </c>
      <c r="AF6" s="43" t="s">
        <v>155</v>
      </c>
      <c r="AG6" s="43" t="s">
        <v>154</v>
      </c>
      <c r="AH6" s="43" t="s">
        <v>155</v>
      </c>
      <c r="AI6" s="43" t="s">
        <v>154</v>
      </c>
      <c r="AJ6" s="43" t="s">
        <v>155</v>
      </c>
      <c r="AK6" s="43" t="s">
        <v>154</v>
      </c>
      <c r="AL6" s="43" t="s">
        <v>155</v>
      </c>
      <c r="AM6" s="43" t="s">
        <v>154</v>
      </c>
      <c r="AN6" s="43" t="s">
        <v>155</v>
      </c>
      <c r="AO6" s="43" t="s">
        <v>154</v>
      </c>
      <c r="AP6" s="43" t="s">
        <v>155</v>
      </c>
    </row>
    <row r="7" spans="1:43">
      <c r="A7" s="44">
        <v>32509</v>
      </c>
      <c r="B7" s="48">
        <v>11</v>
      </c>
      <c r="C7" s="45">
        <v>5.9</v>
      </c>
      <c r="D7" s="46" t="s">
        <v>4</v>
      </c>
      <c r="E7" s="48" t="s">
        <v>4</v>
      </c>
      <c r="F7" s="45" t="s">
        <v>4</v>
      </c>
      <c r="G7" s="46" t="s">
        <v>4</v>
      </c>
      <c r="H7" s="87" t="s">
        <v>4</v>
      </c>
      <c r="I7" s="45" t="s">
        <v>4</v>
      </c>
      <c r="J7" s="46" t="s">
        <v>4</v>
      </c>
      <c r="K7" s="87">
        <v>19.100000000000001</v>
      </c>
      <c r="L7" s="87">
        <v>8.9</v>
      </c>
      <c r="M7" s="87" t="s">
        <v>4</v>
      </c>
      <c r="N7" s="48">
        <v>-0.7</v>
      </c>
      <c r="O7" s="45" t="s">
        <v>4</v>
      </c>
      <c r="P7" s="46" t="s">
        <v>4</v>
      </c>
      <c r="Q7" s="48">
        <v>23.3</v>
      </c>
      <c r="R7" s="45" t="s">
        <v>4</v>
      </c>
      <c r="S7" s="48">
        <v>14.3</v>
      </c>
      <c r="T7" s="45" t="s">
        <v>4</v>
      </c>
      <c r="U7" s="45">
        <v>24</v>
      </c>
      <c r="V7" s="45" t="s">
        <v>4</v>
      </c>
      <c r="W7" s="45" t="s">
        <v>4</v>
      </c>
      <c r="X7" s="45" t="s">
        <v>4</v>
      </c>
      <c r="Y7" s="45">
        <v>10.6</v>
      </c>
      <c r="Z7" s="45" t="s">
        <v>4</v>
      </c>
      <c r="AA7" s="45">
        <v>13.9</v>
      </c>
      <c r="AB7" s="45" t="s">
        <v>4</v>
      </c>
      <c r="AC7" s="45" t="s">
        <v>4</v>
      </c>
      <c r="AD7" s="45" t="s">
        <v>4</v>
      </c>
      <c r="AE7" s="48">
        <v>29.4</v>
      </c>
      <c r="AF7" s="45" t="s">
        <v>4</v>
      </c>
      <c r="AG7" s="45">
        <v>23.8</v>
      </c>
      <c r="AH7" s="45" t="s">
        <v>4</v>
      </c>
      <c r="AI7" s="45" t="s">
        <v>4</v>
      </c>
      <c r="AJ7" s="45" t="s">
        <v>4</v>
      </c>
      <c r="AK7" s="45">
        <v>18.899999999999999</v>
      </c>
      <c r="AL7" s="45" t="s">
        <v>4</v>
      </c>
      <c r="AM7" s="45">
        <v>27.9</v>
      </c>
      <c r="AN7" s="45" t="s">
        <v>4</v>
      </c>
      <c r="AO7" s="45" t="s">
        <v>4</v>
      </c>
      <c r="AP7" s="45" t="s">
        <v>4</v>
      </c>
      <c r="AQ7" s="9"/>
    </row>
    <row r="8" spans="1:43">
      <c r="A8" s="44">
        <v>32599</v>
      </c>
      <c r="B8" s="63">
        <v>18</v>
      </c>
      <c r="C8" s="45">
        <v>16.8</v>
      </c>
      <c r="D8" s="47">
        <f t="shared" ref="D8:D39" si="0">ROUND(AVERAGE(C7:C8),1)</f>
        <v>11.4</v>
      </c>
      <c r="E8" s="63" t="s">
        <v>4</v>
      </c>
      <c r="F8" s="45" t="s">
        <v>4</v>
      </c>
      <c r="G8" s="46" t="s">
        <v>4</v>
      </c>
      <c r="H8" s="87" t="s">
        <v>4</v>
      </c>
      <c r="I8" s="45" t="s">
        <v>4</v>
      </c>
      <c r="J8" s="46" t="s">
        <v>4</v>
      </c>
      <c r="K8" s="87">
        <v>11.1</v>
      </c>
      <c r="L8" s="87">
        <v>14.4</v>
      </c>
      <c r="M8" s="47">
        <f t="shared" ref="M8:M39" si="1">ROUND(AVERAGE(L7:L8),1)</f>
        <v>11.7</v>
      </c>
      <c r="N8" s="63">
        <v>12.3</v>
      </c>
      <c r="O8" s="45" t="s">
        <v>4</v>
      </c>
      <c r="P8" s="47">
        <f t="shared" ref="P8:P39" si="2">ROUND(AVERAGE(N7:N8),1)</f>
        <v>5.8</v>
      </c>
      <c r="Q8" s="63">
        <v>27.3</v>
      </c>
      <c r="R8" s="45" t="s">
        <v>4</v>
      </c>
      <c r="S8" s="63">
        <v>21.3</v>
      </c>
      <c r="T8" s="45" t="s">
        <v>4</v>
      </c>
      <c r="U8" s="45">
        <v>26</v>
      </c>
      <c r="V8" s="45" t="s">
        <v>4</v>
      </c>
      <c r="W8" s="45" t="s">
        <v>4</v>
      </c>
      <c r="X8" s="45" t="s">
        <v>4</v>
      </c>
      <c r="Y8" s="45">
        <v>11.6</v>
      </c>
      <c r="Z8" s="45" t="s">
        <v>4</v>
      </c>
      <c r="AA8" s="45">
        <v>17.899999999999999</v>
      </c>
      <c r="AB8" s="45" t="s">
        <v>4</v>
      </c>
      <c r="AC8" s="45" t="s">
        <v>4</v>
      </c>
      <c r="AD8" s="45" t="s">
        <v>4</v>
      </c>
      <c r="AE8" s="63">
        <v>24.1</v>
      </c>
      <c r="AF8" s="45" t="s">
        <v>4</v>
      </c>
      <c r="AG8" s="45">
        <v>24.7</v>
      </c>
      <c r="AH8" s="45" t="s">
        <v>4</v>
      </c>
      <c r="AI8" s="45" t="s">
        <v>4</v>
      </c>
      <c r="AJ8" s="45" t="s">
        <v>4</v>
      </c>
      <c r="AK8" s="45">
        <v>16.3</v>
      </c>
      <c r="AL8" s="45" t="s">
        <v>4</v>
      </c>
      <c r="AM8" s="45">
        <v>35</v>
      </c>
      <c r="AN8" s="45" t="s">
        <v>4</v>
      </c>
      <c r="AO8" s="45" t="s">
        <v>4</v>
      </c>
      <c r="AP8" s="45" t="s">
        <v>4</v>
      </c>
      <c r="AQ8" s="10"/>
    </row>
    <row r="9" spans="1:43">
      <c r="A9" s="44">
        <v>32690</v>
      </c>
      <c r="B9" s="63">
        <v>11</v>
      </c>
      <c r="C9" s="45">
        <v>11.9</v>
      </c>
      <c r="D9" s="47">
        <f t="shared" si="0"/>
        <v>14.4</v>
      </c>
      <c r="E9" s="63" t="s">
        <v>4</v>
      </c>
      <c r="F9" s="45" t="s">
        <v>4</v>
      </c>
      <c r="G9" s="46" t="s">
        <v>4</v>
      </c>
      <c r="H9" s="87" t="s">
        <v>4</v>
      </c>
      <c r="I9" s="45" t="s">
        <v>4</v>
      </c>
      <c r="J9" s="46" t="s">
        <v>4</v>
      </c>
      <c r="K9" s="87">
        <v>18.100000000000001</v>
      </c>
      <c r="L9" s="87">
        <v>18</v>
      </c>
      <c r="M9" s="47">
        <f t="shared" si="1"/>
        <v>16.2</v>
      </c>
      <c r="N9" s="63">
        <v>16.3</v>
      </c>
      <c r="O9" s="45" t="s">
        <v>4</v>
      </c>
      <c r="P9" s="47">
        <f t="shared" si="2"/>
        <v>14.3</v>
      </c>
      <c r="Q9" s="63">
        <v>28.3</v>
      </c>
      <c r="R9" s="45" t="s">
        <v>4</v>
      </c>
      <c r="S9" s="63">
        <v>19.3</v>
      </c>
      <c r="T9" s="45" t="s">
        <v>4</v>
      </c>
      <c r="U9" s="45">
        <v>23</v>
      </c>
      <c r="V9" s="45" t="s">
        <v>4</v>
      </c>
      <c r="W9" s="45" t="s">
        <v>4</v>
      </c>
      <c r="X9" s="45" t="s">
        <v>4</v>
      </c>
      <c r="Y9" s="45">
        <v>4.5999999999999996</v>
      </c>
      <c r="Z9" s="45" t="s">
        <v>4</v>
      </c>
      <c r="AA9" s="45">
        <v>14.9</v>
      </c>
      <c r="AB9" s="45" t="s">
        <v>4</v>
      </c>
      <c r="AC9" s="45" t="s">
        <v>4</v>
      </c>
      <c r="AD9" s="45" t="s">
        <v>4</v>
      </c>
      <c r="AE9" s="63">
        <v>38.700000000000003</v>
      </c>
      <c r="AF9" s="45" t="s">
        <v>4</v>
      </c>
      <c r="AG9" s="45">
        <v>27.6</v>
      </c>
      <c r="AH9" s="45" t="s">
        <v>4</v>
      </c>
      <c r="AI9" s="45" t="s">
        <v>4</v>
      </c>
      <c r="AJ9" s="45" t="s">
        <v>4</v>
      </c>
      <c r="AK9" s="45">
        <v>11.2</v>
      </c>
      <c r="AL9" s="45" t="s">
        <v>4</v>
      </c>
      <c r="AM9" s="45">
        <v>22.5</v>
      </c>
      <c r="AN9" s="45" t="s">
        <v>4</v>
      </c>
      <c r="AO9" s="45" t="s">
        <v>4</v>
      </c>
      <c r="AP9" s="45" t="s">
        <v>4</v>
      </c>
      <c r="AQ9" s="10"/>
    </row>
    <row r="10" spans="1:43">
      <c r="A10" s="44">
        <v>32782</v>
      </c>
      <c r="B10" s="63">
        <v>-1</v>
      </c>
      <c r="C10" s="45">
        <v>4.8</v>
      </c>
      <c r="D10" s="47">
        <f t="shared" si="0"/>
        <v>8.4</v>
      </c>
      <c r="E10" s="63" t="s">
        <v>4</v>
      </c>
      <c r="F10" s="45" t="s">
        <v>4</v>
      </c>
      <c r="G10" s="46" t="s">
        <v>4</v>
      </c>
      <c r="H10" s="87" t="s">
        <v>4</v>
      </c>
      <c r="I10" s="45" t="s">
        <v>4</v>
      </c>
      <c r="J10" s="46" t="s">
        <v>4</v>
      </c>
      <c r="K10" s="87">
        <v>-5.9</v>
      </c>
      <c r="L10" s="87">
        <v>1.5</v>
      </c>
      <c r="M10" s="47">
        <f t="shared" si="1"/>
        <v>9.8000000000000007</v>
      </c>
      <c r="N10" s="63">
        <v>-6.7</v>
      </c>
      <c r="O10" s="45" t="s">
        <v>4</v>
      </c>
      <c r="P10" s="47">
        <f t="shared" si="2"/>
        <v>4.8</v>
      </c>
      <c r="Q10" s="63">
        <v>20.3</v>
      </c>
      <c r="R10" s="45" t="s">
        <v>4</v>
      </c>
      <c r="S10" s="63">
        <v>30.3</v>
      </c>
      <c r="T10" s="45" t="s">
        <v>4</v>
      </c>
      <c r="U10" s="45">
        <v>20</v>
      </c>
      <c r="V10" s="45" t="s">
        <v>4</v>
      </c>
      <c r="W10" s="45" t="s">
        <v>4</v>
      </c>
      <c r="X10" s="45" t="s">
        <v>4</v>
      </c>
      <c r="Y10" s="45">
        <v>8.6</v>
      </c>
      <c r="Z10" s="45" t="s">
        <v>4</v>
      </c>
      <c r="AA10" s="45">
        <v>13.9</v>
      </c>
      <c r="AB10" s="45" t="s">
        <v>4</v>
      </c>
      <c r="AC10" s="45" t="s">
        <v>4</v>
      </c>
      <c r="AD10" s="45" t="s">
        <v>4</v>
      </c>
      <c r="AE10" s="63">
        <v>62.1</v>
      </c>
      <c r="AF10" s="45" t="s">
        <v>4</v>
      </c>
      <c r="AG10" s="45">
        <v>13.7</v>
      </c>
      <c r="AH10" s="45" t="s">
        <v>4</v>
      </c>
      <c r="AI10" s="45" t="s">
        <v>4</v>
      </c>
      <c r="AJ10" s="45" t="s">
        <v>4</v>
      </c>
      <c r="AK10" s="45">
        <v>13</v>
      </c>
      <c r="AL10" s="45" t="s">
        <v>4</v>
      </c>
      <c r="AM10" s="45">
        <v>11.2</v>
      </c>
      <c r="AN10" s="45" t="s">
        <v>4</v>
      </c>
      <c r="AO10" s="45" t="s">
        <v>4</v>
      </c>
      <c r="AP10" s="45" t="s">
        <v>4</v>
      </c>
      <c r="AQ10" s="10"/>
    </row>
    <row r="11" spans="1:43">
      <c r="A11" s="44">
        <v>32874</v>
      </c>
      <c r="B11" s="63">
        <v>4</v>
      </c>
      <c r="C11" s="45">
        <v>-1.4</v>
      </c>
      <c r="D11" s="47">
        <f t="shared" si="0"/>
        <v>1.7</v>
      </c>
      <c r="E11" s="63" t="s">
        <v>4</v>
      </c>
      <c r="F11" s="45" t="s">
        <v>4</v>
      </c>
      <c r="G11" s="46" t="s">
        <v>4</v>
      </c>
      <c r="H11" s="87" t="s">
        <v>4</v>
      </c>
      <c r="I11" s="45" t="s">
        <v>4</v>
      </c>
      <c r="J11" s="46" t="s">
        <v>4</v>
      </c>
      <c r="K11" s="87">
        <v>9.1</v>
      </c>
      <c r="L11" s="87">
        <v>-1.6</v>
      </c>
      <c r="M11" s="47">
        <f t="shared" si="1"/>
        <v>-0.1</v>
      </c>
      <c r="N11" s="63">
        <v>-11.7</v>
      </c>
      <c r="O11" s="45" t="s">
        <v>4</v>
      </c>
      <c r="P11" s="47">
        <f t="shared" si="2"/>
        <v>-9.1999999999999993</v>
      </c>
      <c r="Q11" s="63">
        <v>29.3</v>
      </c>
      <c r="R11" s="45" t="s">
        <v>4</v>
      </c>
      <c r="S11" s="63">
        <v>28.3</v>
      </c>
      <c r="T11" s="45" t="s">
        <v>4</v>
      </c>
      <c r="U11" s="45">
        <v>20</v>
      </c>
      <c r="V11" s="45" t="s">
        <v>4</v>
      </c>
      <c r="W11" s="45" t="s">
        <v>4</v>
      </c>
      <c r="X11" s="45" t="s">
        <v>4</v>
      </c>
      <c r="Y11" s="45">
        <v>15.6</v>
      </c>
      <c r="Z11" s="45" t="s">
        <v>4</v>
      </c>
      <c r="AA11" s="45">
        <v>21.9</v>
      </c>
      <c r="AB11" s="45" t="s">
        <v>4</v>
      </c>
      <c r="AC11" s="45" t="s">
        <v>4</v>
      </c>
      <c r="AD11" s="45" t="s">
        <v>4</v>
      </c>
      <c r="AE11" s="63">
        <v>36.700000000000003</v>
      </c>
      <c r="AF11" s="45" t="s">
        <v>4</v>
      </c>
      <c r="AG11" s="45">
        <v>16.7</v>
      </c>
      <c r="AH11" s="45" t="s">
        <v>4</v>
      </c>
      <c r="AI11" s="45" t="s">
        <v>4</v>
      </c>
      <c r="AJ11" s="45" t="s">
        <v>4</v>
      </c>
      <c r="AK11" s="45">
        <v>24.7</v>
      </c>
      <c r="AL11" s="45" t="s">
        <v>4</v>
      </c>
      <c r="AM11" s="45">
        <v>21.9</v>
      </c>
      <c r="AN11" s="45" t="s">
        <v>4</v>
      </c>
      <c r="AO11" s="45" t="s">
        <v>4</v>
      </c>
      <c r="AP11" s="45" t="s">
        <v>4</v>
      </c>
      <c r="AQ11" s="10"/>
    </row>
    <row r="12" spans="1:43">
      <c r="A12" s="44">
        <v>32964</v>
      </c>
      <c r="B12" s="63">
        <v>4</v>
      </c>
      <c r="C12" s="45">
        <v>3.1</v>
      </c>
      <c r="D12" s="47">
        <f t="shared" si="0"/>
        <v>0.9</v>
      </c>
      <c r="E12" s="63" t="s">
        <v>4</v>
      </c>
      <c r="F12" s="45" t="s">
        <v>4</v>
      </c>
      <c r="G12" s="46" t="s">
        <v>4</v>
      </c>
      <c r="H12" s="87" t="s">
        <v>4</v>
      </c>
      <c r="I12" s="45" t="s">
        <v>4</v>
      </c>
      <c r="J12" s="46" t="s">
        <v>4</v>
      </c>
      <c r="K12" s="87">
        <v>-1.9</v>
      </c>
      <c r="L12" s="87">
        <v>1.7</v>
      </c>
      <c r="M12" s="47">
        <f t="shared" si="1"/>
        <v>0</v>
      </c>
      <c r="N12" s="63">
        <v>-8.6999999999999993</v>
      </c>
      <c r="O12" s="45" t="s">
        <v>4</v>
      </c>
      <c r="P12" s="47">
        <f t="shared" si="2"/>
        <v>-10.199999999999999</v>
      </c>
      <c r="Q12" s="63">
        <v>27.3</v>
      </c>
      <c r="R12" s="45" t="s">
        <v>4</v>
      </c>
      <c r="S12" s="63">
        <v>33.299999999999997</v>
      </c>
      <c r="T12" s="45" t="s">
        <v>4</v>
      </c>
      <c r="U12" s="45">
        <v>32</v>
      </c>
      <c r="V12" s="45" t="s">
        <v>4</v>
      </c>
      <c r="W12" s="45" t="s">
        <v>4</v>
      </c>
      <c r="X12" s="45" t="s">
        <v>4</v>
      </c>
      <c r="Y12" s="45">
        <v>6.6</v>
      </c>
      <c r="Z12" s="45" t="s">
        <v>4</v>
      </c>
      <c r="AA12" s="45">
        <v>15.9</v>
      </c>
      <c r="AB12" s="45" t="s">
        <v>4</v>
      </c>
      <c r="AC12" s="45" t="s">
        <v>4</v>
      </c>
      <c r="AD12" s="45" t="s">
        <v>4</v>
      </c>
      <c r="AE12" s="63">
        <v>61.6</v>
      </c>
      <c r="AF12" s="45" t="s">
        <v>4</v>
      </c>
      <c r="AG12" s="45">
        <v>15.4</v>
      </c>
      <c r="AH12" s="45" t="s">
        <v>4</v>
      </c>
      <c r="AI12" s="45" t="s">
        <v>4</v>
      </c>
      <c r="AJ12" s="45" t="s">
        <v>4</v>
      </c>
      <c r="AK12" s="45">
        <v>10.8</v>
      </c>
      <c r="AL12" s="45" t="s">
        <v>4</v>
      </c>
      <c r="AM12" s="45">
        <v>12.2</v>
      </c>
      <c r="AN12" s="45" t="s">
        <v>4</v>
      </c>
      <c r="AO12" s="45" t="s">
        <v>4</v>
      </c>
      <c r="AP12" s="45" t="s">
        <v>4</v>
      </c>
      <c r="AQ12" s="10"/>
    </row>
    <row r="13" spans="1:43">
      <c r="A13" s="44">
        <v>33055</v>
      </c>
      <c r="B13" s="63">
        <v>12</v>
      </c>
      <c r="C13" s="45">
        <v>13</v>
      </c>
      <c r="D13" s="47">
        <f t="shared" si="0"/>
        <v>8.1</v>
      </c>
      <c r="E13" s="63" t="s">
        <v>4</v>
      </c>
      <c r="F13" s="45" t="s">
        <v>4</v>
      </c>
      <c r="G13" s="46" t="s">
        <v>4</v>
      </c>
      <c r="H13" s="87" t="s">
        <v>4</v>
      </c>
      <c r="I13" s="45" t="s">
        <v>4</v>
      </c>
      <c r="J13" s="46" t="s">
        <v>4</v>
      </c>
      <c r="K13" s="87">
        <v>6.1</v>
      </c>
      <c r="L13" s="87">
        <v>6.2</v>
      </c>
      <c r="M13" s="47">
        <f t="shared" si="1"/>
        <v>4</v>
      </c>
      <c r="N13" s="63">
        <v>-6.7</v>
      </c>
      <c r="O13" s="45" t="s">
        <v>4</v>
      </c>
      <c r="P13" s="47">
        <f t="shared" si="2"/>
        <v>-7.7</v>
      </c>
      <c r="Q13" s="63">
        <v>26.3</v>
      </c>
      <c r="R13" s="45" t="s">
        <v>4</v>
      </c>
      <c r="S13" s="63">
        <v>48.3</v>
      </c>
      <c r="T13" s="45" t="s">
        <v>4</v>
      </c>
      <c r="U13" s="45">
        <v>21</v>
      </c>
      <c r="V13" s="45" t="s">
        <v>4</v>
      </c>
      <c r="W13" s="45" t="s">
        <v>4</v>
      </c>
      <c r="X13" s="45" t="s">
        <v>4</v>
      </c>
      <c r="Y13" s="45">
        <v>12.6</v>
      </c>
      <c r="Z13" s="45" t="s">
        <v>4</v>
      </c>
      <c r="AA13" s="45">
        <v>16.899999999999999</v>
      </c>
      <c r="AB13" s="45" t="s">
        <v>4</v>
      </c>
      <c r="AC13" s="45" t="s">
        <v>4</v>
      </c>
      <c r="AD13" s="45" t="s">
        <v>4</v>
      </c>
      <c r="AE13" s="63">
        <v>65.599999999999994</v>
      </c>
      <c r="AF13" s="45" t="s">
        <v>4</v>
      </c>
      <c r="AG13" s="45">
        <v>12.6</v>
      </c>
      <c r="AH13" s="45" t="s">
        <v>4</v>
      </c>
      <c r="AI13" s="45" t="s">
        <v>4</v>
      </c>
      <c r="AJ13" s="45" t="s">
        <v>4</v>
      </c>
      <c r="AK13" s="45">
        <v>8.8000000000000007</v>
      </c>
      <c r="AL13" s="45" t="s">
        <v>4</v>
      </c>
      <c r="AM13" s="45">
        <v>13</v>
      </c>
      <c r="AN13" s="45" t="s">
        <v>4</v>
      </c>
      <c r="AO13" s="45" t="s">
        <v>4</v>
      </c>
      <c r="AP13" s="45" t="s">
        <v>4</v>
      </c>
      <c r="AQ13" s="10"/>
    </row>
    <row r="14" spans="1:43">
      <c r="A14" s="44">
        <v>33147</v>
      </c>
      <c r="B14" s="63">
        <v>0</v>
      </c>
      <c r="C14" s="45">
        <v>5.5</v>
      </c>
      <c r="D14" s="47">
        <f t="shared" si="0"/>
        <v>9.3000000000000007</v>
      </c>
      <c r="E14" s="63" t="s">
        <v>4</v>
      </c>
      <c r="F14" s="45" t="s">
        <v>4</v>
      </c>
      <c r="G14" s="46" t="s">
        <v>4</v>
      </c>
      <c r="H14" s="87" t="s">
        <v>4</v>
      </c>
      <c r="I14" s="45" t="s">
        <v>4</v>
      </c>
      <c r="J14" s="46" t="s">
        <v>4</v>
      </c>
      <c r="K14" s="87">
        <v>4.0999999999999996</v>
      </c>
      <c r="L14" s="87">
        <v>11.4</v>
      </c>
      <c r="M14" s="47">
        <f t="shared" si="1"/>
        <v>8.8000000000000007</v>
      </c>
      <c r="N14" s="63">
        <v>-3.7</v>
      </c>
      <c r="O14" s="45" t="s">
        <v>4</v>
      </c>
      <c r="P14" s="47">
        <f t="shared" si="2"/>
        <v>-5.2</v>
      </c>
      <c r="Q14" s="63">
        <v>27.3</v>
      </c>
      <c r="R14" s="45" t="s">
        <v>4</v>
      </c>
      <c r="S14" s="63">
        <v>33.299999999999997</v>
      </c>
      <c r="T14" s="45" t="s">
        <v>4</v>
      </c>
      <c r="U14" s="45">
        <v>26</v>
      </c>
      <c r="V14" s="45" t="s">
        <v>4</v>
      </c>
      <c r="W14" s="45" t="s">
        <v>4</v>
      </c>
      <c r="X14" s="45" t="s">
        <v>4</v>
      </c>
      <c r="Y14" s="45">
        <v>19.600000000000001</v>
      </c>
      <c r="Z14" s="45" t="s">
        <v>4</v>
      </c>
      <c r="AA14" s="45">
        <v>18.899999999999999</v>
      </c>
      <c r="AB14" s="45" t="s">
        <v>4</v>
      </c>
      <c r="AC14" s="45" t="s">
        <v>4</v>
      </c>
      <c r="AD14" s="45" t="s">
        <v>4</v>
      </c>
      <c r="AE14" s="63">
        <v>42.7</v>
      </c>
      <c r="AF14" s="45" t="s">
        <v>4</v>
      </c>
      <c r="AG14" s="45">
        <v>19.2</v>
      </c>
      <c r="AH14" s="45" t="s">
        <v>4</v>
      </c>
      <c r="AI14" s="45" t="s">
        <v>4</v>
      </c>
      <c r="AJ14" s="45" t="s">
        <v>4</v>
      </c>
      <c r="AK14" s="45">
        <v>21.8</v>
      </c>
      <c r="AL14" s="45" t="s">
        <v>4</v>
      </c>
      <c r="AM14" s="45">
        <v>16.3</v>
      </c>
      <c r="AN14" s="45" t="s">
        <v>4</v>
      </c>
      <c r="AO14" s="45" t="s">
        <v>4</v>
      </c>
      <c r="AP14" s="45" t="s">
        <v>4</v>
      </c>
      <c r="AQ14" s="10"/>
    </row>
    <row r="15" spans="1:43">
      <c r="A15" s="44">
        <v>33239</v>
      </c>
      <c r="B15" s="63">
        <v>15</v>
      </c>
      <c r="C15" s="45">
        <v>9</v>
      </c>
      <c r="D15" s="47">
        <f t="shared" si="0"/>
        <v>7.3</v>
      </c>
      <c r="E15" s="63" t="s">
        <v>4</v>
      </c>
      <c r="F15" s="45" t="s">
        <v>4</v>
      </c>
      <c r="G15" s="46" t="s">
        <v>4</v>
      </c>
      <c r="H15" s="87" t="s">
        <v>4</v>
      </c>
      <c r="I15" s="45" t="s">
        <v>4</v>
      </c>
      <c r="J15" s="46" t="s">
        <v>4</v>
      </c>
      <c r="K15" s="87">
        <v>19.100000000000001</v>
      </c>
      <c r="L15" s="87">
        <v>7.6</v>
      </c>
      <c r="M15" s="47">
        <f t="shared" si="1"/>
        <v>9.5</v>
      </c>
      <c r="N15" s="63">
        <v>-1.7</v>
      </c>
      <c r="O15" s="45" t="s">
        <v>4</v>
      </c>
      <c r="P15" s="47">
        <f t="shared" si="2"/>
        <v>-2.7</v>
      </c>
      <c r="Q15" s="63">
        <v>28.3</v>
      </c>
      <c r="R15" s="45" t="s">
        <v>4</v>
      </c>
      <c r="S15" s="63">
        <v>16.3</v>
      </c>
      <c r="T15" s="45" t="s">
        <v>4</v>
      </c>
      <c r="U15" s="45">
        <v>23</v>
      </c>
      <c r="V15" s="45" t="s">
        <v>4</v>
      </c>
      <c r="W15" s="45" t="s">
        <v>4</v>
      </c>
      <c r="X15" s="45" t="s">
        <v>4</v>
      </c>
      <c r="Y15" s="45">
        <v>21.6</v>
      </c>
      <c r="Z15" s="45" t="s">
        <v>4</v>
      </c>
      <c r="AA15" s="45">
        <v>13.9</v>
      </c>
      <c r="AB15" s="45" t="s">
        <v>4</v>
      </c>
      <c r="AC15" s="45" t="s">
        <v>4</v>
      </c>
      <c r="AD15" s="45" t="s">
        <v>4</v>
      </c>
      <c r="AE15" s="63">
        <v>13.8</v>
      </c>
      <c r="AF15" s="45" t="s">
        <v>4</v>
      </c>
      <c r="AG15" s="45">
        <v>16.399999999999999</v>
      </c>
      <c r="AH15" s="45" t="s">
        <v>4</v>
      </c>
      <c r="AI15" s="45" t="s">
        <v>4</v>
      </c>
      <c r="AJ15" s="45" t="s">
        <v>4</v>
      </c>
      <c r="AK15" s="45">
        <v>50.9</v>
      </c>
      <c r="AL15" s="45" t="s">
        <v>4</v>
      </c>
      <c r="AM15" s="45">
        <v>18.899999999999999</v>
      </c>
      <c r="AN15" s="45" t="s">
        <v>4</v>
      </c>
      <c r="AO15" s="45" t="s">
        <v>4</v>
      </c>
      <c r="AP15" s="45" t="s">
        <v>4</v>
      </c>
      <c r="AQ15" s="10"/>
    </row>
    <row r="16" spans="1:43">
      <c r="A16" s="44">
        <v>33329</v>
      </c>
      <c r="B16" s="63">
        <v>3</v>
      </c>
      <c r="C16" s="45">
        <v>2.9</v>
      </c>
      <c r="D16" s="47">
        <f t="shared" si="0"/>
        <v>6</v>
      </c>
      <c r="E16" s="63" t="s">
        <v>4</v>
      </c>
      <c r="F16" s="45" t="s">
        <v>4</v>
      </c>
      <c r="G16" s="46" t="s">
        <v>4</v>
      </c>
      <c r="H16" s="87" t="s">
        <v>4</v>
      </c>
      <c r="I16" s="45" t="s">
        <v>4</v>
      </c>
      <c r="J16" s="46" t="s">
        <v>4</v>
      </c>
      <c r="K16" s="87">
        <v>0.1</v>
      </c>
      <c r="L16" s="87">
        <v>4.3</v>
      </c>
      <c r="M16" s="47">
        <f t="shared" si="1"/>
        <v>6</v>
      </c>
      <c r="N16" s="63">
        <v>-7.7</v>
      </c>
      <c r="O16" s="45" t="s">
        <v>4</v>
      </c>
      <c r="P16" s="47">
        <f t="shared" si="2"/>
        <v>-4.7</v>
      </c>
      <c r="Q16" s="63">
        <v>30.3</v>
      </c>
      <c r="R16" s="45" t="s">
        <v>4</v>
      </c>
      <c r="S16" s="63">
        <v>26.3</v>
      </c>
      <c r="T16" s="45" t="s">
        <v>4</v>
      </c>
      <c r="U16" s="45">
        <v>24</v>
      </c>
      <c r="V16" s="45" t="s">
        <v>4</v>
      </c>
      <c r="W16" s="45" t="s">
        <v>4</v>
      </c>
      <c r="X16" s="45" t="s">
        <v>4</v>
      </c>
      <c r="Y16" s="45">
        <v>10.6</v>
      </c>
      <c r="Z16" s="45" t="s">
        <v>4</v>
      </c>
      <c r="AA16" s="45">
        <v>20.9</v>
      </c>
      <c r="AB16" s="45" t="s">
        <v>4</v>
      </c>
      <c r="AC16" s="45" t="s">
        <v>4</v>
      </c>
      <c r="AD16" s="45" t="s">
        <v>4</v>
      </c>
      <c r="AE16" s="63">
        <v>36.1</v>
      </c>
      <c r="AF16" s="45" t="s">
        <v>4</v>
      </c>
      <c r="AG16" s="45">
        <v>23.3</v>
      </c>
      <c r="AH16" s="45" t="s">
        <v>4</v>
      </c>
      <c r="AI16" s="45" t="s">
        <v>4</v>
      </c>
      <c r="AJ16" s="45" t="s">
        <v>4</v>
      </c>
      <c r="AK16" s="45">
        <v>14.8</v>
      </c>
      <c r="AL16" s="45" t="s">
        <v>4</v>
      </c>
      <c r="AM16" s="45">
        <v>25.8</v>
      </c>
      <c r="AN16" s="45" t="s">
        <v>4</v>
      </c>
      <c r="AO16" s="45" t="s">
        <v>4</v>
      </c>
      <c r="AP16" s="45" t="s">
        <v>4</v>
      </c>
      <c r="AQ16" s="10"/>
    </row>
    <row r="17" spans="1:43">
      <c r="A17" s="44">
        <v>33420</v>
      </c>
      <c r="B17" s="63">
        <v>-2</v>
      </c>
      <c r="C17" s="45">
        <v>-0.7</v>
      </c>
      <c r="D17" s="47">
        <f t="shared" si="0"/>
        <v>1.1000000000000001</v>
      </c>
      <c r="E17" s="63" t="s">
        <v>4</v>
      </c>
      <c r="F17" s="45" t="s">
        <v>4</v>
      </c>
      <c r="G17" s="46" t="s">
        <v>4</v>
      </c>
      <c r="H17" s="87" t="s">
        <v>4</v>
      </c>
      <c r="I17" s="45" t="s">
        <v>4</v>
      </c>
      <c r="J17" s="46" t="s">
        <v>4</v>
      </c>
      <c r="K17" s="87">
        <v>0.1</v>
      </c>
      <c r="L17" s="87">
        <v>0.8</v>
      </c>
      <c r="M17" s="47">
        <f t="shared" si="1"/>
        <v>2.6</v>
      </c>
      <c r="N17" s="63">
        <v>-9.6999999999999993</v>
      </c>
      <c r="O17" s="45" t="s">
        <v>4</v>
      </c>
      <c r="P17" s="47">
        <f t="shared" si="2"/>
        <v>-8.6999999999999993</v>
      </c>
      <c r="Q17" s="63">
        <v>34.299999999999997</v>
      </c>
      <c r="R17" s="45" t="s">
        <v>4</v>
      </c>
      <c r="S17" s="63">
        <v>22.3</v>
      </c>
      <c r="T17" s="45" t="s">
        <v>4</v>
      </c>
      <c r="U17" s="45">
        <v>23</v>
      </c>
      <c r="V17" s="45" t="s">
        <v>4</v>
      </c>
      <c r="W17" s="45" t="s">
        <v>4</v>
      </c>
      <c r="X17" s="45" t="s">
        <v>4</v>
      </c>
      <c r="Y17" s="45">
        <v>15.6</v>
      </c>
      <c r="Z17" s="45" t="s">
        <v>4</v>
      </c>
      <c r="AA17" s="45">
        <v>12.9</v>
      </c>
      <c r="AB17" s="45" t="s">
        <v>4</v>
      </c>
      <c r="AC17" s="45" t="s">
        <v>4</v>
      </c>
      <c r="AD17" s="45" t="s">
        <v>4</v>
      </c>
      <c r="AE17" s="63">
        <v>40.4</v>
      </c>
      <c r="AF17" s="45" t="s">
        <v>4</v>
      </c>
      <c r="AG17" s="45">
        <v>25.3</v>
      </c>
      <c r="AH17" s="45" t="s">
        <v>4</v>
      </c>
      <c r="AI17" s="45" t="s">
        <v>4</v>
      </c>
      <c r="AJ17" s="45" t="s">
        <v>4</v>
      </c>
      <c r="AK17" s="45">
        <v>21.9</v>
      </c>
      <c r="AL17" s="45" t="s">
        <v>4</v>
      </c>
      <c r="AM17" s="45">
        <v>12.4</v>
      </c>
      <c r="AN17" s="45" t="s">
        <v>4</v>
      </c>
      <c r="AO17" s="45" t="s">
        <v>4</v>
      </c>
      <c r="AP17" s="45" t="s">
        <v>4</v>
      </c>
      <c r="AQ17" s="10"/>
    </row>
    <row r="18" spans="1:43">
      <c r="A18" s="44">
        <v>33512</v>
      </c>
      <c r="B18" s="63">
        <v>-4</v>
      </c>
      <c r="C18" s="45">
        <v>0.7</v>
      </c>
      <c r="D18" s="47">
        <f t="shared" si="0"/>
        <v>0</v>
      </c>
      <c r="E18" s="63" t="s">
        <v>4</v>
      </c>
      <c r="F18" s="45" t="s">
        <v>4</v>
      </c>
      <c r="G18" s="46" t="s">
        <v>4</v>
      </c>
      <c r="H18" s="87" t="s">
        <v>4</v>
      </c>
      <c r="I18" s="45" t="s">
        <v>4</v>
      </c>
      <c r="J18" s="46" t="s">
        <v>4</v>
      </c>
      <c r="K18" s="87">
        <v>-7.9</v>
      </c>
      <c r="L18" s="87">
        <v>-1.5</v>
      </c>
      <c r="M18" s="47">
        <f t="shared" si="1"/>
        <v>-0.4</v>
      </c>
      <c r="N18" s="63">
        <v>-5.7</v>
      </c>
      <c r="O18" s="45" t="s">
        <v>4</v>
      </c>
      <c r="P18" s="47">
        <f t="shared" si="2"/>
        <v>-7.7</v>
      </c>
      <c r="Q18" s="63">
        <v>32.299999999999997</v>
      </c>
      <c r="R18" s="45" t="s">
        <v>4</v>
      </c>
      <c r="S18" s="63">
        <v>31.3</v>
      </c>
      <c r="T18" s="45" t="s">
        <v>4</v>
      </c>
      <c r="U18" s="45">
        <v>22</v>
      </c>
      <c r="V18" s="45" t="s">
        <v>4</v>
      </c>
      <c r="W18" s="45" t="s">
        <v>4</v>
      </c>
      <c r="X18" s="45" t="s">
        <v>4</v>
      </c>
      <c r="Y18" s="45">
        <v>7.6</v>
      </c>
      <c r="Z18" s="45" t="s">
        <v>4</v>
      </c>
      <c r="AA18" s="45">
        <v>11.9</v>
      </c>
      <c r="AB18" s="45" t="s">
        <v>4</v>
      </c>
      <c r="AC18" s="45" t="s">
        <v>4</v>
      </c>
      <c r="AD18" s="45" t="s">
        <v>4</v>
      </c>
      <c r="AE18" s="63">
        <v>39.9</v>
      </c>
      <c r="AF18" s="45" t="s">
        <v>4</v>
      </c>
      <c r="AG18" s="45">
        <v>22</v>
      </c>
      <c r="AH18" s="45" t="s">
        <v>4</v>
      </c>
      <c r="AI18" s="45" t="s">
        <v>4</v>
      </c>
      <c r="AJ18" s="45" t="s">
        <v>4</v>
      </c>
      <c r="AK18" s="45">
        <v>15.4</v>
      </c>
      <c r="AL18" s="45" t="s">
        <v>4</v>
      </c>
      <c r="AM18" s="45">
        <v>22.7</v>
      </c>
      <c r="AN18" s="45" t="s">
        <v>4</v>
      </c>
      <c r="AO18" s="45" t="s">
        <v>4</v>
      </c>
      <c r="AP18" s="45" t="s">
        <v>4</v>
      </c>
      <c r="AQ18" s="10"/>
    </row>
    <row r="19" spans="1:43">
      <c r="A19" s="44">
        <v>33604</v>
      </c>
      <c r="B19" s="63">
        <v>9</v>
      </c>
      <c r="C19" s="45">
        <v>2.8</v>
      </c>
      <c r="D19" s="47">
        <f t="shared" si="0"/>
        <v>1.8</v>
      </c>
      <c r="E19" s="63" t="s">
        <v>4</v>
      </c>
      <c r="F19" s="45" t="s">
        <v>4</v>
      </c>
      <c r="G19" s="46" t="s">
        <v>4</v>
      </c>
      <c r="H19" s="87" t="s">
        <v>4</v>
      </c>
      <c r="I19" s="45" t="s">
        <v>4</v>
      </c>
      <c r="J19" s="46" t="s">
        <v>4</v>
      </c>
      <c r="K19" s="87">
        <v>13.1</v>
      </c>
      <c r="L19" s="87">
        <v>1.5</v>
      </c>
      <c r="M19" s="47">
        <f t="shared" si="1"/>
        <v>0</v>
      </c>
      <c r="N19" s="63">
        <v>8.3000000000000007</v>
      </c>
      <c r="O19" s="45" t="s">
        <v>4</v>
      </c>
      <c r="P19" s="47">
        <f t="shared" si="2"/>
        <v>1.3</v>
      </c>
      <c r="Q19" s="63">
        <v>33.299999999999997</v>
      </c>
      <c r="R19" s="45" t="s">
        <v>4</v>
      </c>
      <c r="S19" s="63">
        <v>38.299999999999997</v>
      </c>
      <c r="T19" s="45" t="s">
        <v>4</v>
      </c>
      <c r="U19" s="45">
        <v>22</v>
      </c>
      <c r="V19" s="45" t="s">
        <v>4</v>
      </c>
      <c r="W19" s="45" t="s">
        <v>4</v>
      </c>
      <c r="X19" s="45" t="s">
        <v>4</v>
      </c>
      <c r="Y19" s="45">
        <v>10.6</v>
      </c>
      <c r="Z19" s="45" t="s">
        <v>4</v>
      </c>
      <c r="AA19" s="45">
        <v>18.899999999999999</v>
      </c>
      <c r="AB19" s="45" t="s">
        <v>4</v>
      </c>
      <c r="AC19" s="45" t="s">
        <v>4</v>
      </c>
      <c r="AD19" s="45" t="s">
        <v>4</v>
      </c>
      <c r="AE19" s="63">
        <v>46.4</v>
      </c>
      <c r="AF19" s="45" t="s">
        <v>4</v>
      </c>
      <c r="AG19" s="45">
        <v>14.7</v>
      </c>
      <c r="AH19" s="45" t="s">
        <v>4</v>
      </c>
      <c r="AI19" s="45" t="s">
        <v>4</v>
      </c>
      <c r="AJ19" s="45" t="s">
        <v>4</v>
      </c>
      <c r="AK19" s="45">
        <v>17.7</v>
      </c>
      <c r="AL19" s="45" t="s">
        <v>4</v>
      </c>
      <c r="AM19" s="45">
        <v>21.3</v>
      </c>
      <c r="AN19" s="45" t="s">
        <v>4</v>
      </c>
      <c r="AO19" s="45" t="s">
        <v>4</v>
      </c>
      <c r="AP19" s="45" t="s">
        <v>4</v>
      </c>
      <c r="AQ19" s="10"/>
    </row>
    <row r="20" spans="1:43">
      <c r="A20" s="44">
        <v>33695</v>
      </c>
      <c r="B20" s="63">
        <v>-7</v>
      </c>
      <c r="C20" s="45">
        <v>-6.2</v>
      </c>
      <c r="D20" s="47">
        <f t="shared" si="0"/>
        <v>-1.7</v>
      </c>
      <c r="E20" s="63" t="s">
        <v>4</v>
      </c>
      <c r="F20" s="45" t="s">
        <v>4</v>
      </c>
      <c r="G20" s="46" t="s">
        <v>4</v>
      </c>
      <c r="H20" s="87" t="s">
        <v>4</v>
      </c>
      <c r="I20" s="45" t="s">
        <v>4</v>
      </c>
      <c r="J20" s="46" t="s">
        <v>4</v>
      </c>
      <c r="K20" s="87">
        <v>-5.9</v>
      </c>
      <c r="L20" s="87">
        <v>-1</v>
      </c>
      <c r="M20" s="47">
        <f t="shared" si="1"/>
        <v>0.3</v>
      </c>
      <c r="N20" s="63">
        <v>4.3</v>
      </c>
      <c r="O20" s="45" t="s">
        <v>4</v>
      </c>
      <c r="P20" s="47">
        <f t="shared" si="2"/>
        <v>6.3</v>
      </c>
      <c r="Q20" s="63">
        <v>35.299999999999997</v>
      </c>
      <c r="R20" s="45" t="s">
        <v>4</v>
      </c>
      <c r="S20" s="63">
        <v>35.299999999999997</v>
      </c>
      <c r="T20" s="45" t="s">
        <v>4</v>
      </c>
      <c r="U20" s="45">
        <v>22</v>
      </c>
      <c r="V20" s="45" t="s">
        <v>4</v>
      </c>
      <c r="W20" s="45" t="s">
        <v>4</v>
      </c>
      <c r="X20" s="45" t="s">
        <v>4</v>
      </c>
      <c r="Y20" s="45">
        <v>5.6</v>
      </c>
      <c r="Z20" s="45" t="s">
        <v>4</v>
      </c>
      <c r="AA20" s="45">
        <v>11.9</v>
      </c>
      <c r="AB20" s="45" t="s">
        <v>4</v>
      </c>
      <c r="AC20" s="45" t="s">
        <v>4</v>
      </c>
      <c r="AD20" s="45" t="s">
        <v>4</v>
      </c>
      <c r="AE20" s="63">
        <v>58.1</v>
      </c>
      <c r="AF20" s="45" t="s">
        <v>4</v>
      </c>
      <c r="AG20" s="45">
        <v>18</v>
      </c>
      <c r="AH20" s="45" t="s">
        <v>4</v>
      </c>
      <c r="AI20" s="45" t="s">
        <v>4</v>
      </c>
      <c r="AJ20" s="45" t="s">
        <v>4</v>
      </c>
      <c r="AK20" s="45">
        <v>9.3000000000000007</v>
      </c>
      <c r="AL20" s="45" t="s">
        <v>4</v>
      </c>
      <c r="AM20" s="45">
        <v>14.6</v>
      </c>
      <c r="AN20" s="45" t="s">
        <v>4</v>
      </c>
      <c r="AO20" s="45" t="s">
        <v>4</v>
      </c>
      <c r="AP20" s="45" t="s">
        <v>4</v>
      </c>
      <c r="AQ20" s="10"/>
    </row>
    <row r="21" spans="1:43">
      <c r="A21" s="44">
        <v>33786</v>
      </c>
      <c r="B21" s="63">
        <v>-22</v>
      </c>
      <c r="C21" s="45">
        <v>-20.399999999999999</v>
      </c>
      <c r="D21" s="47">
        <f t="shared" si="0"/>
        <v>-13.3</v>
      </c>
      <c r="E21" s="63" t="s">
        <v>4</v>
      </c>
      <c r="F21" s="45" t="s">
        <v>4</v>
      </c>
      <c r="G21" s="46" t="s">
        <v>4</v>
      </c>
      <c r="H21" s="87" t="s">
        <v>4</v>
      </c>
      <c r="I21" s="45" t="s">
        <v>4</v>
      </c>
      <c r="J21" s="46" t="s">
        <v>4</v>
      </c>
      <c r="K21" s="87">
        <v>-20.9</v>
      </c>
      <c r="L21" s="87">
        <v>-19.899999999999999</v>
      </c>
      <c r="M21" s="47">
        <f t="shared" si="1"/>
        <v>-10.5</v>
      </c>
      <c r="N21" s="63">
        <v>-10.7</v>
      </c>
      <c r="O21" s="45" t="s">
        <v>4</v>
      </c>
      <c r="P21" s="47">
        <f t="shared" si="2"/>
        <v>-3.2</v>
      </c>
      <c r="Q21" s="63">
        <v>39.299999999999997</v>
      </c>
      <c r="R21" s="45" t="s">
        <v>4</v>
      </c>
      <c r="S21" s="63">
        <v>54.3</v>
      </c>
      <c r="T21" s="45" t="s">
        <v>4</v>
      </c>
      <c r="U21" s="45">
        <v>19</v>
      </c>
      <c r="V21" s="45" t="s">
        <v>4</v>
      </c>
      <c r="W21" s="45" t="s">
        <v>4</v>
      </c>
      <c r="X21" s="45" t="s">
        <v>4</v>
      </c>
      <c r="Y21" s="45">
        <v>5.6</v>
      </c>
      <c r="Z21" s="45" t="s">
        <v>4</v>
      </c>
      <c r="AA21" s="45">
        <v>6.9</v>
      </c>
      <c r="AB21" s="45" t="s">
        <v>4</v>
      </c>
      <c r="AC21" s="45" t="s">
        <v>4</v>
      </c>
      <c r="AD21" s="45" t="s">
        <v>4</v>
      </c>
      <c r="AE21" s="63">
        <v>74.3</v>
      </c>
      <c r="AF21" s="45" t="s">
        <v>4</v>
      </c>
      <c r="AG21" s="45">
        <v>11.3</v>
      </c>
      <c r="AH21" s="45" t="s">
        <v>4</v>
      </c>
      <c r="AI21" s="45" t="s">
        <v>4</v>
      </c>
      <c r="AJ21" s="45" t="s">
        <v>4</v>
      </c>
      <c r="AK21" s="45">
        <v>7.4</v>
      </c>
      <c r="AL21" s="45" t="s">
        <v>4</v>
      </c>
      <c r="AM21" s="45">
        <v>7</v>
      </c>
      <c r="AN21" s="45" t="s">
        <v>4</v>
      </c>
      <c r="AO21" s="45" t="s">
        <v>4</v>
      </c>
      <c r="AP21" s="45" t="s">
        <v>4</v>
      </c>
      <c r="AQ21" s="10"/>
    </row>
    <row r="22" spans="1:43">
      <c r="A22" s="44">
        <v>33878</v>
      </c>
      <c r="B22" s="63">
        <v>-26</v>
      </c>
      <c r="C22" s="45">
        <v>-22.7</v>
      </c>
      <c r="D22" s="47">
        <f t="shared" si="0"/>
        <v>-21.6</v>
      </c>
      <c r="E22" s="63" t="s">
        <v>4</v>
      </c>
      <c r="F22" s="45" t="s">
        <v>4</v>
      </c>
      <c r="G22" s="46" t="s">
        <v>4</v>
      </c>
      <c r="H22" s="87" t="s">
        <v>4</v>
      </c>
      <c r="I22" s="45" t="s">
        <v>4</v>
      </c>
      <c r="J22" s="46" t="s">
        <v>4</v>
      </c>
      <c r="K22" s="87">
        <v>-18.899999999999999</v>
      </c>
      <c r="L22" s="87">
        <v>-13.8</v>
      </c>
      <c r="M22" s="47">
        <f t="shared" si="1"/>
        <v>-16.899999999999999</v>
      </c>
      <c r="N22" s="63">
        <v>0.3</v>
      </c>
      <c r="O22" s="45" t="s">
        <v>4</v>
      </c>
      <c r="P22" s="47">
        <f t="shared" si="2"/>
        <v>-5.2</v>
      </c>
      <c r="Q22" s="63">
        <v>47.3</v>
      </c>
      <c r="R22" s="45" t="s">
        <v>4</v>
      </c>
      <c r="S22" s="63">
        <v>46.3</v>
      </c>
      <c r="T22" s="45" t="s">
        <v>4</v>
      </c>
      <c r="U22" s="45">
        <v>19</v>
      </c>
      <c r="V22" s="45" t="s">
        <v>4</v>
      </c>
      <c r="W22" s="45" t="s">
        <v>4</v>
      </c>
      <c r="X22" s="45" t="s">
        <v>4</v>
      </c>
      <c r="Y22" s="45">
        <v>9.6</v>
      </c>
      <c r="Z22" s="45" t="s">
        <v>4</v>
      </c>
      <c r="AA22" s="45">
        <v>6.9</v>
      </c>
      <c r="AB22" s="45" t="s">
        <v>4</v>
      </c>
      <c r="AC22" s="45" t="s">
        <v>4</v>
      </c>
      <c r="AD22" s="45" t="s">
        <v>4</v>
      </c>
      <c r="AE22" s="63">
        <v>67.7</v>
      </c>
      <c r="AF22" s="45" t="s">
        <v>4</v>
      </c>
      <c r="AG22" s="45">
        <v>17.8</v>
      </c>
      <c r="AH22" s="45" t="s">
        <v>4</v>
      </c>
      <c r="AI22" s="45" t="s">
        <v>4</v>
      </c>
      <c r="AJ22" s="45" t="s">
        <v>4</v>
      </c>
      <c r="AK22" s="45">
        <v>10</v>
      </c>
      <c r="AL22" s="45" t="s">
        <v>4</v>
      </c>
      <c r="AM22" s="45">
        <v>4.4000000000000004</v>
      </c>
      <c r="AN22" s="45" t="s">
        <v>4</v>
      </c>
      <c r="AO22" s="45" t="s">
        <v>4</v>
      </c>
      <c r="AP22" s="45" t="s">
        <v>4</v>
      </c>
      <c r="AQ22" s="10"/>
    </row>
    <row r="23" spans="1:43">
      <c r="A23" s="44">
        <v>33970</v>
      </c>
      <c r="B23" s="63">
        <v>-7</v>
      </c>
      <c r="C23" s="45">
        <v>-12.8</v>
      </c>
      <c r="D23" s="47">
        <f t="shared" si="0"/>
        <v>-17.8</v>
      </c>
      <c r="E23" s="63" t="s">
        <v>4</v>
      </c>
      <c r="F23" s="45" t="s">
        <v>4</v>
      </c>
      <c r="G23" s="46" t="s">
        <v>4</v>
      </c>
      <c r="H23" s="87" t="s">
        <v>4</v>
      </c>
      <c r="I23" s="45" t="s">
        <v>4</v>
      </c>
      <c r="J23" s="46" t="s">
        <v>4</v>
      </c>
      <c r="K23" s="87">
        <v>1.1000000000000001</v>
      </c>
      <c r="L23" s="87">
        <v>-9.6</v>
      </c>
      <c r="M23" s="47">
        <f t="shared" si="1"/>
        <v>-11.7</v>
      </c>
      <c r="N23" s="63">
        <v>4.3</v>
      </c>
      <c r="O23" s="45" t="s">
        <v>4</v>
      </c>
      <c r="P23" s="47">
        <f t="shared" si="2"/>
        <v>2.2999999999999998</v>
      </c>
      <c r="Q23" s="63">
        <v>38.299999999999997</v>
      </c>
      <c r="R23" s="45" t="s">
        <v>4</v>
      </c>
      <c r="S23" s="63">
        <v>40.299999999999997</v>
      </c>
      <c r="T23" s="45" t="s">
        <v>4</v>
      </c>
      <c r="U23" s="45">
        <v>18</v>
      </c>
      <c r="V23" s="45" t="s">
        <v>4</v>
      </c>
      <c r="W23" s="45" t="s">
        <v>4</v>
      </c>
      <c r="X23" s="45" t="s">
        <v>4</v>
      </c>
      <c r="Y23" s="45">
        <v>6.6</v>
      </c>
      <c r="Z23" s="45" t="s">
        <v>4</v>
      </c>
      <c r="AA23" s="45">
        <v>11.9</v>
      </c>
      <c r="AB23" s="45" t="s">
        <v>4</v>
      </c>
      <c r="AC23" s="45" t="s">
        <v>4</v>
      </c>
      <c r="AD23" s="45" t="s">
        <v>4</v>
      </c>
      <c r="AE23" s="63">
        <v>68.7</v>
      </c>
      <c r="AF23" s="45" t="s">
        <v>4</v>
      </c>
      <c r="AG23" s="45">
        <v>19.899999999999999</v>
      </c>
      <c r="AH23" s="45" t="s">
        <v>4</v>
      </c>
      <c r="AI23" s="45" t="s">
        <v>4</v>
      </c>
      <c r="AJ23" s="45" t="s">
        <v>4</v>
      </c>
      <c r="AK23" s="45">
        <v>6</v>
      </c>
      <c r="AL23" s="45" t="s">
        <v>4</v>
      </c>
      <c r="AM23" s="45">
        <v>5.5</v>
      </c>
      <c r="AN23" s="45" t="s">
        <v>4</v>
      </c>
      <c r="AO23" s="45" t="s">
        <v>4</v>
      </c>
      <c r="AP23" s="45" t="s">
        <v>4</v>
      </c>
      <c r="AQ23" s="10"/>
    </row>
    <row r="24" spans="1:43">
      <c r="A24" s="44">
        <v>34060</v>
      </c>
      <c r="B24" s="63">
        <v>-36</v>
      </c>
      <c r="C24" s="45">
        <v>-34.200000000000003</v>
      </c>
      <c r="D24" s="47">
        <f t="shared" si="0"/>
        <v>-23.5</v>
      </c>
      <c r="E24" s="63" t="s">
        <v>4</v>
      </c>
      <c r="F24" s="45" t="s">
        <v>4</v>
      </c>
      <c r="G24" s="46" t="s">
        <v>4</v>
      </c>
      <c r="H24" s="87" t="s">
        <v>4</v>
      </c>
      <c r="I24" s="45" t="s">
        <v>4</v>
      </c>
      <c r="J24" s="46" t="s">
        <v>4</v>
      </c>
      <c r="K24" s="87">
        <v>-31.9</v>
      </c>
      <c r="L24" s="87">
        <v>-26.8</v>
      </c>
      <c r="M24" s="47">
        <f t="shared" si="1"/>
        <v>-18.2</v>
      </c>
      <c r="N24" s="63">
        <v>-14.7</v>
      </c>
      <c r="O24" s="45" t="s">
        <v>4</v>
      </c>
      <c r="P24" s="47">
        <f t="shared" si="2"/>
        <v>-5.2</v>
      </c>
      <c r="Q24" s="63">
        <v>49.3</v>
      </c>
      <c r="R24" s="45" t="s">
        <v>4</v>
      </c>
      <c r="S24" s="63">
        <v>59.3</v>
      </c>
      <c r="T24" s="45" t="s">
        <v>4</v>
      </c>
      <c r="U24" s="45">
        <v>18</v>
      </c>
      <c r="V24" s="45" t="s">
        <v>4</v>
      </c>
      <c r="W24" s="45" t="s">
        <v>4</v>
      </c>
      <c r="X24" s="45" t="s">
        <v>4</v>
      </c>
      <c r="Y24" s="45">
        <v>7.6</v>
      </c>
      <c r="Z24" s="45" t="s">
        <v>4</v>
      </c>
      <c r="AA24" s="45">
        <v>5.9</v>
      </c>
      <c r="AB24" s="45" t="s">
        <v>4</v>
      </c>
      <c r="AC24" s="45" t="s">
        <v>4</v>
      </c>
      <c r="AD24" s="45" t="s">
        <v>4</v>
      </c>
      <c r="AE24" s="63">
        <v>77.900000000000006</v>
      </c>
      <c r="AF24" s="45" t="s">
        <v>4</v>
      </c>
      <c r="AG24" s="45">
        <v>10.3</v>
      </c>
      <c r="AH24" s="45" t="s">
        <v>4</v>
      </c>
      <c r="AI24" s="45" t="s">
        <v>4</v>
      </c>
      <c r="AJ24" s="45" t="s">
        <v>4</v>
      </c>
      <c r="AK24" s="45">
        <v>5.4</v>
      </c>
      <c r="AL24" s="45" t="s">
        <v>4</v>
      </c>
      <c r="AM24" s="45">
        <v>6.4</v>
      </c>
      <c r="AN24" s="45" t="s">
        <v>4</v>
      </c>
      <c r="AO24" s="45" t="s">
        <v>4</v>
      </c>
      <c r="AP24" s="45" t="s">
        <v>4</v>
      </c>
      <c r="AQ24" s="10"/>
    </row>
    <row r="25" spans="1:43">
      <c r="A25" s="44">
        <v>34151</v>
      </c>
      <c r="B25" s="63">
        <v>-20</v>
      </c>
      <c r="C25" s="45">
        <v>-18.399999999999999</v>
      </c>
      <c r="D25" s="47">
        <f t="shared" si="0"/>
        <v>-26.3</v>
      </c>
      <c r="E25" s="63" t="s">
        <v>4</v>
      </c>
      <c r="F25" s="45" t="s">
        <v>4</v>
      </c>
      <c r="G25" s="46" t="s">
        <v>4</v>
      </c>
      <c r="H25" s="87" t="s">
        <v>4</v>
      </c>
      <c r="I25" s="45" t="s">
        <v>4</v>
      </c>
      <c r="J25" s="46" t="s">
        <v>4</v>
      </c>
      <c r="K25" s="87">
        <v>-19.899999999999999</v>
      </c>
      <c r="L25" s="87">
        <v>-18.899999999999999</v>
      </c>
      <c r="M25" s="47">
        <f t="shared" si="1"/>
        <v>-22.9</v>
      </c>
      <c r="N25" s="63">
        <v>-11.7</v>
      </c>
      <c r="O25" s="45" t="s">
        <v>4</v>
      </c>
      <c r="P25" s="47">
        <f t="shared" si="2"/>
        <v>-13.2</v>
      </c>
      <c r="Q25" s="63">
        <v>47.3</v>
      </c>
      <c r="R25" s="45" t="s">
        <v>4</v>
      </c>
      <c r="S25" s="63">
        <v>52.3</v>
      </c>
      <c r="T25" s="45" t="s">
        <v>4</v>
      </c>
      <c r="U25" s="45">
        <v>22</v>
      </c>
      <c r="V25" s="45" t="s">
        <v>4</v>
      </c>
      <c r="W25" s="45" t="s">
        <v>4</v>
      </c>
      <c r="X25" s="45" t="s">
        <v>4</v>
      </c>
      <c r="Y25" s="45">
        <v>18.600000000000001</v>
      </c>
      <c r="Z25" s="45" t="s">
        <v>4</v>
      </c>
      <c r="AA25" s="45">
        <v>4.9000000000000004</v>
      </c>
      <c r="AB25" s="45" t="s">
        <v>4</v>
      </c>
      <c r="AC25" s="45" t="s">
        <v>4</v>
      </c>
      <c r="AD25" s="45" t="s">
        <v>4</v>
      </c>
      <c r="AE25" s="63">
        <v>70.599999999999994</v>
      </c>
      <c r="AF25" s="45" t="s">
        <v>4</v>
      </c>
      <c r="AG25" s="45">
        <v>10.9</v>
      </c>
      <c r="AH25" s="45" t="s">
        <v>4</v>
      </c>
      <c r="AI25" s="45" t="s">
        <v>4</v>
      </c>
      <c r="AJ25" s="45" t="s">
        <v>4</v>
      </c>
      <c r="AK25" s="45">
        <v>14.7</v>
      </c>
      <c r="AL25" s="45" t="s">
        <v>4</v>
      </c>
      <c r="AM25" s="45">
        <v>3.8</v>
      </c>
      <c r="AN25" s="45" t="s">
        <v>4</v>
      </c>
      <c r="AO25" s="45" t="s">
        <v>4</v>
      </c>
      <c r="AP25" s="45" t="s">
        <v>4</v>
      </c>
      <c r="AQ25" s="10"/>
    </row>
    <row r="26" spans="1:43">
      <c r="A26" s="44">
        <v>34243</v>
      </c>
      <c r="B26" s="63">
        <v>-25</v>
      </c>
      <c r="C26" s="45">
        <v>-23.5</v>
      </c>
      <c r="D26" s="47">
        <f t="shared" si="0"/>
        <v>-21</v>
      </c>
      <c r="E26" s="63" t="s">
        <v>4</v>
      </c>
      <c r="F26" s="45" t="s">
        <v>4</v>
      </c>
      <c r="G26" s="46" t="s">
        <v>4</v>
      </c>
      <c r="H26" s="87" t="s">
        <v>4</v>
      </c>
      <c r="I26" s="45" t="s">
        <v>4</v>
      </c>
      <c r="J26" s="46" t="s">
        <v>4</v>
      </c>
      <c r="K26" s="87">
        <v>-26.9</v>
      </c>
      <c r="L26" s="87">
        <v>-23.4</v>
      </c>
      <c r="M26" s="47">
        <f t="shared" si="1"/>
        <v>-21.2</v>
      </c>
      <c r="N26" s="63">
        <v>-12.7</v>
      </c>
      <c r="O26" s="45" t="s">
        <v>4</v>
      </c>
      <c r="P26" s="47">
        <f t="shared" si="2"/>
        <v>-12.2</v>
      </c>
      <c r="Q26" s="63">
        <v>47.3</v>
      </c>
      <c r="R26" s="45" t="s">
        <v>4</v>
      </c>
      <c r="S26" s="63">
        <v>49.3</v>
      </c>
      <c r="T26" s="45" t="s">
        <v>4</v>
      </c>
      <c r="U26" s="45">
        <v>22</v>
      </c>
      <c r="V26" s="45" t="s">
        <v>4</v>
      </c>
      <c r="W26" s="45" t="s">
        <v>4</v>
      </c>
      <c r="X26" s="45" t="s">
        <v>4</v>
      </c>
      <c r="Y26" s="45">
        <v>15.6</v>
      </c>
      <c r="Z26" s="45" t="s">
        <v>4</v>
      </c>
      <c r="AA26" s="45">
        <v>6.9</v>
      </c>
      <c r="AB26" s="45" t="s">
        <v>4</v>
      </c>
      <c r="AC26" s="45" t="s">
        <v>4</v>
      </c>
      <c r="AD26" s="45" t="s">
        <v>4</v>
      </c>
      <c r="AE26" s="63">
        <v>69.5</v>
      </c>
      <c r="AF26" s="45" t="s">
        <v>4</v>
      </c>
      <c r="AG26" s="45">
        <v>10.8</v>
      </c>
      <c r="AH26" s="45" t="s">
        <v>4</v>
      </c>
      <c r="AI26" s="45" t="s">
        <v>4</v>
      </c>
      <c r="AJ26" s="45" t="s">
        <v>4</v>
      </c>
      <c r="AK26" s="45">
        <v>14.5</v>
      </c>
      <c r="AL26" s="45" t="s">
        <v>4</v>
      </c>
      <c r="AM26" s="45">
        <v>5.2</v>
      </c>
      <c r="AN26" s="45" t="s">
        <v>4</v>
      </c>
      <c r="AO26" s="45" t="s">
        <v>4</v>
      </c>
      <c r="AP26" s="45" t="s">
        <v>4</v>
      </c>
      <c r="AQ26" s="10"/>
    </row>
    <row r="27" spans="1:43">
      <c r="A27" s="44">
        <v>34335</v>
      </c>
      <c r="B27" s="63">
        <v>-14</v>
      </c>
      <c r="C27" s="45">
        <v>-18.7</v>
      </c>
      <c r="D27" s="47">
        <f t="shared" si="0"/>
        <v>-21.1</v>
      </c>
      <c r="E27" s="63" t="s">
        <v>4</v>
      </c>
      <c r="F27" s="45" t="s">
        <v>4</v>
      </c>
      <c r="G27" s="46" t="s">
        <v>4</v>
      </c>
      <c r="H27" s="87" t="s">
        <v>4</v>
      </c>
      <c r="I27" s="45" t="s">
        <v>4</v>
      </c>
      <c r="J27" s="46" t="s">
        <v>4</v>
      </c>
      <c r="K27" s="87">
        <v>-0.9</v>
      </c>
      <c r="L27" s="87">
        <v>-9.5</v>
      </c>
      <c r="M27" s="47">
        <f t="shared" si="1"/>
        <v>-16.5</v>
      </c>
      <c r="N27" s="63">
        <v>-5.7</v>
      </c>
      <c r="O27" s="45" t="s">
        <v>4</v>
      </c>
      <c r="P27" s="47">
        <f t="shared" si="2"/>
        <v>-9.1999999999999993</v>
      </c>
      <c r="Q27" s="63">
        <v>44.3</v>
      </c>
      <c r="R27" s="45" t="s">
        <v>4</v>
      </c>
      <c r="S27" s="63">
        <v>52.8</v>
      </c>
      <c r="T27" s="45" t="s">
        <v>4</v>
      </c>
      <c r="U27" s="45">
        <v>23</v>
      </c>
      <c r="V27" s="45" t="s">
        <v>4</v>
      </c>
      <c r="W27" s="45" t="s">
        <v>4</v>
      </c>
      <c r="X27" s="45" t="s">
        <v>4</v>
      </c>
      <c r="Y27" s="45">
        <v>11.6</v>
      </c>
      <c r="Z27" s="45" t="s">
        <v>4</v>
      </c>
      <c r="AA27" s="45">
        <v>5.4</v>
      </c>
      <c r="AB27" s="45" t="s">
        <v>4</v>
      </c>
      <c r="AC27" s="45" t="s">
        <v>4</v>
      </c>
      <c r="AD27" s="45" t="s">
        <v>4</v>
      </c>
      <c r="AE27" s="63">
        <v>73.400000000000006</v>
      </c>
      <c r="AF27" s="45" t="s">
        <v>4</v>
      </c>
      <c r="AG27" s="45">
        <v>11.4</v>
      </c>
      <c r="AH27" s="45" t="s">
        <v>4</v>
      </c>
      <c r="AI27" s="45" t="s">
        <v>4</v>
      </c>
      <c r="AJ27" s="45" t="s">
        <v>4</v>
      </c>
      <c r="AK27" s="45">
        <v>11.4</v>
      </c>
      <c r="AL27" s="45" t="s">
        <v>4</v>
      </c>
      <c r="AM27" s="45">
        <v>3.7</v>
      </c>
      <c r="AN27" s="45" t="s">
        <v>4</v>
      </c>
      <c r="AO27" s="45" t="s">
        <v>4</v>
      </c>
      <c r="AP27" s="45" t="s">
        <v>4</v>
      </c>
      <c r="AQ27" s="10"/>
    </row>
    <row r="28" spans="1:43">
      <c r="A28" s="44">
        <v>34425</v>
      </c>
      <c r="B28" s="63">
        <v>-16</v>
      </c>
      <c r="C28" s="45">
        <v>-13.4</v>
      </c>
      <c r="D28" s="47">
        <f t="shared" si="0"/>
        <v>-16.100000000000001</v>
      </c>
      <c r="E28" s="63" t="s">
        <v>4</v>
      </c>
      <c r="F28" s="45" t="s">
        <v>4</v>
      </c>
      <c r="G28" s="46" t="s">
        <v>4</v>
      </c>
      <c r="H28" s="87" t="s">
        <v>4</v>
      </c>
      <c r="I28" s="45" t="s">
        <v>4</v>
      </c>
      <c r="J28" s="46" t="s">
        <v>4</v>
      </c>
      <c r="K28" s="87">
        <v>-14.9</v>
      </c>
      <c r="L28" s="87">
        <v>-9.9</v>
      </c>
      <c r="M28" s="47">
        <f t="shared" si="1"/>
        <v>-9.6999999999999993</v>
      </c>
      <c r="N28" s="63">
        <v>7.3</v>
      </c>
      <c r="O28" s="45" t="s">
        <v>4</v>
      </c>
      <c r="P28" s="47">
        <f t="shared" si="2"/>
        <v>0.8</v>
      </c>
      <c r="Q28" s="63">
        <v>41.3</v>
      </c>
      <c r="R28" s="45" t="s">
        <v>4</v>
      </c>
      <c r="S28" s="63">
        <v>56.3</v>
      </c>
      <c r="T28" s="45" t="s">
        <v>4</v>
      </c>
      <c r="U28" s="45">
        <v>24</v>
      </c>
      <c r="V28" s="45" t="s">
        <v>4</v>
      </c>
      <c r="W28" s="45" t="s">
        <v>4</v>
      </c>
      <c r="X28" s="45" t="s">
        <v>4</v>
      </c>
      <c r="Y28" s="45">
        <v>7.6</v>
      </c>
      <c r="Z28" s="45" t="s">
        <v>4</v>
      </c>
      <c r="AA28" s="45">
        <v>3.9</v>
      </c>
      <c r="AB28" s="45" t="s">
        <v>4</v>
      </c>
      <c r="AC28" s="45" t="s">
        <v>4</v>
      </c>
      <c r="AD28" s="45" t="s">
        <v>4</v>
      </c>
      <c r="AE28" s="63">
        <v>77.3</v>
      </c>
      <c r="AF28" s="45" t="s">
        <v>4</v>
      </c>
      <c r="AG28" s="45">
        <v>12.1</v>
      </c>
      <c r="AH28" s="45" t="s">
        <v>4</v>
      </c>
      <c r="AI28" s="45" t="s">
        <v>4</v>
      </c>
      <c r="AJ28" s="45" t="s">
        <v>4</v>
      </c>
      <c r="AK28" s="45">
        <v>8.4</v>
      </c>
      <c r="AL28" s="45" t="s">
        <v>4</v>
      </c>
      <c r="AM28" s="45">
        <v>2.2999999999999998</v>
      </c>
      <c r="AN28" s="45" t="s">
        <v>4</v>
      </c>
      <c r="AO28" s="45" t="s">
        <v>4</v>
      </c>
      <c r="AP28" s="45" t="s">
        <v>4</v>
      </c>
      <c r="AQ28" s="10"/>
    </row>
    <row r="29" spans="1:43">
      <c r="A29" s="44">
        <v>34516</v>
      </c>
      <c r="B29" s="63">
        <v>-7.7</v>
      </c>
      <c r="C29" s="45">
        <v>-6.8</v>
      </c>
      <c r="D29" s="47">
        <f t="shared" si="0"/>
        <v>-10.1</v>
      </c>
      <c r="E29" s="63">
        <v>-2.2000000000000002</v>
      </c>
      <c r="F29" s="45" t="s">
        <v>4</v>
      </c>
      <c r="G29" s="46" t="s">
        <v>4</v>
      </c>
      <c r="H29" s="87" t="s">
        <v>4</v>
      </c>
      <c r="I29" s="45" t="s">
        <v>4</v>
      </c>
      <c r="J29" s="46" t="s">
        <v>4</v>
      </c>
      <c r="K29" s="87">
        <v>-4.0999999999999996</v>
      </c>
      <c r="L29" s="87">
        <v>-4.3</v>
      </c>
      <c r="M29" s="47">
        <f t="shared" si="1"/>
        <v>-7.1</v>
      </c>
      <c r="N29" s="63">
        <v>-6.5</v>
      </c>
      <c r="O29" s="45" t="s">
        <v>4</v>
      </c>
      <c r="P29" s="47">
        <f t="shared" si="2"/>
        <v>0.4</v>
      </c>
      <c r="Q29" s="63">
        <v>40.6</v>
      </c>
      <c r="R29" s="45" t="s">
        <v>4</v>
      </c>
      <c r="S29" s="63">
        <v>54.7</v>
      </c>
      <c r="T29" s="45" t="s">
        <v>4</v>
      </c>
      <c r="U29" s="45">
        <v>19.3</v>
      </c>
      <c r="V29" s="45" t="s">
        <v>4</v>
      </c>
      <c r="W29" s="45">
        <v>17.100000000000001</v>
      </c>
      <c r="X29" s="45" t="s">
        <v>4</v>
      </c>
      <c r="Y29" s="45">
        <v>12.4</v>
      </c>
      <c r="Z29" s="45" t="s">
        <v>4</v>
      </c>
      <c r="AA29" s="45">
        <v>3.9</v>
      </c>
      <c r="AB29" s="45" t="s">
        <v>4</v>
      </c>
      <c r="AC29" s="45">
        <v>42.5</v>
      </c>
      <c r="AD29" s="45" t="s">
        <v>4</v>
      </c>
      <c r="AE29" s="63">
        <v>44.2</v>
      </c>
      <c r="AF29" s="45" t="s">
        <v>4</v>
      </c>
      <c r="AG29" s="45">
        <v>7.3</v>
      </c>
      <c r="AH29" s="45" t="s">
        <v>4</v>
      </c>
      <c r="AI29" s="45">
        <v>8.6</v>
      </c>
      <c r="AJ29" s="45" t="s">
        <v>4</v>
      </c>
      <c r="AK29" s="45">
        <v>8</v>
      </c>
      <c r="AL29" s="45" t="s">
        <v>4</v>
      </c>
      <c r="AM29" s="45">
        <v>2.8</v>
      </c>
      <c r="AN29" s="45" t="s">
        <v>4</v>
      </c>
      <c r="AO29" s="45">
        <v>29.1</v>
      </c>
      <c r="AP29" s="45" t="s">
        <v>4</v>
      </c>
      <c r="AQ29" s="10"/>
    </row>
    <row r="30" spans="1:43">
      <c r="A30" s="44">
        <v>34608</v>
      </c>
      <c r="B30" s="63">
        <v>6.3</v>
      </c>
      <c r="C30" s="45">
        <v>6.4</v>
      </c>
      <c r="D30" s="47">
        <f t="shared" si="0"/>
        <v>-0.2</v>
      </c>
      <c r="E30" s="63">
        <v>5.8</v>
      </c>
      <c r="F30" s="45" t="s">
        <v>4</v>
      </c>
      <c r="G30" s="47">
        <f t="shared" ref="G30:G61" si="3">ROUND(AVERAGE(E29:E30),1)</f>
        <v>1.8</v>
      </c>
      <c r="H30" s="45" t="s">
        <v>4</v>
      </c>
      <c r="I30" s="45" t="s">
        <v>4</v>
      </c>
      <c r="J30" s="47" t="s">
        <v>4</v>
      </c>
      <c r="K30" s="45">
        <v>4.9000000000000004</v>
      </c>
      <c r="L30" s="87">
        <v>7.3</v>
      </c>
      <c r="M30" s="47">
        <f t="shared" si="1"/>
        <v>1.5</v>
      </c>
      <c r="N30" s="63">
        <v>8.5</v>
      </c>
      <c r="O30" s="45" t="s">
        <v>4</v>
      </c>
      <c r="P30" s="47">
        <f t="shared" si="2"/>
        <v>1</v>
      </c>
      <c r="Q30" s="63">
        <v>36.6</v>
      </c>
      <c r="R30" s="45" t="s">
        <v>4</v>
      </c>
      <c r="S30" s="63">
        <v>52.7</v>
      </c>
      <c r="T30" s="45" t="s">
        <v>4</v>
      </c>
      <c r="U30" s="45">
        <v>20.3</v>
      </c>
      <c r="V30" s="45" t="s">
        <v>4</v>
      </c>
      <c r="W30" s="45">
        <v>25.1</v>
      </c>
      <c r="X30" s="45" t="s">
        <v>4</v>
      </c>
      <c r="Y30" s="45">
        <v>16.399999999999999</v>
      </c>
      <c r="Z30" s="45" t="s">
        <v>4</v>
      </c>
      <c r="AA30" s="45">
        <v>5.9</v>
      </c>
      <c r="AB30" s="45" t="s">
        <v>4</v>
      </c>
      <c r="AC30" s="45">
        <v>37.5</v>
      </c>
      <c r="AD30" s="45" t="s">
        <v>4</v>
      </c>
      <c r="AE30" s="63">
        <v>37.200000000000003</v>
      </c>
      <c r="AF30" s="45" t="s">
        <v>4</v>
      </c>
      <c r="AG30" s="45">
        <v>7.3</v>
      </c>
      <c r="AH30" s="45" t="s">
        <v>4</v>
      </c>
      <c r="AI30" s="45">
        <v>10.6</v>
      </c>
      <c r="AJ30" s="45" t="s">
        <v>4</v>
      </c>
      <c r="AK30" s="45">
        <v>10</v>
      </c>
      <c r="AL30" s="45" t="s">
        <v>4</v>
      </c>
      <c r="AM30" s="45">
        <v>3.8</v>
      </c>
      <c r="AN30" s="45" t="s">
        <v>4</v>
      </c>
      <c r="AO30" s="45">
        <v>31</v>
      </c>
      <c r="AP30" s="45" t="s">
        <v>4</v>
      </c>
      <c r="AQ30" s="10"/>
    </row>
    <row r="31" spans="1:43">
      <c r="A31" s="44">
        <v>34700</v>
      </c>
      <c r="B31" s="63">
        <v>5.3</v>
      </c>
      <c r="C31" s="45">
        <v>1.8</v>
      </c>
      <c r="D31" s="47">
        <f t="shared" si="0"/>
        <v>4.0999999999999996</v>
      </c>
      <c r="E31" s="63">
        <v>10.8</v>
      </c>
      <c r="F31" s="45" t="s">
        <v>4</v>
      </c>
      <c r="G31" s="47">
        <f t="shared" si="3"/>
        <v>8.3000000000000007</v>
      </c>
      <c r="H31" s="45" t="s">
        <v>4</v>
      </c>
      <c r="I31" s="45" t="s">
        <v>4</v>
      </c>
      <c r="J31" s="47" t="s">
        <v>4</v>
      </c>
      <c r="K31" s="45">
        <v>7.9</v>
      </c>
      <c r="L31" s="87">
        <v>1.9</v>
      </c>
      <c r="M31" s="47">
        <f t="shared" si="1"/>
        <v>4.5999999999999996</v>
      </c>
      <c r="N31" s="63">
        <v>-5.5</v>
      </c>
      <c r="O31" s="45" t="s">
        <v>4</v>
      </c>
      <c r="P31" s="47">
        <f t="shared" si="2"/>
        <v>1.5</v>
      </c>
      <c r="Q31" s="63">
        <v>36.6</v>
      </c>
      <c r="R31" s="45" t="s">
        <v>4</v>
      </c>
      <c r="S31" s="63">
        <v>49.7</v>
      </c>
      <c r="T31" s="45" t="s">
        <v>4</v>
      </c>
      <c r="U31" s="45">
        <v>20.3</v>
      </c>
      <c r="V31" s="45" t="s">
        <v>4</v>
      </c>
      <c r="W31" s="45">
        <v>28.1</v>
      </c>
      <c r="X31" s="45" t="s">
        <v>4</v>
      </c>
      <c r="Y31" s="45">
        <v>26.4</v>
      </c>
      <c r="Z31" s="45" t="s">
        <v>4</v>
      </c>
      <c r="AA31" s="45">
        <v>4.9000000000000004</v>
      </c>
      <c r="AB31" s="45" t="s">
        <v>4</v>
      </c>
      <c r="AC31" s="45">
        <v>30.5</v>
      </c>
      <c r="AD31" s="45" t="s">
        <v>4</v>
      </c>
      <c r="AE31" s="63">
        <v>33.299999999999997</v>
      </c>
      <c r="AF31" s="45" t="s">
        <v>4</v>
      </c>
      <c r="AG31" s="45">
        <v>7.3</v>
      </c>
      <c r="AH31" s="45" t="s">
        <v>4</v>
      </c>
      <c r="AI31" s="45">
        <v>13.6</v>
      </c>
      <c r="AJ31" s="45" t="s">
        <v>4</v>
      </c>
      <c r="AK31" s="45">
        <v>19.899999999999999</v>
      </c>
      <c r="AL31" s="45" t="s">
        <v>4</v>
      </c>
      <c r="AM31" s="45">
        <v>2.8</v>
      </c>
      <c r="AN31" s="45" t="s">
        <v>4</v>
      </c>
      <c r="AO31" s="45">
        <v>23.1</v>
      </c>
      <c r="AP31" s="45" t="s">
        <v>4</v>
      </c>
      <c r="AQ31" s="10"/>
    </row>
    <row r="32" spans="1:43">
      <c r="A32" s="44">
        <v>34790</v>
      </c>
      <c r="B32" s="63">
        <v>-2.7</v>
      </c>
      <c r="C32" s="45">
        <v>0.7</v>
      </c>
      <c r="D32" s="47">
        <f t="shared" si="0"/>
        <v>1.3</v>
      </c>
      <c r="E32" s="63">
        <v>7.8</v>
      </c>
      <c r="F32" s="45" t="s">
        <v>4</v>
      </c>
      <c r="G32" s="47">
        <f t="shared" si="3"/>
        <v>9.3000000000000007</v>
      </c>
      <c r="H32" s="45" t="s">
        <v>4</v>
      </c>
      <c r="I32" s="45" t="s">
        <v>4</v>
      </c>
      <c r="J32" s="47" t="s">
        <v>4</v>
      </c>
      <c r="K32" s="45">
        <v>1.9</v>
      </c>
      <c r="L32" s="87">
        <v>6.3</v>
      </c>
      <c r="M32" s="47">
        <f t="shared" si="1"/>
        <v>4.0999999999999996</v>
      </c>
      <c r="N32" s="63">
        <v>1.5</v>
      </c>
      <c r="O32" s="45" t="s">
        <v>4</v>
      </c>
      <c r="P32" s="47">
        <f t="shared" si="2"/>
        <v>-2</v>
      </c>
      <c r="Q32" s="63">
        <v>41.6</v>
      </c>
      <c r="R32" s="45" t="s">
        <v>4</v>
      </c>
      <c r="S32" s="63">
        <v>51.7</v>
      </c>
      <c r="T32" s="45" t="s">
        <v>4</v>
      </c>
      <c r="U32" s="45">
        <v>24.3</v>
      </c>
      <c r="V32" s="45" t="s">
        <v>4</v>
      </c>
      <c r="W32" s="45">
        <v>21.1</v>
      </c>
      <c r="X32" s="45" t="s">
        <v>4</v>
      </c>
      <c r="Y32" s="45">
        <v>10.4</v>
      </c>
      <c r="Z32" s="45" t="s">
        <v>4</v>
      </c>
      <c r="AA32" s="45">
        <v>4.9000000000000004</v>
      </c>
      <c r="AB32" s="45" t="s">
        <v>4</v>
      </c>
      <c r="AC32" s="45">
        <v>33.5</v>
      </c>
      <c r="AD32" s="45" t="s">
        <v>4</v>
      </c>
      <c r="AE32" s="63">
        <v>42.2</v>
      </c>
      <c r="AF32" s="45" t="s">
        <v>4</v>
      </c>
      <c r="AG32" s="45">
        <v>9.3000000000000007</v>
      </c>
      <c r="AH32" s="45" t="s">
        <v>4</v>
      </c>
      <c r="AI32" s="45">
        <v>11.6</v>
      </c>
      <c r="AJ32" s="45" t="s">
        <v>4</v>
      </c>
      <c r="AK32" s="45">
        <v>9</v>
      </c>
      <c r="AL32" s="45" t="s">
        <v>4</v>
      </c>
      <c r="AM32" s="45">
        <v>1.8</v>
      </c>
      <c r="AN32" s="45" t="s">
        <v>4</v>
      </c>
      <c r="AO32" s="45">
        <v>26.1</v>
      </c>
      <c r="AP32" s="45" t="s">
        <v>4</v>
      </c>
      <c r="AQ32" s="10"/>
    </row>
    <row r="33" spans="1:43">
      <c r="A33" s="44">
        <v>34881</v>
      </c>
      <c r="B33" s="63">
        <v>-5.7</v>
      </c>
      <c r="C33" s="45">
        <v>-5.9</v>
      </c>
      <c r="D33" s="47">
        <f t="shared" si="0"/>
        <v>-2.6</v>
      </c>
      <c r="E33" s="63">
        <v>11.8</v>
      </c>
      <c r="F33" s="45" t="s">
        <v>4</v>
      </c>
      <c r="G33" s="47">
        <f t="shared" si="3"/>
        <v>9.8000000000000007</v>
      </c>
      <c r="H33" s="45" t="s">
        <v>4</v>
      </c>
      <c r="I33" s="45" t="s">
        <v>4</v>
      </c>
      <c r="J33" s="47" t="s">
        <v>4</v>
      </c>
      <c r="K33" s="45">
        <v>1.9</v>
      </c>
      <c r="L33" s="87">
        <v>0.6</v>
      </c>
      <c r="M33" s="47">
        <f t="shared" si="1"/>
        <v>3.5</v>
      </c>
      <c r="N33" s="63">
        <v>-4.5</v>
      </c>
      <c r="O33" s="45" t="s">
        <v>4</v>
      </c>
      <c r="P33" s="47">
        <f t="shared" si="2"/>
        <v>-1.5</v>
      </c>
      <c r="Q33" s="63">
        <v>39.6</v>
      </c>
      <c r="R33" s="45" t="s">
        <v>4</v>
      </c>
      <c r="S33" s="63">
        <v>54.7</v>
      </c>
      <c r="T33" s="45" t="s">
        <v>4</v>
      </c>
      <c r="U33" s="45">
        <v>22.3</v>
      </c>
      <c r="V33" s="45" t="s">
        <v>4</v>
      </c>
      <c r="W33" s="45">
        <v>15.1</v>
      </c>
      <c r="X33" s="45" t="s">
        <v>4</v>
      </c>
      <c r="Y33" s="45">
        <v>15.4</v>
      </c>
      <c r="Z33" s="45" t="s">
        <v>4</v>
      </c>
      <c r="AA33" s="45">
        <v>4.9000000000000004</v>
      </c>
      <c r="AB33" s="45" t="s">
        <v>4</v>
      </c>
      <c r="AC33" s="45">
        <v>42.5</v>
      </c>
      <c r="AD33" s="45" t="s">
        <v>4</v>
      </c>
      <c r="AE33" s="63">
        <v>46.1</v>
      </c>
      <c r="AF33" s="45" t="s">
        <v>4</v>
      </c>
      <c r="AG33" s="45">
        <v>4.4000000000000004</v>
      </c>
      <c r="AH33" s="45" t="s">
        <v>4</v>
      </c>
      <c r="AI33" s="45">
        <v>4.7</v>
      </c>
      <c r="AJ33" s="45" t="s">
        <v>4</v>
      </c>
      <c r="AK33" s="45">
        <v>12</v>
      </c>
      <c r="AL33" s="45" t="s">
        <v>4</v>
      </c>
      <c r="AM33" s="45">
        <v>3.8</v>
      </c>
      <c r="AN33" s="45" t="s">
        <v>4</v>
      </c>
      <c r="AO33" s="45">
        <v>29.1</v>
      </c>
      <c r="AP33" s="45" t="s">
        <v>4</v>
      </c>
      <c r="AQ33" s="10"/>
    </row>
    <row r="34" spans="1:43">
      <c r="A34" s="44">
        <v>34973</v>
      </c>
      <c r="B34" s="63">
        <v>-4.7</v>
      </c>
      <c r="C34" s="45">
        <v>-5.4</v>
      </c>
      <c r="D34" s="47">
        <f t="shared" si="0"/>
        <v>-5.7</v>
      </c>
      <c r="E34" s="63">
        <v>6.8</v>
      </c>
      <c r="F34" s="45" t="s">
        <v>4</v>
      </c>
      <c r="G34" s="47">
        <f t="shared" si="3"/>
        <v>9.3000000000000007</v>
      </c>
      <c r="H34" s="45" t="s">
        <v>4</v>
      </c>
      <c r="I34" s="45" t="s">
        <v>4</v>
      </c>
      <c r="J34" s="47" t="s">
        <v>4</v>
      </c>
      <c r="K34" s="45">
        <v>-1.1000000000000001</v>
      </c>
      <c r="L34" s="87">
        <v>0.3</v>
      </c>
      <c r="M34" s="47">
        <f t="shared" si="1"/>
        <v>0.5</v>
      </c>
      <c r="N34" s="63">
        <v>-6.5</v>
      </c>
      <c r="O34" s="45" t="s">
        <v>4</v>
      </c>
      <c r="P34" s="47">
        <f t="shared" si="2"/>
        <v>-5.5</v>
      </c>
      <c r="Q34" s="63">
        <v>34.6</v>
      </c>
      <c r="R34" s="45" t="s">
        <v>4</v>
      </c>
      <c r="S34" s="63">
        <v>54.7</v>
      </c>
      <c r="T34" s="45" t="s">
        <v>4</v>
      </c>
      <c r="U34" s="45">
        <v>22.3</v>
      </c>
      <c r="V34" s="45" t="s">
        <v>4</v>
      </c>
      <c r="W34" s="45">
        <v>19.100000000000001</v>
      </c>
      <c r="X34" s="45" t="s">
        <v>4</v>
      </c>
      <c r="Y34" s="45">
        <v>13.4</v>
      </c>
      <c r="Z34" s="45" t="s">
        <v>4</v>
      </c>
      <c r="AA34" s="45">
        <v>4.9000000000000004</v>
      </c>
      <c r="AB34" s="45" t="s">
        <v>4</v>
      </c>
      <c r="AC34" s="45">
        <v>29.5</v>
      </c>
      <c r="AD34" s="45" t="s">
        <v>4</v>
      </c>
      <c r="AE34" s="63">
        <v>46.1</v>
      </c>
      <c r="AF34" s="45" t="s">
        <v>4</v>
      </c>
      <c r="AG34" s="45">
        <v>8.3000000000000007</v>
      </c>
      <c r="AH34" s="45" t="s">
        <v>4</v>
      </c>
      <c r="AI34" s="45">
        <v>5.7</v>
      </c>
      <c r="AJ34" s="45" t="s">
        <v>4</v>
      </c>
      <c r="AK34" s="45">
        <v>10</v>
      </c>
      <c r="AL34" s="45" t="s">
        <v>4</v>
      </c>
      <c r="AM34" s="45">
        <v>4.8</v>
      </c>
      <c r="AN34" s="45" t="s">
        <v>4</v>
      </c>
      <c r="AO34" s="45">
        <v>25.1</v>
      </c>
      <c r="AP34" s="45" t="s">
        <v>4</v>
      </c>
      <c r="AQ34" s="10"/>
    </row>
    <row r="35" spans="1:43">
      <c r="A35" s="44">
        <v>35065</v>
      </c>
      <c r="B35" s="63">
        <v>-8.6999999999999993</v>
      </c>
      <c r="C35" s="45">
        <v>-11</v>
      </c>
      <c r="D35" s="47">
        <f t="shared" si="0"/>
        <v>-8.1999999999999993</v>
      </c>
      <c r="E35" s="63">
        <v>-1.2</v>
      </c>
      <c r="F35" s="45" t="s">
        <v>4</v>
      </c>
      <c r="G35" s="47">
        <f t="shared" si="3"/>
        <v>2.8</v>
      </c>
      <c r="H35" s="45" t="s">
        <v>4</v>
      </c>
      <c r="I35" s="45" t="s">
        <v>4</v>
      </c>
      <c r="J35" s="47" t="s">
        <v>4</v>
      </c>
      <c r="K35" s="45">
        <v>-6.1</v>
      </c>
      <c r="L35" s="87">
        <v>-9.1999999999999993</v>
      </c>
      <c r="M35" s="47">
        <f t="shared" si="1"/>
        <v>-4.5</v>
      </c>
      <c r="N35" s="63">
        <v>-7.5</v>
      </c>
      <c r="O35" s="45" t="s">
        <v>4</v>
      </c>
      <c r="P35" s="47">
        <f t="shared" si="2"/>
        <v>-7</v>
      </c>
      <c r="Q35" s="63">
        <v>38.6</v>
      </c>
      <c r="R35" s="45" t="s">
        <v>4</v>
      </c>
      <c r="S35" s="63">
        <v>54.7</v>
      </c>
      <c r="T35" s="45" t="s">
        <v>4</v>
      </c>
      <c r="U35" s="45">
        <v>23.3</v>
      </c>
      <c r="V35" s="45" t="s">
        <v>4</v>
      </c>
      <c r="W35" s="45">
        <v>15.1</v>
      </c>
      <c r="X35" s="45" t="s">
        <v>4</v>
      </c>
      <c r="Y35" s="45">
        <v>10.4</v>
      </c>
      <c r="Z35" s="45" t="s">
        <v>4</v>
      </c>
      <c r="AA35" s="45">
        <v>6.9</v>
      </c>
      <c r="AB35" s="45" t="s">
        <v>4</v>
      </c>
      <c r="AC35" s="45">
        <v>35.5</v>
      </c>
      <c r="AD35" s="45" t="s">
        <v>4</v>
      </c>
      <c r="AE35" s="63">
        <v>44.2</v>
      </c>
      <c r="AF35" s="45" t="s">
        <v>4</v>
      </c>
      <c r="AG35" s="45">
        <v>10.3</v>
      </c>
      <c r="AH35" s="45" t="s">
        <v>4</v>
      </c>
      <c r="AI35" s="45">
        <v>6.7</v>
      </c>
      <c r="AJ35" s="45" t="s">
        <v>4</v>
      </c>
      <c r="AK35" s="45">
        <v>9</v>
      </c>
      <c r="AL35" s="45" t="s">
        <v>4</v>
      </c>
      <c r="AM35" s="45">
        <v>2.8</v>
      </c>
      <c r="AN35" s="45" t="s">
        <v>4</v>
      </c>
      <c r="AO35" s="45">
        <v>27.1</v>
      </c>
      <c r="AP35" s="45" t="s">
        <v>4</v>
      </c>
      <c r="AQ35" s="10"/>
    </row>
    <row r="36" spans="1:43">
      <c r="A36" s="44">
        <v>35156</v>
      </c>
      <c r="B36" s="63">
        <v>-14.7</v>
      </c>
      <c r="C36" s="45">
        <v>-10.5</v>
      </c>
      <c r="D36" s="47">
        <f t="shared" si="0"/>
        <v>-10.8</v>
      </c>
      <c r="E36" s="63">
        <v>2.8</v>
      </c>
      <c r="F36" s="45" t="s">
        <v>4</v>
      </c>
      <c r="G36" s="47">
        <f t="shared" si="3"/>
        <v>0.8</v>
      </c>
      <c r="H36" s="45" t="s">
        <v>4</v>
      </c>
      <c r="I36" s="45" t="s">
        <v>4</v>
      </c>
      <c r="J36" s="47" t="s">
        <v>4</v>
      </c>
      <c r="K36" s="45">
        <v>-8.1</v>
      </c>
      <c r="L36" s="87">
        <v>-4.5999999999999996</v>
      </c>
      <c r="M36" s="47">
        <f t="shared" si="1"/>
        <v>-6.9</v>
      </c>
      <c r="N36" s="63">
        <v>-6.5</v>
      </c>
      <c r="O36" s="45" t="s">
        <v>4</v>
      </c>
      <c r="P36" s="47">
        <f t="shared" si="2"/>
        <v>-7</v>
      </c>
      <c r="Q36" s="63">
        <v>38.6</v>
      </c>
      <c r="R36" s="45" t="s">
        <v>4</v>
      </c>
      <c r="S36" s="63">
        <v>59.7</v>
      </c>
      <c r="T36" s="45" t="s">
        <v>4</v>
      </c>
      <c r="U36" s="45">
        <v>19.3</v>
      </c>
      <c r="V36" s="45" t="s">
        <v>4</v>
      </c>
      <c r="W36" s="45">
        <v>11.1</v>
      </c>
      <c r="X36" s="45" t="s">
        <v>4</v>
      </c>
      <c r="Y36" s="45">
        <v>10.4</v>
      </c>
      <c r="Z36" s="45" t="s">
        <v>4</v>
      </c>
      <c r="AA36" s="45">
        <v>3.9</v>
      </c>
      <c r="AB36" s="45" t="s">
        <v>4</v>
      </c>
      <c r="AC36" s="45">
        <v>34.5</v>
      </c>
      <c r="AD36" s="45" t="s">
        <v>4</v>
      </c>
      <c r="AE36" s="63">
        <v>46.1</v>
      </c>
      <c r="AF36" s="45" t="s">
        <v>4</v>
      </c>
      <c r="AG36" s="45">
        <v>7.3</v>
      </c>
      <c r="AH36" s="45" t="s">
        <v>4</v>
      </c>
      <c r="AI36" s="45">
        <v>3.7</v>
      </c>
      <c r="AJ36" s="45" t="s">
        <v>4</v>
      </c>
      <c r="AK36" s="45">
        <v>10</v>
      </c>
      <c r="AL36" s="45" t="s">
        <v>4</v>
      </c>
      <c r="AM36" s="45">
        <v>2.8</v>
      </c>
      <c r="AN36" s="45" t="s">
        <v>4</v>
      </c>
      <c r="AO36" s="45">
        <v>30.1</v>
      </c>
      <c r="AP36" s="45" t="s">
        <v>4</v>
      </c>
      <c r="AQ36" s="10"/>
    </row>
    <row r="37" spans="1:43">
      <c r="A37" s="44">
        <v>35247</v>
      </c>
      <c r="B37" s="63">
        <v>0.3</v>
      </c>
      <c r="C37" s="45">
        <v>-1.2</v>
      </c>
      <c r="D37" s="47">
        <f t="shared" si="0"/>
        <v>-5.9</v>
      </c>
      <c r="E37" s="63">
        <v>14.8</v>
      </c>
      <c r="F37" s="45" t="s">
        <v>4</v>
      </c>
      <c r="G37" s="47">
        <f t="shared" si="3"/>
        <v>8.8000000000000007</v>
      </c>
      <c r="H37" s="45" t="s">
        <v>4</v>
      </c>
      <c r="I37" s="45" t="s">
        <v>4</v>
      </c>
      <c r="J37" s="47" t="s">
        <v>4</v>
      </c>
      <c r="K37" s="45">
        <v>2.9</v>
      </c>
      <c r="L37" s="87">
        <v>0.5</v>
      </c>
      <c r="M37" s="47">
        <f t="shared" si="1"/>
        <v>-2.1</v>
      </c>
      <c r="N37" s="63">
        <v>-2.5</v>
      </c>
      <c r="O37" s="45" t="s">
        <v>4</v>
      </c>
      <c r="P37" s="47">
        <f t="shared" si="2"/>
        <v>-4.5</v>
      </c>
      <c r="Q37" s="63">
        <v>44.6</v>
      </c>
      <c r="R37" s="45" t="s">
        <v>4</v>
      </c>
      <c r="S37" s="63">
        <v>50.7</v>
      </c>
      <c r="T37" s="45" t="s">
        <v>4</v>
      </c>
      <c r="U37" s="45">
        <v>18.3</v>
      </c>
      <c r="V37" s="45" t="s">
        <v>4</v>
      </c>
      <c r="W37" s="45">
        <v>11.1</v>
      </c>
      <c r="X37" s="45" t="s">
        <v>4</v>
      </c>
      <c r="Y37" s="45">
        <v>15.4</v>
      </c>
      <c r="Z37" s="45" t="s">
        <v>4</v>
      </c>
      <c r="AA37" s="45">
        <v>4.9000000000000004</v>
      </c>
      <c r="AB37" s="45" t="s">
        <v>4</v>
      </c>
      <c r="AC37" s="45">
        <v>34.5</v>
      </c>
      <c r="AD37" s="45" t="s">
        <v>4</v>
      </c>
      <c r="AE37" s="63">
        <v>41.2</v>
      </c>
      <c r="AF37" s="45" t="s">
        <v>4</v>
      </c>
      <c r="AG37" s="45">
        <v>6.4</v>
      </c>
      <c r="AH37" s="45" t="s">
        <v>4</v>
      </c>
      <c r="AI37" s="45">
        <v>3.7</v>
      </c>
      <c r="AJ37" s="45" t="s">
        <v>4</v>
      </c>
      <c r="AK37" s="45">
        <v>12.9</v>
      </c>
      <c r="AL37" s="45" t="s">
        <v>4</v>
      </c>
      <c r="AM37" s="45">
        <v>3.8</v>
      </c>
      <c r="AN37" s="45" t="s">
        <v>4</v>
      </c>
      <c r="AO37" s="45">
        <v>32</v>
      </c>
      <c r="AP37" s="45" t="s">
        <v>4</v>
      </c>
      <c r="AQ37" s="10"/>
    </row>
    <row r="38" spans="1:43">
      <c r="A38" s="44">
        <v>35339</v>
      </c>
      <c r="B38" s="63">
        <v>-7.7</v>
      </c>
      <c r="C38" s="45">
        <v>-8.8000000000000007</v>
      </c>
      <c r="D38" s="47">
        <f t="shared" si="0"/>
        <v>-5</v>
      </c>
      <c r="E38" s="63">
        <v>-14.2</v>
      </c>
      <c r="F38" s="45" t="s">
        <v>4</v>
      </c>
      <c r="G38" s="47">
        <f t="shared" si="3"/>
        <v>0.3</v>
      </c>
      <c r="H38" s="45" t="s">
        <v>4</v>
      </c>
      <c r="I38" s="45" t="s">
        <v>4</v>
      </c>
      <c r="J38" s="47" t="s">
        <v>4</v>
      </c>
      <c r="K38" s="45">
        <v>-4.0999999999999996</v>
      </c>
      <c r="L38" s="87">
        <v>-3.2</v>
      </c>
      <c r="M38" s="47">
        <f t="shared" si="1"/>
        <v>-1.4</v>
      </c>
      <c r="N38" s="63">
        <v>-0.5</v>
      </c>
      <c r="O38" s="45" t="s">
        <v>4</v>
      </c>
      <c r="P38" s="47">
        <f t="shared" si="2"/>
        <v>-1.5</v>
      </c>
      <c r="Q38" s="63">
        <v>47.6</v>
      </c>
      <c r="R38" s="45" t="s">
        <v>4</v>
      </c>
      <c r="S38" s="63">
        <v>41.7</v>
      </c>
      <c r="T38" s="45" t="s">
        <v>4</v>
      </c>
      <c r="U38" s="45">
        <v>19.3</v>
      </c>
      <c r="V38" s="45" t="s">
        <v>4</v>
      </c>
      <c r="W38" s="45">
        <v>13.1</v>
      </c>
      <c r="X38" s="45" t="s">
        <v>4</v>
      </c>
      <c r="Y38" s="45">
        <v>9.4</v>
      </c>
      <c r="Z38" s="45" t="s">
        <v>4</v>
      </c>
      <c r="AA38" s="45">
        <v>5.9</v>
      </c>
      <c r="AB38" s="45" t="s">
        <v>4</v>
      </c>
      <c r="AC38" s="45">
        <v>40.5</v>
      </c>
      <c r="AD38" s="45" t="s">
        <v>4</v>
      </c>
      <c r="AE38" s="63">
        <v>35.299999999999997</v>
      </c>
      <c r="AF38" s="45" t="s">
        <v>4</v>
      </c>
      <c r="AG38" s="45">
        <v>6.4</v>
      </c>
      <c r="AH38" s="45" t="s">
        <v>4</v>
      </c>
      <c r="AI38" s="45">
        <v>5.7</v>
      </c>
      <c r="AJ38" s="45" t="s">
        <v>4</v>
      </c>
      <c r="AK38" s="45">
        <v>8</v>
      </c>
      <c r="AL38" s="45" t="s">
        <v>4</v>
      </c>
      <c r="AM38" s="45">
        <v>3.8</v>
      </c>
      <c r="AN38" s="45" t="s">
        <v>4</v>
      </c>
      <c r="AO38" s="45">
        <v>40.9</v>
      </c>
      <c r="AP38" s="45" t="s">
        <v>4</v>
      </c>
      <c r="AQ38" s="10"/>
    </row>
    <row r="39" spans="1:43">
      <c r="A39" s="44">
        <v>35431</v>
      </c>
      <c r="B39" s="63">
        <v>-2.7</v>
      </c>
      <c r="C39" s="45">
        <v>-4.3</v>
      </c>
      <c r="D39" s="47">
        <f t="shared" si="0"/>
        <v>-6.6</v>
      </c>
      <c r="E39" s="63">
        <v>6.8</v>
      </c>
      <c r="F39" s="45" t="s">
        <v>4</v>
      </c>
      <c r="G39" s="47">
        <f t="shared" si="3"/>
        <v>-3.7</v>
      </c>
      <c r="H39" s="45" t="s">
        <v>4</v>
      </c>
      <c r="I39" s="45" t="s">
        <v>4</v>
      </c>
      <c r="J39" s="47" t="s">
        <v>4</v>
      </c>
      <c r="K39" s="45">
        <v>5.9</v>
      </c>
      <c r="L39" s="87">
        <v>5.0999999999999996</v>
      </c>
      <c r="M39" s="47">
        <f t="shared" si="1"/>
        <v>1</v>
      </c>
      <c r="N39" s="63">
        <v>-1.5</v>
      </c>
      <c r="O39" s="45" t="s">
        <v>4</v>
      </c>
      <c r="P39" s="47">
        <f t="shared" si="2"/>
        <v>-1</v>
      </c>
      <c r="Q39" s="63">
        <v>38.6</v>
      </c>
      <c r="R39" s="45" t="s">
        <v>4</v>
      </c>
      <c r="S39" s="63">
        <v>45.7</v>
      </c>
      <c r="T39" s="45" t="s">
        <v>4</v>
      </c>
      <c r="U39" s="45">
        <v>19.3</v>
      </c>
      <c r="V39" s="45" t="s">
        <v>4</v>
      </c>
      <c r="W39" s="45">
        <v>15.1</v>
      </c>
      <c r="X39" s="45" t="s">
        <v>4</v>
      </c>
      <c r="Y39" s="45">
        <v>17.399999999999999</v>
      </c>
      <c r="Z39" s="45" t="s">
        <v>4</v>
      </c>
      <c r="AA39" s="45">
        <v>5.9</v>
      </c>
      <c r="AB39" s="45" t="s">
        <v>4</v>
      </c>
      <c r="AC39" s="45">
        <v>32.5</v>
      </c>
      <c r="AD39" s="45" t="s">
        <v>4</v>
      </c>
      <c r="AE39" s="63">
        <v>32.299999999999997</v>
      </c>
      <c r="AF39" s="45" t="s">
        <v>4</v>
      </c>
      <c r="AG39" s="45">
        <v>8.3000000000000007</v>
      </c>
      <c r="AH39" s="45" t="s">
        <v>4</v>
      </c>
      <c r="AI39" s="45">
        <v>7.7</v>
      </c>
      <c r="AJ39" s="45" t="s">
        <v>4</v>
      </c>
      <c r="AK39" s="45">
        <v>15.9</v>
      </c>
      <c r="AL39" s="45" t="s">
        <v>4</v>
      </c>
      <c r="AM39" s="45">
        <v>4.8</v>
      </c>
      <c r="AN39" s="45" t="s">
        <v>4</v>
      </c>
      <c r="AO39" s="45">
        <v>31</v>
      </c>
      <c r="AP39" s="45" t="s">
        <v>4</v>
      </c>
      <c r="AQ39" s="10"/>
    </row>
    <row r="40" spans="1:43">
      <c r="A40" s="44">
        <v>35521</v>
      </c>
      <c r="B40" s="63">
        <v>-2.7</v>
      </c>
      <c r="C40" s="45">
        <v>2.2999999999999998</v>
      </c>
      <c r="D40" s="47">
        <f t="shared" ref="D40:D71" si="4">ROUND(AVERAGE(C39:C40),1)</f>
        <v>-1</v>
      </c>
      <c r="E40" s="63">
        <v>12.8</v>
      </c>
      <c r="F40" s="45" t="s">
        <v>4</v>
      </c>
      <c r="G40" s="47">
        <f t="shared" si="3"/>
        <v>9.8000000000000007</v>
      </c>
      <c r="H40" s="45" t="s">
        <v>4</v>
      </c>
      <c r="I40" s="45" t="s">
        <v>4</v>
      </c>
      <c r="J40" s="47" t="s">
        <v>4</v>
      </c>
      <c r="K40" s="45">
        <v>5.9</v>
      </c>
      <c r="L40" s="87">
        <v>8.5</v>
      </c>
      <c r="M40" s="47">
        <f t="shared" ref="M40:M71" si="5">ROUND(AVERAGE(L39:L40),1)</f>
        <v>6.8</v>
      </c>
      <c r="N40" s="63">
        <v>0.5</v>
      </c>
      <c r="O40" s="45" t="s">
        <v>4</v>
      </c>
      <c r="P40" s="47">
        <f t="shared" ref="P40:P71" si="6">ROUND(AVERAGE(N39:N40),1)</f>
        <v>-0.5</v>
      </c>
      <c r="Q40" s="63">
        <v>38.6</v>
      </c>
      <c r="R40" s="45" t="s">
        <v>4</v>
      </c>
      <c r="S40" s="63">
        <v>43.7</v>
      </c>
      <c r="T40" s="45" t="s">
        <v>4</v>
      </c>
      <c r="U40" s="45">
        <v>19.3</v>
      </c>
      <c r="V40" s="45" t="s">
        <v>4</v>
      </c>
      <c r="W40" s="45">
        <v>19.100000000000001</v>
      </c>
      <c r="X40" s="45" t="s">
        <v>4</v>
      </c>
      <c r="Y40" s="45">
        <v>12.4</v>
      </c>
      <c r="Z40" s="45" t="s">
        <v>4</v>
      </c>
      <c r="AA40" s="45">
        <v>5.9</v>
      </c>
      <c r="AB40" s="45" t="s">
        <v>4</v>
      </c>
      <c r="AC40" s="45">
        <v>39.5</v>
      </c>
      <c r="AD40" s="45" t="s">
        <v>4</v>
      </c>
      <c r="AE40" s="63">
        <v>35.299999999999997</v>
      </c>
      <c r="AF40" s="45" t="s">
        <v>4</v>
      </c>
      <c r="AG40" s="45">
        <v>8.3000000000000007</v>
      </c>
      <c r="AH40" s="45" t="s">
        <v>4</v>
      </c>
      <c r="AI40" s="45">
        <v>7.7</v>
      </c>
      <c r="AJ40" s="45" t="s">
        <v>4</v>
      </c>
      <c r="AK40" s="45">
        <v>12.9</v>
      </c>
      <c r="AL40" s="45" t="s">
        <v>4</v>
      </c>
      <c r="AM40" s="45">
        <v>2.8</v>
      </c>
      <c r="AN40" s="45" t="s">
        <v>4</v>
      </c>
      <c r="AO40" s="45">
        <v>33</v>
      </c>
      <c r="AP40" s="45" t="s">
        <v>4</v>
      </c>
      <c r="AQ40" s="10"/>
    </row>
    <row r="41" spans="1:43">
      <c r="A41" s="44">
        <v>35612</v>
      </c>
      <c r="B41" s="63">
        <v>7.3</v>
      </c>
      <c r="C41" s="45">
        <v>4.5</v>
      </c>
      <c r="D41" s="47">
        <f t="shared" si="4"/>
        <v>3.4</v>
      </c>
      <c r="E41" s="63">
        <v>10.8</v>
      </c>
      <c r="F41" s="45" t="s">
        <v>4</v>
      </c>
      <c r="G41" s="47">
        <f t="shared" si="3"/>
        <v>11.8</v>
      </c>
      <c r="H41" s="45" t="s">
        <v>4</v>
      </c>
      <c r="I41" s="45" t="s">
        <v>4</v>
      </c>
      <c r="J41" s="47" t="s">
        <v>4</v>
      </c>
      <c r="K41" s="45">
        <v>12.9</v>
      </c>
      <c r="L41" s="87">
        <v>9.6999999999999993</v>
      </c>
      <c r="M41" s="47">
        <f t="shared" si="5"/>
        <v>9.1</v>
      </c>
      <c r="N41" s="63">
        <v>-4.5</v>
      </c>
      <c r="O41" s="45" t="s">
        <v>4</v>
      </c>
      <c r="P41" s="47">
        <f t="shared" si="6"/>
        <v>-2</v>
      </c>
      <c r="Q41" s="63">
        <v>36.6</v>
      </c>
      <c r="R41" s="45" t="s">
        <v>4</v>
      </c>
      <c r="S41" s="63">
        <v>51.7</v>
      </c>
      <c r="T41" s="45" t="s">
        <v>4</v>
      </c>
      <c r="U41" s="45">
        <v>21.3</v>
      </c>
      <c r="V41" s="45" t="s">
        <v>4</v>
      </c>
      <c r="W41" s="45">
        <v>14.1</v>
      </c>
      <c r="X41" s="45" t="s">
        <v>4</v>
      </c>
      <c r="Y41" s="45">
        <v>14.4</v>
      </c>
      <c r="Z41" s="45" t="s">
        <v>4</v>
      </c>
      <c r="AA41" s="45">
        <v>5.9</v>
      </c>
      <c r="AB41" s="45" t="s">
        <v>4</v>
      </c>
      <c r="AC41" s="45">
        <v>28.5</v>
      </c>
      <c r="AD41" s="45" t="s">
        <v>4</v>
      </c>
      <c r="AE41" s="63">
        <v>38.200000000000003</v>
      </c>
      <c r="AF41" s="45" t="s">
        <v>4</v>
      </c>
      <c r="AG41" s="45">
        <v>11.3</v>
      </c>
      <c r="AH41" s="45" t="s">
        <v>4</v>
      </c>
      <c r="AI41" s="45">
        <v>4.7</v>
      </c>
      <c r="AJ41" s="45" t="s">
        <v>4</v>
      </c>
      <c r="AK41" s="45">
        <v>13.9</v>
      </c>
      <c r="AL41" s="45" t="s">
        <v>4</v>
      </c>
      <c r="AM41" s="45">
        <v>5.7</v>
      </c>
      <c r="AN41" s="45" t="s">
        <v>4</v>
      </c>
      <c r="AO41" s="45">
        <v>26.1</v>
      </c>
      <c r="AP41" s="45" t="s">
        <v>4</v>
      </c>
      <c r="AQ41" s="10"/>
    </row>
    <row r="42" spans="1:43">
      <c r="A42" s="44">
        <v>35704</v>
      </c>
      <c r="B42" s="63">
        <v>5.3</v>
      </c>
      <c r="C42" s="45">
        <v>4.4000000000000004</v>
      </c>
      <c r="D42" s="47">
        <f t="shared" si="4"/>
        <v>4.5</v>
      </c>
      <c r="E42" s="63">
        <v>16.8</v>
      </c>
      <c r="F42" s="45" t="s">
        <v>4</v>
      </c>
      <c r="G42" s="47">
        <f t="shared" si="3"/>
        <v>13.8</v>
      </c>
      <c r="H42" s="45" t="s">
        <v>4</v>
      </c>
      <c r="I42" s="45" t="s">
        <v>4</v>
      </c>
      <c r="J42" s="47" t="s">
        <v>4</v>
      </c>
      <c r="K42" s="45">
        <v>6.9</v>
      </c>
      <c r="L42" s="87">
        <v>7.9</v>
      </c>
      <c r="M42" s="47">
        <f t="shared" si="5"/>
        <v>8.8000000000000007</v>
      </c>
      <c r="N42" s="63">
        <v>-0.5</v>
      </c>
      <c r="O42" s="45" t="s">
        <v>4</v>
      </c>
      <c r="P42" s="47">
        <f t="shared" si="6"/>
        <v>-2.5</v>
      </c>
      <c r="Q42" s="63">
        <v>35.6</v>
      </c>
      <c r="R42" s="45" t="s">
        <v>4</v>
      </c>
      <c r="S42" s="63">
        <v>47.7</v>
      </c>
      <c r="T42" s="45" t="s">
        <v>4</v>
      </c>
      <c r="U42" s="45">
        <v>22.3</v>
      </c>
      <c r="V42" s="45" t="s">
        <v>4</v>
      </c>
      <c r="W42" s="45">
        <v>20.100000000000001</v>
      </c>
      <c r="X42" s="45" t="s">
        <v>4</v>
      </c>
      <c r="Y42" s="45">
        <v>18.399999999999999</v>
      </c>
      <c r="Z42" s="45" t="s">
        <v>4</v>
      </c>
      <c r="AA42" s="45">
        <v>11.9</v>
      </c>
      <c r="AB42" s="45" t="s">
        <v>4</v>
      </c>
      <c r="AC42" s="45">
        <v>34.5</v>
      </c>
      <c r="AD42" s="45" t="s">
        <v>4</v>
      </c>
      <c r="AE42" s="63">
        <v>31.3</v>
      </c>
      <c r="AF42" s="45" t="s">
        <v>4</v>
      </c>
      <c r="AG42" s="45">
        <v>9.3000000000000007</v>
      </c>
      <c r="AH42" s="45" t="s">
        <v>4</v>
      </c>
      <c r="AI42" s="45">
        <v>8.6</v>
      </c>
      <c r="AJ42" s="45" t="s">
        <v>4</v>
      </c>
      <c r="AK42" s="45">
        <v>14.9</v>
      </c>
      <c r="AL42" s="45" t="s">
        <v>4</v>
      </c>
      <c r="AM42" s="45">
        <v>5.7</v>
      </c>
      <c r="AN42" s="45" t="s">
        <v>4</v>
      </c>
      <c r="AO42" s="45">
        <v>30.1</v>
      </c>
      <c r="AP42" s="45" t="s">
        <v>4</v>
      </c>
      <c r="AQ42" s="10"/>
    </row>
    <row r="43" spans="1:43">
      <c r="A43" s="44">
        <v>35796</v>
      </c>
      <c r="B43" s="63">
        <v>7.3</v>
      </c>
      <c r="C43" s="45">
        <v>6</v>
      </c>
      <c r="D43" s="47">
        <f t="shared" si="4"/>
        <v>5.2</v>
      </c>
      <c r="E43" s="63">
        <v>24.8</v>
      </c>
      <c r="F43" s="45" t="s">
        <v>4</v>
      </c>
      <c r="G43" s="47">
        <f t="shared" si="3"/>
        <v>20.8</v>
      </c>
      <c r="H43" s="45" t="s">
        <v>4</v>
      </c>
      <c r="I43" s="45" t="s">
        <v>4</v>
      </c>
      <c r="J43" s="47" t="s">
        <v>4</v>
      </c>
      <c r="K43" s="45">
        <v>3.9</v>
      </c>
      <c r="L43" s="87">
        <v>3.9</v>
      </c>
      <c r="M43" s="47">
        <f t="shared" si="5"/>
        <v>5.9</v>
      </c>
      <c r="N43" s="63">
        <v>-12.5</v>
      </c>
      <c r="O43" s="45" t="s">
        <v>4</v>
      </c>
      <c r="P43" s="47">
        <f t="shared" si="6"/>
        <v>-6.5</v>
      </c>
      <c r="Q43" s="63">
        <v>28.6</v>
      </c>
      <c r="R43" s="45" t="s">
        <v>4</v>
      </c>
      <c r="S43" s="63">
        <v>36.700000000000003</v>
      </c>
      <c r="T43" s="45" t="s">
        <v>4</v>
      </c>
      <c r="U43" s="45">
        <v>23.3</v>
      </c>
      <c r="V43" s="45" t="s">
        <v>4</v>
      </c>
      <c r="W43" s="45">
        <v>23.1</v>
      </c>
      <c r="X43" s="45" t="s">
        <v>4</v>
      </c>
      <c r="Y43" s="45">
        <v>16.399999999999999</v>
      </c>
      <c r="Z43" s="45" t="s">
        <v>4</v>
      </c>
      <c r="AA43" s="45">
        <v>9.9</v>
      </c>
      <c r="AB43" s="45" t="s">
        <v>4</v>
      </c>
      <c r="AC43" s="45">
        <v>32.5</v>
      </c>
      <c r="AD43" s="45" t="s">
        <v>4</v>
      </c>
      <c r="AE43" s="63">
        <v>29.3</v>
      </c>
      <c r="AF43" s="45" t="s">
        <v>4</v>
      </c>
      <c r="AG43" s="45">
        <v>8.3000000000000007</v>
      </c>
      <c r="AH43" s="45" t="s">
        <v>4</v>
      </c>
      <c r="AI43" s="45">
        <v>11.6</v>
      </c>
      <c r="AJ43" s="45" t="s">
        <v>4</v>
      </c>
      <c r="AK43" s="45">
        <v>14.9</v>
      </c>
      <c r="AL43" s="45" t="s">
        <v>4</v>
      </c>
      <c r="AM43" s="45">
        <v>6.7</v>
      </c>
      <c r="AN43" s="45" t="s">
        <v>4</v>
      </c>
      <c r="AO43" s="45">
        <v>29.1</v>
      </c>
      <c r="AP43" s="45" t="s">
        <v>4</v>
      </c>
      <c r="AQ43" s="10"/>
    </row>
    <row r="44" spans="1:43">
      <c r="A44" s="44">
        <v>35886</v>
      </c>
      <c r="B44" s="63">
        <v>-0.7</v>
      </c>
      <c r="C44" s="45">
        <v>5.0999999999999996</v>
      </c>
      <c r="D44" s="47">
        <f t="shared" si="4"/>
        <v>5.6</v>
      </c>
      <c r="E44" s="63">
        <v>18.8</v>
      </c>
      <c r="F44" s="45" t="s">
        <v>4</v>
      </c>
      <c r="G44" s="47">
        <f t="shared" si="3"/>
        <v>21.8</v>
      </c>
      <c r="H44" s="45" t="s">
        <v>4</v>
      </c>
      <c r="I44" s="45" t="s">
        <v>4</v>
      </c>
      <c r="J44" s="47" t="s">
        <v>4</v>
      </c>
      <c r="K44" s="45">
        <v>5.9</v>
      </c>
      <c r="L44" s="87">
        <v>8.4</v>
      </c>
      <c r="M44" s="47">
        <f t="shared" si="5"/>
        <v>6.2</v>
      </c>
      <c r="N44" s="63">
        <v>0.5</v>
      </c>
      <c r="O44" s="45" t="s">
        <v>4</v>
      </c>
      <c r="P44" s="47">
        <f t="shared" si="6"/>
        <v>-6</v>
      </c>
      <c r="Q44" s="63">
        <v>34.6</v>
      </c>
      <c r="R44" s="45" t="s">
        <v>4</v>
      </c>
      <c r="S44" s="63">
        <v>29.7</v>
      </c>
      <c r="T44" s="45" t="s">
        <v>4</v>
      </c>
      <c r="U44" s="45">
        <v>23.3</v>
      </c>
      <c r="V44" s="45" t="s">
        <v>4</v>
      </c>
      <c r="W44" s="45">
        <v>18.100000000000001</v>
      </c>
      <c r="X44" s="45" t="s">
        <v>4</v>
      </c>
      <c r="Y44" s="45">
        <v>11.4</v>
      </c>
      <c r="Z44" s="45" t="s">
        <v>4</v>
      </c>
      <c r="AA44" s="45">
        <v>13.9</v>
      </c>
      <c r="AB44" s="45" t="s">
        <v>4</v>
      </c>
      <c r="AC44" s="45">
        <v>43.5</v>
      </c>
      <c r="AD44" s="45" t="s">
        <v>4</v>
      </c>
      <c r="AE44" s="63">
        <v>19.5</v>
      </c>
      <c r="AF44" s="45" t="s">
        <v>4</v>
      </c>
      <c r="AG44" s="45">
        <v>10.3</v>
      </c>
      <c r="AH44" s="45" t="s">
        <v>4</v>
      </c>
      <c r="AI44" s="45">
        <v>10.6</v>
      </c>
      <c r="AJ44" s="45" t="s">
        <v>4</v>
      </c>
      <c r="AK44" s="45">
        <v>9</v>
      </c>
      <c r="AL44" s="45" t="s">
        <v>4</v>
      </c>
      <c r="AM44" s="45">
        <v>7.7</v>
      </c>
      <c r="AN44" s="45" t="s">
        <v>4</v>
      </c>
      <c r="AO44" s="45">
        <v>42.9</v>
      </c>
      <c r="AP44" s="45" t="s">
        <v>4</v>
      </c>
      <c r="AQ44" s="10"/>
    </row>
    <row r="45" spans="1:43">
      <c r="A45" s="44">
        <v>35977</v>
      </c>
      <c r="B45" s="63">
        <v>9.3000000000000007</v>
      </c>
      <c r="C45" s="45">
        <v>5</v>
      </c>
      <c r="D45" s="47">
        <f t="shared" si="4"/>
        <v>5.0999999999999996</v>
      </c>
      <c r="E45" s="63">
        <v>10.8</v>
      </c>
      <c r="F45" s="45" t="s">
        <v>4</v>
      </c>
      <c r="G45" s="47">
        <f t="shared" si="3"/>
        <v>14.8</v>
      </c>
      <c r="H45" s="45" t="s">
        <v>4</v>
      </c>
      <c r="I45" s="45" t="s">
        <v>4</v>
      </c>
      <c r="J45" s="47" t="s">
        <v>4</v>
      </c>
      <c r="K45" s="45">
        <v>10.9</v>
      </c>
      <c r="L45" s="87">
        <v>7</v>
      </c>
      <c r="M45" s="47">
        <f t="shared" si="5"/>
        <v>7.7</v>
      </c>
      <c r="N45" s="63">
        <v>0.5</v>
      </c>
      <c r="O45" s="45" t="s">
        <v>4</v>
      </c>
      <c r="P45" s="47">
        <f t="shared" si="6"/>
        <v>0.5</v>
      </c>
      <c r="Q45" s="63">
        <v>35.6</v>
      </c>
      <c r="R45" s="45" t="s">
        <v>4</v>
      </c>
      <c r="S45" s="63">
        <v>33.700000000000003</v>
      </c>
      <c r="T45" s="45" t="s">
        <v>4</v>
      </c>
      <c r="U45" s="45">
        <v>27.3</v>
      </c>
      <c r="V45" s="45" t="s">
        <v>4</v>
      </c>
      <c r="W45" s="45">
        <v>23.1</v>
      </c>
      <c r="X45" s="45" t="s">
        <v>4</v>
      </c>
      <c r="Y45" s="45">
        <v>12.4</v>
      </c>
      <c r="Z45" s="45" t="s">
        <v>4</v>
      </c>
      <c r="AA45" s="45">
        <v>12.9</v>
      </c>
      <c r="AB45" s="45" t="s">
        <v>4</v>
      </c>
      <c r="AC45" s="45">
        <v>34.5</v>
      </c>
      <c r="AD45" s="45" t="s">
        <v>4</v>
      </c>
      <c r="AE45" s="63">
        <v>27.4</v>
      </c>
      <c r="AF45" s="45" t="s">
        <v>4</v>
      </c>
      <c r="AG45" s="45">
        <v>13.3</v>
      </c>
      <c r="AH45" s="45" t="s">
        <v>4</v>
      </c>
      <c r="AI45" s="45">
        <v>11.6</v>
      </c>
      <c r="AJ45" s="45" t="s">
        <v>4</v>
      </c>
      <c r="AK45" s="45">
        <v>10</v>
      </c>
      <c r="AL45" s="45" t="s">
        <v>4</v>
      </c>
      <c r="AM45" s="45">
        <v>5.7</v>
      </c>
      <c r="AN45" s="45" t="s">
        <v>4</v>
      </c>
      <c r="AO45" s="45">
        <v>32</v>
      </c>
      <c r="AP45" s="45" t="s">
        <v>4</v>
      </c>
      <c r="AQ45" s="10"/>
    </row>
    <row r="46" spans="1:43">
      <c r="A46" s="44">
        <v>36069</v>
      </c>
      <c r="B46" s="63">
        <v>3.3</v>
      </c>
      <c r="C46" s="45">
        <v>3.1</v>
      </c>
      <c r="D46" s="47">
        <f t="shared" si="4"/>
        <v>4.0999999999999996</v>
      </c>
      <c r="E46" s="63">
        <v>6.8</v>
      </c>
      <c r="F46" s="45" t="s">
        <v>4</v>
      </c>
      <c r="G46" s="47">
        <f t="shared" si="3"/>
        <v>8.8000000000000007</v>
      </c>
      <c r="H46" s="45" t="s">
        <v>4</v>
      </c>
      <c r="I46" s="45" t="s">
        <v>4</v>
      </c>
      <c r="J46" s="47" t="s">
        <v>4</v>
      </c>
      <c r="K46" s="45">
        <v>4.9000000000000004</v>
      </c>
      <c r="L46" s="87">
        <v>6.2</v>
      </c>
      <c r="M46" s="47">
        <f t="shared" si="5"/>
        <v>6.6</v>
      </c>
      <c r="N46" s="63">
        <v>-2.5</v>
      </c>
      <c r="O46" s="45" t="s">
        <v>4</v>
      </c>
      <c r="P46" s="47">
        <f t="shared" si="6"/>
        <v>-1</v>
      </c>
      <c r="Q46" s="63">
        <v>30.6</v>
      </c>
      <c r="R46" s="45" t="s">
        <v>4</v>
      </c>
      <c r="S46" s="63">
        <v>43.7</v>
      </c>
      <c r="T46" s="45" t="s">
        <v>4</v>
      </c>
      <c r="U46" s="45">
        <v>18.3</v>
      </c>
      <c r="V46" s="45" t="s">
        <v>4</v>
      </c>
      <c r="W46" s="45">
        <v>16.100000000000001</v>
      </c>
      <c r="X46" s="45" t="s">
        <v>4</v>
      </c>
      <c r="Y46" s="45">
        <v>9.4</v>
      </c>
      <c r="Z46" s="45" t="s">
        <v>4</v>
      </c>
      <c r="AA46" s="45">
        <v>9.9</v>
      </c>
      <c r="AB46" s="45" t="s">
        <v>4</v>
      </c>
      <c r="AC46" s="45">
        <v>43.5</v>
      </c>
      <c r="AD46" s="45" t="s">
        <v>4</v>
      </c>
      <c r="AE46" s="63">
        <v>27.4</v>
      </c>
      <c r="AF46" s="45" t="s">
        <v>4</v>
      </c>
      <c r="AG46" s="45">
        <v>7.3</v>
      </c>
      <c r="AH46" s="45" t="s">
        <v>4</v>
      </c>
      <c r="AI46" s="45">
        <v>9.6</v>
      </c>
      <c r="AJ46" s="45" t="s">
        <v>4</v>
      </c>
      <c r="AK46" s="45">
        <v>8</v>
      </c>
      <c r="AL46" s="45" t="s">
        <v>4</v>
      </c>
      <c r="AM46" s="45">
        <v>5.7</v>
      </c>
      <c r="AN46" s="45" t="s">
        <v>4</v>
      </c>
      <c r="AO46" s="45">
        <v>41.9</v>
      </c>
      <c r="AP46" s="45" t="s">
        <v>4</v>
      </c>
      <c r="AQ46" s="10"/>
    </row>
    <row r="47" spans="1:43">
      <c r="A47" s="44">
        <v>36161</v>
      </c>
      <c r="B47" s="63">
        <v>-1.7</v>
      </c>
      <c r="C47" s="45">
        <v>-3.1</v>
      </c>
      <c r="D47" s="47">
        <f t="shared" si="4"/>
        <v>0</v>
      </c>
      <c r="E47" s="63">
        <v>-0.2</v>
      </c>
      <c r="F47" s="45" t="s">
        <v>4</v>
      </c>
      <c r="G47" s="47">
        <f t="shared" si="3"/>
        <v>3.3</v>
      </c>
      <c r="H47" s="45" t="s">
        <v>4</v>
      </c>
      <c r="I47" s="45" t="s">
        <v>4</v>
      </c>
      <c r="J47" s="47" t="s">
        <v>4</v>
      </c>
      <c r="K47" s="45">
        <v>4.9000000000000004</v>
      </c>
      <c r="L47" s="87">
        <v>5</v>
      </c>
      <c r="M47" s="47">
        <f t="shared" si="5"/>
        <v>5.6</v>
      </c>
      <c r="N47" s="63">
        <v>-7.5</v>
      </c>
      <c r="O47" s="45" t="s">
        <v>4</v>
      </c>
      <c r="P47" s="47">
        <f t="shared" si="6"/>
        <v>-5</v>
      </c>
      <c r="Q47" s="63">
        <v>30.6</v>
      </c>
      <c r="R47" s="45" t="s">
        <v>4</v>
      </c>
      <c r="S47" s="63">
        <v>44.7</v>
      </c>
      <c r="T47" s="45" t="s">
        <v>4</v>
      </c>
      <c r="U47" s="45">
        <v>26.3</v>
      </c>
      <c r="V47" s="45" t="s">
        <v>4</v>
      </c>
      <c r="W47" s="45">
        <v>17.100000000000001</v>
      </c>
      <c r="X47" s="45" t="s">
        <v>4</v>
      </c>
      <c r="Y47" s="45">
        <v>17.399999999999999</v>
      </c>
      <c r="Z47" s="45" t="s">
        <v>4</v>
      </c>
      <c r="AA47" s="45">
        <v>10.9</v>
      </c>
      <c r="AB47" s="45" t="s">
        <v>4</v>
      </c>
      <c r="AC47" s="45">
        <v>36.5</v>
      </c>
      <c r="AD47" s="45" t="s">
        <v>4</v>
      </c>
      <c r="AE47" s="63">
        <v>30.3</v>
      </c>
      <c r="AF47" s="45" t="s">
        <v>4</v>
      </c>
      <c r="AG47" s="45">
        <v>5.4</v>
      </c>
      <c r="AH47" s="45" t="s">
        <v>4</v>
      </c>
      <c r="AI47" s="45">
        <v>6.7</v>
      </c>
      <c r="AJ47" s="45" t="s">
        <v>4</v>
      </c>
      <c r="AK47" s="45">
        <v>14.9</v>
      </c>
      <c r="AL47" s="45" t="s">
        <v>4</v>
      </c>
      <c r="AM47" s="45">
        <v>4.8</v>
      </c>
      <c r="AN47" s="45" t="s">
        <v>4</v>
      </c>
      <c r="AO47" s="45">
        <v>38</v>
      </c>
      <c r="AP47" s="45" t="s">
        <v>4</v>
      </c>
      <c r="AQ47" s="10"/>
    </row>
    <row r="48" spans="1:43">
      <c r="A48" s="44">
        <v>36251</v>
      </c>
      <c r="B48" s="63">
        <v>0.3</v>
      </c>
      <c r="C48" s="45">
        <v>6.7</v>
      </c>
      <c r="D48" s="47">
        <f t="shared" si="4"/>
        <v>1.8</v>
      </c>
      <c r="E48" s="63">
        <v>6.8</v>
      </c>
      <c r="F48" s="45" t="s">
        <v>4</v>
      </c>
      <c r="G48" s="47">
        <f t="shared" si="3"/>
        <v>3.3</v>
      </c>
      <c r="H48" s="45" t="s">
        <v>4</v>
      </c>
      <c r="I48" s="45" t="s">
        <v>4</v>
      </c>
      <c r="J48" s="47" t="s">
        <v>4</v>
      </c>
      <c r="K48" s="45">
        <v>3.9</v>
      </c>
      <c r="L48" s="87">
        <v>6.5</v>
      </c>
      <c r="M48" s="47">
        <f t="shared" si="5"/>
        <v>5.8</v>
      </c>
      <c r="N48" s="63">
        <v>-9.5</v>
      </c>
      <c r="O48" s="45" t="s">
        <v>4</v>
      </c>
      <c r="P48" s="47">
        <f t="shared" si="6"/>
        <v>-8.5</v>
      </c>
      <c r="Q48" s="63">
        <v>26.6</v>
      </c>
      <c r="R48" s="45" t="s">
        <v>4</v>
      </c>
      <c r="S48" s="63">
        <v>41.7</v>
      </c>
      <c r="T48" s="45" t="s">
        <v>4</v>
      </c>
      <c r="U48" s="45">
        <v>17.3</v>
      </c>
      <c r="V48" s="45" t="s">
        <v>4</v>
      </c>
      <c r="W48" s="45">
        <v>18.100000000000001</v>
      </c>
      <c r="X48" s="45" t="s">
        <v>4</v>
      </c>
      <c r="Y48" s="45">
        <v>20.399999999999999</v>
      </c>
      <c r="Z48" s="45" t="s">
        <v>4</v>
      </c>
      <c r="AA48" s="45">
        <v>11.9</v>
      </c>
      <c r="AB48" s="45" t="s">
        <v>4</v>
      </c>
      <c r="AC48" s="45">
        <v>39.5</v>
      </c>
      <c r="AD48" s="45" t="s">
        <v>4</v>
      </c>
      <c r="AE48" s="63">
        <v>27.4</v>
      </c>
      <c r="AF48" s="45" t="s">
        <v>4</v>
      </c>
      <c r="AG48" s="45">
        <v>7.3</v>
      </c>
      <c r="AH48" s="45" t="s">
        <v>4</v>
      </c>
      <c r="AI48" s="45">
        <v>7.7</v>
      </c>
      <c r="AJ48" s="45" t="s">
        <v>4</v>
      </c>
      <c r="AK48" s="45">
        <v>12</v>
      </c>
      <c r="AL48" s="45" t="s">
        <v>4</v>
      </c>
      <c r="AM48" s="45">
        <v>7.7</v>
      </c>
      <c r="AN48" s="45" t="s">
        <v>4</v>
      </c>
      <c r="AO48" s="45">
        <v>38</v>
      </c>
      <c r="AP48" s="45" t="s">
        <v>4</v>
      </c>
      <c r="AQ48" s="10"/>
    </row>
    <row r="49" spans="1:43">
      <c r="A49" s="44">
        <v>36342</v>
      </c>
      <c r="B49" s="63">
        <v>4.3</v>
      </c>
      <c r="C49" s="45">
        <v>-1</v>
      </c>
      <c r="D49" s="47">
        <f t="shared" si="4"/>
        <v>2.9</v>
      </c>
      <c r="E49" s="63">
        <v>19.8</v>
      </c>
      <c r="F49" s="45" t="s">
        <v>4</v>
      </c>
      <c r="G49" s="47">
        <f t="shared" si="3"/>
        <v>13.3</v>
      </c>
      <c r="H49" s="45" t="s">
        <v>4</v>
      </c>
      <c r="I49" s="45" t="s">
        <v>4</v>
      </c>
      <c r="J49" s="47" t="s">
        <v>4</v>
      </c>
      <c r="K49" s="45">
        <v>8.9</v>
      </c>
      <c r="L49" s="87">
        <v>4.7</v>
      </c>
      <c r="M49" s="47">
        <f t="shared" si="5"/>
        <v>5.6</v>
      </c>
      <c r="N49" s="63">
        <v>-16.5</v>
      </c>
      <c r="O49" s="45" t="s">
        <v>4</v>
      </c>
      <c r="P49" s="47">
        <f t="shared" si="6"/>
        <v>-13</v>
      </c>
      <c r="Q49" s="63">
        <v>29.6</v>
      </c>
      <c r="R49" s="45" t="s">
        <v>4</v>
      </c>
      <c r="S49" s="63">
        <v>44.7</v>
      </c>
      <c r="T49" s="45" t="s">
        <v>4</v>
      </c>
      <c r="U49" s="45">
        <v>19.3</v>
      </c>
      <c r="V49" s="45" t="s">
        <v>4</v>
      </c>
      <c r="W49" s="45">
        <v>15.1</v>
      </c>
      <c r="X49" s="45" t="s">
        <v>4</v>
      </c>
      <c r="Y49" s="45">
        <v>19.399999999999999</v>
      </c>
      <c r="Z49" s="45" t="s">
        <v>4</v>
      </c>
      <c r="AA49" s="45">
        <v>13.9</v>
      </c>
      <c r="AB49" s="45" t="s">
        <v>4</v>
      </c>
      <c r="AC49" s="45">
        <v>32.5</v>
      </c>
      <c r="AD49" s="45" t="s">
        <v>4</v>
      </c>
      <c r="AE49" s="63">
        <v>31.3</v>
      </c>
      <c r="AF49" s="45" t="s">
        <v>4</v>
      </c>
      <c r="AG49" s="45">
        <v>7.3</v>
      </c>
      <c r="AH49" s="45" t="s">
        <v>4</v>
      </c>
      <c r="AI49" s="45">
        <v>7.7</v>
      </c>
      <c r="AJ49" s="45" t="s">
        <v>4</v>
      </c>
      <c r="AK49" s="45">
        <v>13.9</v>
      </c>
      <c r="AL49" s="45" t="s">
        <v>4</v>
      </c>
      <c r="AM49" s="45">
        <v>9.6999999999999993</v>
      </c>
      <c r="AN49" s="45" t="s">
        <v>4</v>
      </c>
      <c r="AO49" s="45">
        <v>30.1</v>
      </c>
      <c r="AP49" s="45" t="s">
        <v>4</v>
      </c>
      <c r="AQ49" s="10"/>
    </row>
    <row r="50" spans="1:43">
      <c r="A50" s="44">
        <v>36434</v>
      </c>
      <c r="B50" s="63">
        <v>6.3</v>
      </c>
      <c r="C50" s="45">
        <v>6.6</v>
      </c>
      <c r="D50" s="47">
        <f t="shared" si="4"/>
        <v>2.8</v>
      </c>
      <c r="E50" s="63">
        <v>14.8</v>
      </c>
      <c r="F50" s="45" t="s">
        <v>4</v>
      </c>
      <c r="G50" s="47">
        <f t="shared" si="3"/>
        <v>17.3</v>
      </c>
      <c r="H50" s="45" t="s">
        <v>4</v>
      </c>
      <c r="I50" s="45" t="s">
        <v>4</v>
      </c>
      <c r="J50" s="47" t="s">
        <v>4</v>
      </c>
      <c r="K50" s="45">
        <v>8.9</v>
      </c>
      <c r="L50" s="87">
        <v>10.5</v>
      </c>
      <c r="M50" s="47">
        <f t="shared" si="5"/>
        <v>7.6</v>
      </c>
      <c r="N50" s="63">
        <v>-6.5</v>
      </c>
      <c r="O50" s="45" t="s">
        <v>4</v>
      </c>
      <c r="P50" s="47">
        <f t="shared" si="6"/>
        <v>-11.5</v>
      </c>
      <c r="Q50" s="63">
        <v>25.6</v>
      </c>
      <c r="R50" s="45" t="s">
        <v>4</v>
      </c>
      <c r="S50" s="63">
        <v>35.700000000000003</v>
      </c>
      <c r="T50" s="45" t="s">
        <v>4</v>
      </c>
      <c r="U50" s="45">
        <v>19.3</v>
      </c>
      <c r="V50" s="45" t="s">
        <v>4</v>
      </c>
      <c r="W50" s="45">
        <v>15.1</v>
      </c>
      <c r="X50" s="45" t="s">
        <v>4</v>
      </c>
      <c r="Y50" s="45">
        <v>19.399999999999999</v>
      </c>
      <c r="Z50" s="45" t="s">
        <v>4</v>
      </c>
      <c r="AA50" s="45">
        <v>13.9</v>
      </c>
      <c r="AB50" s="45" t="s">
        <v>4</v>
      </c>
      <c r="AC50" s="45">
        <v>41.5</v>
      </c>
      <c r="AD50" s="45" t="s">
        <v>4</v>
      </c>
      <c r="AE50" s="63">
        <v>28.4</v>
      </c>
      <c r="AF50" s="45" t="s">
        <v>4</v>
      </c>
      <c r="AG50" s="45">
        <v>5.4</v>
      </c>
      <c r="AH50" s="45" t="s">
        <v>4</v>
      </c>
      <c r="AI50" s="45">
        <v>5.7</v>
      </c>
      <c r="AJ50" s="45" t="s">
        <v>4</v>
      </c>
      <c r="AK50" s="45">
        <v>12.9</v>
      </c>
      <c r="AL50" s="45" t="s">
        <v>4</v>
      </c>
      <c r="AM50" s="45">
        <v>10.7</v>
      </c>
      <c r="AN50" s="45" t="s">
        <v>4</v>
      </c>
      <c r="AO50" s="45">
        <v>37</v>
      </c>
      <c r="AP50" s="45" t="s">
        <v>4</v>
      </c>
      <c r="AQ50" s="10"/>
    </row>
    <row r="51" spans="1:43">
      <c r="A51" s="44">
        <v>36526</v>
      </c>
      <c r="B51" s="63">
        <v>7.3</v>
      </c>
      <c r="C51" s="45">
        <v>5.9</v>
      </c>
      <c r="D51" s="47">
        <f t="shared" si="4"/>
        <v>6.3</v>
      </c>
      <c r="E51" s="63">
        <v>10.8</v>
      </c>
      <c r="F51" s="45" t="s">
        <v>4</v>
      </c>
      <c r="G51" s="47">
        <f t="shared" si="3"/>
        <v>12.8</v>
      </c>
      <c r="H51" s="45" t="s">
        <v>4</v>
      </c>
      <c r="I51" s="45" t="s">
        <v>4</v>
      </c>
      <c r="J51" s="47" t="s">
        <v>4</v>
      </c>
      <c r="K51" s="45">
        <v>8.9</v>
      </c>
      <c r="L51" s="87">
        <v>8.6</v>
      </c>
      <c r="M51" s="47">
        <f t="shared" si="5"/>
        <v>9.6</v>
      </c>
      <c r="N51" s="63">
        <v>-3.5</v>
      </c>
      <c r="O51" s="45" t="s">
        <v>4</v>
      </c>
      <c r="P51" s="47">
        <f t="shared" si="6"/>
        <v>-5</v>
      </c>
      <c r="Q51" s="63">
        <v>26.6</v>
      </c>
      <c r="R51" s="45" t="s">
        <v>4</v>
      </c>
      <c r="S51" s="63">
        <v>29.7</v>
      </c>
      <c r="T51" s="45" t="s">
        <v>4</v>
      </c>
      <c r="U51" s="45">
        <v>21.3</v>
      </c>
      <c r="V51" s="45" t="s">
        <v>4</v>
      </c>
      <c r="W51" s="45">
        <v>15.1</v>
      </c>
      <c r="X51" s="45" t="s">
        <v>4</v>
      </c>
      <c r="Y51" s="45">
        <v>21.4</v>
      </c>
      <c r="Z51" s="45" t="s">
        <v>4</v>
      </c>
      <c r="AA51" s="45">
        <v>10.9</v>
      </c>
      <c r="AB51" s="45" t="s">
        <v>4</v>
      </c>
      <c r="AC51" s="45">
        <v>37.5</v>
      </c>
      <c r="AD51" s="45" t="s">
        <v>4</v>
      </c>
      <c r="AE51" s="63">
        <v>20.399999999999999</v>
      </c>
      <c r="AF51" s="45" t="s">
        <v>4</v>
      </c>
      <c r="AG51" s="45">
        <v>8.3000000000000007</v>
      </c>
      <c r="AH51" s="45" t="s">
        <v>4</v>
      </c>
      <c r="AI51" s="45">
        <v>6.7</v>
      </c>
      <c r="AJ51" s="45" t="s">
        <v>4</v>
      </c>
      <c r="AK51" s="45">
        <v>17.899999999999999</v>
      </c>
      <c r="AL51" s="45" t="s">
        <v>4</v>
      </c>
      <c r="AM51" s="45">
        <v>9.6999999999999993</v>
      </c>
      <c r="AN51" s="45" t="s">
        <v>4</v>
      </c>
      <c r="AO51" s="45">
        <v>37</v>
      </c>
      <c r="AP51" s="45" t="s">
        <v>4</v>
      </c>
      <c r="AQ51" s="10"/>
    </row>
    <row r="52" spans="1:43">
      <c r="A52" s="44">
        <v>36617</v>
      </c>
      <c r="B52" s="63">
        <v>-6.7</v>
      </c>
      <c r="C52" s="45">
        <v>-0.1</v>
      </c>
      <c r="D52" s="47">
        <f t="shared" si="4"/>
        <v>2.9</v>
      </c>
      <c r="E52" s="63">
        <v>8.8000000000000007</v>
      </c>
      <c r="F52" s="45" t="s">
        <v>4</v>
      </c>
      <c r="G52" s="47">
        <f t="shared" si="3"/>
        <v>9.8000000000000007</v>
      </c>
      <c r="H52" s="45" t="s">
        <v>4</v>
      </c>
      <c r="I52" s="45" t="s">
        <v>4</v>
      </c>
      <c r="J52" s="47" t="s">
        <v>4</v>
      </c>
      <c r="K52" s="45">
        <v>2.9</v>
      </c>
      <c r="L52" s="87">
        <v>5.7</v>
      </c>
      <c r="M52" s="47">
        <f t="shared" si="5"/>
        <v>7.2</v>
      </c>
      <c r="N52" s="63">
        <v>-2.5</v>
      </c>
      <c r="O52" s="45" t="s">
        <v>4</v>
      </c>
      <c r="P52" s="47">
        <f t="shared" si="6"/>
        <v>-3</v>
      </c>
      <c r="Q52" s="63">
        <v>32.6</v>
      </c>
      <c r="R52" s="45" t="s">
        <v>4</v>
      </c>
      <c r="S52" s="63">
        <v>36.700000000000003</v>
      </c>
      <c r="T52" s="45" t="s">
        <v>4</v>
      </c>
      <c r="U52" s="45">
        <v>19.3</v>
      </c>
      <c r="V52" s="45" t="s">
        <v>4</v>
      </c>
      <c r="W52" s="45">
        <v>12.1</v>
      </c>
      <c r="X52" s="45" t="s">
        <v>4</v>
      </c>
      <c r="Y52" s="45">
        <v>19.399999999999999</v>
      </c>
      <c r="Z52" s="45" t="s">
        <v>4</v>
      </c>
      <c r="AA52" s="45">
        <v>13.9</v>
      </c>
      <c r="AB52" s="45" t="s">
        <v>4</v>
      </c>
      <c r="AC52" s="45">
        <v>45.5</v>
      </c>
      <c r="AD52" s="45" t="s">
        <v>4</v>
      </c>
      <c r="AE52" s="63">
        <v>21.4</v>
      </c>
      <c r="AF52" s="45" t="s">
        <v>4</v>
      </c>
      <c r="AG52" s="45">
        <v>6.4</v>
      </c>
      <c r="AH52" s="45" t="s">
        <v>4</v>
      </c>
      <c r="AI52" s="45">
        <v>4.7</v>
      </c>
      <c r="AJ52" s="45" t="s">
        <v>4</v>
      </c>
      <c r="AK52" s="45">
        <v>16.899999999999999</v>
      </c>
      <c r="AL52" s="45" t="s">
        <v>4</v>
      </c>
      <c r="AM52" s="45">
        <v>10.7</v>
      </c>
      <c r="AN52" s="45" t="s">
        <v>4</v>
      </c>
      <c r="AO52" s="45">
        <v>39.9</v>
      </c>
      <c r="AP52" s="45" t="s">
        <v>4</v>
      </c>
      <c r="AQ52" s="10"/>
    </row>
    <row r="53" spans="1:43">
      <c r="A53" s="44">
        <v>36708</v>
      </c>
      <c r="B53" s="63">
        <v>6.3</v>
      </c>
      <c r="C53" s="45">
        <v>0.5</v>
      </c>
      <c r="D53" s="47">
        <f t="shared" si="4"/>
        <v>0.2</v>
      </c>
      <c r="E53" s="63">
        <v>16.8</v>
      </c>
      <c r="F53" s="45" t="s">
        <v>4</v>
      </c>
      <c r="G53" s="47">
        <f t="shared" si="3"/>
        <v>12.8</v>
      </c>
      <c r="H53" s="45" t="s">
        <v>4</v>
      </c>
      <c r="I53" s="45" t="s">
        <v>4</v>
      </c>
      <c r="J53" s="47" t="s">
        <v>4</v>
      </c>
      <c r="K53" s="45">
        <v>7.9</v>
      </c>
      <c r="L53" s="87">
        <v>4</v>
      </c>
      <c r="M53" s="47">
        <f t="shared" si="5"/>
        <v>4.9000000000000004</v>
      </c>
      <c r="N53" s="63">
        <v>-9.5</v>
      </c>
      <c r="O53" s="45" t="s">
        <v>4</v>
      </c>
      <c r="P53" s="47">
        <f t="shared" si="6"/>
        <v>-6</v>
      </c>
      <c r="Q53" s="63">
        <v>31.6</v>
      </c>
      <c r="R53" s="45" t="s">
        <v>4</v>
      </c>
      <c r="S53" s="63">
        <v>34.700000000000003</v>
      </c>
      <c r="T53" s="45" t="s">
        <v>4</v>
      </c>
      <c r="U53" s="45">
        <v>20.3</v>
      </c>
      <c r="V53" s="45" t="s">
        <v>4</v>
      </c>
      <c r="W53" s="45">
        <v>11.1</v>
      </c>
      <c r="X53" s="45" t="s">
        <v>4</v>
      </c>
      <c r="Y53" s="45">
        <v>13.4</v>
      </c>
      <c r="Z53" s="45" t="s">
        <v>4</v>
      </c>
      <c r="AA53" s="45">
        <v>13.9</v>
      </c>
      <c r="AB53" s="45" t="s">
        <v>4</v>
      </c>
      <c r="AC53" s="45">
        <v>42.5</v>
      </c>
      <c r="AD53" s="45" t="s">
        <v>4</v>
      </c>
      <c r="AE53" s="63">
        <v>27.4</v>
      </c>
      <c r="AF53" s="45" t="s">
        <v>4</v>
      </c>
      <c r="AG53" s="45">
        <v>6.4</v>
      </c>
      <c r="AH53" s="45" t="s">
        <v>4</v>
      </c>
      <c r="AI53" s="45">
        <v>4.7</v>
      </c>
      <c r="AJ53" s="45" t="s">
        <v>4</v>
      </c>
      <c r="AK53" s="45">
        <v>12</v>
      </c>
      <c r="AL53" s="45" t="s">
        <v>4</v>
      </c>
      <c r="AM53" s="45">
        <v>7.7</v>
      </c>
      <c r="AN53" s="45" t="s">
        <v>4</v>
      </c>
      <c r="AO53" s="45">
        <v>41.9</v>
      </c>
      <c r="AP53" s="45" t="s">
        <v>4</v>
      </c>
      <c r="AQ53" s="10"/>
    </row>
    <row r="54" spans="1:43">
      <c r="A54" s="44">
        <v>36800</v>
      </c>
      <c r="B54" s="63">
        <v>-6.7</v>
      </c>
      <c r="C54" s="45">
        <v>-5.9</v>
      </c>
      <c r="D54" s="47">
        <f t="shared" si="4"/>
        <v>-2.7</v>
      </c>
      <c r="E54" s="63">
        <v>5.8</v>
      </c>
      <c r="F54" s="45" t="s">
        <v>4</v>
      </c>
      <c r="G54" s="47">
        <f t="shared" si="3"/>
        <v>11.3</v>
      </c>
      <c r="H54" s="45" t="s">
        <v>4</v>
      </c>
      <c r="I54" s="45" t="s">
        <v>4</v>
      </c>
      <c r="J54" s="47" t="s">
        <v>4</v>
      </c>
      <c r="K54" s="45">
        <v>-8.1</v>
      </c>
      <c r="L54" s="87">
        <v>-6.5</v>
      </c>
      <c r="M54" s="47">
        <f t="shared" si="5"/>
        <v>-1.3</v>
      </c>
      <c r="N54" s="63">
        <v>2.5</v>
      </c>
      <c r="O54" s="45" t="s">
        <v>4</v>
      </c>
      <c r="P54" s="47">
        <f t="shared" si="6"/>
        <v>-3.5</v>
      </c>
      <c r="Q54" s="63">
        <v>34.6</v>
      </c>
      <c r="R54" s="45" t="s">
        <v>4</v>
      </c>
      <c r="S54" s="63">
        <v>33.700000000000003</v>
      </c>
      <c r="T54" s="45" t="s">
        <v>4</v>
      </c>
      <c r="U54" s="45">
        <v>31.3</v>
      </c>
      <c r="V54" s="45" t="s">
        <v>4</v>
      </c>
      <c r="W54" s="45">
        <v>17.100000000000001</v>
      </c>
      <c r="X54" s="45" t="s">
        <v>4</v>
      </c>
      <c r="Y54" s="45">
        <v>10.4</v>
      </c>
      <c r="Z54" s="45" t="s">
        <v>4</v>
      </c>
      <c r="AA54" s="45">
        <v>14.9</v>
      </c>
      <c r="AB54" s="45" t="s">
        <v>4</v>
      </c>
      <c r="AC54" s="45">
        <v>31.5</v>
      </c>
      <c r="AD54" s="45" t="s">
        <v>4</v>
      </c>
      <c r="AE54" s="63">
        <v>26.4</v>
      </c>
      <c r="AF54" s="45" t="s">
        <v>4</v>
      </c>
      <c r="AG54" s="45">
        <v>14.3</v>
      </c>
      <c r="AH54" s="45" t="s">
        <v>4</v>
      </c>
      <c r="AI54" s="45">
        <v>7.7</v>
      </c>
      <c r="AJ54" s="45" t="s">
        <v>4</v>
      </c>
      <c r="AK54" s="45">
        <v>12</v>
      </c>
      <c r="AL54" s="45" t="s">
        <v>4</v>
      </c>
      <c r="AM54" s="45">
        <v>10.7</v>
      </c>
      <c r="AN54" s="45" t="s">
        <v>4</v>
      </c>
      <c r="AO54" s="45">
        <v>29.1</v>
      </c>
      <c r="AP54" s="45" t="s">
        <v>4</v>
      </c>
      <c r="AQ54" s="10"/>
    </row>
    <row r="55" spans="1:43">
      <c r="A55" s="44">
        <v>36892</v>
      </c>
      <c r="B55" s="63">
        <v>-6.7</v>
      </c>
      <c r="C55" s="45">
        <v>-8.3000000000000007</v>
      </c>
      <c r="D55" s="47">
        <f t="shared" si="4"/>
        <v>-7.1</v>
      </c>
      <c r="E55" s="63">
        <v>4.8</v>
      </c>
      <c r="F55" s="45" t="s">
        <v>4</v>
      </c>
      <c r="G55" s="47">
        <f t="shared" si="3"/>
        <v>5.3</v>
      </c>
      <c r="H55" s="45" t="s">
        <v>4</v>
      </c>
      <c r="I55" s="45" t="s">
        <v>4</v>
      </c>
      <c r="J55" s="47" t="s">
        <v>4</v>
      </c>
      <c r="K55" s="45">
        <v>-5.0999999999999996</v>
      </c>
      <c r="L55" s="87">
        <v>-5.9</v>
      </c>
      <c r="M55" s="47">
        <f t="shared" si="5"/>
        <v>-6.2</v>
      </c>
      <c r="N55" s="63">
        <v>-4.5</v>
      </c>
      <c r="O55" s="45" t="s">
        <v>4</v>
      </c>
      <c r="P55" s="47">
        <f t="shared" si="6"/>
        <v>-1</v>
      </c>
      <c r="Q55" s="63">
        <v>34.6</v>
      </c>
      <c r="R55" s="45" t="s">
        <v>4</v>
      </c>
      <c r="S55" s="63">
        <v>32.700000000000003</v>
      </c>
      <c r="T55" s="45" t="s">
        <v>4</v>
      </c>
      <c r="U55" s="45">
        <v>27.3</v>
      </c>
      <c r="V55" s="45" t="s">
        <v>4</v>
      </c>
      <c r="W55" s="45">
        <v>15.1</v>
      </c>
      <c r="X55" s="45" t="s">
        <v>4</v>
      </c>
      <c r="Y55" s="45">
        <v>12.4</v>
      </c>
      <c r="Z55" s="45" t="s">
        <v>4</v>
      </c>
      <c r="AA55" s="45">
        <v>10.9</v>
      </c>
      <c r="AB55" s="45" t="s">
        <v>4</v>
      </c>
      <c r="AC55" s="45">
        <v>40.5</v>
      </c>
      <c r="AD55" s="45" t="s">
        <v>4</v>
      </c>
      <c r="AE55" s="63">
        <v>21.4</v>
      </c>
      <c r="AF55" s="45" t="s">
        <v>4</v>
      </c>
      <c r="AG55" s="45">
        <v>13.3</v>
      </c>
      <c r="AH55" s="45" t="s">
        <v>4</v>
      </c>
      <c r="AI55" s="45">
        <v>6.7</v>
      </c>
      <c r="AJ55" s="45" t="s">
        <v>4</v>
      </c>
      <c r="AK55" s="45">
        <v>13.9</v>
      </c>
      <c r="AL55" s="45" t="s">
        <v>4</v>
      </c>
      <c r="AM55" s="45">
        <v>7.7</v>
      </c>
      <c r="AN55" s="45" t="s">
        <v>4</v>
      </c>
      <c r="AO55" s="45">
        <v>37</v>
      </c>
      <c r="AP55" s="45" t="s">
        <v>4</v>
      </c>
      <c r="AQ55" s="10"/>
    </row>
    <row r="56" spans="1:43">
      <c r="A56" s="44">
        <v>36982</v>
      </c>
      <c r="B56" s="63">
        <v>-16.7</v>
      </c>
      <c r="C56" s="45">
        <v>-10.1</v>
      </c>
      <c r="D56" s="47">
        <f t="shared" si="4"/>
        <v>-9.1999999999999993</v>
      </c>
      <c r="E56" s="63">
        <v>-6.2</v>
      </c>
      <c r="F56" s="45" t="s">
        <v>4</v>
      </c>
      <c r="G56" s="47">
        <f t="shared" si="3"/>
        <v>-0.7</v>
      </c>
      <c r="H56" s="45" t="s">
        <v>4</v>
      </c>
      <c r="I56" s="45" t="s">
        <v>4</v>
      </c>
      <c r="J56" s="47" t="s">
        <v>4</v>
      </c>
      <c r="K56" s="45">
        <v>-17.100000000000001</v>
      </c>
      <c r="L56" s="87">
        <v>-14.1</v>
      </c>
      <c r="M56" s="47">
        <f t="shared" si="5"/>
        <v>-10</v>
      </c>
      <c r="N56" s="63">
        <v>1.5</v>
      </c>
      <c r="O56" s="45" t="s">
        <v>4</v>
      </c>
      <c r="P56" s="47">
        <f t="shared" si="6"/>
        <v>-1.5</v>
      </c>
      <c r="Q56" s="63">
        <v>39.6</v>
      </c>
      <c r="R56" s="45" t="s">
        <v>4</v>
      </c>
      <c r="S56" s="63">
        <v>43.7</v>
      </c>
      <c r="T56" s="45" t="s">
        <v>4</v>
      </c>
      <c r="U56" s="45">
        <v>27.3</v>
      </c>
      <c r="V56" s="45" t="s">
        <v>4</v>
      </c>
      <c r="W56" s="45">
        <v>17.100000000000001</v>
      </c>
      <c r="X56" s="45" t="s">
        <v>4</v>
      </c>
      <c r="Y56" s="45">
        <v>6.4</v>
      </c>
      <c r="Z56" s="45" t="s">
        <v>4</v>
      </c>
      <c r="AA56" s="45">
        <v>9.9</v>
      </c>
      <c r="AB56" s="45" t="s">
        <v>4</v>
      </c>
      <c r="AC56" s="45">
        <v>47.5</v>
      </c>
      <c r="AD56" s="45" t="s">
        <v>4</v>
      </c>
      <c r="AE56" s="63">
        <v>26.4</v>
      </c>
      <c r="AF56" s="45" t="s">
        <v>4</v>
      </c>
      <c r="AG56" s="45">
        <v>8.3000000000000007</v>
      </c>
      <c r="AH56" s="45" t="s">
        <v>4</v>
      </c>
      <c r="AI56" s="45">
        <v>9.6</v>
      </c>
      <c r="AJ56" s="45" t="s">
        <v>4</v>
      </c>
      <c r="AK56" s="45">
        <v>6</v>
      </c>
      <c r="AL56" s="45" t="s">
        <v>4</v>
      </c>
      <c r="AM56" s="45">
        <v>4.8</v>
      </c>
      <c r="AN56" s="45" t="s">
        <v>4</v>
      </c>
      <c r="AO56" s="45">
        <v>44.9</v>
      </c>
      <c r="AP56" s="45" t="s">
        <v>4</v>
      </c>
      <c r="AQ56" s="10"/>
    </row>
    <row r="57" spans="1:43">
      <c r="A57" s="44">
        <v>37073</v>
      </c>
      <c r="B57" s="63">
        <v>-0.7</v>
      </c>
      <c r="C57" s="45">
        <v>-6.6</v>
      </c>
      <c r="D57" s="47">
        <f t="shared" si="4"/>
        <v>-8.4</v>
      </c>
      <c r="E57" s="63">
        <v>8.8000000000000007</v>
      </c>
      <c r="F57" s="45" t="s">
        <v>4</v>
      </c>
      <c r="G57" s="47">
        <f t="shared" si="3"/>
        <v>1.3</v>
      </c>
      <c r="H57" s="45" t="s">
        <v>4</v>
      </c>
      <c r="I57" s="45" t="s">
        <v>4</v>
      </c>
      <c r="J57" s="47" t="s">
        <v>4</v>
      </c>
      <c r="K57" s="45">
        <v>-4.0999999999999996</v>
      </c>
      <c r="L57" s="87">
        <v>-7.9</v>
      </c>
      <c r="M57" s="47">
        <f t="shared" si="5"/>
        <v>-11</v>
      </c>
      <c r="N57" s="63">
        <v>-15.5</v>
      </c>
      <c r="O57" s="45" t="s">
        <v>4</v>
      </c>
      <c r="P57" s="47">
        <f t="shared" si="6"/>
        <v>-7</v>
      </c>
      <c r="Q57" s="63">
        <v>39.6</v>
      </c>
      <c r="R57" s="45" t="s">
        <v>4</v>
      </c>
      <c r="S57" s="63">
        <v>45.7</v>
      </c>
      <c r="T57" s="45" t="s">
        <v>4</v>
      </c>
      <c r="U57" s="45">
        <v>27.3</v>
      </c>
      <c r="V57" s="45" t="s">
        <v>4</v>
      </c>
      <c r="W57" s="45">
        <v>17.100000000000001</v>
      </c>
      <c r="X57" s="45" t="s">
        <v>4</v>
      </c>
      <c r="Y57" s="45">
        <v>10.4</v>
      </c>
      <c r="Z57" s="45" t="s">
        <v>4</v>
      </c>
      <c r="AA57" s="45">
        <v>8.9</v>
      </c>
      <c r="AB57" s="45" t="s">
        <v>4</v>
      </c>
      <c r="AC57" s="45">
        <v>29.5</v>
      </c>
      <c r="AD57" s="45" t="s">
        <v>4</v>
      </c>
      <c r="AE57" s="63">
        <v>31.3</v>
      </c>
      <c r="AF57" s="45" t="s">
        <v>4</v>
      </c>
      <c r="AG57" s="45">
        <v>15.3</v>
      </c>
      <c r="AH57" s="45" t="s">
        <v>4</v>
      </c>
      <c r="AI57" s="45">
        <v>7.7</v>
      </c>
      <c r="AJ57" s="45" t="s">
        <v>4</v>
      </c>
      <c r="AK57" s="45">
        <v>12</v>
      </c>
      <c r="AL57" s="45" t="s">
        <v>4</v>
      </c>
      <c r="AM57" s="45">
        <v>6.7</v>
      </c>
      <c r="AN57" s="45" t="s">
        <v>4</v>
      </c>
      <c r="AO57" s="45">
        <v>27.1</v>
      </c>
      <c r="AP57" s="45" t="s">
        <v>4</v>
      </c>
      <c r="AQ57" s="10"/>
    </row>
    <row r="58" spans="1:43">
      <c r="A58" s="44">
        <v>37165</v>
      </c>
      <c r="B58" s="63">
        <v>-14.7</v>
      </c>
      <c r="C58" s="45">
        <v>-13.5</v>
      </c>
      <c r="D58" s="47">
        <f t="shared" si="4"/>
        <v>-10.1</v>
      </c>
      <c r="E58" s="63">
        <v>-10.199999999999999</v>
      </c>
      <c r="F58" s="45" t="s">
        <v>4</v>
      </c>
      <c r="G58" s="47">
        <f t="shared" si="3"/>
        <v>-0.7</v>
      </c>
      <c r="H58" s="45" t="s">
        <v>4</v>
      </c>
      <c r="I58" s="45" t="s">
        <v>4</v>
      </c>
      <c r="J58" s="47" t="s">
        <v>4</v>
      </c>
      <c r="K58" s="45">
        <v>-9.1</v>
      </c>
      <c r="L58" s="87">
        <v>-6.9</v>
      </c>
      <c r="M58" s="47">
        <f t="shared" si="5"/>
        <v>-7.4</v>
      </c>
      <c r="N58" s="63">
        <v>-7.5</v>
      </c>
      <c r="O58" s="45" t="s">
        <v>4</v>
      </c>
      <c r="P58" s="47">
        <f t="shared" si="6"/>
        <v>-11.5</v>
      </c>
      <c r="Q58" s="63">
        <v>36.6</v>
      </c>
      <c r="R58" s="45" t="s">
        <v>4</v>
      </c>
      <c r="S58" s="63">
        <v>58.7</v>
      </c>
      <c r="T58" s="45" t="s">
        <v>4</v>
      </c>
      <c r="U58" s="45">
        <v>18.3</v>
      </c>
      <c r="V58" s="45" t="s">
        <v>4</v>
      </c>
      <c r="W58" s="45">
        <v>13.1</v>
      </c>
      <c r="X58" s="45" t="s">
        <v>4</v>
      </c>
      <c r="Y58" s="45">
        <v>15.4</v>
      </c>
      <c r="Z58" s="45" t="s">
        <v>4</v>
      </c>
      <c r="AA58" s="45">
        <v>17.899999999999999</v>
      </c>
      <c r="AB58" s="45" t="s">
        <v>4</v>
      </c>
      <c r="AC58" s="45">
        <v>28.5</v>
      </c>
      <c r="AD58" s="45" t="s">
        <v>4</v>
      </c>
      <c r="AE58" s="63">
        <v>47.1</v>
      </c>
      <c r="AF58" s="45" t="s">
        <v>4</v>
      </c>
      <c r="AG58" s="45">
        <v>7.3</v>
      </c>
      <c r="AH58" s="45" t="s">
        <v>4</v>
      </c>
      <c r="AI58" s="45">
        <v>4.7</v>
      </c>
      <c r="AJ58" s="45" t="s">
        <v>4</v>
      </c>
      <c r="AK58" s="45">
        <v>11</v>
      </c>
      <c r="AL58" s="45" t="s">
        <v>4</v>
      </c>
      <c r="AM58" s="45">
        <v>7.7</v>
      </c>
      <c r="AN58" s="45" t="s">
        <v>4</v>
      </c>
      <c r="AO58" s="45">
        <v>22.1</v>
      </c>
      <c r="AP58" s="45" t="s">
        <v>4</v>
      </c>
      <c r="AQ58" s="10"/>
    </row>
    <row r="59" spans="1:43">
      <c r="A59" s="44">
        <v>37257</v>
      </c>
      <c r="B59" s="63">
        <v>-8.6999999999999993</v>
      </c>
      <c r="C59" s="45">
        <v>-10.5</v>
      </c>
      <c r="D59" s="47">
        <f t="shared" si="4"/>
        <v>-12</v>
      </c>
      <c r="E59" s="63">
        <v>-11.2</v>
      </c>
      <c r="F59" s="45" t="s">
        <v>4</v>
      </c>
      <c r="G59" s="47">
        <f t="shared" si="3"/>
        <v>-10.7</v>
      </c>
      <c r="H59" s="45" t="s">
        <v>4</v>
      </c>
      <c r="I59" s="45" t="s">
        <v>4</v>
      </c>
      <c r="J59" s="47" t="s">
        <v>4</v>
      </c>
      <c r="K59" s="45">
        <v>-11.1</v>
      </c>
      <c r="L59" s="87">
        <v>-13.3</v>
      </c>
      <c r="M59" s="47">
        <f t="shared" si="5"/>
        <v>-10.1</v>
      </c>
      <c r="N59" s="63">
        <v>-10.5</v>
      </c>
      <c r="O59" s="45" t="s">
        <v>4</v>
      </c>
      <c r="P59" s="47">
        <f t="shared" si="6"/>
        <v>-9</v>
      </c>
      <c r="Q59" s="63">
        <v>40.6</v>
      </c>
      <c r="R59" s="45" t="s">
        <v>4</v>
      </c>
      <c r="S59" s="63">
        <v>45.7</v>
      </c>
      <c r="T59" s="45" t="s">
        <v>4</v>
      </c>
      <c r="U59" s="45">
        <v>29.3</v>
      </c>
      <c r="V59" s="45" t="s">
        <v>4</v>
      </c>
      <c r="W59" s="45">
        <v>14.1</v>
      </c>
      <c r="X59" s="45" t="s">
        <v>4</v>
      </c>
      <c r="Y59" s="45">
        <v>7.4</v>
      </c>
      <c r="Z59" s="45" t="s">
        <v>4</v>
      </c>
      <c r="AA59" s="45">
        <v>4.9000000000000004</v>
      </c>
      <c r="AB59" s="45" t="s">
        <v>4</v>
      </c>
      <c r="AC59" s="45">
        <v>38.5</v>
      </c>
      <c r="AD59" s="45" t="s">
        <v>4</v>
      </c>
      <c r="AE59" s="63">
        <v>31.3</v>
      </c>
      <c r="AF59" s="45" t="s">
        <v>4</v>
      </c>
      <c r="AG59" s="45">
        <v>16.2</v>
      </c>
      <c r="AH59" s="45" t="s">
        <v>4</v>
      </c>
      <c r="AI59" s="45">
        <v>6.7</v>
      </c>
      <c r="AJ59" s="45" t="s">
        <v>4</v>
      </c>
      <c r="AK59" s="45">
        <v>5</v>
      </c>
      <c r="AL59" s="45" t="s">
        <v>4</v>
      </c>
      <c r="AM59" s="45">
        <v>4.8</v>
      </c>
      <c r="AN59" s="45" t="s">
        <v>4</v>
      </c>
      <c r="AO59" s="45">
        <v>36</v>
      </c>
      <c r="AP59" s="45" t="s">
        <v>4</v>
      </c>
      <c r="AQ59" s="10"/>
    </row>
    <row r="60" spans="1:43">
      <c r="A60" s="44">
        <v>37347</v>
      </c>
      <c r="B60" s="63">
        <v>-15.7</v>
      </c>
      <c r="C60" s="45">
        <v>-9.5</v>
      </c>
      <c r="D60" s="47">
        <f t="shared" si="4"/>
        <v>-10</v>
      </c>
      <c r="E60" s="63">
        <v>-6.2</v>
      </c>
      <c r="F60" s="45" t="s">
        <v>4</v>
      </c>
      <c r="G60" s="47">
        <f t="shared" si="3"/>
        <v>-8.6999999999999993</v>
      </c>
      <c r="H60" s="45" t="s">
        <v>4</v>
      </c>
      <c r="I60" s="45" t="s">
        <v>4</v>
      </c>
      <c r="J60" s="47" t="s">
        <v>4</v>
      </c>
      <c r="K60" s="45">
        <v>-11.1</v>
      </c>
      <c r="L60" s="87">
        <v>-7.4</v>
      </c>
      <c r="M60" s="47">
        <f t="shared" si="5"/>
        <v>-10.4</v>
      </c>
      <c r="N60" s="63">
        <v>-8.5</v>
      </c>
      <c r="O60" s="45" t="s">
        <v>4</v>
      </c>
      <c r="P60" s="47">
        <f t="shared" si="6"/>
        <v>-9.5</v>
      </c>
      <c r="Q60" s="63">
        <v>34.6</v>
      </c>
      <c r="R60" s="45" t="s">
        <v>4</v>
      </c>
      <c r="S60" s="63">
        <v>57.7</v>
      </c>
      <c r="T60" s="45" t="s">
        <v>4</v>
      </c>
      <c r="U60" s="45">
        <v>25.3</v>
      </c>
      <c r="V60" s="45" t="s">
        <v>4</v>
      </c>
      <c r="W60" s="45">
        <v>15.1</v>
      </c>
      <c r="X60" s="45" t="s">
        <v>4</v>
      </c>
      <c r="Y60" s="45">
        <v>14.4</v>
      </c>
      <c r="Z60" s="45" t="s">
        <v>4</v>
      </c>
      <c r="AA60" s="45">
        <v>8.9</v>
      </c>
      <c r="AB60" s="45" t="s">
        <v>4</v>
      </c>
      <c r="AC60" s="45">
        <v>28.5</v>
      </c>
      <c r="AD60" s="45" t="s">
        <v>4</v>
      </c>
      <c r="AE60" s="63">
        <v>43.2</v>
      </c>
      <c r="AF60" s="45" t="s">
        <v>4</v>
      </c>
      <c r="AG60" s="45">
        <v>11.3</v>
      </c>
      <c r="AH60" s="45" t="s">
        <v>4</v>
      </c>
      <c r="AI60" s="45">
        <v>4.7</v>
      </c>
      <c r="AJ60" s="45" t="s">
        <v>4</v>
      </c>
      <c r="AK60" s="45">
        <v>12</v>
      </c>
      <c r="AL60" s="45" t="s">
        <v>4</v>
      </c>
      <c r="AM60" s="45">
        <v>3.8</v>
      </c>
      <c r="AN60" s="45" t="s">
        <v>4</v>
      </c>
      <c r="AO60" s="45">
        <v>25.1</v>
      </c>
      <c r="AP60" s="45" t="s">
        <v>4</v>
      </c>
      <c r="AQ60" s="10"/>
    </row>
    <row r="61" spans="1:43">
      <c r="A61" s="44">
        <v>37438</v>
      </c>
      <c r="B61" s="63">
        <v>-12.7</v>
      </c>
      <c r="C61" s="45">
        <v>-18.100000000000001</v>
      </c>
      <c r="D61" s="47">
        <f t="shared" si="4"/>
        <v>-13.8</v>
      </c>
      <c r="E61" s="63">
        <v>2.8</v>
      </c>
      <c r="F61" s="45" t="s">
        <v>4</v>
      </c>
      <c r="G61" s="47">
        <f t="shared" si="3"/>
        <v>-1.7</v>
      </c>
      <c r="H61" s="45" t="s">
        <v>4</v>
      </c>
      <c r="I61" s="45" t="s">
        <v>4</v>
      </c>
      <c r="J61" s="47" t="s">
        <v>4</v>
      </c>
      <c r="K61" s="45">
        <v>-13.1</v>
      </c>
      <c r="L61" s="87">
        <v>-16.7</v>
      </c>
      <c r="M61" s="47">
        <f t="shared" si="5"/>
        <v>-12.1</v>
      </c>
      <c r="N61" s="63">
        <v>-19.5</v>
      </c>
      <c r="O61" s="45" t="s">
        <v>4</v>
      </c>
      <c r="P61" s="47">
        <f t="shared" si="6"/>
        <v>-14</v>
      </c>
      <c r="Q61" s="63">
        <v>46.6</v>
      </c>
      <c r="R61" s="45" t="s">
        <v>4</v>
      </c>
      <c r="S61" s="63">
        <v>51.7</v>
      </c>
      <c r="T61" s="45" t="s">
        <v>4</v>
      </c>
      <c r="U61" s="45">
        <v>18.3</v>
      </c>
      <c r="V61" s="45" t="s">
        <v>4</v>
      </c>
      <c r="W61" s="45">
        <v>12.1</v>
      </c>
      <c r="X61" s="45" t="s">
        <v>4</v>
      </c>
      <c r="Y61" s="45">
        <v>16.399999999999999</v>
      </c>
      <c r="Z61" s="45" t="s">
        <v>4</v>
      </c>
      <c r="AA61" s="45">
        <v>11.9</v>
      </c>
      <c r="AB61" s="45" t="s">
        <v>4</v>
      </c>
      <c r="AC61" s="45">
        <v>31.5</v>
      </c>
      <c r="AD61" s="45" t="s">
        <v>4</v>
      </c>
      <c r="AE61" s="63">
        <v>46.1</v>
      </c>
      <c r="AF61" s="45" t="s">
        <v>4</v>
      </c>
      <c r="AG61" s="45">
        <v>4.4000000000000004</v>
      </c>
      <c r="AH61" s="45" t="s">
        <v>4</v>
      </c>
      <c r="AI61" s="45">
        <v>5.7</v>
      </c>
      <c r="AJ61" s="45" t="s">
        <v>4</v>
      </c>
      <c r="AK61" s="45">
        <v>12</v>
      </c>
      <c r="AL61" s="45" t="s">
        <v>4</v>
      </c>
      <c r="AM61" s="45">
        <v>4.8</v>
      </c>
      <c r="AN61" s="45" t="s">
        <v>4</v>
      </c>
      <c r="AO61" s="45">
        <v>27.1</v>
      </c>
      <c r="AP61" s="45" t="s">
        <v>4</v>
      </c>
      <c r="AQ61" s="10"/>
    </row>
    <row r="62" spans="1:43">
      <c r="A62" s="44">
        <v>37530</v>
      </c>
      <c r="B62" s="63">
        <v>-20.7</v>
      </c>
      <c r="C62" s="45">
        <v>-19.399999999999999</v>
      </c>
      <c r="D62" s="47">
        <f t="shared" si="4"/>
        <v>-18.8</v>
      </c>
      <c r="E62" s="63">
        <v>-8.1999999999999993</v>
      </c>
      <c r="F62" s="45" t="s">
        <v>4</v>
      </c>
      <c r="G62" s="47">
        <f t="shared" ref="G62:G93" si="7">ROUND(AVERAGE(E61:E62),1)</f>
        <v>-2.7</v>
      </c>
      <c r="H62" s="45" t="s">
        <v>4</v>
      </c>
      <c r="I62" s="45" t="s">
        <v>4</v>
      </c>
      <c r="J62" s="47" t="s">
        <v>4</v>
      </c>
      <c r="K62" s="45">
        <v>-22.1</v>
      </c>
      <c r="L62" s="87">
        <v>-19.5</v>
      </c>
      <c r="M62" s="47">
        <f t="shared" si="5"/>
        <v>-18.100000000000001</v>
      </c>
      <c r="N62" s="63">
        <v>-13.5</v>
      </c>
      <c r="O62" s="45" t="s">
        <v>4</v>
      </c>
      <c r="P62" s="47">
        <f t="shared" si="6"/>
        <v>-16.5</v>
      </c>
      <c r="Q62" s="63">
        <v>44.6</v>
      </c>
      <c r="R62" s="45" t="s">
        <v>4</v>
      </c>
      <c r="S62" s="63">
        <v>54.7</v>
      </c>
      <c r="T62" s="45" t="s">
        <v>4</v>
      </c>
      <c r="U62" s="45">
        <v>22.3</v>
      </c>
      <c r="V62" s="45" t="s">
        <v>4</v>
      </c>
      <c r="W62" s="45">
        <v>17.100000000000001</v>
      </c>
      <c r="X62" s="45" t="s">
        <v>4</v>
      </c>
      <c r="Y62" s="45">
        <v>19.399999999999999</v>
      </c>
      <c r="Z62" s="45" t="s">
        <v>4</v>
      </c>
      <c r="AA62" s="45">
        <v>8.9</v>
      </c>
      <c r="AB62" s="45" t="s">
        <v>4</v>
      </c>
      <c r="AC62" s="45">
        <v>42.5</v>
      </c>
      <c r="AD62" s="45" t="s">
        <v>4</v>
      </c>
      <c r="AE62" s="63">
        <v>31.3</v>
      </c>
      <c r="AF62" s="45" t="s">
        <v>4</v>
      </c>
      <c r="AG62" s="45">
        <v>8.3000000000000007</v>
      </c>
      <c r="AH62" s="45" t="s">
        <v>4</v>
      </c>
      <c r="AI62" s="45">
        <v>8.6</v>
      </c>
      <c r="AJ62" s="45" t="s">
        <v>4</v>
      </c>
      <c r="AK62" s="45">
        <v>11</v>
      </c>
      <c r="AL62" s="45" t="s">
        <v>4</v>
      </c>
      <c r="AM62" s="45">
        <v>3.8</v>
      </c>
      <c r="AN62" s="45" t="s">
        <v>4</v>
      </c>
      <c r="AO62" s="45">
        <v>37</v>
      </c>
      <c r="AP62" s="45" t="s">
        <v>4</v>
      </c>
      <c r="AQ62" s="10"/>
    </row>
    <row r="63" spans="1:43">
      <c r="A63" s="44">
        <v>37622</v>
      </c>
      <c r="B63" s="63">
        <v>-24.7</v>
      </c>
      <c r="C63" s="45">
        <v>-26.8</v>
      </c>
      <c r="D63" s="47">
        <f t="shared" si="4"/>
        <v>-23.1</v>
      </c>
      <c r="E63" s="63">
        <v>-18.2</v>
      </c>
      <c r="F63" s="45" t="s">
        <v>4</v>
      </c>
      <c r="G63" s="47">
        <f t="shared" si="7"/>
        <v>-13.2</v>
      </c>
      <c r="H63" s="45" t="s">
        <v>4</v>
      </c>
      <c r="I63" s="45" t="s">
        <v>4</v>
      </c>
      <c r="J63" s="47" t="s">
        <v>4</v>
      </c>
      <c r="K63" s="45">
        <v>-23.1</v>
      </c>
      <c r="L63" s="87">
        <v>-26.5</v>
      </c>
      <c r="M63" s="47">
        <f t="shared" si="5"/>
        <v>-23</v>
      </c>
      <c r="N63" s="63">
        <v>-13.5</v>
      </c>
      <c r="O63" s="45" t="s">
        <v>4</v>
      </c>
      <c r="P63" s="47">
        <f t="shared" si="6"/>
        <v>-13.5</v>
      </c>
      <c r="Q63" s="63">
        <v>47.6</v>
      </c>
      <c r="R63" s="45" t="s">
        <v>4</v>
      </c>
      <c r="S63" s="63">
        <v>57.7</v>
      </c>
      <c r="T63" s="45" t="s">
        <v>4</v>
      </c>
      <c r="U63" s="45">
        <v>23.3</v>
      </c>
      <c r="V63" s="45" t="s">
        <v>4</v>
      </c>
      <c r="W63" s="45">
        <v>10.1</v>
      </c>
      <c r="X63" s="45" t="s">
        <v>4</v>
      </c>
      <c r="Y63" s="45">
        <v>13.4</v>
      </c>
      <c r="Z63" s="45" t="s">
        <v>4</v>
      </c>
      <c r="AA63" s="45">
        <v>5.9</v>
      </c>
      <c r="AB63" s="45" t="s">
        <v>4</v>
      </c>
      <c r="AC63" s="45">
        <v>31.5</v>
      </c>
      <c r="AD63" s="45" t="s">
        <v>4</v>
      </c>
      <c r="AE63" s="63">
        <v>50.1</v>
      </c>
      <c r="AF63" s="45" t="s">
        <v>4</v>
      </c>
      <c r="AG63" s="45">
        <v>6.4</v>
      </c>
      <c r="AH63" s="45" t="s">
        <v>4</v>
      </c>
      <c r="AI63" s="45">
        <v>4.7</v>
      </c>
      <c r="AJ63" s="45" t="s">
        <v>4</v>
      </c>
      <c r="AK63" s="45">
        <v>6</v>
      </c>
      <c r="AL63" s="45" t="s">
        <v>4</v>
      </c>
      <c r="AM63" s="45">
        <v>3.8</v>
      </c>
      <c r="AN63" s="45" t="s">
        <v>4</v>
      </c>
      <c r="AO63" s="45">
        <v>29.1</v>
      </c>
      <c r="AP63" s="45" t="s">
        <v>4</v>
      </c>
      <c r="AQ63" s="10"/>
    </row>
    <row r="64" spans="1:43">
      <c r="A64" s="44">
        <v>37712</v>
      </c>
      <c r="B64" s="63">
        <v>-34.200000000000003</v>
      </c>
      <c r="C64" s="45">
        <v>-28.4</v>
      </c>
      <c r="D64" s="47">
        <f t="shared" si="4"/>
        <v>-27.6</v>
      </c>
      <c r="E64" s="63">
        <v>-21</v>
      </c>
      <c r="F64" s="45" t="s">
        <v>4</v>
      </c>
      <c r="G64" s="47">
        <f t="shared" si="7"/>
        <v>-19.600000000000001</v>
      </c>
      <c r="H64" s="45">
        <v>14.8</v>
      </c>
      <c r="I64" s="45" t="s">
        <v>4</v>
      </c>
      <c r="J64" s="47" t="s">
        <v>4</v>
      </c>
      <c r="K64" s="45">
        <v>-32.299999999999997</v>
      </c>
      <c r="L64" s="87">
        <v>-28.1</v>
      </c>
      <c r="M64" s="47">
        <f t="shared" si="5"/>
        <v>-27.3</v>
      </c>
      <c r="N64" s="63">
        <v>-18.7</v>
      </c>
      <c r="O64" s="45" t="s">
        <v>4</v>
      </c>
      <c r="P64" s="47">
        <f t="shared" si="6"/>
        <v>-16.100000000000001</v>
      </c>
      <c r="Q64" s="63">
        <v>52.4</v>
      </c>
      <c r="R64" s="45" t="s">
        <v>4</v>
      </c>
      <c r="S64" s="63">
        <v>67.2</v>
      </c>
      <c r="T64" s="45" t="s">
        <v>4</v>
      </c>
      <c r="U64" s="45">
        <v>14.3</v>
      </c>
      <c r="V64" s="45" t="s">
        <v>4</v>
      </c>
      <c r="W64" s="45">
        <v>9.9</v>
      </c>
      <c r="X64" s="45" t="s">
        <v>4</v>
      </c>
      <c r="Y64" s="45">
        <v>9.5</v>
      </c>
      <c r="Z64" s="45" t="s">
        <v>4</v>
      </c>
      <c r="AA64" s="45">
        <v>2</v>
      </c>
      <c r="AB64" s="45" t="s">
        <v>4</v>
      </c>
      <c r="AC64" s="45">
        <v>35.799999999999997</v>
      </c>
      <c r="AD64" s="45" t="s">
        <v>4</v>
      </c>
      <c r="AE64" s="63">
        <v>55.7</v>
      </c>
      <c r="AF64" s="45" t="s">
        <v>4</v>
      </c>
      <c r="AG64" s="45">
        <v>5.2</v>
      </c>
      <c r="AH64" s="45" t="s">
        <v>4</v>
      </c>
      <c r="AI64" s="45">
        <v>3.9</v>
      </c>
      <c r="AJ64" s="45" t="s">
        <v>4</v>
      </c>
      <c r="AK64" s="45">
        <v>5.6</v>
      </c>
      <c r="AL64" s="45" t="s">
        <v>4</v>
      </c>
      <c r="AM64" s="45">
        <v>1.4</v>
      </c>
      <c r="AN64" s="45" t="s">
        <v>4</v>
      </c>
      <c r="AO64" s="45">
        <v>28.1</v>
      </c>
      <c r="AP64" s="45" t="s">
        <v>4</v>
      </c>
      <c r="AQ64" s="10"/>
    </row>
    <row r="65" spans="1:43">
      <c r="A65" s="44">
        <v>37803</v>
      </c>
      <c r="B65" s="63">
        <v>-19.100000000000001</v>
      </c>
      <c r="C65" s="45">
        <v>-23.5</v>
      </c>
      <c r="D65" s="47">
        <f t="shared" si="4"/>
        <v>-26</v>
      </c>
      <c r="E65" s="63">
        <v>-14.2</v>
      </c>
      <c r="F65" s="45" t="s">
        <v>4</v>
      </c>
      <c r="G65" s="47">
        <f t="shared" si="7"/>
        <v>-17.600000000000001</v>
      </c>
      <c r="H65" s="45">
        <v>12.6</v>
      </c>
      <c r="I65" s="45" t="s">
        <v>4</v>
      </c>
      <c r="J65" s="47">
        <f t="shared" ref="J65:J96" si="8">ROUND(AVERAGE(H64:H65),1)</f>
        <v>13.7</v>
      </c>
      <c r="K65" s="45">
        <v>-22.5</v>
      </c>
      <c r="L65" s="87">
        <v>-25.5</v>
      </c>
      <c r="M65" s="47">
        <f t="shared" si="5"/>
        <v>-26.8</v>
      </c>
      <c r="N65" s="63">
        <v>-14.3</v>
      </c>
      <c r="O65" s="45" t="s">
        <v>4</v>
      </c>
      <c r="P65" s="47">
        <f t="shared" si="6"/>
        <v>-16.5</v>
      </c>
      <c r="Q65" s="63">
        <v>53</v>
      </c>
      <c r="R65" s="45" t="s">
        <v>4</v>
      </c>
      <c r="S65" s="63">
        <v>56.3</v>
      </c>
      <c r="T65" s="45" t="s">
        <v>4</v>
      </c>
      <c r="U65" s="45">
        <v>16.899999999999999</v>
      </c>
      <c r="V65" s="45" t="s">
        <v>4</v>
      </c>
      <c r="W65" s="45">
        <v>10</v>
      </c>
      <c r="X65" s="45" t="s">
        <v>4</v>
      </c>
      <c r="Y65" s="45">
        <v>17.7</v>
      </c>
      <c r="Z65" s="45" t="s">
        <v>4</v>
      </c>
      <c r="AA65" s="45">
        <v>5.9</v>
      </c>
      <c r="AB65" s="45" t="s">
        <v>4</v>
      </c>
      <c r="AC65" s="45">
        <v>31.1</v>
      </c>
      <c r="AD65" s="45" t="s">
        <v>4</v>
      </c>
      <c r="AE65" s="63">
        <v>50.4</v>
      </c>
      <c r="AF65" s="45" t="s">
        <v>4</v>
      </c>
      <c r="AG65" s="45">
        <v>5</v>
      </c>
      <c r="AH65" s="45" t="s">
        <v>4</v>
      </c>
      <c r="AI65" s="45">
        <v>3.4</v>
      </c>
      <c r="AJ65" s="45" t="s">
        <v>4</v>
      </c>
      <c r="AK65" s="45">
        <v>11.1</v>
      </c>
      <c r="AL65" s="45" t="s">
        <v>4</v>
      </c>
      <c r="AM65" s="45">
        <v>1.4</v>
      </c>
      <c r="AN65" s="45" t="s">
        <v>4</v>
      </c>
      <c r="AO65" s="45">
        <v>28.7</v>
      </c>
      <c r="AP65" s="45" t="s">
        <v>4</v>
      </c>
      <c r="AQ65" s="10"/>
    </row>
    <row r="66" spans="1:43">
      <c r="A66" s="44">
        <v>37895</v>
      </c>
      <c r="B66" s="63">
        <v>-20.8</v>
      </c>
      <c r="C66" s="45">
        <v>-20.100000000000001</v>
      </c>
      <c r="D66" s="47">
        <f t="shared" si="4"/>
        <v>-21.8</v>
      </c>
      <c r="E66" s="63">
        <v>-13.2</v>
      </c>
      <c r="F66" s="45" t="s">
        <v>4</v>
      </c>
      <c r="G66" s="47">
        <f t="shared" si="7"/>
        <v>-13.7</v>
      </c>
      <c r="H66" s="45">
        <v>11</v>
      </c>
      <c r="I66" s="45" t="s">
        <v>4</v>
      </c>
      <c r="J66" s="47">
        <f t="shared" si="8"/>
        <v>11.8</v>
      </c>
      <c r="K66" s="45">
        <v>-21.2</v>
      </c>
      <c r="L66" s="87">
        <v>-18.399999999999999</v>
      </c>
      <c r="M66" s="47">
        <f t="shared" si="5"/>
        <v>-22</v>
      </c>
      <c r="N66" s="63">
        <v>-5.4</v>
      </c>
      <c r="O66" s="45" t="s">
        <v>4</v>
      </c>
      <c r="P66" s="47">
        <f t="shared" si="6"/>
        <v>-9.9</v>
      </c>
      <c r="Q66" s="63">
        <v>48.9</v>
      </c>
      <c r="R66" s="45" t="s">
        <v>4</v>
      </c>
      <c r="S66" s="63">
        <v>60.3</v>
      </c>
      <c r="T66" s="45" t="s">
        <v>4</v>
      </c>
      <c r="U66" s="45">
        <v>20.8</v>
      </c>
      <c r="V66" s="45" t="s">
        <v>4</v>
      </c>
      <c r="W66" s="45">
        <v>9.8000000000000007</v>
      </c>
      <c r="X66" s="45" t="s">
        <v>4</v>
      </c>
      <c r="Y66" s="45">
        <v>17.100000000000001</v>
      </c>
      <c r="Z66" s="45" t="s">
        <v>4</v>
      </c>
      <c r="AA66" s="45">
        <v>8.6999999999999993</v>
      </c>
      <c r="AB66" s="45" t="s">
        <v>4</v>
      </c>
      <c r="AC66" s="45">
        <v>23</v>
      </c>
      <c r="AD66" s="45" t="s">
        <v>4</v>
      </c>
      <c r="AE66" s="63">
        <v>51.9</v>
      </c>
      <c r="AF66" s="45" t="s">
        <v>4</v>
      </c>
      <c r="AG66" s="45">
        <v>7.3</v>
      </c>
      <c r="AH66" s="45" t="s">
        <v>4</v>
      </c>
      <c r="AI66" s="45">
        <v>3.3</v>
      </c>
      <c r="AJ66" s="45" t="s">
        <v>4</v>
      </c>
      <c r="AK66" s="45">
        <v>12</v>
      </c>
      <c r="AL66" s="45" t="s">
        <v>4</v>
      </c>
      <c r="AM66" s="45">
        <v>3.7</v>
      </c>
      <c r="AN66" s="45" t="s">
        <v>4</v>
      </c>
      <c r="AO66" s="45">
        <v>21.8</v>
      </c>
      <c r="AP66" s="45" t="s">
        <v>4</v>
      </c>
      <c r="AQ66" s="10"/>
    </row>
    <row r="67" spans="1:43">
      <c r="A67" s="44">
        <v>37987</v>
      </c>
      <c r="B67" s="63">
        <v>-1.6</v>
      </c>
      <c r="C67" s="45">
        <v>-3.9</v>
      </c>
      <c r="D67" s="47">
        <f t="shared" si="4"/>
        <v>-12</v>
      </c>
      <c r="E67" s="63">
        <v>4.8</v>
      </c>
      <c r="F67" s="45" t="s">
        <v>4</v>
      </c>
      <c r="G67" s="47">
        <f t="shared" si="7"/>
        <v>-4.2</v>
      </c>
      <c r="H67" s="45">
        <v>10.5</v>
      </c>
      <c r="I67" s="45" t="s">
        <v>4</v>
      </c>
      <c r="J67" s="47">
        <f t="shared" si="8"/>
        <v>10.8</v>
      </c>
      <c r="K67" s="45">
        <v>8.4</v>
      </c>
      <c r="L67" s="87">
        <v>4</v>
      </c>
      <c r="M67" s="47">
        <f t="shared" si="5"/>
        <v>-7.2</v>
      </c>
      <c r="N67" s="63">
        <v>-6.6</v>
      </c>
      <c r="O67" s="45" t="s">
        <v>4</v>
      </c>
      <c r="P67" s="47">
        <f t="shared" si="6"/>
        <v>-6</v>
      </c>
      <c r="Q67" s="63">
        <v>39</v>
      </c>
      <c r="R67" s="45" t="s">
        <v>4</v>
      </c>
      <c r="S67" s="63">
        <v>63.8</v>
      </c>
      <c r="T67" s="45" t="s">
        <v>4</v>
      </c>
      <c r="U67" s="45">
        <v>29.4</v>
      </c>
      <c r="V67" s="45" t="s">
        <v>4</v>
      </c>
      <c r="W67" s="45">
        <v>14.7</v>
      </c>
      <c r="X67" s="45" t="s">
        <v>4</v>
      </c>
      <c r="Y67" s="45">
        <v>7</v>
      </c>
      <c r="Z67" s="45" t="s">
        <v>4</v>
      </c>
      <c r="AA67" s="45">
        <v>3.9</v>
      </c>
      <c r="AB67" s="45" t="s">
        <v>4</v>
      </c>
      <c r="AC67" s="45">
        <v>19</v>
      </c>
      <c r="AD67" s="45" t="s">
        <v>4</v>
      </c>
      <c r="AE67" s="63">
        <v>58.1</v>
      </c>
      <c r="AF67" s="45" t="s">
        <v>4</v>
      </c>
      <c r="AG67" s="45">
        <v>8.8000000000000007</v>
      </c>
      <c r="AH67" s="45" t="s">
        <v>4</v>
      </c>
      <c r="AI67" s="45">
        <v>7</v>
      </c>
      <c r="AJ67" s="45" t="s">
        <v>4</v>
      </c>
      <c r="AK67" s="45">
        <v>4.4000000000000004</v>
      </c>
      <c r="AL67" s="45" t="s">
        <v>4</v>
      </c>
      <c r="AM67" s="45">
        <v>1.6</v>
      </c>
      <c r="AN67" s="45" t="s">
        <v>4</v>
      </c>
      <c r="AO67" s="45">
        <v>20.100000000000001</v>
      </c>
      <c r="AP67" s="45" t="s">
        <v>4</v>
      </c>
      <c r="AQ67" s="10"/>
    </row>
    <row r="68" spans="1:43">
      <c r="A68" s="44">
        <v>38078</v>
      </c>
      <c r="B68" s="63">
        <v>-18.399999999999999</v>
      </c>
      <c r="C68" s="45">
        <v>-12.9</v>
      </c>
      <c r="D68" s="47">
        <f t="shared" si="4"/>
        <v>-8.4</v>
      </c>
      <c r="E68" s="63">
        <v>-14.1</v>
      </c>
      <c r="F68" s="45" t="s">
        <v>4</v>
      </c>
      <c r="G68" s="47">
        <f t="shared" si="7"/>
        <v>-4.7</v>
      </c>
      <c r="H68" s="45">
        <v>11.9</v>
      </c>
      <c r="I68" s="45" t="s">
        <v>4</v>
      </c>
      <c r="J68" s="47">
        <f t="shared" si="8"/>
        <v>11.2</v>
      </c>
      <c r="K68" s="45">
        <v>-14.7</v>
      </c>
      <c r="L68" s="87">
        <v>-10</v>
      </c>
      <c r="M68" s="47">
        <f t="shared" si="5"/>
        <v>-3</v>
      </c>
      <c r="N68" s="63">
        <v>-10</v>
      </c>
      <c r="O68" s="45" t="s">
        <v>4</v>
      </c>
      <c r="P68" s="47">
        <f t="shared" si="6"/>
        <v>-8.3000000000000007</v>
      </c>
      <c r="Q68" s="63">
        <v>38.9</v>
      </c>
      <c r="R68" s="45" t="s">
        <v>4</v>
      </c>
      <c r="S68" s="63">
        <v>65.900000000000006</v>
      </c>
      <c r="T68" s="45" t="s">
        <v>4</v>
      </c>
      <c r="U68" s="45">
        <v>19.399999999999999</v>
      </c>
      <c r="V68" s="45" t="s">
        <v>4</v>
      </c>
      <c r="W68" s="45">
        <v>12.5</v>
      </c>
      <c r="X68" s="45" t="s">
        <v>4</v>
      </c>
      <c r="Y68" s="45">
        <v>5.7</v>
      </c>
      <c r="Z68" s="45" t="s">
        <v>4</v>
      </c>
      <c r="AA68" s="45">
        <v>9.3000000000000007</v>
      </c>
      <c r="AB68" s="45" t="s">
        <v>4</v>
      </c>
      <c r="AC68" s="45">
        <v>27.1</v>
      </c>
      <c r="AD68" s="45" t="s">
        <v>4</v>
      </c>
      <c r="AE68" s="63">
        <v>59.4</v>
      </c>
      <c r="AF68" s="45" t="s">
        <v>4</v>
      </c>
      <c r="AG68" s="45">
        <v>7.6</v>
      </c>
      <c r="AH68" s="45" t="s">
        <v>4</v>
      </c>
      <c r="AI68" s="45">
        <v>5.4</v>
      </c>
      <c r="AJ68" s="45" t="s">
        <v>4</v>
      </c>
      <c r="AK68" s="45">
        <v>5.5</v>
      </c>
      <c r="AL68" s="45" t="s">
        <v>4</v>
      </c>
      <c r="AM68" s="45">
        <v>3.5</v>
      </c>
      <c r="AN68" s="45" t="s">
        <v>4</v>
      </c>
      <c r="AO68" s="45">
        <v>18.600000000000001</v>
      </c>
      <c r="AP68" s="45" t="s">
        <v>4</v>
      </c>
      <c r="AQ68" s="10"/>
    </row>
    <row r="69" spans="1:43">
      <c r="A69" s="44">
        <v>38169</v>
      </c>
      <c r="B69" s="63">
        <v>1.5</v>
      </c>
      <c r="C69" s="45">
        <v>-1.7</v>
      </c>
      <c r="D69" s="47">
        <f t="shared" si="4"/>
        <v>-7.3</v>
      </c>
      <c r="E69" s="63">
        <v>7.3</v>
      </c>
      <c r="F69" s="45" t="s">
        <v>4</v>
      </c>
      <c r="G69" s="47">
        <f t="shared" si="7"/>
        <v>-3.4</v>
      </c>
      <c r="H69" s="45">
        <v>12.3</v>
      </c>
      <c r="I69" s="45" t="s">
        <v>4</v>
      </c>
      <c r="J69" s="47">
        <f t="shared" si="8"/>
        <v>12.1</v>
      </c>
      <c r="K69" s="45">
        <v>3</v>
      </c>
      <c r="L69" s="87">
        <v>0.6</v>
      </c>
      <c r="M69" s="47">
        <f t="shared" si="5"/>
        <v>-4.7</v>
      </c>
      <c r="N69" s="63">
        <v>-3.5</v>
      </c>
      <c r="O69" s="45" t="s">
        <v>4</v>
      </c>
      <c r="P69" s="47">
        <f t="shared" si="6"/>
        <v>-6.8</v>
      </c>
      <c r="Q69" s="63">
        <v>35.6</v>
      </c>
      <c r="R69" s="45" t="s">
        <v>4</v>
      </c>
      <c r="S69" s="63">
        <v>63.4</v>
      </c>
      <c r="T69" s="45" t="s">
        <v>4</v>
      </c>
      <c r="U69" s="45">
        <v>18</v>
      </c>
      <c r="V69" s="45" t="s">
        <v>4</v>
      </c>
      <c r="W69" s="45">
        <v>11.6</v>
      </c>
      <c r="X69" s="45" t="s">
        <v>4</v>
      </c>
      <c r="Y69" s="45">
        <v>6.6</v>
      </c>
      <c r="Z69" s="45" t="s">
        <v>4</v>
      </c>
      <c r="AA69" s="45">
        <v>2.7</v>
      </c>
      <c r="AB69" s="45" t="s">
        <v>4</v>
      </c>
      <c r="AC69" s="45">
        <v>33.5</v>
      </c>
      <c r="AD69" s="45" t="s">
        <v>4</v>
      </c>
      <c r="AE69" s="63">
        <v>49.4</v>
      </c>
      <c r="AF69" s="45" t="s">
        <v>4</v>
      </c>
      <c r="AG69" s="45">
        <v>7.3</v>
      </c>
      <c r="AH69" s="45" t="s">
        <v>4</v>
      </c>
      <c r="AI69" s="45">
        <v>4.0999999999999996</v>
      </c>
      <c r="AJ69" s="45" t="s">
        <v>4</v>
      </c>
      <c r="AK69" s="45">
        <v>6.7</v>
      </c>
      <c r="AL69" s="45" t="s">
        <v>4</v>
      </c>
      <c r="AM69" s="45">
        <v>1.8</v>
      </c>
      <c r="AN69" s="45" t="s">
        <v>4</v>
      </c>
      <c r="AO69" s="45">
        <v>30.7</v>
      </c>
      <c r="AP69" s="45" t="s">
        <v>4</v>
      </c>
      <c r="AQ69" s="10"/>
    </row>
    <row r="70" spans="1:43">
      <c r="A70" s="44">
        <v>38261</v>
      </c>
      <c r="B70" s="63">
        <v>-5.7</v>
      </c>
      <c r="C70" s="45">
        <v>-5.8</v>
      </c>
      <c r="D70" s="47">
        <f t="shared" si="4"/>
        <v>-3.8</v>
      </c>
      <c r="E70" s="63">
        <v>-13.4</v>
      </c>
      <c r="F70" s="45" t="s">
        <v>4</v>
      </c>
      <c r="G70" s="47">
        <f t="shared" si="7"/>
        <v>-3.1</v>
      </c>
      <c r="H70" s="45">
        <v>13.1</v>
      </c>
      <c r="I70" s="45" t="s">
        <v>4</v>
      </c>
      <c r="J70" s="47">
        <f t="shared" si="8"/>
        <v>12.7</v>
      </c>
      <c r="K70" s="45">
        <v>-9.6999999999999993</v>
      </c>
      <c r="L70" s="87">
        <v>-7.2</v>
      </c>
      <c r="M70" s="47">
        <f t="shared" si="5"/>
        <v>-3.3</v>
      </c>
      <c r="N70" s="63">
        <v>-4.8</v>
      </c>
      <c r="O70" s="45" t="s">
        <v>4</v>
      </c>
      <c r="P70" s="47">
        <f t="shared" si="6"/>
        <v>-4.2</v>
      </c>
      <c r="Q70" s="63">
        <v>37.6</v>
      </c>
      <c r="R70" s="45" t="s">
        <v>4</v>
      </c>
      <c r="S70" s="63">
        <v>57</v>
      </c>
      <c r="T70" s="45" t="s">
        <v>4</v>
      </c>
      <c r="U70" s="45">
        <v>22.2</v>
      </c>
      <c r="V70" s="45" t="s">
        <v>4</v>
      </c>
      <c r="W70" s="45">
        <v>15</v>
      </c>
      <c r="X70" s="45" t="s">
        <v>4</v>
      </c>
      <c r="Y70" s="45">
        <v>8</v>
      </c>
      <c r="Z70" s="45" t="s">
        <v>4</v>
      </c>
      <c r="AA70" s="45">
        <v>4.9000000000000004</v>
      </c>
      <c r="AB70" s="45" t="s">
        <v>4</v>
      </c>
      <c r="AC70" s="45">
        <v>39.4</v>
      </c>
      <c r="AD70" s="45" t="s">
        <v>4</v>
      </c>
      <c r="AE70" s="63">
        <v>41.8</v>
      </c>
      <c r="AF70" s="45" t="s">
        <v>4</v>
      </c>
      <c r="AG70" s="45">
        <v>11.6</v>
      </c>
      <c r="AH70" s="45" t="s">
        <v>4</v>
      </c>
      <c r="AI70" s="45">
        <v>7.3</v>
      </c>
      <c r="AJ70" s="45" t="s">
        <v>4</v>
      </c>
      <c r="AK70" s="45">
        <v>3.7</v>
      </c>
      <c r="AL70" s="45" t="s">
        <v>4</v>
      </c>
      <c r="AM70" s="45">
        <v>2.6</v>
      </c>
      <c r="AN70" s="45" t="s">
        <v>4</v>
      </c>
      <c r="AO70" s="45">
        <v>32.9</v>
      </c>
      <c r="AP70" s="45" t="s">
        <v>4</v>
      </c>
      <c r="AQ70" s="10"/>
    </row>
    <row r="71" spans="1:43">
      <c r="A71" s="44">
        <v>38353</v>
      </c>
      <c r="B71" s="63">
        <v>-5.2</v>
      </c>
      <c r="C71" s="45">
        <v>-7.8</v>
      </c>
      <c r="D71" s="47">
        <f t="shared" si="4"/>
        <v>-6.8</v>
      </c>
      <c r="E71" s="63">
        <v>6.6</v>
      </c>
      <c r="F71" s="45" t="s">
        <v>4</v>
      </c>
      <c r="G71" s="47">
        <f t="shared" si="7"/>
        <v>-3.4</v>
      </c>
      <c r="H71" s="45">
        <v>11.9</v>
      </c>
      <c r="I71" s="45" t="s">
        <v>4</v>
      </c>
      <c r="J71" s="47">
        <f t="shared" si="8"/>
        <v>12.5</v>
      </c>
      <c r="K71" s="45">
        <v>-1.8</v>
      </c>
      <c r="L71" s="87">
        <v>-7.1</v>
      </c>
      <c r="M71" s="47">
        <f t="shared" si="5"/>
        <v>-7.2</v>
      </c>
      <c r="N71" s="63">
        <v>-7.2</v>
      </c>
      <c r="O71" s="45" t="s">
        <v>4</v>
      </c>
      <c r="P71" s="47">
        <f t="shared" si="6"/>
        <v>-6</v>
      </c>
      <c r="Q71" s="63">
        <v>33.799999999999997</v>
      </c>
      <c r="R71" s="45" t="s">
        <v>4</v>
      </c>
      <c r="S71" s="63">
        <v>57.4</v>
      </c>
      <c r="T71" s="45" t="s">
        <v>4</v>
      </c>
      <c r="U71" s="45">
        <v>22.5</v>
      </c>
      <c r="V71" s="45" t="s">
        <v>4</v>
      </c>
      <c r="W71" s="45">
        <v>12.9</v>
      </c>
      <c r="X71" s="45" t="s">
        <v>4</v>
      </c>
      <c r="Y71" s="45">
        <v>8</v>
      </c>
      <c r="Z71" s="45" t="s">
        <v>4</v>
      </c>
      <c r="AA71" s="45">
        <v>5.9</v>
      </c>
      <c r="AB71" s="45" t="s">
        <v>4</v>
      </c>
      <c r="AC71" s="45">
        <v>38.200000000000003</v>
      </c>
      <c r="AD71" s="45" t="s">
        <v>4</v>
      </c>
      <c r="AE71" s="63">
        <v>44.3</v>
      </c>
      <c r="AF71" s="45" t="s">
        <v>4</v>
      </c>
      <c r="AG71" s="45">
        <v>9.1</v>
      </c>
      <c r="AH71" s="45" t="s">
        <v>4</v>
      </c>
      <c r="AI71" s="45">
        <v>4.2</v>
      </c>
      <c r="AJ71" s="45" t="s">
        <v>4</v>
      </c>
      <c r="AK71" s="45">
        <v>4.0999999999999996</v>
      </c>
      <c r="AL71" s="45" t="s">
        <v>4</v>
      </c>
      <c r="AM71" s="45">
        <v>2.5</v>
      </c>
      <c r="AN71" s="45" t="s">
        <v>4</v>
      </c>
      <c r="AO71" s="45">
        <v>35.700000000000003</v>
      </c>
      <c r="AP71" s="45" t="s">
        <v>4</v>
      </c>
      <c r="AQ71" s="10"/>
    </row>
    <row r="72" spans="1:43">
      <c r="A72" s="44">
        <v>38443</v>
      </c>
      <c r="B72" s="63">
        <v>-17.8</v>
      </c>
      <c r="C72" s="45">
        <v>-12.2</v>
      </c>
      <c r="D72" s="47">
        <f t="shared" ref="D72:D103" si="9">ROUND(AVERAGE(C71:C72),1)</f>
        <v>-10</v>
      </c>
      <c r="E72" s="63">
        <v>-7.1</v>
      </c>
      <c r="F72" s="45" t="s">
        <v>4</v>
      </c>
      <c r="G72" s="47">
        <f t="shared" si="7"/>
        <v>-0.3</v>
      </c>
      <c r="H72" s="45">
        <v>14.1</v>
      </c>
      <c r="I72" s="45" t="s">
        <v>4</v>
      </c>
      <c r="J72" s="47">
        <f t="shared" si="8"/>
        <v>13</v>
      </c>
      <c r="K72" s="45">
        <v>-23.7</v>
      </c>
      <c r="L72" s="87">
        <v>-18.3</v>
      </c>
      <c r="M72" s="47">
        <f t="shared" ref="M72:M103" si="10">ROUND(AVERAGE(L71:L72),1)</f>
        <v>-12.7</v>
      </c>
      <c r="N72" s="63">
        <v>-2.8</v>
      </c>
      <c r="O72" s="45" t="s">
        <v>4</v>
      </c>
      <c r="P72" s="47">
        <f t="shared" ref="P72:P103" si="11">ROUND(AVERAGE(N71:N72),1)</f>
        <v>-5</v>
      </c>
      <c r="Q72" s="63">
        <v>34</v>
      </c>
      <c r="R72" s="45" t="s">
        <v>4</v>
      </c>
      <c r="S72" s="63">
        <v>54.4</v>
      </c>
      <c r="T72" s="45" t="s">
        <v>4</v>
      </c>
      <c r="U72" s="45">
        <v>20.9</v>
      </c>
      <c r="V72" s="45" t="s">
        <v>4</v>
      </c>
      <c r="W72" s="45">
        <v>12.5</v>
      </c>
      <c r="X72" s="45" t="s">
        <v>4</v>
      </c>
      <c r="Y72" s="45">
        <v>8.1999999999999993</v>
      </c>
      <c r="Z72" s="45" t="s">
        <v>4</v>
      </c>
      <c r="AA72" s="45">
        <v>4.5999999999999996</v>
      </c>
      <c r="AB72" s="45" t="s">
        <v>4</v>
      </c>
      <c r="AC72" s="45">
        <v>38.4</v>
      </c>
      <c r="AD72" s="45" t="s">
        <v>4</v>
      </c>
      <c r="AE72" s="63">
        <v>38.1</v>
      </c>
      <c r="AF72" s="45" t="s">
        <v>4</v>
      </c>
      <c r="AG72" s="45">
        <v>13.6</v>
      </c>
      <c r="AH72" s="45" t="s">
        <v>4</v>
      </c>
      <c r="AI72" s="45">
        <v>4.4000000000000004</v>
      </c>
      <c r="AJ72" s="45" t="s">
        <v>4</v>
      </c>
      <c r="AK72" s="45">
        <v>3.8</v>
      </c>
      <c r="AL72" s="45" t="s">
        <v>4</v>
      </c>
      <c r="AM72" s="45">
        <v>3.6</v>
      </c>
      <c r="AN72" s="45" t="s">
        <v>4</v>
      </c>
      <c r="AO72" s="45">
        <v>36.5</v>
      </c>
      <c r="AP72" s="45" t="s">
        <v>4</v>
      </c>
      <c r="AQ72" s="10"/>
    </row>
    <row r="73" spans="1:43">
      <c r="A73" s="44">
        <v>38534</v>
      </c>
      <c r="B73" s="63">
        <v>-22.4</v>
      </c>
      <c r="C73" s="45">
        <v>-24.6</v>
      </c>
      <c r="D73" s="47">
        <f t="shared" si="9"/>
        <v>-18.399999999999999</v>
      </c>
      <c r="E73" s="63">
        <v>-16.7</v>
      </c>
      <c r="F73" s="45" t="s">
        <v>4</v>
      </c>
      <c r="G73" s="47">
        <f t="shared" si="7"/>
        <v>-11.9</v>
      </c>
      <c r="H73" s="45">
        <v>9.6</v>
      </c>
      <c r="I73" s="45" t="s">
        <v>4</v>
      </c>
      <c r="J73" s="47">
        <f t="shared" si="8"/>
        <v>11.9</v>
      </c>
      <c r="K73" s="45">
        <v>-15.3</v>
      </c>
      <c r="L73" s="87">
        <v>-17.2</v>
      </c>
      <c r="M73" s="47">
        <f t="shared" si="10"/>
        <v>-17.8</v>
      </c>
      <c r="N73" s="63">
        <v>-17.8</v>
      </c>
      <c r="O73" s="45" t="s">
        <v>4</v>
      </c>
      <c r="P73" s="47">
        <f t="shared" si="11"/>
        <v>-10.3</v>
      </c>
      <c r="Q73" s="63">
        <v>38.1</v>
      </c>
      <c r="R73" s="45" t="s">
        <v>4</v>
      </c>
      <c r="S73" s="63">
        <v>52.8</v>
      </c>
      <c r="T73" s="45" t="s">
        <v>4</v>
      </c>
      <c r="U73" s="45">
        <v>26.4</v>
      </c>
      <c r="V73" s="45" t="s">
        <v>4</v>
      </c>
      <c r="W73" s="45">
        <v>15.1</v>
      </c>
      <c r="X73" s="45" t="s">
        <v>4</v>
      </c>
      <c r="Y73" s="45">
        <v>9.3000000000000007</v>
      </c>
      <c r="Z73" s="45" t="s">
        <v>4</v>
      </c>
      <c r="AA73" s="45">
        <v>8.6</v>
      </c>
      <c r="AB73" s="45" t="s">
        <v>4</v>
      </c>
      <c r="AC73" s="45">
        <v>34.700000000000003</v>
      </c>
      <c r="AD73" s="45" t="s">
        <v>4</v>
      </c>
      <c r="AE73" s="63">
        <v>51.3</v>
      </c>
      <c r="AF73" s="45" t="s">
        <v>4</v>
      </c>
      <c r="AG73" s="45">
        <v>11.6</v>
      </c>
      <c r="AH73" s="45" t="s">
        <v>4</v>
      </c>
      <c r="AI73" s="45">
        <v>3.4</v>
      </c>
      <c r="AJ73" s="45" t="s">
        <v>4</v>
      </c>
      <c r="AK73" s="45">
        <v>2.9</v>
      </c>
      <c r="AL73" s="45" t="s">
        <v>4</v>
      </c>
      <c r="AM73" s="45">
        <v>1.3</v>
      </c>
      <c r="AN73" s="45" t="s">
        <v>4</v>
      </c>
      <c r="AO73" s="45">
        <v>29.4</v>
      </c>
      <c r="AP73" s="45" t="s">
        <v>4</v>
      </c>
      <c r="AQ73" s="10"/>
    </row>
    <row r="74" spans="1:43">
      <c r="A74" s="44">
        <v>38626</v>
      </c>
      <c r="B74" s="63">
        <v>-15.8</v>
      </c>
      <c r="C74" s="45">
        <v>-16.7</v>
      </c>
      <c r="D74" s="47">
        <f t="shared" si="9"/>
        <v>-20.7</v>
      </c>
      <c r="E74" s="63">
        <v>-6.7</v>
      </c>
      <c r="F74" s="45" t="s">
        <v>4</v>
      </c>
      <c r="G74" s="47">
        <f t="shared" si="7"/>
        <v>-11.7</v>
      </c>
      <c r="H74" s="45">
        <v>13.4</v>
      </c>
      <c r="I74" s="45" t="s">
        <v>4</v>
      </c>
      <c r="J74" s="47">
        <f t="shared" si="8"/>
        <v>11.5</v>
      </c>
      <c r="K74" s="45">
        <v>-17.7</v>
      </c>
      <c r="L74" s="87">
        <v>-15.7</v>
      </c>
      <c r="M74" s="47">
        <f t="shared" si="10"/>
        <v>-16.5</v>
      </c>
      <c r="N74" s="63">
        <v>-12.1</v>
      </c>
      <c r="O74" s="45" t="s">
        <v>4</v>
      </c>
      <c r="P74" s="47">
        <f t="shared" si="11"/>
        <v>-15</v>
      </c>
      <c r="Q74" s="63">
        <v>36.1</v>
      </c>
      <c r="R74" s="45" t="s">
        <v>4</v>
      </c>
      <c r="S74" s="63">
        <v>53.7</v>
      </c>
      <c r="T74" s="45" t="s">
        <v>4</v>
      </c>
      <c r="U74" s="45">
        <v>26</v>
      </c>
      <c r="V74" s="45" t="s">
        <v>4</v>
      </c>
      <c r="W74" s="45">
        <v>12.4</v>
      </c>
      <c r="X74" s="45" t="s">
        <v>4</v>
      </c>
      <c r="Y74" s="45">
        <v>1.9</v>
      </c>
      <c r="Z74" s="45" t="s">
        <v>4</v>
      </c>
      <c r="AA74" s="45">
        <v>5.4</v>
      </c>
      <c r="AB74" s="45" t="s">
        <v>4</v>
      </c>
      <c r="AC74" s="45">
        <v>34.9</v>
      </c>
      <c r="AD74" s="45" t="s">
        <v>4</v>
      </c>
      <c r="AE74" s="63">
        <v>42.5</v>
      </c>
      <c r="AF74" s="45" t="s">
        <v>4</v>
      </c>
      <c r="AG74" s="45">
        <v>14.9</v>
      </c>
      <c r="AH74" s="45" t="s">
        <v>4</v>
      </c>
      <c r="AI74" s="45">
        <v>3.6</v>
      </c>
      <c r="AJ74" s="45" t="s">
        <v>4</v>
      </c>
      <c r="AK74" s="45">
        <v>0.7</v>
      </c>
      <c r="AL74" s="45" t="s">
        <v>4</v>
      </c>
      <c r="AM74" s="45">
        <v>3.4</v>
      </c>
      <c r="AN74" s="45" t="s">
        <v>4</v>
      </c>
      <c r="AO74" s="45">
        <v>34.9</v>
      </c>
      <c r="AP74" s="45" t="s">
        <v>4</v>
      </c>
      <c r="AQ74" s="10"/>
    </row>
    <row r="75" spans="1:43">
      <c r="A75" s="44">
        <v>38718</v>
      </c>
      <c r="B75" s="63">
        <v>-14.2</v>
      </c>
      <c r="C75" s="45">
        <v>-17.3</v>
      </c>
      <c r="D75" s="47">
        <f t="shared" si="9"/>
        <v>-17</v>
      </c>
      <c r="E75" s="63">
        <v>1.4</v>
      </c>
      <c r="F75" s="45" t="s">
        <v>4</v>
      </c>
      <c r="G75" s="47">
        <f t="shared" si="7"/>
        <v>-2.7</v>
      </c>
      <c r="H75" s="45">
        <v>11.7</v>
      </c>
      <c r="I75" s="45" t="s">
        <v>4</v>
      </c>
      <c r="J75" s="47">
        <f t="shared" si="8"/>
        <v>12.6</v>
      </c>
      <c r="K75" s="45">
        <v>-6.1</v>
      </c>
      <c r="L75" s="87">
        <v>-12.1</v>
      </c>
      <c r="M75" s="47">
        <f t="shared" si="10"/>
        <v>-13.9</v>
      </c>
      <c r="N75" s="63">
        <v>-7.7</v>
      </c>
      <c r="O75" s="45" t="s">
        <v>4</v>
      </c>
      <c r="P75" s="47">
        <f t="shared" si="11"/>
        <v>-9.9</v>
      </c>
      <c r="Q75" s="63">
        <v>33.9</v>
      </c>
      <c r="R75" s="45" t="s">
        <v>4</v>
      </c>
      <c r="S75" s="63">
        <v>58.6</v>
      </c>
      <c r="T75" s="45" t="s">
        <v>4</v>
      </c>
      <c r="U75" s="45">
        <v>21.8</v>
      </c>
      <c r="V75" s="45" t="s">
        <v>4</v>
      </c>
      <c r="W75" s="45">
        <v>11.4</v>
      </c>
      <c r="X75" s="45" t="s">
        <v>4</v>
      </c>
      <c r="Y75" s="45">
        <v>5.7</v>
      </c>
      <c r="Z75" s="45" t="s">
        <v>4</v>
      </c>
      <c r="AA75" s="45">
        <v>4.2</v>
      </c>
      <c r="AB75" s="45" t="s">
        <v>4</v>
      </c>
      <c r="AC75" s="45">
        <v>33</v>
      </c>
      <c r="AD75" s="45" t="s">
        <v>4</v>
      </c>
      <c r="AE75" s="63">
        <v>47</v>
      </c>
      <c r="AF75" s="45" t="s">
        <v>4</v>
      </c>
      <c r="AG75" s="45">
        <v>14</v>
      </c>
      <c r="AH75" s="45" t="s">
        <v>4</v>
      </c>
      <c r="AI75" s="45">
        <v>3.7</v>
      </c>
      <c r="AJ75" s="45" t="s">
        <v>4</v>
      </c>
      <c r="AK75" s="45">
        <v>1.5</v>
      </c>
      <c r="AL75" s="45" t="s">
        <v>4</v>
      </c>
      <c r="AM75" s="45">
        <v>2.9</v>
      </c>
      <c r="AN75" s="45" t="s">
        <v>4</v>
      </c>
      <c r="AO75" s="45">
        <v>30.8</v>
      </c>
      <c r="AP75" s="45" t="s">
        <v>4</v>
      </c>
      <c r="AQ75" s="10"/>
    </row>
    <row r="76" spans="1:43">
      <c r="A76" s="44">
        <v>38808</v>
      </c>
      <c r="B76" s="63">
        <v>-18.600000000000001</v>
      </c>
      <c r="C76" s="45">
        <v>-12.5</v>
      </c>
      <c r="D76" s="47">
        <f t="shared" si="9"/>
        <v>-14.9</v>
      </c>
      <c r="E76" s="63">
        <v>-5.2</v>
      </c>
      <c r="F76" s="45" t="s">
        <v>4</v>
      </c>
      <c r="G76" s="47">
        <f t="shared" si="7"/>
        <v>-1.9</v>
      </c>
      <c r="H76" s="45">
        <v>14.6</v>
      </c>
      <c r="I76" s="45" t="s">
        <v>4</v>
      </c>
      <c r="J76" s="47">
        <f t="shared" si="8"/>
        <v>13.2</v>
      </c>
      <c r="K76" s="45">
        <v>-15.3</v>
      </c>
      <c r="L76" s="87">
        <v>-8.8000000000000007</v>
      </c>
      <c r="M76" s="47">
        <f t="shared" si="10"/>
        <v>-10.5</v>
      </c>
      <c r="N76" s="63">
        <v>-1.6</v>
      </c>
      <c r="O76" s="45" t="s">
        <v>4</v>
      </c>
      <c r="P76" s="47">
        <f t="shared" si="11"/>
        <v>-4.7</v>
      </c>
      <c r="Q76" s="63">
        <v>34</v>
      </c>
      <c r="R76" s="45" t="s">
        <v>4</v>
      </c>
      <c r="S76" s="63">
        <v>61</v>
      </c>
      <c r="T76" s="45" t="s">
        <v>4</v>
      </c>
      <c r="U76" s="45">
        <v>24.8</v>
      </c>
      <c r="V76" s="45" t="s">
        <v>4</v>
      </c>
      <c r="W76" s="45">
        <v>16</v>
      </c>
      <c r="X76" s="45" t="s">
        <v>4</v>
      </c>
      <c r="Y76" s="45">
        <v>7</v>
      </c>
      <c r="Z76" s="45" t="s">
        <v>4</v>
      </c>
      <c r="AA76" s="45">
        <v>5.9</v>
      </c>
      <c r="AB76" s="45" t="s">
        <v>4</v>
      </c>
      <c r="AC76" s="45">
        <v>27.2</v>
      </c>
      <c r="AD76" s="45" t="s">
        <v>4</v>
      </c>
      <c r="AE76" s="63">
        <v>48.5</v>
      </c>
      <c r="AF76" s="45" t="s">
        <v>4</v>
      </c>
      <c r="AG76" s="45">
        <v>11.8</v>
      </c>
      <c r="AH76" s="45" t="s">
        <v>4</v>
      </c>
      <c r="AI76" s="45">
        <v>9</v>
      </c>
      <c r="AJ76" s="45" t="s">
        <v>4</v>
      </c>
      <c r="AK76" s="45">
        <v>3.2</v>
      </c>
      <c r="AL76" s="45" t="s">
        <v>4</v>
      </c>
      <c r="AM76" s="45">
        <v>2.6</v>
      </c>
      <c r="AN76" s="45" t="s">
        <v>4</v>
      </c>
      <c r="AO76" s="45">
        <v>24.8</v>
      </c>
      <c r="AP76" s="45" t="s">
        <v>4</v>
      </c>
      <c r="AQ76" s="10"/>
    </row>
    <row r="77" spans="1:43">
      <c r="A77" s="44">
        <v>38899</v>
      </c>
      <c r="B77" s="63">
        <v>-7.3</v>
      </c>
      <c r="C77" s="45">
        <v>-8.8000000000000007</v>
      </c>
      <c r="D77" s="47">
        <f t="shared" si="9"/>
        <v>-10.7</v>
      </c>
      <c r="E77" s="63">
        <v>-1.8</v>
      </c>
      <c r="F77" s="45" t="s">
        <v>4</v>
      </c>
      <c r="G77" s="47">
        <f t="shared" si="7"/>
        <v>-3.5</v>
      </c>
      <c r="H77" s="45">
        <v>12.5</v>
      </c>
      <c r="I77" s="45" t="s">
        <v>4</v>
      </c>
      <c r="J77" s="47">
        <f t="shared" si="8"/>
        <v>13.6</v>
      </c>
      <c r="K77" s="45">
        <v>-8.1</v>
      </c>
      <c r="L77" s="87">
        <v>-9.9</v>
      </c>
      <c r="M77" s="47">
        <f t="shared" si="10"/>
        <v>-9.4</v>
      </c>
      <c r="N77" s="63">
        <v>-1.2</v>
      </c>
      <c r="O77" s="45" t="s">
        <v>4</v>
      </c>
      <c r="P77" s="47">
        <f t="shared" si="11"/>
        <v>-1.4</v>
      </c>
      <c r="Q77" s="63">
        <v>31.7</v>
      </c>
      <c r="R77" s="45" t="s">
        <v>4</v>
      </c>
      <c r="S77" s="63">
        <v>57.3</v>
      </c>
      <c r="T77" s="45" t="s">
        <v>4</v>
      </c>
      <c r="U77" s="45">
        <v>20.399999999999999</v>
      </c>
      <c r="V77" s="45" t="s">
        <v>4</v>
      </c>
      <c r="W77" s="45">
        <v>16.399999999999999</v>
      </c>
      <c r="X77" s="45" t="s">
        <v>4</v>
      </c>
      <c r="Y77" s="45">
        <v>6.6</v>
      </c>
      <c r="Z77" s="45" t="s">
        <v>4</v>
      </c>
      <c r="AA77" s="45">
        <v>3.6</v>
      </c>
      <c r="AB77" s="45" t="s">
        <v>4</v>
      </c>
      <c r="AC77" s="45">
        <v>29.1</v>
      </c>
      <c r="AD77" s="45" t="s">
        <v>4</v>
      </c>
      <c r="AE77" s="63">
        <v>42.9</v>
      </c>
      <c r="AF77" s="45" t="s">
        <v>4</v>
      </c>
      <c r="AG77" s="45">
        <v>12.3</v>
      </c>
      <c r="AH77" s="45" t="s">
        <v>4</v>
      </c>
      <c r="AI77" s="45">
        <v>9.6999999999999993</v>
      </c>
      <c r="AJ77" s="45" t="s">
        <v>4</v>
      </c>
      <c r="AK77" s="45">
        <v>5.8</v>
      </c>
      <c r="AL77" s="45" t="s">
        <v>4</v>
      </c>
      <c r="AM77" s="45">
        <v>2</v>
      </c>
      <c r="AN77" s="45" t="s">
        <v>4</v>
      </c>
      <c r="AO77" s="45">
        <v>27.3</v>
      </c>
      <c r="AP77" s="45" t="s">
        <v>4</v>
      </c>
      <c r="AQ77" s="10"/>
    </row>
    <row r="78" spans="1:43">
      <c r="A78" s="44">
        <v>38991</v>
      </c>
      <c r="B78" s="63">
        <v>-4.3</v>
      </c>
      <c r="C78" s="45">
        <v>-6</v>
      </c>
      <c r="D78" s="47">
        <f t="shared" si="9"/>
        <v>-7.4</v>
      </c>
      <c r="E78" s="63">
        <v>2.7</v>
      </c>
      <c r="F78" s="45" t="s">
        <v>4</v>
      </c>
      <c r="G78" s="47">
        <f t="shared" si="7"/>
        <v>0.5</v>
      </c>
      <c r="H78" s="45">
        <v>13.4</v>
      </c>
      <c r="I78" s="45" t="s">
        <v>4</v>
      </c>
      <c r="J78" s="47">
        <f t="shared" si="8"/>
        <v>13</v>
      </c>
      <c r="K78" s="45">
        <v>-6.6</v>
      </c>
      <c r="L78" s="87">
        <v>-5.8</v>
      </c>
      <c r="M78" s="47">
        <f t="shared" si="10"/>
        <v>-7.9</v>
      </c>
      <c r="N78" s="63">
        <v>-2.2999999999999998</v>
      </c>
      <c r="O78" s="45" t="s">
        <v>4</v>
      </c>
      <c r="P78" s="47">
        <f t="shared" si="11"/>
        <v>-1.8</v>
      </c>
      <c r="Q78" s="63">
        <v>29.9</v>
      </c>
      <c r="R78" s="45" t="s">
        <v>4</v>
      </c>
      <c r="S78" s="63">
        <v>53.8</v>
      </c>
      <c r="T78" s="45" t="s">
        <v>4</v>
      </c>
      <c r="U78" s="45">
        <v>20.399999999999999</v>
      </c>
      <c r="V78" s="45" t="s">
        <v>4</v>
      </c>
      <c r="W78" s="45">
        <v>11.2</v>
      </c>
      <c r="X78" s="45" t="s">
        <v>4</v>
      </c>
      <c r="Y78" s="45">
        <v>17.8</v>
      </c>
      <c r="Z78" s="45" t="s">
        <v>4</v>
      </c>
      <c r="AA78" s="45">
        <v>4</v>
      </c>
      <c r="AB78" s="45" t="s">
        <v>4</v>
      </c>
      <c r="AC78" s="45">
        <v>32.700000000000003</v>
      </c>
      <c r="AD78" s="45" t="s">
        <v>4</v>
      </c>
      <c r="AE78" s="63">
        <v>40.6</v>
      </c>
      <c r="AF78" s="45" t="s">
        <v>4</v>
      </c>
      <c r="AG78" s="45">
        <v>14.2</v>
      </c>
      <c r="AH78" s="45" t="s">
        <v>4</v>
      </c>
      <c r="AI78" s="45">
        <v>4.5</v>
      </c>
      <c r="AJ78" s="45" t="s">
        <v>4</v>
      </c>
      <c r="AK78" s="45">
        <v>10.7</v>
      </c>
      <c r="AL78" s="45" t="s">
        <v>4</v>
      </c>
      <c r="AM78" s="45">
        <v>2.2999999999999998</v>
      </c>
      <c r="AN78" s="45" t="s">
        <v>4</v>
      </c>
      <c r="AO78" s="45">
        <v>27.7</v>
      </c>
      <c r="AP78" s="45" t="s">
        <v>4</v>
      </c>
      <c r="AQ78" s="10"/>
    </row>
    <row r="79" spans="1:43">
      <c r="A79" s="44">
        <v>39083</v>
      </c>
      <c r="B79" s="63">
        <v>-3.7</v>
      </c>
      <c r="C79" s="45">
        <v>-7.2</v>
      </c>
      <c r="D79" s="47">
        <f t="shared" si="9"/>
        <v>-6.6</v>
      </c>
      <c r="E79" s="63">
        <v>-1.5</v>
      </c>
      <c r="F79" s="45" t="s">
        <v>4</v>
      </c>
      <c r="G79" s="47">
        <f t="shared" si="7"/>
        <v>0.6</v>
      </c>
      <c r="H79" s="45">
        <v>14</v>
      </c>
      <c r="I79" s="45" t="s">
        <v>4</v>
      </c>
      <c r="J79" s="47">
        <f t="shared" si="8"/>
        <v>13.7</v>
      </c>
      <c r="K79" s="45">
        <v>-4.7</v>
      </c>
      <c r="L79" s="87">
        <v>-10.6</v>
      </c>
      <c r="M79" s="47">
        <f t="shared" si="10"/>
        <v>-8.1999999999999993</v>
      </c>
      <c r="N79" s="63">
        <v>-8.4</v>
      </c>
      <c r="O79" s="45" t="s">
        <v>4</v>
      </c>
      <c r="P79" s="47">
        <f t="shared" si="11"/>
        <v>-5.4</v>
      </c>
      <c r="Q79" s="63">
        <v>30.4</v>
      </c>
      <c r="R79" s="45" t="s">
        <v>4</v>
      </c>
      <c r="S79" s="63">
        <v>55.4</v>
      </c>
      <c r="T79" s="45" t="s">
        <v>4</v>
      </c>
      <c r="U79" s="45">
        <v>20.100000000000001</v>
      </c>
      <c r="V79" s="45" t="s">
        <v>4</v>
      </c>
      <c r="W79" s="45">
        <v>11.6</v>
      </c>
      <c r="X79" s="45" t="s">
        <v>4</v>
      </c>
      <c r="Y79" s="45">
        <v>8.8000000000000007</v>
      </c>
      <c r="Z79" s="45" t="s">
        <v>4</v>
      </c>
      <c r="AA79" s="45">
        <v>5.5</v>
      </c>
      <c r="AB79" s="45" t="s">
        <v>4</v>
      </c>
      <c r="AC79" s="45">
        <v>22.5</v>
      </c>
      <c r="AD79" s="45" t="s">
        <v>4</v>
      </c>
      <c r="AE79" s="63">
        <v>49.6</v>
      </c>
      <c r="AF79" s="45" t="s">
        <v>4</v>
      </c>
      <c r="AG79" s="45">
        <v>10.7</v>
      </c>
      <c r="AH79" s="45" t="s">
        <v>4</v>
      </c>
      <c r="AI79" s="45">
        <v>4.7</v>
      </c>
      <c r="AJ79" s="45" t="s">
        <v>4</v>
      </c>
      <c r="AK79" s="45">
        <v>8.6999999999999993</v>
      </c>
      <c r="AL79" s="45" t="s">
        <v>4</v>
      </c>
      <c r="AM79" s="45">
        <v>3.9</v>
      </c>
      <c r="AN79" s="45" t="s">
        <v>4</v>
      </c>
      <c r="AO79" s="45">
        <v>22.4</v>
      </c>
      <c r="AP79" s="45" t="s">
        <v>4</v>
      </c>
      <c r="AQ79" s="10"/>
    </row>
    <row r="80" spans="1:43">
      <c r="A80" s="44">
        <v>39173</v>
      </c>
      <c r="B80" s="63">
        <v>-11.9</v>
      </c>
      <c r="C80" s="45">
        <v>-5.2</v>
      </c>
      <c r="D80" s="47">
        <f t="shared" si="9"/>
        <v>-6.2</v>
      </c>
      <c r="E80" s="63">
        <v>-5.8</v>
      </c>
      <c r="F80" s="45" t="s">
        <v>4</v>
      </c>
      <c r="G80" s="47">
        <f t="shared" si="7"/>
        <v>-3.7</v>
      </c>
      <c r="H80" s="45">
        <v>15.6</v>
      </c>
      <c r="I80" s="45" t="s">
        <v>4</v>
      </c>
      <c r="J80" s="47">
        <f t="shared" si="8"/>
        <v>14.8</v>
      </c>
      <c r="K80" s="45">
        <v>-8.1</v>
      </c>
      <c r="L80" s="87">
        <v>-0.4</v>
      </c>
      <c r="M80" s="47">
        <f t="shared" si="10"/>
        <v>-5.5</v>
      </c>
      <c r="N80" s="63">
        <v>-3.7</v>
      </c>
      <c r="O80" s="45" t="s">
        <v>4</v>
      </c>
      <c r="P80" s="47">
        <f t="shared" si="11"/>
        <v>-6.1</v>
      </c>
      <c r="Q80" s="63">
        <v>32.1</v>
      </c>
      <c r="R80" s="45" t="s">
        <v>4</v>
      </c>
      <c r="S80" s="63">
        <v>55.6</v>
      </c>
      <c r="T80" s="45" t="s">
        <v>4</v>
      </c>
      <c r="U80" s="45">
        <v>20.3</v>
      </c>
      <c r="V80" s="45" t="s">
        <v>4</v>
      </c>
      <c r="W80" s="45">
        <v>16.3</v>
      </c>
      <c r="X80" s="45" t="s">
        <v>4</v>
      </c>
      <c r="Y80" s="45">
        <v>17</v>
      </c>
      <c r="Z80" s="45" t="s">
        <v>4</v>
      </c>
      <c r="AA80" s="45">
        <v>4.4000000000000004</v>
      </c>
      <c r="AB80" s="45" t="s">
        <v>4</v>
      </c>
      <c r="AC80" s="45">
        <v>29.8</v>
      </c>
      <c r="AD80" s="45" t="s">
        <v>4</v>
      </c>
      <c r="AE80" s="63">
        <v>45.3</v>
      </c>
      <c r="AF80" s="45" t="s">
        <v>4</v>
      </c>
      <c r="AG80" s="45">
        <v>12.7</v>
      </c>
      <c r="AH80" s="45" t="s">
        <v>4</v>
      </c>
      <c r="AI80" s="45">
        <v>5.4</v>
      </c>
      <c r="AJ80" s="45" t="s">
        <v>4</v>
      </c>
      <c r="AK80" s="45">
        <v>8.8000000000000007</v>
      </c>
      <c r="AL80" s="45" t="s">
        <v>4</v>
      </c>
      <c r="AM80" s="45">
        <v>3.1</v>
      </c>
      <c r="AN80" s="45" t="s">
        <v>4</v>
      </c>
      <c r="AO80" s="45">
        <v>24.7</v>
      </c>
      <c r="AP80" s="45" t="s">
        <v>4</v>
      </c>
      <c r="AQ80" s="10"/>
    </row>
    <row r="81" spans="1:43">
      <c r="A81" s="44">
        <v>39264</v>
      </c>
      <c r="B81" s="63">
        <v>-3.4</v>
      </c>
      <c r="C81" s="45">
        <v>-4.8</v>
      </c>
      <c r="D81" s="47">
        <f t="shared" si="9"/>
        <v>-5</v>
      </c>
      <c r="E81" s="63">
        <v>-3.7</v>
      </c>
      <c r="F81" s="45" t="s">
        <v>4</v>
      </c>
      <c r="G81" s="47">
        <f t="shared" si="7"/>
        <v>-4.8</v>
      </c>
      <c r="H81" s="45">
        <v>12.5</v>
      </c>
      <c r="I81" s="45" t="s">
        <v>4</v>
      </c>
      <c r="J81" s="47">
        <f t="shared" si="8"/>
        <v>14.1</v>
      </c>
      <c r="K81" s="45">
        <v>-2.2999999999999998</v>
      </c>
      <c r="L81" s="87">
        <v>-4.3</v>
      </c>
      <c r="M81" s="47">
        <f t="shared" si="10"/>
        <v>-2.4</v>
      </c>
      <c r="N81" s="63">
        <v>-4.5</v>
      </c>
      <c r="O81" s="45" t="s">
        <v>4</v>
      </c>
      <c r="P81" s="47">
        <f t="shared" si="11"/>
        <v>-4.0999999999999996</v>
      </c>
      <c r="Q81" s="63">
        <v>33.200000000000003</v>
      </c>
      <c r="R81" s="45" t="s">
        <v>4</v>
      </c>
      <c r="S81" s="63">
        <v>50.1</v>
      </c>
      <c r="T81" s="45" t="s">
        <v>4</v>
      </c>
      <c r="U81" s="45">
        <v>23.9</v>
      </c>
      <c r="V81" s="45" t="s">
        <v>4</v>
      </c>
      <c r="W81" s="45">
        <v>10.4</v>
      </c>
      <c r="X81" s="45" t="s">
        <v>4</v>
      </c>
      <c r="Y81" s="45">
        <v>7.6</v>
      </c>
      <c r="Z81" s="45" t="s">
        <v>4</v>
      </c>
      <c r="AA81" s="45">
        <v>5</v>
      </c>
      <c r="AB81" s="45" t="s">
        <v>4</v>
      </c>
      <c r="AC81" s="45">
        <v>34.200000000000003</v>
      </c>
      <c r="AD81" s="45" t="s">
        <v>4</v>
      </c>
      <c r="AE81" s="63">
        <v>41.6</v>
      </c>
      <c r="AF81" s="45" t="s">
        <v>4</v>
      </c>
      <c r="AG81" s="45">
        <v>12.3</v>
      </c>
      <c r="AH81" s="45" t="s">
        <v>4</v>
      </c>
      <c r="AI81" s="45">
        <v>3.7</v>
      </c>
      <c r="AJ81" s="45" t="s">
        <v>4</v>
      </c>
      <c r="AK81" s="45">
        <v>7.1</v>
      </c>
      <c r="AL81" s="45" t="s">
        <v>4</v>
      </c>
      <c r="AM81" s="45">
        <v>3.7</v>
      </c>
      <c r="AN81" s="45" t="s">
        <v>4</v>
      </c>
      <c r="AO81" s="45">
        <v>31.6</v>
      </c>
      <c r="AP81" s="45" t="s">
        <v>4</v>
      </c>
      <c r="AQ81" s="10"/>
    </row>
    <row r="82" spans="1:43">
      <c r="A82" s="44">
        <v>39356</v>
      </c>
      <c r="B82" s="63">
        <v>-10</v>
      </c>
      <c r="C82" s="45">
        <v>-12</v>
      </c>
      <c r="D82" s="47">
        <f t="shared" si="9"/>
        <v>-8.4</v>
      </c>
      <c r="E82" s="63">
        <v>-6.1</v>
      </c>
      <c r="F82" s="45" t="s">
        <v>4</v>
      </c>
      <c r="G82" s="47">
        <f t="shared" si="7"/>
        <v>-4.9000000000000004</v>
      </c>
      <c r="H82" s="45">
        <v>11.1</v>
      </c>
      <c r="I82" s="45" t="s">
        <v>4</v>
      </c>
      <c r="J82" s="47">
        <f t="shared" si="8"/>
        <v>11.8</v>
      </c>
      <c r="K82" s="45">
        <v>-5.8</v>
      </c>
      <c r="L82" s="87">
        <v>-6.4</v>
      </c>
      <c r="M82" s="47">
        <f t="shared" si="10"/>
        <v>-5.4</v>
      </c>
      <c r="N82" s="63">
        <v>-5.4</v>
      </c>
      <c r="O82" s="45" t="s">
        <v>4</v>
      </c>
      <c r="P82" s="47">
        <f t="shared" si="11"/>
        <v>-5</v>
      </c>
      <c r="Q82" s="63">
        <v>31</v>
      </c>
      <c r="R82" s="45" t="s">
        <v>4</v>
      </c>
      <c r="S82" s="63">
        <v>53.8</v>
      </c>
      <c r="T82" s="45" t="s">
        <v>4</v>
      </c>
      <c r="U82" s="45">
        <v>23.1</v>
      </c>
      <c r="V82" s="45" t="s">
        <v>4</v>
      </c>
      <c r="W82" s="45">
        <v>12.4</v>
      </c>
      <c r="X82" s="45" t="s">
        <v>4</v>
      </c>
      <c r="Y82" s="45">
        <v>7.8</v>
      </c>
      <c r="Z82" s="45" t="s">
        <v>4</v>
      </c>
      <c r="AA82" s="45">
        <v>7.5</v>
      </c>
      <c r="AB82" s="45" t="s">
        <v>4</v>
      </c>
      <c r="AC82" s="45">
        <v>27</v>
      </c>
      <c r="AD82" s="45" t="s">
        <v>4</v>
      </c>
      <c r="AE82" s="63">
        <v>43.8</v>
      </c>
      <c r="AF82" s="45" t="s">
        <v>4</v>
      </c>
      <c r="AG82" s="45">
        <v>13.6</v>
      </c>
      <c r="AH82" s="45" t="s">
        <v>4</v>
      </c>
      <c r="AI82" s="45">
        <v>3.3</v>
      </c>
      <c r="AJ82" s="45" t="s">
        <v>4</v>
      </c>
      <c r="AK82" s="45">
        <v>7</v>
      </c>
      <c r="AL82" s="45" t="s">
        <v>4</v>
      </c>
      <c r="AM82" s="45">
        <v>5.2</v>
      </c>
      <c r="AN82" s="45" t="s">
        <v>4</v>
      </c>
      <c r="AO82" s="45">
        <v>27.1</v>
      </c>
      <c r="AP82" s="45" t="s">
        <v>4</v>
      </c>
      <c r="AQ82" s="10"/>
    </row>
    <row r="83" spans="1:43">
      <c r="A83" s="44">
        <v>39448</v>
      </c>
      <c r="B83" s="63">
        <v>4.3</v>
      </c>
      <c r="C83" s="45">
        <v>0.5</v>
      </c>
      <c r="D83" s="47">
        <f t="shared" si="9"/>
        <v>-5.8</v>
      </c>
      <c r="E83" s="63">
        <v>-1.8</v>
      </c>
      <c r="F83" s="45" t="s">
        <v>4</v>
      </c>
      <c r="G83" s="47">
        <f t="shared" si="7"/>
        <v>-4</v>
      </c>
      <c r="H83" s="45">
        <v>18.399999999999999</v>
      </c>
      <c r="I83" s="45" t="s">
        <v>4</v>
      </c>
      <c r="J83" s="47">
        <f t="shared" si="8"/>
        <v>14.8</v>
      </c>
      <c r="K83" s="45">
        <v>10.6</v>
      </c>
      <c r="L83" s="87">
        <v>5.5</v>
      </c>
      <c r="M83" s="47">
        <f t="shared" si="10"/>
        <v>-0.5</v>
      </c>
      <c r="N83" s="63">
        <v>-11.5</v>
      </c>
      <c r="O83" s="45" t="s">
        <v>4</v>
      </c>
      <c r="P83" s="47">
        <f t="shared" si="11"/>
        <v>-8.5</v>
      </c>
      <c r="Q83" s="63">
        <v>29</v>
      </c>
      <c r="R83" s="45" t="s">
        <v>4</v>
      </c>
      <c r="S83" s="63">
        <v>44.2</v>
      </c>
      <c r="T83" s="45" t="s">
        <v>4</v>
      </c>
      <c r="U83" s="45">
        <v>25</v>
      </c>
      <c r="V83" s="45" t="s">
        <v>4</v>
      </c>
      <c r="W83" s="45">
        <v>12.4</v>
      </c>
      <c r="X83" s="45" t="s">
        <v>4</v>
      </c>
      <c r="Y83" s="45">
        <v>11.3</v>
      </c>
      <c r="Z83" s="45" t="s">
        <v>4</v>
      </c>
      <c r="AA83" s="45">
        <v>4.8</v>
      </c>
      <c r="AB83" s="45" t="s">
        <v>4</v>
      </c>
      <c r="AC83" s="45">
        <v>28.8</v>
      </c>
      <c r="AD83" s="45" t="s">
        <v>4</v>
      </c>
      <c r="AE83" s="63">
        <v>36.4</v>
      </c>
      <c r="AF83" s="45" t="s">
        <v>4</v>
      </c>
      <c r="AG83" s="45">
        <v>15.3</v>
      </c>
      <c r="AH83" s="45" t="s">
        <v>4</v>
      </c>
      <c r="AI83" s="45">
        <v>4.7</v>
      </c>
      <c r="AJ83" s="45" t="s">
        <v>4</v>
      </c>
      <c r="AK83" s="45">
        <v>12.5</v>
      </c>
      <c r="AL83" s="45" t="s">
        <v>4</v>
      </c>
      <c r="AM83" s="45">
        <v>2.2000000000000002</v>
      </c>
      <c r="AN83" s="45" t="s">
        <v>4</v>
      </c>
      <c r="AO83" s="45">
        <v>28.9</v>
      </c>
      <c r="AP83" s="45" t="s">
        <v>4</v>
      </c>
      <c r="AQ83" s="10"/>
    </row>
    <row r="84" spans="1:43">
      <c r="A84" s="44">
        <v>39539</v>
      </c>
      <c r="B84" s="63">
        <v>-19.8</v>
      </c>
      <c r="C84" s="45">
        <v>-12.4</v>
      </c>
      <c r="D84" s="47">
        <f t="shared" si="9"/>
        <v>-6</v>
      </c>
      <c r="E84" s="63">
        <v>-1.2</v>
      </c>
      <c r="F84" s="45" t="s">
        <v>4</v>
      </c>
      <c r="G84" s="47">
        <f t="shared" si="7"/>
        <v>-1.5</v>
      </c>
      <c r="H84" s="45">
        <v>14.2</v>
      </c>
      <c r="I84" s="45" t="s">
        <v>4</v>
      </c>
      <c r="J84" s="47">
        <f t="shared" si="8"/>
        <v>16.3</v>
      </c>
      <c r="K84" s="45">
        <v>-13.9</v>
      </c>
      <c r="L84" s="87">
        <v>-5.3</v>
      </c>
      <c r="M84" s="47">
        <f t="shared" si="10"/>
        <v>0.1</v>
      </c>
      <c r="N84" s="63">
        <v>-1.8</v>
      </c>
      <c r="O84" s="45" t="s">
        <v>4</v>
      </c>
      <c r="P84" s="47">
        <f t="shared" si="11"/>
        <v>-6.7</v>
      </c>
      <c r="Q84" s="63">
        <v>29.8</v>
      </c>
      <c r="R84" s="45" t="s">
        <v>4</v>
      </c>
      <c r="S84" s="63">
        <v>52.8</v>
      </c>
      <c r="T84" s="45" t="s">
        <v>4</v>
      </c>
      <c r="U84" s="45">
        <v>25.7</v>
      </c>
      <c r="V84" s="45" t="s">
        <v>4</v>
      </c>
      <c r="W84" s="45">
        <v>11.3</v>
      </c>
      <c r="X84" s="45" t="s">
        <v>4</v>
      </c>
      <c r="Y84" s="45">
        <v>7.6</v>
      </c>
      <c r="Z84" s="45" t="s">
        <v>4</v>
      </c>
      <c r="AA84" s="45">
        <v>11.3</v>
      </c>
      <c r="AB84" s="45" t="s">
        <v>4</v>
      </c>
      <c r="AC84" s="45">
        <v>23.7</v>
      </c>
      <c r="AD84" s="45" t="s">
        <v>4</v>
      </c>
      <c r="AE84" s="63">
        <v>47.2</v>
      </c>
      <c r="AF84" s="45" t="s">
        <v>4</v>
      </c>
      <c r="AG84" s="45">
        <v>15.3</v>
      </c>
      <c r="AH84" s="45" t="s">
        <v>4</v>
      </c>
      <c r="AI84" s="45">
        <v>3.4</v>
      </c>
      <c r="AJ84" s="45" t="s">
        <v>4</v>
      </c>
      <c r="AK84" s="45">
        <v>8.1</v>
      </c>
      <c r="AL84" s="45" t="s">
        <v>4</v>
      </c>
      <c r="AM84" s="45">
        <v>3.9</v>
      </c>
      <c r="AN84" s="45" t="s">
        <v>4</v>
      </c>
      <c r="AO84" s="45">
        <v>22.1</v>
      </c>
      <c r="AP84" s="45" t="s">
        <v>4</v>
      </c>
      <c r="AQ84" s="10"/>
    </row>
    <row r="85" spans="1:43">
      <c r="A85" s="44">
        <v>39630</v>
      </c>
      <c r="B85" s="63">
        <v>-15.9</v>
      </c>
      <c r="C85" s="45">
        <v>-17.8</v>
      </c>
      <c r="D85" s="47">
        <f t="shared" si="9"/>
        <v>-15.1</v>
      </c>
      <c r="E85" s="63">
        <v>-6</v>
      </c>
      <c r="F85" s="45" t="s">
        <v>4</v>
      </c>
      <c r="G85" s="47">
        <f t="shared" si="7"/>
        <v>-3.6</v>
      </c>
      <c r="H85" s="45">
        <v>12.4</v>
      </c>
      <c r="I85" s="45" t="s">
        <v>4</v>
      </c>
      <c r="J85" s="47">
        <f t="shared" si="8"/>
        <v>13.3</v>
      </c>
      <c r="K85" s="45">
        <v>-9.6999999999999993</v>
      </c>
      <c r="L85" s="87">
        <v>-12.3</v>
      </c>
      <c r="M85" s="47">
        <f t="shared" si="10"/>
        <v>-8.8000000000000007</v>
      </c>
      <c r="N85" s="63">
        <v>-12.2</v>
      </c>
      <c r="O85" s="45" t="s">
        <v>4</v>
      </c>
      <c r="P85" s="47">
        <f t="shared" si="11"/>
        <v>-7</v>
      </c>
      <c r="Q85" s="63">
        <v>33.200000000000003</v>
      </c>
      <c r="R85" s="45" t="s">
        <v>4</v>
      </c>
      <c r="S85" s="63">
        <v>53</v>
      </c>
      <c r="T85" s="45" t="s">
        <v>4</v>
      </c>
      <c r="U85" s="45">
        <v>26.3</v>
      </c>
      <c r="V85" s="45" t="s">
        <v>4</v>
      </c>
      <c r="W85" s="45">
        <v>12.7</v>
      </c>
      <c r="X85" s="45" t="s">
        <v>4</v>
      </c>
      <c r="Y85" s="45">
        <v>12.8</v>
      </c>
      <c r="Z85" s="45" t="s">
        <v>4</v>
      </c>
      <c r="AA85" s="45">
        <v>5.0999999999999996</v>
      </c>
      <c r="AB85" s="45" t="s">
        <v>4</v>
      </c>
      <c r="AC85" s="45">
        <v>30.1</v>
      </c>
      <c r="AD85" s="45" t="s">
        <v>4</v>
      </c>
      <c r="AE85" s="63">
        <v>45.7</v>
      </c>
      <c r="AF85" s="45" t="s">
        <v>4</v>
      </c>
      <c r="AG85" s="45">
        <v>12.1</v>
      </c>
      <c r="AH85" s="45" t="s">
        <v>4</v>
      </c>
      <c r="AI85" s="45">
        <v>3.9</v>
      </c>
      <c r="AJ85" s="45" t="s">
        <v>4</v>
      </c>
      <c r="AK85" s="45">
        <v>9.1</v>
      </c>
      <c r="AL85" s="45" t="s">
        <v>4</v>
      </c>
      <c r="AM85" s="45">
        <v>3.3</v>
      </c>
      <c r="AN85" s="45" t="s">
        <v>4</v>
      </c>
      <c r="AO85" s="45">
        <v>25.9</v>
      </c>
      <c r="AP85" s="45" t="s">
        <v>4</v>
      </c>
      <c r="AQ85" s="10"/>
    </row>
    <row r="86" spans="1:43">
      <c r="A86" s="44">
        <v>39722</v>
      </c>
      <c r="B86" s="63">
        <v>-18.3</v>
      </c>
      <c r="C86" s="45">
        <v>-20.100000000000001</v>
      </c>
      <c r="D86" s="47">
        <f t="shared" si="9"/>
        <v>-19</v>
      </c>
      <c r="E86" s="63">
        <v>-15.4</v>
      </c>
      <c r="F86" s="45" t="s">
        <v>4</v>
      </c>
      <c r="G86" s="47">
        <f t="shared" si="7"/>
        <v>-10.7</v>
      </c>
      <c r="H86" s="45">
        <v>13.7</v>
      </c>
      <c r="I86" s="45" t="s">
        <v>4</v>
      </c>
      <c r="J86" s="47">
        <f t="shared" si="8"/>
        <v>13.1</v>
      </c>
      <c r="K86" s="45">
        <v>-19.7</v>
      </c>
      <c r="L86" s="87">
        <v>-21.4</v>
      </c>
      <c r="M86" s="47">
        <f t="shared" si="10"/>
        <v>-16.899999999999999</v>
      </c>
      <c r="N86" s="63">
        <v>-9.9</v>
      </c>
      <c r="O86" s="45" t="s">
        <v>4</v>
      </c>
      <c r="P86" s="47">
        <f t="shared" si="11"/>
        <v>-11.1</v>
      </c>
      <c r="Q86" s="63">
        <v>37.799999999999997</v>
      </c>
      <c r="R86" s="45" t="s">
        <v>4</v>
      </c>
      <c r="S86" s="63">
        <v>49.3</v>
      </c>
      <c r="T86" s="45" t="s">
        <v>4</v>
      </c>
      <c r="U86" s="45">
        <v>20</v>
      </c>
      <c r="V86" s="45" t="s">
        <v>4</v>
      </c>
      <c r="W86" s="45">
        <v>9.5</v>
      </c>
      <c r="X86" s="45" t="s">
        <v>4</v>
      </c>
      <c r="Y86" s="45">
        <v>11.1</v>
      </c>
      <c r="Z86" s="45" t="s">
        <v>4</v>
      </c>
      <c r="AA86" s="45">
        <v>4.5</v>
      </c>
      <c r="AB86" s="45" t="s">
        <v>4</v>
      </c>
      <c r="AC86" s="45">
        <v>41.7</v>
      </c>
      <c r="AD86" s="45" t="s">
        <v>4</v>
      </c>
      <c r="AE86" s="63">
        <v>39.5</v>
      </c>
      <c r="AF86" s="45" t="s">
        <v>4</v>
      </c>
      <c r="AG86" s="45">
        <v>9</v>
      </c>
      <c r="AH86" s="45" t="s">
        <v>4</v>
      </c>
      <c r="AI86" s="45">
        <v>3.3</v>
      </c>
      <c r="AJ86" s="45" t="s">
        <v>4</v>
      </c>
      <c r="AK86" s="45">
        <v>5.7</v>
      </c>
      <c r="AL86" s="45" t="s">
        <v>4</v>
      </c>
      <c r="AM86" s="45">
        <v>2.9</v>
      </c>
      <c r="AN86" s="45" t="s">
        <v>4</v>
      </c>
      <c r="AO86" s="45">
        <v>39.5</v>
      </c>
      <c r="AP86" s="45" t="s">
        <v>4</v>
      </c>
      <c r="AQ86" s="10"/>
    </row>
    <row r="87" spans="1:43">
      <c r="A87" s="44">
        <v>39814</v>
      </c>
      <c r="B87" s="63">
        <v>-20.6</v>
      </c>
      <c r="C87" s="45">
        <v>-24.4</v>
      </c>
      <c r="D87" s="47">
        <f t="shared" si="9"/>
        <v>-22.3</v>
      </c>
      <c r="E87" s="63">
        <v>-13.3</v>
      </c>
      <c r="F87" s="45" t="s">
        <v>4</v>
      </c>
      <c r="G87" s="47">
        <f t="shared" si="7"/>
        <v>-14.4</v>
      </c>
      <c r="H87" s="45">
        <v>14.6</v>
      </c>
      <c r="I87" s="45" t="s">
        <v>4</v>
      </c>
      <c r="J87" s="47">
        <f t="shared" si="8"/>
        <v>14.2</v>
      </c>
      <c r="K87" s="45">
        <v>-26.3</v>
      </c>
      <c r="L87" s="87">
        <v>-30.4</v>
      </c>
      <c r="M87" s="47">
        <f t="shared" si="10"/>
        <v>-25.9</v>
      </c>
      <c r="N87" s="63">
        <v>-14.3</v>
      </c>
      <c r="O87" s="45" t="s">
        <v>4</v>
      </c>
      <c r="P87" s="47">
        <f t="shared" si="11"/>
        <v>-12.1</v>
      </c>
      <c r="Q87" s="63">
        <v>39.6</v>
      </c>
      <c r="R87" s="45" t="s">
        <v>4</v>
      </c>
      <c r="S87" s="63">
        <v>51.9</v>
      </c>
      <c r="T87" s="45" t="s">
        <v>4</v>
      </c>
      <c r="U87" s="45">
        <v>20.8</v>
      </c>
      <c r="V87" s="45" t="s">
        <v>4</v>
      </c>
      <c r="W87" s="45">
        <v>11.3</v>
      </c>
      <c r="X87" s="45" t="s">
        <v>4</v>
      </c>
      <c r="Y87" s="45">
        <v>11.4</v>
      </c>
      <c r="Z87" s="45" t="s">
        <v>4</v>
      </c>
      <c r="AA87" s="45">
        <v>4.5</v>
      </c>
      <c r="AB87" s="45" t="s">
        <v>4</v>
      </c>
      <c r="AC87" s="45">
        <v>32.200000000000003</v>
      </c>
      <c r="AD87" s="45" t="s">
        <v>4</v>
      </c>
      <c r="AE87" s="63">
        <v>46</v>
      </c>
      <c r="AF87" s="45" t="s">
        <v>4</v>
      </c>
      <c r="AG87" s="45">
        <v>10.8</v>
      </c>
      <c r="AH87" s="45" t="s">
        <v>4</v>
      </c>
      <c r="AI87" s="45">
        <v>5.3</v>
      </c>
      <c r="AJ87" s="45" t="s">
        <v>4</v>
      </c>
      <c r="AK87" s="45">
        <v>4.8</v>
      </c>
      <c r="AL87" s="45" t="s">
        <v>4</v>
      </c>
      <c r="AM87" s="45">
        <v>1.4</v>
      </c>
      <c r="AN87" s="45" t="s">
        <v>4</v>
      </c>
      <c r="AO87" s="45">
        <v>31.7</v>
      </c>
      <c r="AP87" s="45" t="s">
        <v>4</v>
      </c>
      <c r="AQ87" s="10"/>
    </row>
    <row r="88" spans="1:43">
      <c r="A88" s="44">
        <v>39904</v>
      </c>
      <c r="B88" s="63">
        <v>-39.5</v>
      </c>
      <c r="C88" s="45">
        <v>-31.6</v>
      </c>
      <c r="D88" s="47">
        <f t="shared" si="9"/>
        <v>-28</v>
      </c>
      <c r="E88" s="63">
        <v>-20.7</v>
      </c>
      <c r="F88" s="45" t="s">
        <v>4</v>
      </c>
      <c r="G88" s="47">
        <f t="shared" si="7"/>
        <v>-17</v>
      </c>
      <c r="H88" s="45">
        <v>12.7</v>
      </c>
      <c r="I88" s="45" t="s">
        <v>4</v>
      </c>
      <c r="J88" s="47">
        <f t="shared" si="8"/>
        <v>13.7</v>
      </c>
      <c r="K88" s="45">
        <v>-42.3</v>
      </c>
      <c r="L88" s="87">
        <v>-33</v>
      </c>
      <c r="M88" s="47">
        <f t="shared" si="10"/>
        <v>-31.7</v>
      </c>
      <c r="N88" s="63">
        <v>-13.1</v>
      </c>
      <c r="O88" s="45" t="s">
        <v>4</v>
      </c>
      <c r="P88" s="47">
        <f t="shared" si="11"/>
        <v>-13.7</v>
      </c>
      <c r="Q88" s="63">
        <v>44.9</v>
      </c>
      <c r="R88" s="45" t="s">
        <v>4</v>
      </c>
      <c r="S88" s="63">
        <v>52.4</v>
      </c>
      <c r="T88" s="45" t="s">
        <v>4</v>
      </c>
      <c r="U88" s="45">
        <v>11.9</v>
      </c>
      <c r="V88" s="45" t="s">
        <v>4</v>
      </c>
      <c r="W88" s="45">
        <v>10.4</v>
      </c>
      <c r="X88" s="45" t="s">
        <v>4</v>
      </c>
      <c r="Y88" s="45">
        <v>10.8</v>
      </c>
      <c r="Z88" s="45" t="s">
        <v>4</v>
      </c>
      <c r="AA88" s="45">
        <v>2.6</v>
      </c>
      <c r="AB88" s="45" t="s">
        <v>4</v>
      </c>
      <c r="AC88" s="45">
        <v>35.5</v>
      </c>
      <c r="AD88" s="45" t="s">
        <v>4</v>
      </c>
      <c r="AE88" s="63">
        <v>47</v>
      </c>
      <c r="AF88" s="45" t="s">
        <v>4</v>
      </c>
      <c r="AG88" s="45">
        <v>5.2</v>
      </c>
      <c r="AH88" s="45" t="s">
        <v>4</v>
      </c>
      <c r="AI88" s="45">
        <v>6.2</v>
      </c>
      <c r="AJ88" s="45" t="s">
        <v>4</v>
      </c>
      <c r="AK88" s="45">
        <v>4.5</v>
      </c>
      <c r="AL88" s="45" t="s">
        <v>4</v>
      </c>
      <c r="AM88" s="45">
        <v>1.6</v>
      </c>
      <c r="AN88" s="45" t="s">
        <v>4</v>
      </c>
      <c r="AO88" s="45">
        <v>35.5</v>
      </c>
      <c r="AP88" s="45" t="s">
        <v>4</v>
      </c>
      <c r="AQ88" s="10"/>
    </row>
    <row r="89" spans="1:43">
      <c r="A89" s="44">
        <v>39995</v>
      </c>
      <c r="B89" s="63">
        <v>-27.8</v>
      </c>
      <c r="C89" s="45">
        <v>-30.7</v>
      </c>
      <c r="D89" s="47">
        <f t="shared" si="9"/>
        <v>-31.2</v>
      </c>
      <c r="E89" s="63">
        <v>-17.8</v>
      </c>
      <c r="F89" s="45" t="s">
        <v>4</v>
      </c>
      <c r="G89" s="47">
        <f t="shared" si="7"/>
        <v>-19.3</v>
      </c>
      <c r="H89" s="45">
        <v>13.8</v>
      </c>
      <c r="I89" s="45" t="s">
        <v>4</v>
      </c>
      <c r="J89" s="47">
        <f t="shared" si="8"/>
        <v>13.3</v>
      </c>
      <c r="K89" s="45">
        <v>-22.5</v>
      </c>
      <c r="L89" s="87">
        <v>-26.2</v>
      </c>
      <c r="M89" s="47">
        <f t="shared" si="10"/>
        <v>-29.6</v>
      </c>
      <c r="N89" s="63">
        <v>-11.9</v>
      </c>
      <c r="O89" s="45" t="s">
        <v>4</v>
      </c>
      <c r="P89" s="47">
        <f t="shared" si="11"/>
        <v>-12.5</v>
      </c>
      <c r="Q89" s="63">
        <v>35.799999999999997</v>
      </c>
      <c r="R89" s="45" t="s">
        <v>4</v>
      </c>
      <c r="S89" s="63">
        <v>67.400000000000006</v>
      </c>
      <c r="T89" s="45" t="s">
        <v>4</v>
      </c>
      <c r="U89" s="45">
        <v>14.7</v>
      </c>
      <c r="V89" s="45" t="s">
        <v>4</v>
      </c>
      <c r="W89" s="45">
        <v>9.1</v>
      </c>
      <c r="X89" s="45" t="s">
        <v>4</v>
      </c>
      <c r="Y89" s="45">
        <v>6.5</v>
      </c>
      <c r="Z89" s="45" t="s">
        <v>4</v>
      </c>
      <c r="AA89" s="45">
        <v>4.0999999999999996</v>
      </c>
      <c r="AB89" s="45" t="s">
        <v>4</v>
      </c>
      <c r="AC89" s="45">
        <v>32</v>
      </c>
      <c r="AD89" s="45" t="s">
        <v>4</v>
      </c>
      <c r="AE89" s="63">
        <v>60.3</v>
      </c>
      <c r="AF89" s="45" t="s">
        <v>4</v>
      </c>
      <c r="AG89" s="45">
        <v>7.5</v>
      </c>
      <c r="AH89" s="45" t="s">
        <v>4</v>
      </c>
      <c r="AI89" s="45">
        <v>3.3</v>
      </c>
      <c r="AJ89" s="45" t="s">
        <v>4</v>
      </c>
      <c r="AK89" s="45">
        <v>4.7</v>
      </c>
      <c r="AL89" s="45" t="s">
        <v>4</v>
      </c>
      <c r="AM89" s="45">
        <v>1.6</v>
      </c>
      <c r="AN89" s="45" t="s">
        <v>4</v>
      </c>
      <c r="AO89" s="45">
        <v>22.5</v>
      </c>
      <c r="AP89" s="45" t="s">
        <v>4</v>
      </c>
      <c r="AQ89" s="10"/>
    </row>
    <row r="90" spans="1:43">
      <c r="A90" s="44">
        <v>40087</v>
      </c>
      <c r="B90" s="63">
        <v>-16</v>
      </c>
      <c r="C90" s="45">
        <v>-17.100000000000001</v>
      </c>
      <c r="D90" s="47">
        <f t="shared" si="9"/>
        <v>-23.9</v>
      </c>
      <c r="E90" s="63">
        <v>-6.3</v>
      </c>
      <c r="F90" s="45" t="s">
        <v>4</v>
      </c>
      <c r="G90" s="47">
        <f t="shared" si="7"/>
        <v>-12.1</v>
      </c>
      <c r="H90" s="45">
        <v>15.3</v>
      </c>
      <c r="I90" s="45" t="s">
        <v>4</v>
      </c>
      <c r="J90" s="47">
        <f t="shared" si="8"/>
        <v>14.6</v>
      </c>
      <c r="K90" s="45">
        <v>-7.9</v>
      </c>
      <c r="L90" s="87">
        <v>-10.199999999999999</v>
      </c>
      <c r="M90" s="47">
        <f t="shared" si="10"/>
        <v>-18.2</v>
      </c>
      <c r="N90" s="63">
        <v>-6.5</v>
      </c>
      <c r="O90" s="45" t="s">
        <v>4</v>
      </c>
      <c r="P90" s="47">
        <f t="shared" si="11"/>
        <v>-9.1999999999999993</v>
      </c>
      <c r="Q90" s="63">
        <v>37.299999999999997</v>
      </c>
      <c r="R90" s="45" t="s">
        <v>4</v>
      </c>
      <c r="S90" s="63">
        <v>58.6</v>
      </c>
      <c r="T90" s="45" t="s">
        <v>4</v>
      </c>
      <c r="U90" s="45">
        <v>17.5</v>
      </c>
      <c r="V90" s="45" t="s">
        <v>4</v>
      </c>
      <c r="W90" s="45">
        <v>12.3</v>
      </c>
      <c r="X90" s="45" t="s">
        <v>4</v>
      </c>
      <c r="Y90" s="45">
        <v>11.1</v>
      </c>
      <c r="Z90" s="45" t="s">
        <v>4</v>
      </c>
      <c r="AA90" s="45">
        <v>2.8</v>
      </c>
      <c r="AB90" s="45" t="s">
        <v>4</v>
      </c>
      <c r="AC90" s="45">
        <v>30.8</v>
      </c>
      <c r="AD90" s="45" t="s">
        <v>4</v>
      </c>
      <c r="AE90" s="63">
        <v>46.8</v>
      </c>
      <c r="AF90" s="45" t="s">
        <v>4</v>
      </c>
      <c r="AG90" s="45">
        <v>4.4000000000000004</v>
      </c>
      <c r="AH90" s="45" t="s">
        <v>4</v>
      </c>
      <c r="AI90" s="45">
        <v>5.6</v>
      </c>
      <c r="AJ90" s="45" t="s">
        <v>4</v>
      </c>
      <c r="AK90" s="45">
        <v>11.1</v>
      </c>
      <c r="AL90" s="45" t="s">
        <v>4</v>
      </c>
      <c r="AM90" s="45">
        <v>1.8</v>
      </c>
      <c r="AN90" s="45" t="s">
        <v>4</v>
      </c>
      <c r="AO90" s="45">
        <v>30.4</v>
      </c>
      <c r="AP90" s="45" t="s">
        <v>4</v>
      </c>
      <c r="AQ90" s="10"/>
    </row>
    <row r="91" spans="1:43">
      <c r="A91" s="44">
        <v>40179</v>
      </c>
      <c r="B91" s="63">
        <v>-9.1999999999999993</v>
      </c>
      <c r="C91" s="45">
        <v>-12.8</v>
      </c>
      <c r="D91" s="47">
        <f t="shared" si="9"/>
        <v>-15</v>
      </c>
      <c r="E91" s="63">
        <v>-13.4</v>
      </c>
      <c r="F91" s="45" t="s">
        <v>4</v>
      </c>
      <c r="G91" s="47">
        <f t="shared" si="7"/>
        <v>-9.9</v>
      </c>
      <c r="H91" s="45">
        <v>16.3</v>
      </c>
      <c r="I91" s="45" t="s">
        <v>4</v>
      </c>
      <c r="J91" s="47">
        <f t="shared" si="8"/>
        <v>15.8</v>
      </c>
      <c r="K91" s="45">
        <v>-6.1</v>
      </c>
      <c r="L91" s="87">
        <v>-9</v>
      </c>
      <c r="M91" s="47">
        <f t="shared" si="10"/>
        <v>-9.6</v>
      </c>
      <c r="N91" s="63">
        <v>-9.1999999999999993</v>
      </c>
      <c r="O91" s="45" t="s">
        <v>4</v>
      </c>
      <c r="P91" s="47">
        <f t="shared" si="11"/>
        <v>-7.9</v>
      </c>
      <c r="Q91" s="63">
        <v>37.5</v>
      </c>
      <c r="R91" s="45" t="s">
        <v>4</v>
      </c>
      <c r="S91" s="63">
        <v>61.5</v>
      </c>
      <c r="T91" s="45" t="s">
        <v>4</v>
      </c>
      <c r="U91" s="45">
        <v>24</v>
      </c>
      <c r="V91" s="45" t="s">
        <v>4</v>
      </c>
      <c r="W91" s="45">
        <v>12</v>
      </c>
      <c r="X91" s="45" t="s">
        <v>4</v>
      </c>
      <c r="Y91" s="45">
        <v>6.3</v>
      </c>
      <c r="Z91" s="45" t="s">
        <v>4</v>
      </c>
      <c r="AA91" s="45">
        <v>4.5999999999999996</v>
      </c>
      <c r="AB91" s="45" t="s">
        <v>4</v>
      </c>
      <c r="AC91" s="45">
        <v>35</v>
      </c>
      <c r="AD91" s="45" t="s">
        <v>4</v>
      </c>
      <c r="AE91" s="63">
        <v>54</v>
      </c>
      <c r="AF91" s="45" t="s">
        <v>4</v>
      </c>
      <c r="AG91" s="45">
        <v>14.5</v>
      </c>
      <c r="AH91" s="45" t="s">
        <v>4</v>
      </c>
      <c r="AI91" s="45">
        <v>3.3</v>
      </c>
      <c r="AJ91" s="45" t="s">
        <v>4</v>
      </c>
      <c r="AK91" s="45">
        <v>2.6</v>
      </c>
      <c r="AL91" s="45" t="s">
        <v>4</v>
      </c>
      <c r="AM91" s="45">
        <v>2.1</v>
      </c>
      <c r="AN91" s="45" t="s">
        <v>4</v>
      </c>
      <c r="AO91" s="45">
        <v>23.5</v>
      </c>
      <c r="AP91" s="45" t="s">
        <v>4</v>
      </c>
      <c r="AQ91" s="10"/>
    </row>
    <row r="92" spans="1:43">
      <c r="A92" s="44">
        <v>40269</v>
      </c>
      <c r="B92" s="63">
        <v>-19.600000000000001</v>
      </c>
      <c r="C92" s="45">
        <v>-11.7</v>
      </c>
      <c r="D92" s="47">
        <f t="shared" si="9"/>
        <v>-12.3</v>
      </c>
      <c r="E92" s="63">
        <v>0.8</v>
      </c>
      <c r="F92" s="45" t="s">
        <v>4</v>
      </c>
      <c r="G92" s="47">
        <f t="shared" si="7"/>
        <v>-6.3</v>
      </c>
      <c r="H92" s="45">
        <v>19.3</v>
      </c>
      <c r="I92" s="45" t="s">
        <v>4</v>
      </c>
      <c r="J92" s="47">
        <f t="shared" si="8"/>
        <v>17.8</v>
      </c>
      <c r="K92" s="45">
        <v>-21</v>
      </c>
      <c r="L92" s="87">
        <v>-11.6</v>
      </c>
      <c r="M92" s="47">
        <f t="shared" si="10"/>
        <v>-10.3</v>
      </c>
      <c r="N92" s="63">
        <v>-6.2</v>
      </c>
      <c r="O92" s="45" t="s">
        <v>4</v>
      </c>
      <c r="P92" s="47">
        <f t="shared" si="11"/>
        <v>-7.7</v>
      </c>
      <c r="Q92" s="63">
        <v>37.6</v>
      </c>
      <c r="R92" s="45" t="s">
        <v>4</v>
      </c>
      <c r="S92" s="63">
        <v>62.1</v>
      </c>
      <c r="T92" s="45" t="s">
        <v>4</v>
      </c>
      <c r="U92" s="45">
        <v>18.2</v>
      </c>
      <c r="V92" s="45" t="s">
        <v>4</v>
      </c>
      <c r="W92" s="45">
        <v>8.1</v>
      </c>
      <c r="X92" s="45" t="s">
        <v>4</v>
      </c>
      <c r="Y92" s="45">
        <v>7.4</v>
      </c>
      <c r="Z92" s="45" t="s">
        <v>4</v>
      </c>
      <c r="AA92" s="45">
        <v>2.9</v>
      </c>
      <c r="AB92" s="45" t="s">
        <v>4</v>
      </c>
      <c r="AC92" s="45">
        <v>30.4</v>
      </c>
      <c r="AD92" s="45" t="s">
        <v>4</v>
      </c>
      <c r="AE92" s="63">
        <v>60.9</v>
      </c>
      <c r="AF92" s="45" t="s">
        <v>4</v>
      </c>
      <c r="AG92" s="45">
        <v>7</v>
      </c>
      <c r="AH92" s="45" t="s">
        <v>4</v>
      </c>
      <c r="AI92" s="45">
        <v>3.1</v>
      </c>
      <c r="AJ92" s="45" t="s">
        <v>4</v>
      </c>
      <c r="AK92" s="45">
        <v>0.1</v>
      </c>
      <c r="AL92" s="45" t="s">
        <v>4</v>
      </c>
      <c r="AM92" s="45">
        <v>1.2</v>
      </c>
      <c r="AN92" s="45" t="s">
        <v>4</v>
      </c>
      <c r="AO92" s="45">
        <v>27.7</v>
      </c>
      <c r="AP92" s="45" t="s">
        <v>4</v>
      </c>
      <c r="AQ92" s="10"/>
    </row>
    <row r="93" spans="1:43">
      <c r="A93" s="44">
        <v>40360</v>
      </c>
      <c r="B93" s="63">
        <v>-5.4</v>
      </c>
      <c r="C93" s="45">
        <v>-9</v>
      </c>
      <c r="D93" s="47">
        <f t="shared" si="9"/>
        <v>-10.4</v>
      </c>
      <c r="E93" s="63">
        <v>-5.6</v>
      </c>
      <c r="F93" s="45" t="s">
        <v>4</v>
      </c>
      <c r="G93" s="47">
        <f t="shared" si="7"/>
        <v>-2.4</v>
      </c>
      <c r="H93" s="45">
        <v>17.399999999999999</v>
      </c>
      <c r="I93" s="45" t="s">
        <v>4</v>
      </c>
      <c r="J93" s="47">
        <f t="shared" si="8"/>
        <v>18.399999999999999</v>
      </c>
      <c r="K93" s="45">
        <v>0.1</v>
      </c>
      <c r="L93" s="87">
        <v>-4.3</v>
      </c>
      <c r="M93" s="47">
        <f t="shared" si="10"/>
        <v>-8</v>
      </c>
      <c r="N93" s="63">
        <v>-9.3000000000000007</v>
      </c>
      <c r="O93" s="45" t="s">
        <v>4</v>
      </c>
      <c r="P93" s="47">
        <f t="shared" si="11"/>
        <v>-7.8</v>
      </c>
      <c r="Q93" s="63">
        <v>33.5</v>
      </c>
      <c r="R93" s="45" t="s">
        <v>4</v>
      </c>
      <c r="S93" s="63">
        <v>54.3</v>
      </c>
      <c r="T93" s="45" t="s">
        <v>4</v>
      </c>
      <c r="U93" s="45">
        <v>19</v>
      </c>
      <c r="V93" s="45" t="s">
        <v>4</v>
      </c>
      <c r="W93" s="45">
        <v>10.9</v>
      </c>
      <c r="X93" s="45" t="s">
        <v>4</v>
      </c>
      <c r="Y93" s="45">
        <v>9.9</v>
      </c>
      <c r="Z93" s="45" t="s">
        <v>4</v>
      </c>
      <c r="AA93" s="45">
        <v>2.9</v>
      </c>
      <c r="AB93" s="45" t="s">
        <v>4</v>
      </c>
      <c r="AC93" s="45">
        <v>28.7</v>
      </c>
      <c r="AD93" s="45" t="s">
        <v>4</v>
      </c>
      <c r="AE93" s="63">
        <v>50.2</v>
      </c>
      <c r="AF93" s="45" t="s">
        <v>4</v>
      </c>
      <c r="AG93" s="45">
        <v>12.6</v>
      </c>
      <c r="AH93" s="45" t="s">
        <v>4</v>
      </c>
      <c r="AI93" s="45">
        <v>6</v>
      </c>
      <c r="AJ93" s="45" t="s">
        <v>4</v>
      </c>
      <c r="AK93" s="45">
        <v>3.7</v>
      </c>
      <c r="AL93" s="45" t="s">
        <v>4</v>
      </c>
      <c r="AM93" s="45">
        <v>1.1000000000000001</v>
      </c>
      <c r="AN93" s="45" t="s">
        <v>4</v>
      </c>
      <c r="AO93" s="45">
        <v>26.5</v>
      </c>
      <c r="AP93" s="45" t="s">
        <v>4</v>
      </c>
      <c r="AQ93" s="10"/>
    </row>
    <row r="94" spans="1:43">
      <c r="A94" s="44">
        <v>40452</v>
      </c>
      <c r="B94" s="63">
        <v>-16.399999999999999</v>
      </c>
      <c r="C94" s="45">
        <v>-17.3</v>
      </c>
      <c r="D94" s="47">
        <f t="shared" si="9"/>
        <v>-13.2</v>
      </c>
      <c r="E94" s="63">
        <v>-9.9</v>
      </c>
      <c r="F94" s="45" t="s">
        <v>4</v>
      </c>
      <c r="G94" s="47">
        <f t="shared" ref="G94:G125" si="12">ROUND(AVERAGE(E93:E94),1)</f>
        <v>-7.8</v>
      </c>
      <c r="H94" s="45">
        <v>19.100000000000001</v>
      </c>
      <c r="I94" s="45" t="s">
        <v>4</v>
      </c>
      <c r="J94" s="47">
        <f t="shared" si="8"/>
        <v>18.3</v>
      </c>
      <c r="K94" s="45">
        <v>-9.9</v>
      </c>
      <c r="L94" s="87">
        <v>-12.5</v>
      </c>
      <c r="M94" s="47">
        <f t="shared" si="10"/>
        <v>-8.4</v>
      </c>
      <c r="N94" s="63">
        <v>-10.6</v>
      </c>
      <c r="O94" s="45" t="s">
        <v>4</v>
      </c>
      <c r="P94" s="47">
        <f t="shared" si="11"/>
        <v>-10</v>
      </c>
      <c r="Q94" s="63">
        <v>35.9</v>
      </c>
      <c r="R94" s="45" t="s">
        <v>4</v>
      </c>
      <c r="S94" s="63">
        <v>56.2</v>
      </c>
      <c r="T94" s="45" t="s">
        <v>4</v>
      </c>
      <c r="U94" s="45">
        <v>21.1</v>
      </c>
      <c r="V94" s="45" t="s">
        <v>4</v>
      </c>
      <c r="W94" s="45">
        <v>11.7</v>
      </c>
      <c r="X94" s="45" t="s">
        <v>4</v>
      </c>
      <c r="Y94" s="45">
        <v>18.100000000000001</v>
      </c>
      <c r="Z94" s="45" t="s">
        <v>4</v>
      </c>
      <c r="AA94" s="45">
        <v>2.8</v>
      </c>
      <c r="AB94" s="45" t="s">
        <v>4</v>
      </c>
      <c r="AC94" s="45">
        <v>29.8</v>
      </c>
      <c r="AD94" s="45" t="s">
        <v>4</v>
      </c>
      <c r="AE94" s="63">
        <v>44.2</v>
      </c>
      <c r="AF94" s="45" t="s">
        <v>4</v>
      </c>
      <c r="AG94" s="45">
        <v>14.3</v>
      </c>
      <c r="AH94" s="45" t="s">
        <v>4</v>
      </c>
      <c r="AI94" s="45">
        <v>5.9</v>
      </c>
      <c r="AJ94" s="45" t="s">
        <v>4</v>
      </c>
      <c r="AK94" s="45">
        <v>7.6</v>
      </c>
      <c r="AL94" s="45" t="s">
        <v>4</v>
      </c>
      <c r="AM94" s="45">
        <v>1.5</v>
      </c>
      <c r="AN94" s="45" t="s">
        <v>4</v>
      </c>
      <c r="AO94" s="45">
        <v>26.4</v>
      </c>
      <c r="AP94" s="45" t="s">
        <v>4</v>
      </c>
      <c r="AQ94" s="10"/>
    </row>
    <row r="95" spans="1:43">
      <c r="A95" s="44">
        <v>40544</v>
      </c>
      <c r="B95" s="63">
        <v>-13.9</v>
      </c>
      <c r="C95" s="45">
        <v>-16.8</v>
      </c>
      <c r="D95" s="47">
        <f t="shared" si="9"/>
        <v>-17.100000000000001</v>
      </c>
      <c r="E95" s="63">
        <v>-11.3</v>
      </c>
      <c r="F95" s="45" t="s">
        <v>4</v>
      </c>
      <c r="G95" s="47">
        <f t="shared" si="12"/>
        <v>-10.6</v>
      </c>
      <c r="H95" s="45">
        <v>17.100000000000001</v>
      </c>
      <c r="I95" s="45" t="s">
        <v>4</v>
      </c>
      <c r="J95" s="47">
        <f t="shared" si="8"/>
        <v>18.100000000000001</v>
      </c>
      <c r="K95" s="45">
        <v>-14.3</v>
      </c>
      <c r="L95" s="87">
        <v>-16.2</v>
      </c>
      <c r="M95" s="47">
        <f t="shared" si="10"/>
        <v>-14.4</v>
      </c>
      <c r="N95" s="63">
        <v>-15.3</v>
      </c>
      <c r="O95" s="45" t="s">
        <v>4</v>
      </c>
      <c r="P95" s="47">
        <f t="shared" si="11"/>
        <v>-13</v>
      </c>
      <c r="Q95" s="63">
        <v>35.1</v>
      </c>
      <c r="R95" s="45" t="s">
        <v>4</v>
      </c>
      <c r="S95" s="63">
        <v>49.1</v>
      </c>
      <c r="T95" s="45" t="s">
        <v>4</v>
      </c>
      <c r="U95" s="45">
        <v>17.5</v>
      </c>
      <c r="V95" s="45" t="s">
        <v>4</v>
      </c>
      <c r="W95" s="45">
        <v>7.8</v>
      </c>
      <c r="X95" s="45" t="s">
        <v>4</v>
      </c>
      <c r="Y95" s="45">
        <v>8.6</v>
      </c>
      <c r="Z95" s="45" t="s">
        <v>4</v>
      </c>
      <c r="AA95" s="45">
        <v>3.9</v>
      </c>
      <c r="AB95" s="45" t="s">
        <v>4</v>
      </c>
      <c r="AC95" s="45">
        <v>33.4</v>
      </c>
      <c r="AD95" s="45" t="s">
        <v>4</v>
      </c>
      <c r="AE95" s="63">
        <v>44.6</v>
      </c>
      <c r="AF95" s="45" t="s">
        <v>4</v>
      </c>
      <c r="AG95" s="45">
        <v>12.8</v>
      </c>
      <c r="AH95" s="45" t="s">
        <v>4</v>
      </c>
      <c r="AI95" s="45">
        <v>4</v>
      </c>
      <c r="AJ95" s="45" t="s">
        <v>4</v>
      </c>
      <c r="AK95" s="45">
        <v>9.1</v>
      </c>
      <c r="AL95" s="45" t="s">
        <v>4</v>
      </c>
      <c r="AM95" s="45">
        <v>1.2</v>
      </c>
      <c r="AN95" s="45" t="s">
        <v>4</v>
      </c>
      <c r="AO95" s="45">
        <v>28.3</v>
      </c>
      <c r="AP95" s="45" t="s">
        <v>4</v>
      </c>
      <c r="AQ95" s="10"/>
    </row>
    <row r="96" spans="1:43">
      <c r="A96" s="44">
        <v>40634</v>
      </c>
      <c r="B96" s="63">
        <v>-27.1</v>
      </c>
      <c r="C96" s="45">
        <v>-19.5</v>
      </c>
      <c r="D96" s="47">
        <f t="shared" si="9"/>
        <v>-18.2</v>
      </c>
      <c r="E96" s="63">
        <v>-25.5</v>
      </c>
      <c r="F96" s="45" t="s">
        <v>4</v>
      </c>
      <c r="G96" s="47">
        <f t="shared" si="12"/>
        <v>-18.399999999999999</v>
      </c>
      <c r="H96" s="45">
        <v>16.600000000000001</v>
      </c>
      <c r="I96" s="45" t="s">
        <v>4</v>
      </c>
      <c r="J96" s="47">
        <f t="shared" si="8"/>
        <v>16.899999999999999</v>
      </c>
      <c r="K96" s="45">
        <v>-28</v>
      </c>
      <c r="L96" s="87">
        <v>-18.7</v>
      </c>
      <c r="M96" s="47">
        <f t="shared" si="10"/>
        <v>-17.5</v>
      </c>
      <c r="N96" s="63">
        <v>-16.3</v>
      </c>
      <c r="O96" s="45" t="s">
        <v>4</v>
      </c>
      <c r="P96" s="47">
        <f t="shared" si="11"/>
        <v>-15.8</v>
      </c>
      <c r="Q96" s="63">
        <v>41.8</v>
      </c>
      <c r="R96" s="45" t="s">
        <v>4</v>
      </c>
      <c r="S96" s="63">
        <v>59.4</v>
      </c>
      <c r="T96" s="45" t="s">
        <v>4</v>
      </c>
      <c r="U96" s="45">
        <v>21.5</v>
      </c>
      <c r="V96" s="45" t="s">
        <v>4</v>
      </c>
      <c r="W96" s="45">
        <v>7.3</v>
      </c>
      <c r="X96" s="45" t="s">
        <v>4</v>
      </c>
      <c r="Y96" s="45">
        <v>11</v>
      </c>
      <c r="Z96" s="45" t="s">
        <v>4</v>
      </c>
      <c r="AA96" s="45">
        <v>3.1</v>
      </c>
      <c r="AB96" s="45" t="s">
        <v>4</v>
      </c>
      <c r="AC96" s="45">
        <v>24.2</v>
      </c>
      <c r="AD96" s="45" t="s">
        <v>4</v>
      </c>
      <c r="AE96" s="63">
        <v>47.5</v>
      </c>
      <c r="AF96" s="45" t="s">
        <v>4</v>
      </c>
      <c r="AG96" s="45">
        <v>16.600000000000001</v>
      </c>
      <c r="AH96" s="45" t="s">
        <v>4</v>
      </c>
      <c r="AI96" s="45">
        <v>2.9</v>
      </c>
      <c r="AJ96" s="45" t="s">
        <v>4</v>
      </c>
      <c r="AK96" s="45">
        <v>9.5</v>
      </c>
      <c r="AL96" s="45" t="s">
        <v>4</v>
      </c>
      <c r="AM96" s="45">
        <v>1.2</v>
      </c>
      <c r="AN96" s="45" t="s">
        <v>4</v>
      </c>
      <c r="AO96" s="45">
        <v>22.2</v>
      </c>
      <c r="AP96" s="45" t="s">
        <v>4</v>
      </c>
      <c r="AQ96" s="10"/>
    </row>
    <row r="97" spans="1:43">
      <c r="A97" s="44">
        <v>40725</v>
      </c>
      <c r="B97" s="63">
        <v>-21.1</v>
      </c>
      <c r="C97" s="45">
        <v>-25.1</v>
      </c>
      <c r="D97" s="47">
        <f t="shared" si="9"/>
        <v>-22.3</v>
      </c>
      <c r="E97" s="63">
        <v>-15.7</v>
      </c>
      <c r="F97" s="45" t="s">
        <v>4</v>
      </c>
      <c r="G97" s="47">
        <f t="shared" si="12"/>
        <v>-20.6</v>
      </c>
      <c r="H97" s="45">
        <v>18.899999999999999</v>
      </c>
      <c r="I97" s="45" t="s">
        <v>4</v>
      </c>
      <c r="J97" s="47">
        <f t="shared" ref="J97:J128" si="13">ROUND(AVERAGE(H96:H97),1)</f>
        <v>17.8</v>
      </c>
      <c r="K97" s="45">
        <v>-21.6</v>
      </c>
      <c r="L97" s="87">
        <v>-26.5</v>
      </c>
      <c r="M97" s="47">
        <f t="shared" si="10"/>
        <v>-22.6</v>
      </c>
      <c r="N97" s="63">
        <v>-15.6</v>
      </c>
      <c r="O97" s="45" t="s">
        <v>4</v>
      </c>
      <c r="P97" s="47">
        <f t="shared" si="11"/>
        <v>-16</v>
      </c>
      <c r="Q97" s="63">
        <v>31.9</v>
      </c>
      <c r="R97" s="45" t="s">
        <v>4</v>
      </c>
      <c r="S97" s="63">
        <v>60.2</v>
      </c>
      <c r="T97" s="45" t="s">
        <v>4</v>
      </c>
      <c r="U97" s="45">
        <v>16.100000000000001</v>
      </c>
      <c r="V97" s="45" t="s">
        <v>4</v>
      </c>
      <c r="W97" s="45">
        <v>7.7</v>
      </c>
      <c r="X97" s="45" t="s">
        <v>4</v>
      </c>
      <c r="Y97" s="45">
        <v>16</v>
      </c>
      <c r="Z97" s="45" t="s">
        <v>4</v>
      </c>
      <c r="AA97" s="45">
        <v>2.6</v>
      </c>
      <c r="AB97" s="45" t="s">
        <v>4</v>
      </c>
      <c r="AC97" s="45">
        <v>28.6</v>
      </c>
      <c r="AD97" s="45" t="s">
        <v>4</v>
      </c>
      <c r="AE97" s="63">
        <v>54.4</v>
      </c>
      <c r="AF97" s="45" t="s">
        <v>4</v>
      </c>
      <c r="AG97" s="45">
        <v>6.8</v>
      </c>
      <c r="AH97" s="45" t="s">
        <v>4</v>
      </c>
      <c r="AI97" s="45">
        <v>2.9</v>
      </c>
      <c r="AJ97" s="45" t="s">
        <v>4</v>
      </c>
      <c r="AK97" s="45">
        <v>7.7</v>
      </c>
      <c r="AL97" s="45" t="s">
        <v>4</v>
      </c>
      <c r="AM97" s="45">
        <v>1.7</v>
      </c>
      <c r="AN97" s="45" t="s">
        <v>4</v>
      </c>
      <c r="AO97" s="45">
        <v>26.4</v>
      </c>
      <c r="AP97" s="45" t="s">
        <v>4</v>
      </c>
      <c r="AQ97" s="10"/>
    </row>
    <row r="98" spans="1:43">
      <c r="A98" s="44">
        <v>40817</v>
      </c>
      <c r="B98" s="63">
        <v>-38.1</v>
      </c>
      <c r="C98" s="45">
        <v>-39.1</v>
      </c>
      <c r="D98" s="47">
        <f t="shared" si="9"/>
        <v>-32.1</v>
      </c>
      <c r="E98" s="63">
        <v>-23.5</v>
      </c>
      <c r="F98" s="45" t="s">
        <v>4</v>
      </c>
      <c r="G98" s="47">
        <f t="shared" si="12"/>
        <v>-19.600000000000001</v>
      </c>
      <c r="H98" s="45">
        <v>15.5</v>
      </c>
      <c r="I98" s="45" t="s">
        <v>4</v>
      </c>
      <c r="J98" s="47">
        <f t="shared" si="13"/>
        <v>17.2</v>
      </c>
      <c r="K98" s="45">
        <v>-33</v>
      </c>
      <c r="L98" s="87">
        <v>-35.799999999999997</v>
      </c>
      <c r="M98" s="47">
        <f t="shared" si="10"/>
        <v>-31.2</v>
      </c>
      <c r="N98" s="63">
        <v>-18.2</v>
      </c>
      <c r="O98" s="45" t="s">
        <v>4</v>
      </c>
      <c r="P98" s="47">
        <f t="shared" si="11"/>
        <v>-16.899999999999999</v>
      </c>
      <c r="Q98" s="63">
        <v>38.5</v>
      </c>
      <c r="R98" s="45" t="s">
        <v>4</v>
      </c>
      <c r="S98" s="63">
        <v>65.2</v>
      </c>
      <c r="T98" s="45" t="s">
        <v>4</v>
      </c>
      <c r="U98" s="45">
        <v>14.4</v>
      </c>
      <c r="V98" s="45" t="s">
        <v>4</v>
      </c>
      <c r="W98" s="45">
        <v>8.3000000000000007</v>
      </c>
      <c r="X98" s="45" t="s">
        <v>4</v>
      </c>
      <c r="Y98" s="45">
        <v>17.8</v>
      </c>
      <c r="Z98" s="45" t="s">
        <v>4</v>
      </c>
      <c r="AA98" s="45">
        <v>2.8</v>
      </c>
      <c r="AB98" s="45" t="s">
        <v>4</v>
      </c>
      <c r="AC98" s="45">
        <v>28.1</v>
      </c>
      <c r="AD98" s="45" t="s">
        <v>4</v>
      </c>
      <c r="AE98" s="63">
        <v>61.7</v>
      </c>
      <c r="AF98" s="45" t="s">
        <v>4</v>
      </c>
      <c r="AG98" s="45">
        <v>5.7</v>
      </c>
      <c r="AH98" s="45" t="s">
        <v>4</v>
      </c>
      <c r="AI98" s="45">
        <v>3.3</v>
      </c>
      <c r="AJ98" s="45" t="s">
        <v>4</v>
      </c>
      <c r="AK98" s="45">
        <v>7.7</v>
      </c>
      <c r="AL98" s="45" t="s">
        <v>4</v>
      </c>
      <c r="AM98" s="45">
        <v>1.1000000000000001</v>
      </c>
      <c r="AN98" s="45" t="s">
        <v>4</v>
      </c>
      <c r="AO98" s="45">
        <v>20.5</v>
      </c>
      <c r="AP98" s="45" t="s">
        <v>4</v>
      </c>
      <c r="AQ98" s="10"/>
    </row>
    <row r="99" spans="1:43">
      <c r="A99" s="44">
        <v>40909</v>
      </c>
      <c r="B99" s="63">
        <v>-43.1</v>
      </c>
      <c r="C99" s="45">
        <v>-45.3</v>
      </c>
      <c r="D99" s="47">
        <f t="shared" si="9"/>
        <v>-42.2</v>
      </c>
      <c r="E99" s="63">
        <v>-22.5</v>
      </c>
      <c r="F99" s="45" t="s">
        <v>4</v>
      </c>
      <c r="G99" s="47">
        <f t="shared" si="12"/>
        <v>-23</v>
      </c>
      <c r="H99" s="45">
        <v>17.3</v>
      </c>
      <c r="I99" s="45" t="s">
        <v>4</v>
      </c>
      <c r="J99" s="47">
        <f t="shared" si="13"/>
        <v>16.399999999999999</v>
      </c>
      <c r="K99" s="45">
        <v>-38</v>
      </c>
      <c r="L99" s="87">
        <v>-39.200000000000003</v>
      </c>
      <c r="M99" s="47">
        <f t="shared" si="10"/>
        <v>-37.5</v>
      </c>
      <c r="N99" s="63">
        <v>-19.600000000000001</v>
      </c>
      <c r="O99" s="45" t="s">
        <v>4</v>
      </c>
      <c r="P99" s="47">
        <f t="shared" si="11"/>
        <v>-18.899999999999999</v>
      </c>
      <c r="Q99" s="63">
        <v>38.9</v>
      </c>
      <c r="R99" s="45" t="s">
        <v>4</v>
      </c>
      <c r="S99" s="63">
        <v>56.4</v>
      </c>
      <c r="T99" s="45" t="s">
        <v>4</v>
      </c>
      <c r="U99" s="45">
        <v>13</v>
      </c>
      <c r="V99" s="45" t="s">
        <v>4</v>
      </c>
      <c r="W99" s="45">
        <v>7.4</v>
      </c>
      <c r="X99" s="45" t="s">
        <v>4</v>
      </c>
      <c r="Y99" s="45">
        <v>15.2</v>
      </c>
      <c r="Z99" s="45" t="s">
        <v>4</v>
      </c>
      <c r="AA99" s="45">
        <v>4.2</v>
      </c>
      <c r="AB99" s="45" t="s">
        <v>4</v>
      </c>
      <c r="AC99" s="45">
        <v>35.200000000000003</v>
      </c>
      <c r="AD99" s="45" t="s">
        <v>4</v>
      </c>
      <c r="AE99" s="63">
        <v>47.5</v>
      </c>
      <c r="AF99" s="45" t="s">
        <v>4</v>
      </c>
      <c r="AG99" s="45">
        <v>4.7</v>
      </c>
      <c r="AH99" s="45" t="s">
        <v>4</v>
      </c>
      <c r="AI99" s="45">
        <v>2.9</v>
      </c>
      <c r="AJ99" s="45" t="s">
        <v>4</v>
      </c>
      <c r="AK99" s="45">
        <v>10.6</v>
      </c>
      <c r="AL99" s="45" t="s">
        <v>4</v>
      </c>
      <c r="AM99" s="45">
        <v>3.6</v>
      </c>
      <c r="AN99" s="45" t="s">
        <v>4</v>
      </c>
      <c r="AO99" s="45">
        <v>30.7</v>
      </c>
      <c r="AP99" s="45" t="s">
        <v>4</v>
      </c>
      <c r="AQ99" s="10"/>
    </row>
    <row r="100" spans="1:43">
      <c r="A100" s="44">
        <v>41000</v>
      </c>
      <c r="B100" s="63">
        <v>-38.799999999999997</v>
      </c>
      <c r="C100" s="45">
        <v>-31.4</v>
      </c>
      <c r="D100" s="47">
        <f t="shared" si="9"/>
        <v>-38.4</v>
      </c>
      <c r="E100" s="63">
        <v>-33.799999999999997</v>
      </c>
      <c r="F100" s="45" t="s">
        <v>4</v>
      </c>
      <c r="G100" s="47">
        <f t="shared" si="12"/>
        <v>-28.2</v>
      </c>
      <c r="H100" s="45">
        <v>17</v>
      </c>
      <c r="I100" s="45" t="s">
        <v>4</v>
      </c>
      <c r="J100" s="47">
        <f t="shared" si="13"/>
        <v>17.2</v>
      </c>
      <c r="K100" s="45">
        <v>-36</v>
      </c>
      <c r="L100" s="87">
        <v>-27.1</v>
      </c>
      <c r="M100" s="47">
        <f t="shared" si="10"/>
        <v>-33.200000000000003</v>
      </c>
      <c r="N100" s="63">
        <v>-17.100000000000001</v>
      </c>
      <c r="O100" s="45" t="s">
        <v>4</v>
      </c>
      <c r="P100" s="47">
        <f t="shared" si="11"/>
        <v>-18.399999999999999</v>
      </c>
      <c r="Q100" s="63">
        <v>39.9</v>
      </c>
      <c r="R100" s="45" t="s">
        <v>4</v>
      </c>
      <c r="S100" s="63">
        <v>62.7</v>
      </c>
      <c r="T100" s="45" t="s">
        <v>4</v>
      </c>
      <c r="U100" s="45">
        <v>18.2</v>
      </c>
      <c r="V100" s="45" t="s">
        <v>4</v>
      </c>
      <c r="W100" s="45">
        <v>7.1</v>
      </c>
      <c r="X100" s="45" t="s">
        <v>4</v>
      </c>
      <c r="Y100" s="45">
        <v>17.2</v>
      </c>
      <c r="Z100" s="45" t="s">
        <v>4</v>
      </c>
      <c r="AA100" s="45">
        <v>6.2</v>
      </c>
      <c r="AB100" s="45" t="s">
        <v>4</v>
      </c>
      <c r="AC100" s="45">
        <v>26.1</v>
      </c>
      <c r="AD100" s="45" t="s">
        <v>4</v>
      </c>
      <c r="AE100" s="63">
        <v>49.9</v>
      </c>
      <c r="AF100" s="45" t="s">
        <v>4</v>
      </c>
      <c r="AG100" s="45">
        <v>10.6</v>
      </c>
      <c r="AH100" s="45" t="s">
        <v>4</v>
      </c>
      <c r="AI100" s="45">
        <v>3.2</v>
      </c>
      <c r="AJ100" s="45" t="s">
        <v>4</v>
      </c>
      <c r="AK100" s="45">
        <v>9.3000000000000007</v>
      </c>
      <c r="AL100" s="45" t="s">
        <v>4</v>
      </c>
      <c r="AM100" s="45">
        <v>2</v>
      </c>
      <c r="AN100" s="45" t="s">
        <v>4</v>
      </c>
      <c r="AO100" s="45">
        <v>25</v>
      </c>
      <c r="AP100" s="45" t="s">
        <v>4</v>
      </c>
      <c r="AQ100" s="10"/>
    </row>
    <row r="101" spans="1:43">
      <c r="A101" s="44">
        <v>41091</v>
      </c>
      <c r="B101" s="63">
        <v>-32.200000000000003</v>
      </c>
      <c r="C101" s="45">
        <v>-36.299999999999997</v>
      </c>
      <c r="D101" s="47">
        <f t="shared" si="9"/>
        <v>-33.9</v>
      </c>
      <c r="E101" s="63">
        <v>-18.7</v>
      </c>
      <c r="F101" s="45" t="s">
        <v>4</v>
      </c>
      <c r="G101" s="47">
        <f t="shared" si="12"/>
        <v>-26.3</v>
      </c>
      <c r="H101" s="45">
        <v>18.5</v>
      </c>
      <c r="I101" s="45" t="s">
        <v>4</v>
      </c>
      <c r="J101" s="47">
        <f t="shared" si="13"/>
        <v>17.8</v>
      </c>
      <c r="K101" s="45">
        <v>-29.4</v>
      </c>
      <c r="L101" s="87">
        <v>-34.4</v>
      </c>
      <c r="M101" s="47">
        <f t="shared" si="10"/>
        <v>-30.8</v>
      </c>
      <c r="N101" s="63">
        <v>-13.1</v>
      </c>
      <c r="O101" s="45" t="s">
        <v>4</v>
      </c>
      <c r="P101" s="47">
        <f t="shared" si="11"/>
        <v>-15.1</v>
      </c>
      <c r="Q101" s="63">
        <v>36.5</v>
      </c>
      <c r="R101" s="45" t="s">
        <v>4</v>
      </c>
      <c r="S101" s="63">
        <v>62.5</v>
      </c>
      <c r="T101" s="45" t="s">
        <v>4</v>
      </c>
      <c r="U101" s="45">
        <v>8.9</v>
      </c>
      <c r="V101" s="45" t="s">
        <v>4</v>
      </c>
      <c r="W101" s="45">
        <v>6.7</v>
      </c>
      <c r="X101" s="45" t="s">
        <v>4</v>
      </c>
      <c r="Y101" s="45">
        <v>13.5</v>
      </c>
      <c r="Z101" s="45" t="s">
        <v>4</v>
      </c>
      <c r="AA101" s="45">
        <v>2.8</v>
      </c>
      <c r="AB101" s="45" t="s">
        <v>4</v>
      </c>
      <c r="AC101" s="45">
        <v>29.3</v>
      </c>
      <c r="AD101" s="45" t="s">
        <v>4</v>
      </c>
      <c r="AE101" s="63">
        <v>57.7</v>
      </c>
      <c r="AF101" s="45" t="s">
        <v>4</v>
      </c>
      <c r="AG101" s="45">
        <v>3.9</v>
      </c>
      <c r="AH101" s="45" t="s">
        <v>4</v>
      </c>
      <c r="AI101" s="45">
        <v>2.8</v>
      </c>
      <c r="AJ101" s="45" t="s">
        <v>4</v>
      </c>
      <c r="AK101" s="45">
        <v>5.9</v>
      </c>
      <c r="AL101" s="45" t="s">
        <v>4</v>
      </c>
      <c r="AM101" s="45">
        <v>2.2000000000000002</v>
      </c>
      <c r="AN101" s="45" t="s">
        <v>4</v>
      </c>
      <c r="AO101" s="45">
        <v>27.5</v>
      </c>
      <c r="AP101" s="45" t="s">
        <v>4</v>
      </c>
      <c r="AQ101" s="10"/>
    </row>
    <row r="102" spans="1:43">
      <c r="A102" s="44">
        <v>41183</v>
      </c>
      <c r="B102" s="63">
        <v>-37.4</v>
      </c>
      <c r="C102" s="45">
        <v>-38.799999999999997</v>
      </c>
      <c r="D102" s="47">
        <f t="shared" si="9"/>
        <v>-37.6</v>
      </c>
      <c r="E102" s="63">
        <v>-38.299999999999997</v>
      </c>
      <c r="F102" s="45" t="s">
        <v>4</v>
      </c>
      <c r="G102" s="47">
        <f t="shared" si="12"/>
        <v>-28.5</v>
      </c>
      <c r="H102" s="45">
        <v>16.3</v>
      </c>
      <c r="I102" s="45" t="s">
        <v>4</v>
      </c>
      <c r="J102" s="47">
        <f t="shared" si="13"/>
        <v>17.399999999999999</v>
      </c>
      <c r="K102" s="45">
        <v>-33.4</v>
      </c>
      <c r="L102" s="87">
        <v>-36.299999999999997</v>
      </c>
      <c r="M102" s="47">
        <f t="shared" si="10"/>
        <v>-35.4</v>
      </c>
      <c r="N102" s="63">
        <v>-28</v>
      </c>
      <c r="O102" s="45" t="s">
        <v>4</v>
      </c>
      <c r="P102" s="47">
        <f t="shared" si="11"/>
        <v>-20.6</v>
      </c>
      <c r="Q102" s="63">
        <v>40.200000000000003</v>
      </c>
      <c r="R102" s="45" t="s">
        <v>4</v>
      </c>
      <c r="S102" s="63">
        <v>59.8</v>
      </c>
      <c r="T102" s="45" t="s">
        <v>4</v>
      </c>
      <c r="U102" s="45">
        <v>10.6</v>
      </c>
      <c r="V102" s="45" t="s">
        <v>4</v>
      </c>
      <c r="W102" s="45">
        <v>8.6999999999999993</v>
      </c>
      <c r="X102" s="45" t="s">
        <v>4</v>
      </c>
      <c r="Y102" s="45">
        <v>13.4</v>
      </c>
      <c r="Z102" s="45" t="s">
        <v>4</v>
      </c>
      <c r="AA102" s="45">
        <v>2.4</v>
      </c>
      <c r="AB102" s="45" t="s">
        <v>4</v>
      </c>
      <c r="AC102" s="45">
        <v>28.6</v>
      </c>
      <c r="AD102" s="45" t="s">
        <v>4</v>
      </c>
      <c r="AE102" s="63">
        <v>58.2</v>
      </c>
      <c r="AF102" s="45" t="s">
        <v>4</v>
      </c>
      <c r="AG102" s="45">
        <v>4.3</v>
      </c>
      <c r="AH102" s="45" t="s">
        <v>4</v>
      </c>
      <c r="AI102" s="45">
        <v>2.8</v>
      </c>
      <c r="AJ102" s="45" t="s">
        <v>4</v>
      </c>
      <c r="AK102" s="45">
        <v>4.5</v>
      </c>
      <c r="AL102" s="45" t="s">
        <v>4</v>
      </c>
      <c r="AM102" s="45">
        <v>1.9</v>
      </c>
      <c r="AN102" s="45" t="s">
        <v>4</v>
      </c>
      <c r="AO102" s="45">
        <v>28.3</v>
      </c>
      <c r="AP102" s="45" t="s">
        <v>4</v>
      </c>
      <c r="AQ102" s="10"/>
    </row>
    <row r="103" spans="1:43">
      <c r="A103" s="44">
        <v>41275</v>
      </c>
      <c r="B103" s="63">
        <v>-35.6</v>
      </c>
      <c r="C103" s="45">
        <v>-37.1</v>
      </c>
      <c r="D103" s="47">
        <f t="shared" si="9"/>
        <v>-38</v>
      </c>
      <c r="E103" s="63">
        <v>-16.5</v>
      </c>
      <c r="F103" s="45" t="s">
        <v>4</v>
      </c>
      <c r="G103" s="47">
        <f t="shared" si="12"/>
        <v>-27.4</v>
      </c>
      <c r="H103" s="45">
        <v>19.399999999999999</v>
      </c>
      <c r="I103" s="45" t="s">
        <v>4</v>
      </c>
      <c r="J103" s="47">
        <f t="shared" si="13"/>
        <v>17.899999999999999</v>
      </c>
      <c r="K103" s="45">
        <v>-35</v>
      </c>
      <c r="L103" s="87">
        <v>-36</v>
      </c>
      <c r="M103" s="47">
        <f t="shared" si="10"/>
        <v>-36.200000000000003</v>
      </c>
      <c r="N103" s="63">
        <v>-22.4</v>
      </c>
      <c r="O103" s="45" t="s">
        <v>4</v>
      </c>
      <c r="P103" s="47">
        <f t="shared" si="11"/>
        <v>-25.2</v>
      </c>
      <c r="Q103" s="63">
        <v>38.299999999999997</v>
      </c>
      <c r="R103" s="45" t="s">
        <v>4</v>
      </c>
      <c r="S103" s="63">
        <v>58.8</v>
      </c>
      <c r="T103" s="45" t="s">
        <v>4</v>
      </c>
      <c r="U103" s="45">
        <v>10.7</v>
      </c>
      <c r="V103" s="45" t="s">
        <v>4</v>
      </c>
      <c r="W103" s="45">
        <v>8.8000000000000007</v>
      </c>
      <c r="X103" s="45" t="s">
        <v>4</v>
      </c>
      <c r="Y103" s="45">
        <v>16</v>
      </c>
      <c r="Z103" s="45" t="s">
        <v>4</v>
      </c>
      <c r="AA103" s="45">
        <v>3.1</v>
      </c>
      <c r="AB103" s="45" t="s">
        <v>4</v>
      </c>
      <c r="AC103" s="45">
        <v>34.299999999999997</v>
      </c>
      <c r="AD103" s="45" t="s">
        <v>4</v>
      </c>
      <c r="AE103" s="63">
        <v>55.5</v>
      </c>
      <c r="AF103" s="45" t="s">
        <v>4</v>
      </c>
      <c r="AG103" s="45">
        <v>4</v>
      </c>
      <c r="AH103" s="45" t="s">
        <v>4</v>
      </c>
      <c r="AI103" s="45">
        <v>2.8</v>
      </c>
      <c r="AJ103" s="45" t="s">
        <v>4</v>
      </c>
      <c r="AK103" s="45">
        <v>9</v>
      </c>
      <c r="AL103" s="45" t="s">
        <v>4</v>
      </c>
      <c r="AM103" s="45">
        <v>1.2</v>
      </c>
      <c r="AN103" s="45" t="s">
        <v>4</v>
      </c>
      <c r="AO103" s="45">
        <v>27.6</v>
      </c>
      <c r="AP103" s="45" t="s">
        <v>4</v>
      </c>
      <c r="AQ103" s="10"/>
    </row>
    <row r="104" spans="1:43">
      <c r="A104" s="44">
        <v>41365</v>
      </c>
      <c r="B104" s="63">
        <v>-40</v>
      </c>
      <c r="C104" s="45">
        <v>-32.9</v>
      </c>
      <c r="D104" s="47">
        <f t="shared" ref="D104:D135" si="14">ROUND(AVERAGE(C103:C104),1)</f>
        <v>-35</v>
      </c>
      <c r="E104" s="63">
        <v>-18.899999999999999</v>
      </c>
      <c r="F104" s="45" t="s">
        <v>4</v>
      </c>
      <c r="G104" s="47">
        <f t="shared" si="12"/>
        <v>-17.7</v>
      </c>
      <c r="H104" s="45">
        <v>20</v>
      </c>
      <c r="I104" s="45" t="s">
        <v>4</v>
      </c>
      <c r="J104" s="47">
        <f t="shared" si="13"/>
        <v>19.7</v>
      </c>
      <c r="K104" s="45">
        <v>-32.4</v>
      </c>
      <c r="L104" s="87">
        <v>-23.4</v>
      </c>
      <c r="M104" s="47">
        <f t="shared" ref="M104:M135" si="15">ROUND(AVERAGE(L103:L104),1)</f>
        <v>-29.7</v>
      </c>
      <c r="N104" s="63">
        <v>-17.2</v>
      </c>
      <c r="O104" s="45" t="s">
        <v>4</v>
      </c>
      <c r="P104" s="47">
        <f t="shared" ref="P104:P135" si="16">ROUND(AVERAGE(N103:N104),1)</f>
        <v>-19.8</v>
      </c>
      <c r="Q104" s="63">
        <v>33.5</v>
      </c>
      <c r="R104" s="45" t="s">
        <v>4</v>
      </c>
      <c r="S104" s="63">
        <v>59.7</v>
      </c>
      <c r="T104" s="45" t="s">
        <v>4</v>
      </c>
      <c r="U104" s="45">
        <v>8.1</v>
      </c>
      <c r="V104" s="45" t="s">
        <v>4</v>
      </c>
      <c r="W104" s="45">
        <v>7.8</v>
      </c>
      <c r="X104" s="45" t="s">
        <v>4</v>
      </c>
      <c r="Y104" s="45">
        <v>17.5</v>
      </c>
      <c r="Z104" s="45" t="s">
        <v>4</v>
      </c>
      <c r="AA104" s="45">
        <v>4</v>
      </c>
      <c r="AB104" s="45" t="s">
        <v>4</v>
      </c>
      <c r="AC104" s="45">
        <v>30.5</v>
      </c>
      <c r="AD104" s="45" t="s">
        <v>4</v>
      </c>
      <c r="AE104" s="63">
        <v>56.6</v>
      </c>
      <c r="AF104" s="45" t="s">
        <v>4</v>
      </c>
      <c r="AG104" s="45">
        <v>3.4</v>
      </c>
      <c r="AH104" s="45" t="s">
        <v>4</v>
      </c>
      <c r="AI104" s="45">
        <v>2.8</v>
      </c>
      <c r="AJ104" s="45" t="s">
        <v>4</v>
      </c>
      <c r="AK104" s="45">
        <v>7.3</v>
      </c>
      <c r="AL104" s="45" t="s">
        <v>4</v>
      </c>
      <c r="AM104" s="45">
        <v>1.1000000000000001</v>
      </c>
      <c r="AN104" s="45" t="s">
        <v>4</v>
      </c>
      <c r="AO104" s="45">
        <v>28.8</v>
      </c>
      <c r="AP104" s="45" t="s">
        <v>4</v>
      </c>
      <c r="AQ104" s="10"/>
    </row>
    <row r="105" spans="1:43">
      <c r="A105" s="44">
        <v>41456</v>
      </c>
      <c r="B105" s="63">
        <v>-26.2</v>
      </c>
      <c r="C105" s="45">
        <v>-30.4</v>
      </c>
      <c r="D105" s="47">
        <f t="shared" si="14"/>
        <v>-31.7</v>
      </c>
      <c r="E105" s="63">
        <v>-19.7</v>
      </c>
      <c r="F105" s="45" t="s">
        <v>4</v>
      </c>
      <c r="G105" s="47">
        <f t="shared" si="12"/>
        <v>-19.3</v>
      </c>
      <c r="H105" s="45">
        <v>17.8</v>
      </c>
      <c r="I105" s="45" t="s">
        <v>4</v>
      </c>
      <c r="J105" s="47">
        <f t="shared" si="13"/>
        <v>18.899999999999999</v>
      </c>
      <c r="K105" s="45">
        <v>-21</v>
      </c>
      <c r="L105" s="87">
        <v>-26</v>
      </c>
      <c r="M105" s="47">
        <f t="shared" si="15"/>
        <v>-24.7</v>
      </c>
      <c r="N105" s="63">
        <v>-12</v>
      </c>
      <c r="O105" s="45" t="s">
        <v>4</v>
      </c>
      <c r="P105" s="47">
        <f t="shared" si="16"/>
        <v>-14.6</v>
      </c>
      <c r="Q105" s="63">
        <v>34.6</v>
      </c>
      <c r="R105" s="45" t="s">
        <v>4</v>
      </c>
      <c r="S105" s="63">
        <v>53.8</v>
      </c>
      <c r="T105" s="45" t="s">
        <v>4</v>
      </c>
      <c r="U105" s="45">
        <v>9.8000000000000007</v>
      </c>
      <c r="V105" s="45" t="s">
        <v>4</v>
      </c>
      <c r="W105" s="45">
        <v>6.7</v>
      </c>
      <c r="X105" s="45" t="s">
        <v>4</v>
      </c>
      <c r="Y105" s="45">
        <v>12.7</v>
      </c>
      <c r="Z105" s="45" t="s">
        <v>4</v>
      </c>
      <c r="AA105" s="45">
        <v>2.4</v>
      </c>
      <c r="AB105" s="45" t="s">
        <v>4</v>
      </c>
      <c r="AC105" s="45">
        <v>33.299999999999997</v>
      </c>
      <c r="AD105" s="45" t="s">
        <v>4</v>
      </c>
      <c r="AE105" s="63">
        <v>49.9</v>
      </c>
      <c r="AF105" s="45" t="s">
        <v>4</v>
      </c>
      <c r="AG105" s="45">
        <v>6</v>
      </c>
      <c r="AH105" s="45" t="s">
        <v>4</v>
      </c>
      <c r="AI105" s="45">
        <v>3.1</v>
      </c>
      <c r="AJ105" s="45" t="s">
        <v>4</v>
      </c>
      <c r="AK105" s="45">
        <v>7.4</v>
      </c>
      <c r="AL105" s="45" t="s">
        <v>4</v>
      </c>
      <c r="AM105" s="45">
        <v>1.1000000000000001</v>
      </c>
      <c r="AN105" s="45" t="s">
        <v>4</v>
      </c>
      <c r="AO105" s="45">
        <v>32.5</v>
      </c>
      <c r="AP105" s="45" t="s">
        <v>4</v>
      </c>
      <c r="AQ105" s="10"/>
    </row>
    <row r="106" spans="1:43">
      <c r="A106" s="44">
        <v>41548</v>
      </c>
      <c r="B106" s="63">
        <v>-15.7</v>
      </c>
      <c r="C106" s="45">
        <v>-17.600000000000001</v>
      </c>
      <c r="D106" s="47">
        <f t="shared" si="14"/>
        <v>-24</v>
      </c>
      <c r="E106" s="63">
        <v>-7</v>
      </c>
      <c r="F106" s="45" t="s">
        <v>4</v>
      </c>
      <c r="G106" s="47">
        <f t="shared" si="12"/>
        <v>-13.4</v>
      </c>
      <c r="H106" s="45">
        <v>19.2</v>
      </c>
      <c r="I106" s="45" t="s">
        <v>4</v>
      </c>
      <c r="J106" s="47">
        <f t="shared" si="13"/>
        <v>18.5</v>
      </c>
      <c r="K106" s="45">
        <v>-12</v>
      </c>
      <c r="L106" s="87">
        <v>-15.1</v>
      </c>
      <c r="M106" s="47">
        <f t="shared" si="15"/>
        <v>-20.6</v>
      </c>
      <c r="N106" s="63">
        <v>-14.8</v>
      </c>
      <c r="O106" s="45" t="s">
        <v>4</v>
      </c>
      <c r="P106" s="47">
        <f t="shared" si="16"/>
        <v>-13.4</v>
      </c>
      <c r="Q106" s="63">
        <v>32.200000000000003</v>
      </c>
      <c r="R106" s="45" t="s">
        <v>4</v>
      </c>
      <c r="S106" s="63">
        <v>56.3</v>
      </c>
      <c r="T106" s="45" t="s">
        <v>4</v>
      </c>
      <c r="U106" s="45">
        <v>8.9</v>
      </c>
      <c r="V106" s="45" t="s">
        <v>4</v>
      </c>
      <c r="W106" s="45">
        <v>8.1</v>
      </c>
      <c r="X106" s="45" t="s">
        <v>4</v>
      </c>
      <c r="Y106" s="45">
        <v>16.100000000000001</v>
      </c>
      <c r="Z106" s="45" t="s">
        <v>4</v>
      </c>
      <c r="AA106" s="45">
        <v>1.7</v>
      </c>
      <c r="AB106" s="45" t="s">
        <v>4</v>
      </c>
      <c r="AC106" s="45">
        <v>34.9</v>
      </c>
      <c r="AD106" s="45" t="s">
        <v>4</v>
      </c>
      <c r="AE106" s="63">
        <v>46.4</v>
      </c>
      <c r="AF106" s="45" t="s">
        <v>4</v>
      </c>
      <c r="AG106" s="45">
        <v>5.2</v>
      </c>
      <c r="AH106" s="45" t="s">
        <v>4</v>
      </c>
      <c r="AI106" s="45">
        <v>3.2</v>
      </c>
      <c r="AJ106" s="45" t="s">
        <v>4</v>
      </c>
      <c r="AK106" s="45">
        <v>11.4</v>
      </c>
      <c r="AL106" s="45" t="s">
        <v>4</v>
      </c>
      <c r="AM106" s="45">
        <v>1.1000000000000001</v>
      </c>
      <c r="AN106" s="45" t="s">
        <v>4</v>
      </c>
      <c r="AO106" s="45">
        <v>32.6</v>
      </c>
      <c r="AP106" s="45" t="s">
        <v>4</v>
      </c>
      <c r="AQ106" s="10"/>
    </row>
    <row r="107" spans="1:43">
      <c r="A107" s="44">
        <v>41640</v>
      </c>
      <c r="B107" s="63">
        <v>-15</v>
      </c>
      <c r="C107" s="45">
        <v>-15.8</v>
      </c>
      <c r="D107" s="47">
        <f t="shared" si="14"/>
        <v>-16.7</v>
      </c>
      <c r="E107" s="63">
        <v>0.6</v>
      </c>
      <c r="F107" s="45" t="s">
        <v>4</v>
      </c>
      <c r="G107" s="47">
        <f t="shared" si="12"/>
        <v>-3.2</v>
      </c>
      <c r="H107" s="45">
        <v>19.7</v>
      </c>
      <c r="I107" s="45" t="s">
        <v>4</v>
      </c>
      <c r="J107" s="47">
        <f t="shared" si="13"/>
        <v>19.5</v>
      </c>
      <c r="K107" s="45">
        <v>-2.6</v>
      </c>
      <c r="L107" s="87">
        <v>-3.5</v>
      </c>
      <c r="M107" s="47">
        <f t="shared" si="15"/>
        <v>-9.3000000000000007</v>
      </c>
      <c r="N107" s="63">
        <v>-15.9</v>
      </c>
      <c r="O107" s="45" t="s">
        <v>4</v>
      </c>
      <c r="P107" s="47">
        <f t="shared" si="16"/>
        <v>-15.4</v>
      </c>
      <c r="Q107" s="63">
        <v>24.7</v>
      </c>
      <c r="R107" s="45" t="s">
        <v>4</v>
      </c>
      <c r="S107" s="63">
        <v>56.3</v>
      </c>
      <c r="T107" s="45" t="s">
        <v>4</v>
      </c>
      <c r="U107" s="45">
        <v>9.5</v>
      </c>
      <c r="V107" s="45" t="s">
        <v>4</v>
      </c>
      <c r="W107" s="45">
        <v>7.3</v>
      </c>
      <c r="X107" s="45" t="s">
        <v>4</v>
      </c>
      <c r="Y107" s="45">
        <v>19.5</v>
      </c>
      <c r="Z107" s="45" t="s">
        <v>4</v>
      </c>
      <c r="AA107" s="45">
        <v>4</v>
      </c>
      <c r="AB107" s="45" t="s">
        <v>4</v>
      </c>
      <c r="AC107" s="45">
        <v>28.3</v>
      </c>
      <c r="AD107" s="45" t="s">
        <v>4</v>
      </c>
      <c r="AE107" s="63">
        <v>45.1</v>
      </c>
      <c r="AF107" s="45" t="s">
        <v>4</v>
      </c>
      <c r="AG107" s="45">
        <v>3.6</v>
      </c>
      <c r="AH107" s="45" t="s">
        <v>4</v>
      </c>
      <c r="AI107" s="45">
        <v>3.2</v>
      </c>
      <c r="AJ107" s="45" t="s">
        <v>4</v>
      </c>
      <c r="AK107" s="45">
        <v>17.2</v>
      </c>
      <c r="AL107" s="45" t="s">
        <v>4</v>
      </c>
      <c r="AM107" s="45">
        <v>3.1</v>
      </c>
      <c r="AN107" s="45" t="s">
        <v>4</v>
      </c>
      <c r="AO107" s="45">
        <v>27.8</v>
      </c>
      <c r="AP107" s="45" t="s">
        <v>4</v>
      </c>
      <c r="AQ107" s="10"/>
    </row>
    <row r="108" spans="1:43">
      <c r="A108" s="44">
        <v>41730</v>
      </c>
      <c r="B108" s="63">
        <v>-21.1</v>
      </c>
      <c r="C108" s="45">
        <v>-14.2</v>
      </c>
      <c r="D108" s="47">
        <f t="shared" si="14"/>
        <v>-15</v>
      </c>
      <c r="E108" s="63">
        <v>-8.6999999999999993</v>
      </c>
      <c r="F108" s="45" t="s">
        <v>4</v>
      </c>
      <c r="G108" s="47">
        <f t="shared" si="12"/>
        <v>-4.0999999999999996</v>
      </c>
      <c r="H108" s="45">
        <v>21</v>
      </c>
      <c r="I108" s="45" t="s">
        <v>4</v>
      </c>
      <c r="J108" s="47">
        <f t="shared" si="13"/>
        <v>20.399999999999999</v>
      </c>
      <c r="K108" s="45">
        <v>-15.6</v>
      </c>
      <c r="L108" s="87">
        <v>-6.4</v>
      </c>
      <c r="M108" s="47">
        <f t="shared" si="15"/>
        <v>-5</v>
      </c>
      <c r="N108" s="63">
        <v>-8.4</v>
      </c>
      <c r="O108" s="45" t="s">
        <v>4</v>
      </c>
      <c r="P108" s="47">
        <f t="shared" si="16"/>
        <v>-12.2</v>
      </c>
      <c r="Q108" s="63">
        <v>23.3</v>
      </c>
      <c r="R108" s="45" t="s">
        <v>4</v>
      </c>
      <c r="S108" s="63">
        <v>52.9</v>
      </c>
      <c r="T108" s="45" t="s">
        <v>4</v>
      </c>
      <c r="U108" s="45">
        <v>8.1999999999999993</v>
      </c>
      <c r="V108" s="45" t="s">
        <v>4</v>
      </c>
      <c r="W108" s="45">
        <v>9.6999999999999993</v>
      </c>
      <c r="X108" s="45" t="s">
        <v>4</v>
      </c>
      <c r="Y108" s="45">
        <v>13.2</v>
      </c>
      <c r="Z108" s="45" t="s">
        <v>4</v>
      </c>
      <c r="AA108" s="45">
        <v>3.9</v>
      </c>
      <c r="AB108" s="45" t="s">
        <v>4</v>
      </c>
      <c r="AC108" s="45">
        <v>32.1</v>
      </c>
      <c r="AD108" s="45" t="s">
        <v>4</v>
      </c>
      <c r="AE108" s="63">
        <v>50.5</v>
      </c>
      <c r="AF108" s="45" t="s">
        <v>4</v>
      </c>
      <c r="AG108" s="45">
        <v>4</v>
      </c>
      <c r="AH108" s="45" t="s">
        <v>4</v>
      </c>
      <c r="AI108" s="45">
        <v>4</v>
      </c>
      <c r="AJ108" s="45" t="s">
        <v>4</v>
      </c>
      <c r="AK108" s="45">
        <v>9.3000000000000007</v>
      </c>
      <c r="AL108" s="45" t="s">
        <v>4</v>
      </c>
      <c r="AM108" s="45">
        <v>3.6</v>
      </c>
      <c r="AN108" s="45" t="s">
        <v>4</v>
      </c>
      <c r="AO108" s="45">
        <v>28.6</v>
      </c>
      <c r="AP108" s="45" t="s">
        <v>4</v>
      </c>
      <c r="AQ108" s="10"/>
    </row>
    <row r="109" spans="1:43">
      <c r="A109" s="44">
        <v>41821</v>
      </c>
      <c r="B109" s="63">
        <v>-8.6999999999999993</v>
      </c>
      <c r="C109" s="45">
        <v>-12.5</v>
      </c>
      <c r="D109" s="47">
        <f t="shared" si="14"/>
        <v>-13.4</v>
      </c>
      <c r="E109" s="63">
        <v>-2</v>
      </c>
      <c r="F109" s="45" t="s">
        <v>4</v>
      </c>
      <c r="G109" s="47">
        <f t="shared" si="12"/>
        <v>-5.4</v>
      </c>
      <c r="H109" s="45">
        <v>19.3</v>
      </c>
      <c r="I109" s="45" t="s">
        <v>4</v>
      </c>
      <c r="J109" s="47">
        <f t="shared" si="13"/>
        <v>20.2</v>
      </c>
      <c r="K109" s="45">
        <v>4.0999999999999996</v>
      </c>
      <c r="L109" s="87">
        <v>-0.9</v>
      </c>
      <c r="M109" s="47">
        <f t="shared" si="15"/>
        <v>-3.7</v>
      </c>
      <c r="N109" s="63">
        <v>-5.5</v>
      </c>
      <c r="O109" s="45" t="s">
        <v>4</v>
      </c>
      <c r="P109" s="47">
        <f t="shared" si="16"/>
        <v>-7</v>
      </c>
      <c r="Q109" s="63">
        <v>21.7</v>
      </c>
      <c r="R109" s="45" t="s">
        <v>4</v>
      </c>
      <c r="S109" s="63">
        <v>60.4</v>
      </c>
      <c r="T109" s="45" t="s">
        <v>4</v>
      </c>
      <c r="U109" s="45">
        <v>10.1</v>
      </c>
      <c r="V109" s="45" t="s">
        <v>4</v>
      </c>
      <c r="W109" s="45">
        <v>9</v>
      </c>
      <c r="X109" s="45" t="s">
        <v>4</v>
      </c>
      <c r="Y109" s="45">
        <v>14.3</v>
      </c>
      <c r="Z109" s="45" t="s">
        <v>4</v>
      </c>
      <c r="AA109" s="45">
        <v>4.5</v>
      </c>
      <c r="AB109" s="45" t="s">
        <v>4</v>
      </c>
      <c r="AC109" s="45">
        <v>31.2</v>
      </c>
      <c r="AD109" s="45" t="s">
        <v>4</v>
      </c>
      <c r="AE109" s="63">
        <v>55.8</v>
      </c>
      <c r="AF109" s="45" t="s">
        <v>4</v>
      </c>
      <c r="AG109" s="45">
        <v>4.5999999999999996</v>
      </c>
      <c r="AH109" s="45" t="s">
        <v>4</v>
      </c>
      <c r="AI109" s="45">
        <v>2.9</v>
      </c>
      <c r="AJ109" s="45" t="s">
        <v>4</v>
      </c>
      <c r="AK109" s="45">
        <v>8.4</v>
      </c>
      <c r="AL109" s="45" t="s">
        <v>4</v>
      </c>
      <c r="AM109" s="45">
        <v>1.3</v>
      </c>
      <c r="AN109" s="45" t="s">
        <v>4</v>
      </c>
      <c r="AO109" s="45">
        <v>27</v>
      </c>
      <c r="AP109" s="45" t="s">
        <v>4</v>
      </c>
      <c r="AQ109" s="10"/>
    </row>
    <row r="110" spans="1:43">
      <c r="A110" s="44">
        <v>41913</v>
      </c>
      <c r="B110" s="63">
        <v>-2.6</v>
      </c>
      <c r="C110" s="45">
        <v>-5.2</v>
      </c>
      <c r="D110" s="47">
        <f t="shared" si="14"/>
        <v>-8.9</v>
      </c>
      <c r="E110" s="63">
        <v>-5.8</v>
      </c>
      <c r="F110" s="45" t="s">
        <v>4</v>
      </c>
      <c r="G110" s="47">
        <f t="shared" si="12"/>
        <v>-3.9</v>
      </c>
      <c r="H110" s="45">
        <v>18.5</v>
      </c>
      <c r="I110" s="45" t="s">
        <v>4</v>
      </c>
      <c r="J110" s="47">
        <f t="shared" si="13"/>
        <v>18.899999999999999</v>
      </c>
      <c r="K110" s="45">
        <v>5.8</v>
      </c>
      <c r="L110" s="87">
        <v>2.2999999999999998</v>
      </c>
      <c r="M110" s="47">
        <f t="shared" si="15"/>
        <v>0.7</v>
      </c>
      <c r="N110" s="63">
        <v>-12.6</v>
      </c>
      <c r="O110" s="45" t="s">
        <v>4</v>
      </c>
      <c r="P110" s="47">
        <f t="shared" si="16"/>
        <v>-9.1</v>
      </c>
      <c r="Q110" s="63">
        <v>20.7</v>
      </c>
      <c r="R110" s="45" t="s">
        <v>4</v>
      </c>
      <c r="S110" s="63">
        <v>58.1</v>
      </c>
      <c r="T110" s="45" t="s">
        <v>4</v>
      </c>
      <c r="U110" s="45">
        <v>10.8</v>
      </c>
      <c r="V110" s="45" t="s">
        <v>4</v>
      </c>
      <c r="W110" s="45">
        <v>9.1</v>
      </c>
      <c r="X110" s="45" t="s">
        <v>4</v>
      </c>
      <c r="Y110" s="45">
        <v>20.3</v>
      </c>
      <c r="Z110" s="45" t="s">
        <v>4</v>
      </c>
      <c r="AA110" s="45">
        <v>5</v>
      </c>
      <c r="AB110" s="45" t="s">
        <v>4</v>
      </c>
      <c r="AC110" s="45">
        <v>28.4</v>
      </c>
      <c r="AD110" s="45" t="s">
        <v>4</v>
      </c>
      <c r="AE110" s="63">
        <v>46.7</v>
      </c>
      <c r="AF110" s="45" t="s">
        <v>4</v>
      </c>
      <c r="AG110" s="45">
        <v>6.2</v>
      </c>
      <c r="AH110" s="45" t="s">
        <v>4</v>
      </c>
      <c r="AI110" s="45">
        <v>3.6</v>
      </c>
      <c r="AJ110" s="45" t="s">
        <v>4</v>
      </c>
      <c r="AK110" s="45">
        <v>16.399999999999999</v>
      </c>
      <c r="AL110" s="45" t="s">
        <v>4</v>
      </c>
      <c r="AM110" s="45">
        <v>1.2</v>
      </c>
      <c r="AN110" s="45" t="s">
        <v>4</v>
      </c>
      <c r="AO110" s="45">
        <v>26</v>
      </c>
      <c r="AP110" s="45" t="s">
        <v>4</v>
      </c>
      <c r="AQ110" s="10"/>
    </row>
    <row r="111" spans="1:43">
      <c r="A111" s="44">
        <v>42005</v>
      </c>
      <c r="B111" s="63">
        <v>0.5</v>
      </c>
      <c r="C111" s="45">
        <v>0.3</v>
      </c>
      <c r="D111" s="47">
        <f t="shared" si="14"/>
        <v>-2.5</v>
      </c>
      <c r="E111" s="63">
        <v>4.3</v>
      </c>
      <c r="F111" s="45" t="s">
        <v>4</v>
      </c>
      <c r="G111" s="47">
        <f t="shared" si="12"/>
        <v>-0.8</v>
      </c>
      <c r="H111" s="45">
        <v>17.600000000000001</v>
      </c>
      <c r="I111" s="45" t="s">
        <v>4</v>
      </c>
      <c r="J111" s="47">
        <f t="shared" si="13"/>
        <v>18.100000000000001</v>
      </c>
      <c r="K111" s="45">
        <v>1.9</v>
      </c>
      <c r="L111" s="87">
        <v>1.1000000000000001</v>
      </c>
      <c r="M111" s="47">
        <f t="shared" si="15"/>
        <v>1.7</v>
      </c>
      <c r="N111" s="63">
        <v>-11.6</v>
      </c>
      <c r="O111" s="45" t="s">
        <v>4</v>
      </c>
      <c r="P111" s="47">
        <f t="shared" si="16"/>
        <v>-12.1</v>
      </c>
      <c r="Q111" s="63">
        <v>16.2</v>
      </c>
      <c r="R111" s="45" t="s">
        <v>4</v>
      </c>
      <c r="S111" s="63">
        <v>51.9</v>
      </c>
      <c r="T111" s="45" t="s">
        <v>4</v>
      </c>
      <c r="U111" s="45">
        <v>13.2</v>
      </c>
      <c r="V111" s="45" t="s">
        <v>4</v>
      </c>
      <c r="W111" s="45">
        <v>9.9</v>
      </c>
      <c r="X111" s="45" t="s">
        <v>4</v>
      </c>
      <c r="Y111" s="45">
        <v>14.3</v>
      </c>
      <c r="Z111" s="45" t="s">
        <v>4</v>
      </c>
      <c r="AA111" s="45">
        <v>3.5</v>
      </c>
      <c r="AB111" s="45" t="s">
        <v>4</v>
      </c>
      <c r="AC111" s="45">
        <v>27.8</v>
      </c>
      <c r="AD111" s="45" t="s">
        <v>4</v>
      </c>
      <c r="AE111" s="63">
        <v>49.9</v>
      </c>
      <c r="AF111" s="45" t="s">
        <v>4</v>
      </c>
      <c r="AG111" s="45">
        <v>7.2</v>
      </c>
      <c r="AH111" s="45" t="s">
        <v>4</v>
      </c>
      <c r="AI111" s="45">
        <v>4.4000000000000004</v>
      </c>
      <c r="AJ111" s="45" t="s">
        <v>4</v>
      </c>
      <c r="AK111" s="45">
        <v>12.5</v>
      </c>
      <c r="AL111" s="45" t="s">
        <v>4</v>
      </c>
      <c r="AM111" s="45">
        <v>1.9</v>
      </c>
      <c r="AN111" s="45" t="s">
        <v>4</v>
      </c>
      <c r="AO111" s="45">
        <v>24</v>
      </c>
      <c r="AP111" s="45" t="s">
        <v>4</v>
      </c>
      <c r="AQ111" s="10"/>
    </row>
    <row r="112" spans="1:43">
      <c r="A112" s="44">
        <v>42095</v>
      </c>
      <c r="B112" s="63">
        <v>-16</v>
      </c>
      <c r="C112" s="45">
        <v>-9.3000000000000007</v>
      </c>
      <c r="D112" s="47">
        <f t="shared" si="14"/>
        <v>-4.5</v>
      </c>
      <c r="E112" s="63">
        <v>-0.3</v>
      </c>
      <c r="F112" s="45" t="s">
        <v>4</v>
      </c>
      <c r="G112" s="47">
        <f t="shared" si="12"/>
        <v>2</v>
      </c>
      <c r="H112" s="45">
        <v>17.2</v>
      </c>
      <c r="I112" s="45" t="s">
        <v>4</v>
      </c>
      <c r="J112" s="47">
        <f t="shared" si="13"/>
        <v>17.399999999999999</v>
      </c>
      <c r="K112" s="45">
        <v>-11.2</v>
      </c>
      <c r="L112" s="87">
        <v>-1.8</v>
      </c>
      <c r="M112" s="47">
        <f t="shared" si="15"/>
        <v>-0.4</v>
      </c>
      <c r="N112" s="63">
        <v>-3.6</v>
      </c>
      <c r="O112" s="45" t="s">
        <v>4</v>
      </c>
      <c r="P112" s="47">
        <f t="shared" si="16"/>
        <v>-7.6</v>
      </c>
      <c r="Q112" s="63">
        <v>22.4</v>
      </c>
      <c r="R112" s="45" t="s">
        <v>4</v>
      </c>
      <c r="S112" s="63">
        <v>52</v>
      </c>
      <c r="T112" s="45" t="s">
        <v>4</v>
      </c>
      <c r="U112" s="45">
        <v>12.7</v>
      </c>
      <c r="V112" s="45" t="s">
        <v>4</v>
      </c>
      <c r="W112" s="45">
        <v>9.5</v>
      </c>
      <c r="X112" s="45" t="s">
        <v>4</v>
      </c>
      <c r="Y112" s="45">
        <v>18.5</v>
      </c>
      <c r="Z112" s="45" t="s">
        <v>4</v>
      </c>
      <c r="AA112" s="45">
        <v>2.1</v>
      </c>
      <c r="AB112" s="45" t="s">
        <v>4</v>
      </c>
      <c r="AC112" s="45">
        <v>27.5</v>
      </c>
      <c r="AD112" s="45" t="s">
        <v>4</v>
      </c>
      <c r="AE112" s="63">
        <v>51.6</v>
      </c>
      <c r="AF112" s="45" t="s">
        <v>4</v>
      </c>
      <c r="AG112" s="45">
        <v>8.4</v>
      </c>
      <c r="AH112" s="45" t="s">
        <v>4</v>
      </c>
      <c r="AI112" s="45">
        <v>5.0999999999999996</v>
      </c>
      <c r="AJ112" s="45" t="s">
        <v>4</v>
      </c>
      <c r="AK112" s="45">
        <v>7.8</v>
      </c>
      <c r="AL112" s="45" t="s">
        <v>4</v>
      </c>
      <c r="AM112" s="45">
        <v>1.4</v>
      </c>
      <c r="AN112" s="45" t="s">
        <v>4</v>
      </c>
      <c r="AO112" s="45">
        <v>25.7</v>
      </c>
      <c r="AP112" s="45" t="s">
        <v>4</v>
      </c>
      <c r="AQ112" s="10"/>
    </row>
    <row r="113" spans="1:43">
      <c r="A113" s="44">
        <v>42186</v>
      </c>
      <c r="B113" s="63">
        <v>4.3</v>
      </c>
      <c r="C113" s="45">
        <v>0.5</v>
      </c>
      <c r="D113" s="47">
        <f t="shared" si="14"/>
        <v>-4.4000000000000004</v>
      </c>
      <c r="E113" s="63">
        <v>-1.6</v>
      </c>
      <c r="F113" s="45" t="s">
        <v>4</v>
      </c>
      <c r="G113" s="47">
        <f t="shared" si="12"/>
        <v>-1</v>
      </c>
      <c r="H113" s="45">
        <v>11.5</v>
      </c>
      <c r="I113" s="45" t="s">
        <v>4</v>
      </c>
      <c r="J113" s="47">
        <f t="shared" si="13"/>
        <v>14.4</v>
      </c>
      <c r="K113" s="45">
        <v>6</v>
      </c>
      <c r="L113" s="87">
        <v>0.9</v>
      </c>
      <c r="M113" s="47">
        <f t="shared" si="15"/>
        <v>-0.5</v>
      </c>
      <c r="N113" s="63">
        <v>-1.9</v>
      </c>
      <c r="O113" s="45" t="s">
        <v>4</v>
      </c>
      <c r="P113" s="47">
        <f t="shared" si="16"/>
        <v>-2.8</v>
      </c>
      <c r="Q113" s="63">
        <v>20.3</v>
      </c>
      <c r="R113" s="45" t="s">
        <v>4</v>
      </c>
      <c r="S113" s="63">
        <v>64.400000000000006</v>
      </c>
      <c r="T113" s="45" t="s">
        <v>4</v>
      </c>
      <c r="U113" s="45">
        <v>13</v>
      </c>
      <c r="V113" s="45" t="s">
        <v>4</v>
      </c>
      <c r="W113" s="45">
        <v>11.3</v>
      </c>
      <c r="X113" s="45" t="s">
        <v>4</v>
      </c>
      <c r="Y113" s="45">
        <v>18.399999999999999</v>
      </c>
      <c r="Z113" s="45" t="s">
        <v>4</v>
      </c>
      <c r="AA113" s="45">
        <v>3.6</v>
      </c>
      <c r="AB113" s="45" t="s">
        <v>4</v>
      </c>
      <c r="AC113" s="45">
        <v>15.8</v>
      </c>
      <c r="AD113" s="45" t="s">
        <v>4</v>
      </c>
      <c r="AE113" s="63">
        <v>58</v>
      </c>
      <c r="AF113" s="45" t="s">
        <v>4</v>
      </c>
      <c r="AG113" s="45">
        <v>7</v>
      </c>
      <c r="AH113" s="45" t="s">
        <v>4</v>
      </c>
      <c r="AI113" s="45">
        <v>6.2</v>
      </c>
      <c r="AJ113" s="45" t="s">
        <v>4</v>
      </c>
      <c r="AK113" s="45">
        <v>15.1</v>
      </c>
      <c r="AL113" s="45" t="s">
        <v>4</v>
      </c>
      <c r="AM113" s="45">
        <v>1.9</v>
      </c>
      <c r="AN113" s="45" t="s">
        <v>4</v>
      </c>
      <c r="AO113" s="45">
        <v>11.7</v>
      </c>
      <c r="AP113" s="45" t="s">
        <v>4</v>
      </c>
      <c r="AQ113" s="10"/>
    </row>
    <row r="114" spans="1:43">
      <c r="A114" s="44">
        <v>42278</v>
      </c>
      <c r="B114" s="63">
        <v>0.5</v>
      </c>
      <c r="C114" s="45">
        <v>-2.4</v>
      </c>
      <c r="D114" s="47">
        <f t="shared" si="14"/>
        <v>-1</v>
      </c>
      <c r="E114" s="63">
        <v>6.3</v>
      </c>
      <c r="F114" s="45" t="s">
        <v>4</v>
      </c>
      <c r="G114" s="47">
        <f t="shared" si="12"/>
        <v>2.4</v>
      </c>
      <c r="H114" s="45">
        <v>9.6999999999999993</v>
      </c>
      <c r="I114" s="45" t="s">
        <v>4</v>
      </c>
      <c r="J114" s="47">
        <f t="shared" si="13"/>
        <v>10.6</v>
      </c>
      <c r="K114" s="45">
        <v>3</v>
      </c>
      <c r="L114" s="87">
        <v>-0.6</v>
      </c>
      <c r="M114" s="47">
        <f t="shared" si="15"/>
        <v>0.2</v>
      </c>
      <c r="N114" s="63">
        <v>-3.1</v>
      </c>
      <c r="O114" s="45" t="s">
        <v>4</v>
      </c>
      <c r="P114" s="47">
        <f t="shared" si="16"/>
        <v>-2.5</v>
      </c>
      <c r="Q114" s="63">
        <v>17.100000000000001</v>
      </c>
      <c r="R114" s="45" t="s">
        <v>4</v>
      </c>
      <c r="S114" s="63">
        <v>54.8</v>
      </c>
      <c r="T114" s="45" t="s">
        <v>4</v>
      </c>
      <c r="U114" s="45">
        <v>10.6</v>
      </c>
      <c r="V114" s="45" t="s">
        <v>4</v>
      </c>
      <c r="W114" s="45">
        <v>8</v>
      </c>
      <c r="X114" s="45" t="s">
        <v>4</v>
      </c>
      <c r="Y114" s="45">
        <v>22.6</v>
      </c>
      <c r="Z114" s="45" t="s">
        <v>4</v>
      </c>
      <c r="AA114" s="45">
        <v>3.6</v>
      </c>
      <c r="AB114" s="45" t="s">
        <v>4</v>
      </c>
      <c r="AC114" s="45">
        <v>22.9</v>
      </c>
      <c r="AD114" s="45" t="s">
        <v>4</v>
      </c>
      <c r="AE114" s="63">
        <v>47.1</v>
      </c>
      <c r="AF114" s="45" t="s">
        <v>4</v>
      </c>
      <c r="AG114" s="45">
        <v>7</v>
      </c>
      <c r="AH114" s="45" t="s">
        <v>4</v>
      </c>
      <c r="AI114" s="45">
        <v>3.8</v>
      </c>
      <c r="AJ114" s="45" t="s">
        <v>4</v>
      </c>
      <c r="AK114" s="45">
        <v>20.7</v>
      </c>
      <c r="AL114" s="45" t="s">
        <v>4</v>
      </c>
      <c r="AM114" s="45">
        <v>1.1000000000000001</v>
      </c>
      <c r="AN114" s="45" t="s">
        <v>4</v>
      </c>
      <c r="AO114" s="45">
        <v>20.3</v>
      </c>
      <c r="AP114" s="45" t="s">
        <v>4</v>
      </c>
      <c r="AQ114" s="10"/>
    </row>
    <row r="115" spans="1:43">
      <c r="A115" s="44">
        <v>42370</v>
      </c>
      <c r="B115" s="63">
        <v>-6</v>
      </c>
      <c r="C115" s="45">
        <v>-5.7</v>
      </c>
      <c r="D115" s="47">
        <f t="shared" si="14"/>
        <v>-4.0999999999999996</v>
      </c>
      <c r="E115" s="63">
        <v>-6.9</v>
      </c>
      <c r="F115" s="45" t="s">
        <v>4</v>
      </c>
      <c r="G115" s="47">
        <f t="shared" si="12"/>
        <v>-0.3</v>
      </c>
      <c r="H115" s="45">
        <v>21.4</v>
      </c>
      <c r="I115" s="45" t="s">
        <v>4</v>
      </c>
      <c r="J115" s="47">
        <f t="shared" si="13"/>
        <v>15.6</v>
      </c>
      <c r="K115" s="45">
        <v>-4.0999999999999996</v>
      </c>
      <c r="L115" s="87">
        <v>-4.5999999999999996</v>
      </c>
      <c r="M115" s="47">
        <f t="shared" si="15"/>
        <v>-2.6</v>
      </c>
      <c r="N115" s="63">
        <v>-8.1</v>
      </c>
      <c r="O115" s="45" t="s">
        <v>4</v>
      </c>
      <c r="P115" s="47">
        <f t="shared" si="16"/>
        <v>-5.6</v>
      </c>
      <c r="Q115" s="63">
        <v>16.899999999999999</v>
      </c>
      <c r="R115" s="45" t="s">
        <v>4</v>
      </c>
      <c r="S115" s="63">
        <v>45.5</v>
      </c>
      <c r="T115" s="45" t="s">
        <v>4</v>
      </c>
      <c r="U115" s="45">
        <v>10.1</v>
      </c>
      <c r="V115" s="45" t="s">
        <v>4</v>
      </c>
      <c r="W115" s="45">
        <v>9</v>
      </c>
      <c r="X115" s="45" t="s">
        <v>4</v>
      </c>
      <c r="Y115" s="45">
        <v>19.3</v>
      </c>
      <c r="Z115" s="45" t="s">
        <v>4</v>
      </c>
      <c r="AA115" s="45">
        <v>2.9</v>
      </c>
      <c r="AB115" s="45" t="s">
        <v>4</v>
      </c>
      <c r="AC115" s="45">
        <v>36.1</v>
      </c>
      <c r="AD115" s="45" t="s">
        <v>4</v>
      </c>
      <c r="AE115" s="63">
        <v>37.299999999999997</v>
      </c>
      <c r="AF115" s="45" t="s">
        <v>4</v>
      </c>
      <c r="AG115" s="45">
        <v>6.7</v>
      </c>
      <c r="AH115" s="45" t="s">
        <v>4</v>
      </c>
      <c r="AI115" s="45">
        <v>6</v>
      </c>
      <c r="AJ115" s="45" t="s">
        <v>4</v>
      </c>
      <c r="AK115" s="45">
        <v>16.100000000000001</v>
      </c>
      <c r="AL115" s="45" t="s">
        <v>4</v>
      </c>
      <c r="AM115" s="45">
        <v>2.9</v>
      </c>
      <c r="AN115" s="45" t="s">
        <v>4</v>
      </c>
      <c r="AO115" s="45">
        <v>31</v>
      </c>
      <c r="AP115" s="45" t="s">
        <v>4</v>
      </c>
      <c r="AQ115" s="10"/>
    </row>
    <row r="116" spans="1:43">
      <c r="A116" s="44">
        <v>42461</v>
      </c>
      <c r="B116" s="63">
        <v>-10.8</v>
      </c>
      <c r="C116" s="45">
        <v>-4.2</v>
      </c>
      <c r="D116" s="47">
        <f t="shared" si="14"/>
        <v>-5</v>
      </c>
      <c r="E116" s="63">
        <v>-1.9</v>
      </c>
      <c r="F116" s="45" t="s">
        <v>4</v>
      </c>
      <c r="G116" s="47">
        <f t="shared" si="12"/>
        <v>-4.4000000000000004</v>
      </c>
      <c r="H116" s="45">
        <v>20.3</v>
      </c>
      <c r="I116" s="45" t="s">
        <v>4</v>
      </c>
      <c r="J116" s="47">
        <f t="shared" si="13"/>
        <v>20.9</v>
      </c>
      <c r="K116" s="45">
        <v>-12.8</v>
      </c>
      <c r="L116" s="87">
        <v>-3.4</v>
      </c>
      <c r="M116" s="47">
        <f t="shared" si="15"/>
        <v>-4</v>
      </c>
      <c r="N116" s="63">
        <v>-5.9</v>
      </c>
      <c r="O116" s="45" t="s">
        <v>4</v>
      </c>
      <c r="P116" s="47">
        <f t="shared" si="16"/>
        <v>-7</v>
      </c>
      <c r="Q116" s="63">
        <v>18.3</v>
      </c>
      <c r="R116" s="45" t="s">
        <v>4</v>
      </c>
      <c r="S116" s="63">
        <v>49.5</v>
      </c>
      <c r="T116" s="45" t="s">
        <v>4</v>
      </c>
      <c r="U116" s="45">
        <v>11.3</v>
      </c>
      <c r="V116" s="45" t="s">
        <v>4</v>
      </c>
      <c r="W116" s="45">
        <v>6.4</v>
      </c>
      <c r="X116" s="45" t="s">
        <v>4</v>
      </c>
      <c r="Y116" s="45">
        <v>14.3</v>
      </c>
      <c r="Z116" s="45" t="s">
        <v>4</v>
      </c>
      <c r="AA116" s="45">
        <v>3.4</v>
      </c>
      <c r="AB116" s="45" t="s">
        <v>4</v>
      </c>
      <c r="AC116" s="45">
        <v>33.9</v>
      </c>
      <c r="AD116" s="45" t="s">
        <v>4</v>
      </c>
      <c r="AE116" s="63">
        <v>44</v>
      </c>
      <c r="AF116" s="45" t="s">
        <v>4</v>
      </c>
      <c r="AG116" s="45">
        <v>6.8</v>
      </c>
      <c r="AH116" s="45" t="s">
        <v>4</v>
      </c>
      <c r="AI116" s="45">
        <v>3.2</v>
      </c>
      <c r="AJ116" s="45" t="s">
        <v>4</v>
      </c>
      <c r="AK116" s="45">
        <v>11</v>
      </c>
      <c r="AL116" s="45" t="s">
        <v>4</v>
      </c>
      <c r="AM116" s="45">
        <v>3.4</v>
      </c>
      <c r="AN116" s="45" t="s">
        <v>4</v>
      </c>
      <c r="AO116" s="45">
        <v>31.6</v>
      </c>
      <c r="AP116" s="45" t="s">
        <v>4</v>
      </c>
      <c r="AQ116" s="10"/>
    </row>
    <row r="117" spans="1:43">
      <c r="A117" s="44">
        <v>42552</v>
      </c>
      <c r="B117" s="63">
        <v>3.2</v>
      </c>
      <c r="C117" s="45">
        <v>-1</v>
      </c>
      <c r="D117" s="47">
        <f t="shared" si="14"/>
        <v>-2.6</v>
      </c>
      <c r="E117" s="63">
        <v>-3.9</v>
      </c>
      <c r="F117" s="45" t="s">
        <v>4</v>
      </c>
      <c r="G117" s="47">
        <f t="shared" si="12"/>
        <v>-2.9</v>
      </c>
      <c r="H117" s="45">
        <v>20</v>
      </c>
      <c r="I117" s="45" t="s">
        <v>4</v>
      </c>
      <c r="J117" s="47">
        <f t="shared" si="13"/>
        <v>20.2</v>
      </c>
      <c r="K117" s="45">
        <v>3.6</v>
      </c>
      <c r="L117" s="87">
        <v>-1.7</v>
      </c>
      <c r="M117" s="47">
        <f t="shared" si="15"/>
        <v>-2.6</v>
      </c>
      <c r="N117" s="63">
        <v>-1.2</v>
      </c>
      <c r="O117" s="45" t="s">
        <v>4</v>
      </c>
      <c r="P117" s="47">
        <f t="shared" si="16"/>
        <v>-3.6</v>
      </c>
      <c r="Q117" s="63">
        <v>15.5</v>
      </c>
      <c r="R117" s="45" t="s">
        <v>4</v>
      </c>
      <c r="S117" s="63">
        <v>51.8</v>
      </c>
      <c r="T117" s="45" t="s">
        <v>4</v>
      </c>
      <c r="U117" s="45">
        <v>11.5</v>
      </c>
      <c r="V117" s="45" t="s">
        <v>4</v>
      </c>
      <c r="W117" s="45">
        <v>11.5</v>
      </c>
      <c r="X117" s="45" t="s">
        <v>4</v>
      </c>
      <c r="Y117" s="45">
        <v>23.2</v>
      </c>
      <c r="Z117" s="45" t="s">
        <v>4</v>
      </c>
      <c r="AA117" s="45">
        <v>6.1</v>
      </c>
      <c r="AB117" s="45" t="s">
        <v>4</v>
      </c>
      <c r="AC117" s="45">
        <v>23.6</v>
      </c>
      <c r="AD117" s="45" t="s">
        <v>4</v>
      </c>
      <c r="AE117" s="63">
        <v>46.7</v>
      </c>
      <c r="AF117" s="45" t="s">
        <v>4</v>
      </c>
      <c r="AG117" s="45">
        <v>4.8</v>
      </c>
      <c r="AH117" s="45" t="s">
        <v>4</v>
      </c>
      <c r="AI117" s="45">
        <v>5.8</v>
      </c>
      <c r="AJ117" s="45" t="s">
        <v>4</v>
      </c>
      <c r="AK117" s="45">
        <v>16.5</v>
      </c>
      <c r="AL117" s="45" t="s">
        <v>4</v>
      </c>
      <c r="AM117" s="45">
        <v>4.3</v>
      </c>
      <c r="AN117" s="45" t="s">
        <v>4</v>
      </c>
      <c r="AO117" s="45">
        <v>21.9</v>
      </c>
      <c r="AP117" s="45" t="s">
        <v>4</v>
      </c>
      <c r="AQ117" s="10"/>
    </row>
    <row r="118" spans="1:43">
      <c r="A118" s="44">
        <v>42644</v>
      </c>
      <c r="B118" s="63">
        <v>-0.4</v>
      </c>
      <c r="C118" s="45">
        <v>-3.2</v>
      </c>
      <c r="D118" s="47">
        <f t="shared" si="14"/>
        <v>-2.1</v>
      </c>
      <c r="E118" s="63">
        <v>-2.1</v>
      </c>
      <c r="F118" s="45" t="s">
        <v>4</v>
      </c>
      <c r="G118" s="47">
        <f t="shared" si="12"/>
        <v>-3</v>
      </c>
      <c r="H118" s="45">
        <v>21.1</v>
      </c>
      <c r="I118" s="45" t="s">
        <v>4</v>
      </c>
      <c r="J118" s="47">
        <f t="shared" si="13"/>
        <v>20.6</v>
      </c>
      <c r="K118" s="45">
        <v>3</v>
      </c>
      <c r="L118" s="87">
        <v>-0.7</v>
      </c>
      <c r="M118" s="47">
        <f t="shared" si="15"/>
        <v>-1.2</v>
      </c>
      <c r="N118" s="63">
        <v>-3.2</v>
      </c>
      <c r="O118" s="45" t="s">
        <v>4</v>
      </c>
      <c r="P118" s="47">
        <f t="shared" si="16"/>
        <v>-2.2000000000000002</v>
      </c>
      <c r="Q118" s="63">
        <v>17.3</v>
      </c>
      <c r="R118" s="45" t="s">
        <v>4</v>
      </c>
      <c r="S118" s="63">
        <v>53.5</v>
      </c>
      <c r="T118" s="45" t="s">
        <v>4</v>
      </c>
      <c r="U118" s="45">
        <v>9.3000000000000007</v>
      </c>
      <c r="V118" s="45" t="s">
        <v>4</v>
      </c>
      <c r="W118" s="45">
        <v>7.3</v>
      </c>
      <c r="X118" s="45" t="s">
        <v>4</v>
      </c>
      <c r="Y118" s="45">
        <v>24.3</v>
      </c>
      <c r="Z118" s="45" t="s">
        <v>4</v>
      </c>
      <c r="AA118" s="45">
        <v>4.3</v>
      </c>
      <c r="AB118" s="45" t="s">
        <v>4</v>
      </c>
      <c r="AC118" s="45">
        <v>29.7</v>
      </c>
      <c r="AD118" s="45" t="s">
        <v>4</v>
      </c>
      <c r="AE118" s="63">
        <v>42.4</v>
      </c>
      <c r="AF118" s="45" t="s">
        <v>4</v>
      </c>
      <c r="AG118" s="45">
        <v>3.3</v>
      </c>
      <c r="AH118" s="45" t="s">
        <v>4</v>
      </c>
      <c r="AI118" s="45">
        <v>4.0999999999999996</v>
      </c>
      <c r="AJ118" s="45" t="s">
        <v>4</v>
      </c>
      <c r="AK118" s="45">
        <v>21.5</v>
      </c>
      <c r="AL118" s="45" t="s">
        <v>4</v>
      </c>
      <c r="AM118" s="45">
        <v>2.5</v>
      </c>
      <c r="AN118" s="45" t="s">
        <v>4</v>
      </c>
      <c r="AO118" s="45">
        <v>26.2</v>
      </c>
      <c r="AP118" s="45" t="s">
        <v>4</v>
      </c>
      <c r="AQ118" s="10"/>
    </row>
    <row r="119" spans="1:43">
      <c r="A119" s="44">
        <v>42736</v>
      </c>
      <c r="B119" s="63">
        <v>-3.8</v>
      </c>
      <c r="C119" s="45">
        <v>-3.1</v>
      </c>
      <c r="D119" s="47">
        <f t="shared" si="14"/>
        <v>-3.2</v>
      </c>
      <c r="E119" s="63">
        <v>-3</v>
      </c>
      <c r="F119" s="45" t="s">
        <v>4</v>
      </c>
      <c r="G119" s="47">
        <f t="shared" si="12"/>
        <v>-2.6</v>
      </c>
      <c r="H119" s="45">
        <v>20</v>
      </c>
      <c r="I119" s="45" t="s">
        <v>4</v>
      </c>
      <c r="J119" s="47">
        <f t="shared" si="13"/>
        <v>20.6</v>
      </c>
      <c r="K119" s="45">
        <v>0</v>
      </c>
      <c r="L119" s="87">
        <v>-0.2</v>
      </c>
      <c r="M119" s="47">
        <f t="shared" si="15"/>
        <v>-0.5</v>
      </c>
      <c r="N119" s="63">
        <v>-2.6</v>
      </c>
      <c r="O119" s="45" t="s">
        <v>4</v>
      </c>
      <c r="P119" s="47">
        <f t="shared" si="16"/>
        <v>-2.9</v>
      </c>
      <c r="Q119" s="63">
        <v>16.600000000000001</v>
      </c>
      <c r="R119" s="45" t="s">
        <v>4</v>
      </c>
      <c r="S119" s="63">
        <v>50.9</v>
      </c>
      <c r="T119" s="45" t="s">
        <v>4</v>
      </c>
      <c r="U119" s="45">
        <v>10.5</v>
      </c>
      <c r="V119" s="45" t="s">
        <v>4</v>
      </c>
      <c r="W119" s="45">
        <v>14.1</v>
      </c>
      <c r="X119" s="45" t="s">
        <v>4</v>
      </c>
      <c r="Y119" s="45">
        <v>25.2</v>
      </c>
      <c r="Z119" s="45" t="s">
        <v>4</v>
      </c>
      <c r="AA119" s="45">
        <v>1.8</v>
      </c>
      <c r="AB119" s="45" t="s">
        <v>4</v>
      </c>
      <c r="AC119" s="45">
        <v>27.7</v>
      </c>
      <c r="AD119" s="45" t="s">
        <v>4</v>
      </c>
      <c r="AE119" s="63">
        <v>42.9</v>
      </c>
      <c r="AF119" s="45" t="s">
        <v>4</v>
      </c>
      <c r="AG119" s="45">
        <v>5.4</v>
      </c>
      <c r="AH119" s="45" t="s">
        <v>4</v>
      </c>
      <c r="AI119" s="45">
        <v>3.4</v>
      </c>
      <c r="AJ119" s="45" t="s">
        <v>4</v>
      </c>
      <c r="AK119" s="45">
        <v>22.2</v>
      </c>
      <c r="AL119" s="45" t="s">
        <v>4</v>
      </c>
      <c r="AM119" s="45">
        <v>1.6</v>
      </c>
      <c r="AN119" s="45" t="s">
        <v>4</v>
      </c>
      <c r="AO119" s="45">
        <v>24.5</v>
      </c>
      <c r="AP119" s="45" t="s">
        <v>4</v>
      </c>
      <c r="AQ119" s="10"/>
    </row>
    <row r="120" spans="1:43">
      <c r="A120" s="44">
        <v>42826</v>
      </c>
      <c r="B120" s="63">
        <v>-5.6</v>
      </c>
      <c r="C120" s="45">
        <v>1.1000000000000001</v>
      </c>
      <c r="D120" s="47">
        <f t="shared" si="14"/>
        <v>-1</v>
      </c>
      <c r="E120" s="63">
        <v>2.9</v>
      </c>
      <c r="F120" s="45" t="s">
        <v>4</v>
      </c>
      <c r="G120" s="47">
        <f t="shared" si="12"/>
        <v>-0.1</v>
      </c>
      <c r="H120" s="45">
        <v>20.9</v>
      </c>
      <c r="I120" s="45" t="s">
        <v>4</v>
      </c>
      <c r="J120" s="47">
        <f t="shared" si="13"/>
        <v>20.5</v>
      </c>
      <c r="K120" s="45">
        <v>-4</v>
      </c>
      <c r="L120" s="87">
        <v>5.4</v>
      </c>
      <c r="M120" s="47">
        <f t="shared" si="15"/>
        <v>2.6</v>
      </c>
      <c r="N120" s="63">
        <v>-0.8</v>
      </c>
      <c r="O120" s="45" t="s">
        <v>4</v>
      </c>
      <c r="P120" s="47">
        <f t="shared" si="16"/>
        <v>-1.7</v>
      </c>
      <c r="Q120" s="63">
        <v>14.4</v>
      </c>
      <c r="R120" s="45" t="s">
        <v>4</v>
      </c>
      <c r="S120" s="63">
        <v>55.1</v>
      </c>
      <c r="T120" s="45" t="s">
        <v>4</v>
      </c>
      <c r="U120" s="45">
        <v>12.9</v>
      </c>
      <c r="V120" s="45" t="s">
        <v>4</v>
      </c>
      <c r="W120" s="45">
        <v>8.1999999999999993</v>
      </c>
      <c r="X120" s="45" t="s">
        <v>4</v>
      </c>
      <c r="Y120" s="45">
        <v>21.2</v>
      </c>
      <c r="Z120" s="45" t="s">
        <v>4</v>
      </c>
      <c r="AA120" s="45">
        <v>3.6</v>
      </c>
      <c r="AB120" s="45" t="s">
        <v>4</v>
      </c>
      <c r="AC120" s="45">
        <v>24.5</v>
      </c>
      <c r="AD120" s="45" t="s">
        <v>4</v>
      </c>
      <c r="AE120" s="63">
        <v>48.7</v>
      </c>
      <c r="AF120" s="45" t="s">
        <v>4</v>
      </c>
      <c r="AG120" s="45">
        <v>6.1</v>
      </c>
      <c r="AH120" s="45" t="s">
        <v>4</v>
      </c>
      <c r="AI120" s="45">
        <v>4.8</v>
      </c>
      <c r="AJ120" s="45" t="s">
        <v>4</v>
      </c>
      <c r="AK120" s="45">
        <v>19.600000000000001</v>
      </c>
      <c r="AL120" s="45" t="s">
        <v>4</v>
      </c>
      <c r="AM120" s="45">
        <v>3.6</v>
      </c>
      <c r="AN120" s="45" t="s">
        <v>4</v>
      </c>
      <c r="AO120" s="45">
        <v>17.100000000000001</v>
      </c>
      <c r="AP120" s="45" t="s">
        <v>4</v>
      </c>
      <c r="AQ120" s="10"/>
    </row>
    <row r="121" spans="1:43">
      <c r="A121" s="44">
        <v>42917</v>
      </c>
      <c r="B121" s="63">
        <v>-1.8</v>
      </c>
      <c r="C121" s="45">
        <v>-6.6</v>
      </c>
      <c r="D121" s="47">
        <f t="shared" si="14"/>
        <v>-2.8</v>
      </c>
      <c r="E121" s="63">
        <v>-1.5</v>
      </c>
      <c r="F121" s="45" t="s">
        <v>4</v>
      </c>
      <c r="G121" s="47">
        <f t="shared" si="12"/>
        <v>0.7</v>
      </c>
      <c r="H121" s="45">
        <v>24.8</v>
      </c>
      <c r="I121" s="45" t="s">
        <v>4</v>
      </c>
      <c r="J121" s="47">
        <f t="shared" si="13"/>
        <v>22.9</v>
      </c>
      <c r="K121" s="45">
        <v>-1.1000000000000001</v>
      </c>
      <c r="L121" s="87">
        <v>-6.8</v>
      </c>
      <c r="M121" s="47">
        <f t="shared" si="15"/>
        <v>-0.7</v>
      </c>
      <c r="N121" s="63">
        <v>-2</v>
      </c>
      <c r="O121" s="45" t="s">
        <v>4</v>
      </c>
      <c r="P121" s="47">
        <f t="shared" si="16"/>
        <v>-1.4</v>
      </c>
      <c r="Q121" s="63">
        <v>13</v>
      </c>
      <c r="R121" s="45" t="s">
        <v>4</v>
      </c>
      <c r="S121" s="63">
        <v>47.4</v>
      </c>
      <c r="T121" s="45" t="s">
        <v>4</v>
      </c>
      <c r="U121" s="45">
        <v>9.1</v>
      </c>
      <c r="V121" s="45" t="s">
        <v>4</v>
      </c>
      <c r="W121" s="45">
        <v>9.1</v>
      </c>
      <c r="X121" s="45" t="s">
        <v>4</v>
      </c>
      <c r="Y121" s="45">
        <v>30</v>
      </c>
      <c r="Z121" s="45" t="s">
        <v>4</v>
      </c>
      <c r="AA121" s="45">
        <v>4.4000000000000004</v>
      </c>
      <c r="AB121" s="45" t="s">
        <v>4</v>
      </c>
      <c r="AC121" s="45">
        <v>26.5</v>
      </c>
      <c r="AD121" s="45" t="s">
        <v>4</v>
      </c>
      <c r="AE121" s="63">
        <v>40.200000000000003</v>
      </c>
      <c r="AF121" s="45" t="s">
        <v>4</v>
      </c>
      <c r="AG121" s="45">
        <v>2</v>
      </c>
      <c r="AH121" s="45" t="s">
        <v>4</v>
      </c>
      <c r="AI121" s="45">
        <v>4.0999999999999996</v>
      </c>
      <c r="AJ121" s="45" t="s">
        <v>4</v>
      </c>
      <c r="AK121" s="45">
        <v>29.3</v>
      </c>
      <c r="AL121" s="45" t="s">
        <v>4</v>
      </c>
      <c r="AM121" s="45">
        <v>3.5</v>
      </c>
      <c r="AN121" s="45" t="s">
        <v>4</v>
      </c>
      <c r="AO121" s="45">
        <v>20.9</v>
      </c>
      <c r="AP121" s="45" t="s">
        <v>4</v>
      </c>
      <c r="AQ121" s="10"/>
    </row>
    <row r="122" spans="1:43">
      <c r="A122" s="44">
        <v>43009</v>
      </c>
      <c r="B122" s="63">
        <v>-1.4</v>
      </c>
      <c r="C122" s="45">
        <v>-4.3</v>
      </c>
      <c r="D122" s="47">
        <f t="shared" si="14"/>
        <v>-5.5</v>
      </c>
      <c r="E122" s="63">
        <v>-3.4</v>
      </c>
      <c r="F122" s="45" t="s">
        <v>4</v>
      </c>
      <c r="G122" s="47">
        <f t="shared" si="12"/>
        <v>-2.5</v>
      </c>
      <c r="H122" s="45">
        <v>24.9</v>
      </c>
      <c r="I122" s="45" t="s">
        <v>4</v>
      </c>
      <c r="J122" s="47">
        <f t="shared" si="13"/>
        <v>24.9</v>
      </c>
      <c r="K122" s="45">
        <v>0.5</v>
      </c>
      <c r="L122" s="87">
        <v>-3.6</v>
      </c>
      <c r="M122" s="47">
        <f t="shared" si="15"/>
        <v>-5.2</v>
      </c>
      <c r="N122" s="63">
        <v>-4.3</v>
      </c>
      <c r="O122" s="45" t="s">
        <v>4</v>
      </c>
      <c r="P122" s="47">
        <f t="shared" si="16"/>
        <v>-3.2</v>
      </c>
      <c r="Q122" s="63">
        <v>14.9</v>
      </c>
      <c r="R122" s="45" t="s">
        <v>4</v>
      </c>
      <c r="S122" s="63">
        <v>45.5</v>
      </c>
      <c r="T122" s="45" t="s">
        <v>4</v>
      </c>
      <c r="U122" s="45">
        <v>12.2</v>
      </c>
      <c r="V122" s="45" t="s">
        <v>4</v>
      </c>
      <c r="W122" s="45">
        <v>12.2</v>
      </c>
      <c r="X122" s="45" t="s">
        <v>4</v>
      </c>
      <c r="Y122" s="45">
        <v>24.5</v>
      </c>
      <c r="Z122" s="45" t="s">
        <v>4</v>
      </c>
      <c r="AA122" s="45">
        <v>4.2</v>
      </c>
      <c r="AB122" s="45" t="s">
        <v>4</v>
      </c>
      <c r="AC122" s="45">
        <v>19.8</v>
      </c>
      <c r="AD122" s="45" t="s">
        <v>4</v>
      </c>
      <c r="AE122" s="63">
        <v>41.6</v>
      </c>
      <c r="AF122" s="45" t="s">
        <v>4</v>
      </c>
      <c r="AG122" s="45">
        <v>5.0999999999999996</v>
      </c>
      <c r="AH122" s="45" t="s">
        <v>4</v>
      </c>
      <c r="AI122" s="45">
        <v>7.5</v>
      </c>
      <c r="AJ122" s="45" t="s">
        <v>4</v>
      </c>
      <c r="AK122" s="45">
        <v>24.3</v>
      </c>
      <c r="AL122" s="45" t="s">
        <v>4</v>
      </c>
      <c r="AM122" s="45">
        <v>3.3</v>
      </c>
      <c r="AN122" s="45" t="s">
        <v>4</v>
      </c>
      <c r="AO122" s="45">
        <v>18.2</v>
      </c>
      <c r="AP122" s="45" t="s">
        <v>4</v>
      </c>
      <c r="AQ122" s="10"/>
    </row>
    <row r="123" spans="1:43">
      <c r="A123" s="44">
        <v>43101</v>
      </c>
      <c r="B123" s="63">
        <v>-0.4</v>
      </c>
      <c r="C123" s="45">
        <v>1</v>
      </c>
      <c r="D123" s="47">
        <f t="shared" si="14"/>
        <v>-1.7</v>
      </c>
      <c r="E123" s="63">
        <v>0.5</v>
      </c>
      <c r="F123" s="45" t="s">
        <v>4</v>
      </c>
      <c r="G123" s="47">
        <f t="shared" si="12"/>
        <v>-1.5</v>
      </c>
      <c r="H123" s="45">
        <v>24.7</v>
      </c>
      <c r="I123" s="45" t="s">
        <v>4</v>
      </c>
      <c r="J123" s="47">
        <f t="shared" si="13"/>
        <v>24.8</v>
      </c>
      <c r="K123" s="45">
        <v>0.2</v>
      </c>
      <c r="L123" s="87">
        <v>0.8</v>
      </c>
      <c r="M123" s="47">
        <f t="shared" si="15"/>
        <v>-1.4</v>
      </c>
      <c r="N123" s="63">
        <v>-3.5</v>
      </c>
      <c r="O123" s="45" t="s">
        <v>4</v>
      </c>
      <c r="P123" s="47">
        <f t="shared" si="16"/>
        <v>-3.9</v>
      </c>
      <c r="Q123" s="63">
        <v>15</v>
      </c>
      <c r="R123" s="45" t="s">
        <v>4</v>
      </c>
      <c r="S123" s="63">
        <v>54.8</v>
      </c>
      <c r="T123" s="45" t="s">
        <v>4</v>
      </c>
      <c r="U123" s="45">
        <v>13.2</v>
      </c>
      <c r="V123" s="45" t="s">
        <v>4</v>
      </c>
      <c r="W123" s="45">
        <v>11.5</v>
      </c>
      <c r="X123" s="45" t="s">
        <v>4</v>
      </c>
      <c r="Y123" s="45">
        <v>22.2</v>
      </c>
      <c r="Z123" s="45" t="s">
        <v>4</v>
      </c>
      <c r="AA123" s="45">
        <v>5.4</v>
      </c>
      <c r="AB123" s="45" t="s">
        <v>4</v>
      </c>
      <c r="AC123" s="45">
        <v>14.6</v>
      </c>
      <c r="AD123" s="45" t="s">
        <v>4</v>
      </c>
      <c r="AE123" s="63">
        <v>49</v>
      </c>
      <c r="AF123" s="45" t="s">
        <v>4</v>
      </c>
      <c r="AG123" s="45">
        <v>7.6</v>
      </c>
      <c r="AH123" s="45" t="s">
        <v>4</v>
      </c>
      <c r="AI123" s="45">
        <v>4.5999999999999996</v>
      </c>
      <c r="AJ123" s="45" t="s">
        <v>4</v>
      </c>
      <c r="AK123" s="45">
        <v>20.9</v>
      </c>
      <c r="AL123" s="45" t="s">
        <v>4</v>
      </c>
      <c r="AM123" s="45">
        <v>3.7</v>
      </c>
      <c r="AN123" s="45" t="s">
        <v>4</v>
      </c>
      <c r="AO123" s="45">
        <v>14.3</v>
      </c>
      <c r="AP123" s="45" t="s">
        <v>4</v>
      </c>
      <c r="AQ123" s="10"/>
    </row>
    <row r="124" spans="1:43">
      <c r="A124" s="44">
        <v>43191</v>
      </c>
      <c r="B124" s="63">
        <v>-8.1999999999999993</v>
      </c>
      <c r="C124" s="45">
        <v>-1.5</v>
      </c>
      <c r="D124" s="47">
        <f t="shared" si="14"/>
        <v>-0.3</v>
      </c>
      <c r="E124" s="63">
        <v>-7.5</v>
      </c>
      <c r="F124" s="45" t="s">
        <v>4</v>
      </c>
      <c r="G124" s="47">
        <f t="shared" si="12"/>
        <v>-3.5</v>
      </c>
      <c r="H124" s="45">
        <v>25.7</v>
      </c>
      <c r="I124" s="45" t="s">
        <v>4</v>
      </c>
      <c r="J124" s="47">
        <f t="shared" si="13"/>
        <v>25.2</v>
      </c>
      <c r="K124" s="45">
        <v>-6.1</v>
      </c>
      <c r="L124" s="87">
        <v>3.5</v>
      </c>
      <c r="M124" s="47">
        <f t="shared" si="15"/>
        <v>2.2000000000000002</v>
      </c>
      <c r="N124" s="63">
        <v>-0.1</v>
      </c>
      <c r="O124" s="45" t="s">
        <v>4</v>
      </c>
      <c r="P124" s="47">
        <f t="shared" si="16"/>
        <v>-1.8</v>
      </c>
      <c r="Q124" s="63">
        <v>13.7</v>
      </c>
      <c r="R124" s="45" t="s">
        <v>4</v>
      </c>
      <c r="S124" s="63">
        <v>45.4</v>
      </c>
      <c r="T124" s="45" t="s">
        <v>4</v>
      </c>
      <c r="U124" s="45">
        <v>12.3</v>
      </c>
      <c r="V124" s="45" t="s">
        <v>4</v>
      </c>
      <c r="W124" s="45">
        <v>10.6</v>
      </c>
      <c r="X124" s="45" t="s">
        <v>4</v>
      </c>
      <c r="Y124" s="45">
        <v>25.2</v>
      </c>
      <c r="Z124" s="45" t="s">
        <v>4</v>
      </c>
      <c r="AA124" s="45">
        <v>3</v>
      </c>
      <c r="AB124" s="45" t="s">
        <v>4</v>
      </c>
      <c r="AC124" s="45">
        <v>27.9</v>
      </c>
      <c r="AD124" s="45" t="s">
        <v>4</v>
      </c>
      <c r="AE124" s="63">
        <v>39.299999999999997</v>
      </c>
      <c r="AF124" s="45" t="s">
        <v>4</v>
      </c>
      <c r="AG124" s="45">
        <v>4.7</v>
      </c>
      <c r="AH124" s="45" t="s">
        <v>4</v>
      </c>
      <c r="AI124" s="45">
        <v>5.2</v>
      </c>
      <c r="AJ124" s="45" t="s">
        <v>4</v>
      </c>
      <c r="AK124" s="45">
        <v>22.7</v>
      </c>
      <c r="AL124" s="45" t="s">
        <v>4</v>
      </c>
      <c r="AM124" s="45">
        <v>2</v>
      </c>
      <c r="AN124" s="45" t="s">
        <v>4</v>
      </c>
      <c r="AO124" s="45">
        <v>26.1</v>
      </c>
      <c r="AP124" s="45" t="s">
        <v>4</v>
      </c>
      <c r="AQ124" s="10"/>
    </row>
    <row r="125" spans="1:43">
      <c r="A125" s="44">
        <v>43282</v>
      </c>
      <c r="B125" s="63">
        <v>3.1</v>
      </c>
      <c r="C125" s="45">
        <v>-2.4</v>
      </c>
      <c r="D125" s="47">
        <f t="shared" si="14"/>
        <v>-2</v>
      </c>
      <c r="E125" s="63">
        <v>15.6</v>
      </c>
      <c r="F125" s="45" t="s">
        <v>4</v>
      </c>
      <c r="G125" s="47">
        <f t="shared" si="12"/>
        <v>4.0999999999999996</v>
      </c>
      <c r="H125" s="45">
        <v>24.9</v>
      </c>
      <c r="I125" s="45" t="s">
        <v>4</v>
      </c>
      <c r="J125" s="47">
        <f t="shared" si="13"/>
        <v>25.3</v>
      </c>
      <c r="K125" s="45">
        <v>2.6</v>
      </c>
      <c r="L125" s="87">
        <v>-3.7</v>
      </c>
      <c r="M125" s="47">
        <f t="shared" si="15"/>
        <v>-0.1</v>
      </c>
      <c r="N125" s="63">
        <v>-4.3</v>
      </c>
      <c r="O125" s="45" t="s">
        <v>4</v>
      </c>
      <c r="P125" s="47">
        <f t="shared" si="16"/>
        <v>-2.2000000000000002</v>
      </c>
      <c r="Q125" s="63">
        <v>14.2</v>
      </c>
      <c r="R125" s="45" t="s">
        <v>4</v>
      </c>
      <c r="S125" s="63">
        <v>28.9</v>
      </c>
      <c r="T125" s="45" t="s">
        <v>4</v>
      </c>
      <c r="U125" s="45">
        <v>19.600000000000001</v>
      </c>
      <c r="V125" s="45" t="s">
        <v>4</v>
      </c>
      <c r="W125" s="45">
        <v>13.5</v>
      </c>
      <c r="X125" s="45" t="s">
        <v>4</v>
      </c>
      <c r="Y125" s="45">
        <v>19.7</v>
      </c>
      <c r="Z125" s="45" t="s">
        <v>4</v>
      </c>
      <c r="AA125" s="45">
        <v>6.3</v>
      </c>
      <c r="AB125" s="45" t="s">
        <v>4</v>
      </c>
      <c r="AC125" s="45">
        <v>35.200000000000003</v>
      </c>
      <c r="AD125" s="45" t="s">
        <v>4</v>
      </c>
      <c r="AE125" s="63">
        <v>25.9</v>
      </c>
      <c r="AF125" s="45" t="s">
        <v>4</v>
      </c>
      <c r="AG125" s="45">
        <v>13.4</v>
      </c>
      <c r="AH125" s="45" t="s">
        <v>4</v>
      </c>
      <c r="AI125" s="45">
        <v>4.9000000000000004</v>
      </c>
      <c r="AJ125" s="45" t="s">
        <v>4</v>
      </c>
      <c r="AK125" s="45">
        <v>19.7</v>
      </c>
      <c r="AL125" s="45" t="s">
        <v>4</v>
      </c>
      <c r="AM125" s="45">
        <v>2.5</v>
      </c>
      <c r="AN125" s="45" t="s">
        <v>4</v>
      </c>
      <c r="AO125" s="45">
        <v>33.6</v>
      </c>
      <c r="AP125" s="45" t="s">
        <v>4</v>
      </c>
      <c r="AQ125" s="10"/>
    </row>
    <row r="126" spans="1:43">
      <c r="A126" s="44">
        <v>43374</v>
      </c>
      <c r="B126" s="63">
        <v>0.3</v>
      </c>
      <c r="C126" s="45">
        <v>-2.9</v>
      </c>
      <c r="D126" s="47">
        <f t="shared" si="14"/>
        <v>-2.7</v>
      </c>
      <c r="E126" s="63">
        <v>-4.8</v>
      </c>
      <c r="F126" s="45" t="s">
        <v>4</v>
      </c>
      <c r="G126" s="47">
        <f t="shared" ref="G126:G154" si="17">ROUND(AVERAGE(E125:E126),1)</f>
        <v>5.4</v>
      </c>
      <c r="H126" s="45">
        <v>25</v>
      </c>
      <c r="I126" s="45" t="s">
        <v>4</v>
      </c>
      <c r="J126" s="47">
        <f t="shared" si="13"/>
        <v>25</v>
      </c>
      <c r="K126" s="45">
        <v>-0.1</v>
      </c>
      <c r="L126" s="87">
        <v>-4.5999999999999996</v>
      </c>
      <c r="M126" s="47">
        <f t="shared" si="15"/>
        <v>-4.2</v>
      </c>
      <c r="N126" s="63">
        <v>3</v>
      </c>
      <c r="O126" s="45" t="s">
        <v>4</v>
      </c>
      <c r="P126" s="47">
        <f t="shared" si="16"/>
        <v>-0.7</v>
      </c>
      <c r="Q126" s="63">
        <v>13.8</v>
      </c>
      <c r="R126" s="45" t="s">
        <v>4</v>
      </c>
      <c r="S126" s="63">
        <v>38</v>
      </c>
      <c r="T126" s="45" t="s">
        <v>4</v>
      </c>
      <c r="U126" s="45">
        <v>12.3</v>
      </c>
      <c r="V126" s="45" t="s">
        <v>4</v>
      </c>
      <c r="W126" s="45">
        <v>10.199999999999999</v>
      </c>
      <c r="X126" s="45" t="s">
        <v>4</v>
      </c>
      <c r="Y126" s="45">
        <v>21.2</v>
      </c>
      <c r="Z126" s="45" t="s">
        <v>4</v>
      </c>
      <c r="AA126" s="45">
        <v>10.6</v>
      </c>
      <c r="AB126" s="45" t="s">
        <v>4</v>
      </c>
      <c r="AC126" s="45">
        <v>34.299999999999997</v>
      </c>
      <c r="AD126" s="45" t="s">
        <v>4</v>
      </c>
      <c r="AE126" s="63">
        <v>32.5</v>
      </c>
      <c r="AF126" s="45" t="s">
        <v>4</v>
      </c>
      <c r="AG126" s="45">
        <v>4.3</v>
      </c>
      <c r="AH126" s="45" t="s">
        <v>4</v>
      </c>
      <c r="AI126" s="45">
        <v>4.7</v>
      </c>
      <c r="AJ126" s="45" t="s">
        <v>4</v>
      </c>
      <c r="AK126" s="45">
        <v>18.2</v>
      </c>
      <c r="AL126" s="45" t="s">
        <v>4</v>
      </c>
      <c r="AM126" s="45">
        <v>6.2</v>
      </c>
      <c r="AN126" s="45" t="s">
        <v>4</v>
      </c>
      <c r="AO126" s="45">
        <v>34.200000000000003</v>
      </c>
      <c r="AP126" s="45" t="s">
        <v>4</v>
      </c>
      <c r="AQ126" s="10"/>
    </row>
    <row r="127" spans="1:43">
      <c r="A127" s="44">
        <v>43466</v>
      </c>
      <c r="B127" s="63">
        <v>-4.9000000000000004</v>
      </c>
      <c r="C127" s="45">
        <v>-2.7</v>
      </c>
      <c r="D127" s="47">
        <f t="shared" si="14"/>
        <v>-2.8</v>
      </c>
      <c r="E127" s="63">
        <v>-7.1</v>
      </c>
      <c r="F127" s="45" t="s">
        <v>4</v>
      </c>
      <c r="G127" s="47">
        <f t="shared" si="17"/>
        <v>-6</v>
      </c>
      <c r="H127" s="45">
        <v>24.3</v>
      </c>
      <c r="I127" s="45" t="s">
        <v>4</v>
      </c>
      <c r="J127" s="47">
        <f t="shared" si="13"/>
        <v>24.7</v>
      </c>
      <c r="K127" s="45">
        <v>-2.8</v>
      </c>
      <c r="L127" s="87">
        <v>-1.5</v>
      </c>
      <c r="M127" s="47">
        <f t="shared" si="15"/>
        <v>-3.1</v>
      </c>
      <c r="N127" s="63">
        <v>-3.7</v>
      </c>
      <c r="O127" s="45" t="s">
        <v>4</v>
      </c>
      <c r="P127" s="47">
        <f t="shared" si="16"/>
        <v>-0.4</v>
      </c>
      <c r="Q127" s="63">
        <v>13.9</v>
      </c>
      <c r="R127" s="45" t="s">
        <v>4</v>
      </c>
      <c r="S127" s="63">
        <v>46.6</v>
      </c>
      <c r="T127" s="45" t="s">
        <v>4</v>
      </c>
      <c r="U127" s="45">
        <v>15.5</v>
      </c>
      <c r="V127" s="45" t="s">
        <v>4</v>
      </c>
      <c r="W127" s="45">
        <v>12.2</v>
      </c>
      <c r="X127" s="45" t="s">
        <v>4</v>
      </c>
      <c r="Y127" s="45">
        <v>18.7</v>
      </c>
      <c r="Z127" s="45" t="s">
        <v>4</v>
      </c>
      <c r="AA127" s="45">
        <v>4.5999999999999996</v>
      </c>
      <c r="AB127" s="45" t="s">
        <v>4</v>
      </c>
      <c r="AC127" s="45">
        <v>25.9</v>
      </c>
      <c r="AD127" s="45" t="s">
        <v>4</v>
      </c>
      <c r="AE127" s="63">
        <v>41.5</v>
      </c>
      <c r="AF127" s="45" t="s">
        <v>4</v>
      </c>
      <c r="AG127" s="45">
        <v>6.9</v>
      </c>
      <c r="AH127" s="45" t="s">
        <v>4</v>
      </c>
      <c r="AI127" s="45">
        <v>7</v>
      </c>
      <c r="AJ127" s="45" t="s">
        <v>4</v>
      </c>
      <c r="AK127" s="45">
        <v>18.100000000000001</v>
      </c>
      <c r="AL127" s="45" t="s">
        <v>4</v>
      </c>
      <c r="AM127" s="45">
        <v>2.1</v>
      </c>
      <c r="AN127" s="45" t="s">
        <v>4</v>
      </c>
      <c r="AO127" s="45">
        <v>24.5</v>
      </c>
      <c r="AP127" s="45" t="s">
        <v>4</v>
      </c>
      <c r="AQ127" s="10"/>
    </row>
    <row r="128" spans="1:43">
      <c r="A128" s="44">
        <v>43556</v>
      </c>
      <c r="B128" s="63">
        <v>-6</v>
      </c>
      <c r="C128" s="45">
        <v>0.8</v>
      </c>
      <c r="D128" s="47">
        <f t="shared" si="14"/>
        <v>-1</v>
      </c>
      <c r="E128" s="63">
        <v>1.3</v>
      </c>
      <c r="F128" s="45" t="s">
        <v>4</v>
      </c>
      <c r="G128" s="47">
        <f t="shared" si="17"/>
        <v>-2.9</v>
      </c>
      <c r="H128" s="45">
        <v>25.6</v>
      </c>
      <c r="I128" s="45" t="s">
        <v>4</v>
      </c>
      <c r="J128" s="47">
        <f t="shared" si="13"/>
        <v>25</v>
      </c>
      <c r="K128" s="45">
        <v>-8.3000000000000007</v>
      </c>
      <c r="L128" s="87">
        <v>1.8</v>
      </c>
      <c r="M128" s="47">
        <f t="shared" si="15"/>
        <v>0.2</v>
      </c>
      <c r="N128" s="63">
        <v>1.1000000000000001</v>
      </c>
      <c r="O128" s="45" t="s">
        <v>4</v>
      </c>
      <c r="P128" s="47">
        <f t="shared" si="16"/>
        <v>-1.3</v>
      </c>
      <c r="Q128" s="63">
        <v>14.9</v>
      </c>
      <c r="R128" s="45" t="s">
        <v>4</v>
      </c>
      <c r="S128" s="63">
        <v>36.200000000000003</v>
      </c>
      <c r="T128" s="45" t="s">
        <v>4</v>
      </c>
      <c r="U128" s="45">
        <v>9.1999999999999993</v>
      </c>
      <c r="V128" s="45" t="s">
        <v>4</v>
      </c>
      <c r="W128" s="45">
        <v>21.7</v>
      </c>
      <c r="X128" s="45" t="s">
        <v>4</v>
      </c>
      <c r="Y128" s="45">
        <v>18.3</v>
      </c>
      <c r="Z128" s="45" t="s">
        <v>4</v>
      </c>
      <c r="AA128" s="45">
        <v>6.3</v>
      </c>
      <c r="AB128" s="45" t="s">
        <v>4</v>
      </c>
      <c r="AC128" s="45">
        <v>29.7</v>
      </c>
      <c r="AD128" s="45" t="s">
        <v>4</v>
      </c>
      <c r="AE128" s="63">
        <v>27.2</v>
      </c>
      <c r="AF128" s="45" t="s">
        <v>4</v>
      </c>
      <c r="AG128" s="45">
        <v>5.8</v>
      </c>
      <c r="AH128" s="45" t="s">
        <v>4</v>
      </c>
      <c r="AI128" s="45">
        <v>17</v>
      </c>
      <c r="AJ128" s="45" t="s">
        <v>4</v>
      </c>
      <c r="AK128" s="45">
        <v>18.3</v>
      </c>
      <c r="AL128" s="45" t="s">
        <v>4</v>
      </c>
      <c r="AM128" s="45">
        <v>3.8</v>
      </c>
      <c r="AN128" s="45" t="s">
        <v>4</v>
      </c>
      <c r="AO128" s="45">
        <v>27.9</v>
      </c>
      <c r="AP128" s="45" t="s">
        <v>4</v>
      </c>
      <c r="AQ128" s="10"/>
    </row>
    <row r="129" spans="1:43">
      <c r="A129" s="44">
        <v>43647</v>
      </c>
      <c r="B129" s="63">
        <v>8.8000000000000007</v>
      </c>
      <c r="C129" s="45">
        <v>2.8</v>
      </c>
      <c r="D129" s="47">
        <f t="shared" si="14"/>
        <v>1.8</v>
      </c>
      <c r="E129" s="63">
        <v>-1.8</v>
      </c>
      <c r="F129" s="45" t="s">
        <v>4</v>
      </c>
      <c r="G129" s="47">
        <f t="shared" si="17"/>
        <v>-0.3</v>
      </c>
      <c r="H129" s="45">
        <v>25.7</v>
      </c>
      <c r="I129" s="45" t="s">
        <v>4</v>
      </c>
      <c r="J129" s="47">
        <f t="shared" ref="J129:J154" si="18">ROUND(AVERAGE(H128:H129),1)</f>
        <v>25.7</v>
      </c>
      <c r="K129" s="45">
        <v>6.5</v>
      </c>
      <c r="L129" s="87">
        <v>-0.4</v>
      </c>
      <c r="M129" s="47">
        <f t="shared" si="15"/>
        <v>0.7</v>
      </c>
      <c r="N129" s="63">
        <v>1.4</v>
      </c>
      <c r="O129" s="45" t="s">
        <v>4</v>
      </c>
      <c r="P129" s="47">
        <f t="shared" si="16"/>
        <v>1.3</v>
      </c>
      <c r="Q129" s="63">
        <v>13.6</v>
      </c>
      <c r="R129" s="45" t="s">
        <v>4</v>
      </c>
      <c r="S129" s="63">
        <v>37.799999999999997</v>
      </c>
      <c r="T129" s="45" t="s">
        <v>4</v>
      </c>
      <c r="U129" s="45">
        <v>9.3000000000000007</v>
      </c>
      <c r="V129" s="45" t="s">
        <v>4</v>
      </c>
      <c r="W129" s="45">
        <v>9</v>
      </c>
      <c r="X129" s="45" t="s">
        <v>4</v>
      </c>
      <c r="Y129" s="45">
        <v>18</v>
      </c>
      <c r="Z129" s="45" t="s">
        <v>4</v>
      </c>
      <c r="AA129" s="45">
        <v>8.4</v>
      </c>
      <c r="AB129" s="45" t="s">
        <v>4</v>
      </c>
      <c r="AC129" s="45">
        <v>37.6</v>
      </c>
      <c r="AD129" s="45" t="s">
        <v>4</v>
      </c>
      <c r="AE129" s="63">
        <v>31</v>
      </c>
      <c r="AF129" s="45" t="s">
        <v>4</v>
      </c>
      <c r="AG129" s="45">
        <v>5</v>
      </c>
      <c r="AH129" s="45" t="s">
        <v>4</v>
      </c>
      <c r="AI129" s="45">
        <v>5</v>
      </c>
      <c r="AJ129" s="45" t="s">
        <v>4</v>
      </c>
      <c r="AK129" s="45">
        <v>15.9</v>
      </c>
      <c r="AL129" s="45" t="s">
        <v>4</v>
      </c>
      <c r="AM129" s="45">
        <v>6.3</v>
      </c>
      <c r="AN129" s="45" t="s">
        <v>4</v>
      </c>
      <c r="AO129" s="45">
        <v>36.799999999999997</v>
      </c>
      <c r="AP129" s="45" t="s">
        <v>4</v>
      </c>
      <c r="AQ129" s="10"/>
    </row>
    <row r="130" spans="1:43">
      <c r="A130" s="44">
        <v>43739</v>
      </c>
      <c r="B130" s="63">
        <v>0.1</v>
      </c>
      <c r="C130" s="45">
        <v>-3.7</v>
      </c>
      <c r="D130" s="47">
        <f t="shared" si="14"/>
        <v>-0.5</v>
      </c>
      <c r="E130" s="63">
        <v>-4.4000000000000004</v>
      </c>
      <c r="F130" s="45" t="s">
        <v>4</v>
      </c>
      <c r="G130" s="47">
        <f t="shared" si="17"/>
        <v>-3.1</v>
      </c>
      <c r="H130" s="45">
        <v>25</v>
      </c>
      <c r="I130" s="45" t="s">
        <v>4</v>
      </c>
      <c r="J130" s="47">
        <f t="shared" si="18"/>
        <v>25.4</v>
      </c>
      <c r="K130" s="45">
        <v>0.1</v>
      </c>
      <c r="L130" s="87">
        <v>-5.2</v>
      </c>
      <c r="M130" s="47">
        <f t="shared" si="15"/>
        <v>-2.8</v>
      </c>
      <c r="N130" s="63">
        <v>-2.7</v>
      </c>
      <c r="O130" s="45" t="s">
        <v>4</v>
      </c>
      <c r="P130" s="47">
        <f t="shared" si="16"/>
        <v>-0.7</v>
      </c>
      <c r="Q130" s="63">
        <v>15</v>
      </c>
      <c r="R130" s="45" t="s">
        <v>4</v>
      </c>
      <c r="S130" s="63">
        <v>43.7</v>
      </c>
      <c r="T130" s="45" t="s">
        <v>4</v>
      </c>
      <c r="U130" s="45">
        <v>16.899999999999999</v>
      </c>
      <c r="V130" s="45" t="s">
        <v>4</v>
      </c>
      <c r="W130" s="45">
        <v>10.5</v>
      </c>
      <c r="X130" s="45" t="s">
        <v>4</v>
      </c>
      <c r="Y130" s="45">
        <v>25.5</v>
      </c>
      <c r="Z130" s="45" t="s">
        <v>4</v>
      </c>
      <c r="AA130" s="45">
        <v>12</v>
      </c>
      <c r="AB130" s="45" t="s">
        <v>4</v>
      </c>
      <c r="AC130" s="45">
        <v>26.1</v>
      </c>
      <c r="AD130" s="45" t="s">
        <v>4</v>
      </c>
      <c r="AE130" s="63">
        <v>29.7</v>
      </c>
      <c r="AF130" s="45" t="s">
        <v>4</v>
      </c>
      <c r="AG130" s="45">
        <v>13.5</v>
      </c>
      <c r="AH130" s="45" t="s">
        <v>4</v>
      </c>
      <c r="AI130" s="45">
        <v>5.2</v>
      </c>
      <c r="AJ130" s="45" t="s">
        <v>4</v>
      </c>
      <c r="AK130" s="45">
        <v>26.2</v>
      </c>
      <c r="AL130" s="45" t="s">
        <v>4</v>
      </c>
      <c r="AM130" s="45">
        <v>3.2</v>
      </c>
      <c r="AN130" s="45" t="s">
        <v>4</v>
      </c>
      <c r="AO130" s="45">
        <v>22.2</v>
      </c>
      <c r="AP130" s="45" t="s">
        <v>4</v>
      </c>
      <c r="AQ130" s="10"/>
    </row>
    <row r="131" spans="1:43">
      <c r="A131" s="44">
        <v>43831</v>
      </c>
      <c r="B131" s="63">
        <v>-1.2</v>
      </c>
      <c r="C131" s="45">
        <v>2.2000000000000002</v>
      </c>
      <c r="D131" s="47">
        <f t="shared" si="14"/>
        <v>-0.8</v>
      </c>
      <c r="E131" s="63">
        <v>-5</v>
      </c>
      <c r="F131" s="45" t="s">
        <v>4</v>
      </c>
      <c r="G131" s="47">
        <f t="shared" si="17"/>
        <v>-4.7</v>
      </c>
      <c r="H131" s="45">
        <v>24.9</v>
      </c>
      <c r="I131" s="45" t="s">
        <v>4</v>
      </c>
      <c r="J131" s="47">
        <f t="shared" si="18"/>
        <v>25</v>
      </c>
      <c r="K131" s="45">
        <v>-2.6</v>
      </c>
      <c r="L131" s="87">
        <v>-0.2</v>
      </c>
      <c r="M131" s="47">
        <f t="shared" si="15"/>
        <v>-2.7</v>
      </c>
      <c r="N131" s="63">
        <v>-7.1</v>
      </c>
      <c r="O131" s="45" t="s">
        <v>4</v>
      </c>
      <c r="P131" s="47">
        <f t="shared" si="16"/>
        <v>-4.9000000000000004</v>
      </c>
      <c r="Q131" s="63">
        <v>12.6</v>
      </c>
      <c r="R131" s="45" t="s">
        <v>4</v>
      </c>
      <c r="S131" s="63">
        <v>42.5</v>
      </c>
      <c r="T131" s="45" t="s">
        <v>4</v>
      </c>
      <c r="U131" s="45">
        <v>10.6</v>
      </c>
      <c r="V131" s="45" t="s">
        <v>4</v>
      </c>
      <c r="W131" s="45">
        <v>15.5</v>
      </c>
      <c r="X131" s="45" t="s">
        <v>4</v>
      </c>
      <c r="Y131" s="45">
        <v>17.899999999999999</v>
      </c>
      <c r="Z131" s="45" t="s">
        <v>4</v>
      </c>
      <c r="AA131" s="45">
        <v>7.5</v>
      </c>
      <c r="AB131" s="45" t="s">
        <v>4</v>
      </c>
      <c r="AC131" s="45">
        <v>31.2</v>
      </c>
      <c r="AD131" s="45" t="s">
        <v>4</v>
      </c>
      <c r="AE131" s="63">
        <v>33.700000000000003</v>
      </c>
      <c r="AF131" s="45" t="s">
        <v>4</v>
      </c>
      <c r="AG131" s="45">
        <v>3.9</v>
      </c>
      <c r="AH131" s="45" t="s">
        <v>4</v>
      </c>
      <c r="AI131" s="45">
        <v>12</v>
      </c>
      <c r="AJ131" s="45" t="s">
        <v>4</v>
      </c>
      <c r="AK131" s="45">
        <v>15.3</v>
      </c>
      <c r="AL131" s="45" t="s">
        <v>4</v>
      </c>
      <c r="AM131" s="45">
        <v>5</v>
      </c>
      <c r="AN131" s="45" t="s">
        <v>4</v>
      </c>
      <c r="AO131" s="45">
        <v>30.1</v>
      </c>
      <c r="AP131" s="45" t="s">
        <v>4</v>
      </c>
      <c r="AQ131" s="10"/>
    </row>
    <row r="132" spans="1:43">
      <c r="A132" s="44">
        <v>43922</v>
      </c>
      <c r="B132" s="63">
        <v>-31.7</v>
      </c>
      <c r="C132" s="45">
        <v>-24.9</v>
      </c>
      <c r="D132" s="47">
        <f t="shared" si="14"/>
        <v>-11.4</v>
      </c>
      <c r="E132" s="63">
        <v>-35.6</v>
      </c>
      <c r="F132" s="45" t="s">
        <v>4</v>
      </c>
      <c r="G132" s="47">
        <f t="shared" si="17"/>
        <v>-20.3</v>
      </c>
      <c r="H132" s="45">
        <v>25.3</v>
      </c>
      <c r="I132" s="45" t="s">
        <v>4</v>
      </c>
      <c r="J132" s="47">
        <f t="shared" si="18"/>
        <v>25.1</v>
      </c>
      <c r="K132" s="45">
        <v>-29.8</v>
      </c>
      <c r="L132" s="87">
        <v>-19.399999999999999</v>
      </c>
      <c r="M132" s="47">
        <f t="shared" si="15"/>
        <v>-9.8000000000000007</v>
      </c>
      <c r="N132" s="63">
        <v>-28</v>
      </c>
      <c r="O132" s="45" t="s">
        <v>4</v>
      </c>
      <c r="P132" s="47">
        <f t="shared" si="16"/>
        <v>-17.600000000000001</v>
      </c>
      <c r="Q132" s="63">
        <v>47.8</v>
      </c>
      <c r="R132" s="45" t="s">
        <v>4</v>
      </c>
      <c r="S132" s="63">
        <v>35.200000000000003</v>
      </c>
      <c r="T132" s="45" t="s">
        <v>4</v>
      </c>
      <c r="U132" s="45">
        <v>4.7</v>
      </c>
      <c r="V132" s="45" t="s">
        <v>4</v>
      </c>
      <c r="W132" s="45">
        <v>9.6999999999999993</v>
      </c>
      <c r="X132" s="45" t="s">
        <v>4</v>
      </c>
      <c r="Y132" s="45">
        <v>6.4</v>
      </c>
      <c r="Z132" s="45" t="s">
        <v>4</v>
      </c>
      <c r="AA132" s="45">
        <v>1.3</v>
      </c>
      <c r="AB132" s="45" t="s">
        <v>4</v>
      </c>
      <c r="AC132" s="45">
        <v>68.400000000000006</v>
      </c>
      <c r="AD132" s="45" t="s">
        <v>4</v>
      </c>
      <c r="AE132" s="63">
        <v>26.7</v>
      </c>
      <c r="AF132" s="45" t="s">
        <v>4</v>
      </c>
      <c r="AG132" s="45">
        <v>1.2</v>
      </c>
      <c r="AH132" s="45" t="s">
        <v>4</v>
      </c>
      <c r="AI132" s="45">
        <v>3.7</v>
      </c>
      <c r="AJ132" s="45" t="s">
        <v>4</v>
      </c>
      <c r="AK132" s="45">
        <v>4.5</v>
      </c>
      <c r="AL132" s="45" t="s">
        <v>4</v>
      </c>
      <c r="AM132" s="45">
        <v>1.1000000000000001</v>
      </c>
      <c r="AN132" s="45" t="s">
        <v>4</v>
      </c>
      <c r="AO132" s="45">
        <v>62.7</v>
      </c>
      <c r="AP132" s="45" t="s">
        <v>4</v>
      </c>
      <c r="AQ132" s="10"/>
    </row>
    <row r="133" spans="1:43">
      <c r="A133" s="44">
        <v>44013</v>
      </c>
      <c r="B133" s="63">
        <v>-33.5</v>
      </c>
      <c r="C133" s="45">
        <v>-39.9</v>
      </c>
      <c r="D133" s="47">
        <f t="shared" si="14"/>
        <v>-32.4</v>
      </c>
      <c r="E133" s="63">
        <v>-31.2</v>
      </c>
      <c r="F133" s="45" t="s">
        <v>4</v>
      </c>
      <c r="G133" s="47">
        <f t="shared" si="17"/>
        <v>-33.4</v>
      </c>
      <c r="H133" s="45">
        <v>25.1</v>
      </c>
      <c r="I133" s="45" t="s">
        <v>4</v>
      </c>
      <c r="J133" s="47">
        <f t="shared" si="18"/>
        <v>25.2</v>
      </c>
      <c r="K133" s="45">
        <v>-36.299999999999997</v>
      </c>
      <c r="L133" s="87">
        <v>-44.1</v>
      </c>
      <c r="M133" s="47">
        <f t="shared" si="15"/>
        <v>-31.8</v>
      </c>
      <c r="N133" s="63">
        <v>-10.3</v>
      </c>
      <c r="O133" s="45" t="s">
        <v>4</v>
      </c>
      <c r="P133" s="47">
        <f t="shared" si="16"/>
        <v>-19.2</v>
      </c>
      <c r="Q133" s="63">
        <v>55.4</v>
      </c>
      <c r="R133" s="45" t="s">
        <v>4</v>
      </c>
      <c r="S133" s="63">
        <v>36.6</v>
      </c>
      <c r="T133" s="45" t="s">
        <v>4</v>
      </c>
      <c r="U133" s="45">
        <v>4.9000000000000004</v>
      </c>
      <c r="V133" s="45" t="s">
        <v>4</v>
      </c>
      <c r="W133" s="45">
        <v>11</v>
      </c>
      <c r="X133" s="45" t="s">
        <v>4</v>
      </c>
      <c r="Y133" s="45">
        <v>5.5</v>
      </c>
      <c r="Z133" s="45" t="s">
        <v>4</v>
      </c>
      <c r="AA133" s="45">
        <v>1.6</v>
      </c>
      <c r="AB133" s="45" t="s">
        <v>4</v>
      </c>
      <c r="AC133" s="45">
        <v>65.7</v>
      </c>
      <c r="AD133" s="45" t="s">
        <v>4</v>
      </c>
      <c r="AE133" s="63">
        <v>29.3</v>
      </c>
      <c r="AF133" s="45" t="s">
        <v>4</v>
      </c>
      <c r="AG133" s="45">
        <v>1.2</v>
      </c>
      <c r="AH133" s="45" t="s">
        <v>4</v>
      </c>
      <c r="AI133" s="45">
        <v>4.5999999999999996</v>
      </c>
      <c r="AJ133" s="45" t="s">
        <v>4</v>
      </c>
      <c r="AK133" s="45">
        <v>3.9</v>
      </c>
      <c r="AL133" s="45" t="s">
        <v>4</v>
      </c>
      <c r="AM133" s="45">
        <v>1.3</v>
      </c>
      <c r="AN133" s="45" t="s">
        <v>4</v>
      </c>
      <c r="AO133" s="45">
        <v>59.7</v>
      </c>
      <c r="AP133" s="45" t="s">
        <v>4</v>
      </c>
      <c r="AQ133" s="10"/>
    </row>
    <row r="134" spans="1:43">
      <c r="A134" s="44">
        <v>44105</v>
      </c>
      <c r="B134" s="63">
        <v>-6.1</v>
      </c>
      <c r="C134" s="45">
        <v>-10.3</v>
      </c>
      <c r="D134" s="47">
        <f t="shared" si="14"/>
        <v>-25.1</v>
      </c>
      <c r="E134" s="63">
        <v>-5</v>
      </c>
      <c r="F134" s="45" t="s">
        <v>4</v>
      </c>
      <c r="G134" s="47">
        <f t="shared" si="17"/>
        <v>-18.100000000000001</v>
      </c>
      <c r="H134" s="45">
        <v>25.8</v>
      </c>
      <c r="I134" s="45" t="s">
        <v>4</v>
      </c>
      <c r="J134" s="47">
        <f t="shared" si="18"/>
        <v>25.5</v>
      </c>
      <c r="K134" s="45">
        <v>1.6</v>
      </c>
      <c r="L134" s="87">
        <v>-3.6</v>
      </c>
      <c r="M134" s="47">
        <f t="shared" si="15"/>
        <v>-23.9</v>
      </c>
      <c r="N134" s="63">
        <v>-1</v>
      </c>
      <c r="O134" s="45" t="s">
        <v>4</v>
      </c>
      <c r="P134" s="47">
        <f t="shared" si="16"/>
        <v>-5.7</v>
      </c>
      <c r="Q134" s="63">
        <v>44.1</v>
      </c>
      <c r="R134" s="45" t="s">
        <v>4</v>
      </c>
      <c r="S134" s="63">
        <v>37.5</v>
      </c>
      <c r="T134" s="45" t="s">
        <v>4</v>
      </c>
      <c r="U134" s="45">
        <v>5.0999999999999996</v>
      </c>
      <c r="V134" s="45" t="s">
        <v>4</v>
      </c>
      <c r="W134" s="45">
        <v>11</v>
      </c>
      <c r="X134" s="45" t="s">
        <v>4</v>
      </c>
      <c r="Y134" s="45">
        <v>7.1</v>
      </c>
      <c r="Z134" s="45" t="s">
        <v>4</v>
      </c>
      <c r="AA134" s="45">
        <v>1.8</v>
      </c>
      <c r="AB134" s="45" t="s">
        <v>4</v>
      </c>
      <c r="AC134" s="45">
        <v>62.2</v>
      </c>
      <c r="AD134" s="45" t="s">
        <v>4</v>
      </c>
      <c r="AE134" s="63">
        <v>32.9</v>
      </c>
      <c r="AF134" s="45" t="s">
        <v>4</v>
      </c>
      <c r="AG134" s="45">
        <v>1.4</v>
      </c>
      <c r="AH134" s="45" t="s">
        <v>4</v>
      </c>
      <c r="AI134" s="45">
        <v>4.4000000000000004</v>
      </c>
      <c r="AJ134" s="45" t="s">
        <v>4</v>
      </c>
      <c r="AK134" s="45">
        <v>5.9</v>
      </c>
      <c r="AL134" s="45" t="s">
        <v>4</v>
      </c>
      <c r="AM134" s="45">
        <v>1.1000000000000001</v>
      </c>
      <c r="AN134" s="45" t="s">
        <v>4</v>
      </c>
      <c r="AO134" s="45">
        <v>54.3</v>
      </c>
      <c r="AP134" s="45" t="s">
        <v>4</v>
      </c>
      <c r="AQ134" s="10"/>
    </row>
    <row r="135" spans="1:43">
      <c r="A135" s="44">
        <v>44197</v>
      </c>
      <c r="B135" s="63">
        <v>-16.899999999999999</v>
      </c>
      <c r="C135" s="45">
        <v>-12.7</v>
      </c>
      <c r="D135" s="47">
        <f t="shared" si="14"/>
        <v>-11.5</v>
      </c>
      <c r="E135" s="63">
        <v>-10.6</v>
      </c>
      <c r="F135" s="45" t="s">
        <v>4</v>
      </c>
      <c r="G135" s="47">
        <f t="shared" si="17"/>
        <v>-7.8</v>
      </c>
      <c r="H135" s="45">
        <v>26.4</v>
      </c>
      <c r="I135" s="45" t="s">
        <v>4</v>
      </c>
      <c r="J135" s="47">
        <f t="shared" si="18"/>
        <v>26.1</v>
      </c>
      <c r="K135" s="45">
        <v>-17</v>
      </c>
      <c r="L135" s="87">
        <v>-13.9</v>
      </c>
      <c r="M135" s="47">
        <f t="shared" si="15"/>
        <v>-8.8000000000000007</v>
      </c>
      <c r="N135" s="63">
        <v>-13.3</v>
      </c>
      <c r="O135" s="45" t="s">
        <v>4</v>
      </c>
      <c r="P135" s="47">
        <f t="shared" si="16"/>
        <v>-7.2</v>
      </c>
      <c r="Q135" s="63">
        <v>39.6</v>
      </c>
      <c r="R135" s="45" t="s">
        <v>4</v>
      </c>
      <c r="S135" s="63">
        <v>48.9</v>
      </c>
      <c r="T135" s="45" t="s">
        <v>4</v>
      </c>
      <c r="U135" s="45">
        <v>5.3</v>
      </c>
      <c r="V135" s="45" t="s">
        <v>4</v>
      </c>
      <c r="W135" s="45">
        <v>10.1</v>
      </c>
      <c r="X135" s="45" t="s">
        <v>4</v>
      </c>
      <c r="Y135" s="45">
        <v>6.7</v>
      </c>
      <c r="Z135" s="45" t="s">
        <v>4</v>
      </c>
      <c r="AA135" s="45">
        <v>2.5</v>
      </c>
      <c r="AB135" s="45" t="s">
        <v>4</v>
      </c>
      <c r="AC135" s="45">
        <v>51.7</v>
      </c>
      <c r="AD135" s="45" t="s">
        <v>4</v>
      </c>
      <c r="AE135" s="63">
        <v>41.8</v>
      </c>
      <c r="AF135" s="45" t="s">
        <v>4</v>
      </c>
      <c r="AG135" s="45">
        <v>1.4</v>
      </c>
      <c r="AH135" s="45" t="s">
        <v>4</v>
      </c>
      <c r="AI135" s="45">
        <v>6</v>
      </c>
      <c r="AJ135" s="45" t="s">
        <v>4</v>
      </c>
      <c r="AK135" s="45">
        <v>4.5</v>
      </c>
      <c r="AL135" s="45" t="s">
        <v>4</v>
      </c>
      <c r="AM135" s="45">
        <v>1.4</v>
      </c>
      <c r="AN135" s="45" t="s">
        <v>4</v>
      </c>
      <c r="AO135" s="45">
        <v>44.9</v>
      </c>
      <c r="AP135" s="45" t="s">
        <v>4</v>
      </c>
      <c r="AQ135" s="10"/>
    </row>
    <row r="136" spans="1:43">
      <c r="A136" s="44">
        <v>44287</v>
      </c>
      <c r="B136" s="63">
        <v>-18.600000000000001</v>
      </c>
      <c r="C136" s="45">
        <v>-12</v>
      </c>
      <c r="D136" s="47">
        <f t="shared" ref="D136:D154" si="19">ROUND(AVERAGE(C135:C136),1)</f>
        <v>-12.4</v>
      </c>
      <c r="E136" s="63">
        <v>-17.2</v>
      </c>
      <c r="F136" s="45" t="s">
        <v>4</v>
      </c>
      <c r="G136" s="47">
        <f t="shared" si="17"/>
        <v>-13.9</v>
      </c>
      <c r="H136" s="45">
        <v>25.8</v>
      </c>
      <c r="I136" s="45" t="s">
        <v>4</v>
      </c>
      <c r="J136" s="47">
        <f t="shared" si="18"/>
        <v>26.1</v>
      </c>
      <c r="K136" s="45">
        <v>-23.2</v>
      </c>
      <c r="L136" s="87">
        <v>-13.1</v>
      </c>
      <c r="M136" s="47">
        <f t="shared" ref="M136:M154" si="20">ROUND(AVERAGE(L135:L136),1)</f>
        <v>-13.5</v>
      </c>
      <c r="N136" s="63">
        <v>3.7</v>
      </c>
      <c r="O136" s="45" t="s">
        <v>4</v>
      </c>
      <c r="P136" s="47">
        <f t="shared" ref="P136:P154" si="21">ROUND(AVERAGE(N135:N136),1)</f>
        <v>-4.8</v>
      </c>
      <c r="Q136" s="63">
        <v>44.2</v>
      </c>
      <c r="R136" s="45" t="s">
        <v>4</v>
      </c>
      <c r="S136" s="63">
        <v>34.700000000000003</v>
      </c>
      <c r="T136" s="45" t="s">
        <v>4</v>
      </c>
      <c r="U136" s="45">
        <v>7.2</v>
      </c>
      <c r="V136" s="45" t="s">
        <v>4</v>
      </c>
      <c r="W136" s="45">
        <v>15.8</v>
      </c>
      <c r="X136" s="45" t="s">
        <v>4</v>
      </c>
      <c r="Y136" s="45">
        <v>6.5</v>
      </c>
      <c r="Z136" s="45" t="s">
        <v>4</v>
      </c>
      <c r="AA136" s="45">
        <v>3</v>
      </c>
      <c r="AB136" s="45" t="s">
        <v>4</v>
      </c>
      <c r="AC136" s="45">
        <v>57.8</v>
      </c>
      <c r="AD136" s="45" t="s">
        <v>4</v>
      </c>
      <c r="AE136" s="63">
        <v>28.5</v>
      </c>
      <c r="AF136" s="45" t="s">
        <v>4</v>
      </c>
      <c r="AG136" s="45">
        <v>3.1</v>
      </c>
      <c r="AH136" s="45" t="s">
        <v>4</v>
      </c>
      <c r="AI136" s="45">
        <v>10.199999999999999</v>
      </c>
      <c r="AJ136" s="45" t="s">
        <v>4</v>
      </c>
      <c r="AK136" s="45">
        <v>5.0999999999999996</v>
      </c>
      <c r="AL136" s="45" t="s">
        <v>4</v>
      </c>
      <c r="AM136" s="45">
        <v>1.6</v>
      </c>
      <c r="AN136" s="45" t="s">
        <v>4</v>
      </c>
      <c r="AO136" s="45">
        <v>51.4</v>
      </c>
      <c r="AP136" s="45" t="s">
        <v>4</v>
      </c>
      <c r="AQ136" s="10"/>
    </row>
    <row r="137" spans="1:43">
      <c r="A137" s="44">
        <v>44378</v>
      </c>
      <c r="B137" s="63">
        <v>7.9</v>
      </c>
      <c r="C137" s="45">
        <v>1.2</v>
      </c>
      <c r="D137" s="47">
        <f t="shared" si="19"/>
        <v>-5.4</v>
      </c>
      <c r="E137" s="63">
        <v>7.6</v>
      </c>
      <c r="F137" s="45" t="s">
        <v>4</v>
      </c>
      <c r="G137" s="47">
        <f t="shared" si="17"/>
        <v>-4.8</v>
      </c>
      <c r="H137" s="45">
        <v>26.6</v>
      </c>
      <c r="I137" s="45" t="s">
        <v>4</v>
      </c>
      <c r="J137" s="47">
        <f t="shared" si="18"/>
        <v>26.2</v>
      </c>
      <c r="K137" s="45">
        <v>12.2</v>
      </c>
      <c r="L137" s="87">
        <v>4</v>
      </c>
      <c r="M137" s="47">
        <f t="shared" si="20"/>
        <v>-4.5999999999999996</v>
      </c>
      <c r="N137" s="63">
        <v>0.6</v>
      </c>
      <c r="O137" s="45" t="s">
        <v>4</v>
      </c>
      <c r="P137" s="47">
        <f t="shared" si="21"/>
        <v>2.2000000000000002</v>
      </c>
      <c r="Q137" s="63">
        <v>38.1</v>
      </c>
      <c r="R137" s="45" t="s">
        <v>4</v>
      </c>
      <c r="S137" s="63">
        <v>46.2</v>
      </c>
      <c r="T137" s="45" t="s">
        <v>4</v>
      </c>
      <c r="U137" s="45">
        <v>12.5</v>
      </c>
      <c r="V137" s="45" t="s">
        <v>4</v>
      </c>
      <c r="W137" s="45">
        <v>19.5</v>
      </c>
      <c r="X137" s="45" t="s">
        <v>4</v>
      </c>
      <c r="Y137" s="45">
        <v>10</v>
      </c>
      <c r="Z137" s="45" t="s">
        <v>4</v>
      </c>
      <c r="AA137" s="45">
        <v>2.6</v>
      </c>
      <c r="AB137" s="45" t="s">
        <v>4</v>
      </c>
      <c r="AC137" s="45">
        <v>39.5</v>
      </c>
      <c r="AD137" s="45" t="s">
        <v>4</v>
      </c>
      <c r="AE137" s="63">
        <v>40.4</v>
      </c>
      <c r="AF137" s="45" t="s">
        <v>4</v>
      </c>
      <c r="AG137" s="45">
        <v>7.8</v>
      </c>
      <c r="AH137" s="45" t="s">
        <v>4</v>
      </c>
      <c r="AI137" s="45">
        <v>11.2</v>
      </c>
      <c r="AJ137" s="45" t="s">
        <v>4</v>
      </c>
      <c r="AK137" s="45">
        <v>5.3</v>
      </c>
      <c r="AL137" s="45" t="s">
        <v>4</v>
      </c>
      <c r="AM137" s="45">
        <v>1.1000000000000001</v>
      </c>
      <c r="AN137" s="45" t="s">
        <v>4</v>
      </c>
      <c r="AO137" s="45">
        <v>34.1</v>
      </c>
      <c r="AP137" s="45" t="s">
        <v>4</v>
      </c>
      <c r="AQ137" s="10"/>
    </row>
    <row r="138" spans="1:43">
      <c r="A138" s="44">
        <v>44470</v>
      </c>
      <c r="B138" s="63">
        <v>8.4</v>
      </c>
      <c r="C138" s="45">
        <v>4.0999999999999996</v>
      </c>
      <c r="D138" s="47">
        <f t="shared" si="19"/>
        <v>2.7</v>
      </c>
      <c r="E138" s="63">
        <v>-2.2999999999999998</v>
      </c>
      <c r="F138" s="45" t="s">
        <v>4</v>
      </c>
      <c r="G138" s="47">
        <f t="shared" si="17"/>
        <v>2.7</v>
      </c>
      <c r="H138" s="45">
        <v>22.6</v>
      </c>
      <c r="I138" s="45" t="s">
        <v>4</v>
      </c>
      <c r="J138" s="47">
        <f t="shared" si="18"/>
        <v>24.6</v>
      </c>
      <c r="K138" s="45">
        <v>9.6</v>
      </c>
      <c r="L138" s="87">
        <v>4.5999999999999996</v>
      </c>
      <c r="M138" s="47">
        <f t="shared" si="20"/>
        <v>4.3</v>
      </c>
      <c r="N138" s="63">
        <v>1.8</v>
      </c>
      <c r="O138" s="45" t="s">
        <v>4</v>
      </c>
      <c r="P138" s="47">
        <f t="shared" si="21"/>
        <v>1.2</v>
      </c>
      <c r="Q138" s="63">
        <v>23.7</v>
      </c>
      <c r="R138" s="45" t="s">
        <v>4</v>
      </c>
      <c r="S138" s="63">
        <v>39.9</v>
      </c>
      <c r="T138" s="45" t="s">
        <v>4</v>
      </c>
      <c r="U138" s="45">
        <v>17.2</v>
      </c>
      <c r="V138" s="45" t="s">
        <v>4</v>
      </c>
      <c r="W138" s="45">
        <v>29</v>
      </c>
      <c r="X138" s="45" t="s">
        <v>4</v>
      </c>
      <c r="Y138" s="45">
        <v>9.4</v>
      </c>
      <c r="Z138" s="45" t="s">
        <v>4</v>
      </c>
      <c r="AA138" s="45">
        <v>3.1</v>
      </c>
      <c r="AB138" s="45" t="s">
        <v>4</v>
      </c>
      <c r="AC138" s="45">
        <v>30.9</v>
      </c>
      <c r="AD138" s="45" t="s">
        <v>4</v>
      </c>
      <c r="AE138" s="63">
        <v>33.299999999999997</v>
      </c>
      <c r="AF138" s="45" t="s">
        <v>4</v>
      </c>
      <c r="AG138" s="45">
        <v>12.1</v>
      </c>
      <c r="AH138" s="45" t="s">
        <v>4</v>
      </c>
      <c r="AI138" s="45">
        <v>22.5</v>
      </c>
      <c r="AJ138" s="45" t="s">
        <v>4</v>
      </c>
      <c r="AK138" s="45">
        <v>4.3</v>
      </c>
      <c r="AL138" s="45" t="s">
        <v>4</v>
      </c>
      <c r="AM138" s="45">
        <v>1.1000000000000001</v>
      </c>
      <c r="AN138" s="45" t="s">
        <v>4</v>
      </c>
      <c r="AO138" s="45">
        <v>26.7</v>
      </c>
      <c r="AP138" s="45" t="s">
        <v>4</v>
      </c>
      <c r="AQ138" s="10"/>
    </row>
    <row r="139" spans="1:43">
      <c r="A139" s="44">
        <v>44562</v>
      </c>
      <c r="B139" s="63">
        <v>-3.5</v>
      </c>
      <c r="C139" s="45">
        <v>1.1000000000000001</v>
      </c>
      <c r="D139" s="47">
        <f t="shared" si="19"/>
        <v>2.6</v>
      </c>
      <c r="E139" s="63">
        <v>-1</v>
      </c>
      <c r="F139" s="45" t="s">
        <v>4</v>
      </c>
      <c r="G139" s="47">
        <f t="shared" si="17"/>
        <v>-1.7</v>
      </c>
      <c r="H139" s="45">
        <v>23.2</v>
      </c>
      <c r="I139" s="45" t="s">
        <v>4</v>
      </c>
      <c r="J139" s="47">
        <f t="shared" si="18"/>
        <v>22.9</v>
      </c>
      <c r="K139" s="45">
        <v>-1.5</v>
      </c>
      <c r="L139" s="87">
        <v>1.6</v>
      </c>
      <c r="M139" s="47">
        <f t="shared" si="20"/>
        <v>3.1</v>
      </c>
      <c r="N139" s="63">
        <v>-0.7</v>
      </c>
      <c r="O139" s="45" t="s">
        <v>4</v>
      </c>
      <c r="P139" s="47">
        <f t="shared" si="21"/>
        <v>0.6</v>
      </c>
      <c r="Q139" s="63">
        <v>25</v>
      </c>
      <c r="R139" s="45" t="s">
        <v>4</v>
      </c>
      <c r="S139" s="63">
        <v>32.9</v>
      </c>
      <c r="T139" s="45" t="s">
        <v>4</v>
      </c>
      <c r="U139" s="45">
        <v>25.9</v>
      </c>
      <c r="V139" s="45" t="s">
        <v>4</v>
      </c>
      <c r="W139" s="45">
        <v>39.6</v>
      </c>
      <c r="X139" s="45" t="s">
        <v>4</v>
      </c>
      <c r="Y139" s="45">
        <v>5.4</v>
      </c>
      <c r="Z139" s="45" t="s">
        <v>4</v>
      </c>
      <c r="AA139" s="45">
        <v>6</v>
      </c>
      <c r="AB139" s="45" t="s">
        <v>4</v>
      </c>
      <c r="AC139" s="45">
        <v>30.3</v>
      </c>
      <c r="AD139" s="45" t="s">
        <v>4</v>
      </c>
      <c r="AE139" s="63">
        <v>26.1</v>
      </c>
      <c r="AF139" s="45" t="s">
        <v>4</v>
      </c>
      <c r="AG139" s="45">
        <v>15.9</v>
      </c>
      <c r="AH139" s="45" t="s">
        <v>4</v>
      </c>
      <c r="AI139" s="45">
        <v>25.8</v>
      </c>
      <c r="AJ139" s="45" t="s">
        <v>4</v>
      </c>
      <c r="AK139" s="45">
        <v>3.2</v>
      </c>
      <c r="AL139" s="45" t="s">
        <v>4</v>
      </c>
      <c r="AM139" s="45">
        <v>1.2</v>
      </c>
      <c r="AN139" s="45" t="s">
        <v>4</v>
      </c>
      <c r="AO139" s="45">
        <v>27.9</v>
      </c>
      <c r="AP139" s="45" t="s">
        <v>4</v>
      </c>
      <c r="AQ139" s="10"/>
    </row>
    <row r="140" spans="1:43">
      <c r="A140" s="44">
        <v>44652</v>
      </c>
      <c r="B140" s="63">
        <v>-0.1</v>
      </c>
      <c r="C140" s="45">
        <v>5.9</v>
      </c>
      <c r="D140" s="47">
        <f t="shared" si="19"/>
        <v>3.5</v>
      </c>
      <c r="E140" s="63">
        <v>-8.9</v>
      </c>
      <c r="F140" s="45" t="s">
        <v>4</v>
      </c>
      <c r="G140" s="47">
        <f t="shared" si="17"/>
        <v>-5</v>
      </c>
      <c r="H140" s="45">
        <v>23.9</v>
      </c>
      <c r="I140" s="45" t="s">
        <v>4</v>
      </c>
      <c r="J140" s="47">
        <f t="shared" si="18"/>
        <v>23.6</v>
      </c>
      <c r="K140" s="45">
        <v>-6.6</v>
      </c>
      <c r="L140" s="87">
        <v>3.2</v>
      </c>
      <c r="M140" s="47">
        <f t="shared" si="20"/>
        <v>2.4</v>
      </c>
      <c r="N140" s="63">
        <v>4.9000000000000004</v>
      </c>
      <c r="O140" s="45" t="s">
        <v>4</v>
      </c>
      <c r="P140" s="47">
        <f t="shared" si="21"/>
        <v>2.1</v>
      </c>
      <c r="Q140" s="63">
        <v>22.8</v>
      </c>
      <c r="R140" s="45" t="s">
        <v>4</v>
      </c>
      <c r="S140" s="63">
        <v>24.7</v>
      </c>
      <c r="T140" s="45" t="s">
        <v>4</v>
      </c>
      <c r="U140" s="45">
        <v>44.8</v>
      </c>
      <c r="V140" s="45" t="s">
        <v>4</v>
      </c>
      <c r="W140" s="45">
        <v>47.7</v>
      </c>
      <c r="X140" s="45" t="s">
        <v>4</v>
      </c>
      <c r="Y140" s="45">
        <v>5.9</v>
      </c>
      <c r="Z140" s="45" t="s">
        <v>4</v>
      </c>
      <c r="AA140" s="45">
        <v>9.1</v>
      </c>
      <c r="AB140" s="45" t="s">
        <v>4</v>
      </c>
      <c r="AC140" s="45">
        <v>25.2</v>
      </c>
      <c r="AD140" s="45" t="s">
        <v>4</v>
      </c>
      <c r="AE140" s="63">
        <v>16.399999999999999</v>
      </c>
      <c r="AF140" s="45" t="s">
        <v>4</v>
      </c>
      <c r="AG140" s="45">
        <v>26</v>
      </c>
      <c r="AH140" s="45" t="s">
        <v>4</v>
      </c>
      <c r="AI140" s="45">
        <v>31.1</v>
      </c>
      <c r="AJ140" s="45" t="s">
        <v>4</v>
      </c>
      <c r="AK140" s="45">
        <v>4.3</v>
      </c>
      <c r="AL140" s="45" t="s">
        <v>4</v>
      </c>
      <c r="AM140" s="45">
        <v>3</v>
      </c>
      <c r="AN140" s="45" t="s">
        <v>4</v>
      </c>
      <c r="AO140" s="45">
        <v>19</v>
      </c>
      <c r="AP140" s="45" t="s">
        <v>4</v>
      </c>
      <c r="AQ140" s="10"/>
    </row>
    <row r="141" spans="1:43">
      <c r="A141" s="44">
        <v>44743</v>
      </c>
      <c r="B141" s="63">
        <v>7.1</v>
      </c>
      <c r="C141" s="45">
        <v>0.6</v>
      </c>
      <c r="D141" s="47">
        <f t="shared" si="19"/>
        <v>3.3</v>
      </c>
      <c r="E141" s="63">
        <v>10.199999999999999</v>
      </c>
      <c r="F141" s="45" t="s">
        <v>4</v>
      </c>
      <c r="G141" s="47">
        <f t="shared" si="17"/>
        <v>0.6</v>
      </c>
      <c r="H141" s="45">
        <v>27.4</v>
      </c>
      <c r="I141" s="45" t="s">
        <v>4</v>
      </c>
      <c r="J141" s="47">
        <f t="shared" si="18"/>
        <v>25.7</v>
      </c>
      <c r="K141" s="45">
        <v>7.5</v>
      </c>
      <c r="L141" s="87">
        <v>-0.8</v>
      </c>
      <c r="M141" s="47">
        <f t="shared" si="20"/>
        <v>1.2</v>
      </c>
      <c r="N141" s="63">
        <v>6.4</v>
      </c>
      <c r="O141" s="45" t="s">
        <v>4</v>
      </c>
      <c r="P141" s="47">
        <f t="shared" si="21"/>
        <v>5.7</v>
      </c>
      <c r="Q141" s="63">
        <v>21.4</v>
      </c>
      <c r="R141" s="45" t="s">
        <v>4</v>
      </c>
      <c r="S141" s="63">
        <v>27.7</v>
      </c>
      <c r="T141" s="45" t="s">
        <v>4</v>
      </c>
      <c r="U141" s="45">
        <v>46.6</v>
      </c>
      <c r="V141" s="45" t="s">
        <v>4</v>
      </c>
      <c r="W141" s="45">
        <v>37.700000000000003</v>
      </c>
      <c r="X141" s="45" t="s">
        <v>4</v>
      </c>
      <c r="Y141" s="45">
        <v>15</v>
      </c>
      <c r="Z141" s="45" t="s">
        <v>4</v>
      </c>
      <c r="AA141" s="45">
        <v>15.4</v>
      </c>
      <c r="AB141" s="45" t="s">
        <v>4</v>
      </c>
      <c r="AC141" s="45">
        <v>24.9</v>
      </c>
      <c r="AD141" s="45" t="s">
        <v>4</v>
      </c>
      <c r="AE141" s="63">
        <v>15</v>
      </c>
      <c r="AF141" s="45" t="s">
        <v>4</v>
      </c>
      <c r="AG141" s="45">
        <v>41.2</v>
      </c>
      <c r="AH141" s="45" t="s">
        <v>4</v>
      </c>
      <c r="AI141" s="45">
        <v>15.2</v>
      </c>
      <c r="AJ141" s="45" t="s">
        <v>4</v>
      </c>
      <c r="AK141" s="45">
        <v>10.199999999999999</v>
      </c>
      <c r="AL141" s="45" t="s">
        <v>4</v>
      </c>
      <c r="AM141" s="45">
        <v>2.2000000000000002</v>
      </c>
      <c r="AN141" s="45" t="s">
        <v>4</v>
      </c>
      <c r="AO141" s="45">
        <v>16.3</v>
      </c>
      <c r="AP141" s="45" t="s">
        <v>4</v>
      </c>
    </row>
    <row r="142" spans="1:43">
      <c r="A142" s="44">
        <v>44835</v>
      </c>
      <c r="B142" s="63">
        <v>5.9</v>
      </c>
      <c r="C142" s="45">
        <v>2.1</v>
      </c>
      <c r="D142" s="47">
        <f t="shared" si="19"/>
        <v>1.4</v>
      </c>
      <c r="E142" s="63">
        <v>4.4000000000000004</v>
      </c>
      <c r="F142" s="45" t="s">
        <v>4</v>
      </c>
      <c r="G142" s="47">
        <f t="shared" si="17"/>
        <v>7.3</v>
      </c>
      <c r="H142" s="45">
        <v>27.2</v>
      </c>
      <c r="I142" s="45" t="s">
        <v>4</v>
      </c>
      <c r="J142" s="47">
        <f t="shared" si="18"/>
        <v>27.3</v>
      </c>
      <c r="K142" s="45">
        <v>3.3</v>
      </c>
      <c r="L142" s="87">
        <v>-0.7</v>
      </c>
      <c r="M142" s="47">
        <f t="shared" si="20"/>
        <v>-0.8</v>
      </c>
      <c r="N142" s="63">
        <v>-5.8</v>
      </c>
      <c r="O142" s="45" t="s">
        <v>4</v>
      </c>
      <c r="P142" s="47">
        <f t="shared" si="21"/>
        <v>0.3</v>
      </c>
      <c r="Q142" s="63">
        <v>19.5</v>
      </c>
      <c r="R142" s="45" t="s">
        <v>4</v>
      </c>
      <c r="S142" s="63">
        <v>28.8</v>
      </c>
      <c r="T142" s="45" t="s">
        <v>4</v>
      </c>
      <c r="U142" s="45">
        <v>43</v>
      </c>
      <c r="V142" s="45" t="s">
        <v>4</v>
      </c>
      <c r="W142" s="45">
        <v>39.799999999999997</v>
      </c>
      <c r="X142" s="45" t="s">
        <v>4</v>
      </c>
      <c r="Y142" s="45">
        <v>13.2</v>
      </c>
      <c r="Z142" s="45" t="s">
        <v>4</v>
      </c>
      <c r="AA142" s="45">
        <v>11.7</v>
      </c>
      <c r="AB142" s="45" t="s">
        <v>4</v>
      </c>
      <c r="AC142" s="45">
        <v>30.9</v>
      </c>
      <c r="AD142" s="45" t="s">
        <v>4</v>
      </c>
      <c r="AE142" s="63">
        <v>17.8</v>
      </c>
      <c r="AF142" s="45" t="s">
        <v>4</v>
      </c>
      <c r="AG142" s="45">
        <v>26.9</v>
      </c>
      <c r="AH142" s="45" t="s">
        <v>4</v>
      </c>
      <c r="AI142" s="45">
        <v>17.8</v>
      </c>
      <c r="AJ142" s="45" t="s">
        <v>4</v>
      </c>
      <c r="AK142" s="45">
        <v>8.3000000000000007</v>
      </c>
      <c r="AL142" s="45" t="s">
        <v>4</v>
      </c>
      <c r="AM142" s="45">
        <v>2.8</v>
      </c>
      <c r="AN142" s="45" t="s">
        <v>4</v>
      </c>
      <c r="AO142" s="45">
        <v>26.3</v>
      </c>
      <c r="AP142" s="45" t="s">
        <v>4</v>
      </c>
    </row>
    <row r="143" spans="1:43">
      <c r="A143" s="44">
        <v>44927</v>
      </c>
      <c r="B143" s="63">
        <v>-7.5</v>
      </c>
      <c r="C143" s="45">
        <v>-3.2</v>
      </c>
      <c r="D143" s="47">
        <f t="shared" si="19"/>
        <v>-0.6</v>
      </c>
      <c r="E143" s="63">
        <v>-8.8000000000000007</v>
      </c>
      <c r="F143" s="45" t="s">
        <v>4</v>
      </c>
      <c r="G143" s="47">
        <f t="shared" si="17"/>
        <v>-2.2000000000000002</v>
      </c>
      <c r="H143" s="45">
        <v>26.8</v>
      </c>
      <c r="I143" s="45" t="s">
        <v>4</v>
      </c>
      <c r="J143" s="47">
        <f t="shared" si="18"/>
        <v>27</v>
      </c>
      <c r="K143" s="45">
        <v>-7.1</v>
      </c>
      <c r="L143" s="87">
        <v>-4.4000000000000004</v>
      </c>
      <c r="M143" s="47">
        <f t="shared" si="20"/>
        <v>-2.6</v>
      </c>
      <c r="N143" s="63">
        <v>-6.5</v>
      </c>
      <c r="O143" s="45" t="s">
        <v>4</v>
      </c>
      <c r="P143" s="47">
        <f t="shared" si="21"/>
        <v>-6.2</v>
      </c>
      <c r="Q143" s="63">
        <v>15</v>
      </c>
      <c r="R143" s="45" t="s">
        <v>4</v>
      </c>
      <c r="S143" s="63">
        <v>40.299999999999997</v>
      </c>
      <c r="T143" s="45" t="s">
        <v>4</v>
      </c>
      <c r="U143" s="45">
        <v>48</v>
      </c>
      <c r="V143" s="45" t="s">
        <v>4</v>
      </c>
      <c r="W143" s="45">
        <v>47.8</v>
      </c>
      <c r="X143" s="45" t="s">
        <v>4</v>
      </c>
      <c r="Y143" s="45">
        <v>11.3</v>
      </c>
      <c r="Z143" s="45" t="s">
        <v>4</v>
      </c>
      <c r="AA143" s="45">
        <v>6</v>
      </c>
      <c r="AB143" s="45" t="s">
        <v>4</v>
      </c>
      <c r="AC143" s="45">
        <v>12.9</v>
      </c>
      <c r="AD143" s="45" t="s">
        <v>4</v>
      </c>
      <c r="AE143" s="63">
        <v>19.399999999999999</v>
      </c>
      <c r="AF143" s="45" t="s">
        <v>4</v>
      </c>
      <c r="AG143" s="45">
        <v>37.4</v>
      </c>
      <c r="AH143" s="45" t="s">
        <v>4</v>
      </c>
      <c r="AI143" s="45">
        <v>23.5</v>
      </c>
      <c r="AJ143" s="45" t="s">
        <v>4</v>
      </c>
      <c r="AK143" s="45">
        <v>7.2</v>
      </c>
      <c r="AL143" s="45" t="s">
        <v>4</v>
      </c>
      <c r="AM143" s="45">
        <v>2.5</v>
      </c>
      <c r="AN143" s="45" t="s">
        <v>4</v>
      </c>
      <c r="AO143" s="45">
        <v>10.1</v>
      </c>
      <c r="AP143" s="45" t="s">
        <v>4</v>
      </c>
    </row>
    <row r="144" spans="1:43">
      <c r="A144" s="44">
        <v>45017</v>
      </c>
      <c r="B144" s="63">
        <v>-7.2</v>
      </c>
      <c r="C144" s="45">
        <v>-1.6</v>
      </c>
      <c r="D144" s="47">
        <f t="shared" si="19"/>
        <v>-2.4</v>
      </c>
      <c r="E144" s="63">
        <v>-6.3</v>
      </c>
      <c r="F144" s="45" t="s">
        <v>4</v>
      </c>
      <c r="G144" s="47">
        <f t="shared" si="17"/>
        <v>-7.6</v>
      </c>
      <c r="H144" s="45">
        <v>27.4</v>
      </c>
      <c r="I144" s="45" t="s">
        <v>4</v>
      </c>
      <c r="J144" s="47">
        <f t="shared" si="18"/>
        <v>27.1</v>
      </c>
      <c r="K144" s="45">
        <v>-8.5</v>
      </c>
      <c r="L144" s="87">
        <v>0.4</v>
      </c>
      <c r="M144" s="47">
        <f t="shared" si="20"/>
        <v>-2</v>
      </c>
      <c r="N144" s="63">
        <v>-2.2000000000000002</v>
      </c>
      <c r="O144" s="45" t="s">
        <v>4</v>
      </c>
      <c r="P144" s="47">
        <f t="shared" si="21"/>
        <v>-4.4000000000000004</v>
      </c>
      <c r="Q144" s="63">
        <v>14.8</v>
      </c>
      <c r="R144" s="45" t="s">
        <v>4</v>
      </c>
      <c r="S144" s="63">
        <v>38.700000000000003</v>
      </c>
      <c r="T144" s="45" t="s">
        <v>4</v>
      </c>
      <c r="U144" s="45">
        <v>46.3</v>
      </c>
      <c r="V144" s="45" t="s">
        <v>4</v>
      </c>
      <c r="W144" s="45">
        <v>27.1</v>
      </c>
      <c r="X144" s="45" t="s">
        <v>4</v>
      </c>
      <c r="Y144" s="45">
        <v>11.2</v>
      </c>
      <c r="Z144" s="45" t="s">
        <v>4</v>
      </c>
      <c r="AA144" s="45">
        <v>16.3</v>
      </c>
      <c r="AB144" s="45" t="s">
        <v>4</v>
      </c>
      <c r="AC144" s="45">
        <v>10.8</v>
      </c>
      <c r="AD144" s="45" t="s">
        <v>4</v>
      </c>
      <c r="AE144" s="63">
        <v>31.3</v>
      </c>
      <c r="AF144" s="45" t="s">
        <v>4</v>
      </c>
      <c r="AG144" s="45">
        <v>32.6</v>
      </c>
      <c r="AH144" s="45" t="s">
        <v>4</v>
      </c>
      <c r="AI144" s="45">
        <v>15.3</v>
      </c>
      <c r="AJ144" s="45" t="s">
        <v>4</v>
      </c>
      <c r="AK144" s="45">
        <v>5.2</v>
      </c>
      <c r="AL144" s="45" t="s">
        <v>4</v>
      </c>
      <c r="AM144" s="45">
        <v>9.1</v>
      </c>
      <c r="AN144" s="45" t="s">
        <v>4</v>
      </c>
      <c r="AO144" s="45">
        <v>6.4</v>
      </c>
      <c r="AP144" s="45" t="s">
        <v>4</v>
      </c>
    </row>
    <row r="145" spans="1:42">
      <c r="A145" s="44">
        <v>45108</v>
      </c>
      <c r="B145" s="63">
        <v>3</v>
      </c>
      <c r="C145" s="45">
        <v>-3.2</v>
      </c>
      <c r="D145" s="47">
        <f t="shared" si="19"/>
        <v>-2.4</v>
      </c>
      <c r="E145" s="63">
        <v>0.3</v>
      </c>
      <c r="F145" s="45" t="s">
        <v>4</v>
      </c>
      <c r="G145" s="47">
        <f t="shared" si="17"/>
        <v>-3</v>
      </c>
      <c r="H145" s="45">
        <v>27.8</v>
      </c>
      <c r="I145" s="45" t="s">
        <v>4</v>
      </c>
      <c r="J145" s="47">
        <f t="shared" si="18"/>
        <v>27.6</v>
      </c>
      <c r="K145" s="45">
        <v>4.8</v>
      </c>
      <c r="L145" s="87">
        <v>-3</v>
      </c>
      <c r="M145" s="47">
        <f t="shared" si="20"/>
        <v>-1.3</v>
      </c>
      <c r="N145" s="63">
        <v>1.1000000000000001</v>
      </c>
      <c r="O145" s="45" t="s">
        <v>4</v>
      </c>
      <c r="P145" s="47">
        <f t="shared" si="21"/>
        <v>-0.6</v>
      </c>
      <c r="Q145" s="63">
        <v>11.7</v>
      </c>
      <c r="R145" s="45" t="s">
        <v>4</v>
      </c>
      <c r="S145" s="63">
        <v>52.9</v>
      </c>
      <c r="T145" s="45" t="s">
        <v>4</v>
      </c>
      <c r="U145" s="45">
        <v>38.299999999999997</v>
      </c>
      <c r="V145" s="45" t="s">
        <v>4</v>
      </c>
      <c r="W145" s="45">
        <v>22.6</v>
      </c>
      <c r="X145" s="45" t="s">
        <v>4</v>
      </c>
      <c r="Y145" s="45">
        <v>14.5</v>
      </c>
      <c r="Z145" s="45" t="s">
        <v>4</v>
      </c>
      <c r="AA145" s="45">
        <v>18.399999999999999</v>
      </c>
      <c r="AB145" s="45" t="s">
        <v>4</v>
      </c>
      <c r="AC145" s="45">
        <v>20.8</v>
      </c>
      <c r="AD145" s="45" t="s">
        <v>4</v>
      </c>
      <c r="AE145" s="63">
        <v>39.9</v>
      </c>
      <c r="AF145" s="45" t="s">
        <v>4</v>
      </c>
      <c r="AG145" s="45">
        <v>23.7</v>
      </c>
      <c r="AH145" s="45" t="s">
        <v>4</v>
      </c>
      <c r="AI145" s="45">
        <v>14.6</v>
      </c>
      <c r="AJ145" s="45" t="s">
        <v>4</v>
      </c>
      <c r="AK145" s="45">
        <v>5.7</v>
      </c>
      <c r="AL145" s="45" t="s">
        <v>4</v>
      </c>
      <c r="AM145" s="45">
        <v>2.9</v>
      </c>
      <c r="AN145" s="45" t="s">
        <v>4</v>
      </c>
      <c r="AO145" s="45">
        <v>13.3</v>
      </c>
      <c r="AP145" s="45" t="s">
        <v>4</v>
      </c>
    </row>
    <row r="146" spans="1:42">
      <c r="A146" s="44">
        <v>45200</v>
      </c>
      <c r="B146" s="63">
        <v>-7.9</v>
      </c>
      <c r="C146" s="45">
        <v>-11</v>
      </c>
      <c r="D146" s="47">
        <f t="shared" si="19"/>
        <v>-7.1</v>
      </c>
      <c r="E146" s="63">
        <v>-4.9000000000000004</v>
      </c>
      <c r="F146" s="45" t="s">
        <v>4</v>
      </c>
      <c r="G146" s="47">
        <f t="shared" si="17"/>
        <v>-2.2999999999999998</v>
      </c>
      <c r="H146" s="45">
        <v>26.1</v>
      </c>
      <c r="I146" s="45" t="s">
        <v>4</v>
      </c>
      <c r="J146" s="47">
        <f t="shared" si="18"/>
        <v>27</v>
      </c>
      <c r="K146" s="45">
        <v>-7</v>
      </c>
      <c r="L146" s="87">
        <v>-9.9</v>
      </c>
      <c r="M146" s="47">
        <f t="shared" si="20"/>
        <v>-6.5</v>
      </c>
      <c r="N146" s="63">
        <v>-4.5</v>
      </c>
      <c r="O146" s="45" t="s">
        <v>4</v>
      </c>
      <c r="P146" s="47">
        <f t="shared" si="21"/>
        <v>-1.7</v>
      </c>
      <c r="Q146" s="63">
        <v>15</v>
      </c>
      <c r="R146" s="45" t="s">
        <v>4</v>
      </c>
      <c r="S146" s="63">
        <v>57.2</v>
      </c>
      <c r="T146" s="45" t="s">
        <v>4</v>
      </c>
      <c r="U146" s="45">
        <v>37.700000000000003</v>
      </c>
      <c r="V146" s="45" t="s">
        <v>4</v>
      </c>
      <c r="W146" s="45">
        <v>20.5</v>
      </c>
      <c r="X146" s="45" t="s">
        <v>4</v>
      </c>
      <c r="Y146" s="45">
        <v>18.2</v>
      </c>
      <c r="Z146" s="45" t="s">
        <v>4</v>
      </c>
      <c r="AA146" s="45">
        <v>9.9</v>
      </c>
      <c r="AB146" s="45" t="s">
        <v>4</v>
      </c>
      <c r="AC146" s="45">
        <v>20.9</v>
      </c>
      <c r="AD146" s="45" t="s">
        <v>4</v>
      </c>
      <c r="AE146" s="63">
        <v>42.6</v>
      </c>
      <c r="AF146" s="45" t="s">
        <v>4</v>
      </c>
      <c r="AG146" s="45">
        <v>22.1</v>
      </c>
      <c r="AH146" s="45" t="s">
        <v>4</v>
      </c>
      <c r="AI146" s="45">
        <v>14.1</v>
      </c>
      <c r="AJ146" s="45" t="s">
        <v>4</v>
      </c>
      <c r="AK146" s="45">
        <v>6.4</v>
      </c>
      <c r="AL146" s="45" t="s">
        <v>4</v>
      </c>
      <c r="AM146" s="45">
        <v>0.7</v>
      </c>
      <c r="AN146" s="45" t="s">
        <v>4</v>
      </c>
      <c r="AO146" s="45">
        <v>14.1</v>
      </c>
      <c r="AP146" s="45" t="s">
        <v>4</v>
      </c>
    </row>
    <row r="147" spans="1:42">
      <c r="A147" s="44">
        <v>45292</v>
      </c>
      <c r="B147" s="63">
        <v>2.2000000000000002</v>
      </c>
      <c r="C147" s="45">
        <v>5.8</v>
      </c>
      <c r="D147" s="47">
        <f t="shared" si="19"/>
        <v>-2.6</v>
      </c>
      <c r="E147" s="63">
        <v>-8</v>
      </c>
      <c r="F147" s="45" t="s">
        <v>4</v>
      </c>
      <c r="G147" s="47">
        <f t="shared" si="17"/>
        <v>-6.5</v>
      </c>
      <c r="H147" s="45">
        <v>26</v>
      </c>
      <c r="I147" s="45" t="s">
        <v>4</v>
      </c>
      <c r="J147" s="47">
        <f t="shared" si="18"/>
        <v>26.1</v>
      </c>
      <c r="K147" s="45">
        <v>1.2</v>
      </c>
      <c r="L147" s="87">
        <v>3.2</v>
      </c>
      <c r="M147" s="47">
        <f t="shared" si="20"/>
        <v>-3.4</v>
      </c>
      <c r="N147" s="63">
        <v>-6.2</v>
      </c>
      <c r="O147" s="45" t="s">
        <v>4</v>
      </c>
      <c r="P147" s="47">
        <f t="shared" si="21"/>
        <v>-5.4</v>
      </c>
      <c r="Q147" s="63">
        <v>10.199999999999999</v>
      </c>
      <c r="R147" s="45" t="s">
        <v>4</v>
      </c>
      <c r="S147" s="63">
        <v>56.1</v>
      </c>
      <c r="T147" s="45" t="s">
        <v>4</v>
      </c>
      <c r="U147" s="45">
        <v>25.6</v>
      </c>
      <c r="V147" s="45" t="s">
        <v>4</v>
      </c>
      <c r="W147" s="45">
        <v>22.9</v>
      </c>
      <c r="X147" s="45" t="s">
        <v>4</v>
      </c>
      <c r="Y147" s="45">
        <v>18</v>
      </c>
      <c r="Z147" s="45" t="s">
        <v>4</v>
      </c>
      <c r="AA147" s="45">
        <v>16.2</v>
      </c>
      <c r="AB147" s="45" t="s">
        <v>4</v>
      </c>
      <c r="AC147" s="45">
        <v>22.3</v>
      </c>
      <c r="AD147" s="45" t="s">
        <v>4</v>
      </c>
      <c r="AE147" s="63">
        <v>45.2</v>
      </c>
      <c r="AF147" s="45" t="s">
        <v>4</v>
      </c>
      <c r="AG147" s="45">
        <v>10.4</v>
      </c>
      <c r="AH147" s="45" t="s">
        <v>4</v>
      </c>
      <c r="AI147" s="45">
        <v>16.7</v>
      </c>
      <c r="AJ147" s="45" t="s">
        <v>4</v>
      </c>
      <c r="AK147" s="45">
        <v>7.5</v>
      </c>
      <c r="AL147" s="45" t="s">
        <v>4</v>
      </c>
      <c r="AM147" s="45">
        <v>1.8</v>
      </c>
      <c r="AN147" s="45" t="s">
        <v>4</v>
      </c>
      <c r="AO147" s="45">
        <v>18.5</v>
      </c>
      <c r="AP147" s="45" t="s">
        <v>4</v>
      </c>
    </row>
    <row r="148" spans="1:42">
      <c r="A148" s="44">
        <v>45383</v>
      </c>
      <c r="B148" s="63">
        <v>-7.4</v>
      </c>
      <c r="C148" s="45">
        <v>-2.1</v>
      </c>
      <c r="D148" s="47">
        <f t="shared" si="19"/>
        <v>1.9</v>
      </c>
      <c r="E148" s="63">
        <v>-5.4</v>
      </c>
      <c r="F148" s="45" t="s">
        <v>4</v>
      </c>
      <c r="G148" s="47">
        <f t="shared" si="17"/>
        <v>-6.7</v>
      </c>
      <c r="H148" s="45">
        <v>25.9</v>
      </c>
      <c r="I148" s="45" t="s">
        <v>4</v>
      </c>
      <c r="J148" s="47">
        <f t="shared" si="18"/>
        <v>26</v>
      </c>
      <c r="K148" s="45">
        <v>-6.9</v>
      </c>
      <c r="L148" s="87">
        <v>1.3</v>
      </c>
      <c r="M148" s="47">
        <f t="shared" si="20"/>
        <v>2.2999999999999998</v>
      </c>
      <c r="N148" s="63">
        <v>4.5</v>
      </c>
      <c r="O148" s="45" t="s">
        <v>4</v>
      </c>
      <c r="P148" s="47">
        <f t="shared" si="21"/>
        <v>-0.9</v>
      </c>
      <c r="Q148" s="63">
        <v>10.3</v>
      </c>
      <c r="R148" s="45" t="s">
        <v>4</v>
      </c>
      <c r="S148" s="63">
        <v>63.4</v>
      </c>
      <c r="T148" s="45" t="s">
        <v>4</v>
      </c>
      <c r="U148" s="45">
        <v>26.1</v>
      </c>
      <c r="V148" s="45" t="s">
        <v>4</v>
      </c>
      <c r="W148" s="45">
        <v>25.1</v>
      </c>
      <c r="X148" s="45" t="s">
        <v>4</v>
      </c>
      <c r="Y148" s="45">
        <v>13.3</v>
      </c>
      <c r="Z148" s="45" t="s">
        <v>4</v>
      </c>
      <c r="AA148" s="45">
        <v>9.5</v>
      </c>
      <c r="AB148" s="45" t="s">
        <v>4</v>
      </c>
      <c r="AC148" s="45">
        <v>17</v>
      </c>
      <c r="AD148" s="45" t="s">
        <v>4</v>
      </c>
      <c r="AE148" s="63">
        <v>44.4</v>
      </c>
      <c r="AF148" s="45" t="s">
        <v>4</v>
      </c>
      <c r="AG148" s="45">
        <v>15</v>
      </c>
      <c r="AH148" s="45" t="s">
        <v>4</v>
      </c>
      <c r="AI148" s="45">
        <v>19.600000000000001</v>
      </c>
      <c r="AJ148" s="45" t="s">
        <v>4</v>
      </c>
      <c r="AK148" s="45">
        <v>3.1</v>
      </c>
      <c r="AL148" s="45" t="s">
        <v>4</v>
      </c>
      <c r="AM148" s="45">
        <v>3</v>
      </c>
      <c r="AN148" s="45" t="s">
        <v>4</v>
      </c>
      <c r="AO148" s="45">
        <v>14.9</v>
      </c>
      <c r="AP148" s="45" t="s">
        <v>4</v>
      </c>
    </row>
    <row r="149" spans="1:42">
      <c r="A149" s="44">
        <v>45474</v>
      </c>
      <c r="B149" s="63">
        <v>4.5</v>
      </c>
      <c r="C149" s="45">
        <v>-1.5</v>
      </c>
      <c r="D149" s="47">
        <f t="shared" si="19"/>
        <v>-1.8</v>
      </c>
      <c r="E149" s="63">
        <v>1.6</v>
      </c>
      <c r="F149" s="45" t="s">
        <v>4</v>
      </c>
      <c r="G149" s="47">
        <f t="shared" si="17"/>
        <v>-1.9</v>
      </c>
      <c r="H149" s="45">
        <v>27.1</v>
      </c>
      <c r="I149" s="45" t="s">
        <v>4</v>
      </c>
      <c r="J149" s="47">
        <f t="shared" si="18"/>
        <v>26.5</v>
      </c>
      <c r="K149" s="45">
        <v>8.1</v>
      </c>
      <c r="L149" s="87">
        <v>0.8</v>
      </c>
      <c r="M149" s="47">
        <f t="shared" si="20"/>
        <v>1.1000000000000001</v>
      </c>
      <c r="N149" s="63">
        <v>6.3</v>
      </c>
      <c r="O149" s="45" t="s">
        <v>4</v>
      </c>
      <c r="P149" s="47">
        <f t="shared" si="21"/>
        <v>5.4</v>
      </c>
      <c r="Q149" s="63">
        <v>9.6999999999999993</v>
      </c>
      <c r="R149" s="45" t="s">
        <v>4</v>
      </c>
      <c r="S149" s="63">
        <v>59.3</v>
      </c>
      <c r="T149" s="45" t="s">
        <v>4</v>
      </c>
      <c r="U149" s="45">
        <v>33.799999999999997</v>
      </c>
      <c r="V149" s="45" t="s">
        <v>4</v>
      </c>
      <c r="W149" s="45">
        <v>14</v>
      </c>
      <c r="X149" s="45" t="s">
        <v>4</v>
      </c>
      <c r="Y149" s="45">
        <v>6.9</v>
      </c>
      <c r="Z149" s="45" t="s">
        <v>4</v>
      </c>
      <c r="AA149" s="45">
        <v>12.4</v>
      </c>
      <c r="AB149" s="45" t="s">
        <v>4</v>
      </c>
      <c r="AC149" s="45">
        <v>22.2</v>
      </c>
      <c r="AD149" s="45" t="s">
        <v>4</v>
      </c>
      <c r="AE149" s="63">
        <v>47.2</v>
      </c>
      <c r="AF149" s="45" t="s">
        <v>4</v>
      </c>
      <c r="AG149" s="45">
        <v>15.7</v>
      </c>
      <c r="AH149" s="45" t="s">
        <v>4</v>
      </c>
      <c r="AI149" s="45">
        <v>12.4</v>
      </c>
      <c r="AJ149" s="45" t="s">
        <v>4</v>
      </c>
      <c r="AK149" s="45">
        <v>5.9</v>
      </c>
      <c r="AL149" s="45" t="s">
        <v>4</v>
      </c>
      <c r="AM149" s="45">
        <v>1.1000000000000001</v>
      </c>
      <c r="AN149" s="45" t="s">
        <v>4</v>
      </c>
      <c r="AO149" s="45">
        <v>17.7</v>
      </c>
      <c r="AP149" s="45" t="s">
        <v>4</v>
      </c>
    </row>
    <row r="150" spans="1:42">
      <c r="A150" s="44">
        <v>45566</v>
      </c>
      <c r="B150" s="63">
        <v>2.5</v>
      </c>
      <c r="C150" s="45">
        <v>0.1</v>
      </c>
      <c r="D150" s="47">
        <f t="shared" si="19"/>
        <v>-0.7</v>
      </c>
      <c r="E150" s="63">
        <v>-1.2</v>
      </c>
      <c r="F150" s="45" t="s">
        <v>4</v>
      </c>
      <c r="G150" s="47">
        <f t="shared" si="17"/>
        <v>0.2</v>
      </c>
      <c r="H150" s="45">
        <v>27.8</v>
      </c>
      <c r="I150" s="45" t="s">
        <v>4</v>
      </c>
      <c r="J150" s="47">
        <f t="shared" si="18"/>
        <v>27.5</v>
      </c>
      <c r="K150" s="45">
        <v>7</v>
      </c>
      <c r="L150" s="87">
        <v>5.0999999999999996</v>
      </c>
      <c r="M150" s="47">
        <f t="shared" si="20"/>
        <v>3</v>
      </c>
      <c r="N150" s="63">
        <v>1.1000000000000001</v>
      </c>
      <c r="O150" s="45" t="s">
        <v>4</v>
      </c>
      <c r="P150" s="47">
        <f t="shared" si="21"/>
        <v>3.7</v>
      </c>
      <c r="Q150" s="63">
        <v>8</v>
      </c>
      <c r="R150" s="45" t="s">
        <v>4</v>
      </c>
      <c r="S150" s="63">
        <v>68.400000000000006</v>
      </c>
      <c r="T150" s="45" t="s">
        <v>4</v>
      </c>
      <c r="U150" s="45">
        <v>30.6</v>
      </c>
      <c r="V150" s="45" t="s">
        <v>4</v>
      </c>
      <c r="W150" s="45">
        <v>10.3</v>
      </c>
      <c r="X150" s="45" t="s">
        <v>4</v>
      </c>
      <c r="Y150" s="45">
        <v>5.0999999999999996</v>
      </c>
      <c r="Z150" s="45" t="s">
        <v>4</v>
      </c>
      <c r="AA150" s="45">
        <v>8.1999999999999993</v>
      </c>
      <c r="AB150" s="45" t="s">
        <v>4</v>
      </c>
      <c r="AC150" s="45">
        <v>20.5</v>
      </c>
      <c r="AD150" s="45" t="s">
        <v>4</v>
      </c>
      <c r="AE150" s="63">
        <v>51.9</v>
      </c>
      <c r="AF150" s="45" t="s">
        <v>4</v>
      </c>
      <c r="AG150" s="45">
        <v>18.5</v>
      </c>
      <c r="AH150" s="45" t="s">
        <v>4</v>
      </c>
      <c r="AI150" s="45">
        <v>8.1</v>
      </c>
      <c r="AJ150" s="45" t="s">
        <v>4</v>
      </c>
      <c r="AK150" s="45">
        <v>4</v>
      </c>
      <c r="AL150" s="45" t="s">
        <v>4</v>
      </c>
      <c r="AM150" s="45">
        <v>1.2</v>
      </c>
      <c r="AN150" s="45" t="s">
        <v>4</v>
      </c>
      <c r="AO150" s="45">
        <v>16.2</v>
      </c>
      <c r="AP150" s="45" t="s">
        <v>4</v>
      </c>
    </row>
    <row r="151" spans="1:42">
      <c r="A151" s="44">
        <v>45658</v>
      </c>
      <c r="B151" s="63">
        <v>5.5</v>
      </c>
      <c r="C151" s="45">
        <v>8.4</v>
      </c>
      <c r="D151" s="47">
        <f t="shared" si="19"/>
        <v>4.3</v>
      </c>
      <c r="E151" s="63">
        <v>4.5</v>
      </c>
      <c r="F151" s="45" t="s">
        <v>4</v>
      </c>
      <c r="G151" s="47">
        <f t="shared" si="17"/>
        <v>1.7</v>
      </c>
      <c r="H151" s="45">
        <v>27.4</v>
      </c>
      <c r="I151" s="45" t="s">
        <v>4</v>
      </c>
      <c r="J151" s="47">
        <f t="shared" si="18"/>
        <v>27.6</v>
      </c>
      <c r="K151" s="45">
        <v>10</v>
      </c>
      <c r="L151" s="87">
        <v>11.1</v>
      </c>
      <c r="M151" s="47">
        <f t="shared" si="20"/>
        <v>8.1</v>
      </c>
      <c r="N151" s="63">
        <v>0.9</v>
      </c>
      <c r="O151" s="45" t="s">
        <v>4</v>
      </c>
      <c r="P151" s="47">
        <f t="shared" si="21"/>
        <v>1</v>
      </c>
      <c r="Q151" s="63">
        <v>8.4</v>
      </c>
      <c r="R151" s="45" t="s">
        <v>4</v>
      </c>
      <c r="S151" s="63">
        <v>74.5</v>
      </c>
      <c r="T151" s="45" t="s">
        <v>4</v>
      </c>
      <c r="U151" s="45">
        <v>28.5</v>
      </c>
      <c r="V151" s="45" t="s">
        <v>4</v>
      </c>
      <c r="W151" s="45">
        <v>8.3000000000000007</v>
      </c>
      <c r="X151" s="45" t="s">
        <v>4</v>
      </c>
      <c r="Y151" s="45">
        <v>7.9</v>
      </c>
      <c r="Z151" s="45" t="s">
        <v>4</v>
      </c>
      <c r="AA151" s="45">
        <v>11.8</v>
      </c>
      <c r="AB151" s="45" t="s">
        <v>4</v>
      </c>
      <c r="AC151" s="45">
        <v>12.6</v>
      </c>
      <c r="AD151" s="45" t="s">
        <v>4</v>
      </c>
      <c r="AE151" s="63">
        <v>59.3</v>
      </c>
      <c r="AF151" s="45" t="s">
        <v>4</v>
      </c>
      <c r="AG151" s="45">
        <v>15.2</v>
      </c>
      <c r="AH151" s="45" t="s">
        <v>4</v>
      </c>
      <c r="AI151" s="45">
        <v>6</v>
      </c>
      <c r="AJ151" s="45" t="s">
        <v>4</v>
      </c>
      <c r="AK151" s="45">
        <v>6.1</v>
      </c>
      <c r="AL151" s="45" t="s">
        <v>4</v>
      </c>
      <c r="AM151" s="45">
        <v>3.1</v>
      </c>
      <c r="AN151" s="45" t="s">
        <v>4</v>
      </c>
      <c r="AO151" s="45">
        <v>10.3</v>
      </c>
      <c r="AP151" s="45" t="s">
        <v>4</v>
      </c>
    </row>
    <row r="152" spans="1:42">
      <c r="A152" s="44">
        <v>45748</v>
      </c>
      <c r="B152" s="63">
        <v>1.8</v>
      </c>
      <c r="C152" s="45">
        <v>6.9</v>
      </c>
      <c r="D152" s="47">
        <f t="shared" si="19"/>
        <v>7.7</v>
      </c>
      <c r="E152" s="63">
        <v>0.7</v>
      </c>
      <c r="F152" s="45" t="s">
        <v>4</v>
      </c>
      <c r="G152" s="47">
        <f t="shared" si="17"/>
        <v>2.6</v>
      </c>
      <c r="H152" s="45">
        <v>30.7</v>
      </c>
      <c r="I152" s="45" t="s">
        <v>4</v>
      </c>
      <c r="J152" s="47">
        <f t="shared" si="18"/>
        <v>29.1</v>
      </c>
      <c r="K152" s="45">
        <v>-1</v>
      </c>
      <c r="L152" s="87">
        <v>6.7</v>
      </c>
      <c r="M152" s="47">
        <f t="shared" si="20"/>
        <v>8.9</v>
      </c>
      <c r="N152" s="63">
        <v>4.8</v>
      </c>
      <c r="O152" s="45" t="s">
        <v>4</v>
      </c>
      <c r="P152" s="47">
        <f t="shared" si="21"/>
        <v>2.9</v>
      </c>
      <c r="Q152" s="63">
        <v>9.4</v>
      </c>
      <c r="R152" s="45" t="s">
        <v>4</v>
      </c>
      <c r="S152" s="63">
        <v>65.400000000000006</v>
      </c>
      <c r="T152" s="45" t="s">
        <v>4</v>
      </c>
      <c r="U152" s="45">
        <v>26.7</v>
      </c>
      <c r="V152" s="45" t="s">
        <v>4</v>
      </c>
      <c r="W152" s="45">
        <v>19.100000000000001</v>
      </c>
      <c r="X152" s="45" t="s">
        <v>4</v>
      </c>
      <c r="Y152" s="45">
        <v>10.8</v>
      </c>
      <c r="Z152" s="45" t="s">
        <v>4</v>
      </c>
      <c r="AA152" s="45">
        <v>9.5</v>
      </c>
      <c r="AB152" s="45" t="s">
        <v>4</v>
      </c>
      <c r="AC152" s="45">
        <v>19.899999999999999</v>
      </c>
      <c r="AD152" s="45" t="s">
        <v>4</v>
      </c>
      <c r="AE152" s="63">
        <v>54.5</v>
      </c>
      <c r="AF152" s="45" t="s">
        <v>4</v>
      </c>
      <c r="AG152" s="45">
        <v>11.6</v>
      </c>
      <c r="AH152" s="45" t="s">
        <v>4</v>
      </c>
      <c r="AI152" s="45">
        <v>8.6</v>
      </c>
      <c r="AJ152" s="45" t="s">
        <v>4</v>
      </c>
      <c r="AK152" s="45">
        <v>4.0999999999999996</v>
      </c>
      <c r="AL152" s="45" t="s">
        <v>4</v>
      </c>
      <c r="AM152" s="45">
        <v>2.4</v>
      </c>
      <c r="AN152" s="45" t="s">
        <v>4</v>
      </c>
      <c r="AO152" s="45">
        <v>18.899999999999999</v>
      </c>
      <c r="AP152" s="45" t="s">
        <v>4</v>
      </c>
    </row>
    <row r="153" spans="1:42">
      <c r="A153" s="44">
        <v>45839</v>
      </c>
      <c r="B153" s="63">
        <v>11.7</v>
      </c>
      <c r="C153" s="45">
        <v>6</v>
      </c>
      <c r="D153" s="47">
        <f t="shared" si="19"/>
        <v>6.5</v>
      </c>
      <c r="E153" s="63">
        <v>4.7</v>
      </c>
      <c r="F153" s="45" t="s">
        <v>4</v>
      </c>
      <c r="G153" s="47">
        <f t="shared" si="17"/>
        <v>2.7</v>
      </c>
      <c r="H153" s="45">
        <v>35.1</v>
      </c>
      <c r="I153" s="45" t="s">
        <v>4</v>
      </c>
      <c r="J153" s="47">
        <f t="shared" si="18"/>
        <v>32.9</v>
      </c>
      <c r="K153" s="45">
        <v>8.3000000000000007</v>
      </c>
      <c r="L153" s="87">
        <v>1.5</v>
      </c>
      <c r="M153" s="47">
        <f t="shared" si="20"/>
        <v>4.0999999999999996</v>
      </c>
      <c r="N153" s="63">
        <v>4.9000000000000004</v>
      </c>
      <c r="O153" s="45" t="s">
        <v>4</v>
      </c>
      <c r="P153" s="47">
        <f t="shared" si="21"/>
        <v>4.9000000000000004</v>
      </c>
      <c r="Q153" s="63">
        <v>8.6999999999999993</v>
      </c>
      <c r="R153" s="45" t="s">
        <v>4</v>
      </c>
      <c r="S153" s="63">
        <v>76.599999999999994</v>
      </c>
      <c r="T153" s="45" t="s">
        <v>4</v>
      </c>
      <c r="U153" s="45">
        <v>21.1</v>
      </c>
      <c r="V153" s="45" t="s">
        <v>4</v>
      </c>
      <c r="W153" s="45">
        <v>8.1</v>
      </c>
      <c r="X153" s="45" t="s">
        <v>4</v>
      </c>
      <c r="Y153" s="45">
        <v>8.1999999999999993</v>
      </c>
      <c r="Z153" s="45" t="s">
        <v>4</v>
      </c>
      <c r="AA153" s="45">
        <v>13.2</v>
      </c>
      <c r="AB153" s="45" t="s">
        <v>4</v>
      </c>
      <c r="AC153" s="45">
        <v>18.5</v>
      </c>
      <c r="AD153" s="45" t="s">
        <v>4</v>
      </c>
      <c r="AE153" s="63">
        <v>67.3</v>
      </c>
      <c r="AF153" s="45" t="s">
        <v>4</v>
      </c>
      <c r="AG153" s="45">
        <v>12.2</v>
      </c>
      <c r="AH153" s="45" t="s">
        <v>4</v>
      </c>
      <c r="AI153" s="45">
        <v>3.5</v>
      </c>
      <c r="AJ153" s="45" t="s">
        <v>4</v>
      </c>
      <c r="AK153" s="45">
        <v>5.2</v>
      </c>
      <c r="AL153" s="45" t="s">
        <v>4</v>
      </c>
      <c r="AM153" s="45">
        <v>1.7</v>
      </c>
      <c r="AN153" s="45" t="s">
        <v>4</v>
      </c>
      <c r="AO153" s="45">
        <v>10.1</v>
      </c>
      <c r="AP153" s="45" t="s">
        <v>4</v>
      </c>
    </row>
    <row r="154" spans="1:42">
      <c r="A154" s="44">
        <v>45931</v>
      </c>
      <c r="B154" s="63">
        <v>6</v>
      </c>
      <c r="C154" s="45">
        <v>4.0999999999999996</v>
      </c>
      <c r="D154" s="47">
        <f t="shared" si="19"/>
        <v>5.0999999999999996</v>
      </c>
      <c r="E154" s="63">
        <v>4.9000000000000004</v>
      </c>
      <c r="F154" s="45" t="s">
        <v>4</v>
      </c>
      <c r="G154" s="47">
        <f t="shared" si="17"/>
        <v>4.8</v>
      </c>
      <c r="H154" s="45">
        <v>33.6</v>
      </c>
      <c r="I154" s="45" t="s">
        <v>4</v>
      </c>
      <c r="J154" s="47">
        <f t="shared" si="18"/>
        <v>34.4</v>
      </c>
      <c r="K154" s="45">
        <v>6.8</v>
      </c>
      <c r="L154" s="87">
        <v>5.3</v>
      </c>
      <c r="M154" s="47">
        <f t="shared" si="20"/>
        <v>3.4</v>
      </c>
      <c r="N154" s="63">
        <v>3.9</v>
      </c>
      <c r="O154" s="45" t="s">
        <v>4</v>
      </c>
      <c r="P154" s="47">
        <f t="shared" si="21"/>
        <v>4.4000000000000004</v>
      </c>
      <c r="Q154" s="63">
        <v>8.1999999999999993</v>
      </c>
      <c r="R154" s="45" t="s">
        <v>4</v>
      </c>
      <c r="S154" s="63">
        <v>65.900000000000006</v>
      </c>
      <c r="T154" s="45" t="s">
        <v>4</v>
      </c>
      <c r="U154" s="45">
        <v>25.4</v>
      </c>
      <c r="V154" s="45" t="s">
        <v>4</v>
      </c>
      <c r="W154" s="45">
        <v>4</v>
      </c>
      <c r="X154" s="45" t="s">
        <v>4</v>
      </c>
      <c r="Y154" s="45">
        <v>4</v>
      </c>
      <c r="Z154" s="45" t="s">
        <v>4</v>
      </c>
      <c r="AA154" s="45">
        <v>16.5</v>
      </c>
      <c r="AB154" s="45" t="s">
        <v>4</v>
      </c>
      <c r="AC154" s="45">
        <v>19.5</v>
      </c>
      <c r="AD154" s="45" t="s">
        <v>4</v>
      </c>
      <c r="AE154" s="63">
        <v>60.1</v>
      </c>
      <c r="AF154" s="45" t="s">
        <v>4</v>
      </c>
      <c r="AG154" s="45">
        <v>16</v>
      </c>
      <c r="AH154" s="45" t="s">
        <v>4</v>
      </c>
      <c r="AI154" s="45">
        <v>3.7</v>
      </c>
      <c r="AJ154" s="45" t="s">
        <v>4</v>
      </c>
      <c r="AK154" s="45">
        <v>0.9</v>
      </c>
      <c r="AL154" s="45" t="s">
        <v>4</v>
      </c>
      <c r="AM154" s="45">
        <v>2.2000000000000002</v>
      </c>
      <c r="AN154" s="45" t="s">
        <v>4</v>
      </c>
      <c r="AO154" s="45">
        <v>17.100000000000001</v>
      </c>
      <c r="AP154" s="45" t="s">
        <v>4</v>
      </c>
    </row>
  </sheetData>
  <mergeCells count="21"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  <mergeCell ref="E4:G5"/>
    <mergeCell ref="N4:P5"/>
    <mergeCell ref="Q4:R5"/>
    <mergeCell ref="A4:A6"/>
    <mergeCell ref="S4:AD4"/>
    <mergeCell ref="B4:D5"/>
    <mergeCell ref="H4:J5"/>
    <mergeCell ref="K4:M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 codeName="Sheet36">
    <tabColor rgb="FFC9CBE7"/>
  </sheetPr>
  <dimension ref="A1:AM154"/>
  <sheetViews>
    <sheetView showGridLines="0" zoomScaleNormal="100" workbookViewId="0">
      <pane xSplit="1" ySplit="6" topLeftCell="B136" activePane="bottomRight" state="frozen"/>
      <selection activeCell="N5" sqref="N5:P7"/>
      <selection pane="topRight" activeCell="N5" sqref="N5:P7"/>
      <selection pane="bottomLeft" activeCell="N5" sqref="N5:P7"/>
      <selection pane="bottomRight" activeCell="G159" sqref="G159"/>
    </sheetView>
  </sheetViews>
  <sheetFormatPr defaultRowHeight="15"/>
  <sheetData>
    <row r="1" spans="1:39" s="39" customFormat="1" ht="12.75">
      <c r="A1" s="40" t="s">
        <v>259</v>
      </c>
      <c r="F1" s="38"/>
      <c r="G1" s="38"/>
      <c r="H1" s="38"/>
      <c r="I1" s="38"/>
      <c r="J1" s="38"/>
      <c r="K1" s="38"/>
      <c r="L1" s="38"/>
      <c r="M1" s="38"/>
      <c r="O1" s="38"/>
      <c r="V1" s="38"/>
      <c r="W1" s="38"/>
    </row>
    <row r="2" spans="1:39" s="39" customFormat="1" ht="12.75">
      <c r="A2" s="41" t="s">
        <v>128</v>
      </c>
      <c r="F2" s="38"/>
      <c r="G2" s="38"/>
      <c r="H2" s="38"/>
      <c r="I2" s="38"/>
      <c r="J2" s="38"/>
      <c r="K2" s="38"/>
      <c r="L2" s="38"/>
      <c r="M2" s="38"/>
      <c r="O2" s="38"/>
      <c r="V2" s="38"/>
      <c r="W2" s="38"/>
    </row>
    <row r="3" spans="1:39" s="39" customFormat="1" ht="12.75">
      <c r="A3" s="42" t="s">
        <v>225</v>
      </c>
      <c r="F3" s="38"/>
      <c r="G3" s="38"/>
      <c r="H3" s="38"/>
      <c r="I3" s="38"/>
      <c r="J3" s="38"/>
      <c r="K3" s="38"/>
      <c r="L3" s="38"/>
      <c r="M3" s="38"/>
      <c r="O3" s="38"/>
      <c r="V3" s="38"/>
      <c r="W3" s="38"/>
    </row>
    <row r="4" spans="1:39" ht="15" customHeight="1">
      <c r="A4" s="109" t="s">
        <v>126</v>
      </c>
      <c r="B4" s="101" t="s">
        <v>250</v>
      </c>
      <c r="C4" s="102"/>
      <c r="D4" s="103"/>
      <c r="E4" s="101" t="s">
        <v>251</v>
      </c>
      <c r="F4" s="102"/>
      <c r="G4" s="103"/>
      <c r="H4" s="101" t="s">
        <v>664</v>
      </c>
      <c r="I4" s="102"/>
      <c r="J4" s="103"/>
      <c r="K4" s="101" t="s">
        <v>252</v>
      </c>
      <c r="L4" s="102"/>
      <c r="M4" s="103"/>
      <c r="N4" s="101" t="s">
        <v>287</v>
      </c>
      <c r="O4" s="102"/>
      <c r="P4" s="124" t="s">
        <v>262</v>
      </c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25"/>
      <c r="AB4" s="124" t="s">
        <v>263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25"/>
    </row>
    <row r="5" spans="1:39" ht="4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5"/>
      <c r="P5" s="157" t="s">
        <v>255</v>
      </c>
      <c r="Q5" s="158"/>
      <c r="R5" s="157" t="s">
        <v>256</v>
      </c>
      <c r="S5" s="158"/>
      <c r="T5" s="157" t="s">
        <v>257</v>
      </c>
      <c r="U5" s="158"/>
      <c r="V5" s="157" t="s">
        <v>167</v>
      </c>
      <c r="W5" s="158"/>
      <c r="X5" s="157" t="s">
        <v>165</v>
      </c>
      <c r="Y5" s="158"/>
      <c r="Z5" s="157" t="s">
        <v>169</v>
      </c>
      <c r="AA5" s="158"/>
      <c r="AB5" s="157" t="s">
        <v>255</v>
      </c>
      <c r="AC5" s="158"/>
      <c r="AD5" s="157" t="s">
        <v>256</v>
      </c>
      <c r="AE5" s="158"/>
      <c r="AF5" s="157" t="s">
        <v>257</v>
      </c>
      <c r="AG5" s="158"/>
      <c r="AH5" s="157" t="s">
        <v>167</v>
      </c>
      <c r="AI5" s="158"/>
      <c r="AJ5" s="157" t="s">
        <v>165</v>
      </c>
      <c r="AK5" s="158"/>
      <c r="AL5" s="157" t="s">
        <v>169</v>
      </c>
      <c r="AM5" s="158"/>
    </row>
    <row r="6" spans="1:39" ht="15" customHeight="1">
      <c r="A6" s="110"/>
      <c r="B6" s="43" t="s">
        <v>117</v>
      </c>
      <c r="C6" s="43" t="s">
        <v>118</v>
      </c>
      <c r="D6" s="43" t="s">
        <v>662</v>
      </c>
      <c r="E6" s="43" t="s">
        <v>117</v>
      </c>
      <c r="F6" s="43" t="s">
        <v>118</v>
      </c>
      <c r="G6" s="43" t="s">
        <v>662</v>
      </c>
      <c r="H6" s="43" t="s">
        <v>117</v>
      </c>
      <c r="I6" s="43" t="s">
        <v>118</v>
      </c>
      <c r="J6" s="43" t="s">
        <v>153</v>
      </c>
      <c r="K6" s="43" t="s">
        <v>117</v>
      </c>
      <c r="L6" s="43" t="s">
        <v>118</v>
      </c>
      <c r="M6" s="43" t="s">
        <v>662</v>
      </c>
      <c r="N6" s="43" t="s">
        <v>154</v>
      </c>
      <c r="O6" s="43" t="s">
        <v>155</v>
      </c>
      <c r="P6" s="43" t="s">
        <v>154</v>
      </c>
      <c r="Q6" s="43" t="s">
        <v>155</v>
      </c>
      <c r="R6" s="43" t="s">
        <v>154</v>
      </c>
      <c r="S6" s="43" t="s">
        <v>155</v>
      </c>
      <c r="T6" s="43" t="s">
        <v>154</v>
      </c>
      <c r="U6" s="43" t="s">
        <v>155</v>
      </c>
      <c r="V6" s="43" t="s">
        <v>154</v>
      </c>
      <c r="W6" s="43" t="s">
        <v>155</v>
      </c>
      <c r="X6" s="43" t="s">
        <v>154</v>
      </c>
      <c r="Y6" s="43" t="s">
        <v>155</v>
      </c>
      <c r="Z6" s="43" t="s">
        <v>154</v>
      </c>
      <c r="AA6" s="43" t="s">
        <v>155</v>
      </c>
      <c r="AB6" s="43" t="s">
        <v>154</v>
      </c>
      <c r="AC6" s="43" t="s">
        <v>155</v>
      </c>
      <c r="AD6" s="43" t="s">
        <v>154</v>
      </c>
      <c r="AE6" s="43" t="s">
        <v>155</v>
      </c>
      <c r="AF6" s="43" t="s">
        <v>154</v>
      </c>
      <c r="AG6" s="43" t="s">
        <v>155</v>
      </c>
      <c r="AH6" s="43" t="s">
        <v>154</v>
      </c>
      <c r="AI6" s="43" t="s">
        <v>155</v>
      </c>
      <c r="AJ6" s="43" t="s">
        <v>154</v>
      </c>
      <c r="AK6" s="43" t="s">
        <v>155</v>
      </c>
      <c r="AL6" s="43" t="s">
        <v>154</v>
      </c>
      <c r="AM6" s="43" t="s">
        <v>155</v>
      </c>
    </row>
    <row r="7" spans="1:39">
      <c r="A7" s="18">
        <v>32509</v>
      </c>
      <c r="B7" s="55">
        <v>39.4</v>
      </c>
      <c r="C7" s="24">
        <v>33</v>
      </c>
      <c r="D7" s="56" t="s">
        <v>4</v>
      </c>
      <c r="E7" s="55" t="s">
        <v>4</v>
      </c>
      <c r="F7" s="24" t="s">
        <v>4</v>
      </c>
      <c r="G7" s="56" t="s">
        <v>4</v>
      </c>
      <c r="H7" s="55" t="s">
        <v>4</v>
      </c>
      <c r="I7" s="89" t="s">
        <v>4</v>
      </c>
      <c r="J7" s="56" t="s">
        <v>4</v>
      </c>
      <c r="K7" s="55">
        <v>-15.6</v>
      </c>
      <c r="L7" s="24">
        <v>-13.9</v>
      </c>
      <c r="M7" s="56" t="s">
        <v>4</v>
      </c>
      <c r="N7" s="55">
        <v>25.7</v>
      </c>
      <c r="O7" s="89" t="s">
        <v>4</v>
      </c>
      <c r="P7" s="55">
        <v>20.100000000000001</v>
      </c>
      <c r="Q7" s="89" t="s">
        <v>4</v>
      </c>
      <c r="R7" s="24">
        <v>40.1</v>
      </c>
      <c r="S7" s="89" t="s">
        <v>4</v>
      </c>
      <c r="T7" s="24" t="s">
        <v>4</v>
      </c>
      <c r="U7" s="89" t="s">
        <v>4</v>
      </c>
      <c r="V7" s="24">
        <v>0</v>
      </c>
      <c r="W7" s="89" t="s">
        <v>4</v>
      </c>
      <c r="X7" s="24">
        <v>17.8</v>
      </c>
      <c r="Y7" s="89" t="s">
        <v>4</v>
      </c>
      <c r="Z7" s="24" t="s">
        <v>4</v>
      </c>
      <c r="AA7" s="89" t="s">
        <v>4</v>
      </c>
      <c r="AB7" s="26" t="s">
        <v>4</v>
      </c>
      <c r="AC7" s="89" t="s">
        <v>4</v>
      </c>
      <c r="AD7" s="24" t="s">
        <v>4</v>
      </c>
      <c r="AE7" s="89" t="s">
        <v>4</v>
      </c>
      <c r="AF7" s="24" t="s">
        <v>4</v>
      </c>
      <c r="AG7" s="89" t="s">
        <v>4</v>
      </c>
      <c r="AH7" s="24" t="s">
        <v>4</v>
      </c>
      <c r="AI7" s="89" t="s">
        <v>4</v>
      </c>
      <c r="AJ7" s="24" t="s">
        <v>4</v>
      </c>
      <c r="AK7" s="89" t="s">
        <v>4</v>
      </c>
      <c r="AL7" s="24" t="s">
        <v>4</v>
      </c>
      <c r="AM7" s="89" t="s">
        <v>4</v>
      </c>
    </row>
    <row r="8" spans="1:39">
      <c r="A8" s="18">
        <v>32599</v>
      </c>
      <c r="B8" s="26">
        <v>-7.6</v>
      </c>
      <c r="C8" s="24">
        <v>-4.5999999999999996</v>
      </c>
      <c r="D8" s="57">
        <f t="shared" ref="D8:D39" si="0">ROUND(AVERAGE(C7:C8),1)</f>
        <v>14.2</v>
      </c>
      <c r="E8" s="26" t="s">
        <v>4</v>
      </c>
      <c r="F8" s="24" t="s">
        <v>4</v>
      </c>
      <c r="G8" s="24" t="s">
        <v>4</v>
      </c>
      <c r="H8" s="26" t="s">
        <v>4</v>
      </c>
      <c r="I8" s="89" t="s">
        <v>4</v>
      </c>
      <c r="J8" s="56" t="s">
        <v>4</v>
      </c>
      <c r="K8" s="26">
        <v>-7.6</v>
      </c>
      <c r="L8" s="24">
        <v>-11.9</v>
      </c>
      <c r="M8" s="57">
        <f t="shared" ref="M8:M39" si="1">ROUND(AVERAGE(L7:L8),1)</f>
        <v>-12.9</v>
      </c>
      <c r="N8" s="26">
        <v>30.7</v>
      </c>
      <c r="O8" s="89" t="s">
        <v>4</v>
      </c>
      <c r="P8" s="26">
        <v>50.1</v>
      </c>
      <c r="Q8" s="89" t="s">
        <v>4</v>
      </c>
      <c r="R8" s="24">
        <v>45.1</v>
      </c>
      <c r="S8" s="89" t="s">
        <v>4</v>
      </c>
      <c r="T8" s="24" t="s">
        <v>4</v>
      </c>
      <c r="U8" s="89" t="s">
        <v>4</v>
      </c>
      <c r="V8" s="24">
        <v>0</v>
      </c>
      <c r="W8" s="89" t="s">
        <v>4</v>
      </c>
      <c r="X8" s="24">
        <v>6.8</v>
      </c>
      <c r="Y8" s="89" t="s">
        <v>4</v>
      </c>
      <c r="Z8" s="24" t="s">
        <v>4</v>
      </c>
      <c r="AA8" s="89" t="s">
        <v>4</v>
      </c>
      <c r="AB8" s="26" t="s">
        <v>4</v>
      </c>
      <c r="AC8" s="89" t="s">
        <v>4</v>
      </c>
      <c r="AD8" s="24" t="s">
        <v>4</v>
      </c>
      <c r="AE8" s="89" t="s">
        <v>4</v>
      </c>
      <c r="AF8" s="24" t="s">
        <v>4</v>
      </c>
      <c r="AG8" s="89" t="s">
        <v>4</v>
      </c>
      <c r="AH8" s="24" t="s">
        <v>4</v>
      </c>
      <c r="AI8" s="89" t="s">
        <v>4</v>
      </c>
      <c r="AJ8" s="24" t="s">
        <v>4</v>
      </c>
      <c r="AK8" s="89" t="s">
        <v>4</v>
      </c>
      <c r="AL8" s="24" t="s">
        <v>4</v>
      </c>
      <c r="AM8" s="89" t="s">
        <v>4</v>
      </c>
    </row>
    <row r="9" spans="1:39">
      <c r="A9" s="18">
        <v>32690</v>
      </c>
      <c r="B9" s="26">
        <v>-4.5999999999999996</v>
      </c>
      <c r="C9" s="24">
        <v>-0.6</v>
      </c>
      <c r="D9" s="57">
        <f t="shared" si="0"/>
        <v>-2.6</v>
      </c>
      <c r="E9" s="26" t="s">
        <v>4</v>
      </c>
      <c r="F9" s="24" t="s">
        <v>4</v>
      </c>
      <c r="G9" s="24" t="s">
        <v>4</v>
      </c>
      <c r="H9" s="26" t="s">
        <v>4</v>
      </c>
      <c r="I9" s="89" t="s">
        <v>4</v>
      </c>
      <c r="J9" s="56" t="s">
        <v>4</v>
      </c>
      <c r="K9" s="26">
        <v>-13.6</v>
      </c>
      <c r="L9" s="24">
        <v>-10.6</v>
      </c>
      <c r="M9" s="57">
        <f t="shared" si="1"/>
        <v>-11.3</v>
      </c>
      <c r="N9" s="26">
        <v>44.7</v>
      </c>
      <c r="O9" s="89" t="s">
        <v>4</v>
      </c>
      <c r="P9" s="26">
        <v>43.1</v>
      </c>
      <c r="Q9" s="89" t="s">
        <v>4</v>
      </c>
      <c r="R9" s="24">
        <v>30.1</v>
      </c>
      <c r="S9" s="89" t="s">
        <v>4</v>
      </c>
      <c r="T9" s="24" t="s">
        <v>4</v>
      </c>
      <c r="U9" s="89" t="s">
        <v>4</v>
      </c>
      <c r="V9" s="24">
        <v>8.5</v>
      </c>
      <c r="W9" s="89" t="s">
        <v>4</v>
      </c>
      <c r="X9" s="24">
        <v>4.8</v>
      </c>
      <c r="Y9" s="89" t="s">
        <v>4</v>
      </c>
      <c r="Z9" s="24" t="s">
        <v>4</v>
      </c>
      <c r="AA9" s="89" t="s">
        <v>4</v>
      </c>
      <c r="AB9" s="26" t="s">
        <v>4</v>
      </c>
      <c r="AC9" s="89" t="s">
        <v>4</v>
      </c>
      <c r="AD9" s="24" t="s">
        <v>4</v>
      </c>
      <c r="AE9" s="89" t="s">
        <v>4</v>
      </c>
      <c r="AF9" s="24" t="s">
        <v>4</v>
      </c>
      <c r="AG9" s="89" t="s">
        <v>4</v>
      </c>
      <c r="AH9" s="24" t="s">
        <v>4</v>
      </c>
      <c r="AI9" s="89" t="s">
        <v>4</v>
      </c>
      <c r="AJ9" s="24" t="s">
        <v>4</v>
      </c>
      <c r="AK9" s="89" t="s">
        <v>4</v>
      </c>
      <c r="AL9" s="24" t="s">
        <v>4</v>
      </c>
      <c r="AM9" s="89" t="s">
        <v>4</v>
      </c>
    </row>
    <row r="10" spans="1:39">
      <c r="A10" s="18">
        <v>32782</v>
      </c>
      <c r="B10" s="26">
        <v>-1.6</v>
      </c>
      <c r="C10" s="24">
        <v>-1.9</v>
      </c>
      <c r="D10" s="57">
        <f t="shared" si="0"/>
        <v>-1.3</v>
      </c>
      <c r="E10" s="26" t="s">
        <v>4</v>
      </c>
      <c r="F10" s="24" t="s">
        <v>4</v>
      </c>
      <c r="G10" s="24" t="s">
        <v>4</v>
      </c>
      <c r="H10" s="26" t="s">
        <v>4</v>
      </c>
      <c r="I10" s="89" t="s">
        <v>4</v>
      </c>
      <c r="J10" s="56" t="s">
        <v>4</v>
      </c>
      <c r="K10" s="26">
        <v>-14.6</v>
      </c>
      <c r="L10" s="24">
        <v>-15</v>
      </c>
      <c r="M10" s="57">
        <f t="shared" si="1"/>
        <v>-12.8</v>
      </c>
      <c r="N10" s="26">
        <v>38.700000000000003</v>
      </c>
      <c r="O10" s="89" t="s">
        <v>4</v>
      </c>
      <c r="P10" s="26">
        <v>45.1</v>
      </c>
      <c r="Q10" s="89" t="s">
        <v>4</v>
      </c>
      <c r="R10" s="24">
        <v>37.1</v>
      </c>
      <c r="S10" s="89" t="s">
        <v>4</v>
      </c>
      <c r="T10" s="24" t="s">
        <v>4</v>
      </c>
      <c r="U10" s="89" t="s">
        <v>4</v>
      </c>
      <c r="V10" s="24">
        <v>0</v>
      </c>
      <c r="W10" s="89" t="s">
        <v>4</v>
      </c>
      <c r="X10" s="24">
        <v>5.8</v>
      </c>
      <c r="Y10" s="89" t="s">
        <v>4</v>
      </c>
      <c r="Z10" s="24" t="s">
        <v>4</v>
      </c>
      <c r="AA10" s="89" t="s">
        <v>4</v>
      </c>
      <c r="AB10" s="26" t="s">
        <v>4</v>
      </c>
      <c r="AC10" s="89" t="s">
        <v>4</v>
      </c>
      <c r="AD10" s="24" t="s">
        <v>4</v>
      </c>
      <c r="AE10" s="89" t="s">
        <v>4</v>
      </c>
      <c r="AF10" s="24" t="s">
        <v>4</v>
      </c>
      <c r="AG10" s="89" t="s">
        <v>4</v>
      </c>
      <c r="AH10" s="24" t="s">
        <v>4</v>
      </c>
      <c r="AI10" s="89" t="s">
        <v>4</v>
      </c>
      <c r="AJ10" s="24" t="s">
        <v>4</v>
      </c>
      <c r="AK10" s="89" t="s">
        <v>4</v>
      </c>
      <c r="AL10" s="24" t="s">
        <v>4</v>
      </c>
      <c r="AM10" s="89" t="s">
        <v>4</v>
      </c>
    </row>
    <row r="11" spans="1:39">
      <c r="A11" s="18">
        <v>32874</v>
      </c>
      <c r="B11" s="26">
        <v>8.4</v>
      </c>
      <c r="C11" s="24">
        <v>1.5</v>
      </c>
      <c r="D11" s="57">
        <f t="shared" si="0"/>
        <v>-0.2</v>
      </c>
      <c r="E11" s="26" t="s">
        <v>4</v>
      </c>
      <c r="F11" s="24" t="s">
        <v>4</v>
      </c>
      <c r="G11" s="24" t="s">
        <v>4</v>
      </c>
      <c r="H11" s="26" t="s">
        <v>4</v>
      </c>
      <c r="I11" s="89" t="s">
        <v>4</v>
      </c>
      <c r="J11" s="56" t="s">
        <v>4</v>
      </c>
      <c r="K11" s="26">
        <v>-12.6</v>
      </c>
      <c r="L11" s="24">
        <v>-11.2</v>
      </c>
      <c r="M11" s="57">
        <f t="shared" si="1"/>
        <v>-13.1</v>
      </c>
      <c r="N11" s="26">
        <v>42.7</v>
      </c>
      <c r="O11" s="89" t="s">
        <v>4</v>
      </c>
      <c r="P11" s="26">
        <v>50.1</v>
      </c>
      <c r="Q11" s="89" t="s">
        <v>4</v>
      </c>
      <c r="R11" s="24">
        <v>40.1</v>
      </c>
      <c r="S11" s="89" t="s">
        <v>4</v>
      </c>
      <c r="T11" s="24" t="s">
        <v>4</v>
      </c>
      <c r="U11" s="89" t="s">
        <v>4</v>
      </c>
      <c r="V11" s="24">
        <v>0</v>
      </c>
      <c r="W11" s="89" t="s">
        <v>4</v>
      </c>
      <c r="X11" s="24">
        <v>11.8</v>
      </c>
      <c r="Y11" s="89" t="s">
        <v>4</v>
      </c>
      <c r="Z11" s="24" t="s">
        <v>4</v>
      </c>
      <c r="AA11" s="89" t="s">
        <v>4</v>
      </c>
      <c r="AB11" s="26" t="s">
        <v>4</v>
      </c>
      <c r="AC11" s="89" t="s">
        <v>4</v>
      </c>
      <c r="AD11" s="24" t="s">
        <v>4</v>
      </c>
      <c r="AE11" s="89" t="s">
        <v>4</v>
      </c>
      <c r="AF11" s="24" t="s">
        <v>4</v>
      </c>
      <c r="AG11" s="89" t="s">
        <v>4</v>
      </c>
      <c r="AH11" s="24" t="s">
        <v>4</v>
      </c>
      <c r="AI11" s="89" t="s">
        <v>4</v>
      </c>
      <c r="AJ11" s="24" t="s">
        <v>4</v>
      </c>
      <c r="AK11" s="89" t="s">
        <v>4</v>
      </c>
      <c r="AL11" s="24" t="s">
        <v>4</v>
      </c>
      <c r="AM11" s="89" t="s">
        <v>4</v>
      </c>
    </row>
    <row r="12" spans="1:39">
      <c r="A12" s="18">
        <v>32964</v>
      </c>
      <c r="B12" s="26">
        <v>9.4</v>
      </c>
      <c r="C12" s="24">
        <v>12.8</v>
      </c>
      <c r="D12" s="57">
        <f t="shared" si="0"/>
        <v>7.2</v>
      </c>
      <c r="E12" s="26" t="s">
        <v>4</v>
      </c>
      <c r="F12" s="24" t="s">
        <v>4</v>
      </c>
      <c r="G12" s="24" t="s">
        <v>4</v>
      </c>
      <c r="H12" s="26" t="s">
        <v>4</v>
      </c>
      <c r="I12" s="89" t="s">
        <v>4</v>
      </c>
      <c r="J12" s="56" t="s">
        <v>4</v>
      </c>
      <c r="K12" s="26">
        <v>-2.6</v>
      </c>
      <c r="L12" s="24">
        <v>-6.6</v>
      </c>
      <c r="M12" s="57">
        <f t="shared" si="1"/>
        <v>-8.9</v>
      </c>
      <c r="N12" s="26">
        <v>39.700000000000003</v>
      </c>
      <c r="O12" s="89" t="s">
        <v>4</v>
      </c>
      <c r="P12" s="26">
        <v>43.1</v>
      </c>
      <c r="Q12" s="89" t="s">
        <v>4</v>
      </c>
      <c r="R12" s="24">
        <v>47.1</v>
      </c>
      <c r="S12" s="89" t="s">
        <v>4</v>
      </c>
      <c r="T12" s="24" t="s">
        <v>4</v>
      </c>
      <c r="U12" s="89" t="s">
        <v>4</v>
      </c>
      <c r="V12" s="24">
        <v>0</v>
      </c>
      <c r="W12" s="89" t="s">
        <v>4</v>
      </c>
      <c r="X12" s="24">
        <v>5.8</v>
      </c>
      <c r="Y12" s="89" t="s">
        <v>4</v>
      </c>
      <c r="Z12" s="24" t="s">
        <v>4</v>
      </c>
      <c r="AA12" s="89" t="s">
        <v>4</v>
      </c>
      <c r="AB12" s="26" t="s">
        <v>4</v>
      </c>
      <c r="AC12" s="89" t="s">
        <v>4</v>
      </c>
      <c r="AD12" s="24" t="s">
        <v>4</v>
      </c>
      <c r="AE12" s="89" t="s">
        <v>4</v>
      </c>
      <c r="AF12" s="24" t="s">
        <v>4</v>
      </c>
      <c r="AG12" s="89" t="s">
        <v>4</v>
      </c>
      <c r="AH12" s="24" t="s">
        <v>4</v>
      </c>
      <c r="AI12" s="89" t="s">
        <v>4</v>
      </c>
      <c r="AJ12" s="24" t="s">
        <v>4</v>
      </c>
      <c r="AK12" s="89" t="s">
        <v>4</v>
      </c>
      <c r="AL12" s="24" t="s">
        <v>4</v>
      </c>
      <c r="AM12" s="89" t="s">
        <v>4</v>
      </c>
    </row>
    <row r="13" spans="1:39">
      <c r="A13" s="18">
        <v>33055</v>
      </c>
      <c r="B13" s="26">
        <v>13.4</v>
      </c>
      <c r="C13" s="24">
        <v>17.7</v>
      </c>
      <c r="D13" s="57">
        <f t="shared" si="0"/>
        <v>15.3</v>
      </c>
      <c r="E13" s="26" t="s">
        <v>4</v>
      </c>
      <c r="F13" s="24" t="s">
        <v>4</v>
      </c>
      <c r="G13" s="24" t="s">
        <v>4</v>
      </c>
      <c r="H13" s="26" t="s">
        <v>4</v>
      </c>
      <c r="I13" s="89" t="s">
        <v>4</v>
      </c>
      <c r="J13" s="56" t="s">
        <v>4</v>
      </c>
      <c r="K13" s="26">
        <v>-15.6</v>
      </c>
      <c r="L13" s="24">
        <v>-12.5</v>
      </c>
      <c r="M13" s="57">
        <f t="shared" si="1"/>
        <v>-9.6</v>
      </c>
      <c r="N13" s="26">
        <v>36.700000000000003</v>
      </c>
      <c r="O13" s="89" t="s">
        <v>4</v>
      </c>
      <c r="P13" s="26">
        <v>44.1</v>
      </c>
      <c r="Q13" s="89" t="s">
        <v>4</v>
      </c>
      <c r="R13" s="24">
        <v>38.1</v>
      </c>
      <c r="S13" s="89" t="s">
        <v>4</v>
      </c>
      <c r="T13" s="24" t="s">
        <v>4</v>
      </c>
      <c r="U13" s="89" t="s">
        <v>4</v>
      </c>
      <c r="V13" s="24">
        <v>1.5</v>
      </c>
      <c r="W13" s="89" t="s">
        <v>4</v>
      </c>
      <c r="X13" s="24">
        <v>10.8</v>
      </c>
      <c r="Y13" s="89" t="s">
        <v>4</v>
      </c>
      <c r="Z13" s="24" t="s">
        <v>4</v>
      </c>
      <c r="AA13" s="89" t="s">
        <v>4</v>
      </c>
      <c r="AB13" s="26" t="s">
        <v>4</v>
      </c>
      <c r="AC13" s="89" t="s">
        <v>4</v>
      </c>
      <c r="AD13" s="24" t="s">
        <v>4</v>
      </c>
      <c r="AE13" s="89" t="s">
        <v>4</v>
      </c>
      <c r="AF13" s="24" t="s">
        <v>4</v>
      </c>
      <c r="AG13" s="89" t="s">
        <v>4</v>
      </c>
      <c r="AH13" s="24" t="s">
        <v>4</v>
      </c>
      <c r="AI13" s="89" t="s">
        <v>4</v>
      </c>
      <c r="AJ13" s="24" t="s">
        <v>4</v>
      </c>
      <c r="AK13" s="89" t="s">
        <v>4</v>
      </c>
      <c r="AL13" s="24" t="s">
        <v>4</v>
      </c>
      <c r="AM13" s="89" t="s">
        <v>4</v>
      </c>
    </row>
    <row r="14" spans="1:39">
      <c r="A14" s="18">
        <v>33147</v>
      </c>
      <c r="B14" s="26">
        <v>15.4</v>
      </c>
      <c r="C14" s="24">
        <v>14.8</v>
      </c>
      <c r="D14" s="57">
        <f t="shared" si="0"/>
        <v>16.3</v>
      </c>
      <c r="E14" s="26" t="s">
        <v>4</v>
      </c>
      <c r="F14" s="24" t="s">
        <v>4</v>
      </c>
      <c r="G14" s="24" t="s">
        <v>4</v>
      </c>
      <c r="H14" s="26" t="s">
        <v>4</v>
      </c>
      <c r="I14" s="89" t="s">
        <v>4</v>
      </c>
      <c r="J14" s="56" t="s">
        <v>4</v>
      </c>
      <c r="K14" s="26">
        <v>-14.6</v>
      </c>
      <c r="L14" s="24">
        <v>-15.2</v>
      </c>
      <c r="M14" s="57">
        <f t="shared" si="1"/>
        <v>-13.9</v>
      </c>
      <c r="N14" s="26">
        <v>39.700000000000003</v>
      </c>
      <c r="O14" s="89" t="s">
        <v>4</v>
      </c>
      <c r="P14" s="26">
        <v>41.1</v>
      </c>
      <c r="Q14" s="89" t="s">
        <v>4</v>
      </c>
      <c r="R14" s="24">
        <v>42.1</v>
      </c>
      <c r="S14" s="89" t="s">
        <v>4</v>
      </c>
      <c r="T14" s="24" t="s">
        <v>4</v>
      </c>
      <c r="U14" s="89" t="s">
        <v>4</v>
      </c>
      <c r="V14" s="24">
        <v>0</v>
      </c>
      <c r="W14" s="89" t="s">
        <v>4</v>
      </c>
      <c r="X14" s="24">
        <v>7.8</v>
      </c>
      <c r="Y14" s="89" t="s">
        <v>4</v>
      </c>
      <c r="Z14" s="24" t="s">
        <v>4</v>
      </c>
      <c r="AA14" s="89" t="s">
        <v>4</v>
      </c>
      <c r="AB14" s="26" t="s">
        <v>4</v>
      </c>
      <c r="AC14" s="89" t="s">
        <v>4</v>
      </c>
      <c r="AD14" s="24" t="s">
        <v>4</v>
      </c>
      <c r="AE14" s="89" t="s">
        <v>4</v>
      </c>
      <c r="AF14" s="24" t="s">
        <v>4</v>
      </c>
      <c r="AG14" s="89" t="s">
        <v>4</v>
      </c>
      <c r="AH14" s="24" t="s">
        <v>4</v>
      </c>
      <c r="AI14" s="89" t="s">
        <v>4</v>
      </c>
      <c r="AJ14" s="24" t="s">
        <v>4</v>
      </c>
      <c r="AK14" s="89" t="s">
        <v>4</v>
      </c>
      <c r="AL14" s="24" t="s">
        <v>4</v>
      </c>
      <c r="AM14" s="89" t="s">
        <v>4</v>
      </c>
    </row>
    <row r="15" spans="1:39">
      <c r="A15" s="18">
        <v>33239</v>
      </c>
      <c r="B15" s="26">
        <v>20.399999999999999</v>
      </c>
      <c r="C15" s="24">
        <v>13.2</v>
      </c>
      <c r="D15" s="57">
        <f t="shared" si="0"/>
        <v>14</v>
      </c>
      <c r="E15" s="26" t="s">
        <v>4</v>
      </c>
      <c r="F15" s="24" t="s">
        <v>4</v>
      </c>
      <c r="G15" s="24" t="s">
        <v>4</v>
      </c>
      <c r="H15" s="26" t="s">
        <v>4</v>
      </c>
      <c r="I15" s="89" t="s">
        <v>4</v>
      </c>
      <c r="J15" s="56" t="s">
        <v>4</v>
      </c>
      <c r="K15" s="26">
        <v>-17.600000000000001</v>
      </c>
      <c r="L15" s="24">
        <v>-16.399999999999999</v>
      </c>
      <c r="M15" s="57">
        <f t="shared" si="1"/>
        <v>-15.8</v>
      </c>
      <c r="N15" s="26">
        <v>35.700000000000003</v>
      </c>
      <c r="O15" s="89" t="s">
        <v>4</v>
      </c>
      <c r="P15" s="26">
        <v>44.1</v>
      </c>
      <c r="Q15" s="89" t="s">
        <v>4</v>
      </c>
      <c r="R15" s="24">
        <v>41.1</v>
      </c>
      <c r="S15" s="89" t="s">
        <v>4</v>
      </c>
      <c r="T15" s="24" t="s">
        <v>4</v>
      </c>
      <c r="U15" s="89" t="s">
        <v>4</v>
      </c>
      <c r="V15" s="24">
        <v>4.5</v>
      </c>
      <c r="W15" s="89" t="s">
        <v>4</v>
      </c>
      <c r="X15" s="24">
        <v>13.8</v>
      </c>
      <c r="Y15" s="89" t="s">
        <v>4</v>
      </c>
      <c r="Z15" s="24" t="s">
        <v>4</v>
      </c>
      <c r="AA15" s="89" t="s">
        <v>4</v>
      </c>
      <c r="AB15" s="26" t="s">
        <v>4</v>
      </c>
      <c r="AC15" s="89" t="s">
        <v>4</v>
      </c>
      <c r="AD15" s="24" t="s">
        <v>4</v>
      </c>
      <c r="AE15" s="89" t="s">
        <v>4</v>
      </c>
      <c r="AF15" s="24" t="s">
        <v>4</v>
      </c>
      <c r="AG15" s="89" t="s">
        <v>4</v>
      </c>
      <c r="AH15" s="24" t="s">
        <v>4</v>
      </c>
      <c r="AI15" s="89" t="s">
        <v>4</v>
      </c>
      <c r="AJ15" s="24" t="s">
        <v>4</v>
      </c>
      <c r="AK15" s="89" t="s">
        <v>4</v>
      </c>
      <c r="AL15" s="24" t="s">
        <v>4</v>
      </c>
      <c r="AM15" s="89" t="s">
        <v>4</v>
      </c>
    </row>
    <row r="16" spans="1:39">
      <c r="A16" s="18">
        <v>33329</v>
      </c>
      <c r="B16" s="26">
        <v>9.4</v>
      </c>
      <c r="C16" s="24">
        <v>13.4</v>
      </c>
      <c r="D16" s="57">
        <f t="shared" si="0"/>
        <v>13.3</v>
      </c>
      <c r="E16" s="26" t="s">
        <v>4</v>
      </c>
      <c r="F16" s="24" t="s">
        <v>4</v>
      </c>
      <c r="G16" s="24" t="s">
        <v>4</v>
      </c>
      <c r="H16" s="26" t="s">
        <v>4</v>
      </c>
      <c r="I16" s="89" t="s">
        <v>4</v>
      </c>
      <c r="J16" s="56" t="s">
        <v>4</v>
      </c>
      <c r="K16" s="26">
        <v>-8.6</v>
      </c>
      <c r="L16" s="24">
        <v>-12.2</v>
      </c>
      <c r="M16" s="57">
        <f t="shared" si="1"/>
        <v>-14.3</v>
      </c>
      <c r="N16" s="26">
        <v>37.700000000000003</v>
      </c>
      <c r="O16" s="89" t="s">
        <v>4</v>
      </c>
      <c r="P16" s="26">
        <v>42.1</v>
      </c>
      <c r="Q16" s="89" t="s">
        <v>4</v>
      </c>
      <c r="R16" s="24">
        <v>35.1</v>
      </c>
      <c r="S16" s="89" t="s">
        <v>4</v>
      </c>
      <c r="T16" s="24" t="s">
        <v>4</v>
      </c>
      <c r="U16" s="89" t="s">
        <v>4</v>
      </c>
      <c r="V16" s="24">
        <v>8.5</v>
      </c>
      <c r="W16" s="89" t="s">
        <v>4</v>
      </c>
      <c r="X16" s="24">
        <v>8.8000000000000007</v>
      </c>
      <c r="Y16" s="89" t="s">
        <v>4</v>
      </c>
      <c r="Z16" s="24" t="s">
        <v>4</v>
      </c>
      <c r="AA16" s="89" t="s">
        <v>4</v>
      </c>
      <c r="AB16" s="26" t="s">
        <v>4</v>
      </c>
      <c r="AC16" s="89" t="s">
        <v>4</v>
      </c>
      <c r="AD16" s="24" t="s">
        <v>4</v>
      </c>
      <c r="AE16" s="89" t="s">
        <v>4</v>
      </c>
      <c r="AF16" s="24" t="s">
        <v>4</v>
      </c>
      <c r="AG16" s="89" t="s">
        <v>4</v>
      </c>
      <c r="AH16" s="24" t="s">
        <v>4</v>
      </c>
      <c r="AI16" s="89" t="s">
        <v>4</v>
      </c>
      <c r="AJ16" s="24" t="s">
        <v>4</v>
      </c>
      <c r="AK16" s="89" t="s">
        <v>4</v>
      </c>
      <c r="AL16" s="24" t="s">
        <v>4</v>
      </c>
      <c r="AM16" s="89" t="s">
        <v>4</v>
      </c>
    </row>
    <row r="17" spans="1:39">
      <c r="A17" s="18">
        <v>33420</v>
      </c>
      <c r="B17" s="26">
        <v>10.4</v>
      </c>
      <c r="C17" s="24">
        <v>14.6</v>
      </c>
      <c r="D17" s="57">
        <f t="shared" si="0"/>
        <v>14</v>
      </c>
      <c r="E17" s="26" t="s">
        <v>4</v>
      </c>
      <c r="F17" s="24" t="s">
        <v>4</v>
      </c>
      <c r="G17" s="24" t="s">
        <v>4</v>
      </c>
      <c r="H17" s="26" t="s">
        <v>4</v>
      </c>
      <c r="I17" s="89" t="s">
        <v>4</v>
      </c>
      <c r="J17" s="56" t="s">
        <v>4</v>
      </c>
      <c r="K17" s="26">
        <v>-17.600000000000001</v>
      </c>
      <c r="L17" s="24">
        <v>-14.5</v>
      </c>
      <c r="M17" s="57">
        <f t="shared" si="1"/>
        <v>-13.4</v>
      </c>
      <c r="N17" s="26">
        <v>38.700000000000003</v>
      </c>
      <c r="O17" s="89" t="s">
        <v>4</v>
      </c>
      <c r="P17" s="26">
        <v>44.1</v>
      </c>
      <c r="Q17" s="89" t="s">
        <v>4</v>
      </c>
      <c r="R17" s="24">
        <v>29.1</v>
      </c>
      <c r="S17" s="89" t="s">
        <v>4</v>
      </c>
      <c r="T17" s="24" t="s">
        <v>4</v>
      </c>
      <c r="U17" s="89" t="s">
        <v>4</v>
      </c>
      <c r="V17" s="24">
        <v>5.5</v>
      </c>
      <c r="W17" s="89" t="s">
        <v>4</v>
      </c>
      <c r="X17" s="24">
        <v>7.8</v>
      </c>
      <c r="Y17" s="89" t="s">
        <v>4</v>
      </c>
      <c r="Z17" s="24" t="s">
        <v>4</v>
      </c>
      <c r="AA17" s="89" t="s">
        <v>4</v>
      </c>
      <c r="AB17" s="26" t="s">
        <v>4</v>
      </c>
      <c r="AC17" s="89" t="s">
        <v>4</v>
      </c>
      <c r="AD17" s="24" t="s">
        <v>4</v>
      </c>
      <c r="AE17" s="89" t="s">
        <v>4</v>
      </c>
      <c r="AF17" s="24" t="s">
        <v>4</v>
      </c>
      <c r="AG17" s="89" t="s">
        <v>4</v>
      </c>
      <c r="AH17" s="24" t="s">
        <v>4</v>
      </c>
      <c r="AI17" s="89" t="s">
        <v>4</v>
      </c>
      <c r="AJ17" s="24" t="s">
        <v>4</v>
      </c>
      <c r="AK17" s="89" t="s">
        <v>4</v>
      </c>
      <c r="AL17" s="24" t="s">
        <v>4</v>
      </c>
      <c r="AM17" s="89" t="s">
        <v>4</v>
      </c>
    </row>
    <row r="18" spans="1:39">
      <c r="A18" s="18">
        <v>33512</v>
      </c>
      <c r="B18" s="26">
        <v>14.4</v>
      </c>
      <c r="C18" s="24">
        <v>13.4</v>
      </c>
      <c r="D18" s="57">
        <f t="shared" si="0"/>
        <v>14</v>
      </c>
      <c r="E18" s="26" t="s">
        <v>4</v>
      </c>
      <c r="F18" s="24" t="s">
        <v>4</v>
      </c>
      <c r="G18" s="24" t="s">
        <v>4</v>
      </c>
      <c r="H18" s="26" t="s">
        <v>4</v>
      </c>
      <c r="I18" s="89" t="s">
        <v>4</v>
      </c>
      <c r="J18" s="56" t="s">
        <v>4</v>
      </c>
      <c r="K18" s="26">
        <v>-1.6</v>
      </c>
      <c r="L18" s="24">
        <v>-2.4</v>
      </c>
      <c r="M18" s="57">
        <f t="shared" si="1"/>
        <v>-8.5</v>
      </c>
      <c r="N18" s="26">
        <v>37.700000000000003</v>
      </c>
      <c r="O18" s="89" t="s">
        <v>4</v>
      </c>
      <c r="P18" s="26">
        <v>36.1</v>
      </c>
      <c r="Q18" s="89" t="s">
        <v>4</v>
      </c>
      <c r="R18" s="24">
        <v>29.1</v>
      </c>
      <c r="S18" s="89" t="s">
        <v>4</v>
      </c>
      <c r="T18" s="24" t="s">
        <v>4</v>
      </c>
      <c r="U18" s="89" t="s">
        <v>4</v>
      </c>
      <c r="V18" s="24">
        <v>2.5</v>
      </c>
      <c r="W18" s="89" t="s">
        <v>4</v>
      </c>
      <c r="X18" s="24">
        <v>11.8</v>
      </c>
      <c r="Y18" s="89" t="s">
        <v>4</v>
      </c>
      <c r="Z18" s="24" t="s">
        <v>4</v>
      </c>
      <c r="AA18" s="89" t="s">
        <v>4</v>
      </c>
      <c r="AB18" s="26" t="s">
        <v>4</v>
      </c>
      <c r="AC18" s="89" t="s">
        <v>4</v>
      </c>
      <c r="AD18" s="24" t="s">
        <v>4</v>
      </c>
      <c r="AE18" s="89" t="s">
        <v>4</v>
      </c>
      <c r="AF18" s="24" t="s">
        <v>4</v>
      </c>
      <c r="AG18" s="89" t="s">
        <v>4</v>
      </c>
      <c r="AH18" s="24" t="s">
        <v>4</v>
      </c>
      <c r="AI18" s="89" t="s">
        <v>4</v>
      </c>
      <c r="AJ18" s="24" t="s">
        <v>4</v>
      </c>
      <c r="AK18" s="89" t="s">
        <v>4</v>
      </c>
      <c r="AL18" s="24" t="s">
        <v>4</v>
      </c>
      <c r="AM18" s="89" t="s">
        <v>4</v>
      </c>
    </row>
    <row r="19" spans="1:39">
      <c r="A19" s="18">
        <v>33604</v>
      </c>
      <c r="B19" s="26">
        <v>19.399999999999999</v>
      </c>
      <c r="C19" s="24">
        <v>12.1</v>
      </c>
      <c r="D19" s="57">
        <f t="shared" si="0"/>
        <v>12.8</v>
      </c>
      <c r="E19" s="26" t="s">
        <v>4</v>
      </c>
      <c r="F19" s="24" t="s">
        <v>4</v>
      </c>
      <c r="G19" s="24" t="s">
        <v>4</v>
      </c>
      <c r="H19" s="26" t="s">
        <v>4</v>
      </c>
      <c r="I19" s="89" t="s">
        <v>4</v>
      </c>
      <c r="J19" s="56" t="s">
        <v>4</v>
      </c>
      <c r="K19" s="26">
        <v>-11.6</v>
      </c>
      <c r="L19" s="24">
        <v>-10.5</v>
      </c>
      <c r="M19" s="57">
        <f t="shared" si="1"/>
        <v>-6.5</v>
      </c>
      <c r="N19" s="26">
        <v>39.700000000000003</v>
      </c>
      <c r="O19" s="89" t="s">
        <v>4</v>
      </c>
      <c r="P19" s="26">
        <v>42.1</v>
      </c>
      <c r="Q19" s="89" t="s">
        <v>4</v>
      </c>
      <c r="R19" s="24">
        <v>30.1</v>
      </c>
      <c r="S19" s="89" t="s">
        <v>4</v>
      </c>
      <c r="T19" s="24" t="s">
        <v>4</v>
      </c>
      <c r="U19" s="89" t="s">
        <v>4</v>
      </c>
      <c r="V19" s="24">
        <v>0</v>
      </c>
      <c r="W19" s="89" t="s">
        <v>4</v>
      </c>
      <c r="X19" s="24">
        <v>12.8</v>
      </c>
      <c r="Y19" s="89" t="s">
        <v>4</v>
      </c>
      <c r="Z19" s="24" t="s">
        <v>4</v>
      </c>
      <c r="AA19" s="89" t="s">
        <v>4</v>
      </c>
      <c r="AB19" s="26" t="s">
        <v>4</v>
      </c>
      <c r="AC19" s="89" t="s">
        <v>4</v>
      </c>
      <c r="AD19" s="24" t="s">
        <v>4</v>
      </c>
      <c r="AE19" s="89" t="s">
        <v>4</v>
      </c>
      <c r="AF19" s="24" t="s">
        <v>4</v>
      </c>
      <c r="AG19" s="89" t="s">
        <v>4</v>
      </c>
      <c r="AH19" s="24" t="s">
        <v>4</v>
      </c>
      <c r="AI19" s="89" t="s">
        <v>4</v>
      </c>
      <c r="AJ19" s="24" t="s">
        <v>4</v>
      </c>
      <c r="AK19" s="89" t="s">
        <v>4</v>
      </c>
      <c r="AL19" s="24" t="s">
        <v>4</v>
      </c>
      <c r="AM19" s="89" t="s">
        <v>4</v>
      </c>
    </row>
    <row r="20" spans="1:39">
      <c r="A20" s="18">
        <v>33695</v>
      </c>
      <c r="B20" s="26">
        <v>9.4</v>
      </c>
      <c r="C20" s="24">
        <v>13.9</v>
      </c>
      <c r="D20" s="57">
        <f t="shared" si="0"/>
        <v>13</v>
      </c>
      <c r="E20" s="26" t="s">
        <v>4</v>
      </c>
      <c r="F20" s="24" t="s">
        <v>4</v>
      </c>
      <c r="G20" s="24" t="s">
        <v>4</v>
      </c>
      <c r="H20" s="26" t="s">
        <v>4</v>
      </c>
      <c r="I20" s="89" t="s">
        <v>4</v>
      </c>
      <c r="J20" s="56" t="s">
        <v>4</v>
      </c>
      <c r="K20" s="26">
        <v>-17.600000000000001</v>
      </c>
      <c r="L20" s="24">
        <v>-20.7</v>
      </c>
      <c r="M20" s="57">
        <f t="shared" si="1"/>
        <v>-15.6</v>
      </c>
      <c r="N20" s="26">
        <v>44.7</v>
      </c>
      <c r="O20" s="89" t="s">
        <v>4</v>
      </c>
      <c r="P20" s="26">
        <v>38.1</v>
      </c>
      <c r="Q20" s="89" t="s">
        <v>4</v>
      </c>
      <c r="R20" s="24">
        <v>24.1</v>
      </c>
      <c r="S20" s="89" t="s">
        <v>4</v>
      </c>
      <c r="T20" s="24" t="s">
        <v>4</v>
      </c>
      <c r="U20" s="89" t="s">
        <v>4</v>
      </c>
      <c r="V20" s="24">
        <v>0</v>
      </c>
      <c r="W20" s="89" t="s">
        <v>4</v>
      </c>
      <c r="X20" s="24">
        <v>14.8</v>
      </c>
      <c r="Y20" s="89" t="s">
        <v>4</v>
      </c>
      <c r="Z20" s="24" t="s">
        <v>4</v>
      </c>
      <c r="AA20" s="89" t="s">
        <v>4</v>
      </c>
      <c r="AB20" s="26" t="s">
        <v>4</v>
      </c>
      <c r="AC20" s="89" t="s">
        <v>4</v>
      </c>
      <c r="AD20" s="24" t="s">
        <v>4</v>
      </c>
      <c r="AE20" s="89" t="s">
        <v>4</v>
      </c>
      <c r="AF20" s="24" t="s">
        <v>4</v>
      </c>
      <c r="AG20" s="89" t="s">
        <v>4</v>
      </c>
      <c r="AH20" s="24" t="s">
        <v>4</v>
      </c>
      <c r="AI20" s="89" t="s">
        <v>4</v>
      </c>
      <c r="AJ20" s="24" t="s">
        <v>4</v>
      </c>
      <c r="AK20" s="89" t="s">
        <v>4</v>
      </c>
      <c r="AL20" s="24" t="s">
        <v>4</v>
      </c>
      <c r="AM20" s="89" t="s">
        <v>4</v>
      </c>
    </row>
    <row r="21" spans="1:39">
      <c r="A21" s="18">
        <v>33786</v>
      </c>
      <c r="B21" s="26">
        <v>-2.6</v>
      </c>
      <c r="C21" s="24">
        <v>1.5</v>
      </c>
      <c r="D21" s="57">
        <f t="shared" si="0"/>
        <v>7.7</v>
      </c>
      <c r="E21" s="26" t="s">
        <v>4</v>
      </c>
      <c r="F21" s="24" t="s">
        <v>4</v>
      </c>
      <c r="G21" s="24" t="s">
        <v>4</v>
      </c>
      <c r="H21" s="26" t="s">
        <v>4</v>
      </c>
      <c r="I21" s="89" t="s">
        <v>4</v>
      </c>
      <c r="J21" s="56" t="s">
        <v>4</v>
      </c>
      <c r="K21" s="26">
        <v>-21.6</v>
      </c>
      <c r="L21" s="24">
        <v>-18.7</v>
      </c>
      <c r="M21" s="57">
        <f t="shared" si="1"/>
        <v>-19.7</v>
      </c>
      <c r="N21" s="26">
        <v>40.700000000000003</v>
      </c>
      <c r="O21" s="89" t="s">
        <v>4</v>
      </c>
      <c r="P21" s="26">
        <v>40.1</v>
      </c>
      <c r="Q21" s="89" t="s">
        <v>4</v>
      </c>
      <c r="R21" s="24">
        <v>22.1</v>
      </c>
      <c r="S21" s="89" t="s">
        <v>4</v>
      </c>
      <c r="T21" s="24" t="s">
        <v>4</v>
      </c>
      <c r="U21" s="89" t="s">
        <v>4</v>
      </c>
      <c r="V21" s="24">
        <v>5.5</v>
      </c>
      <c r="W21" s="89" t="s">
        <v>4</v>
      </c>
      <c r="X21" s="24">
        <v>15.8</v>
      </c>
      <c r="Y21" s="89" t="s">
        <v>4</v>
      </c>
      <c r="Z21" s="24" t="s">
        <v>4</v>
      </c>
      <c r="AA21" s="89" t="s">
        <v>4</v>
      </c>
      <c r="AB21" s="26" t="s">
        <v>4</v>
      </c>
      <c r="AC21" s="89" t="s">
        <v>4</v>
      </c>
      <c r="AD21" s="24" t="s">
        <v>4</v>
      </c>
      <c r="AE21" s="89" t="s">
        <v>4</v>
      </c>
      <c r="AF21" s="24" t="s">
        <v>4</v>
      </c>
      <c r="AG21" s="89" t="s">
        <v>4</v>
      </c>
      <c r="AH21" s="24" t="s">
        <v>4</v>
      </c>
      <c r="AI21" s="89" t="s">
        <v>4</v>
      </c>
      <c r="AJ21" s="24" t="s">
        <v>4</v>
      </c>
      <c r="AK21" s="89" t="s">
        <v>4</v>
      </c>
      <c r="AL21" s="24" t="s">
        <v>4</v>
      </c>
      <c r="AM21" s="89" t="s">
        <v>4</v>
      </c>
    </row>
    <row r="22" spans="1:39">
      <c r="A22" s="18">
        <v>33878</v>
      </c>
      <c r="B22" s="26">
        <v>-0.6</v>
      </c>
      <c r="C22" s="24">
        <v>-1.9</v>
      </c>
      <c r="D22" s="57">
        <f t="shared" si="0"/>
        <v>-0.2</v>
      </c>
      <c r="E22" s="26" t="s">
        <v>4</v>
      </c>
      <c r="F22" s="24" t="s">
        <v>4</v>
      </c>
      <c r="G22" s="24" t="s">
        <v>4</v>
      </c>
      <c r="H22" s="26" t="s">
        <v>4</v>
      </c>
      <c r="I22" s="89" t="s">
        <v>4</v>
      </c>
      <c r="J22" s="56" t="s">
        <v>4</v>
      </c>
      <c r="K22" s="26">
        <v>-17.600000000000001</v>
      </c>
      <c r="L22" s="24">
        <v>-18.600000000000001</v>
      </c>
      <c r="M22" s="57">
        <f t="shared" si="1"/>
        <v>-18.7</v>
      </c>
      <c r="N22" s="26">
        <v>45.7</v>
      </c>
      <c r="O22" s="89" t="s">
        <v>4</v>
      </c>
      <c r="P22" s="26">
        <v>46.1</v>
      </c>
      <c r="Q22" s="89" t="s">
        <v>4</v>
      </c>
      <c r="R22" s="24">
        <v>23.1</v>
      </c>
      <c r="S22" s="89" t="s">
        <v>4</v>
      </c>
      <c r="T22" s="24" t="s">
        <v>4</v>
      </c>
      <c r="U22" s="89" t="s">
        <v>4</v>
      </c>
      <c r="V22" s="24">
        <v>0.5</v>
      </c>
      <c r="W22" s="89" t="s">
        <v>4</v>
      </c>
      <c r="X22" s="24">
        <v>15.8</v>
      </c>
      <c r="Y22" s="89" t="s">
        <v>4</v>
      </c>
      <c r="Z22" s="24" t="s">
        <v>4</v>
      </c>
      <c r="AA22" s="89" t="s">
        <v>4</v>
      </c>
      <c r="AB22" s="26" t="s">
        <v>4</v>
      </c>
      <c r="AC22" s="89" t="s">
        <v>4</v>
      </c>
      <c r="AD22" s="24" t="s">
        <v>4</v>
      </c>
      <c r="AE22" s="89" t="s">
        <v>4</v>
      </c>
      <c r="AF22" s="24" t="s">
        <v>4</v>
      </c>
      <c r="AG22" s="89" t="s">
        <v>4</v>
      </c>
      <c r="AH22" s="24" t="s">
        <v>4</v>
      </c>
      <c r="AI22" s="89" t="s">
        <v>4</v>
      </c>
      <c r="AJ22" s="24" t="s">
        <v>4</v>
      </c>
      <c r="AK22" s="89" t="s">
        <v>4</v>
      </c>
      <c r="AL22" s="24" t="s">
        <v>4</v>
      </c>
      <c r="AM22" s="89" t="s">
        <v>4</v>
      </c>
    </row>
    <row r="23" spans="1:39">
      <c r="A23" s="18">
        <v>33970</v>
      </c>
      <c r="B23" s="26">
        <v>8.4</v>
      </c>
      <c r="C23" s="24">
        <v>1</v>
      </c>
      <c r="D23" s="57">
        <f t="shared" si="0"/>
        <v>-0.5</v>
      </c>
      <c r="E23" s="26" t="s">
        <v>4</v>
      </c>
      <c r="F23" s="24" t="s">
        <v>4</v>
      </c>
      <c r="G23" s="24" t="s">
        <v>4</v>
      </c>
      <c r="H23" s="26" t="s">
        <v>4</v>
      </c>
      <c r="I23" s="89" t="s">
        <v>4</v>
      </c>
      <c r="J23" s="56" t="s">
        <v>4</v>
      </c>
      <c r="K23" s="26">
        <v>-16.600000000000001</v>
      </c>
      <c r="L23" s="24">
        <v>-15.8</v>
      </c>
      <c r="M23" s="57">
        <f t="shared" si="1"/>
        <v>-17.2</v>
      </c>
      <c r="N23" s="26">
        <v>42.7</v>
      </c>
      <c r="O23" s="89" t="s">
        <v>4</v>
      </c>
      <c r="P23" s="26">
        <v>47.1</v>
      </c>
      <c r="Q23" s="89" t="s">
        <v>4</v>
      </c>
      <c r="R23" s="24">
        <v>23.1</v>
      </c>
      <c r="S23" s="89" t="s">
        <v>4</v>
      </c>
      <c r="T23" s="24" t="s">
        <v>4</v>
      </c>
      <c r="U23" s="89" t="s">
        <v>4</v>
      </c>
      <c r="V23" s="24">
        <v>4.5</v>
      </c>
      <c r="W23" s="89" t="s">
        <v>4</v>
      </c>
      <c r="X23" s="24">
        <v>9.8000000000000007</v>
      </c>
      <c r="Y23" s="89" t="s">
        <v>4</v>
      </c>
      <c r="Z23" s="24" t="s">
        <v>4</v>
      </c>
      <c r="AA23" s="89" t="s">
        <v>4</v>
      </c>
      <c r="AB23" s="26" t="s">
        <v>4</v>
      </c>
      <c r="AC23" s="89" t="s">
        <v>4</v>
      </c>
      <c r="AD23" s="24" t="s">
        <v>4</v>
      </c>
      <c r="AE23" s="89" t="s">
        <v>4</v>
      </c>
      <c r="AF23" s="24" t="s">
        <v>4</v>
      </c>
      <c r="AG23" s="89" t="s">
        <v>4</v>
      </c>
      <c r="AH23" s="24" t="s">
        <v>4</v>
      </c>
      <c r="AI23" s="89" t="s">
        <v>4</v>
      </c>
      <c r="AJ23" s="24" t="s">
        <v>4</v>
      </c>
      <c r="AK23" s="89" t="s">
        <v>4</v>
      </c>
      <c r="AL23" s="24" t="s">
        <v>4</v>
      </c>
      <c r="AM23" s="89" t="s">
        <v>4</v>
      </c>
    </row>
    <row r="24" spans="1:39">
      <c r="A24" s="18">
        <v>34060</v>
      </c>
      <c r="B24" s="26">
        <v>-14.6</v>
      </c>
      <c r="C24" s="24">
        <v>-9.6999999999999993</v>
      </c>
      <c r="D24" s="57">
        <f t="shared" si="0"/>
        <v>-4.4000000000000004</v>
      </c>
      <c r="E24" s="26" t="s">
        <v>4</v>
      </c>
      <c r="F24" s="24" t="s">
        <v>4</v>
      </c>
      <c r="G24" s="24" t="s">
        <v>4</v>
      </c>
      <c r="H24" s="26" t="s">
        <v>4</v>
      </c>
      <c r="I24" s="89" t="s">
        <v>4</v>
      </c>
      <c r="J24" s="56" t="s">
        <v>4</v>
      </c>
      <c r="K24" s="26">
        <v>-14.6</v>
      </c>
      <c r="L24" s="24">
        <v>-17.100000000000001</v>
      </c>
      <c r="M24" s="57">
        <f t="shared" si="1"/>
        <v>-16.5</v>
      </c>
      <c r="N24" s="26">
        <v>49.7</v>
      </c>
      <c r="O24" s="89" t="s">
        <v>4</v>
      </c>
      <c r="P24" s="26">
        <v>66.099999999999994</v>
      </c>
      <c r="Q24" s="89" t="s">
        <v>4</v>
      </c>
      <c r="R24" s="24">
        <v>24.1</v>
      </c>
      <c r="S24" s="89" t="s">
        <v>4</v>
      </c>
      <c r="T24" s="24" t="s">
        <v>4</v>
      </c>
      <c r="U24" s="89" t="s">
        <v>4</v>
      </c>
      <c r="V24" s="24">
        <v>4.5</v>
      </c>
      <c r="W24" s="89" t="s">
        <v>4</v>
      </c>
      <c r="X24" s="24">
        <v>8.8000000000000007</v>
      </c>
      <c r="Y24" s="89" t="s">
        <v>4</v>
      </c>
      <c r="Z24" s="24" t="s">
        <v>4</v>
      </c>
      <c r="AA24" s="89" t="s">
        <v>4</v>
      </c>
      <c r="AB24" s="26" t="s">
        <v>4</v>
      </c>
      <c r="AC24" s="89" t="s">
        <v>4</v>
      </c>
      <c r="AD24" s="24" t="s">
        <v>4</v>
      </c>
      <c r="AE24" s="89" t="s">
        <v>4</v>
      </c>
      <c r="AF24" s="24" t="s">
        <v>4</v>
      </c>
      <c r="AG24" s="89" t="s">
        <v>4</v>
      </c>
      <c r="AH24" s="24" t="s">
        <v>4</v>
      </c>
      <c r="AI24" s="89" t="s">
        <v>4</v>
      </c>
      <c r="AJ24" s="24" t="s">
        <v>4</v>
      </c>
      <c r="AK24" s="89" t="s">
        <v>4</v>
      </c>
      <c r="AL24" s="24" t="s">
        <v>4</v>
      </c>
      <c r="AM24" s="89" t="s">
        <v>4</v>
      </c>
    </row>
    <row r="25" spans="1:39">
      <c r="A25" s="18">
        <v>34151</v>
      </c>
      <c r="B25" s="26">
        <v>-23.6</v>
      </c>
      <c r="C25" s="24">
        <v>-19.5</v>
      </c>
      <c r="D25" s="57">
        <f t="shared" si="0"/>
        <v>-14.6</v>
      </c>
      <c r="E25" s="26" t="s">
        <v>4</v>
      </c>
      <c r="F25" s="24" t="s">
        <v>4</v>
      </c>
      <c r="G25" s="24" t="s">
        <v>4</v>
      </c>
      <c r="H25" s="26" t="s">
        <v>4</v>
      </c>
      <c r="I25" s="89" t="s">
        <v>4</v>
      </c>
      <c r="J25" s="56" t="s">
        <v>4</v>
      </c>
      <c r="K25" s="26">
        <v>-24.6</v>
      </c>
      <c r="L25" s="24">
        <v>-22.1</v>
      </c>
      <c r="M25" s="57">
        <f t="shared" si="1"/>
        <v>-19.600000000000001</v>
      </c>
      <c r="N25" s="26">
        <v>53.7</v>
      </c>
      <c r="O25" s="89" t="s">
        <v>4</v>
      </c>
      <c r="P25" s="26">
        <v>63.1</v>
      </c>
      <c r="Q25" s="89" t="s">
        <v>4</v>
      </c>
      <c r="R25" s="24">
        <v>27.1</v>
      </c>
      <c r="S25" s="89" t="s">
        <v>4</v>
      </c>
      <c r="T25" s="24" t="s">
        <v>4</v>
      </c>
      <c r="U25" s="89" t="s">
        <v>4</v>
      </c>
      <c r="V25" s="24">
        <v>4.5</v>
      </c>
      <c r="W25" s="89" t="s">
        <v>4</v>
      </c>
      <c r="X25" s="24">
        <v>10.8</v>
      </c>
      <c r="Y25" s="89" t="s">
        <v>4</v>
      </c>
      <c r="Z25" s="24" t="s">
        <v>4</v>
      </c>
      <c r="AA25" s="89" t="s">
        <v>4</v>
      </c>
      <c r="AB25" s="26" t="s">
        <v>4</v>
      </c>
      <c r="AC25" s="89" t="s">
        <v>4</v>
      </c>
      <c r="AD25" s="24" t="s">
        <v>4</v>
      </c>
      <c r="AE25" s="89" t="s">
        <v>4</v>
      </c>
      <c r="AF25" s="24" t="s">
        <v>4</v>
      </c>
      <c r="AG25" s="89" t="s">
        <v>4</v>
      </c>
      <c r="AH25" s="24" t="s">
        <v>4</v>
      </c>
      <c r="AI25" s="89" t="s">
        <v>4</v>
      </c>
      <c r="AJ25" s="24" t="s">
        <v>4</v>
      </c>
      <c r="AK25" s="89" t="s">
        <v>4</v>
      </c>
      <c r="AL25" s="24" t="s">
        <v>4</v>
      </c>
      <c r="AM25" s="89" t="s">
        <v>4</v>
      </c>
    </row>
    <row r="26" spans="1:39">
      <c r="A26" s="18">
        <v>34243</v>
      </c>
      <c r="B26" s="26">
        <v>-11.6</v>
      </c>
      <c r="C26" s="24">
        <v>-13.1</v>
      </c>
      <c r="D26" s="57">
        <f t="shared" si="0"/>
        <v>-16.3</v>
      </c>
      <c r="E26" s="26" t="s">
        <v>4</v>
      </c>
      <c r="F26" s="24" t="s">
        <v>4</v>
      </c>
      <c r="G26" s="24" t="s">
        <v>4</v>
      </c>
      <c r="H26" s="26" t="s">
        <v>4</v>
      </c>
      <c r="I26" s="89" t="s">
        <v>4</v>
      </c>
      <c r="J26" s="56" t="s">
        <v>4</v>
      </c>
      <c r="K26" s="26">
        <v>-16.600000000000001</v>
      </c>
      <c r="L26" s="24">
        <v>-17.5</v>
      </c>
      <c r="M26" s="57">
        <f t="shared" si="1"/>
        <v>-19.8</v>
      </c>
      <c r="N26" s="26">
        <v>53.7</v>
      </c>
      <c r="O26" s="89" t="s">
        <v>4</v>
      </c>
      <c r="P26" s="26">
        <v>64.099999999999994</v>
      </c>
      <c r="Q26" s="89" t="s">
        <v>4</v>
      </c>
      <c r="R26" s="24">
        <v>25.1</v>
      </c>
      <c r="S26" s="89" t="s">
        <v>4</v>
      </c>
      <c r="T26" s="24" t="s">
        <v>4</v>
      </c>
      <c r="U26" s="89" t="s">
        <v>4</v>
      </c>
      <c r="V26" s="24">
        <v>5.5</v>
      </c>
      <c r="W26" s="89" t="s">
        <v>4</v>
      </c>
      <c r="X26" s="24">
        <v>12.8</v>
      </c>
      <c r="Y26" s="89" t="s">
        <v>4</v>
      </c>
      <c r="Z26" s="24" t="s">
        <v>4</v>
      </c>
      <c r="AA26" s="89" t="s">
        <v>4</v>
      </c>
      <c r="AB26" s="26" t="s">
        <v>4</v>
      </c>
      <c r="AC26" s="89" t="s">
        <v>4</v>
      </c>
      <c r="AD26" s="24" t="s">
        <v>4</v>
      </c>
      <c r="AE26" s="89" t="s">
        <v>4</v>
      </c>
      <c r="AF26" s="24" t="s">
        <v>4</v>
      </c>
      <c r="AG26" s="89" t="s">
        <v>4</v>
      </c>
      <c r="AH26" s="24" t="s">
        <v>4</v>
      </c>
      <c r="AI26" s="89" t="s">
        <v>4</v>
      </c>
      <c r="AJ26" s="24" t="s">
        <v>4</v>
      </c>
      <c r="AK26" s="89" t="s">
        <v>4</v>
      </c>
      <c r="AL26" s="24" t="s">
        <v>4</v>
      </c>
      <c r="AM26" s="89" t="s">
        <v>4</v>
      </c>
    </row>
    <row r="27" spans="1:39">
      <c r="A27" s="18">
        <v>34335</v>
      </c>
      <c r="B27" s="26">
        <v>-7.6</v>
      </c>
      <c r="C27" s="24">
        <v>-15.4</v>
      </c>
      <c r="D27" s="57">
        <f t="shared" si="0"/>
        <v>-14.3</v>
      </c>
      <c r="E27" s="26" t="s">
        <v>4</v>
      </c>
      <c r="F27" s="24" t="s">
        <v>4</v>
      </c>
      <c r="G27" s="24" t="s">
        <v>4</v>
      </c>
      <c r="H27" s="26" t="s">
        <v>4</v>
      </c>
      <c r="I27" s="89" t="s">
        <v>4</v>
      </c>
      <c r="J27" s="56" t="s">
        <v>4</v>
      </c>
      <c r="K27" s="26">
        <v>-21.6</v>
      </c>
      <c r="L27" s="24">
        <v>-21</v>
      </c>
      <c r="M27" s="57">
        <f t="shared" si="1"/>
        <v>-19.3</v>
      </c>
      <c r="N27" s="26">
        <v>53.2</v>
      </c>
      <c r="O27" s="89" t="s">
        <v>4</v>
      </c>
      <c r="P27" s="26">
        <v>61.6</v>
      </c>
      <c r="Q27" s="89" t="s">
        <v>4</v>
      </c>
      <c r="R27" s="24">
        <v>24.1</v>
      </c>
      <c r="S27" s="89" t="s">
        <v>4</v>
      </c>
      <c r="T27" s="24" t="s">
        <v>4</v>
      </c>
      <c r="U27" s="89" t="s">
        <v>4</v>
      </c>
      <c r="V27" s="24">
        <v>9</v>
      </c>
      <c r="W27" s="89" t="s">
        <v>4</v>
      </c>
      <c r="X27" s="24">
        <v>10.8</v>
      </c>
      <c r="Y27" s="89" t="s">
        <v>4</v>
      </c>
      <c r="Z27" s="24" t="s">
        <v>4</v>
      </c>
      <c r="AA27" s="89" t="s">
        <v>4</v>
      </c>
      <c r="AB27" s="26" t="s">
        <v>4</v>
      </c>
      <c r="AC27" s="89" t="s">
        <v>4</v>
      </c>
      <c r="AD27" s="24" t="s">
        <v>4</v>
      </c>
      <c r="AE27" s="89" t="s">
        <v>4</v>
      </c>
      <c r="AF27" s="24" t="s">
        <v>4</v>
      </c>
      <c r="AG27" s="89" t="s">
        <v>4</v>
      </c>
      <c r="AH27" s="24" t="s">
        <v>4</v>
      </c>
      <c r="AI27" s="89" t="s">
        <v>4</v>
      </c>
      <c r="AJ27" s="24" t="s">
        <v>4</v>
      </c>
      <c r="AK27" s="89" t="s">
        <v>4</v>
      </c>
      <c r="AL27" s="24" t="s">
        <v>4</v>
      </c>
      <c r="AM27" s="89" t="s">
        <v>4</v>
      </c>
    </row>
    <row r="28" spans="1:39">
      <c r="A28" s="18">
        <v>34425</v>
      </c>
      <c r="B28" s="26">
        <v>-23.6</v>
      </c>
      <c r="C28" s="24">
        <v>-18</v>
      </c>
      <c r="D28" s="57">
        <f t="shared" si="0"/>
        <v>-16.7</v>
      </c>
      <c r="E28" s="26" t="s">
        <v>4</v>
      </c>
      <c r="F28" s="24" t="s">
        <v>4</v>
      </c>
      <c r="G28" s="24" t="s">
        <v>4</v>
      </c>
      <c r="H28" s="26" t="s">
        <v>4</v>
      </c>
      <c r="I28" s="89" t="s">
        <v>4</v>
      </c>
      <c r="J28" s="56" t="s">
        <v>4</v>
      </c>
      <c r="K28" s="26">
        <v>-16.600000000000001</v>
      </c>
      <c r="L28" s="24">
        <v>-18.399999999999999</v>
      </c>
      <c r="M28" s="57">
        <f t="shared" si="1"/>
        <v>-19.7</v>
      </c>
      <c r="N28" s="26">
        <v>52.7</v>
      </c>
      <c r="O28" s="89" t="s">
        <v>4</v>
      </c>
      <c r="P28" s="26">
        <v>59.1</v>
      </c>
      <c r="Q28" s="89" t="s">
        <v>4</v>
      </c>
      <c r="R28" s="24">
        <v>23.1</v>
      </c>
      <c r="S28" s="89" t="s">
        <v>4</v>
      </c>
      <c r="T28" s="24" t="s">
        <v>4</v>
      </c>
      <c r="U28" s="89" t="s">
        <v>4</v>
      </c>
      <c r="V28" s="24">
        <v>12.5</v>
      </c>
      <c r="W28" s="89" t="s">
        <v>4</v>
      </c>
      <c r="X28" s="24">
        <v>8.8000000000000007</v>
      </c>
      <c r="Y28" s="89" t="s">
        <v>4</v>
      </c>
      <c r="Z28" s="24" t="s">
        <v>4</v>
      </c>
      <c r="AA28" s="89" t="s">
        <v>4</v>
      </c>
      <c r="AB28" s="26" t="s">
        <v>4</v>
      </c>
      <c r="AC28" s="89" t="s">
        <v>4</v>
      </c>
      <c r="AD28" s="24" t="s">
        <v>4</v>
      </c>
      <c r="AE28" s="89" t="s">
        <v>4</v>
      </c>
      <c r="AF28" s="24" t="s">
        <v>4</v>
      </c>
      <c r="AG28" s="89" t="s">
        <v>4</v>
      </c>
      <c r="AH28" s="24" t="s">
        <v>4</v>
      </c>
      <c r="AI28" s="89" t="s">
        <v>4</v>
      </c>
      <c r="AJ28" s="24" t="s">
        <v>4</v>
      </c>
      <c r="AK28" s="89" t="s">
        <v>4</v>
      </c>
      <c r="AL28" s="24" t="s">
        <v>4</v>
      </c>
      <c r="AM28" s="89" t="s">
        <v>4</v>
      </c>
    </row>
    <row r="29" spans="1:39">
      <c r="A29" s="18">
        <v>34516</v>
      </c>
      <c r="B29" s="26">
        <v>14.9</v>
      </c>
      <c r="C29" s="24">
        <v>18.899999999999999</v>
      </c>
      <c r="D29" s="57">
        <f t="shared" si="0"/>
        <v>0.4</v>
      </c>
      <c r="E29" s="26">
        <v>-7.2</v>
      </c>
      <c r="F29" s="24">
        <v>1</v>
      </c>
      <c r="G29" s="24">
        <v>-3.9</v>
      </c>
      <c r="H29" s="26" t="s">
        <v>4</v>
      </c>
      <c r="I29" s="89" t="s">
        <v>4</v>
      </c>
      <c r="J29" s="56" t="s">
        <v>4</v>
      </c>
      <c r="K29" s="26">
        <v>-10.1</v>
      </c>
      <c r="L29" s="24">
        <v>-8.1</v>
      </c>
      <c r="M29" s="57">
        <f t="shared" si="1"/>
        <v>-13.3</v>
      </c>
      <c r="N29" s="26">
        <v>52.6</v>
      </c>
      <c r="O29" s="89" t="s">
        <v>4</v>
      </c>
      <c r="P29" s="26">
        <v>63</v>
      </c>
      <c r="Q29" s="89" t="s">
        <v>4</v>
      </c>
      <c r="R29" s="24">
        <v>22.8</v>
      </c>
      <c r="S29" s="89" t="s">
        <v>4</v>
      </c>
      <c r="T29" s="24">
        <v>16.399999999999999</v>
      </c>
      <c r="U29" s="89" t="s">
        <v>4</v>
      </c>
      <c r="V29" s="24">
        <v>8.5</v>
      </c>
      <c r="W29" s="89" t="s">
        <v>4</v>
      </c>
      <c r="X29" s="24">
        <v>9</v>
      </c>
      <c r="Y29" s="89" t="s">
        <v>4</v>
      </c>
      <c r="Z29" s="24">
        <v>28.1</v>
      </c>
      <c r="AA29" s="89" t="s">
        <v>4</v>
      </c>
      <c r="AB29" s="26">
        <v>52.2</v>
      </c>
      <c r="AC29" s="89" t="s">
        <v>4</v>
      </c>
      <c r="AD29" s="24">
        <v>11</v>
      </c>
      <c r="AE29" s="89" t="s">
        <v>4</v>
      </c>
      <c r="AF29" s="24">
        <v>9.3000000000000007</v>
      </c>
      <c r="AG29" s="89" t="s">
        <v>4</v>
      </c>
      <c r="AH29" s="24">
        <v>0</v>
      </c>
      <c r="AI29" s="89" t="s">
        <v>4</v>
      </c>
      <c r="AJ29" s="24">
        <v>3.3</v>
      </c>
      <c r="AK29" s="89" t="s">
        <v>4</v>
      </c>
      <c r="AL29" s="24">
        <v>24.3</v>
      </c>
      <c r="AM29" s="89" t="s">
        <v>4</v>
      </c>
    </row>
    <row r="30" spans="1:39">
      <c r="A30" s="18">
        <v>34608</v>
      </c>
      <c r="B30" s="26">
        <v>-2.1</v>
      </c>
      <c r="C30" s="24">
        <v>-3.7</v>
      </c>
      <c r="D30" s="57">
        <f t="shared" si="0"/>
        <v>7.6</v>
      </c>
      <c r="E30" s="26">
        <v>22.8</v>
      </c>
      <c r="F30" s="24">
        <v>10.4</v>
      </c>
      <c r="G30" s="24">
        <v>13.1</v>
      </c>
      <c r="H30" s="26" t="s">
        <v>4</v>
      </c>
      <c r="I30" s="24" t="s">
        <v>4</v>
      </c>
      <c r="J30" s="57" t="s">
        <v>4</v>
      </c>
      <c r="K30" s="26">
        <v>-18.100000000000001</v>
      </c>
      <c r="L30" s="24">
        <v>-19.100000000000001</v>
      </c>
      <c r="M30" s="57">
        <f t="shared" si="1"/>
        <v>-13.6</v>
      </c>
      <c r="N30" s="26">
        <v>53.6</v>
      </c>
      <c r="O30" s="24" t="s">
        <v>4</v>
      </c>
      <c r="P30" s="26">
        <v>53</v>
      </c>
      <c r="Q30" s="24" t="s">
        <v>4</v>
      </c>
      <c r="R30" s="24">
        <v>18.8</v>
      </c>
      <c r="S30" s="24" t="s">
        <v>4</v>
      </c>
      <c r="T30" s="24">
        <v>23.4</v>
      </c>
      <c r="U30" s="24" t="s">
        <v>4</v>
      </c>
      <c r="V30" s="24">
        <v>7.5</v>
      </c>
      <c r="W30" s="24" t="s">
        <v>4</v>
      </c>
      <c r="X30" s="24">
        <v>8</v>
      </c>
      <c r="Y30" s="24" t="s">
        <v>4</v>
      </c>
      <c r="Z30" s="24">
        <v>28.1</v>
      </c>
      <c r="AA30" s="24" t="s">
        <v>4</v>
      </c>
      <c r="AB30" s="26">
        <v>50.5</v>
      </c>
      <c r="AC30" s="24" t="s">
        <v>4</v>
      </c>
      <c r="AD30" s="24">
        <v>9.6999999999999993</v>
      </c>
      <c r="AE30" s="24" t="s">
        <v>4</v>
      </c>
      <c r="AF30" s="24">
        <v>10.8</v>
      </c>
      <c r="AG30" s="24" t="s">
        <v>4</v>
      </c>
      <c r="AH30" s="24">
        <v>0.8</v>
      </c>
      <c r="AI30" s="24" t="s">
        <v>4</v>
      </c>
      <c r="AJ30" s="24">
        <v>1.5</v>
      </c>
      <c r="AK30" s="24" t="s">
        <v>4</v>
      </c>
      <c r="AL30" s="24">
        <v>26.7</v>
      </c>
      <c r="AM30" s="24" t="s">
        <v>4</v>
      </c>
    </row>
    <row r="31" spans="1:39">
      <c r="A31" s="18">
        <v>34700</v>
      </c>
      <c r="B31" s="26">
        <v>4.9000000000000004</v>
      </c>
      <c r="C31" s="24">
        <v>-3.4</v>
      </c>
      <c r="D31" s="57">
        <f t="shared" si="0"/>
        <v>-3.6</v>
      </c>
      <c r="E31" s="26">
        <v>2.8</v>
      </c>
      <c r="F31" s="24">
        <v>-3.6</v>
      </c>
      <c r="G31" s="57">
        <f t="shared" ref="G31:G62" si="2">ROUND(AVERAGE(F30:F31),1)</f>
        <v>3.4</v>
      </c>
      <c r="H31" s="26" t="s">
        <v>4</v>
      </c>
      <c r="I31" s="24" t="s">
        <v>4</v>
      </c>
      <c r="J31" s="57" t="s">
        <v>4</v>
      </c>
      <c r="K31" s="26">
        <v>-16.100000000000001</v>
      </c>
      <c r="L31" s="24">
        <v>-15.7</v>
      </c>
      <c r="M31" s="57">
        <f t="shared" si="1"/>
        <v>-17.399999999999999</v>
      </c>
      <c r="N31" s="26">
        <v>51.6</v>
      </c>
      <c r="O31" s="24" t="s">
        <v>4</v>
      </c>
      <c r="P31" s="26">
        <v>54</v>
      </c>
      <c r="Q31" s="24" t="s">
        <v>4</v>
      </c>
      <c r="R31" s="24">
        <v>22.8</v>
      </c>
      <c r="S31" s="24" t="s">
        <v>4</v>
      </c>
      <c r="T31" s="24">
        <v>16.399999999999999</v>
      </c>
      <c r="U31" s="24" t="s">
        <v>4</v>
      </c>
      <c r="V31" s="24">
        <v>8.5</v>
      </c>
      <c r="W31" s="24" t="s">
        <v>4</v>
      </c>
      <c r="X31" s="24">
        <v>9</v>
      </c>
      <c r="Y31" s="24" t="s">
        <v>4</v>
      </c>
      <c r="Z31" s="24">
        <v>27.1</v>
      </c>
      <c r="AA31" s="24" t="s">
        <v>4</v>
      </c>
      <c r="AB31" s="26">
        <v>39.6</v>
      </c>
      <c r="AC31" s="24" t="s">
        <v>4</v>
      </c>
      <c r="AD31" s="24">
        <v>13.6</v>
      </c>
      <c r="AE31" s="24" t="s">
        <v>4</v>
      </c>
      <c r="AF31" s="24">
        <v>10.8</v>
      </c>
      <c r="AG31" s="24" t="s">
        <v>4</v>
      </c>
      <c r="AH31" s="24">
        <v>3.8</v>
      </c>
      <c r="AI31" s="24" t="s">
        <v>4</v>
      </c>
      <c r="AJ31" s="24">
        <v>4.5</v>
      </c>
      <c r="AK31" s="24" t="s">
        <v>4</v>
      </c>
      <c r="AL31" s="24">
        <v>27.7</v>
      </c>
      <c r="AM31" s="24" t="s">
        <v>4</v>
      </c>
    </row>
    <row r="32" spans="1:39">
      <c r="A32" s="18">
        <v>34790</v>
      </c>
      <c r="B32" s="26">
        <v>-8.1</v>
      </c>
      <c r="C32" s="24">
        <v>-1.8</v>
      </c>
      <c r="D32" s="57">
        <f t="shared" si="0"/>
        <v>-2.6</v>
      </c>
      <c r="E32" s="26">
        <v>-14.2</v>
      </c>
      <c r="F32" s="24">
        <v>-2.9</v>
      </c>
      <c r="G32" s="57">
        <f t="shared" si="2"/>
        <v>-3.3</v>
      </c>
      <c r="H32" s="26" t="s">
        <v>4</v>
      </c>
      <c r="I32" s="24" t="s">
        <v>4</v>
      </c>
      <c r="J32" s="57" t="s">
        <v>4</v>
      </c>
      <c r="K32" s="26">
        <v>-2.1</v>
      </c>
      <c r="L32" s="24">
        <v>-2.9</v>
      </c>
      <c r="M32" s="57">
        <f t="shared" si="1"/>
        <v>-9.3000000000000007</v>
      </c>
      <c r="N32" s="26">
        <v>59.6</v>
      </c>
      <c r="O32" s="24" t="s">
        <v>4</v>
      </c>
      <c r="P32" s="26">
        <v>64</v>
      </c>
      <c r="Q32" s="24" t="s">
        <v>4</v>
      </c>
      <c r="R32" s="24">
        <v>29.8</v>
      </c>
      <c r="S32" s="24" t="s">
        <v>4</v>
      </c>
      <c r="T32" s="24">
        <v>18.399999999999999</v>
      </c>
      <c r="U32" s="24" t="s">
        <v>4</v>
      </c>
      <c r="V32" s="24">
        <v>3.5</v>
      </c>
      <c r="W32" s="24" t="s">
        <v>4</v>
      </c>
      <c r="X32" s="24">
        <v>7</v>
      </c>
      <c r="Y32" s="24" t="s">
        <v>4</v>
      </c>
      <c r="Z32" s="24">
        <v>32.1</v>
      </c>
      <c r="AA32" s="24" t="s">
        <v>4</v>
      </c>
      <c r="AB32" s="26">
        <v>53.1</v>
      </c>
      <c r="AC32" s="24" t="s">
        <v>4</v>
      </c>
      <c r="AD32" s="24">
        <v>8.1</v>
      </c>
      <c r="AE32" s="24" t="s">
        <v>4</v>
      </c>
      <c r="AF32" s="24">
        <v>10.9</v>
      </c>
      <c r="AG32" s="24" t="s">
        <v>4</v>
      </c>
      <c r="AH32" s="24">
        <v>0</v>
      </c>
      <c r="AI32" s="24" t="s">
        <v>4</v>
      </c>
      <c r="AJ32" s="24">
        <v>1.4</v>
      </c>
      <c r="AK32" s="24" t="s">
        <v>4</v>
      </c>
      <c r="AL32" s="24">
        <v>26.5</v>
      </c>
      <c r="AM32" s="24" t="s">
        <v>4</v>
      </c>
    </row>
    <row r="33" spans="1:39">
      <c r="A33" s="18">
        <v>34881</v>
      </c>
      <c r="B33" s="26">
        <v>-1.1000000000000001</v>
      </c>
      <c r="C33" s="24">
        <v>2.9</v>
      </c>
      <c r="D33" s="57">
        <f t="shared" si="0"/>
        <v>0.6</v>
      </c>
      <c r="E33" s="26">
        <v>35.799999999999997</v>
      </c>
      <c r="F33" s="24">
        <v>42.6</v>
      </c>
      <c r="G33" s="57">
        <f t="shared" si="2"/>
        <v>19.899999999999999</v>
      </c>
      <c r="H33" s="26" t="s">
        <v>4</v>
      </c>
      <c r="I33" s="24" t="s">
        <v>4</v>
      </c>
      <c r="J33" s="57" t="s">
        <v>4</v>
      </c>
      <c r="K33" s="26">
        <v>-13.1</v>
      </c>
      <c r="L33" s="24">
        <v>-11.9</v>
      </c>
      <c r="M33" s="57">
        <f t="shared" si="1"/>
        <v>-7.4</v>
      </c>
      <c r="N33" s="26">
        <v>57.6</v>
      </c>
      <c r="O33" s="24" t="s">
        <v>4</v>
      </c>
      <c r="P33" s="26">
        <v>72</v>
      </c>
      <c r="Q33" s="24" t="s">
        <v>4</v>
      </c>
      <c r="R33" s="24">
        <v>24.8</v>
      </c>
      <c r="S33" s="24" t="s">
        <v>4</v>
      </c>
      <c r="T33" s="24">
        <v>13.4</v>
      </c>
      <c r="U33" s="24" t="s">
        <v>4</v>
      </c>
      <c r="V33" s="24">
        <v>5.5</v>
      </c>
      <c r="W33" s="24" t="s">
        <v>4</v>
      </c>
      <c r="X33" s="24">
        <v>7</v>
      </c>
      <c r="Y33" s="24" t="s">
        <v>4</v>
      </c>
      <c r="Z33" s="24">
        <v>33.1</v>
      </c>
      <c r="AA33" s="24" t="s">
        <v>4</v>
      </c>
      <c r="AB33" s="26">
        <v>58.8</v>
      </c>
      <c r="AC33" s="24" t="s">
        <v>4</v>
      </c>
      <c r="AD33" s="24">
        <v>8.5</v>
      </c>
      <c r="AE33" s="24" t="s">
        <v>4</v>
      </c>
      <c r="AF33" s="24">
        <v>8.9</v>
      </c>
      <c r="AG33" s="24" t="s">
        <v>4</v>
      </c>
      <c r="AH33" s="24">
        <v>0</v>
      </c>
      <c r="AI33" s="24" t="s">
        <v>4</v>
      </c>
      <c r="AJ33" s="24">
        <v>1.5</v>
      </c>
      <c r="AK33" s="24" t="s">
        <v>4</v>
      </c>
      <c r="AL33" s="24">
        <v>22.3</v>
      </c>
      <c r="AM33" s="24" t="s">
        <v>4</v>
      </c>
    </row>
    <row r="34" spans="1:39">
      <c r="A34" s="18">
        <v>34973</v>
      </c>
      <c r="B34" s="26">
        <v>-10.1</v>
      </c>
      <c r="C34" s="24">
        <v>-11.8</v>
      </c>
      <c r="D34" s="57">
        <f t="shared" si="0"/>
        <v>-4.5</v>
      </c>
      <c r="E34" s="26">
        <v>17.8</v>
      </c>
      <c r="F34" s="24">
        <v>6.7</v>
      </c>
      <c r="G34" s="57">
        <f t="shared" si="2"/>
        <v>24.7</v>
      </c>
      <c r="H34" s="26" t="s">
        <v>4</v>
      </c>
      <c r="I34" s="24" t="s">
        <v>4</v>
      </c>
      <c r="J34" s="57" t="s">
        <v>4</v>
      </c>
      <c r="K34" s="26">
        <v>-17.100000000000001</v>
      </c>
      <c r="L34" s="24">
        <v>-18.3</v>
      </c>
      <c r="M34" s="57">
        <f t="shared" si="1"/>
        <v>-15.1</v>
      </c>
      <c r="N34" s="26">
        <v>51.6</v>
      </c>
      <c r="O34" s="24" t="s">
        <v>4</v>
      </c>
      <c r="P34" s="26">
        <v>68</v>
      </c>
      <c r="Q34" s="24" t="s">
        <v>4</v>
      </c>
      <c r="R34" s="24">
        <v>17.8</v>
      </c>
      <c r="S34" s="24" t="s">
        <v>4</v>
      </c>
      <c r="T34" s="24">
        <v>13.4</v>
      </c>
      <c r="U34" s="24" t="s">
        <v>4</v>
      </c>
      <c r="V34" s="24">
        <v>5.5</v>
      </c>
      <c r="W34" s="24" t="s">
        <v>4</v>
      </c>
      <c r="X34" s="24">
        <v>8</v>
      </c>
      <c r="Y34" s="24" t="s">
        <v>4</v>
      </c>
      <c r="Z34" s="24">
        <v>31.1</v>
      </c>
      <c r="AA34" s="24" t="s">
        <v>4</v>
      </c>
      <c r="AB34" s="26">
        <v>57.1</v>
      </c>
      <c r="AC34" s="24" t="s">
        <v>4</v>
      </c>
      <c r="AD34" s="24">
        <v>8.6999999999999993</v>
      </c>
      <c r="AE34" s="24" t="s">
        <v>4</v>
      </c>
      <c r="AF34" s="24">
        <v>9.1</v>
      </c>
      <c r="AG34" s="24" t="s">
        <v>4</v>
      </c>
      <c r="AH34" s="24">
        <v>1.8</v>
      </c>
      <c r="AI34" s="24" t="s">
        <v>4</v>
      </c>
      <c r="AJ34" s="24">
        <v>1.5</v>
      </c>
      <c r="AK34" s="24" t="s">
        <v>4</v>
      </c>
      <c r="AL34" s="24">
        <v>21.8</v>
      </c>
      <c r="AM34" s="24" t="s">
        <v>4</v>
      </c>
    </row>
    <row r="35" spans="1:39">
      <c r="A35" s="18">
        <v>35065</v>
      </c>
      <c r="B35" s="26">
        <v>-3.1</v>
      </c>
      <c r="C35" s="24">
        <v>-11.9</v>
      </c>
      <c r="D35" s="57">
        <f t="shared" si="0"/>
        <v>-11.9</v>
      </c>
      <c r="E35" s="26">
        <v>6.8</v>
      </c>
      <c r="F35" s="24">
        <v>-0.1</v>
      </c>
      <c r="G35" s="57">
        <f t="shared" si="2"/>
        <v>3.3</v>
      </c>
      <c r="H35" s="26" t="s">
        <v>4</v>
      </c>
      <c r="I35" s="24" t="s">
        <v>4</v>
      </c>
      <c r="J35" s="57" t="s">
        <v>4</v>
      </c>
      <c r="K35" s="26">
        <v>-18.100000000000001</v>
      </c>
      <c r="L35" s="24">
        <v>-17.600000000000001</v>
      </c>
      <c r="M35" s="57">
        <f t="shared" si="1"/>
        <v>-18</v>
      </c>
      <c r="N35" s="26">
        <v>58.6</v>
      </c>
      <c r="O35" s="24" t="s">
        <v>4</v>
      </c>
      <c r="P35" s="26">
        <v>49</v>
      </c>
      <c r="Q35" s="24" t="s">
        <v>4</v>
      </c>
      <c r="R35" s="24">
        <v>20.8</v>
      </c>
      <c r="S35" s="24" t="s">
        <v>4</v>
      </c>
      <c r="T35" s="24">
        <v>15.4</v>
      </c>
      <c r="U35" s="24" t="s">
        <v>4</v>
      </c>
      <c r="V35" s="24">
        <v>15.5</v>
      </c>
      <c r="W35" s="24" t="s">
        <v>4</v>
      </c>
      <c r="X35" s="24">
        <v>7</v>
      </c>
      <c r="Y35" s="24" t="s">
        <v>4</v>
      </c>
      <c r="Z35" s="24">
        <v>29.1</v>
      </c>
      <c r="AA35" s="24" t="s">
        <v>4</v>
      </c>
      <c r="AB35" s="26">
        <v>43.3</v>
      </c>
      <c r="AC35" s="24" t="s">
        <v>4</v>
      </c>
      <c r="AD35" s="24">
        <v>8.6999999999999993</v>
      </c>
      <c r="AE35" s="24" t="s">
        <v>4</v>
      </c>
      <c r="AF35" s="24">
        <v>9.1</v>
      </c>
      <c r="AG35" s="24" t="s">
        <v>4</v>
      </c>
      <c r="AH35" s="24">
        <v>8.6999999999999993</v>
      </c>
      <c r="AI35" s="24" t="s">
        <v>4</v>
      </c>
      <c r="AJ35" s="24">
        <v>1.5</v>
      </c>
      <c r="AK35" s="24" t="s">
        <v>4</v>
      </c>
      <c r="AL35" s="24">
        <v>28.7</v>
      </c>
      <c r="AM35" s="24" t="s">
        <v>4</v>
      </c>
    </row>
    <row r="36" spans="1:39">
      <c r="A36" s="18">
        <v>35156</v>
      </c>
      <c r="B36" s="26">
        <v>-16.100000000000001</v>
      </c>
      <c r="C36" s="24">
        <v>-8.9</v>
      </c>
      <c r="D36" s="57">
        <f t="shared" si="0"/>
        <v>-10.4</v>
      </c>
      <c r="E36" s="26">
        <v>-16.2</v>
      </c>
      <c r="F36" s="24">
        <v>-4</v>
      </c>
      <c r="G36" s="57">
        <f t="shared" si="2"/>
        <v>-2.1</v>
      </c>
      <c r="H36" s="26" t="s">
        <v>4</v>
      </c>
      <c r="I36" s="24" t="s">
        <v>4</v>
      </c>
      <c r="J36" s="57" t="s">
        <v>4</v>
      </c>
      <c r="K36" s="26">
        <v>-18.100000000000001</v>
      </c>
      <c r="L36" s="24">
        <v>-17.899999999999999</v>
      </c>
      <c r="M36" s="57">
        <f t="shared" si="1"/>
        <v>-17.8</v>
      </c>
      <c r="N36" s="26">
        <v>56.6</v>
      </c>
      <c r="O36" s="24" t="s">
        <v>4</v>
      </c>
      <c r="P36" s="26">
        <v>57</v>
      </c>
      <c r="Q36" s="24" t="s">
        <v>4</v>
      </c>
      <c r="R36" s="24">
        <v>14.8</v>
      </c>
      <c r="S36" s="24" t="s">
        <v>4</v>
      </c>
      <c r="T36" s="24">
        <v>14.4</v>
      </c>
      <c r="U36" s="24" t="s">
        <v>4</v>
      </c>
      <c r="V36" s="24">
        <v>4.5</v>
      </c>
      <c r="W36" s="24" t="s">
        <v>4</v>
      </c>
      <c r="X36" s="24">
        <v>7</v>
      </c>
      <c r="Y36" s="24" t="s">
        <v>4</v>
      </c>
      <c r="Z36" s="24">
        <v>33.1</v>
      </c>
      <c r="AA36" s="24" t="s">
        <v>4</v>
      </c>
      <c r="AB36" s="26">
        <v>47.2</v>
      </c>
      <c r="AC36" s="24" t="s">
        <v>4</v>
      </c>
      <c r="AD36" s="24">
        <v>9.6999999999999993</v>
      </c>
      <c r="AE36" s="24" t="s">
        <v>4</v>
      </c>
      <c r="AF36" s="24">
        <v>9.1</v>
      </c>
      <c r="AG36" s="24" t="s">
        <v>4</v>
      </c>
      <c r="AH36" s="24">
        <v>0.8</v>
      </c>
      <c r="AI36" s="24" t="s">
        <v>4</v>
      </c>
      <c r="AJ36" s="24">
        <v>1.5</v>
      </c>
      <c r="AK36" s="24" t="s">
        <v>4</v>
      </c>
      <c r="AL36" s="24">
        <v>31.6</v>
      </c>
      <c r="AM36" s="24" t="s">
        <v>4</v>
      </c>
    </row>
    <row r="37" spans="1:39">
      <c r="A37" s="18">
        <v>35247</v>
      </c>
      <c r="B37" s="26">
        <v>-3.1</v>
      </c>
      <c r="C37" s="24">
        <v>0.4</v>
      </c>
      <c r="D37" s="57">
        <f t="shared" si="0"/>
        <v>-4.3</v>
      </c>
      <c r="E37" s="26">
        <v>-18.2</v>
      </c>
      <c r="F37" s="24">
        <v>-13.8</v>
      </c>
      <c r="G37" s="57">
        <f t="shared" si="2"/>
        <v>-8.9</v>
      </c>
      <c r="H37" s="26" t="s">
        <v>4</v>
      </c>
      <c r="I37" s="24" t="s">
        <v>4</v>
      </c>
      <c r="J37" s="57" t="s">
        <v>4</v>
      </c>
      <c r="K37" s="26">
        <v>-20.100000000000001</v>
      </c>
      <c r="L37" s="24">
        <v>-19.7</v>
      </c>
      <c r="M37" s="57">
        <f t="shared" si="1"/>
        <v>-18.8</v>
      </c>
      <c r="N37" s="26">
        <v>64.599999999999994</v>
      </c>
      <c r="O37" s="24" t="s">
        <v>4</v>
      </c>
      <c r="P37" s="26">
        <v>58</v>
      </c>
      <c r="Q37" s="24" t="s">
        <v>4</v>
      </c>
      <c r="R37" s="24">
        <v>13.8</v>
      </c>
      <c r="S37" s="24" t="s">
        <v>4</v>
      </c>
      <c r="T37" s="24">
        <v>18.399999999999999</v>
      </c>
      <c r="U37" s="24" t="s">
        <v>4</v>
      </c>
      <c r="V37" s="24">
        <v>7.5</v>
      </c>
      <c r="W37" s="24" t="s">
        <v>4</v>
      </c>
      <c r="X37" s="24">
        <v>8</v>
      </c>
      <c r="Y37" s="24" t="s">
        <v>4</v>
      </c>
      <c r="Z37" s="24">
        <v>31.1</v>
      </c>
      <c r="AA37" s="24" t="s">
        <v>4</v>
      </c>
      <c r="AB37" s="26">
        <v>49.9</v>
      </c>
      <c r="AC37" s="24" t="s">
        <v>4</v>
      </c>
      <c r="AD37" s="24">
        <v>9.6</v>
      </c>
      <c r="AE37" s="24" t="s">
        <v>4</v>
      </c>
      <c r="AF37" s="24">
        <v>10.7</v>
      </c>
      <c r="AG37" s="24" t="s">
        <v>4</v>
      </c>
      <c r="AH37" s="24">
        <v>0</v>
      </c>
      <c r="AI37" s="24" t="s">
        <v>4</v>
      </c>
      <c r="AJ37" s="24">
        <v>1.5</v>
      </c>
      <c r="AK37" s="24" t="s">
        <v>4</v>
      </c>
      <c r="AL37" s="24">
        <v>28.4</v>
      </c>
      <c r="AM37" s="24" t="s">
        <v>4</v>
      </c>
    </row>
    <row r="38" spans="1:39">
      <c r="A38" s="18">
        <v>35339</v>
      </c>
      <c r="B38" s="26">
        <v>11.9</v>
      </c>
      <c r="C38" s="24">
        <v>10.1</v>
      </c>
      <c r="D38" s="57">
        <f t="shared" si="0"/>
        <v>5.3</v>
      </c>
      <c r="E38" s="26">
        <v>19.8</v>
      </c>
      <c r="F38" s="24">
        <v>10.7</v>
      </c>
      <c r="G38" s="57">
        <f t="shared" si="2"/>
        <v>-1.6</v>
      </c>
      <c r="H38" s="26" t="s">
        <v>4</v>
      </c>
      <c r="I38" s="24" t="s">
        <v>4</v>
      </c>
      <c r="J38" s="57" t="s">
        <v>4</v>
      </c>
      <c r="K38" s="26">
        <v>-12.1</v>
      </c>
      <c r="L38" s="24">
        <v>-13.7</v>
      </c>
      <c r="M38" s="57">
        <f t="shared" si="1"/>
        <v>-16.7</v>
      </c>
      <c r="N38" s="26">
        <v>54.6</v>
      </c>
      <c r="O38" s="24" t="s">
        <v>4</v>
      </c>
      <c r="P38" s="26">
        <v>54</v>
      </c>
      <c r="Q38" s="24" t="s">
        <v>4</v>
      </c>
      <c r="R38" s="24">
        <v>18.8</v>
      </c>
      <c r="S38" s="24" t="s">
        <v>4</v>
      </c>
      <c r="T38" s="24">
        <v>13.4</v>
      </c>
      <c r="U38" s="24" t="s">
        <v>4</v>
      </c>
      <c r="V38" s="24">
        <v>7.5</v>
      </c>
      <c r="W38" s="24" t="s">
        <v>4</v>
      </c>
      <c r="X38" s="24">
        <v>9</v>
      </c>
      <c r="Y38" s="24" t="s">
        <v>4</v>
      </c>
      <c r="Z38" s="24">
        <v>28.1</v>
      </c>
      <c r="AA38" s="24" t="s">
        <v>4</v>
      </c>
      <c r="AB38" s="26">
        <v>48.4</v>
      </c>
      <c r="AC38" s="24" t="s">
        <v>4</v>
      </c>
      <c r="AD38" s="24">
        <v>9.6999999999999993</v>
      </c>
      <c r="AE38" s="24" t="s">
        <v>4</v>
      </c>
      <c r="AF38" s="24">
        <v>9.8000000000000007</v>
      </c>
      <c r="AG38" s="24" t="s">
        <v>4</v>
      </c>
      <c r="AH38" s="24">
        <v>0</v>
      </c>
      <c r="AI38" s="24" t="s">
        <v>4</v>
      </c>
      <c r="AJ38" s="24">
        <v>4.4000000000000004</v>
      </c>
      <c r="AK38" s="24" t="s">
        <v>4</v>
      </c>
      <c r="AL38" s="24">
        <v>27.6</v>
      </c>
      <c r="AM38" s="24" t="s">
        <v>4</v>
      </c>
    </row>
    <row r="39" spans="1:39">
      <c r="A39" s="18">
        <v>35431</v>
      </c>
      <c r="B39" s="26">
        <v>7.9</v>
      </c>
      <c r="C39" s="24">
        <v>-1.1000000000000001</v>
      </c>
      <c r="D39" s="57">
        <f t="shared" si="0"/>
        <v>4.5</v>
      </c>
      <c r="E39" s="26">
        <v>18.8</v>
      </c>
      <c r="F39" s="24">
        <v>11.6</v>
      </c>
      <c r="G39" s="57">
        <f t="shared" si="2"/>
        <v>11.2</v>
      </c>
      <c r="H39" s="26" t="s">
        <v>4</v>
      </c>
      <c r="I39" s="24" t="s">
        <v>4</v>
      </c>
      <c r="J39" s="57" t="s">
        <v>4</v>
      </c>
      <c r="K39" s="26">
        <v>-3.1</v>
      </c>
      <c r="L39" s="24">
        <v>-2.6</v>
      </c>
      <c r="M39" s="57">
        <f t="shared" si="1"/>
        <v>-8.1999999999999993</v>
      </c>
      <c r="N39" s="26">
        <v>58.6</v>
      </c>
      <c r="O39" s="24" t="s">
        <v>4</v>
      </c>
      <c r="P39" s="26">
        <v>63</v>
      </c>
      <c r="Q39" s="24" t="s">
        <v>4</v>
      </c>
      <c r="R39" s="24">
        <v>19.8</v>
      </c>
      <c r="S39" s="24" t="s">
        <v>4</v>
      </c>
      <c r="T39" s="24">
        <v>14.4</v>
      </c>
      <c r="U39" s="24" t="s">
        <v>4</v>
      </c>
      <c r="V39" s="24">
        <v>0</v>
      </c>
      <c r="W39" s="24" t="s">
        <v>4</v>
      </c>
      <c r="X39" s="24">
        <v>4</v>
      </c>
      <c r="Y39" s="24" t="s">
        <v>4</v>
      </c>
      <c r="Z39" s="24">
        <v>34.1</v>
      </c>
      <c r="AA39" s="24" t="s">
        <v>4</v>
      </c>
      <c r="AB39" s="26">
        <v>51.5</v>
      </c>
      <c r="AC39" s="24" t="s">
        <v>4</v>
      </c>
      <c r="AD39" s="24">
        <v>10.7</v>
      </c>
      <c r="AE39" s="24" t="s">
        <v>4</v>
      </c>
      <c r="AF39" s="24">
        <v>8.3000000000000007</v>
      </c>
      <c r="AG39" s="24" t="s">
        <v>4</v>
      </c>
      <c r="AH39" s="24">
        <v>0</v>
      </c>
      <c r="AI39" s="24" t="s">
        <v>4</v>
      </c>
      <c r="AJ39" s="24">
        <v>3.2</v>
      </c>
      <c r="AK39" s="24" t="s">
        <v>4</v>
      </c>
      <c r="AL39" s="24">
        <v>26.3</v>
      </c>
      <c r="AM39" s="24" t="s">
        <v>4</v>
      </c>
    </row>
    <row r="40" spans="1:39">
      <c r="A40" s="18">
        <v>35521</v>
      </c>
      <c r="B40" s="26">
        <v>-3.1</v>
      </c>
      <c r="C40" s="24">
        <v>4.7</v>
      </c>
      <c r="D40" s="57">
        <f t="shared" ref="D40:D71" si="3">ROUND(AVERAGE(C39:C40),1)</f>
        <v>1.8</v>
      </c>
      <c r="E40" s="26">
        <v>-1.2</v>
      </c>
      <c r="F40" s="24">
        <v>11.5</v>
      </c>
      <c r="G40" s="57">
        <f t="shared" si="2"/>
        <v>11.6</v>
      </c>
      <c r="H40" s="26" t="s">
        <v>4</v>
      </c>
      <c r="I40" s="24" t="s">
        <v>4</v>
      </c>
      <c r="J40" s="57" t="s">
        <v>4</v>
      </c>
      <c r="K40" s="26">
        <v>-16.100000000000001</v>
      </c>
      <c r="L40" s="24">
        <v>-14.7</v>
      </c>
      <c r="M40" s="57">
        <f t="shared" ref="M40:M71" si="4">ROUND(AVERAGE(L39:L40),1)</f>
        <v>-8.6999999999999993</v>
      </c>
      <c r="N40" s="26">
        <v>52.6</v>
      </c>
      <c r="O40" s="24" t="s">
        <v>4</v>
      </c>
      <c r="P40" s="26">
        <v>49</v>
      </c>
      <c r="Q40" s="24" t="s">
        <v>4</v>
      </c>
      <c r="R40" s="24">
        <v>14.8</v>
      </c>
      <c r="S40" s="24" t="s">
        <v>4</v>
      </c>
      <c r="T40" s="24">
        <v>14.4</v>
      </c>
      <c r="U40" s="24" t="s">
        <v>4</v>
      </c>
      <c r="V40" s="24">
        <v>4.5</v>
      </c>
      <c r="W40" s="24" t="s">
        <v>4</v>
      </c>
      <c r="X40" s="24">
        <v>9</v>
      </c>
      <c r="Y40" s="24" t="s">
        <v>4</v>
      </c>
      <c r="Z40" s="24">
        <v>32.1</v>
      </c>
      <c r="AA40" s="24" t="s">
        <v>4</v>
      </c>
      <c r="AB40" s="26">
        <v>42.6</v>
      </c>
      <c r="AC40" s="24" t="s">
        <v>4</v>
      </c>
      <c r="AD40" s="24">
        <v>8.6999999999999993</v>
      </c>
      <c r="AE40" s="24" t="s">
        <v>4</v>
      </c>
      <c r="AF40" s="24">
        <v>10.8</v>
      </c>
      <c r="AG40" s="24" t="s">
        <v>4</v>
      </c>
      <c r="AH40" s="24">
        <v>1.8</v>
      </c>
      <c r="AI40" s="24" t="s">
        <v>4</v>
      </c>
      <c r="AJ40" s="24">
        <v>4.5</v>
      </c>
      <c r="AK40" s="24" t="s">
        <v>4</v>
      </c>
      <c r="AL40" s="24">
        <v>31.6</v>
      </c>
      <c r="AM40" s="24" t="s">
        <v>4</v>
      </c>
    </row>
    <row r="41" spans="1:39">
      <c r="A41" s="18">
        <v>35612</v>
      </c>
      <c r="B41" s="26">
        <v>-1.1000000000000001</v>
      </c>
      <c r="C41" s="24">
        <v>1.9</v>
      </c>
      <c r="D41" s="57">
        <f t="shared" si="3"/>
        <v>3.3</v>
      </c>
      <c r="E41" s="26">
        <v>16.8</v>
      </c>
      <c r="F41" s="24">
        <v>19.5</v>
      </c>
      <c r="G41" s="57">
        <f t="shared" si="2"/>
        <v>15.5</v>
      </c>
      <c r="H41" s="26" t="s">
        <v>4</v>
      </c>
      <c r="I41" s="24" t="s">
        <v>4</v>
      </c>
      <c r="J41" s="57" t="s">
        <v>4</v>
      </c>
      <c r="K41" s="26">
        <v>-13.1</v>
      </c>
      <c r="L41" s="24">
        <v>-13.5</v>
      </c>
      <c r="M41" s="57">
        <f t="shared" si="4"/>
        <v>-14.1</v>
      </c>
      <c r="N41" s="26">
        <v>42.6</v>
      </c>
      <c r="O41" s="24" t="s">
        <v>4</v>
      </c>
      <c r="P41" s="26">
        <v>47</v>
      </c>
      <c r="Q41" s="24" t="s">
        <v>4</v>
      </c>
      <c r="R41" s="24">
        <v>16.8</v>
      </c>
      <c r="S41" s="24" t="s">
        <v>4</v>
      </c>
      <c r="T41" s="24">
        <v>16.399999999999999</v>
      </c>
      <c r="U41" s="24" t="s">
        <v>4</v>
      </c>
      <c r="V41" s="24">
        <v>4.5</v>
      </c>
      <c r="W41" s="24" t="s">
        <v>4</v>
      </c>
      <c r="X41" s="24">
        <v>10</v>
      </c>
      <c r="Y41" s="24" t="s">
        <v>4</v>
      </c>
      <c r="Z41" s="24">
        <v>31.1</v>
      </c>
      <c r="AA41" s="24" t="s">
        <v>4</v>
      </c>
      <c r="AB41" s="26">
        <v>41.6</v>
      </c>
      <c r="AC41" s="24" t="s">
        <v>4</v>
      </c>
      <c r="AD41" s="24">
        <v>9.6999999999999993</v>
      </c>
      <c r="AE41" s="24" t="s">
        <v>4</v>
      </c>
      <c r="AF41" s="24">
        <v>9.8000000000000007</v>
      </c>
      <c r="AG41" s="24" t="s">
        <v>4</v>
      </c>
      <c r="AH41" s="24">
        <v>0.8</v>
      </c>
      <c r="AI41" s="24" t="s">
        <v>4</v>
      </c>
      <c r="AJ41" s="24">
        <v>6.4</v>
      </c>
      <c r="AK41" s="24" t="s">
        <v>4</v>
      </c>
      <c r="AL41" s="24">
        <v>31.6</v>
      </c>
      <c r="AM41" s="24" t="s">
        <v>4</v>
      </c>
    </row>
    <row r="42" spans="1:39">
      <c r="A42" s="18">
        <v>35704</v>
      </c>
      <c r="B42" s="26">
        <v>6.9</v>
      </c>
      <c r="C42" s="24">
        <v>5</v>
      </c>
      <c r="D42" s="57">
        <f t="shared" si="3"/>
        <v>3.5</v>
      </c>
      <c r="E42" s="26">
        <v>3.8</v>
      </c>
      <c r="F42" s="24">
        <v>-4.5999999999999996</v>
      </c>
      <c r="G42" s="57">
        <f t="shared" si="2"/>
        <v>7.5</v>
      </c>
      <c r="H42" s="26" t="s">
        <v>4</v>
      </c>
      <c r="I42" s="24" t="s">
        <v>4</v>
      </c>
      <c r="J42" s="57" t="s">
        <v>4</v>
      </c>
      <c r="K42" s="26">
        <v>-8.1</v>
      </c>
      <c r="L42" s="24">
        <v>-10</v>
      </c>
      <c r="M42" s="57">
        <f t="shared" si="4"/>
        <v>-11.8</v>
      </c>
      <c r="N42" s="26">
        <v>50.6</v>
      </c>
      <c r="O42" s="24" t="s">
        <v>4</v>
      </c>
      <c r="P42" s="26">
        <v>43</v>
      </c>
      <c r="Q42" s="24" t="s">
        <v>4</v>
      </c>
      <c r="R42" s="24">
        <v>15.8</v>
      </c>
      <c r="S42" s="24" t="s">
        <v>4</v>
      </c>
      <c r="T42" s="24">
        <v>14.4</v>
      </c>
      <c r="U42" s="24" t="s">
        <v>4</v>
      </c>
      <c r="V42" s="24">
        <v>16.5</v>
      </c>
      <c r="W42" s="24" t="s">
        <v>4</v>
      </c>
      <c r="X42" s="24">
        <v>5</v>
      </c>
      <c r="Y42" s="24" t="s">
        <v>4</v>
      </c>
      <c r="Z42" s="24">
        <v>33.1</v>
      </c>
      <c r="AA42" s="24" t="s">
        <v>4</v>
      </c>
      <c r="AB42" s="26">
        <v>42.6</v>
      </c>
      <c r="AC42" s="24" t="s">
        <v>4</v>
      </c>
      <c r="AD42" s="24">
        <v>8.6999999999999993</v>
      </c>
      <c r="AE42" s="24" t="s">
        <v>4</v>
      </c>
      <c r="AF42" s="24">
        <v>9.8000000000000007</v>
      </c>
      <c r="AG42" s="24" t="s">
        <v>4</v>
      </c>
      <c r="AH42" s="24">
        <v>0.8</v>
      </c>
      <c r="AI42" s="24" t="s">
        <v>4</v>
      </c>
      <c r="AJ42" s="24">
        <v>1.5</v>
      </c>
      <c r="AK42" s="24" t="s">
        <v>4</v>
      </c>
      <c r="AL42" s="24">
        <v>36.5</v>
      </c>
      <c r="AM42" s="24" t="s">
        <v>4</v>
      </c>
    </row>
    <row r="43" spans="1:39">
      <c r="A43" s="18">
        <v>35796</v>
      </c>
      <c r="B43" s="26">
        <v>16.899999999999999</v>
      </c>
      <c r="C43" s="24">
        <v>8.1999999999999993</v>
      </c>
      <c r="D43" s="57">
        <f t="shared" si="3"/>
        <v>6.6</v>
      </c>
      <c r="E43" s="26">
        <v>28.8</v>
      </c>
      <c r="F43" s="24">
        <v>21.9</v>
      </c>
      <c r="G43" s="57">
        <f t="shared" si="2"/>
        <v>8.6999999999999993</v>
      </c>
      <c r="H43" s="26" t="s">
        <v>4</v>
      </c>
      <c r="I43" s="24" t="s">
        <v>4</v>
      </c>
      <c r="J43" s="57" t="s">
        <v>4</v>
      </c>
      <c r="K43" s="26">
        <v>-12.1</v>
      </c>
      <c r="L43" s="24">
        <v>-11.6</v>
      </c>
      <c r="M43" s="57">
        <f t="shared" si="4"/>
        <v>-10.8</v>
      </c>
      <c r="N43" s="26">
        <v>47.6</v>
      </c>
      <c r="O43" s="24" t="s">
        <v>4</v>
      </c>
      <c r="P43" s="26">
        <v>48</v>
      </c>
      <c r="Q43" s="24" t="s">
        <v>4</v>
      </c>
      <c r="R43" s="24">
        <v>15.8</v>
      </c>
      <c r="S43" s="24" t="s">
        <v>4</v>
      </c>
      <c r="T43" s="24">
        <v>16.399999999999999</v>
      </c>
      <c r="U43" s="24" t="s">
        <v>4</v>
      </c>
      <c r="V43" s="24">
        <v>5.5</v>
      </c>
      <c r="W43" s="24" t="s">
        <v>4</v>
      </c>
      <c r="X43" s="24">
        <v>7</v>
      </c>
      <c r="Y43" s="24" t="s">
        <v>4</v>
      </c>
      <c r="Z43" s="24">
        <v>37.1</v>
      </c>
      <c r="AA43" s="24" t="s">
        <v>4</v>
      </c>
      <c r="AB43" s="26">
        <v>38.700000000000003</v>
      </c>
      <c r="AC43" s="24" t="s">
        <v>4</v>
      </c>
      <c r="AD43" s="24">
        <v>8.6999999999999993</v>
      </c>
      <c r="AE43" s="24" t="s">
        <v>4</v>
      </c>
      <c r="AF43" s="24">
        <v>10.8</v>
      </c>
      <c r="AG43" s="24" t="s">
        <v>4</v>
      </c>
      <c r="AH43" s="24">
        <v>0.8</v>
      </c>
      <c r="AI43" s="24" t="s">
        <v>4</v>
      </c>
      <c r="AJ43" s="24">
        <v>1.5</v>
      </c>
      <c r="AK43" s="24" t="s">
        <v>4</v>
      </c>
      <c r="AL43" s="24">
        <v>39.5</v>
      </c>
      <c r="AM43" s="24" t="s">
        <v>4</v>
      </c>
    </row>
    <row r="44" spans="1:39">
      <c r="A44" s="18">
        <v>35886</v>
      </c>
      <c r="B44" s="26">
        <v>7.9</v>
      </c>
      <c r="C44" s="24">
        <v>16.2</v>
      </c>
      <c r="D44" s="57">
        <f t="shared" si="3"/>
        <v>12.2</v>
      </c>
      <c r="E44" s="26">
        <v>6.8</v>
      </c>
      <c r="F44" s="24">
        <v>20.6</v>
      </c>
      <c r="G44" s="57">
        <f t="shared" si="2"/>
        <v>21.3</v>
      </c>
      <c r="H44" s="26" t="s">
        <v>4</v>
      </c>
      <c r="I44" s="24" t="s">
        <v>4</v>
      </c>
      <c r="J44" s="57" t="s">
        <v>4</v>
      </c>
      <c r="K44" s="26">
        <v>-12.1</v>
      </c>
      <c r="L44" s="24">
        <v>-9.9</v>
      </c>
      <c r="M44" s="57">
        <f t="shared" si="4"/>
        <v>-10.8</v>
      </c>
      <c r="N44" s="26">
        <v>48.6</v>
      </c>
      <c r="O44" s="24" t="s">
        <v>4</v>
      </c>
      <c r="P44" s="26">
        <v>45</v>
      </c>
      <c r="Q44" s="24" t="s">
        <v>4</v>
      </c>
      <c r="R44" s="24">
        <v>15.8</v>
      </c>
      <c r="S44" s="24" t="s">
        <v>4</v>
      </c>
      <c r="T44" s="24">
        <v>17.399999999999999</v>
      </c>
      <c r="U44" s="24" t="s">
        <v>4</v>
      </c>
      <c r="V44" s="24">
        <v>10.5</v>
      </c>
      <c r="W44" s="24" t="s">
        <v>4</v>
      </c>
      <c r="X44" s="24">
        <v>10</v>
      </c>
      <c r="Y44" s="24" t="s">
        <v>4</v>
      </c>
      <c r="Z44" s="24">
        <v>36.1</v>
      </c>
      <c r="AA44" s="24" t="s">
        <v>4</v>
      </c>
      <c r="AB44" s="26">
        <v>36.700000000000003</v>
      </c>
      <c r="AC44" s="24" t="s">
        <v>4</v>
      </c>
      <c r="AD44" s="24">
        <v>9.6999999999999993</v>
      </c>
      <c r="AE44" s="24" t="s">
        <v>4</v>
      </c>
      <c r="AF44" s="24">
        <v>12.8</v>
      </c>
      <c r="AG44" s="24" t="s">
        <v>4</v>
      </c>
      <c r="AH44" s="24">
        <v>4.8</v>
      </c>
      <c r="AI44" s="24" t="s">
        <v>4</v>
      </c>
      <c r="AJ44" s="24">
        <v>4.5</v>
      </c>
      <c r="AK44" s="24" t="s">
        <v>4</v>
      </c>
      <c r="AL44" s="24">
        <v>31.6</v>
      </c>
      <c r="AM44" s="24" t="s">
        <v>4</v>
      </c>
    </row>
    <row r="45" spans="1:39">
      <c r="A45" s="18">
        <v>35977</v>
      </c>
      <c r="B45" s="26">
        <v>13.9</v>
      </c>
      <c r="C45" s="24">
        <v>16</v>
      </c>
      <c r="D45" s="57">
        <f t="shared" si="3"/>
        <v>16.100000000000001</v>
      </c>
      <c r="E45" s="26">
        <v>2.8</v>
      </c>
      <c r="F45" s="24">
        <v>3.8</v>
      </c>
      <c r="G45" s="57">
        <f t="shared" si="2"/>
        <v>12.2</v>
      </c>
      <c r="H45" s="26" t="s">
        <v>4</v>
      </c>
      <c r="I45" s="24" t="s">
        <v>4</v>
      </c>
      <c r="J45" s="57" t="s">
        <v>4</v>
      </c>
      <c r="K45" s="26">
        <v>-1.1000000000000001</v>
      </c>
      <c r="L45" s="24">
        <v>-1.9</v>
      </c>
      <c r="M45" s="57">
        <f t="shared" si="4"/>
        <v>-5.9</v>
      </c>
      <c r="N45" s="26">
        <v>43.6</v>
      </c>
      <c r="O45" s="24" t="s">
        <v>4</v>
      </c>
      <c r="P45" s="26">
        <v>46</v>
      </c>
      <c r="Q45" s="24" t="s">
        <v>4</v>
      </c>
      <c r="R45" s="24">
        <v>14.8</v>
      </c>
      <c r="S45" s="24" t="s">
        <v>4</v>
      </c>
      <c r="T45" s="24">
        <v>24.4</v>
      </c>
      <c r="U45" s="24" t="s">
        <v>4</v>
      </c>
      <c r="V45" s="24">
        <v>0</v>
      </c>
      <c r="W45" s="24" t="s">
        <v>4</v>
      </c>
      <c r="X45" s="24">
        <v>10</v>
      </c>
      <c r="Y45" s="24" t="s">
        <v>4</v>
      </c>
      <c r="Z45" s="24">
        <v>37.1</v>
      </c>
      <c r="AA45" s="24" t="s">
        <v>4</v>
      </c>
      <c r="AB45" s="26">
        <v>35.5</v>
      </c>
      <c r="AC45" s="24" t="s">
        <v>4</v>
      </c>
      <c r="AD45" s="24">
        <v>8.9</v>
      </c>
      <c r="AE45" s="24" t="s">
        <v>4</v>
      </c>
      <c r="AF45" s="24">
        <v>13.5</v>
      </c>
      <c r="AG45" s="24" t="s">
        <v>4</v>
      </c>
      <c r="AH45" s="24">
        <v>0</v>
      </c>
      <c r="AI45" s="24" t="s">
        <v>4</v>
      </c>
      <c r="AJ45" s="24">
        <v>7.7</v>
      </c>
      <c r="AK45" s="24" t="s">
        <v>4</v>
      </c>
      <c r="AL45" s="24">
        <v>34.4</v>
      </c>
      <c r="AM45" s="24" t="s">
        <v>4</v>
      </c>
    </row>
    <row r="46" spans="1:39">
      <c r="A46" s="18">
        <v>36069</v>
      </c>
      <c r="B46" s="26">
        <v>15.9</v>
      </c>
      <c r="C46" s="24">
        <v>14.2</v>
      </c>
      <c r="D46" s="57">
        <f t="shared" si="3"/>
        <v>15.1</v>
      </c>
      <c r="E46" s="26">
        <v>-20.2</v>
      </c>
      <c r="F46" s="24">
        <v>-29</v>
      </c>
      <c r="G46" s="57">
        <f t="shared" si="2"/>
        <v>-12.6</v>
      </c>
      <c r="H46" s="26" t="s">
        <v>4</v>
      </c>
      <c r="I46" s="24" t="s">
        <v>4</v>
      </c>
      <c r="J46" s="57" t="s">
        <v>4</v>
      </c>
      <c r="K46" s="26">
        <v>-3.1</v>
      </c>
      <c r="L46" s="24">
        <v>-5.3</v>
      </c>
      <c r="M46" s="57">
        <f t="shared" si="4"/>
        <v>-3.6</v>
      </c>
      <c r="N46" s="26">
        <v>42.6</v>
      </c>
      <c r="O46" s="24" t="s">
        <v>4</v>
      </c>
      <c r="P46" s="26">
        <v>49</v>
      </c>
      <c r="Q46" s="24" t="s">
        <v>4</v>
      </c>
      <c r="R46" s="24">
        <v>13.8</v>
      </c>
      <c r="S46" s="24" t="s">
        <v>4</v>
      </c>
      <c r="T46" s="24">
        <v>23.4</v>
      </c>
      <c r="U46" s="24" t="s">
        <v>4</v>
      </c>
      <c r="V46" s="24">
        <v>7.5</v>
      </c>
      <c r="W46" s="24" t="s">
        <v>4</v>
      </c>
      <c r="X46" s="24">
        <v>11</v>
      </c>
      <c r="Y46" s="24" t="s">
        <v>4</v>
      </c>
      <c r="Z46" s="24">
        <v>32.1</v>
      </c>
      <c r="AA46" s="24" t="s">
        <v>4</v>
      </c>
      <c r="AB46" s="26">
        <v>42.3</v>
      </c>
      <c r="AC46" s="24" t="s">
        <v>4</v>
      </c>
      <c r="AD46" s="24">
        <v>7.9</v>
      </c>
      <c r="AE46" s="24" t="s">
        <v>4</v>
      </c>
      <c r="AF46" s="24">
        <v>11.6</v>
      </c>
      <c r="AG46" s="24" t="s">
        <v>4</v>
      </c>
      <c r="AH46" s="24">
        <v>0</v>
      </c>
      <c r="AI46" s="24" t="s">
        <v>4</v>
      </c>
      <c r="AJ46" s="24">
        <v>9.4</v>
      </c>
      <c r="AK46" s="24" t="s">
        <v>4</v>
      </c>
      <c r="AL46" s="24">
        <v>28.8</v>
      </c>
      <c r="AM46" s="24" t="s">
        <v>4</v>
      </c>
    </row>
    <row r="47" spans="1:39">
      <c r="A47" s="18">
        <v>36161</v>
      </c>
      <c r="B47" s="26">
        <v>28.9</v>
      </c>
      <c r="C47" s="24">
        <v>20.399999999999999</v>
      </c>
      <c r="D47" s="57">
        <f t="shared" si="3"/>
        <v>17.3</v>
      </c>
      <c r="E47" s="26">
        <v>32.799999999999997</v>
      </c>
      <c r="F47" s="24">
        <v>27.6</v>
      </c>
      <c r="G47" s="57">
        <f t="shared" si="2"/>
        <v>-0.7</v>
      </c>
      <c r="H47" s="26" t="s">
        <v>4</v>
      </c>
      <c r="I47" s="24" t="s">
        <v>4</v>
      </c>
      <c r="J47" s="57" t="s">
        <v>4</v>
      </c>
      <c r="K47" s="26">
        <v>-13.1</v>
      </c>
      <c r="L47" s="24">
        <v>-12.5</v>
      </c>
      <c r="M47" s="57">
        <f t="shared" si="4"/>
        <v>-8.9</v>
      </c>
      <c r="N47" s="26">
        <v>32.6</v>
      </c>
      <c r="O47" s="24" t="s">
        <v>4</v>
      </c>
      <c r="P47" s="26">
        <v>40</v>
      </c>
      <c r="Q47" s="24" t="s">
        <v>4</v>
      </c>
      <c r="R47" s="24">
        <v>11.8</v>
      </c>
      <c r="S47" s="24" t="s">
        <v>4</v>
      </c>
      <c r="T47" s="24">
        <v>17.399999999999999</v>
      </c>
      <c r="U47" s="24" t="s">
        <v>4</v>
      </c>
      <c r="V47" s="24">
        <v>14.5</v>
      </c>
      <c r="W47" s="24" t="s">
        <v>4</v>
      </c>
      <c r="X47" s="24">
        <v>7</v>
      </c>
      <c r="Y47" s="24" t="s">
        <v>4</v>
      </c>
      <c r="Z47" s="24">
        <v>37.1</v>
      </c>
      <c r="AA47" s="24" t="s">
        <v>4</v>
      </c>
      <c r="AB47" s="26">
        <v>37.700000000000003</v>
      </c>
      <c r="AC47" s="24" t="s">
        <v>4</v>
      </c>
      <c r="AD47" s="24">
        <v>8.6999999999999993</v>
      </c>
      <c r="AE47" s="24" t="s">
        <v>4</v>
      </c>
      <c r="AF47" s="24">
        <v>12.8</v>
      </c>
      <c r="AG47" s="24" t="s">
        <v>4</v>
      </c>
      <c r="AH47" s="24">
        <v>8.6999999999999993</v>
      </c>
      <c r="AI47" s="24" t="s">
        <v>4</v>
      </c>
      <c r="AJ47" s="24">
        <v>3.5</v>
      </c>
      <c r="AK47" s="24" t="s">
        <v>4</v>
      </c>
      <c r="AL47" s="24">
        <v>28.7</v>
      </c>
      <c r="AM47" s="24" t="s">
        <v>4</v>
      </c>
    </row>
    <row r="48" spans="1:39">
      <c r="A48" s="18">
        <v>36251</v>
      </c>
      <c r="B48" s="26">
        <v>2.9</v>
      </c>
      <c r="C48" s="24">
        <v>11.5</v>
      </c>
      <c r="D48" s="57">
        <f t="shared" si="3"/>
        <v>16</v>
      </c>
      <c r="E48" s="26">
        <v>-38.200000000000003</v>
      </c>
      <c r="F48" s="24">
        <v>-24.4</v>
      </c>
      <c r="G48" s="57">
        <f t="shared" si="2"/>
        <v>1.6</v>
      </c>
      <c r="H48" s="26" t="s">
        <v>4</v>
      </c>
      <c r="I48" s="24" t="s">
        <v>4</v>
      </c>
      <c r="J48" s="57" t="s">
        <v>4</v>
      </c>
      <c r="K48" s="26">
        <v>-10.1</v>
      </c>
      <c r="L48" s="24">
        <v>-7.6</v>
      </c>
      <c r="M48" s="57">
        <f t="shared" si="4"/>
        <v>-10.1</v>
      </c>
      <c r="N48" s="26">
        <v>39.6</v>
      </c>
      <c r="O48" s="24" t="s">
        <v>4</v>
      </c>
      <c r="P48" s="26">
        <v>46</v>
      </c>
      <c r="Q48" s="24" t="s">
        <v>4</v>
      </c>
      <c r="R48" s="24">
        <v>12.8</v>
      </c>
      <c r="S48" s="24" t="s">
        <v>4</v>
      </c>
      <c r="T48" s="24">
        <v>16.399999999999999</v>
      </c>
      <c r="U48" s="24" t="s">
        <v>4</v>
      </c>
      <c r="V48" s="24">
        <v>3.5</v>
      </c>
      <c r="W48" s="24" t="s">
        <v>4</v>
      </c>
      <c r="X48" s="24">
        <v>2</v>
      </c>
      <c r="Y48" s="24" t="s">
        <v>4</v>
      </c>
      <c r="Z48" s="24">
        <v>42.1</v>
      </c>
      <c r="AA48" s="24" t="s">
        <v>4</v>
      </c>
      <c r="AB48" s="26">
        <v>38.5</v>
      </c>
      <c r="AC48" s="24" t="s">
        <v>4</v>
      </c>
      <c r="AD48" s="24">
        <v>8.1</v>
      </c>
      <c r="AE48" s="24" t="s">
        <v>4</v>
      </c>
      <c r="AF48" s="24">
        <v>9.1</v>
      </c>
      <c r="AG48" s="24" t="s">
        <v>4</v>
      </c>
      <c r="AH48" s="24">
        <v>0</v>
      </c>
      <c r="AI48" s="24" t="s">
        <v>4</v>
      </c>
      <c r="AJ48" s="24">
        <v>3.2</v>
      </c>
      <c r="AK48" s="24" t="s">
        <v>4</v>
      </c>
      <c r="AL48" s="24">
        <v>41.1</v>
      </c>
      <c r="AM48" s="24" t="s">
        <v>4</v>
      </c>
    </row>
    <row r="49" spans="1:39">
      <c r="A49" s="18">
        <v>36342</v>
      </c>
      <c r="B49" s="26">
        <v>14.9</v>
      </c>
      <c r="C49" s="24">
        <v>16.399999999999999</v>
      </c>
      <c r="D49" s="57">
        <f t="shared" si="3"/>
        <v>14</v>
      </c>
      <c r="E49" s="26">
        <v>-0.2</v>
      </c>
      <c r="F49" s="24">
        <v>0.4</v>
      </c>
      <c r="G49" s="57">
        <f t="shared" si="2"/>
        <v>-12</v>
      </c>
      <c r="H49" s="26" t="s">
        <v>4</v>
      </c>
      <c r="I49" s="24" t="s">
        <v>4</v>
      </c>
      <c r="J49" s="57" t="s">
        <v>4</v>
      </c>
      <c r="K49" s="26">
        <v>-2.1</v>
      </c>
      <c r="L49" s="24">
        <v>-3.1</v>
      </c>
      <c r="M49" s="57">
        <f t="shared" si="4"/>
        <v>-5.4</v>
      </c>
      <c r="N49" s="26">
        <v>37.6</v>
      </c>
      <c r="O49" s="24" t="s">
        <v>4</v>
      </c>
      <c r="P49" s="26">
        <v>40</v>
      </c>
      <c r="Q49" s="24" t="s">
        <v>4</v>
      </c>
      <c r="R49" s="24">
        <v>12.8</v>
      </c>
      <c r="S49" s="24" t="s">
        <v>4</v>
      </c>
      <c r="T49" s="24">
        <v>18.399999999999999</v>
      </c>
      <c r="U49" s="24" t="s">
        <v>4</v>
      </c>
      <c r="V49" s="24">
        <v>3.5</v>
      </c>
      <c r="W49" s="24" t="s">
        <v>4</v>
      </c>
      <c r="X49" s="24">
        <v>12</v>
      </c>
      <c r="Y49" s="24" t="s">
        <v>4</v>
      </c>
      <c r="Z49" s="24">
        <v>43.1</v>
      </c>
      <c r="AA49" s="24" t="s">
        <v>4</v>
      </c>
      <c r="AB49" s="26">
        <v>32.700000000000003</v>
      </c>
      <c r="AC49" s="24" t="s">
        <v>4</v>
      </c>
      <c r="AD49" s="24">
        <v>8.4</v>
      </c>
      <c r="AE49" s="24" t="s">
        <v>4</v>
      </c>
      <c r="AF49" s="24">
        <v>10.5</v>
      </c>
      <c r="AG49" s="24" t="s">
        <v>4</v>
      </c>
      <c r="AH49" s="24">
        <v>0</v>
      </c>
      <c r="AI49" s="24" t="s">
        <v>4</v>
      </c>
      <c r="AJ49" s="24">
        <v>3.4</v>
      </c>
      <c r="AK49" s="24" t="s">
        <v>4</v>
      </c>
      <c r="AL49" s="24">
        <v>45</v>
      </c>
      <c r="AM49" s="24" t="s">
        <v>4</v>
      </c>
    </row>
    <row r="50" spans="1:39">
      <c r="A50" s="18">
        <v>36434</v>
      </c>
      <c r="B50" s="26">
        <v>12.9</v>
      </c>
      <c r="C50" s="24">
        <v>11.2</v>
      </c>
      <c r="D50" s="57">
        <f t="shared" si="3"/>
        <v>13.8</v>
      </c>
      <c r="E50" s="26">
        <v>4.8</v>
      </c>
      <c r="F50" s="24">
        <v>-5.8</v>
      </c>
      <c r="G50" s="57">
        <f t="shared" si="2"/>
        <v>-2.7</v>
      </c>
      <c r="H50" s="26" t="s">
        <v>4</v>
      </c>
      <c r="I50" s="24" t="s">
        <v>4</v>
      </c>
      <c r="J50" s="57" t="s">
        <v>4</v>
      </c>
      <c r="K50" s="26">
        <v>-3.1</v>
      </c>
      <c r="L50" s="24">
        <v>-5.2</v>
      </c>
      <c r="M50" s="57">
        <f t="shared" si="4"/>
        <v>-4.2</v>
      </c>
      <c r="N50" s="26">
        <v>41.6</v>
      </c>
      <c r="O50" s="24" t="s">
        <v>4</v>
      </c>
      <c r="P50" s="26">
        <v>52</v>
      </c>
      <c r="Q50" s="24" t="s">
        <v>4</v>
      </c>
      <c r="R50" s="24">
        <v>13.8</v>
      </c>
      <c r="S50" s="24" t="s">
        <v>4</v>
      </c>
      <c r="T50" s="24">
        <v>18.399999999999999</v>
      </c>
      <c r="U50" s="24" t="s">
        <v>4</v>
      </c>
      <c r="V50" s="24">
        <v>7.5</v>
      </c>
      <c r="W50" s="24" t="s">
        <v>4</v>
      </c>
      <c r="X50" s="24">
        <v>9</v>
      </c>
      <c r="Y50" s="24" t="s">
        <v>4</v>
      </c>
      <c r="Z50" s="24">
        <v>35.1</v>
      </c>
      <c r="AA50" s="24" t="s">
        <v>4</v>
      </c>
      <c r="AB50" s="26">
        <v>40.700000000000003</v>
      </c>
      <c r="AC50" s="24" t="s">
        <v>4</v>
      </c>
      <c r="AD50" s="24">
        <v>9</v>
      </c>
      <c r="AE50" s="24" t="s">
        <v>4</v>
      </c>
      <c r="AF50" s="24">
        <v>12.8</v>
      </c>
      <c r="AG50" s="24" t="s">
        <v>4</v>
      </c>
      <c r="AH50" s="24">
        <v>0</v>
      </c>
      <c r="AI50" s="24" t="s">
        <v>4</v>
      </c>
      <c r="AJ50" s="24">
        <v>6</v>
      </c>
      <c r="AK50" s="24" t="s">
        <v>4</v>
      </c>
      <c r="AL50" s="24">
        <v>31.4</v>
      </c>
      <c r="AM50" s="24" t="s">
        <v>4</v>
      </c>
    </row>
    <row r="51" spans="1:39">
      <c r="A51" s="18">
        <v>36526</v>
      </c>
      <c r="B51" s="26">
        <v>23.9</v>
      </c>
      <c r="C51" s="24">
        <v>15.7</v>
      </c>
      <c r="D51" s="57">
        <f t="shared" si="3"/>
        <v>13.5</v>
      </c>
      <c r="E51" s="26">
        <v>-10.199999999999999</v>
      </c>
      <c r="F51" s="24">
        <v>-13.3</v>
      </c>
      <c r="G51" s="57">
        <f t="shared" si="2"/>
        <v>-9.6</v>
      </c>
      <c r="H51" s="26" t="s">
        <v>4</v>
      </c>
      <c r="I51" s="24" t="s">
        <v>4</v>
      </c>
      <c r="J51" s="57" t="s">
        <v>4</v>
      </c>
      <c r="K51" s="26">
        <v>-6.1</v>
      </c>
      <c r="L51" s="24">
        <v>-5.5</v>
      </c>
      <c r="M51" s="57">
        <f t="shared" si="4"/>
        <v>-5.4</v>
      </c>
      <c r="N51" s="26">
        <v>39.6</v>
      </c>
      <c r="O51" s="24" t="s">
        <v>4</v>
      </c>
      <c r="P51" s="26">
        <v>55</v>
      </c>
      <c r="Q51" s="24" t="s">
        <v>4</v>
      </c>
      <c r="R51" s="24">
        <v>14.8</v>
      </c>
      <c r="S51" s="24" t="s">
        <v>4</v>
      </c>
      <c r="T51" s="24">
        <v>21.4</v>
      </c>
      <c r="U51" s="24" t="s">
        <v>4</v>
      </c>
      <c r="V51" s="24">
        <v>3.5</v>
      </c>
      <c r="W51" s="24" t="s">
        <v>4</v>
      </c>
      <c r="X51" s="24">
        <v>9</v>
      </c>
      <c r="Y51" s="24" t="s">
        <v>4</v>
      </c>
      <c r="Z51" s="24">
        <v>26.1</v>
      </c>
      <c r="AA51" s="24" t="s">
        <v>4</v>
      </c>
      <c r="AB51" s="26">
        <v>44.6</v>
      </c>
      <c r="AC51" s="24" t="s">
        <v>4</v>
      </c>
      <c r="AD51" s="24">
        <v>9.6999999999999993</v>
      </c>
      <c r="AE51" s="24" t="s">
        <v>4</v>
      </c>
      <c r="AF51" s="24">
        <v>13.8</v>
      </c>
      <c r="AG51" s="24" t="s">
        <v>4</v>
      </c>
      <c r="AH51" s="24">
        <v>0.8</v>
      </c>
      <c r="AI51" s="24" t="s">
        <v>4</v>
      </c>
      <c r="AJ51" s="24">
        <v>3.5</v>
      </c>
      <c r="AK51" s="24" t="s">
        <v>4</v>
      </c>
      <c r="AL51" s="24">
        <v>27.7</v>
      </c>
      <c r="AM51" s="24" t="s">
        <v>4</v>
      </c>
    </row>
    <row r="52" spans="1:39">
      <c r="A52" s="18">
        <v>36617</v>
      </c>
      <c r="B52" s="26">
        <v>1.9</v>
      </c>
      <c r="C52" s="24">
        <v>10.8</v>
      </c>
      <c r="D52" s="57">
        <f t="shared" si="3"/>
        <v>13.3</v>
      </c>
      <c r="E52" s="26">
        <v>-10.199999999999999</v>
      </c>
      <c r="F52" s="24">
        <v>3.5</v>
      </c>
      <c r="G52" s="57">
        <f t="shared" si="2"/>
        <v>-4.9000000000000004</v>
      </c>
      <c r="H52" s="26" t="s">
        <v>4</v>
      </c>
      <c r="I52" s="24" t="s">
        <v>4</v>
      </c>
      <c r="J52" s="57" t="s">
        <v>4</v>
      </c>
      <c r="K52" s="26">
        <v>-16.100000000000001</v>
      </c>
      <c r="L52" s="24">
        <v>-13.8</v>
      </c>
      <c r="M52" s="57">
        <f t="shared" si="4"/>
        <v>-9.6999999999999993</v>
      </c>
      <c r="N52" s="26">
        <v>47.6</v>
      </c>
      <c r="O52" s="24" t="s">
        <v>4</v>
      </c>
      <c r="P52" s="26">
        <v>54</v>
      </c>
      <c r="Q52" s="24" t="s">
        <v>4</v>
      </c>
      <c r="R52" s="24">
        <v>22.8</v>
      </c>
      <c r="S52" s="24" t="s">
        <v>4</v>
      </c>
      <c r="T52" s="24">
        <v>21.4</v>
      </c>
      <c r="U52" s="24" t="s">
        <v>4</v>
      </c>
      <c r="V52" s="24">
        <v>0</v>
      </c>
      <c r="W52" s="24" t="s">
        <v>4</v>
      </c>
      <c r="X52" s="24">
        <v>12</v>
      </c>
      <c r="Y52" s="24" t="s">
        <v>4</v>
      </c>
      <c r="Z52" s="24">
        <v>26.1</v>
      </c>
      <c r="AA52" s="24" t="s">
        <v>4</v>
      </c>
      <c r="AB52" s="26">
        <v>39.200000000000003</v>
      </c>
      <c r="AC52" s="24" t="s">
        <v>4</v>
      </c>
      <c r="AD52" s="24">
        <v>13.8</v>
      </c>
      <c r="AE52" s="24" t="s">
        <v>4</v>
      </c>
      <c r="AF52" s="24">
        <v>13.9</v>
      </c>
      <c r="AG52" s="24" t="s">
        <v>4</v>
      </c>
      <c r="AH52" s="24">
        <v>0</v>
      </c>
      <c r="AI52" s="24" t="s">
        <v>4</v>
      </c>
      <c r="AJ52" s="24">
        <v>7.9</v>
      </c>
      <c r="AK52" s="24" t="s">
        <v>4</v>
      </c>
      <c r="AL52" s="24">
        <v>25.2</v>
      </c>
      <c r="AM52" s="24" t="s">
        <v>4</v>
      </c>
    </row>
    <row r="53" spans="1:39">
      <c r="A53" s="18">
        <v>36708</v>
      </c>
      <c r="B53" s="26">
        <v>4.9000000000000004</v>
      </c>
      <c r="C53" s="24">
        <v>5.8</v>
      </c>
      <c r="D53" s="57">
        <f t="shared" si="3"/>
        <v>8.3000000000000007</v>
      </c>
      <c r="E53" s="26">
        <v>-21.2</v>
      </c>
      <c r="F53" s="24">
        <v>-20.6</v>
      </c>
      <c r="G53" s="57">
        <f t="shared" si="2"/>
        <v>-8.6</v>
      </c>
      <c r="H53" s="26" t="s">
        <v>4</v>
      </c>
      <c r="I53" s="24" t="s">
        <v>4</v>
      </c>
      <c r="J53" s="57" t="s">
        <v>4</v>
      </c>
      <c r="K53" s="26">
        <v>-18.100000000000001</v>
      </c>
      <c r="L53" s="24">
        <v>-19</v>
      </c>
      <c r="M53" s="57">
        <f t="shared" si="4"/>
        <v>-16.399999999999999</v>
      </c>
      <c r="N53" s="26">
        <v>40.6</v>
      </c>
      <c r="O53" s="24" t="s">
        <v>4</v>
      </c>
      <c r="P53" s="26">
        <v>50</v>
      </c>
      <c r="Q53" s="24" t="s">
        <v>4</v>
      </c>
      <c r="R53" s="24">
        <v>22.8</v>
      </c>
      <c r="S53" s="24" t="s">
        <v>4</v>
      </c>
      <c r="T53" s="24">
        <v>18.399999999999999</v>
      </c>
      <c r="U53" s="24" t="s">
        <v>4</v>
      </c>
      <c r="V53" s="24">
        <v>0</v>
      </c>
      <c r="W53" s="24" t="s">
        <v>4</v>
      </c>
      <c r="X53" s="24">
        <v>11</v>
      </c>
      <c r="Y53" s="24" t="s">
        <v>4</v>
      </c>
      <c r="Z53" s="24">
        <v>32.1</v>
      </c>
      <c r="AA53" s="24" t="s">
        <v>4</v>
      </c>
      <c r="AB53" s="26">
        <v>38.299999999999997</v>
      </c>
      <c r="AC53" s="24" t="s">
        <v>4</v>
      </c>
      <c r="AD53" s="24">
        <v>14.1</v>
      </c>
      <c r="AE53" s="24" t="s">
        <v>4</v>
      </c>
      <c r="AF53" s="24">
        <v>10.6</v>
      </c>
      <c r="AG53" s="24" t="s">
        <v>4</v>
      </c>
      <c r="AH53" s="24">
        <v>0</v>
      </c>
      <c r="AI53" s="24" t="s">
        <v>4</v>
      </c>
      <c r="AJ53" s="24">
        <v>6.7</v>
      </c>
      <c r="AK53" s="24" t="s">
        <v>4</v>
      </c>
      <c r="AL53" s="24">
        <v>30.3</v>
      </c>
      <c r="AM53" s="24" t="s">
        <v>4</v>
      </c>
    </row>
    <row r="54" spans="1:39">
      <c r="A54" s="18">
        <v>36800</v>
      </c>
      <c r="B54" s="26">
        <v>9.9</v>
      </c>
      <c r="C54" s="24">
        <v>8.4</v>
      </c>
      <c r="D54" s="57">
        <f t="shared" si="3"/>
        <v>7.1</v>
      </c>
      <c r="E54" s="26">
        <v>21.8</v>
      </c>
      <c r="F54" s="24">
        <v>9.1999999999999993</v>
      </c>
      <c r="G54" s="57">
        <f t="shared" si="2"/>
        <v>-5.7</v>
      </c>
      <c r="H54" s="26" t="s">
        <v>4</v>
      </c>
      <c r="I54" s="24" t="s">
        <v>4</v>
      </c>
      <c r="J54" s="57" t="s">
        <v>4</v>
      </c>
      <c r="K54" s="26">
        <v>-7.1</v>
      </c>
      <c r="L54" s="24">
        <v>-8.9</v>
      </c>
      <c r="M54" s="57">
        <f t="shared" si="4"/>
        <v>-14</v>
      </c>
      <c r="N54" s="26">
        <v>42.6</v>
      </c>
      <c r="O54" s="24" t="s">
        <v>4</v>
      </c>
      <c r="P54" s="26">
        <v>55</v>
      </c>
      <c r="Q54" s="24" t="s">
        <v>4</v>
      </c>
      <c r="R54" s="24">
        <v>25.8</v>
      </c>
      <c r="S54" s="24" t="s">
        <v>4</v>
      </c>
      <c r="T54" s="24">
        <v>21.4</v>
      </c>
      <c r="U54" s="24" t="s">
        <v>4</v>
      </c>
      <c r="V54" s="24">
        <v>0</v>
      </c>
      <c r="W54" s="24" t="s">
        <v>4</v>
      </c>
      <c r="X54" s="24">
        <v>8</v>
      </c>
      <c r="Y54" s="24" t="s">
        <v>4</v>
      </c>
      <c r="Z54" s="24">
        <v>31.1</v>
      </c>
      <c r="AA54" s="24" t="s">
        <v>4</v>
      </c>
      <c r="AB54" s="26">
        <v>40.5</v>
      </c>
      <c r="AC54" s="24" t="s">
        <v>4</v>
      </c>
      <c r="AD54" s="24">
        <v>13</v>
      </c>
      <c r="AE54" s="24" t="s">
        <v>4</v>
      </c>
      <c r="AF54" s="24">
        <v>9.3000000000000007</v>
      </c>
      <c r="AG54" s="24" t="s">
        <v>4</v>
      </c>
      <c r="AH54" s="24">
        <v>0</v>
      </c>
      <c r="AI54" s="24" t="s">
        <v>4</v>
      </c>
      <c r="AJ54" s="24">
        <v>6.1</v>
      </c>
      <c r="AK54" s="24" t="s">
        <v>4</v>
      </c>
      <c r="AL54" s="24">
        <v>31</v>
      </c>
      <c r="AM54" s="24" t="s">
        <v>4</v>
      </c>
    </row>
    <row r="55" spans="1:39">
      <c r="A55" s="18">
        <v>36892</v>
      </c>
      <c r="B55" s="26">
        <v>9.9</v>
      </c>
      <c r="C55" s="24">
        <v>1.8</v>
      </c>
      <c r="D55" s="57">
        <f t="shared" si="3"/>
        <v>5.0999999999999996</v>
      </c>
      <c r="E55" s="26">
        <v>4.8</v>
      </c>
      <c r="F55" s="24">
        <v>4.2</v>
      </c>
      <c r="G55" s="57">
        <f t="shared" si="2"/>
        <v>6.7</v>
      </c>
      <c r="H55" s="26" t="s">
        <v>4</v>
      </c>
      <c r="I55" s="24" t="s">
        <v>4</v>
      </c>
      <c r="J55" s="57" t="s">
        <v>4</v>
      </c>
      <c r="K55" s="26">
        <v>-19.100000000000001</v>
      </c>
      <c r="L55" s="24">
        <v>-18.7</v>
      </c>
      <c r="M55" s="57">
        <f t="shared" si="4"/>
        <v>-13.8</v>
      </c>
      <c r="N55" s="26">
        <v>45.6</v>
      </c>
      <c r="O55" s="24" t="s">
        <v>4</v>
      </c>
      <c r="P55" s="26">
        <v>54</v>
      </c>
      <c r="Q55" s="24" t="s">
        <v>4</v>
      </c>
      <c r="R55" s="24">
        <v>21.8</v>
      </c>
      <c r="S55" s="24" t="s">
        <v>4</v>
      </c>
      <c r="T55" s="24">
        <v>22.4</v>
      </c>
      <c r="U55" s="24" t="s">
        <v>4</v>
      </c>
      <c r="V55" s="24">
        <v>0</v>
      </c>
      <c r="W55" s="24" t="s">
        <v>4</v>
      </c>
      <c r="X55" s="24">
        <v>19</v>
      </c>
      <c r="Y55" s="24" t="s">
        <v>4</v>
      </c>
      <c r="Z55" s="24">
        <v>33.1</v>
      </c>
      <c r="AA55" s="24" t="s">
        <v>4</v>
      </c>
      <c r="AB55" s="26">
        <v>34.700000000000003</v>
      </c>
      <c r="AC55" s="24" t="s">
        <v>4</v>
      </c>
      <c r="AD55" s="24">
        <v>20.3</v>
      </c>
      <c r="AE55" s="24" t="s">
        <v>4</v>
      </c>
      <c r="AF55" s="24">
        <v>14.2</v>
      </c>
      <c r="AG55" s="24" t="s">
        <v>4</v>
      </c>
      <c r="AH55" s="24">
        <v>0</v>
      </c>
      <c r="AI55" s="24" t="s">
        <v>4</v>
      </c>
      <c r="AJ55" s="24">
        <v>4</v>
      </c>
      <c r="AK55" s="24" t="s">
        <v>4</v>
      </c>
      <c r="AL55" s="24">
        <v>26.8</v>
      </c>
      <c r="AM55" s="24" t="s">
        <v>4</v>
      </c>
    </row>
    <row r="56" spans="1:39">
      <c r="A56" s="18">
        <v>36982</v>
      </c>
      <c r="B56" s="26">
        <v>-13.1</v>
      </c>
      <c r="C56" s="24">
        <v>-4</v>
      </c>
      <c r="D56" s="57">
        <f t="shared" si="3"/>
        <v>-1.1000000000000001</v>
      </c>
      <c r="E56" s="26">
        <v>-21.2</v>
      </c>
      <c r="F56" s="24">
        <v>-9</v>
      </c>
      <c r="G56" s="57">
        <f t="shared" si="2"/>
        <v>-2.4</v>
      </c>
      <c r="H56" s="26" t="s">
        <v>4</v>
      </c>
      <c r="I56" s="24" t="s">
        <v>4</v>
      </c>
      <c r="J56" s="57" t="s">
        <v>4</v>
      </c>
      <c r="K56" s="26">
        <v>-9.1</v>
      </c>
      <c r="L56" s="24">
        <v>-7.2</v>
      </c>
      <c r="M56" s="57">
        <f t="shared" si="4"/>
        <v>-13</v>
      </c>
      <c r="N56" s="26">
        <v>51.6</v>
      </c>
      <c r="O56" s="24" t="s">
        <v>4</v>
      </c>
      <c r="P56" s="26">
        <v>57</v>
      </c>
      <c r="Q56" s="24" t="s">
        <v>4</v>
      </c>
      <c r="R56" s="24">
        <v>22.8</v>
      </c>
      <c r="S56" s="24" t="s">
        <v>4</v>
      </c>
      <c r="T56" s="24">
        <v>13.4</v>
      </c>
      <c r="U56" s="24" t="s">
        <v>4</v>
      </c>
      <c r="V56" s="24">
        <v>0</v>
      </c>
      <c r="W56" s="24" t="s">
        <v>4</v>
      </c>
      <c r="X56" s="24">
        <v>8</v>
      </c>
      <c r="Y56" s="24" t="s">
        <v>4</v>
      </c>
      <c r="Z56" s="24">
        <v>41.1</v>
      </c>
      <c r="AA56" s="24" t="s">
        <v>4</v>
      </c>
      <c r="AB56" s="26">
        <v>38</v>
      </c>
      <c r="AC56" s="24" t="s">
        <v>4</v>
      </c>
      <c r="AD56" s="24">
        <v>12.3</v>
      </c>
      <c r="AE56" s="24" t="s">
        <v>4</v>
      </c>
      <c r="AF56" s="24">
        <v>8.1999999999999993</v>
      </c>
      <c r="AG56" s="24" t="s">
        <v>4</v>
      </c>
      <c r="AH56" s="24">
        <v>0</v>
      </c>
      <c r="AI56" s="24" t="s">
        <v>4</v>
      </c>
      <c r="AJ56" s="24">
        <v>2.2000000000000002</v>
      </c>
      <c r="AK56" s="24" t="s">
        <v>4</v>
      </c>
      <c r="AL56" s="24">
        <v>39.200000000000003</v>
      </c>
      <c r="AM56" s="24" t="s">
        <v>4</v>
      </c>
    </row>
    <row r="57" spans="1:39">
      <c r="A57" s="18">
        <v>37073</v>
      </c>
      <c r="B57" s="26">
        <v>-6.1</v>
      </c>
      <c r="C57" s="24">
        <v>-5.6</v>
      </c>
      <c r="D57" s="57">
        <f t="shared" si="3"/>
        <v>-4.8</v>
      </c>
      <c r="E57" s="26">
        <v>-8.1999999999999993</v>
      </c>
      <c r="F57" s="24">
        <v>-6.4</v>
      </c>
      <c r="G57" s="57">
        <f t="shared" si="2"/>
        <v>-7.7</v>
      </c>
      <c r="H57" s="26" t="s">
        <v>4</v>
      </c>
      <c r="I57" s="24" t="s">
        <v>4</v>
      </c>
      <c r="J57" s="57" t="s">
        <v>4</v>
      </c>
      <c r="K57" s="26">
        <v>-10.1</v>
      </c>
      <c r="L57" s="24">
        <v>-10.5</v>
      </c>
      <c r="M57" s="57">
        <f t="shared" si="4"/>
        <v>-8.9</v>
      </c>
      <c r="N57" s="26">
        <v>49.6</v>
      </c>
      <c r="O57" s="24" t="s">
        <v>4</v>
      </c>
      <c r="P57" s="26">
        <v>59</v>
      </c>
      <c r="Q57" s="24" t="s">
        <v>4</v>
      </c>
      <c r="R57" s="24">
        <v>17.8</v>
      </c>
      <c r="S57" s="24" t="s">
        <v>4</v>
      </c>
      <c r="T57" s="24">
        <v>18.399999999999999</v>
      </c>
      <c r="U57" s="24" t="s">
        <v>4</v>
      </c>
      <c r="V57" s="24">
        <v>0</v>
      </c>
      <c r="W57" s="24" t="s">
        <v>4</v>
      </c>
      <c r="X57" s="24">
        <v>10</v>
      </c>
      <c r="Y57" s="24" t="s">
        <v>4</v>
      </c>
      <c r="Z57" s="24">
        <v>29.1</v>
      </c>
      <c r="AA57" s="24" t="s">
        <v>4</v>
      </c>
      <c r="AB57" s="26">
        <v>50.9</v>
      </c>
      <c r="AC57" s="24" t="s">
        <v>4</v>
      </c>
      <c r="AD57" s="24">
        <v>13.5</v>
      </c>
      <c r="AE57" s="24" t="s">
        <v>4</v>
      </c>
      <c r="AF57" s="24">
        <v>9.6999999999999993</v>
      </c>
      <c r="AG57" s="24" t="s">
        <v>4</v>
      </c>
      <c r="AH57" s="24">
        <v>0</v>
      </c>
      <c r="AI57" s="24" t="s">
        <v>4</v>
      </c>
      <c r="AJ57" s="24">
        <v>5.4</v>
      </c>
      <c r="AK57" s="24" t="s">
        <v>4</v>
      </c>
      <c r="AL57" s="24">
        <v>20.6</v>
      </c>
      <c r="AM57" s="24" t="s">
        <v>4</v>
      </c>
    </row>
    <row r="58" spans="1:39">
      <c r="A58" s="18">
        <v>37165</v>
      </c>
      <c r="B58" s="26">
        <v>-11.1</v>
      </c>
      <c r="C58" s="24">
        <v>-12.5</v>
      </c>
      <c r="D58" s="57">
        <f t="shared" si="3"/>
        <v>-9.1</v>
      </c>
      <c r="E58" s="26">
        <v>13.8</v>
      </c>
      <c r="F58" s="24">
        <v>0.2</v>
      </c>
      <c r="G58" s="57">
        <f t="shared" si="2"/>
        <v>-3.1</v>
      </c>
      <c r="H58" s="26" t="s">
        <v>4</v>
      </c>
      <c r="I58" s="24" t="s">
        <v>4</v>
      </c>
      <c r="J58" s="57" t="s">
        <v>4</v>
      </c>
      <c r="K58" s="26">
        <v>-11.1</v>
      </c>
      <c r="L58" s="24">
        <v>-12.8</v>
      </c>
      <c r="M58" s="57">
        <f t="shared" si="4"/>
        <v>-11.7</v>
      </c>
      <c r="N58" s="26">
        <v>47.6</v>
      </c>
      <c r="O58" s="24" t="s">
        <v>4</v>
      </c>
      <c r="P58" s="26">
        <v>70</v>
      </c>
      <c r="Q58" s="24" t="s">
        <v>4</v>
      </c>
      <c r="R58" s="24">
        <v>16.8</v>
      </c>
      <c r="S58" s="24" t="s">
        <v>4</v>
      </c>
      <c r="T58" s="24">
        <v>15.4</v>
      </c>
      <c r="U58" s="24" t="s">
        <v>4</v>
      </c>
      <c r="V58" s="24">
        <v>0</v>
      </c>
      <c r="W58" s="24" t="s">
        <v>4</v>
      </c>
      <c r="X58" s="24">
        <v>14</v>
      </c>
      <c r="Y58" s="24" t="s">
        <v>4</v>
      </c>
      <c r="Z58" s="24">
        <v>21.1</v>
      </c>
      <c r="AA58" s="24" t="s">
        <v>4</v>
      </c>
      <c r="AB58" s="26">
        <v>61.3</v>
      </c>
      <c r="AC58" s="24" t="s">
        <v>4</v>
      </c>
      <c r="AD58" s="24">
        <v>8.1999999999999993</v>
      </c>
      <c r="AE58" s="24" t="s">
        <v>4</v>
      </c>
      <c r="AF58" s="24">
        <v>8.6</v>
      </c>
      <c r="AG58" s="24" t="s">
        <v>4</v>
      </c>
      <c r="AH58" s="24">
        <v>0</v>
      </c>
      <c r="AI58" s="24" t="s">
        <v>4</v>
      </c>
      <c r="AJ58" s="24">
        <v>2.2999999999999998</v>
      </c>
      <c r="AK58" s="24" t="s">
        <v>4</v>
      </c>
      <c r="AL58" s="24">
        <v>19.600000000000001</v>
      </c>
      <c r="AM58" s="24" t="s">
        <v>4</v>
      </c>
    </row>
    <row r="59" spans="1:39">
      <c r="A59" s="18">
        <v>37257</v>
      </c>
      <c r="B59" s="26">
        <v>2.9</v>
      </c>
      <c r="C59" s="24">
        <v>-5</v>
      </c>
      <c r="D59" s="57">
        <f t="shared" si="3"/>
        <v>-8.8000000000000007</v>
      </c>
      <c r="E59" s="26">
        <v>-14.2</v>
      </c>
      <c r="F59" s="24">
        <v>-14</v>
      </c>
      <c r="G59" s="57">
        <f t="shared" si="2"/>
        <v>-6.9</v>
      </c>
      <c r="H59" s="26" t="s">
        <v>4</v>
      </c>
      <c r="I59" s="24" t="s">
        <v>4</v>
      </c>
      <c r="J59" s="57" t="s">
        <v>4</v>
      </c>
      <c r="K59" s="26">
        <v>-12.1</v>
      </c>
      <c r="L59" s="24">
        <v>-12</v>
      </c>
      <c r="M59" s="57">
        <f t="shared" si="4"/>
        <v>-12.4</v>
      </c>
      <c r="N59" s="26">
        <v>44.6</v>
      </c>
      <c r="O59" s="24" t="s">
        <v>4</v>
      </c>
      <c r="P59" s="26">
        <v>74</v>
      </c>
      <c r="Q59" s="24" t="s">
        <v>4</v>
      </c>
      <c r="R59" s="24">
        <v>13.8</v>
      </c>
      <c r="S59" s="24" t="s">
        <v>4</v>
      </c>
      <c r="T59" s="24">
        <v>18.399999999999999</v>
      </c>
      <c r="U59" s="24" t="s">
        <v>4</v>
      </c>
      <c r="V59" s="24">
        <v>0</v>
      </c>
      <c r="W59" s="24" t="s">
        <v>4</v>
      </c>
      <c r="X59" s="24">
        <v>16</v>
      </c>
      <c r="Y59" s="24" t="s">
        <v>4</v>
      </c>
      <c r="Z59" s="24">
        <v>28.1</v>
      </c>
      <c r="AA59" s="24" t="s">
        <v>4</v>
      </c>
      <c r="AB59" s="26">
        <v>55.3</v>
      </c>
      <c r="AC59" s="24" t="s">
        <v>4</v>
      </c>
      <c r="AD59" s="24">
        <v>12.5</v>
      </c>
      <c r="AE59" s="24" t="s">
        <v>4</v>
      </c>
      <c r="AF59" s="24">
        <v>9</v>
      </c>
      <c r="AG59" s="24" t="s">
        <v>4</v>
      </c>
      <c r="AH59" s="24">
        <v>0</v>
      </c>
      <c r="AI59" s="24" t="s">
        <v>4</v>
      </c>
      <c r="AJ59" s="24">
        <v>2.2999999999999998</v>
      </c>
      <c r="AK59" s="24" t="s">
        <v>4</v>
      </c>
      <c r="AL59" s="24">
        <v>20.9</v>
      </c>
      <c r="AM59" s="24" t="s">
        <v>4</v>
      </c>
    </row>
    <row r="60" spans="1:39">
      <c r="A60" s="18">
        <v>37347</v>
      </c>
      <c r="B60" s="26">
        <v>-14.1</v>
      </c>
      <c r="C60" s="24">
        <v>-4.8</v>
      </c>
      <c r="D60" s="57">
        <f t="shared" si="3"/>
        <v>-4.9000000000000004</v>
      </c>
      <c r="E60" s="26">
        <v>-20.2</v>
      </c>
      <c r="F60" s="24">
        <v>-9.3000000000000007</v>
      </c>
      <c r="G60" s="57">
        <f t="shared" si="2"/>
        <v>-11.7</v>
      </c>
      <c r="H60" s="26" t="s">
        <v>4</v>
      </c>
      <c r="I60" s="24" t="s">
        <v>4</v>
      </c>
      <c r="J60" s="57" t="s">
        <v>4</v>
      </c>
      <c r="K60" s="26">
        <v>-12.1</v>
      </c>
      <c r="L60" s="24">
        <v>-10.6</v>
      </c>
      <c r="M60" s="57">
        <f t="shared" si="4"/>
        <v>-11.3</v>
      </c>
      <c r="N60" s="26">
        <v>49.6</v>
      </c>
      <c r="O60" s="24" t="s">
        <v>4</v>
      </c>
      <c r="P60" s="26">
        <v>78</v>
      </c>
      <c r="Q60" s="24" t="s">
        <v>4</v>
      </c>
      <c r="R60" s="24">
        <v>12.8</v>
      </c>
      <c r="S60" s="24" t="s">
        <v>4</v>
      </c>
      <c r="T60" s="24">
        <v>13.4</v>
      </c>
      <c r="U60" s="24" t="s">
        <v>4</v>
      </c>
      <c r="V60" s="24">
        <v>4.5</v>
      </c>
      <c r="W60" s="24" t="s">
        <v>4</v>
      </c>
      <c r="X60" s="24">
        <v>11</v>
      </c>
      <c r="Y60" s="24" t="s">
        <v>4</v>
      </c>
      <c r="Z60" s="24">
        <v>22.1</v>
      </c>
      <c r="AA60" s="24" t="s">
        <v>4</v>
      </c>
      <c r="AB60" s="26">
        <v>54</v>
      </c>
      <c r="AC60" s="24" t="s">
        <v>4</v>
      </c>
      <c r="AD60" s="24">
        <v>8.5</v>
      </c>
      <c r="AE60" s="24" t="s">
        <v>4</v>
      </c>
      <c r="AF60" s="24">
        <v>8.9</v>
      </c>
      <c r="AG60" s="24" t="s">
        <v>4</v>
      </c>
      <c r="AH60" s="24">
        <v>0</v>
      </c>
      <c r="AI60" s="24" t="s">
        <v>4</v>
      </c>
      <c r="AJ60" s="24">
        <v>5.3</v>
      </c>
      <c r="AK60" s="24" t="s">
        <v>4</v>
      </c>
      <c r="AL60" s="24">
        <v>23.3</v>
      </c>
      <c r="AM60" s="24" t="s">
        <v>4</v>
      </c>
    </row>
    <row r="61" spans="1:39">
      <c r="A61" s="18">
        <v>37438</v>
      </c>
      <c r="B61" s="26">
        <v>-12.1</v>
      </c>
      <c r="C61" s="24">
        <v>-12.3</v>
      </c>
      <c r="D61" s="57">
        <f t="shared" si="3"/>
        <v>-8.6</v>
      </c>
      <c r="E61" s="26">
        <v>-12.2</v>
      </c>
      <c r="F61" s="24">
        <v>-9.6999999999999993</v>
      </c>
      <c r="G61" s="57">
        <f t="shared" si="2"/>
        <v>-9.5</v>
      </c>
      <c r="H61" s="26" t="s">
        <v>4</v>
      </c>
      <c r="I61" s="24" t="s">
        <v>4</v>
      </c>
      <c r="J61" s="57" t="s">
        <v>4</v>
      </c>
      <c r="K61" s="26">
        <v>-11.1</v>
      </c>
      <c r="L61" s="24">
        <v>-10.8</v>
      </c>
      <c r="M61" s="57">
        <f t="shared" si="4"/>
        <v>-10.7</v>
      </c>
      <c r="N61" s="26">
        <v>51.6</v>
      </c>
      <c r="O61" s="24" t="s">
        <v>4</v>
      </c>
      <c r="P61" s="26">
        <v>79</v>
      </c>
      <c r="Q61" s="24" t="s">
        <v>4</v>
      </c>
      <c r="R61" s="24">
        <v>20.8</v>
      </c>
      <c r="S61" s="24" t="s">
        <v>4</v>
      </c>
      <c r="T61" s="24">
        <v>15.4</v>
      </c>
      <c r="U61" s="24" t="s">
        <v>4</v>
      </c>
      <c r="V61" s="24">
        <v>0</v>
      </c>
      <c r="W61" s="24" t="s">
        <v>4</v>
      </c>
      <c r="X61" s="24">
        <v>4</v>
      </c>
      <c r="Y61" s="24" t="s">
        <v>4</v>
      </c>
      <c r="Z61" s="24">
        <v>21.1</v>
      </c>
      <c r="AA61" s="24" t="s">
        <v>4</v>
      </c>
      <c r="AB61" s="26">
        <v>63.8</v>
      </c>
      <c r="AC61" s="24" t="s">
        <v>4</v>
      </c>
      <c r="AD61" s="24">
        <v>8.6999999999999993</v>
      </c>
      <c r="AE61" s="24" t="s">
        <v>4</v>
      </c>
      <c r="AF61" s="24">
        <v>8.1999999999999993</v>
      </c>
      <c r="AG61" s="24" t="s">
        <v>4</v>
      </c>
      <c r="AH61" s="24">
        <v>0</v>
      </c>
      <c r="AI61" s="24" t="s">
        <v>4</v>
      </c>
      <c r="AJ61" s="24">
        <v>2.2000000000000002</v>
      </c>
      <c r="AK61" s="24" t="s">
        <v>4</v>
      </c>
      <c r="AL61" s="24">
        <v>17</v>
      </c>
      <c r="AM61" s="24" t="s">
        <v>4</v>
      </c>
    </row>
    <row r="62" spans="1:39">
      <c r="A62" s="18">
        <v>37530</v>
      </c>
      <c r="B62" s="26">
        <v>-14.1</v>
      </c>
      <c r="C62" s="24">
        <v>-15.1</v>
      </c>
      <c r="D62" s="57">
        <f t="shared" si="3"/>
        <v>-13.7</v>
      </c>
      <c r="E62" s="26">
        <v>-9.1999999999999993</v>
      </c>
      <c r="F62" s="24">
        <v>-21.8</v>
      </c>
      <c r="G62" s="57">
        <f t="shared" si="2"/>
        <v>-15.8</v>
      </c>
      <c r="H62" s="26" t="s">
        <v>4</v>
      </c>
      <c r="I62" s="24" t="s">
        <v>4</v>
      </c>
      <c r="J62" s="57" t="s">
        <v>4</v>
      </c>
      <c r="K62" s="26">
        <v>-14.1</v>
      </c>
      <c r="L62" s="24">
        <v>-15.9</v>
      </c>
      <c r="M62" s="57">
        <f t="shared" si="4"/>
        <v>-13.4</v>
      </c>
      <c r="N62" s="26">
        <v>56.6</v>
      </c>
      <c r="O62" s="24" t="s">
        <v>4</v>
      </c>
      <c r="P62" s="26">
        <v>71</v>
      </c>
      <c r="Q62" s="24" t="s">
        <v>4</v>
      </c>
      <c r="R62" s="24">
        <v>18.8</v>
      </c>
      <c r="S62" s="24" t="s">
        <v>4</v>
      </c>
      <c r="T62" s="24">
        <v>15.4</v>
      </c>
      <c r="U62" s="24" t="s">
        <v>4</v>
      </c>
      <c r="V62" s="24">
        <v>0</v>
      </c>
      <c r="W62" s="24" t="s">
        <v>4</v>
      </c>
      <c r="X62" s="24">
        <v>5</v>
      </c>
      <c r="Y62" s="24" t="s">
        <v>4</v>
      </c>
      <c r="Z62" s="24">
        <v>28.1</v>
      </c>
      <c r="AA62" s="24" t="s">
        <v>4</v>
      </c>
      <c r="AB62" s="26">
        <v>57.8</v>
      </c>
      <c r="AC62" s="24" t="s">
        <v>4</v>
      </c>
      <c r="AD62" s="24">
        <v>9.1</v>
      </c>
      <c r="AE62" s="24" t="s">
        <v>4</v>
      </c>
      <c r="AF62" s="24">
        <v>10.199999999999999</v>
      </c>
      <c r="AG62" s="24" t="s">
        <v>4</v>
      </c>
      <c r="AH62" s="24">
        <v>0</v>
      </c>
      <c r="AI62" s="24" t="s">
        <v>4</v>
      </c>
      <c r="AJ62" s="24">
        <v>1.4</v>
      </c>
      <c r="AK62" s="24" t="s">
        <v>4</v>
      </c>
      <c r="AL62" s="24">
        <v>21.5</v>
      </c>
      <c r="AM62" s="24" t="s">
        <v>4</v>
      </c>
    </row>
    <row r="63" spans="1:39">
      <c r="A63" s="18">
        <v>37622</v>
      </c>
      <c r="B63" s="26">
        <v>-22.1</v>
      </c>
      <c r="C63" s="24">
        <v>-30</v>
      </c>
      <c r="D63" s="57">
        <f t="shared" si="3"/>
        <v>-22.6</v>
      </c>
      <c r="E63" s="26">
        <v>-37.200000000000003</v>
      </c>
      <c r="F63" s="24">
        <v>-37.5</v>
      </c>
      <c r="G63" s="57">
        <f t="shared" ref="G63:G94" si="5">ROUND(AVERAGE(F62:F63),1)</f>
        <v>-29.7</v>
      </c>
      <c r="H63" s="26" t="s">
        <v>4</v>
      </c>
      <c r="I63" s="24" t="s">
        <v>4</v>
      </c>
      <c r="J63" s="57" t="s">
        <v>4</v>
      </c>
      <c r="K63" s="26">
        <v>-21.1</v>
      </c>
      <c r="L63" s="24">
        <v>-21.1</v>
      </c>
      <c r="M63" s="57">
        <f t="shared" si="4"/>
        <v>-18.5</v>
      </c>
      <c r="N63" s="26">
        <v>65.599999999999994</v>
      </c>
      <c r="O63" s="24" t="s">
        <v>4</v>
      </c>
      <c r="P63" s="26">
        <v>72</v>
      </c>
      <c r="Q63" s="24" t="s">
        <v>4</v>
      </c>
      <c r="R63" s="24">
        <v>17.8</v>
      </c>
      <c r="S63" s="24" t="s">
        <v>4</v>
      </c>
      <c r="T63" s="24">
        <v>16.399999999999999</v>
      </c>
      <c r="U63" s="24" t="s">
        <v>4</v>
      </c>
      <c r="V63" s="24">
        <v>7.5</v>
      </c>
      <c r="W63" s="24" t="s">
        <v>4</v>
      </c>
      <c r="X63" s="24">
        <v>5</v>
      </c>
      <c r="Y63" s="24" t="s">
        <v>4</v>
      </c>
      <c r="Z63" s="24">
        <v>23.1</v>
      </c>
      <c r="AA63" s="24" t="s">
        <v>4</v>
      </c>
      <c r="AB63" s="26">
        <v>64.2</v>
      </c>
      <c r="AC63" s="24" t="s">
        <v>4</v>
      </c>
      <c r="AD63" s="24">
        <v>8.4</v>
      </c>
      <c r="AE63" s="24" t="s">
        <v>4</v>
      </c>
      <c r="AF63" s="24">
        <v>9.5</v>
      </c>
      <c r="AG63" s="24" t="s">
        <v>4</v>
      </c>
      <c r="AH63" s="24">
        <v>0</v>
      </c>
      <c r="AI63" s="24" t="s">
        <v>4</v>
      </c>
      <c r="AJ63" s="24">
        <v>1.5</v>
      </c>
      <c r="AK63" s="24" t="s">
        <v>4</v>
      </c>
      <c r="AL63" s="24">
        <v>16.399999999999999</v>
      </c>
      <c r="AM63" s="24" t="s">
        <v>4</v>
      </c>
    </row>
    <row r="64" spans="1:39">
      <c r="A64" s="18">
        <v>37712</v>
      </c>
      <c r="B64" s="26">
        <v>-38.4</v>
      </c>
      <c r="C64" s="24">
        <v>-29</v>
      </c>
      <c r="D64" s="57">
        <f t="shared" si="3"/>
        <v>-29.5</v>
      </c>
      <c r="E64" s="26">
        <v>-38.700000000000003</v>
      </c>
      <c r="F64" s="24">
        <v>-29.5</v>
      </c>
      <c r="G64" s="57">
        <f t="shared" si="5"/>
        <v>-33.5</v>
      </c>
      <c r="H64" s="26">
        <v>0.7</v>
      </c>
      <c r="I64" s="24" t="s">
        <v>4</v>
      </c>
      <c r="J64" s="57" t="s">
        <v>4</v>
      </c>
      <c r="K64" s="26">
        <v>-28.4</v>
      </c>
      <c r="L64" s="24">
        <v>-27.3</v>
      </c>
      <c r="M64" s="57">
        <f t="shared" si="4"/>
        <v>-24.2</v>
      </c>
      <c r="N64" s="26">
        <v>60.4</v>
      </c>
      <c r="O64" s="24" t="s">
        <v>4</v>
      </c>
      <c r="P64" s="26">
        <v>76.599999999999994</v>
      </c>
      <c r="Q64" s="24" t="s">
        <v>4</v>
      </c>
      <c r="R64" s="24">
        <v>17.5</v>
      </c>
      <c r="S64" s="24" t="s">
        <v>4</v>
      </c>
      <c r="T64" s="24">
        <v>14.5</v>
      </c>
      <c r="U64" s="24" t="s">
        <v>4</v>
      </c>
      <c r="V64" s="24">
        <v>0.9</v>
      </c>
      <c r="W64" s="24" t="s">
        <v>4</v>
      </c>
      <c r="X64" s="24">
        <v>3</v>
      </c>
      <c r="Y64" s="24" t="s">
        <v>4</v>
      </c>
      <c r="Z64" s="24">
        <v>31.2</v>
      </c>
      <c r="AA64" s="24" t="s">
        <v>4</v>
      </c>
      <c r="AB64" s="26">
        <v>63.9</v>
      </c>
      <c r="AC64" s="24" t="s">
        <v>4</v>
      </c>
      <c r="AD64" s="24">
        <v>8.9</v>
      </c>
      <c r="AE64" s="24" t="s">
        <v>4</v>
      </c>
      <c r="AF64" s="24">
        <v>8.8000000000000007</v>
      </c>
      <c r="AG64" s="24" t="s">
        <v>4</v>
      </c>
      <c r="AH64" s="24">
        <v>0</v>
      </c>
      <c r="AI64" s="24" t="s">
        <v>4</v>
      </c>
      <c r="AJ64" s="24">
        <v>0.5</v>
      </c>
      <c r="AK64" s="24" t="s">
        <v>4</v>
      </c>
      <c r="AL64" s="24">
        <v>17.899999999999999</v>
      </c>
      <c r="AM64" s="24" t="s">
        <v>4</v>
      </c>
    </row>
    <row r="65" spans="1:39">
      <c r="A65" s="18">
        <v>37803</v>
      </c>
      <c r="B65" s="26">
        <v>-21.9</v>
      </c>
      <c r="C65" s="24">
        <v>-22.3</v>
      </c>
      <c r="D65" s="57">
        <f t="shared" si="3"/>
        <v>-25.7</v>
      </c>
      <c r="E65" s="26">
        <v>-38.200000000000003</v>
      </c>
      <c r="F65" s="24">
        <v>-35.5</v>
      </c>
      <c r="G65" s="57">
        <f t="shared" si="5"/>
        <v>-32.5</v>
      </c>
      <c r="H65" s="26">
        <v>9.1999999999999993</v>
      </c>
      <c r="I65" s="24" t="s">
        <v>4</v>
      </c>
      <c r="J65" s="57">
        <f t="shared" ref="J65:J96" si="6">ROUND(AVERAGE(H64:H65),1)</f>
        <v>5</v>
      </c>
      <c r="K65" s="26">
        <v>-23.1</v>
      </c>
      <c r="L65" s="24">
        <v>-22.2</v>
      </c>
      <c r="M65" s="57">
        <f t="shared" si="4"/>
        <v>-24.8</v>
      </c>
      <c r="N65" s="26">
        <v>55.7</v>
      </c>
      <c r="O65" s="24" t="s">
        <v>4</v>
      </c>
      <c r="P65" s="26">
        <v>70.3</v>
      </c>
      <c r="Q65" s="24" t="s">
        <v>4</v>
      </c>
      <c r="R65" s="24">
        <v>18.3</v>
      </c>
      <c r="S65" s="24" t="s">
        <v>4</v>
      </c>
      <c r="T65" s="24">
        <v>15.1</v>
      </c>
      <c r="U65" s="24" t="s">
        <v>4</v>
      </c>
      <c r="V65" s="24">
        <v>5.6</v>
      </c>
      <c r="W65" s="24" t="s">
        <v>4</v>
      </c>
      <c r="X65" s="24">
        <v>6.9</v>
      </c>
      <c r="Y65" s="24" t="s">
        <v>4</v>
      </c>
      <c r="Z65" s="24">
        <v>17</v>
      </c>
      <c r="AA65" s="24" t="s">
        <v>4</v>
      </c>
      <c r="AB65" s="26">
        <v>60</v>
      </c>
      <c r="AC65" s="24" t="s">
        <v>4</v>
      </c>
      <c r="AD65" s="24">
        <v>9.1</v>
      </c>
      <c r="AE65" s="24" t="s">
        <v>4</v>
      </c>
      <c r="AF65" s="24">
        <v>9</v>
      </c>
      <c r="AG65" s="24" t="s">
        <v>4</v>
      </c>
      <c r="AH65" s="24">
        <v>0</v>
      </c>
      <c r="AI65" s="24" t="s">
        <v>4</v>
      </c>
      <c r="AJ65" s="24">
        <v>5.9</v>
      </c>
      <c r="AK65" s="24" t="s">
        <v>4</v>
      </c>
      <c r="AL65" s="24">
        <v>16</v>
      </c>
      <c r="AM65" s="24" t="s">
        <v>4</v>
      </c>
    </row>
    <row r="66" spans="1:39">
      <c r="A66" s="18">
        <v>37895</v>
      </c>
      <c r="B66" s="26">
        <v>-21.3</v>
      </c>
      <c r="C66" s="24">
        <v>-22.3</v>
      </c>
      <c r="D66" s="57">
        <f t="shared" si="3"/>
        <v>-22.3</v>
      </c>
      <c r="E66" s="26">
        <v>-0.5</v>
      </c>
      <c r="F66" s="24">
        <v>-10.199999999999999</v>
      </c>
      <c r="G66" s="57">
        <f t="shared" si="5"/>
        <v>-22.9</v>
      </c>
      <c r="H66" s="26">
        <v>14.3</v>
      </c>
      <c r="I66" s="24" t="s">
        <v>4</v>
      </c>
      <c r="J66" s="57">
        <f t="shared" si="6"/>
        <v>11.8</v>
      </c>
      <c r="K66" s="26">
        <v>-12.9</v>
      </c>
      <c r="L66" s="24">
        <v>-15.1</v>
      </c>
      <c r="M66" s="57">
        <f t="shared" si="4"/>
        <v>-18.7</v>
      </c>
      <c r="N66" s="26">
        <v>60</v>
      </c>
      <c r="O66" s="24" t="s">
        <v>4</v>
      </c>
      <c r="P66" s="26">
        <v>70.099999999999994</v>
      </c>
      <c r="Q66" s="24" t="s">
        <v>4</v>
      </c>
      <c r="R66" s="24">
        <v>14.3</v>
      </c>
      <c r="S66" s="24" t="s">
        <v>4</v>
      </c>
      <c r="T66" s="24">
        <v>14.8</v>
      </c>
      <c r="U66" s="24" t="s">
        <v>4</v>
      </c>
      <c r="V66" s="24">
        <v>5.8</v>
      </c>
      <c r="W66" s="24" t="s">
        <v>4</v>
      </c>
      <c r="X66" s="24">
        <v>6.1</v>
      </c>
      <c r="Y66" s="24" t="s">
        <v>4</v>
      </c>
      <c r="Z66" s="24">
        <v>20.6</v>
      </c>
      <c r="AA66" s="24" t="s">
        <v>4</v>
      </c>
      <c r="AB66" s="26">
        <v>57.6</v>
      </c>
      <c r="AC66" s="24" t="s">
        <v>4</v>
      </c>
      <c r="AD66" s="24">
        <v>7.9</v>
      </c>
      <c r="AE66" s="24" t="s">
        <v>4</v>
      </c>
      <c r="AF66" s="24">
        <v>9.9</v>
      </c>
      <c r="AG66" s="24" t="s">
        <v>4</v>
      </c>
      <c r="AH66" s="24">
        <v>3.8</v>
      </c>
      <c r="AI66" s="24" t="s">
        <v>4</v>
      </c>
      <c r="AJ66" s="24">
        <v>0.5</v>
      </c>
      <c r="AK66" s="24" t="s">
        <v>4</v>
      </c>
      <c r="AL66" s="24">
        <v>20.3</v>
      </c>
      <c r="AM66" s="24" t="s">
        <v>4</v>
      </c>
    </row>
    <row r="67" spans="1:39">
      <c r="A67" s="18">
        <v>37987</v>
      </c>
      <c r="B67" s="26">
        <v>-7.8</v>
      </c>
      <c r="C67" s="24">
        <v>-15.7</v>
      </c>
      <c r="D67" s="57">
        <f t="shared" si="3"/>
        <v>-19</v>
      </c>
      <c r="E67" s="26">
        <v>-4.0999999999999996</v>
      </c>
      <c r="F67" s="24">
        <v>-6.5</v>
      </c>
      <c r="G67" s="57">
        <f t="shared" si="5"/>
        <v>-8.4</v>
      </c>
      <c r="H67" s="26">
        <v>13.6</v>
      </c>
      <c r="I67" s="24" t="s">
        <v>4</v>
      </c>
      <c r="J67" s="57">
        <f t="shared" si="6"/>
        <v>14</v>
      </c>
      <c r="K67" s="26">
        <v>-7</v>
      </c>
      <c r="L67" s="24">
        <v>-7</v>
      </c>
      <c r="M67" s="57">
        <f t="shared" si="4"/>
        <v>-11.1</v>
      </c>
      <c r="N67" s="26">
        <v>54.1</v>
      </c>
      <c r="O67" s="24" t="s">
        <v>4</v>
      </c>
      <c r="P67" s="26">
        <v>72.7</v>
      </c>
      <c r="Q67" s="24" t="s">
        <v>4</v>
      </c>
      <c r="R67" s="24">
        <v>16.100000000000001</v>
      </c>
      <c r="S67" s="24" t="s">
        <v>4</v>
      </c>
      <c r="T67" s="24">
        <v>15.3</v>
      </c>
      <c r="U67" s="24" t="s">
        <v>4</v>
      </c>
      <c r="V67" s="24">
        <v>0</v>
      </c>
      <c r="W67" s="24" t="s">
        <v>4</v>
      </c>
      <c r="X67" s="24">
        <v>2.8</v>
      </c>
      <c r="Y67" s="24" t="s">
        <v>4</v>
      </c>
      <c r="Z67" s="24">
        <v>36.700000000000003</v>
      </c>
      <c r="AA67" s="24" t="s">
        <v>4</v>
      </c>
      <c r="AB67" s="26">
        <v>62</v>
      </c>
      <c r="AC67" s="24" t="s">
        <v>4</v>
      </c>
      <c r="AD67" s="24">
        <v>7.2</v>
      </c>
      <c r="AE67" s="24" t="s">
        <v>4</v>
      </c>
      <c r="AF67" s="24">
        <v>8.8000000000000007</v>
      </c>
      <c r="AG67" s="24" t="s">
        <v>4</v>
      </c>
      <c r="AH67" s="24">
        <v>0</v>
      </c>
      <c r="AI67" s="24" t="s">
        <v>4</v>
      </c>
      <c r="AJ67" s="24">
        <v>1.6</v>
      </c>
      <c r="AK67" s="24" t="s">
        <v>4</v>
      </c>
      <c r="AL67" s="24">
        <v>20.399999999999999</v>
      </c>
      <c r="AM67" s="24" t="s">
        <v>4</v>
      </c>
    </row>
    <row r="68" spans="1:39">
      <c r="A68" s="18">
        <v>38078</v>
      </c>
      <c r="B68" s="26">
        <v>-19.600000000000001</v>
      </c>
      <c r="C68" s="24">
        <v>-9.8000000000000007</v>
      </c>
      <c r="D68" s="57">
        <f t="shared" si="3"/>
        <v>-12.8</v>
      </c>
      <c r="E68" s="26">
        <v>-21.6</v>
      </c>
      <c r="F68" s="24">
        <v>-13.4</v>
      </c>
      <c r="G68" s="57">
        <f t="shared" si="5"/>
        <v>-10</v>
      </c>
      <c r="H68" s="26">
        <v>10.8</v>
      </c>
      <c r="I68" s="24" t="s">
        <v>4</v>
      </c>
      <c r="J68" s="57">
        <f t="shared" si="6"/>
        <v>12.2</v>
      </c>
      <c r="K68" s="26">
        <v>-2.5</v>
      </c>
      <c r="L68" s="24">
        <v>-1.3</v>
      </c>
      <c r="M68" s="57">
        <f t="shared" si="4"/>
        <v>-4.2</v>
      </c>
      <c r="N68" s="26">
        <v>53.3</v>
      </c>
      <c r="O68" s="24" t="s">
        <v>4</v>
      </c>
      <c r="P68" s="26">
        <v>67.5</v>
      </c>
      <c r="Q68" s="24" t="s">
        <v>4</v>
      </c>
      <c r="R68" s="24">
        <v>22</v>
      </c>
      <c r="S68" s="24" t="s">
        <v>4</v>
      </c>
      <c r="T68" s="24">
        <v>15.8</v>
      </c>
      <c r="U68" s="24" t="s">
        <v>4</v>
      </c>
      <c r="V68" s="24">
        <v>0</v>
      </c>
      <c r="W68" s="24" t="s">
        <v>4</v>
      </c>
      <c r="X68" s="24">
        <v>2.5</v>
      </c>
      <c r="Y68" s="24" t="s">
        <v>4</v>
      </c>
      <c r="Z68" s="24">
        <v>41</v>
      </c>
      <c r="AA68" s="24" t="s">
        <v>4</v>
      </c>
      <c r="AB68" s="26">
        <v>57.1</v>
      </c>
      <c r="AC68" s="24" t="s">
        <v>4</v>
      </c>
      <c r="AD68" s="24">
        <v>6</v>
      </c>
      <c r="AE68" s="24" t="s">
        <v>4</v>
      </c>
      <c r="AF68" s="24">
        <v>10.4</v>
      </c>
      <c r="AG68" s="24" t="s">
        <v>4</v>
      </c>
      <c r="AH68" s="24">
        <v>0</v>
      </c>
      <c r="AI68" s="24" t="s">
        <v>4</v>
      </c>
      <c r="AJ68" s="24">
        <v>0.9</v>
      </c>
      <c r="AK68" s="24" t="s">
        <v>4</v>
      </c>
      <c r="AL68" s="24">
        <v>25.7</v>
      </c>
      <c r="AM68" s="24" t="s">
        <v>4</v>
      </c>
    </row>
    <row r="69" spans="1:39">
      <c r="A69" s="18">
        <v>38169</v>
      </c>
      <c r="B69" s="26">
        <v>-6.1</v>
      </c>
      <c r="C69" s="24">
        <v>-6.9</v>
      </c>
      <c r="D69" s="57">
        <f t="shared" si="3"/>
        <v>-8.4</v>
      </c>
      <c r="E69" s="26">
        <v>-12.9</v>
      </c>
      <c r="F69" s="24">
        <v>-10.7</v>
      </c>
      <c r="G69" s="57">
        <f t="shared" si="5"/>
        <v>-12.1</v>
      </c>
      <c r="H69" s="26">
        <v>14.6</v>
      </c>
      <c r="I69" s="24" t="s">
        <v>4</v>
      </c>
      <c r="J69" s="57">
        <f t="shared" si="6"/>
        <v>12.7</v>
      </c>
      <c r="K69" s="26">
        <v>-1</v>
      </c>
      <c r="L69" s="24">
        <v>0.2</v>
      </c>
      <c r="M69" s="57">
        <f t="shared" si="4"/>
        <v>-0.6</v>
      </c>
      <c r="N69" s="26">
        <v>55.8</v>
      </c>
      <c r="O69" s="24" t="s">
        <v>4</v>
      </c>
      <c r="P69" s="26">
        <v>72.2</v>
      </c>
      <c r="Q69" s="24" t="s">
        <v>4</v>
      </c>
      <c r="R69" s="24">
        <v>14.2</v>
      </c>
      <c r="S69" s="24" t="s">
        <v>4</v>
      </c>
      <c r="T69" s="24">
        <v>15.3</v>
      </c>
      <c r="U69" s="24" t="s">
        <v>4</v>
      </c>
      <c r="V69" s="24">
        <v>0</v>
      </c>
      <c r="W69" s="24" t="s">
        <v>4</v>
      </c>
      <c r="X69" s="24">
        <v>5.3</v>
      </c>
      <c r="Y69" s="24" t="s">
        <v>4</v>
      </c>
      <c r="Z69" s="24">
        <v>29.1</v>
      </c>
      <c r="AA69" s="24" t="s">
        <v>4</v>
      </c>
      <c r="AB69" s="26">
        <v>61</v>
      </c>
      <c r="AC69" s="24" t="s">
        <v>4</v>
      </c>
      <c r="AD69" s="24">
        <v>6.9</v>
      </c>
      <c r="AE69" s="24" t="s">
        <v>4</v>
      </c>
      <c r="AF69" s="24">
        <v>9</v>
      </c>
      <c r="AG69" s="24" t="s">
        <v>4</v>
      </c>
      <c r="AH69" s="24">
        <v>0</v>
      </c>
      <c r="AI69" s="24" t="s">
        <v>4</v>
      </c>
      <c r="AJ69" s="24">
        <v>2.9</v>
      </c>
      <c r="AK69" s="24" t="s">
        <v>4</v>
      </c>
      <c r="AL69" s="24">
        <v>20.2</v>
      </c>
      <c r="AM69" s="24" t="s">
        <v>4</v>
      </c>
    </row>
    <row r="70" spans="1:39">
      <c r="A70" s="18">
        <v>38261</v>
      </c>
      <c r="B70" s="26">
        <v>6.9</v>
      </c>
      <c r="C70" s="24">
        <v>5.9</v>
      </c>
      <c r="D70" s="57">
        <f t="shared" si="3"/>
        <v>-0.5</v>
      </c>
      <c r="E70" s="26">
        <v>-5.6</v>
      </c>
      <c r="F70" s="24">
        <v>-11.6</v>
      </c>
      <c r="G70" s="57">
        <f t="shared" si="5"/>
        <v>-11.2</v>
      </c>
      <c r="H70" s="26">
        <v>10.5</v>
      </c>
      <c r="I70" s="24" t="s">
        <v>4</v>
      </c>
      <c r="J70" s="57">
        <f t="shared" si="6"/>
        <v>12.6</v>
      </c>
      <c r="K70" s="26">
        <v>2.6</v>
      </c>
      <c r="L70" s="24">
        <v>0</v>
      </c>
      <c r="M70" s="57">
        <f t="shared" si="4"/>
        <v>0.1</v>
      </c>
      <c r="N70" s="26">
        <v>45</v>
      </c>
      <c r="O70" s="24" t="s">
        <v>4</v>
      </c>
      <c r="P70" s="26">
        <v>74.2</v>
      </c>
      <c r="Q70" s="24" t="s">
        <v>4</v>
      </c>
      <c r="R70" s="24">
        <v>18.3</v>
      </c>
      <c r="S70" s="24" t="s">
        <v>4</v>
      </c>
      <c r="T70" s="24">
        <v>17.600000000000001</v>
      </c>
      <c r="U70" s="24" t="s">
        <v>4</v>
      </c>
      <c r="V70" s="24">
        <v>0</v>
      </c>
      <c r="W70" s="24" t="s">
        <v>4</v>
      </c>
      <c r="X70" s="24">
        <v>8.1999999999999993</v>
      </c>
      <c r="Y70" s="24" t="s">
        <v>4</v>
      </c>
      <c r="Z70" s="24">
        <v>33</v>
      </c>
      <c r="AA70" s="24" t="s">
        <v>4</v>
      </c>
      <c r="AB70" s="26">
        <v>62.6</v>
      </c>
      <c r="AC70" s="24" t="s">
        <v>4</v>
      </c>
      <c r="AD70" s="24">
        <v>7.8</v>
      </c>
      <c r="AE70" s="24" t="s">
        <v>4</v>
      </c>
      <c r="AF70" s="24">
        <v>8.9</v>
      </c>
      <c r="AG70" s="24" t="s">
        <v>4</v>
      </c>
      <c r="AH70" s="24">
        <v>0</v>
      </c>
      <c r="AI70" s="24" t="s">
        <v>4</v>
      </c>
      <c r="AJ70" s="24">
        <v>1.9</v>
      </c>
      <c r="AK70" s="24" t="s">
        <v>4</v>
      </c>
      <c r="AL70" s="24">
        <v>18.8</v>
      </c>
      <c r="AM70" s="24" t="s">
        <v>4</v>
      </c>
    </row>
    <row r="71" spans="1:39">
      <c r="A71" s="18">
        <v>38353</v>
      </c>
      <c r="B71" s="26">
        <v>7.4</v>
      </c>
      <c r="C71" s="24">
        <v>-0.4</v>
      </c>
      <c r="D71" s="57">
        <f t="shared" si="3"/>
        <v>2.8</v>
      </c>
      <c r="E71" s="26">
        <v>14.7</v>
      </c>
      <c r="F71" s="24">
        <v>10.199999999999999</v>
      </c>
      <c r="G71" s="57">
        <f t="shared" si="5"/>
        <v>-0.7</v>
      </c>
      <c r="H71" s="26">
        <v>6.9</v>
      </c>
      <c r="I71" s="24" t="s">
        <v>4</v>
      </c>
      <c r="J71" s="57">
        <f t="shared" si="6"/>
        <v>8.6999999999999993</v>
      </c>
      <c r="K71" s="26">
        <v>-4</v>
      </c>
      <c r="L71" s="24">
        <v>-3.9</v>
      </c>
      <c r="M71" s="57">
        <f t="shared" si="4"/>
        <v>-2</v>
      </c>
      <c r="N71" s="26">
        <v>44.8</v>
      </c>
      <c r="O71" s="24" t="s">
        <v>4</v>
      </c>
      <c r="P71" s="26">
        <v>73.599999999999994</v>
      </c>
      <c r="Q71" s="24" t="s">
        <v>4</v>
      </c>
      <c r="R71" s="24">
        <v>12.2</v>
      </c>
      <c r="S71" s="24" t="s">
        <v>4</v>
      </c>
      <c r="T71" s="24">
        <v>14.8</v>
      </c>
      <c r="U71" s="24" t="s">
        <v>4</v>
      </c>
      <c r="V71" s="24">
        <v>0</v>
      </c>
      <c r="W71" s="24" t="s">
        <v>4</v>
      </c>
      <c r="X71" s="24">
        <v>1.4</v>
      </c>
      <c r="Y71" s="24" t="s">
        <v>4</v>
      </c>
      <c r="Z71" s="24">
        <v>30.3</v>
      </c>
      <c r="AA71" s="24" t="s">
        <v>4</v>
      </c>
      <c r="AB71" s="26">
        <v>65.7</v>
      </c>
      <c r="AC71" s="24" t="s">
        <v>4</v>
      </c>
      <c r="AD71" s="24">
        <v>5.7</v>
      </c>
      <c r="AE71" s="24" t="s">
        <v>4</v>
      </c>
      <c r="AF71" s="24">
        <v>9.1999999999999993</v>
      </c>
      <c r="AG71" s="24" t="s">
        <v>4</v>
      </c>
      <c r="AH71" s="24">
        <v>0</v>
      </c>
      <c r="AI71" s="24" t="s">
        <v>4</v>
      </c>
      <c r="AJ71" s="24">
        <v>0.4</v>
      </c>
      <c r="AK71" s="24" t="s">
        <v>4</v>
      </c>
      <c r="AL71" s="24">
        <v>19</v>
      </c>
      <c r="AM71" s="24" t="s">
        <v>4</v>
      </c>
    </row>
    <row r="72" spans="1:39">
      <c r="A72" s="18">
        <v>38443</v>
      </c>
      <c r="B72" s="26">
        <v>-12.9</v>
      </c>
      <c r="C72" s="24">
        <v>-2.9</v>
      </c>
      <c r="D72" s="57">
        <f t="shared" ref="D72:D103" si="7">ROUND(AVERAGE(C71:C72),1)</f>
        <v>-1.7</v>
      </c>
      <c r="E72" s="26">
        <v>-0.3</v>
      </c>
      <c r="F72" s="24">
        <v>6.9</v>
      </c>
      <c r="G72" s="57">
        <f t="shared" si="5"/>
        <v>8.6</v>
      </c>
      <c r="H72" s="26">
        <v>10.9</v>
      </c>
      <c r="I72" s="24" t="s">
        <v>4</v>
      </c>
      <c r="J72" s="57">
        <f t="shared" si="6"/>
        <v>8.9</v>
      </c>
      <c r="K72" s="26">
        <v>-6.2</v>
      </c>
      <c r="L72" s="24">
        <v>-4.9000000000000004</v>
      </c>
      <c r="M72" s="57">
        <f t="shared" ref="M72:M103" si="8">ROUND(AVERAGE(L71:L72),1)</f>
        <v>-4.4000000000000004</v>
      </c>
      <c r="N72" s="26">
        <v>50.9</v>
      </c>
      <c r="O72" s="24" t="s">
        <v>4</v>
      </c>
      <c r="P72" s="26">
        <v>71.400000000000006</v>
      </c>
      <c r="Q72" s="24" t="s">
        <v>4</v>
      </c>
      <c r="R72" s="24">
        <v>13.9</v>
      </c>
      <c r="S72" s="24" t="s">
        <v>4</v>
      </c>
      <c r="T72" s="24">
        <v>15.6</v>
      </c>
      <c r="U72" s="24" t="s">
        <v>4</v>
      </c>
      <c r="V72" s="24">
        <v>0</v>
      </c>
      <c r="W72" s="24" t="s">
        <v>4</v>
      </c>
      <c r="X72" s="24">
        <v>4.2</v>
      </c>
      <c r="Y72" s="24" t="s">
        <v>4</v>
      </c>
      <c r="Z72" s="24">
        <v>35.6</v>
      </c>
      <c r="AA72" s="24" t="s">
        <v>4</v>
      </c>
      <c r="AB72" s="26">
        <v>52.2</v>
      </c>
      <c r="AC72" s="24" t="s">
        <v>4</v>
      </c>
      <c r="AD72" s="24">
        <v>6.6</v>
      </c>
      <c r="AE72" s="24" t="s">
        <v>4</v>
      </c>
      <c r="AF72" s="24">
        <v>9.3000000000000007</v>
      </c>
      <c r="AG72" s="24" t="s">
        <v>4</v>
      </c>
      <c r="AH72" s="24">
        <v>0</v>
      </c>
      <c r="AI72" s="24" t="s">
        <v>4</v>
      </c>
      <c r="AJ72" s="24">
        <v>0.4</v>
      </c>
      <c r="AK72" s="24" t="s">
        <v>4</v>
      </c>
      <c r="AL72" s="24">
        <v>31.5</v>
      </c>
      <c r="AM72" s="24" t="s">
        <v>4</v>
      </c>
    </row>
    <row r="73" spans="1:39">
      <c r="A73" s="18">
        <v>38534</v>
      </c>
      <c r="B73" s="26">
        <v>-0.5</v>
      </c>
      <c r="C73" s="24">
        <v>-1.3</v>
      </c>
      <c r="D73" s="57">
        <f t="shared" si="7"/>
        <v>-2.1</v>
      </c>
      <c r="E73" s="26">
        <v>-7.5</v>
      </c>
      <c r="F73" s="24">
        <v>-5.8</v>
      </c>
      <c r="G73" s="57">
        <f t="shared" si="5"/>
        <v>0.6</v>
      </c>
      <c r="H73" s="26">
        <v>8.3000000000000007</v>
      </c>
      <c r="I73" s="24" t="s">
        <v>4</v>
      </c>
      <c r="J73" s="57">
        <f t="shared" si="6"/>
        <v>9.6</v>
      </c>
      <c r="K73" s="26">
        <v>-13.9</v>
      </c>
      <c r="L73" s="24">
        <v>-12.5</v>
      </c>
      <c r="M73" s="57">
        <f t="shared" si="8"/>
        <v>-8.6999999999999993</v>
      </c>
      <c r="N73" s="26">
        <v>46.3</v>
      </c>
      <c r="O73" s="24" t="s">
        <v>4</v>
      </c>
      <c r="P73" s="26">
        <v>60.3</v>
      </c>
      <c r="Q73" s="24" t="s">
        <v>4</v>
      </c>
      <c r="R73" s="24">
        <v>21.6</v>
      </c>
      <c r="S73" s="24" t="s">
        <v>4</v>
      </c>
      <c r="T73" s="24">
        <v>16.600000000000001</v>
      </c>
      <c r="U73" s="24" t="s">
        <v>4</v>
      </c>
      <c r="V73" s="24">
        <v>0.3</v>
      </c>
      <c r="W73" s="24" t="s">
        <v>4</v>
      </c>
      <c r="X73" s="24">
        <v>7.1</v>
      </c>
      <c r="Y73" s="24" t="s">
        <v>4</v>
      </c>
      <c r="Z73" s="24">
        <v>37.9</v>
      </c>
      <c r="AA73" s="24" t="s">
        <v>4</v>
      </c>
      <c r="AB73" s="26">
        <v>50.7</v>
      </c>
      <c r="AC73" s="24" t="s">
        <v>4</v>
      </c>
      <c r="AD73" s="24">
        <v>7</v>
      </c>
      <c r="AE73" s="24" t="s">
        <v>4</v>
      </c>
      <c r="AF73" s="24">
        <v>10.4</v>
      </c>
      <c r="AG73" s="24" t="s">
        <v>4</v>
      </c>
      <c r="AH73" s="24">
        <v>0</v>
      </c>
      <c r="AI73" s="24" t="s">
        <v>4</v>
      </c>
      <c r="AJ73" s="24">
        <v>0.7</v>
      </c>
      <c r="AK73" s="24" t="s">
        <v>4</v>
      </c>
      <c r="AL73" s="24">
        <v>31.2</v>
      </c>
      <c r="AM73" s="24" t="s">
        <v>4</v>
      </c>
    </row>
    <row r="74" spans="1:39">
      <c r="A74" s="18">
        <v>38626</v>
      </c>
      <c r="B74" s="26">
        <v>-9.9</v>
      </c>
      <c r="C74" s="24">
        <v>-11.1</v>
      </c>
      <c r="D74" s="57">
        <f t="shared" si="7"/>
        <v>-6.2</v>
      </c>
      <c r="E74" s="26">
        <v>-13.7</v>
      </c>
      <c r="F74" s="24">
        <v>-16.399999999999999</v>
      </c>
      <c r="G74" s="57">
        <f t="shared" si="5"/>
        <v>-11.1</v>
      </c>
      <c r="H74" s="26">
        <v>11.7</v>
      </c>
      <c r="I74" s="24" t="s">
        <v>4</v>
      </c>
      <c r="J74" s="57">
        <f t="shared" si="6"/>
        <v>10</v>
      </c>
      <c r="K74" s="26">
        <v>-10.1</v>
      </c>
      <c r="L74" s="24">
        <v>-13.4</v>
      </c>
      <c r="M74" s="57">
        <f t="shared" si="8"/>
        <v>-13</v>
      </c>
      <c r="N74" s="26">
        <v>47</v>
      </c>
      <c r="O74" s="24" t="s">
        <v>4</v>
      </c>
      <c r="P74" s="26">
        <v>67.099999999999994</v>
      </c>
      <c r="Q74" s="24" t="s">
        <v>4</v>
      </c>
      <c r="R74" s="24">
        <v>15.5</v>
      </c>
      <c r="S74" s="24" t="s">
        <v>4</v>
      </c>
      <c r="T74" s="24">
        <v>14.7</v>
      </c>
      <c r="U74" s="24" t="s">
        <v>4</v>
      </c>
      <c r="V74" s="24">
        <v>0</v>
      </c>
      <c r="W74" s="24" t="s">
        <v>4</v>
      </c>
      <c r="X74" s="24">
        <v>3.2</v>
      </c>
      <c r="Y74" s="24" t="s">
        <v>4</v>
      </c>
      <c r="Z74" s="24">
        <v>32.299999999999997</v>
      </c>
      <c r="AA74" s="24" t="s">
        <v>4</v>
      </c>
      <c r="AB74" s="26">
        <v>52.7</v>
      </c>
      <c r="AC74" s="24" t="s">
        <v>4</v>
      </c>
      <c r="AD74" s="24">
        <v>8.5</v>
      </c>
      <c r="AE74" s="24" t="s">
        <v>4</v>
      </c>
      <c r="AF74" s="24">
        <v>9</v>
      </c>
      <c r="AG74" s="24" t="s">
        <v>4</v>
      </c>
      <c r="AH74" s="24">
        <v>0</v>
      </c>
      <c r="AI74" s="24" t="s">
        <v>4</v>
      </c>
      <c r="AJ74" s="24">
        <v>1.5</v>
      </c>
      <c r="AK74" s="24" t="s">
        <v>4</v>
      </c>
      <c r="AL74" s="24">
        <v>28.3</v>
      </c>
      <c r="AM74" s="24" t="s">
        <v>4</v>
      </c>
    </row>
    <row r="75" spans="1:39">
      <c r="A75" s="18">
        <v>38718</v>
      </c>
      <c r="B75" s="26">
        <v>0.5</v>
      </c>
      <c r="C75" s="24">
        <v>-7.3</v>
      </c>
      <c r="D75" s="57">
        <f t="shared" si="7"/>
        <v>-9.1999999999999993</v>
      </c>
      <c r="E75" s="26">
        <v>-3.1</v>
      </c>
      <c r="F75" s="24">
        <v>-9.3000000000000007</v>
      </c>
      <c r="G75" s="57">
        <f t="shared" si="5"/>
        <v>-12.9</v>
      </c>
      <c r="H75" s="26">
        <v>10</v>
      </c>
      <c r="I75" s="24" t="s">
        <v>4</v>
      </c>
      <c r="J75" s="57">
        <f t="shared" si="6"/>
        <v>10.9</v>
      </c>
      <c r="K75" s="26">
        <v>-10.8</v>
      </c>
      <c r="L75" s="24">
        <v>-10.4</v>
      </c>
      <c r="M75" s="57">
        <f t="shared" si="8"/>
        <v>-11.9</v>
      </c>
      <c r="N75" s="26">
        <v>43.6</v>
      </c>
      <c r="O75" s="24" t="s">
        <v>4</v>
      </c>
      <c r="P75" s="26">
        <v>62.6</v>
      </c>
      <c r="Q75" s="24" t="s">
        <v>4</v>
      </c>
      <c r="R75" s="24">
        <v>21.6</v>
      </c>
      <c r="S75" s="24" t="s">
        <v>4</v>
      </c>
      <c r="T75" s="24">
        <v>14.6</v>
      </c>
      <c r="U75" s="24" t="s">
        <v>4</v>
      </c>
      <c r="V75" s="24">
        <v>0</v>
      </c>
      <c r="W75" s="24" t="s">
        <v>4</v>
      </c>
      <c r="X75" s="24">
        <v>2.6</v>
      </c>
      <c r="Y75" s="24" t="s">
        <v>4</v>
      </c>
      <c r="Z75" s="24">
        <v>32.799999999999997</v>
      </c>
      <c r="AA75" s="24" t="s">
        <v>4</v>
      </c>
      <c r="AB75" s="26">
        <v>51.6</v>
      </c>
      <c r="AC75" s="24" t="s">
        <v>4</v>
      </c>
      <c r="AD75" s="24">
        <v>8.5</v>
      </c>
      <c r="AE75" s="24" t="s">
        <v>4</v>
      </c>
      <c r="AF75" s="24">
        <v>9</v>
      </c>
      <c r="AG75" s="24" t="s">
        <v>4</v>
      </c>
      <c r="AH75" s="24">
        <v>0</v>
      </c>
      <c r="AI75" s="24" t="s">
        <v>4</v>
      </c>
      <c r="AJ75" s="24">
        <v>0.6</v>
      </c>
      <c r="AK75" s="24" t="s">
        <v>4</v>
      </c>
      <c r="AL75" s="24">
        <v>30.3</v>
      </c>
      <c r="AM75" s="24" t="s">
        <v>4</v>
      </c>
    </row>
    <row r="76" spans="1:39">
      <c r="A76" s="18">
        <v>38808</v>
      </c>
      <c r="B76" s="26">
        <v>-8.9</v>
      </c>
      <c r="C76" s="24">
        <v>1.3</v>
      </c>
      <c r="D76" s="57">
        <f t="shared" si="7"/>
        <v>-3</v>
      </c>
      <c r="E76" s="26">
        <v>-10.5</v>
      </c>
      <c r="F76" s="24">
        <v>-3.9</v>
      </c>
      <c r="G76" s="57">
        <f t="shared" si="5"/>
        <v>-6.6</v>
      </c>
      <c r="H76" s="26">
        <v>9.6999999999999993</v>
      </c>
      <c r="I76" s="24" t="s">
        <v>4</v>
      </c>
      <c r="J76" s="57">
        <f t="shared" si="6"/>
        <v>9.9</v>
      </c>
      <c r="K76" s="26">
        <v>-7.7</v>
      </c>
      <c r="L76" s="24">
        <v>-6</v>
      </c>
      <c r="M76" s="57">
        <f t="shared" si="8"/>
        <v>-8.1999999999999993</v>
      </c>
      <c r="N76" s="26">
        <v>40.299999999999997</v>
      </c>
      <c r="O76" s="24" t="s">
        <v>4</v>
      </c>
      <c r="P76" s="26">
        <v>69.3</v>
      </c>
      <c r="Q76" s="24" t="s">
        <v>4</v>
      </c>
      <c r="R76" s="24">
        <v>18.8</v>
      </c>
      <c r="S76" s="24" t="s">
        <v>4</v>
      </c>
      <c r="T76" s="24">
        <v>14</v>
      </c>
      <c r="U76" s="24" t="s">
        <v>4</v>
      </c>
      <c r="V76" s="24">
        <v>0</v>
      </c>
      <c r="W76" s="24" t="s">
        <v>4</v>
      </c>
      <c r="X76" s="24">
        <v>6.2</v>
      </c>
      <c r="Y76" s="24" t="s">
        <v>4</v>
      </c>
      <c r="Z76" s="24">
        <v>28.2</v>
      </c>
      <c r="AA76" s="24" t="s">
        <v>4</v>
      </c>
      <c r="AB76" s="26">
        <v>55.9</v>
      </c>
      <c r="AC76" s="24" t="s">
        <v>4</v>
      </c>
      <c r="AD76" s="24">
        <v>8</v>
      </c>
      <c r="AE76" s="24" t="s">
        <v>4</v>
      </c>
      <c r="AF76" s="24">
        <v>8.6999999999999993</v>
      </c>
      <c r="AG76" s="24" t="s">
        <v>4</v>
      </c>
      <c r="AH76" s="24">
        <v>0</v>
      </c>
      <c r="AI76" s="24" t="s">
        <v>4</v>
      </c>
      <c r="AJ76" s="24">
        <v>0.9</v>
      </c>
      <c r="AK76" s="24" t="s">
        <v>4</v>
      </c>
      <c r="AL76" s="24">
        <v>26.5</v>
      </c>
      <c r="AM76" s="24" t="s">
        <v>4</v>
      </c>
    </row>
    <row r="77" spans="1:39">
      <c r="A77" s="18">
        <v>38899</v>
      </c>
      <c r="B77" s="26">
        <v>-5.3</v>
      </c>
      <c r="C77" s="24">
        <v>-6.4</v>
      </c>
      <c r="D77" s="57">
        <f t="shared" si="7"/>
        <v>-2.6</v>
      </c>
      <c r="E77" s="26">
        <v>0.6</v>
      </c>
      <c r="F77" s="24">
        <v>1.2</v>
      </c>
      <c r="G77" s="57">
        <f t="shared" si="5"/>
        <v>-1.4</v>
      </c>
      <c r="H77" s="26">
        <v>9.9</v>
      </c>
      <c r="I77" s="24" t="s">
        <v>4</v>
      </c>
      <c r="J77" s="57">
        <f t="shared" si="6"/>
        <v>9.8000000000000007</v>
      </c>
      <c r="K77" s="26">
        <v>-8</v>
      </c>
      <c r="L77" s="24">
        <v>-6.5</v>
      </c>
      <c r="M77" s="57">
        <f t="shared" si="8"/>
        <v>-6.3</v>
      </c>
      <c r="N77" s="26">
        <v>37.799999999999997</v>
      </c>
      <c r="O77" s="24" t="s">
        <v>4</v>
      </c>
      <c r="P77" s="26">
        <v>61.1</v>
      </c>
      <c r="Q77" s="24" t="s">
        <v>4</v>
      </c>
      <c r="R77" s="24">
        <v>17.3</v>
      </c>
      <c r="S77" s="24" t="s">
        <v>4</v>
      </c>
      <c r="T77" s="24">
        <v>16.399999999999999</v>
      </c>
      <c r="U77" s="24" t="s">
        <v>4</v>
      </c>
      <c r="V77" s="24">
        <v>0</v>
      </c>
      <c r="W77" s="24" t="s">
        <v>4</v>
      </c>
      <c r="X77" s="24">
        <v>8.9</v>
      </c>
      <c r="Y77" s="24" t="s">
        <v>4</v>
      </c>
      <c r="Z77" s="24">
        <v>34.9</v>
      </c>
      <c r="AA77" s="24" t="s">
        <v>4</v>
      </c>
      <c r="AB77" s="26">
        <v>49</v>
      </c>
      <c r="AC77" s="24" t="s">
        <v>4</v>
      </c>
      <c r="AD77" s="24">
        <v>8.1999999999999993</v>
      </c>
      <c r="AE77" s="24" t="s">
        <v>4</v>
      </c>
      <c r="AF77" s="24">
        <v>9.6</v>
      </c>
      <c r="AG77" s="24" t="s">
        <v>4</v>
      </c>
      <c r="AH77" s="24">
        <v>0</v>
      </c>
      <c r="AI77" s="24" t="s">
        <v>4</v>
      </c>
      <c r="AJ77" s="24">
        <v>1.7</v>
      </c>
      <c r="AK77" s="24" t="s">
        <v>4</v>
      </c>
      <c r="AL77" s="24">
        <v>31.5</v>
      </c>
      <c r="AM77" s="24" t="s">
        <v>4</v>
      </c>
    </row>
    <row r="78" spans="1:39">
      <c r="A78" s="18">
        <v>38991</v>
      </c>
      <c r="B78" s="26">
        <v>10.5</v>
      </c>
      <c r="C78" s="24">
        <v>9.1999999999999993</v>
      </c>
      <c r="D78" s="57">
        <f t="shared" si="7"/>
        <v>1.4</v>
      </c>
      <c r="E78" s="26">
        <v>16.100000000000001</v>
      </c>
      <c r="F78" s="24">
        <v>16.100000000000001</v>
      </c>
      <c r="G78" s="57">
        <f t="shared" si="5"/>
        <v>8.6999999999999993</v>
      </c>
      <c r="H78" s="26">
        <v>9.5</v>
      </c>
      <c r="I78" s="24" t="s">
        <v>4</v>
      </c>
      <c r="J78" s="57">
        <f t="shared" si="6"/>
        <v>9.6999999999999993</v>
      </c>
      <c r="K78" s="26">
        <v>-2.5</v>
      </c>
      <c r="L78" s="24">
        <v>-6.8</v>
      </c>
      <c r="M78" s="57">
        <f t="shared" si="8"/>
        <v>-6.7</v>
      </c>
      <c r="N78" s="26">
        <v>41.1</v>
      </c>
      <c r="O78" s="24" t="s">
        <v>4</v>
      </c>
      <c r="P78" s="26">
        <v>63</v>
      </c>
      <c r="Q78" s="24" t="s">
        <v>4</v>
      </c>
      <c r="R78" s="24">
        <v>18</v>
      </c>
      <c r="S78" s="24" t="s">
        <v>4</v>
      </c>
      <c r="T78" s="24">
        <v>17</v>
      </c>
      <c r="U78" s="24" t="s">
        <v>4</v>
      </c>
      <c r="V78" s="24">
        <v>0</v>
      </c>
      <c r="W78" s="24" t="s">
        <v>4</v>
      </c>
      <c r="X78" s="24">
        <v>4.0999999999999996</v>
      </c>
      <c r="Y78" s="24" t="s">
        <v>4</v>
      </c>
      <c r="Z78" s="24">
        <v>33.4</v>
      </c>
      <c r="AA78" s="24" t="s">
        <v>4</v>
      </c>
      <c r="AB78" s="26">
        <v>50.1</v>
      </c>
      <c r="AC78" s="24" t="s">
        <v>4</v>
      </c>
      <c r="AD78" s="24">
        <v>8.3000000000000007</v>
      </c>
      <c r="AE78" s="24" t="s">
        <v>4</v>
      </c>
      <c r="AF78" s="24">
        <v>10.3</v>
      </c>
      <c r="AG78" s="24" t="s">
        <v>4</v>
      </c>
      <c r="AH78" s="24">
        <v>0</v>
      </c>
      <c r="AI78" s="24" t="s">
        <v>4</v>
      </c>
      <c r="AJ78" s="24">
        <v>1.1000000000000001</v>
      </c>
      <c r="AK78" s="24" t="s">
        <v>4</v>
      </c>
      <c r="AL78" s="24">
        <v>30.2</v>
      </c>
      <c r="AM78" s="24" t="s">
        <v>4</v>
      </c>
    </row>
    <row r="79" spans="1:39">
      <c r="A79" s="18">
        <v>39083</v>
      </c>
      <c r="B79" s="26">
        <v>-3.1</v>
      </c>
      <c r="C79" s="24">
        <v>-10.6</v>
      </c>
      <c r="D79" s="57">
        <f t="shared" si="7"/>
        <v>-0.7</v>
      </c>
      <c r="E79" s="26">
        <v>12.9</v>
      </c>
      <c r="F79" s="24">
        <v>5.9</v>
      </c>
      <c r="G79" s="57">
        <f t="shared" si="5"/>
        <v>11</v>
      </c>
      <c r="H79" s="26">
        <v>13.6</v>
      </c>
      <c r="I79" s="24" t="s">
        <v>4</v>
      </c>
      <c r="J79" s="57">
        <f t="shared" si="6"/>
        <v>11.6</v>
      </c>
      <c r="K79" s="26">
        <v>-7.6</v>
      </c>
      <c r="L79" s="24">
        <v>-6.5</v>
      </c>
      <c r="M79" s="57">
        <f t="shared" si="8"/>
        <v>-6.7</v>
      </c>
      <c r="N79" s="26">
        <v>33.200000000000003</v>
      </c>
      <c r="O79" s="24" t="s">
        <v>4</v>
      </c>
      <c r="P79" s="26">
        <v>70.900000000000006</v>
      </c>
      <c r="Q79" s="24" t="s">
        <v>4</v>
      </c>
      <c r="R79" s="24">
        <v>18.399999999999999</v>
      </c>
      <c r="S79" s="24" t="s">
        <v>4</v>
      </c>
      <c r="T79" s="24">
        <v>15.8</v>
      </c>
      <c r="U79" s="24" t="s">
        <v>4</v>
      </c>
      <c r="V79" s="24">
        <v>0</v>
      </c>
      <c r="W79" s="24" t="s">
        <v>4</v>
      </c>
      <c r="X79" s="24">
        <v>9.9</v>
      </c>
      <c r="Y79" s="24" t="s">
        <v>4</v>
      </c>
      <c r="Z79" s="24">
        <v>20.8</v>
      </c>
      <c r="AA79" s="24" t="s">
        <v>4</v>
      </c>
      <c r="AB79" s="26">
        <v>55.5</v>
      </c>
      <c r="AC79" s="24" t="s">
        <v>4</v>
      </c>
      <c r="AD79" s="24">
        <v>8.1999999999999993</v>
      </c>
      <c r="AE79" s="24" t="s">
        <v>4</v>
      </c>
      <c r="AF79" s="24">
        <v>9.9</v>
      </c>
      <c r="AG79" s="24" t="s">
        <v>4</v>
      </c>
      <c r="AH79" s="24">
        <v>0</v>
      </c>
      <c r="AI79" s="24" t="s">
        <v>4</v>
      </c>
      <c r="AJ79" s="24">
        <v>7.3</v>
      </c>
      <c r="AK79" s="24" t="s">
        <v>4</v>
      </c>
      <c r="AL79" s="24">
        <v>19.100000000000001</v>
      </c>
      <c r="AM79" s="24" t="s">
        <v>4</v>
      </c>
    </row>
    <row r="80" spans="1:39">
      <c r="A80" s="18">
        <v>39173</v>
      </c>
      <c r="B80" s="26">
        <v>-13.2</v>
      </c>
      <c r="C80" s="24">
        <v>-3.1</v>
      </c>
      <c r="D80" s="57">
        <f t="shared" si="7"/>
        <v>-6.9</v>
      </c>
      <c r="E80" s="26">
        <v>-5.4</v>
      </c>
      <c r="F80" s="24">
        <v>0.8</v>
      </c>
      <c r="G80" s="57">
        <f t="shared" si="5"/>
        <v>3.4</v>
      </c>
      <c r="H80" s="26">
        <v>13.4</v>
      </c>
      <c r="I80" s="24" t="s">
        <v>4</v>
      </c>
      <c r="J80" s="57">
        <f t="shared" si="6"/>
        <v>13.5</v>
      </c>
      <c r="K80" s="26">
        <v>-15.4</v>
      </c>
      <c r="L80" s="24">
        <v>-13.4</v>
      </c>
      <c r="M80" s="57">
        <f t="shared" si="8"/>
        <v>-10</v>
      </c>
      <c r="N80" s="26">
        <v>36.299999999999997</v>
      </c>
      <c r="O80" s="24" t="s">
        <v>4</v>
      </c>
      <c r="P80" s="26">
        <v>76.8</v>
      </c>
      <c r="Q80" s="24" t="s">
        <v>4</v>
      </c>
      <c r="R80" s="24">
        <v>15.9</v>
      </c>
      <c r="S80" s="24" t="s">
        <v>4</v>
      </c>
      <c r="T80" s="24">
        <v>19.100000000000001</v>
      </c>
      <c r="U80" s="24" t="s">
        <v>4</v>
      </c>
      <c r="V80" s="24">
        <v>0</v>
      </c>
      <c r="W80" s="24" t="s">
        <v>4</v>
      </c>
      <c r="X80" s="24">
        <v>3.9</v>
      </c>
      <c r="Y80" s="24" t="s">
        <v>4</v>
      </c>
      <c r="Z80" s="24">
        <v>16.5</v>
      </c>
      <c r="AA80" s="24" t="s">
        <v>4</v>
      </c>
      <c r="AB80" s="26">
        <v>62.3</v>
      </c>
      <c r="AC80" s="24" t="s">
        <v>4</v>
      </c>
      <c r="AD80" s="24">
        <v>10.9</v>
      </c>
      <c r="AE80" s="24" t="s">
        <v>4</v>
      </c>
      <c r="AF80" s="24">
        <v>10</v>
      </c>
      <c r="AG80" s="24" t="s">
        <v>4</v>
      </c>
      <c r="AH80" s="24">
        <v>0</v>
      </c>
      <c r="AI80" s="24" t="s">
        <v>4</v>
      </c>
      <c r="AJ80" s="24">
        <v>1.2</v>
      </c>
      <c r="AK80" s="24" t="s">
        <v>4</v>
      </c>
      <c r="AL80" s="24">
        <v>15.6</v>
      </c>
      <c r="AM80" s="24" t="s">
        <v>4</v>
      </c>
    </row>
    <row r="81" spans="1:39">
      <c r="A81" s="18">
        <v>39264</v>
      </c>
      <c r="B81" s="26">
        <v>4.7</v>
      </c>
      <c r="C81" s="24">
        <v>3.6</v>
      </c>
      <c r="D81" s="57">
        <f t="shared" si="7"/>
        <v>0.3</v>
      </c>
      <c r="E81" s="26">
        <v>5</v>
      </c>
      <c r="F81" s="24">
        <v>4.3</v>
      </c>
      <c r="G81" s="57">
        <f t="shared" si="5"/>
        <v>2.6</v>
      </c>
      <c r="H81" s="26">
        <v>13</v>
      </c>
      <c r="I81" s="24" t="s">
        <v>4</v>
      </c>
      <c r="J81" s="57">
        <f t="shared" si="6"/>
        <v>13.2</v>
      </c>
      <c r="K81" s="26">
        <v>-8.3000000000000007</v>
      </c>
      <c r="L81" s="24">
        <v>-6.8</v>
      </c>
      <c r="M81" s="57">
        <f t="shared" si="8"/>
        <v>-10.1</v>
      </c>
      <c r="N81" s="26">
        <v>31.7</v>
      </c>
      <c r="O81" s="24" t="s">
        <v>4</v>
      </c>
      <c r="P81" s="26">
        <v>68.8</v>
      </c>
      <c r="Q81" s="24" t="s">
        <v>4</v>
      </c>
      <c r="R81" s="24">
        <v>19</v>
      </c>
      <c r="S81" s="24" t="s">
        <v>4</v>
      </c>
      <c r="T81" s="24">
        <v>19.8</v>
      </c>
      <c r="U81" s="24" t="s">
        <v>4</v>
      </c>
      <c r="V81" s="24">
        <v>0</v>
      </c>
      <c r="W81" s="24" t="s">
        <v>4</v>
      </c>
      <c r="X81" s="24">
        <v>4.5</v>
      </c>
      <c r="Y81" s="24" t="s">
        <v>4</v>
      </c>
      <c r="Z81" s="24">
        <v>25.3</v>
      </c>
      <c r="AA81" s="24" t="s">
        <v>4</v>
      </c>
      <c r="AB81" s="26">
        <v>52.3</v>
      </c>
      <c r="AC81" s="24" t="s">
        <v>4</v>
      </c>
      <c r="AD81" s="24">
        <v>10.8</v>
      </c>
      <c r="AE81" s="24" t="s">
        <v>4</v>
      </c>
      <c r="AF81" s="24">
        <v>10.4</v>
      </c>
      <c r="AG81" s="24" t="s">
        <v>4</v>
      </c>
      <c r="AH81" s="24">
        <v>0</v>
      </c>
      <c r="AI81" s="24" t="s">
        <v>4</v>
      </c>
      <c r="AJ81" s="24">
        <v>2.2000000000000002</v>
      </c>
      <c r="AK81" s="24" t="s">
        <v>4</v>
      </c>
      <c r="AL81" s="24">
        <v>24.4</v>
      </c>
      <c r="AM81" s="24" t="s">
        <v>4</v>
      </c>
    </row>
    <row r="82" spans="1:39">
      <c r="A82" s="18">
        <v>39356</v>
      </c>
      <c r="B82" s="26">
        <v>-3.1</v>
      </c>
      <c r="C82" s="24">
        <v>-4.4000000000000004</v>
      </c>
      <c r="D82" s="57">
        <f t="shared" si="7"/>
        <v>-0.4</v>
      </c>
      <c r="E82" s="26">
        <v>-5.2</v>
      </c>
      <c r="F82" s="24">
        <v>-3.4</v>
      </c>
      <c r="G82" s="57">
        <f t="shared" si="5"/>
        <v>0.5</v>
      </c>
      <c r="H82" s="26">
        <v>11.8</v>
      </c>
      <c r="I82" s="24" t="s">
        <v>4</v>
      </c>
      <c r="J82" s="57">
        <f t="shared" si="6"/>
        <v>12.4</v>
      </c>
      <c r="K82" s="26">
        <v>-3</v>
      </c>
      <c r="L82" s="24">
        <v>-8.3000000000000007</v>
      </c>
      <c r="M82" s="57">
        <f t="shared" si="8"/>
        <v>-7.6</v>
      </c>
      <c r="N82" s="26">
        <v>29.7</v>
      </c>
      <c r="O82" s="24" t="s">
        <v>4</v>
      </c>
      <c r="P82" s="26">
        <v>71</v>
      </c>
      <c r="Q82" s="24" t="s">
        <v>4</v>
      </c>
      <c r="R82" s="24">
        <v>15.9</v>
      </c>
      <c r="S82" s="24" t="s">
        <v>4</v>
      </c>
      <c r="T82" s="24">
        <v>13.9</v>
      </c>
      <c r="U82" s="24" t="s">
        <v>4</v>
      </c>
      <c r="V82" s="24">
        <v>0</v>
      </c>
      <c r="W82" s="24" t="s">
        <v>4</v>
      </c>
      <c r="X82" s="24">
        <v>8.3000000000000007</v>
      </c>
      <c r="Y82" s="24" t="s">
        <v>4</v>
      </c>
      <c r="Z82" s="24">
        <v>18.2</v>
      </c>
      <c r="AA82" s="24" t="s">
        <v>4</v>
      </c>
      <c r="AB82" s="26">
        <v>58.3</v>
      </c>
      <c r="AC82" s="24" t="s">
        <v>4</v>
      </c>
      <c r="AD82" s="24">
        <v>10</v>
      </c>
      <c r="AE82" s="24" t="s">
        <v>4</v>
      </c>
      <c r="AF82" s="24">
        <v>8.9</v>
      </c>
      <c r="AG82" s="24" t="s">
        <v>4</v>
      </c>
      <c r="AH82" s="24">
        <v>0</v>
      </c>
      <c r="AI82" s="24" t="s">
        <v>4</v>
      </c>
      <c r="AJ82" s="24">
        <v>5.8</v>
      </c>
      <c r="AK82" s="24" t="s">
        <v>4</v>
      </c>
      <c r="AL82" s="24">
        <v>17</v>
      </c>
      <c r="AM82" s="24" t="s">
        <v>4</v>
      </c>
    </row>
    <row r="83" spans="1:39">
      <c r="A83" s="18">
        <v>39448</v>
      </c>
      <c r="B83" s="26">
        <v>14.9</v>
      </c>
      <c r="C83" s="24">
        <v>7.5</v>
      </c>
      <c r="D83" s="57">
        <f t="shared" si="7"/>
        <v>1.6</v>
      </c>
      <c r="E83" s="26">
        <v>12.7</v>
      </c>
      <c r="F83" s="24">
        <v>5.8</v>
      </c>
      <c r="G83" s="57">
        <f t="shared" si="5"/>
        <v>1.2</v>
      </c>
      <c r="H83" s="26">
        <v>9.8000000000000007</v>
      </c>
      <c r="I83" s="24" t="s">
        <v>4</v>
      </c>
      <c r="J83" s="57">
        <f t="shared" si="6"/>
        <v>10.8</v>
      </c>
      <c r="K83" s="26">
        <v>-7.9</v>
      </c>
      <c r="L83" s="24">
        <v>-6</v>
      </c>
      <c r="M83" s="57">
        <f t="shared" si="8"/>
        <v>-7.2</v>
      </c>
      <c r="N83" s="26">
        <v>27.9</v>
      </c>
      <c r="O83" s="24" t="s">
        <v>4</v>
      </c>
      <c r="P83" s="26">
        <v>70.8</v>
      </c>
      <c r="Q83" s="24" t="s">
        <v>4</v>
      </c>
      <c r="R83" s="24">
        <v>22.5</v>
      </c>
      <c r="S83" s="24" t="s">
        <v>4</v>
      </c>
      <c r="T83" s="24">
        <v>15.6</v>
      </c>
      <c r="U83" s="24" t="s">
        <v>4</v>
      </c>
      <c r="V83" s="24">
        <v>4.0999999999999996</v>
      </c>
      <c r="W83" s="24" t="s">
        <v>4</v>
      </c>
      <c r="X83" s="24">
        <v>2.9</v>
      </c>
      <c r="Y83" s="24" t="s">
        <v>4</v>
      </c>
      <c r="Z83" s="24">
        <v>20</v>
      </c>
      <c r="AA83" s="24" t="s">
        <v>4</v>
      </c>
      <c r="AB83" s="26">
        <v>59.3</v>
      </c>
      <c r="AC83" s="24" t="s">
        <v>4</v>
      </c>
      <c r="AD83" s="24">
        <v>11.5</v>
      </c>
      <c r="AE83" s="24" t="s">
        <v>4</v>
      </c>
      <c r="AF83" s="24">
        <v>9.4</v>
      </c>
      <c r="AG83" s="24" t="s">
        <v>4</v>
      </c>
      <c r="AH83" s="24">
        <v>0</v>
      </c>
      <c r="AI83" s="24" t="s">
        <v>4</v>
      </c>
      <c r="AJ83" s="24">
        <v>1</v>
      </c>
      <c r="AK83" s="24" t="s">
        <v>4</v>
      </c>
      <c r="AL83" s="24">
        <v>18.899999999999999</v>
      </c>
      <c r="AM83" s="24" t="s">
        <v>4</v>
      </c>
    </row>
    <row r="84" spans="1:39">
      <c r="A84" s="18">
        <v>39539</v>
      </c>
      <c r="B84" s="26">
        <v>-16.399999999999999</v>
      </c>
      <c r="C84" s="24">
        <v>-6.4</v>
      </c>
      <c r="D84" s="57">
        <f t="shared" si="7"/>
        <v>0.6</v>
      </c>
      <c r="E84" s="26">
        <v>1.5</v>
      </c>
      <c r="F84" s="24">
        <v>7.4</v>
      </c>
      <c r="G84" s="57">
        <f t="shared" si="5"/>
        <v>6.6</v>
      </c>
      <c r="H84" s="26">
        <v>11.1</v>
      </c>
      <c r="I84" s="24" t="s">
        <v>4</v>
      </c>
      <c r="J84" s="57">
        <f t="shared" si="6"/>
        <v>10.5</v>
      </c>
      <c r="K84" s="26">
        <v>-3.7</v>
      </c>
      <c r="L84" s="24">
        <v>-1.4</v>
      </c>
      <c r="M84" s="57">
        <f t="shared" si="8"/>
        <v>-3.7</v>
      </c>
      <c r="N84" s="26">
        <v>29.8</v>
      </c>
      <c r="O84" s="24" t="s">
        <v>4</v>
      </c>
      <c r="P84" s="26">
        <v>82.5</v>
      </c>
      <c r="Q84" s="24" t="s">
        <v>4</v>
      </c>
      <c r="R84" s="24">
        <v>23.7</v>
      </c>
      <c r="S84" s="24" t="s">
        <v>4</v>
      </c>
      <c r="T84" s="24">
        <v>27.1</v>
      </c>
      <c r="U84" s="24" t="s">
        <v>4</v>
      </c>
      <c r="V84" s="24">
        <v>0.4</v>
      </c>
      <c r="W84" s="24" t="s">
        <v>4</v>
      </c>
      <c r="X84" s="24">
        <v>5.0999999999999996</v>
      </c>
      <c r="Y84" s="24" t="s">
        <v>4</v>
      </c>
      <c r="Z84" s="24">
        <v>19.399999999999999</v>
      </c>
      <c r="AA84" s="24" t="s">
        <v>4</v>
      </c>
      <c r="AB84" s="26">
        <v>52.1</v>
      </c>
      <c r="AC84" s="24" t="s">
        <v>4</v>
      </c>
      <c r="AD84" s="24">
        <v>10.5</v>
      </c>
      <c r="AE84" s="24" t="s">
        <v>4</v>
      </c>
      <c r="AF84" s="24">
        <v>18.2</v>
      </c>
      <c r="AG84" s="24" t="s">
        <v>4</v>
      </c>
      <c r="AH84" s="24">
        <v>0</v>
      </c>
      <c r="AI84" s="24" t="s">
        <v>4</v>
      </c>
      <c r="AJ84" s="24">
        <v>1.6</v>
      </c>
      <c r="AK84" s="24" t="s">
        <v>4</v>
      </c>
      <c r="AL84" s="24">
        <v>17.600000000000001</v>
      </c>
      <c r="AM84" s="24" t="s">
        <v>4</v>
      </c>
    </row>
    <row r="85" spans="1:39">
      <c r="A85" s="18">
        <v>39630</v>
      </c>
      <c r="B85" s="26">
        <v>-17.5</v>
      </c>
      <c r="C85" s="24">
        <v>-18.8</v>
      </c>
      <c r="D85" s="57">
        <f t="shared" si="7"/>
        <v>-12.6</v>
      </c>
      <c r="E85" s="26">
        <v>-17.600000000000001</v>
      </c>
      <c r="F85" s="24">
        <v>-20</v>
      </c>
      <c r="G85" s="57">
        <f t="shared" si="5"/>
        <v>-6.3</v>
      </c>
      <c r="H85" s="26">
        <v>12.1</v>
      </c>
      <c r="I85" s="24" t="s">
        <v>4</v>
      </c>
      <c r="J85" s="57">
        <f t="shared" si="6"/>
        <v>11.6</v>
      </c>
      <c r="K85" s="26">
        <v>-19.5</v>
      </c>
      <c r="L85" s="24">
        <v>-18.3</v>
      </c>
      <c r="M85" s="57">
        <f t="shared" si="8"/>
        <v>-9.9</v>
      </c>
      <c r="N85" s="26">
        <v>35.700000000000003</v>
      </c>
      <c r="O85" s="24" t="s">
        <v>4</v>
      </c>
      <c r="P85" s="26">
        <v>59.5</v>
      </c>
      <c r="Q85" s="24" t="s">
        <v>4</v>
      </c>
      <c r="R85" s="24">
        <v>21.5</v>
      </c>
      <c r="S85" s="24" t="s">
        <v>4</v>
      </c>
      <c r="T85" s="24">
        <v>17.399999999999999</v>
      </c>
      <c r="U85" s="24" t="s">
        <v>4</v>
      </c>
      <c r="V85" s="24">
        <v>0</v>
      </c>
      <c r="W85" s="24" t="s">
        <v>4</v>
      </c>
      <c r="X85" s="24">
        <v>6.2</v>
      </c>
      <c r="Y85" s="24" t="s">
        <v>4</v>
      </c>
      <c r="Z85" s="24">
        <v>31.7</v>
      </c>
      <c r="AA85" s="24" t="s">
        <v>4</v>
      </c>
      <c r="AB85" s="26">
        <v>47.5</v>
      </c>
      <c r="AC85" s="24" t="s">
        <v>4</v>
      </c>
      <c r="AD85" s="24">
        <v>10.199999999999999</v>
      </c>
      <c r="AE85" s="24" t="s">
        <v>4</v>
      </c>
      <c r="AF85" s="24">
        <v>10.3</v>
      </c>
      <c r="AG85" s="24" t="s">
        <v>4</v>
      </c>
      <c r="AH85" s="24">
        <v>0</v>
      </c>
      <c r="AI85" s="24" t="s">
        <v>4</v>
      </c>
      <c r="AJ85" s="24">
        <v>2.9</v>
      </c>
      <c r="AK85" s="24" t="s">
        <v>4</v>
      </c>
      <c r="AL85" s="24">
        <v>29</v>
      </c>
      <c r="AM85" s="24" t="s">
        <v>4</v>
      </c>
    </row>
    <row r="86" spans="1:39">
      <c r="A86" s="18">
        <v>39722</v>
      </c>
      <c r="B86" s="26">
        <v>-17.3</v>
      </c>
      <c r="C86" s="24">
        <v>-18.5</v>
      </c>
      <c r="D86" s="57">
        <f t="shared" si="7"/>
        <v>-18.7</v>
      </c>
      <c r="E86" s="26">
        <v>-15.3</v>
      </c>
      <c r="F86" s="24">
        <v>-11.6</v>
      </c>
      <c r="G86" s="57">
        <f t="shared" si="5"/>
        <v>-15.8</v>
      </c>
      <c r="H86" s="26">
        <v>11.3</v>
      </c>
      <c r="I86" s="24" t="s">
        <v>4</v>
      </c>
      <c r="J86" s="57">
        <f t="shared" si="6"/>
        <v>11.7</v>
      </c>
      <c r="K86" s="26">
        <v>-1</v>
      </c>
      <c r="L86" s="24">
        <v>-7</v>
      </c>
      <c r="M86" s="57">
        <f t="shared" si="8"/>
        <v>-12.7</v>
      </c>
      <c r="N86" s="26">
        <v>31</v>
      </c>
      <c r="O86" s="24" t="s">
        <v>4</v>
      </c>
      <c r="P86" s="26">
        <v>77.7</v>
      </c>
      <c r="Q86" s="24" t="s">
        <v>4</v>
      </c>
      <c r="R86" s="24">
        <v>19</v>
      </c>
      <c r="S86" s="24" t="s">
        <v>4</v>
      </c>
      <c r="T86" s="24">
        <v>18.399999999999999</v>
      </c>
      <c r="U86" s="24" t="s">
        <v>4</v>
      </c>
      <c r="V86" s="24">
        <v>5.4</v>
      </c>
      <c r="W86" s="24" t="s">
        <v>4</v>
      </c>
      <c r="X86" s="24">
        <v>2.9</v>
      </c>
      <c r="Y86" s="24" t="s">
        <v>4</v>
      </c>
      <c r="Z86" s="24">
        <v>18.100000000000001</v>
      </c>
      <c r="AA86" s="24" t="s">
        <v>4</v>
      </c>
      <c r="AB86" s="26">
        <v>64</v>
      </c>
      <c r="AC86" s="24" t="s">
        <v>4</v>
      </c>
      <c r="AD86" s="24">
        <v>9.3000000000000007</v>
      </c>
      <c r="AE86" s="24" t="s">
        <v>4</v>
      </c>
      <c r="AF86" s="24">
        <v>10.1</v>
      </c>
      <c r="AG86" s="24" t="s">
        <v>4</v>
      </c>
      <c r="AH86" s="24">
        <v>0</v>
      </c>
      <c r="AI86" s="24" t="s">
        <v>4</v>
      </c>
      <c r="AJ86" s="24">
        <v>0.8</v>
      </c>
      <c r="AK86" s="24" t="s">
        <v>4</v>
      </c>
      <c r="AL86" s="24">
        <v>15.9</v>
      </c>
      <c r="AM86" s="24" t="s">
        <v>4</v>
      </c>
    </row>
    <row r="87" spans="1:39">
      <c r="A87" s="18">
        <v>39814</v>
      </c>
      <c r="B87" s="26">
        <v>-9.1</v>
      </c>
      <c r="C87" s="24">
        <v>-16.100000000000001</v>
      </c>
      <c r="D87" s="57">
        <f t="shared" si="7"/>
        <v>-17.3</v>
      </c>
      <c r="E87" s="26">
        <v>-11.9</v>
      </c>
      <c r="F87" s="24">
        <v>-18.8</v>
      </c>
      <c r="G87" s="57">
        <f t="shared" si="5"/>
        <v>-15.2</v>
      </c>
      <c r="H87" s="26">
        <v>14.8</v>
      </c>
      <c r="I87" s="24" t="s">
        <v>4</v>
      </c>
      <c r="J87" s="57">
        <f t="shared" si="6"/>
        <v>13.1</v>
      </c>
      <c r="K87" s="26">
        <v>-17.5</v>
      </c>
      <c r="L87" s="24">
        <v>-14.7</v>
      </c>
      <c r="M87" s="57">
        <f t="shared" si="8"/>
        <v>-10.9</v>
      </c>
      <c r="N87" s="26">
        <v>38.799999999999997</v>
      </c>
      <c r="O87" s="24" t="s">
        <v>4</v>
      </c>
      <c r="P87" s="26">
        <v>75.5</v>
      </c>
      <c r="Q87" s="24" t="s">
        <v>4</v>
      </c>
      <c r="R87" s="24">
        <v>16.5</v>
      </c>
      <c r="S87" s="24" t="s">
        <v>4</v>
      </c>
      <c r="T87" s="24">
        <v>14.3</v>
      </c>
      <c r="U87" s="24" t="s">
        <v>4</v>
      </c>
      <c r="V87" s="24">
        <v>18.3</v>
      </c>
      <c r="W87" s="24" t="s">
        <v>4</v>
      </c>
      <c r="X87" s="24">
        <v>2.9</v>
      </c>
      <c r="Y87" s="24" t="s">
        <v>4</v>
      </c>
      <c r="Z87" s="24">
        <v>20.9</v>
      </c>
      <c r="AA87" s="24" t="s">
        <v>4</v>
      </c>
      <c r="AB87" s="26">
        <v>61.6</v>
      </c>
      <c r="AC87" s="24" t="s">
        <v>4</v>
      </c>
      <c r="AD87" s="24">
        <v>9.3000000000000007</v>
      </c>
      <c r="AE87" s="24" t="s">
        <v>4</v>
      </c>
      <c r="AF87" s="24">
        <v>9.3000000000000007</v>
      </c>
      <c r="AG87" s="24" t="s">
        <v>4</v>
      </c>
      <c r="AH87" s="24">
        <v>0</v>
      </c>
      <c r="AI87" s="24" t="s">
        <v>4</v>
      </c>
      <c r="AJ87" s="24">
        <v>0.7</v>
      </c>
      <c r="AK87" s="24" t="s">
        <v>4</v>
      </c>
      <c r="AL87" s="24">
        <v>19</v>
      </c>
      <c r="AM87" s="24" t="s">
        <v>4</v>
      </c>
    </row>
    <row r="88" spans="1:39">
      <c r="A88" s="18">
        <v>39904</v>
      </c>
      <c r="B88" s="26">
        <v>-44</v>
      </c>
      <c r="C88" s="24">
        <v>-34.4</v>
      </c>
      <c r="D88" s="57">
        <f t="shared" si="7"/>
        <v>-25.3</v>
      </c>
      <c r="E88" s="26">
        <v>-24.1</v>
      </c>
      <c r="F88" s="24">
        <v>-18.899999999999999</v>
      </c>
      <c r="G88" s="57">
        <f t="shared" si="5"/>
        <v>-18.899999999999999</v>
      </c>
      <c r="H88" s="26">
        <v>14.4</v>
      </c>
      <c r="I88" s="24" t="s">
        <v>4</v>
      </c>
      <c r="J88" s="57">
        <f t="shared" si="6"/>
        <v>14.6</v>
      </c>
      <c r="K88" s="26">
        <v>-20.5</v>
      </c>
      <c r="L88" s="24">
        <v>-18.5</v>
      </c>
      <c r="M88" s="57">
        <f t="shared" si="8"/>
        <v>-16.600000000000001</v>
      </c>
      <c r="N88" s="26">
        <v>47</v>
      </c>
      <c r="O88" s="24" t="s">
        <v>4</v>
      </c>
      <c r="P88" s="26">
        <v>74.099999999999994</v>
      </c>
      <c r="Q88" s="24" t="s">
        <v>4</v>
      </c>
      <c r="R88" s="24">
        <v>14.5</v>
      </c>
      <c r="S88" s="24" t="s">
        <v>4</v>
      </c>
      <c r="T88" s="24">
        <v>15.1</v>
      </c>
      <c r="U88" s="24" t="s">
        <v>4</v>
      </c>
      <c r="V88" s="24">
        <v>12.1</v>
      </c>
      <c r="W88" s="24" t="s">
        <v>4</v>
      </c>
      <c r="X88" s="24">
        <v>1.9</v>
      </c>
      <c r="Y88" s="24" t="s">
        <v>4</v>
      </c>
      <c r="Z88" s="24">
        <v>19.399999999999999</v>
      </c>
      <c r="AA88" s="24" t="s">
        <v>4</v>
      </c>
      <c r="AB88" s="26">
        <v>63.6</v>
      </c>
      <c r="AC88" s="24" t="s">
        <v>4</v>
      </c>
      <c r="AD88" s="24">
        <v>8.1999999999999993</v>
      </c>
      <c r="AE88" s="24" t="s">
        <v>4</v>
      </c>
      <c r="AF88" s="24">
        <v>9.5</v>
      </c>
      <c r="AG88" s="24" t="s">
        <v>4</v>
      </c>
      <c r="AH88" s="24">
        <v>2.5</v>
      </c>
      <c r="AI88" s="24" t="s">
        <v>4</v>
      </c>
      <c r="AJ88" s="24">
        <v>0.8</v>
      </c>
      <c r="AK88" s="24" t="s">
        <v>4</v>
      </c>
      <c r="AL88" s="24">
        <v>15.4</v>
      </c>
      <c r="AM88" s="24" t="s">
        <v>4</v>
      </c>
    </row>
    <row r="89" spans="1:39">
      <c r="A89" s="18">
        <v>39995</v>
      </c>
      <c r="B89" s="26">
        <v>-15.4</v>
      </c>
      <c r="C89" s="24">
        <v>-16.8</v>
      </c>
      <c r="D89" s="57">
        <f t="shared" si="7"/>
        <v>-25.6</v>
      </c>
      <c r="E89" s="26">
        <v>-6.6</v>
      </c>
      <c r="F89" s="24">
        <v>-9.6</v>
      </c>
      <c r="G89" s="57">
        <f t="shared" si="5"/>
        <v>-14.3</v>
      </c>
      <c r="H89" s="26">
        <v>15.7</v>
      </c>
      <c r="I89" s="24" t="s">
        <v>4</v>
      </c>
      <c r="J89" s="57">
        <f t="shared" si="6"/>
        <v>15.1</v>
      </c>
      <c r="K89" s="26">
        <v>-12.1</v>
      </c>
      <c r="L89" s="24">
        <v>-11.1</v>
      </c>
      <c r="M89" s="57">
        <f t="shared" si="8"/>
        <v>-14.8</v>
      </c>
      <c r="N89" s="26">
        <v>42.1</v>
      </c>
      <c r="O89" s="24" t="s">
        <v>4</v>
      </c>
      <c r="P89" s="26">
        <v>74.7</v>
      </c>
      <c r="Q89" s="24" t="s">
        <v>4</v>
      </c>
      <c r="R89" s="24">
        <v>14.9</v>
      </c>
      <c r="S89" s="24" t="s">
        <v>4</v>
      </c>
      <c r="T89" s="24">
        <v>14.1</v>
      </c>
      <c r="U89" s="24" t="s">
        <v>4</v>
      </c>
      <c r="V89" s="24">
        <v>5</v>
      </c>
      <c r="W89" s="24" t="s">
        <v>4</v>
      </c>
      <c r="X89" s="24">
        <v>3.5</v>
      </c>
      <c r="Y89" s="24" t="s">
        <v>4</v>
      </c>
      <c r="Z89" s="24">
        <v>14</v>
      </c>
      <c r="AA89" s="24" t="s">
        <v>4</v>
      </c>
      <c r="AB89" s="26">
        <v>67.900000000000006</v>
      </c>
      <c r="AC89" s="24" t="s">
        <v>4</v>
      </c>
      <c r="AD89" s="24">
        <v>6.6</v>
      </c>
      <c r="AE89" s="24" t="s">
        <v>4</v>
      </c>
      <c r="AF89" s="24">
        <v>9.4</v>
      </c>
      <c r="AG89" s="24" t="s">
        <v>4</v>
      </c>
      <c r="AH89" s="24">
        <v>0.3</v>
      </c>
      <c r="AI89" s="24" t="s">
        <v>4</v>
      </c>
      <c r="AJ89" s="24">
        <v>0.8</v>
      </c>
      <c r="AK89" s="24" t="s">
        <v>4</v>
      </c>
      <c r="AL89" s="24">
        <v>15.1</v>
      </c>
      <c r="AM89" s="24" t="s">
        <v>4</v>
      </c>
    </row>
    <row r="90" spans="1:39">
      <c r="A90" s="18">
        <v>40087</v>
      </c>
      <c r="B90" s="26">
        <v>0.5</v>
      </c>
      <c r="C90" s="24">
        <v>-0.8</v>
      </c>
      <c r="D90" s="57">
        <f t="shared" si="7"/>
        <v>-8.8000000000000007</v>
      </c>
      <c r="E90" s="26">
        <v>-9.9</v>
      </c>
      <c r="F90" s="24">
        <v>-4.8</v>
      </c>
      <c r="G90" s="57">
        <f t="shared" si="5"/>
        <v>-7.2</v>
      </c>
      <c r="H90" s="26">
        <v>15.6</v>
      </c>
      <c r="I90" s="24" t="s">
        <v>4</v>
      </c>
      <c r="J90" s="57">
        <f t="shared" si="6"/>
        <v>15.7</v>
      </c>
      <c r="K90" s="26">
        <v>3.2</v>
      </c>
      <c r="L90" s="24">
        <v>-2.9</v>
      </c>
      <c r="M90" s="57">
        <f t="shared" si="8"/>
        <v>-7</v>
      </c>
      <c r="N90" s="26">
        <v>39.200000000000003</v>
      </c>
      <c r="O90" s="24" t="s">
        <v>4</v>
      </c>
      <c r="P90" s="26">
        <v>60.6</v>
      </c>
      <c r="Q90" s="24" t="s">
        <v>4</v>
      </c>
      <c r="R90" s="24">
        <v>17.5</v>
      </c>
      <c r="S90" s="24" t="s">
        <v>4</v>
      </c>
      <c r="T90" s="24">
        <v>15.1</v>
      </c>
      <c r="U90" s="24" t="s">
        <v>4</v>
      </c>
      <c r="V90" s="24">
        <v>6.7</v>
      </c>
      <c r="W90" s="24" t="s">
        <v>4</v>
      </c>
      <c r="X90" s="24">
        <v>1.9</v>
      </c>
      <c r="Y90" s="24" t="s">
        <v>4</v>
      </c>
      <c r="Z90" s="24">
        <v>31.4</v>
      </c>
      <c r="AA90" s="24" t="s">
        <v>4</v>
      </c>
      <c r="AB90" s="26">
        <v>48.1</v>
      </c>
      <c r="AC90" s="24" t="s">
        <v>4</v>
      </c>
      <c r="AD90" s="24">
        <v>11</v>
      </c>
      <c r="AE90" s="24" t="s">
        <v>4</v>
      </c>
      <c r="AF90" s="24">
        <v>9.8000000000000007</v>
      </c>
      <c r="AG90" s="24" t="s">
        <v>4</v>
      </c>
      <c r="AH90" s="24">
        <v>0</v>
      </c>
      <c r="AI90" s="24" t="s">
        <v>4</v>
      </c>
      <c r="AJ90" s="24">
        <v>0.4</v>
      </c>
      <c r="AK90" s="24" t="s">
        <v>4</v>
      </c>
      <c r="AL90" s="24">
        <v>30.7</v>
      </c>
      <c r="AM90" s="24" t="s">
        <v>4</v>
      </c>
    </row>
    <row r="91" spans="1:39">
      <c r="A91" s="18">
        <v>40179</v>
      </c>
      <c r="B91" s="26">
        <v>1.5</v>
      </c>
      <c r="C91" s="24">
        <v>-5.2</v>
      </c>
      <c r="D91" s="57">
        <f t="shared" si="7"/>
        <v>-3</v>
      </c>
      <c r="E91" s="26">
        <v>4.5</v>
      </c>
      <c r="F91" s="24">
        <v>-2.4</v>
      </c>
      <c r="G91" s="57">
        <f t="shared" si="5"/>
        <v>-3.6</v>
      </c>
      <c r="H91" s="26">
        <v>16.399999999999999</v>
      </c>
      <c r="I91" s="24" t="s">
        <v>4</v>
      </c>
      <c r="J91" s="57">
        <f t="shared" si="6"/>
        <v>16</v>
      </c>
      <c r="K91" s="26">
        <v>-12.9</v>
      </c>
      <c r="L91" s="24">
        <v>-9.4</v>
      </c>
      <c r="M91" s="57">
        <f t="shared" si="8"/>
        <v>-6.2</v>
      </c>
      <c r="N91" s="26">
        <v>36.200000000000003</v>
      </c>
      <c r="O91" s="24" t="s">
        <v>4</v>
      </c>
      <c r="P91" s="26">
        <v>66.5</v>
      </c>
      <c r="Q91" s="24" t="s">
        <v>4</v>
      </c>
      <c r="R91" s="24">
        <v>12.5</v>
      </c>
      <c r="S91" s="24" t="s">
        <v>4</v>
      </c>
      <c r="T91" s="24">
        <v>14.9</v>
      </c>
      <c r="U91" s="24" t="s">
        <v>4</v>
      </c>
      <c r="V91" s="24">
        <v>0</v>
      </c>
      <c r="W91" s="24" t="s">
        <v>4</v>
      </c>
      <c r="X91" s="24">
        <v>2.8</v>
      </c>
      <c r="Y91" s="24" t="s">
        <v>4</v>
      </c>
      <c r="Z91" s="24">
        <v>31.6</v>
      </c>
      <c r="AA91" s="24" t="s">
        <v>4</v>
      </c>
      <c r="AB91" s="26">
        <v>57.9</v>
      </c>
      <c r="AC91" s="24" t="s">
        <v>4</v>
      </c>
      <c r="AD91" s="24">
        <v>5.9</v>
      </c>
      <c r="AE91" s="24" t="s">
        <v>4</v>
      </c>
      <c r="AF91" s="24">
        <v>8.9</v>
      </c>
      <c r="AG91" s="24" t="s">
        <v>4</v>
      </c>
      <c r="AH91" s="24">
        <v>0</v>
      </c>
      <c r="AI91" s="24" t="s">
        <v>4</v>
      </c>
      <c r="AJ91" s="24">
        <v>0.4</v>
      </c>
      <c r="AK91" s="24" t="s">
        <v>4</v>
      </c>
      <c r="AL91" s="24">
        <v>26.9</v>
      </c>
      <c r="AM91" s="24" t="s">
        <v>4</v>
      </c>
    </row>
    <row r="92" spans="1:39">
      <c r="A92" s="18">
        <v>40269</v>
      </c>
      <c r="B92" s="26">
        <v>-3.1</v>
      </c>
      <c r="C92" s="24">
        <v>6.4</v>
      </c>
      <c r="D92" s="57">
        <f t="shared" si="7"/>
        <v>0.6</v>
      </c>
      <c r="E92" s="26">
        <v>-4.4000000000000004</v>
      </c>
      <c r="F92" s="24">
        <v>-0.2</v>
      </c>
      <c r="G92" s="57">
        <f t="shared" si="5"/>
        <v>-1.3</v>
      </c>
      <c r="H92" s="26">
        <v>16.100000000000001</v>
      </c>
      <c r="I92" s="24" t="s">
        <v>4</v>
      </c>
      <c r="J92" s="57">
        <f t="shared" si="6"/>
        <v>16.3</v>
      </c>
      <c r="K92" s="26">
        <v>-7.4</v>
      </c>
      <c r="L92" s="24">
        <v>-5.9</v>
      </c>
      <c r="M92" s="57">
        <f t="shared" si="8"/>
        <v>-7.7</v>
      </c>
      <c r="N92" s="26">
        <v>40.1</v>
      </c>
      <c r="O92" s="24" t="s">
        <v>4</v>
      </c>
      <c r="P92" s="26">
        <v>55.1</v>
      </c>
      <c r="Q92" s="24" t="s">
        <v>4</v>
      </c>
      <c r="R92" s="24">
        <v>12.8</v>
      </c>
      <c r="S92" s="24" t="s">
        <v>4</v>
      </c>
      <c r="T92" s="24">
        <v>17.2</v>
      </c>
      <c r="U92" s="24" t="s">
        <v>4</v>
      </c>
      <c r="V92" s="24">
        <v>0</v>
      </c>
      <c r="W92" s="24" t="s">
        <v>4</v>
      </c>
      <c r="X92" s="24">
        <v>2.1</v>
      </c>
      <c r="Y92" s="24" t="s">
        <v>4</v>
      </c>
      <c r="Z92" s="24">
        <v>36.799999999999997</v>
      </c>
      <c r="AA92" s="24" t="s">
        <v>4</v>
      </c>
      <c r="AB92" s="26">
        <v>43.6</v>
      </c>
      <c r="AC92" s="24" t="s">
        <v>4</v>
      </c>
      <c r="AD92" s="24">
        <v>9.6</v>
      </c>
      <c r="AE92" s="24" t="s">
        <v>4</v>
      </c>
      <c r="AF92" s="24">
        <v>12.7</v>
      </c>
      <c r="AG92" s="24" t="s">
        <v>4</v>
      </c>
      <c r="AH92" s="24">
        <v>0</v>
      </c>
      <c r="AI92" s="24" t="s">
        <v>4</v>
      </c>
      <c r="AJ92" s="24">
        <v>1.1000000000000001</v>
      </c>
      <c r="AK92" s="24" t="s">
        <v>4</v>
      </c>
      <c r="AL92" s="24">
        <v>33.1</v>
      </c>
      <c r="AM92" s="24" t="s">
        <v>4</v>
      </c>
    </row>
    <row r="93" spans="1:39">
      <c r="A93" s="18">
        <v>40360</v>
      </c>
      <c r="B93" s="26">
        <v>-1.3</v>
      </c>
      <c r="C93" s="24">
        <v>-2.9</v>
      </c>
      <c r="D93" s="57">
        <f t="shared" si="7"/>
        <v>1.8</v>
      </c>
      <c r="E93" s="26">
        <v>7.3</v>
      </c>
      <c r="F93" s="24">
        <v>4.5999999999999996</v>
      </c>
      <c r="G93" s="57">
        <f t="shared" si="5"/>
        <v>2.2000000000000002</v>
      </c>
      <c r="H93" s="26">
        <v>14.8</v>
      </c>
      <c r="I93" s="24" t="s">
        <v>4</v>
      </c>
      <c r="J93" s="57">
        <f t="shared" si="6"/>
        <v>15.5</v>
      </c>
      <c r="K93" s="26">
        <v>-6.2</v>
      </c>
      <c r="L93" s="24">
        <v>-5.5</v>
      </c>
      <c r="M93" s="57">
        <f t="shared" si="8"/>
        <v>-5.7</v>
      </c>
      <c r="N93" s="26">
        <v>35.9</v>
      </c>
      <c r="O93" s="24" t="s">
        <v>4</v>
      </c>
      <c r="P93" s="26">
        <v>58.2</v>
      </c>
      <c r="Q93" s="24" t="s">
        <v>4</v>
      </c>
      <c r="R93" s="24">
        <v>12.1</v>
      </c>
      <c r="S93" s="24" t="s">
        <v>4</v>
      </c>
      <c r="T93" s="24">
        <v>14.3</v>
      </c>
      <c r="U93" s="24" t="s">
        <v>4</v>
      </c>
      <c r="V93" s="24">
        <v>5.0999999999999996</v>
      </c>
      <c r="W93" s="24" t="s">
        <v>4</v>
      </c>
      <c r="X93" s="24">
        <v>2.9</v>
      </c>
      <c r="Y93" s="24" t="s">
        <v>4</v>
      </c>
      <c r="Z93" s="24">
        <v>32.4</v>
      </c>
      <c r="AA93" s="24" t="s">
        <v>4</v>
      </c>
      <c r="AB93" s="26">
        <v>46.9</v>
      </c>
      <c r="AC93" s="24" t="s">
        <v>4</v>
      </c>
      <c r="AD93" s="24">
        <v>7.2</v>
      </c>
      <c r="AE93" s="24" t="s">
        <v>4</v>
      </c>
      <c r="AF93" s="24">
        <v>10</v>
      </c>
      <c r="AG93" s="24" t="s">
        <v>4</v>
      </c>
      <c r="AH93" s="24">
        <v>5.0999999999999996</v>
      </c>
      <c r="AI93" s="24" t="s">
        <v>4</v>
      </c>
      <c r="AJ93" s="24">
        <v>0.6</v>
      </c>
      <c r="AK93" s="24" t="s">
        <v>4</v>
      </c>
      <c r="AL93" s="24">
        <v>30.1</v>
      </c>
      <c r="AM93" s="24" t="s">
        <v>4</v>
      </c>
    </row>
    <row r="94" spans="1:39">
      <c r="A94" s="18">
        <v>40452</v>
      </c>
      <c r="B94" s="26">
        <v>-16.2</v>
      </c>
      <c r="C94" s="24">
        <v>-17.399999999999999</v>
      </c>
      <c r="D94" s="57">
        <f t="shared" si="7"/>
        <v>-10.199999999999999</v>
      </c>
      <c r="E94" s="26">
        <v>-12.8</v>
      </c>
      <c r="F94" s="24">
        <v>-6.9</v>
      </c>
      <c r="G94" s="57">
        <f t="shared" si="5"/>
        <v>-1.2</v>
      </c>
      <c r="H94" s="26">
        <v>16.5</v>
      </c>
      <c r="I94" s="24" t="s">
        <v>4</v>
      </c>
      <c r="J94" s="57">
        <f t="shared" si="6"/>
        <v>15.7</v>
      </c>
      <c r="K94" s="26">
        <v>0</v>
      </c>
      <c r="L94" s="24">
        <v>-5.7</v>
      </c>
      <c r="M94" s="57">
        <f t="shared" si="8"/>
        <v>-5.6</v>
      </c>
      <c r="N94" s="26">
        <v>37.299999999999997</v>
      </c>
      <c r="O94" s="24" t="s">
        <v>4</v>
      </c>
      <c r="P94" s="26">
        <v>55.9</v>
      </c>
      <c r="Q94" s="24" t="s">
        <v>4</v>
      </c>
      <c r="R94" s="24">
        <v>19.5</v>
      </c>
      <c r="S94" s="24" t="s">
        <v>4</v>
      </c>
      <c r="T94" s="24">
        <v>15.3</v>
      </c>
      <c r="U94" s="24" t="s">
        <v>4</v>
      </c>
      <c r="V94" s="24">
        <v>6.4</v>
      </c>
      <c r="W94" s="24" t="s">
        <v>4</v>
      </c>
      <c r="X94" s="24">
        <v>1.3</v>
      </c>
      <c r="Y94" s="24" t="s">
        <v>4</v>
      </c>
      <c r="Z94" s="24">
        <v>34.700000000000003</v>
      </c>
      <c r="AA94" s="24" t="s">
        <v>4</v>
      </c>
      <c r="AB94" s="26">
        <v>43.4</v>
      </c>
      <c r="AC94" s="24" t="s">
        <v>4</v>
      </c>
      <c r="AD94" s="24">
        <v>11.9</v>
      </c>
      <c r="AE94" s="24" t="s">
        <v>4</v>
      </c>
      <c r="AF94" s="24">
        <v>11.6</v>
      </c>
      <c r="AG94" s="24" t="s">
        <v>4</v>
      </c>
      <c r="AH94" s="24">
        <v>0</v>
      </c>
      <c r="AI94" s="24" t="s">
        <v>4</v>
      </c>
      <c r="AJ94" s="24">
        <v>0.6</v>
      </c>
      <c r="AK94" s="24" t="s">
        <v>4</v>
      </c>
      <c r="AL94" s="24">
        <v>32.5</v>
      </c>
      <c r="AM94" s="24" t="s">
        <v>4</v>
      </c>
    </row>
    <row r="95" spans="1:39">
      <c r="A95" s="18">
        <v>40544</v>
      </c>
      <c r="B95" s="26">
        <v>5</v>
      </c>
      <c r="C95" s="24">
        <v>-1.4</v>
      </c>
      <c r="D95" s="57">
        <f t="shared" si="7"/>
        <v>-9.4</v>
      </c>
      <c r="E95" s="26">
        <v>-1.6</v>
      </c>
      <c r="F95" s="24">
        <v>-8.6</v>
      </c>
      <c r="G95" s="57">
        <f t="shared" ref="G95:G126" si="9">ROUND(AVERAGE(F94:F95),1)</f>
        <v>-7.8</v>
      </c>
      <c r="H95" s="26">
        <v>16.899999999999999</v>
      </c>
      <c r="I95" s="24" t="s">
        <v>4</v>
      </c>
      <c r="J95" s="57">
        <f t="shared" si="6"/>
        <v>16.7</v>
      </c>
      <c r="K95" s="26">
        <v>-14.1</v>
      </c>
      <c r="L95" s="24">
        <v>-10.199999999999999</v>
      </c>
      <c r="M95" s="57">
        <f t="shared" si="8"/>
        <v>-8</v>
      </c>
      <c r="N95" s="26">
        <v>29.1</v>
      </c>
      <c r="O95" s="24" t="s">
        <v>4</v>
      </c>
      <c r="P95" s="26">
        <v>64.2</v>
      </c>
      <c r="Q95" s="24" t="s">
        <v>4</v>
      </c>
      <c r="R95" s="24">
        <v>17.8</v>
      </c>
      <c r="S95" s="24" t="s">
        <v>4</v>
      </c>
      <c r="T95" s="24">
        <v>19.2</v>
      </c>
      <c r="U95" s="24" t="s">
        <v>4</v>
      </c>
      <c r="V95" s="24">
        <v>1.4</v>
      </c>
      <c r="W95" s="24" t="s">
        <v>4</v>
      </c>
      <c r="X95" s="24">
        <v>1.5</v>
      </c>
      <c r="Y95" s="24" t="s">
        <v>4</v>
      </c>
      <c r="Z95" s="24">
        <v>20.2</v>
      </c>
      <c r="AA95" s="24" t="s">
        <v>4</v>
      </c>
      <c r="AB95" s="26">
        <v>55.6</v>
      </c>
      <c r="AC95" s="24" t="s">
        <v>4</v>
      </c>
      <c r="AD95" s="24">
        <v>11</v>
      </c>
      <c r="AE95" s="24" t="s">
        <v>4</v>
      </c>
      <c r="AF95" s="24">
        <v>14.2</v>
      </c>
      <c r="AG95" s="24" t="s">
        <v>4</v>
      </c>
      <c r="AH95" s="24">
        <v>0</v>
      </c>
      <c r="AI95" s="24" t="s">
        <v>4</v>
      </c>
      <c r="AJ95" s="24">
        <v>0.6</v>
      </c>
      <c r="AK95" s="24" t="s">
        <v>4</v>
      </c>
      <c r="AL95" s="24">
        <v>18.7</v>
      </c>
      <c r="AM95" s="24" t="s">
        <v>4</v>
      </c>
    </row>
    <row r="96" spans="1:39">
      <c r="A96" s="18">
        <v>40634</v>
      </c>
      <c r="B96" s="26">
        <v>-30.7</v>
      </c>
      <c r="C96" s="24">
        <v>-21.5</v>
      </c>
      <c r="D96" s="57">
        <f t="shared" si="7"/>
        <v>-11.5</v>
      </c>
      <c r="E96" s="26">
        <v>-15.9</v>
      </c>
      <c r="F96" s="24">
        <v>-12.9</v>
      </c>
      <c r="G96" s="57">
        <f t="shared" si="9"/>
        <v>-10.8</v>
      </c>
      <c r="H96" s="26">
        <v>15.7</v>
      </c>
      <c r="I96" s="24" t="s">
        <v>4</v>
      </c>
      <c r="J96" s="57">
        <f t="shared" si="6"/>
        <v>16.3</v>
      </c>
      <c r="K96" s="26">
        <v>-14.6</v>
      </c>
      <c r="L96" s="24">
        <v>-14</v>
      </c>
      <c r="M96" s="57">
        <f t="shared" si="8"/>
        <v>-12.1</v>
      </c>
      <c r="N96" s="26">
        <v>37.5</v>
      </c>
      <c r="O96" s="24" t="s">
        <v>4</v>
      </c>
      <c r="P96" s="26">
        <v>77.3</v>
      </c>
      <c r="Q96" s="24" t="s">
        <v>4</v>
      </c>
      <c r="R96" s="24">
        <v>20.9</v>
      </c>
      <c r="S96" s="24" t="s">
        <v>4</v>
      </c>
      <c r="T96" s="24">
        <v>14</v>
      </c>
      <c r="U96" s="24" t="s">
        <v>4</v>
      </c>
      <c r="V96" s="24">
        <v>0</v>
      </c>
      <c r="W96" s="24" t="s">
        <v>4</v>
      </c>
      <c r="X96" s="24">
        <v>1.7</v>
      </c>
      <c r="Y96" s="24" t="s">
        <v>4</v>
      </c>
      <c r="Z96" s="24">
        <v>19.3</v>
      </c>
      <c r="AA96" s="24" t="s">
        <v>4</v>
      </c>
      <c r="AB96" s="26">
        <v>65.099999999999994</v>
      </c>
      <c r="AC96" s="24" t="s">
        <v>4</v>
      </c>
      <c r="AD96" s="24">
        <v>10.3</v>
      </c>
      <c r="AE96" s="24" t="s">
        <v>4</v>
      </c>
      <c r="AF96" s="24">
        <v>9.9</v>
      </c>
      <c r="AG96" s="24" t="s">
        <v>4</v>
      </c>
      <c r="AH96" s="24">
        <v>0</v>
      </c>
      <c r="AI96" s="24" t="s">
        <v>4</v>
      </c>
      <c r="AJ96" s="24">
        <v>0.5</v>
      </c>
      <c r="AK96" s="24" t="s">
        <v>4</v>
      </c>
      <c r="AL96" s="24">
        <v>14.1</v>
      </c>
      <c r="AM96" s="24" t="s">
        <v>4</v>
      </c>
    </row>
    <row r="97" spans="1:39">
      <c r="A97" s="18">
        <v>40725</v>
      </c>
      <c r="B97" s="26">
        <v>-27.8</v>
      </c>
      <c r="C97" s="24">
        <v>-29.3</v>
      </c>
      <c r="D97" s="57">
        <f t="shared" si="7"/>
        <v>-25.4</v>
      </c>
      <c r="E97" s="26">
        <v>-6.6</v>
      </c>
      <c r="F97" s="24">
        <v>-8.1999999999999993</v>
      </c>
      <c r="G97" s="57">
        <f t="shared" si="9"/>
        <v>-10.6</v>
      </c>
      <c r="H97" s="26">
        <v>17.2</v>
      </c>
      <c r="I97" s="24" t="s">
        <v>4</v>
      </c>
      <c r="J97" s="57">
        <f t="shared" ref="J97:J128" si="10">ROUND(AVERAGE(H96:H97),1)</f>
        <v>16.5</v>
      </c>
      <c r="K97" s="26">
        <v>-20.5</v>
      </c>
      <c r="L97" s="24">
        <v>-20</v>
      </c>
      <c r="M97" s="57">
        <f t="shared" si="8"/>
        <v>-17</v>
      </c>
      <c r="N97" s="26">
        <v>37.700000000000003</v>
      </c>
      <c r="O97" s="24" t="s">
        <v>4</v>
      </c>
      <c r="P97" s="26">
        <v>72.2</v>
      </c>
      <c r="Q97" s="24" t="s">
        <v>4</v>
      </c>
      <c r="R97" s="24">
        <v>17.100000000000001</v>
      </c>
      <c r="S97" s="24" t="s">
        <v>4</v>
      </c>
      <c r="T97" s="24">
        <v>19.399999999999999</v>
      </c>
      <c r="U97" s="24" t="s">
        <v>4</v>
      </c>
      <c r="V97" s="24">
        <v>5.8</v>
      </c>
      <c r="W97" s="24" t="s">
        <v>4</v>
      </c>
      <c r="X97" s="24">
        <v>1.3</v>
      </c>
      <c r="Y97" s="24" t="s">
        <v>4</v>
      </c>
      <c r="Z97" s="24">
        <v>18.3</v>
      </c>
      <c r="AA97" s="24" t="s">
        <v>4</v>
      </c>
      <c r="AB97" s="26">
        <v>65</v>
      </c>
      <c r="AC97" s="24" t="s">
        <v>4</v>
      </c>
      <c r="AD97" s="24">
        <v>9.1</v>
      </c>
      <c r="AE97" s="24" t="s">
        <v>4</v>
      </c>
      <c r="AF97" s="24">
        <v>9.6</v>
      </c>
      <c r="AG97" s="24" t="s">
        <v>4</v>
      </c>
      <c r="AH97" s="24">
        <v>0.9</v>
      </c>
      <c r="AI97" s="24" t="s">
        <v>4</v>
      </c>
      <c r="AJ97" s="24">
        <v>0.8</v>
      </c>
      <c r="AK97" s="24" t="s">
        <v>4</v>
      </c>
      <c r="AL97" s="24">
        <v>14.7</v>
      </c>
      <c r="AM97" s="24" t="s">
        <v>4</v>
      </c>
    </row>
    <row r="98" spans="1:39">
      <c r="A98" s="18">
        <v>40817</v>
      </c>
      <c r="B98" s="26">
        <v>-31.2</v>
      </c>
      <c r="C98" s="24">
        <v>-32.700000000000003</v>
      </c>
      <c r="D98" s="57">
        <f t="shared" si="7"/>
        <v>-31</v>
      </c>
      <c r="E98" s="26">
        <v>-24.6</v>
      </c>
      <c r="F98" s="24">
        <v>-18.8</v>
      </c>
      <c r="G98" s="57">
        <f t="shared" si="9"/>
        <v>-13.5</v>
      </c>
      <c r="H98" s="26">
        <v>17.899999999999999</v>
      </c>
      <c r="I98" s="24" t="s">
        <v>4</v>
      </c>
      <c r="J98" s="57">
        <f t="shared" si="10"/>
        <v>17.600000000000001</v>
      </c>
      <c r="K98" s="26">
        <v>-16</v>
      </c>
      <c r="L98" s="24">
        <v>-20.5</v>
      </c>
      <c r="M98" s="57">
        <f t="shared" si="8"/>
        <v>-20.3</v>
      </c>
      <c r="N98" s="26">
        <v>40.200000000000003</v>
      </c>
      <c r="O98" s="24" t="s">
        <v>4</v>
      </c>
      <c r="P98" s="26">
        <v>75.400000000000006</v>
      </c>
      <c r="Q98" s="24" t="s">
        <v>4</v>
      </c>
      <c r="R98" s="24">
        <v>11.5</v>
      </c>
      <c r="S98" s="24" t="s">
        <v>4</v>
      </c>
      <c r="T98" s="24">
        <v>12.8</v>
      </c>
      <c r="U98" s="24" t="s">
        <v>4</v>
      </c>
      <c r="V98" s="24">
        <v>7.5</v>
      </c>
      <c r="W98" s="24" t="s">
        <v>4</v>
      </c>
      <c r="X98" s="24">
        <v>2.9</v>
      </c>
      <c r="Y98" s="24" t="s">
        <v>4</v>
      </c>
      <c r="Z98" s="24">
        <v>12.1</v>
      </c>
      <c r="AA98" s="24" t="s">
        <v>4</v>
      </c>
      <c r="AB98" s="26">
        <v>72.2</v>
      </c>
      <c r="AC98" s="24" t="s">
        <v>4</v>
      </c>
      <c r="AD98" s="24">
        <v>5.6</v>
      </c>
      <c r="AE98" s="24" t="s">
        <v>4</v>
      </c>
      <c r="AF98" s="24">
        <v>9.6</v>
      </c>
      <c r="AG98" s="24" t="s">
        <v>4</v>
      </c>
      <c r="AH98" s="24">
        <v>2</v>
      </c>
      <c r="AI98" s="24" t="s">
        <v>4</v>
      </c>
      <c r="AJ98" s="24">
        <v>0.3</v>
      </c>
      <c r="AK98" s="24" t="s">
        <v>4</v>
      </c>
      <c r="AL98" s="24">
        <v>10.199999999999999</v>
      </c>
      <c r="AM98" s="24" t="s">
        <v>4</v>
      </c>
    </row>
    <row r="99" spans="1:39">
      <c r="A99" s="18">
        <v>40909</v>
      </c>
      <c r="B99" s="26">
        <v>-38.700000000000003</v>
      </c>
      <c r="C99" s="24">
        <v>-44.4</v>
      </c>
      <c r="D99" s="57">
        <f t="shared" si="7"/>
        <v>-38.6</v>
      </c>
      <c r="E99" s="26">
        <v>-13.9</v>
      </c>
      <c r="F99" s="24">
        <v>-21.1</v>
      </c>
      <c r="G99" s="57">
        <f t="shared" si="9"/>
        <v>-20</v>
      </c>
      <c r="H99" s="26">
        <v>16.3</v>
      </c>
      <c r="I99" s="24" t="s">
        <v>4</v>
      </c>
      <c r="J99" s="57">
        <f t="shared" si="10"/>
        <v>17.100000000000001</v>
      </c>
      <c r="K99" s="26">
        <v>-22.3</v>
      </c>
      <c r="L99" s="24">
        <v>-18.5</v>
      </c>
      <c r="M99" s="57">
        <f t="shared" si="8"/>
        <v>-19.5</v>
      </c>
      <c r="N99" s="26">
        <v>45.7</v>
      </c>
      <c r="O99" s="24" t="s">
        <v>4</v>
      </c>
      <c r="P99" s="26">
        <v>72.7</v>
      </c>
      <c r="Q99" s="24" t="s">
        <v>4</v>
      </c>
      <c r="R99" s="24">
        <v>17.2</v>
      </c>
      <c r="S99" s="24" t="s">
        <v>4</v>
      </c>
      <c r="T99" s="24">
        <v>13</v>
      </c>
      <c r="U99" s="24" t="s">
        <v>4</v>
      </c>
      <c r="V99" s="24">
        <v>6.2</v>
      </c>
      <c r="W99" s="24" t="s">
        <v>4</v>
      </c>
      <c r="X99" s="24">
        <v>1.3</v>
      </c>
      <c r="Y99" s="24" t="s">
        <v>4</v>
      </c>
      <c r="Z99" s="24">
        <v>20.9</v>
      </c>
      <c r="AA99" s="24" t="s">
        <v>4</v>
      </c>
      <c r="AB99" s="26">
        <v>61.9</v>
      </c>
      <c r="AC99" s="24" t="s">
        <v>4</v>
      </c>
      <c r="AD99" s="24">
        <v>10.3</v>
      </c>
      <c r="AE99" s="24" t="s">
        <v>4</v>
      </c>
      <c r="AF99" s="24">
        <v>9.1</v>
      </c>
      <c r="AG99" s="24" t="s">
        <v>4</v>
      </c>
      <c r="AH99" s="24">
        <v>0.6</v>
      </c>
      <c r="AI99" s="24" t="s">
        <v>4</v>
      </c>
      <c r="AJ99" s="24">
        <v>0.3</v>
      </c>
      <c r="AK99" s="24" t="s">
        <v>4</v>
      </c>
      <c r="AL99" s="24">
        <v>17.8</v>
      </c>
      <c r="AM99" s="24" t="s">
        <v>4</v>
      </c>
    </row>
    <row r="100" spans="1:39">
      <c r="A100" s="18">
        <v>41000</v>
      </c>
      <c r="B100" s="26">
        <v>-49.6</v>
      </c>
      <c r="C100" s="24">
        <v>-40.799999999999997</v>
      </c>
      <c r="D100" s="57">
        <f t="shared" si="7"/>
        <v>-42.6</v>
      </c>
      <c r="E100" s="26">
        <v>-32</v>
      </c>
      <c r="F100" s="24">
        <v>-29.5</v>
      </c>
      <c r="G100" s="57">
        <f t="shared" si="9"/>
        <v>-25.3</v>
      </c>
      <c r="H100" s="26">
        <v>17.3</v>
      </c>
      <c r="I100" s="24" t="s">
        <v>4</v>
      </c>
      <c r="J100" s="57">
        <f t="shared" si="10"/>
        <v>16.8</v>
      </c>
      <c r="K100" s="26">
        <v>-20.8</v>
      </c>
      <c r="L100" s="24">
        <v>-21</v>
      </c>
      <c r="M100" s="57">
        <f t="shared" si="8"/>
        <v>-19.8</v>
      </c>
      <c r="N100" s="26">
        <v>46.6</v>
      </c>
      <c r="O100" s="24" t="s">
        <v>4</v>
      </c>
      <c r="P100" s="26">
        <v>77.8</v>
      </c>
      <c r="Q100" s="24" t="s">
        <v>4</v>
      </c>
      <c r="R100" s="24">
        <v>16.7</v>
      </c>
      <c r="S100" s="24" t="s">
        <v>4</v>
      </c>
      <c r="T100" s="24">
        <v>16.2</v>
      </c>
      <c r="U100" s="24" t="s">
        <v>4</v>
      </c>
      <c r="V100" s="24">
        <v>8</v>
      </c>
      <c r="W100" s="24" t="s">
        <v>4</v>
      </c>
      <c r="X100" s="24">
        <v>0.8</v>
      </c>
      <c r="Y100" s="24" t="s">
        <v>4</v>
      </c>
      <c r="Z100" s="24">
        <v>10.3</v>
      </c>
      <c r="AA100" s="24" t="s">
        <v>4</v>
      </c>
      <c r="AB100" s="26">
        <v>71.3</v>
      </c>
      <c r="AC100" s="24" t="s">
        <v>4</v>
      </c>
      <c r="AD100" s="24">
        <v>8.5</v>
      </c>
      <c r="AE100" s="24" t="s">
        <v>4</v>
      </c>
      <c r="AF100" s="24">
        <v>9.1999999999999993</v>
      </c>
      <c r="AG100" s="24" t="s">
        <v>4</v>
      </c>
      <c r="AH100" s="24">
        <v>0</v>
      </c>
      <c r="AI100" s="24" t="s">
        <v>4</v>
      </c>
      <c r="AJ100" s="24">
        <v>0.3</v>
      </c>
      <c r="AK100" s="24" t="s">
        <v>4</v>
      </c>
      <c r="AL100" s="24">
        <v>10.8</v>
      </c>
      <c r="AM100" s="24" t="s">
        <v>4</v>
      </c>
    </row>
    <row r="101" spans="1:39">
      <c r="A101" s="18">
        <v>41091</v>
      </c>
      <c r="B101" s="26">
        <v>-40.200000000000003</v>
      </c>
      <c r="C101" s="24">
        <v>-42</v>
      </c>
      <c r="D101" s="57">
        <f t="shared" si="7"/>
        <v>-41.4</v>
      </c>
      <c r="E101" s="26">
        <v>-42.5</v>
      </c>
      <c r="F101" s="24">
        <v>-43.1</v>
      </c>
      <c r="G101" s="57">
        <f t="shared" si="9"/>
        <v>-36.299999999999997</v>
      </c>
      <c r="H101" s="26">
        <v>17.8</v>
      </c>
      <c r="I101" s="24" t="s">
        <v>4</v>
      </c>
      <c r="J101" s="57">
        <f t="shared" si="10"/>
        <v>17.600000000000001</v>
      </c>
      <c r="K101" s="26">
        <v>-22.3</v>
      </c>
      <c r="L101" s="24">
        <v>-22</v>
      </c>
      <c r="M101" s="57">
        <f t="shared" si="8"/>
        <v>-21.5</v>
      </c>
      <c r="N101" s="26">
        <v>44.6</v>
      </c>
      <c r="O101" s="24" t="s">
        <v>4</v>
      </c>
      <c r="P101" s="26">
        <v>77.8</v>
      </c>
      <c r="Q101" s="24" t="s">
        <v>4</v>
      </c>
      <c r="R101" s="24">
        <v>16</v>
      </c>
      <c r="S101" s="24" t="s">
        <v>4</v>
      </c>
      <c r="T101" s="24">
        <v>14.5</v>
      </c>
      <c r="U101" s="24" t="s">
        <v>4</v>
      </c>
      <c r="V101" s="24">
        <v>7.7</v>
      </c>
      <c r="W101" s="24" t="s">
        <v>4</v>
      </c>
      <c r="X101" s="24">
        <v>1.4</v>
      </c>
      <c r="Y101" s="24" t="s">
        <v>4</v>
      </c>
      <c r="Z101" s="24">
        <v>15.6</v>
      </c>
      <c r="AA101" s="24" t="s">
        <v>4</v>
      </c>
      <c r="AB101" s="26">
        <v>68.900000000000006</v>
      </c>
      <c r="AC101" s="24" t="s">
        <v>4</v>
      </c>
      <c r="AD101" s="24">
        <v>6.3</v>
      </c>
      <c r="AE101" s="24" t="s">
        <v>4</v>
      </c>
      <c r="AF101" s="24">
        <v>9.6999999999999993</v>
      </c>
      <c r="AG101" s="24" t="s">
        <v>4</v>
      </c>
      <c r="AH101" s="24">
        <v>0</v>
      </c>
      <c r="AI101" s="24" t="s">
        <v>4</v>
      </c>
      <c r="AJ101" s="24">
        <v>0.3</v>
      </c>
      <c r="AK101" s="24" t="s">
        <v>4</v>
      </c>
      <c r="AL101" s="24">
        <v>14.7</v>
      </c>
      <c r="AM101" s="24" t="s">
        <v>4</v>
      </c>
    </row>
    <row r="102" spans="1:39">
      <c r="A102" s="18">
        <v>41183</v>
      </c>
      <c r="B102" s="26">
        <v>-40.700000000000003</v>
      </c>
      <c r="C102" s="24">
        <v>-42.4</v>
      </c>
      <c r="D102" s="57">
        <f t="shared" si="7"/>
        <v>-42.2</v>
      </c>
      <c r="E102" s="26">
        <v>-35</v>
      </c>
      <c r="F102" s="24">
        <v>-30</v>
      </c>
      <c r="G102" s="57">
        <f t="shared" si="9"/>
        <v>-36.6</v>
      </c>
      <c r="H102" s="26">
        <v>16.2</v>
      </c>
      <c r="I102" s="24" t="s">
        <v>4</v>
      </c>
      <c r="J102" s="57">
        <f t="shared" si="10"/>
        <v>17</v>
      </c>
      <c r="K102" s="26">
        <v>-24.1</v>
      </c>
      <c r="L102" s="24">
        <v>-27.4</v>
      </c>
      <c r="M102" s="57">
        <f t="shared" si="8"/>
        <v>-24.7</v>
      </c>
      <c r="N102" s="26">
        <v>45.1</v>
      </c>
      <c r="O102" s="24" t="s">
        <v>4</v>
      </c>
      <c r="P102" s="26">
        <v>75.5</v>
      </c>
      <c r="Q102" s="24" t="s">
        <v>4</v>
      </c>
      <c r="R102" s="24">
        <v>15.2</v>
      </c>
      <c r="S102" s="24" t="s">
        <v>4</v>
      </c>
      <c r="T102" s="24">
        <v>12.5</v>
      </c>
      <c r="U102" s="24" t="s">
        <v>4</v>
      </c>
      <c r="V102" s="24">
        <v>11.1</v>
      </c>
      <c r="W102" s="24" t="s">
        <v>4</v>
      </c>
      <c r="X102" s="24">
        <v>0.9</v>
      </c>
      <c r="Y102" s="24" t="s">
        <v>4</v>
      </c>
      <c r="Z102" s="24">
        <v>16.600000000000001</v>
      </c>
      <c r="AA102" s="24" t="s">
        <v>4</v>
      </c>
      <c r="AB102" s="26">
        <v>67.8</v>
      </c>
      <c r="AC102" s="24" t="s">
        <v>4</v>
      </c>
      <c r="AD102" s="24">
        <v>7</v>
      </c>
      <c r="AE102" s="24" t="s">
        <v>4</v>
      </c>
      <c r="AF102" s="24">
        <v>9.1999999999999993</v>
      </c>
      <c r="AG102" s="24" t="s">
        <v>4</v>
      </c>
      <c r="AH102" s="24">
        <v>2.6</v>
      </c>
      <c r="AI102" s="24" t="s">
        <v>4</v>
      </c>
      <c r="AJ102" s="24">
        <v>0.5</v>
      </c>
      <c r="AK102" s="24" t="s">
        <v>4</v>
      </c>
      <c r="AL102" s="24">
        <v>13</v>
      </c>
      <c r="AM102" s="24" t="s">
        <v>4</v>
      </c>
    </row>
    <row r="103" spans="1:39">
      <c r="A103" s="18">
        <v>41275</v>
      </c>
      <c r="B103" s="26">
        <v>-32.9</v>
      </c>
      <c r="C103" s="24">
        <v>-37.5</v>
      </c>
      <c r="D103" s="57">
        <f t="shared" si="7"/>
        <v>-40</v>
      </c>
      <c r="E103" s="26">
        <v>-10.5</v>
      </c>
      <c r="F103" s="24">
        <v>-17.399999999999999</v>
      </c>
      <c r="G103" s="57">
        <f t="shared" si="9"/>
        <v>-23.7</v>
      </c>
      <c r="H103" s="26">
        <v>16.2</v>
      </c>
      <c r="I103" s="24" t="s">
        <v>4</v>
      </c>
      <c r="J103" s="57">
        <f t="shared" si="10"/>
        <v>16.2</v>
      </c>
      <c r="K103" s="26">
        <v>-26.8</v>
      </c>
      <c r="L103" s="24">
        <v>-23.3</v>
      </c>
      <c r="M103" s="57">
        <f t="shared" si="8"/>
        <v>-25.4</v>
      </c>
      <c r="N103" s="26">
        <v>46.1</v>
      </c>
      <c r="O103" s="24" t="s">
        <v>4</v>
      </c>
      <c r="P103" s="26">
        <v>73.5</v>
      </c>
      <c r="Q103" s="24" t="s">
        <v>4</v>
      </c>
      <c r="R103" s="24">
        <v>11.4</v>
      </c>
      <c r="S103" s="24" t="s">
        <v>4</v>
      </c>
      <c r="T103" s="24">
        <v>14.7</v>
      </c>
      <c r="U103" s="24" t="s">
        <v>4</v>
      </c>
      <c r="V103" s="24">
        <v>10</v>
      </c>
      <c r="W103" s="24" t="s">
        <v>4</v>
      </c>
      <c r="X103" s="24">
        <v>0.6</v>
      </c>
      <c r="Y103" s="24" t="s">
        <v>4</v>
      </c>
      <c r="Z103" s="24">
        <v>16.7</v>
      </c>
      <c r="AA103" s="24" t="s">
        <v>4</v>
      </c>
      <c r="AB103" s="26">
        <v>60.9</v>
      </c>
      <c r="AC103" s="24" t="s">
        <v>4</v>
      </c>
      <c r="AD103" s="24">
        <v>8.3000000000000007</v>
      </c>
      <c r="AE103" s="24" t="s">
        <v>4</v>
      </c>
      <c r="AF103" s="24">
        <v>9.5</v>
      </c>
      <c r="AG103" s="24" t="s">
        <v>4</v>
      </c>
      <c r="AH103" s="24">
        <v>3.6</v>
      </c>
      <c r="AI103" s="24" t="s">
        <v>4</v>
      </c>
      <c r="AJ103" s="24">
        <v>0.5</v>
      </c>
      <c r="AK103" s="24" t="s">
        <v>4</v>
      </c>
      <c r="AL103" s="24">
        <v>17.2</v>
      </c>
      <c r="AM103" s="24" t="s">
        <v>4</v>
      </c>
    </row>
    <row r="104" spans="1:39">
      <c r="A104" s="18">
        <v>41365</v>
      </c>
      <c r="B104" s="26">
        <v>-37.299999999999997</v>
      </c>
      <c r="C104" s="24">
        <v>-29.3</v>
      </c>
      <c r="D104" s="57">
        <f t="shared" ref="D104:D135" si="11">ROUND(AVERAGE(C103:C104),1)</f>
        <v>-33.4</v>
      </c>
      <c r="E104" s="26">
        <v>-2</v>
      </c>
      <c r="F104" s="24">
        <v>0.2</v>
      </c>
      <c r="G104" s="57">
        <f t="shared" si="9"/>
        <v>-8.6</v>
      </c>
      <c r="H104" s="26">
        <v>18.100000000000001</v>
      </c>
      <c r="I104" s="24" t="s">
        <v>4</v>
      </c>
      <c r="J104" s="57">
        <f t="shared" si="10"/>
        <v>17.2</v>
      </c>
      <c r="K104" s="26">
        <v>-15.4</v>
      </c>
      <c r="L104" s="24">
        <v>-16.100000000000001</v>
      </c>
      <c r="M104" s="57">
        <f t="shared" ref="M104:M135" si="12">ROUND(AVERAGE(L103:L104),1)</f>
        <v>-19.7</v>
      </c>
      <c r="N104" s="26">
        <v>42.6</v>
      </c>
      <c r="O104" s="24" t="s">
        <v>4</v>
      </c>
      <c r="P104" s="26">
        <v>77.7</v>
      </c>
      <c r="Q104" s="24" t="s">
        <v>4</v>
      </c>
      <c r="R104" s="24">
        <v>12.3</v>
      </c>
      <c r="S104" s="24" t="s">
        <v>4</v>
      </c>
      <c r="T104" s="24">
        <v>14.1</v>
      </c>
      <c r="U104" s="24" t="s">
        <v>4</v>
      </c>
      <c r="V104" s="24">
        <v>8.6999999999999993</v>
      </c>
      <c r="W104" s="24" t="s">
        <v>4</v>
      </c>
      <c r="X104" s="24">
        <v>0.9</v>
      </c>
      <c r="Y104" s="24" t="s">
        <v>4</v>
      </c>
      <c r="Z104" s="24">
        <v>14.7</v>
      </c>
      <c r="AA104" s="24" t="s">
        <v>4</v>
      </c>
      <c r="AB104" s="26">
        <v>71.8</v>
      </c>
      <c r="AC104" s="24" t="s">
        <v>4</v>
      </c>
      <c r="AD104" s="24">
        <v>5.6</v>
      </c>
      <c r="AE104" s="24" t="s">
        <v>4</v>
      </c>
      <c r="AF104" s="24">
        <v>9.5</v>
      </c>
      <c r="AG104" s="24" t="s">
        <v>4</v>
      </c>
      <c r="AH104" s="24">
        <v>1.5</v>
      </c>
      <c r="AI104" s="24" t="s">
        <v>4</v>
      </c>
      <c r="AJ104" s="24">
        <v>0.3</v>
      </c>
      <c r="AK104" s="24" t="s">
        <v>4</v>
      </c>
      <c r="AL104" s="24">
        <v>11.2</v>
      </c>
      <c r="AM104" s="24" t="s">
        <v>4</v>
      </c>
    </row>
    <row r="105" spans="1:39">
      <c r="A105" s="18">
        <v>41456</v>
      </c>
      <c r="B105" s="26">
        <v>-19.600000000000001</v>
      </c>
      <c r="C105" s="24">
        <v>-21.5</v>
      </c>
      <c r="D105" s="57">
        <f t="shared" si="11"/>
        <v>-25.4</v>
      </c>
      <c r="E105" s="26">
        <v>-9</v>
      </c>
      <c r="F105" s="24">
        <v>-8.6</v>
      </c>
      <c r="G105" s="57">
        <f t="shared" si="9"/>
        <v>-4.2</v>
      </c>
      <c r="H105" s="26">
        <v>18.3</v>
      </c>
      <c r="I105" s="24" t="s">
        <v>4</v>
      </c>
      <c r="J105" s="57">
        <f t="shared" si="10"/>
        <v>18.2</v>
      </c>
      <c r="K105" s="26">
        <v>-14.1</v>
      </c>
      <c r="L105" s="24">
        <v>-14.1</v>
      </c>
      <c r="M105" s="57">
        <f t="shared" si="12"/>
        <v>-15.1</v>
      </c>
      <c r="N105" s="26">
        <v>40.200000000000003</v>
      </c>
      <c r="O105" s="24" t="s">
        <v>4</v>
      </c>
      <c r="P105" s="26">
        <v>75.900000000000006</v>
      </c>
      <c r="Q105" s="24" t="s">
        <v>4</v>
      </c>
      <c r="R105" s="24">
        <v>9.6999999999999993</v>
      </c>
      <c r="S105" s="24" t="s">
        <v>4</v>
      </c>
      <c r="T105" s="24">
        <v>15.4</v>
      </c>
      <c r="U105" s="24" t="s">
        <v>4</v>
      </c>
      <c r="V105" s="24">
        <v>7.7</v>
      </c>
      <c r="W105" s="24" t="s">
        <v>4</v>
      </c>
      <c r="X105" s="24">
        <v>0.7</v>
      </c>
      <c r="Y105" s="24" t="s">
        <v>4</v>
      </c>
      <c r="Z105" s="24">
        <v>13.3</v>
      </c>
      <c r="AA105" s="24" t="s">
        <v>4</v>
      </c>
      <c r="AB105" s="26">
        <v>66.5</v>
      </c>
      <c r="AC105" s="24" t="s">
        <v>4</v>
      </c>
      <c r="AD105" s="24">
        <v>6</v>
      </c>
      <c r="AE105" s="24" t="s">
        <v>4</v>
      </c>
      <c r="AF105" s="24">
        <v>11.6</v>
      </c>
      <c r="AG105" s="24" t="s">
        <v>4</v>
      </c>
      <c r="AH105" s="24">
        <v>2</v>
      </c>
      <c r="AI105" s="24" t="s">
        <v>4</v>
      </c>
      <c r="AJ105" s="24">
        <v>0.3</v>
      </c>
      <c r="AK105" s="24" t="s">
        <v>4</v>
      </c>
      <c r="AL105" s="24">
        <v>13.5</v>
      </c>
      <c r="AM105" s="24" t="s">
        <v>4</v>
      </c>
    </row>
    <row r="106" spans="1:39">
      <c r="A106" s="18">
        <v>41548</v>
      </c>
      <c r="B106" s="26">
        <v>-11.8</v>
      </c>
      <c r="C106" s="24">
        <v>-13.5</v>
      </c>
      <c r="D106" s="57">
        <f t="shared" si="11"/>
        <v>-17.5</v>
      </c>
      <c r="E106" s="26">
        <v>-5.4</v>
      </c>
      <c r="F106" s="24">
        <v>-1.9</v>
      </c>
      <c r="G106" s="57">
        <f t="shared" si="9"/>
        <v>-5.3</v>
      </c>
      <c r="H106" s="26">
        <v>18.5</v>
      </c>
      <c r="I106" s="24" t="s">
        <v>4</v>
      </c>
      <c r="J106" s="57">
        <f t="shared" si="10"/>
        <v>18.399999999999999</v>
      </c>
      <c r="K106" s="26">
        <v>-10.6</v>
      </c>
      <c r="L106" s="24">
        <v>-12.7</v>
      </c>
      <c r="M106" s="57">
        <f t="shared" si="12"/>
        <v>-13.4</v>
      </c>
      <c r="N106" s="26">
        <v>38.200000000000003</v>
      </c>
      <c r="O106" s="24" t="s">
        <v>4</v>
      </c>
      <c r="P106" s="26">
        <v>76.400000000000006</v>
      </c>
      <c r="Q106" s="24" t="s">
        <v>4</v>
      </c>
      <c r="R106" s="24">
        <v>8.4</v>
      </c>
      <c r="S106" s="24" t="s">
        <v>4</v>
      </c>
      <c r="T106" s="24">
        <v>16.600000000000001</v>
      </c>
      <c r="U106" s="24" t="s">
        <v>4</v>
      </c>
      <c r="V106" s="24">
        <v>10</v>
      </c>
      <c r="W106" s="24" t="s">
        <v>4</v>
      </c>
      <c r="X106" s="24">
        <v>0.2</v>
      </c>
      <c r="Y106" s="24" t="s">
        <v>4</v>
      </c>
      <c r="Z106" s="24">
        <v>16.100000000000001</v>
      </c>
      <c r="AA106" s="24" t="s">
        <v>4</v>
      </c>
      <c r="AB106" s="26">
        <v>64.599999999999994</v>
      </c>
      <c r="AC106" s="24" t="s">
        <v>4</v>
      </c>
      <c r="AD106" s="24">
        <v>5</v>
      </c>
      <c r="AE106" s="24" t="s">
        <v>4</v>
      </c>
      <c r="AF106" s="24">
        <v>12.1</v>
      </c>
      <c r="AG106" s="24" t="s">
        <v>4</v>
      </c>
      <c r="AH106" s="24">
        <v>4.4000000000000004</v>
      </c>
      <c r="AI106" s="24" t="s">
        <v>4</v>
      </c>
      <c r="AJ106" s="24">
        <v>0.3</v>
      </c>
      <c r="AK106" s="24" t="s">
        <v>4</v>
      </c>
      <c r="AL106" s="24">
        <v>13.5</v>
      </c>
      <c r="AM106" s="24" t="s">
        <v>4</v>
      </c>
    </row>
    <row r="107" spans="1:39">
      <c r="A107" s="18">
        <v>41640</v>
      </c>
      <c r="B107" s="26">
        <v>-5.5</v>
      </c>
      <c r="C107" s="24">
        <v>-9.3000000000000007</v>
      </c>
      <c r="D107" s="57">
        <f t="shared" si="11"/>
        <v>-11.4</v>
      </c>
      <c r="E107" s="26">
        <v>6.2</v>
      </c>
      <c r="F107" s="24">
        <v>0.2</v>
      </c>
      <c r="G107" s="57">
        <f t="shared" si="9"/>
        <v>-0.9</v>
      </c>
      <c r="H107" s="26">
        <v>19.8</v>
      </c>
      <c r="I107" s="24" t="s">
        <v>4</v>
      </c>
      <c r="J107" s="57">
        <f t="shared" si="10"/>
        <v>19.2</v>
      </c>
      <c r="K107" s="26">
        <v>-9.6</v>
      </c>
      <c r="L107" s="24">
        <v>-6.7</v>
      </c>
      <c r="M107" s="57">
        <f t="shared" si="12"/>
        <v>-9.6999999999999993</v>
      </c>
      <c r="N107" s="26">
        <v>30.9</v>
      </c>
      <c r="O107" s="24" t="s">
        <v>4</v>
      </c>
      <c r="P107" s="26">
        <v>73.099999999999994</v>
      </c>
      <c r="Q107" s="24" t="s">
        <v>4</v>
      </c>
      <c r="R107" s="24">
        <v>9.1999999999999993</v>
      </c>
      <c r="S107" s="24" t="s">
        <v>4</v>
      </c>
      <c r="T107" s="24">
        <v>15.7</v>
      </c>
      <c r="U107" s="24" t="s">
        <v>4</v>
      </c>
      <c r="V107" s="24">
        <v>10.1</v>
      </c>
      <c r="W107" s="24" t="s">
        <v>4</v>
      </c>
      <c r="X107" s="24">
        <v>1.8</v>
      </c>
      <c r="Y107" s="24" t="s">
        <v>4</v>
      </c>
      <c r="Z107" s="24">
        <v>17.600000000000001</v>
      </c>
      <c r="AA107" s="24" t="s">
        <v>4</v>
      </c>
      <c r="AB107" s="26">
        <v>67.099999999999994</v>
      </c>
      <c r="AC107" s="24" t="s">
        <v>4</v>
      </c>
      <c r="AD107" s="24">
        <v>5.3</v>
      </c>
      <c r="AE107" s="24" t="s">
        <v>4</v>
      </c>
      <c r="AF107" s="24">
        <v>9.8000000000000007</v>
      </c>
      <c r="AG107" s="24" t="s">
        <v>4</v>
      </c>
      <c r="AH107" s="24">
        <v>2.8</v>
      </c>
      <c r="AI107" s="24" t="s">
        <v>4</v>
      </c>
      <c r="AJ107" s="24">
        <v>0.5</v>
      </c>
      <c r="AK107" s="24" t="s">
        <v>4</v>
      </c>
      <c r="AL107" s="24">
        <v>14.5</v>
      </c>
      <c r="AM107" s="24" t="s">
        <v>4</v>
      </c>
    </row>
    <row r="108" spans="1:39">
      <c r="A108" s="18">
        <v>41730</v>
      </c>
      <c r="B108" s="26">
        <v>-11.9</v>
      </c>
      <c r="C108" s="24">
        <v>-4.5999999999999996</v>
      </c>
      <c r="D108" s="57">
        <f t="shared" si="11"/>
        <v>-7</v>
      </c>
      <c r="E108" s="26">
        <v>3.7</v>
      </c>
      <c r="F108" s="24">
        <v>5.9</v>
      </c>
      <c r="G108" s="57">
        <f t="shared" si="9"/>
        <v>3.1</v>
      </c>
      <c r="H108" s="26">
        <v>19.399999999999999</v>
      </c>
      <c r="I108" s="24" t="s">
        <v>4</v>
      </c>
      <c r="J108" s="57">
        <f t="shared" si="10"/>
        <v>19.600000000000001</v>
      </c>
      <c r="K108" s="26">
        <v>-4</v>
      </c>
      <c r="L108" s="24">
        <v>-4.9000000000000004</v>
      </c>
      <c r="M108" s="57">
        <f t="shared" si="12"/>
        <v>-5.8</v>
      </c>
      <c r="N108" s="26">
        <v>32.299999999999997</v>
      </c>
      <c r="O108" s="24" t="s">
        <v>4</v>
      </c>
      <c r="P108" s="26">
        <v>70.2</v>
      </c>
      <c r="Q108" s="24" t="s">
        <v>4</v>
      </c>
      <c r="R108" s="24">
        <v>8.6999999999999993</v>
      </c>
      <c r="S108" s="24" t="s">
        <v>4</v>
      </c>
      <c r="T108" s="24">
        <v>14.2</v>
      </c>
      <c r="U108" s="24" t="s">
        <v>4</v>
      </c>
      <c r="V108" s="24">
        <v>6.9</v>
      </c>
      <c r="W108" s="24" t="s">
        <v>4</v>
      </c>
      <c r="X108" s="24">
        <v>0.8</v>
      </c>
      <c r="Y108" s="24" t="s">
        <v>4</v>
      </c>
      <c r="Z108" s="24">
        <v>19.899999999999999</v>
      </c>
      <c r="AA108" s="24" t="s">
        <v>4</v>
      </c>
      <c r="AB108" s="26">
        <v>64</v>
      </c>
      <c r="AC108" s="24" t="s">
        <v>4</v>
      </c>
      <c r="AD108" s="24">
        <v>5</v>
      </c>
      <c r="AE108" s="24" t="s">
        <v>4</v>
      </c>
      <c r="AF108" s="24">
        <v>10.1</v>
      </c>
      <c r="AG108" s="24" t="s">
        <v>4</v>
      </c>
      <c r="AH108" s="24">
        <v>2.2000000000000002</v>
      </c>
      <c r="AI108" s="24" t="s">
        <v>4</v>
      </c>
      <c r="AJ108" s="24">
        <v>0.4</v>
      </c>
      <c r="AK108" s="24" t="s">
        <v>4</v>
      </c>
      <c r="AL108" s="24">
        <v>18.3</v>
      </c>
      <c r="AM108" s="24" t="s">
        <v>4</v>
      </c>
    </row>
    <row r="109" spans="1:39">
      <c r="A109" s="18">
        <v>41821</v>
      </c>
      <c r="B109" s="26">
        <v>2.5</v>
      </c>
      <c r="C109" s="24">
        <v>0.4</v>
      </c>
      <c r="D109" s="57">
        <f t="shared" si="11"/>
        <v>-2.1</v>
      </c>
      <c r="E109" s="26">
        <v>18.600000000000001</v>
      </c>
      <c r="F109" s="24">
        <v>19.5</v>
      </c>
      <c r="G109" s="57">
        <f t="shared" si="9"/>
        <v>12.7</v>
      </c>
      <c r="H109" s="26">
        <v>19.2</v>
      </c>
      <c r="I109" s="24" t="s">
        <v>4</v>
      </c>
      <c r="J109" s="57">
        <f t="shared" si="10"/>
        <v>19.3</v>
      </c>
      <c r="K109" s="26">
        <v>-6.3</v>
      </c>
      <c r="L109" s="24">
        <v>-6.7</v>
      </c>
      <c r="M109" s="57">
        <f t="shared" si="12"/>
        <v>-5.8</v>
      </c>
      <c r="N109" s="26">
        <v>34.6</v>
      </c>
      <c r="O109" s="24" t="s">
        <v>4</v>
      </c>
      <c r="P109" s="26">
        <v>70.5</v>
      </c>
      <c r="Q109" s="24" t="s">
        <v>4</v>
      </c>
      <c r="R109" s="24">
        <v>8.6</v>
      </c>
      <c r="S109" s="24" t="s">
        <v>4</v>
      </c>
      <c r="T109" s="24">
        <v>13.2</v>
      </c>
      <c r="U109" s="24" t="s">
        <v>4</v>
      </c>
      <c r="V109" s="24">
        <v>9</v>
      </c>
      <c r="W109" s="24" t="s">
        <v>4</v>
      </c>
      <c r="X109" s="24">
        <v>0.7</v>
      </c>
      <c r="Y109" s="24" t="s">
        <v>4</v>
      </c>
      <c r="Z109" s="24">
        <v>12.1</v>
      </c>
      <c r="AA109" s="24" t="s">
        <v>4</v>
      </c>
      <c r="AB109" s="26">
        <v>64.599999999999994</v>
      </c>
      <c r="AC109" s="24" t="s">
        <v>4</v>
      </c>
      <c r="AD109" s="24">
        <v>5</v>
      </c>
      <c r="AE109" s="24" t="s">
        <v>4</v>
      </c>
      <c r="AF109" s="24">
        <v>9.6</v>
      </c>
      <c r="AG109" s="24" t="s">
        <v>4</v>
      </c>
      <c r="AH109" s="24">
        <v>8.1999999999999993</v>
      </c>
      <c r="AI109" s="24" t="s">
        <v>4</v>
      </c>
      <c r="AJ109" s="24">
        <v>0.4</v>
      </c>
      <c r="AK109" s="24" t="s">
        <v>4</v>
      </c>
      <c r="AL109" s="24">
        <v>12.2</v>
      </c>
      <c r="AM109" s="24" t="s">
        <v>4</v>
      </c>
    </row>
    <row r="110" spans="1:39">
      <c r="A110" s="18">
        <v>41913</v>
      </c>
      <c r="B110" s="26">
        <v>-4</v>
      </c>
      <c r="C110" s="24">
        <v>-5.6</v>
      </c>
      <c r="D110" s="57">
        <f t="shared" si="11"/>
        <v>-2.6</v>
      </c>
      <c r="E110" s="26">
        <v>7.9</v>
      </c>
      <c r="F110" s="24">
        <v>9.6999999999999993</v>
      </c>
      <c r="G110" s="57">
        <f t="shared" si="9"/>
        <v>14.6</v>
      </c>
      <c r="H110" s="26">
        <v>19.2</v>
      </c>
      <c r="I110" s="24" t="s">
        <v>4</v>
      </c>
      <c r="J110" s="57">
        <f t="shared" si="10"/>
        <v>19.2</v>
      </c>
      <c r="K110" s="26">
        <v>-4.2</v>
      </c>
      <c r="L110" s="24">
        <v>-5.5</v>
      </c>
      <c r="M110" s="57">
        <f t="shared" si="12"/>
        <v>-6.1</v>
      </c>
      <c r="N110" s="26">
        <v>24.9</v>
      </c>
      <c r="O110" s="24" t="s">
        <v>4</v>
      </c>
      <c r="P110" s="26">
        <v>66</v>
      </c>
      <c r="Q110" s="24" t="s">
        <v>4</v>
      </c>
      <c r="R110" s="24">
        <v>9.6</v>
      </c>
      <c r="S110" s="24" t="s">
        <v>4</v>
      </c>
      <c r="T110" s="24">
        <v>16.7</v>
      </c>
      <c r="U110" s="24" t="s">
        <v>4</v>
      </c>
      <c r="V110" s="24">
        <v>12.4</v>
      </c>
      <c r="W110" s="24" t="s">
        <v>4</v>
      </c>
      <c r="X110" s="24">
        <v>4</v>
      </c>
      <c r="Y110" s="24" t="s">
        <v>4</v>
      </c>
      <c r="Z110" s="24">
        <v>13.8</v>
      </c>
      <c r="AA110" s="24" t="s">
        <v>4</v>
      </c>
      <c r="AB110" s="26">
        <v>57.7</v>
      </c>
      <c r="AC110" s="24" t="s">
        <v>4</v>
      </c>
      <c r="AD110" s="24">
        <v>5.8</v>
      </c>
      <c r="AE110" s="24" t="s">
        <v>4</v>
      </c>
      <c r="AF110" s="24">
        <v>12.2</v>
      </c>
      <c r="AG110" s="24" t="s">
        <v>4</v>
      </c>
      <c r="AH110" s="24">
        <v>11.2</v>
      </c>
      <c r="AI110" s="24" t="s">
        <v>4</v>
      </c>
      <c r="AJ110" s="24">
        <v>0.7</v>
      </c>
      <c r="AK110" s="24" t="s">
        <v>4</v>
      </c>
      <c r="AL110" s="24">
        <v>12.5</v>
      </c>
      <c r="AM110" s="24" t="s">
        <v>4</v>
      </c>
    </row>
    <row r="111" spans="1:39">
      <c r="A111" s="18">
        <v>42005</v>
      </c>
      <c r="B111" s="26">
        <v>7</v>
      </c>
      <c r="C111" s="24">
        <v>3.9</v>
      </c>
      <c r="D111" s="57">
        <f t="shared" si="11"/>
        <v>-0.9</v>
      </c>
      <c r="E111" s="26">
        <v>23.8</v>
      </c>
      <c r="F111" s="24">
        <v>19.2</v>
      </c>
      <c r="G111" s="57">
        <f t="shared" si="9"/>
        <v>14.5</v>
      </c>
      <c r="H111" s="26">
        <v>17.5</v>
      </c>
      <c r="I111" s="24" t="s">
        <v>4</v>
      </c>
      <c r="J111" s="57">
        <f t="shared" si="10"/>
        <v>18.399999999999999</v>
      </c>
      <c r="K111" s="26">
        <v>-6.9</v>
      </c>
      <c r="L111" s="24">
        <v>-4.2</v>
      </c>
      <c r="M111" s="57">
        <f t="shared" si="12"/>
        <v>-4.9000000000000004</v>
      </c>
      <c r="N111" s="26">
        <v>21.1</v>
      </c>
      <c r="O111" s="24" t="s">
        <v>4</v>
      </c>
      <c r="P111" s="26">
        <v>66.900000000000006</v>
      </c>
      <c r="Q111" s="24" t="s">
        <v>4</v>
      </c>
      <c r="R111" s="24">
        <v>15</v>
      </c>
      <c r="S111" s="24" t="s">
        <v>4</v>
      </c>
      <c r="T111" s="24">
        <v>14.8</v>
      </c>
      <c r="U111" s="24" t="s">
        <v>4</v>
      </c>
      <c r="V111" s="24">
        <v>8</v>
      </c>
      <c r="W111" s="24" t="s">
        <v>4</v>
      </c>
      <c r="X111" s="24">
        <v>1.9</v>
      </c>
      <c r="Y111" s="24" t="s">
        <v>4</v>
      </c>
      <c r="Z111" s="24">
        <v>12.7</v>
      </c>
      <c r="AA111" s="24" t="s">
        <v>4</v>
      </c>
      <c r="AB111" s="26">
        <v>61.9</v>
      </c>
      <c r="AC111" s="24" t="s">
        <v>4</v>
      </c>
      <c r="AD111" s="24">
        <v>11.2</v>
      </c>
      <c r="AE111" s="24" t="s">
        <v>4</v>
      </c>
      <c r="AF111" s="24">
        <v>10</v>
      </c>
      <c r="AG111" s="24" t="s">
        <v>4</v>
      </c>
      <c r="AH111" s="24">
        <v>2.6</v>
      </c>
      <c r="AI111" s="24" t="s">
        <v>4</v>
      </c>
      <c r="AJ111" s="24">
        <v>0.5</v>
      </c>
      <c r="AK111" s="24" t="s">
        <v>4</v>
      </c>
      <c r="AL111" s="24">
        <v>13.9</v>
      </c>
      <c r="AM111" s="24" t="s">
        <v>4</v>
      </c>
    </row>
    <row r="112" spans="1:39">
      <c r="A112" s="18">
        <v>42095</v>
      </c>
      <c r="B112" s="26">
        <v>-0.8</v>
      </c>
      <c r="C112" s="24">
        <v>6.1</v>
      </c>
      <c r="D112" s="57">
        <f t="shared" si="11"/>
        <v>5</v>
      </c>
      <c r="E112" s="26">
        <v>0.5</v>
      </c>
      <c r="F112" s="24">
        <v>3</v>
      </c>
      <c r="G112" s="57">
        <f t="shared" si="9"/>
        <v>11.1</v>
      </c>
      <c r="H112" s="26">
        <v>19.3</v>
      </c>
      <c r="I112" s="24" t="s">
        <v>4</v>
      </c>
      <c r="J112" s="57">
        <f t="shared" si="10"/>
        <v>18.399999999999999</v>
      </c>
      <c r="K112" s="26">
        <v>-2</v>
      </c>
      <c r="L112" s="24">
        <v>-2.8</v>
      </c>
      <c r="M112" s="57">
        <f t="shared" si="12"/>
        <v>-3.5</v>
      </c>
      <c r="N112" s="26">
        <v>24.6</v>
      </c>
      <c r="O112" s="24" t="s">
        <v>4</v>
      </c>
      <c r="P112" s="26">
        <v>66.2</v>
      </c>
      <c r="Q112" s="24" t="s">
        <v>4</v>
      </c>
      <c r="R112" s="24">
        <v>9.1999999999999993</v>
      </c>
      <c r="S112" s="24" t="s">
        <v>4</v>
      </c>
      <c r="T112" s="24">
        <v>14.4</v>
      </c>
      <c r="U112" s="24" t="s">
        <v>4</v>
      </c>
      <c r="V112" s="24">
        <v>11.9</v>
      </c>
      <c r="W112" s="24" t="s">
        <v>4</v>
      </c>
      <c r="X112" s="24">
        <v>3.7</v>
      </c>
      <c r="Y112" s="24" t="s">
        <v>4</v>
      </c>
      <c r="Z112" s="24">
        <v>13.4</v>
      </c>
      <c r="AA112" s="24" t="s">
        <v>4</v>
      </c>
      <c r="AB112" s="26">
        <v>59.8</v>
      </c>
      <c r="AC112" s="24" t="s">
        <v>4</v>
      </c>
      <c r="AD112" s="24">
        <v>6.1</v>
      </c>
      <c r="AE112" s="24" t="s">
        <v>4</v>
      </c>
      <c r="AF112" s="24">
        <v>9.6999999999999993</v>
      </c>
      <c r="AG112" s="24" t="s">
        <v>4</v>
      </c>
      <c r="AH112" s="24">
        <v>9.5</v>
      </c>
      <c r="AI112" s="24" t="s">
        <v>4</v>
      </c>
      <c r="AJ112" s="24">
        <v>0.3</v>
      </c>
      <c r="AK112" s="24" t="s">
        <v>4</v>
      </c>
      <c r="AL112" s="24">
        <v>14.6</v>
      </c>
      <c r="AM112" s="24" t="s">
        <v>4</v>
      </c>
    </row>
    <row r="113" spans="1:39">
      <c r="A113" s="18">
        <v>42186</v>
      </c>
      <c r="B113" s="26">
        <v>8.8000000000000007</v>
      </c>
      <c r="C113" s="24">
        <v>6.5</v>
      </c>
      <c r="D113" s="57">
        <f t="shared" si="11"/>
        <v>6.3</v>
      </c>
      <c r="E113" s="26">
        <v>1.1000000000000001</v>
      </c>
      <c r="F113" s="24">
        <v>1.5</v>
      </c>
      <c r="G113" s="57">
        <f t="shared" si="9"/>
        <v>2.2999999999999998</v>
      </c>
      <c r="H113" s="26">
        <v>16.399999999999999</v>
      </c>
      <c r="I113" s="24" t="s">
        <v>4</v>
      </c>
      <c r="J113" s="57">
        <f t="shared" si="10"/>
        <v>17.899999999999999</v>
      </c>
      <c r="K113" s="26">
        <v>-1.5</v>
      </c>
      <c r="L113" s="24">
        <v>-2.2000000000000002</v>
      </c>
      <c r="M113" s="57">
        <f t="shared" si="12"/>
        <v>-2.5</v>
      </c>
      <c r="N113" s="26">
        <v>20.7</v>
      </c>
      <c r="O113" s="24" t="s">
        <v>4</v>
      </c>
      <c r="P113" s="26">
        <v>84.9</v>
      </c>
      <c r="Q113" s="24" t="s">
        <v>4</v>
      </c>
      <c r="R113" s="24">
        <v>9.1999999999999993</v>
      </c>
      <c r="S113" s="24" t="s">
        <v>4</v>
      </c>
      <c r="T113" s="24">
        <v>12.6</v>
      </c>
      <c r="U113" s="24" t="s">
        <v>4</v>
      </c>
      <c r="V113" s="24">
        <v>10.199999999999999</v>
      </c>
      <c r="W113" s="24" t="s">
        <v>4</v>
      </c>
      <c r="X113" s="24">
        <v>1.9</v>
      </c>
      <c r="Y113" s="24" t="s">
        <v>4</v>
      </c>
      <c r="Z113" s="24">
        <v>5.9</v>
      </c>
      <c r="AA113" s="24" t="s">
        <v>4</v>
      </c>
      <c r="AB113" s="26">
        <v>74.8</v>
      </c>
      <c r="AC113" s="24" t="s">
        <v>4</v>
      </c>
      <c r="AD113" s="24">
        <v>5.8</v>
      </c>
      <c r="AE113" s="24" t="s">
        <v>4</v>
      </c>
      <c r="AF113" s="24">
        <v>8.3000000000000007</v>
      </c>
      <c r="AG113" s="24" t="s">
        <v>4</v>
      </c>
      <c r="AH113" s="24">
        <v>5.0999999999999996</v>
      </c>
      <c r="AI113" s="24" t="s">
        <v>4</v>
      </c>
      <c r="AJ113" s="24">
        <v>0.6</v>
      </c>
      <c r="AK113" s="24" t="s">
        <v>4</v>
      </c>
      <c r="AL113" s="24">
        <v>5.5</v>
      </c>
      <c r="AM113" s="24" t="s">
        <v>4</v>
      </c>
    </row>
    <row r="114" spans="1:39">
      <c r="A114" s="18">
        <v>42278</v>
      </c>
      <c r="B114" s="26">
        <v>8.6</v>
      </c>
      <c r="C114" s="24">
        <v>6.9</v>
      </c>
      <c r="D114" s="57">
        <f t="shared" si="11"/>
        <v>6.7</v>
      </c>
      <c r="E114" s="26">
        <v>9.4</v>
      </c>
      <c r="F114" s="24">
        <v>10.199999999999999</v>
      </c>
      <c r="G114" s="57">
        <f t="shared" si="9"/>
        <v>5.9</v>
      </c>
      <c r="H114" s="26">
        <v>14.8</v>
      </c>
      <c r="I114" s="24" t="s">
        <v>4</v>
      </c>
      <c r="J114" s="57">
        <f t="shared" si="10"/>
        <v>15.6</v>
      </c>
      <c r="K114" s="26">
        <v>-0.3</v>
      </c>
      <c r="L114" s="24">
        <v>-1.3</v>
      </c>
      <c r="M114" s="57">
        <f t="shared" si="12"/>
        <v>-1.8</v>
      </c>
      <c r="N114" s="26">
        <v>20.6</v>
      </c>
      <c r="O114" s="24" t="s">
        <v>4</v>
      </c>
      <c r="P114" s="26">
        <v>61</v>
      </c>
      <c r="Q114" s="24" t="s">
        <v>4</v>
      </c>
      <c r="R114" s="24">
        <v>6.8</v>
      </c>
      <c r="S114" s="24" t="s">
        <v>4</v>
      </c>
      <c r="T114" s="24">
        <v>14.5</v>
      </c>
      <c r="U114" s="24" t="s">
        <v>4</v>
      </c>
      <c r="V114" s="24">
        <v>14.4</v>
      </c>
      <c r="W114" s="24" t="s">
        <v>4</v>
      </c>
      <c r="X114" s="24">
        <v>6.7</v>
      </c>
      <c r="Y114" s="24" t="s">
        <v>4</v>
      </c>
      <c r="Z114" s="24">
        <v>21.6</v>
      </c>
      <c r="AA114" s="24" t="s">
        <v>4</v>
      </c>
      <c r="AB114" s="26">
        <v>54.2</v>
      </c>
      <c r="AC114" s="24" t="s">
        <v>4</v>
      </c>
      <c r="AD114" s="24">
        <v>2.5</v>
      </c>
      <c r="AE114" s="24" t="s">
        <v>4</v>
      </c>
      <c r="AF114" s="24">
        <v>10.7</v>
      </c>
      <c r="AG114" s="24" t="s">
        <v>4</v>
      </c>
      <c r="AH114" s="24">
        <v>11.2</v>
      </c>
      <c r="AI114" s="24" t="s">
        <v>4</v>
      </c>
      <c r="AJ114" s="24">
        <v>0.6</v>
      </c>
      <c r="AK114" s="24" t="s">
        <v>4</v>
      </c>
      <c r="AL114" s="24">
        <v>20.9</v>
      </c>
      <c r="AM114" s="24" t="s">
        <v>4</v>
      </c>
    </row>
    <row r="115" spans="1:39">
      <c r="A115" s="18">
        <v>42370</v>
      </c>
      <c r="B115" s="26">
        <v>5.5</v>
      </c>
      <c r="C115" s="24">
        <v>2.6</v>
      </c>
      <c r="D115" s="57">
        <f t="shared" si="11"/>
        <v>4.8</v>
      </c>
      <c r="E115" s="26">
        <v>3.9</v>
      </c>
      <c r="F115" s="24">
        <v>0.5</v>
      </c>
      <c r="G115" s="57">
        <f t="shared" si="9"/>
        <v>5.4</v>
      </c>
      <c r="H115" s="26">
        <v>19.7</v>
      </c>
      <c r="I115" s="24" t="s">
        <v>4</v>
      </c>
      <c r="J115" s="57">
        <f t="shared" si="10"/>
        <v>17.3</v>
      </c>
      <c r="K115" s="26">
        <v>-5.8</v>
      </c>
      <c r="L115" s="24">
        <v>-3.4</v>
      </c>
      <c r="M115" s="57">
        <f t="shared" si="12"/>
        <v>-2.4</v>
      </c>
      <c r="N115" s="26">
        <v>17</v>
      </c>
      <c r="O115" s="24" t="s">
        <v>4</v>
      </c>
      <c r="P115" s="26">
        <v>69.2</v>
      </c>
      <c r="Q115" s="24" t="s">
        <v>4</v>
      </c>
      <c r="R115" s="24">
        <v>9.9</v>
      </c>
      <c r="S115" s="24" t="s">
        <v>4</v>
      </c>
      <c r="T115" s="24">
        <v>15.1</v>
      </c>
      <c r="U115" s="24" t="s">
        <v>4</v>
      </c>
      <c r="V115" s="24">
        <v>14.5</v>
      </c>
      <c r="W115" s="24" t="s">
        <v>4</v>
      </c>
      <c r="X115" s="24">
        <v>3.2</v>
      </c>
      <c r="Y115" s="24" t="s">
        <v>4</v>
      </c>
      <c r="Z115" s="24">
        <v>20.2</v>
      </c>
      <c r="AA115" s="24" t="s">
        <v>4</v>
      </c>
      <c r="AB115" s="26">
        <v>51</v>
      </c>
      <c r="AC115" s="24" t="s">
        <v>4</v>
      </c>
      <c r="AD115" s="24">
        <v>6.7</v>
      </c>
      <c r="AE115" s="24" t="s">
        <v>4</v>
      </c>
      <c r="AF115" s="24">
        <v>10.6</v>
      </c>
      <c r="AG115" s="24" t="s">
        <v>4</v>
      </c>
      <c r="AH115" s="24">
        <v>11</v>
      </c>
      <c r="AI115" s="24" t="s">
        <v>4</v>
      </c>
      <c r="AJ115" s="24">
        <v>0.6</v>
      </c>
      <c r="AK115" s="24" t="s">
        <v>4</v>
      </c>
      <c r="AL115" s="24">
        <v>20.100000000000001</v>
      </c>
      <c r="AM115" s="24" t="s">
        <v>4</v>
      </c>
    </row>
    <row r="116" spans="1:39">
      <c r="A116" s="18">
        <v>42461</v>
      </c>
      <c r="B116" s="26">
        <v>-1</v>
      </c>
      <c r="C116" s="24">
        <v>5.9</v>
      </c>
      <c r="D116" s="57">
        <f t="shared" si="11"/>
        <v>4.3</v>
      </c>
      <c r="E116" s="26">
        <v>-1.2</v>
      </c>
      <c r="F116" s="24">
        <v>1.5</v>
      </c>
      <c r="G116" s="57">
        <f t="shared" si="9"/>
        <v>1</v>
      </c>
      <c r="H116" s="26">
        <v>20.3</v>
      </c>
      <c r="I116" s="24" t="s">
        <v>4</v>
      </c>
      <c r="J116" s="57">
        <f t="shared" si="10"/>
        <v>20</v>
      </c>
      <c r="K116" s="26">
        <v>-3.7</v>
      </c>
      <c r="L116" s="24">
        <v>-4.5</v>
      </c>
      <c r="M116" s="57">
        <f t="shared" si="12"/>
        <v>-4</v>
      </c>
      <c r="N116" s="26">
        <v>16.8</v>
      </c>
      <c r="O116" s="24" t="s">
        <v>4</v>
      </c>
      <c r="P116" s="26">
        <v>56.1</v>
      </c>
      <c r="Q116" s="24" t="s">
        <v>4</v>
      </c>
      <c r="R116" s="24">
        <v>11.2</v>
      </c>
      <c r="S116" s="24" t="s">
        <v>4</v>
      </c>
      <c r="T116" s="24">
        <v>15.5</v>
      </c>
      <c r="U116" s="24" t="s">
        <v>4</v>
      </c>
      <c r="V116" s="24">
        <v>11.6</v>
      </c>
      <c r="W116" s="24" t="s">
        <v>4</v>
      </c>
      <c r="X116" s="24">
        <v>3.4</v>
      </c>
      <c r="Y116" s="24" t="s">
        <v>4</v>
      </c>
      <c r="Z116" s="24">
        <v>20.3</v>
      </c>
      <c r="AA116" s="24" t="s">
        <v>4</v>
      </c>
      <c r="AB116" s="26">
        <v>47.1</v>
      </c>
      <c r="AC116" s="24" t="s">
        <v>4</v>
      </c>
      <c r="AD116" s="24">
        <v>9</v>
      </c>
      <c r="AE116" s="24" t="s">
        <v>4</v>
      </c>
      <c r="AF116" s="24">
        <v>11.7</v>
      </c>
      <c r="AG116" s="24" t="s">
        <v>4</v>
      </c>
      <c r="AH116" s="24">
        <v>9.3000000000000007</v>
      </c>
      <c r="AI116" s="24" t="s">
        <v>4</v>
      </c>
      <c r="AJ116" s="24">
        <v>2.4</v>
      </c>
      <c r="AK116" s="24" t="s">
        <v>4</v>
      </c>
      <c r="AL116" s="24">
        <v>20.5</v>
      </c>
      <c r="AM116" s="24" t="s">
        <v>4</v>
      </c>
    </row>
    <row r="117" spans="1:39">
      <c r="A117" s="18">
        <v>42552</v>
      </c>
      <c r="B117" s="26">
        <v>9.6</v>
      </c>
      <c r="C117" s="24">
        <v>7.4</v>
      </c>
      <c r="D117" s="57">
        <f t="shared" si="11"/>
        <v>6.7</v>
      </c>
      <c r="E117" s="26">
        <v>4</v>
      </c>
      <c r="F117" s="24">
        <v>4</v>
      </c>
      <c r="G117" s="57">
        <f t="shared" si="9"/>
        <v>2.8</v>
      </c>
      <c r="H117" s="26">
        <v>19.600000000000001</v>
      </c>
      <c r="I117" s="24" t="s">
        <v>4</v>
      </c>
      <c r="J117" s="57">
        <f t="shared" si="10"/>
        <v>20</v>
      </c>
      <c r="K117" s="26">
        <v>-0.7</v>
      </c>
      <c r="L117" s="24">
        <v>-1.3</v>
      </c>
      <c r="M117" s="57">
        <f t="shared" si="12"/>
        <v>-2.9</v>
      </c>
      <c r="N117" s="26">
        <v>15.5</v>
      </c>
      <c r="O117" s="24" t="s">
        <v>4</v>
      </c>
      <c r="P117" s="26">
        <v>75.7</v>
      </c>
      <c r="Q117" s="24" t="s">
        <v>4</v>
      </c>
      <c r="R117" s="24">
        <v>9.9</v>
      </c>
      <c r="S117" s="24" t="s">
        <v>4</v>
      </c>
      <c r="T117" s="24">
        <v>14.1</v>
      </c>
      <c r="U117" s="24" t="s">
        <v>4</v>
      </c>
      <c r="V117" s="24">
        <v>18.5</v>
      </c>
      <c r="W117" s="24" t="s">
        <v>4</v>
      </c>
      <c r="X117" s="24">
        <v>2</v>
      </c>
      <c r="Y117" s="24" t="s">
        <v>4</v>
      </c>
      <c r="Z117" s="24">
        <v>8.5</v>
      </c>
      <c r="AA117" s="24" t="s">
        <v>4</v>
      </c>
      <c r="AB117" s="26">
        <v>68.5</v>
      </c>
      <c r="AC117" s="24" t="s">
        <v>4</v>
      </c>
      <c r="AD117" s="24">
        <v>3.4</v>
      </c>
      <c r="AE117" s="24" t="s">
        <v>4</v>
      </c>
      <c r="AF117" s="24">
        <v>10.5</v>
      </c>
      <c r="AG117" s="24" t="s">
        <v>4</v>
      </c>
      <c r="AH117" s="24">
        <v>7.9</v>
      </c>
      <c r="AI117" s="24" t="s">
        <v>4</v>
      </c>
      <c r="AJ117" s="24">
        <v>0.6</v>
      </c>
      <c r="AK117" s="24" t="s">
        <v>4</v>
      </c>
      <c r="AL117" s="24">
        <v>9.1999999999999993</v>
      </c>
      <c r="AM117" s="24" t="s">
        <v>4</v>
      </c>
    </row>
    <row r="118" spans="1:39">
      <c r="A118" s="18">
        <v>42644</v>
      </c>
      <c r="B118" s="26">
        <v>10.9</v>
      </c>
      <c r="C118" s="24">
        <v>8.8000000000000007</v>
      </c>
      <c r="D118" s="57">
        <f t="shared" si="11"/>
        <v>8.1</v>
      </c>
      <c r="E118" s="26">
        <v>2.4</v>
      </c>
      <c r="F118" s="24">
        <v>2.4</v>
      </c>
      <c r="G118" s="57">
        <f t="shared" si="9"/>
        <v>3.2</v>
      </c>
      <c r="H118" s="26">
        <v>19.899999999999999</v>
      </c>
      <c r="I118" s="24" t="s">
        <v>4</v>
      </c>
      <c r="J118" s="57">
        <f t="shared" si="10"/>
        <v>19.8</v>
      </c>
      <c r="K118" s="26">
        <v>-1.9</v>
      </c>
      <c r="L118" s="24">
        <v>-2.9</v>
      </c>
      <c r="M118" s="57">
        <f t="shared" si="12"/>
        <v>-2.1</v>
      </c>
      <c r="N118" s="26">
        <v>16.2</v>
      </c>
      <c r="O118" s="24" t="s">
        <v>4</v>
      </c>
      <c r="P118" s="26">
        <v>63.3</v>
      </c>
      <c r="Q118" s="24" t="s">
        <v>4</v>
      </c>
      <c r="R118" s="24">
        <v>7.3</v>
      </c>
      <c r="S118" s="24" t="s">
        <v>4</v>
      </c>
      <c r="T118" s="24">
        <v>16.5</v>
      </c>
      <c r="U118" s="24" t="s">
        <v>4</v>
      </c>
      <c r="V118" s="24">
        <v>14</v>
      </c>
      <c r="W118" s="24" t="s">
        <v>4</v>
      </c>
      <c r="X118" s="24">
        <v>2.1</v>
      </c>
      <c r="Y118" s="24" t="s">
        <v>4</v>
      </c>
      <c r="Z118" s="24">
        <v>18</v>
      </c>
      <c r="AA118" s="24" t="s">
        <v>4</v>
      </c>
      <c r="AB118" s="26">
        <v>58</v>
      </c>
      <c r="AC118" s="24" t="s">
        <v>4</v>
      </c>
      <c r="AD118" s="24">
        <v>4.2</v>
      </c>
      <c r="AE118" s="24" t="s">
        <v>4</v>
      </c>
      <c r="AF118" s="24">
        <v>10.8</v>
      </c>
      <c r="AG118" s="24" t="s">
        <v>4</v>
      </c>
      <c r="AH118" s="24">
        <v>12.1</v>
      </c>
      <c r="AI118" s="24" t="s">
        <v>4</v>
      </c>
      <c r="AJ118" s="24">
        <v>1</v>
      </c>
      <c r="AK118" s="24" t="s">
        <v>4</v>
      </c>
      <c r="AL118" s="24">
        <v>14</v>
      </c>
      <c r="AM118" s="24" t="s">
        <v>4</v>
      </c>
    </row>
    <row r="119" spans="1:39">
      <c r="A119" s="18">
        <v>42736</v>
      </c>
      <c r="B119" s="26">
        <v>10.7</v>
      </c>
      <c r="C119" s="24">
        <v>8.1999999999999993</v>
      </c>
      <c r="D119" s="57">
        <f t="shared" si="11"/>
        <v>8.5</v>
      </c>
      <c r="E119" s="26">
        <v>2.2000000000000002</v>
      </c>
      <c r="F119" s="24">
        <v>-0.3</v>
      </c>
      <c r="G119" s="57">
        <f t="shared" si="9"/>
        <v>1.1000000000000001</v>
      </c>
      <c r="H119" s="26">
        <v>22.3</v>
      </c>
      <c r="I119" s="24" t="s">
        <v>4</v>
      </c>
      <c r="J119" s="57">
        <f t="shared" si="10"/>
        <v>21.1</v>
      </c>
      <c r="K119" s="26">
        <v>-2.9</v>
      </c>
      <c r="L119" s="24">
        <v>-0.8</v>
      </c>
      <c r="M119" s="57">
        <f t="shared" si="12"/>
        <v>-1.9</v>
      </c>
      <c r="N119" s="26">
        <v>14.4</v>
      </c>
      <c r="O119" s="24" t="s">
        <v>4</v>
      </c>
      <c r="P119" s="26">
        <v>63.7</v>
      </c>
      <c r="Q119" s="24" t="s">
        <v>4</v>
      </c>
      <c r="R119" s="24">
        <v>12.3</v>
      </c>
      <c r="S119" s="24" t="s">
        <v>4</v>
      </c>
      <c r="T119" s="24">
        <v>15.1</v>
      </c>
      <c r="U119" s="24" t="s">
        <v>4</v>
      </c>
      <c r="V119" s="24">
        <v>11.8</v>
      </c>
      <c r="W119" s="24" t="s">
        <v>4</v>
      </c>
      <c r="X119" s="24">
        <v>3.4</v>
      </c>
      <c r="Y119" s="24" t="s">
        <v>4</v>
      </c>
      <c r="Z119" s="24">
        <v>16.399999999999999</v>
      </c>
      <c r="AA119" s="24" t="s">
        <v>4</v>
      </c>
      <c r="AB119" s="26">
        <v>57.5</v>
      </c>
      <c r="AC119" s="24" t="s">
        <v>4</v>
      </c>
      <c r="AD119" s="24">
        <v>8.9</v>
      </c>
      <c r="AE119" s="24" t="s">
        <v>4</v>
      </c>
      <c r="AF119" s="24">
        <v>11.8</v>
      </c>
      <c r="AG119" s="24" t="s">
        <v>4</v>
      </c>
      <c r="AH119" s="24">
        <v>6.9</v>
      </c>
      <c r="AI119" s="24" t="s">
        <v>4</v>
      </c>
      <c r="AJ119" s="24">
        <v>1.8</v>
      </c>
      <c r="AK119" s="24" t="s">
        <v>4</v>
      </c>
      <c r="AL119" s="24">
        <v>13.1</v>
      </c>
      <c r="AM119" s="24" t="s">
        <v>4</v>
      </c>
    </row>
    <row r="120" spans="1:39">
      <c r="A120" s="18">
        <v>42826</v>
      </c>
      <c r="B120" s="26">
        <v>3.5</v>
      </c>
      <c r="C120" s="24">
        <v>10.5</v>
      </c>
      <c r="D120" s="57">
        <f t="shared" si="11"/>
        <v>9.4</v>
      </c>
      <c r="E120" s="26">
        <v>4.7</v>
      </c>
      <c r="F120" s="24">
        <v>7.5</v>
      </c>
      <c r="G120" s="57">
        <f t="shared" si="9"/>
        <v>3.6</v>
      </c>
      <c r="H120" s="26">
        <v>20.100000000000001</v>
      </c>
      <c r="I120" s="24" t="s">
        <v>4</v>
      </c>
      <c r="J120" s="57">
        <f t="shared" si="10"/>
        <v>21.2</v>
      </c>
      <c r="K120" s="26">
        <v>-1.6</v>
      </c>
      <c r="L120" s="24">
        <v>-2.1</v>
      </c>
      <c r="M120" s="57">
        <f t="shared" si="12"/>
        <v>-1.5</v>
      </c>
      <c r="N120" s="26">
        <v>13.6</v>
      </c>
      <c r="O120" s="24" t="s">
        <v>4</v>
      </c>
      <c r="P120" s="26">
        <v>63.9</v>
      </c>
      <c r="Q120" s="24" t="s">
        <v>4</v>
      </c>
      <c r="R120" s="24">
        <v>6.1</v>
      </c>
      <c r="S120" s="24" t="s">
        <v>4</v>
      </c>
      <c r="T120" s="24">
        <v>13.8</v>
      </c>
      <c r="U120" s="24" t="s">
        <v>4</v>
      </c>
      <c r="V120" s="24">
        <v>12.7</v>
      </c>
      <c r="W120" s="24" t="s">
        <v>4</v>
      </c>
      <c r="X120" s="24">
        <v>3.8</v>
      </c>
      <c r="Y120" s="24" t="s">
        <v>4</v>
      </c>
      <c r="Z120" s="24">
        <v>17</v>
      </c>
      <c r="AA120" s="24" t="s">
        <v>4</v>
      </c>
      <c r="AB120" s="26">
        <v>58.5</v>
      </c>
      <c r="AC120" s="24" t="s">
        <v>4</v>
      </c>
      <c r="AD120" s="24">
        <v>3.1</v>
      </c>
      <c r="AE120" s="24" t="s">
        <v>4</v>
      </c>
      <c r="AF120" s="24">
        <v>10.6</v>
      </c>
      <c r="AG120" s="24" t="s">
        <v>4</v>
      </c>
      <c r="AH120" s="24">
        <v>10.3</v>
      </c>
      <c r="AI120" s="24" t="s">
        <v>4</v>
      </c>
      <c r="AJ120" s="24">
        <v>1</v>
      </c>
      <c r="AK120" s="24" t="s">
        <v>4</v>
      </c>
      <c r="AL120" s="24">
        <v>16.600000000000001</v>
      </c>
      <c r="AM120" s="24" t="s">
        <v>4</v>
      </c>
    </row>
    <row r="121" spans="1:39">
      <c r="A121" s="18">
        <v>42917</v>
      </c>
      <c r="B121" s="26">
        <v>8.6</v>
      </c>
      <c r="C121" s="24">
        <v>6.3</v>
      </c>
      <c r="D121" s="57">
        <f t="shared" si="11"/>
        <v>8.4</v>
      </c>
      <c r="E121" s="26">
        <v>7.6</v>
      </c>
      <c r="F121" s="24">
        <v>7.6</v>
      </c>
      <c r="G121" s="57">
        <f t="shared" si="9"/>
        <v>7.6</v>
      </c>
      <c r="H121" s="26">
        <v>19.5</v>
      </c>
      <c r="I121" s="24" t="s">
        <v>4</v>
      </c>
      <c r="J121" s="57">
        <f t="shared" si="10"/>
        <v>19.8</v>
      </c>
      <c r="K121" s="26">
        <v>1.6</v>
      </c>
      <c r="L121" s="24">
        <v>1.1000000000000001</v>
      </c>
      <c r="M121" s="57">
        <f t="shared" si="12"/>
        <v>-0.5</v>
      </c>
      <c r="N121" s="26">
        <v>12.4</v>
      </c>
      <c r="O121" s="24" t="s">
        <v>4</v>
      </c>
      <c r="P121" s="26">
        <v>65.2</v>
      </c>
      <c r="Q121" s="24" t="s">
        <v>4</v>
      </c>
      <c r="R121" s="24">
        <v>16.399999999999999</v>
      </c>
      <c r="S121" s="24" t="s">
        <v>4</v>
      </c>
      <c r="T121" s="24">
        <v>18.600000000000001</v>
      </c>
      <c r="U121" s="24" t="s">
        <v>4</v>
      </c>
      <c r="V121" s="24">
        <v>11.8</v>
      </c>
      <c r="W121" s="24" t="s">
        <v>4</v>
      </c>
      <c r="X121" s="24">
        <v>2.9</v>
      </c>
      <c r="Y121" s="24" t="s">
        <v>4</v>
      </c>
      <c r="Z121" s="24">
        <v>9.6999999999999993</v>
      </c>
      <c r="AA121" s="24" t="s">
        <v>4</v>
      </c>
      <c r="AB121" s="26">
        <v>57.3</v>
      </c>
      <c r="AC121" s="24" t="s">
        <v>4</v>
      </c>
      <c r="AD121" s="24">
        <v>9</v>
      </c>
      <c r="AE121" s="24" t="s">
        <v>4</v>
      </c>
      <c r="AF121" s="24">
        <v>11.8</v>
      </c>
      <c r="AG121" s="24" t="s">
        <v>4</v>
      </c>
      <c r="AH121" s="24">
        <v>12.2</v>
      </c>
      <c r="AI121" s="24" t="s">
        <v>4</v>
      </c>
      <c r="AJ121" s="24">
        <v>0.6</v>
      </c>
      <c r="AK121" s="24" t="s">
        <v>4</v>
      </c>
      <c r="AL121" s="24">
        <v>9</v>
      </c>
      <c r="AM121" s="24" t="s">
        <v>4</v>
      </c>
    </row>
    <row r="122" spans="1:39">
      <c r="A122" s="18">
        <v>43009</v>
      </c>
      <c r="B122" s="26">
        <v>4.9000000000000004</v>
      </c>
      <c r="C122" s="24">
        <v>2.5</v>
      </c>
      <c r="D122" s="57">
        <f t="shared" si="11"/>
        <v>4.4000000000000004</v>
      </c>
      <c r="E122" s="26">
        <v>-0.8</v>
      </c>
      <c r="F122" s="24">
        <v>-1.6</v>
      </c>
      <c r="G122" s="57">
        <f t="shared" si="9"/>
        <v>3</v>
      </c>
      <c r="H122" s="26">
        <v>19.899999999999999</v>
      </c>
      <c r="I122" s="24" t="s">
        <v>4</v>
      </c>
      <c r="J122" s="57">
        <f t="shared" si="10"/>
        <v>19.7</v>
      </c>
      <c r="K122" s="26">
        <v>-0.1</v>
      </c>
      <c r="L122" s="24">
        <v>-1.3</v>
      </c>
      <c r="M122" s="57">
        <f t="shared" si="12"/>
        <v>-0.1</v>
      </c>
      <c r="N122" s="26">
        <v>13.9</v>
      </c>
      <c r="O122" s="24" t="s">
        <v>4</v>
      </c>
      <c r="P122" s="26">
        <v>69.2</v>
      </c>
      <c r="Q122" s="24" t="s">
        <v>4</v>
      </c>
      <c r="R122" s="24">
        <v>13.7</v>
      </c>
      <c r="S122" s="24" t="s">
        <v>4</v>
      </c>
      <c r="T122" s="24">
        <v>17.2</v>
      </c>
      <c r="U122" s="24" t="s">
        <v>4</v>
      </c>
      <c r="V122" s="24">
        <v>17.100000000000001</v>
      </c>
      <c r="W122" s="24" t="s">
        <v>4</v>
      </c>
      <c r="X122" s="24">
        <v>18.100000000000001</v>
      </c>
      <c r="Y122" s="24" t="s">
        <v>4</v>
      </c>
      <c r="Z122" s="24">
        <v>4.5</v>
      </c>
      <c r="AA122" s="24" t="s">
        <v>4</v>
      </c>
      <c r="AB122" s="26">
        <v>52.4</v>
      </c>
      <c r="AC122" s="24" t="s">
        <v>4</v>
      </c>
      <c r="AD122" s="24">
        <v>10.1</v>
      </c>
      <c r="AE122" s="24" t="s">
        <v>4</v>
      </c>
      <c r="AF122" s="24">
        <v>10.8</v>
      </c>
      <c r="AG122" s="24" t="s">
        <v>4</v>
      </c>
      <c r="AH122" s="24">
        <v>10.199999999999999</v>
      </c>
      <c r="AI122" s="24" t="s">
        <v>4</v>
      </c>
      <c r="AJ122" s="24">
        <v>12.9</v>
      </c>
      <c r="AK122" s="24" t="s">
        <v>4</v>
      </c>
      <c r="AL122" s="24">
        <v>3.6</v>
      </c>
      <c r="AM122" s="24" t="s">
        <v>4</v>
      </c>
    </row>
    <row r="123" spans="1:39">
      <c r="A123" s="18">
        <v>43101</v>
      </c>
      <c r="B123" s="26">
        <v>7.9</v>
      </c>
      <c r="C123" s="24">
        <v>5.5</v>
      </c>
      <c r="D123" s="57">
        <f t="shared" si="11"/>
        <v>4</v>
      </c>
      <c r="E123" s="26">
        <v>5.8</v>
      </c>
      <c r="F123" s="24">
        <v>3.6</v>
      </c>
      <c r="G123" s="57">
        <f t="shared" si="9"/>
        <v>1</v>
      </c>
      <c r="H123" s="26">
        <v>20</v>
      </c>
      <c r="I123" s="24" t="s">
        <v>4</v>
      </c>
      <c r="J123" s="57">
        <f t="shared" si="10"/>
        <v>20</v>
      </c>
      <c r="K123" s="26">
        <v>-3.1</v>
      </c>
      <c r="L123" s="24">
        <v>-1.1000000000000001</v>
      </c>
      <c r="M123" s="57">
        <f t="shared" si="12"/>
        <v>-1.2</v>
      </c>
      <c r="N123" s="26">
        <v>13.4</v>
      </c>
      <c r="O123" s="24" t="s">
        <v>4</v>
      </c>
      <c r="P123" s="26">
        <v>75.099999999999994</v>
      </c>
      <c r="Q123" s="24" t="s">
        <v>4</v>
      </c>
      <c r="R123" s="24">
        <v>10.4</v>
      </c>
      <c r="S123" s="24" t="s">
        <v>4</v>
      </c>
      <c r="T123" s="24">
        <v>15.4</v>
      </c>
      <c r="U123" s="24" t="s">
        <v>4</v>
      </c>
      <c r="V123" s="24">
        <v>15.2</v>
      </c>
      <c r="W123" s="24" t="s">
        <v>4</v>
      </c>
      <c r="X123" s="24">
        <v>3</v>
      </c>
      <c r="Y123" s="24" t="s">
        <v>4</v>
      </c>
      <c r="Z123" s="24">
        <v>13.3</v>
      </c>
      <c r="AA123" s="24" t="s">
        <v>4</v>
      </c>
      <c r="AB123" s="26">
        <v>69.5</v>
      </c>
      <c r="AC123" s="24" t="s">
        <v>4</v>
      </c>
      <c r="AD123" s="24">
        <v>6.5</v>
      </c>
      <c r="AE123" s="24" t="s">
        <v>4</v>
      </c>
      <c r="AF123" s="24">
        <v>9.9</v>
      </c>
      <c r="AG123" s="24" t="s">
        <v>4</v>
      </c>
      <c r="AH123" s="24">
        <v>8.5</v>
      </c>
      <c r="AI123" s="24" t="s">
        <v>4</v>
      </c>
      <c r="AJ123" s="24">
        <v>0.6</v>
      </c>
      <c r="AK123" s="24" t="s">
        <v>4</v>
      </c>
      <c r="AL123" s="24">
        <v>5</v>
      </c>
      <c r="AM123" s="24" t="s">
        <v>4</v>
      </c>
    </row>
    <row r="124" spans="1:39">
      <c r="A124" s="18">
        <v>43191</v>
      </c>
      <c r="B124" s="26">
        <v>0.1</v>
      </c>
      <c r="C124" s="24">
        <v>7.3</v>
      </c>
      <c r="D124" s="57">
        <f t="shared" si="11"/>
        <v>6.4</v>
      </c>
      <c r="E124" s="26">
        <v>3.7</v>
      </c>
      <c r="F124" s="24">
        <v>6.4</v>
      </c>
      <c r="G124" s="57">
        <f t="shared" si="9"/>
        <v>5</v>
      </c>
      <c r="H124" s="26">
        <v>19.899999999999999</v>
      </c>
      <c r="I124" s="24" t="s">
        <v>4</v>
      </c>
      <c r="J124" s="57">
        <f t="shared" si="10"/>
        <v>20</v>
      </c>
      <c r="K124" s="26">
        <v>1.5</v>
      </c>
      <c r="L124" s="24">
        <v>1.2</v>
      </c>
      <c r="M124" s="57">
        <f t="shared" si="12"/>
        <v>0</v>
      </c>
      <c r="N124" s="26">
        <v>14.4</v>
      </c>
      <c r="O124" s="24" t="s">
        <v>4</v>
      </c>
      <c r="P124" s="26">
        <v>75.099999999999994</v>
      </c>
      <c r="Q124" s="24" t="s">
        <v>4</v>
      </c>
      <c r="R124" s="24">
        <v>18.8</v>
      </c>
      <c r="S124" s="24" t="s">
        <v>4</v>
      </c>
      <c r="T124" s="24">
        <v>17.399999999999999</v>
      </c>
      <c r="U124" s="24" t="s">
        <v>4</v>
      </c>
      <c r="V124" s="24">
        <v>21.8</v>
      </c>
      <c r="W124" s="24" t="s">
        <v>4</v>
      </c>
      <c r="X124" s="24">
        <v>3.5</v>
      </c>
      <c r="Y124" s="24" t="s">
        <v>4</v>
      </c>
      <c r="Z124" s="24">
        <v>8.1999999999999993</v>
      </c>
      <c r="AA124" s="24" t="s">
        <v>4</v>
      </c>
      <c r="AB124" s="26">
        <v>64.400000000000006</v>
      </c>
      <c r="AC124" s="24" t="s">
        <v>4</v>
      </c>
      <c r="AD124" s="24">
        <v>4.2</v>
      </c>
      <c r="AE124" s="24" t="s">
        <v>4</v>
      </c>
      <c r="AF124" s="24">
        <v>12.3</v>
      </c>
      <c r="AG124" s="24" t="s">
        <v>4</v>
      </c>
      <c r="AH124" s="24">
        <v>12.2</v>
      </c>
      <c r="AI124" s="24" t="s">
        <v>4</v>
      </c>
      <c r="AJ124" s="24">
        <v>0.6</v>
      </c>
      <c r="AK124" s="24" t="s">
        <v>4</v>
      </c>
      <c r="AL124" s="24">
        <v>6.3</v>
      </c>
      <c r="AM124" s="24" t="s">
        <v>4</v>
      </c>
    </row>
    <row r="125" spans="1:39">
      <c r="A125" s="18">
        <v>43282</v>
      </c>
      <c r="B125" s="26">
        <v>9.4</v>
      </c>
      <c r="C125" s="24">
        <v>7.1</v>
      </c>
      <c r="D125" s="57">
        <f t="shared" si="11"/>
        <v>7.2</v>
      </c>
      <c r="E125" s="26">
        <v>3.9</v>
      </c>
      <c r="F125" s="24">
        <v>4.4000000000000004</v>
      </c>
      <c r="G125" s="57">
        <f t="shared" si="9"/>
        <v>5.4</v>
      </c>
      <c r="H125" s="26">
        <v>20</v>
      </c>
      <c r="I125" s="24" t="s">
        <v>4</v>
      </c>
      <c r="J125" s="57">
        <f t="shared" si="10"/>
        <v>20</v>
      </c>
      <c r="K125" s="26">
        <v>-1.6</v>
      </c>
      <c r="L125" s="24">
        <v>-1.9</v>
      </c>
      <c r="M125" s="57">
        <f t="shared" si="12"/>
        <v>-0.4</v>
      </c>
      <c r="N125" s="26">
        <v>13.8</v>
      </c>
      <c r="O125" s="24" t="s">
        <v>4</v>
      </c>
      <c r="P125" s="26">
        <v>69.599999999999994</v>
      </c>
      <c r="Q125" s="24" t="s">
        <v>4</v>
      </c>
      <c r="R125" s="24">
        <v>21</v>
      </c>
      <c r="S125" s="24" t="s">
        <v>4</v>
      </c>
      <c r="T125" s="24">
        <v>12</v>
      </c>
      <c r="U125" s="24" t="s">
        <v>4</v>
      </c>
      <c r="V125" s="24">
        <v>18.2</v>
      </c>
      <c r="W125" s="24" t="s">
        <v>4</v>
      </c>
      <c r="X125" s="24">
        <v>10.8</v>
      </c>
      <c r="Y125" s="24" t="s">
        <v>4</v>
      </c>
      <c r="Z125" s="24">
        <v>19.100000000000001</v>
      </c>
      <c r="AA125" s="24" t="s">
        <v>4</v>
      </c>
      <c r="AB125" s="26">
        <v>58.4</v>
      </c>
      <c r="AC125" s="24" t="s">
        <v>4</v>
      </c>
      <c r="AD125" s="24">
        <v>10.9</v>
      </c>
      <c r="AE125" s="24" t="s">
        <v>4</v>
      </c>
      <c r="AF125" s="24">
        <v>8.4</v>
      </c>
      <c r="AG125" s="24" t="s">
        <v>4</v>
      </c>
      <c r="AH125" s="24">
        <v>9.6</v>
      </c>
      <c r="AI125" s="24" t="s">
        <v>4</v>
      </c>
      <c r="AJ125" s="24">
        <v>0.6</v>
      </c>
      <c r="AK125" s="24" t="s">
        <v>4</v>
      </c>
      <c r="AL125" s="24">
        <v>12.1</v>
      </c>
      <c r="AM125" s="24" t="s">
        <v>4</v>
      </c>
    </row>
    <row r="126" spans="1:39">
      <c r="A126" s="18">
        <v>43374</v>
      </c>
      <c r="B126" s="26">
        <v>3.4</v>
      </c>
      <c r="C126" s="24">
        <v>0.8</v>
      </c>
      <c r="D126" s="57">
        <f t="shared" si="11"/>
        <v>4</v>
      </c>
      <c r="E126" s="26">
        <v>5.3</v>
      </c>
      <c r="F126" s="24">
        <v>4.0999999999999996</v>
      </c>
      <c r="G126" s="57">
        <f t="shared" si="9"/>
        <v>4.3</v>
      </c>
      <c r="H126" s="26">
        <v>20</v>
      </c>
      <c r="I126" s="24" t="s">
        <v>4</v>
      </c>
      <c r="J126" s="57">
        <f t="shared" si="10"/>
        <v>20</v>
      </c>
      <c r="K126" s="26">
        <v>-1</v>
      </c>
      <c r="L126" s="24">
        <v>-2.5</v>
      </c>
      <c r="M126" s="57">
        <f t="shared" si="12"/>
        <v>-2.2000000000000002</v>
      </c>
      <c r="N126" s="26">
        <v>12.4</v>
      </c>
      <c r="O126" s="24" t="s">
        <v>4</v>
      </c>
      <c r="P126" s="26">
        <v>67.400000000000006</v>
      </c>
      <c r="Q126" s="24" t="s">
        <v>4</v>
      </c>
      <c r="R126" s="24">
        <v>8</v>
      </c>
      <c r="S126" s="24" t="s">
        <v>4</v>
      </c>
      <c r="T126" s="24">
        <v>17.899999999999999</v>
      </c>
      <c r="U126" s="24" t="s">
        <v>4</v>
      </c>
      <c r="V126" s="24">
        <v>17.8</v>
      </c>
      <c r="W126" s="24" t="s">
        <v>4</v>
      </c>
      <c r="X126" s="24">
        <v>17.2</v>
      </c>
      <c r="Y126" s="24" t="s">
        <v>4</v>
      </c>
      <c r="Z126" s="24">
        <v>9.6</v>
      </c>
      <c r="AA126" s="24" t="s">
        <v>4</v>
      </c>
      <c r="AB126" s="26">
        <v>63.8</v>
      </c>
      <c r="AC126" s="24" t="s">
        <v>4</v>
      </c>
      <c r="AD126" s="24">
        <v>2.2999999999999998</v>
      </c>
      <c r="AE126" s="24" t="s">
        <v>4</v>
      </c>
      <c r="AF126" s="24">
        <v>15.2</v>
      </c>
      <c r="AG126" s="24" t="s">
        <v>4</v>
      </c>
      <c r="AH126" s="24">
        <v>7.5</v>
      </c>
      <c r="AI126" s="24" t="s">
        <v>4</v>
      </c>
      <c r="AJ126" s="24">
        <v>1.8</v>
      </c>
      <c r="AK126" s="24" t="s">
        <v>4</v>
      </c>
      <c r="AL126" s="24">
        <v>9.4</v>
      </c>
      <c r="AM126" s="24" t="s">
        <v>4</v>
      </c>
    </row>
    <row r="127" spans="1:39">
      <c r="A127" s="18">
        <v>43466</v>
      </c>
      <c r="B127" s="26">
        <v>8.3000000000000007</v>
      </c>
      <c r="C127" s="24">
        <v>5.9</v>
      </c>
      <c r="D127" s="57">
        <f t="shared" si="11"/>
        <v>3.4</v>
      </c>
      <c r="E127" s="26">
        <v>3.7</v>
      </c>
      <c r="F127" s="24">
        <v>1.4</v>
      </c>
      <c r="G127" s="57">
        <f t="shared" ref="G127:G154" si="13">ROUND(AVERAGE(F126:F127),1)</f>
        <v>2.8</v>
      </c>
      <c r="H127" s="26">
        <v>20</v>
      </c>
      <c r="I127" s="24" t="s">
        <v>4</v>
      </c>
      <c r="J127" s="57">
        <f t="shared" si="10"/>
        <v>20</v>
      </c>
      <c r="K127" s="26">
        <v>-3.1</v>
      </c>
      <c r="L127" s="24">
        <v>-1.2</v>
      </c>
      <c r="M127" s="57">
        <f t="shared" si="12"/>
        <v>-1.9</v>
      </c>
      <c r="N127" s="26">
        <v>12.8</v>
      </c>
      <c r="O127" s="24" t="s">
        <v>4</v>
      </c>
      <c r="P127" s="26">
        <v>82.5</v>
      </c>
      <c r="Q127" s="24" t="s">
        <v>4</v>
      </c>
      <c r="R127" s="24">
        <v>6</v>
      </c>
      <c r="S127" s="24" t="s">
        <v>4</v>
      </c>
      <c r="T127" s="24">
        <v>14.5</v>
      </c>
      <c r="U127" s="24" t="s">
        <v>4</v>
      </c>
      <c r="V127" s="24">
        <v>22</v>
      </c>
      <c r="W127" s="24" t="s">
        <v>4</v>
      </c>
      <c r="X127" s="24">
        <v>5</v>
      </c>
      <c r="Y127" s="24" t="s">
        <v>4</v>
      </c>
      <c r="Z127" s="24">
        <v>12.4</v>
      </c>
      <c r="AA127" s="24" t="s">
        <v>4</v>
      </c>
      <c r="AB127" s="26">
        <v>67.400000000000006</v>
      </c>
      <c r="AC127" s="24" t="s">
        <v>4</v>
      </c>
      <c r="AD127" s="24">
        <v>1.2</v>
      </c>
      <c r="AE127" s="24" t="s">
        <v>4</v>
      </c>
      <c r="AF127" s="24">
        <v>8.9</v>
      </c>
      <c r="AG127" s="24" t="s">
        <v>4</v>
      </c>
      <c r="AH127" s="24">
        <v>14.8</v>
      </c>
      <c r="AI127" s="24" t="s">
        <v>4</v>
      </c>
      <c r="AJ127" s="24">
        <v>1.7</v>
      </c>
      <c r="AK127" s="24" t="s">
        <v>4</v>
      </c>
      <c r="AL127" s="24">
        <v>6.1</v>
      </c>
      <c r="AM127" s="24" t="s">
        <v>4</v>
      </c>
    </row>
    <row r="128" spans="1:39">
      <c r="A128" s="18">
        <v>43556</v>
      </c>
      <c r="B128" s="26">
        <v>0.4</v>
      </c>
      <c r="C128" s="24">
        <v>7.8</v>
      </c>
      <c r="D128" s="57">
        <f t="shared" si="11"/>
        <v>6.9</v>
      </c>
      <c r="E128" s="26">
        <v>2.7</v>
      </c>
      <c r="F128" s="24">
        <v>5.6</v>
      </c>
      <c r="G128" s="57">
        <f t="shared" si="13"/>
        <v>3.5</v>
      </c>
      <c r="H128" s="26">
        <v>20.2</v>
      </c>
      <c r="I128" s="24" t="s">
        <v>4</v>
      </c>
      <c r="J128" s="57">
        <f t="shared" si="10"/>
        <v>20.100000000000001</v>
      </c>
      <c r="K128" s="26">
        <v>0.5</v>
      </c>
      <c r="L128" s="24">
        <v>0.3</v>
      </c>
      <c r="M128" s="57">
        <f t="shared" si="12"/>
        <v>-0.5</v>
      </c>
      <c r="N128" s="26">
        <v>13.2</v>
      </c>
      <c r="O128" s="24" t="s">
        <v>4</v>
      </c>
      <c r="P128" s="26">
        <v>67.400000000000006</v>
      </c>
      <c r="Q128" s="24" t="s">
        <v>4</v>
      </c>
      <c r="R128" s="24">
        <v>5.0999999999999996</v>
      </c>
      <c r="S128" s="24" t="s">
        <v>4</v>
      </c>
      <c r="T128" s="24">
        <v>25.7</v>
      </c>
      <c r="U128" s="24" t="s">
        <v>4</v>
      </c>
      <c r="V128" s="24">
        <v>22.2</v>
      </c>
      <c r="W128" s="24" t="s">
        <v>4</v>
      </c>
      <c r="X128" s="24">
        <v>2.8</v>
      </c>
      <c r="Y128" s="24" t="s">
        <v>4</v>
      </c>
      <c r="Z128" s="24">
        <v>7.3</v>
      </c>
      <c r="AA128" s="24" t="s">
        <v>4</v>
      </c>
      <c r="AB128" s="26">
        <v>43.7</v>
      </c>
      <c r="AC128" s="24" t="s">
        <v>4</v>
      </c>
      <c r="AD128" s="24">
        <v>1.6</v>
      </c>
      <c r="AE128" s="24" t="s">
        <v>4</v>
      </c>
      <c r="AF128" s="24">
        <v>21.9</v>
      </c>
      <c r="AG128" s="24" t="s">
        <v>4</v>
      </c>
      <c r="AH128" s="24">
        <v>24.2</v>
      </c>
      <c r="AI128" s="24" t="s">
        <v>4</v>
      </c>
      <c r="AJ128" s="24">
        <v>1.8</v>
      </c>
      <c r="AK128" s="24" t="s">
        <v>4</v>
      </c>
      <c r="AL128" s="24">
        <v>6.8</v>
      </c>
      <c r="AM128" s="24" t="s">
        <v>4</v>
      </c>
    </row>
    <row r="129" spans="1:39">
      <c r="A129" s="18">
        <v>43647</v>
      </c>
      <c r="B129" s="26">
        <v>5.5</v>
      </c>
      <c r="C129" s="24">
        <v>3.3</v>
      </c>
      <c r="D129" s="57">
        <f t="shared" si="11"/>
        <v>5.6</v>
      </c>
      <c r="E129" s="26">
        <v>3.7</v>
      </c>
      <c r="F129" s="24">
        <v>4.5999999999999996</v>
      </c>
      <c r="G129" s="57">
        <f t="shared" si="13"/>
        <v>5.0999999999999996</v>
      </c>
      <c r="H129" s="26">
        <v>20</v>
      </c>
      <c r="I129" s="24" t="s">
        <v>4</v>
      </c>
      <c r="J129" s="57">
        <f t="shared" ref="J129:J154" si="14">ROUND(AVERAGE(H128:H129),1)</f>
        <v>20.100000000000001</v>
      </c>
      <c r="K129" s="26">
        <v>-1.7</v>
      </c>
      <c r="L129" s="24">
        <v>-1.9</v>
      </c>
      <c r="M129" s="57">
        <f t="shared" si="12"/>
        <v>-0.8</v>
      </c>
      <c r="N129" s="26">
        <v>13.1</v>
      </c>
      <c r="O129" s="24" t="s">
        <v>4</v>
      </c>
      <c r="P129" s="26">
        <v>62.6</v>
      </c>
      <c r="Q129" s="24" t="s">
        <v>4</v>
      </c>
      <c r="R129" s="24">
        <v>5.5</v>
      </c>
      <c r="S129" s="24" t="s">
        <v>4</v>
      </c>
      <c r="T129" s="24">
        <v>19</v>
      </c>
      <c r="U129" s="24" t="s">
        <v>4</v>
      </c>
      <c r="V129" s="24">
        <v>13.4</v>
      </c>
      <c r="W129" s="24" t="s">
        <v>4</v>
      </c>
      <c r="X129" s="24">
        <v>8.3000000000000007</v>
      </c>
      <c r="Y129" s="24" t="s">
        <v>4</v>
      </c>
      <c r="Z129" s="24">
        <v>11</v>
      </c>
      <c r="AA129" s="24" t="s">
        <v>4</v>
      </c>
      <c r="AB129" s="26">
        <v>55.3</v>
      </c>
      <c r="AC129" s="24" t="s">
        <v>4</v>
      </c>
      <c r="AD129" s="24">
        <v>2</v>
      </c>
      <c r="AE129" s="24" t="s">
        <v>4</v>
      </c>
      <c r="AF129" s="24">
        <v>13.4</v>
      </c>
      <c r="AG129" s="24" t="s">
        <v>4</v>
      </c>
      <c r="AH129" s="24">
        <v>13</v>
      </c>
      <c r="AI129" s="24" t="s">
        <v>4</v>
      </c>
      <c r="AJ129" s="24">
        <v>6.2</v>
      </c>
      <c r="AK129" s="24" t="s">
        <v>4</v>
      </c>
      <c r="AL129" s="24">
        <v>10.1</v>
      </c>
      <c r="AM129" s="24" t="s">
        <v>4</v>
      </c>
    </row>
    <row r="130" spans="1:39">
      <c r="A130" s="18">
        <v>43739</v>
      </c>
      <c r="B130" s="26">
        <v>6.4</v>
      </c>
      <c r="C130" s="24">
        <v>3.6</v>
      </c>
      <c r="D130" s="57">
        <f t="shared" si="11"/>
        <v>3.5</v>
      </c>
      <c r="E130" s="26">
        <v>9</v>
      </c>
      <c r="F130" s="24">
        <v>7.8</v>
      </c>
      <c r="G130" s="57">
        <f t="shared" si="13"/>
        <v>6.2</v>
      </c>
      <c r="H130" s="26">
        <v>19.7</v>
      </c>
      <c r="I130" s="24" t="s">
        <v>4</v>
      </c>
      <c r="J130" s="57">
        <f t="shared" si="14"/>
        <v>19.899999999999999</v>
      </c>
      <c r="K130" s="26">
        <v>-0.7</v>
      </c>
      <c r="L130" s="24">
        <v>-2.2999999999999998</v>
      </c>
      <c r="M130" s="57">
        <f t="shared" si="12"/>
        <v>-2.1</v>
      </c>
      <c r="N130" s="26">
        <v>13.9</v>
      </c>
      <c r="O130" s="24" t="s">
        <v>4</v>
      </c>
      <c r="P130" s="26">
        <v>70.400000000000006</v>
      </c>
      <c r="Q130" s="24" t="s">
        <v>4</v>
      </c>
      <c r="R130" s="24">
        <v>9.1</v>
      </c>
      <c r="S130" s="24" t="s">
        <v>4</v>
      </c>
      <c r="T130" s="24">
        <v>14.6</v>
      </c>
      <c r="U130" s="24" t="s">
        <v>4</v>
      </c>
      <c r="V130" s="24">
        <v>8.6999999999999993</v>
      </c>
      <c r="W130" s="24" t="s">
        <v>4</v>
      </c>
      <c r="X130" s="24">
        <v>5.2</v>
      </c>
      <c r="Y130" s="24" t="s">
        <v>4</v>
      </c>
      <c r="Z130" s="24">
        <v>18</v>
      </c>
      <c r="AA130" s="24" t="s">
        <v>4</v>
      </c>
      <c r="AB130" s="26">
        <v>63.6</v>
      </c>
      <c r="AC130" s="24" t="s">
        <v>4</v>
      </c>
      <c r="AD130" s="24">
        <v>1.8</v>
      </c>
      <c r="AE130" s="24" t="s">
        <v>4</v>
      </c>
      <c r="AF130" s="24">
        <v>9.8000000000000007</v>
      </c>
      <c r="AG130" s="24" t="s">
        <v>4</v>
      </c>
      <c r="AH130" s="24">
        <v>4.4000000000000004</v>
      </c>
      <c r="AI130" s="24" t="s">
        <v>4</v>
      </c>
      <c r="AJ130" s="24">
        <v>1.1000000000000001</v>
      </c>
      <c r="AK130" s="24" t="s">
        <v>4</v>
      </c>
      <c r="AL130" s="24">
        <v>19.3</v>
      </c>
      <c r="AM130" s="24" t="s">
        <v>4</v>
      </c>
    </row>
    <row r="131" spans="1:39">
      <c r="A131" s="18">
        <v>43831</v>
      </c>
      <c r="B131" s="26">
        <v>6.3</v>
      </c>
      <c r="C131" s="24">
        <v>3.7</v>
      </c>
      <c r="D131" s="57">
        <f t="shared" si="11"/>
        <v>3.7</v>
      </c>
      <c r="E131" s="26">
        <v>5.2</v>
      </c>
      <c r="F131" s="24">
        <v>2.2000000000000002</v>
      </c>
      <c r="G131" s="57">
        <f t="shared" si="13"/>
        <v>5</v>
      </c>
      <c r="H131" s="26">
        <v>19.899999999999999</v>
      </c>
      <c r="I131" s="24" t="s">
        <v>4</v>
      </c>
      <c r="J131" s="57">
        <f t="shared" si="14"/>
        <v>19.8</v>
      </c>
      <c r="K131" s="26">
        <v>-3.1</v>
      </c>
      <c r="L131" s="24">
        <v>-1.2</v>
      </c>
      <c r="M131" s="57">
        <f t="shared" si="12"/>
        <v>-1.8</v>
      </c>
      <c r="N131" s="26">
        <v>12.6</v>
      </c>
      <c r="O131" s="24" t="s">
        <v>4</v>
      </c>
      <c r="P131" s="26">
        <v>72.599999999999994</v>
      </c>
      <c r="Q131" s="24" t="s">
        <v>4</v>
      </c>
      <c r="R131" s="24">
        <v>6.7</v>
      </c>
      <c r="S131" s="24" t="s">
        <v>4</v>
      </c>
      <c r="T131" s="24">
        <v>19.8</v>
      </c>
      <c r="U131" s="24" t="s">
        <v>4</v>
      </c>
      <c r="V131" s="24">
        <v>13.1</v>
      </c>
      <c r="W131" s="24" t="s">
        <v>4</v>
      </c>
      <c r="X131" s="24">
        <v>7.7</v>
      </c>
      <c r="Y131" s="24" t="s">
        <v>4</v>
      </c>
      <c r="Z131" s="24">
        <v>15.6</v>
      </c>
      <c r="AA131" s="24" t="s">
        <v>4</v>
      </c>
      <c r="AB131" s="26">
        <v>58.6</v>
      </c>
      <c r="AC131" s="24" t="s">
        <v>4</v>
      </c>
      <c r="AD131" s="24">
        <v>1.8</v>
      </c>
      <c r="AE131" s="24" t="s">
        <v>4</v>
      </c>
      <c r="AF131" s="24">
        <v>11.2</v>
      </c>
      <c r="AG131" s="24" t="s">
        <v>4</v>
      </c>
      <c r="AH131" s="24">
        <v>10.9</v>
      </c>
      <c r="AI131" s="24" t="s">
        <v>4</v>
      </c>
      <c r="AJ131" s="24">
        <v>5</v>
      </c>
      <c r="AK131" s="24" t="s">
        <v>4</v>
      </c>
      <c r="AL131" s="24">
        <v>12.5</v>
      </c>
      <c r="AM131" s="24" t="s">
        <v>4</v>
      </c>
    </row>
    <row r="132" spans="1:39">
      <c r="A132" s="18">
        <v>43922</v>
      </c>
      <c r="B132" s="26">
        <v>-27.1</v>
      </c>
      <c r="C132" s="24">
        <v>-19.600000000000001</v>
      </c>
      <c r="D132" s="57">
        <f t="shared" si="11"/>
        <v>-8</v>
      </c>
      <c r="E132" s="26">
        <v>-17.2</v>
      </c>
      <c r="F132" s="24">
        <v>-13.9</v>
      </c>
      <c r="G132" s="57">
        <f t="shared" si="13"/>
        <v>-5.9</v>
      </c>
      <c r="H132" s="26">
        <v>19.5</v>
      </c>
      <c r="I132" s="24" t="s">
        <v>4</v>
      </c>
      <c r="J132" s="57">
        <f t="shared" si="14"/>
        <v>19.7</v>
      </c>
      <c r="K132" s="26">
        <v>-15.5</v>
      </c>
      <c r="L132" s="24">
        <v>-15.8</v>
      </c>
      <c r="M132" s="57">
        <f t="shared" si="12"/>
        <v>-8.5</v>
      </c>
      <c r="N132" s="26">
        <v>58.2</v>
      </c>
      <c r="O132" s="24" t="s">
        <v>4</v>
      </c>
      <c r="P132" s="26">
        <v>26</v>
      </c>
      <c r="Q132" s="24" t="s">
        <v>4</v>
      </c>
      <c r="R132" s="24">
        <v>4.4000000000000004</v>
      </c>
      <c r="S132" s="24" t="s">
        <v>4</v>
      </c>
      <c r="T132" s="24">
        <v>12.8</v>
      </c>
      <c r="U132" s="24" t="s">
        <v>4</v>
      </c>
      <c r="V132" s="24">
        <v>1.5</v>
      </c>
      <c r="W132" s="24" t="s">
        <v>4</v>
      </c>
      <c r="X132" s="24">
        <v>1.3</v>
      </c>
      <c r="Y132" s="24" t="s">
        <v>4</v>
      </c>
      <c r="Z132" s="24">
        <v>81</v>
      </c>
      <c r="AA132" s="24" t="s">
        <v>4</v>
      </c>
      <c r="AB132" s="26">
        <v>15.5</v>
      </c>
      <c r="AC132" s="24" t="s">
        <v>4</v>
      </c>
      <c r="AD132" s="24">
        <v>1.2</v>
      </c>
      <c r="AE132" s="24" t="s">
        <v>4</v>
      </c>
      <c r="AF132" s="24">
        <v>7.1</v>
      </c>
      <c r="AG132" s="24" t="s">
        <v>4</v>
      </c>
      <c r="AH132" s="24">
        <v>0</v>
      </c>
      <c r="AI132" s="24" t="s">
        <v>4</v>
      </c>
      <c r="AJ132" s="24">
        <v>0.6</v>
      </c>
      <c r="AK132" s="24" t="s">
        <v>4</v>
      </c>
      <c r="AL132" s="24">
        <v>75.7</v>
      </c>
      <c r="AM132" s="24" t="s">
        <v>4</v>
      </c>
    </row>
    <row r="133" spans="1:39">
      <c r="A133" s="18">
        <v>44013</v>
      </c>
      <c r="B133" s="26">
        <v>-31.4</v>
      </c>
      <c r="C133" s="24">
        <v>-33.299999999999997</v>
      </c>
      <c r="D133" s="57">
        <f t="shared" si="11"/>
        <v>-26.5</v>
      </c>
      <c r="E133" s="26">
        <v>-24.6</v>
      </c>
      <c r="F133" s="24">
        <v>-23.3</v>
      </c>
      <c r="G133" s="57">
        <f t="shared" si="13"/>
        <v>-18.600000000000001</v>
      </c>
      <c r="H133" s="26">
        <v>19.8</v>
      </c>
      <c r="I133" s="24" t="s">
        <v>4</v>
      </c>
      <c r="J133" s="57">
        <f t="shared" si="14"/>
        <v>19.7</v>
      </c>
      <c r="K133" s="26">
        <v>-9.1</v>
      </c>
      <c r="L133" s="24">
        <v>-9</v>
      </c>
      <c r="M133" s="57">
        <f t="shared" si="12"/>
        <v>-12.4</v>
      </c>
      <c r="N133" s="26">
        <v>69.400000000000006</v>
      </c>
      <c r="O133" s="24" t="s">
        <v>4</v>
      </c>
      <c r="P133" s="26">
        <v>41.2</v>
      </c>
      <c r="Q133" s="24" t="s">
        <v>4</v>
      </c>
      <c r="R133" s="24">
        <v>3.9</v>
      </c>
      <c r="S133" s="24" t="s">
        <v>4</v>
      </c>
      <c r="T133" s="24">
        <v>11.6</v>
      </c>
      <c r="U133" s="24" t="s">
        <v>4</v>
      </c>
      <c r="V133" s="24">
        <v>2.2000000000000002</v>
      </c>
      <c r="W133" s="24" t="s">
        <v>4</v>
      </c>
      <c r="X133" s="24">
        <v>1.7</v>
      </c>
      <c r="Y133" s="24" t="s">
        <v>4</v>
      </c>
      <c r="Z133" s="24">
        <v>68.400000000000006</v>
      </c>
      <c r="AA133" s="24" t="s">
        <v>4</v>
      </c>
      <c r="AB133" s="26">
        <v>28</v>
      </c>
      <c r="AC133" s="24" t="s">
        <v>4</v>
      </c>
      <c r="AD133" s="24">
        <v>1.2</v>
      </c>
      <c r="AE133" s="24" t="s">
        <v>4</v>
      </c>
      <c r="AF133" s="24">
        <v>6.7</v>
      </c>
      <c r="AG133" s="24" t="s">
        <v>4</v>
      </c>
      <c r="AH133" s="24">
        <v>0</v>
      </c>
      <c r="AI133" s="24" t="s">
        <v>4</v>
      </c>
      <c r="AJ133" s="24">
        <v>0.7</v>
      </c>
      <c r="AK133" s="24" t="s">
        <v>4</v>
      </c>
      <c r="AL133" s="24">
        <v>63.4</v>
      </c>
      <c r="AM133" s="24" t="s">
        <v>4</v>
      </c>
    </row>
    <row r="134" spans="1:39">
      <c r="A134" s="18">
        <v>44105</v>
      </c>
      <c r="B134" s="26">
        <v>-3.4</v>
      </c>
      <c r="C134" s="24">
        <v>-6.5</v>
      </c>
      <c r="D134" s="57">
        <f t="shared" si="11"/>
        <v>-19.899999999999999</v>
      </c>
      <c r="E134" s="26">
        <v>-5.0999999999999996</v>
      </c>
      <c r="F134" s="24">
        <v>-6.5</v>
      </c>
      <c r="G134" s="57">
        <f t="shared" si="13"/>
        <v>-14.9</v>
      </c>
      <c r="H134" s="26">
        <v>19.3</v>
      </c>
      <c r="I134" s="24" t="s">
        <v>4</v>
      </c>
      <c r="J134" s="57">
        <f t="shared" si="14"/>
        <v>19.600000000000001</v>
      </c>
      <c r="K134" s="26">
        <v>-3.2</v>
      </c>
      <c r="L134" s="24">
        <v>-5</v>
      </c>
      <c r="M134" s="57">
        <f t="shared" si="12"/>
        <v>-7</v>
      </c>
      <c r="N134" s="26">
        <v>41.1</v>
      </c>
      <c r="O134" s="24" t="s">
        <v>4</v>
      </c>
      <c r="P134" s="26">
        <v>39.5</v>
      </c>
      <c r="Q134" s="24" t="s">
        <v>4</v>
      </c>
      <c r="R134" s="24">
        <v>6.6</v>
      </c>
      <c r="S134" s="24" t="s">
        <v>4</v>
      </c>
      <c r="T134" s="24">
        <v>15.2</v>
      </c>
      <c r="U134" s="24" t="s">
        <v>4</v>
      </c>
      <c r="V134" s="24">
        <v>2.9</v>
      </c>
      <c r="W134" s="24" t="s">
        <v>4</v>
      </c>
      <c r="X134" s="24">
        <v>1.3</v>
      </c>
      <c r="Y134" s="24" t="s">
        <v>4</v>
      </c>
      <c r="Z134" s="24">
        <v>62.2</v>
      </c>
      <c r="AA134" s="24" t="s">
        <v>4</v>
      </c>
      <c r="AB134" s="26">
        <v>27.5</v>
      </c>
      <c r="AC134" s="24" t="s">
        <v>4</v>
      </c>
      <c r="AD134" s="24">
        <v>2.6</v>
      </c>
      <c r="AE134" s="24" t="s">
        <v>4</v>
      </c>
      <c r="AF134" s="24">
        <v>9.5</v>
      </c>
      <c r="AG134" s="24" t="s">
        <v>4</v>
      </c>
      <c r="AH134" s="24">
        <v>0.8</v>
      </c>
      <c r="AI134" s="24" t="s">
        <v>4</v>
      </c>
      <c r="AJ134" s="24">
        <v>0.9</v>
      </c>
      <c r="AK134" s="24" t="s">
        <v>4</v>
      </c>
      <c r="AL134" s="24">
        <v>58.7</v>
      </c>
      <c r="AM134" s="24" t="s">
        <v>4</v>
      </c>
    </row>
    <row r="135" spans="1:39">
      <c r="A135" s="18">
        <v>44197</v>
      </c>
      <c r="B135" s="26">
        <v>-7.6</v>
      </c>
      <c r="C135" s="24">
        <v>-10.5</v>
      </c>
      <c r="D135" s="57">
        <f t="shared" si="11"/>
        <v>-8.5</v>
      </c>
      <c r="E135" s="26">
        <v>-12.1</v>
      </c>
      <c r="F135" s="24">
        <v>-15.8</v>
      </c>
      <c r="G135" s="57">
        <f t="shared" si="13"/>
        <v>-11.2</v>
      </c>
      <c r="H135" s="26">
        <v>18.8</v>
      </c>
      <c r="I135" s="24" t="s">
        <v>4</v>
      </c>
      <c r="J135" s="57">
        <f t="shared" si="14"/>
        <v>19.100000000000001</v>
      </c>
      <c r="K135" s="26">
        <v>-7.3</v>
      </c>
      <c r="L135" s="24">
        <v>-5.3</v>
      </c>
      <c r="M135" s="57">
        <f t="shared" si="12"/>
        <v>-5.2</v>
      </c>
      <c r="N135" s="26">
        <v>42.8</v>
      </c>
      <c r="O135" s="24" t="s">
        <v>4</v>
      </c>
      <c r="P135" s="26">
        <v>41.5</v>
      </c>
      <c r="Q135" s="24" t="s">
        <v>4</v>
      </c>
      <c r="R135" s="24">
        <v>4.2</v>
      </c>
      <c r="S135" s="24" t="s">
        <v>4</v>
      </c>
      <c r="T135" s="24">
        <v>14</v>
      </c>
      <c r="U135" s="24" t="s">
        <v>4</v>
      </c>
      <c r="V135" s="24">
        <v>2.5</v>
      </c>
      <c r="W135" s="24" t="s">
        <v>4</v>
      </c>
      <c r="X135" s="24">
        <v>1.7</v>
      </c>
      <c r="Y135" s="24" t="s">
        <v>4</v>
      </c>
      <c r="Z135" s="24">
        <v>63.1</v>
      </c>
      <c r="AA135" s="24" t="s">
        <v>4</v>
      </c>
      <c r="AB135" s="26">
        <v>30.9</v>
      </c>
      <c r="AC135" s="24" t="s">
        <v>4</v>
      </c>
      <c r="AD135" s="24">
        <v>1.4</v>
      </c>
      <c r="AE135" s="24" t="s">
        <v>4</v>
      </c>
      <c r="AF135" s="24">
        <v>7.3</v>
      </c>
      <c r="AG135" s="24" t="s">
        <v>4</v>
      </c>
      <c r="AH135" s="24">
        <v>0.8</v>
      </c>
      <c r="AI135" s="24" t="s">
        <v>4</v>
      </c>
      <c r="AJ135" s="24">
        <v>0.9</v>
      </c>
      <c r="AK135" s="24" t="s">
        <v>4</v>
      </c>
      <c r="AL135" s="24">
        <v>58.7</v>
      </c>
      <c r="AM135" s="24" t="s">
        <v>4</v>
      </c>
    </row>
    <row r="136" spans="1:39">
      <c r="A136" s="18">
        <v>44287</v>
      </c>
      <c r="B136" s="26">
        <v>-20.5</v>
      </c>
      <c r="C136" s="24">
        <v>-12.5</v>
      </c>
      <c r="D136" s="57">
        <f t="shared" ref="D136:D154" si="15">ROUND(AVERAGE(C135:C136),1)</f>
        <v>-11.5</v>
      </c>
      <c r="E136" s="26">
        <v>-15.3</v>
      </c>
      <c r="F136" s="24">
        <v>-11.4</v>
      </c>
      <c r="G136" s="57">
        <f t="shared" si="13"/>
        <v>-13.6</v>
      </c>
      <c r="H136" s="26">
        <v>17.899999999999999</v>
      </c>
      <c r="I136" s="24" t="s">
        <v>4</v>
      </c>
      <c r="J136" s="57">
        <f t="shared" si="14"/>
        <v>18.399999999999999</v>
      </c>
      <c r="K136" s="26">
        <v>-3.8</v>
      </c>
      <c r="L136" s="24">
        <v>-4.3</v>
      </c>
      <c r="M136" s="57">
        <f t="shared" ref="M136:M154" si="16">ROUND(AVERAGE(L135:L136),1)</f>
        <v>-4.8</v>
      </c>
      <c r="N136" s="26">
        <v>48.2</v>
      </c>
      <c r="O136" s="24" t="s">
        <v>4</v>
      </c>
      <c r="P136" s="26">
        <v>39.6</v>
      </c>
      <c r="Q136" s="24" t="s">
        <v>4</v>
      </c>
      <c r="R136" s="24">
        <v>5.3</v>
      </c>
      <c r="S136" s="24" t="s">
        <v>4</v>
      </c>
      <c r="T136" s="24">
        <v>13.5</v>
      </c>
      <c r="U136" s="24" t="s">
        <v>4</v>
      </c>
      <c r="V136" s="24">
        <v>0.4</v>
      </c>
      <c r="W136" s="24" t="s">
        <v>4</v>
      </c>
      <c r="X136" s="24">
        <v>1.5</v>
      </c>
      <c r="Y136" s="24" t="s">
        <v>4</v>
      </c>
      <c r="Z136" s="24">
        <v>66.599999999999994</v>
      </c>
      <c r="AA136" s="24" t="s">
        <v>4</v>
      </c>
      <c r="AB136" s="26">
        <v>29.9</v>
      </c>
      <c r="AC136" s="24" t="s">
        <v>4</v>
      </c>
      <c r="AD136" s="24">
        <v>1.5</v>
      </c>
      <c r="AE136" s="24" t="s">
        <v>4</v>
      </c>
      <c r="AF136" s="24">
        <v>7.6</v>
      </c>
      <c r="AG136" s="24" t="s">
        <v>4</v>
      </c>
      <c r="AH136" s="24">
        <v>0</v>
      </c>
      <c r="AI136" s="24" t="s">
        <v>4</v>
      </c>
      <c r="AJ136" s="24">
        <v>0.9</v>
      </c>
      <c r="AK136" s="24" t="s">
        <v>4</v>
      </c>
      <c r="AL136" s="24">
        <v>60.1</v>
      </c>
      <c r="AM136" s="24" t="s">
        <v>4</v>
      </c>
    </row>
    <row r="137" spans="1:39">
      <c r="A137" s="18">
        <v>44378</v>
      </c>
      <c r="B137" s="26">
        <v>-3.7</v>
      </c>
      <c r="C137" s="24">
        <v>-5.4</v>
      </c>
      <c r="D137" s="57">
        <f t="shared" si="15"/>
        <v>-9</v>
      </c>
      <c r="E137" s="26">
        <v>-4.0999999999999996</v>
      </c>
      <c r="F137" s="24">
        <v>-2.6</v>
      </c>
      <c r="G137" s="57">
        <f t="shared" si="13"/>
        <v>-7</v>
      </c>
      <c r="H137" s="26">
        <v>18.600000000000001</v>
      </c>
      <c r="I137" s="24" t="s">
        <v>4</v>
      </c>
      <c r="J137" s="57">
        <f t="shared" si="14"/>
        <v>18.3</v>
      </c>
      <c r="K137" s="26">
        <v>-3.1</v>
      </c>
      <c r="L137" s="24">
        <v>-2.9</v>
      </c>
      <c r="M137" s="57">
        <f t="shared" si="16"/>
        <v>-3.6</v>
      </c>
      <c r="N137" s="26">
        <v>36.700000000000003</v>
      </c>
      <c r="O137" s="24" t="s">
        <v>4</v>
      </c>
      <c r="P137" s="26">
        <v>52</v>
      </c>
      <c r="Q137" s="24" t="s">
        <v>4</v>
      </c>
      <c r="R137" s="24">
        <v>9.4</v>
      </c>
      <c r="S137" s="24" t="s">
        <v>4</v>
      </c>
      <c r="T137" s="24">
        <v>13.6</v>
      </c>
      <c r="U137" s="24" t="s">
        <v>4</v>
      </c>
      <c r="V137" s="24">
        <v>8.1</v>
      </c>
      <c r="W137" s="24" t="s">
        <v>4</v>
      </c>
      <c r="X137" s="24">
        <v>5.7</v>
      </c>
      <c r="Y137" s="24" t="s">
        <v>4</v>
      </c>
      <c r="Z137" s="24">
        <v>54.1</v>
      </c>
      <c r="AA137" s="24" t="s">
        <v>4</v>
      </c>
      <c r="AB137" s="26">
        <v>43.3</v>
      </c>
      <c r="AC137" s="24" t="s">
        <v>4</v>
      </c>
      <c r="AD137" s="24">
        <v>4.0999999999999996</v>
      </c>
      <c r="AE137" s="24" t="s">
        <v>4</v>
      </c>
      <c r="AF137" s="24">
        <v>7.4</v>
      </c>
      <c r="AG137" s="24" t="s">
        <v>4</v>
      </c>
      <c r="AH137" s="24">
        <v>0.6</v>
      </c>
      <c r="AI137" s="24" t="s">
        <v>4</v>
      </c>
      <c r="AJ137" s="24">
        <v>1.7</v>
      </c>
      <c r="AK137" s="24" t="s">
        <v>4</v>
      </c>
      <c r="AL137" s="24">
        <v>42.8</v>
      </c>
      <c r="AM137" s="24" t="s">
        <v>4</v>
      </c>
    </row>
    <row r="138" spans="1:39">
      <c r="A138" s="18">
        <v>44470</v>
      </c>
      <c r="B138" s="26">
        <v>4.8</v>
      </c>
      <c r="C138" s="24">
        <v>1.3</v>
      </c>
      <c r="D138" s="57">
        <f t="shared" si="15"/>
        <v>-2.1</v>
      </c>
      <c r="E138" s="26">
        <v>0.8</v>
      </c>
      <c r="F138" s="24">
        <v>-0.7</v>
      </c>
      <c r="G138" s="57">
        <f t="shared" si="13"/>
        <v>-1.7</v>
      </c>
      <c r="H138" s="26">
        <v>19.399999999999999</v>
      </c>
      <c r="I138" s="24" t="s">
        <v>4</v>
      </c>
      <c r="J138" s="57">
        <f t="shared" si="14"/>
        <v>19</v>
      </c>
      <c r="K138" s="26">
        <v>-2.2000000000000002</v>
      </c>
      <c r="L138" s="24">
        <v>-4</v>
      </c>
      <c r="M138" s="57">
        <f t="shared" si="16"/>
        <v>-3.5</v>
      </c>
      <c r="N138" s="26">
        <v>31</v>
      </c>
      <c r="O138" s="24" t="s">
        <v>4</v>
      </c>
      <c r="P138" s="26">
        <v>38.299999999999997</v>
      </c>
      <c r="Q138" s="24" t="s">
        <v>4</v>
      </c>
      <c r="R138" s="24">
        <v>9.1</v>
      </c>
      <c r="S138" s="24" t="s">
        <v>4</v>
      </c>
      <c r="T138" s="24">
        <v>22.4</v>
      </c>
      <c r="U138" s="24" t="s">
        <v>4</v>
      </c>
      <c r="V138" s="24">
        <v>3.6</v>
      </c>
      <c r="W138" s="24" t="s">
        <v>4</v>
      </c>
      <c r="X138" s="24">
        <v>5.3</v>
      </c>
      <c r="Y138" s="24" t="s">
        <v>4</v>
      </c>
      <c r="Z138" s="24">
        <v>48.9</v>
      </c>
      <c r="AA138" s="24" t="s">
        <v>4</v>
      </c>
      <c r="AB138" s="26">
        <v>30.6</v>
      </c>
      <c r="AC138" s="24" t="s">
        <v>4</v>
      </c>
      <c r="AD138" s="24">
        <v>7.2</v>
      </c>
      <c r="AE138" s="24" t="s">
        <v>4</v>
      </c>
      <c r="AF138" s="24">
        <v>19.2</v>
      </c>
      <c r="AG138" s="24" t="s">
        <v>4</v>
      </c>
      <c r="AH138" s="24">
        <v>1.8</v>
      </c>
      <c r="AI138" s="24" t="s">
        <v>4</v>
      </c>
      <c r="AJ138" s="24">
        <v>2.4</v>
      </c>
      <c r="AK138" s="24" t="s">
        <v>4</v>
      </c>
      <c r="AL138" s="24">
        <v>38.5</v>
      </c>
      <c r="AM138" s="24" t="s">
        <v>4</v>
      </c>
    </row>
    <row r="139" spans="1:39">
      <c r="A139" s="18">
        <v>44562</v>
      </c>
      <c r="B139" s="26">
        <v>2.2000000000000002</v>
      </c>
      <c r="C139" s="24">
        <v>-1</v>
      </c>
      <c r="D139" s="57">
        <f t="shared" si="15"/>
        <v>0.2</v>
      </c>
      <c r="E139" s="26">
        <v>1.9</v>
      </c>
      <c r="F139" s="24">
        <v>-2.4</v>
      </c>
      <c r="G139" s="57">
        <f t="shared" si="13"/>
        <v>-1.6</v>
      </c>
      <c r="H139" s="26">
        <v>20.100000000000001</v>
      </c>
      <c r="I139" s="24" t="s">
        <v>4</v>
      </c>
      <c r="J139" s="57">
        <f t="shared" si="14"/>
        <v>19.8</v>
      </c>
      <c r="K139" s="26">
        <v>-3</v>
      </c>
      <c r="L139" s="24">
        <v>-0.7</v>
      </c>
      <c r="M139" s="57">
        <f t="shared" si="16"/>
        <v>-2.4</v>
      </c>
      <c r="N139" s="26">
        <v>28.8</v>
      </c>
      <c r="O139" s="24" t="s">
        <v>4</v>
      </c>
      <c r="P139" s="26">
        <v>53.8</v>
      </c>
      <c r="Q139" s="24" t="s">
        <v>4</v>
      </c>
      <c r="R139" s="24">
        <v>13.5</v>
      </c>
      <c r="S139" s="24" t="s">
        <v>4</v>
      </c>
      <c r="T139" s="24">
        <v>27</v>
      </c>
      <c r="U139" s="24" t="s">
        <v>4</v>
      </c>
      <c r="V139" s="24">
        <v>4.2</v>
      </c>
      <c r="W139" s="24" t="s">
        <v>4</v>
      </c>
      <c r="X139" s="24">
        <v>8.5</v>
      </c>
      <c r="Y139" s="24" t="s">
        <v>4</v>
      </c>
      <c r="Z139" s="24">
        <v>43.4</v>
      </c>
      <c r="AA139" s="24" t="s">
        <v>4</v>
      </c>
      <c r="AB139" s="26">
        <v>43.5</v>
      </c>
      <c r="AC139" s="24" t="s">
        <v>4</v>
      </c>
      <c r="AD139" s="24">
        <v>7.4</v>
      </c>
      <c r="AE139" s="24" t="s">
        <v>4</v>
      </c>
      <c r="AF139" s="24">
        <v>16</v>
      </c>
      <c r="AG139" s="24" t="s">
        <v>4</v>
      </c>
      <c r="AH139" s="24">
        <v>0.3</v>
      </c>
      <c r="AI139" s="24" t="s">
        <v>4</v>
      </c>
      <c r="AJ139" s="24">
        <v>6.3</v>
      </c>
      <c r="AK139" s="24" t="s">
        <v>4</v>
      </c>
      <c r="AL139" s="24">
        <v>26.5</v>
      </c>
      <c r="AM139" s="24" t="s">
        <v>4</v>
      </c>
    </row>
    <row r="140" spans="1:39">
      <c r="A140" s="18">
        <v>44652</v>
      </c>
      <c r="B140" s="26">
        <v>-4.9000000000000004</v>
      </c>
      <c r="C140" s="24">
        <v>3.6</v>
      </c>
      <c r="D140" s="57">
        <f t="shared" si="15"/>
        <v>1.3</v>
      </c>
      <c r="E140" s="26">
        <v>-2.7</v>
      </c>
      <c r="F140" s="24">
        <v>1.9</v>
      </c>
      <c r="G140" s="57">
        <f t="shared" si="13"/>
        <v>-0.3</v>
      </c>
      <c r="H140" s="26">
        <v>19</v>
      </c>
      <c r="I140" s="24" t="s">
        <v>4</v>
      </c>
      <c r="J140" s="57">
        <f t="shared" si="14"/>
        <v>19.600000000000001</v>
      </c>
      <c r="K140" s="26">
        <v>-5.6</v>
      </c>
      <c r="L140" s="24">
        <v>-6.6</v>
      </c>
      <c r="M140" s="57">
        <f t="shared" si="16"/>
        <v>-3.7</v>
      </c>
      <c r="N140" s="26">
        <v>28.2</v>
      </c>
      <c r="O140" s="24" t="s">
        <v>4</v>
      </c>
      <c r="P140" s="26">
        <v>42.9</v>
      </c>
      <c r="Q140" s="24" t="s">
        <v>4</v>
      </c>
      <c r="R140" s="24">
        <v>31.6</v>
      </c>
      <c r="S140" s="24" t="s">
        <v>4</v>
      </c>
      <c r="T140" s="24">
        <v>36.5</v>
      </c>
      <c r="U140" s="24" t="s">
        <v>4</v>
      </c>
      <c r="V140" s="24">
        <v>2.1</v>
      </c>
      <c r="W140" s="24" t="s">
        <v>4</v>
      </c>
      <c r="X140" s="24">
        <v>8.3000000000000007</v>
      </c>
      <c r="Y140" s="24" t="s">
        <v>4</v>
      </c>
      <c r="Z140" s="24">
        <v>26.5</v>
      </c>
      <c r="AA140" s="24" t="s">
        <v>4</v>
      </c>
      <c r="AB140" s="26">
        <v>28.5</v>
      </c>
      <c r="AC140" s="24" t="s">
        <v>4</v>
      </c>
      <c r="AD140" s="24">
        <v>18.600000000000001</v>
      </c>
      <c r="AE140" s="24" t="s">
        <v>4</v>
      </c>
      <c r="AF140" s="24">
        <v>28.1</v>
      </c>
      <c r="AG140" s="24" t="s">
        <v>4</v>
      </c>
      <c r="AH140" s="24">
        <v>1.9</v>
      </c>
      <c r="AI140" s="24" t="s">
        <v>4</v>
      </c>
      <c r="AJ140" s="24">
        <v>1.6</v>
      </c>
      <c r="AK140" s="24" t="s">
        <v>4</v>
      </c>
      <c r="AL140" s="24">
        <v>21.3</v>
      </c>
      <c r="AM140" s="24" t="s">
        <v>4</v>
      </c>
    </row>
    <row r="141" spans="1:39">
      <c r="A141" s="18">
        <v>44743</v>
      </c>
      <c r="B141" s="26">
        <v>7.4</v>
      </c>
      <c r="C141" s="24">
        <v>6</v>
      </c>
      <c r="D141" s="57">
        <f t="shared" si="15"/>
        <v>4.8</v>
      </c>
      <c r="E141" s="26">
        <v>-7.8</v>
      </c>
      <c r="F141" s="24">
        <v>-6.5</v>
      </c>
      <c r="G141" s="57">
        <f t="shared" si="13"/>
        <v>-2.2999999999999998</v>
      </c>
      <c r="H141" s="26">
        <v>18.899999999999999</v>
      </c>
      <c r="I141" s="24" t="s">
        <v>4</v>
      </c>
      <c r="J141" s="57">
        <f t="shared" si="14"/>
        <v>19</v>
      </c>
      <c r="K141" s="26">
        <v>-2.5</v>
      </c>
      <c r="L141" s="24">
        <v>-2.1</v>
      </c>
      <c r="M141" s="57">
        <f t="shared" si="16"/>
        <v>-4.4000000000000004</v>
      </c>
      <c r="N141" s="26">
        <v>27</v>
      </c>
      <c r="O141" s="24" t="s">
        <v>4</v>
      </c>
      <c r="P141" s="26">
        <v>18.7</v>
      </c>
      <c r="Q141" s="24" t="s">
        <v>4</v>
      </c>
      <c r="R141" s="24">
        <v>34.700000000000003</v>
      </c>
      <c r="S141" s="24" t="s">
        <v>4</v>
      </c>
      <c r="T141" s="24">
        <v>57.8</v>
      </c>
      <c r="U141" s="24" t="s">
        <v>4</v>
      </c>
      <c r="V141" s="24">
        <v>5.2</v>
      </c>
      <c r="W141" s="24" t="s">
        <v>4</v>
      </c>
      <c r="X141" s="24">
        <v>33.9</v>
      </c>
      <c r="Y141" s="24" t="s">
        <v>4</v>
      </c>
      <c r="Z141" s="24">
        <v>18.600000000000001</v>
      </c>
      <c r="AA141" s="24" t="s">
        <v>4</v>
      </c>
      <c r="AB141" s="26">
        <v>10.7</v>
      </c>
      <c r="AC141" s="24" t="s">
        <v>4</v>
      </c>
      <c r="AD141" s="24">
        <v>27.1</v>
      </c>
      <c r="AE141" s="24" t="s">
        <v>4</v>
      </c>
      <c r="AF141" s="24">
        <v>42.7</v>
      </c>
      <c r="AG141" s="24" t="s">
        <v>4</v>
      </c>
      <c r="AH141" s="24">
        <v>2.1</v>
      </c>
      <c r="AI141" s="24" t="s">
        <v>4</v>
      </c>
      <c r="AJ141" s="24">
        <v>3.3</v>
      </c>
      <c r="AK141" s="24" t="s">
        <v>4</v>
      </c>
      <c r="AL141" s="24">
        <v>13.7</v>
      </c>
      <c r="AM141" s="24" t="s">
        <v>4</v>
      </c>
    </row>
    <row r="142" spans="1:39">
      <c r="A142" s="18">
        <v>44835</v>
      </c>
      <c r="B142" s="26">
        <v>3.1</v>
      </c>
      <c r="C142" s="24">
        <v>-0.8</v>
      </c>
      <c r="D142" s="57">
        <f t="shared" si="15"/>
        <v>2.6</v>
      </c>
      <c r="E142" s="26">
        <v>-7.3</v>
      </c>
      <c r="F142" s="24">
        <v>-8.6999999999999993</v>
      </c>
      <c r="G142" s="57">
        <f t="shared" si="13"/>
        <v>-7.6</v>
      </c>
      <c r="H142" s="26">
        <v>19.2</v>
      </c>
      <c r="I142" s="24" t="s">
        <v>4</v>
      </c>
      <c r="J142" s="57">
        <f t="shared" si="14"/>
        <v>19.100000000000001</v>
      </c>
      <c r="K142" s="26">
        <v>-1.9</v>
      </c>
      <c r="L142" s="24">
        <v>-3.5</v>
      </c>
      <c r="M142" s="57">
        <f t="shared" si="16"/>
        <v>-2.8</v>
      </c>
      <c r="N142" s="26">
        <v>24.7</v>
      </c>
      <c r="O142" s="24" t="s">
        <v>4</v>
      </c>
      <c r="P142" s="26">
        <v>24.4</v>
      </c>
      <c r="Q142" s="24" t="s">
        <v>4</v>
      </c>
      <c r="R142" s="24">
        <v>31.6</v>
      </c>
      <c r="S142" s="24" t="s">
        <v>4</v>
      </c>
      <c r="T142" s="24">
        <v>24.8</v>
      </c>
      <c r="U142" s="24" t="s">
        <v>4</v>
      </c>
      <c r="V142" s="24">
        <v>5.3</v>
      </c>
      <c r="W142" s="24" t="s">
        <v>4</v>
      </c>
      <c r="X142" s="24">
        <v>16.100000000000001</v>
      </c>
      <c r="Y142" s="24" t="s">
        <v>4</v>
      </c>
      <c r="Z142" s="24">
        <v>42.2</v>
      </c>
      <c r="AA142" s="24" t="s">
        <v>4</v>
      </c>
      <c r="AB142" s="26">
        <v>14.4</v>
      </c>
      <c r="AC142" s="24" t="s">
        <v>4</v>
      </c>
      <c r="AD142" s="24">
        <v>20.8</v>
      </c>
      <c r="AE142" s="24" t="s">
        <v>4</v>
      </c>
      <c r="AF142" s="24">
        <v>17.100000000000001</v>
      </c>
      <c r="AG142" s="24" t="s">
        <v>4</v>
      </c>
      <c r="AH142" s="24">
        <v>4.3</v>
      </c>
      <c r="AI142" s="24" t="s">
        <v>4</v>
      </c>
      <c r="AJ142" s="24">
        <v>7.2</v>
      </c>
      <c r="AK142" s="24" t="s">
        <v>4</v>
      </c>
      <c r="AL142" s="24">
        <v>36.200000000000003</v>
      </c>
      <c r="AM142" s="24" t="s">
        <v>4</v>
      </c>
    </row>
    <row r="143" spans="1:39">
      <c r="A143" s="18">
        <v>44927</v>
      </c>
      <c r="B143" s="26">
        <v>7.1</v>
      </c>
      <c r="C143" s="24">
        <v>3.7</v>
      </c>
      <c r="D143" s="57">
        <f t="shared" si="15"/>
        <v>1.5</v>
      </c>
      <c r="E143" s="26">
        <v>3.3</v>
      </c>
      <c r="F143" s="24">
        <v>-1.3</v>
      </c>
      <c r="G143" s="57">
        <f t="shared" si="13"/>
        <v>-5</v>
      </c>
      <c r="H143" s="26">
        <v>19.899999999999999</v>
      </c>
      <c r="I143" s="24" t="s">
        <v>4</v>
      </c>
      <c r="J143" s="57">
        <f t="shared" si="14"/>
        <v>19.600000000000001</v>
      </c>
      <c r="K143" s="26">
        <v>-2.5</v>
      </c>
      <c r="L143" s="24">
        <v>0.2</v>
      </c>
      <c r="M143" s="57">
        <f t="shared" si="16"/>
        <v>-1.7</v>
      </c>
      <c r="N143" s="26">
        <v>19.8</v>
      </c>
      <c r="O143" s="24" t="s">
        <v>4</v>
      </c>
      <c r="P143" s="26">
        <v>28.1</v>
      </c>
      <c r="Q143" s="24" t="s">
        <v>4</v>
      </c>
      <c r="R143" s="24">
        <v>32.1</v>
      </c>
      <c r="S143" s="24" t="s">
        <v>4</v>
      </c>
      <c r="T143" s="24">
        <v>25.5</v>
      </c>
      <c r="U143" s="24" t="s">
        <v>4</v>
      </c>
      <c r="V143" s="24">
        <v>4.8</v>
      </c>
      <c r="W143" s="24" t="s">
        <v>4</v>
      </c>
      <c r="X143" s="24">
        <v>34.299999999999997</v>
      </c>
      <c r="Y143" s="24" t="s">
        <v>4</v>
      </c>
      <c r="Z143" s="24">
        <v>15.9</v>
      </c>
      <c r="AA143" s="24" t="s">
        <v>4</v>
      </c>
      <c r="AB143" s="26">
        <v>16</v>
      </c>
      <c r="AC143" s="24" t="s">
        <v>4</v>
      </c>
      <c r="AD143" s="24">
        <v>16.399999999999999</v>
      </c>
      <c r="AE143" s="24" t="s">
        <v>4</v>
      </c>
      <c r="AF143" s="24">
        <v>20.100000000000001</v>
      </c>
      <c r="AG143" s="24" t="s">
        <v>4</v>
      </c>
      <c r="AH143" s="24">
        <v>1.4</v>
      </c>
      <c r="AI143" s="24" t="s">
        <v>4</v>
      </c>
      <c r="AJ143" s="24">
        <v>28.9</v>
      </c>
      <c r="AK143" s="24" t="s">
        <v>4</v>
      </c>
      <c r="AL143" s="24">
        <v>14.4</v>
      </c>
      <c r="AM143" s="24" t="s">
        <v>4</v>
      </c>
    </row>
    <row r="144" spans="1:39">
      <c r="A144" s="18">
        <v>45017</v>
      </c>
      <c r="B144" s="26">
        <v>3.4</v>
      </c>
      <c r="C144" s="24">
        <v>12.2</v>
      </c>
      <c r="D144" s="57">
        <f t="shared" si="15"/>
        <v>8</v>
      </c>
      <c r="E144" s="26">
        <v>-5.7</v>
      </c>
      <c r="F144" s="24">
        <v>-0.7</v>
      </c>
      <c r="G144" s="57">
        <f t="shared" si="13"/>
        <v>-1</v>
      </c>
      <c r="H144" s="26">
        <v>19.2</v>
      </c>
      <c r="I144" s="24" t="s">
        <v>4</v>
      </c>
      <c r="J144" s="57">
        <f t="shared" si="14"/>
        <v>19.600000000000001</v>
      </c>
      <c r="K144" s="26">
        <v>2.9</v>
      </c>
      <c r="L144" s="24">
        <v>1.2</v>
      </c>
      <c r="M144" s="57">
        <f t="shared" si="16"/>
        <v>0.7</v>
      </c>
      <c r="N144" s="26">
        <v>17</v>
      </c>
      <c r="O144" s="24" t="s">
        <v>4</v>
      </c>
      <c r="P144" s="26">
        <v>34.200000000000003</v>
      </c>
      <c r="Q144" s="24" t="s">
        <v>4</v>
      </c>
      <c r="R144" s="24">
        <v>30.5</v>
      </c>
      <c r="S144" s="24" t="s">
        <v>4</v>
      </c>
      <c r="T144" s="24">
        <v>43.3</v>
      </c>
      <c r="U144" s="24" t="s">
        <v>4</v>
      </c>
      <c r="V144" s="24">
        <v>3.3</v>
      </c>
      <c r="W144" s="24" t="s">
        <v>4</v>
      </c>
      <c r="X144" s="24">
        <v>11.1</v>
      </c>
      <c r="Y144" s="24" t="s">
        <v>4</v>
      </c>
      <c r="Z144" s="24">
        <v>15.1</v>
      </c>
      <c r="AA144" s="24" t="s">
        <v>4</v>
      </c>
      <c r="AB144" s="26">
        <v>20</v>
      </c>
      <c r="AC144" s="24" t="s">
        <v>4</v>
      </c>
      <c r="AD144" s="24">
        <v>25.5</v>
      </c>
      <c r="AE144" s="24" t="s">
        <v>4</v>
      </c>
      <c r="AF144" s="24">
        <v>37.799999999999997</v>
      </c>
      <c r="AG144" s="24" t="s">
        <v>4</v>
      </c>
      <c r="AH144" s="24">
        <v>0.3</v>
      </c>
      <c r="AI144" s="24" t="s">
        <v>4</v>
      </c>
      <c r="AJ144" s="24">
        <v>5.5</v>
      </c>
      <c r="AK144" s="24" t="s">
        <v>4</v>
      </c>
      <c r="AL144" s="24">
        <v>10.9</v>
      </c>
      <c r="AM144" s="24" t="s">
        <v>4</v>
      </c>
    </row>
    <row r="145" spans="1:39">
      <c r="A145" s="18">
        <v>45108</v>
      </c>
      <c r="B145" s="26">
        <v>4.4000000000000004</v>
      </c>
      <c r="C145" s="24">
        <v>3.1</v>
      </c>
      <c r="D145" s="57">
        <f t="shared" si="15"/>
        <v>7.7</v>
      </c>
      <c r="E145" s="26">
        <v>-2.7</v>
      </c>
      <c r="F145" s="24">
        <v>-1.5</v>
      </c>
      <c r="G145" s="57">
        <f t="shared" si="13"/>
        <v>-1.1000000000000001</v>
      </c>
      <c r="H145" s="26">
        <v>18.5</v>
      </c>
      <c r="I145" s="24" t="s">
        <v>4</v>
      </c>
      <c r="J145" s="57">
        <f t="shared" si="14"/>
        <v>18.899999999999999</v>
      </c>
      <c r="K145" s="26">
        <v>-2.2999999999999998</v>
      </c>
      <c r="L145" s="24">
        <v>-1.9</v>
      </c>
      <c r="M145" s="57">
        <f t="shared" si="16"/>
        <v>-0.4</v>
      </c>
      <c r="N145" s="26">
        <v>13.8</v>
      </c>
      <c r="O145" s="24" t="s">
        <v>4</v>
      </c>
      <c r="P145" s="26">
        <v>42.1</v>
      </c>
      <c r="Q145" s="24" t="s">
        <v>4</v>
      </c>
      <c r="R145" s="24">
        <v>34.799999999999997</v>
      </c>
      <c r="S145" s="24" t="s">
        <v>4</v>
      </c>
      <c r="T145" s="24">
        <v>35.6</v>
      </c>
      <c r="U145" s="24" t="s">
        <v>4</v>
      </c>
      <c r="V145" s="24">
        <v>3.1</v>
      </c>
      <c r="W145" s="24" t="s">
        <v>4</v>
      </c>
      <c r="X145" s="24">
        <v>25.8</v>
      </c>
      <c r="Y145" s="24" t="s">
        <v>4</v>
      </c>
      <c r="Z145" s="24">
        <v>13.2</v>
      </c>
      <c r="AA145" s="24" t="s">
        <v>4</v>
      </c>
      <c r="AB145" s="26">
        <v>26.6</v>
      </c>
      <c r="AC145" s="24" t="s">
        <v>4</v>
      </c>
      <c r="AD145" s="24">
        <v>19.5</v>
      </c>
      <c r="AE145" s="24" t="s">
        <v>4</v>
      </c>
      <c r="AF145" s="24">
        <v>30.4</v>
      </c>
      <c r="AG145" s="24" t="s">
        <v>4</v>
      </c>
      <c r="AH145" s="24">
        <v>0.9</v>
      </c>
      <c r="AI145" s="24" t="s">
        <v>4</v>
      </c>
      <c r="AJ145" s="24">
        <v>8.6999999999999993</v>
      </c>
      <c r="AK145" s="24" t="s">
        <v>4</v>
      </c>
      <c r="AL145" s="24">
        <v>11.4</v>
      </c>
      <c r="AM145" s="24" t="s">
        <v>4</v>
      </c>
    </row>
    <row r="146" spans="1:39">
      <c r="A146" s="18">
        <v>45200</v>
      </c>
      <c r="B146" s="26">
        <v>7.4</v>
      </c>
      <c r="C146" s="24">
        <v>3.1</v>
      </c>
      <c r="D146" s="57">
        <f t="shared" si="15"/>
        <v>3.1</v>
      </c>
      <c r="E146" s="26">
        <v>-2.5</v>
      </c>
      <c r="F146" s="24">
        <v>-4</v>
      </c>
      <c r="G146" s="57">
        <f t="shared" si="13"/>
        <v>-2.8</v>
      </c>
      <c r="H146" s="26">
        <v>17.600000000000001</v>
      </c>
      <c r="I146" s="24" t="s">
        <v>4</v>
      </c>
      <c r="J146" s="57">
        <f t="shared" si="14"/>
        <v>18.100000000000001</v>
      </c>
      <c r="K146" s="26">
        <v>2.8</v>
      </c>
      <c r="L146" s="24">
        <v>1.4</v>
      </c>
      <c r="M146" s="57">
        <f t="shared" si="16"/>
        <v>-0.3</v>
      </c>
      <c r="N146" s="26">
        <v>12.8</v>
      </c>
      <c r="O146" s="24" t="s">
        <v>4</v>
      </c>
      <c r="P146" s="26">
        <v>37.1</v>
      </c>
      <c r="Q146" s="24" t="s">
        <v>4</v>
      </c>
      <c r="R146" s="24">
        <v>27.1</v>
      </c>
      <c r="S146" s="24" t="s">
        <v>4</v>
      </c>
      <c r="T146" s="24">
        <v>34.6</v>
      </c>
      <c r="U146" s="24" t="s">
        <v>4</v>
      </c>
      <c r="V146" s="24">
        <v>7.4</v>
      </c>
      <c r="W146" s="24" t="s">
        <v>4</v>
      </c>
      <c r="X146" s="24">
        <v>23</v>
      </c>
      <c r="Y146" s="24" t="s">
        <v>4</v>
      </c>
      <c r="Z146" s="24">
        <v>13.1</v>
      </c>
      <c r="AA146" s="24" t="s">
        <v>4</v>
      </c>
      <c r="AB146" s="26">
        <v>20.8</v>
      </c>
      <c r="AC146" s="24" t="s">
        <v>4</v>
      </c>
      <c r="AD146" s="24">
        <v>21.5</v>
      </c>
      <c r="AE146" s="24" t="s">
        <v>4</v>
      </c>
      <c r="AF146" s="24">
        <v>28.5</v>
      </c>
      <c r="AG146" s="24" t="s">
        <v>4</v>
      </c>
      <c r="AH146" s="24">
        <v>4.7</v>
      </c>
      <c r="AI146" s="24" t="s">
        <v>4</v>
      </c>
      <c r="AJ146" s="24">
        <v>13.7</v>
      </c>
      <c r="AK146" s="24" t="s">
        <v>4</v>
      </c>
      <c r="AL146" s="24">
        <v>10.7</v>
      </c>
      <c r="AM146" s="24" t="s">
        <v>4</v>
      </c>
    </row>
    <row r="147" spans="1:39">
      <c r="A147" s="18">
        <v>45292</v>
      </c>
      <c r="B147" s="26">
        <v>9.9</v>
      </c>
      <c r="C147" s="24">
        <v>6.5</v>
      </c>
      <c r="D147" s="57">
        <f t="shared" si="15"/>
        <v>4.8</v>
      </c>
      <c r="E147" s="26">
        <v>1.7</v>
      </c>
      <c r="F147" s="24">
        <v>-3.2</v>
      </c>
      <c r="G147" s="57">
        <f t="shared" si="13"/>
        <v>-3.6</v>
      </c>
      <c r="H147" s="26">
        <v>18.3</v>
      </c>
      <c r="I147" s="24" t="s">
        <v>4</v>
      </c>
      <c r="J147" s="57">
        <f t="shared" si="14"/>
        <v>18</v>
      </c>
      <c r="K147" s="26">
        <v>-2.2999999999999998</v>
      </c>
      <c r="L147" s="24">
        <v>0.8</v>
      </c>
      <c r="M147" s="57">
        <f t="shared" si="16"/>
        <v>1.1000000000000001</v>
      </c>
      <c r="N147" s="26">
        <v>9</v>
      </c>
      <c r="O147" s="24" t="s">
        <v>4</v>
      </c>
      <c r="P147" s="26">
        <v>47.8</v>
      </c>
      <c r="Q147" s="24" t="s">
        <v>4</v>
      </c>
      <c r="R147" s="24">
        <v>29.4</v>
      </c>
      <c r="S147" s="24" t="s">
        <v>4</v>
      </c>
      <c r="T147" s="24">
        <v>17.5</v>
      </c>
      <c r="U147" s="24" t="s">
        <v>4</v>
      </c>
      <c r="V147" s="24">
        <v>4.3</v>
      </c>
      <c r="W147" s="24" t="s">
        <v>4</v>
      </c>
      <c r="X147" s="24">
        <v>11.6</v>
      </c>
      <c r="Y147" s="24" t="s">
        <v>4</v>
      </c>
      <c r="Z147" s="24">
        <v>28.8</v>
      </c>
      <c r="AA147" s="24" t="s">
        <v>4</v>
      </c>
      <c r="AB147" s="26">
        <v>43.4</v>
      </c>
      <c r="AC147" s="24" t="s">
        <v>4</v>
      </c>
      <c r="AD147" s="24">
        <v>19.600000000000001</v>
      </c>
      <c r="AE147" s="24" t="s">
        <v>4</v>
      </c>
      <c r="AF147" s="24">
        <v>8.1</v>
      </c>
      <c r="AG147" s="24" t="s">
        <v>4</v>
      </c>
      <c r="AH147" s="24">
        <v>0</v>
      </c>
      <c r="AI147" s="24" t="s">
        <v>4</v>
      </c>
      <c r="AJ147" s="24">
        <v>9.1999999999999993</v>
      </c>
      <c r="AK147" s="24" t="s">
        <v>4</v>
      </c>
      <c r="AL147" s="24">
        <v>19.8</v>
      </c>
      <c r="AM147" s="24" t="s">
        <v>4</v>
      </c>
    </row>
    <row r="148" spans="1:39">
      <c r="A148" s="18">
        <v>45383</v>
      </c>
      <c r="B148" s="26">
        <v>-3.3</v>
      </c>
      <c r="C148" s="24">
        <v>5.8</v>
      </c>
      <c r="D148" s="57">
        <f t="shared" si="15"/>
        <v>6.2</v>
      </c>
      <c r="E148" s="26">
        <v>-13</v>
      </c>
      <c r="F148" s="24">
        <v>-7.6</v>
      </c>
      <c r="G148" s="57">
        <f t="shared" si="13"/>
        <v>-5.4</v>
      </c>
      <c r="H148" s="26">
        <v>18.600000000000001</v>
      </c>
      <c r="I148" s="24" t="s">
        <v>4</v>
      </c>
      <c r="J148" s="57">
        <f t="shared" si="14"/>
        <v>18.5</v>
      </c>
      <c r="K148" s="26">
        <v>4.5999999999999996</v>
      </c>
      <c r="L148" s="24">
        <v>2.1</v>
      </c>
      <c r="M148" s="57">
        <f t="shared" si="16"/>
        <v>1.5</v>
      </c>
      <c r="N148" s="26">
        <v>10.1</v>
      </c>
      <c r="O148" s="24" t="s">
        <v>4</v>
      </c>
      <c r="P148" s="26">
        <v>64.5</v>
      </c>
      <c r="Q148" s="24" t="s">
        <v>4</v>
      </c>
      <c r="R148" s="24">
        <v>25.8</v>
      </c>
      <c r="S148" s="24" t="s">
        <v>4</v>
      </c>
      <c r="T148" s="24">
        <v>11.2</v>
      </c>
      <c r="U148" s="24" t="s">
        <v>4</v>
      </c>
      <c r="V148" s="24">
        <v>2.5</v>
      </c>
      <c r="W148" s="24" t="s">
        <v>4</v>
      </c>
      <c r="X148" s="24">
        <v>10.6</v>
      </c>
      <c r="Y148" s="24" t="s">
        <v>4</v>
      </c>
      <c r="Z148" s="24">
        <v>19.8</v>
      </c>
      <c r="AA148" s="24" t="s">
        <v>4</v>
      </c>
      <c r="AB148" s="26">
        <v>54.6</v>
      </c>
      <c r="AC148" s="24" t="s">
        <v>4</v>
      </c>
      <c r="AD148" s="24">
        <v>16</v>
      </c>
      <c r="AE148" s="24" t="s">
        <v>4</v>
      </c>
      <c r="AF148" s="24">
        <v>5.7</v>
      </c>
      <c r="AG148" s="24" t="s">
        <v>4</v>
      </c>
      <c r="AH148" s="24">
        <v>1.2</v>
      </c>
      <c r="AI148" s="24" t="s">
        <v>4</v>
      </c>
      <c r="AJ148" s="24">
        <v>7</v>
      </c>
      <c r="AK148" s="24" t="s">
        <v>4</v>
      </c>
      <c r="AL148" s="24">
        <v>15.3</v>
      </c>
      <c r="AM148" s="24" t="s">
        <v>4</v>
      </c>
    </row>
    <row r="149" spans="1:39">
      <c r="A149" s="18">
        <v>45474</v>
      </c>
      <c r="B149" s="26">
        <v>10.3</v>
      </c>
      <c r="C149" s="24">
        <v>9.1</v>
      </c>
      <c r="D149" s="57">
        <f t="shared" si="15"/>
        <v>7.5</v>
      </c>
      <c r="E149" s="26">
        <v>0.3</v>
      </c>
      <c r="F149" s="24">
        <v>1.3</v>
      </c>
      <c r="G149" s="57">
        <f t="shared" si="13"/>
        <v>-3.2</v>
      </c>
      <c r="H149" s="26">
        <v>19.3</v>
      </c>
      <c r="I149" s="24" t="s">
        <v>4</v>
      </c>
      <c r="J149" s="57">
        <f t="shared" si="14"/>
        <v>19</v>
      </c>
      <c r="K149" s="26">
        <v>1.8</v>
      </c>
      <c r="L149" s="24">
        <v>2.5</v>
      </c>
      <c r="M149" s="57">
        <f t="shared" si="16"/>
        <v>2.2999999999999998</v>
      </c>
      <c r="N149" s="26">
        <v>7.5</v>
      </c>
      <c r="O149" s="24" t="s">
        <v>4</v>
      </c>
      <c r="P149" s="26">
        <v>61.8</v>
      </c>
      <c r="Q149" s="24" t="s">
        <v>4</v>
      </c>
      <c r="R149" s="24">
        <v>35</v>
      </c>
      <c r="S149" s="24" t="s">
        <v>4</v>
      </c>
      <c r="T149" s="24">
        <v>9.6999999999999993</v>
      </c>
      <c r="U149" s="24" t="s">
        <v>4</v>
      </c>
      <c r="V149" s="24">
        <v>11.4</v>
      </c>
      <c r="W149" s="24" t="s">
        <v>4</v>
      </c>
      <c r="X149" s="24">
        <v>23.3</v>
      </c>
      <c r="Y149" s="24" t="s">
        <v>4</v>
      </c>
      <c r="Z149" s="24">
        <v>12.3</v>
      </c>
      <c r="AA149" s="24" t="s">
        <v>4</v>
      </c>
      <c r="AB149" s="26">
        <v>42.6</v>
      </c>
      <c r="AC149" s="24" t="s">
        <v>4</v>
      </c>
      <c r="AD149" s="24">
        <v>23.9</v>
      </c>
      <c r="AE149" s="24" t="s">
        <v>4</v>
      </c>
      <c r="AF149" s="24">
        <v>5.5</v>
      </c>
      <c r="AG149" s="24" t="s">
        <v>4</v>
      </c>
      <c r="AH149" s="24">
        <v>5.2</v>
      </c>
      <c r="AI149" s="24" t="s">
        <v>4</v>
      </c>
      <c r="AJ149" s="24">
        <v>12.3</v>
      </c>
      <c r="AK149" s="24" t="s">
        <v>4</v>
      </c>
      <c r="AL149" s="24">
        <v>10.1</v>
      </c>
      <c r="AM149" s="24" t="s">
        <v>4</v>
      </c>
    </row>
    <row r="150" spans="1:39">
      <c r="A150" s="18">
        <v>45566</v>
      </c>
      <c r="B150" s="26">
        <v>16.399999999999999</v>
      </c>
      <c r="C150" s="24">
        <v>12.1</v>
      </c>
      <c r="D150" s="57">
        <f t="shared" si="15"/>
        <v>10.6</v>
      </c>
      <c r="E150" s="26">
        <v>6.1</v>
      </c>
      <c r="F150" s="24">
        <v>4.5</v>
      </c>
      <c r="G150" s="57">
        <f t="shared" si="13"/>
        <v>2.9</v>
      </c>
      <c r="H150" s="26">
        <v>18.8</v>
      </c>
      <c r="I150" s="24" t="s">
        <v>4</v>
      </c>
      <c r="J150" s="57">
        <f t="shared" si="14"/>
        <v>19.100000000000001</v>
      </c>
      <c r="K150" s="26">
        <v>4</v>
      </c>
      <c r="L150" s="24">
        <v>2.7</v>
      </c>
      <c r="M150" s="57">
        <f t="shared" si="16"/>
        <v>2.6</v>
      </c>
      <c r="N150" s="26">
        <v>7.8</v>
      </c>
      <c r="O150" s="24" t="s">
        <v>4</v>
      </c>
      <c r="P150" s="26">
        <v>75.5</v>
      </c>
      <c r="Q150" s="24" t="s">
        <v>4</v>
      </c>
      <c r="R150" s="24">
        <v>16</v>
      </c>
      <c r="S150" s="24" t="s">
        <v>4</v>
      </c>
      <c r="T150" s="24">
        <v>9</v>
      </c>
      <c r="U150" s="24" t="s">
        <v>4</v>
      </c>
      <c r="V150" s="24">
        <v>6.6</v>
      </c>
      <c r="W150" s="24" t="s">
        <v>4</v>
      </c>
      <c r="X150" s="24">
        <v>21.2</v>
      </c>
      <c r="Y150" s="24" t="s">
        <v>4</v>
      </c>
      <c r="Z150" s="24">
        <v>20.9</v>
      </c>
      <c r="AA150" s="24" t="s">
        <v>4</v>
      </c>
      <c r="AB150" s="26">
        <v>64.599999999999994</v>
      </c>
      <c r="AC150" s="24" t="s">
        <v>4</v>
      </c>
      <c r="AD150" s="24">
        <v>6.2</v>
      </c>
      <c r="AE150" s="24" t="s">
        <v>4</v>
      </c>
      <c r="AF150" s="24">
        <v>4.4000000000000004</v>
      </c>
      <c r="AG150" s="24" t="s">
        <v>4</v>
      </c>
      <c r="AH150" s="24">
        <v>0.9</v>
      </c>
      <c r="AI150" s="24" t="s">
        <v>4</v>
      </c>
      <c r="AJ150" s="24">
        <v>5.2</v>
      </c>
      <c r="AK150" s="24" t="s">
        <v>4</v>
      </c>
      <c r="AL150" s="24">
        <v>18.3</v>
      </c>
      <c r="AM150" s="24" t="s">
        <v>4</v>
      </c>
    </row>
    <row r="151" spans="1:39">
      <c r="A151" s="18">
        <v>45658</v>
      </c>
      <c r="B151" s="26">
        <v>12.3</v>
      </c>
      <c r="C151" s="24">
        <v>8.6999999999999993</v>
      </c>
      <c r="D151" s="57">
        <f t="shared" si="15"/>
        <v>10.4</v>
      </c>
      <c r="E151" s="26">
        <v>6.1</v>
      </c>
      <c r="F151" s="24">
        <v>1</v>
      </c>
      <c r="G151" s="57">
        <f t="shared" si="13"/>
        <v>2.8</v>
      </c>
      <c r="H151" s="26">
        <v>19.2</v>
      </c>
      <c r="I151" s="24" t="s">
        <v>4</v>
      </c>
      <c r="J151" s="57">
        <f t="shared" si="14"/>
        <v>19</v>
      </c>
      <c r="K151" s="26">
        <v>-3.3</v>
      </c>
      <c r="L151" s="24">
        <v>0.1</v>
      </c>
      <c r="M151" s="57">
        <f t="shared" si="16"/>
        <v>1.4</v>
      </c>
      <c r="N151" s="26">
        <v>6.1</v>
      </c>
      <c r="O151" s="24" t="s">
        <v>4</v>
      </c>
      <c r="P151" s="26">
        <v>62</v>
      </c>
      <c r="Q151" s="24" t="s">
        <v>4</v>
      </c>
      <c r="R151" s="24">
        <v>25.3</v>
      </c>
      <c r="S151" s="24" t="s">
        <v>4</v>
      </c>
      <c r="T151" s="24">
        <v>7.8</v>
      </c>
      <c r="U151" s="24" t="s">
        <v>4</v>
      </c>
      <c r="V151" s="24">
        <v>14.7</v>
      </c>
      <c r="W151" s="24" t="s">
        <v>4</v>
      </c>
      <c r="X151" s="24">
        <v>10.199999999999999</v>
      </c>
      <c r="Y151" s="24" t="s">
        <v>4</v>
      </c>
      <c r="Z151" s="24">
        <v>25.8</v>
      </c>
      <c r="AA151" s="24" t="s">
        <v>4</v>
      </c>
      <c r="AB151" s="26">
        <v>46.6</v>
      </c>
      <c r="AC151" s="24" t="s">
        <v>4</v>
      </c>
      <c r="AD151" s="24">
        <v>12.8</v>
      </c>
      <c r="AE151" s="24" t="s">
        <v>4</v>
      </c>
      <c r="AF151" s="24">
        <v>5</v>
      </c>
      <c r="AG151" s="24" t="s">
        <v>4</v>
      </c>
      <c r="AH151" s="24">
        <v>7.9</v>
      </c>
      <c r="AI151" s="24" t="s">
        <v>4</v>
      </c>
      <c r="AJ151" s="24">
        <v>2.9</v>
      </c>
      <c r="AK151" s="24" t="s">
        <v>4</v>
      </c>
      <c r="AL151" s="24">
        <v>24.5</v>
      </c>
      <c r="AM151" s="24" t="s">
        <v>4</v>
      </c>
    </row>
    <row r="152" spans="1:39">
      <c r="A152" s="18">
        <v>45748</v>
      </c>
      <c r="B152" s="26">
        <v>-4.4000000000000004</v>
      </c>
      <c r="C152" s="24">
        <v>4.7</v>
      </c>
      <c r="D152" s="57">
        <f t="shared" si="15"/>
        <v>6.7</v>
      </c>
      <c r="E152" s="26">
        <v>-5.4</v>
      </c>
      <c r="F152" s="24">
        <v>0.4</v>
      </c>
      <c r="G152" s="57">
        <f t="shared" si="13"/>
        <v>0.7</v>
      </c>
      <c r="H152" s="26">
        <v>18.600000000000001</v>
      </c>
      <c r="I152" s="24" t="s">
        <v>4</v>
      </c>
      <c r="J152" s="57">
        <f t="shared" si="14"/>
        <v>18.899999999999999</v>
      </c>
      <c r="K152" s="26">
        <v>8.1</v>
      </c>
      <c r="L152" s="24">
        <v>5.2</v>
      </c>
      <c r="M152" s="57">
        <f t="shared" si="16"/>
        <v>2.7</v>
      </c>
      <c r="N152" s="26">
        <v>8.4</v>
      </c>
      <c r="O152" s="24" t="s">
        <v>4</v>
      </c>
      <c r="P152" s="26">
        <v>72.2</v>
      </c>
      <c r="Q152" s="24" t="s">
        <v>4</v>
      </c>
      <c r="R152" s="24">
        <v>34.9</v>
      </c>
      <c r="S152" s="24" t="s">
        <v>4</v>
      </c>
      <c r="T152" s="24">
        <v>8.5</v>
      </c>
      <c r="U152" s="24" t="s">
        <v>4</v>
      </c>
      <c r="V152" s="24">
        <v>13.3</v>
      </c>
      <c r="W152" s="24" t="s">
        <v>4</v>
      </c>
      <c r="X152" s="24">
        <v>7.9</v>
      </c>
      <c r="Y152" s="24" t="s">
        <v>4</v>
      </c>
      <c r="Z152" s="24">
        <v>16.2</v>
      </c>
      <c r="AA152" s="24" t="s">
        <v>4</v>
      </c>
      <c r="AB152" s="26">
        <v>62</v>
      </c>
      <c r="AC152" s="24" t="s">
        <v>4</v>
      </c>
      <c r="AD152" s="24">
        <v>8.4</v>
      </c>
      <c r="AE152" s="24" t="s">
        <v>4</v>
      </c>
      <c r="AF152" s="24">
        <v>6.7</v>
      </c>
      <c r="AG152" s="24" t="s">
        <v>4</v>
      </c>
      <c r="AH152" s="24">
        <v>5.4</v>
      </c>
      <c r="AI152" s="24" t="s">
        <v>4</v>
      </c>
      <c r="AJ152" s="24">
        <v>2.8</v>
      </c>
      <c r="AK152" s="24" t="s">
        <v>4</v>
      </c>
      <c r="AL152" s="24">
        <v>14.3</v>
      </c>
      <c r="AM152" s="24" t="s">
        <v>4</v>
      </c>
    </row>
    <row r="153" spans="1:39">
      <c r="A153" s="18">
        <v>45839</v>
      </c>
      <c r="B153" s="26">
        <v>17.2</v>
      </c>
      <c r="C153" s="24">
        <v>16</v>
      </c>
      <c r="D153" s="57">
        <f t="shared" si="15"/>
        <v>10.4</v>
      </c>
      <c r="E153" s="26">
        <v>8.6999999999999993</v>
      </c>
      <c r="F153" s="24">
        <v>9.6</v>
      </c>
      <c r="G153" s="57">
        <f t="shared" si="13"/>
        <v>5</v>
      </c>
      <c r="H153" s="26">
        <v>23.1</v>
      </c>
      <c r="I153" s="24" t="s">
        <v>4</v>
      </c>
      <c r="J153" s="57">
        <f t="shared" si="14"/>
        <v>20.9</v>
      </c>
      <c r="K153" s="26">
        <v>0.4</v>
      </c>
      <c r="L153" s="24">
        <v>1.2</v>
      </c>
      <c r="M153" s="57">
        <f t="shared" si="16"/>
        <v>3.2</v>
      </c>
      <c r="N153" s="26">
        <v>7</v>
      </c>
      <c r="O153" s="24" t="s">
        <v>4</v>
      </c>
      <c r="P153" s="26">
        <v>42.7</v>
      </c>
      <c r="Q153" s="24" t="s">
        <v>4</v>
      </c>
      <c r="R153" s="24">
        <v>25.1</v>
      </c>
      <c r="S153" s="24" t="s">
        <v>4</v>
      </c>
      <c r="T153" s="24">
        <v>7.4</v>
      </c>
      <c r="U153" s="24" t="s">
        <v>4</v>
      </c>
      <c r="V153" s="24">
        <v>4.3</v>
      </c>
      <c r="W153" s="24" t="s">
        <v>4</v>
      </c>
      <c r="X153" s="24">
        <v>24.3</v>
      </c>
      <c r="Y153" s="24" t="s">
        <v>4</v>
      </c>
      <c r="Z153" s="24">
        <v>20.3</v>
      </c>
      <c r="AA153" s="24" t="s">
        <v>4</v>
      </c>
      <c r="AB153" s="26">
        <v>40.6</v>
      </c>
      <c r="AC153" s="24" t="s">
        <v>4</v>
      </c>
      <c r="AD153" s="24">
        <v>22.7</v>
      </c>
      <c r="AE153" s="24" t="s">
        <v>4</v>
      </c>
      <c r="AF153" s="24">
        <v>3.9</v>
      </c>
      <c r="AG153" s="24" t="s">
        <v>4</v>
      </c>
      <c r="AH153" s="24">
        <v>1.5</v>
      </c>
      <c r="AI153" s="24" t="s">
        <v>4</v>
      </c>
      <c r="AJ153" s="24">
        <v>13.8</v>
      </c>
      <c r="AK153" s="24" t="s">
        <v>4</v>
      </c>
      <c r="AL153" s="24">
        <v>17</v>
      </c>
      <c r="AM153" s="24" t="s">
        <v>4</v>
      </c>
    </row>
    <row r="154" spans="1:39">
      <c r="A154" s="18">
        <v>45931</v>
      </c>
      <c r="B154" s="26">
        <v>15.5</v>
      </c>
      <c r="C154" s="24">
        <v>11.3</v>
      </c>
      <c r="D154" s="57">
        <f t="shared" si="15"/>
        <v>13.7</v>
      </c>
      <c r="E154" s="26">
        <v>0.3</v>
      </c>
      <c r="F154" s="24">
        <v>-1.4</v>
      </c>
      <c r="G154" s="57">
        <f t="shared" si="13"/>
        <v>4.0999999999999996</v>
      </c>
      <c r="H154" s="26">
        <v>22.5</v>
      </c>
      <c r="I154" s="24" t="s">
        <v>4</v>
      </c>
      <c r="J154" s="57">
        <f t="shared" si="14"/>
        <v>22.8</v>
      </c>
      <c r="K154" s="26">
        <v>2.9</v>
      </c>
      <c r="L154" s="24">
        <v>1.5</v>
      </c>
      <c r="M154" s="57">
        <f t="shared" si="16"/>
        <v>1.4</v>
      </c>
      <c r="N154" s="26">
        <v>6.4</v>
      </c>
      <c r="O154" s="24" t="s">
        <v>4</v>
      </c>
      <c r="P154" s="26">
        <v>52.1</v>
      </c>
      <c r="Q154" s="24" t="s">
        <v>4</v>
      </c>
      <c r="R154" s="24">
        <v>29.6</v>
      </c>
      <c r="S154" s="24" t="s">
        <v>4</v>
      </c>
      <c r="T154" s="24">
        <v>12.7</v>
      </c>
      <c r="U154" s="24" t="s">
        <v>4</v>
      </c>
      <c r="V154" s="24">
        <v>2.4</v>
      </c>
      <c r="W154" s="24" t="s">
        <v>4</v>
      </c>
      <c r="X154" s="24">
        <v>15.9</v>
      </c>
      <c r="Y154" s="24" t="s">
        <v>4</v>
      </c>
      <c r="Z154" s="24">
        <v>14.7</v>
      </c>
      <c r="AA154" s="24" t="s">
        <v>4</v>
      </c>
      <c r="AB154" s="26">
        <v>47.3</v>
      </c>
      <c r="AC154" s="24" t="s">
        <v>4</v>
      </c>
      <c r="AD154" s="24">
        <v>25.9</v>
      </c>
      <c r="AE154" s="24" t="s">
        <v>4</v>
      </c>
      <c r="AF154" s="24">
        <v>3.4</v>
      </c>
      <c r="AG154" s="24" t="s">
        <v>4</v>
      </c>
      <c r="AH154" s="24">
        <v>0.6</v>
      </c>
      <c r="AI154" s="24" t="s">
        <v>4</v>
      </c>
      <c r="AJ154" s="24">
        <v>8.3000000000000007</v>
      </c>
      <c r="AK154" s="24" t="s">
        <v>4</v>
      </c>
      <c r="AL154" s="24">
        <v>14.2</v>
      </c>
      <c r="AM154" s="24" t="s">
        <v>4</v>
      </c>
    </row>
  </sheetData>
  <mergeCells count="20"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  <mergeCell ref="AF5:AG5"/>
    <mergeCell ref="AH5:AI5"/>
    <mergeCell ref="AJ5:AK5"/>
    <mergeCell ref="AL5:AM5"/>
    <mergeCell ref="AB4:AM4"/>
    <mergeCell ref="AD5:A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 codeName="Sheet37">
    <tabColor rgb="FF1C1E3E"/>
  </sheetPr>
  <dimension ref="A1:G304"/>
  <sheetViews>
    <sheetView showGridLines="0" zoomScaleNormal="100" workbookViewId="0">
      <pane xSplit="1" ySplit="7" topLeftCell="B29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cols>
    <col min="1" max="7" width="9.140625" style="39"/>
  </cols>
  <sheetData>
    <row r="1" spans="1:7">
      <c r="A1" s="40" t="s">
        <v>264</v>
      </c>
    </row>
    <row r="2" spans="1:7">
      <c r="A2" s="41" t="s">
        <v>128</v>
      </c>
    </row>
    <row r="3" spans="1:7">
      <c r="A3" s="42" t="s">
        <v>122</v>
      </c>
    </row>
    <row r="4" spans="1:7" ht="30" customHeight="1">
      <c r="A4" s="109" t="s">
        <v>126</v>
      </c>
      <c r="B4" s="124" t="s">
        <v>265</v>
      </c>
      <c r="C4" s="108"/>
      <c r="D4" s="108"/>
      <c r="E4" s="108"/>
      <c r="F4" s="108"/>
      <c r="G4" s="108"/>
    </row>
    <row r="5" spans="1:7" ht="15" customHeight="1">
      <c r="A5" s="107"/>
      <c r="B5" s="101" t="s">
        <v>0</v>
      </c>
      <c r="C5" s="102"/>
      <c r="D5" s="103"/>
      <c r="E5" s="101" t="s">
        <v>116</v>
      </c>
      <c r="F5" s="102"/>
      <c r="G5" s="102"/>
    </row>
    <row r="6" spans="1:7" ht="15" customHeight="1">
      <c r="A6" s="107"/>
      <c r="B6" s="104"/>
      <c r="C6" s="105"/>
      <c r="D6" s="106"/>
      <c r="E6" s="104"/>
      <c r="F6" s="105"/>
      <c r="G6" s="105"/>
    </row>
    <row r="7" spans="1:7" ht="15" customHeight="1">
      <c r="A7" s="107"/>
      <c r="B7" s="43" t="s">
        <v>117</v>
      </c>
      <c r="C7" s="43" t="s">
        <v>118</v>
      </c>
      <c r="D7" s="43" t="s">
        <v>206</v>
      </c>
      <c r="E7" s="43" t="s">
        <v>117</v>
      </c>
      <c r="F7" s="43" t="s">
        <v>118</v>
      </c>
      <c r="G7" s="43" t="s">
        <v>206</v>
      </c>
    </row>
    <row r="8" spans="1:7">
      <c r="A8" s="44">
        <v>36982</v>
      </c>
      <c r="B8" s="45">
        <v>30.9</v>
      </c>
      <c r="C8" s="45">
        <v>28.3</v>
      </c>
      <c r="D8" s="46" t="s">
        <v>4</v>
      </c>
      <c r="E8" s="48">
        <v>18.7</v>
      </c>
      <c r="F8" s="48">
        <v>18.7</v>
      </c>
      <c r="G8" s="46" t="s">
        <v>4</v>
      </c>
    </row>
    <row r="9" spans="1:7">
      <c r="A9" s="44">
        <v>37012</v>
      </c>
      <c r="B9" s="45">
        <v>30.2</v>
      </c>
      <c r="C9" s="45">
        <v>24.4</v>
      </c>
      <c r="D9" s="47" t="s">
        <v>4</v>
      </c>
      <c r="E9" s="48">
        <v>16.2</v>
      </c>
      <c r="F9" s="48">
        <v>14.8</v>
      </c>
      <c r="G9" s="47" t="s">
        <v>4</v>
      </c>
    </row>
    <row r="10" spans="1:7">
      <c r="A10" s="44">
        <v>37043</v>
      </c>
      <c r="B10" s="45">
        <v>36.6</v>
      </c>
      <c r="C10" s="45">
        <v>29.5</v>
      </c>
      <c r="D10" s="47">
        <f t="shared" ref="D10:D73" si="0">ROUND(AVERAGE(C8:C10),1)</f>
        <v>27.4</v>
      </c>
      <c r="E10" s="48">
        <v>17.2</v>
      </c>
      <c r="F10" s="48">
        <v>17.100000000000001</v>
      </c>
      <c r="G10" s="47">
        <f t="shared" ref="G10:G73" si="1">ROUND(AVERAGE(F8:F10),1)</f>
        <v>16.899999999999999</v>
      </c>
    </row>
    <row r="11" spans="1:7">
      <c r="A11" s="44">
        <v>37073</v>
      </c>
      <c r="B11" s="45">
        <v>17.3</v>
      </c>
      <c r="C11" s="45">
        <v>17.7</v>
      </c>
      <c r="D11" s="47">
        <f t="shared" si="0"/>
        <v>23.9</v>
      </c>
      <c r="E11" s="48">
        <v>13.3</v>
      </c>
      <c r="F11" s="48">
        <v>14.9</v>
      </c>
      <c r="G11" s="47">
        <f t="shared" si="1"/>
        <v>15.6</v>
      </c>
    </row>
    <row r="12" spans="1:7">
      <c r="A12" s="44">
        <v>37104</v>
      </c>
      <c r="B12" s="45">
        <v>14.9</v>
      </c>
      <c r="C12" s="45">
        <v>15.4</v>
      </c>
      <c r="D12" s="47">
        <f t="shared" si="0"/>
        <v>20.9</v>
      </c>
      <c r="E12" s="48">
        <v>13.3</v>
      </c>
      <c r="F12" s="48">
        <v>12</v>
      </c>
      <c r="G12" s="47">
        <f t="shared" si="1"/>
        <v>14.7</v>
      </c>
    </row>
    <row r="13" spans="1:7">
      <c r="A13" s="44">
        <v>37135</v>
      </c>
      <c r="B13" s="45">
        <v>15.7</v>
      </c>
      <c r="C13" s="45">
        <v>15.6</v>
      </c>
      <c r="D13" s="47">
        <f t="shared" si="0"/>
        <v>16.2</v>
      </c>
      <c r="E13" s="48">
        <v>8.1</v>
      </c>
      <c r="F13" s="48">
        <v>7.8</v>
      </c>
      <c r="G13" s="47">
        <f t="shared" si="1"/>
        <v>11.6</v>
      </c>
    </row>
    <row r="14" spans="1:7">
      <c r="A14" s="44">
        <v>37165</v>
      </c>
      <c r="B14" s="45">
        <v>3</v>
      </c>
      <c r="C14" s="45">
        <v>5.6</v>
      </c>
      <c r="D14" s="47">
        <f t="shared" si="0"/>
        <v>12.2</v>
      </c>
      <c r="E14" s="48">
        <v>-1.7</v>
      </c>
      <c r="F14" s="48">
        <v>0.1</v>
      </c>
      <c r="G14" s="47">
        <f t="shared" si="1"/>
        <v>6.6</v>
      </c>
    </row>
    <row r="15" spans="1:7">
      <c r="A15" s="44">
        <v>37196</v>
      </c>
      <c r="B15" s="45">
        <v>2.7</v>
      </c>
      <c r="C15" s="45">
        <v>8</v>
      </c>
      <c r="D15" s="47">
        <f t="shared" si="0"/>
        <v>9.6999999999999993</v>
      </c>
      <c r="E15" s="48">
        <v>-7.9</v>
      </c>
      <c r="F15" s="48">
        <v>-7</v>
      </c>
      <c r="G15" s="47">
        <f t="shared" si="1"/>
        <v>0.3</v>
      </c>
    </row>
    <row r="16" spans="1:7">
      <c r="A16" s="44">
        <v>37226</v>
      </c>
      <c r="B16" s="45">
        <v>1.1000000000000001</v>
      </c>
      <c r="C16" s="45">
        <v>10.1</v>
      </c>
      <c r="D16" s="47">
        <f t="shared" si="0"/>
        <v>7.9</v>
      </c>
      <c r="E16" s="48">
        <v>-5.4</v>
      </c>
      <c r="F16" s="48">
        <v>-4.5999999999999996</v>
      </c>
      <c r="G16" s="47">
        <f t="shared" si="1"/>
        <v>-3.8</v>
      </c>
    </row>
    <row r="17" spans="1:7">
      <c r="A17" s="44">
        <v>37257</v>
      </c>
      <c r="B17" s="45">
        <v>15.6</v>
      </c>
      <c r="C17" s="45">
        <v>18.7</v>
      </c>
      <c r="D17" s="47">
        <f t="shared" si="0"/>
        <v>12.3</v>
      </c>
      <c r="E17" s="48">
        <v>1.8</v>
      </c>
      <c r="F17" s="48">
        <v>3.7</v>
      </c>
      <c r="G17" s="47">
        <f t="shared" si="1"/>
        <v>-2.6</v>
      </c>
    </row>
    <row r="18" spans="1:7">
      <c r="A18" s="44">
        <v>37288</v>
      </c>
      <c r="B18" s="45">
        <v>12.8</v>
      </c>
      <c r="C18" s="45">
        <v>12.2</v>
      </c>
      <c r="D18" s="47">
        <f t="shared" si="0"/>
        <v>13.7</v>
      </c>
      <c r="E18" s="48">
        <v>4.8</v>
      </c>
      <c r="F18" s="48">
        <v>3.9</v>
      </c>
      <c r="G18" s="47">
        <f t="shared" si="1"/>
        <v>1</v>
      </c>
    </row>
    <row r="19" spans="1:7">
      <c r="A19" s="44">
        <v>37316</v>
      </c>
      <c r="B19" s="45">
        <v>19.8</v>
      </c>
      <c r="C19" s="45">
        <v>15.2</v>
      </c>
      <c r="D19" s="47">
        <f t="shared" si="0"/>
        <v>15.4</v>
      </c>
      <c r="E19" s="48">
        <v>9</v>
      </c>
      <c r="F19" s="48">
        <v>7.1</v>
      </c>
      <c r="G19" s="47">
        <f t="shared" si="1"/>
        <v>4.9000000000000004</v>
      </c>
    </row>
    <row r="20" spans="1:7">
      <c r="A20" s="44">
        <v>37347</v>
      </c>
      <c r="B20" s="45">
        <v>13.4</v>
      </c>
      <c r="C20" s="45">
        <v>10.9</v>
      </c>
      <c r="D20" s="47">
        <f t="shared" si="0"/>
        <v>12.8</v>
      </c>
      <c r="E20" s="48">
        <v>7.2</v>
      </c>
      <c r="F20" s="48">
        <v>6.8</v>
      </c>
      <c r="G20" s="47">
        <f t="shared" si="1"/>
        <v>5.9</v>
      </c>
    </row>
    <row r="21" spans="1:7">
      <c r="A21" s="44">
        <v>37377</v>
      </c>
      <c r="B21" s="45">
        <v>17.3</v>
      </c>
      <c r="C21" s="45">
        <v>11.1</v>
      </c>
      <c r="D21" s="47">
        <f t="shared" si="0"/>
        <v>12.4</v>
      </c>
      <c r="E21" s="48">
        <v>7.1</v>
      </c>
      <c r="F21" s="48">
        <v>5.3</v>
      </c>
      <c r="G21" s="47">
        <f t="shared" si="1"/>
        <v>6.4</v>
      </c>
    </row>
    <row r="22" spans="1:7">
      <c r="A22" s="44">
        <v>37408</v>
      </c>
      <c r="B22" s="45">
        <v>14.9</v>
      </c>
      <c r="C22" s="45">
        <v>8.3000000000000007</v>
      </c>
      <c r="D22" s="47">
        <f t="shared" si="0"/>
        <v>10.1</v>
      </c>
      <c r="E22" s="48">
        <v>3.1</v>
      </c>
      <c r="F22" s="48">
        <v>2.5</v>
      </c>
      <c r="G22" s="47">
        <f t="shared" si="1"/>
        <v>4.9000000000000004</v>
      </c>
    </row>
    <row r="23" spans="1:7">
      <c r="A23" s="44">
        <v>37438</v>
      </c>
      <c r="B23" s="45">
        <v>9.1</v>
      </c>
      <c r="C23" s="45">
        <v>9.6999999999999993</v>
      </c>
      <c r="D23" s="47">
        <f t="shared" si="0"/>
        <v>9.6999999999999993</v>
      </c>
      <c r="E23" s="48">
        <v>-2</v>
      </c>
      <c r="F23" s="48">
        <v>-0.8</v>
      </c>
      <c r="G23" s="47">
        <f t="shared" si="1"/>
        <v>2.2999999999999998</v>
      </c>
    </row>
    <row r="24" spans="1:7">
      <c r="A24" s="44">
        <v>37469</v>
      </c>
      <c r="B24" s="45">
        <v>3</v>
      </c>
      <c r="C24" s="45">
        <v>3.1</v>
      </c>
      <c r="D24" s="47">
        <f t="shared" si="0"/>
        <v>7</v>
      </c>
      <c r="E24" s="48">
        <v>-5.0999999999999996</v>
      </c>
      <c r="F24" s="48">
        <v>-6.3</v>
      </c>
      <c r="G24" s="47">
        <f t="shared" si="1"/>
        <v>-1.5</v>
      </c>
    </row>
    <row r="25" spans="1:7">
      <c r="A25" s="44">
        <v>37500</v>
      </c>
      <c r="B25" s="45">
        <v>8</v>
      </c>
      <c r="C25" s="45">
        <v>7.9</v>
      </c>
      <c r="D25" s="47">
        <f t="shared" si="0"/>
        <v>6.9</v>
      </c>
      <c r="E25" s="48">
        <v>-3.1</v>
      </c>
      <c r="F25" s="48">
        <v>-3.5</v>
      </c>
      <c r="G25" s="47">
        <f t="shared" si="1"/>
        <v>-3.5</v>
      </c>
    </row>
    <row r="26" spans="1:7">
      <c r="A26" s="44">
        <v>37530</v>
      </c>
      <c r="B26" s="45">
        <v>2.5</v>
      </c>
      <c r="C26" s="45">
        <v>5.0999999999999996</v>
      </c>
      <c r="D26" s="47">
        <f t="shared" si="0"/>
        <v>5.4</v>
      </c>
      <c r="E26" s="48">
        <v>-8.1999999999999993</v>
      </c>
      <c r="F26" s="48">
        <v>-6.5</v>
      </c>
      <c r="G26" s="47">
        <f t="shared" si="1"/>
        <v>-5.4</v>
      </c>
    </row>
    <row r="27" spans="1:7">
      <c r="A27" s="44">
        <v>37561</v>
      </c>
      <c r="B27" s="45">
        <v>-6.5</v>
      </c>
      <c r="C27" s="45">
        <v>-1.5</v>
      </c>
      <c r="D27" s="47">
        <f t="shared" si="0"/>
        <v>3.8</v>
      </c>
      <c r="E27" s="48">
        <v>-6.6</v>
      </c>
      <c r="F27" s="48">
        <v>-5.3</v>
      </c>
      <c r="G27" s="47">
        <f t="shared" si="1"/>
        <v>-5.0999999999999996</v>
      </c>
    </row>
    <row r="28" spans="1:7">
      <c r="A28" s="44">
        <v>37591</v>
      </c>
      <c r="B28" s="45">
        <v>-3.3</v>
      </c>
      <c r="C28" s="45">
        <v>5.8</v>
      </c>
      <c r="D28" s="47">
        <f t="shared" si="0"/>
        <v>3.1</v>
      </c>
      <c r="E28" s="48">
        <v>-6.2</v>
      </c>
      <c r="F28" s="48">
        <v>-5.0999999999999996</v>
      </c>
      <c r="G28" s="47">
        <f t="shared" si="1"/>
        <v>-5.6</v>
      </c>
    </row>
    <row r="29" spans="1:7">
      <c r="A29" s="44">
        <v>37622</v>
      </c>
      <c r="B29" s="45">
        <v>1.1000000000000001</v>
      </c>
      <c r="C29" s="45">
        <v>4.3</v>
      </c>
      <c r="D29" s="47">
        <f t="shared" si="0"/>
        <v>2.9</v>
      </c>
      <c r="E29" s="48">
        <v>-4.9000000000000004</v>
      </c>
      <c r="F29" s="48">
        <v>-3.3</v>
      </c>
      <c r="G29" s="47">
        <f t="shared" si="1"/>
        <v>-4.5999999999999996</v>
      </c>
    </row>
    <row r="30" spans="1:7">
      <c r="A30" s="44">
        <v>37653</v>
      </c>
      <c r="B30" s="45">
        <v>1.6</v>
      </c>
      <c r="C30" s="45">
        <v>0.6</v>
      </c>
      <c r="D30" s="47">
        <f t="shared" si="0"/>
        <v>3.6</v>
      </c>
      <c r="E30" s="48">
        <v>-2.6</v>
      </c>
      <c r="F30" s="48">
        <v>-3.2</v>
      </c>
      <c r="G30" s="47">
        <f t="shared" si="1"/>
        <v>-3.9</v>
      </c>
    </row>
    <row r="31" spans="1:7">
      <c r="A31" s="44">
        <v>37681</v>
      </c>
      <c r="B31" s="45">
        <v>-3.7</v>
      </c>
      <c r="C31" s="45">
        <v>-7.9</v>
      </c>
      <c r="D31" s="47">
        <f t="shared" si="0"/>
        <v>-1</v>
      </c>
      <c r="E31" s="48">
        <v>-3.7</v>
      </c>
      <c r="F31" s="48">
        <v>-4.3</v>
      </c>
      <c r="G31" s="47">
        <f t="shared" si="1"/>
        <v>-3.6</v>
      </c>
    </row>
    <row r="32" spans="1:7">
      <c r="A32" s="44">
        <v>37712</v>
      </c>
      <c r="B32" s="45">
        <v>-3.3</v>
      </c>
      <c r="C32" s="45">
        <v>-5.7</v>
      </c>
      <c r="D32" s="47">
        <f t="shared" si="0"/>
        <v>-4.3</v>
      </c>
      <c r="E32" s="48">
        <v>-2</v>
      </c>
      <c r="F32" s="48">
        <v>-3</v>
      </c>
      <c r="G32" s="47">
        <f t="shared" si="1"/>
        <v>-3.5</v>
      </c>
    </row>
    <row r="33" spans="1:7">
      <c r="A33" s="44">
        <v>37742</v>
      </c>
      <c r="B33" s="45">
        <v>-3.5</v>
      </c>
      <c r="C33" s="45">
        <v>-10.3</v>
      </c>
      <c r="D33" s="47">
        <f t="shared" si="0"/>
        <v>-8</v>
      </c>
      <c r="E33" s="48">
        <v>-1.6</v>
      </c>
      <c r="F33" s="48">
        <v>-3.3</v>
      </c>
      <c r="G33" s="47">
        <f t="shared" si="1"/>
        <v>-3.5</v>
      </c>
    </row>
    <row r="34" spans="1:7">
      <c r="A34" s="44">
        <v>37773</v>
      </c>
      <c r="B34" s="45">
        <v>2</v>
      </c>
      <c r="C34" s="45">
        <v>-3.8</v>
      </c>
      <c r="D34" s="47">
        <f t="shared" si="0"/>
        <v>-6.6</v>
      </c>
      <c r="E34" s="48">
        <v>-0.4</v>
      </c>
      <c r="F34" s="48">
        <v>-1.1000000000000001</v>
      </c>
      <c r="G34" s="47">
        <f t="shared" si="1"/>
        <v>-2.5</v>
      </c>
    </row>
    <row r="35" spans="1:7">
      <c r="A35" s="44">
        <v>37803</v>
      </c>
      <c r="B35" s="45">
        <v>-3.5</v>
      </c>
      <c r="C35" s="45">
        <v>-2.8</v>
      </c>
      <c r="D35" s="47">
        <f t="shared" si="0"/>
        <v>-5.6</v>
      </c>
      <c r="E35" s="48">
        <v>0.2</v>
      </c>
      <c r="F35" s="48">
        <v>0.9</v>
      </c>
      <c r="G35" s="47">
        <f t="shared" si="1"/>
        <v>-1.2</v>
      </c>
    </row>
    <row r="36" spans="1:7">
      <c r="A36" s="44">
        <v>37834</v>
      </c>
      <c r="B36" s="45">
        <v>1.9</v>
      </c>
      <c r="C36" s="45">
        <v>1.4</v>
      </c>
      <c r="D36" s="47">
        <f t="shared" si="0"/>
        <v>-1.7</v>
      </c>
      <c r="E36" s="48">
        <v>4</v>
      </c>
      <c r="F36" s="48">
        <v>2.8</v>
      </c>
      <c r="G36" s="47">
        <f t="shared" si="1"/>
        <v>0.9</v>
      </c>
    </row>
    <row r="37" spans="1:7">
      <c r="A37" s="44">
        <v>37865</v>
      </c>
      <c r="B37" s="45">
        <v>-10.199999999999999</v>
      </c>
      <c r="C37" s="45">
        <v>-10.1</v>
      </c>
      <c r="D37" s="47">
        <f t="shared" si="0"/>
        <v>-3.8</v>
      </c>
      <c r="E37" s="48">
        <v>4.0999999999999996</v>
      </c>
      <c r="F37" s="48">
        <v>3.5</v>
      </c>
      <c r="G37" s="47">
        <f t="shared" si="1"/>
        <v>2.4</v>
      </c>
    </row>
    <row r="38" spans="1:7">
      <c r="A38" s="44">
        <v>37895</v>
      </c>
      <c r="B38" s="45">
        <v>2</v>
      </c>
      <c r="C38" s="45">
        <v>4.3</v>
      </c>
      <c r="D38" s="47">
        <f t="shared" si="0"/>
        <v>-1.5</v>
      </c>
      <c r="E38" s="48">
        <v>4.4000000000000004</v>
      </c>
      <c r="F38" s="48">
        <v>5.6</v>
      </c>
      <c r="G38" s="47">
        <f t="shared" si="1"/>
        <v>4</v>
      </c>
    </row>
    <row r="39" spans="1:7">
      <c r="A39" s="44">
        <v>37926</v>
      </c>
      <c r="B39" s="45">
        <v>-1</v>
      </c>
      <c r="C39" s="45">
        <v>3.3</v>
      </c>
      <c r="D39" s="47">
        <f t="shared" si="0"/>
        <v>-0.8</v>
      </c>
      <c r="E39" s="48">
        <v>4.2</v>
      </c>
      <c r="F39" s="48">
        <v>5.4</v>
      </c>
      <c r="G39" s="47">
        <f t="shared" si="1"/>
        <v>4.8</v>
      </c>
    </row>
    <row r="40" spans="1:7">
      <c r="A40" s="44">
        <v>37956</v>
      </c>
      <c r="B40" s="45">
        <v>-6.4</v>
      </c>
      <c r="C40" s="45">
        <v>2.7</v>
      </c>
      <c r="D40" s="47">
        <f t="shared" si="0"/>
        <v>3.4</v>
      </c>
      <c r="E40" s="48">
        <v>7.4</v>
      </c>
      <c r="F40" s="48">
        <v>8.8000000000000007</v>
      </c>
      <c r="G40" s="47">
        <f t="shared" si="1"/>
        <v>6.6</v>
      </c>
    </row>
    <row r="41" spans="1:7">
      <c r="A41" s="44">
        <v>37987</v>
      </c>
      <c r="B41" s="45">
        <v>-1.8</v>
      </c>
      <c r="C41" s="45">
        <v>1.9</v>
      </c>
      <c r="D41" s="47">
        <f t="shared" si="0"/>
        <v>2.6</v>
      </c>
      <c r="E41" s="48">
        <v>5.4</v>
      </c>
      <c r="F41" s="48">
        <v>6.7</v>
      </c>
      <c r="G41" s="47">
        <f t="shared" si="1"/>
        <v>7</v>
      </c>
    </row>
    <row r="42" spans="1:7">
      <c r="A42" s="44">
        <v>38018</v>
      </c>
      <c r="B42" s="45">
        <v>4.7</v>
      </c>
      <c r="C42" s="45">
        <v>3.4</v>
      </c>
      <c r="D42" s="47">
        <f t="shared" si="0"/>
        <v>2.7</v>
      </c>
      <c r="E42" s="48">
        <v>10.6</v>
      </c>
      <c r="F42" s="48">
        <v>10.4</v>
      </c>
      <c r="G42" s="47">
        <f t="shared" si="1"/>
        <v>8.6</v>
      </c>
    </row>
    <row r="43" spans="1:7">
      <c r="A43" s="44">
        <v>38047</v>
      </c>
      <c r="B43" s="45">
        <v>14.7</v>
      </c>
      <c r="C43" s="45">
        <v>11.5</v>
      </c>
      <c r="D43" s="47">
        <f t="shared" si="0"/>
        <v>5.6</v>
      </c>
      <c r="E43" s="48">
        <v>7.1</v>
      </c>
      <c r="F43" s="48">
        <v>7</v>
      </c>
      <c r="G43" s="47">
        <f t="shared" si="1"/>
        <v>8</v>
      </c>
    </row>
    <row r="44" spans="1:7">
      <c r="A44" s="44">
        <v>38078</v>
      </c>
      <c r="B44" s="45">
        <v>21.6</v>
      </c>
      <c r="C44" s="45">
        <v>19.2</v>
      </c>
      <c r="D44" s="47">
        <f t="shared" si="0"/>
        <v>11.4</v>
      </c>
      <c r="E44" s="48">
        <v>7.5</v>
      </c>
      <c r="F44" s="48">
        <v>6.4</v>
      </c>
      <c r="G44" s="47">
        <f t="shared" si="1"/>
        <v>7.9</v>
      </c>
    </row>
    <row r="45" spans="1:7">
      <c r="A45" s="44">
        <v>38108</v>
      </c>
      <c r="B45" s="45">
        <v>21.2</v>
      </c>
      <c r="C45" s="45">
        <v>14</v>
      </c>
      <c r="D45" s="47">
        <f t="shared" si="0"/>
        <v>14.9</v>
      </c>
      <c r="E45" s="48">
        <v>7.8</v>
      </c>
      <c r="F45" s="48">
        <v>6</v>
      </c>
      <c r="G45" s="47">
        <f t="shared" si="1"/>
        <v>6.5</v>
      </c>
    </row>
    <row r="46" spans="1:7">
      <c r="A46" s="44">
        <v>38139</v>
      </c>
      <c r="B46" s="45">
        <v>15.1</v>
      </c>
      <c r="C46" s="45">
        <v>10</v>
      </c>
      <c r="D46" s="47">
        <f t="shared" si="0"/>
        <v>14.4</v>
      </c>
      <c r="E46" s="48">
        <v>8.4</v>
      </c>
      <c r="F46" s="48">
        <v>7.5</v>
      </c>
      <c r="G46" s="47">
        <f t="shared" si="1"/>
        <v>6.6</v>
      </c>
    </row>
    <row r="47" spans="1:7">
      <c r="A47" s="44">
        <v>38169</v>
      </c>
      <c r="B47" s="45">
        <v>8.9</v>
      </c>
      <c r="C47" s="45">
        <v>9.9</v>
      </c>
      <c r="D47" s="47">
        <f t="shared" si="0"/>
        <v>11.3</v>
      </c>
      <c r="E47" s="48">
        <v>8.1</v>
      </c>
      <c r="F47" s="48">
        <v>8.4</v>
      </c>
      <c r="G47" s="47">
        <f t="shared" si="1"/>
        <v>7.3</v>
      </c>
    </row>
    <row r="48" spans="1:7">
      <c r="A48" s="44">
        <v>38200</v>
      </c>
      <c r="B48" s="45">
        <v>15.1</v>
      </c>
      <c r="C48" s="45">
        <v>13.8</v>
      </c>
      <c r="D48" s="47">
        <f t="shared" si="0"/>
        <v>11.2</v>
      </c>
      <c r="E48" s="48">
        <v>6.6</v>
      </c>
      <c r="F48" s="48">
        <v>5.6</v>
      </c>
      <c r="G48" s="47">
        <f t="shared" si="1"/>
        <v>7.2</v>
      </c>
    </row>
    <row r="49" spans="1:7">
      <c r="A49" s="44">
        <v>38231</v>
      </c>
      <c r="B49" s="45">
        <v>5.2</v>
      </c>
      <c r="C49" s="45">
        <v>5.5</v>
      </c>
      <c r="D49" s="47">
        <f t="shared" si="0"/>
        <v>9.6999999999999993</v>
      </c>
      <c r="E49" s="48">
        <v>9.3000000000000007</v>
      </c>
      <c r="F49" s="48">
        <v>8.6</v>
      </c>
      <c r="G49" s="47">
        <f t="shared" si="1"/>
        <v>7.5</v>
      </c>
    </row>
    <row r="50" spans="1:7">
      <c r="A50" s="44">
        <v>38261</v>
      </c>
      <c r="B50" s="45">
        <v>3.5</v>
      </c>
      <c r="C50" s="45">
        <v>5.4</v>
      </c>
      <c r="D50" s="47">
        <f t="shared" si="0"/>
        <v>8.1999999999999993</v>
      </c>
      <c r="E50" s="48">
        <v>7.1</v>
      </c>
      <c r="F50" s="48">
        <v>7.9</v>
      </c>
      <c r="G50" s="47">
        <f t="shared" si="1"/>
        <v>7.4</v>
      </c>
    </row>
    <row r="51" spans="1:7">
      <c r="A51" s="44">
        <v>38292</v>
      </c>
      <c r="B51" s="45">
        <v>6.9</v>
      </c>
      <c r="C51" s="45">
        <v>10.4</v>
      </c>
      <c r="D51" s="47">
        <f t="shared" si="0"/>
        <v>7.1</v>
      </c>
      <c r="E51" s="48">
        <v>6.4</v>
      </c>
      <c r="F51" s="48">
        <v>7.8</v>
      </c>
      <c r="G51" s="47">
        <f t="shared" si="1"/>
        <v>8.1</v>
      </c>
    </row>
    <row r="52" spans="1:7">
      <c r="A52" s="44">
        <v>38322</v>
      </c>
      <c r="B52" s="45">
        <v>-5.4</v>
      </c>
      <c r="C52" s="45">
        <v>3.9</v>
      </c>
      <c r="D52" s="47">
        <f t="shared" si="0"/>
        <v>6.6</v>
      </c>
      <c r="E52" s="48">
        <v>3.9</v>
      </c>
      <c r="F52" s="48">
        <v>5.8</v>
      </c>
      <c r="G52" s="47">
        <f t="shared" si="1"/>
        <v>7.2</v>
      </c>
    </row>
    <row r="53" spans="1:7">
      <c r="A53" s="44">
        <v>38353</v>
      </c>
      <c r="B53" s="45">
        <v>-1.4</v>
      </c>
      <c r="C53" s="45">
        <v>2.9</v>
      </c>
      <c r="D53" s="47">
        <f t="shared" si="0"/>
        <v>5.7</v>
      </c>
      <c r="E53" s="48">
        <v>8.4</v>
      </c>
      <c r="F53" s="48">
        <v>9.6</v>
      </c>
      <c r="G53" s="47">
        <f t="shared" si="1"/>
        <v>7.7</v>
      </c>
    </row>
    <row r="54" spans="1:7">
      <c r="A54" s="44">
        <v>38384</v>
      </c>
      <c r="B54" s="45">
        <v>9.6</v>
      </c>
      <c r="C54" s="45">
        <v>8.5</v>
      </c>
      <c r="D54" s="47">
        <f t="shared" si="0"/>
        <v>5.0999999999999996</v>
      </c>
      <c r="E54" s="48">
        <v>6.3</v>
      </c>
      <c r="F54" s="48">
        <v>6.8</v>
      </c>
      <c r="G54" s="47">
        <f t="shared" si="1"/>
        <v>7.4</v>
      </c>
    </row>
    <row r="55" spans="1:7">
      <c r="A55" s="44">
        <v>38412</v>
      </c>
      <c r="B55" s="45">
        <v>3.9</v>
      </c>
      <c r="C55" s="45">
        <v>1.5</v>
      </c>
      <c r="D55" s="47">
        <f t="shared" si="0"/>
        <v>4.3</v>
      </c>
      <c r="E55" s="48">
        <v>7.3</v>
      </c>
      <c r="F55" s="48">
        <v>7.3</v>
      </c>
      <c r="G55" s="47">
        <f t="shared" si="1"/>
        <v>7.9</v>
      </c>
    </row>
    <row r="56" spans="1:7">
      <c r="A56" s="44">
        <v>38443</v>
      </c>
      <c r="B56" s="45">
        <v>3.9</v>
      </c>
      <c r="C56" s="45">
        <v>1.1000000000000001</v>
      </c>
      <c r="D56" s="47">
        <f t="shared" si="0"/>
        <v>3.7</v>
      </c>
      <c r="E56" s="48">
        <v>9.3000000000000007</v>
      </c>
      <c r="F56" s="48">
        <v>8.5</v>
      </c>
      <c r="G56" s="47">
        <f t="shared" si="1"/>
        <v>7.5</v>
      </c>
    </row>
    <row r="57" spans="1:7">
      <c r="A57" s="44">
        <v>38473</v>
      </c>
      <c r="B57" s="45">
        <v>12.2</v>
      </c>
      <c r="C57" s="45">
        <v>4.7</v>
      </c>
      <c r="D57" s="47">
        <f t="shared" si="0"/>
        <v>2.4</v>
      </c>
      <c r="E57" s="48">
        <v>11.7</v>
      </c>
      <c r="F57" s="48">
        <v>9.4</v>
      </c>
      <c r="G57" s="47">
        <f t="shared" si="1"/>
        <v>8.4</v>
      </c>
    </row>
    <row r="58" spans="1:7">
      <c r="A58" s="44">
        <v>38504</v>
      </c>
      <c r="B58" s="45">
        <v>6</v>
      </c>
      <c r="C58" s="45">
        <v>1.7</v>
      </c>
      <c r="D58" s="47">
        <f t="shared" si="0"/>
        <v>2.5</v>
      </c>
      <c r="E58" s="48">
        <v>10.3</v>
      </c>
      <c r="F58" s="48">
        <v>9.1</v>
      </c>
      <c r="G58" s="47">
        <f t="shared" si="1"/>
        <v>9</v>
      </c>
    </row>
    <row r="59" spans="1:7">
      <c r="A59" s="44">
        <v>38534</v>
      </c>
      <c r="B59" s="45">
        <v>-1.3</v>
      </c>
      <c r="C59" s="45">
        <v>-0.4</v>
      </c>
      <c r="D59" s="47">
        <f t="shared" si="0"/>
        <v>2</v>
      </c>
      <c r="E59" s="48">
        <v>10</v>
      </c>
      <c r="F59" s="48">
        <v>10</v>
      </c>
      <c r="G59" s="47">
        <f t="shared" si="1"/>
        <v>9.5</v>
      </c>
    </row>
    <row r="60" spans="1:7">
      <c r="A60" s="44">
        <v>38565</v>
      </c>
      <c r="B60" s="45">
        <v>8.1999999999999993</v>
      </c>
      <c r="C60" s="45">
        <v>6.5</v>
      </c>
      <c r="D60" s="47">
        <f t="shared" si="0"/>
        <v>2.6</v>
      </c>
      <c r="E60" s="48">
        <v>10.6</v>
      </c>
      <c r="F60" s="48">
        <v>9.4</v>
      </c>
      <c r="G60" s="47">
        <f t="shared" si="1"/>
        <v>9.5</v>
      </c>
    </row>
    <row r="61" spans="1:7">
      <c r="A61" s="44">
        <v>38596</v>
      </c>
      <c r="B61" s="45">
        <v>1.9</v>
      </c>
      <c r="C61" s="45">
        <v>2.1</v>
      </c>
      <c r="D61" s="47">
        <f t="shared" si="0"/>
        <v>2.7</v>
      </c>
      <c r="E61" s="48">
        <v>11.1</v>
      </c>
      <c r="F61" s="48">
        <v>10.4</v>
      </c>
      <c r="G61" s="47">
        <f t="shared" si="1"/>
        <v>9.9</v>
      </c>
    </row>
    <row r="62" spans="1:7">
      <c r="A62" s="44">
        <v>38626</v>
      </c>
      <c r="B62" s="45">
        <v>-0.5</v>
      </c>
      <c r="C62" s="45">
        <v>1.3</v>
      </c>
      <c r="D62" s="47">
        <f t="shared" si="0"/>
        <v>3.3</v>
      </c>
      <c r="E62" s="48">
        <v>11.9</v>
      </c>
      <c r="F62" s="48">
        <v>12.5</v>
      </c>
      <c r="G62" s="47">
        <f t="shared" si="1"/>
        <v>10.8</v>
      </c>
    </row>
    <row r="63" spans="1:7">
      <c r="A63" s="44">
        <v>38657</v>
      </c>
      <c r="B63" s="45">
        <v>-2.1</v>
      </c>
      <c r="C63" s="45">
        <v>0.3</v>
      </c>
      <c r="D63" s="47">
        <f t="shared" si="0"/>
        <v>1.2</v>
      </c>
      <c r="E63" s="48">
        <v>11.8</v>
      </c>
      <c r="F63" s="48">
        <v>13.3</v>
      </c>
      <c r="G63" s="47">
        <f t="shared" si="1"/>
        <v>12.1</v>
      </c>
    </row>
    <row r="64" spans="1:7">
      <c r="A64" s="44">
        <v>38687</v>
      </c>
      <c r="B64" s="45">
        <v>0</v>
      </c>
      <c r="C64" s="45">
        <v>9</v>
      </c>
      <c r="D64" s="47">
        <f t="shared" si="0"/>
        <v>3.5</v>
      </c>
      <c r="E64" s="48">
        <v>11.1</v>
      </c>
      <c r="F64" s="48">
        <v>13.5</v>
      </c>
      <c r="G64" s="47">
        <f t="shared" si="1"/>
        <v>13.1</v>
      </c>
    </row>
    <row r="65" spans="1:7">
      <c r="A65" s="44">
        <v>38718</v>
      </c>
      <c r="B65" s="45">
        <v>-3.7</v>
      </c>
      <c r="C65" s="45">
        <v>1.2</v>
      </c>
      <c r="D65" s="47">
        <f t="shared" si="0"/>
        <v>3.5</v>
      </c>
      <c r="E65" s="48">
        <v>14</v>
      </c>
      <c r="F65" s="48">
        <v>15.3</v>
      </c>
      <c r="G65" s="47">
        <f t="shared" si="1"/>
        <v>14</v>
      </c>
    </row>
    <row r="66" spans="1:7">
      <c r="A66" s="44">
        <v>38749</v>
      </c>
      <c r="B66" s="45">
        <v>5.7</v>
      </c>
      <c r="C66" s="45">
        <v>4.9000000000000004</v>
      </c>
      <c r="D66" s="47">
        <f t="shared" si="0"/>
        <v>5</v>
      </c>
      <c r="E66" s="48">
        <v>11.7</v>
      </c>
      <c r="F66" s="48">
        <v>12.9</v>
      </c>
      <c r="G66" s="47">
        <f t="shared" si="1"/>
        <v>13.9</v>
      </c>
    </row>
    <row r="67" spans="1:7">
      <c r="A67" s="44">
        <v>38777</v>
      </c>
      <c r="B67" s="45">
        <v>4.0999999999999996</v>
      </c>
      <c r="C67" s="45">
        <v>2.6</v>
      </c>
      <c r="D67" s="47">
        <f t="shared" si="0"/>
        <v>2.9</v>
      </c>
      <c r="E67" s="48">
        <v>13.8</v>
      </c>
      <c r="F67" s="48">
        <v>14.6</v>
      </c>
      <c r="G67" s="47">
        <f t="shared" si="1"/>
        <v>14.3</v>
      </c>
    </row>
    <row r="68" spans="1:7">
      <c r="A68" s="44">
        <v>38808</v>
      </c>
      <c r="B68" s="45">
        <v>7.6</v>
      </c>
      <c r="C68" s="45">
        <v>4.7</v>
      </c>
      <c r="D68" s="47">
        <f t="shared" si="0"/>
        <v>4.0999999999999996</v>
      </c>
      <c r="E68" s="48">
        <v>17.7</v>
      </c>
      <c r="F68" s="48">
        <v>16.100000000000001</v>
      </c>
      <c r="G68" s="47">
        <f t="shared" si="1"/>
        <v>14.5</v>
      </c>
    </row>
    <row r="69" spans="1:7">
      <c r="A69" s="44">
        <v>38838</v>
      </c>
      <c r="B69" s="45">
        <v>13</v>
      </c>
      <c r="C69" s="45">
        <v>5.8</v>
      </c>
      <c r="D69" s="47">
        <f t="shared" si="0"/>
        <v>4.4000000000000004</v>
      </c>
      <c r="E69" s="48">
        <v>20.100000000000001</v>
      </c>
      <c r="F69" s="48">
        <v>17.2</v>
      </c>
      <c r="G69" s="47">
        <f t="shared" si="1"/>
        <v>16</v>
      </c>
    </row>
    <row r="70" spans="1:7">
      <c r="A70" s="44">
        <v>38869</v>
      </c>
      <c r="B70" s="45">
        <v>27.7</v>
      </c>
      <c r="C70" s="45">
        <v>23.7</v>
      </c>
      <c r="D70" s="47">
        <f t="shared" si="0"/>
        <v>11.4</v>
      </c>
      <c r="E70" s="48">
        <v>18.100000000000001</v>
      </c>
      <c r="F70" s="48">
        <v>16.600000000000001</v>
      </c>
      <c r="G70" s="47">
        <f t="shared" si="1"/>
        <v>16.600000000000001</v>
      </c>
    </row>
    <row r="71" spans="1:7">
      <c r="A71" s="44">
        <v>38899</v>
      </c>
      <c r="B71" s="45">
        <v>8.5</v>
      </c>
      <c r="C71" s="45">
        <v>9</v>
      </c>
      <c r="D71" s="47">
        <f t="shared" si="0"/>
        <v>12.8</v>
      </c>
      <c r="E71" s="48">
        <v>16.5</v>
      </c>
      <c r="F71" s="48">
        <v>16.2</v>
      </c>
      <c r="G71" s="47">
        <f t="shared" si="1"/>
        <v>16.7</v>
      </c>
    </row>
    <row r="72" spans="1:7">
      <c r="A72" s="44">
        <v>38930</v>
      </c>
      <c r="B72" s="45">
        <v>3.8</v>
      </c>
      <c r="C72" s="45">
        <v>1.6</v>
      </c>
      <c r="D72" s="47">
        <f t="shared" si="0"/>
        <v>11.4</v>
      </c>
      <c r="E72" s="48">
        <v>19.100000000000001</v>
      </c>
      <c r="F72" s="48">
        <v>17.399999999999999</v>
      </c>
      <c r="G72" s="47">
        <f t="shared" si="1"/>
        <v>16.7</v>
      </c>
    </row>
    <row r="73" spans="1:7">
      <c r="A73" s="44">
        <v>38961</v>
      </c>
      <c r="B73" s="45">
        <v>9.4</v>
      </c>
      <c r="C73" s="45">
        <v>9.3000000000000007</v>
      </c>
      <c r="D73" s="47">
        <f t="shared" si="0"/>
        <v>6.6</v>
      </c>
      <c r="E73" s="48">
        <v>16.7</v>
      </c>
      <c r="F73" s="48">
        <v>15.9</v>
      </c>
      <c r="G73" s="47">
        <f t="shared" si="1"/>
        <v>16.5</v>
      </c>
    </row>
    <row r="74" spans="1:7">
      <c r="A74" s="44">
        <v>38991</v>
      </c>
      <c r="B74" s="45">
        <v>11.7</v>
      </c>
      <c r="C74" s="45">
        <v>13.5</v>
      </c>
      <c r="D74" s="47">
        <f t="shared" ref="D74:D137" si="2">ROUND(AVERAGE(C72:C74),1)</f>
        <v>8.1</v>
      </c>
      <c r="E74" s="48">
        <v>17.2</v>
      </c>
      <c r="F74" s="48">
        <v>17.600000000000001</v>
      </c>
      <c r="G74" s="47">
        <f t="shared" ref="G74:G137" si="3">ROUND(AVERAGE(F72:F74),1)</f>
        <v>17</v>
      </c>
    </row>
    <row r="75" spans="1:7">
      <c r="A75" s="44">
        <v>39022</v>
      </c>
      <c r="B75" s="45">
        <v>7.1</v>
      </c>
      <c r="C75" s="45">
        <v>8.8000000000000007</v>
      </c>
      <c r="D75" s="47">
        <f t="shared" si="2"/>
        <v>10.5</v>
      </c>
      <c r="E75" s="48">
        <v>15.5</v>
      </c>
      <c r="F75" s="48">
        <v>17.2</v>
      </c>
      <c r="G75" s="47">
        <f t="shared" si="3"/>
        <v>16.899999999999999</v>
      </c>
    </row>
    <row r="76" spans="1:7">
      <c r="A76" s="44">
        <v>39052</v>
      </c>
      <c r="B76" s="45">
        <v>1.9</v>
      </c>
      <c r="C76" s="45">
        <v>10.5</v>
      </c>
      <c r="D76" s="47">
        <f t="shared" si="2"/>
        <v>10.9</v>
      </c>
      <c r="E76" s="48">
        <v>16</v>
      </c>
      <c r="F76" s="48">
        <v>18.899999999999999</v>
      </c>
      <c r="G76" s="47">
        <f t="shared" si="3"/>
        <v>17.899999999999999</v>
      </c>
    </row>
    <row r="77" spans="1:7">
      <c r="A77" s="44">
        <v>39083</v>
      </c>
      <c r="B77" s="45">
        <v>2.8</v>
      </c>
      <c r="C77" s="45">
        <v>7.9</v>
      </c>
      <c r="D77" s="47">
        <f t="shared" si="2"/>
        <v>9.1</v>
      </c>
      <c r="E77" s="48">
        <v>16.3</v>
      </c>
      <c r="F77" s="48">
        <v>18.100000000000001</v>
      </c>
      <c r="G77" s="47">
        <f t="shared" si="3"/>
        <v>18.100000000000001</v>
      </c>
    </row>
    <row r="78" spans="1:7">
      <c r="A78" s="44">
        <v>39114</v>
      </c>
      <c r="B78" s="45">
        <v>11.1</v>
      </c>
      <c r="C78" s="45">
        <v>11.1</v>
      </c>
      <c r="D78" s="47">
        <f t="shared" si="2"/>
        <v>9.8000000000000007</v>
      </c>
      <c r="E78" s="48">
        <v>15.9</v>
      </c>
      <c r="F78" s="48">
        <v>17.600000000000001</v>
      </c>
      <c r="G78" s="47">
        <f t="shared" si="3"/>
        <v>18.2</v>
      </c>
    </row>
    <row r="79" spans="1:7">
      <c r="A79" s="44">
        <v>39142</v>
      </c>
      <c r="B79" s="45">
        <v>12.5</v>
      </c>
      <c r="C79" s="45">
        <v>11.4</v>
      </c>
      <c r="D79" s="47">
        <f t="shared" si="2"/>
        <v>10.1</v>
      </c>
      <c r="E79" s="48">
        <v>18.399999999999999</v>
      </c>
      <c r="F79" s="48">
        <v>19.5</v>
      </c>
      <c r="G79" s="47">
        <f t="shared" si="3"/>
        <v>18.399999999999999</v>
      </c>
    </row>
    <row r="80" spans="1:7">
      <c r="A80" s="44">
        <v>39173</v>
      </c>
      <c r="B80" s="45">
        <v>18.600000000000001</v>
      </c>
      <c r="C80" s="45">
        <v>15.4</v>
      </c>
      <c r="D80" s="47">
        <f t="shared" si="2"/>
        <v>12.6</v>
      </c>
      <c r="E80" s="48">
        <v>21.4</v>
      </c>
      <c r="F80" s="48">
        <v>19.7</v>
      </c>
      <c r="G80" s="47">
        <f t="shared" si="3"/>
        <v>18.899999999999999</v>
      </c>
    </row>
    <row r="81" spans="1:7">
      <c r="A81" s="44">
        <v>39203</v>
      </c>
      <c r="B81" s="45">
        <v>18.600000000000001</v>
      </c>
      <c r="C81" s="45">
        <v>12.2</v>
      </c>
      <c r="D81" s="47">
        <f t="shared" si="2"/>
        <v>13</v>
      </c>
      <c r="E81" s="48">
        <v>20.6</v>
      </c>
      <c r="F81" s="48">
        <v>17.600000000000001</v>
      </c>
      <c r="G81" s="47">
        <f t="shared" si="3"/>
        <v>18.899999999999999</v>
      </c>
    </row>
    <row r="82" spans="1:7">
      <c r="A82" s="44">
        <v>39234</v>
      </c>
      <c r="B82" s="45">
        <v>15.8</v>
      </c>
      <c r="C82" s="45">
        <v>12.1</v>
      </c>
      <c r="D82" s="47">
        <f t="shared" si="2"/>
        <v>13.2</v>
      </c>
      <c r="E82" s="48">
        <v>19.3</v>
      </c>
      <c r="F82" s="48">
        <v>17.5</v>
      </c>
      <c r="G82" s="47">
        <f t="shared" si="3"/>
        <v>18.3</v>
      </c>
    </row>
    <row r="83" spans="1:7">
      <c r="A83" s="44">
        <v>39264</v>
      </c>
      <c r="B83" s="45">
        <v>11.8</v>
      </c>
      <c r="C83" s="45">
        <v>11.5</v>
      </c>
      <c r="D83" s="47">
        <f t="shared" si="2"/>
        <v>11.9</v>
      </c>
      <c r="E83" s="48">
        <v>18.100000000000001</v>
      </c>
      <c r="F83" s="48">
        <v>17.3</v>
      </c>
      <c r="G83" s="47">
        <f t="shared" si="3"/>
        <v>17.5</v>
      </c>
    </row>
    <row r="84" spans="1:7">
      <c r="A84" s="44">
        <v>39295</v>
      </c>
      <c r="B84" s="45">
        <v>15.3</v>
      </c>
      <c r="C84" s="45">
        <v>13.4</v>
      </c>
      <c r="D84" s="47">
        <f t="shared" si="2"/>
        <v>12.3</v>
      </c>
      <c r="E84" s="48">
        <v>19.5</v>
      </c>
      <c r="F84" s="48">
        <v>17.3</v>
      </c>
      <c r="G84" s="47">
        <f t="shared" si="3"/>
        <v>17.399999999999999</v>
      </c>
    </row>
    <row r="85" spans="1:7">
      <c r="A85" s="44">
        <v>39326</v>
      </c>
      <c r="B85" s="45">
        <v>15</v>
      </c>
      <c r="C85" s="45">
        <v>14.4</v>
      </c>
      <c r="D85" s="47">
        <f t="shared" si="2"/>
        <v>13.1</v>
      </c>
      <c r="E85" s="48">
        <v>16.2</v>
      </c>
      <c r="F85" s="48">
        <v>14.9</v>
      </c>
      <c r="G85" s="47">
        <f t="shared" si="3"/>
        <v>16.5</v>
      </c>
    </row>
    <row r="86" spans="1:7">
      <c r="A86" s="44">
        <v>39356</v>
      </c>
      <c r="B86" s="45">
        <v>10.9</v>
      </c>
      <c r="C86" s="45">
        <v>12.5</v>
      </c>
      <c r="D86" s="47">
        <f t="shared" si="2"/>
        <v>13.4</v>
      </c>
      <c r="E86" s="48">
        <v>14.2</v>
      </c>
      <c r="F86" s="48">
        <v>14.5</v>
      </c>
      <c r="G86" s="47">
        <f t="shared" si="3"/>
        <v>15.6</v>
      </c>
    </row>
    <row r="87" spans="1:7">
      <c r="A87" s="44">
        <v>39387</v>
      </c>
      <c r="B87" s="45">
        <v>16.600000000000001</v>
      </c>
      <c r="C87" s="45">
        <v>17.8</v>
      </c>
      <c r="D87" s="47">
        <f t="shared" si="2"/>
        <v>14.9</v>
      </c>
      <c r="E87" s="48">
        <v>10.6</v>
      </c>
      <c r="F87" s="48">
        <v>12.5</v>
      </c>
      <c r="G87" s="47">
        <f t="shared" si="3"/>
        <v>14</v>
      </c>
    </row>
    <row r="88" spans="1:7">
      <c r="A88" s="44">
        <v>39417</v>
      </c>
      <c r="B88" s="45">
        <v>5.9</v>
      </c>
      <c r="C88" s="45">
        <v>14</v>
      </c>
      <c r="D88" s="47">
        <f t="shared" si="2"/>
        <v>14.8</v>
      </c>
      <c r="E88" s="48">
        <v>8.6</v>
      </c>
      <c r="F88" s="48">
        <v>12.1</v>
      </c>
      <c r="G88" s="47">
        <f t="shared" si="3"/>
        <v>13</v>
      </c>
    </row>
    <row r="89" spans="1:7">
      <c r="A89" s="44">
        <v>39448</v>
      </c>
      <c r="B89" s="45">
        <v>9.6</v>
      </c>
      <c r="C89" s="45">
        <v>14.9</v>
      </c>
      <c r="D89" s="47">
        <f t="shared" si="2"/>
        <v>15.6</v>
      </c>
      <c r="E89" s="48">
        <v>9.6</v>
      </c>
      <c r="F89" s="48">
        <v>11.9</v>
      </c>
      <c r="G89" s="47">
        <f t="shared" si="3"/>
        <v>12.2</v>
      </c>
    </row>
    <row r="90" spans="1:7">
      <c r="A90" s="44">
        <v>39479</v>
      </c>
      <c r="B90" s="45">
        <v>13.1</v>
      </c>
      <c r="C90" s="45">
        <v>13.7</v>
      </c>
      <c r="D90" s="47">
        <f t="shared" si="2"/>
        <v>14.2</v>
      </c>
      <c r="E90" s="48">
        <v>8.5</v>
      </c>
      <c r="F90" s="48">
        <v>10.5</v>
      </c>
      <c r="G90" s="47">
        <f t="shared" si="3"/>
        <v>11.5</v>
      </c>
    </row>
    <row r="91" spans="1:7">
      <c r="A91" s="44">
        <v>39508</v>
      </c>
      <c r="B91" s="45">
        <v>14.8</v>
      </c>
      <c r="C91" s="45">
        <v>13.9</v>
      </c>
      <c r="D91" s="47">
        <f t="shared" si="2"/>
        <v>14.2</v>
      </c>
      <c r="E91" s="48">
        <v>7.7</v>
      </c>
      <c r="F91" s="48">
        <v>8.8000000000000007</v>
      </c>
      <c r="G91" s="47">
        <f t="shared" si="3"/>
        <v>10.4</v>
      </c>
    </row>
    <row r="92" spans="1:7">
      <c r="A92" s="44">
        <v>39539</v>
      </c>
      <c r="B92" s="45">
        <v>21.1</v>
      </c>
      <c r="C92" s="45">
        <v>18</v>
      </c>
      <c r="D92" s="47">
        <f t="shared" si="2"/>
        <v>15.2</v>
      </c>
      <c r="E92" s="48">
        <v>8.4</v>
      </c>
      <c r="F92" s="48">
        <v>7.4</v>
      </c>
      <c r="G92" s="47">
        <f t="shared" si="3"/>
        <v>8.9</v>
      </c>
    </row>
    <row r="93" spans="1:7">
      <c r="A93" s="44">
        <v>39569</v>
      </c>
      <c r="B93" s="45">
        <v>18</v>
      </c>
      <c r="C93" s="45">
        <v>12.7</v>
      </c>
      <c r="D93" s="47">
        <f t="shared" si="2"/>
        <v>14.9</v>
      </c>
      <c r="E93" s="48">
        <v>11.4</v>
      </c>
      <c r="F93" s="48">
        <v>8.1999999999999993</v>
      </c>
      <c r="G93" s="47">
        <f t="shared" si="3"/>
        <v>8.1</v>
      </c>
    </row>
    <row r="94" spans="1:7">
      <c r="A94" s="44">
        <v>39600</v>
      </c>
      <c r="B94" s="45">
        <v>13.2</v>
      </c>
      <c r="C94" s="45">
        <v>9.3000000000000007</v>
      </c>
      <c r="D94" s="47">
        <f t="shared" si="2"/>
        <v>13.3</v>
      </c>
      <c r="E94" s="48">
        <v>7.6</v>
      </c>
      <c r="F94" s="48">
        <v>5.4</v>
      </c>
      <c r="G94" s="47">
        <f t="shared" si="3"/>
        <v>7</v>
      </c>
    </row>
    <row r="95" spans="1:7">
      <c r="A95" s="44">
        <v>39630</v>
      </c>
      <c r="B95" s="45">
        <v>8.3000000000000007</v>
      </c>
      <c r="C95" s="45">
        <v>7.2</v>
      </c>
      <c r="D95" s="47">
        <f t="shared" si="2"/>
        <v>9.6999999999999993</v>
      </c>
      <c r="E95" s="48">
        <v>3.2</v>
      </c>
      <c r="F95" s="48">
        <v>2</v>
      </c>
      <c r="G95" s="47">
        <f t="shared" si="3"/>
        <v>5.2</v>
      </c>
    </row>
    <row r="96" spans="1:7">
      <c r="A96" s="44">
        <v>39661</v>
      </c>
      <c r="B96" s="45">
        <v>4.7</v>
      </c>
      <c r="C96" s="45">
        <v>2.8</v>
      </c>
      <c r="D96" s="47">
        <f t="shared" si="2"/>
        <v>6.4</v>
      </c>
      <c r="E96" s="48">
        <v>-0.2</v>
      </c>
      <c r="F96" s="48">
        <v>-2.9</v>
      </c>
      <c r="G96" s="47">
        <f t="shared" si="3"/>
        <v>1.5</v>
      </c>
    </row>
    <row r="97" spans="1:7">
      <c r="A97" s="44">
        <v>39692</v>
      </c>
      <c r="B97" s="45">
        <v>1.9</v>
      </c>
      <c r="C97" s="45">
        <v>1</v>
      </c>
      <c r="D97" s="47">
        <f t="shared" si="2"/>
        <v>3.7</v>
      </c>
      <c r="E97" s="48">
        <v>-1.3</v>
      </c>
      <c r="F97" s="48">
        <v>-3.2</v>
      </c>
      <c r="G97" s="47">
        <f t="shared" si="3"/>
        <v>-1.4</v>
      </c>
    </row>
    <row r="98" spans="1:7">
      <c r="A98" s="44">
        <v>39722</v>
      </c>
      <c r="B98" s="45">
        <v>-3.8</v>
      </c>
      <c r="C98" s="45">
        <v>-2.5</v>
      </c>
      <c r="D98" s="47">
        <f t="shared" si="2"/>
        <v>0.4</v>
      </c>
      <c r="E98" s="48">
        <v>-8</v>
      </c>
      <c r="F98" s="48">
        <v>-8.1</v>
      </c>
      <c r="G98" s="47">
        <f t="shared" si="3"/>
        <v>-4.7</v>
      </c>
    </row>
    <row r="99" spans="1:7">
      <c r="A99" s="44">
        <v>39753</v>
      </c>
      <c r="B99" s="45">
        <v>-1.9</v>
      </c>
      <c r="C99" s="45">
        <v>-0.6</v>
      </c>
      <c r="D99" s="47">
        <f t="shared" si="2"/>
        <v>-0.7</v>
      </c>
      <c r="E99" s="48">
        <v>-13.1</v>
      </c>
      <c r="F99" s="48">
        <v>-11.3</v>
      </c>
      <c r="G99" s="47">
        <f t="shared" si="3"/>
        <v>-7.5</v>
      </c>
    </row>
    <row r="100" spans="1:7">
      <c r="A100" s="44">
        <v>39783</v>
      </c>
      <c r="B100" s="45">
        <v>-6.6</v>
      </c>
      <c r="C100" s="45">
        <v>1.3</v>
      </c>
      <c r="D100" s="47">
        <f t="shared" si="2"/>
        <v>-0.6</v>
      </c>
      <c r="E100" s="48">
        <v>-20.6</v>
      </c>
      <c r="F100" s="48">
        <v>-16.7</v>
      </c>
      <c r="G100" s="47">
        <f t="shared" si="3"/>
        <v>-12</v>
      </c>
    </row>
    <row r="101" spans="1:7">
      <c r="A101" s="44">
        <v>39814</v>
      </c>
      <c r="B101" s="45">
        <v>-16.2</v>
      </c>
      <c r="C101" s="45">
        <v>-11</v>
      </c>
      <c r="D101" s="47">
        <f t="shared" si="2"/>
        <v>-3.4</v>
      </c>
      <c r="E101" s="48">
        <v>-21.2</v>
      </c>
      <c r="F101" s="48">
        <v>-18.5</v>
      </c>
      <c r="G101" s="47">
        <f t="shared" si="3"/>
        <v>-15.5</v>
      </c>
    </row>
    <row r="102" spans="1:7">
      <c r="A102" s="44">
        <v>39845</v>
      </c>
      <c r="B102" s="45">
        <v>-18.899999999999999</v>
      </c>
      <c r="C102" s="45">
        <v>-17.5</v>
      </c>
      <c r="D102" s="47">
        <f t="shared" si="2"/>
        <v>-9.1</v>
      </c>
      <c r="E102" s="48">
        <v>-22.6</v>
      </c>
      <c r="F102" s="48">
        <v>-20.3</v>
      </c>
      <c r="G102" s="47">
        <f t="shared" si="3"/>
        <v>-18.5</v>
      </c>
    </row>
    <row r="103" spans="1:7">
      <c r="A103" s="44">
        <v>39873</v>
      </c>
      <c r="B103" s="45">
        <v>-14.4</v>
      </c>
      <c r="C103" s="45">
        <v>-15.1</v>
      </c>
      <c r="D103" s="47">
        <f t="shared" si="2"/>
        <v>-14.5</v>
      </c>
      <c r="E103" s="48">
        <v>-25.6</v>
      </c>
      <c r="F103" s="48">
        <v>-23.3</v>
      </c>
      <c r="G103" s="47">
        <f t="shared" si="3"/>
        <v>-20.7</v>
      </c>
    </row>
    <row r="104" spans="1:7">
      <c r="A104" s="44">
        <v>39904</v>
      </c>
      <c r="B104" s="45">
        <v>-12.6</v>
      </c>
      <c r="C104" s="45">
        <v>-15.9</v>
      </c>
      <c r="D104" s="47">
        <f t="shared" si="2"/>
        <v>-16.2</v>
      </c>
      <c r="E104" s="48">
        <v>-21.5</v>
      </c>
      <c r="F104" s="48">
        <v>-22.6</v>
      </c>
      <c r="G104" s="47">
        <f t="shared" si="3"/>
        <v>-22.1</v>
      </c>
    </row>
    <row r="105" spans="1:7">
      <c r="A105" s="44">
        <v>39934</v>
      </c>
      <c r="B105" s="45">
        <v>-10.5</v>
      </c>
      <c r="C105" s="45">
        <v>-15</v>
      </c>
      <c r="D105" s="47">
        <f t="shared" si="2"/>
        <v>-15.3</v>
      </c>
      <c r="E105" s="48">
        <v>-16</v>
      </c>
      <c r="F105" s="48">
        <v>-18.899999999999999</v>
      </c>
      <c r="G105" s="47">
        <f t="shared" si="3"/>
        <v>-21.6</v>
      </c>
    </row>
    <row r="106" spans="1:7">
      <c r="A106" s="44">
        <v>39965</v>
      </c>
      <c r="B106" s="45">
        <v>-6.5</v>
      </c>
      <c r="C106" s="45">
        <v>-10.7</v>
      </c>
      <c r="D106" s="47">
        <f t="shared" si="2"/>
        <v>-13.9</v>
      </c>
      <c r="E106" s="48">
        <v>-14.5</v>
      </c>
      <c r="F106" s="48">
        <v>-16.399999999999999</v>
      </c>
      <c r="G106" s="47">
        <f t="shared" si="3"/>
        <v>-19.3</v>
      </c>
    </row>
    <row r="107" spans="1:7">
      <c r="A107" s="44">
        <v>39995</v>
      </c>
      <c r="B107" s="45">
        <v>-4.7</v>
      </c>
      <c r="C107" s="45">
        <v>-6.6</v>
      </c>
      <c r="D107" s="47">
        <f t="shared" si="2"/>
        <v>-10.8</v>
      </c>
      <c r="E107" s="48">
        <v>-13.2</v>
      </c>
      <c r="F107" s="48">
        <v>-14.4</v>
      </c>
      <c r="G107" s="47">
        <f t="shared" si="3"/>
        <v>-16.600000000000001</v>
      </c>
    </row>
    <row r="108" spans="1:7">
      <c r="A108" s="44">
        <v>40026</v>
      </c>
      <c r="B108" s="45">
        <v>1.5</v>
      </c>
      <c r="C108" s="45">
        <v>-0.2</v>
      </c>
      <c r="D108" s="47">
        <f t="shared" si="2"/>
        <v>-5.8</v>
      </c>
      <c r="E108" s="48">
        <v>-5.6</v>
      </c>
      <c r="F108" s="48">
        <v>-8.5</v>
      </c>
      <c r="G108" s="47">
        <f t="shared" si="3"/>
        <v>-13.1</v>
      </c>
    </row>
    <row r="109" spans="1:7">
      <c r="A109" s="44">
        <v>40057</v>
      </c>
      <c r="B109" s="45">
        <v>-1.4</v>
      </c>
      <c r="C109" s="45">
        <v>-2.4</v>
      </c>
      <c r="D109" s="47">
        <f t="shared" si="2"/>
        <v>-3.1</v>
      </c>
      <c r="E109" s="48">
        <v>-4.3</v>
      </c>
      <c r="F109" s="48">
        <v>-6.3</v>
      </c>
      <c r="G109" s="47">
        <f t="shared" si="3"/>
        <v>-9.6999999999999993</v>
      </c>
    </row>
    <row r="110" spans="1:7">
      <c r="A110" s="44">
        <v>40087</v>
      </c>
      <c r="B110" s="45">
        <v>-0.9</v>
      </c>
      <c r="C110" s="45">
        <v>0.2</v>
      </c>
      <c r="D110" s="47">
        <f t="shared" si="2"/>
        <v>-0.8</v>
      </c>
      <c r="E110" s="48">
        <v>-5.5</v>
      </c>
      <c r="F110" s="48">
        <v>-5.6</v>
      </c>
      <c r="G110" s="47">
        <f t="shared" si="3"/>
        <v>-6.8</v>
      </c>
    </row>
    <row r="111" spans="1:7">
      <c r="A111" s="44">
        <v>40118</v>
      </c>
      <c r="B111" s="45">
        <v>-1.6</v>
      </c>
      <c r="C111" s="45">
        <v>0.3</v>
      </c>
      <c r="D111" s="47">
        <f t="shared" si="2"/>
        <v>-0.6</v>
      </c>
      <c r="E111" s="48">
        <v>-5.4</v>
      </c>
      <c r="F111" s="48">
        <v>-3.8</v>
      </c>
      <c r="G111" s="47">
        <f t="shared" si="3"/>
        <v>-5.2</v>
      </c>
    </row>
    <row r="112" spans="1:7">
      <c r="A112" s="44">
        <v>40148</v>
      </c>
      <c r="B112" s="45">
        <v>-7.1</v>
      </c>
      <c r="C112" s="45">
        <v>0.5</v>
      </c>
      <c r="D112" s="47">
        <f t="shared" si="2"/>
        <v>0.3</v>
      </c>
      <c r="E112" s="48">
        <v>-5.5</v>
      </c>
      <c r="F112" s="48">
        <v>-1.7</v>
      </c>
      <c r="G112" s="47">
        <f t="shared" si="3"/>
        <v>-3.7</v>
      </c>
    </row>
    <row r="113" spans="1:7">
      <c r="A113" s="44">
        <v>40179</v>
      </c>
      <c r="B113" s="45">
        <v>-1.1000000000000001</v>
      </c>
      <c r="C113" s="45">
        <v>4.0999999999999996</v>
      </c>
      <c r="D113" s="47">
        <f t="shared" si="2"/>
        <v>1.6</v>
      </c>
      <c r="E113" s="48">
        <v>-2.6</v>
      </c>
      <c r="F113" s="48">
        <v>-0.2</v>
      </c>
      <c r="G113" s="47">
        <f t="shared" si="3"/>
        <v>-1.9</v>
      </c>
    </row>
    <row r="114" spans="1:7">
      <c r="A114" s="44">
        <v>40210</v>
      </c>
      <c r="B114" s="45">
        <v>-1.7</v>
      </c>
      <c r="C114" s="45">
        <v>-0.1</v>
      </c>
      <c r="D114" s="47">
        <f t="shared" si="2"/>
        <v>1.5</v>
      </c>
      <c r="E114" s="48">
        <v>-1.9</v>
      </c>
      <c r="F114" s="48">
        <v>0</v>
      </c>
      <c r="G114" s="47">
        <f t="shared" si="3"/>
        <v>-0.6</v>
      </c>
    </row>
    <row r="115" spans="1:7">
      <c r="A115" s="44">
        <v>40238</v>
      </c>
      <c r="B115" s="45">
        <v>3.7</v>
      </c>
      <c r="C115" s="45">
        <v>3.2</v>
      </c>
      <c r="D115" s="47">
        <f t="shared" si="2"/>
        <v>2.4</v>
      </c>
      <c r="E115" s="48">
        <v>-0.9</v>
      </c>
      <c r="F115" s="48">
        <v>0.7</v>
      </c>
      <c r="G115" s="47">
        <f t="shared" si="3"/>
        <v>0.2</v>
      </c>
    </row>
    <row r="116" spans="1:7">
      <c r="A116" s="44">
        <v>40269</v>
      </c>
      <c r="B116" s="45">
        <v>4.9000000000000004</v>
      </c>
      <c r="C116" s="45">
        <v>1.7</v>
      </c>
      <c r="D116" s="47">
        <f t="shared" si="2"/>
        <v>1.6</v>
      </c>
      <c r="E116" s="48">
        <v>6.9</v>
      </c>
      <c r="F116" s="48">
        <v>5.4</v>
      </c>
      <c r="G116" s="47">
        <f t="shared" si="3"/>
        <v>2</v>
      </c>
    </row>
    <row r="117" spans="1:7">
      <c r="A117" s="44">
        <v>40299</v>
      </c>
      <c r="B117" s="45">
        <v>4.4000000000000004</v>
      </c>
      <c r="C117" s="45">
        <v>0.4</v>
      </c>
      <c r="D117" s="47">
        <f t="shared" si="2"/>
        <v>1.8</v>
      </c>
      <c r="E117" s="48">
        <v>5.8</v>
      </c>
      <c r="F117" s="48">
        <v>3</v>
      </c>
      <c r="G117" s="47">
        <f t="shared" si="3"/>
        <v>3</v>
      </c>
    </row>
    <row r="118" spans="1:7">
      <c r="A118" s="44">
        <v>40330</v>
      </c>
      <c r="B118" s="45">
        <v>3.6</v>
      </c>
      <c r="C118" s="45">
        <v>-1.2</v>
      </c>
      <c r="D118" s="47">
        <f t="shared" si="2"/>
        <v>0.3</v>
      </c>
      <c r="E118" s="48">
        <v>4.9000000000000004</v>
      </c>
      <c r="F118" s="48">
        <v>3</v>
      </c>
      <c r="G118" s="47">
        <f t="shared" si="3"/>
        <v>3.8</v>
      </c>
    </row>
    <row r="119" spans="1:7">
      <c r="A119" s="44">
        <v>40360</v>
      </c>
      <c r="B119" s="45">
        <v>4.4000000000000004</v>
      </c>
      <c r="C119" s="45">
        <v>2.2000000000000002</v>
      </c>
      <c r="D119" s="47">
        <f t="shared" si="2"/>
        <v>0.5</v>
      </c>
      <c r="E119" s="48">
        <v>6.4</v>
      </c>
      <c r="F119" s="48">
        <v>5.0999999999999996</v>
      </c>
      <c r="G119" s="47">
        <f t="shared" si="3"/>
        <v>3.7</v>
      </c>
    </row>
    <row r="120" spans="1:7">
      <c r="A120" s="44">
        <v>40391</v>
      </c>
      <c r="B120" s="45">
        <v>-2.6</v>
      </c>
      <c r="C120" s="45">
        <v>-4.5999999999999996</v>
      </c>
      <c r="D120" s="47">
        <f t="shared" si="2"/>
        <v>-1.2</v>
      </c>
      <c r="E120" s="48">
        <v>7.7</v>
      </c>
      <c r="F120" s="48">
        <v>5.2</v>
      </c>
      <c r="G120" s="47">
        <f t="shared" si="3"/>
        <v>4.4000000000000004</v>
      </c>
    </row>
    <row r="121" spans="1:7">
      <c r="A121" s="44">
        <v>40422</v>
      </c>
      <c r="B121" s="45">
        <v>1.6</v>
      </c>
      <c r="C121" s="45">
        <v>0.6</v>
      </c>
      <c r="D121" s="47">
        <f t="shared" si="2"/>
        <v>-0.6</v>
      </c>
      <c r="E121" s="48">
        <v>8.4</v>
      </c>
      <c r="F121" s="48">
        <v>7</v>
      </c>
      <c r="G121" s="47">
        <f t="shared" si="3"/>
        <v>5.8</v>
      </c>
    </row>
    <row r="122" spans="1:7">
      <c r="A122" s="44">
        <v>40452</v>
      </c>
      <c r="B122" s="45">
        <v>-0.1</v>
      </c>
      <c r="C122" s="45">
        <v>0.6</v>
      </c>
      <c r="D122" s="47">
        <f t="shared" si="2"/>
        <v>-1.1000000000000001</v>
      </c>
      <c r="E122" s="48">
        <v>6.9</v>
      </c>
      <c r="F122" s="48">
        <v>7.2</v>
      </c>
      <c r="G122" s="47">
        <f t="shared" si="3"/>
        <v>6.5</v>
      </c>
    </row>
    <row r="123" spans="1:7">
      <c r="A123" s="44">
        <v>40483</v>
      </c>
      <c r="B123" s="45">
        <v>-2.6</v>
      </c>
      <c r="C123" s="45">
        <v>0.2</v>
      </c>
      <c r="D123" s="47">
        <f t="shared" si="2"/>
        <v>0.5</v>
      </c>
      <c r="E123" s="48">
        <v>5.6</v>
      </c>
      <c r="F123" s="48">
        <v>7.5</v>
      </c>
      <c r="G123" s="47">
        <f t="shared" si="3"/>
        <v>7.2</v>
      </c>
    </row>
    <row r="124" spans="1:7">
      <c r="A124" s="44">
        <v>40513</v>
      </c>
      <c r="B124" s="45">
        <v>-8.6999999999999993</v>
      </c>
      <c r="C124" s="45">
        <v>-1</v>
      </c>
      <c r="D124" s="47">
        <f t="shared" si="2"/>
        <v>-0.1</v>
      </c>
      <c r="E124" s="48">
        <v>3.2</v>
      </c>
      <c r="F124" s="48">
        <v>7.3</v>
      </c>
      <c r="G124" s="47">
        <f t="shared" si="3"/>
        <v>7.3</v>
      </c>
    </row>
    <row r="125" spans="1:7">
      <c r="A125" s="44">
        <v>40544</v>
      </c>
      <c r="B125" s="45">
        <v>-8.8000000000000007</v>
      </c>
      <c r="C125" s="45">
        <v>-3.9</v>
      </c>
      <c r="D125" s="47">
        <f t="shared" si="2"/>
        <v>-1.6</v>
      </c>
      <c r="E125" s="48">
        <v>4.4000000000000004</v>
      </c>
      <c r="F125" s="48">
        <v>6.8</v>
      </c>
      <c r="G125" s="47">
        <f t="shared" si="3"/>
        <v>7.2</v>
      </c>
    </row>
    <row r="126" spans="1:7">
      <c r="A126" s="44">
        <v>40575</v>
      </c>
      <c r="B126" s="45">
        <v>-0.8</v>
      </c>
      <c r="C126" s="45">
        <v>0.8</v>
      </c>
      <c r="D126" s="47">
        <f t="shared" si="2"/>
        <v>-1.4</v>
      </c>
      <c r="E126" s="48">
        <v>6.9</v>
      </c>
      <c r="F126" s="48">
        <v>8.5</v>
      </c>
      <c r="G126" s="47">
        <f t="shared" si="3"/>
        <v>7.5</v>
      </c>
    </row>
    <row r="127" spans="1:7">
      <c r="A127" s="44">
        <v>40603</v>
      </c>
      <c r="B127" s="45">
        <v>-4.0999999999999996</v>
      </c>
      <c r="C127" s="45">
        <v>-4.4000000000000004</v>
      </c>
      <c r="D127" s="47">
        <f t="shared" si="2"/>
        <v>-2.5</v>
      </c>
      <c r="E127" s="48">
        <v>6.1</v>
      </c>
      <c r="F127" s="48">
        <v>7.3</v>
      </c>
      <c r="G127" s="47">
        <f t="shared" si="3"/>
        <v>7.5</v>
      </c>
    </row>
    <row r="128" spans="1:7">
      <c r="A128" s="44">
        <v>40634</v>
      </c>
      <c r="B128" s="45">
        <v>-1.8</v>
      </c>
      <c r="C128" s="45">
        <v>-4.7</v>
      </c>
      <c r="D128" s="47">
        <f t="shared" si="2"/>
        <v>-2.8</v>
      </c>
      <c r="E128" s="48">
        <v>9.5</v>
      </c>
      <c r="F128" s="48">
        <v>7.5</v>
      </c>
      <c r="G128" s="47">
        <f t="shared" si="3"/>
        <v>7.8</v>
      </c>
    </row>
    <row r="129" spans="1:7">
      <c r="A129" s="44">
        <v>40664</v>
      </c>
      <c r="B129" s="45">
        <v>-2.6</v>
      </c>
      <c r="C129" s="45">
        <v>-6.5</v>
      </c>
      <c r="D129" s="47">
        <f t="shared" si="2"/>
        <v>-5.2</v>
      </c>
      <c r="E129" s="48">
        <v>11.3</v>
      </c>
      <c r="F129" s="48">
        <v>8.3000000000000007</v>
      </c>
      <c r="G129" s="47">
        <f t="shared" si="3"/>
        <v>7.7</v>
      </c>
    </row>
    <row r="130" spans="1:7">
      <c r="A130" s="44">
        <v>40695</v>
      </c>
      <c r="B130" s="45">
        <v>-0.2</v>
      </c>
      <c r="C130" s="45">
        <v>-5.6</v>
      </c>
      <c r="D130" s="47">
        <f t="shared" si="2"/>
        <v>-5.6</v>
      </c>
      <c r="E130" s="48">
        <v>10.7</v>
      </c>
      <c r="F130" s="48">
        <v>8.6</v>
      </c>
      <c r="G130" s="47">
        <f t="shared" si="3"/>
        <v>8.1</v>
      </c>
    </row>
    <row r="131" spans="1:7">
      <c r="A131" s="44">
        <v>40725</v>
      </c>
      <c r="B131" s="45">
        <v>-9.1999999999999993</v>
      </c>
      <c r="C131" s="45">
        <v>-12</v>
      </c>
      <c r="D131" s="47">
        <f t="shared" si="2"/>
        <v>-8</v>
      </c>
      <c r="E131" s="48">
        <v>8.8000000000000007</v>
      </c>
      <c r="F131" s="48">
        <v>7.4</v>
      </c>
      <c r="G131" s="47">
        <f t="shared" si="3"/>
        <v>8.1</v>
      </c>
    </row>
    <row r="132" spans="1:7">
      <c r="A132" s="44">
        <v>40756</v>
      </c>
      <c r="B132" s="45">
        <v>-11.8</v>
      </c>
      <c r="C132" s="45">
        <v>-14</v>
      </c>
      <c r="D132" s="47">
        <f t="shared" si="2"/>
        <v>-10.5</v>
      </c>
      <c r="E132" s="48">
        <v>7.2</v>
      </c>
      <c r="F132" s="48">
        <v>5</v>
      </c>
      <c r="G132" s="47">
        <f t="shared" si="3"/>
        <v>7</v>
      </c>
    </row>
    <row r="133" spans="1:7">
      <c r="A133" s="44">
        <v>40787</v>
      </c>
      <c r="B133" s="45">
        <v>-13.7</v>
      </c>
      <c r="C133" s="45">
        <v>-14.4</v>
      </c>
      <c r="D133" s="47">
        <f t="shared" si="2"/>
        <v>-13.5</v>
      </c>
      <c r="E133" s="48">
        <v>2.2000000000000002</v>
      </c>
      <c r="F133" s="48">
        <v>1.4</v>
      </c>
      <c r="G133" s="47">
        <f t="shared" si="3"/>
        <v>4.5999999999999996</v>
      </c>
    </row>
    <row r="134" spans="1:7">
      <c r="A134" s="44">
        <v>40817</v>
      </c>
      <c r="B134" s="45">
        <v>-15.2</v>
      </c>
      <c r="C134" s="45">
        <v>-14.8</v>
      </c>
      <c r="D134" s="47">
        <f t="shared" si="2"/>
        <v>-14.4</v>
      </c>
      <c r="E134" s="48">
        <v>0.8</v>
      </c>
      <c r="F134" s="48">
        <v>1.4</v>
      </c>
      <c r="G134" s="47">
        <f t="shared" si="3"/>
        <v>2.6</v>
      </c>
    </row>
    <row r="135" spans="1:7">
      <c r="A135" s="44">
        <v>40848</v>
      </c>
      <c r="B135" s="45">
        <v>-23.6</v>
      </c>
      <c r="C135" s="45">
        <v>-19.7</v>
      </c>
      <c r="D135" s="47">
        <f t="shared" si="2"/>
        <v>-16.3</v>
      </c>
      <c r="E135" s="48">
        <v>-2.1</v>
      </c>
      <c r="F135" s="48">
        <v>-0.1</v>
      </c>
      <c r="G135" s="47">
        <f t="shared" si="3"/>
        <v>0.9</v>
      </c>
    </row>
    <row r="136" spans="1:7">
      <c r="A136" s="44">
        <v>40878</v>
      </c>
      <c r="B136" s="45">
        <v>-27.3</v>
      </c>
      <c r="C136" s="45">
        <v>-19.7</v>
      </c>
      <c r="D136" s="47">
        <f t="shared" si="2"/>
        <v>-18.100000000000001</v>
      </c>
      <c r="E136" s="48">
        <v>-6.3</v>
      </c>
      <c r="F136" s="48">
        <v>-2.1</v>
      </c>
      <c r="G136" s="47">
        <f t="shared" si="3"/>
        <v>-0.3</v>
      </c>
    </row>
    <row r="137" spans="1:7">
      <c r="A137" s="44">
        <v>40909</v>
      </c>
      <c r="B137" s="45">
        <v>-24.8</v>
      </c>
      <c r="C137" s="45">
        <v>-20</v>
      </c>
      <c r="D137" s="47">
        <f t="shared" si="2"/>
        <v>-19.8</v>
      </c>
      <c r="E137" s="48">
        <v>-5</v>
      </c>
      <c r="F137" s="48">
        <v>-2.6</v>
      </c>
      <c r="G137" s="47">
        <f t="shared" si="3"/>
        <v>-1.6</v>
      </c>
    </row>
    <row r="138" spans="1:7">
      <c r="A138" s="44">
        <v>40940</v>
      </c>
      <c r="B138" s="45">
        <v>-21.5</v>
      </c>
      <c r="C138" s="45">
        <v>-19.7</v>
      </c>
      <c r="D138" s="47">
        <f t="shared" ref="D138:D201" si="4">ROUND(AVERAGE(C136:C138),1)</f>
        <v>-19.8</v>
      </c>
      <c r="E138" s="48">
        <v>-3.3</v>
      </c>
      <c r="F138" s="48">
        <v>-1.8</v>
      </c>
      <c r="G138" s="47">
        <f t="shared" ref="G138:G201" si="5">ROUND(AVERAGE(F136:F138),1)</f>
        <v>-2.2000000000000002</v>
      </c>
    </row>
    <row r="139" spans="1:7">
      <c r="A139" s="44">
        <v>40969</v>
      </c>
      <c r="B139" s="45">
        <v>-21.1</v>
      </c>
      <c r="C139" s="45">
        <v>-21.2</v>
      </c>
      <c r="D139" s="47">
        <f t="shared" si="4"/>
        <v>-20.3</v>
      </c>
      <c r="E139" s="48">
        <v>-1.2</v>
      </c>
      <c r="F139" s="48">
        <v>-0.7</v>
      </c>
      <c r="G139" s="47">
        <f t="shared" si="5"/>
        <v>-1.7</v>
      </c>
    </row>
    <row r="140" spans="1:7">
      <c r="A140" s="44">
        <v>41000</v>
      </c>
      <c r="B140" s="45">
        <v>-17.399999999999999</v>
      </c>
      <c r="C140" s="45">
        <v>-20.100000000000001</v>
      </c>
      <c r="D140" s="47">
        <f t="shared" si="4"/>
        <v>-20.3</v>
      </c>
      <c r="E140" s="48">
        <v>0.4</v>
      </c>
      <c r="F140" s="48">
        <v>-1.6</v>
      </c>
      <c r="G140" s="47">
        <f t="shared" si="5"/>
        <v>-1.4</v>
      </c>
    </row>
    <row r="141" spans="1:7">
      <c r="A141" s="44">
        <v>41030</v>
      </c>
      <c r="B141" s="45">
        <v>-15.4</v>
      </c>
      <c r="C141" s="45">
        <v>-19.5</v>
      </c>
      <c r="D141" s="47">
        <f t="shared" si="4"/>
        <v>-20.3</v>
      </c>
      <c r="E141" s="48">
        <v>-0.1</v>
      </c>
      <c r="F141" s="48">
        <v>-2.9</v>
      </c>
      <c r="G141" s="47">
        <f t="shared" si="5"/>
        <v>-1.7</v>
      </c>
    </row>
    <row r="142" spans="1:7">
      <c r="A142" s="44">
        <v>41061</v>
      </c>
      <c r="B142" s="45">
        <v>-18.5</v>
      </c>
      <c r="C142" s="45">
        <v>-24.6</v>
      </c>
      <c r="D142" s="47">
        <f t="shared" si="4"/>
        <v>-21.4</v>
      </c>
      <c r="E142" s="48">
        <v>-2.5</v>
      </c>
      <c r="F142" s="48">
        <v>-4.5999999999999996</v>
      </c>
      <c r="G142" s="47">
        <f t="shared" si="5"/>
        <v>-3</v>
      </c>
    </row>
    <row r="143" spans="1:7">
      <c r="A143" s="44">
        <v>41091</v>
      </c>
      <c r="B143" s="45">
        <v>-20.7</v>
      </c>
      <c r="C143" s="45">
        <v>-23.9</v>
      </c>
      <c r="D143" s="47">
        <f t="shared" si="4"/>
        <v>-22.7</v>
      </c>
      <c r="E143" s="48">
        <v>-4.4000000000000004</v>
      </c>
      <c r="F143" s="48">
        <v>-5.7</v>
      </c>
      <c r="G143" s="47">
        <f t="shared" si="5"/>
        <v>-4.4000000000000004</v>
      </c>
    </row>
    <row r="144" spans="1:7">
      <c r="A144" s="44">
        <v>41122</v>
      </c>
      <c r="B144" s="45">
        <v>-16.3</v>
      </c>
      <c r="C144" s="45">
        <v>-18.899999999999999</v>
      </c>
      <c r="D144" s="47">
        <f t="shared" si="4"/>
        <v>-22.5</v>
      </c>
      <c r="E144" s="48">
        <v>-5</v>
      </c>
      <c r="F144" s="48">
        <v>-7</v>
      </c>
      <c r="G144" s="47">
        <f t="shared" si="5"/>
        <v>-5.8</v>
      </c>
    </row>
    <row r="145" spans="1:7">
      <c r="A145" s="44">
        <v>41153</v>
      </c>
      <c r="B145" s="45">
        <v>-23.2</v>
      </c>
      <c r="C145" s="45">
        <v>-23.7</v>
      </c>
      <c r="D145" s="47">
        <f t="shared" si="4"/>
        <v>-22.2</v>
      </c>
      <c r="E145" s="48">
        <v>-7.9</v>
      </c>
      <c r="F145" s="48">
        <v>-8.4</v>
      </c>
      <c r="G145" s="47">
        <f t="shared" si="5"/>
        <v>-7</v>
      </c>
    </row>
    <row r="146" spans="1:7">
      <c r="A146" s="44">
        <v>41183</v>
      </c>
      <c r="B146" s="45">
        <v>-28.9</v>
      </c>
      <c r="C146" s="45">
        <v>-28.7</v>
      </c>
      <c r="D146" s="47">
        <f t="shared" si="4"/>
        <v>-23.8</v>
      </c>
      <c r="E146" s="48">
        <v>-8.1999999999999993</v>
      </c>
      <c r="F146" s="48">
        <v>-7.4</v>
      </c>
      <c r="G146" s="47">
        <f t="shared" si="5"/>
        <v>-7.6</v>
      </c>
    </row>
    <row r="147" spans="1:7">
      <c r="A147" s="44">
        <v>41214</v>
      </c>
      <c r="B147" s="45">
        <v>-28.9</v>
      </c>
      <c r="C147" s="45">
        <v>-24.1</v>
      </c>
      <c r="D147" s="47">
        <f t="shared" si="4"/>
        <v>-25.5</v>
      </c>
      <c r="E147" s="48">
        <v>-9.6999999999999993</v>
      </c>
      <c r="F147" s="48">
        <v>-7.7</v>
      </c>
      <c r="G147" s="47">
        <f t="shared" si="5"/>
        <v>-7.8</v>
      </c>
    </row>
    <row r="148" spans="1:7">
      <c r="A148" s="44">
        <v>41244</v>
      </c>
      <c r="B148" s="45">
        <v>-30.2</v>
      </c>
      <c r="C148" s="45">
        <v>-22.4</v>
      </c>
      <c r="D148" s="47">
        <f t="shared" si="4"/>
        <v>-25.1</v>
      </c>
      <c r="E148" s="48">
        <v>-10.9</v>
      </c>
      <c r="F148" s="48">
        <v>-7</v>
      </c>
      <c r="G148" s="47">
        <f t="shared" si="5"/>
        <v>-7.4</v>
      </c>
    </row>
    <row r="149" spans="1:7">
      <c r="A149" s="44">
        <v>41275</v>
      </c>
      <c r="B149" s="45">
        <v>-27</v>
      </c>
      <c r="C149" s="45">
        <v>-22.1</v>
      </c>
      <c r="D149" s="47">
        <f t="shared" si="4"/>
        <v>-22.9</v>
      </c>
      <c r="E149" s="48">
        <v>-7.3</v>
      </c>
      <c r="F149" s="48">
        <v>-5.3</v>
      </c>
      <c r="G149" s="47">
        <f t="shared" si="5"/>
        <v>-6.7</v>
      </c>
    </row>
    <row r="150" spans="1:7">
      <c r="A150" s="44">
        <v>41306</v>
      </c>
      <c r="B150" s="45">
        <v>-21.8</v>
      </c>
      <c r="C150" s="45">
        <v>-19.5</v>
      </c>
      <c r="D150" s="47">
        <f t="shared" si="4"/>
        <v>-21.3</v>
      </c>
      <c r="E150" s="48">
        <v>-7.3</v>
      </c>
      <c r="F150" s="48">
        <v>-6</v>
      </c>
      <c r="G150" s="47">
        <f t="shared" si="5"/>
        <v>-6.1</v>
      </c>
    </row>
    <row r="151" spans="1:7">
      <c r="A151" s="44">
        <v>41334</v>
      </c>
      <c r="B151" s="45">
        <v>-18.8</v>
      </c>
      <c r="C151" s="45">
        <v>-18.7</v>
      </c>
      <c r="D151" s="47">
        <f t="shared" si="4"/>
        <v>-20.100000000000001</v>
      </c>
      <c r="E151" s="48">
        <v>-5.5</v>
      </c>
      <c r="F151" s="48">
        <v>-5.8</v>
      </c>
      <c r="G151" s="47">
        <f t="shared" si="5"/>
        <v>-5.7</v>
      </c>
    </row>
    <row r="152" spans="1:7">
      <c r="A152" s="44">
        <v>41365</v>
      </c>
      <c r="B152" s="45">
        <v>-16.5</v>
      </c>
      <c r="C152" s="45">
        <v>-19.2</v>
      </c>
      <c r="D152" s="47">
        <f t="shared" si="4"/>
        <v>-19.100000000000001</v>
      </c>
      <c r="E152" s="48">
        <v>-6.8</v>
      </c>
      <c r="F152" s="48">
        <v>-8</v>
      </c>
      <c r="G152" s="47">
        <f t="shared" si="5"/>
        <v>-6.6</v>
      </c>
    </row>
    <row r="153" spans="1:7">
      <c r="A153" s="44">
        <v>41395</v>
      </c>
      <c r="B153" s="45">
        <v>-13.4</v>
      </c>
      <c r="C153" s="45">
        <v>-17.8</v>
      </c>
      <c r="D153" s="47">
        <f t="shared" si="4"/>
        <v>-18.600000000000001</v>
      </c>
      <c r="E153" s="48">
        <v>-4.0999999999999996</v>
      </c>
      <c r="F153" s="48">
        <v>-6.6</v>
      </c>
      <c r="G153" s="47">
        <f t="shared" si="5"/>
        <v>-6.8</v>
      </c>
    </row>
    <row r="154" spans="1:7">
      <c r="A154" s="44">
        <v>41426</v>
      </c>
      <c r="B154" s="45">
        <v>-9.6999999999999993</v>
      </c>
      <c r="C154" s="45">
        <v>-16.5</v>
      </c>
      <c r="D154" s="47">
        <f t="shared" si="4"/>
        <v>-17.8</v>
      </c>
      <c r="E154" s="48">
        <v>-3.3</v>
      </c>
      <c r="F154" s="48">
        <v>-5.0999999999999996</v>
      </c>
      <c r="G154" s="47">
        <f t="shared" si="5"/>
        <v>-6.6</v>
      </c>
    </row>
    <row r="155" spans="1:7">
      <c r="A155" s="44">
        <v>41456</v>
      </c>
      <c r="B155" s="45">
        <v>-10.7</v>
      </c>
      <c r="C155" s="45">
        <v>-14.6</v>
      </c>
      <c r="D155" s="47">
        <f t="shared" si="4"/>
        <v>-16.3</v>
      </c>
      <c r="E155" s="48">
        <v>-2.9</v>
      </c>
      <c r="F155" s="48">
        <v>-4</v>
      </c>
      <c r="G155" s="47">
        <f t="shared" si="5"/>
        <v>-5.2</v>
      </c>
    </row>
    <row r="156" spans="1:7">
      <c r="A156" s="44">
        <v>41487</v>
      </c>
      <c r="B156" s="45">
        <v>-8.1999999999999993</v>
      </c>
      <c r="C156" s="45">
        <v>-11.4</v>
      </c>
      <c r="D156" s="47">
        <f t="shared" si="4"/>
        <v>-14.2</v>
      </c>
      <c r="E156" s="48">
        <v>0.1</v>
      </c>
      <c r="F156" s="48">
        <v>-1.7</v>
      </c>
      <c r="G156" s="47">
        <f t="shared" si="5"/>
        <v>-3.6</v>
      </c>
    </row>
    <row r="157" spans="1:7">
      <c r="A157" s="44">
        <v>41518</v>
      </c>
      <c r="B157" s="45">
        <v>-8.6</v>
      </c>
      <c r="C157" s="45">
        <v>-8.9</v>
      </c>
      <c r="D157" s="47">
        <f t="shared" si="4"/>
        <v>-11.6</v>
      </c>
      <c r="E157" s="48">
        <v>0.9</v>
      </c>
      <c r="F157" s="48">
        <v>0.4</v>
      </c>
      <c r="G157" s="47">
        <f t="shared" si="5"/>
        <v>-1.8</v>
      </c>
    </row>
    <row r="158" spans="1:7">
      <c r="A158" s="44">
        <v>41548</v>
      </c>
      <c r="B158" s="45">
        <v>-5.5</v>
      </c>
      <c r="C158" s="45">
        <v>-5.2</v>
      </c>
      <c r="D158" s="47">
        <f t="shared" si="4"/>
        <v>-8.5</v>
      </c>
      <c r="E158" s="48">
        <v>-0.4</v>
      </c>
      <c r="F158" s="48">
        <v>0.3</v>
      </c>
      <c r="G158" s="47">
        <f t="shared" si="5"/>
        <v>-0.3</v>
      </c>
    </row>
    <row r="159" spans="1:7">
      <c r="A159" s="44">
        <v>41579</v>
      </c>
      <c r="B159" s="45">
        <v>-7.6</v>
      </c>
      <c r="C159" s="45">
        <v>-2.2999999999999998</v>
      </c>
      <c r="D159" s="47">
        <f t="shared" si="4"/>
        <v>-5.5</v>
      </c>
      <c r="E159" s="48">
        <v>0.3</v>
      </c>
      <c r="F159" s="48">
        <v>2.2000000000000002</v>
      </c>
      <c r="G159" s="47">
        <f t="shared" si="5"/>
        <v>1</v>
      </c>
    </row>
    <row r="160" spans="1:7">
      <c r="A160" s="44">
        <v>41609</v>
      </c>
      <c r="B160" s="45">
        <v>-6.8</v>
      </c>
      <c r="C160" s="45">
        <v>1.2</v>
      </c>
      <c r="D160" s="47">
        <f t="shared" si="4"/>
        <v>-2.1</v>
      </c>
      <c r="E160" s="48">
        <v>-1.2</v>
      </c>
      <c r="F160" s="48">
        <v>2.2999999999999998</v>
      </c>
      <c r="G160" s="47">
        <f t="shared" si="5"/>
        <v>1.6</v>
      </c>
    </row>
    <row r="161" spans="1:7">
      <c r="A161" s="44">
        <v>41640</v>
      </c>
      <c r="B161" s="45">
        <v>-1.6</v>
      </c>
      <c r="C161" s="45">
        <v>3.6</v>
      </c>
      <c r="D161" s="47">
        <f t="shared" si="4"/>
        <v>0.8</v>
      </c>
      <c r="E161" s="48">
        <v>2</v>
      </c>
      <c r="F161" s="48">
        <v>3.8</v>
      </c>
      <c r="G161" s="47">
        <f t="shared" si="5"/>
        <v>2.8</v>
      </c>
    </row>
    <row r="162" spans="1:7">
      <c r="A162" s="44">
        <v>41671</v>
      </c>
      <c r="B162" s="45">
        <v>1</v>
      </c>
      <c r="C162" s="45">
        <v>3.9</v>
      </c>
      <c r="D162" s="47">
        <f t="shared" si="4"/>
        <v>2.9</v>
      </c>
      <c r="E162" s="48">
        <v>2.1</v>
      </c>
      <c r="F162" s="48">
        <v>3.5</v>
      </c>
      <c r="G162" s="47">
        <f t="shared" si="5"/>
        <v>3.2</v>
      </c>
    </row>
    <row r="163" spans="1:7">
      <c r="A163" s="44">
        <v>41699</v>
      </c>
      <c r="B163" s="45">
        <v>6.2</v>
      </c>
      <c r="C163" s="45">
        <v>6.6</v>
      </c>
      <c r="D163" s="47">
        <f t="shared" si="4"/>
        <v>4.7</v>
      </c>
      <c r="E163" s="48">
        <v>5.5</v>
      </c>
      <c r="F163" s="48">
        <v>5.7</v>
      </c>
      <c r="G163" s="47">
        <f t="shared" si="5"/>
        <v>4.3</v>
      </c>
    </row>
    <row r="164" spans="1:7">
      <c r="A164" s="44">
        <v>41730</v>
      </c>
      <c r="B164" s="45">
        <v>6.4</v>
      </c>
      <c r="C164" s="45">
        <v>3.9</v>
      </c>
      <c r="D164" s="47">
        <f t="shared" si="4"/>
        <v>4.8</v>
      </c>
      <c r="E164" s="48">
        <v>7.1</v>
      </c>
      <c r="F164" s="48">
        <v>5.2</v>
      </c>
      <c r="G164" s="47">
        <f t="shared" si="5"/>
        <v>4.8</v>
      </c>
    </row>
    <row r="165" spans="1:7">
      <c r="A165" s="44">
        <v>41760</v>
      </c>
      <c r="B165" s="45">
        <v>12.4</v>
      </c>
      <c r="C165" s="45">
        <v>7.8</v>
      </c>
      <c r="D165" s="47">
        <f t="shared" si="4"/>
        <v>6.1</v>
      </c>
      <c r="E165" s="48">
        <v>7.4</v>
      </c>
      <c r="F165" s="48">
        <v>4.9000000000000004</v>
      </c>
      <c r="G165" s="47">
        <f t="shared" si="5"/>
        <v>5.3</v>
      </c>
    </row>
    <row r="166" spans="1:7">
      <c r="A166" s="44">
        <v>41791</v>
      </c>
      <c r="B166" s="45">
        <v>16.100000000000001</v>
      </c>
      <c r="C166" s="45">
        <v>8.8000000000000007</v>
      </c>
      <c r="D166" s="47">
        <f t="shared" si="4"/>
        <v>6.8</v>
      </c>
      <c r="E166" s="48">
        <v>7.2</v>
      </c>
      <c r="F166" s="48">
        <v>5.4</v>
      </c>
      <c r="G166" s="47">
        <f t="shared" si="5"/>
        <v>5.2</v>
      </c>
    </row>
    <row r="167" spans="1:7">
      <c r="A167" s="90">
        <v>41821</v>
      </c>
      <c r="B167" s="45">
        <v>14.2</v>
      </c>
      <c r="C167" s="45">
        <v>9.3000000000000007</v>
      </c>
      <c r="D167" s="47">
        <f t="shared" si="4"/>
        <v>8.6</v>
      </c>
      <c r="E167" s="48">
        <v>6.3</v>
      </c>
      <c r="F167" s="48">
        <v>5.0999999999999996</v>
      </c>
      <c r="G167" s="47">
        <f t="shared" si="5"/>
        <v>5.0999999999999996</v>
      </c>
    </row>
    <row r="168" spans="1:7">
      <c r="A168" s="44">
        <v>41852</v>
      </c>
      <c r="B168" s="45">
        <v>12.4</v>
      </c>
      <c r="C168" s="45">
        <v>8.5</v>
      </c>
      <c r="D168" s="47">
        <f t="shared" si="4"/>
        <v>8.9</v>
      </c>
      <c r="E168" s="48">
        <v>6.3</v>
      </c>
      <c r="F168" s="48">
        <v>4.7</v>
      </c>
      <c r="G168" s="47">
        <f t="shared" si="5"/>
        <v>5.0999999999999996</v>
      </c>
    </row>
    <row r="169" spans="1:7">
      <c r="A169" s="44">
        <v>41883</v>
      </c>
      <c r="B169" s="45">
        <v>7.4</v>
      </c>
      <c r="C169" s="45">
        <v>7.1</v>
      </c>
      <c r="D169" s="47">
        <f t="shared" si="4"/>
        <v>8.3000000000000007</v>
      </c>
      <c r="E169" s="48">
        <v>4.7</v>
      </c>
      <c r="F169" s="48">
        <v>4.2</v>
      </c>
      <c r="G169" s="47">
        <f t="shared" si="5"/>
        <v>4.7</v>
      </c>
    </row>
    <row r="170" spans="1:7">
      <c r="A170" s="44">
        <v>41913</v>
      </c>
      <c r="B170" s="45">
        <v>9.1999999999999993</v>
      </c>
      <c r="C170" s="45">
        <v>9.6</v>
      </c>
      <c r="D170" s="47">
        <f t="shared" si="4"/>
        <v>8.4</v>
      </c>
      <c r="E170" s="48">
        <v>3.1</v>
      </c>
      <c r="F170" s="48">
        <v>3.9</v>
      </c>
      <c r="G170" s="47">
        <f t="shared" si="5"/>
        <v>4.3</v>
      </c>
    </row>
    <row r="171" spans="1:7">
      <c r="A171" s="44">
        <v>41944</v>
      </c>
      <c r="B171" s="45">
        <v>1.5</v>
      </c>
      <c r="C171" s="45">
        <v>7.2</v>
      </c>
      <c r="D171" s="47">
        <f t="shared" si="4"/>
        <v>8</v>
      </c>
      <c r="E171" s="48">
        <v>2.4</v>
      </c>
      <c r="F171" s="48">
        <v>4.2</v>
      </c>
      <c r="G171" s="47">
        <f t="shared" si="5"/>
        <v>4.0999999999999996</v>
      </c>
    </row>
    <row r="172" spans="1:7">
      <c r="A172" s="44">
        <v>41974</v>
      </c>
      <c r="B172" s="45">
        <v>0.8</v>
      </c>
      <c r="C172" s="45">
        <v>9.3000000000000007</v>
      </c>
      <c r="D172" s="47">
        <f t="shared" si="4"/>
        <v>8.6999999999999993</v>
      </c>
      <c r="E172" s="48">
        <v>2.2999999999999998</v>
      </c>
      <c r="F172" s="48">
        <v>5.6</v>
      </c>
      <c r="G172" s="47">
        <f t="shared" si="5"/>
        <v>4.5999999999999996</v>
      </c>
    </row>
    <row r="173" spans="1:7">
      <c r="A173" s="44">
        <v>42005</v>
      </c>
      <c r="B173" s="45">
        <v>4.2</v>
      </c>
      <c r="C173" s="45">
        <v>9.8000000000000007</v>
      </c>
      <c r="D173" s="47">
        <f t="shared" si="4"/>
        <v>8.8000000000000007</v>
      </c>
      <c r="E173" s="48">
        <v>3.8</v>
      </c>
      <c r="F173" s="48">
        <v>5.7</v>
      </c>
      <c r="G173" s="47">
        <f t="shared" si="5"/>
        <v>5.2</v>
      </c>
    </row>
    <row r="174" spans="1:7">
      <c r="A174" s="44">
        <v>42036</v>
      </c>
      <c r="B174" s="45">
        <v>4.2</v>
      </c>
      <c r="C174" s="45">
        <v>7.8</v>
      </c>
      <c r="D174" s="47">
        <f t="shared" si="4"/>
        <v>9</v>
      </c>
      <c r="E174" s="48">
        <v>4.4000000000000004</v>
      </c>
      <c r="F174" s="48">
        <v>5.9</v>
      </c>
      <c r="G174" s="47">
        <f t="shared" si="5"/>
        <v>5.7</v>
      </c>
    </row>
    <row r="175" spans="1:7">
      <c r="A175" s="44">
        <v>42064</v>
      </c>
      <c r="B175" s="45">
        <v>7.5</v>
      </c>
      <c r="C175" s="45">
        <v>8.4</v>
      </c>
      <c r="D175" s="47">
        <f t="shared" si="4"/>
        <v>8.6999999999999993</v>
      </c>
      <c r="E175" s="48">
        <v>7</v>
      </c>
      <c r="F175" s="48">
        <v>7.3</v>
      </c>
      <c r="G175" s="47">
        <f t="shared" si="5"/>
        <v>6.3</v>
      </c>
    </row>
    <row r="176" spans="1:7">
      <c r="A176" s="44">
        <v>42095</v>
      </c>
      <c r="B176" s="45">
        <v>18.899999999999999</v>
      </c>
      <c r="C176" s="45">
        <v>16.8</v>
      </c>
      <c r="D176" s="47">
        <f t="shared" si="4"/>
        <v>11</v>
      </c>
      <c r="E176" s="48">
        <v>9.8000000000000007</v>
      </c>
      <c r="F176" s="48">
        <v>7.9</v>
      </c>
      <c r="G176" s="47">
        <f t="shared" si="5"/>
        <v>7</v>
      </c>
    </row>
    <row r="177" spans="1:7">
      <c r="A177" s="44">
        <v>42125</v>
      </c>
      <c r="B177" s="45">
        <v>17.399999999999999</v>
      </c>
      <c r="C177" s="45">
        <v>12.7</v>
      </c>
      <c r="D177" s="47">
        <f t="shared" si="4"/>
        <v>12.6</v>
      </c>
      <c r="E177" s="48">
        <v>11</v>
      </c>
      <c r="F177" s="48">
        <v>8.5</v>
      </c>
      <c r="G177" s="47">
        <f t="shared" si="5"/>
        <v>7.9</v>
      </c>
    </row>
    <row r="178" spans="1:7">
      <c r="A178" s="44">
        <v>42156</v>
      </c>
      <c r="B178" s="45">
        <v>20.9</v>
      </c>
      <c r="C178" s="45">
        <v>13</v>
      </c>
      <c r="D178" s="47">
        <f t="shared" si="4"/>
        <v>14.2</v>
      </c>
      <c r="E178" s="48">
        <v>11.1</v>
      </c>
      <c r="F178" s="48">
        <v>9.5</v>
      </c>
      <c r="G178" s="47">
        <f t="shared" si="5"/>
        <v>8.6</v>
      </c>
    </row>
    <row r="179" spans="1:7">
      <c r="A179" s="44">
        <v>42186</v>
      </c>
      <c r="B179" s="45">
        <v>18.5</v>
      </c>
      <c r="C179" s="45">
        <v>12.5</v>
      </c>
      <c r="D179" s="47">
        <f t="shared" si="4"/>
        <v>12.7</v>
      </c>
      <c r="E179" s="48">
        <v>11.1</v>
      </c>
      <c r="F179" s="48">
        <v>9.8000000000000007</v>
      </c>
      <c r="G179" s="47">
        <f t="shared" si="5"/>
        <v>9.3000000000000007</v>
      </c>
    </row>
    <row r="180" spans="1:7">
      <c r="A180" s="44">
        <v>42217</v>
      </c>
      <c r="B180" s="45">
        <v>16.399999999999999</v>
      </c>
      <c r="C180" s="45">
        <v>12</v>
      </c>
      <c r="D180" s="47">
        <f t="shared" si="4"/>
        <v>12.5</v>
      </c>
      <c r="E180" s="48">
        <v>13</v>
      </c>
      <c r="F180" s="48">
        <v>11.4</v>
      </c>
      <c r="G180" s="47">
        <f t="shared" si="5"/>
        <v>10.199999999999999</v>
      </c>
    </row>
    <row r="181" spans="1:7">
      <c r="A181" s="44">
        <v>42248</v>
      </c>
      <c r="B181" s="45">
        <v>11.5</v>
      </c>
      <c r="C181" s="45">
        <v>10.8</v>
      </c>
      <c r="D181" s="47">
        <f t="shared" si="4"/>
        <v>11.8</v>
      </c>
      <c r="E181" s="48">
        <v>13</v>
      </c>
      <c r="F181" s="48">
        <v>12.5</v>
      </c>
      <c r="G181" s="47">
        <f t="shared" si="5"/>
        <v>11.2</v>
      </c>
    </row>
    <row r="182" spans="1:7">
      <c r="A182" s="44">
        <v>42278</v>
      </c>
      <c r="B182" s="45">
        <v>10.199999999999999</v>
      </c>
      <c r="C182" s="45">
        <v>10.7</v>
      </c>
      <c r="D182" s="47">
        <f t="shared" si="4"/>
        <v>11.2</v>
      </c>
      <c r="E182" s="48">
        <v>11.8</v>
      </c>
      <c r="F182" s="48">
        <v>12.3</v>
      </c>
      <c r="G182" s="47">
        <f t="shared" si="5"/>
        <v>12.1</v>
      </c>
    </row>
    <row r="183" spans="1:7">
      <c r="A183" s="44">
        <v>42309</v>
      </c>
      <c r="B183" s="45">
        <v>5.0999999999999996</v>
      </c>
      <c r="C183" s="45">
        <v>11.3</v>
      </c>
      <c r="D183" s="47">
        <f t="shared" si="4"/>
        <v>10.9</v>
      </c>
      <c r="E183" s="48">
        <v>11.2</v>
      </c>
      <c r="F183" s="48">
        <v>12.8</v>
      </c>
      <c r="G183" s="47">
        <f t="shared" si="5"/>
        <v>12.5</v>
      </c>
    </row>
    <row r="184" spans="1:7">
      <c r="A184" s="44">
        <v>42339</v>
      </c>
      <c r="B184" s="45">
        <v>-1</v>
      </c>
      <c r="C184" s="45">
        <v>7.9</v>
      </c>
      <c r="D184" s="47">
        <f t="shared" si="4"/>
        <v>10</v>
      </c>
      <c r="E184" s="48">
        <v>9.3000000000000007</v>
      </c>
      <c r="F184" s="48">
        <v>12.4</v>
      </c>
      <c r="G184" s="47">
        <f t="shared" si="5"/>
        <v>12.5</v>
      </c>
    </row>
    <row r="185" spans="1:7">
      <c r="A185" s="44">
        <v>42370</v>
      </c>
      <c r="B185" s="45">
        <v>2</v>
      </c>
      <c r="C185" s="45">
        <v>7.6</v>
      </c>
      <c r="D185" s="47">
        <f t="shared" si="4"/>
        <v>8.9</v>
      </c>
      <c r="E185" s="48">
        <v>10.6</v>
      </c>
      <c r="F185" s="48">
        <v>12.5</v>
      </c>
      <c r="G185" s="47">
        <f t="shared" si="5"/>
        <v>12.6</v>
      </c>
    </row>
    <row r="186" spans="1:7">
      <c r="A186" s="44">
        <v>42401</v>
      </c>
      <c r="B186" s="45">
        <v>4.7</v>
      </c>
      <c r="C186" s="45">
        <v>8.8000000000000007</v>
      </c>
      <c r="D186" s="47">
        <f t="shared" si="4"/>
        <v>8.1</v>
      </c>
      <c r="E186" s="48">
        <v>9.6</v>
      </c>
      <c r="F186" s="48">
        <v>11</v>
      </c>
      <c r="G186" s="47">
        <f t="shared" si="5"/>
        <v>12</v>
      </c>
    </row>
    <row r="187" spans="1:7">
      <c r="A187" s="44">
        <v>42430</v>
      </c>
      <c r="B187" s="45">
        <v>7.9</v>
      </c>
      <c r="C187" s="45">
        <v>9.6999999999999993</v>
      </c>
      <c r="D187" s="47">
        <f t="shared" si="4"/>
        <v>8.6999999999999993</v>
      </c>
      <c r="E187" s="48">
        <v>10.1</v>
      </c>
      <c r="F187" s="48">
        <v>10.3</v>
      </c>
      <c r="G187" s="47">
        <f t="shared" si="5"/>
        <v>11.3</v>
      </c>
    </row>
    <row r="188" spans="1:7">
      <c r="A188" s="44">
        <v>42461</v>
      </c>
      <c r="B188" s="45">
        <v>19.899999999999999</v>
      </c>
      <c r="C188" s="45">
        <v>18</v>
      </c>
      <c r="D188" s="47">
        <f t="shared" si="4"/>
        <v>12.2</v>
      </c>
      <c r="E188" s="48">
        <v>13.3</v>
      </c>
      <c r="F188" s="48">
        <v>11.9</v>
      </c>
      <c r="G188" s="47">
        <f t="shared" si="5"/>
        <v>11.1</v>
      </c>
    </row>
    <row r="189" spans="1:7">
      <c r="A189" s="44">
        <v>42491</v>
      </c>
      <c r="B189" s="45">
        <v>11.6</v>
      </c>
      <c r="C189" s="45">
        <v>6.6</v>
      </c>
      <c r="D189" s="47">
        <f t="shared" si="4"/>
        <v>11.4</v>
      </c>
      <c r="E189" s="48">
        <v>14.7</v>
      </c>
      <c r="F189" s="48">
        <v>12.2</v>
      </c>
      <c r="G189" s="47">
        <f t="shared" si="5"/>
        <v>11.5</v>
      </c>
    </row>
    <row r="190" spans="1:7">
      <c r="A190" s="44">
        <v>42522</v>
      </c>
      <c r="B190" s="45">
        <v>17</v>
      </c>
      <c r="C190" s="45">
        <v>8.6</v>
      </c>
      <c r="D190" s="47">
        <f t="shared" si="4"/>
        <v>11.1</v>
      </c>
      <c r="E190" s="48">
        <v>13</v>
      </c>
      <c r="F190" s="48">
        <v>11.5</v>
      </c>
      <c r="G190" s="47">
        <f t="shared" si="5"/>
        <v>11.9</v>
      </c>
    </row>
    <row r="191" spans="1:7">
      <c r="A191" s="44">
        <v>42552</v>
      </c>
      <c r="B191" s="45">
        <v>15.3</v>
      </c>
      <c r="C191" s="45">
        <v>8.3000000000000007</v>
      </c>
      <c r="D191" s="47">
        <f t="shared" si="4"/>
        <v>7.8</v>
      </c>
      <c r="E191" s="48">
        <v>12.5</v>
      </c>
      <c r="F191" s="48">
        <v>11.1</v>
      </c>
      <c r="G191" s="47">
        <f t="shared" si="5"/>
        <v>11.6</v>
      </c>
    </row>
    <row r="192" spans="1:7">
      <c r="A192" s="44">
        <v>42583</v>
      </c>
      <c r="B192" s="45">
        <v>16.100000000000001</v>
      </c>
      <c r="C192" s="45">
        <v>11.5</v>
      </c>
      <c r="D192" s="47">
        <f t="shared" si="4"/>
        <v>9.5</v>
      </c>
      <c r="E192" s="48">
        <v>12</v>
      </c>
      <c r="F192" s="48">
        <v>10.6</v>
      </c>
      <c r="G192" s="47">
        <f t="shared" si="5"/>
        <v>11.1</v>
      </c>
    </row>
    <row r="193" spans="1:7">
      <c r="A193" s="44">
        <v>42614</v>
      </c>
      <c r="B193" s="45">
        <v>10.6</v>
      </c>
      <c r="C193" s="45">
        <v>9.3000000000000007</v>
      </c>
      <c r="D193" s="47">
        <f t="shared" si="4"/>
        <v>9.6999999999999993</v>
      </c>
      <c r="E193" s="48">
        <v>10.7</v>
      </c>
      <c r="F193" s="48">
        <v>10.199999999999999</v>
      </c>
      <c r="G193" s="47">
        <f t="shared" si="5"/>
        <v>10.6</v>
      </c>
    </row>
    <row r="194" spans="1:7">
      <c r="A194" s="44">
        <v>42644</v>
      </c>
      <c r="B194" s="45">
        <v>9.3000000000000007</v>
      </c>
      <c r="C194" s="45">
        <v>9.8000000000000007</v>
      </c>
      <c r="D194" s="47">
        <f t="shared" si="4"/>
        <v>10.199999999999999</v>
      </c>
      <c r="E194" s="48">
        <v>11.7</v>
      </c>
      <c r="F194" s="48">
        <v>12.2</v>
      </c>
      <c r="G194" s="47">
        <f t="shared" si="5"/>
        <v>11</v>
      </c>
    </row>
    <row r="195" spans="1:7">
      <c r="A195" s="44">
        <v>42675</v>
      </c>
      <c r="B195" s="45">
        <v>3.1</v>
      </c>
      <c r="C195" s="45">
        <v>9.4</v>
      </c>
      <c r="D195" s="47">
        <f t="shared" si="4"/>
        <v>9.5</v>
      </c>
      <c r="E195" s="48">
        <v>10.7</v>
      </c>
      <c r="F195" s="48">
        <v>12.3</v>
      </c>
      <c r="G195" s="47">
        <f t="shared" si="5"/>
        <v>11.6</v>
      </c>
    </row>
    <row r="196" spans="1:7">
      <c r="A196" s="44">
        <v>42705</v>
      </c>
      <c r="B196" s="45">
        <v>2.5</v>
      </c>
      <c r="C196" s="45">
        <v>11.9</v>
      </c>
      <c r="D196" s="47">
        <f t="shared" si="4"/>
        <v>10.4</v>
      </c>
      <c r="E196" s="48">
        <v>10.3</v>
      </c>
      <c r="F196" s="48">
        <v>13.3</v>
      </c>
      <c r="G196" s="47">
        <f t="shared" si="5"/>
        <v>12.6</v>
      </c>
    </row>
    <row r="197" spans="1:7">
      <c r="A197" s="44">
        <v>42736</v>
      </c>
      <c r="B197" s="45">
        <v>6.3</v>
      </c>
      <c r="C197" s="45">
        <v>11.9</v>
      </c>
      <c r="D197" s="47">
        <f t="shared" si="4"/>
        <v>11.1</v>
      </c>
      <c r="E197" s="48">
        <v>12.1</v>
      </c>
      <c r="F197" s="48">
        <v>14.1</v>
      </c>
      <c r="G197" s="47">
        <f t="shared" si="5"/>
        <v>13.2</v>
      </c>
    </row>
    <row r="198" spans="1:7">
      <c r="A198" s="44">
        <v>42767</v>
      </c>
      <c r="B198" s="45">
        <v>10.9</v>
      </c>
      <c r="C198" s="45">
        <v>15.4</v>
      </c>
      <c r="D198" s="47">
        <f t="shared" si="4"/>
        <v>13.1</v>
      </c>
      <c r="E198" s="48">
        <v>12.8</v>
      </c>
      <c r="F198" s="48">
        <v>14.1</v>
      </c>
      <c r="G198" s="47">
        <f t="shared" si="5"/>
        <v>13.8</v>
      </c>
    </row>
    <row r="199" spans="1:7">
      <c r="A199" s="44">
        <v>42795</v>
      </c>
      <c r="B199" s="45">
        <v>13.7</v>
      </c>
      <c r="C199" s="45">
        <v>16.8</v>
      </c>
      <c r="D199" s="47">
        <f t="shared" si="4"/>
        <v>14.7</v>
      </c>
      <c r="E199" s="48">
        <v>13.3</v>
      </c>
      <c r="F199" s="48">
        <v>14.1</v>
      </c>
      <c r="G199" s="47">
        <f t="shared" si="5"/>
        <v>14.1</v>
      </c>
    </row>
    <row r="200" spans="1:7">
      <c r="A200" s="44">
        <v>42826</v>
      </c>
      <c r="B200" s="45">
        <v>17.7</v>
      </c>
      <c r="C200" s="45">
        <v>16.399999999999999</v>
      </c>
      <c r="D200" s="47">
        <f t="shared" si="4"/>
        <v>16.2</v>
      </c>
      <c r="E200" s="48">
        <v>16.7</v>
      </c>
      <c r="F200" s="48">
        <v>14.9</v>
      </c>
      <c r="G200" s="47">
        <f t="shared" si="5"/>
        <v>14.4</v>
      </c>
    </row>
    <row r="201" spans="1:7">
      <c r="A201" s="44">
        <v>42856</v>
      </c>
      <c r="B201" s="45">
        <v>27.6</v>
      </c>
      <c r="C201" s="45">
        <v>22.2</v>
      </c>
      <c r="D201" s="47">
        <f t="shared" si="4"/>
        <v>18.5</v>
      </c>
      <c r="E201" s="48">
        <v>16</v>
      </c>
      <c r="F201" s="48">
        <v>13.6</v>
      </c>
      <c r="G201" s="47">
        <f t="shared" si="5"/>
        <v>14.2</v>
      </c>
    </row>
    <row r="202" spans="1:7">
      <c r="A202" s="44">
        <v>42887</v>
      </c>
      <c r="B202" s="45">
        <v>20.5</v>
      </c>
      <c r="C202" s="45">
        <v>11.5</v>
      </c>
      <c r="D202" s="47">
        <f t="shared" ref="D202:D265" si="6">ROUND(AVERAGE(C200:C202),1)</f>
        <v>16.7</v>
      </c>
      <c r="E202" s="48">
        <v>15.5</v>
      </c>
      <c r="F202" s="48">
        <v>14.1</v>
      </c>
      <c r="G202" s="47">
        <f t="shared" ref="G202:G265" si="7">ROUND(AVERAGE(F200:F202),1)</f>
        <v>14.2</v>
      </c>
    </row>
    <row r="203" spans="1:7">
      <c r="A203" s="44">
        <v>42917</v>
      </c>
      <c r="B203" s="45">
        <v>25.4</v>
      </c>
      <c r="C203" s="45">
        <v>17.600000000000001</v>
      </c>
      <c r="D203" s="47">
        <f t="shared" si="6"/>
        <v>17.100000000000001</v>
      </c>
      <c r="E203" s="48">
        <v>16.100000000000001</v>
      </c>
      <c r="F203" s="48">
        <v>14.4</v>
      </c>
      <c r="G203" s="47">
        <f t="shared" si="7"/>
        <v>14</v>
      </c>
    </row>
    <row r="204" spans="1:7">
      <c r="A204" s="44">
        <v>42948</v>
      </c>
      <c r="B204" s="45">
        <v>20.6</v>
      </c>
      <c r="C204" s="45">
        <v>15.6</v>
      </c>
      <c r="D204" s="47">
        <f t="shared" si="6"/>
        <v>14.9</v>
      </c>
      <c r="E204" s="48">
        <v>16.899999999999999</v>
      </c>
      <c r="F204" s="48">
        <v>15.4</v>
      </c>
      <c r="G204" s="47">
        <f t="shared" si="7"/>
        <v>14.6</v>
      </c>
    </row>
    <row r="205" spans="1:7">
      <c r="A205" s="44">
        <v>42979</v>
      </c>
      <c r="B205" s="45">
        <v>20.2</v>
      </c>
      <c r="C205" s="45">
        <v>18.100000000000001</v>
      </c>
      <c r="D205" s="47">
        <f t="shared" si="6"/>
        <v>17.100000000000001</v>
      </c>
      <c r="E205" s="48">
        <v>16.2</v>
      </c>
      <c r="F205" s="48">
        <v>15.6</v>
      </c>
      <c r="G205" s="47">
        <f t="shared" si="7"/>
        <v>15.1</v>
      </c>
    </row>
    <row r="206" spans="1:7">
      <c r="A206" s="44">
        <v>43009</v>
      </c>
      <c r="B206" s="45">
        <v>15.6</v>
      </c>
      <c r="C206" s="45">
        <v>15.7</v>
      </c>
      <c r="D206" s="47">
        <f t="shared" si="6"/>
        <v>16.5</v>
      </c>
      <c r="E206" s="48">
        <v>16</v>
      </c>
      <c r="F206" s="48">
        <v>16.3</v>
      </c>
      <c r="G206" s="47">
        <f t="shared" si="7"/>
        <v>15.8</v>
      </c>
    </row>
    <row r="207" spans="1:7">
      <c r="A207" s="44">
        <v>43040</v>
      </c>
      <c r="B207" s="45">
        <v>12.8</v>
      </c>
      <c r="C207" s="45">
        <v>19.2</v>
      </c>
      <c r="D207" s="47">
        <f t="shared" si="6"/>
        <v>17.7</v>
      </c>
      <c r="E207" s="48">
        <v>14.9</v>
      </c>
      <c r="F207" s="48">
        <v>16.399999999999999</v>
      </c>
      <c r="G207" s="47">
        <f t="shared" si="7"/>
        <v>16.100000000000001</v>
      </c>
    </row>
    <row r="208" spans="1:7">
      <c r="A208" s="44">
        <v>43070</v>
      </c>
      <c r="B208" s="45">
        <v>7.7</v>
      </c>
      <c r="C208" s="45">
        <v>17.600000000000001</v>
      </c>
      <c r="D208" s="47">
        <f t="shared" si="6"/>
        <v>17.5</v>
      </c>
      <c r="E208" s="48">
        <v>14.7</v>
      </c>
      <c r="F208" s="48">
        <v>17.8</v>
      </c>
      <c r="G208" s="47">
        <f t="shared" si="7"/>
        <v>16.8</v>
      </c>
    </row>
    <row r="209" spans="1:7">
      <c r="A209" s="44">
        <v>43101</v>
      </c>
      <c r="B209" s="45">
        <v>11.7</v>
      </c>
      <c r="C209" s="45">
        <v>17.2</v>
      </c>
      <c r="D209" s="47">
        <f t="shared" si="6"/>
        <v>18</v>
      </c>
      <c r="E209" s="48">
        <v>14.8</v>
      </c>
      <c r="F209" s="48">
        <v>17.100000000000001</v>
      </c>
      <c r="G209" s="47">
        <f t="shared" si="7"/>
        <v>17.100000000000001</v>
      </c>
    </row>
    <row r="210" spans="1:7">
      <c r="A210" s="44">
        <v>43132</v>
      </c>
      <c r="B210" s="45">
        <v>12.7</v>
      </c>
      <c r="C210" s="45">
        <v>17.899999999999999</v>
      </c>
      <c r="D210" s="47">
        <f t="shared" si="6"/>
        <v>17.600000000000001</v>
      </c>
      <c r="E210" s="48">
        <v>15.9</v>
      </c>
      <c r="F210" s="48">
        <v>17.2</v>
      </c>
      <c r="G210" s="47">
        <f t="shared" si="7"/>
        <v>17.399999999999999</v>
      </c>
    </row>
    <row r="211" spans="1:7">
      <c r="A211" s="44">
        <v>43160</v>
      </c>
      <c r="B211" s="45">
        <v>12.6</v>
      </c>
      <c r="C211" s="45">
        <v>17.399999999999999</v>
      </c>
      <c r="D211" s="47">
        <f t="shared" si="6"/>
        <v>17.5</v>
      </c>
      <c r="E211" s="48">
        <v>15.9</v>
      </c>
      <c r="F211" s="48">
        <v>16.5</v>
      </c>
      <c r="G211" s="47">
        <f t="shared" si="7"/>
        <v>16.899999999999999</v>
      </c>
    </row>
    <row r="212" spans="1:7">
      <c r="A212" s="44">
        <v>43191</v>
      </c>
      <c r="B212" s="45">
        <v>16.5</v>
      </c>
      <c r="C212" s="45">
        <v>15.8</v>
      </c>
      <c r="D212" s="47">
        <f t="shared" si="6"/>
        <v>17</v>
      </c>
      <c r="E212" s="48">
        <v>16.7</v>
      </c>
      <c r="F212" s="48">
        <v>15.6</v>
      </c>
      <c r="G212" s="47">
        <f t="shared" si="7"/>
        <v>16.399999999999999</v>
      </c>
    </row>
    <row r="213" spans="1:7">
      <c r="A213" s="44">
        <v>43221</v>
      </c>
      <c r="B213" s="45">
        <v>22.5</v>
      </c>
      <c r="C213" s="45">
        <v>16.7</v>
      </c>
      <c r="D213" s="47">
        <f t="shared" si="6"/>
        <v>16.600000000000001</v>
      </c>
      <c r="E213" s="48">
        <v>16.600000000000001</v>
      </c>
      <c r="F213" s="48">
        <v>14.2</v>
      </c>
      <c r="G213" s="47">
        <f t="shared" si="7"/>
        <v>15.4</v>
      </c>
    </row>
    <row r="214" spans="1:7">
      <c r="A214" s="44">
        <v>43252</v>
      </c>
      <c r="B214" s="45">
        <v>28.5</v>
      </c>
      <c r="C214" s="45">
        <v>18.8</v>
      </c>
      <c r="D214" s="47">
        <f t="shared" si="6"/>
        <v>17.100000000000001</v>
      </c>
      <c r="E214" s="48">
        <v>15.9</v>
      </c>
      <c r="F214" s="48">
        <v>14.4</v>
      </c>
      <c r="G214" s="47">
        <f t="shared" si="7"/>
        <v>14.7</v>
      </c>
    </row>
    <row r="215" spans="1:7">
      <c r="A215" s="44">
        <v>43282</v>
      </c>
      <c r="B215" s="45">
        <v>27.1</v>
      </c>
      <c r="C215" s="45">
        <v>18.7</v>
      </c>
      <c r="D215" s="47">
        <f t="shared" si="6"/>
        <v>18.100000000000001</v>
      </c>
      <c r="E215" s="48">
        <v>16.7</v>
      </c>
      <c r="F215" s="48">
        <v>14.5</v>
      </c>
      <c r="G215" s="47">
        <f t="shared" si="7"/>
        <v>14.4</v>
      </c>
    </row>
    <row r="216" spans="1:7">
      <c r="A216" s="44">
        <v>43313</v>
      </c>
      <c r="B216" s="45">
        <v>22</v>
      </c>
      <c r="C216" s="45">
        <v>16.5</v>
      </c>
      <c r="D216" s="47">
        <f t="shared" si="6"/>
        <v>18</v>
      </c>
      <c r="E216" s="48">
        <v>16</v>
      </c>
      <c r="F216" s="48">
        <v>14.4</v>
      </c>
      <c r="G216" s="47">
        <f t="shared" si="7"/>
        <v>14.4</v>
      </c>
    </row>
    <row r="217" spans="1:7">
      <c r="A217" s="44">
        <v>43344</v>
      </c>
      <c r="B217" s="45">
        <v>19.899999999999999</v>
      </c>
      <c r="C217" s="45">
        <v>17.2</v>
      </c>
      <c r="D217" s="47">
        <f t="shared" si="6"/>
        <v>17.5</v>
      </c>
      <c r="E217" s="48">
        <v>15.6</v>
      </c>
      <c r="F217" s="48">
        <v>14.8</v>
      </c>
      <c r="G217" s="47">
        <f t="shared" si="7"/>
        <v>14.6</v>
      </c>
    </row>
    <row r="218" spans="1:7">
      <c r="A218" s="44">
        <v>43374</v>
      </c>
      <c r="B218" s="45">
        <v>10.5</v>
      </c>
      <c r="C218" s="45">
        <v>10</v>
      </c>
      <c r="D218" s="47">
        <f t="shared" si="6"/>
        <v>14.6</v>
      </c>
      <c r="E218" s="48">
        <v>13.6</v>
      </c>
      <c r="F218" s="48">
        <v>13.9</v>
      </c>
      <c r="G218" s="47">
        <f t="shared" si="7"/>
        <v>14.4</v>
      </c>
    </row>
    <row r="219" spans="1:7">
      <c r="A219" s="44">
        <v>43405</v>
      </c>
      <c r="B219" s="45">
        <v>8</v>
      </c>
      <c r="C219" s="45">
        <v>14.4</v>
      </c>
      <c r="D219" s="47">
        <f t="shared" si="6"/>
        <v>13.9</v>
      </c>
      <c r="E219" s="48">
        <v>12.7</v>
      </c>
      <c r="F219" s="48">
        <v>14.2</v>
      </c>
      <c r="G219" s="47">
        <f t="shared" si="7"/>
        <v>14.3</v>
      </c>
    </row>
    <row r="220" spans="1:7">
      <c r="A220" s="44">
        <v>43435</v>
      </c>
      <c r="B220" s="45">
        <v>9.4</v>
      </c>
      <c r="C220" s="45">
        <v>19.7</v>
      </c>
      <c r="D220" s="47">
        <f t="shared" si="6"/>
        <v>14.7</v>
      </c>
      <c r="E220" s="48">
        <v>9.6</v>
      </c>
      <c r="F220" s="48">
        <v>13</v>
      </c>
      <c r="G220" s="47">
        <f t="shared" si="7"/>
        <v>13.7</v>
      </c>
    </row>
    <row r="221" spans="1:7">
      <c r="A221" s="44">
        <v>43466</v>
      </c>
      <c r="B221" s="45">
        <v>15.6</v>
      </c>
      <c r="C221" s="45">
        <v>21.5</v>
      </c>
      <c r="D221" s="47">
        <f t="shared" si="6"/>
        <v>18.5</v>
      </c>
      <c r="E221" s="48">
        <v>9.4</v>
      </c>
      <c r="F221" s="48">
        <v>12.2</v>
      </c>
      <c r="G221" s="47">
        <f t="shared" si="7"/>
        <v>13.1</v>
      </c>
    </row>
    <row r="222" spans="1:7">
      <c r="A222" s="44">
        <v>43497</v>
      </c>
      <c r="B222" s="45">
        <v>12.4</v>
      </c>
      <c r="C222" s="45">
        <v>18.3</v>
      </c>
      <c r="D222" s="47">
        <f t="shared" si="6"/>
        <v>19.8</v>
      </c>
      <c r="E222" s="48">
        <v>11.1</v>
      </c>
      <c r="F222" s="48">
        <v>12.6</v>
      </c>
      <c r="G222" s="47">
        <f t="shared" si="7"/>
        <v>12.6</v>
      </c>
    </row>
    <row r="223" spans="1:7">
      <c r="A223" s="44">
        <v>43525</v>
      </c>
      <c r="B223" s="45">
        <v>12.7</v>
      </c>
      <c r="C223" s="45">
        <v>19.100000000000001</v>
      </c>
      <c r="D223" s="47">
        <f t="shared" si="6"/>
        <v>19.600000000000001</v>
      </c>
      <c r="E223" s="48">
        <v>11.1</v>
      </c>
      <c r="F223" s="48">
        <v>12.5</v>
      </c>
      <c r="G223" s="47">
        <f t="shared" si="7"/>
        <v>12.4</v>
      </c>
    </row>
    <row r="224" spans="1:7">
      <c r="A224" s="44">
        <v>43556</v>
      </c>
      <c r="B224" s="45">
        <v>19.7</v>
      </c>
      <c r="C224" s="45">
        <v>19.600000000000001</v>
      </c>
      <c r="D224" s="47">
        <f t="shared" si="6"/>
        <v>19</v>
      </c>
      <c r="E224" s="48">
        <v>13.9</v>
      </c>
      <c r="F224" s="48">
        <v>12.6</v>
      </c>
      <c r="G224" s="47">
        <f t="shared" si="7"/>
        <v>12.6</v>
      </c>
    </row>
    <row r="225" spans="1:7">
      <c r="A225" s="44">
        <v>43586</v>
      </c>
      <c r="B225" s="45">
        <v>23.8</v>
      </c>
      <c r="C225" s="45">
        <v>17.3</v>
      </c>
      <c r="D225" s="47">
        <f t="shared" si="6"/>
        <v>18.7</v>
      </c>
      <c r="E225" s="48">
        <v>14.5</v>
      </c>
      <c r="F225" s="48">
        <v>11.7</v>
      </c>
      <c r="G225" s="47">
        <f t="shared" si="7"/>
        <v>12.3</v>
      </c>
    </row>
    <row r="226" spans="1:7">
      <c r="A226" s="44">
        <v>43617</v>
      </c>
      <c r="B226" s="45">
        <v>24.4</v>
      </c>
      <c r="C226" s="45">
        <v>13.4</v>
      </c>
      <c r="D226" s="47">
        <f t="shared" si="6"/>
        <v>16.8</v>
      </c>
      <c r="E226" s="48">
        <v>12.5</v>
      </c>
      <c r="F226" s="48">
        <v>10.6</v>
      </c>
      <c r="G226" s="47">
        <f t="shared" si="7"/>
        <v>11.6</v>
      </c>
    </row>
    <row r="227" spans="1:7">
      <c r="A227" s="44">
        <v>43647</v>
      </c>
      <c r="B227" s="45">
        <v>22</v>
      </c>
      <c r="C227" s="45">
        <v>13.3</v>
      </c>
      <c r="D227" s="47">
        <f t="shared" si="6"/>
        <v>14.7</v>
      </c>
      <c r="E227" s="48">
        <v>12</v>
      </c>
      <c r="F227" s="48">
        <v>9.1</v>
      </c>
      <c r="G227" s="47">
        <f t="shared" si="7"/>
        <v>10.5</v>
      </c>
    </row>
    <row r="228" spans="1:7">
      <c r="A228" s="44">
        <v>43678</v>
      </c>
      <c r="B228" s="45">
        <v>16.8</v>
      </c>
      <c r="C228" s="45">
        <v>10.7</v>
      </c>
      <c r="D228" s="47">
        <f t="shared" si="6"/>
        <v>12.5</v>
      </c>
      <c r="E228" s="48">
        <v>10.5</v>
      </c>
      <c r="F228" s="48">
        <v>8.6</v>
      </c>
      <c r="G228" s="47">
        <f t="shared" si="7"/>
        <v>9.4</v>
      </c>
    </row>
    <row r="229" spans="1:7">
      <c r="A229" s="44">
        <v>43709</v>
      </c>
      <c r="B229" s="45">
        <v>13.4</v>
      </c>
      <c r="C229" s="45">
        <v>10.4</v>
      </c>
      <c r="D229" s="47">
        <f t="shared" si="6"/>
        <v>11.5</v>
      </c>
      <c r="E229" s="48">
        <v>10.3</v>
      </c>
      <c r="F229" s="48">
        <v>9.1999999999999993</v>
      </c>
      <c r="G229" s="47">
        <f t="shared" si="7"/>
        <v>9</v>
      </c>
    </row>
    <row r="230" spans="1:7">
      <c r="A230" s="44">
        <v>43739</v>
      </c>
      <c r="B230" s="45">
        <v>13.4</v>
      </c>
      <c r="C230" s="45">
        <v>12.4</v>
      </c>
      <c r="D230" s="47">
        <f t="shared" si="6"/>
        <v>11.2</v>
      </c>
      <c r="E230" s="48">
        <v>9.1</v>
      </c>
      <c r="F230" s="48">
        <v>9.3000000000000007</v>
      </c>
      <c r="G230" s="47">
        <f t="shared" si="7"/>
        <v>9</v>
      </c>
    </row>
    <row r="231" spans="1:7">
      <c r="A231" s="44">
        <v>43770</v>
      </c>
      <c r="B231" s="45">
        <v>7.7</v>
      </c>
      <c r="C231" s="45">
        <v>14.5</v>
      </c>
      <c r="D231" s="47">
        <f t="shared" si="6"/>
        <v>12.4</v>
      </c>
      <c r="E231" s="48">
        <v>8.4</v>
      </c>
      <c r="F231" s="48">
        <v>10.1</v>
      </c>
      <c r="G231" s="47">
        <f t="shared" si="7"/>
        <v>9.5</v>
      </c>
    </row>
    <row r="232" spans="1:7">
      <c r="A232" s="44">
        <v>43800</v>
      </c>
      <c r="B232" s="45">
        <v>-1.4</v>
      </c>
      <c r="C232" s="45">
        <v>9.1999999999999993</v>
      </c>
      <c r="D232" s="47">
        <f t="shared" si="6"/>
        <v>12</v>
      </c>
      <c r="E232" s="48">
        <v>9.6999999999999993</v>
      </c>
      <c r="F232" s="48">
        <v>13.5</v>
      </c>
      <c r="G232" s="47">
        <f t="shared" si="7"/>
        <v>11</v>
      </c>
    </row>
    <row r="233" spans="1:7">
      <c r="A233" s="44">
        <v>43831</v>
      </c>
      <c r="B233" s="45">
        <v>5.2</v>
      </c>
      <c r="C233" s="45">
        <v>11.6</v>
      </c>
      <c r="D233" s="47">
        <f t="shared" si="6"/>
        <v>11.8</v>
      </c>
      <c r="E233" s="48">
        <v>9.9</v>
      </c>
      <c r="F233" s="48">
        <v>13.2</v>
      </c>
      <c r="G233" s="47">
        <f t="shared" si="7"/>
        <v>12.3</v>
      </c>
    </row>
    <row r="234" spans="1:7">
      <c r="A234" s="44">
        <v>43862</v>
      </c>
      <c r="B234" s="45">
        <v>6</v>
      </c>
      <c r="C234" s="45">
        <v>12.6</v>
      </c>
      <c r="D234" s="47">
        <f t="shared" si="6"/>
        <v>11.1</v>
      </c>
      <c r="E234" s="48">
        <v>10.7</v>
      </c>
      <c r="F234" s="48">
        <v>12.6</v>
      </c>
      <c r="G234" s="47">
        <f t="shared" si="7"/>
        <v>13.1</v>
      </c>
    </row>
    <row r="235" spans="1:7">
      <c r="A235" s="44">
        <v>43891</v>
      </c>
      <c r="B235" s="45">
        <v>-6.8</v>
      </c>
      <c r="C235" s="45">
        <v>1</v>
      </c>
      <c r="D235" s="47">
        <f t="shared" si="6"/>
        <v>8.4</v>
      </c>
      <c r="E235" s="48">
        <v>-5.4</v>
      </c>
      <c r="F235" s="48">
        <v>-3.6</v>
      </c>
      <c r="G235" s="47">
        <f t="shared" si="7"/>
        <v>7.4</v>
      </c>
    </row>
    <row r="236" spans="1:7">
      <c r="A236" s="44">
        <v>43922</v>
      </c>
      <c r="B236" s="45">
        <v>-50.2</v>
      </c>
      <c r="C236" s="45">
        <v>-50.6</v>
      </c>
      <c r="D236" s="47">
        <f t="shared" si="6"/>
        <v>-12.3</v>
      </c>
      <c r="E236" s="48">
        <v>-46.1</v>
      </c>
      <c r="F236" s="48">
        <v>-47</v>
      </c>
      <c r="G236" s="47">
        <f t="shared" si="7"/>
        <v>-12.7</v>
      </c>
    </row>
    <row r="237" spans="1:7">
      <c r="A237" s="44">
        <v>43952</v>
      </c>
      <c r="B237" s="45">
        <v>-48.7</v>
      </c>
      <c r="C237" s="45">
        <v>-55.9</v>
      </c>
      <c r="D237" s="47">
        <f t="shared" si="6"/>
        <v>-35.200000000000003</v>
      </c>
      <c r="E237" s="48">
        <v>-48.7</v>
      </c>
      <c r="F237" s="48">
        <v>-51.8</v>
      </c>
      <c r="G237" s="47">
        <f t="shared" si="7"/>
        <v>-34.1</v>
      </c>
    </row>
    <row r="238" spans="1:7">
      <c r="A238" s="44">
        <v>43983</v>
      </c>
      <c r="B238" s="45">
        <v>-35.299999999999997</v>
      </c>
      <c r="C238" s="45">
        <v>-47.4</v>
      </c>
      <c r="D238" s="47">
        <f t="shared" si="6"/>
        <v>-51.3</v>
      </c>
      <c r="E238" s="48">
        <v>-37.1</v>
      </c>
      <c r="F238" s="48">
        <v>-39.4</v>
      </c>
      <c r="G238" s="47">
        <f t="shared" si="7"/>
        <v>-46.1</v>
      </c>
    </row>
    <row r="239" spans="1:7">
      <c r="A239" s="44">
        <v>44013</v>
      </c>
      <c r="B239" s="45">
        <v>-26.6</v>
      </c>
      <c r="C239" s="45">
        <v>-35.5</v>
      </c>
      <c r="D239" s="47">
        <f t="shared" si="6"/>
        <v>-46.3</v>
      </c>
      <c r="E239" s="48">
        <v>-23.6</v>
      </c>
      <c r="F239" s="48">
        <v>-27.3</v>
      </c>
      <c r="G239" s="47">
        <f t="shared" si="7"/>
        <v>-39.5</v>
      </c>
    </row>
    <row r="240" spans="1:7">
      <c r="A240" s="44">
        <v>44044</v>
      </c>
      <c r="B240" s="45">
        <v>-20</v>
      </c>
      <c r="C240" s="45">
        <v>-26.6</v>
      </c>
      <c r="D240" s="47">
        <f t="shared" si="6"/>
        <v>-36.5</v>
      </c>
      <c r="E240" s="48">
        <v>-11.7</v>
      </c>
      <c r="F240" s="48">
        <v>-14.1</v>
      </c>
      <c r="G240" s="47">
        <f t="shared" si="7"/>
        <v>-26.9</v>
      </c>
    </row>
    <row r="241" spans="1:7">
      <c r="A241" s="44">
        <v>44075</v>
      </c>
      <c r="B241" s="45">
        <v>-13.9</v>
      </c>
      <c r="C241" s="45">
        <v>-16.399999999999999</v>
      </c>
      <c r="D241" s="47">
        <f t="shared" si="6"/>
        <v>-26.2</v>
      </c>
      <c r="E241" s="48">
        <v>-4.4000000000000004</v>
      </c>
      <c r="F241" s="48">
        <v>-5.9</v>
      </c>
      <c r="G241" s="47">
        <f t="shared" si="7"/>
        <v>-15.8</v>
      </c>
    </row>
    <row r="242" spans="1:7">
      <c r="A242" s="44">
        <v>44105</v>
      </c>
      <c r="B242" s="45">
        <v>-13.7</v>
      </c>
      <c r="C242" s="45">
        <v>-14.7</v>
      </c>
      <c r="D242" s="47">
        <f t="shared" si="6"/>
        <v>-19.2</v>
      </c>
      <c r="E242" s="48">
        <v>-6.5</v>
      </c>
      <c r="F242" s="48">
        <v>-6.6</v>
      </c>
      <c r="G242" s="47">
        <f t="shared" si="7"/>
        <v>-8.9</v>
      </c>
    </row>
    <row r="243" spans="1:7">
      <c r="A243" s="44">
        <v>44136</v>
      </c>
      <c r="B243" s="45">
        <v>-23</v>
      </c>
      <c r="C243" s="45">
        <v>-16.100000000000001</v>
      </c>
      <c r="D243" s="47">
        <f t="shared" si="6"/>
        <v>-15.7</v>
      </c>
      <c r="E243" s="48">
        <v>-13.3</v>
      </c>
      <c r="F243" s="48">
        <v>-11.6</v>
      </c>
      <c r="G243" s="47">
        <f t="shared" si="7"/>
        <v>-8</v>
      </c>
    </row>
    <row r="244" spans="1:7">
      <c r="A244" s="44">
        <v>44166</v>
      </c>
      <c r="B244" s="45">
        <v>-25.4</v>
      </c>
      <c r="C244" s="45">
        <v>-14.5</v>
      </c>
      <c r="D244" s="47">
        <f t="shared" si="6"/>
        <v>-15.1</v>
      </c>
      <c r="E244" s="48">
        <v>-13.9</v>
      </c>
      <c r="F244" s="48">
        <v>-9.3000000000000007</v>
      </c>
      <c r="G244" s="47">
        <f t="shared" si="7"/>
        <v>-9.1999999999999993</v>
      </c>
    </row>
    <row r="245" spans="1:7">
      <c r="A245" s="44">
        <v>44197</v>
      </c>
      <c r="B245" s="45">
        <v>-19.8</v>
      </c>
      <c r="C245" s="45">
        <v>-12.6</v>
      </c>
      <c r="D245" s="47">
        <f t="shared" si="6"/>
        <v>-14.4</v>
      </c>
      <c r="E245" s="48">
        <v>-13.3</v>
      </c>
      <c r="F245" s="48">
        <v>-9</v>
      </c>
      <c r="G245" s="47">
        <f t="shared" si="7"/>
        <v>-10</v>
      </c>
    </row>
    <row r="246" spans="1:7">
      <c r="A246" s="44">
        <v>44228</v>
      </c>
      <c r="B246" s="45">
        <v>-28.6</v>
      </c>
      <c r="C246" s="45">
        <v>-22</v>
      </c>
      <c r="D246" s="47">
        <f t="shared" si="6"/>
        <v>-16.399999999999999</v>
      </c>
      <c r="E246" s="48">
        <v>-11.5</v>
      </c>
      <c r="F246" s="48">
        <v>-8.9</v>
      </c>
      <c r="G246" s="47">
        <f t="shared" si="7"/>
        <v>-9.1</v>
      </c>
    </row>
    <row r="247" spans="1:7">
      <c r="A247" s="44">
        <v>44256</v>
      </c>
      <c r="B247" s="45">
        <v>-19.7</v>
      </c>
      <c r="C247" s="45">
        <v>-11.5</v>
      </c>
      <c r="D247" s="47">
        <f t="shared" si="6"/>
        <v>-15.4</v>
      </c>
      <c r="E247" s="48">
        <v>-6.2</v>
      </c>
      <c r="F247" s="48">
        <v>-4.0999999999999996</v>
      </c>
      <c r="G247" s="47">
        <f t="shared" si="7"/>
        <v>-7.3</v>
      </c>
    </row>
    <row r="248" spans="1:7">
      <c r="A248" s="44">
        <v>44287</v>
      </c>
      <c r="B248" s="45">
        <v>-6.1</v>
      </c>
      <c r="C248" s="45">
        <v>-7.2</v>
      </c>
      <c r="D248" s="47">
        <f t="shared" si="6"/>
        <v>-13.6</v>
      </c>
      <c r="E248" s="48">
        <v>-1.6</v>
      </c>
      <c r="F248" s="48">
        <v>-2.1</v>
      </c>
      <c r="G248" s="47">
        <f t="shared" si="7"/>
        <v>-5</v>
      </c>
    </row>
    <row r="249" spans="1:7">
      <c r="A249" s="44">
        <v>44317</v>
      </c>
      <c r="B249" s="45">
        <v>9</v>
      </c>
      <c r="C249" s="45">
        <v>1.2</v>
      </c>
      <c r="D249" s="47">
        <f t="shared" si="6"/>
        <v>-5.8</v>
      </c>
      <c r="E249" s="48">
        <v>8.6</v>
      </c>
      <c r="F249" s="48">
        <v>5.3</v>
      </c>
      <c r="G249" s="47">
        <f t="shared" si="7"/>
        <v>-0.3</v>
      </c>
    </row>
    <row r="250" spans="1:7">
      <c r="A250" s="44">
        <v>44348</v>
      </c>
      <c r="B250" s="45">
        <v>20.399999999999999</v>
      </c>
      <c r="C250" s="45">
        <v>7.7</v>
      </c>
      <c r="D250" s="47">
        <f t="shared" si="6"/>
        <v>0.6</v>
      </c>
      <c r="E250" s="48">
        <v>18</v>
      </c>
      <c r="F250" s="48">
        <v>14.8</v>
      </c>
      <c r="G250" s="47">
        <f t="shared" si="7"/>
        <v>6</v>
      </c>
    </row>
    <row r="251" spans="1:7">
      <c r="A251" s="44">
        <v>44378</v>
      </c>
      <c r="B251" s="45">
        <v>17.100000000000001</v>
      </c>
      <c r="C251" s="45">
        <v>8.6</v>
      </c>
      <c r="D251" s="47">
        <f t="shared" si="6"/>
        <v>5.8</v>
      </c>
      <c r="E251" s="48">
        <v>21.5</v>
      </c>
      <c r="F251" s="48">
        <v>17.399999999999999</v>
      </c>
      <c r="G251" s="47">
        <f t="shared" si="7"/>
        <v>12.5</v>
      </c>
    </row>
    <row r="252" spans="1:7">
      <c r="A252" s="44">
        <v>44409</v>
      </c>
      <c r="B252" s="45">
        <v>17.7</v>
      </c>
      <c r="C252" s="45">
        <v>11</v>
      </c>
      <c r="D252" s="47">
        <f t="shared" si="6"/>
        <v>9.1</v>
      </c>
      <c r="E252" s="48">
        <v>20.8</v>
      </c>
      <c r="F252" s="48">
        <v>18.100000000000001</v>
      </c>
      <c r="G252" s="47">
        <f t="shared" si="7"/>
        <v>16.8</v>
      </c>
    </row>
    <row r="253" spans="1:7">
      <c r="A253" s="44">
        <v>44440</v>
      </c>
      <c r="B253" s="45">
        <v>14.6</v>
      </c>
      <c r="C253" s="45">
        <v>13.1</v>
      </c>
      <c r="D253" s="47">
        <f t="shared" si="6"/>
        <v>10.9</v>
      </c>
      <c r="E253" s="48">
        <v>19.2</v>
      </c>
      <c r="F253" s="48">
        <v>18</v>
      </c>
      <c r="G253" s="47">
        <f t="shared" si="7"/>
        <v>17.8</v>
      </c>
    </row>
    <row r="254" spans="1:7">
      <c r="A254" s="44">
        <v>44470</v>
      </c>
      <c r="B254" s="45">
        <v>15.1</v>
      </c>
      <c r="C254" s="45">
        <v>14.2</v>
      </c>
      <c r="D254" s="47">
        <f t="shared" si="6"/>
        <v>12.8</v>
      </c>
      <c r="E254" s="48">
        <v>20.6</v>
      </c>
      <c r="F254" s="48">
        <v>20.5</v>
      </c>
      <c r="G254" s="47">
        <f t="shared" si="7"/>
        <v>18.899999999999999</v>
      </c>
    </row>
    <row r="255" spans="1:7">
      <c r="A255" s="44">
        <v>44501</v>
      </c>
      <c r="B255" s="45">
        <v>8.6999999999999993</v>
      </c>
      <c r="C255" s="45">
        <v>15.8</v>
      </c>
      <c r="D255" s="47">
        <f t="shared" si="6"/>
        <v>14.4</v>
      </c>
      <c r="E255" s="48">
        <v>18.100000000000001</v>
      </c>
      <c r="F255" s="48">
        <v>19.7</v>
      </c>
      <c r="G255" s="47">
        <f t="shared" si="7"/>
        <v>19.399999999999999</v>
      </c>
    </row>
    <row r="256" spans="1:7">
      <c r="A256" s="44">
        <v>44531</v>
      </c>
      <c r="B256" s="45">
        <v>4.0999999999999996</v>
      </c>
      <c r="C256" s="45">
        <v>14.9</v>
      </c>
      <c r="D256" s="47">
        <f t="shared" si="6"/>
        <v>15</v>
      </c>
      <c r="E256" s="48">
        <v>8</v>
      </c>
      <c r="F256" s="48">
        <v>12.7</v>
      </c>
      <c r="G256" s="47">
        <f t="shared" si="7"/>
        <v>17.600000000000001</v>
      </c>
    </row>
    <row r="257" spans="1:7">
      <c r="A257" s="44">
        <v>44562</v>
      </c>
      <c r="B257" s="45">
        <v>0.4</v>
      </c>
      <c r="C257" s="45">
        <v>7.7</v>
      </c>
      <c r="D257" s="47">
        <f t="shared" si="6"/>
        <v>12.8</v>
      </c>
      <c r="E257" s="48">
        <v>6.3</v>
      </c>
      <c r="F257" s="48">
        <v>10.4</v>
      </c>
      <c r="G257" s="47">
        <f t="shared" si="7"/>
        <v>14.3</v>
      </c>
    </row>
    <row r="258" spans="1:7">
      <c r="A258" s="44">
        <v>44593</v>
      </c>
      <c r="B258" s="45">
        <v>5</v>
      </c>
      <c r="C258" s="45">
        <v>11.5</v>
      </c>
      <c r="D258" s="47">
        <f t="shared" si="6"/>
        <v>11.4</v>
      </c>
      <c r="E258" s="48">
        <v>11.9</v>
      </c>
      <c r="F258" s="48">
        <v>14.1</v>
      </c>
      <c r="G258" s="47">
        <f t="shared" si="7"/>
        <v>12.4</v>
      </c>
    </row>
    <row r="259" spans="1:7">
      <c r="A259" s="44">
        <v>44621</v>
      </c>
      <c r="B259" s="45">
        <v>11.2</v>
      </c>
      <c r="C259" s="45">
        <v>19</v>
      </c>
      <c r="D259" s="47">
        <f t="shared" si="6"/>
        <v>12.7</v>
      </c>
      <c r="E259" s="48">
        <v>10.4</v>
      </c>
      <c r="F259" s="48">
        <v>12.4</v>
      </c>
      <c r="G259" s="47">
        <f t="shared" si="7"/>
        <v>12.3</v>
      </c>
    </row>
    <row r="260" spans="1:7">
      <c r="A260" s="44">
        <v>44652</v>
      </c>
      <c r="B260" s="45">
        <v>22.4</v>
      </c>
      <c r="C260" s="45">
        <v>20.2</v>
      </c>
      <c r="D260" s="47">
        <f t="shared" si="6"/>
        <v>16.899999999999999</v>
      </c>
      <c r="E260" s="48">
        <v>12.8</v>
      </c>
      <c r="F260" s="48">
        <v>12</v>
      </c>
      <c r="G260" s="47">
        <f t="shared" si="7"/>
        <v>12.8</v>
      </c>
    </row>
    <row r="261" spans="1:7">
      <c r="A261" s="44">
        <v>44682</v>
      </c>
      <c r="B261" s="45">
        <v>30.6</v>
      </c>
      <c r="C261" s="45">
        <v>22.5</v>
      </c>
      <c r="D261" s="47">
        <f t="shared" si="6"/>
        <v>20.6</v>
      </c>
      <c r="E261" s="48">
        <v>16.3</v>
      </c>
      <c r="F261" s="48">
        <v>12.8</v>
      </c>
      <c r="G261" s="47">
        <f t="shared" si="7"/>
        <v>12.4</v>
      </c>
    </row>
    <row r="262" spans="1:7">
      <c r="A262" s="44">
        <v>44713</v>
      </c>
      <c r="B262" s="45">
        <v>32.700000000000003</v>
      </c>
      <c r="C262" s="45">
        <v>19.899999999999999</v>
      </c>
      <c r="D262" s="47">
        <f t="shared" si="6"/>
        <v>20.9</v>
      </c>
      <c r="E262" s="48">
        <v>16.7</v>
      </c>
      <c r="F262" s="48">
        <v>13.2</v>
      </c>
      <c r="G262" s="47">
        <f t="shared" si="7"/>
        <v>12.7</v>
      </c>
    </row>
    <row r="263" spans="1:7">
      <c r="A263" s="44">
        <v>44743</v>
      </c>
      <c r="B263" s="45">
        <v>24.8</v>
      </c>
      <c r="C263" s="45">
        <v>16.7</v>
      </c>
      <c r="D263" s="47">
        <f t="shared" si="6"/>
        <v>19.7</v>
      </c>
      <c r="E263" s="48">
        <v>13.3</v>
      </c>
      <c r="F263" s="48">
        <v>9.6999999999999993</v>
      </c>
      <c r="G263" s="47">
        <f t="shared" si="7"/>
        <v>11.9</v>
      </c>
    </row>
    <row r="264" spans="1:7">
      <c r="A264" s="44">
        <v>44774</v>
      </c>
      <c r="B264" s="45">
        <v>25.5</v>
      </c>
      <c r="C264" s="45">
        <v>19.399999999999999</v>
      </c>
      <c r="D264" s="47">
        <f t="shared" si="6"/>
        <v>18.7</v>
      </c>
      <c r="E264" s="48">
        <v>10.8</v>
      </c>
      <c r="F264" s="48">
        <v>8.6</v>
      </c>
      <c r="G264" s="47">
        <f t="shared" si="7"/>
        <v>10.5</v>
      </c>
    </row>
    <row r="265" spans="1:7">
      <c r="A265" s="44">
        <v>44805</v>
      </c>
      <c r="B265" s="45">
        <v>14.2</v>
      </c>
      <c r="C265" s="45">
        <v>13.8</v>
      </c>
      <c r="D265" s="47">
        <f t="shared" si="6"/>
        <v>16.600000000000001</v>
      </c>
      <c r="E265" s="48">
        <v>5.8</v>
      </c>
      <c r="F265" s="48">
        <v>5.4</v>
      </c>
      <c r="G265" s="47">
        <f t="shared" si="7"/>
        <v>7.9</v>
      </c>
    </row>
    <row r="266" spans="1:7">
      <c r="A266" s="44">
        <v>44835</v>
      </c>
      <c r="B266" s="45">
        <v>9.5</v>
      </c>
      <c r="C266" s="45">
        <v>9</v>
      </c>
      <c r="D266" s="47">
        <f t="shared" ref="D266:D303" si="8">ROUND(AVERAGE(C264:C266),1)</f>
        <v>14.1</v>
      </c>
      <c r="E266" s="48">
        <v>2.4</v>
      </c>
      <c r="F266" s="48">
        <v>3.1</v>
      </c>
      <c r="G266" s="47">
        <f t="shared" ref="G266:G302" si="9">ROUND(AVERAGE(F264:F266),1)</f>
        <v>5.7</v>
      </c>
    </row>
    <row r="267" spans="1:7">
      <c r="A267" s="44">
        <v>44866</v>
      </c>
      <c r="B267" s="45">
        <v>2.5</v>
      </c>
      <c r="C267" s="45">
        <v>9.3000000000000007</v>
      </c>
      <c r="D267" s="47">
        <f t="shared" si="8"/>
        <v>10.7</v>
      </c>
      <c r="E267" s="48">
        <v>1.6</v>
      </c>
      <c r="F267" s="48">
        <v>3.8</v>
      </c>
      <c r="G267" s="47">
        <f t="shared" si="9"/>
        <v>4.0999999999999996</v>
      </c>
    </row>
    <row r="268" spans="1:7">
      <c r="A268" s="44">
        <v>44896</v>
      </c>
      <c r="B268" s="45">
        <v>-6.5</v>
      </c>
      <c r="C268" s="45">
        <v>3.9</v>
      </c>
      <c r="D268" s="47">
        <f t="shared" si="8"/>
        <v>7.4</v>
      </c>
      <c r="E268" s="48">
        <v>1.7</v>
      </c>
      <c r="F268" s="48">
        <v>6.1</v>
      </c>
      <c r="G268" s="47">
        <f t="shared" si="9"/>
        <v>4.3</v>
      </c>
    </row>
    <row r="269" spans="1:7">
      <c r="A269" s="44">
        <v>44927</v>
      </c>
      <c r="B269" s="45">
        <v>-1.4</v>
      </c>
      <c r="C269" s="45">
        <v>5.7</v>
      </c>
      <c r="D269" s="47">
        <f t="shared" si="8"/>
        <v>6.3</v>
      </c>
      <c r="E269" s="48">
        <v>5.3</v>
      </c>
      <c r="F269" s="48">
        <v>8.5</v>
      </c>
      <c r="G269" s="47">
        <f t="shared" si="9"/>
        <v>6.1</v>
      </c>
    </row>
    <row r="270" spans="1:7">
      <c r="A270" s="44">
        <v>44958</v>
      </c>
      <c r="B270" s="45">
        <v>9.8000000000000007</v>
      </c>
      <c r="C270" s="45">
        <v>15.7</v>
      </c>
      <c r="D270" s="47">
        <f t="shared" si="8"/>
        <v>8.4</v>
      </c>
      <c r="E270" s="48">
        <v>6.5</v>
      </c>
      <c r="F270" s="48">
        <v>8.1</v>
      </c>
      <c r="G270" s="47">
        <f t="shared" si="9"/>
        <v>7.6</v>
      </c>
    </row>
    <row r="271" spans="1:7">
      <c r="A271" s="44">
        <v>44986</v>
      </c>
      <c r="B271" s="45">
        <v>4.2</v>
      </c>
      <c r="C271" s="45">
        <v>11.2</v>
      </c>
      <c r="D271" s="47">
        <f t="shared" si="8"/>
        <v>10.9</v>
      </c>
      <c r="E271" s="48">
        <v>6.6</v>
      </c>
      <c r="F271" s="48">
        <v>8.1</v>
      </c>
      <c r="G271" s="47">
        <f t="shared" si="9"/>
        <v>8.1999999999999993</v>
      </c>
    </row>
    <row r="272" spans="1:7">
      <c r="A272" s="44">
        <v>45017</v>
      </c>
      <c r="B272" s="45">
        <v>19.8</v>
      </c>
      <c r="C272" s="45">
        <v>16.8</v>
      </c>
      <c r="D272" s="47">
        <f t="shared" si="8"/>
        <v>14.6</v>
      </c>
      <c r="E272" s="48">
        <v>10.8</v>
      </c>
      <c r="F272" s="48">
        <v>9.5</v>
      </c>
      <c r="G272" s="47">
        <f t="shared" si="9"/>
        <v>8.6</v>
      </c>
    </row>
    <row r="273" spans="1:7">
      <c r="A273" s="44">
        <v>45047</v>
      </c>
      <c r="B273" s="45">
        <v>18.2</v>
      </c>
      <c r="C273" s="45">
        <v>10.1</v>
      </c>
      <c r="D273" s="47">
        <f t="shared" si="8"/>
        <v>12.7</v>
      </c>
      <c r="E273" s="48">
        <v>10.6</v>
      </c>
      <c r="F273" s="48">
        <v>7.2</v>
      </c>
      <c r="G273" s="47">
        <f t="shared" si="9"/>
        <v>8.3000000000000007</v>
      </c>
    </row>
    <row r="274" spans="1:7">
      <c r="A274" s="44">
        <v>45078</v>
      </c>
      <c r="B274" s="45">
        <v>22.8</v>
      </c>
      <c r="C274" s="45">
        <v>10.6</v>
      </c>
      <c r="D274" s="47">
        <f t="shared" si="8"/>
        <v>12.5</v>
      </c>
      <c r="E274" s="48">
        <v>9.6999999999999993</v>
      </c>
      <c r="F274" s="48">
        <v>6.4</v>
      </c>
      <c r="G274" s="47">
        <f t="shared" si="9"/>
        <v>7.7</v>
      </c>
    </row>
    <row r="275" spans="1:7">
      <c r="A275" s="44">
        <v>45108</v>
      </c>
      <c r="B275" s="45">
        <v>16.3</v>
      </c>
      <c r="C275" s="45">
        <v>8.9</v>
      </c>
      <c r="D275" s="47">
        <f t="shared" si="8"/>
        <v>9.9</v>
      </c>
      <c r="E275" s="48">
        <v>9.3000000000000007</v>
      </c>
      <c r="F275" s="48">
        <v>6.2</v>
      </c>
      <c r="G275" s="47">
        <f t="shared" si="9"/>
        <v>6.6</v>
      </c>
    </row>
    <row r="276" spans="1:7">
      <c r="A276" s="44">
        <v>45139</v>
      </c>
      <c r="B276" s="45">
        <v>10.9</v>
      </c>
      <c r="C276" s="45">
        <v>5.7</v>
      </c>
      <c r="D276" s="47">
        <f t="shared" si="8"/>
        <v>8.4</v>
      </c>
      <c r="E276" s="48">
        <v>6.6</v>
      </c>
      <c r="F276" s="48">
        <v>4.9000000000000004</v>
      </c>
      <c r="G276" s="47">
        <f t="shared" si="9"/>
        <v>5.8</v>
      </c>
    </row>
    <row r="277" spans="1:7">
      <c r="A277" s="44">
        <v>45170</v>
      </c>
      <c r="B277" s="45">
        <v>2.7</v>
      </c>
      <c r="C277" s="45">
        <v>3.3</v>
      </c>
      <c r="D277" s="47">
        <f t="shared" si="8"/>
        <v>6</v>
      </c>
      <c r="E277" s="48">
        <v>4.4000000000000004</v>
      </c>
      <c r="F277" s="48">
        <v>4.4000000000000004</v>
      </c>
      <c r="G277" s="47">
        <f t="shared" si="9"/>
        <v>5.2</v>
      </c>
    </row>
    <row r="278" spans="1:7">
      <c r="A278" s="44">
        <v>45200</v>
      </c>
      <c r="B278" s="45">
        <v>-2.7</v>
      </c>
      <c r="C278" s="45">
        <v>-2.7</v>
      </c>
      <c r="D278" s="47">
        <f t="shared" si="8"/>
        <v>2.1</v>
      </c>
      <c r="E278" s="48">
        <v>3.7</v>
      </c>
      <c r="F278" s="48">
        <v>4.7</v>
      </c>
      <c r="G278" s="47">
        <f t="shared" si="9"/>
        <v>4.7</v>
      </c>
    </row>
    <row r="279" spans="1:7">
      <c r="A279" s="44">
        <v>45231</v>
      </c>
      <c r="B279" s="45">
        <v>-6.3</v>
      </c>
      <c r="C279" s="45">
        <v>0.3</v>
      </c>
      <c r="D279" s="47">
        <f t="shared" si="8"/>
        <v>0.3</v>
      </c>
      <c r="E279" s="48">
        <v>2.6</v>
      </c>
      <c r="F279" s="48">
        <v>5.0999999999999996</v>
      </c>
      <c r="G279" s="47">
        <f t="shared" si="9"/>
        <v>4.7</v>
      </c>
    </row>
    <row r="280" spans="1:7">
      <c r="A280" s="44">
        <v>45261</v>
      </c>
      <c r="B280" s="45">
        <v>-7.5</v>
      </c>
      <c r="C280" s="45">
        <v>2.2000000000000002</v>
      </c>
      <c r="D280" s="47">
        <f t="shared" si="8"/>
        <v>-0.1</v>
      </c>
      <c r="E280" s="48">
        <v>3.7</v>
      </c>
      <c r="F280" s="48">
        <v>7.6</v>
      </c>
      <c r="G280" s="47">
        <f t="shared" si="9"/>
        <v>5.8</v>
      </c>
    </row>
    <row r="281" spans="1:7">
      <c r="A281" s="44">
        <v>45292</v>
      </c>
      <c r="B281" s="45">
        <v>-3.6</v>
      </c>
      <c r="C281" s="45">
        <v>2.6</v>
      </c>
      <c r="D281" s="47">
        <f t="shared" si="8"/>
        <v>1.7</v>
      </c>
      <c r="E281" s="48">
        <v>5.4</v>
      </c>
      <c r="F281" s="48">
        <v>7.9</v>
      </c>
      <c r="G281" s="47">
        <f t="shared" si="9"/>
        <v>6.9</v>
      </c>
    </row>
    <row r="282" spans="1:7">
      <c r="A282" s="44">
        <v>45323</v>
      </c>
      <c r="B282" s="45">
        <v>0.1</v>
      </c>
      <c r="C282" s="45">
        <v>5.4</v>
      </c>
      <c r="D282" s="47">
        <f t="shared" si="8"/>
        <v>3.4</v>
      </c>
      <c r="E282" s="48">
        <v>4.4000000000000004</v>
      </c>
      <c r="F282" s="48">
        <v>5.6</v>
      </c>
      <c r="G282" s="47">
        <f t="shared" si="9"/>
        <v>7</v>
      </c>
    </row>
    <row r="283" spans="1:7">
      <c r="A283" s="44">
        <v>45352</v>
      </c>
      <c r="B283" s="45">
        <v>2.2000000000000002</v>
      </c>
      <c r="C283" s="45">
        <v>8.4</v>
      </c>
      <c r="D283" s="47">
        <f t="shared" si="8"/>
        <v>5.5</v>
      </c>
      <c r="E283" s="48">
        <v>5.9</v>
      </c>
      <c r="F283" s="48">
        <v>6.6</v>
      </c>
      <c r="G283" s="47">
        <f t="shared" si="9"/>
        <v>6.7</v>
      </c>
    </row>
    <row r="284" spans="1:7">
      <c r="A284" s="44">
        <v>45383</v>
      </c>
      <c r="B284" s="45">
        <v>9.8000000000000007</v>
      </c>
      <c r="C284" s="45">
        <v>6.2</v>
      </c>
      <c r="D284" s="47">
        <f t="shared" si="8"/>
        <v>6.7</v>
      </c>
      <c r="E284" s="48">
        <v>7.6</v>
      </c>
      <c r="F284" s="48">
        <v>6.8</v>
      </c>
      <c r="G284" s="47">
        <f t="shared" si="9"/>
        <v>6.3</v>
      </c>
    </row>
    <row r="285" spans="1:7">
      <c r="A285" s="44">
        <v>45413</v>
      </c>
      <c r="B285" s="45">
        <v>11.7</v>
      </c>
      <c r="C285" s="45">
        <v>3.6</v>
      </c>
      <c r="D285" s="47">
        <f t="shared" si="8"/>
        <v>6.1</v>
      </c>
      <c r="E285" s="48">
        <v>10.3</v>
      </c>
      <c r="F285" s="48">
        <v>7.1</v>
      </c>
      <c r="G285" s="47">
        <f t="shared" si="9"/>
        <v>6.8</v>
      </c>
    </row>
    <row r="286" spans="1:7">
      <c r="A286" s="44">
        <v>45444</v>
      </c>
      <c r="B286" s="45">
        <v>12.2</v>
      </c>
      <c r="C286" s="45">
        <v>0.7</v>
      </c>
      <c r="D286" s="47">
        <f t="shared" si="8"/>
        <v>3.5</v>
      </c>
      <c r="E286" s="48">
        <v>10.1</v>
      </c>
      <c r="F286" s="48">
        <v>7</v>
      </c>
      <c r="G286" s="47">
        <f t="shared" si="9"/>
        <v>7</v>
      </c>
    </row>
    <row r="287" spans="1:7">
      <c r="A287" s="44">
        <v>45474</v>
      </c>
      <c r="B287" s="45">
        <v>9.4</v>
      </c>
      <c r="C287" s="45">
        <v>2.5</v>
      </c>
      <c r="D287" s="47">
        <f t="shared" si="8"/>
        <v>2.2999999999999998</v>
      </c>
      <c r="E287" s="48">
        <v>8</v>
      </c>
      <c r="F287" s="48">
        <v>5.3</v>
      </c>
      <c r="G287" s="47">
        <f t="shared" si="9"/>
        <v>6.5</v>
      </c>
    </row>
    <row r="288" spans="1:7">
      <c r="A288" s="44">
        <v>45505</v>
      </c>
      <c r="B288" s="45">
        <v>6</v>
      </c>
      <c r="C288" s="45">
        <v>1.8</v>
      </c>
      <c r="D288" s="47">
        <f t="shared" si="8"/>
        <v>1.7</v>
      </c>
      <c r="E288" s="48">
        <v>7.7</v>
      </c>
      <c r="F288" s="48">
        <v>6.3</v>
      </c>
      <c r="G288" s="47">
        <f t="shared" si="9"/>
        <v>6.2</v>
      </c>
    </row>
    <row r="289" spans="1:7">
      <c r="A289" s="44">
        <v>45536</v>
      </c>
      <c r="B289" s="45">
        <v>4.3</v>
      </c>
      <c r="C289" s="45">
        <v>5.7</v>
      </c>
      <c r="D289" s="47">
        <f t="shared" si="8"/>
        <v>3.3</v>
      </c>
      <c r="E289" s="48">
        <v>6.3</v>
      </c>
      <c r="F289" s="48">
        <v>6.3</v>
      </c>
      <c r="G289" s="47">
        <f t="shared" si="9"/>
        <v>6</v>
      </c>
    </row>
    <row r="290" spans="1:7">
      <c r="A290" s="44">
        <v>45566</v>
      </c>
      <c r="B290" s="45">
        <v>11.8</v>
      </c>
      <c r="C290" s="45">
        <v>12.4</v>
      </c>
      <c r="D290" s="47">
        <f t="shared" si="8"/>
        <v>6.6</v>
      </c>
      <c r="E290" s="48">
        <v>6.1</v>
      </c>
      <c r="F290" s="48">
        <v>7</v>
      </c>
      <c r="G290" s="47">
        <f t="shared" si="9"/>
        <v>6.5</v>
      </c>
    </row>
    <row r="291" spans="1:7">
      <c r="A291" s="44">
        <v>45597</v>
      </c>
      <c r="B291" s="45">
        <v>9.6</v>
      </c>
      <c r="C291" s="45">
        <v>15.7</v>
      </c>
      <c r="D291" s="47">
        <f t="shared" si="8"/>
        <v>11.3</v>
      </c>
      <c r="E291" s="48">
        <v>2.2000000000000002</v>
      </c>
      <c r="F291" s="48">
        <v>4.5999999999999996</v>
      </c>
      <c r="G291" s="47">
        <f t="shared" si="9"/>
        <v>6</v>
      </c>
    </row>
    <row r="292" spans="1:7">
      <c r="A292" s="44">
        <v>45627</v>
      </c>
      <c r="B292" s="45">
        <v>7</v>
      </c>
      <c r="C292" s="45">
        <v>16.2</v>
      </c>
      <c r="D292" s="47">
        <f t="shared" si="8"/>
        <v>14.8</v>
      </c>
      <c r="E292" s="48">
        <v>1.6</v>
      </c>
      <c r="F292" s="48">
        <v>5.2</v>
      </c>
      <c r="G292" s="47">
        <f t="shared" si="9"/>
        <v>5.6</v>
      </c>
    </row>
    <row r="293" spans="1:7">
      <c r="A293" s="44">
        <v>45658</v>
      </c>
      <c r="B293" s="45">
        <v>10.1</v>
      </c>
      <c r="C293" s="45">
        <v>15.5</v>
      </c>
      <c r="D293" s="47">
        <f t="shared" si="8"/>
        <v>15.8</v>
      </c>
      <c r="E293" s="48">
        <v>3.5</v>
      </c>
      <c r="F293" s="48">
        <v>5.6</v>
      </c>
      <c r="G293" s="47">
        <f t="shared" si="9"/>
        <v>5.0999999999999996</v>
      </c>
    </row>
    <row r="294" spans="1:7">
      <c r="A294" s="44">
        <v>45689</v>
      </c>
      <c r="B294" s="45">
        <v>2.2000000000000002</v>
      </c>
      <c r="C294" s="45">
        <v>7</v>
      </c>
      <c r="D294" s="47">
        <f t="shared" si="8"/>
        <v>12.9</v>
      </c>
      <c r="E294" s="48">
        <v>4.4000000000000004</v>
      </c>
      <c r="F294" s="48">
        <v>5.0999999999999996</v>
      </c>
      <c r="G294" s="47">
        <f t="shared" si="9"/>
        <v>5.3</v>
      </c>
    </row>
    <row r="295" spans="1:7">
      <c r="A295" s="44">
        <v>45717</v>
      </c>
      <c r="B295" s="45">
        <v>-1.5</v>
      </c>
      <c r="C295" s="45">
        <v>4</v>
      </c>
      <c r="D295" s="47">
        <f t="shared" si="8"/>
        <v>8.8000000000000007</v>
      </c>
      <c r="E295" s="48">
        <v>1.4</v>
      </c>
      <c r="F295" s="48">
        <v>2.4</v>
      </c>
      <c r="G295" s="47">
        <f t="shared" si="9"/>
        <v>4.4000000000000004</v>
      </c>
    </row>
    <row r="296" spans="1:7">
      <c r="A296" s="44">
        <v>45748</v>
      </c>
      <c r="B296" s="45">
        <v>6</v>
      </c>
      <c r="C296" s="45">
        <v>2.1</v>
      </c>
      <c r="D296" s="47">
        <f t="shared" si="8"/>
        <v>4.4000000000000004</v>
      </c>
      <c r="E296" s="48">
        <v>3.1</v>
      </c>
      <c r="F296" s="48">
        <v>1.9</v>
      </c>
      <c r="G296" s="47">
        <f t="shared" si="9"/>
        <v>3.1</v>
      </c>
    </row>
    <row r="297" spans="1:7">
      <c r="A297" s="44">
        <v>45778</v>
      </c>
      <c r="B297" s="45">
        <v>20</v>
      </c>
      <c r="C297" s="45">
        <v>12</v>
      </c>
      <c r="D297" s="47">
        <f t="shared" si="8"/>
        <v>6</v>
      </c>
      <c r="E297" s="48">
        <v>4.8</v>
      </c>
      <c r="F297" s="48">
        <v>2</v>
      </c>
      <c r="G297" s="47">
        <f t="shared" si="9"/>
        <v>2.1</v>
      </c>
    </row>
    <row r="298" spans="1:7">
      <c r="A298" s="44">
        <v>45809</v>
      </c>
      <c r="B298" s="45">
        <v>24.8</v>
      </c>
      <c r="C298" s="45">
        <v>13.9</v>
      </c>
      <c r="D298" s="47">
        <f t="shared" si="8"/>
        <v>9.3000000000000007</v>
      </c>
      <c r="E298" s="48">
        <v>5.9</v>
      </c>
      <c r="F298" s="48">
        <v>3.2</v>
      </c>
      <c r="G298" s="47">
        <f t="shared" si="9"/>
        <v>2.4</v>
      </c>
    </row>
    <row r="299" spans="1:7">
      <c r="A299" s="44">
        <v>45839</v>
      </c>
      <c r="B299" s="45">
        <v>18.8</v>
      </c>
      <c r="C299" s="45">
        <v>12.3</v>
      </c>
      <c r="D299" s="47">
        <f t="shared" si="8"/>
        <v>12.7</v>
      </c>
      <c r="E299" s="48">
        <v>6.5</v>
      </c>
      <c r="F299" s="48">
        <v>4.3</v>
      </c>
      <c r="G299" s="47">
        <f t="shared" si="9"/>
        <v>3.2</v>
      </c>
    </row>
    <row r="300" spans="1:7">
      <c r="A300" s="44">
        <v>45870</v>
      </c>
      <c r="B300" s="45">
        <v>17.899999999999999</v>
      </c>
      <c r="C300" s="45">
        <v>14.3</v>
      </c>
      <c r="D300" s="47">
        <f t="shared" si="8"/>
        <v>13.5</v>
      </c>
      <c r="E300" s="48">
        <v>5.2</v>
      </c>
      <c r="F300" s="48">
        <v>4</v>
      </c>
      <c r="G300" s="47">
        <f t="shared" si="9"/>
        <v>3.8</v>
      </c>
    </row>
    <row r="301" spans="1:7">
      <c r="A301" s="44">
        <v>45901</v>
      </c>
      <c r="B301" s="45">
        <v>8.9</v>
      </c>
      <c r="C301" s="45">
        <v>10.7</v>
      </c>
      <c r="D301" s="47">
        <f t="shared" si="8"/>
        <v>12.4</v>
      </c>
      <c r="E301" s="48">
        <v>3.8</v>
      </c>
      <c r="F301" s="48">
        <v>3.9</v>
      </c>
      <c r="G301" s="47">
        <f t="shared" si="9"/>
        <v>4.0999999999999996</v>
      </c>
    </row>
    <row r="302" spans="1:7">
      <c r="A302" s="44">
        <v>45931</v>
      </c>
      <c r="B302" s="45">
        <v>6.5</v>
      </c>
      <c r="C302" s="45">
        <v>7.2</v>
      </c>
      <c r="D302" s="47">
        <f t="shared" si="8"/>
        <v>10.7</v>
      </c>
      <c r="E302" s="48">
        <v>3.3</v>
      </c>
      <c r="F302" s="48">
        <v>4.2</v>
      </c>
      <c r="G302" s="47">
        <f t="shared" si="9"/>
        <v>4</v>
      </c>
    </row>
    <row r="303" spans="1:7">
      <c r="A303" s="44">
        <v>45962</v>
      </c>
      <c r="B303" s="45">
        <v>-0.4</v>
      </c>
      <c r="C303" s="45">
        <v>5.4</v>
      </c>
      <c r="D303" s="47">
        <f t="shared" si="8"/>
        <v>7.8</v>
      </c>
      <c r="E303" s="48">
        <v>3.6</v>
      </c>
      <c r="F303" s="48">
        <v>5.7</v>
      </c>
      <c r="G303" s="47">
        <f t="shared" ref="G303" si="10">ROUND(AVERAGE(F301:F303),1)</f>
        <v>4.5999999999999996</v>
      </c>
    </row>
    <row r="304" spans="1:7">
      <c r="A304" s="44">
        <v>45992</v>
      </c>
      <c r="B304" s="45">
        <v>-1.7</v>
      </c>
      <c r="C304" s="45">
        <v>7.3</v>
      </c>
      <c r="D304" s="47">
        <f t="shared" ref="D304" si="11">ROUND(AVERAGE(C302:C304),1)</f>
        <v>6.6</v>
      </c>
      <c r="E304" s="48" t="s">
        <v>4</v>
      </c>
      <c r="F304" s="48" t="s">
        <v>4</v>
      </c>
      <c r="G304" s="47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 codeName="Sheet38">
    <tabColor rgb="FF1C1E3E"/>
  </sheetPr>
  <dimension ref="A1:T303"/>
  <sheetViews>
    <sheetView showGridLines="0" zoomScaleNormal="100" workbookViewId="0">
      <pane xSplit="1" ySplit="6" topLeftCell="B29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0" s="39" customFormat="1" ht="12.75">
      <c r="A1" s="40" t="s">
        <v>266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</v>
      </c>
      <c r="C5" s="108"/>
      <c r="D5" s="125"/>
      <c r="E5" s="124" t="s">
        <v>3</v>
      </c>
      <c r="F5" s="108"/>
      <c r="G5" s="125"/>
      <c r="H5" s="124" t="s">
        <v>3</v>
      </c>
      <c r="I5" s="108"/>
      <c r="J5" s="125"/>
      <c r="K5" s="124" t="s">
        <v>3</v>
      </c>
      <c r="L5" s="108"/>
      <c r="M5" s="125"/>
      <c r="N5" s="124" t="s">
        <v>3</v>
      </c>
      <c r="O5" s="108"/>
      <c r="P5" s="125"/>
      <c r="Q5" s="124" t="s">
        <v>3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25.1</v>
      </c>
      <c r="C7" s="89">
        <v>29.1</v>
      </c>
      <c r="D7" s="56" t="s">
        <v>4</v>
      </c>
      <c r="E7" s="26">
        <v>23.4</v>
      </c>
      <c r="F7" s="24">
        <v>11.8</v>
      </c>
      <c r="G7" s="57" t="s">
        <v>4</v>
      </c>
      <c r="H7" s="26">
        <v>25.1</v>
      </c>
      <c r="I7" s="24">
        <v>29.1</v>
      </c>
      <c r="J7" s="57" t="s">
        <v>4</v>
      </c>
      <c r="K7" s="26">
        <v>42.4</v>
      </c>
      <c r="L7" s="24">
        <v>26.8</v>
      </c>
      <c r="M7" s="57" t="s">
        <v>4</v>
      </c>
      <c r="N7" s="26" t="s">
        <v>4</v>
      </c>
      <c r="O7" s="24" t="s">
        <v>4</v>
      </c>
      <c r="P7" s="57" t="s">
        <v>4</v>
      </c>
      <c r="Q7" s="26" t="s">
        <v>4</v>
      </c>
      <c r="R7" s="24" t="s">
        <v>4</v>
      </c>
      <c r="S7" s="57" t="s">
        <v>4</v>
      </c>
      <c r="T7" s="10"/>
    </row>
    <row r="8" spans="1:20">
      <c r="A8" s="18">
        <v>37012</v>
      </c>
      <c r="B8" s="24">
        <v>20.9</v>
      </c>
      <c r="C8" s="89">
        <v>25.9</v>
      </c>
      <c r="D8" s="56" t="s">
        <v>4</v>
      </c>
      <c r="E8" s="26">
        <v>11.1</v>
      </c>
      <c r="F8" s="24">
        <v>6.2</v>
      </c>
      <c r="G8" s="57" t="s">
        <v>4</v>
      </c>
      <c r="H8" s="26">
        <v>29.2</v>
      </c>
      <c r="I8" s="24">
        <v>24.3</v>
      </c>
      <c r="J8" s="57" t="s">
        <v>4</v>
      </c>
      <c r="K8" s="26">
        <v>40.4</v>
      </c>
      <c r="L8" s="24">
        <v>22.9</v>
      </c>
      <c r="M8" s="57" t="s">
        <v>4</v>
      </c>
      <c r="N8" s="26" t="s">
        <v>4</v>
      </c>
      <c r="O8" s="24" t="s">
        <v>4</v>
      </c>
      <c r="P8" s="57" t="s">
        <v>4</v>
      </c>
      <c r="Q8" s="26" t="s">
        <v>4</v>
      </c>
      <c r="R8" s="24" t="s">
        <v>4</v>
      </c>
      <c r="S8" s="57" t="s">
        <v>4</v>
      </c>
      <c r="T8" s="10"/>
    </row>
    <row r="9" spans="1:20">
      <c r="A9" s="18">
        <v>37043</v>
      </c>
      <c r="B9" s="24">
        <v>31.3</v>
      </c>
      <c r="C9" s="89">
        <v>33.4</v>
      </c>
      <c r="D9" s="56">
        <f t="shared" ref="D9:D72" si="0">ROUND(AVERAGE(C7:C9),1)</f>
        <v>29.5</v>
      </c>
      <c r="E9" s="26">
        <v>21.1</v>
      </c>
      <c r="F9" s="24">
        <v>9.6</v>
      </c>
      <c r="G9" s="57">
        <f t="shared" ref="G9:G72" si="1">ROUND(AVERAGE(F7:F9),1)</f>
        <v>9.1999999999999993</v>
      </c>
      <c r="H9" s="26">
        <v>34.6</v>
      </c>
      <c r="I9" s="24">
        <v>23.8</v>
      </c>
      <c r="J9" s="57">
        <f t="shared" ref="J9:J72" si="2">ROUND(AVERAGE(I7:I9),1)</f>
        <v>25.7</v>
      </c>
      <c r="K9" s="26">
        <v>43.7</v>
      </c>
      <c r="L9" s="24">
        <v>31.4</v>
      </c>
      <c r="M9" s="57">
        <f t="shared" ref="M9:M72" si="3">ROUND(AVERAGE(L7:L9),1)</f>
        <v>27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10"/>
    </row>
    <row r="10" spans="1:20">
      <c r="A10" s="18">
        <v>37073</v>
      </c>
      <c r="B10" s="24">
        <v>14.7</v>
      </c>
      <c r="C10" s="89">
        <v>12.5</v>
      </c>
      <c r="D10" s="56">
        <f t="shared" si="0"/>
        <v>23.9</v>
      </c>
      <c r="E10" s="26">
        <v>4.0999999999999996</v>
      </c>
      <c r="F10" s="24">
        <v>-3.7</v>
      </c>
      <c r="G10" s="57">
        <f t="shared" si="1"/>
        <v>4</v>
      </c>
      <c r="H10" s="26">
        <v>18.5</v>
      </c>
      <c r="I10" s="24">
        <v>12.4</v>
      </c>
      <c r="J10" s="57">
        <f t="shared" si="2"/>
        <v>20.2</v>
      </c>
      <c r="K10" s="26">
        <v>18.8</v>
      </c>
      <c r="L10" s="24">
        <v>28.2</v>
      </c>
      <c r="M10" s="57">
        <f t="shared" si="3"/>
        <v>27.5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</row>
    <row r="11" spans="1:20">
      <c r="A11" s="18">
        <v>37104</v>
      </c>
      <c r="B11" s="24">
        <v>24.1</v>
      </c>
      <c r="C11" s="89">
        <v>20.399999999999999</v>
      </c>
      <c r="D11" s="56">
        <f t="shared" si="0"/>
        <v>22.1</v>
      </c>
      <c r="E11" s="26">
        <v>-0.1</v>
      </c>
      <c r="F11" s="24">
        <v>7.5</v>
      </c>
      <c r="G11" s="57">
        <f t="shared" si="1"/>
        <v>4.5</v>
      </c>
      <c r="H11" s="26">
        <v>13.6</v>
      </c>
      <c r="I11" s="24">
        <v>8.3000000000000007</v>
      </c>
      <c r="J11" s="57">
        <f t="shared" si="2"/>
        <v>14.8</v>
      </c>
      <c r="K11" s="26">
        <v>7.1</v>
      </c>
      <c r="L11" s="24">
        <v>17.600000000000001</v>
      </c>
      <c r="M11" s="57">
        <f t="shared" si="3"/>
        <v>25.7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</row>
    <row r="12" spans="1:20">
      <c r="A12" s="18">
        <v>37135</v>
      </c>
      <c r="B12" s="24">
        <v>20.7</v>
      </c>
      <c r="C12" s="89">
        <v>17.399999999999999</v>
      </c>
      <c r="D12" s="56">
        <f t="shared" si="0"/>
        <v>16.8</v>
      </c>
      <c r="E12" s="26">
        <v>-6.3</v>
      </c>
      <c r="F12" s="24">
        <v>4</v>
      </c>
      <c r="G12" s="57">
        <f t="shared" si="1"/>
        <v>2.6</v>
      </c>
      <c r="H12" s="26">
        <v>19.8</v>
      </c>
      <c r="I12" s="24">
        <v>12.4</v>
      </c>
      <c r="J12" s="57">
        <f t="shared" si="2"/>
        <v>11</v>
      </c>
      <c r="K12" s="26">
        <v>6.6</v>
      </c>
      <c r="L12" s="24">
        <v>16.899999999999999</v>
      </c>
      <c r="M12" s="57">
        <f t="shared" si="3"/>
        <v>20.9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</row>
    <row r="13" spans="1:20">
      <c r="A13" s="18">
        <v>37165</v>
      </c>
      <c r="B13" s="24">
        <v>15.4</v>
      </c>
      <c r="C13" s="89">
        <v>13.4</v>
      </c>
      <c r="D13" s="56">
        <f t="shared" si="0"/>
        <v>17.100000000000001</v>
      </c>
      <c r="E13" s="26">
        <v>-0.9</v>
      </c>
      <c r="F13" s="24">
        <v>4</v>
      </c>
      <c r="G13" s="57">
        <f t="shared" si="1"/>
        <v>5.2</v>
      </c>
      <c r="H13" s="26">
        <v>2.9</v>
      </c>
      <c r="I13" s="24">
        <v>1.4</v>
      </c>
      <c r="J13" s="57">
        <f t="shared" si="2"/>
        <v>7.4</v>
      </c>
      <c r="K13" s="26">
        <v>-9.3000000000000007</v>
      </c>
      <c r="L13" s="24">
        <v>2</v>
      </c>
      <c r="M13" s="57">
        <f t="shared" si="3"/>
        <v>12.2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</row>
    <row r="14" spans="1:20">
      <c r="A14" s="18">
        <v>37196</v>
      </c>
      <c r="B14" s="24">
        <v>10</v>
      </c>
      <c r="C14" s="89">
        <v>11.3</v>
      </c>
      <c r="D14" s="56">
        <f t="shared" si="0"/>
        <v>14</v>
      </c>
      <c r="E14" s="26">
        <v>-11</v>
      </c>
      <c r="F14" s="24">
        <v>0.6</v>
      </c>
      <c r="G14" s="57">
        <f t="shared" si="1"/>
        <v>2.9</v>
      </c>
      <c r="H14" s="26">
        <v>-2.2000000000000002</v>
      </c>
      <c r="I14" s="24">
        <v>6.1</v>
      </c>
      <c r="J14" s="57">
        <f t="shared" si="2"/>
        <v>6.6</v>
      </c>
      <c r="K14" s="26">
        <v>0.4</v>
      </c>
      <c r="L14" s="24">
        <v>6.5</v>
      </c>
      <c r="M14" s="57">
        <f t="shared" si="3"/>
        <v>8.5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</row>
    <row r="15" spans="1:20">
      <c r="A15" s="18">
        <v>37226</v>
      </c>
      <c r="B15" s="24">
        <v>13</v>
      </c>
      <c r="C15" s="89">
        <v>11.1</v>
      </c>
      <c r="D15" s="56">
        <f t="shared" si="0"/>
        <v>11.9</v>
      </c>
      <c r="E15" s="26">
        <v>-9.1999999999999993</v>
      </c>
      <c r="F15" s="24">
        <v>0.3</v>
      </c>
      <c r="G15" s="57">
        <f t="shared" si="1"/>
        <v>1.6</v>
      </c>
      <c r="H15" s="26">
        <v>-2.6</v>
      </c>
      <c r="I15" s="24">
        <v>10.3</v>
      </c>
      <c r="J15" s="57">
        <f t="shared" si="2"/>
        <v>5.9</v>
      </c>
      <c r="K15" s="26">
        <v>-7</v>
      </c>
      <c r="L15" s="24">
        <v>9</v>
      </c>
      <c r="M15" s="57">
        <f t="shared" si="3"/>
        <v>5.8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</row>
    <row r="16" spans="1:20">
      <c r="A16" s="18">
        <v>37257</v>
      </c>
      <c r="B16" s="24">
        <v>17.100000000000001</v>
      </c>
      <c r="C16" s="89">
        <v>13.1</v>
      </c>
      <c r="D16" s="56">
        <f t="shared" si="0"/>
        <v>11.8</v>
      </c>
      <c r="E16" s="26">
        <v>-6.6</v>
      </c>
      <c r="F16" s="24">
        <v>-1.7</v>
      </c>
      <c r="G16" s="57">
        <f t="shared" si="1"/>
        <v>-0.3</v>
      </c>
      <c r="H16" s="26">
        <v>8.8000000000000007</v>
      </c>
      <c r="I16" s="24">
        <v>8.4</v>
      </c>
      <c r="J16" s="57">
        <f t="shared" si="2"/>
        <v>8.3000000000000007</v>
      </c>
      <c r="K16" s="26">
        <v>20.8</v>
      </c>
      <c r="L16" s="24">
        <v>34.6</v>
      </c>
      <c r="M16" s="57">
        <f t="shared" si="3"/>
        <v>16.7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</row>
    <row r="17" spans="1:19">
      <c r="A17" s="18">
        <v>37288</v>
      </c>
      <c r="B17" s="24">
        <v>8.3000000000000007</v>
      </c>
      <c r="C17" s="89">
        <v>12.4</v>
      </c>
      <c r="D17" s="56">
        <f t="shared" si="0"/>
        <v>12.2</v>
      </c>
      <c r="E17" s="26">
        <v>5.5</v>
      </c>
      <c r="F17" s="24">
        <v>2.7</v>
      </c>
      <c r="G17" s="57">
        <f t="shared" si="1"/>
        <v>0.4</v>
      </c>
      <c r="H17" s="26">
        <v>-5.5</v>
      </c>
      <c r="I17" s="24">
        <v>2.2000000000000002</v>
      </c>
      <c r="J17" s="57">
        <f t="shared" si="2"/>
        <v>7</v>
      </c>
      <c r="K17" s="26">
        <v>35.799999999999997</v>
      </c>
      <c r="L17" s="24">
        <v>21.9</v>
      </c>
      <c r="M17" s="57">
        <f t="shared" si="3"/>
        <v>21.8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</row>
    <row r="18" spans="1:19">
      <c r="A18" s="18">
        <v>37316</v>
      </c>
      <c r="B18" s="24">
        <v>14.7</v>
      </c>
      <c r="C18" s="89">
        <v>15.1</v>
      </c>
      <c r="D18" s="56">
        <f t="shared" si="0"/>
        <v>13.5</v>
      </c>
      <c r="E18" s="26">
        <v>12.3</v>
      </c>
      <c r="F18" s="24">
        <v>2</v>
      </c>
      <c r="G18" s="57">
        <f t="shared" si="1"/>
        <v>1</v>
      </c>
      <c r="H18" s="26">
        <v>4.4000000000000004</v>
      </c>
      <c r="I18" s="24">
        <v>7.8</v>
      </c>
      <c r="J18" s="57">
        <f t="shared" si="2"/>
        <v>6.1</v>
      </c>
      <c r="K18" s="26">
        <v>40.4</v>
      </c>
      <c r="L18" s="24">
        <v>22.6</v>
      </c>
      <c r="M18" s="57">
        <f t="shared" si="3"/>
        <v>26.4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</row>
    <row r="19" spans="1:19">
      <c r="A19" s="18">
        <v>37347</v>
      </c>
      <c r="B19" s="24">
        <v>2.8</v>
      </c>
      <c r="C19" s="89">
        <v>6.9</v>
      </c>
      <c r="D19" s="56">
        <f t="shared" si="0"/>
        <v>11.5</v>
      </c>
      <c r="E19" s="26">
        <v>10.7</v>
      </c>
      <c r="F19" s="24">
        <v>-0.8</v>
      </c>
      <c r="G19" s="57">
        <f t="shared" si="1"/>
        <v>1.3</v>
      </c>
      <c r="H19" s="26">
        <v>-2.2999999999999998</v>
      </c>
      <c r="I19" s="24">
        <v>1.7</v>
      </c>
      <c r="J19" s="57">
        <f t="shared" si="2"/>
        <v>3.9</v>
      </c>
      <c r="K19" s="26">
        <v>39.700000000000003</v>
      </c>
      <c r="L19" s="24">
        <v>24.1</v>
      </c>
      <c r="M19" s="57">
        <f t="shared" si="3"/>
        <v>22.9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</row>
    <row r="20" spans="1:19">
      <c r="A20" s="18">
        <v>37377</v>
      </c>
      <c r="B20" s="24">
        <v>4.5</v>
      </c>
      <c r="C20" s="89">
        <v>9.1999999999999993</v>
      </c>
      <c r="D20" s="56">
        <f t="shared" si="0"/>
        <v>10.4</v>
      </c>
      <c r="E20" s="26">
        <v>4.0999999999999996</v>
      </c>
      <c r="F20" s="24">
        <v>-0.9</v>
      </c>
      <c r="G20" s="57">
        <f t="shared" si="1"/>
        <v>0.1</v>
      </c>
      <c r="H20" s="26">
        <v>9.1999999999999993</v>
      </c>
      <c r="I20" s="24">
        <v>3.9</v>
      </c>
      <c r="J20" s="57">
        <f t="shared" si="2"/>
        <v>4.5</v>
      </c>
      <c r="K20" s="26">
        <v>38.299999999999997</v>
      </c>
      <c r="L20" s="24">
        <v>20.2</v>
      </c>
      <c r="M20" s="57">
        <f t="shared" si="3"/>
        <v>22.3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</row>
    <row r="21" spans="1:19">
      <c r="A21" s="18">
        <v>37408</v>
      </c>
      <c r="B21" s="24">
        <v>11.7</v>
      </c>
      <c r="C21" s="89">
        <v>14.4</v>
      </c>
      <c r="D21" s="56">
        <f t="shared" si="0"/>
        <v>10.199999999999999</v>
      </c>
      <c r="E21" s="26">
        <v>11.8</v>
      </c>
      <c r="F21" s="24">
        <v>0.6</v>
      </c>
      <c r="G21" s="57">
        <f t="shared" si="1"/>
        <v>-0.4</v>
      </c>
      <c r="H21" s="26">
        <v>9.1999999999999993</v>
      </c>
      <c r="I21" s="24">
        <v>-1.1000000000000001</v>
      </c>
      <c r="J21" s="57">
        <f t="shared" si="2"/>
        <v>1.5</v>
      </c>
      <c r="K21" s="26">
        <v>23.8</v>
      </c>
      <c r="L21" s="24">
        <v>11.5</v>
      </c>
      <c r="M21" s="57">
        <f t="shared" si="3"/>
        <v>18.600000000000001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</row>
    <row r="22" spans="1:19">
      <c r="A22" s="18">
        <v>37438</v>
      </c>
      <c r="B22" s="24">
        <v>16.899999999999999</v>
      </c>
      <c r="C22" s="89">
        <v>14.9</v>
      </c>
      <c r="D22" s="56">
        <f t="shared" si="0"/>
        <v>12.8</v>
      </c>
      <c r="E22" s="26">
        <v>1.9</v>
      </c>
      <c r="F22" s="24">
        <v>-5.7</v>
      </c>
      <c r="G22" s="57">
        <f t="shared" si="1"/>
        <v>-2</v>
      </c>
      <c r="H22" s="26">
        <v>8.1</v>
      </c>
      <c r="I22" s="24">
        <v>2.2000000000000002</v>
      </c>
      <c r="J22" s="57">
        <f t="shared" si="2"/>
        <v>1.7</v>
      </c>
      <c r="K22" s="26">
        <v>2.2000000000000002</v>
      </c>
      <c r="L22" s="24">
        <v>11.9</v>
      </c>
      <c r="M22" s="57">
        <f t="shared" si="3"/>
        <v>14.5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</row>
    <row r="23" spans="1:19">
      <c r="A23" s="18">
        <v>37469</v>
      </c>
      <c r="B23" s="24">
        <v>8.3000000000000007</v>
      </c>
      <c r="C23" s="89">
        <v>4.2</v>
      </c>
      <c r="D23" s="56">
        <f t="shared" si="0"/>
        <v>11.2</v>
      </c>
      <c r="E23" s="26">
        <v>-11.4</v>
      </c>
      <c r="F23" s="24">
        <v>-3.9</v>
      </c>
      <c r="G23" s="57">
        <f t="shared" si="1"/>
        <v>-3</v>
      </c>
      <c r="H23" s="26">
        <v>-0.6</v>
      </c>
      <c r="I23" s="24">
        <v>-6.4</v>
      </c>
      <c r="J23" s="57">
        <f t="shared" si="2"/>
        <v>-1.8</v>
      </c>
      <c r="K23" s="26">
        <v>1.3</v>
      </c>
      <c r="L23" s="24">
        <v>11.5</v>
      </c>
      <c r="M23" s="57">
        <f t="shared" si="3"/>
        <v>11.6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</row>
    <row r="24" spans="1:19">
      <c r="A24" s="18">
        <v>37500</v>
      </c>
      <c r="B24" s="24">
        <v>12.4</v>
      </c>
      <c r="C24" s="89">
        <v>8.8000000000000007</v>
      </c>
      <c r="D24" s="56">
        <f t="shared" si="0"/>
        <v>9.3000000000000007</v>
      </c>
      <c r="E24" s="26">
        <v>-18.600000000000001</v>
      </c>
      <c r="F24" s="24">
        <v>-8.6</v>
      </c>
      <c r="G24" s="57">
        <f t="shared" si="1"/>
        <v>-6.1</v>
      </c>
      <c r="H24" s="26">
        <v>7.8</v>
      </c>
      <c r="I24" s="24">
        <v>1.1000000000000001</v>
      </c>
      <c r="J24" s="57">
        <f t="shared" si="2"/>
        <v>-1</v>
      </c>
      <c r="K24" s="26">
        <v>3.7</v>
      </c>
      <c r="L24" s="24">
        <v>13.9</v>
      </c>
      <c r="M24" s="57">
        <f t="shared" si="3"/>
        <v>12.4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</row>
    <row r="25" spans="1:19">
      <c r="A25" s="18">
        <v>37530</v>
      </c>
      <c r="B25" s="24">
        <v>5.7</v>
      </c>
      <c r="C25" s="89">
        <v>3.5</v>
      </c>
      <c r="D25" s="56">
        <f t="shared" si="0"/>
        <v>5.5</v>
      </c>
      <c r="E25" s="26">
        <v>-25.8</v>
      </c>
      <c r="F25" s="24">
        <v>-20.6</v>
      </c>
      <c r="G25" s="57">
        <f t="shared" si="1"/>
        <v>-11</v>
      </c>
      <c r="H25" s="26">
        <v>-4.5999999999999996</v>
      </c>
      <c r="I25" s="24">
        <v>-6.3</v>
      </c>
      <c r="J25" s="57">
        <f t="shared" si="2"/>
        <v>-3.9</v>
      </c>
      <c r="K25" s="26">
        <v>6.4</v>
      </c>
      <c r="L25" s="24">
        <v>18.2</v>
      </c>
      <c r="M25" s="57">
        <f t="shared" si="3"/>
        <v>14.5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</row>
    <row r="26" spans="1:19">
      <c r="A26" s="18">
        <v>37561</v>
      </c>
      <c r="B26" s="24">
        <v>-0.6</v>
      </c>
      <c r="C26" s="89">
        <v>0.4</v>
      </c>
      <c r="D26" s="56">
        <f t="shared" si="0"/>
        <v>4.2</v>
      </c>
      <c r="E26" s="26">
        <v>-22.5</v>
      </c>
      <c r="F26" s="24">
        <v>-11.1</v>
      </c>
      <c r="G26" s="57">
        <f t="shared" si="1"/>
        <v>-13.4</v>
      </c>
      <c r="H26" s="26">
        <v>-14.2</v>
      </c>
      <c r="I26" s="24">
        <v>-6.6</v>
      </c>
      <c r="J26" s="57">
        <f t="shared" si="2"/>
        <v>-3.9</v>
      </c>
      <c r="K26" s="26">
        <v>-4.5</v>
      </c>
      <c r="L26" s="24">
        <v>1.7</v>
      </c>
      <c r="M26" s="57">
        <f t="shared" si="3"/>
        <v>11.3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</row>
    <row r="27" spans="1:19">
      <c r="A27" s="18">
        <v>37591</v>
      </c>
      <c r="B27" s="24">
        <v>3</v>
      </c>
      <c r="C27" s="89">
        <v>1.7</v>
      </c>
      <c r="D27" s="56">
        <f t="shared" si="0"/>
        <v>1.9</v>
      </c>
      <c r="E27" s="26">
        <v>-17.8</v>
      </c>
      <c r="F27" s="24">
        <v>-8.6</v>
      </c>
      <c r="G27" s="57">
        <f t="shared" si="1"/>
        <v>-13.4</v>
      </c>
      <c r="H27" s="26">
        <v>-11.8</v>
      </c>
      <c r="I27" s="24">
        <v>1.2</v>
      </c>
      <c r="J27" s="57">
        <f t="shared" si="2"/>
        <v>-3.9</v>
      </c>
      <c r="K27" s="26">
        <v>-1.1000000000000001</v>
      </c>
      <c r="L27" s="24">
        <v>14.5</v>
      </c>
      <c r="M27" s="57">
        <f t="shared" si="3"/>
        <v>11.5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</row>
    <row r="28" spans="1:19">
      <c r="A28" s="18">
        <v>37622</v>
      </c>
      <c r="B28" s="24">
        <v>2.5</v>
      </c>
      <c r="C28" s="89">
        <v>-1.5</v>
      </c>
      <c r="D28" s="56">
        <f t="shared" si="0"/>
        <v>0.2</v>
      </c>
      <c r="E28" s="26">
        <v>-17.899999999999999</v>
      </c>
      <c r="F28" s="24">
        <v>-13.2</v>
      </c>
      <c r="G28" s="57">
        <f t="shared" si="1"/>
        <v>-11</v>
      </c>
      <c r="H28" s="26">
        <v>-10.6</v>
      </c>
      <c r="I28" s="24">
        <v>-10.7</v>
      </c>
      <c r="J28" s="57">
        <f t="shared" si="2"/>
        <v>-5.4</v>
      </c>
      <c r="K28" s="26">
        <v>11.2</v>
      </c>
      <c r="L28" s="24">
        <v>25.2</v>
      </c>
      <c r="M28" s="57">
        <f t="shared" si="3"/>
        <v>13.8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</row>
    <row r="29" spans="1:19">
      <c r="A29" s="18">
        <v>37653</v>
      </c>
      <c r="B29" s="24">
        <v>2.2999999999999998</v>
      </c>
      <c r="C29" s="89">
        <v>6.3</v>
      </c>
      <c r="D29" s="56">
        <f t="shared" si="0"/>
        <v>2.2000000000000002</v>
      </c>
      <c r="E29" s="26">
        <v>-2.2000000000000002</v>
      </c>
      <c r="F29" s="24">
        <v>-4.7</v>
      </c>
      <c r="G29" s="57">
        <f t="shared" si="1"/>
        <v>-8.8000000000000007</v>
      </c>
      <c r="H29" s="26">
        <v>-20.399999999999999</v>
      </c>
      <c r="I29" s="24">
        <v>-13.5</v>
      </c>
      <c r="J29" s="57">
        <f t="shared" si="2"/>
        <v>-7.7</v>
      </c>
      <c r="K29" s="26">
        <v>23</v>
      </c>
      <c r="L29" s="24">
        <v>9.1</v>
      </c>
      <c r="M29" s="57">
        <f t="shared" si="3"/>
        <v>16.3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</row>
    <row r="30" spans="1:19">
      <c r="A30" s="18">
        <v>37681</v>
      </c>
      <c r="B30" s="24">
        <v>-15.7</v>
      </c>
      <c r="C30" s="89">
        <v>-14.7</v>
      </c>
      <c r="D30" s="56">
        <f t="shared" si="0"/>
        <v>-3.3</v>
      </c>
      <c r="E30" s="26">
        <v>-4.9000000000000004</v>
      </c>
      <c r="F30" s="24">
        <v>-14.8</v>
      </c>
      <c r="G30" s="57">
        <f t="shared" si="1"/>
        <v>-10.9</v>
      </c>
      <c r="H30" s="26">
        <v>-16.8</v>
      </c>
      <c r="I30" s="24">
        <v>-12.7</v>
      </c>
      <c r="J30" s="57">
        <f t="shared" si="2"/>
        <v>-12.3</v>
      </c>
      <c r="K30" s="26">
        <v>21.3</v>
      </c>
      <c r="L30" s="24">
        <v>3.8</v>
      </c>
      <c r="M30" s="57">
        <f t="shared" si="3"/>
        <v>12.7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</row>
    <row r="31" spans="1:19">
      <c r="A31" s="18">
        <v>37712</v>
      </c>
      <c r="B31" s="24">
        <v>-9.5</v>
      </c>
      <c r="C31" s="89">
        <v>-5.2</v>
      </c>
      <c r="D31" s="56">
        <f t="shared" si="0"/>
        <v>-4.5</v>
      </c>
      <c r="E31" s="26">
        <v>-16.399999999999999</v>
      </c>
      <c r="F31" s="24">
        <v>-28</v>
      </c>
      <c r="G31" s="57">
        <f t="shared" si="1"/>
        <v>-15.8</v>
      </c>
      <c r="H31" s="26">
        <v>-18.600000000000001</v>
      </c>
      <c r="I31" s="24">
        <v>-14.7</v>
      </c>
      <c r="J31" s="57">
        <f t="shared" si="2"/>
        <v>-13.6</v>
      </c>
      <c r="K31" s="26">
        <v>18.399999999999999</v>
      </c>
      <c r="L31" s="24">
        <v>2.7</v>
      </c>
      <c r="M31" s="57">
        <f t="shared" si="3"/>
        <v>5.2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</row>
    <row r="32" spans="1:19">
      <c r="A32" s="18">
        <v>37742</v>
      </c>
      <c r="B32" s="24">
        <v>-16.3</v>
      </c>
      <c r="C32" s="89">
        <v>-12.6</v>
      </c>
      <c r="D32" s="56">
        <f t="shared" si="0"/>
        <v>-10.8</v>
      </c>
      <c r="E32" s="26">
        <v>-7.1</v>
      </c>
      <c r="F32" s="24">
        <v>-12.9</v>
      </c>
      <c r="G32" s="57">
        <f t="shared" si="1"/>
        <v>-18.600000000000001</v>
      </c>
      <c r="H32" s="26">
        <v>-17.899999999999999</v>
      </c>
      <c r="I32" s="24">
        <v>-23.4</v>
      </c>
      <c r="J32" s="57">
        <f t="shared" si="2"/>
        <v>-16.899999999999999</v>
      </c>
      <c r="K32" s="26">
        <v>23.7</v>
      </c>
      <c r="L32" s="24">
        <v>5.0999999999999996</v>
      </c>
      <c r="M32" s="57">
        <f t="shared" si="3"/>
        <v>3.9</v>
      </c>
      <c r="N32" s="26" t="s">
        <v>4</v>
      </c>
      <c r="O32" s="24" t="s">
        <v>4</v>
      </c>
      <c r="P32" s="57" t="s">
        <v>4</v>
      </c>
      <c r="Q32" s="26">
        <v>11.1</v>
      </c>
      <c r="R32" s="24">
        <v>8.6</v>
      </c>
      <c r="S32" s="57" t="s">
        <v>4</v>
      </c>
    </row>
    <row r="33" spans="1:19">
      <c r="A33" s="18">
        <v>37773</v>
      </c>
      <c r="B33" s="24">
        <v>-14.4</v>
      </c>
      <c r="C33" s="89">
        <v>-10.9</v>
      </c>
      <c r="D33" s="56">
        <f t="shared" si="0"/>
        <v>-9.6</v>
      </c>
      <c r="E33" s="26">
        <v>-9.8000000000000007</v>
      </c>
      <c r="F33" s="24">
        <v>-20.399999999999999</v>
      </c>
      <c r="G33" s="57">
        <f t="shared" si="1"/>
        <v>-20.399999999999999</v>
      </c>
      <c r="H33" s="26">
        <v>-2.4</v>
      </c>
      <c r="I33" s="24">
        <v>-11.4</v>
      </c>
      <c r="J33" s="57">
        <f t="shared" si="2"/>
        <v>-16.5</v>
      </c>
      <c r="K33" s="26">
        <v>22.8</v>
      </c>
      <c r="L33" s="24">
        <v>10.9</v>
      </c>
      <c r="M33" s="57">
        <f t="shared" si="3"/>
        <v>6.2</v>
      </c>
      <c r="N33" s="26" t="s">
        <v>4</v>
      </c>
      <c r="O33" s="24" t="s">
        <v>4</v>
      </c>
      <c r="P33" s="57" t="s">
        <v>4</v>
      </c>
      <c r="Q33" s="26">
        <v>6.7</v>
      </c>
      <c r="R33" s="24">
        <v>6.6</v>
      </c>
      <c r="S33" s="57" t="s">
        <v>4</v>
      </c>
    </row>
    <row r="34" spans="1:19">
      <c r="A34" s="18">
        <v>37803</v>
      </c>
      <c r="B34" s="24">
        <v>-11</v>
      </c>
      <c r="C34" s="89">
        <v>-12.8</v>
      </c>
      <c r="D34" s="56">
        <f t="shared" si="0"/>
        <v>-12.1</v>
      </c>
      <c r="E34" s="26">
        <v>-0.1</v>
      </c>
      <c r="F34" s="24">
        <v>-7.3</v>
      </c>
      <c r="G34" s="57">
        <f t="shared" si="1"/>
        <v>-13.5</v>
      </c>
      <c r="H34" s="26">
        <v>-3.6</v>
      </c>
      <c r="I34" s="24">
        <v>-9.4</v>
      </c>
      <c r="J34" s="57">
        <f t="shared" si="2"/>
        <v>-14.7</v>
      </c>
      <c r="K34" s="26">
        <v>4.0999999999999996</v>
      </c>
      <c r="L34" s="24">
        <v>13.9</v>
      </c>
      <c r="M34" s="57">
        <f t="shared" si="3"/>
        <v>10</v>
      </c>
      <c r="N34" s="26" t="s">
        <v>4</v>
      </c>
      <c r="O34" s="24" t="s">
        <v>4</v>
      </c>
      <c r="P34" s="57" t="s">
        <v>4</v>
      </c>
      <c r="Q34" s="26">
        <v>-1.7</v>
      </c>
      <c r="R34" s="24">
        <v>-1.6</v>
      </c>
      <c r="S34" s="57">
        <f t="shared" ref="S34:S97" si="4">ROUND(AVERAGE(R32:R34),1)</f>
        <v>4.5</v>
      </c>
    </row>
    <row r="35" spans="1:19">
      <c r="A35" s="18">
        <v>37834</v>
      </c>
      <c r="B35" s="24">
        <v>-4.8</v>
      </c>
      <c r="C35" s="89">
        <v>-9.1</v>
      </c>
      <c r="D35" s="56">
        <f t="shared" si="0"/>
        <v>-10.9</v>
      </c>
      <c r="E35" s="26">
        <v>-21.9</v>
      </c>
      <c r="F35" s="24">
        <v>-14.1</v>
      </c>
      <c r="G35" s="57">
        <f t="shared" si="1"/>
        <v>-13.9</v>
      </c>
      <c r="H35" s="26">
        <v>1.4</v>
      </c>
      <c r="I35" s="24">
        <v>-5.3</v>
      </c>
      <c r="J35" s="57">
        <f t="shared" si="2"/>
        <v>-8.6999999999999993</v>
      </c>
      <c r="K35" s="26">
        <v>9.1</v>
      </c>
      <c r="L35" s="24">
        <v>18.600000000000001</v>
      </c>
      <c r="M35" s="57">
        <f t="shared" si="3"/>
        <v>14.5</v>
      </c>
      <c r="N35" s="26" t="s">
        <v>4</v>
      </c>
      <c r="O35" s="24" t="s">
        <v>4</v>
      </c>
      <c r="P35" s="57" t="s">
        <v>4</v>
      </c>
      <c r="Q35" s="26">
        <v>-5.3</v>
      </c>
      <c r="R35" s="24">
        <v>0.3</v>
      </c>
      <c r="S35" s="57">
        <f t="shared" si="4"/>
        <v>1.8</v>
      </c>
    </row>
    <row r="36" spans="1:19">
      <c r="A36" s="18">
        <v>37865</v>
      </c>
      <c r="B36" s="24">
        <v>-8.1999999999999993</v>
      </c>
      <c r="C36" s="89">
        <v>-12.2</v>
      </c>
      <c r="D36" s="56">
        <f t="shared" si="0"/>
        <v>-11.4</v>
      </c>
      <c r="E36" s="26">
        <v>-17.2</v>
      </c>
      <c r="F36" s="24">
        <v>-7.5</v>
      </c>
      <c r="G36" s="57">
        <f t="shared" si="1"/>
        <v>-9.6</v>
      </c>
      <c r="H36" s="26">
        <v>-4.7</v>
      </c>
      <c r="I36" s="24">
        <v>-10.6</v>
      </c>
      <c r="J36" s="57">
        <f t="shared" si="2"/>
        <v>-8.4</v>
      </c>
      <c r="K36" s="26">
        <v>-17.8</v>
      </c>
      <c r="L36" s="24">
        <v>-7.4</v>
      </c>
      <c r="M36" s="57">
        <f t="shared" si="3"/>
        <v>8.4</v>
      </c>
      <c r="N36" s="26" t="s">
        <v>4</v>
      </c>
      <c r="O36" s="24" t="s">
        <v>4</v>
      </c>
      <c r="P36" s="57" t="s">
        <v>4</v>
      </c>
      <c r="Q36" s="26">
        <v>-3.5</v>
      </c>
      <c r="R36" s="24">
        <v>3.9</v>
      </c>
      <c r="S36" s="57">
        <f t="shared" si="4"/>
        <v>0.9</v>
      </c>
    </row>
    <row r="37" spans="1:19">
      <c r="A37" s="18">
        <v>37895</v>
      </c>
      <c r="B37" s="24">
        <v>-0.7</v>
      </c>
      <c r="C37" s="89">
        <v>-3.3</v>
      </c>
      <c r="D37" s="56">
        <f t="shared" si="0"/>
        <v>-8.1999999999999993</v>
      </c>
      <c r="E37" s="26">
        <v>-10</v>
      </c>
      <c r="F37" s="24">
        <v>-4.3</v>
      </c>
      <c r="G37" s="57">
        <f t="shared" si="1"/>
        <v>-8.6</v>
      </c>
      <c r="H37" s="26">
        <v>0.7</v>
      </c>
      <c r="I37" s="24">
        <v>-1.6</v>
      </c>
      <c r="J37" s="57">
        <f t="shared" si="2"/>
        <v>-5.8</v>
      </c>
      <c r="K37" s="26">
        <v>5.9</v>
      </c>
      <c r="L37" s="24">
        <v>17.8</v>
      </c>
      <c r="M37" s="57">
        <f t="shared" si="3"/>
        <v>9.6999999999999993</v>
      </c>
      <c r="N37" s="26" t="s">
        <v>4</v>
      </c>
      <c r="O37" s="24" t="s">
        <v>4</v>
      </c>
      <c r="P37" s="57" t="s">
        <v>4</v>
      </c>
      <c r="Q37" s="26">
        <v>-6.4</v>
      </c>
      <c r="R37" s="24">
        <v>3.2</v>
      </c>
      <c r="S37" s="57">
        <f t="shared" si="4"/>
        <v>2.5</v>
      </c>
    </row>
    <row r="38" spans="1:19">
      <c r="A38" s="18">
        <v>37926</v>
      </c>
      <c r="B38" s="24">
        <v>-4.5999999999999996</v>
      </c>
      <c r="C38" s="89">
        <v>-4.0999999999999996</v>
      </c>
      <c r="D38" s="56">
        <f t="shared" si="0"/>
        <v>-6.5</v>
      </c>
      <c r="E38" s="26">
        <v>-17.2</v>
      </c>
      <c r="F38" s="24">
        <v>-6.4</v>
      </c>
      <c r="G38" s="57">
        <f t="shared" si="1"/>
        <v>-6.1</v>
      </c>
      <c r="H38" s="26">
        <v>-13.1</v>
      </c>
      <c r="I38" s="24">
        <v>-6.5</v>
      </c>
      <c r="J38" s="57">
        <f t="shared" si="2"/>
        <v>-6.2</v>
      </c>
      <c r="K38" s="26">
        <v>14.6</v>
      </c>
      <c r="L38" s="24">
        <v>20.6</v>
      </c>
      <c r="M38" s="57">
        <f t="shared" si="3"/>
        <v>10.3</v>
      </c>
      <c r="N38" s="26" t="s">
        <v>4</v>
      </c>
      <c r="O38" s="24" t="s">
        <v>4</v>
      </c>
      <c r="P38" s="57" t="s">
        <v>4</v>
      </c>
      <c r="Q38" s="26">
        <v>-10.4</v>
      </c>
      <c r="R38" s="24">
        <v>-2.8</v>
      </c>
      <c r="S38" s="57">
        <f t="shared" si="4"/>
        <v>1.4</v>
      </c>
    </row>
    <row r="39" spans="1:19">
      <c r="A39" s="18">
        <v>37956</v>
      </c>
      <c r="B39" s="24">
        <v>2</v>
      </c>
      <c r="C39" s="89">
        <v>1.1000000000000001</v>
      </c>
      <c r="D39" s="56">
        <f t="shared" si="0"/>
        <v>-2.1</v>
      </c>
      <c r="E39" s="26">
        <v>-19.899999999999999</v>
      </c>
      <c r="F39" s="24">
        <v>-11.5</v>
      </c>
      <c r="G39" s="57">
        <f t="shared" si="1"/>
        <v>-7.4</v>
      </c>
      <c r="H39" s="26">
        <v>-20.5</v>
      </c>
      <c r="I39" s="24">
        <v>-7.2</v>
      </c>
      <c r="J39" s="57">
        <f t="shared" si="2"/>
        <v>-5.0999999999999996</v>
      </c>
      <c r="K39" s="26">
        <v>-0.6</v>
      </c>
      <c r="L39" s="24">
        <v>14.4</v>
      </c>
      <c r="M39" s="57">
        <f t="shared" si="3"/>
        <v>17.600000000000001</v>
      </c>
      <c r="N39" s="26" t="s">
        <v>4</v>
      </c>
      <c r="O39" s="24" t="s">
        <v>4</v>
      </c>
      <c r="P39" s="57" t="s">
        <v>4</v>
      </c>
      <c r="Q39" s="26">
        <v>3.6</v>
      </c>
      <c r="R39" s="24">
        <v>1.1000000000000001</v>
      </c>
      <c r="S39" s="57">
        <f t="shared" si="4"/>
        <v>0.5</v>
      </c>
    </row>
    <row r="40" spans="1:19">
      <c r="A40" s="18">
        <v>37987</v>
      </c>
      <c r="B40" s="24">
        <v>-12.2</v>
      </c>
      <c r="C40" s="89">
        <v>-15.8</v>
      </c>
      <c r="D40" s="56">
        <f t="shared" si="0"/>
        <v>-6.3</v>
      </c>
      <c r="E40" s="26">
        <v>-10.4</v>
      </c>
      <c r="F40" s="24">
        <v>-6.4</v>
      </c>
      <c r="G40" s="57">
        <f t="shared" si="1"/>
        <v>-8.1</v>
      </c>
      <c r="H40" s="26">
        <v>2.1</v>
      </c>
      <c r="I40" s="24">
        <v>2.7</v>
      </c>
      <c r="J40" s="57">
        <f t="shared" si="2"/>
        <v>-3.7</v>
      </c>
      <c r="K40" s="26">
        <v>4.5999999999999996</v>
      </c>
      <c r="L40" s="24">
        <v>18.8</v>
      </c>
      <c r="M40" s="57">
        <f t="shared" si="3"/>
        <v>17.899999999999999</v>
      </c>
      <c r="N40" s="26" t="s">
        <v>4</v>
      </c>
      <c r="O40" s="24" t="s">
        <v>4</v>
      </c>
      <c r="P40" s="57" t="s">
        <v>4</v>
      </c>
      <c r="Q40" s="26">
        <v>16.899999999999999</v>
      </c>
      <c r="R40" s="24">
        <v>8</v>
      </c>
      <c r="S40" s="57">
        <f t="shared" si="4"/>
        <v>2.1</v>
      </c>
    </row>
    <row r="41" spans="1:19">
      <c r="A41" s="18">
        <v>38018</v>
      </c>
      <c r="B41" s="24">
        <v>-10</v>
      </c>
      <c r="C41" s="89">
        <v>-5.9</v>
      </c>
      <c r="D41" s="56">
        <f t="shared" si="0"/>
        <v>-6.9</v>
      </c>
      <c r="E41" s="26">
        <v>-8.6999999999999993</v>
      </c>
      <c r="F41" s="24">
        <v>-10.5</v>
      </c>
      <c r="G41" s="57">
        <f t="shared" si="1"/>
        <v>-9.5</v>
      </c>
      <c r="H41" s="26">
        <v>-3.3</v>
      </c>
      <c r="I41" s="24">
        <v>2.1</v>
      </c>
      <c r="J41" s="57">
        <f t="shared" si="2"/>
        <v>-0.8</v>
      </c>
      <c r="K41" s="26">
        <v>27.5</v>
      </c>
      <c r="L41" s="24">
        <v>14.1</v>
      </c>
      <c r="M41" s="57">
        <f t="shared" si="3"/>
        <v>15.8</v>
      </c>
      <c r="N41" s="26" t="s">
        <v>4</v>
      </c>
      <c r="O41" s="24" t="s">
        <v>4</v>
      </c>
      <c r="P41" s="57" t="s">
        <v>4</v>
      </c>
      <c r="Q41" s="26">
        <v>18.399999999999999</v>
      </c>
      <c r="R41" s="24">
        <v>12.6</v>
      </c>
      <c r="S41" s="57">
        <f t="shared" si="4"/>
        <v>7.2</v>
      </c>
    </row>
    <row r="42" spans="1:19">
      <c r="A42" s="18">
        <v>38047</v>
      </c>
      <c r="B42" s="24">
        <v>2.1</v>
      </c>
      <c r="C42" s="89">
        <v>4.0999999999999996</v>
      </c>
      <c r="D42" s="56">
        <f t="shared" si="0"/>
        <v>-5.9</v>
      </c>
      <c r="E42" s="26">
        <v>8.1999999999999993</v>
      </c>
      <c r="F42" s="24">
        <v>-1</v>
      </c>
      <c r="G42" s="57">
        <f t="shared" si="1"/>
        <v>-6</v>
      </c>
      <c r="H42" s="26">
        <v>3.2</v>
      </c>
      <c r="I42" s="24">
        <v>8.1</v>
      </c>
      <c r="J42" s="57">
        <f t="shared" si="2"/>
        <v>4.3</v>
      </c>
      <c r="K42" s="26">
        <v>38.9</v>
      </c>
      <c r="L42" s="24">
        <v>22.3</v>
      </c>
      <c r="M42" s="57">
        <f t="shared" si="3"/>
        <v>18.399999999999999</v>
      </c>
      <c r="N42" s="26" t="s">
        <v>4</v>
      </c>
      <c r="O42" s="24" t="s">
        <v>4</v>
      </c>
      <c r="P42" s="57" t="s">
        <v>4</v>
      </c>
      <c r="Q42" s="26">
        <v>10.6</v>
      </c>
      <c r="R42" s="24">
        <v>3.7</v>
      </c>
      <c r="S42" s="57">
        <f t="shared" si="4"/>
        <v>8.1</v>
      </c>
    </row>
    <row r="43" spans="1:19">
      <c r="A43" s="18">
        <v>38078</v>
      </c>
      <c r="B43" s="24">
        <v>0.2</v>
      </c>
      <c r="C43" s="89">
        <v>4.5</v>
      </c>
      <c r="D43" s="56">
        <f t="shared" si="0"/>
        <v>0.9</v>
      </c>
      <c r="E43" s="26">
        <v>2.5</v>
      </c>
      <c r="F43" s="24">
        <v>-9.4</v>
      </c>
      <c r="G43" s="57">
        <f t="shared" si="1"/>
        <v>-7</v>
      </c>
      <c r="H43" s="26">
        <v>17.399999999999999</v>
      </c>
      <c r="I43" s="24">
        <v>21</v>
      </c>
      <c r="J43" s="57">
        <f t="shared" si="2"/>
        <v>10.4</v>
      </c>
      <c r="K43" s="26">
        <v>47.2</v>
      </c>
      <c r="L43" s="24">
        <v>31.9</v>
      </c>
      <c r="M43" s="57">
        <f t="shared" si="3"/>
        <v>22.8</v>
      </c>
      <c r="N43" s="26" t="s">
        <v>4</v>
      </c>
      <c r="O43" s="24" t="s">
        <v>4</v>
      </c>
      <c r="P43" s="57" t="s">
        <v>4</v>
      </c>
      <c r="Q43" s="26">
        <v>7.1</v>
      </c>
      <c r="R43" s="24">
        <v>3.6</v>
      </c>
      <c r="S43" s="57">
        <f t="shared" si="4"/>
        <v>6.6</v>
      </c>
    </row>
    <row r="44" spans="1:19">
      <c r="A44" s="18">
        <v>38108</v>
      </c>
      <c r="B44" s="24">
        <v>4.8</v>
      </c>
      <c r="C44" s="89">
        <v>7.2</v>
      </c>
      <c r="D44" s="56">
        <f t="shared" si="0"/>
        <v>5.3</v>
      </c>
      <c r="E44" s="26">
        <v>4.5999999999999996</v>
      </c>
      <c r="F44" s="24">
        <v>-2.1</v>
      </c>
      <c r="G44" s="57">
        <f t="shared" si="1"/>
        <v>-4.2</v>
      </c>
      <c r="H44" s="26">
        <v>17</v>
      </c>
      <c r="I44" s="24">
        <v>11.4</v>
      </c>
      <c r="J44" s="57">
        <f t="shared" si="2"/>
        <v>13.5</v>
      </c>
      <c r="K44" s="26">
        <v>41.8</v>
      </c>
      <c r="L44" s="24">
        <v>23.3</v>
      </c>
      <c r="M44" s="57">
        <f t="shared" si="3"/>
        <v>25.8</v>
      </c>
      <c r="N44" s="26" t="s">
        <v>4</v>
      </c>
      <c r="O44" s="24" t="s">
        <v>4</v>
      </c>
      <c r="P44" s="57" t="s">
        <v>4</v>
      </c>
      <c r="Q44" s="26">
        <v>-2.2000000000000002</v>
      </c>
      <c r="R44" s="24">
        <v>-4.5999999999999996</v>
      </c>
      <c r="S44" s="57">
        <f t="shared" si="4"/>
        <v>0.9</v>
      </c>
    </row>
    <row r="45" spans="1:19">
      <c r="A45" s="18">
        <v>38139</v>
      </c>
      <c r="B45" s="24">
        <v>-1.8</v>
      </c>
      <c r="C45" s="89">
        <v>2.4</v>
      </c>
      <c r="D45" s="56">
        <f t="shared" si="0"/>
        <v>4.7</v>
      </c>
      <c r="E45" s="26">
        <v>5.8</v>
      </c>
      <c r="F45" s="24">
        <v>-4.0999999999999996</v>
      </c>
      <c r="G45" s="57">
        <f t="shared" si="1"/>
        <v>-5.2</v>
      </c>
      <c r="H45" s="26">
        <v>20.100000000000001</v>
      </c>
      <c r="I45" s="24">
        <v>12.6</v>
      </c>
      <c r="J45" s="57">
        <f t="shared" si="2"/>
        <v>15</v>
      </c>
      <c r="K45" s="26">
        <v>27</v>
      </c>
      <c r="L45" s="24">
        <v>15.1</v>
      </c>
      <c r="M45" s="57">
        <f t="shared" si="3"/>
        <v>23.4</v>
      </c>
      <c r="N45" s="26" t="s">
        <v>4</v>
      </c>
      <c r="O45" s="24" t="s">
        <v>4</v>
      </c>
      <c r="P45" s="57" t="s">
        <v>4</v>
      </c>
      <c r="Q45" s="26">
        <v>-0.7</v>
      </c>
      <c r="R45" s="24">
        <v>-1</v>
      </c>
      <c r="S45" s="57">
        <f t="shared" si="4"/>
        <v>-0.7</v>
      </c>
    </row>
    <row r="46" spans="1:19">
      <c r="A46" s="18">
        <v>38169</v>
      </c>
      <c r="B46" s="24">
        <v>9.1</v>
      </c>
      <c r="C46" s="89">
        <v>8.1</v>
      </c>
      <c r="D46" s="56">
        <f t="shared" si="0"/>
        <v>5.9</v>
      </c>
      <c r="E46" s="26">
        <v>8.1999999999999993</v>
      </c>
      <c r="F46" s="24">
        <v>2.2000000000000002</v>
      </c>
      <c r="G46" s="57">
        <f t="shared" si="1"/>
        <v>-1.3</v>
      </c>
      <c r="H46" s="26">
        <v>15.4</v>
      </c>
      <c r="I46" s="24">
        <v>10.4</v>
      </c>
      <c r="J46" s="57">
        <f t="shared" si="2"/>
        <v>11.5</v>
      </c>
      <c r="K46" s="26">
        <v>2.2999999999999998</v>
      </c>
      <c r="L46" s="24">
        <v>11.2</v>
      </c>
      <c r="M46" s="57">
        <f t="shared" si="3"/>
        <v>16.5</v>
      </c>
      <c r="N46" s="26" t="s">
        <v>4</v>
      </c>
      <c r="O46" s="24" t="s">
        <v>4</v>
      </c>
      <c r="P46" s="57" t="s">
        <v>4</v>
      </c>
      <c r="Q46" s="26">
        <v>0.6</v>
      </c>
      <c r="R46" s="24">
        <v>0.6</v>
      </c>
      <c r="S46" s="57">
        <f t="shared" si="4"/>
        <v>-1.7</v>
      </c>
    </row>
    <row r="47" spans="1:19">
      <c r="A47" s="18">
        <v>38200</v>
      </c>
      <c r="B47" s="24">
        <v>8.6</v>
      </c>
      <c r="C47" s="89">
        <v>3.9</v>
      </c>
      <c r="D47" s="56">
        <f t="shared" si="0"/>
        <v>4.8</v>
      </c>
      <c r="E47" s="26">
        <v>-7</v>
      </c>
      <c r="F47" s="24">
        <v>1</v>
      </c>
      <c r="G47" s="57">
        <f t="shared" si="1"/>
        <v>-0.3</v>
      </c>
      <c r="H47" s="26">
        <v>31.1</v>
      </c>
      <c r="I47" s="24">
        <v>23.2</v>
      </c>
      <c r="J47" s="57">
        <f t="shared" si="2"/>
        <v>15.4</v>
      </c>
      <c r="K47" s="26">
        <v>5.6</v>
      </c>
      <c r="L47" s="24">
        <v>14.2</v>
      </c>
      <c r="M47" s="57">
        <f t="shared" si="3"/>
        <v>13.5</v>
      </c>
      <c r="N47" s="26" t="s">
        <v>4</v>
      </c>
      <c r="O47" s="24" t="s">
        <v>4</v>
      </c>
      <c r="P47" s="57" t="s">
        <v>4</v>
      </c>
      <c r="Q47" s="26">
        <v>0.9</v>
      </c>
      <c r="R47" s="24">
        <v>6.2</v>
      </c>
      <c r="S47" s="57">
        <f t="shared" si="4"/>
        <v>1.9</v>
      </c>
    </row>
    <row r="48" spans="1:19">
      <c r="A48" s="18">
        <v>38231</v>
      </c>
      <c r="B48" s="24">
        <v>4.8</v>
      </c>
      <c r="C48" s="89">
        <v>0.1</v>
      </c>
      <c r="D48" s="56">
        <f t="shared" si="0"/>
        <v>4</v>
      </c>
      <c r="E48" s="26">
        <v>-11.3</v>
      </c>
      <c r="F48" s="24">
        <v>-2.4</v>
      </c>
      <c r="G48" s="57">
        <f t="shared" si="1"/>
        <v>0.3</v>
      </c>
      <c r="H48" s="26">
        <v>10.8</v>
      </c>
      <c r="I48" s="24">
        <v>6</v>
      </c>
      <c r="J48" s="57">
        <f t="shared" si="2"/>
        <v>13.2</v>
      </c>
      <c r="K48" s="26">
        <v>0.1</v>
      </c>
      <c r="L48" s="24">
        <v>10.4</v>
      </c>
      <c r="M48" s="57">
        <f t="shared" si="3"/>
        <v>11.9</v>
      </c>
      <c r="N48" s="26" t="s">
        <v>4</v>
      </c>
      <c r="O48" s="24" t="s">
        <v>4</v>
      </c>
      <c r="P48" s="57" t="s">
        <v>4</v>
      </c>
      <c r="Q48" s="26">
        <v>-3.1</v>
      </c>
      <c r="R48" s="24">
        <v>4.3</v>
      </c>
      <c r="S48" s="57">
        <f t="shared" si="4"/>
        <v>3.7</v>
      </c>
    </row>
    <row r="49" spans="1:19">
      <c r="A49" s="18">
        <v>38261</v>
      </c>
      <c r="B49" s="24">
        <v>-0.2</v>
      </c>
      <c r="C49" s="89">
        <v>-3.6</v>
      </c>
      <c r="D49" s="56">
        <f t="shared" si="0"/>
        <v>0.1</v>
      </c>
      <c r="E49" s="26">
        <v>-14.9</v>
      </c>
      <c r="F49" s="24">
        <v>-8.6999999999999993</v>
      </c>
      <c r="G49" s="57">
        <f t="shared" si="1"/>
        <v>-3.4</v>
      </c>
      <c r="H49" s="26">
        <v>11.3</v>
      </c>
      <c r="I49" s="24">
        <v>8.8000000000000007</v>
      </c>
      <c r="J49" s="57">
        <f t="shared" si="2"/>
        <v>12.7</v>
      </c>
      <c r="K49" s="26">
        <v>-0.7</v>
      </c>
      <c r="L49" s="24">
        <v>11.1</v>
      </c>
      <c r="M49" s="57">
        <f t="shared" si="3"/>
        <v>11.9</v>
      </c>
      <c r="N49" s="26" t="s">
        <v>4</v>
      </c>
      <c r="O49" s="24" t="s">
        <v>4</v>
      </c>
      <c r="P49" s="57" t="s">
        <v>4</v>
      </c>
      <c r="Q49" s="26">
        <v>-1.9</v>
      </c>
      <c r="R49" s="24">
        <v>7.7</v>
      </c>
      <c r="S49" s="57">
        <f t="shared" si="4"/>
        <v>6.1</v>
      </c>
    </row>
    <row r="50" spans="1:19">
      <c r="A50" s="18">
        <v>38292</v>
      </c>
      <c r="B50" s="24">
        <v>7.9</v>
      </c>
      <c r="C50" s="89">
        <v>7.6</v>
      </c>
      <c r="D50" s="56">
        <f t="shared" si="0"/>
        <v>1.4</v>
      </c>
      <c r="E50" s="26">
        <v>-8</v>
      </c>
      <c r="F50" s="24">
        <v>1.7</v>
      </c>
      <c r="G50" s="57">
        <f t="shared" si="1"/>
        <v>-3.1</v>
      </c>
      <c r="H50" s="26">
        <v>-1.5</v>
      </c>
      <c r="I50" s="24">
        <v>3.3</v>
      </c>
      <c r="J50" s="57">
        <f t="shared" si="2"/>
        <v>6</v>
      </c>
      <c r="K50" s="26">
        <v>14.2</v>
      </c>
      <c r="L50" s="24">
        <v>20.399999999999999</v>
      </c>
      <c r="M50" s="57">
        <f t="shared" si="3"/>
        <v>14</v>
      </c>
      <c r="N50" s="26" t="s">
        <v>4</v>
      </c>
      <c r="O50" s="24" t="s">
        <v>4</v>
      </c>
      <c r="P50" s="57" t="s">
        <v>4</v>
      </c>
      <c r="Q50" s="26">
        <v>0.9</v>
      </c>
      <c r="R50" s="24">
        <v>8.1</v>
      </c>
      <c r="S50" s="57">
        <f t="shared" si="4"/>
        <v>6.7</v>
      </c>
    </row>
    <row r="51" spans="1:19">
      <c r="A51" s="18">
        <v>38322</v>
      </c>
      <c r="B51" s="24">
        <v>-8.9</v>
      </c>
      <c r="C51" s="89">
        <v>-9.5</v>
      </c>
      <c r="D51" s="56">
        <f t="shared" si="0"/>
        <v>-1.8</v>
      </c>
      <c r="E51" s="26">
        <v>-2.8</v>
      </c>
      <c r="F51" s="24">
        <v>5</v>
      </c>
      <c r="G51" s="57">
        <f t="shared" si="1"/>
        <v>-0.7</v>
      </c>
      <c r="H51" s="26">
        <v>-15.6</v>
      </c>
      <c r="I51" s="24">
        <v>-2.1</v>
      </c>
      <c r="J51" s="57">
        <f t="shared" si="2"/>
        <v>3.3</v>
      </c>
      <c r="K51" s="26">
        <v>8.4</v>
      </c>
      <c r="L51" s="24">
        <v>23.3</v>
      </c>
      <c r="M51" s="57">
        <f t="shared" si="3"/>
        <v>18.3</v>
      </c>
      <c r="N51" s="26" t="s">
        <v>4</v>
      </c>
      <c r="O51" s="24" t="s">
        <v>4</v>
      </c>
      <c r="P51" s="57" t="s">
        <v>4</v>
      </c>
      <c r="Q51" s="26">
        <v>12</v>
      </c>
      <c r="R51" s="24">
        <v>9.6</v>
      </c>
      <c r="S51" s="57">
        <f t="shared" si="4"/>
        <v>8.5</v>
      </c>
    </row>
    <row r="52" spans="1:19">
      <c r="A52" s="18">
        <v>38353</v>
      </c>
      <c r="B52" s="24">
        <v>2.6</v>
      </c>
      <c r="C52" s="89">
        <v>-0.1</v>
      </c>
      <c r="D52" s="56">
        <f t="shared" si="0"/>
        <v>-0.7</v>
      </c>
      <c r="E52" s="26">
        <v>3.9</v>
      </c>
      <c r="F52" s="24">
        <v>7.2</v>
      </c>
      <c r="G52" s="57">
        <f t="shared" si="1"/>
        <v>4.5999999999999996</v>
      </c>
      <c r="H52" s="26">
        <v>-1.8</v>
      </c>
      <c r="I52" s="24">
        <v>-1</v>
      </c>
      <c r="J52" s="57">
        <f t="shared" si="2"/>
        <v>0.1</v>
      </c>
      <c r="K52" s="26">
        <v>-4.9000000000000004</v>
      </c>
      <c r="L52" s="24">
        <v>9.6999999999999993</v>
      </c>
      <c r="M52" s="57">
        <f t="shared" si="3"/>
        <v>17.8</v>
      </c>
      <c r="N52" s="26" t="s">
        <v>4</v>
      </c>
      <c r="O52" s="24" t="s">
        <v>4</v>
      </c>
      <c r="P52" s="57" t="s">
        <v>4</v>
      </c>
      <c r="Q52" s="26">
        <v>15.9</v>
      </c>
      <c r="R52" s="24">
        <v>7.4</v>
      </c>
      <c r="S52" s="57">
        <f t="shared" si="4"/>
        <v>8.4</v>
      </c>
    </row>
    <row r="53" spans="1:19">
      <c r="A53" s="18">
        <v>38384</v>
      </c>
      <c r="B53" s="24">
        <v>-1.5</v>
      </c>
      <c r="C53" s="89">
        <v>3.4</v>
      </c>
      <c r="D53" s="56">
        <f t="shared" si="0"/>
        <v>-2.1</v>
      </c>
      <c r="E53" s="26">
        <v>8.4</v>
      </c>
      <c r="F53" s="24">
        <v>7.6</v>
      </c>
      <c r="G53" s="57">
        <f t="shared" si="1"/>
        <v>6.6</v>
      </c>
      <c r="H53" s="26">
        <v>-1</v>
      </c>
      <c r="I53" s="24">
        <v>3.2</v>
      </c>
      <c r="J53" s="57">
        <f t="shared" si="2"/>
        <v>0</v>
      </c>
      <c r="K53" s="26">
        <v>31.4</v>
      </c>
      <c r="L53" s="24">
        <v>19</v>
      </c>
      <c r="M53" s="57">
        <f t="shared" si="3"/>
        <v>17.3</v>
      </c>
      <c r="N53" s="26" t="s">
        <v>4</v>
      </c>
      <c r="O53" s="24" t="s">
        <v>4</v>
      </c>
      <c r="P53" s="57" t="s">
        <v>4</v>
      </c>
      <c r="Q53" s="26">
        <v>17.600000000000001</v>
      </c>
      <c r="R53" s="24">
        <v>12</v>
      </c>
      <c r="S53" s="57">
        <f t="shared" si="4"/>
        <v>9.6999999999999993</v>
      </c>
    </row>
    <row r="54" spans="1:19">
      <c r="A54" s="18">
        <v>38412</v>
      </c>
      <c r="B54" s="24">
        <v>-9.8000000000000007</v>
      </c>
      <c r="C54" s="89">
        <v>-6.9</v>
      </c>
      <c r="D54" s="56">
        <f t="shared" si="0"/>
        <v>-1.2</v>
      </c>
      <c r="E54" s="26">
        <v>14.2</v>
      </c>
      <c r="F54" s="24">
        <v>5.8</v>
      </c>
      <c r="G54" s="57">
        <f t="shared" si="1"/>
        <v>6.9</v>
      </c>
      <c r="H54" s="26">
        <v>-9.6999999999999993</v>
      </c>
      <c r="I54" s="24">
        <v>-3.7</v>
      </c>
      <c r="J54" s="57">
        <f t="shared" si="2"/>
        <v>-0.5</v>
      </c>
      <c r="K54" s="26">
        <v>31.1</v>
      </c>
      <c r="L54" s="24">
        <v>15</v>
      </c>
      <c r="M54" s="57">
        <f t="shared" si="3"/>
        <v>14.6</v>
      </c>
      <c r="N54" s="26" t="s">
        <v>4</v>
      </c>
      <c r="O54" s="24" t="s">
        <v>4</v>
      </c>
      <c r="P54" s="57" t="s">
        <v>4</v>
      </c>
      <c r="Q54" s="26">
        <v>4.3</v>
      </c>
      <c r="R54" s="24">
        <v>-2.4</v>
      </c>
      <c r="S54" s="57">
        <f t="shared" si="4"/>
        <v>5.7</v>
      </c>
    </row>
    <row r="55" spans="1:19">
      <c r="A55" s="18">
        <v>38443</v>
      </c>
      <c r="B55" s="24">
        <v>-10.1</v>
      </c>
      <c r="C55" s="89">
        <v>-5.7</v>
      </c>
      <c r="D55" s="56">
        <f t="shared" si="0"/>
        <v>-3.1</v>
      </c>
      <c r="E55" s="26">
        <v>16.399999999999999</v>
      </c>
      <c r="F55" s="24">
        <v>4.3</v>
      </c>
      <c r="G55" s="57">
        <f t="shared" si="1"/>
        <v>5.9</v>
      </c>
      <c r="H55" s="26">
        <v>-11.1</v>
      </c>
      <c r="I55" s="24">
        <v>-8.3000000000000007</v>
      </c>
      <c r="J55" s="57">
        <f t="shared" si="2"/>
        <v>-2.9</v>
      </c>
      <c r="K55" s="26">
        <v>32.9</v>
      </c>
      <c r="L55" s="24">
        <v>17.399999999999999</v>
      </c>
      <c r="M55" s="57">
        <f t="shared" si="3"/>
        <v>17.100000000000001</v>
      </c>
      <c r="N55" s="26" t="s">
        <v>4</v>
      </c>
      <c r="O55" s="24" t="s">
        <v>4</v>
      </c>
      <c r="P55" s="57" t="s">
        <v>4</v>
      </c>
      <c r="Q55" s="26">
        <v>4.8</v>
      </c>
      <c r="R55" s="24">
        <v>1.3</v>
      </c>
      <c r="S55" s="57">
        <f t="shared" si="4"/>
        <v>3.6</v>
      </c>
    </row>
    <row r="56" spans="1:19">
      <c r="A56" s="18">
        <v>38473</v>
      </c>
      <c r="B56" s="24">
        <v>-9.5</v>
      </c>
      <c r="C56" s="89">
        <v>-8.6999999999999993</v>
      </c>
      <c r="D56" s="56">
        <f t="shared" si="0"/>
        <v>-7.1</v>
      </c>
      <c r="E56" s="26">
        <v>4.5</v>
      </c>
      <c r="F56" s="24">
        <v>-3.5</v>
      </c>
      <c r="G56" s="57">
        <f t="shared" si="1"/>
        <v>2.2000000000000002</v>
      </c>
      <c r="H56" s="26">
        <v>7</v>
      </c>
      <c r="I56" s="24">
        <v>1.7</v>
      </c>
      <c r="J56" s="57">
        <f t="shared" si="2"/>
        <v>-3.4</v>
      </c>
      <c r="K56" s="26">
        <v>39.200000000000003</v>
      </c>
      <c r="L56" s="24">
        <v>21.1</v>
      </c>
      <c r="M56" s="57">
        <f t="shared" si="3"/>
        <v>17.8</v>
      </c>
      <c r="N56" s="26" t="s">
        <v>4</v>
      </c>
      <c r="O56" s="24" t="s">
        <v>4</v>
      </c>
      <c r="P56" s="57" t="s">
        <v>4</v>
      </c>
      <c r="Q56" s="26">
        <v>6</v>
      </c>
      <c r="R56" s="24">
        <v>4</v>
      </c>
      <c r="S56" s="57">
        <f t="shared" si="4"/>
        <v>1</v>
      </c>
    </row>
    <row r="57" spans="1:19">
      <c r="A57" s="18">
        <v>38504</v>
      </c>
      <c r="B57" s="24">
        <v>-14.4</v>
      </c>
      <c r="C57" s="89">
        <v>-10.199999999999999</v>
      </c>
      <c r="D57" s="56">
        <f t="shared" si="0"/>
        <v>-8.1999999999999993</v>
      </c>
      <c r="E57" s="26">
        <v>-5.7</v>
      </c>
      <c r="F57" s="24">
        <v>-15</v>
      </c>
      <c r="G57" s="57">
        <f t="shared" si="1"/>
        <v>-4.7</v>
      </c>
      <c r="H57" s="26">
        <v>1.1000000000000001</v>
      </c>
      <c r="I57" s="24">
        <v>-4.7</v>
      </c>
      <c r="J57" s="57">
        <f t="shared" si="2"/>
        <v>-3.8</v>
      </c>
      <c r="K57" s="26">
        <v>31.4</v>
      </c>
      <c r="L57" s="24">
        <v>19.899999999999999</v>
      </c>
      <c r="M57" s="57">
        <f t="shared" si="3"/>
        <v>19.5</v>
      </c>
      <c r="N57" s="26" t="s">
        <v>4</v>
      </c>
      <c r="O57" s="24" t="s">
        <v>4</v>
      </c>
      <c r="P57" s="57" t="s">
        <v>4</v>
      </c>
      <c r="Q57" s="26">
        <v>7.6</v>
      </c>
      <c r="R57" s="24">
        <v>7.2</v>
      </c>
      <c r="S57" s="57">
        <f t="shared" si="4"/>
        <v>4.2</v>
      </c>
    </row>
    <row r="58" spans="1:19">
      <c r="A58" s="18">
        <v>38534</v>
      </c>
      <c r="B58" s="24">
        <v>-10</v>
      </c>
      <c r="C58" s="89">
        <v>-10.5</v>
      </c>
      <c r="D58" s="56">
        <f t="shared" si="0"/>
        <v>-9.8000000000000007</v>
      </c>
      <c r="E58" s="26">
        <v>-6.6</v>
      </c>
      <c r="F58" s="24">
        <v>-11</v>
      </c>
      <c r="G58" s="57">
        <f t="shared" si="1"/>
        <v>-9.8000000000000007</v>
      </c>
      <c r="H58" s="26">
        <v>1.4</v>
      </c>
      <c r="I58" s="24">
        <v>-3</v>
      </c>
      <c r="J58" s="57">
        <f t="shared" si="2"/>
        <v>-2</v>
      </c>
      <c r="K58" s="26">
        <v>4.8</v>
      </c>
      <c r="L58" s="24">
        <v>12.2</v>
      </c>
      <c r="M58" s="57">
        <f t="shared" si="3"/>
        <v>17.7</v>
      </c>
      <c r="N58" s="26" t="s">
        <v>4</v>
      </c>
      <c r="O58" s="24" t="s">
        <v>4</v>
      </c>
      <c r="P58" s="57" t="s">
        <v>4</v>
      </c>
      <c r="Q58" s="26">
        <v>8.3000000000000007</v>
      </c>
      <c r="R58" s="24">
        <v>8.3000000000000007</v>
      </c>
      <c r="S58" s="57">
        <f t="shared" si="4"/>
        <v>6.5</v>
      </c>
    </row>
    <row r="59" spans="1:19">
      <c r="A59" s="18">
        <v>38565</v>
      </c>
      <c r="B59" s="24">
        <v>0.3</v>
      </c>
      <c r="C59" s="89">
        <v>-4.3</v>
      </c>
      <c r="D59" s="56">
        <f t="shared" si="0"/>
        <v>-8.3000000000000007</v>
      </c>
      <c r="E59" s="26">
        <v>-14.6</v>
      </c>
      <c r="F59" s="24">
        <v>-6.6</v>
      </c>
      <c r="G59" s="57">
        <f t="shared" si="1"/>
        <v>-10.9</v>
      </c>
      <c r="H59" s="26">
        <v>18</v>
      </c>
      <c r="I59" s="24">
        <v>9.1999999999999993</v>
      </c>
      <c r="J59" s="57">
        <f t="shared" si="2"/>
        <v>0.5</v>
      </c>
      <c r="K59" s="26">
        <v>6.3</v>
      </c>
      <c r="L59" s="24">
        <v>14.4</v>
      </c>
      <c r="M59" s="57">
        <f t="shared" si="3"/>
        <v>15.5</v>
      </c>
      <c r="N59" s="26" t="s">
        <v>4</v>
      </c>
      <c r="O59" s="24" t="s">
        <v>4</v>
      </c>
      <c r="P59" s="57" t="s">
        <v>4</v>
      </c>
      <c r="Q59" s="26">
        <v>0.8</v>
      </c>
      <c r="R59" s="24">
        <v>5.2</v>
      </c>
      <c r="S59" s="57">
        <f t="shared" si="4"/>
        <v>6.9</v>
      </c>
    </row>
    <row r="60" spans="1:19">
      <c r="A60" s="18">
        <v>38596</v>
      </c>
      <c r="B60" s="24">
        <v>1.2</v>
      </c>
      <c r="C60" s="89">
        <v>-4.2</v>
      </c>
      <c r="D60" s="56">
        <f t="shared" si="0"/>
        <v>-6.3</v>
      </c>
      <c r="E60" s="26">
        <v>-8.6999999999999993</v>
      </c>
      <c r="F60" s="24">
        <v>-0.4</v>
      </c>
      <c r="G60" s="57">
        <f t="shared" si="1"/>
        <v>-6</v>
      </c>
      <c r="H60" s="26">
        <v>-1.5</v>
      </c>
      <c r="I60" s="24">
        <v>-5.7</v>
      </c>
      <c r="J60" s="57">
        <f t="shared" si="2"/>
        <v>0.2</v>
      </c>
      <c r="K60" s="26">
        <v>5.9</v>
      </c>
      <c r="L60" s="24">
        <v>16.3</v>
      </c>
      <c r="M60" s="57">
        <f t="shared" si="3"/>
        <v>14.3</v>
      </c>
      <c r="N60" s="26" t="s">
        <v>4</v>
      </c>
      <c r="O60" s="24" t="s">
        <v>4</v>
      </c>
      <c r="P60" s="57" t="s">
        <v>4</v>
      </c>
      <c r="Q60" s="26">
        <v>-1.3</v>
      </c>
      <c r="R60" s="24">
        <v>6</v>
      </c>
      <c r="S60" s="57">
        <f t="shared" si="4"/>
        <v>6.5</v>
      </c>
    </row>
    <row r="61" spans="1:19">
      <c r="A61" s="18">
        <v>38626</v>
      </c>
      <c r="B61" s="24">
        <v>-0.3</v>
      </c>
      <c r="C61" s="89">
        <v>-3.8</v>
      </c>
      <c r="D61" s="56">
        <f t="shared" si="0"/>
        <v>-4.0999999999999996</v>
      </c>
      <c r="E61" s="26">
        <v>-9.3000000000000007</v>
      </c>
      <c r="F61" s="24">
        <v>-2.2000000000000002</v>
      </c>
      <c r="G61" s="57">
        <f t="shared" si="1"/>
        <v>-3.1</v>
      </c>
      <c r="H61" s="26">
        <v>4.2</v>
      </c>
      <c r="I61" s="24">
        <v>2</v>
      </c>
      <c r="J61" s="57">
        <f t="shared" si="2"/>
        <v>1.8</v>
      </c>
      <c r="K61" s="26">
        <v>-5.4</v>
      </c>
      <c r="L61" s="24">
        <v>5.7</v>
      </c>
      <c r="M61" s="57">
        <f t="shared" si="3"/>
        <v>12.1</v>
      </c>
      <c r="N61" s="26" t="s">
        <v>4</v>
      </c>
      <c r="O61" s="24" t="s">
        <v>4</v>
      </c>
      <c r="P61" s="57" t="s">
        <v>4</v>
      </c>
      <c r="Q61" s="26">
        <v>-4.5</v>
      </c>
      <c r="R61" s="24">
        <v>5.2</v>
      </c>
      <c r="S61" s="57">
        <f t="shared" si="4"/>
        <v>5.5</v>
      </c>
    </row>
    <row r="62" spans="1:19">
      <c r="A62" s="18">
        <v>38657</v>
      </c>
      <c r="B62" s="24">
        <v>-6.8</v>
      </c>
      <c r="C62" s="89">
        <v>-8.1999999999999993</v>
      </c>
      <c r="D62" s="56">
        <f t="shared" si="0"/>
        <v>-5.4</v>
      </c>
      <c r="E62" s="26">
        <v>-12.2</v>
      </c>
      <c r="F62" s="24">
        <v>-3.6</v>
      </c>
      <c r="G62" s="57">
        <f t="shared" si="1"/>
        <v>-2.1</v>
      </c>
      <c r="H62" s="26">
        <v>2.2999999999999998</v>
      </c>
      <c r="I62" s="24">
        <v>5.0999999999999996</v>
      </c>
      <c r="J62" s="57">
        <f t="shared" si="2"/>
        <v>0.5</v>
      </c>
      <c r="K62" s="26">
        <v>-1.7</v>
      </c>
      <c r="L62" s="24">
        <v>4.0999999999999996</v>
      </c>
      <c r="M62" s="57">
        <f t="shared" si="3"/>
        <v>8.6999999999999993</v>
      </c>
      <c r="N62" s="26" t="s">
        <v>4</v>
      </c>
      <c r="O62" s="24" t="s">
        <v>4</v>
      </c>
      <c r="P62" s="57" t="s">
        <v>4</v>
      </c>
      <c r="Q62" s="26">
        <v>10</v>
      </c>
      <c r="R62" s="24">
        <v>16.600000000000001</v>
      </c>
      <c r="S62" s="57">
        <f t="shared" si="4"/>
        <v>9.3000000000000007</v>
      </c>
    </row>
    <row r="63" spans="1:19">
      <c r="A63" s="18">
        <v>38687</v>
      </c>
      <c r="B63" s="24">
        <v>-9</v>
      </c>
      <c r="C63" s="89">
        <v>-9.5</v>
      </c>
      <c r="D63" s="56">
        <f t="shared" si="0"/>
        <v>-7.2</v>
      </c>
      <c r="E63" s="26">
        <v>1.2</v>
      </c>
      <c r="F63" s="24">
        <v>7.6</v>
      </c>
      <c r="G63" s="57">
        <f t="shared" si="1"/>
        <v>0.6</v>
      </c>
      <c r="H63" s="26">
        <v>-8.6</v>
      </c>
      <c r="I63" s="24">
        <v>4.7</v>
      </c>
      <c r="J63" s="57">
        <f t="shared" si="2"/>
        <v>3.9</v>
      </c>
      <c r="K63" s="26">
        <v>17.600000000000001</v>
      </c>
      <c r="L63" s="24">
        <v>31.8</v>
      </c>
      <c r="M63" s="57">
        <f t="shared" si="3"/>
        <v>13.9</v>
      </c>
      <c r="N63" s="26" t="s">
        <v>4</v>
      </c>
      <c r="O63" s="24" t="s">
        <v>4</v>
      </c>
      <c r="P63" s="57" t="s">
        <v>4</v>
      </c>
      <c r="Q63" s="26">
        <v>9.9</v>
      </c>
      <c r="R63" s="24">
        <v>7.6</v>
      </c>
      <c r="S63" s="57">
        <f t="shared" si="4"/>
        <v>9.8000000000000007</v>
      </c>
    </row>
    <row r="64" spans="1:19">
      <c r="A64" s="18">
        <v>38718</v>
      </c>
      <c r="B64" s="24">
        <v>-2.2000000000000002</v>
      </c>
      <c r="C64" s="89">
        <v>-3.7</v>
      </c>
      <c r="D64" s="56">
        <f t="shared" si="0"/>
        <v>-7.1</v>
      </c>
      <c r="E64" s="26">
        <v>-6.4</v>
      </c>
      <c r="F64" s="24">
        <v>-3.5</v>
      </c>
      <c r="G64" s="57">
        <f t="shared" si="1"/>
        <v>0.2</v>
      </c>
      <c r="H64" s="26">
        <v>-5.9</v>
      </c>
      <c r="I64" s="24">
        <v>-5</v>
      </c>
      <c r="J64" s="57">
        <f t="shared" si="2"/>
        <v>1.6</v>
      </c>
      <c r="K64" s="26">
        <v>-3</v>
      </c>
      <c r="L64" s="24">
        <v>12.2</v>
      </c>
      <c r="M64" s="57">
        <f t="shared" si="3"/>
        <v>16</v>
      </c>
      <c r="N64" s="26" t="s">
        <v>4</v>
      </c>
      <c r="O64" s="24" t="s">
        <v>4</v>
      </c>
      <c r="P64" s="57" t="s">
        <v>4</v>
      </c>
      <c r="Q64" s="26">
        <v>14.6</v>
      </c>
      <c r="R64" s="24">
        <v>7.1</v>
      </c>
      <c r="S64" s="57">
        <f t="shared" si="4"/>
        <v>10.4</v>
      </c>
    </row>
    <row r="65" spans="1:19">
      <c r="A65" s="18">
        <v>38749</v>
      </c>
      <c r="B65" s="24">
        <v>-11.6</v>
      </c>
      <c r="C65" s="89">
        <v>-6.4</v>
      </c>
      <c r="D65" s="56">
        <f t="shared" si="0"/>
        <v>-6.5</v>
      </c>
      <c r="E65" s="26">
        <v>-5.9</v>
      </c>
      <c r="F65" s="24">
        <v>-6</v>
      </c>
      <c r="G65" s="57">
        <f t="shared" si="1"/>
        <v>-0.6</v>
      </c>
      <c r="H65" s="26">
        <v>2.7</v>
      </c>
      <c r="I65" s="24">
        <v>5.9</v>
      </c>
      <c r="J65" s="57">
        <f t="shared" si="2"/>
        <v>1.9</v>
      </c>
      <c r="K65" s="26">
        <v>26.2</v>
      </c>
      <c r="L65" s="24">
        <v>15.2</v>
      </c>
      <c r="M65" s="57">
        <f t="shared" si="3"/>
        <v>19.7</v>
      </c>
      <c r="N65" s="26" t="s">
        <v>4</v>
      </c>
      <c r="O65" s="24" t="s">
        <v>4</v>
      </c>
      <c r="P65" s="57" t="s">
        <v>4</v>
      </c>
      <c r="Q65" s="26">
        <v>5.0999999999999996</v>
      </c>
      <c r="R65" s="24">
        <v>-0.3</v>
      </c>
      <c r="S65" s="57">
        <f t="shared" si="4"/>
        <v>4.8</v>
      </c>
    </row>
    <row r="66" spans="1:19">
      <c r="A66" s="18">
        <v>38777</v>
      </c>
      <c r="B66" s="24">
        <v>-10.199999999999999</v>
      </c>
      <c r="C66" s="89">
        <v>-6.3</v>
      </c>
      <c r="D66" s="56">
        <f t="shared" si="0"/>
        <v>-5.5</v>
      </c>
      <c r="E66" s="26">
        <v>2.2000000000000002</v>
      </c>
      <c r="F66" s="24">
        <v>-5.0999999999999996</v>
      </c>
      <c r="G66" s="57">
        <f t="shared" si="1"/>
        <v>-4.9000000000000004</v>
      </c>
      <c r="H66" s="26">
        <v>-7.1</v>
      </c>
      <c r="I66" s="24">
        <v>-0.2</v>
      </c>
      <c r="J66" s="57">
        <f t="shared" si="2"/>
        <v>0.2</v>
      </c>
      <c r="K66" s="26">
        <v>29.6</v>
      </c>
      <c r="L66" s="24">
        <v>14.3</v>
      </c>
      <c r="M66" s="57">
        <f t="shared" si="3"/>
        <v>13.9</v>
      </c>
      <c r="N66" s="26" t="s">
        <v>4</v>
      </c>
      <c r="O66" s="24" t="s">
        <v>4</v>
      </c>
      <c r="P66" s="57" t="s">
        <v>4</v>
      </c>
      <c r="Q66" s="26">
        <v>14.2</v>
      </c>
      <c r="R66" s="24">
        <v>7.7</v>
      </c>
      <c r="S66" s="57">
        <f t="shared" si="4"/>
        <v>4.8</v>
      </c>
    </row>
    <row r="67" spans="1:19">
      <c r="A67" s="18">
        <v>38808</v>
      </c>
      <c r="B67" s="24">
        <v>-9.4</v>
      </c>
      <c r="C67" s="89">
        <v>-5.2</v>
      </c>
      <c r="D67" s="56">
        <f t="shared" si="0"/>
        <v>-6</v>
      </c>
      <c r="E67" s="26">
        <v>14.3</v>
      </c>
      <c r="F67" s="24">
        <v>1.7</v>
      </c>
      <c r="G67" s="57">
        <f t="shared" si="1"/>
        <v>-3.1</v>
      </c>
      <c r="H67" s="26">
        <v>2.9</v>
      </c>
      <c r="I67" s="24">
        <v>4.9000000000000004</v>
      </c>
      <c r="J67" s="57">
        <f t="shared" si="2"/>
        <v>3.5</v>
      </c>
      <c r="K67" s="26">
        <v>29.3</v>
      </c>
      <c r="L67" s="24">
        <v>14.4</v>
      </c>
      <c r="M67" s="57">
        <f t="shared" si="3"/>
        <v>14.6</v>
      </c>
      <c r="N67" s="26" t="s">
        <v>4</v>
      </c>
      <c r="O67" s="24" t="s">
        <v>4</v>
      </c>
      <c r="P67" s="57" t="s">
        <v>4</v>
      </c>
      <c r="Q67" s="26">
        <v>9</v>
      </c>
      <c r="R67" s="24">
        <v>5.6</v>
      </c>
      <c r="S67" s="57">
        <f t="shared" si="4"/>
        <v>4.3</v>
      </c>
    </row>
    <row r="68" spans="1:19">
      <c r="A68" s="18">
        <v>38838</v>
      </c>
      <c r="B68" s="24">
        <v>2.6</v>
      </c>
      <c r="C68" s="89">
        <v>2.4</v>
      </c>
      <c r="D68" s="56">
        <f t="shared" si="0"/>
        <v>-3</v>
      </c>
      <c r="E68" s="26">
        <v>13.5</v>
      </c>
      <c r="F68" s="24">
        <v>4.9000000000000004</v>
      </c>
      <c r="G68" s="57">
        <f t="shared" si="1"/>
        <v>0.5</v>
      </c>
      <c r="H68" s="26">
        <v>8.1</v>
      </c>
      <c r="I68" s="24">
        <v>3.6</v>
      </c>
      <c r="J68" s="57">
        <f t="shared" si="2"/>
        <v>2.8</v>
      </c>
      <c r="K68" s="26">
        <v>28.2</v>
      </c>
      <c r="L68" s="24">
        <v>11.3</v>
      </c>
      <c r="M68" s="57">
        <f t="shared" si="3"/>
        <v>13.3</v>
      </c>
      <c r="N68" s="26" t="s">
        <v>4</v>
      </c>
      <c r="O68" s="24" t="s">
        <v>4</v>
      </c>
      <c r="P68" s="57" t="s">
        <v>4</v>
      </c>
      <c r="Q68" s="26">
        <v>10.9</v>
      </c>
      <c r="R68" s="24">
        <v>9.1999999999999993</v>
      </c>
      <c r="S68" s="57">
        <f t="shared" si="4"/>
        <v>7.5</v>
      </c>
    </row>
    <row r="69" spans="1:19">
      <c r="A69" s="18">
        <v>38869</v>
      </c>
      <c r="B69" s="24">
        <v>6.5</v>
      </c>
      <c r="C69" s="89">
        <v>10.3</v>
      </c>
      <c r="D69" s="56">
        <f t="shared" si="0"/>
        <v>2.5</v>
      </c>
      <c r="E69" s="26">
        <v>10</v>
      </c>
      <c r="F69" s="24">
        <v>1.1000000000000001</v>
      </c>
      <c r="G69" s="57">
        <f t="shared" si="1"/>
        <v>2.6</v>
      </c>
      <c r="H69" s="26">
        <v>30.7</v>
      </c>
      <c r="I69" s="24">
        <v>26.5</v>
      </c>
      <c r="J69" s="57">
        <f t="shared" si="2"/>
        <v>11.7</v>
      </c>
      <c r="K69" s="26">
        <v>45.8</v>
      </c>
      <c r="L69" s="24">
        <v>34.1</v>
      </c>
      <c r="M69" s="57">
        <f t="shared" si="3"/>
        <v>19.899999999999999</v>
      </c>
      <c r="N69" s="26" t="s">
        <v>4</v>
      </c>
      <c r="O69" s="24" t="s">
        <v>4</v>
      </c>
      <c r="P69" s="57" t="s">
        <v>4</v>
      </c>
      <c r="Q69" s="26">
        <v>8.3000000000000007</v>
      </c>
      <c r="R69" s="24">
        <v>7.7</v>
      </c>
      <c r="S69" s="57">
        <f t="shared" si="4"/>
        <v>7.5</v>
      </c>
    </row>
    <row r="70" spans="1:19">
      <c r="A70" s="18">
        <v>38899</v>
      </c>
      <c r="B70" s="24">
        <v>0</v>
      </c>
      <c r="C70" s="89">
        <v>0.1</v>
      </c>
      <c r="D70" s="56">
        <f t="shared" si="0"/>
        <v>4.3</v>
      </c>
      <c r="E70" s="26">
        <v>1.8</v>
      </c>
      <c r="F70" s="24">
        <v>-0.6</v>
      </c>
      <c r="G70" s="57">
        <f t="shared" si="1"/>
        <v>1.8</v>
      </c>
      <c r="H70" s="26">
        <v>10.5</v>
      </c>
      <c r="I70" s="24">
        <v>6.9</v>
      </c>
      <c r="J70" s="57">
        <f t="shared" si="2"/>
        <v>12.3</v>
      </c>
      <c r="K70" s="26">
        <v>15</v>
      </c>
      <c r="L70" s="24">
        <v>20.100000000000001</v>
      </c>
      <c r="M70" s="57">
        <f t="shared" si="3"/>
        <v>21.8</v>
      </c>
      <c r="N70" s="26" t="s">
        <v>4</v>
      </c>
      <c r="O70" s="24" t="s">
        <v>4</v>
      </c>
      <c r="P70" s="57" t="s">
        <v>4</v>
      </c>
      <c r="Q70" s="26">
        <v>8.1</v>
      </c>
      <c r="R70" s="24">
        <v>8</v>
      </c>
      <c r="S70" s="57">
        <f t="shared" si="4"/>
        <v>8.3000000000000007</v>
      </c>
    </row>
    <row r="71" spans="1:19">
      <c r="A71" s="18">
        <v>38930</v>
      </c>
      <c r="B71" s="24">
        <v>-1.7</v>
      </c>
      <c r="C71" s="89">
        <v>-6.2</v>
      </c>
      <c r="D71" s="56">
        <f t="shared" si="0"/>
        <v>1.4</v>
      </c>
      <c r="E71" s="26">
        <v>-10.6</v>
      </c>
      <c r="F71" s="24">
        <v>-3</v>
      </c>
      <c r="G71" s="57">
        <f t="shared" si="1"/>
        <v>-0.8</v>
      </c>
      <c r="H71" s="26">
        <v>13.2</v>
      </c>
      <c r="I71" s="24">
        <v>3.6</v>
      </c>
      <c r="J71" s="57">
        <f t="shared" si="2"/>
        <v>12.3</v>
      </c>
      <c r="K71" s="26">
        <v>-0.2</v>
      </c>
      <c r="L71" s="24">
        <v>7.6</v>
      </c>
      <c r="M71" s="57">
        <f t="shared" si="3"/>
        <v>20.6</v>
      </c>
      <c r="N71" s="26" t="s">
        <v>4</v>
      </c>
      <c r="O71" s="24" t="s">
        <v>4</v>
      </c>
      <c r="P71" s="57" t="s">
        <v>4</v>
      </c>
      <c r="Q71" s="26">
        <v>1.4</v>
      </c>
      <c r="R71" s="24">
        <v>5</v>
      </c>
      <c r="S71" s="57">
        <f t="shared" si="4"/>
        <v>6.9</v>
      </c>
    </row>
    <row r="72" spans="1:19">
      <c r="A72" s="18">
        <v>38961</v>
      </c>
      <c r="B72" s="24">
        <v>9.1999999999999993</v>
      </c>
      <c r="C72" s="89">
        <v>3.3</v>
      </c>
      <c r="D72" s="56">
        <f t="shared" si="0"/>
        <v>-0.9</v>
      </c>
      <c r="E72" s="26">
        <v>-15</v>
      </c>
      <c r="F72" s="24">
        <v>-7.5</v>
      </c>
      <c r="G72" s="57">
        <f t="shared" si="1"/>
        <v>-3.7</v>
      </c>
      <c r="H72" s="26">
        <v>14.5</v>
      </c>
      <c r="I72" s="24">
        <v>10.5</v>
      </c>
      <c r="J72" s="57">
        <f t="shared" si="2"/>
        <v>7</v>
      </c>
      <c r="K72" s="26">
        <v>4.4000000000000004</v>
      </c>
      <c r="L72" s="24">
        <v>14</v>
      </c>
      <c r="M72" s="57">
        <f t="shared" si="3"/>
        <v>13.9</v>
      </c>
      <c r="N72" s="26" t="s">
        <v>4</v>
      </c>
      <c r="O72" s="24" t="s">
        <v>4</v>
      </c>
      <c r="P72" s="57" t="s">
        <v>4</v>
      </c>
      <c r="Q72" s="26">
        <v>-8.6999999999999993</v>
      </c>
      <c r="R72" s="24">
        <v>-2</v>
      </c>
      <c r="S72" s="57">
        <f t="shared" si="4"/>
        <v>3.7</v>
      </c>
    </row>
    <row r="73" spans="1:19">
      <c r="A73" s="18">
        <v>38991</v>
      </c>
      <c r="B73" s="24">
        <v>13.4</v>
      </c>
      <c r="C73" s="89">
        <v>9.9</v>
      </c>
      <c r="D73" s="56">
        <f t="shared" ref="D73:D136" si="5">ROUND(AVERAGE(C71:C73),1)</f>
        <v>2.2999999999999998</v>
      </c>
      <c r="E73" s="26">
        <v>-14.3</v>
      </c>
      <c r="F73" s="24">
        <v>-7</v>
      </c>
      <c r="G73" s="57">
        <f t="shared" ref="G73:G136" si="6">ROUND(AVERAGE(F71:F73),1)</f>
        <v>-5.8</v>
      </c>
      <c r="H73" s="26">
        <v>8.6</v>
      </c>
      <c r="I73" s="24">
        <v>7.2</v>
      </c>
      <c r="J73" s="57">
        <f t="shared" ref="J73:J136" si="7">ROUND(AVERAGE(I71:I73),1)</f>
        <v>7.1</v>
      </c>
      <c r="K73" s="26">
        <v>13.1</v>
      </c>
      <c r="L73" s="24">
        <v>23.4</v>
      </c>
      <c r="M73" s="57">
        <f t="shared" ref="M73:M136" si="8">ROUND(AVERAGE(L71:L73),1)</f>
        <v>15</v>
      </c>
      <c r="N73" s="26" t="s">
        <v>4</v>
      </c>
      <c r="O73" s="24" t="s">
        <v>4</v>
      </c>
      <c r="P73" s="57" t="s">
        <v>4</v>
      </c>
      <c r="Q73" s="26">
        <v>-6.5</v>
      </c>
      <c r="R73" s="24">
        <v>3.1</v>
      </c>
      <c r="S73" s="57">
        <f t="shared" si="4"/>
        <v>2</v>
      </c>
    </row>
    <row r="74" spans="1:19">
      <c r="A74" s="18">
        <v>39022</v>
      </c>
      <c r="B74" s="24">
        <v>3.6</v>
      </c>
      <c r="C74" s="89">
        <v>1.4</v>
      </c>
      <c r="D74" s="56">
        <f t="shared" si="5"/>
        <v>4.9000000000000004</v>
      </c>
      <c r="E74" s="26">
        <v>-11.3</v>
      </c>
      <c r="F74" s="24">
        <v>-3.6</v>
      </c>
      <c r="G74" s="57">
        <f t="shared" si="6"/>
        <v>-6</v>
      </c>
      <c r="H74" s="26">
        <v>5.2</v>
      </c>
      <c r="I74" s="24">
        <v>6.2</v>
      </c>
      <c r="J74" s="57">
        <f t="shared" si="7"/>
        <v>8</v>
      </c>
      <c r="K74" s="26">
        <v>12.6</v>
      </c>
      <c r="L74" s="24">
        <v>18.8</v>
      </c>
      <c r="M74" s="57">
        <f t="shared" si="8"/>
        <v>18.7</v>
      </c>
      <c r="N74" s="26" t="s">
        <v>4</v>
      </c>
      <c r="O74" s="24" t="s">
        <v>4</v>
      </c>
      <c r="P74" s="57" t="s">
        <v>4</v>
      </c>
      <c r="Q74" s="26">
        <v>-4.8</v>
      </c>
      <c r="R74" s="24">
        <v>0.8</v>
      </c>
      <c r="S74" s="57">
        <f t="shared" si="4"/>
        <v>0.6</v>
      </c>
    </row>
    <row r="75" spans="1:19">
      <c r="A75" s="18">
        <v>39052</v>
      </c>
      <c r="B75" s="24">
        <v>6.1</v>
      </c>
      <c r="C75" s="89">
        <v>5.7</v>
      </c>
      <c r="D75" s="56">
        <f t="shared" si="5"/>
        <v>5.7</v>
      </c>
      <c r="E75" s="26">
        <v>-12.4</v>
      </c>
      <c r="F75" s="24">
        <v>-7.1</v>
      </c>
      <c r="G75" s="57">
        <f t="shared" si="6"/>
        <v>-5.9</v>
      </c>
      <c r="H75" s="26">
        <v>-3.4</v>
      </c>
      <c r="I75" s="24">
        <v>9.1999999999999993</v>
      </c>
      <c r="J75" s="57">
        <f t="shared" si="7"/>
        <v>7.5</v>
      </c>
      <c r="K75" s="26">
        <v>2.8</v>
      </c>
      <c r="L75" s="24">
        <v>16.8</v>
      </c>
      <c r="M75" s="57">
        <f t="shared" si="8"/>
        <v>19.7</v>
      </c>
      <c r="N75" s="26" t="s">
        <v>4</v>
      </c>
      <c r="O75" s="24" t="s">
        <v>4</v>
      </c>
      <c r="P75" s="57" t="s">
        <v>4</v>
      </c>
      <c r="Q75" s="26">
        <v>9</v>
      </c>
      <c r="R75" s="24">
        <v>7</v>
      </c>
      <c r="S75" s="57">
        <f t="shared" si="4"/>
        <v>3.6</v>
      </c>
    </row>
    <row r="76" spans="1:19">
      <c r="A76" s="18">
        <v>39083</v>
      </c>
      <c r="B76" s="24">
        <v>-0.9</v>
      </c>
      <c r="C76" s="89">
        <v>-1.4</v>
      </c>
      <c r="D76" s="56">
        <f t="shared" si="5"/>
        <v>1.9</v>
      </c>
      <c r="E76" s="26">
        <v>-9</v>
      </c>
      <c r="F76" s="24">
        <v>-6.2</v>
      </c>
      <c r="G76" s="57">
        <f t="shared" si="6"/>
        <v>-5.6</v>
      </c>
      <c r="H76" s="26">
        <v>5.4</v>
      </c>
      <c r="I76" s="24">
        <v>5.8</v>
      </c>
      <c r="J76" s="57">
        <f t="shared" si="7"/>
        <v>7.1</v>
      </c>
      <c r="K76" s="26">
        <v>3.9</v>
      </c>
      <c r="L76" s="24">
        <v>19.3</v>
      </c>
      <c r="M76" s="57">
        <f t="shared" si="8"/>
        <v>18.3</v>
      </c>
      <c r="N76" s="26" t="s">
        <v>4</v>
      </c>
      <c r="O76" s="24" t="s">
        <v>4</v>
      </c>
      <c r="P76" s="57" t="s">
        <v>4</v>
      </c>
      <c r="Q76" s="26">
        <v>8.9</v>
      </c>
      <c r="R76" s="24">
        <v>2.6</v>
      </c>
      <c r="S76" s="57">
        <f t="shared" si="4"/>
        <v>3.5</v>
      </c>
    </row>
    <row r="77" spans="1:19">
      <c r="A77" s="18">
        <v>39114</v>
      </c>
      <c r="B77" s="24">
        <v>-1.7</v>
      </c>
      <c r="C77" s="89">
        <v>4</v>
      </c>
      <c r="D77" s="56">
        <f t="shared" si="5"/>
        <v>2.8</v>
      </c>
      <c r="E77" s="26">
        <v>7.5</v>
      </c>
      <c r="F77" s="24">
        <v>8.3000000000000007</v>
      </c>
      <c r="G77" s="57">
        <f t="shared" si="6"/>
        <v>-1.7</v>
      </c>
      <c r="H77" s="26">
        <v>6.4</v>
      </c>
      <c r="I77" s="24">
        <v>9.8000000000000007</v>
      </c>
      <c r="J77" s="57">
        <f t="shared" si="7"/>
        <v>8.3000000000000007</v>
      </c>
      <c r="K77" s="26">
        <v>28.8</v>
      </c>
      <c r="L77" s="24">
        <v>19.399999999999999</v>
      </c>
      <c r="M77" s="57">
        <f t="shared" si="8"/>
        <v>18.5</v>
      </c>
      <c r="N77" s="26" t="s">
        <v>4</v>
      </c>
      <c r="O77" s="24" t="s">
        <v>4</v>
      </c>
      <c r="P77" s="57" t="s">
        <v>4</v>
      </c>
      <c r="Q77" s="26">
        <v>3.7</v>
      </c>
      <c r="R77" s="24">
        <v>-1.2</v>
      </c>
      <c r="S77" s="57">
        <f t="shared" si="4"/>
        <v>2.8</v>
      </c>
    </row>
    <row r="78" spans="1:19">
      <c r="A78" s="18">
        <v>39142</v>
      </c>
      <c r="B78" s="24">
        <v>4.3</v>
      </c>
      <c r="C78" s="89">
        <v>8.5</v>
      </c>
      <c r="D78" s="56">
        <f t="shared" si="5"/>
        <v>3.7</v>
      </c>
      <c r="E78" s="26">
        <v>1.9</v>
      </c>
      <c r="F78" s="24">
        <v>-4.3</v>
      </c>
      <c r="G78" s="57">
        <f t="shared" si="6"/>
        <v>-0.7</v>
      </c>
      <c r="H78" s="26">
        <v>7.3</v>
      </c>
      <c r="I78" s="24">
        <v>14.6</v>
      </c>
      <c r="J78" s="57">
        <f t="shared" si="7"/>
        <v>10.1</v>
      </c>
      <c r="K78" s="26">
        <v>25.9</v>
      </c>
      <c r="L78" s="24">
        <v>10.9</v>
      </c>
      <c r="M78" s="57">
        <f t="shared" si="8"/>
        <v>16.5</v>
      </c>
      <c r="N78" s="26" t="s">
        <v>4</v>
      </c>
      <c r="O78" s="24" t="s">
        <v>4</v>
      </c>
      <c r="P78" s="57" t="s">
        <v>4</v>
      </c>
      <c r="Q78" s="26">
        <v>4</v>
      </c>
      <c r="R78" s="24">
        <v>-2.2999999999999998</v>
      </c>
      <c r="S78" s="57">
        <f t="shared" si="4"/>
        <v>-0.3</v>
      </c>
    </row>
    <row r="79" spans="1:19">
      <c r="A79" s="18">
        <v>39173</v>
      </c>
      <c r="B79" s="24">
        <v>2.2000000000000002</v>
      </c>
      <c r="C79" s="89">
        <v>6.4</v>
      </c>
      <c r="D79" s="56">
        <f t="shared" si="5"/>
        <v>6.3</v>
      </c>
      <c r="E79" s="26">
        <v>5.2</v>
      </c>
      <c r="F79" s="24">
        <v>-7.4</v>
      </c>
      <c r="G79" s="57">
        <f t="shared" si="6"/>
        <v>-1.1000000000000001</v>
      </c>
      <c r="H79" s="26">
        <v>10.7</v>
      </c>
      <c r="I79" s="24">
        <v>11.9</v>
      </c>
      <c r="J79" s="57">
        <f t="shared" si="7"/>
        <v>12.1</v>
      </c>
      <c r="K79" s="26">
        <v>42.8</v>
      </c>
      <c r="L79" s="24">
        <v>28</v>
      </c>
      <c r="M79" s="57">
        <f t="shared" si="8"/>
        <v>19.399999999999999</v>
      </c>
      <c r="N79" s="26" t="s">
        <v>4</v>
      </c>
      <c r="O79" s="24" t="s">
        <v>4</v>
      </c>
      <c r="P79" s="57" t="s">
        <v>4</v>
      </c>
      <c r="Q79" s="26">
        <v>4.4000000000000004</v>
      </c>
      <c r="R79" s="24">
        <v>1.3</v>
      </c>
      <c r="S79" s="57">
        <f t="shared" si="4"/>
        <v>-0.7</v>
      </c>
    </row>
    <row r="80" spans="1:19">
      <c r="A80" s="18">
        <v>39203</v>
      </c>
      <c r="B80" s="24">
        <v>8.6999999999999993</v>
      </c>
      <c r="C80" s="89">
        <v>8.1</v>
      </c>
      <c r="D80" s="56">
        <f t="shared" si="5"/>
        <v>7.7</v>
      </c>
      <c r="E80" s="26">
        <v>4.5</v>
      </c>
      <c r="F80" s="24">
        <v>-4.5999999999999996</v>
      </c>
      <c r="G80" s="57">
        <f t="shared" si="6"/>
        <v>-5.4</v>
      </c>
      <c r="H80" s="26">
        <v>16.2</v>
      </c>
      <c r="I80" s="24">
        <v>12.9</v>
      </c>
      <c r="J80" s="57">
        <f t="shared" si="7"/>
        <v>13.1</v>
      </c>
      <c r="K80" s="26">
        <v>30.9</v>
      </c>
      <c r="L80" s="24">
        <v>15.5</v>
      </c>
      <c r="M80" s="57">
        <f t="shared" si="8"/>
        <v>18.100000000000001</v>
      </c>
      <c r="N80" s="26" t="s">
        <v>4</v>
      </c>
      <c r="O80" s="24" t="s">
        <v>4</v>
      </c>
      <c r="P80" s="57" t="s">
        <v>4</v>
      </c>
      <c r="Q80" s="26">
        <v>-0.3</v>
      </c>
      <c r="R80" s="24">
        <v>-1.8</v>
      </c>
      <c r="S80" s="57">
        <f t="shared" si="4"/>
        <v>-0.9</v>
      </c>
    </row>
    <row r="81" spans="1:19">
      <c r="A81" s="18">
        <v>39234</v>
      </c>
      <c r="B81" s="24">
        <v>5</v>
      </c>
      <c r="C81" s="89">
        <v>7.9</v>
      </c>
      <c r="D81" s="56">
        <f t="shared" si="5"/>
        <v>7.5</v>
      </c>
      <c r="E81" s="26">
        <v>-7.3</v>
      </c>
      <c r="F81" s="24">
        <v>-15.8</v>
      </c>
      <c r="G81" s="57">
        <f t="shared" si="6"/>
        <v>-9.3000000000000007</v>
      </c>
      <c r="H81" s="26">
        <v>16</v>
      </c>
      <c r="I81" s="24">
        <v>13</v>
      </c>
      <c r="J81" s="57">
        <f t="shared" si="7"/>
        <v>12.6</v>
      </c>
      <c r="K81" s="26">
        <v>26.4</v>
      </c>
      <c r="L81" s="24">
        <v>15.2</v>
      </c>
      <c r="M81" s="57">
        <f t="shared" si="8"/>
        <v>19.600000000000001</v>
      </c>
      <c r="N81" s="26" t="s">
        <v>4</v>
      </c>
      <c r="O81" s="24" t="s">
        <v>4</v>
      </c>
      <c r="P81" s="57" t="s">
        <v>4</v>
      </c>
      <c r="Q81" s="26">
        <v>2.1</v>
      </c>
      <c r="R81" s="24">
        <v>1.4</v>
      </c>
      <c r="S81" s="57">
        <f t="shared" si="4"/>
        <v>0.3</v>
      </c>
    </row>
    <row r="82" spans="1:19">
      <c r="A82" s="18">
        <v>39264</v>
      </c>
      <c r="B82" s="24">
        <v>5.9</v>
      </c>
      <c r="C82" s="89">
        <v>5.8</v>
      </c>
      <c r="D82" s="56">
        <f t="shared" si="5"/>
        <v>7.3</v>
      </c>
      <c r="E82" s="26">
        <v>-8.4</v>
      </c>
      <c r="F82" s="24">
        <v>-9.1999999999999993</v>
      </c>
      <c r="G82" s="57">
        <f t="shared" si="6"/>
        <v>-9.9</v>
      </c>
      <c r="H82" s="26">
        <v>11.9</v>
      </c>
      <c r="I82" s="24">
        <v>8.1999999999999993</v>
      </c>
      <c r="J82" s="57">
        <f t="shared" si="7"/>
        <v>11.4</v>
      </c>
      <c r="K82" s="26">
        <v>17.7</v>
      </c>
      <c r="L82" s="24">
        <v>20.5</v>
      </c>
      <c r="M82" s="57">
        <f t="shared" si="8"/>
        <v>17.100000000000001</v>
      </c>
      <c r="N82" s="26" t="s">
        <v>4</v>
      </c>
      <c r="O82" s="24" t="s">
        <v>4</v>
      </c>
      <c r="P82" s="57" t="s">
        <v>4</v>
      </c>
      <c r="Q82" s="26">
        <v>1.1000000000000001</v>
      </c>
      <c r="R82" s="24">
        <v>1</v>
      </c>
      <c r="S82" s="57">
        <f t="shared" si="4"/>
        <v>0.2</v>
      </c>
    </row>
    <row r="83" spans="1:19">
      <c r="A83" s="18">
        <v>39295</v>
      </c>
      <c r="B83" s="24">
        <v>10.199999999999999</v>
      </c>
      <c r="C83" s="89">
        <v>6.3</v>
      </c>
      <c r="D83" s="56">
        <f t="shared" si="5"/>
        <v>6.7</v>
      </c>
      <c r="E83" s="26">
        <v>-3.5</v>
      </c>
      <c r="F83" s="24">
        <v>3.4</v>
      </c>
      <c r="G83" s="57">
        <f t="shared" si="6"/>
        <v>-7.2</v>
      </c>
      <c r="H83" s="26">
        <v>25.2</v>
      </c>
      <c r="I83" s="24">
        <v>15.4</v>
      </c>
      <c r="J83" s="57">
        <f t="shared" si="7"/>
        <v>12.2</v>
      </c>
      <c r="K83" s="26">
        <v>10.4</v>
      </c>
      <c r="L83" s="24">
        <v>18.399999999999999</v>
      </c>
      <c r="M83" s="57">
        <f t="shared" si="8"/>
        <v>18</v>
      </c>
      <c r="N83" s="26" t="s">
        <v>4</v>
      </c>
      <c r="O83" s="24" t="s">
        <v>4</v>
      </c>
      <c r="P83" s="57" t="s">
        <v>4</v>
      </c>
      <c r="Q83" s="26">
        <v>1.4</v>
      </c>
      <c r="R83" s="24">
        <v>4.4000000000000004</v>
      </c>
      <c r="S83" s="57">
        <f t="shared" si="4"/>
        <v>2.2999999999999998</v>
      </c>
    </row>
    <row r="84" spans="1:19">
      <c r="A84" s="18">
        <v>39326</v>
      </c>
      <c r="B84" s="24">
        <v>14</v>
      </c>
      <c r="C84" s="89">
        <v>8</v>
      </c>
      <c r="D84" s="56">
        <f t="shared" si="5"/>
        <v>6.7</v>
      </c>
      <c r="E84" s="26">
        <v>-8.1999999999999993</v>
      </c>
      <c r="F84" s="24">
        <v>-1.3</v>
      </c>
      <c r="G84" s="57">
        <f t="shared" si="6"/>
        <v>-2.4</v>
      </c>
      <c r="H84" s="26">
        <v>21.2</v>
      </c>
      <c r="I84" s="24">
        <v>16.8</v>
      </c>
      <c r="J84" s="57">
        <f t="shared" si="7"/>
        <v>13.5</v>
      </c>
      <c r="K84" s="26">
        <v>9.6999999999999993</v>
      </c>
      <c r="L84" s="24">
        <v>18.5</v>
      </c>
      <c r="M84" s="57">
        <f t="shared" si="8"/>
        <v>19.100000000000001</v>
      </c>
      <c r="N84" s="26" t="s">
        <v>4</v>
      </c>
      <c r="O84" s="24" t="s">
        <v>4</v>
      </c>
      <c r="P84" s="57" t="s">
        <v>4</v>
      </c>
      <c r="Q84" s="26">
        <v>-2</v>
      </c>
      <c r="R84" s="24">
        <v>4</v>
      </c>
      <c r="S84" s="57">
        <f t="shared" si="4"/>
        <v>3.1</v>
      </c>
    </row>
    <row r="85" spans="1:19">
      <c r="A85" s="18">
        <v>39356</v>
      </c>
      <c r="B85" s="24">
        <v>8.9</v>
      </c>
      <c r="C85" s="89">
        <v>5.7</v>
      </c>
      <c r="D85" s="56">
        <f t="shared" si="5"/>
        <v>6.7</v>
      </c>
      <c r="E85" s="26">
        <v>-9.1999999999999993</v>
      </c>
      <c r="F85" s="24">
        <v>-1.8</v>
      </c>
      <c r="G85" s="57">
        <f t="shared" si="6"/>
        <v>0.1</v>
      </c>
      <c r="H85" s="26">
        <v>12.4</v>
      </c>
      <c r="I85" s="24">
        <v>11.4</v>
      </c>
      <c r="J85" s="57">
        <f t="shared" si="7"/>
        <v>14.5</v>
      </c>
      <c r="K85" s="26">
        <v>11.4</v>
      </c>
      <c r="L85" s="24">
        <v>20.5</v>
      </c>
      <c r="M85" s="57">
        <f t="shared" si="8"/>
        <v>19.100000000000001</v>
      </c>
      <c r="N85" s="26" t="s">
        <v>4</v>
      </c>
      <c r="O85" s="24" t="s">
        <v>4</v>
      </c>
      <c r="P85" s="57" t="s">
        <v>4</v>
      </c>
      <c r="Q85" s="26">
        <v>-4.3</v>
      </c>
      <c r="R85" s="24">
        <v>4.9000000000000004</v>
      </c>
      <c r="S85" s="57">
        <f t="shared" si="4"/>
        <v>4.4000000000000004</v>
      </c>
    </row>
    <row r="86" spans="1:19">
      <c r="A86" s="18">
        <v>39387</v>
      </c>
      <c r="B86" s="24">
        <v>15.8</v>
      </c>
      <c r="C86" s="89">
        <v>13.2</v>
      </c>
      <c r="D86" s="56">
        <f t="shared" si="5"/>
        <v>9</v>
      </c>
      <c r="E86" s="26">
        <v>-8.4</v>
      </c>
      <c r="F86" s="24">
        <v>-1.6</v>
      </c>
      <c r="G86" s="57">
        <f t="shared" si="6"/>
        <v>-1.6</v>
      </c>
      <c r="H86" s="26">
        <v>22.2</v>
      </c>
      <c r="I86" s="24">
        <v>22.3</v>
      </c>
      <c r="J86" s="57">
        <f t="shared" si="7"/>
        <v>16.8</v>
      </c>
      <c r="K86" s="26">
        <v>11.8</v>
      </c>
      <c r="L86" s="24">
        <v>18</v>
      </c>
      <c r="M86" s="57">
        <f t="shared" si="8"/>
        <v>19</v>
      </c>
      <c r="N86" s="26" t="s">
        <v>4</v>
      </c>
      <c r="O86" s="24" t="s">
        <v>4</v>
      </c>
      <c r="P86" s="57" t="s">
        <v>4</v>
      </c>
      <c r="Q86" s="26">
        <v>4.3</v>
      </c>
      <c r="R86" s="24">
        <v>9</v>
      </c>
      <c r="S86" s="57">
        <f t="shared" si="4"/>
        <v>6</v>
      </c>
    </row>
    <row r="87" spans="1:19">
      <c r="A87" s="18">
        <v>39417</v>
      </c>
      <c r="B87" s="24">
        <v>7.2</v>
      </c>
      <c r="C87" s="89">
        <v>6.6</v>
      </c>
      <c r="D87" s="56">
        <f t="shared" si="5"/>
        <v>8.5</v>
      </c>
      <c r="E87" s="26">
        <v>-5.3</v>
      </c>
      <c r="F87" s="24">
        <v>-1.4</v>
      </c>
      <c r="G87" s="57">
        <f t="shared" si="6"/>
        <v>-1.6</v>
      </c>
      <c r="H87" s="26">
        <v>6.8</v>
      </c>
      <c r="I87" s="24">
        <v>18.399999999999999</v>
      </c>
      <c r="J87" s="57">
        <f t="shared" si="7"/>
        <v>17.399999999999999</v>
      </c>
      <c r="K87" s="26">
        <v>3.7</v>
      </c>
      <c r="L87" s="24">
        <v>17.100000000000001</v>
      </c>
      <c r="M87" s="57">
        <f t="shared" si="8"/>
        <v>18.5</v>
      </c>
      <c r="N87" s="26" t="s">
        <v>4</v>
      </c>
      <c r="O87" s="24" t="s">
        <v>4</v>
      </c>
      <c r="P87" s="57" t="s">
        <v>4</v>
      </c>
      <c r="Q87" s="26">
        <v>8.4</v>
      </c>
      <c r="R87" s="24">
        <v>7</v>
      </c>
      <c r="S87" s="57">
        <f t="shared" si="4"/>
        <v>7</v>
      </c>
    </row>
    <row r="88" spans="1:19">
      <c r="A88" s="18">
        <v>39448</v>
      </c>
      <c r="B88" s="24">
        <v>4.9000000000000004</v>
      </c>
      <c r="C88" s="89">
        <v>5.3</v>
      </c>
      <c r="D88" s="56">
        <f t="shared" si="5"/>
        <v>8.4</v>
      </c>
      <c r="E88" s="26">
        <v>-2.6</v>
      </c>
      <c r="F88" s="24">
        <v>0.4</v>
      </c>
      <c r="G88" s="57">
        <f t="shared" si="6"/>
        <v>-0.9</v>
      </c>
      <c r="H88" s="26">
        <v>21.8</v>
      </c>
      <c r="I88" s="24">
        <v>22</v>
      </c>
      <c r="J88" s="57">
        <f t="shared" si="7"/>
        <v>20.9</v>
      </c>
      <c r="K88" s="26">
        <v>2</v>
      </c>
      <c r="L88" s="24">
        <v>17.3</v>
      </c>
      <c r="M88" s="57">
        <f t="shared" si="8"/>
        <v>17.5</v>
      </c>
      <c r="N88" s="26" t="s">
        <v>4</v>
      </c>
      <c r="O88" s="24" t="s">
        <v>4</v>
      </c>
      <c r="P88" s="57" t="s">
        <v>4</v>
      </c>
      <c r="Q88" s="26">
        <v>12.5</v>
      </c>
      <c r="R88" s="24">
        <v>7.2</v>
      </c>
      <c r="S88" s="57">
        <f t="shared" si="4"/>
        <v>7.7</v>
      </c>
    </row>
    <row r="89" spans="1:19">
      <c r="A89" s="18">
        <v>39479</v>
      </c>
      <c r="B89" s="24">
        <v>-1.6</v>
      </c>
      <c r="C89" s="89">
        <v>3.8</v>
      </c>
      <c r="D89" s="56">
        <f t="shared" si="5"/>
        <v>5.2</v>
      </c>
      <c r="E89" s="26">
        <v>-1.5</v>
      </c>
      <c r="F89" s="24">
        <v>-0.3</v>
      </c>
      <c r="G89" s="57">
        <f t="shared" si="6"/>
        <v>-0.4</v>
      </c>
      <c r="H89" s="26">
        <v>13.1</v>
      </c>
      <c r="I89" s="24">
        <v>17.399999999999999</v>
      </c>
      <c r="J89" s="57">
        <f t="shared" si="7"/>
        <v>19.3</v>
      </c>
      <c r="K89" s="26">
        <v>27.7</v>
      </c>
      <c r="L89" s="24">
        <v>19.899999999999999</v>
      </c>
      <c r="M89" s="57">
        <f t="shared" si="8"/>
        <v>18.100000000000001</v>
      </c>
      <c r="N89" s="26" t="s">
        <v>4</v>
      </c>
      <c r="O89" s="24" t="s">
        <v>4</v>
      </c>
      <c r="P89" s="57" t="s">
        <v>4</v>
      </c>
      <c r="Q89" s="26">
        <v>14.3</v>
      </c>
      <c r="R89" s="24">
        <v>10</v>
      </c>
      <c r="S89" s="57">
        <f t="shared" si="4"/>
        <v>8.1</v>
      </c>
    </row>
    <row r="90" spans="1:19">
      <c r="A90" s="18">
        <v>39508</v>
      </c>
      <c r="B90" s="24">
        <v>0.4</v>
      </c>
      <c r="C90" s="89">
        <v>4.9000000000000004</v>
      </c>
      <c r="D90" s="56">
        <f t="shared" si="5"/>
        <v>4.7</v>
      </c>
      <c r="E90" s="26">
        <v>3.7</v>
      </c>
      <c r="F90" s="24">
        <v>-1.5</v>
      </c>
      <c r="G90" s="57">
        <f t="shared" si="6"/>
        <v>-0.5</v>
      </c>
      <c r="H90" s="26">
        <v>4.9000000000000004</v>
      </c>
      <c r="I90" s="24">
        <v>12.1</v>
      </c>
      <c r="J90" s="57">
        <f t="shared" si="7"/>
        <v>17.2</v>
      </c>
      <c r="K90" s="26">
        <v>39.1</v>
      </c>
      <c r="L90" s="24">
        <v>24.9</v>
      </c>
      <c r="M90" s="57">
        <f t="shared" si="8"/>
        <v>20.7</v>
      </c>
      <c r="N90" s="26" t="s">
        <v>4</v>
      </c>
      <c r="O90" s="24" t="s">
        <v>4</v>
      </c>
      <c r="P90" s="57" t="s">
        <v>4</v>
      </c>
      <c r="Q90" s="26">
        <v>17.399999999999999</v>
      </c>
      <c r="R90" s="24">
        <v>11.4</v>
      </c>
      <c r="S90" s="57">
        <f t="shared" si="4"/>
        <v>9.5</v>
      </c>
    </row>
    <row r="91" spans="1:19">
      <c r="A91" s="18">
        <v>39539</v>
      </c>
      <c r="B91" s="24">
        <v>9.1999999999999993</v>
      </c>
      <c r="C91" s="89">
        <v>12.9</v>
      </c>
      <c r="D91" s="56">
        <f t="shared" si="5"/>
        <v>7.2</v>
      </c>
      <c r="E91" s="26">
        <v>18.399999999999999</v>
      </c>
      <c r="F91" s="24">
        <v>6.3</v>
      </c>
      <c r="G91" s="57">
        <f t="shared" si="6"/>
        <v>1.5</v>
      </c>
      <c r="H91" s="26">
        <v>14.5</v>
      </c>
      <c r="I91" s="24">
        <v>15.4</v>
      </c>
      <c r="J91" s="57">
        <f t="shared" si="7"/>
        <v>15</v>
      </c>
      <c r="K91" s="26">
        <v>39.700000000000003</v>
      </c>
      <c r="L91" s="24">
        <v>25.7</v>
      </c>
      <c r="M91" s="57">
        <f t="shared" si="8"/>
        <v>23.5</v>
      </c>
      <c r="N91" s="26" t="s">
        <v>4</v>
      </c>
      <c r="O91" s="24" t="s">
        <v>4</v>
      </c>
      <c r="P91" s="57" t="s">
        <v>4</v>
      </c>
      <c r="Q91" s="26">
        <v>14.3</v>
      </c>
      <c r="R91" s="24">
        <v>11.6</v>
      </c>
      <c r="S91" s="57">
        <f t="shared" si="4"/>
        <v>11</v>
      </c>
    </row>
    <row r="92" spans="1:19">
      <c r="A92" s="18">
        <v>39569</v>
      </c>
      <c r="B92" s="24">
        <v>5.4</v>
      </c>
      <c r="C92" s="89">
        <v>5.4</v>
      </c>
      <c r="D92" s="56">
        <f t="shared" si="5"/>
        <v>7.7</v>
      </c>
      <c r="E92" s="26">
        <v>5.5</v>
      </c>
      <c r="F92" s="24">
        <v>-3.5</v>
      </c>
      <c r="G92" s="57">
        <f t="shared" si="6"/>
        <v>0.4</v>
      </c>
      <c r="H92" s="26">
        <v>11.9</v>
      </c>
      <c r="I92" s="24">
        <v>10.1</v>
      </c>
      <c r="J92" s="57">
        <f t="shared" si="7"/>
        <v>12.5</v>
      </c>
      <c r="K92" s="26">
        <v>36.700000000000003</v>
      </c>
      <c r="L92" s="24">
        <v>22.7</v>
      </c>
      <c r="M92" s="57">
        <f t="shared" si="8"/>
        <v>24.4</v>
      </c>
      <c r="N92" s="26" t="s">
        <v>4</v>
      </c>
      <c r="O92" s="24" t="s">
        <v>4</v>
      </c>
      <c r="P92" s="57" t="s">
        <v>4</v>
      </c>
      <c r="Q92" s="26">
        <v>11.4</v>
      </c>
      <c r="R92" s="24">
        <v>10.199999999999999</v>
      </c>
      <c r="S92" s="57">
        <f t="shared" si="4"/>
        <v>11.1</v>
      </c>
    </row>
    <row r="93" spans="1:19">
      <c r="A93" s="18">
        <v>39600</v>
      </c>
      <c r="B93" s="24">
        <v>3.2</v>
      </c>
      <c r="C93" s="89">
        <v>4.9000000000000004</v>
      </c>
      <c r="D93" s="56">
        <f t="shared" si="5"/>
        <v>7.7</v>
      </c>
      <c r="E93" s="26">
        <v>11.4</v>
      </c>
      <c r="F93" s="24">
        <v>3.4</v>
      </c>
      <c r="G93" s="57">
        <f t="shared" si="6"/>
        <v>2.1</v>
      </c>
      <c r="H93" s="26">
        <v>6.5</v>
      </c>
      <c r="I93" s="24">
        <v>3.9</v>
      </c>
      <c r="J93" s="57">
        <f t="shared" si="7"/>
        <v>9.8000000000000007</v>
      </c>
      <c r="K93" s="26">
        <v>29.9</v>
      </c>
      <c r="L93" s="24">
        <v>19</v>
      </c>
      <c r="M93" s="57">
        <f t="shared" si="8"/>
        <v>22.5</v>
      </c>
      <c r="N93" s="26" t="s">
        <v>4</v>
      </c>
      <c r="O93" s="24" t="s">
        <v>4</v>
      </c>
      <c r="P93" s="57" t="s">
        <v>4</v>
      </c>
      <c r="Q93" s="26">
        <v>9.3000000000000007</v>
      </c>
      <c r="R93" s="24">
        <v>8.5</v>
      </c>
      <c r="S93" s="57">
        <f t="shared" si="4"/>
        <v>10.1</v>
      </c>
    </row>
    <row r="94" spans="1:19">
      <c r="A94" s="18">
        <v>39630</v>
      </c>
      <c r="B94" s="24">
        <v>2.4</v>
      </c>
      <c r="C94" s="89">
        <v>2.1</v>
      </c>
      <c r="D94" s="56">
        <f t="shared" si="5"/>
        <v>4.0999999999999996</v>
      </c>
      <c r="E94" s="26">
        <v>-5.9</v>
      </c>
      <c r="F94" s="24">
        <v>-5.9</v>
      </c>
      <c r="G94" s="57">
        <f t="shared" si="6"/>
        <v>-2</v>
      </c>
      <c r="H94" s="26">
        <v>10.6</v>
      </c>
      <c r="I94" s="24">
        <v>6.7</v>
      </c>
      <c r="J94" s="57">
        <f t="shared" si="7"/>
        <v>6.9</v>
      </c>
      <c r="K94" s="26">
        <v>12.1</v>
      </c>
      <c r="L94" s="24">
        <v>12.8</v>
      </c>
      <c r="M94" s="57">
        <f t="shared" si="8"/>
        <v>18.2</v>
      </c>
      <c r="N94" s="26" t="s">
        <v>4</v>
      </c>
      <c r="O94" s="24" t="s">
        <v>4</v>
      </c>
      <c r="P94" s="57" t="s">
        <v>4</v>
      </c>
      <c r="Q94" s="26">
        <v>5.8</v>
      </c>
      <c r="R94" s="24">
        <v>5.7</v>
      </c>
      <c r="S94" s="57">
        <f t="shared" si="4"/>
        <v>8.1</v>
      </c>
    </row>
    <row r="95" spans="1:19">
      <c r="A95" s="18">
        <v>39661</v>
      </c>
      <c r="B95" s="24">
        <v>1</v>
      </c>
      <c r="C95" s="89">
        <v>-2.4</v>
      </c>
      <c r="D95" s="56">
        <f t="shared" si="5"/>
        <v>1.5</v>
      </c>
      <c r="E95" s="26">
        <v>-14</v>
      </c>
      <c r="F95" s="24">
        <v>-8.1</v>
      </c>
      <c r="G95" s="57">
        <f t="shared" si="6"/>
        <v>-3.5</v>
      </c>
      <c r="H95" s="26">
        <v>11.8</v>
      </c>
      <c r="I95" s="24">
        <v>1.6</v>
      </c>
      <c r="J95" s="57">
        <f t="shared" si="7"/>
        <v>4.0999999999999996</v>
      </c>
      <c r="K95" s="26">
        <v>1.3</v>
      </c>
      <c r="L95" s="24">
        <v>9.1999999999999993</v>
      </c>
      <c r="M95" s="57">
        <f t="shared" si="8"/>
        <v>13.7</v>
      </c>
      <c r="N95" s="26" t="s">
        <v>4</v>
      </c>
      <c r="O95" s="24" t="s">
        <v>4</v>
      </c>
      <c r="P95" s="57" t="s">
        <v>4</v>
      </c>
      <c r="Q95" s="26">
        <v>3.3</v>
      </c>
      <c r="R95" s="24">
        <v>5.8</v>
      </c>
      <c r="S95" s="57">
        <f t="shared" si="4"/>
        <v>6.7</v>
      </c>
    </row>
    <row r="96" spans="1:19">
      <c r="A96" s="18">
        <v>39692</v>
      </c>
      <c r="B96" s="24">
        <v>5.0999999999999996</v>
      </c>
      <c r="C96" s="89">
        <v>-0.5</v>
      </c>
      <c r="D96" s="56">
        <f t="shared" si="5"/>
        <v>-0.3</v>
      </c>
      <c r="E96" s="26">
        <v>-2.1</v>
      </c>
      <c r="F96" s="24">
        <v>3.9</v>
      </c>
      <c r="G96" s="57">
        <f t="shared" si="6"/>
        <v>-3.4</v>
      </c>
      <c r="H96" s="26">
        <v>1</v>
      </c>
      <c r="I96" s="24">
        <v>-3.8</v>
      </c>
      <c r="J96" s="57">
        <f t="shared" si="7"/>
        <v>1.5</v>
      </c>
      <c r="K96" s="26">
        <v>-0.4</v>
      </c>
      <c r="L96" s="24">
        <v>7.2</v>
      </c>
      <c r="M96" s="57">
        <f t="shared" si="8"/>
        <v>9.6999999999999993</v>
      </c>
      <c r="N96" s="26" t="s">
        <v>4</v>
      </c>
      <c r="O96" s="24" t="s">
        <v>4</v>
      </c>
      <c r="P96" s="57" t="s">
        <v>4</v>
      </c>
      <c r="Q96" s="26">
        <v>-4.7</v>
      </c>
      <c r="R96" s="24">
        <v>0.4</v>
      </c>
      <c r="S96" s="57">
        <f t="shared" si="4"/>
        <v>4</v>
      </c>
    </row>
    <row r="97" spans="1:19">
      <c r="A97" s="18">
        <v>39722</v>
      </c>
      <c r="B97" s="24">
        <v>-2.2000000000000002</v>
      </c>
      <c r="C97" s="89">
        <v>-5.2</v>
      </c>
      <c r="D97" s="56">
        <f t="shared" si="5"/>
        <v>-2.7</v>
      </c>
      <c r="E97" s="26">
        <v>-17.8</v>
      </c>
      <c r="F97" s="24">
        <v>-10.9</v>
      </c>
      <c r="G97" s="57">
        <f t="shared" si="6"/>
        <v>-5</v>
      </c>
      <c r="H97" s="26">
        <v>-5.3</v>
      </c>
      <c r="I97" s="24">
        <v>-6.6</v>
      </c>
      <c r="J97" s="57">
        <f t="shared" si="7"/>
        <v>-2.9</v>
      </c>
      <c r="K97" s="26">
        <v>-3.8</v>
      </c>
      <c r="L97" s="24">
        <v>4.4000000000000004</v>
      </c>
      <c r="M97" s="57">
        <f t="shared" si="8"/>
        <v>6.9</v>
      </c>
      <c r="N97" s="26" t="s">
        <v>4</v>
      </c>
      <c r="O97" s="24" t="s">
        <v>4</v>
      </c>
      <c r="P97" s="57" t="s">
        <v>4</v>
      </c>
      <c r="Q97" s="26">
        <v>-10</v>
      </c>
      <c r="R97" s="24">
        <v>-1.5</v>
      </c>
      <c r="S97" s="57">
        <f t="shared" si="4"/>
        <v>1.6</v>
      </c>
    </row>
    <row r="98" spans="1:19">
      <c r="A98" s="18">
        <v>39753</v>
      </c>
      <c r="B98" s="24">
        <v>-0.1</v>
      </c>
      <c r="C98" s="89">
        <v>-2.7</v>
      </c>
      <c r="D98" s="56">
        <f t="shared" si="5"/>
        <v>-2.8</v>
      </c>
      <c r="E98" s="26">
        <v>-13.2</v>
      </c>
      <c r="F98" s="24">
        <v>-7</v>
      </c>
      <c r="G98" s="57">
        <f t="shared" si="6"/>
        <v>-4.7</v>
      </c>
      <c r="H98" s="26">
        <v>-4.3</v>
      </c>
      <c r="I98" s="24">
        <v>-4.2</v>
      </c>
      <c r="J98" s="57">
        <f t="shared" si="7"/>
        <v>-4.9000000000000004</v>
      </c>
      <c r="K98" s="26">
        <v>-1.5</v>
      </c>
      <c r="L98" s="24">
        <v>5.2</v>
      </c>
      <c r="M98" s="57">
        <f t="shared" si="8"/>
        <v>5.6</v>
      </c>
      <c r="N98" s="26" t="s">
        <v>4</v>
      </c>
      <c r="O98" s="24" t="s">
        <v>4</v>
      </c>
      <c r="P98" s="57" t="s">
        <v>4</v>
      </c>
      <c r="Q98" s="26">
        <v>-4.8</v>
      </c>
      <c r="R98" s="24">
        <v>-0.8</v>
      </c>
      <c r="S98" s="57">
        <f t="shared" ref="S98:S161" si="9">ROUND(AVERAGE(R96:R98),1)</f>
        <v>-0.6</v>
      </c>
    </row>
    <row r="99" spans="1:19">
      <c r="A99" s="18">
        <v>39783</v>
      </c>
      <c r="B99" s="24">
        <v>-3.3</v>
      </c>
      <c r="C99" s="89">
        <v>-4</v>
      </c>
      <c r="D99" s="56">
        <f t="shared" si="5"/>
        <v>-4</v>
      </c>
      <c r="E99" s="26">
        <v>-6.7</v>
      </c>
      <c r="F99" s="24">
        <v>-3.3</v>
      </c>
      <c r="G99" s="57">
        <f t="shared" si="6"/>
        <v>-7.1</v>
      </c>
      <c r="H99" s="26">
        <v>-4.7</v>
      </c>
      <c r="I99" s="24">
        <v>6.4</v>
      </c>
      <c r="J99" s="57">
        <f t="shared" si="7"/>
        <v>-1.5</v>
      </c>
      <c r="K99" s="26">
        <v>-11.7</v>
      </c>
      <c r="L99" s="24">
        <v>1.6</v>
      </c>
      <c r="M99" s="57">
        <f t="shared" si="8"/>
        <v>3.7</v>
      </c>
      <c r="N99" s="26" t="s">
        <v>4</v>
      </c>
      <c r="O99" s="24" t="s">
        <v>4</v>
      </c>
      <c r="P99" s="57" t="s">
        <v>4</v>
      </c>
      <c r="Q99" s="26">
        <v>-1</v>
      </c>
      <c r="R99" s="24">
        <v>-1.8</v>
      </c>
      <c r="S99" s="57">
        <f t="shared" si="9"/>
        <v>-1.4</v>
      </c>
    </row>
    <row r="100" spans="1:19">
      <c r="A100" s="18">
        <v>39814</v>
      </c>
      <c r="B100" s="24">
        <v>-12.5</v>
      </c>
      <c r="C100" s="89">
        <v>-11.7</v>
      </c>
      <c r="D100" s="56">
        <f t="shared" si="5"/>
        <v>-6.1</v>
      </c>
      <c r="E100" s="26">
        <v>-11.1</v>
      </c>
      <c r="F100" s="24">
        <v>-7.9</v>
      </c>
      <c r="G100" s="57">
        <f t="shared" si="6"/>
        <v>-6.1</v>
      </c>
      <c r="H100" s="26">
        <v>-16.5</v>
      </c>
      <c r="I100" s="24">
        <v>-16.3</v>
      </c>
      <c r="J100" s="57">
        <f t="shared" si="7"/>
        <v>-4.7</v>
      </c>
      <c r="K100" s="26">
        <v>-19.7</v>
      </c>
      <c r="L100" s="24">
        <v>-5.0999999999999996</v>
      </c>
      <c r="M100" s="57">
        <f t="shared" si="8"/>
        <v>0.6</v>
      </c>
      <c r="N100" s="26" t="s">
        <v>4</v>
      </c>
      <c r="O100" s="24" t="s">
        <v>4</v>
      </c>
      <c r="P100" s="57" t="s">
        <v>4</v>
      </c>
      <c r="Q100" s="26">
        <v>-6.3</v>
      </c>
      <c r="R100" s="24">
        <v>-10.7</v>
      </c>
      <c r="S100" s="57">
        <f t="shared" si="9"/>
        <v>-4.4000000000000004</v>
      </c>
    </row>
    <row r="101" spans="1:19">
      <c r="A101" s="18">
        <v>39845</v>
      </c>
      <c r="B101" s="24">
        <v>-16.7</v>
      </c>
      <c r="C101" s="89">
        <v>-11.5</v>
      </c>
      <c r="D101" s="56">
        <f t="shared" si="5"/>
        <v>-9.1</v>
      </c>
      <c r="E101" s="26">
        <v>-7.7</v>
      </c>
      <c r="F101" s="24">
        <v>-6.3</v>
      </c>
      <c r="G101" s="57">
        <f t="shared" si="6"/>
        <v>-5.8</v>
      </c>
      <c r="H101" s="26">
        <v>-34.700000000000003</v>
      </c>
      <c r="I101" s="24">
        <v>-29.4</v>
      </c>
      <c r="J101" s="57">
        <f t="shared" si="7"/>
        <v>-13.1</v>
      </c>
      <c r="K101" s="26">
        <v>-5.4</v>
      </c>
      <c r="L101" s="24">
        <v>-11.7</v>
      </c>
      <c r="M101" s="57">
        <f t="shared" si="8"/>
        <v>-5.0999999999999996</v>
      </c>
      <c r="N101" s="26" t="s">
        <v>4</v>
      </c>
      <c r="O101" s="24" t="s">
        <v>4</v>
      </c>
      <c r="P101" s="57" t="s">
        <v>4</v>
      </c>
      <c r="Q101" s="26">
        <v>0.7</v>
      </c>
      <c r="R101" s="24">
        <v>-3</v>
      </c>
      <c r="S101" s="57">
        <f t="shared" si="9"/>
        <v>-5.2</v>
      </c>
    </row>
    <row r="102" spans="1:19">
      <c r="A102" s="18">
        <v>39873</v>
      </c>
      <c r="B102" s="24">
        <v>-18.2</v>
      </c>
      <c r="C102" s="89">
        <v>-13.7</v>
      </c>
      <c r="D102" s="56">
        <f t="shared" si="5"/>
        <v>-12.3</v>
      </c>
      <c r="E102" s="26">
        <v>-2.1</v>
      </c>
      <c r="F102" s="24">
        <v>-6.7</v>
      </c>
      <c r="G102" s="57">
        <f t="shared" si="6"/>
        <v>-7</v>
      </c>
      <c r="H102" s="26">
        <v>-32.299999999999997</v>
      </c>
      <c r="I102" s="24">
        <v>-25.2</v>
      </c>
      <c r="J102" s="57">
        <f t="shared" si="7"/>
        <v>-23.6</v>
      </c>
      <c r="K102" s="26">
        <v>7.3</v>
      </c>
      <c r="L102" s="24">
        <v>-6.4</v>
      </c>
      <c r="M102" s="57">
        <f t="shared" si="8"/>
        <v>-7.7</v>
      </c>
      <c r="N102" s="26" t="s">
        <v>4</v>
      </c>
      <c r="O102" s="24" t="s">
        <v>4</v>
      </c>
      <c r="P102" s="57" t="s">
        <v>4</v>
      </c>
      <c r="Q102" s="26">
        <v>1.2</v>
      </c>
      <c r="R102" s="24">
        <v>-4.5999999999999996</v>
      </c>
      <c r="S102" s="57">
        <f t="shared" si="9"/>
        <v>-6.1</v>
      </c>
    </row>
    <row r="103" spans="1:19">
      <c r="A103" s="18">
        <v>39904</v>
      </c>
      <c r="B103" s="24">
        <v>-18.3</v>
      </c>
      <c r="C103" s="89">
        <v>-15.4</v>
      </c>
      <c r="D103" s="56">
        <f t="shared" si="5"/>
        <v>-13.5</v>
      </c>
      <c r="E103" s="26">
        <v>10.9</v>
      </c>
      <c r="F103" s="24">
        <v>0.1</v>
      </c>
      <c r="G103" s="57">
        <f t="shared" si="6"/>
        <v>-4.3</v>
      </c>
      <c r="H103" s="26">
        <v>-23.8</v>
      </c>
      <c r="I103" s="24">
        <v>-23.2</v>
      </c>
      <c r="J103" s="57">
        <f t="shared" si="7"/>
        <v>-25.9</v>
      </c>
      <c r="K103" s="26">
        <v>4.4000000000000004</v>
      </c>
      <c r="L103" s="24">
        <v>-8.9</v>
      </c>
      <c r="M103" s="57">
        <f t="shared" si="8"/>
        <v>-9</v>
      </c>
      <c r="N103" s="26" t="s">
        <v>4</v>
      </c>
      <c r="O103" s="24" t="s">
        <v>4</v>
      </c>
      <c r="P103" s="57" t="s">
        <v>4</v>
      </c>
      <c r="Q103" s="26">
        <v>-3.7</v>
      </c>
      <c r="R103" s="24">
        <v>-6.4</v>
      </c>
      <c r="S103" s="57">
        <f t="shared" si="9"/>
        <v>-4.7</v>
      </c>
    </row>
    <row r="104" spans="1:19">
      <c r="A104" s="18">
        <v>39934</v>
      </c>
      <c r="B104" s="24">
        <v>-17.100000000000001</v>
      </c>
      <c r="C104" s="89">
        <v>-16.5</v>
      </c>
      <c r="D104" s="56">
        <f t="shared" si="5"/>
        <v>-15.2</v>
      </c>
      <c r="E104" s="26">
        <v>8.6999999999999993</v>
      </c>
      <c r="F104" s="24">
        <v>0.3</v>
      </c>
      <c r="G104" s="57">
        <f t="shared" si="6"/>
        <v>-2.1</v>
      </c>
      <c r="H104" s="26">
        <v>-24.6</v>
      </c>
      <c r="I104" s="24">
        <v>-25.3</v>
      </c>
      <c r="J104" s="57">
        <f t="shared" si="7"/>
        <v>-24.6</v>
      </c>
      <c r="K104" s="26">
        <v>10.1</v>
      </c>
      <c r="L104" s="24">
        <v>-3.2</v>
      </c>
      <c r="M104" s="57">
        <f t="shared" si="8"/>
        <v>-6.2</v>
      </c>
      <c r="N104" s="26" t="s">
        <v>4</v>
      </c>
      <c r="O104" s="24" t="s">
        <v>4</v>
      </c>
      <c r="P104" s="57" t="s">
        <v>4</v>
      </c>
      <c r="Q104" s="26">
        <v>-1.9</v>
      </c>
      <c r="R104" s="24">
        <v>-3</v>
      </c>
      <c r="S104" s="57">
        <f t="shared" si="9"/>
        <v>-4.7</v>
      </c>
    </row>
    <row r="105" spans="1:19">
      <c r="A105" s="18">
        <v>39965</v>
      </c>
      <c r="B105" s="24">
        <v>-17.399999999999999</v>
      </c>
      <c r="C105" s="89">
        <v>-16.8</v>
      </c>
      <c r="D105" s="56">
        <f t="shared" si="5"/>
        <v>-16.2</v>
      </c>
      <c r="E105" s="26">
        <v>7.5</v>
      </c>
      <c r="F105" s="24">
        <v>0.1</v>
      </c>
      <c r="G105" s="57">
        <f t="shared" si="6"/>
        <v>0.2</v>
      </c>
      <c r="H105" s="26">
        <v>-14.8</v>
      </c>
      <c r="I105" s="24">
        <v>-17.5</v>
      </c>
      <c r="J105" s="57">
        <f t="shared" si="7"/>
        <v>-22</v>
      </c>
      <c r="K105" s="26">
        <v>12.8</v>
      </c>
      <c r="L105" s="24">
        <v>2.1</v>
      </c>
      <c r="M105" s="57">
        <f t="shared" si="8"/>
        <v>-3.3</v>
      </c>
      <c r="N105" s="26" t="s">
        <v>4</v>
      </c>
      <c r="O105" s="24" t="s">
        <v>4</v>
      </c>
      <c r="P105" s="57" t="s">
        <v>4</v>
      </c>
      <c r="Q105" s="26">
        <v>-7.3</v>
      </c>
      <c r="R105" s="24">
        <v>-8</v>
      </c>
      <c r="S105" s="57">
        <f t="shared" si="9"/>
        <v>-5.8</v>
      </c>
    </row>
    <row r="106" spans="1:19">
      <c r="A106" s="18">
        <v>39995</v>
      </c>
      <c r="B106" s="24">
        <v>-12.6</v>
      </c>
      <c r="C106" s="89">
        <v>-13.3</v>
      </c>
      <c r="D106" s="56">
        <f t="shared" si="5"/>
        <v>-15.5</v>
      </c>
      <c r="E106" s="26">
        <v>3</v>
      </c>
      <c r="F106" s="24">
        <v>2.7</v>
      </c>
      <c r="G106" s="57">
        <f t="shared" si="6"/>
        <v>1</v>
      </c>
      <c r="H106" s="26">
        <v>-8.9</v>
      </c>
      <c r="I106" s="24">
        <v>-13.3</v>
      </c>
      <c r="J106" s="57">
        <f t="shared" si="7"/>
        <v>-18.7</v>
      </c>
      <c r="K106" s="26">
        <v>7.3</v>
      </c>
      <c r="L106" s="24">
        <v>6.8</v>
      </c>
      <c r="M106" s="57">
        <f t="shared" si="8"/>
        <v>1.9</v>
      </c>
      <c r="N106" s="26" t="s">
        <v>4</v>
      </c>
      <c r="O106" s="24" t="s">
        <v>4</v>
      </c>
      <c r="P106" s="57" t="s">
        <v>4</v>
      </c>
      <c r="Q106" s="26">
        <v>-2.4</v>
      </c>
      <c r="R106" s="24">
        <v>-2.4</v>
      </c>
      <c r="S106" s="57">
        <f t="shared" si="9"/>
        <v>-4.5</v>
      </c>
    </row>
    <row r="107" spans="1:19">
      <c r="A107" s="18">
        <v>40026</v>
      </c>
      <c r="B107" s="24">
        <v>-7.3</v>
      </c>
      <c r="C107" s="89">
        <v>-10.1</v>
      </c>
      <c r="D107" s="56">
        <f t="shared" si="5"/>
        <v>-13.4</v>
      </c>
      <c r="E107" s="26">
        <v>-0.5</v>
      </c>
      <c r="F107" s="24">
        <v>4.2</v>
      </c>
      <c r="G107" s="57">
        <f t="shared" si="6"/>
        <v>2.2999999999999998</v>
      </c>
      <c r="H107" s="26">
        <v>3.5</v>
      </c>
      <c r="I107" s="24">
        <v>-6.7</v>
      </c>
      <c r="J107" s="57">
        <f t="shared" si="7"/>
        <v>-12.5</v>
      </c>
      <c r="K107" s="26">
        <v>8.4</v>
      </c>
      <c r="L107" s="24">
        <v>16.100000000000001</v>
      </c>
      <c r="M107" s="57">
        <f t="shared" si="8"/>
        <v>8.3000000000000007</v>
      </c>
      <c r="N107" s="26" t="s">
        <v>4</v>
      </c>
      <c r="O107" s="24" t="s">
        <v>4</v>
      </c>
      <c r="P107" s="57" t="s">
        <v>4</v>
      </c>
      <c r="Q107" s="26">
        <v>-3.5</v>
      </c>
      <c r="R107" s="24">
        <v>-1.4</v>
      </c>
      <c r="S107" s="57">
        <f t="shared" si="9"/>
        <v>-3.9</v>
      </c>
    </row>
    <row r="108" spans="1:19">
      <c r="A108" s="18">
        <v>40057</v>
      </c>
      <c r="B108" s="24">
        <v>-11.1</v>
      </c>
      <c r="C108" s="89">
        <v>-16.2</v>
      </c>
      <c r="D108" s="56">
        <f t="shared" si="5"/>
        <v>-13.2</v>
      </c>
      <c r="E108" s="26">
        <v>-2.8</v>
      </c>
      <c r="F108" s="24">
        <v>2.6</v>
      </c>
      <c r="G108" s="57">
        <f t="shared" si="6"/>
        <v>3.2</v>
      </c>
      <c r="H108" s="26">
        <v>-0.5</v>
      </c>
      <c r="I108" s="24">
        <v>-5.3</v>
      </c>
      <c r="J108" s="57">
        <f t="shared" si="7"/>
        <v>-8.4</v>
      </c>
      <c r="K108" s="26">
        <v>7.3</v>
      </c>
      <c r="L108" s="24">
        <v>14.3</v>
      </c>
      <c r="M108" s="57">
        <f t="shared" si="8"/>
        <v>12.4</v>
      </c>
      <c r="N108" s="26" t="s">
        <v>4</v>
      </c>
      <c r="O108" s="24" t="s">
        <v>4</v>
      </c>
      <c r="P108" s="57" t="s">
        <v>4</v>
      </c>
      <c r="Q108" s="26">
        <v>-1.8</v>
      </c>
      <c r="R108" s="24">
        <v>2.4</v>
      </c>
      <c r="S108" s="57">
        <f t="shared" si="9"/>
        <v>-0.5</v>
      </c>
    </row>
    <row r="109" spans="1:19">
      <c r="A109" s="18">
        <v>40087</v>
      </c>
      <c r="B109" s="24">
        <v>-9</v>
      </c>
      <c r="C109" s="89">
        <v>-11.5</v>
      </c>
      <c r="D109" s="56">
        <f t="shared" si="5"/>
        <v>-12.6</v>
      </c>
      <c r="E109" s="26">
        <v>1.6</v>
      </c>
      <c r="F109" s="24">
        <v>8.1999999999999993</v>
      </c>
      <c r="G109" s="57">
        <f t="shared" si="6"/>
        <v>5</v>
      </c>
      <c r="H109" s="26">
        <v>1.3</v>
      </c>
      <c r="I109" s="24">
        <v>-1</v>
      </c>
      <c r="J109" s="57">
        <f t="shared" si="7"/>
        <v>-4.3</v>
      </c>
      <c r="K109" s="26">
        <v>5.0999999999999996</v>
      </c>
      <c r="L109" s="24">
        <v>13</v>
      </c>
      <c r="M109" s="57">
        <f t="shared" si="8"/>
        <v>14.5</v>
      </c>
      <c r="N109" s="26" t="s">
        <v>4</v>
      </c>
      <c r="O109" s="24" t="s">
        <v>4</v>
      </c>
      <c r="P109" s="57" t="s">
        <v>4</v>
      </c>
      <c r="Q109" s="26">
        <v>-4.9000000000000004</v>
      </c>
      <c r="R109" s="24">
        <v>3</v>
      </c>
      <c r="S109" s="57">
        <f t="shared" si="9"/>
        <v>1.3</v>
      </c>
    </row>
    <row r="110" spans="1:19">
      <c r="A110" s="18">
        <v>40118</v>
      </c>
      <c r="B110" s="24">
        <v>-9.9</v>
      </c>
      <c r="C110" s="89">
        <v>-12.2</v>
      </c>
      <c r="D110" s="56">
        <f t="shared" si="5"/>
        <v>-13.3</v>
      </c>
      <c r="E110" s="26">
        <v>-0.4</v>
      </c>
      <c r="F110" s="24">
        <v>5.7</v>
      </c>
      <c r="G110" s="57">
        <f t="shared" si="6"/>
        <v>5.5</v>
      </c>
      <c r="H110" s="26">
        <v>-4.3</v>
      </c>
      <c r="I110" s="24">
        <v>-3.6</v>
      </c>
      <c r="J110" s="57">
        <f t="shared" si="7"/>
        <v>-3.3</v>
      </c>
      <c r="K110" s="26">
        <v>9.5</v>
      </c>
      <c r="L110" s="24">
        <v>16.7</v>
      </c>
      <c r="M110" s="57">
        <f t="shared" si="8"/>
        <v>14.7</v>
      </c>
      <c r="N110" s="26" t="s">
        <v>4</v>
      </c>
      <c r="O110" s="24" t="s">
        <v>4</v>
      </c>
      <c r="P110" s="57" t="s">
        <v>4</v>
      </c>
      <c r="Q110" s="26">
        <v>-2</v>
      </c>
      <c r="R110" s="24">
        <v>1.6</v>
      </c>
      <c r="S110" s="57">
        <f t="shared" si="9"/>
        <v>2.2999999999999998</v>
      </c>
    </row>
    <row r="111" spans="1:19">
      <c r="A111" s="18">
        <v>40148</v>
      </c>
      <c r="B111" s="24">
        <v>-11.5</v>
      </c>
      <c r="C111" s="89">
        <v>-11.9</v>
      </c>
      <c r="D111" s="56">
        <f t="shared" si="5"/>
        <v>-11.9</v>
      </c>
      <c r="E111" s="26">
        <v>1.2</v>
      </c>
      <c r="F111" s="24">
        <v>4.0999999999999996</v>
      </c>
      <c r="G111" s="57">
        <f t="shared" si="6"/>
        <v>6</v>
      </c>
      <c r="H111" s="26">
        <v>-14.4</v>
      </c>
      <c r="I111" s="24">
        <v>-3.7</v>
      </c>
      <c r="J111" s="57">
        <f t="shared" si="7"/>
        <v>-2.8</v>
      </c>
      <c r="K111" s="26">
        <v>4.5999999999999996</v>
      </c>
      <c r="L111" s="24">
        <v>17.100000000000001</v>
      </c>
      <c r="M111" s="57">
        <f t="shared" si="8"/>
        <v>15.6</v>
      </c>
      <c r="N111" s="26" t="s">
        <v>4</v>
      </c>
      <c r="O111" s="24" t="s">
        <v>4</v>
      </c>
      <c r="P111" s="57" t="s">
        <v>4</v>
      </c>
      <c r="Q111" s="26">
        <v>-2.7</v>
      </c>
      <c r="R111" s="24">
        <v>-3.2</v>
      </c>
      <c r="S111" s="57">
        <f t="shared" si="9"/>
        <v>0.5</v>
      </c>
    </row>
    <row r="112" spans="1:19">
      <c r="A112" s="18">
        <v>40179</v>
      </c>
      <c r="B112" s="24">
        <v>-7</v>
      </c>
      <c r="C112" s="89">
        <v>-6.1</v>
      </c>
      <c r="D112" s="56">
        <f t="shared" si="5"/>
        <v>-10.1</v>
      </c>
      <c r="E112" s="26">
        <v>1.7</v>
      </c>
      <c r="F112" s="24">
        <v>5</v>
      </c>
      <c r="G112" s="57">
        <f t="shared" si="6"/>
        <v>4.9000000000000004</v>
      </c>
      <c r="H112" s="26">
        <v>-0.6</v>
      </c>
      <c r="I112" s="24">
        <v>0.3</v>
      </c>
      <c r="J112" s="57">
        <f t="shared" si="7"/>
        <v>-2.2999999999999998</v>
      </c>
      <c r="K112" s="26">
        <v>4.3</v>
      </c>
      <c r="L112" s="24">
        <v>18</v>
      </c>
      <c r="M112" s="57">
        <f t="shared" si="8"/>
        <v>17.3</v>
      </c>
      <c r="N112" s="26" t="s">
        <v>4</v>
      </c>
      <c r="O112" s="24" t="s">
        <v>4</v>
      </c>
      <c r="P112" s="57" t="s">
        <v>4</v>
      </c>
      <c r="Q112" s="26">
        <v>-0.4</v>
      </c>
      <c r="R112" s="24">
        <v>-4.2</v>
      </c>
      <c r="S112" s="57">
        <f t="shared" si="9"/>
        <v>-1.9</v>
      </c>
    </row>
    <row r="113" spans="1:19">
      <c r="A113" s="18">
        <v>40210</v>
      </c>
      <c r="B113" s="24">
        <v>-13.5</v>
      </c>
      <c r="C113" s="89">
        <v>-9.1</v>
      </c>
      <c r="D113" s="56">
        <f t="shared" si="5"/>
        <v>-9</v>
      </c>
      <c r="E113" s="26">
        <v>2.7</v>
      </c>
      <c r="F113" s="24">
        <v>4</v>
      </c>
      <c r="G113" s="57">
        <f t="shared" si="6"/>
        <v>4.4000000000000004</v>
      </c>
      <c r="H113" s="26">
        <v>-8.4</v>
      </c>
      <c r="I113" s="24">
        <v>-2.6</v>
      </c>
      <c r="J113" s="57">
        <f t="shared" si="7"/>
        <v>-2</v>
      </c>
      <c r="K113" s="26">
        <v>16.899999999999999</v>
      </c>
      <c r="L113" s="24">
        <v>11.4</v>
      </c>
      <c r="M113" s="57">
        <f t="shared" si="8"/>
        <v>15.5</v>
      </c>
      <c r="N113" s="26" t="s">
        <v>4</v>
      </c>
      <c r="O113" s="24" t="s">
        <v>4</v>
      </c>
      <c r="P113" s="57" t="s">
        <v>4</v>
      </c>
      <c r="Q113" s="26">
        <v>2.4</v>
      </c>
      <c r="R113" s="24">
        <v>-0.9</v>
      </c>
      <c r="S113" s="57">
        <f t="shared" si="9"/>
        <v>-2.8</v>
      </c>
    </row>
    <row r="114" spans="1:19">
      <c r="A114" s="18">
        <v>40238</v>
      </c>
      <c r="B114" s="24">
        <v>-13.4</v>
      </c>
      <c r="C114" s="89">
        <v>-8.8000000000000007</v>
      </c>
      <c r="D114" s="56">
        <f t="shared" si="5"/>
        <v>-8</v>
      </c>
      <c r="E114" s="26">
        <v>10.6</v>
      </c>
      <c r="F114" s="24">
        <v>6.4</v>
      </c>
      <c r="G114" s="57">
        <f t="shared" si="6"/>
        <v>5.0999999999999996</v>
      </c>
      <c r="H114" s="26">
        <v>-5.0999999999999996</v>
      </c>
      <c r="I114" s="24">
        <v>1.7</v>
      </c>
      <c r="J114" s="57">
        <f t="shared" si="7"/>
        <v>-0.2</v>
      </c>
      <c r="K114" s="26">
        <v>29.6</v>
      </c>
      <c r="L114" s="24">
        <v>16.600000000000001</v>
      </c>
      <c r="M114" s="57">
        <f t="shared" si="8"/>
        <v>15.3</v>
      </c>
      <c r="N114" s="26" t="s">
        <v>4</v>
      </c>
      <c r="O114" s="24" t="s">
        <v>4</v>
      </c>
      <c r="P114" s="57" t="s">
        <v>4</v>
      </c>
      <c r="Q114" s="26">
        <v>6.7</v>
      </c>
      <c r="R114" s="24">
        <v>1.2</v>
      </c>
      <c r="S114" s="57">
        <f t="shared" si="9"/>
        <v>-1.3</v>
      </c>
    </row>
    <row r="115" spans="1:19">
      <c r="A115" s="18">
        <v>40269</v>
      </c>
      <c r="B115" s="24">
        <v>-12.4</v>
      </c>
      <c r="C115" s="89">
        <v>-10.3</v>
      </c>
      <c r="D115" s="56">
        <f t="shared" si="5"/>
        <v>-9.4</v>
      </c>
      <c r="E115" s="26">
        <v>11</v>
      </c>
      <c r="F115" s="24">
        <v>1.5</v>
      </c>
      <c r="G115" s="57">
        <f t="shared" si="6"/>
        <v>4</v>
      </c>
      <c r="H115" s="26">
        <v>-2.5</v>
      </c>
      <c r="I115" s="24">
        <v>-1.9</v>
      </c>
      <c r="J115" s="57">
        <f t="shared" si="7"/>
        <v>-0.9</v>
      </c>
      <c r="K115" s="26">
        <v>29.5</v>
      </c>
      <c r="L115" s="24">
        <v>17.3</v>
      </c>
      <c r="M115" s="57">
        <f t="shared" si="8"/>
        <v>15.1</v>
      </c>
      <c r="N115" s="26" t="s">
        <v>4</v>
      </c>
      <c r="O115" s="24" t="s">
        <v>4</v>
      </c>
      <c r="P115" s="57" t="s">
        <v>4</v>
      </c>
      <c r="Q115" s="26">
        <v>3.8</v>
      </c>
      <c r="R115" s="24">
        <v>1.4</v>
      </c>
      <c r="S115" s="57">
        <f t="shared" si="9"/>
        <v>0.6</v>
      </c>
    </row>
    <row r="116" spans="1:19">
      <c r="A116" s="18">
        <v>40299</v>
      </c>
      <c r="B116" s="24">
        <v>-12.4</v>
      </c>
      <c r="C116" s="89">
        <v>-11.2</v>
      </c>
      <c r="D116" s="56">
        <f t="shared" si="5"/>
        <v>-10.1</v>
      </c>
      <c r="E116" s="26">
        <v>10.9</v>
      </c>
      <c r="F116" s="24">
        <v>3.7</v>
      </c>
      <c r="G116" s="57">
        <f t="shared" si="6"/>
        <v>3.9</v>
      </c>
      <c r="H116" s="26">
        <v>0.9</v>
      </c>
      <c r="I116" s="24">
        <v>1</v>
      </c>
      <c r="J116" s="57">
        <f t="shared" si="7"/>
        <v>0.3</v>
      </c>
      <c r="K116" s="26">
        <v>24.6</v>
      </c>
      <c r="L116" s="24">
        <v>11.3</v>
      </c>
      <c r="M116" s="57">
        <f t="shared" si="8"/>
        <v>15.1</v>
      </c>
      <c r="N116" s="26" t="s">
        <v>4</v>
      </c>
      <c r="O116" s="24" t="s">
        <v>4</v>
      </c>
      <c r="P116" s="57" t="s">
        <v>4</v>
      </c>
      <c r="Q116" s="26">
        <v>2</v>
      </c>
      <c r="R116" s="24">
        <v>1.1000000000000001</v>
      </c>
      <c r="S116" s="57">
        <f t="shared" si="9"/>
        <v>1.2</v>
      </c>
    </row>
    <row r="117" spans="1:19">
      <c r="A117" s="18">
        <v>40330</v>
      </c>
      <c r="B117" s="24">
        <v>-10.6</v>
      </c>
      <c r="C117" s="89">
        <v>-10.7</v>
      </c>
      <c r="D117" s="56">
        <f t="shared" si="5"/>
        <v>-10.7</v>
      </c>
      <c r="E117" s="26">
        <v>6.9</v>
      </c>
      <c r="F117" s="24">
        <v>-0.2</v>
      </c>
      <c r="G117" s="57">
        <f t="shared" si="6"/>
        <v>1.7</v>
      </c>
      <c r="H117" s="26">
        <v>3.3</v>
      </c>
      <c r="I117" s="24">
        <v>-0.1</v>
      </c>
      <c r="J117" s="57">
        <f t="shared" si="7"/>
        <v>-0.3</v>
      </c>
      <c r="K117" s="26">
        <v>18.100000000000001</v>
      </c>
      <c r="L117" s="24">
        <v>7.2</v>
      </c>
      <c r="M117" s="57">
        <f t="shared" si="8"/>
        <v>11.9</v>
      </c>
      <c r="N117" s="26" t="s">
        <v>4</v>
      </c>
      <c r="O117" s="24" t="s">
        <v>4</v>
      </c>
      <c r="P117" s="57" t="s">
        <v>4</v>
      </c>
      <c r="Q117" s="26">
        <v>1.8</v>
      </c>
      <c r="R117" s="24">
        <v>1.1000000000000001</v>
      </c>
      <c r="S117" s="57">
        <f t="shared" si="9"/>
        <v>1.2</v>
      </c>
    </row>
    <row r="118" spans="1:19">
      <c r="A118" s="18">
        <v>40360</v>
      </c>
      <c r="B118" s="24">
        <v>-7.5</v>
      </c>
      <c r="C118" s="89">
        <v>-8.4</v>
      </c>
      <c r="D118" s="56">
        <f t="shared" si="5"/>
        <v>-10.1</v>
      </c>
      <c r="E118" s="26">
        <v>4.3</v>
      </c>
      <c r="F118" s="24">
        <v>3.4</v>
      </c>
      <c r="G118" s="57">
        <f t="shared" si="6"/>
        <v>2.2999999999999998</v>
      </c>
      <c r="H118" s="26">
        <v>7</v>
      </c>
      <c r="I118" s="24">
        <v>2</v>
      </c>
      <c r="J118" s="57">
        <f t="shared" si="7"/>
        <v>1</v>
      </c>
      <c r="K118" s="26">
        <v>13.7</v>
      </c>
      <c r="L118" s="24">
        <v>12.9</v>
      </c>
      <c r="M118" s="57">
        <f t="shared" si="8"/>
        <v>10.5</v>
      </c>
      <c r="N118" s="26" t="s">
        <v>4</v>
      </c>
      <c r="O118" s="24" t="s">
        <v>4</v>
      </c>
      <c r="P118" s="57" t="s">
        <v>4</v>
      </c>
      <c r="Q118" s="26">
        <v>2.8</v>
      </c>
      <c r="R118" s="24">
        <v>2.8</v>
      </c>
      <c r="S118" s="57">
        <f t="shared" si="9"/>
        <v>1.7</v>
      </c>
    </row>
    <row r="119" spans="1:19">
      <c r="A119" s="18">
        <v>40391</v>
      </c>
      <c r="B119" s="24">
        <v>-8.3000000000000007</v>
      </c>
      <c r="C119" s="89">
        <v>-11.2</v>
      </c>
      <c r="D119" s="56">
        <f t="shared" si="5"/>
        <v>-10.1</v>
      </c>
      <c r="E119" s="26">
        <v>0.2</v>
      </c>
      <c r="F119" s="24">
        <v>3.4</v>
      </c>
      <c r="G119" s="57">
        <f t="shared" si="6"/>
        <v>2.2000000000000002</v>
      </c>
      <c r="H119" s="26">
        <v>-0.3</v>
      </c>
      <c r="I119" s="24">
        <v>-10.4</v>
      </c>
      <c r="J119" s="57">
        <f t="shared" si="7"/>
        <v>-2.8</v>
      </c>
      <c r="K119" s="26">
        <v>0.7</v>
      </c>
      <c r="L119" s="24">
        <v>7.8</v>
      </c>
      <c r="M119" s="57">
        <f t="shared" si="8"/>
        <v>9.3000000000000007</v>
      </c>
      <c r="N119" s="26" t="s">
        <v>4</v>
      </c>
      <c r="O119" s="24" t="s">
        <v>4</v>
      </c>
      <c r="P119" s="57" t="s">
        <v>4</v>
      </c>
      <c r="Q119" s="26">
        <v>-1.2</v>
      </c>
      <c r="R119" s="24">
        <v>0.6</v>
      </c>
      <c r="S119" s="57">
        <f t="shared" si="9"/>
        <v>1.5</v>
      </c>
    </row>
    <row r="120" spans="1:19">
      <c r="A120" s="18">
        <v>40422</v>
      </c>
      <c r="B120" s="24">
        <v>-4.5</v>
      </c>
      <c r="C120" s="89">
        <v>-9</v>
      </c>
      <c r="D120" s="56">
        <f t="shared" si="5"/>
        <v>-9.5</v>
      </c>
      <c r="E120" s="26">
        <v>0.2</v>
      </c>
      <c r="F120" s="24">
        <v>5.0999999999999996</v>
      </c>
      <c r="G120" s="57">
        <f t="shared" si="6"/>
        <v>4</v>
      </c>
      <c r="H120" s="26">
        <v>4.2</v>
      </c>
      <c r="I120" s="24">
        <v>-0.6</v>
      </c>
      <c r="J120" s="57">
        <f t="shared" si="7"/>
        <v>-3</v>
      </c>
      <c r="K120" s="26">
        <v>5</v>
      </c>
      <c r="L120" s="24">
        <v>11.5</v>
      </c>
      <c r="M120" s="57">
        <f t="shared" si="8"/>
        <v>10.7</v>
      </c>
      <c r="N120" s="26" t="s">
        <v>4</v>
      </c>
      <c r="O120" s="24" t="s">
        <v>4</v>
      </c>
      <c r="P120" s="57" t="s">
        <v>4</v>
      </c>
      <c r="Q120" s="26">
        <v>1.2</v>
      </c>
      <c r="R120" s="24">
        <v>4.5999999999999996</v>
      </c>
      <c r="S120" s="57">
        <f t="shared" si="9"/>
        <v>2.7</v>
      </c>
    </row>
    <row r="121" spans="1:19">
      <c r="A121" s="18">
        <v>40452</v>
      </c>
      <c r="B121" s="24">
        <v>-6.2</v>
      </c>
      <c r="C121" s="89">
        <v>-9</v>
      </c>
      <c r="D121" s="56">
        <f t="shared" si="5"/>
        <v>-9.6999999999999993</v>
      </c>
      <c r="E121" s="26">
        <v>-1.5</v>
      </c>
      <c r="F121" s="24">
        <v>4.5</v>
      </c>
      <c r="G121" s="57">
        <f t="shared" si="6"/>
        <v>4.3</v>
      </c>
      <c r="H121" s="26">
        <v>4.3</v>
      </c>
      <c r="I121" s="24">
        <v>0.9</v>
      </c>
      <c r="J121" s="57">
        <f t="shared" si="7"/>
        <v>-3.4</v>
      </c>
      <c r="K121" s="26">
        <v>1.5</v>
      </c>
      <c r="L121" s="24">
        <v>10</v>
      </c>
      <c r="M121" s="57">
        <f t="shared" si="8"/>
        <v>9.8000000000000007</v>
      </c>
      <c r="N121" s="26" t="s">
        <v>4</v>
      </c>
      <c r="O121" s="24" t="s">
        <v>4</v>
      </c>
      <c r="P121" s="57" t="s">
        <v>4</v>
      </c>
      <c r="Q121" s="26">
        <v>-2</v>
      </c>
      <c r="R121" s="24">
        <v>5.3</v>
      </c>
      <c r="S121" s="57">
        <f t="shared" si="9"/>
        <v>3.5</v>
      </c>
    </row>
    <row r="122" spans="1:19">
      <c r="A122" s="18">
        <v>40483</v>
      </c>
      <c r="B122" s="24">
        <v>-6.1</v>
      </c>
      <c r="C122" s="89">
        <v>-7.7</v>
      </c>
      <c r="D122" s="56">
        <f t="shared" si="5"/>
        <v>-8.6</v>
      </c>
      <c r="E122" s="26">
        <v>-2.6</v>
      </c>
      <c r="F122" s="24">
        <v>3.8</v>
      </c>
      <c r="G122" s="57">
        <f t="shared" si="6"/>
        <v>4.5</v>
      </c>
      <c r="H122" s="26">
        <v>-1.7</v>
      </c>
      <c r="I122" s="24">
        <v>-0.2</v>
      </c>
      <c r="J122" s="57">
        <f t="shared" si="7"/>
        <v>0</v>
      </c>
      <c r="K122" s="26">
        <v>-0.1</v>
      </c>
      <c r="L122" s="24">
        <v>8.5</v>
      </c>
      <c r="M122" s="57">
        <f t="shared" si="8"/>
        <v>10</v>
      </c>
      <c r="N122" s="26" t="s">
        <v>4</v>
      </c>
      <c r="O122" s="24" t="s">
        <v>4</v>
      </c>
      <c r="P122" s="57" t="s">
        <v>4</v>
      </c>
      <c r="Q122" s="26">
        <v>1.8</v>
      </c>
      <c r="R122" s="24">
        <v>5.5</v>
      </c>
      <c r="S122" s="57">
        <f t="shared" si="9"/>
        <v>5.0999999999999996</v>
      </c>
    </row>
    <row r="123" spans="1:19">
      <c r="A123" s="18">
        <v>40513</v>
      </c>
      <c r="B123" s="24">
        <v>-9.9</v>
      </c>
      <c r="C123" s="89">
        <v>-9.5</v>
      </c>
      <c r="D123" s="56">
        <f t="shared" si="5"/>
        <v>-8.6999999999999993</v>
      </c>
      <c r="E123" s="26">
        <v>-0.1</v>
      </c>
      <c r="F123" s="24">
        <v>3.1</v>
      </c>
      <c r="G123" s="57">
        <f t="shared" si="6"/>
        <v>3.8</v>
      </c>
      <c r="H123" s="26">
        <v>-11.5</v>
      </c>
      <c r="I123" s="24">
        <v>-1.2</v>
      </c>
      <c r="J123" s="57">
        <f t="shared" si="7"/>
        <v>-0.2</v>
      </c>
      <c r="K123" s="26">
        <v>-4.5999999999999996</v>
      </c>
      <c r="L123" s="24">
        <v>7.6</v>
      </c>
      <c r="M123" s="57">
        <f t="shared" si="8"/>
        <v>8.6999999999999993</v>
      </c>
      <c r="N123" s="26" t="s">
        <v>4</v>
      </c>
      <c r="O123" s="24" t="s">
        <v>4</v>
      </c>
      <c r="P123" s="57" t="s">
        <v>4</v>
      </c>
      <c r="Q123" s="26">
        <v>4.4000000000000004</v>
      </c>
      <c r="R123" s="24">
        <v>4.0999999999999996</v>
      </c>
      <c r="S123" s="57">
        <f t="shared" si="9"/>
        <v>5</v>
      </c>
    </row>
    <row r="124" spans="1:19">
      <c r="A124" s="18">
        <v>40544</v>
      </c>
      <c r="B124" s="24">
        <v>-7.7</v>
      </c>
      <c r="C124" s="89">
        <v>-6.9</v>
      </c>
      <c r="D124" s="56">
        <f t="shared" si="5"/>
        <v>-8</v>
      </c>
      <c r="E124" s="26">
        <v>-8</v>
      </c>
      <c r="F124" s="24">
        <v>-4.9000000000000004</v>
      </c>
      <c r="G124" s="57">
        <f t="shared" si="6"/>
        <v>0.7</v>
      </c>
      <c r="H124" s="26">
        <v>-10.5</v>
      </c>
      <c r="I124" s="24">
        <v>-8.5</v>
      </c>
      <c r="J124" s="57">
        <f t="shared" si="7"/>
        <v>-3.3</v>
      </c>
      <c r="K124" s="26">
        <v>-8.1</v>
      </c>
      <c r="L124" s="24">
        <v>3.8</v>
      </c>
      <c r="M124" s="57">
        <f t="shared" si="8"/>
        <v>6.6</v>
      </c>
      <c r="N124" s="26" t="s">
        <v>4</v>
      </c>
      <c r="O124" s="24" t="s">
        <v>4</v>
      </c>
      <c r="P124" s="57" t="s">
        <v>4</v>
      </c>
      <c r="Q124" s="26">
        <v>11.8</v>
      </c>
      <c r="R124" s="24">
        <v>8.6</v>
      </c>
      <c r="S124" s="57">
        <f t="shared" si="9"/>
        <v>6.1</v>
      </c>
    </row>
    <row r="125" spans="1:19">
      <c r="A125" s="18">
        <v>40575</v>
      </c>
      <c r="B125" s="24">
        <v>-9.6999999999999993</v>
      </c>
      <c r="C125" s="89">
        <v>-5.6</v>
      </c>
      <c r="D125" s="56">
        <f t="shared" si="5"/>
        <v>-7.3</v>
      </c>
      <c r="E125" s="26">
        <v>-3.5</v>
      </c>
      <c r="F125" s="24">
        <v>-2.5</v>
      </c>
      <c r="G125" s="57">
        <f t="shared" si="6"/>
        <v>-1.4</v>
      </c>
      <c r="H125" s="26">
        <v>-4.8</v>
      </c>
      <c r="I125" s="24">
        <v>1.4</v>
      </c>
      <c r="J125" s="57">
        <f t="shared" si="7"/>
        <v>-2.8</v>
      </c>
      <c r="K125" s="26">
        <v>12.1</v>
      </c>
      <c r="L125" s="24">
        <v>6.5</v>
      </c>
      <c r="M125" s="57">
        <f t="shared" si="8"/>
        <v>6</v>
      </c>
      <c r="N125" s="26" t="s">
        <v>4</v>
      </c>
      <c r="O125" s="24" t="s">
        <v>4</v>
      </c>
      <c r="P125" s="57" t="s">
        <v>4</v>
      </c>
      <c r="Q125" s="26">
        <v>14.1</v>
      </c>
      <c r="R125" s="24">
        <v>11.3</v>
      </c>
      <c r="S125" s="57">
        <f t="shared" si="9"/>
        <v>8</v>
      </c>
    </row>
    <row r="126" spans="1:19">
      <c r="A126" s="18">
        <v>40603</v>
      </c>
      <c r="B126" s="24">
        <v>-15.1</v>
      </c>
      <c r="C126" s="89">
        <v>-10.4</v>
      </c>
      <c r="D126" s="56">
        <f t="shared" si="5"/>
        <v>-7.6</v>
      </c>
      <c r="E126" s="26">
        <v>0.5</v>
      </c>
      <c r="F126" s="24">
        <v>-3.6</v>
      </c>
      <c r="G126" s="57">
        <f t="shared" si="6"/>
        <v>-3.7</v>
      </c>
      <c r="H126" s="26">
        <v>-12.7</v>
      </c>
      <c r="I126" s="24">
        <v>-6</v>
      </c>
      <c r="J126" s="57">
        <f t="shared" si="7"/>
        <v>-4.4000000000000004</v>
      </c>
      <c r="K126" s="26">
        <v>15.6</v>
      </c>
      <c r="L126" s="24">
        <v>3</v>
      </c>
      <c r="M126" s="57">
        <f t="shared" si="8"/>
        <v>4.4000000000000004</v>
      </c>
      <c r="N126" s="26" t="s">
        <v>4</v>
      </c>
      <c r="O126" s="24" t="s">
        <v>4</v>
      </c>
      <c r="P126" s="57" t="s">
        <v>4</v>
      </c>
      <c r="Q126" s="26">
        <v>9.8000000000000007</v>
      </c>
      <c r="R126" s="24">
        <v>4.3</v>
      </c>
      <c r="S126" s="57">
        <f t="shared" si="9"/>
        <v>8.1</v>
      </c>
    </row>
    <row r="127" spans="1:19">
      <c r="A127" s="18">
        <v>40634</v>
      </c>
      <c r="B127" s="24">
        <v>-10.4</v>
      </c>
      <c r="C127" s="89">
        <v>-8.6999999999999993</v>
      </c>
      <c r="D127" s="56">
        <f t="shared" si="5"/>
        <v>-8.1999999999999993</v>
      </c>
      <c r="E127" s="26">
        <v>1</v>
      </c>
      <c r="F127" s="24">
        <v>-7.2</v>
      </c>
      <c r="G127" s="57">
        <f t="shared" si="6"/>
        <v>-4.4000000000000004</v>
      </c>
      <c r="H127" s="26">
        <v>-6.6</v>
      </c>
      <c r="I127" s="24">
        <v>-5.7</v>
      </c>
      <c r="J127" s="57">
        <f t="shared" si="7"/>
        <v>-3.4</v>
      </c>
      <c r="K127" s="26">
        <v>11.7</v>
      </c>
      <c r="L127" s="24">
        <v>0.1</v>
      </c>
      <c r="M127" s="57">
        <f t="shared" si="8"/>
        <v>3.2</v>
      </c>
      <c r="N127" s="26" t="s">
        <v>4</v>
      </c>
      <c r="O127" s="24" t="s">
        <v>4</v>
      </c>
      <c r="P127" s="57" t="s">
        <v>4</v>
      </c>
      <c r="Q127" s="26">
        <v>4.3</v>
      </c>
      <c r="R127" s="24">
        <v>1.8</v>
      </c>
      <c r="S127" s="57">
        <f t="shared" si="9"/>
        <v>5.8</v>
      </c>
    </row>
    <row r="128" spans="1:19">
      <c r="A128" s="18">
        <v>40664</v>
      </c>
      <c r="B128" s="24">
        <v>-14.3</v>
      </c>
      <c r="C128" s="89">
        <v>-13.1</v>
      </c>
      <c r="D128" s="56">
        <f t="shared" si="5"/>
        <v>-10.7</v>
      </c>
      <c r="E128" s="26">
        <v>3.4</v>
      </c>
      <c r="F128" s="24">
        <v>-2.7</v>
      </c>
      <c r="G128" s="57">
        <f t="shared" si="6"/>
        <v>-4.5</v>
      </c>
      <c r="H128" s="26">
        <v>-8</v>
      </c>
      <c r="I128" s="24">
        <v>-7.7</v>
      </c>
      <c r="J128" s="57">
        <f t="shared" si="7"/>
        <v>-6.5</v>
      </c>
      <c r="K128" s="26">
        <v>14.6</v>
      </c>
      <c r="L128" s="24">
        <v>1.3</v>
      </c>
      <c r="M128" s="57">
        <f t="shared" si="8"/>
        <v>1.5</v>
      </c>
      <c r="N128" s="26" t="s">
        <v>4</v>
      </c>
      <c r="O128" s="24" t="s">
        <v>4</v>
      </c>
      <c r="P128" s="57" t="s">
        <v>4</v>
      </c>
      <c r="Q128" s="26">
        <v>2.2000000000000002</v>
      </c>
      <c r="R128" s="24">
        <v>1.4</v>
      </c>
      <c r="S128" s="57">
        <f t="shared" si="9"/>
        <v>2.5</v>
      </c>
    </row>
    <row r="129" spans="1:19">
      <c r="A129" s="18">
        <v>40695</v>
      </c>
      <c r="B129" s="24">
        <v>-10.199999999999999</v>
      </c>
      <c r="C129" s="89">
        <v>-11.1</v>
      </c>
      <c r="D129" s="56">
        <f t="shared" si="5"/>
        <v>-11</v>
      </c>
      <c r="E129" s="26">
        <v>3.8</v>
      </c>
      <c r="F129" s="24">
        <v>-3.1</v>
      </c>
      <c r="G129" s="57">
        <f t="shared" si="6"/>
        <v>-4.3</v>
      </c>
      <c r="H129" s="26">
        <v>-3.5</v>
      </c>
      <c r="I129" s="24">
        <v>-7.8</v>
      </c>
      <c r="J129" s="57">
        <f t="shared" si="7"/>
        <v>-7.1</v>
      </c>
      <c r="K129" s="26">
        <v>13</v>
      </c>
      <c r="L129" s="24">
        <v>2.1</v>
      </c>
      <c r="M129" s="57">
        <f t="shared" si="8"/>
        <v>1.2</v>
      </c>
      <c r="N129" s="26" t="s">
        <v>4</v>
      </c>
      <c r="O129" s="24" t="s">
        <v>4</v>
      </c>
      <c r="P129" s="57" t="s">
        <v>4</v>
      </c>
      <c r="Q129" s="26">
        <v>3.6</v>
      </c>
      <c r="R129" s="24">
        <v>3</v>
      </c>
      <c r="S129" s="57">
        <f t="shared" si="9"/>
        <v>2.1</v>
      </c>
    </row>
    <row r="130" spans="1:19">
      <c r="A130" s="18">
        <v>40725</v>
      </c>
      <c r="B130" s="24">
        <v>-16</v>
      </c>
      <c r="C130" s="89">
        <v>-17.3</v>
      </c>
      <c r="D130" s="56">
        <f t="shared" si="5"/>
        <v>-13.8</v>
      </c>
      <c r="E130" s="26">
        <v>-3</v>
      </c>
      <c r="F130" s="24">
        <v>-4.7</v>
      </c>
      <c r="G130" s="57">
        <f t="shared" si="6"/>
        <v>-3.5</v>
      </c>
      <c r="H130" s="26">
        <v>-9.8000000000000007</v>
      </c>
      <c r="I130" s="24">
        <v>-15.8</v>
      </c>
      <c r="J130" s="57">
        <f t="shared" si="7"/>
        <v>-10.4</v>
      </c>
      <c r="K130" s="26">
        <v>-1.9</v>
      </c>
      <c r="L130" s="24">
        <v>-2.8</v>
      </c>
      <c r="M130" s="57">
        <f t="shared" si="8"/>
        <v>0.2</v>
      </c>
      <c r="N130" s="26" t="s">
        <v>4</v>
      </c>
      <c r="O130" s="24" t="s">
        <v>4</v>
      </c>
      <c r="P130" s="57" t="s">
        <v>4</v>
      </c>
      <c r="Q130" s="26">
        <v>2</v>
      </c>
      <c r="R130" s="24">
        <v>1.9</v>
      </c>
      <c r="S130" s="57">
        <f t="shared" si="9"/>
        <v>2.1</v>
      </c>
    </row>
    <row r="131" spans="1:19">
      <c r="A131" s="18">
        <v>40756</v>
      </c>
      <c r="B131" s="24">
        <v>-15.1</v>
      </c>
      <c r="C131" s="89">
        <v>-18.2</v>
      </c>
      <c r="D131" s="56">
        <f t="shared" si="5"/>
        <v>-15.5</v>
      </c>
      <c r="E131" s="26">
        <v>-6.9</v>
      </c>
      <c r="F131" s="24">
        <v>-4.8</v>
      </c>
      <c r="G131" s="57">
        <f t="shared" si="6"/>
        <v>-4.2</v>
      </c>
      <c r="H131" s="26">
        <v>-9.1999999999999993</v>
      </c>
      <c r="I131" s="24">
        <v>-18.899999999999999</v>
      </c>
      <c r="J131" s="57">
        <f t="shared" si="7"/>
        <v>-14.2</v>
      </c>
      <c r="K131" s="26">
        <v>-11.1</v>
      </c>
      <c r="L131" s="24">
        <v>-4.9000000000000004</v>
      </c>
      <c r="M131" s="57">
        <f t="shared" si="8"/>
        <v>-1.9</v>
      </c>
      <c r="N131" s="26" t="s">
        <v>4</v>
      </c>
      <c r="O131" s="24" t="s">
        <v>4</v>
      </c>
      <c r="P131" s="57" t="s">
        <v>4</v>
      </c>
      <c r="Q131" s="26">
        <v>-0.3</v>
      </c>
      <c r="R131" s="24">
        <v>1.6</v>
      </c>
      <c r="S131" s="57">
        <f t="shared" si="9"/>
        <v>2.2000000000000002</v>
      </c>
    </row>
    <row r="132" spans="1:19">
      <c r="A132" s="18">
        <v>40787</v>
      </c>
      <c r="B132" s="24">
        <v>-14.6</v>
      </c>
      <c r="C132" s="89">
        <v>-18.600000000000001</v>
      </c>
      <c r="D132" s="56">
        <f t="shared" si="5"/>
        <v>-18</v>
      </c>
      <c r="E132" s="26">
        <v>-9.5</v>
      </c>
      <c r="F132" s="24">
        <v>-5.0999999999999996</v>
      </c>
      <c r="G132" s="57">
        <f t="shared" si="6"/>
        <v>-4.9000000000000004</v>
      </c>
      <c r="H132" s="26">
        <v>-13.3</v>
      </c>
      <c r="I132" s="24">
        <v>-18.2</v>
      </c>
      <c r="J132" s="57">
        <f t="shared" si="7"/>
        <v>-17.600000000000001</v>
      </c>
      <c r="K132" s="26">
        <v>-13.2</v>
      </c>
      <c r="L132" s="24">
        <v>-6.3</v>
      </c>
      <c r="M132" s="57">
        <f t="shared" si="8"/>
        <v>-4.7</v>
      </c>
      <c r="N132" s="26" t="s">
        <v>4</v>
      </c>
      <c r="O132" s="24" t="s">
        <v>4</v>
      </c>
      <c r="P132" s="57" t="s">
        <v>4</v>
      </c>
      <c r="Q132" s="26">
        <v>-5.5</v>
      </c>
      <c r="R132" s="24">
        <v>-2.6</v>
      </c>
      <c r="S132" s="57">
        <f t="shared" si="9"/>
        <v>0.3</v>
      </c>
    </row>
    <row r="133" spans="1:19">
      <c r="A133" s="18">
        <v>40817</v>
      </c>
      <c r="B133" s="24">
        <v>-18.600000000000001</v>
      </c>
      <c r="C133" s="89">
        <v>-21.9</v>
      </c>
      <c r="D133" s="56">
        <f t="shared" si="5"/>
        <v>-19.600000000000001</v>
      </c>
      <c r="E133" s="26">
        <v>-14.7</v>
      </c>
      <c r="F133" s="24">
        <v>-8.6</v>
      </c>
      <c r="G133" s="57">
        <f t="shared" si="6"/>
        <v>-6.2</v>
      </c>
      <c r="H133" s="26">
        <v>-15.1</v>
      </c>
      <c r="I133" s="24">
        <v>-19.2</v>
      </c>
      <c r="J133" s="57">
        <f t="shared" si="7"/>
        <v>-18.8</v>
      </c>
      <c r="K133" s="26">
        <v>-12</v>
      </c>
      <c r="L133" s="24">
        <v>-3.1</v>
      </c>
      <c r="M133" s="57">
        <f t="shared" si="8"/>
        <v>-4.8</v>
      </c>
      <c r="N133" s="26" t="s">
        <v>4</v>
      </c>
      <c r="O133" s="24" t="s">
        <v>4</v>
      </c>
      <c r="P133" s="57" t="s">
        <v>4</v>
      </c>
      <c r="Q133" s="26">
        <v>-9.3000000000000007</v>
      </c>
      <c r="R133" s="24">
        <v>-2.6</v>
      </c>
      <c r="S133" s="57">
        <f t="shared" si="9"/>
        <v>-1.2</v>
      </c>
    </row>
    <row r="134" spans="1:19">
      <c r="A134" s="18">
        <v>40848</v>
      </c>
      <c r="B134" s="24">
        <v>-23.6</v>
      </c>
      <c r="C134" s="89">
        <v>-24.3</v>
      </c>
      <c r="D134" s="56">
        <f t="shared" si="5"/>
        <v>-21.6</v>
      </c>
      <c r="E134" s="26">
        <v>-14.6</v>
      </c>
      <c r="F134" s="24">
        <v>-7.8</v>
      </c>
      <c r="G134" s="57">
        <f t="shared" si="6"/>
        <v>-7.2</v>
      </c>
      <c r="H134" s="26">
        <v>-26.3</v>
      </c>
      <c r="I134" s="24">
        <v>-24.2</v>
      </c>
      <c r="J134" s="57">
        <f t="shared" si="7"/>
        <v>-20.5</v>
      </c>
      <c r="K134" s="26">
        <v>-20.8</v>
      </c>
      <c r="L134" s="24">
        <v>-10.6</v>
      </c>
      <c r="M134" s="57">
        <f t="shared" si="8"/>
        <v>-6.7</v>
      </c>
      <c r="N134" s="26" t="s">
        <v>4</v>
      </c>
      <c r="O134" s="24" t="s">
        <v>4</v>
      </c>
      <c r="P134" s="57" t="s">
        <v>4</v>
      </c>
      <c r="Q134" s="26">
        <v>-8.3000000000000007</v>
      </c>
      <c r="R134" s="24">
        <v>-4.4000000000000004</v>
      </c>
      <c r="S134" s="57">
        <f t="shared" si="9"/>
        <v>-3.2</v>
      </c>
    </row>
    <row r="135" spans="1:19">
      <c r="A135" s="18">
        <v>40878</v>
      </c>
      <c r="B135" s="24">
        <v>-24</v>
      </c>
      <c r="C135" s="89">
        <v>-22.7</v>
      </c>
      <c r="D135" s="56">
        <f t="shared" si="5"/>
        <v>-23</v>
      </c>
      <c r="E135" s="26">
        <v>-12.8</v>
      </c>
      <c r="F135" s="24">
        <v>-9.1</v>
      </c>
      <c r="G135" s="57">
        <f t="shared" si="6"/>
        <v>-8.5</v>
      </c>
      <c r="H135" s="26">
        <v>-33.299999999999997</v>
      </c>
      <c r="I135" s="24">
        <v>-23.6</v>
      </c>
      <c r="J135" s="57">
        <f t="shared" si="7"/>
        <v>-22.3</v>
      </c>
      <c r="K135" s="26">
        <v>-24.6</v>
      </c>
      <c r="L135" s="24">
        <v>-12.7</v>
      </c>
      <c r="M135" s="57">
        <f t="shared" si="8"/>
        <v>-8.8000000000000007</v>
      </c>
      <c r="N135" s="26" t="s">
        <v>4</v>
      </c>
      <c r="O135" s="24" t="s">
        <v>4</v>
      </c>
      <c r="P135" s="57" t="s">
        <v>4</v>
      </c>
      <c r="Q135" s="26">
        <v>-2.2000000000000002</v>
      </c>
      <c r="R135" s="24">
        <v>-2.2999999999999998</v>
      </c>
      <c r="S135" s="57">
        <f t="shared" si="9"/>
        <v>-3.1</v>
      </c>
    </row>
    <row r="136" spans="1:19">
      <c r="A136" s="18">
        <v>40909</v>
      </c>
      <c r="B136" s="24">
        <v>-25.8</v>
      </c>
      <c r="C136" s="89">
        <v>-24.9</v>
      </c>
      <c r="D136" s="56">
        <f t="shared" si="5"/>
        <v>-24</v>
      </c>
      <c r="E136" s="26">
        <v>-10.3</v>
      </c>
      <c r="F136" s="24">
        <v>-7.7</v>
      </c>
      <c r="G136" s="57">
        <f t="shared" si="6"/>
        <v>-8.1999999999999993</v>
      </c>
      <c r="H136" s="26">
        <v>-29.5</v>
      </c>
      <c r="I136" s="24">
        <v>-26.1</v>
      </c>
      <c r="J136" s="57">
        <f t="shared" si="7"/>
        <v>-24.6</v>
      </c>
      <c r="K136" s="26">
        <v>-19.2</v>
      </c>
      <c r="L136" s="24">
        <v>-9.1</v>
      </c>
      <c r="M136" s="57">
        <f t="shared" si="8"/>
        <v>-10.8</v>
      </c>
      <c r="N136" s="26" t="s">
        <v>4</v>
      </c>
      <c r="O136" s="24" t="s">
        <v>4</v>
      </c>
      <c r="P136" s="57" t="s">
        <v>4</v>
      </c>
      <c r="Q136" s="26">
        <v>-0.1</v>
      </c>
      <c r="R136" s="24">
        <v>-3.1</v>
      </c>
      <c r="S136" s="57">
        <f t="shared" si="9"/>
        <v>-3.3</v>
      </c>
    </row>
    <row r="137" spans="1:19">
      <c r="A137" s="18">
        <v>40940</v>
      </c>
      <c r="B137" s="24">
        <v>-29.1</v>
      </c>
      <c r="C137" s="89">
        <v>-24.5</v>
      </c>
      <c r="D137" s="56">
        <f t="shared" ref="D137:D200" si="10">ROUND(AVERAGE(C135:C137),1)</f>
        <v>-24</v>
      </c>
      <c r="E137" s="26">
        <v>-6.5</v>
      </c>
      <c r="F137" s="24">
        <v>-5.9</v>
      </c>
      <c r="G137" s="57">
        <f t="shared" ref="G137:G200" si="11">ROUND(AVERAGE(F135:F137),1)</f>
        <v>-7.6</v>
      </c>
      <c r="H137" s="26">
        <v>-30.7</v>
      </c>
      <c r="I137" s="24">
        <v>-23.9</v>
      </c>
      <c r="J137" s="57">
        <f t="shared" ref="J137:J200" si="12">ROUND(AVERAGE(I135:I137),1)</f>
        <v>-24.5</v>
      </c>
      <c r="K137" s="26">
        <v>-4.5999999999999996</v>
      </c>
      <c r="L137" s="24">
        <v>-10.7</v>
      </c>
      <c r="M137" s="57">
        <f t="shared" ref="M137:M200" si="13">ROUND(AVERAGE(L135:L137),1)</f>
        <v>-10.8</v>
      </c>
      <c r="N137" s="26" t="s">
        <v>4</v>
      </c>
      <c r="O137" s="24" t="s">
        <v>4</v>
      </c>
      <c r="P137" s="57" t="s">
        <v>4</v>
      </c>
      <c r="Q137" s="26">
        <v>-2</v>
      </c>
      <c r="R137" s="24">
        <v>-4.5</v>
      </c>
      <c r="S137" s="57">
        <f t="shared" si="9"/>
        <v>-3.3</v>
      </c>
    </row>
    <row r="138" spans="1:19">
      <c r="A138" s="18">
        <v>40969</v>
      </c>
      <c r="B138" s="24">
        <v>-32</v>
      </c>
      <c r="C138" s="89">
        <v>-26.9</v>
      </c>
      <c r="D138" s="56">
        <f t="shared" si="10"/>
        <v>-25.4</v>
      </c>
      <c r="E138" s="26">
        <v>-1.6</v>
      </c>
      <c r="F138" s="24">
        <v>-5.7</v>
      </c>
      <c r="G138" s="57">
        <f t="shared" si="11"/>
        <v>-6.4</v>
      </c>
      <c r="H138" s="26">
        <v>-30.8</v>
      </c>
      <c r="I138" s="24">
        <v>-24.3</v>
      </c>
      <c r="J138" s="57">
        <f t="shared" si="12"/>
        <v>-24.8</v>
      </c>
      <c r="K138" s="26">
        <v>-0.4</v>
      </c>
      <c r="L138" s="24">
        <v>-12.5</v>
      </c>
      <c r="M138" s="57">
        <f t="shared" si="13"/>
        <v>-10.8</v>
      </c>
      <c r="N138" s="26" t="s">
        <v>4</v>
      </c>
      <c r="O138" s="24" t="s">
        <v>4</v>
      </c>
      <c r="P138" s="57" t="s">
        <v>4</v>
      </c>
      <c r="Q138" s="26">
        <v>0.1</v>
      </c>
      <c r="R138" s="24">
        <v>-5.4</v>
      </c>
      <c r="S138" s="57">
        <f t="shared" si="9"/>
        <v>-4.3</v>
      </c>
    </row>
    <row r="139" spans="1:19">
      <c r="A139" s="18">
        <v>41000</v>
      </c>
      <c r="B139" s="24">
        <v>-28.3</v>
      </c>
      <c r="C139" s="89">
        <v>-26.9</v>
      </c>
      <c r="D139" s="56">
        <f t="shared" si="10"/>
        <v>-26.1</v>
      </c>
      <c r="E139" s="26">
        <v>0.6</v>
      </c>
      <c r="F139" s="24">
        <v>-6.5</v>
      </c>
      <c r="G139" s="57">
        <f t="shared" si="11"/>
        <v>-6</v>
      </c>
      <c r="H139" s="26">
        <v>-23.7</v>
      </c>
      <c r="I139" s="24">
        <v>-22.4</v>
      </c>
      <c r="J139" s="57">
        <f t="shared" si="12"/>
        <v>-23.5</v>
      </c>
      <c r="K139" s="26">
        <v>0</v>
      </c>
      <c r="L139" s="24">
        <v>-10.8</v>
      </c>
      <c r="M139" s="57">
        <f t="shared" si="13"/>
        <v>-11.3</v>
      </c>
      <c r="N139" s="26" t="s">
        <v>4</v>
      </c>
      <c r="O139" s="24" t="s">
        <v>4</v>
      </c>
      <c r="P139" s="57" t="s">
        <v>4</v>
      </c>
      <c r="Q139" s="26">
        <v>1.4</v>
      </c>
      <c r="R139" s="24">
        <v>-1.1000000000000001</v>
      </c>
      <c r="S139" s="57">
        <f t="shared" si="9"/>
        <v>-3.7</v>
      </c>
    </row>
    <row r="140" spans="1:19">
      <c r="A140" s="18">
        <v>41030</v>
      </c>
      <c r="B140" s="24">
        <v>-29.8</v>
      </c>
      <c r="C140" s="89">
        <v>-28.9</v>
      </c>
      <c r="D140" s="56">
        <f t="shared" si="10"/>
        <v>-27.6</v>
      </c>
      <c r="E140" s="26">
        <v>-2.1</v>
      </c>
      <c r="F140" s="24">
        <v>-7.6</v>
      </c>
      <c r="G140" s="57">
        <f t="shared" si="11"/>
        <v>-6.6</v>
      </c>
      <c r="H140" s="26">
        <v>-25.2</v>
      </c>
      <c r="I140" s="24">
        <v>-25.1</v>
      </c>
      <c r="J140" s="57">
        <f t="shared" si="12"/>
        <v>-23.9</v>
      </c>
      <c r="K140" s="26">
        <v>8.9</v>
      </c>
      <c r="L140" s="24">
        <v>-4.4000000000000004</v>
      </c>
      <c r="M140" s="57">
        <f t="shared" si="13"/>
        <v>-9.1999999999999993</v>
      </c>
      <c r="N140" s="26" t="s">
        <v>4</v>
      </c>
      <c r="O140" s="24" t="s">
        <v>4</v>
      </c>
      <c r="P140" s="57" t="s">
        <v>4</v>
      </c>
      <c r="Q140" s="26">
        <v>-1.1000000000000001</v>
      </c>
      <c r="R140" s="24">
        <v>-1.8</v>
      </c>
      <c r="S140" s="57">
        <f t="shared" si="9"/>
        <v>-2.8</v>
      </c>
    </row>
    <row r="141" spans="1:19">
      <c r="A141" s="18">
        <v>41061</v>
      </c>
      <c r="B141" s="24">
        <v>-32.299999999999997</v>
      </c>
      <c r="C141" s="89">
        <v>-34.1</v>
      </c>
      <c r="D141" s="56">
        <f t="shared" si="10"/>
        <v>-30</v>
      </c>
      <c r="E141" s="26">
        <v>1.5</v>
      </c>
      <c r="F141" s="24">
        <v>-5.4</v>
      </c>
      <c r="G141" s="57">
        <f t="shared" si="11"/>
        <v>-6.5</v>
      </c>
      <c r="H141" s="26">
        <v>-22.3</v>
      </c>
      <c r="I141" s="24">
        <v>-27.6</v>
      </c>
      <c r="J141" s="57">
        <f t="shared" si="12"/>
        <v>-25</v>
      </c>
      <c r="K141" s="26">
        <v>-0.9</v>
      </c>
      <c r="L141" s="24">
        <v>-12.1</v>
      </c>
      <c r="M141" s="57">
        <f t="shared" si="13"/>
        <v>-9.1</v>
      </c>
      <c r="N141" s="26" t="s">
        <v>4</v>
      </c>
      <c r="O141" s="24" t="s">
        <v>4</v>
      </c>
      <c r="P141" s="57" t="s">
        <v>4</v>
      </c>
      <c r="Q141" s="26">
        <v>-2.7</v>
      </c>
      <c r="R141" s="24">
        <v>-3.4</v>
      </c>
      <c r="S141" s="57">
        <f t="shared" si="9"/>
        <v>-2.1</v>
      </c>
    </row>
    <row r="142" spans="1:19">
      <c r="A142" s="18">
        <v>41091</v>
      </c>
      <c r="B142" s="24">
        <v>-31.7</v>
      </c>
      <c r="C142" s="89">
        <v>-33.9</v>
      </c>
      <c r="D142" s="56">
        <f t="shared" si="10"/>
        <v>-32.299999999999997</v>
      </c>
      <c r="E142" s="26">
        <v>-2.4</v>
      </c>
      <c r="F142" s="24">
        <v>-4.5999999999999996</v>
      </c>
      <c r="G142" s="57">
        <f t="shared" si="11"/>
        <v>-5.9</v>
      </c>
      <c r="H142" s="26">
        <v>-20.8</v>
      </c>
      <c r="I142" s="24">
        <v>-27.3</v>
      </c>
      <c r="J142" s="57">
        <f t="shared" si="12"/>
        <v>-26.7</v>
      </c>
      <c r="K142" s="26">
        <v>-9.5</v>
      </c>
      <c r="L142" s="24">
        <v>-10.4</v>
      </c>
      <c r="M142" s="57">
        <f t="shared" si="13"/>
        <v>-9</v>
      </c>
      <c r="N142" s="26" t="s">
        <v>4</v>
      </c>
      <c r="O142" s="24" t="s">
        <v>4</v>
      </c>
      <c r="P142" s="57" t="s">
        <v>4</v>
      </c>
      <c r="Q142" s="26">
        <v>-3.6</v>
      </c>
      <c r="R142" s="24">
        <v>-3.6</v>
      </c>
      <c r="S142" s="57">
        <f t="shared" si="9"/>
        <v>-2.9</v>
      </c>
    </row>
    <row r="143" spans="1:19">
      <c r="A143" s="18">
        <v>41122</v>
      </c>
      <c r="B143" s="24">
        <v>-23</v>
      </c>
      <c r="C143" s="89">
        <v>-26.9</v>
      </c>
      <c r="D143" s="56">
        <f t="shared" si="10"/>
        <v>-31.6</v>
      </c>
      <c r="E143" s="26">
        <v>-6.3</v>
      </c>
      <c r="F143" s="24">
        <v>-5</v>
      </c>
      <c r="G143" s="57">
        <f t="shared" si="11"/>
        <v>-5</v>
      </c>
      <c r="H143" s="26">
        <v>-16.600000000000001</v>
      </c>
      <c r="I143" s="24">
        <v>-25.9</v>
      </c>
      <c r="J143" s="57">
        <f t="shared" si="12"/>
        <v>-26.9</v>
      </c>
      <c r="K143" s="26">
        <v>-9.4</v>
      </c>
      <c r="L143" s="24">
        <v>-3.9</v>
      </c>
      <c r="M143" s="57">
        <f t="shared" si="13"/>
        <v>-8.8000000000000007</v>
      </c>
      <c r="N143" s="26" t="s">
        <v>4</v>
      </c>
      <c r="O143" s="24" t="s">
        <v>4</v>
      </c>
      <c r="P143" s="57" t="s">
        <v>4</v>
      </c>
      <c r="Q143" s="26">
        <v>-4.2</v>
      </c>
      <c r="R143" s="24">
        <v>-2.6</v>
      </c>
      <c r="S143" s="57">
        <f t="shared" si="9"/>
        <v>-3.2</v>
      </c>
    </row>
    <row r="144" spans="1:19">
      <c r="A144" s="18">
        <v>41153</v>
      </c>
      <c r="B144" s="24">
        <v>-28.4</v>
      </c>
      <c r="C144" s="89">
        <v>-32.1</v>
      </c>
      <c r="D144" s="56">
        <f t="shared" si="10"/>
        <v>-31</v>
      </c>
      <c r="E144" s="26">
        <v>-12.1</v>
      </c>
      <c r="F144" s="24">
        <v>-7.8</v>
      </c>
      <c r="G144" s="57">
        <f t="shared" si="11"/>
        <v>-5.8</v>
      </c>
      <c r="H144" s="26">
        <v>-22.8</v>
      </c>
      <c r="I144" s="24">
        <v>-28.3</v>
      </c>
      <c r="J144" s="57">
        <f t="shared" si="12"/>
        <v>-27.2</v>
      </c>
      <c r="K144" s="26">
        <v>-18.5</v>
      </c>
      <c r="L144" s="24">
        <v>-10.7</v>
      </c>
      <c r="M144" s="57">
        <f t="shared" si="13"/>
        <v>-8.3000000000000007</v>
      </c>
      <c r="N144" s="26" t="s">
        <v>4</v>
      </c>
      <c r="O144" s="24" t="s">
        <v>4</v>
      </c>
      <c r="P144" s="57" t="s">
        <v>4</v>
      </c>
      <c r="Q144" s="26">
        <v>-5.2</v>
      </c>
      <c r="R144" s="24">
        <v>-2.2999999999999998</v>
      </c>
      <c r="S144" s="57">
        <f t="shared" si="9"/>
        <v>-2.8</v>
      </c>
    </row>
    <row r="145" spans="1:19">
      <c r="A145" s="18">
        <v>41183</v>
      </c>
      <c r="B145" s="24">
        <v>-32.299999999999997</v>
      </c>
      <c r="C145" s="89">
        <v>-36.4</v>
      </c>
      <c r="D145" s="56">
        <f t="shared" si="10"/>
        <v>-31.8</v>
      </c>
      <c r="E145" s="26">
        <v>-11.9</v>
      </c>
      <c r="F145" s="24">
        <v>-5.6</v>
      </c>
      <c r="G145" s="57">
        <f t="shared" si="11"/>
        <v>-6.1</v>
      </c>
      <c r="H145" s="26">
        <v>-33.5</v>
      </c>
      <c r="I145" s="24">
        <v>-37.700000000000003</v>
      </c>
      <c r="J145" s="57">
        <f t="shared" si="12"/>
        <v>-30.6</v>
      </c>
      <c r="K145" s="26">
        <v>-21</v>
      </c>
      <c r="L145" s="24">
        <v>-12</v>
      </c>
      <c r="M145" s="57">
        <f t="shared" si="13"/>
        <v>-8.9</v>
      </c>
      <c r="N145" s="26" t="s">
        <v>4</v>
      </c>
      <c r="O145" s="24" t="s">
        <v>4</v>
      </c>
      <c r="P145" s="57" t="s">
        <v>4</v>
      </c>
      <c r="Q145" s="26">
        <v>-14.3</v>
      </c>
      <c r="R145" s="24">
        <v>-7.9</v>
      </c>
      <c r="S145" s="57">
        <f t="shared" si="9"/>
        <v>-4.3</v>
      </c>
    </row>
    <row r="146" spans="1:19">
      <c r="A146" s="18">
        <v>41214</v>
      </c>
      <c r="B146" s="24">
        <v>-33.5</v>
      </c>
      <c r="C146" s="89">
        <v>-33.299999999999997</v>
      </c>
      <c r="D146" s="56">
        <f t="shared" si="10"/>
        <v>-33.9</v>
      </c>
      <c r="E146" s="26">
        <v>-16.2</v>
      </c>
      <c r="F146" s="24">
        <v>-9.1</v>
      </c>
      <c r="G146" s="57">
        <f t="shared" si="11"/>
        <v>-7.5</v>
      </c>
      <c r="H146" s="26">
        <v>-29.8</v>
      </c>
      <c r="I146" s="24">
        <v>-27.4</v>
      </c>
      <c r="J146" s="57">
        <f t="shared" si="12"/>
        <v>-31.1</v>
      </c>
      <c r="K146" s="26">
        <v>-23.2</v>
      </c>
      <c r="L146" s="24">
        <v>-11.6</v>
      </c>
      <c r="M146" s="57">
        <f t="shared" si="13"/>
        <v>-11.4</v>
      </c>
      <c r="N146" s="26" t="s">
        <v>4</v>
      </c>
      <c r="O146" s="24" t="s">
        <v>4</v>
      </c>
      <c r="P146" s="57" t="s">
        <v>4</v>
      </c>
      <c r="Q146" s="26">
        <v>-8.8000000000000007</v>
      </c>
      <c r="R146" s="24">
        <v>-4.8</v>
      </c>
      <c r="S146" s="57">
        <f t="shared" si="9"/>
        <v>-5</v>
      </c>
    </row>
    <row r="147" spans="1:19">
      <c r="A147" s="18">
        <v>41244</v>
      </c>
      <c r="B147" s="24">
        <v>-34.700000000000003</v>
      </c>
      <c r="C147" s="89">
        <v>-32.299999999999997</v>
      </c>
      <c r="D147" s="56">
        <f t="shared" si="10"/>
        <v>-34</v>
      </c>
      <c r="E147" s="26">
        <v>-12.8</v>
      </c>
      <c r="F147" s="24">
        <v>-8.6</v>
      </c>
      <c r="G147" s="57">
        <f t="shared" si="11"/>
        <v>-7.8</v>
      </c>
      <c r="H147" s="26">
        <v>-36.6</v>
      </c>
      <c r="I147" s="24">
        <v>-27.4</v>
      </c>
      <c r="J147" s="57">
        <f t="shared" si="12"/>
        <v>-30.8</v>
      </c>
      <c r="K147" s="26">
        <v>-19.2</v>
      </c>
      <c r="L147" s="24">
        <v>-7.4</v>
      </c>
      <c r="M147" s="57">
        <f t="shared" si="13"/>
        <v>-10.3</v>
      </c>
      <c r="N147" s="26" t="s">
        <v>4</v>
      </c>
      <c r="O147" s="24" t="s">
        <v>4</v>
      </c>
      <c r="P147" s="57" t="s">
        <v>4</v>
      </c>
      <c r="Q147" s="26">
        <v>-3.7</v>
      </c>
      <c r="R147" s="24">
        <v>-3.6</v>
      </c>
      <c r="S147" s="57">
        <f t="shared" si="9"/>
        <v>-5.4</v>
      </c>
    </row>
    <row r="148" spans="1:19">
      <c r="A148" s="18">
        <v>41275</v>
      </c>
      <c r="B148" s="24">
        <v>-32.799999999999997</v>
      </c>
      <c r="C148" s="89">
        <v>-31.3</v>
      </c>
      <c r="D148" s="56">
        <f t="shared" si="10"/>
        <v>-32.299999999999997</v>
      </c>
      <c r="E148" s="26">
        <v>-12.4</v>
      </c>
      <c r="F148" s="24">
        <v>-10.4</v>
      </c>
      <c r="G148" s="57">
        <f t="shared" si="11"/>
        <v>-9.4</v>
      </c>
      <c r="H148" s="26">
        <v>-31.3</v>
      </c>
      <c r="I148" s="24">
        <v>-26.5</v>
      </c>
      <c r="J148" s="57">
        <f t="shared" si="12"/>
        <v>-27.1</v>
      </c>
      <c r="K148" s="26">
        <v>-16.899999999999999</v>
      </c>
      <c r="L148" s="24">
        <v>-8.4</v>
      </c>
      <c r="M148" s="57">
        <f t="shared" si="13"/>
        <v>-9.1</v>
      </c>
      <c r="N148" s="26" t="s">
        <v>4</v>
      </c>
      <c r="O148" s="24" t="s">
        <v>4</v>
      </c>
      <c r="P148" s="57" t="s">
        <v>4</v>
      </c>
      <c r="Q148" s="26">
        <v>-4.5999999999999996</v>
      </c>
      <c r="R148" s="24">
        <v>-7.6</v>
      </c>
      <c r="S148" s="57">
        <f t="shared" si="9"/>
        <v>-5.3</v>
      </c>
    </row>
    <row r="149" spans="1:19">
      <c r="A149" s="18">
        <v>41306</v>
      </c>
      <c r="B149" s="24">
        <v>-34.200000000000003</v>
      </c>
      <c r="C149" s="89">
        <v>-28.4</v>
      </c>
      <c r="D149" s="56">
        <f t="shared" si="10"/>
        <v>-30.7</v>
      </c>
      <c r="E149" s="26">
        <v>-8</v>
      </c>
      <c r="F149" s="24">
        <v>-8.1999999999999993</v>
      </c>
      <c r="G149" s="57">
        <f t="shared" si="11"/>
        <v>-9.1</v>
      </c>
      <c r="H149" s="26">
        <v>-29.6</v>
      </c>
      <c r="I149" s="24">
        <v>-22.2</v>
      </c>
      <c r="J149" s="57">
        <f t="shared" si="12"/>
        <v>-25.4</v>
      </c>
      <c r="K149" s="26">
        <v>-1.6</v>
      </c>
      <c r="L149" s="24">
        <v>-7.9</v>
      </c>
      <c r="M149" s="57">
        <f t="shared" si="13"/>
        <v>-7.9</v>
      </c>
      <c r="N149" s="26" t="s">
        <v>4</v>
      </c>
      <c r="O149" s="24" t="s">
        <v>4</v>
      </c>
      <c r="P149" s="57" t="s">
        <v>4</v>
      </c>
      <c r="Q149" s="26">
        <v>-4.0999999999999996</v>
      </c>
      <c r="R149" s="24">
        <v>-6.4</v>
      </c>
      <c r="S149" s="57">
        <f t="shared" si="9"/>
        <v>-5.9</v>
      </c>
    </row>
    <row r="150" spans="1:19">
      <c r="A150" s="18">
        <v>41334</v>
      </c>
      <c r="B150" s="24">
        <v>-31.6</v>
      </c>
      <c r="C150" s="89">
        <v>-25.8</v>
      </c>
      <c r="D150" s="56">
        <f t="shared" si="10"/>
        <v>-28.5</v>
      </c>
      <c r="E150" s="26">
        <v>-3</v>
      </c>
      <c r="F150" s="24">
        <v>-7.1</v>
      </c>
      <c r="G150" s="57">
        <f t="shared" si="11"/>
        <v>-8.6</v>
      </c>
      <c r="H150" s="26">
        <v>-30.3</v>
      </c>
      <c r="I150" s="24">
        <v>-23.7</v>
      </c>
      <c r="J150" s="57">
        <f t="shared" si="12"/>
        <v>-24.1</v>
      </c>
      <c r="K150" s="26">
        <v>5.5</v>
      </c>
      <c r="L150" s="24">
        <v>-6.5</v>
      </c>
      <c r="M150" s="57">
        <f t="shared" si="13"/>
        <v>-7.6</v>
      </c>
      <c r="N150" s="26" t="s">
        <v>4</v>
      </c>
      <c r="O150" s="24" t="s">
        <v>4</v>
      </c>
      <c r="P150" s="57" t="s">
        <v>4</v>
      </c>
      <c r="Q150" s="26">
        <v>1.5</v>
      </c>
      <c r="R150" s="24">
        <v>-3.8</v>
      </c>
      <c r="S150" s="57">
        <f t="shared" si="9"/>
        <v>-5.9</v>
      </c>
    </row>
    <row r="151" spans="1:19">
      <c r="A151" s="18">
        <v>41365</v>
      </c>
      <c r="B151" s="24">
        <v>-29.9</v>
      </c>
      <c r="C151" s="89">
        <v>-28.8</v>
      </c>
      <c r="D151" s="56">
        <f t="shared" si="10"/>
        <v>-27.7</v>
      </c>
      <c r="E151" s="26">
        <v>-1.6</v>
      </c>
      <c r="F151" s="24">
        <v>-7.9</v>
      </c>
      <c r="G151" s="57">
        <f t="shared" si="11"/>
        <v>-7.7</v>
      </c>
      <c r="H151" s="26">
        <v>-26.1</v>
      </c>
      <c r="I151" s="24">
        <v>-24.7</v>
      </c>
      <c r="J151" s="57">
        <f t="shared" si="12"/>
        <v>-23.5</v>
      </c>
      <c r="K151" s="26">
        <v>6.5</v>
      </c>
      <c r="L151" s="24">
        <v>-4</v>
      </c>
      <c r="M151" s="57">
        <f t="shared" si="13"/>
        <v>-6.1</v>
      </c>
      <c r="N151" s="26" t="s">
        <v>4</v>
      </c>
      <c r="O151" s="24" t="s">
        <v>4</v>
      </c>
      <c r="P151" s="57" t="s">
        <v>4</v>
      </c>
      <c r="Q151" s="26">
        <v>-1.2</v>
      </c>
      <c r="R151" s="24">
        <v>-3.9</v>
      </c>
      <c r="S151" s="57">
        <f t="shared" si="9"/>
        <v>-4.7</v>
      </c>
    </row>
    <row r="152" spans="1:19">
      <c r="A152" s="18">
        <v>41395</v>
      </c>
      <c r="B152" s="24">
        <v>-27.4</v>
      </c>
      <c r="C152" s="89">
        <v>-27</v>
      </c>
      <c r="D152" s="56">
        <f t="shared" si="10"/>
        <v>-27.2</v>
      </c>
      <c r="E152" s="26">
        <v>-3.3</v>
      </c>
      <c r="F152" s="24">
        <v>-8.1999999999999993</v>
      </c>
      <c r="G152" s="57">
        <f t="shared" si="11"/>
        <v>-7.7</v>
      </c>
      <c r="H152" s="26">
        <v>-24.6</v>
      </c>
      <c r="I152" s="24">
        <v>-24.7</v>
      </c>
      <c r="J152" s="57">
        <f t="shared" si="12"/>
        <v>-24.4</v>
      </c>
      <c r="K152" s="26">
        <v>11.8</v>
      </c>
      <c r="L152" s="24">
        <v>-1.6</v>
      </c>
      <c r="M152" s="57">
        <f t="shared" si="13"/>
        <v>-4</v>
      </c>
      <c r="N152" s="26" t="s">
        <v>4</v>
      </c>
      <c r="O152" s="24" t="s">
        <v>4</v>
      </c>
      <c r="P152" s="57" t="s">
        <v>4</v>
      </c>
      <c r="Q152" s="26">
        <v>-3.8</v>
      </c>
      <c r="R152" s="24">
        <v>-4.8</v>
      </c>
      <c r="S152" s="57">
        <f t="shared" si="9"/>
        <v>-4.2</v>
      </c>
    </row>
    <row r="153" spans="1:19">
      <c r="A153" s="18">
        <v>41426</v>
      </c>
      <c r="B153" s="24">
        <v>-24.1</v>
      </c>
      <c r="C153" s="89">
        <v>-27</v>
      </c>
      <c r="D153" s="56">
        <f t="shared" si="10"/>
        <v>-27.6</v>
      </c>
      <c r="E153" s="26">
        <v>2.6</v>
      </c>
      <c r="F153" s="24">
        <v>-4.3</v>
      </c>
      <c r="G153" s="57">
        <f t="shared" si="11"/>
        <v>-6.8</v>
      </c>
      <c r="H153" s="26">
        <v>-14</v>
      </c>
      <c r="I153" s="24">
        <v>-20.100000000000001</v>
      </c>
      <c r="J153" s="57">
        <f t="shared" si="12"/>
        <v>-23.2</v>
      </c>
      <c r="K153" s="26">
        <v>9</v>
      </c>
      <c r="L153" s="24">
        <v>-2.2999999999999998</v>
      </c>
      <c r="M153" s="57">
        <f t="shared" si="13"/>
        <v>-2.6</v>
      </c>
      <c r="N153" s="26" t="s">
        <v>4</v>
      </c>
      <c r="O153" s="24" t="s">
        <v>4</v>
      </c>
      <c r="P153" s="57" t="s">
        <v>4</v>
      </c>
      <c r="Q153" s="26">
        <v>-2.8</v>
      </c>
      <c r="R153" s="24">
        <v>-3.7</v>
      </c>
      <c r="S153" s="57">
        <f t="shared" si="9"/>
        <v>-4.0999999999999996</v>
      </c>
    </row>
    <row r="154" spans="1:19">
      <c r="A154" s="18">
        <v>41456</v>
      </c>
      <c r="B154" s="24">
        <v>-21.2</v>
      </c>
      <c r="C154" s="89">
        <v>-24.7</v>
      </c>
      <c r="D154" s="56">
        <f t="shared" si="10"/>
        <v>-26.2</v>
      </c>
      <c r="E154" s="26">
        <v>-1.7</v>
      </c>
      <c r="F154" s="24">
        <v>-4.2</v>
      </c>
      <c r="G154" s="57">
        <f t="shared" si="11"/>
        <v>-5.6</v>
      </c>
      <c r="H154" s="26">
        <v>-8.5</v>
      </c>
      <c r="I154" s="24">
        <v>-15.6</v>
      </c>
      <c r="J154" s="57">
        <f t="shared" si="12"/>
        <v>-20.100000000000001</v>
      </c>
      <c r="K154" s="26">
        <v>-2.2999999999999998</v>
      </c>
      <c r="L154" s="24">
        <v>-3.4</v>
      </c>
      <c r="M154" s="57">
        <f t="shared" si="13"/>
        <v>-2.4</v>
      </c>
      <c r="N154" s="26" t="s">
        <v>4</v>
      </c>
      <c r="O154" s="24" t="s">
        <v>4</v>
      </c>
      <c r="P154" s="57" t="s">
        <v>4</v>
      </c>
      <c r="Q154" s="26">
        <v>-3.3</v>
      </c>
      <c r="R154" s="24">
        <v>-3.2</v>
      </c>
      <c r="S154" s="57">
        <f t="shared" si="9"/>
        <v>-3.9</v>
      </c>
    </row>
    <row r="155" spans="1:19">
      <c r="A155" s="18">
        <v>41487</v>
      </c>
      <c r="B155" s="24">
        <v>-17.8</v>
      </c>
      <c r="C155" s="89">
        <v>-23</v>
      </c>
      <c r="D155" s="56">
        <f t="shared" si="10"/>
        <v>-24.9</v>
      </c>
      <c r="E155" s="26">
        <v>-2.5</v>
      </c>
      <c r="F155" s="24">
        <v>-1.3</v>
      </c>
      <c r="G155" s="57">
        <f t="shared" si="11"/>
        <v>-3.3</v>
      </c>
      <c r="H155" s="26">
        <v>-5.0999999999999996</v>
      </c>
      <c r="I155" s="24">
        <v>-14.4</v>
      </c>
      <c r="J155" s="57">
        <f t="shared" si="12"/>
        <v>-16.7</v>
      </c>
      <c r="K155" s="26">
        <v>-1.8</v>
      </c>
      <c r="L155" s="24">
        <v>3</v>
      </c>
      <c r="M155" s="57">
        <f t="shared" si="13"/>
        <v>-0.9</v>
      </c>
      <c r="N155" s="26" t="s">
        <v>4</v>
      </c>
      <c r="O155" s="24" t="s">
        <v>4</v>
      </c>
      <c r="P155" s="57" t="s">
        <v>4</v>
      </c>
      <c r="Q155" s="26">
        <v>-4.5</v>
      </c>
      <c r="R155" s="24">
        <v>-3</v>
      </c>
      <c r="S155" s="57">
        <f t="shared" si="9"/>
        <v>-3.3</v>
      </c>
    </row>
    <row r="156" spans="1:19">
      <c r="A156" s="18">
        <v>41518</v>
      </c>
      <c r="B156" s="24">
        <v>-14.1</v>
      </c>
      <c r="C156" s="89">
        <v>-17.899999999999999</v>
      </c>
      <c r="D156" s="56">
        <f t="shared" si="10"/>
        <v>-21.9</v>
      </c>
      <c r="E156" s="26">
        <v>-5.3</v>
      </c>
      <c r="F156" s="24">
        <v>-1.1000000000000001</v>
      </c>
      <c r="G156" s="57">
        <f t="shared" si="11"/>
        <v>-2.2000000000000002</v>
      </c>
      <c r="H156" s="26">
        <v>-5.7</v>
      </c>
      <c r="I156" s="24">
        <v>-11.6</v>
      </c>
      <c r="J156" s="57">
        <f t="shared" si="12"/>
        <v>-13.9</v>
      </c>
      <c r="K156" s="26">
        <v>-6.2</v>
      </c>
      <c r="L156" s="24">
        <v>2.9</v>
      </c>
      <c r="M156" s="57">
        <f t="shared" si="13"/>
        <v>0.8</v>
      </c>
      <c r="N156" s="26" t="s">
        <v>4</v>
      </c>
      <c r="O156" s="24" t="s">
        <v>4</v>
      </c>
      <c r="P156" s="57" t="s">
        <v>4</v>
      </c>
      <c r="Q156" s="26">
        <v>-4.3</v>
      </c>
      <c r="R156" s="24">
        <v>-1</v>
      </c>
      <c r="S156" s="57">
        <f t="shared" si="9"/>
        <v>-2.4</v>
      </c>
    </row>
    <row r="157" spans="1:19">
      <c r="A157" s="18">
        <v>41548</v>
      </c>
      <c r="B157" s="24">
        <v>-5.2</v>
      </c>
      <c r="C157" s="89">
        <v>-9.6</v>
      </c>
      <c r="D157" s="56">
        <f t="shared" si="10"/>
        <v>-16.8</v>
      </c>
      <c r="E157" s="26">
        <v>-7.3</v>
      </c>
      <c r="F157" s="24">
        <v>-0.6</v>
      </c>
      <c r="G157" s="57">
        <f t="shared" si="11"/>
        <v>-1</v>
      </c>
      <c r="H157" s="26">
        <v>-4.8</v>
      </c>
      <c r="I157" s="24">
        <v>-8.6999999999999993</v>
      </c>
      <c r="J157" s="57">
        <f t="shared" si="12"/>
        <v>-11.6</v>
      </c>
      <c r="K157" s="26">
        <v>-6.4</v>
      </c>
      <c r="L157" s="24">
        <v>2.7</v>
      </c>
      <c r="M157" s="57">
        <f t="shared" si="13"/>
        <v>2.9</v>
      </c>
      <c r="N157" s="26" t="s">
        <v>4</v>
      </c>
      <c r="O157" s="24" t="s">
        <v>4</v>
      </c>
      <c r="P157" s="57" t="s">
        <v>4</v>
      </c>
      <c r="Q157" s="26">
        <v>-7.2</v>
      </c>
      <c r="R157" s="24">
        <v>-1.1000000000000001</v>
      </c>
      <c r="S157" s="57">
        <f t="shared" si="9"/>
        <v>-1.7</v>
      </c>
    </row>
    <row r="158" spans="1:19">
      <c r="A158" s="18">
        <v>41579</v>
      </c>
      <c r="B158" s="24">
        <v>-7.9</v>
      </c>
      <c r="C158" s="89">
        <v>-6.8</v>
      </c>
      <c r="D158" s="56">
        <f t="shared" si="10"/>
        <v>-11.4</v>
      </c>
      <c r="E158" s="26">
        <v>-7</v>
      </c>
      <c r="F158" s="24">
        <v>0.2</v>
      </c>
      <c r="G158" s="57">
        <f t="shared" si="11"/>
        <v>-0.5</v>
      </c>
      <c r="H158" s="26">
        <v>-9.1</v>
      </c>
      <c r="I158" s="24">
        <v>-6.7</v>
      </c>
      <c r="J158" s="57">
        <f t="shared" si="12"/>
        <v>-9</v>
      </c>
      <c r="K158" s="26">
        <v>-5.8</v>
      </c>
      <c r="L158" s="24">
        <v>6.6</v>
      </c>
      <c r="M158" s="57">
        <f t="shared" si="13"/>
        <v>4.0999999999999996</v>
      </c>
      <c r="N158" s="26" t="s">
        <v>4</v>
      </c>
      <c r="O158" s="24" t="s">
        <v>4</v>
      </c>
      <c r="P158" s="57" t="s">
        <v>4</v>
      </c>
      <c r="Q158" s="26">
        <v>-5</v>
      </c>
      <c r="R158" s="24">
        <v>-1.3</v>
      </c>
      <c r="S158" s="57">
        <f t="shared" si="9"/>
        <v>-1.1000000000000001</v>
      </c>
    </row>
    <row r="159" spans="1:19">
      <c r="A159" s="18">
        <v>41609</v>
      </c>
      <c r="B159" s="24">
        <v>-6.9</v>
      </c>
      <c r="C159" s="89">
        <v>-2.8</v>
      </c>
      <c r="D159" s="56">
        <f t="shared" si="10"/>
        <v>-6.4</v>
      </c>
      <c r="E159" s="26">
        <v>-2.2000000000000002</v>
      </c>
      <c r="F159" s="24">
        <v>1.9</v>
      </c>
      <c r="G159" s="57">
        <f t="shared" si="11"/>
        <v>0.5</v>
      </c>
      <c r="H159" s="26">
        <v>-10</v>
      </c>
      <c r="I159" s="24">
        <v>-1.3</v>
      </c>
      <c r="J159" s="57">
        <f t="shared" si="12"/>
        <v>-5.6</v>
      </c>
      <c r="K159" s="26">
        <v>-3.4</v>
      </c>
      <c r="L159" s="24">
        <v>7.8</v>
      </c>
      <c r="M159" s="57">
        <f t="shared" si="13"/>
        <v>5.7</v>
      </c>
      <c r="N159" s="26" t="s">
        <v>4</v>
      </c>
      <c r="O159" s="24" t="s">
        <v>4</v>
      </c>
      <c r="P159" s="57" t="s">
        <v>4</v>
      </c>
      <c r="Q159" s="26">
        <v>0.4</v>
      </c>
      <c r="R159" s="24">
        <v>0.7</v>
      </c>
      <c r="S159" s="57">
        <f t="shared" si="9"/>
        <v>-0.6</v>
      </c>
    </row>
    <row r="160" spans="1:19">
      <c r="A160" s="18">
        <v>41640</v>
      </c>
      <c r="B160" s="24">
        <v>-4.5</v>
      </c>
      <c r="C160" s="89">
        <v>-2.2999999999999998</v>
      </c>
      <c r="D160" s="56">
        <f t="shared" si="10"/>
        <v>-4</v>
      </c>
      <c r="E160" s="26">
        <v>5.2</v>
      </c>
      <c r="F160" s="24">
        <v>6.4</v>
      </c>
      <c r="G160" s="57">
        <f t="shared" si="11"/>
        <v>2.8</v>
      </c>
      <c r="H160" s="26">
        <v>-5.5</v>
      </c>
      <c r="I160" s="24">
        <v>0.8</v>
      </c>
      <c r="J160" s="57">
        <f t="shared" si="12"/>
        <v>-2.4</v>
      </c>
      <c r="K160" s="26">
        <v>5.2</v>
      </c>
      <c r="L160" s="24">
        <v>12.4</v>
      </c>
      <c r="M160" s="57">
        <f t="shared" si="13"/>
        <v>8.9</v>
      </c>
      <c r="N160" s="26" t="s">
        <v>4</v>
      </c>
      <c r="O160" s="24" t="s">
        <v>4</v>
      </c>
      <c r="P160" s="57" t="s">
        <v>4</v>
      </c>
      <c r="Q160" s="26">
        <v>5.5</v>
      </c>
      <c r="R160" s="24">
        <v>2.6</v>
      </c>
      <c r="S160" s="57">
        <f t="shared" si="9"/>
        <v>0.7</v>
      </c>
    </row>
    <row r="161" spans="1:19">
      <c r="A161" s="18">
        <v>41671</v>
      </c>
      <c r="B161" s="24">
        <v>-8</v>
      </c>
      <c r="C161" s="89">
        <v>-1.2</v>
      </c>
      <c r="D161" s="56">
        <f t="shared" si="10"/>
        <v>-2.1</v>
      </c>
      <c r="E161" s="26">
        <v>6</v>
      </c>
      <c r="F161" s="24">
        <v>5.0999999999999996</v>
      </c>
      <c r="G161" s="57">
        <f t="shared" si="11"/>
        <v>4.5</v>
      </c>
      <c r="H161" s="26">
        <v>-9.5</v>
      </c>
      <c r="I161" s="24">
        <v>-1.5</v>
      </c>
      <c r="J161" s="57">
        <f t="shared" si="12"/>
        <v>-0.7</v>
      </c>
      <c r="K161" s="26">
        <v>20.6</v>
      </c>
      <c r="L161" s="24">
        <v>14.5</v>
      </c>
      <c r="M161" s="57">
        <f t="shared" si="13"/>
        <v>11.6</v>
      </c>
      <c r="N161" s="26" t="s">
        <v>4</v>
      </c>
      <c r="O161" s="24" t="s">
        <v>4</v>
      </c>
      <c r="P161" s="57" t="s">
        <v>4</v>
      </c>
      <c r="Q161" s="26">
        <v>5</v>
      </c>
      <c r="R161" s="24">
        <v>2.5</v>
      </c>
      <c r="S161" s="57">
        <f t="shared" si="9"/>
        <v>1.9</v>
      </c>
    </row>
    <row r="162" spans="1:19">
      <c r="A162" s="18">
        <v>41699</v>
      </c>
      <c r="B162" s="24">
        <v>-3.4</v>
      </c>
      <c r="C162" s="89">
        <v>3.3</v>
      </c>
      <c r="D162" s="56">
        <f t="shared" si="10"/>
        <v>-0.1</v>
      </c>
      <c r="E162" s="26">
        <v>8.6</v>
      </c>
      <c r="F162" s="24">
        <v>4.5999999999999996</v>
      </c>
      <c r="G162" s="57">
        <f t="shared" si="11"/>
        <v>5.4</v>
      </c>
      <c r="H162" s="26">
        <v>-5.3</v>
      </c>
      <c r="I162" s="24">
        <v>1.2</v>
      </c>
      <c r="J162" s="57">
        <f t="shared" si="12"/>
        <v>0.2</v>
      </c>
      <c r="K162" s="26">
        <v>27.2</v>
      </c>
      <c r="L162" s="24">
        <v>15.3</v>
      </c>
      <c r="M162" s="57">
        <f t="shared" si="13"/>
        <v>14.1</v>
      </c>
      <c r="N162" s="26" t="s">
        <v>4</v>
      </c>
      <c r="O162" s="24" t="s">
        <v>4</v>
      </c>
      <c r="P162" s="57" t="s">
        <v>4</v>
      </c>
      <c r="Q162" s="26">
        <v>9.1999999999999993</v>
      </c>
      <c r="R162" s="24">
        <v>4.2</v>
      </c>
      <c r="S162" s="57">
        <f t="shared" ref="S162:S225" si="14">ROUND(AVERAGE(R160:R162),1)</f>
        <v>3.1</v>
      </c>
    </row>
    <row r="163" spans="1:19">
      <c r="A163" s="18">
        <v>41730</v>
      </c>
      <c r="B163" s="24">
        <v>0.3</v>
      </c>
      <c r="C163" s="89">
        <v>1.1000000000000001</v>
      </c>
      <c r="D163" s="56">
        <f t="shared" si="10"/>
        <v>1.1000000000000001</v>
      </c>
      <c r="E163" s="26">
        <v>11.6</v>
      </c>
      <c r="F163" s="24">
        <v>5.7</v>
      </c>
      <c r="G163" s="57">
        <f t="shared" si="11"/>
        <v>5.0999999999999996</v>
      </c>
      <c r="H163" s="26">
        <v>-1.5</v>
      </c>
      <c r="I163" s="24">
        <v>0</v>
      </c>
      <c r="J163" s="57">
        <f t="shared" si="12"/>
        <v>-0.1</v>
      </c>
      <c r="K163" s="26">
        <v>20.5</v>
      </c>
      <c r="L163" s="24">
        <v>10.7</v>
      </c>
      <c r="M163" s="57">
        <f t="shared" si="13"/>
        <v>13.5</v>
      </c>
      <c r="N163" s="26" t="s">
        <v>4</v>
      </c>
      <c r="O163" s="24" t="s">
        <v>4</v>
      </c>
      <c r="P163" s="57" t="s">
        <v>4</v>
      </c>
      <c r="Q163" s="26">
        <v>1.9</v>
      </c>
      <c r="R163" s="24">
        <v>-0.8</v>
      </c>
      <c r="S163" s="57">
        <f t="shared" si="14"/>
        <v>2</v>
      </c>
    </row>
    <row r="164" spans="1:19">
      <c r="A164" s="18">
        <v>41760</v>
      </c>
      <c r="B164" s="24">
        <v>8.5</v>
      </c>
      <c r="C164" s="89">
        <v>8.5</v>
      </c>
      <c r="D164" s="56">
        <f t="shared" si="10"/>
        <v>4.3</v>
      </c>
      <c r="E164" s="26">
        <v>13.3</v>
      </c>
      <c r="F164" s="24">
        <v>8.6999999999999993</v>
      </c>
      <c r="G164" s="57">
        <f t="shared" si="11"/>
        <v>6.3</v>
      </c>
      <c r="H164" s="26">
        <v>5.7</v>
      </c>
      <c r="I164" s="24">
        <v>5.5</v>
      </c>
      <c r="J164" s="57">
        <f t="shared" si="12"/>
        <v>2.2000000000000002</v>
      </c>
      <c r="K164" s="26">
        <v>23</v>
      </c>
      <c r="L164" s="24">
        <v>9.5</v>
      </c>
      <c r="M164" s="57">
        <f t="shared" si="13"/>
        <v>11.8</v>
      </c>
      <c r="N164" s="26" t="s">
        <v>4</v>
      </c>
      <c r="O164" s="24" t="s">
        <v>4</v>
      </c>
      <c r="P164" s="57" t="s">
        <v>4</v>
      </c>
      <c r="Q164" s="26">
        <v>3.6</v>
      </c>
      <c r="R164" s="24">
        <v>2.4</v>
      </c>
      <c r="S164" s="57">
        <f t="shared" si="14"/>
        <v>1.9</v>
      </c>
    </row>
    <row r="165" spans="1:19">
      <c r="A165" s="18">
        <v>41791</v>
      </c>
      <c r="B165" s="24">
        <v>12.4</v>
      </c>
      <c r="C165" s="89">
        <v>8.5</v>
      </c>
      <c r="D165" s="56">
        <f t="shared" si="10"/>
        <v>6</v>
      </c>
      <c r="E165" s="26">
        <v>11.8</v>
      </c>
      <c r="F165" s="24">
        <v>5.2</v>
      </c>
      <c r="G165" s="57">
        <f t="shared" si="11"/>
        <v>6.5</v>
      </c>
      <c r="H165" s="26">
        <v>12.6</v>
      </c>
      <c r="I165" s="24">
        <v>5.9</v>
      </c>
      <c r="J165" s="57">
        <f t="shared" si="12"/>
        <v>3.8</v>
      </c>
      <c r="K165" s="26">
        <v>23.3</v>
      </c>
      <c r="L165" s="24">
        <v>12.1</v>
      </c>
      <c r="M165" s="57">
        <f t="shared" si="13"/>
        <v>10.8</v>
      </c>
      <c r="N165" s="26" t="s">
        <v>4</v>
      </c>
      <c r="O165" s="24" t="s">
        <v>4</v>
      </c>
      <c r="P165" s="57" t="s">
        <v>4</v>
      </c>
      <c r="Q165" s="26">
        <v>2.8</v>
      </c>
      <c r="R165" s="24">
        <v>1.7</v>
      </c>
      <c r="S165" s="57">
        <f t="shared" si="14"/>
        <v>1.1000000000000001</v>
      </c>
    </row>
    <row r="166" spans="1:19">
      <c r="A166" s="18">
        <v>41821</v>
      </c>
      <c r="B166" s="24">
        <v>14.3</v>
      </c>
      <c r="C166" s="89">
        <v>9.3000000000000007</v>
      </c>
      <c r="D166" s="56">
        <f t="shared" si="10"/>
        <v>8.8000000000000007</v>
      </c>
      <c r="E166" s="26">
        <v>5.9</v>
      </c>
      <c r="F166" s="24">
        <v>3.2</v>
      </c>
      <c r="G166" s="57">
        <f t="shared" si="11"/>
        <v>5.7</v>
      </c>
      <c r="H166" s="26">
        <v>14.4</v>
      </c>
      <c r="I166" s="24">
        <v>6.6</v>
      </c>
      <c r="J166" s="57">
        <f t="shared" si="12"/>
        <v>6</v>
      </c>
      <c r="K166" s="26">
        <v>13.7</v>
      </c>
      <c r="L166" s="24">
        <v>12.1</v>
      </c>
      <c r="M166" s="57">
        <f t="shared" si="13"/>
        <v>11.2</v>
      </c>
      <c r="N166" s="26" t="s">
        <v>4</v>
      </c>
      <c r="O166" s="24" t="s">
        <v>4</v>
      </c>
      <c r="P166" s="57" t="s">
        <v>4</v>
      </c>
      <c r="Q166" s="26">
        <v>2</v>
      </c>
      <c r="R166" s="24">
        <v>2.2000000000000002</v>
      </c>
      <c r="S166" s="57">
        <f t="shared" si="14"/>
        <v>2.1</v>
      </c>
    </row>
    <row r="167" spans="1:19">
      <c r="A167" s="18">
        <v>41852</v>
      </c>
      <c r="B167" s="24">
        <v>13.2</v>
      </c>
      <c r="C167" s="89">
        <v>6.3</v>
      </c>
      <c r="D167" s="56">
        <f t="shared" si="10"/>
        <v>8</v>
      </c>
      <c r="E167" s="26">
        <v>4.2</v>
      </c>
      <c r="F167" s="24">
        <v>5.7</v>
      </c>
      <c r="G167" s="57">
        <f t="shared" si="11"/>
        <v>4.7</v>
      </c>
      <c r="H167" s="26">
        <v>13.7</v>
      </c>
      <c r="I167" s="24">
        <v>4.5</v>
      </c>
      <c r="J167" s="57">
        <f t="shared" si="12"/>
        <v>5.7</v>
      </c>
      <c r="K167" s="26">
        <v>10.3</v>
      </c>
      <c r="L167" s="24">
        <v>14.7</v>
      </c>
      <c r="M167" s="57">
        <f t="shared" si="13"/>
        <v>13</v>
      </c>
      <c r="N167" s="26" t="s">
        <v>4</v>
      </c>
      <c r="O167" s="24" t="s">
        <v>4</v>
      </c>
      <c r="P167" s="57" t="s">
        <v>4</v>
      </c>
      <c r="Q167" s="26">
        <v>-0.1</v>
      </c>
      <c r="R167" s="24">
        <v>1.4</v>
      </c>
      <c r="S167" s="57">
        <f t="shared" si="14"/>
        <v>1.8</v>
      </c>
    </row>
    <row r="168" spans="1:19">
      <c r="A168" s="18">
        <v>41883</v>
      </c>
      <c r="B168" s="24">
        <v>8.8000000000000007</v>
      </c>
      <c r="C168" s="89">
        <v>4.5</v>
      </c>
      <c r="D168" s="56">
        <f t="shared" si="10"/>
        <v>6.7</v>
      </c>
      <c r="E168" s="26">
        <v>2.7</v>
      </c>
      <c r="F168" s="24">
        <v>7.2</v>
      </c>
      <c r="G168" s="57">
        <f t="shared" si="11"/>
        <v>5.4</v>
      </c>
      <c r="H168" s="26">
        <v>7.7</v>
      </c>
      <c r="I168" s="24">
        <v>1.1000000000000001</v>
      </c>
      <c r="J168" s="57">
        <f t="shared" si="12"/>
        <v>4.0999999999999996</v>
      </c>
      <c r="K168" s="26">
        <v>5.7</v>
      </c>
      <c r="L168" s="24">
        <v>15.8</v>
      </c>
      <c r="M168" s="57">
        <f t="shared" si="13"/>
        <v>14.2</v>
      </c>
      <c r="N168" s="26" t="s">
        <v>4</v>
      </c>
      <c r="O168" s="24" t="s">
        <v>4</v>
      </c>
      <c r="P168" s="57" t="s">
        <v>4</v>
      </c>
      <c r="Q168" s="26">
        <v>-0.9</v>
      </c>
      <c r="R168" s="24">
        <v>3</v>
      </c>
      <c r="S168" s="57">
        <f t="shared" si="14"/>
        <v>2.2000000000000002</v>
      </c>
    </row>
    <row r="169" spans="1:19">
      <c r="A169" s="18">
        <v>41913</v>
      </c>
      <c r="B169" s="24">
        <v>11.9</v>
      </c>
      <c r="C169" s="89">
        <v>7.4</v>
      </c>
      <c r="D169" s="56">
        <f t="shared" si="10"/>
        <v>6.1</v>
      </c>
      <c r="E169" s="26">
        <v>-2</v>
      </c>
      <c r="F169" s="24">
        <v>4.5999999999999996</v>
      </c>
      <c r="G169" s="57">
        <f t="shared" si="11"/>
        <v>5.8</v>
      </c>
      <c r="H169" s="26">
        <v>8.1</v>
      </c>
      <c r="I169" s="24">
        <v>4.5</v>
      </c>
      <c r="J169" s="57">
        <f t="shared" si="12"/>
        <v>3.4</v>
      </c>
      <c r="K169" s="26">
        <v>7.6</v>
      </c>
      <c r="L169" s="24">
        <v>16.8</v>
      </c>
      <c r="M169" s="57">
        <f t="shared" si="13"/>
        <v>15.8</v>
      </c>
      <c r="N169" s="26" t="s">
        <v>4</v>
      </c>
      <c r="O169" s="24" t="s">
        <v>4</v>
      </c>
      <c r="P169" s="57" t="s">
        <v>4</v>
      </c>
      <c r="Q169" s="26">
        <v>-2.2999999999999998</v>
      </c>
      <c r="R169" s="24">
        <v>3.6</v>
      </c>
      <c r="S169" s="57">
        <f t="shared" si="14"/>
        <v>2.7</v>
      </c>
    </row>
    <row r="170" spans="1:19">
      <c r="A170" s="18">
        <v>41944</v>
      </c>
      <c r="B170" s="24">
        <v>-1.5</v>
      </c>
      <c r="C170" s="89">
        <v>0.5</v>
      </c>
      <c r="D170" s="56">
        <f t="shared" si="10"/>
        <v>4.0999999999999996</v>
      </c>
      <c r="E170" s="26">
        <v>4.4000000000000004</v>
      </c>
      <c r="F170" s="24">
        <v>11.4</v>
      </c>
      <c r="G170" s="57">
        <f t="shared" si="11"/>
        <v>7.7</v>
      </c>
      <c r="H170" s="26">
        <v>4</v>
      </c>
      <c r="I170" s="24">
        <v>6.4</v>
      </c>
      <c r="J170" s="57">
        <f t="shared" si="12"/>
        <v>4</v>
      </c>
      <c r="K170" s="26">
        <v>2.2000000000000002</v>
      </c>
      <c r="L170" s="24">
        <v>14.8</v>
      </c>
      <c r="M170" s="57">
        <f t="shared" si="13"/>
        <v>15.8</v>
      </c>
      <c r="N170" s="26" t="s">
        <v>4</v>
      </c>
      <c r="O170" s="24" t="s">
        <v>4</v>
      </c>
      <c r="P170" s="57" t="s">
        <v>4</v>
      </c>
      <c r="Q170" s="26">
        <v>0.2</v>
      </c>
      <c r="R170" s="24">
        <v>3.6</v>
      </c>
      <c r="S170" s="57">
        <f t="shared" si="14"/>
        <v>3.4</v>
      </c>
    </row>
    <row r="171" spans="1:19">
      <c r="A171" s="18">
        <v>41974</v>
      </c>
      <c r="B171" s="24">
        <v>0.2</v>
      </c>
      <c r="C171" s="89">
        <v>6.3</v>
      </c>
      <c r="D171" s="56">
        <f t="shared" si="10"/>
        <v>4.7</v>
      </c>
      <c r="E171" s="26">
        <v>-0.2</v>
      </c>
      <c r="F171" s="24">
        <v>3.7</v>
      </c>
      <c r="G171" s="57">
        <f t="shared" si="11"/>
        <v>6.6</v>
      </c>
      <c r="H171" s="26">
        <v>-2.9</v>
      </c>
      <c r="I171" s="24">
        <v>5.6</v>
      </c>
      <c r="J171" s="57">
        <f t="shared" si="12"/>
        <v>5.5</v>
      </c>
      <c r="K171" s="26">
        <v>5.2</v>
      </c>
      <c r="L171" s="24">
        <v>15.9</v>
      </c>
      <c r="M171" s="57">
        <f t="shared" si="13"/>
        <v>15.8</v>
      </c>
      <c r="N171" s="26" t="s">
        <v>4</v>
      </c>
      <c r="O171" s="24" t="s">
        <v>4</v>
      </c>
      <c r="P171" s="57" t="s">
        <v>4</v>
      </c>
      <c r="Q171" s="26">
        <v>-0.6</v>
      </c>
      <c r="R171" s="24">
        <v>-0.2</v>
      </c>
      <c r="S171" s="57">
        <f t="shared" si="14"/>
        <v>2.2999999999999998</v>
      </c>
    </row>
    <row r="172" spans="1:19">
      <c r="A172" s="18">
        <v>42005</v>
      </c>
      <c r="B172" s="24">
        <v>4.8</v>
      </c>
      <c r="C172" s="89">
        <v>7.7</v>
      </c>
      <c r="D172" s="56">
        <f t="shared" si="10"/>
        <v>4.8</v>
      </c>
      <c r="E172" s="26">
        <v>7.9</v>
      </c>
      <c r="F172" s="24">
        <v>8.6</v>
      </c>
      <c r="G172" s="57">
        <f t="shared" si="11"/>
        <v>7.9</v>
      </c>
      <c r="H172" s="26">
        <v>-2</v>
      </c>
      <c r="I172" s="24">
        <v>5.3</v>
      </c>
      <c r="J172" s="57">
        <f t="shared" si="12"/>
        <v>5.8</v>
      </c>
      <c r="K172" s="26">
        <v>10</v>
      </c>
      <c r="L172" s="24">
        <v>16.399999999999999</v>
      </c>
      <c r="M172" s="57">
        <f t="shared" si="13"/>
        <v>15.7</v>
      </c>
      <c r="N172" s="26" t="s">
        <v>4</v>
      </c>
      <c r="O172" s="24" t="s">
        <v>4</v>
      </c>
      <c r="P172" s="57" t="s">
        <v>4</v>
      </c>
      <c r="Q172" s="26">
        <v>1.7</v>
      </c>
      <c r="R172" s="24">
        <v>-1.4</v>
      </c>
      <c r="S172" s="57">
        <f t="shared" si="14"/>
        <v>0.7</v>
      </c>
    </row>
    <row r="173" spans="1:19">
      <c r="A173" s="18">
        <v>42036</v>
      </c>
      <c r="B173" s="24">
        <v>-4.2</v>
      </c>
      <c r="C173" s="89">
        <v>3.6</v>
      </c>
      <c r="D173" s="56">
        <f t="shared" si="10"/>
        <v>5.9</v>
      </c>
      <c r="E173" s="26">
        <v>6.9</v>
      </c>
      <c r="F173" s="24">
        <v>5.4</v>
      </c>
      <c r="G173" s="57">
        <f t="shared" si="11"/>
        <v>5.9</v>
      </c>
      <c r="H173" s="26">
        <v>-6</v>
      </c>
      <c r="I173" s="24">
        <v>2.5</v>
      </c>
      <c r="J173" s="57">
        <f t="shared" si="12"/>
        <v>4.5</v>
      </c>
      <c r="K173" s="26">
        <v>23</v>
      </c>
      <c r="L173" s="24">
        <v>17.3</v>
      </c>
      <c r="M173" s="57">
        <f t="shared" si="13"/>
        <v>16.5</v>
      </c>
      <c r="N173" s="26" t="s">
        <v>4</v>
      </c>
      <c r="O173" s="24" t="s">
        <v>4</v>
      </c>
      <c r="P173" s="57" t="s">
        <v>4</v>
      </c>
      <c r="Q173" s="26">
        <v>4.2</v>
      </c>
      <c r="R173" s="24">
        <v>1.5</v>
      </c>
      <c r="S173" s="57">
        <f t="shared" si="14"/>
        <v>0</v>
      </c>
    </row>
    <row r="174" spans="1:19">
      <c r="A174" s="18">
        <v>42064</v>
      </c>
      <c r="B174" s="24">
        <v>-2.5</v>
      </c>
      <c r="C174" s="89">
        <v>5.3</v>
      </c>
      <c r="D174" s="56">
        <f t="shared" si="10"/>
        <v>5.5</v>
      </c>
      <c r="E174" s="26">
        <v>10.6</v>
      </c>
      <c r="F174" s="24">
        <v>7</v>
      </c>
      <c r="G174" s="57">
        <f t="shared" si="11"/>
        <v>7</v>
      </c>
      <c r="H174" s="26">
        <v>-0.6</v>
      </c>
      <c r="I174" s="24">
        <v>6</v>
      </c>
      <c r="J174" s="57">
        <f t="shared" si="12"/>
        <v>4.5999999999999996</v>
      </c>
      <c r="K174" s="26">
        <v>25.6</v>
      </c>
      <c r="L174" s="24">
        <v>13.7</v>
      </c>
      <c r="M174" s="57">
        <f t="shared" si="13"/>
        <v>15.8</v>
      </c>
      <c r="N174" s="26" t="s">
        <v>4</v>
      </c>
      <c r="O174" s="24" t="s">
        <v>4</v>
      </c>
      <c r="P174" s="57" t="s">
        <v>4</v>
      </c>
      <c r="Q174" s="26">
        <v>5</v>
      </c>
      <c r="R174" s="24">
        <v>0.4</v>
      </c>
      <c r="S174" s="57">
        <f t="shared" si="14"/>
        <v>0.2</v>
      </c>
    </row>
    <row r="175" spans="1:19">
      <c r="A175" s="18">
        <v>42095</v>
      </c>
      <c r="B175" s="24">
        <v>10.6</v>
      </c>
      <c r="C175" s="89">
        <v>11.5</v>
      </c>
      <c r="D175" s="56">
        <f t="shared" si="10"/>
        <v>6.8</v>
      </c>
      <c r="E175" s="26">
        <v>12.1</v>
      </c>
      <c r="F175" s="24">
        <v>6.5</v>
      </c>
      <c r="G175" s="57">
        <f t="shared" si="11"/>
        <v>6.3</v>
      </c>
      <c r="H175" s="26">
        <v>11.6</v>
      </c>
      <c r="I175" s="24">
        <v>13.7</v>
      </c>
      <c r="J175" s="57">
        <f t="shared" si="12"/>
        <v>7.4</v>
      </c>
      <c r="K175" s="26">
        <v>34.6</v>
      </c>
      <c r="L175" s="24">
        <v>25.1</v>
      </c>
      <c r="M175" s="57">
        <f t="shared" si="13"/>
        <v>18.7</v>
      </c>
      <c r="N175" s="26" t="s">
        <v>4</v>
      </c>
      <c r="O175" s="24" t="s">
        <v>4</v>
      </c>
      <c r="P175" s="57" t="s">
        <v>4</v>
      </c>
      <c r="Q175" s="26">
        <v>1.3</v>
      </c>
      <c r="R175" s="24">
        <v>-1.2</v>
      </c>
      <c r="S175" s="57">
        <f t="shared" si="14"/>
        <v>0.2</v>
      </c>
    </row>
    <row r="176" spans="1:19">
      <c r="A176" s="18">
        <v>42125</v>
      </c>
      <c r="B176" s="24">
        <v>10.1</v>
      </c>
      <c r="C176" s="89">
        <v>9.6999999999999993</v>
      </c>
      <c r="D176" s="56">
        <f t="shared" si="10"/>
        <v>8.8000000000000007</v>
      </c>
      <c r="E176" s="26">
        <v>17</v>
      </c>
      <c r="F176" s="24">
        <v>12.5</v>
      </c>
      <c r="G176" s="57">
        <f t="shared" si="11"/>
        <v>8.6999999999999993</v>
      </c>
      <c r="H176" s="26">
        <v>10</v>
      </c>
      <c r="I176" s="24">
        <v>9.6</v>
      </c>
      <c r="J176" s="57">
        <f t="shared" si="12"/>
        <v>9.8000000000000007</v>
      </c>
      <c r="K176" s="26">
        <v>32.200000000000003</v>
      </c>
      <c r="L176" s="24">
        <v>18.899999999999999</v>
      </c>
      <c r="M176" s="57">
        <f t="shared" si="13"/>
        <v>19.2</v>
      </c>
      <c r="N176" s="26" t="s">
        <v>4</v>
      </c>
      <c r="O176" s="24" t="s">
        <v>4</v>
      </c>
      <c r="P176" s="57" t="s">
        <v>4</v>
      </c>
      <c r="Q176" s="26">
        <v>1</v>
      </c>
      <c r="R176" s="24">
        <v>-0.4</v>
      </c>
      <c r="S176" s="57">
        <f t="shared" si="14"/>
        <v>-0.4</v>
      </c>
    </row>
    <row r="177" spans="1:19">
      <c r="A177" s="18">
        <v>42156</v>
      </c>
      <c r="B177" s="24">
        <v>14.4</v>
      </c>
      <c r="C177" s="89">
        <v>9.1999999999999993</v>
      </c>
      <c r="D177" s="56">
        <f t="shared" si="10"/>
        <v>10.1</v>
      </c>
      <c r="E177" s="26">
        <v>12.9</v>
      </c>
      <c r="F177" s="24">
        <v>6.7</v>
      </c>
      <c r="G177" s="57">
        <f t="shared" si="11"/>
        <v>8.6</v>
      </c>
      <c r="H177" s="26">
        <v>14.9</v>
      </c>
      <c r="I177" s="24">
        <v>7.3</v>
      </c>
      <c r="J177" s="57">
        <f t="shared" si="12"/>
        <v>10.199999999999999</v>
      </c>
      <c r="K177" s="26">
        <v>33.4</v>
      </c>
      <c r="L177" s="24">
        <v>22.6</v>
      </c>
      <c r="M177" s="57">
        <f t="shared" si="13"/>
        <v>22.2</v>
      </c>
      <c r="N177" s="26" t="s">
        <v>4</v>
      </c>
      <c r="O177" s="24" t="s">
        <v>4</v>
      </c>
      <c r="P177" s="57" t="s">
        <v>4</v>
      </c>
      <c r="Q177" s="26">
        <v>1.7</v>
      </c>
      <c r="R177" s="24">
        <v>0.5</v>
      </c>
      <c r="S177" s="57">
        <f t="shared" si="14"/>
        <v>-0.4</v>
      </c>
    </row>
    <row r="178" spans="1:19">
      <c r="A178" s="18">
        <v>42186</v>
      </c>
      <c r="B178" s="24">
        <v>18.100000000000001</v>
      </c>
      <c r="C178" s="89">
        <v>11.2</v>
      </c>
      <c r="D178" s="56">
        <f t="shared" si="10"/>
        <v>10</v>
      </c>
      <c r="E178" s="26">
        <v>12.7</v>
      </c>
      <c r="F178" s="24">
        <v>9.9</v>
      </c>
      <c r="G178" s="57">
        <f t="shared" si="11"/>
        <v>9.6999999999999993</v>
      </c>
      <c r="H178" s="26">
        <v>14.4</v>
      </c>
      <c r="I178" s="24">
        <v>5.8</v>
      </c>
      <c r="J178" s="57">
        <f t="shared" si="12"/>
        <v>7.6</v>
      </c>
      <c r="K178" s="26">
        <v>23</v>
      </c>
      <c r="L178" s="24">
        <v>20.5</v>
      </c>
      <c r="M178" s="57">
        <f t="shared" si="13"/>
        <v>20.7</v>
      </c>
      <c r="N178" s="26" t="s">
        <v>4</v>
      </c>
      <c r="O178" s="24" t="s">
        <v>4</v>
      </c>
      <c r="P178" s="57" t="s">
        <v>4</v>
      </c>
      <c r="Q178" s="26">
        <v>0.1</v>
      </c>
      <c r="R178" s="24">
        <v>0.3</v>
      </c>
      <c r="S178" s="57">
        <f t="shared" si="14"/>
        <v>0.1</v>
      </c>
    </row>
    <row r="179" spans="1:19">
      <c r="A179" s="18">
        <v>42217</v>
      </c>
      <c r="B179" s="24">
        <v>20.399999999999999</v>
      </c>
      <c r="C179" s="89">
        <v>12.1</v>
      </c>
      <c r="D179" s="56">
        <f t="shared" si="10"/>
        <v>10.8</v>
      </c>
      <c r="E179" s="26">
        <v>5.2</v>
      </c>
      <c r="F179" s="24">
        <v>7.3</v>
      </c>
      <c r="G179" s="57">
        <f t="shared" si="11"/>
        <v>8</v>
      </c>
      <c r="H179" s="26">
        <v>15.9</v>
      </c>
      <c r="I179" s="24">
        <v>7</v>
      </c>
      <c r="J179" s="57">
        <f t="shared" si="12"/>
        <v>6.7</v>
      </c>
      <c r="K179" s="26">
        <v>12.8</v>
      </c>
      <c r="L179" s="24">
        <v>16.8</v>
      </c>
      <c r="M179" s="57">
        <f t="shared" si="13"/>
        <v>20</v>
      </c>
      <c r="N179" s="26" t="s">
        <v>4</v>
      </c>
      <c r="O179" s="24" t="s">
        <v>4</v>
      </c>
      <c r="P179" s="57" t="s">
        <v>4</v>
      </c>
      <c r="Q179" s="26">
        <v>0.3</v>
      </c>
      <c r="R179" s="24">
        <v>2</v>
      </c>
      <c r="S179" s="57">
        <f t="shared" si="14"/>
        <v>0.9</v>
      </c>
    </row>
    <row r="180" spans="1:19">
      <c r="A180" s="18">
        <v>42248</v>
      </c>
      <c r="B180" s="24">
        <v>12.7</v>
      </c>
      <c r="C180" s="89">
        <v>7.3</v>
      </c>
      <c r="D180" s="56">
        <f t="shared" si="10"/>
        <v>10.199999999999999</v>
      </c>
      <c r="E180" s="26">
        <v>2.2999999999999998</v>
      </c>
      <c r="F180" s="24">
        <v>6.9</v>
      </c>
      <c r="G180" s="57">
        <f t="shared" si="11"/>
        <v>8</v>
      </c>
      <c r="H180" s="26">
        <v>15.6</v>
      </c>
      <c r="I180" s="24">
        <v>8.3000000000000007</v>
      </c>
      <c r="J180" s="57">
        <f t="shared" si="12"/>
        <v>7</v>
      </c>
      <c r="K180" s="26">
        <v>6.3</v>
      </c>
      <c r="L180" s="24">
        <v>17</v>
      </c>
      <c r="M180" s="57">
        <f t="shared" si="13"/>
        <v>18.100000000000001</v>
      </c>
      <c r="N180" s="26" t="s">
        <v>4</v>
      </c>
      <c r="O180" s="24" t="s">
        <v>4</v>
      </c>
      <c r="P180" s="57" t="s">
        <v>4</v>
      </c>
      <c r="Q180" s="26">
        <v>-4.8</v>
      </c>
      <c r="R180" s="24">
        <v>-0.4</v>
      </c>
      <c r="S180" s="57">
        <f t="shared" si="14"/>
        <v>0.6</v>
      </c>
    </row>
    <row r="181" spans="1:19">
      <c r="A181" s="18">
        <v>42278</v>
      </c>
      <c r="B181" s="24">
        <v>12</v>
      </c>
      <c r="C181" s="89">
        <v>7.6</v>
      </c>
      <c r="D181" s="56">
        <f t="shared" si="10"/>
        <v>9</v>
      </c>
      <c r="E181" s="26">
        <v>0.7</v>
      </c>
      <c r="F181" s="24">
        <v>7</v>
      </c>
      <c r="G181" s="57">
        <f t="shared" si="11"/>
        <v>7.1</v>
      </c>
      <c r="H181" s="26">
        <v>8.1999999999999993</v>
      </c>
      <c r="I181" s="24">
        <v>4.9000000000000004</v>
      </c>
      <c r="J181" s="57">
        <f t="shared" si="12"/>
        <v>6.7</v>
      </c>
      <c r="K181" s="26">
        <v>10.5</v>
      </c>
      <c r="L181" s="24">
        <v>19.7</v>
      </c>
      <c r="M181" s="57">
        <f t="shared" si="13"/>
        <v>17.8</v>
      </c>
      <c r="N181" s="26" t="s">
        <v>4</v>
      </c>
      <c r="O181" s="24" t="s">
        <v>4</v>
      </c>
      <c r="P181" s="57" t="s">
        <v>4</v>
      </c>
      <c r="Q181" s="26">
        <v>-5.3</v>
      </c>
      <c r="R181" s="24">
        <v>0.4</v>
      </c>
      <c r="S181" s="57">
        <f t="shared" si="14"/>
        <v>0.7</v>
      </c>
    </row>
    <row r="182" spans="1:19">
      <c r="A182" s="18">
        <v>42309</v>
      </c>
      <c r="B182" s="24">
        <v>5.3</v>
      </c>
      <c r="C182" s="89">
        <v>8.5</v>
      </c>
      <c r="D182" s="56">
        <f t="shared" si="10"/>
        <v>7.8</v>
      </c>
      <c r="E182" s="26">
        <v>1.7</v>
      </c>
      <c r="F182" s="24">
        <v>8.1</v>
      </c>
      <c r="G182" s="57">
        <f t="shared" si="11"/>
        <v>7.3</v>
      </c>
      <c r="H182" s="26">
        <v>3.8</v>
      </c>
      <c r="I182" s="24">
        <v>6.6</v>
      </c>
      <c r="J182" s="57">
        <f t="shared" si="12"/>
        <v>6.6</v>
      </c>
      <c r="K182" s="26">
        <v>6.3</v>
      </c>
      <c r="L182" s="24">
        <v>18.8</v>
      </c>
      <c r="M182" s="57">
        <f t="shared" si="13"/>
        <v>18.5</v>
      </c>
      <c r="N182" s="26" t="s">
        <v>4</v>
      </c>
      <c r="O182" s="24" t="s">
        <v>4</v>
      </c>
      <c r="P182" s="57" t="s">
        <v>4</v>
      </c>
      <c r="Q182" s="26">
        <v>-2</v>
      </c>
      <c r="R182" s="24">
        <v>1.1000000000000001</v>
      </c>
      <c r="S182" s="57">
        <f t="shared" si="14"/>
        <v>0.4</v>
      </c>
    </row>
    <row r="183" spans="1:19">
      <c r="A183" s="18">
        <v>42339</v>
      </c>
      <c r="B183" s="24">
        <v>-1.8</v>
      </c>
      <c r="C183" s="89">
        <v>6.2</v>
      </c>
      <c r="D183" s="56">
        <f t="shared" si="10"/>
        <v>7.4</v>
      </c>
      <c r="E183" s="26">
        <v>4</v>
      </c>
      <c r="F183" s="24">
        <v>7.4</v>
      </c>
      <c r="G183" s="57">
        <f t="shared" si="11"/>
        <v>7.5</v>
      </c>
      <c r="H183" s="26">
        <v>-9.6999999999999993</v>
      </c>
      <c r="I183" s="24">
        <v>-1.4</v>
      </c>
      <c r="J183" s="57">
        <f t="shared" si="12"/>
        <v>3.4</v>
      </c>
      <c r="K183" s="26">
        <v>8.6</v>
      </c>
      <c r="L183" s="24">
        <v>19</v>
      </c>
      <c r="M183" s="57">
        <f t="shared" si="13"/>
        <v>19.2</v>
      </c>
      <c r="N183" s="26" t="s">
        <v>4</v>
      </c>
      <c r="O183" s="24" t="s">
        <v>4</v>
      </c>
      <c r="P183" s="57" t="s">
        <v>4</v>
      </c>
      <c r="Q183" s="26">
        <v>0</v>
      </c>
      <c r="R183" s="24">
        <v>0.4</v>
      </c>
      <c r="S183" s="57">
        <f t="shared" si="14"/>
        <v>0.6</v>
      </c>
    </row>
    <row r="184" spans="1:19">
      <c r="A184" s="18">
        <v>42370</v>
      </c>
      <c r="B184" s="24">
        <v>0.2</v>
      </c>
      <c r="C184" s="89">
        <v>3.2</v>
      </c>
      <c r="D184" s="56">
        <f t="shared" si="10"/>
        <v>6</v>
      </c>
      <c r="E184" s="26">
        <v>5.8</v>
      </c>
      <c r="F184" s="24">
        <v>6.3</v>
      </c>
      <c r="G184" s="57">
        <f t="shared" si="11"/>
        <v>7.3</v>
      </c>
      <c r="H184" s="26">
        <v>-5.7</v>
      </c>
      <c r="I184" s="24">
        <v>1.9</v>
      </c>
      <c r="J184" s="57">
        <f t="shared" si="12"/>
        <v>2.4</v>
      </c>
      <c r="K184" s="26">
        <v>11.5</v>
      </c>
      <c r="L184" s="24">
        <v>17.8</v>
      </c>
      <c r="M184" s="57">
        <f t="shared" si="13"/>
        <v>18.5</v>
      </c>
      <c r="N184" s="26" t="s">
        <v>4</v>
      </c>
      <c r="O184" s="24" t="s">
        <v>4</v>
      </c>
      <c r="P184" s="57" t="s">
        <v>4</v>
      </c>
      <c r="Q184" s="26">
        <v>7.2</v>
      </c>
      <c r="R184" s="24">
        <v>3.7</v>
      </c>
      <c r="S184" s="57">
        <f t="shared" si="14"/>
        <v>1.7</v>
      </c>
    </row>
    <row r="185" spans="1:19">
      <c r="A185" s="18">
        <v>42401</v>
      </c>
      <c r="B185" s="24">
        <v>-1.9</v>
      </c>
      <c r="C185" s="89">
        <v>6.6</v>
      </c>
      <c r="D185" s="56">
        <f t="shared" si="10"/>
        <v>5.3</v>
      </c>
      <c r="E185" s="26">
        <v>11.7</v>
      </c>
      <c r="F185" s="24">
        <v>10.1</v>
      </c>
      <c r="G185" s="57">
        <f t="shared" si="11"/>
        <v>7.9</v>
      </c>
      <c r="H185" s="26">
        <v>-5.2</v>
      </c>
      <c r="I185" s="24">
        <v>3.7</v>
      </c>
      <c r="J185" s="57">
        <f t="shared" si="12"/>
        <v>1.4</v>
      </c>
      <c r="K185" s="26">
        <v>21.1</v>
      </c>
      <c r="L185" s="24">
        <v>16.100000000000001</v>
      </c>
      <c r="M185" s="57">
        <f t="shared" si="13"/>
        <v>17.600000000000001</v>
      </c>
      <c r="N185" s="26" t="s">
        <v>4</v>
      </c>
      <c r="O185" s="24" t="s">
        <v>4</v>
      </c>
      <c r="P185" s="57" t="s">
        <v>4</v>
      </c>
      <c r="Q185" s="26">
        <v>3.6</v>
      </c>
      <c r="R185" s="24">
        <v>0.6</v>
      </c>
      <c r="S185" s="57">
        <f t="shared" si="14"/>
        <v>1.6</v>
      </c>
    </row>
    <row r="186" spans="1:19">
      <c r="A186" s="18">
        <v>42430</v>
      </c>
      <c r="B186" s="24">
        <v>-2.1</v>
      </c>
      <c r="C186" s="89">
        <v>7.1</v>
      </c>
      <c r="D186" s="56">
        <f t="shared" si="10"/>
        <v>5.6</v>
      </c>
      <c r="E186" s="26">
        <v>10.5</v>
      </c>
      <c r="F186" s="24">
        <v>7.5</v>
      </c>
      <c r="G186" s="57">
        <f t="shared" si="11"/>
        <v>8</v>
      </c>
      <c r="H186" s="26">
        <v>-2.8</v>
      </c>
      <c r="I186" s="24">
        <v>4.9000000000000004</v>
      </c>
      <c r="J186" s="57">
        <f t="shared" si="12"/>
        <v>3.5</v>
      </c>
      <c r="K186" s="26">
        <v>28.6</v>
      </c>
      <c r="L186" s="24">
        <v>17</v>
      </c>
      <c r="M186" s="57">
        <f t="shared" si="13"/>
        <v>17</v>
      </c>
      <c r="N186" s="26" t="s">
        <v>4</v>
      </c>
      <c r="O186" s="24" t="s">
        <v>4</v>
      </c>
      <c r="P186" s="57" t="s">
        <v>4</v>
      </c>
      <c r="Q186" s="26">
        <v>5.7</v>
      </c>
      <c r="R186" s="24">
        <v>1.9</v>
      </c>
      <c r="S186" s="57">
        <f t="shared" si="14"/>
        <v>2.1</v>
      </c>
    </row>
    <row r="187" spans="1:19">
      <c r="A187" s="18">
        <v>42461</v>
      </c>
      <c r="B187" s="24">
        <v>11.8</v>
      </c>
      <c r="C187" s="89">
        <v>12.9</v>
      </c>
      <c r="D187" s="56">
        <f t="shared" si="10"/>
        <v>8.9</v>
      </c>
      <c r="E187" s="26">
        <v>13.7</v>
      </c>
      <c r="F187" s="24">
        <v>8.6</v>
      </c>
      <c r="G187" s="57">
        <f t="shared" si="11"/>
        <v>8.6999999999999993</v>
      </c>
      <c r="H187" s="26">
        <v>14</v>
      </c>
      <c r="I187" s="24">
        <v>16.3</v>
      </c>
      <c r="J187" s="57">
        <f t="shared" si="12"/>
        <v>8.3000000000000007</v>
      </c>
      <c r="K187" s="26">
        <v>33.9</v>
      </c>
      <c r="L187" s="24">
        <v>25</v>
      </c>
      <c r="M187" s="57">
        <f t="shared" si="13"/>
        <v>19.399999999999999</v>
      </c>
      <c r="N187" s="26" t="s">
        <v>4</v>
      </c>
      <c r="O187" s="24" t="s">
        <v>4</v>
      </c>
      <c r="P187" s="57" t="s">
        <v>4</v>
      </c>
      <c r="Q187" s="26">
        <v>5.0999999999999996</v>
      </c>
      <c r="R187" s="24">
        <v>2.8</v>
      </c>
      <c r="S187" s="57">
        <f t="shared" si="14"/>
        <v>1.8</v>
      </c>
    </row>
    <row r="188" spans="1:19">
      <c r="A188" s="18">
        <v>42491</v>
      </c>
      <c r="B188" s="24">
        <v>1.3</v>
      </c>
      <c r="C188" s="89">
        <v>0.6</v>
      </c>
      <c r="D188" s="56">
        <f t="shared" si="10"/>
        <v>6.9</v>
      </c>
      <c r="E188" s="26">
        <v>5.9</v>
      </c>
      <c r="F188" s="24">
        <v>1.3</v>
      </c>
      <c r="G188" s="57">
        <f t="shared" si="11"/>
        <v>5.8</v>
      </c>
      <c r="H188" s="26">
        <v>0.3</v>
      </c>
      <c r="I188" s="24">
        <v>-0.6</v>
      </c>
      <c r="J188" s="57">
        <f t="shared" si="12"/>
        <v>6.9</v>
      </c>
      <c r="K188" s="26">
        <v>33.200000000000003</v>
      </c>
      <c r="L188" s="24">
        <v>19.8</v>
      </c>
      <c r="M188" s="57">
        <f t="shared" si="13"/>
        <v>20.6</v>
      </c>
      <c r="N188" s="26" t="s">
        <v>4</v>
      </c>
      <c r="O188" s="24" t="s">
        <v>4</v>
      </c>
      <c r="P188" s="57" t="s">
        <v>4</v>
      </c>
      <c r="Q188" s="26">
        <v>5.5</v>
      </c>
      <c r="R188" s="24">
        <v>4.0999999999999996</v>
      </c>
      <c r="S188" s="57">
        <f t="shared" si="14"/>
        <v>2.9</v>
      </c>
    </row>
    <row r="189" spans="1:19">
      <c r="A189" s="18">
        <v>42522</v>
      </c>
      <c r="B189" s="24">
        <v>11.5</v>
      </c>
      <c r="C189" s="89">
        <v>5</v>
      </c>
      <c r="D189" s="56">
        <f t="shared" si="10"/>
        <v>6.2</v>
      </c>
      <c r="E189" s="26">
        <v>14.6</v>
      </c>
      <c r="F189" s="24">
        <v>8.8000000000000007</v>
      </c>
      <c r="G189" s="57">
        <f t="shared" si="11"/>
        <v>6.2</v>
      </c>
      <c r="H189" s="26">
        <v>10.4</v>
      </c>
      <c r="I189" s="24">
        <v>2.2000000000000002</v>
      </c>
      <c r="J189" s="57">
        <f t="shared" si="12"/>
        <v>6</v>
      </c>
      <c r="K189" s="26">
        <v>29.2</v>
      </c>
      <c r="L189" s="24">
        <v>18.600000000000001</v>
      </c>
      <c r="M189" s="57">
        <f t="shared" si="13"/>
        <v>21.1</v>
      </c>
      <c r="N189" s="26" t="s">
        <v>4</v>
      </c>
      <c r="O189" s="24" t="s">
        <v>4</v>
      </c>
      <c r="P189" s="57" t="s">
        <v>4</v>
      </c>
      <c r="Q189" s="26">
        <v>5.2</v>
      </c>
      <c r="R189" s="24">
        <v>3.7</v>
      </c>
      <c r="S189" s="57">
        <f t="shared" si="14"/>
        <v>3.5</v>
      </c>
    </row>
    <row r="190" spans="1:19">
      <c r="A190" s="18">
        <v>42552</v>
      </c>
      <c r="B190" s="24">
        <v>13.2</v>
      </c>
      <c r="C190" s="89">
        <v>5.2</v>
      </c>
      <c r="D190" s="56">
        <f t="shared" si="10"/>
        <v>3.6</v>
      </c>
      <c r="E190" s="26">
        <v>10.4</v>
      </c>
      <c r="F190" s="24">
        <v>7.4</v>
      </c>
      <c r="G190" s="57">
        <f t="shared" si="11"/>
        <v>5.8</v>
      </c>
      <c r="H190" s="26">
        <v>9.5</v>
      </c>
      <c r="I190" s="24">
        <v>0.3</v>
      </c>
      <c r="J190" s="57">
        <f t="shared" si="12"/>
        <v>0.6</v>
      </c>
      <c r="K190" s="26">
        <v>23.2</v>
      </c>
      <c r="L190" s="24">
        <v>19.3</v>
      </c>
      <c r="M190" s="57">
        <f t="shared" si="13"/>
        <v>19.2</v>
      </c>
      <c r="N190" s="26" t="s">
        <v>4</v>
      </c>
      <c r="O190" s="24" t="s">
        <v>4</v>
      </c>
      <c r="P190" s="57" t="s">
        <v>4</v>
      </c>
      <c r="Q190" s="26">
        <v>2.2000000000000002</v>
      </c>
      <c r="R190" s="24">
        <v>2.1</v>
      </c>
      <c r="S190" s="57">
        <f t="shared" si="14"/>
        <v>3.3</v>
      </c>
    </row>
    <row r="191" spans="1:19">
      <c r="A191" s="18">
        <v>42583</v>
      </c>
      <c r="B191" s="24">
        <v>16</v>
      </c>
      <c r="C191" s="89">
        <v>6.6</v>
      </c>
      <c r="D191" s="56">
        <f t="shared" si="10"/>
        <v>5.6</v>
      </c>
      <c r="E191" s="26">
        <v>5.0999999999999996</v>
      </c>
      <c r="F191" s="24">
        <v>7.7</v>
      </c>
      <c r="G191" s="57">
        <f t="shared" si="11"/>
        <v>8</v>
      </c>
      <c r="H191" s="26">
        <v>15.2</v>
      </c>
      <c r="I191" s="24">
        <v>6.8</v>
      </c>
      <c r="J191" s="57">
        <f t="shared" si="12"/>
        <v>3.1</v>
      </c>
      <c r="K191" s="26">
        <v>17.100000000000001</v>
      </c>
      <c r="L191" s="24">
        <v>21.1</v>
      </c>
      <c r="M191" s="57">
        <f t="shared" si="13"/>
        <v>19.7</v>
      </c>
      <c r="N191" s="26" t="s">
        <v>4</v>
      </c>
      <c r="O191" s="24" t="s">
        <v>4</v>
      </c>
      <c r="P191" s="57" t="s">
        <v>4</v>
      </c>
      <c r="Q191" s="26">
        <v>1.6</v>
      </c>
      <c r="R191" s="24">
        <v>3.4</v>
      </c>
      <c r="S191" s="57">
        <f t="shared" si="14"/>
        <v>3.1</v>
      </c>
    </row>
    <row r="192" spans="1:19">
      <c r="A192" s="18">
        <v>42614</v>
      </c>
      <c r="B192" s="24">
        <v>11.3</v>
      </c>
      <c r="C192" s="89">
        <v>4.7</v>
      </c>
      <c r="D192" s="56">
        <f t="shared" si="10"/>
        <v>5.5</v>
      </c>
      <c r="E192" s="26">
        <v>2.1</v>
      </c>
      <c r="F192" s="24">
        <v>6.7</v>
      </c>
      <c r="G192" s="57">
        <f t="shared" si="11"/>
        <v>7.3</v>
      </c>
      <c r="H192" s="26">
        <v>14</v>
      </c>
      <c r="I192" s="24">
        <v>5.8</v>
      </c>
      <c r="J192" s="57">
        <f t="shared" si="12"/>
        <v>4.3</v>
      </c>
      <c r="K192" s="26">
        <v>6.4</v>
      </c>
      <c r="L192" s="24">
        <v>17.5</v>
      </c>
      <c r="M192" s="57">
        <f t="shared" si="13"/>
        <v>19.3</v>
      </c>
      <c r="N192" s="26" t="s">
        <v>4</v>
      </c>
      <c r="O192" s="24" t="s">
        <v>4</v>
      </c>
      <c r="P192" s="57" t="s">
        <v>4</v>
      </c>
      <c r="Q192" s="26">
        <v>-2.6</v>
      </c>
      <c r="R192" s="24">
        <v>2.5</v>
      </c>
      <c r="S192" s="57">
        <f t="shared" si="14"/>
        <v>2.7</v>
      </c>
    </row>
    <row r="193" spans="1:19">
      <c r="A193" s="18">
        <v>42644</v>
      </c>
      <c r="B193" s="24">
        <v>9.1</v>
      </c>
      <c r="C193" s="89">
        <v>4.9000000000000004</v>
      </c>
      <c r="D193" s="56">
        <f t="shared" si="10"/>
        <v>5.4</v>
      </c>
      <c r="E193" s="26">
        <v>1.6</v>
      </c>
      <c r="F193" s="24">
        <v>7.5</v>
      </c>
      <c r="G193" s="57">
        <f t="shared" si="11"/>
        <v>7.3</v>
      </c>
      <c r="H193" s="26">
        <v>11.7</v>
      </c>
      <c r="I193" s="24">
        <v>8.4</v>
      </c>
      <c r="J193" s="57">
        <f t="shared" si="12"/>
        <v>7</v>
      </c>
      <c r="K193" s="26">
        <v>7.1</v>
      </c>
      <c r="L193" s="24">
        <v>16.100000000000001</v>
      </c>
      <c r="M193" s="57">
        <f t="shared" si="13"/>
        <v>18.2</v>
      </c>
      <c r="N193" s="26" t="s">
        <v>4</v>
      </c>
      <c r="O193" s="24" t="s">
        <v>4</v>
      </c>
      <c r="P193" s="57" t="s">
        <v>4</v>
      </c>
      <c r="Q193" s="26">
        <v>-2.9</v>
      </c>
      <c r="R193" s="24">
        <v>2.5</v>
      </c>
      <c r="S193" s="57">
        <f t="shared" si="14"/>
        <v>2.8</v>
      </c>
    </row>
    <row r="194" spans="1:19">
      <c r="A194" s="18">
        <v>42675</v>
      </c>
      <c r="B194" s="24">
        <v>0.1</v>
      </c>
      <c r="C194" s="89">
        <v>3.9</v>
      </c>
      <c r="D194" s="56">
        <f t="shared" si="10"/>
        <v>4.5</v>
      </c>
      <c r="E194" s="26">
        <v>0.9</v>
      </c>
      <c r="F194" s="24">
        <v>6.8</v>
      </c>
      <c r="G194" s="57">
        <f t="shared" si="11"/>
        <v>7</v>
      </c>
      <c r="H194" s="26">
        <v>2.1</v>
      </c>
      <c r="I194" s="24">
        <v>5.2</v>
      </c>
      <c r="J194" s="57">
        <f t="shared" si="12"/>
        <v>6.5</v>
      </c>
      <c r="K194" s="26">
        <v>7.1</v>
      </c>
      <c r="L194" s="24">
        <v>19</v>
      </c>
      <c r="M194" s="57">
        <f t="shared" si="13"/>
        <v>17.5</v>
      </c>
      <c r="N194" s="26" t="s">
        <v>4</v>
      </c>
      <c r="O194" s="24" t="s">
        <v>4</v>
      </c>
      <c r="P194" s="57" t="s">
        <v>4</v>
      </c>
      <c r="Q194" s="26">
        <v>-1.7</v>
      </c>
      <c r="R194" s="24">
        <v>1.2</v>
      </c>
      <c r="S194" s="57">
        <f t="shared" si="14"/>
        <v>2.1</v>
      </c>
    </row>
    <row r="195" spans="1:19">
      <c r="A195" s="18">
        <v>42705</v>
      </c>
      <c r="B195" s="24">
        <v>-6.4</v>
      </c>
      <c r="C195" s="89">
        <v>3.3</v>
      </c>
      <c r="D195" s="56">
        <f t="shared" si="10"/>
        <v>4</v>
      </c>
      <c r="E195" s="26">
        <v>8.1999999999999993</v>
      </c>
      <c r="F195" s="24">
        <v>11.3</v>
      </c>
      <c r="G195" s="57">
        <f t="shared" si="11"/>
        <v>8.5</v>
      </c>
      <c r="H195" s="26">
        <v>-2.6</v>
      </c>
      <c r="I195" s="24">
        <v>5.6</v>
      </c>
      <c r="J195" s="57">
        <f t="shared" si="12"/>
        <v>6.4</v>
      </c>
      <c r="K195" s="26">
        <v>16.5</v>
      </c>
      <c r="L195" s="24">
        <v>26.9</v>
      </c>
      <c r="M195" s="57">
        <f t="shared" si="13"/>
        <v>20.7</v>
      </c>
      <c r="N195" s="26" t="s">
        <v>4</v>
      </c>
      <c r="O195" s="24" t="s">
        <v>4</v>
      </c>
      <c r="P195" s="57" t="s">
        <v>4</v>
      </c>
      <c r="Q195" s="26">
        <v>9.8000000000000007</v>
      </c>
      <c r="R195" s="24">
        <v>9.9</v>
      </c>
      <c r="S195" s="57">
        <f t="shared" si="14"/>
        <v>4.5</v>
      </c>
    </row>
    <row r="196" spans="1:19">
      <c r="A196" s="18">
        <v>42736</v>
      </c>
      <c r="B196" s="24">
        <v>3.5</v>
      </c>
      <c r="C196" s="89">
        <v>6.4</v>
      </c>
      <c r="D196" s="56">
        <f t="shared" si="10"/>
        <v>4.5</v>
      </c>
      <c r="E196" s="26">
        <v>9.5</v>
      </c>
      <c r="F196" s="24">
        <v>10.199999999999999</v>
      </c>
      <c r="G196" s="57">
        <f t="shared" si="11"/>
        <v>9.4</v>
      </c>
      <c r="H196" s="26">
        <v>-2.8</v>
      </c>
      <c r="I196" s="24">
        <v>4.4000000000000004</v>
      </c>
      <c r="J196" s="57">
        <f t="shared" si="12"/>
        <v>5.0999999999999996</v>
      </c>
      <c r="K196" s="26">
        <v>18.100000000000001</v>
      </c>
      <c r="L196" s="24">
        <v>24.9</v>
      </c>
      <c r="M196" s="57">
        <f t="shared" si="13"/>
        <v>23.6</v>
      </c>
      <c r="N196" s="26" t="s">
        <v>4</v>
      </c>
      <c r="O196" s="24" t="s">
        <v>4</v>
      </c>
      <c r="P196" s="57" t="s">
        <v>4</v>
      </c>
      <c r="Q196" s="26">
        <v>10</v>
      </c>
      <c r="R196" s="24">
        <v>6.1</v>
      </c>
      <c r="S196" s="57">
        <f t="shared" si="14"/>
        <v>5.7</v>
      </c>
    </row>
    <row r="197" spans="1:19">
      <c r="A197" s="18">
        <v>42767</v>
      </c>
      <c r="B197" s="24">
        <v>3.1</v>
      </c>
      <c r="C197" s="89">
        <v>11.9</v>
      </c>
      <c r="D197" s="56">
        <f t="shared" si="10"/>
        <v>7.2</v>
      </c>
      <c r="E197" s="26">
        <v>11.7</v>
      </c>
      <c r="F197" s="24">
        <v>9.9</v>
      </c>
      <c r="G197" s="57">
        <f t="shared" si="11"/>
        <v>10.5</v>
      </c>
      <c r="H197" s="26">
        <v>3.6</v>
      </c>
      <c r="I197" s="24">
        <v>12.3</v>
      </c>
      <c r="J197" s="57">
        <f t="shared" si="12"/>
        <v>7.4</v>
      </c>
      <c r="K197" s="26">
        <v>25.9</v>
      </c>
      <c r="L197" s="24">
        <v>22.1</v>
      </c>
      <c r="M197" s="57">
        <f t="shared" si="13"/>
        <v>24.6</v>
      </c>
      <c r="N197" s="26" t="s">
        <v>4</v>
      </c>
      <c r="O197" s="24" t="s">
        <v>4</v>
      </c>
      <c r="P197" s="57" t="s">
        <v>4</v>
      </c>
      <c r="Q197" s="26">
        <v>10.6</v>
      </c>
      <c r="R197" s="24">
        <v>7.5</v>
      </c>
      <c r="S197" s="57">
        <f t="shared" si="14"/>
        <v>7.8</v>
      </c>
    </row>
    <row r="198" spans="1:19">
      <c r="A198" s="18">
        <v>42795</v>
      </c>
      <c r="B198" s="24">
        <v>1.7</v>
      </c>
      <c r="C198" s="89">
        <v>12.5</v>
      </c>
      <c r="D198" s="56">
        <f t="shared" si="10"/>
        <v>10.3</v>
      </c>
      <c r="E198" s="26">
        <v>13.6</v>
      </c>
      <c r="F198" s="24">
        <v>11.3</v>
      </c>
      <c r="G198" s="57">
        <f t="shared" si="11"/>
        <v>10.5</v>
      </c>
      <c r="H198" s="26">
        <v>6</v>
      </c>
      <c r="I198" s="24">
        <v>15.4</v>
      </c>
      <c r="J198" s="57">
        <f t="shared" si="12"/>
        <v>10.7</v>
      </c>
      <c r="K198" s="26">
        <v>33.5</v>
      </c>
      <c r="L198" s="24">
        <v>22.5</v>
      </c>
      <c r="M198" s="57">
        <f t="shared" si="13"/>
        <v>23.2</v>
      </c>
      <c r="N198" s="26" t="s">
        <v>4</v>
      </c>
      <c r="O198" s="24" t="s">
        <v>4</v>
      </c>
      <c r="P198" s="57" t="s">
        <v>4</v>
      </c>
      <c r="Q198" s="26">
        <v>7.9</v>
      </c>
      <c r="R198" s="24">
        <v>5.0999999999999996</v>
      </c>
      <c r="S198" s="57">
        <f t="shared" si="14"/>
        <v>6.2</v>
      </c>
    </row>
    <row r="199" spans="1:19">
      <c r="A199" s="18">
        <v>42826</v>
      </c>
      <c r="B199" s="24">
        <v>14.6</v>
      </c>
      <c r="C199" s="89">
        <v>16.5</v>
      </c>
      <c r="D199" s="56">
        <f t="shared" si="10"/>
        <v>13.6</v>
      </c>
      <c r="E199" s="26">
        <v>13.5</v>
      </c>
      <c r="F199" s="24">
        <v>8.6999999999999993</v>
      </c>
      <c r="G199" s="57">
        <f t="shared" si="11"/>
        <v>10</v>
      </c>
      <c r="H199" s="26">
        <v>10</v>
      </c>
      <c r="I199" s="24">
        <v>12.7</v>
      </c>
      <c r="J199" s="57">
        <f t="shared" si="12"/>
        <v>13.5</v>
      </c>
      <c r="K199" s="26">
        <v>28.5</v>
      </c>
      <c r="L199" s="24">
        <v>20</v>
      </c>
      <c r="M199" s="57">
        <f t="shared" si="13"/>
        <v>21.5</v>
      </c>
      <c r="N199" s="26" t="s">
        <v>4</v>
      </c>
      <c r="O199" s="24" t="s">
        <v>4</v>
      </c>
      <c r="P199" s="57" t="s">
        <v>4</v>
      </c>
      <c r="Q199" s="26">
        <v>9.6999999999999993</v>
      </c>
      <c r="R199" s="24">
        <v>7.6</v>
      </c>
      <c r="S199" s="57">
        <f t="shared" si="14"/>
        <v>6.7</v>
      </c>
    </row>
    <row r="200" spans="1:19">
      <c r="A200" s="18">
        <v>42856</v>
      </c>
      <c r="B200" s="24">
        <v>22.9</v>
      </c>
      <c r="C200" s="89">
        <v>22.1</v>
      </c>
      <c r="D200" s="56">
        <f t="shared" si="10"/>
        <v>17</v>
      </c>
      <c r="E200" s="26">
        <v>13.9</v>
      </c>
      <c r="F200" s="24">
        <v>9.1</v>
      </c>
      <c r="G200" s="57">
        <f t="shared" si="11"/>
        <v>9.6999999999999993</v>
      </c>
      <c r="H200" s="26">
        <v>25</v>
      </c>
      <c r="I200" s="24">
        <v>23.7</v>
      </c>
      <c r="J200" s="57">
        <f t="shared" si="12"/>
        <v>17.3</v>
      </c>
      <c r="K200" s="26">
        <v>34.799999999999997</v>
      </c>
      <c r="L200" s="24">
        <v>20.9</v>
      </c>
      <c r="M200" s="57">
        <f t="shared" si="13"/>
        <v>21.1</v>
      </c>
      <c r="N200" s="26" t="s">
        <v>4</v>
      </c>
      <c r="O200" s="24" t="s">
        <v>4</v>
      </c>
      <c r="P200" s="57" t="s">
        <v>4</v>
      </c>
      <c r="Q200" s="26">
        <v>8</v>
      </c>
      <c r="R200" s="24">
        <v>6.5</v>
      </c>
      <c r="S200" s="57">
        <f t="shared" si="14"/>
        <v>6.4</v>
      </c>
    </row>
    <row r="201" spans="1:19">
      <c r="A201" s="18">
        <v>42887</v>
      </c>
      <c r="B201" s="24">
        <v>16.399999999999999</v>
      </c>
      <c r="C201" s="89">
        <v>8.6</v>
      </c>
      <c r="D201" s="56">
        <f t="shared" ref="D201:D264" si="15">ROUND(AVERAGE(C199:C201),1)</f>
        <v>15.7</v>
      </c>
      <c r="E201" s="26">
        <v>15.2</v>
      </c>
      <c r="F201" s="24">
        <v>9.4</v>
      </c>
      <c r="G201" s="57">
        <f t="shared" ref="G201:G264" si="16">ROUND(AVERAGE(F199:F201),1)</f>
        <v>9.1</v>
      </c>
      <c r="H201" s="26">
        <v>15.2</v>
      </c>
      <c r="I201" s="24">
        <v>6.8</v>
      </c>
      <c r="J201" s="57">
        <f t="shared" ref="J201:J264" si="17">ROUND(AVERAGE(I199:I201),1)</f>
        <v>14.4</v>
      </c>
      <c r="K201" s="26">
        <v>29.9</v>
      </c>
      <c r="L201" s="24">
        <v>19.3</v>
      </c>
      <c r="M201" s="57">
        <f t="shared" ref="M201:M264" si="18">ROUND(AVERAGE(L199:L201),1)</f>
        <v>20.100000000000001</v>
      </c>
      <c r="N201" s="26" t="s">
        <v>4</v>
      </c>
      <c r="O201" s="24" t="s">
        <v>4</v>
      </c>
      <c r="P201" s="57" t="s">
        <v>4</v>
      </c>
      <c r="Q201" s="26">
        <v>8.1</v>
      </c>
      <c r="R201" s="24">
        <v>6.7</v>
      </c>
      <c r="S201" s="57">
        <f t="shared" si="14"/>
        <v>6.9</v>
      </c>
    </row>
    <row r="202" spans="1:19">
      <c r="A202" s="18">
        <v>42917</v>
      </c>
      <c r="B202" s="24">
        <v>20.7</v>
      </c>
      <c r="C202" s="89">
        <v>12.4</v>
      </c>
      <c r="D202" s="56">
        <f t="shared" si="15"/>
        <v>14.4</v>
      </c>
      <c r="E202" s="26">
        <v>13.8</v>
      </c>
      <c r="F202" s="24">
        <v>10.6</v>
      </c>
      <c r="G202" s="57">
        <f t="shared" si="16"/>
        <v>9.6999999999999993</v>
      </c>
      <c r="H202" s="26">
        <v>27.5</v>
      </c>
      <c r="I202" s="24">
        <v>18.3</v>
      </c>
      <c r="J202" s="57">
        <f t="shared" si="17"/>
        <v>16.3</v>
      </c>
      <c r="K202" s="26">
        <v>28</v>
      </c>
      <c r="L202" s="24">
        <v>22.1</v>
      </c>
      <c r="M202" s="57">
        <f t="shared" si="18"/>
        <v>20.8</v>
      </c>
      <c r="N202" s="26" t="s">
        <v>4</v>
      </c>
      <c r="O202" s="24" t="s">
        <v>4</v>
      </c>
      <c r="P202" s="57" t="s">
        <v>4</v>
      </c>
      <c r="Q202" s="26">
        <v>7.9</v>
      </c>
      <c r="R202" s="24">
        <v>7.5</v>
      </c>
      <c r="S202" s="57">
        <f t="shared" si="14"/>
        <v>6.9</v>
      </c>
    </row>
    <row r="203" spans="1:19">
      <c r="A203" s="18">
        <v>42948</v>
      </c>
      <c r="B203" s="24">
        <v>23.9</v>
      </c>
      <c r="C203" s="89">
        <v>13.5</v>
      </c>
      <c r="D203" s="56">
        <f t="shared" si="15"/>
        <v>11.5</v>
      </c>
      <c r="E203" s="26">
        <v>9.3000000000000007</v>
      </c>
      <c r="F203" s="24">
        <v>12</v>
      </c>
      <c r="G203" s="57">
        <f t="shared" si="16"/>
        <v>10.7</v>
      </c>
      <c r="H203" s="26">
        <v>20.100000000000001</v>
      </c>
      <c r="I203" s="24">
        <v>11.7</v>
      </c>
      <c r="J203" s="57">
        <f t="shared" si="17"/>
        <v>12.3</v>
      </c>
      <c r="K203" s="26">
        <v>17.8</v>
      </c>
      <c r="L203" s="24">
        <v>21.5</v>
      </c>
      <c r="M203" s="57">
        <f t="shared" si="18"/>
        <v>21</v>
      </c>
      <c r="N203" s="26" t="s">
        <v>4</v>
      </c>
      <c r="O203" s="24" t="s">
        <v>4</v>
      </c>
      <c r="P203" s="57" t="s">
        <v>4</v>
      </c>
      <c r="Q203" s="26">
        <v>2.8</v>
      </c>
      <c r="R203" s="24">
        <v>4.8</v>
      </c>
      <c r="S203" s="57">
        <f t="shared" si="14"/>
        <v>6.3</v>
      </c>
    </row>
    <row r="204" spans="1:19">
      <c r="A204" s="18">
        <v>42979</v>
      </c>
      <c r="B204" s="24">
        <v>25.8</v>
      </c>
      <c r="C204" s="89">
        <v>18</v>
      </c>
      <c r="D204" s="56">
        <f t="shared" si="15"/>
        <v>14.6</v>
      </c>
      <c r="E204" s="26">
        <v>9.3000000000000007</v>
      </c>
      <c r="F204" s="24">
        <v>13.8</v>
      </c>
      <c r="G204" s="57">
        <f t="shared" si="16"/>
        <v>12.1</v>
      </c>
      <c r="H204" s="26">
        <v>21.9</v>
      </c>
      <c r="I204" s="24">
        <v>12.9</v>
      </c>
      <c r="J204" s="57">
        <f t="shared" si="17"/>
        <v>14.3</v>
      </c>
      <c r="K204" s="26">
        <v>12.7</v>
      </c>
      <c r="L204" s="24">
        <v>23.5</v>
      </c>
      <c r="M204" s="57">
        <f t="shared" si="18"/>
        <v>22.4</v>
      </c>
      <c r="N204" s="26" t="s">
        <v>4</v>
      </c>
      <c r="O204" s="24" t="s">
        <v>4</v>
      </c>
      <c r="P204" s="57" t="s">
        <v>4</v>
      </c>
      <c r="Q204" s="26">
        <v>1.2</v>
      </c>
      <c r="R204" s="24">
        <v>6.3</v>
      </c>
      <c r="S204" s="57">
        <f t="shared" si="14"/>
        <v>6.2</v>
      </c>
    </row>
    <row r="205" spans="1:19">
      <c r="A205" s="18">
        <v>43009</v>
      </c>
      <c r="B205" s="24">
        <v>15.3</v>
      </c>
      <c r="C205" s="89">
        <v>10.7</v>
      </c>
      <c r="D205" s="56">
        <f t="shared" si="15"/>
        <v>14.1</v>
      </c>
      <c r="E205" s="26">
        <v>10.4</v>
      </c>
      <c r="F205" s="24">
        <v>15.6</v>
      </c>
      <c r="G205" s="57">
        <f t="shared" si="16"/>
        <v>13.8</v>
      </c>
      <c r="H205" s="26">
        <v>14.2</v>
      </c>
      <c r="I205" s="24">
        <v>10.3</v>
      </c>
      <c r="J205" s="57">
        <f t="shared" si="17"/>
        <v>11.6</v>
      </c>
      <c r="K205" s="26">
        <v>17.3</v>
      </c>
      <c r="L205" s="24">
        <v>26.1</v>
      </c>
      <c r="M205" s="57">
        <f t="shared" si="18"/>
        <v>23.7</v>
      </c>
      <c r="N205" s="26" t="s">
        <v>4</v>
      </c>
      <c r="O205" s="24" t="s">
        <v>4</v>
      </c>
      <c r="P205" s="57" t="s">
        <v>4</v>
      </c>
      <c r="Q205" s="26">
        <v>2.4</v>
      </c>
      <c r="R205" s="24">
        <v>7.5</v>
      </c>
      <c r="S205" s="57">
        <f t="shared" si="14"/>
        <v>6.2</v>
      </c>
    </row>
    <row r="206" spans="1:19">
      <c r="A206" s="59">
        <v>43040</v>
      </c>
      <c r="B206" s="24">
        <v>8.5</v>
      </c>
      <c r="C206" s="89">
        <v>12.6</v>
      </c>
      <c r="D206" s="56">
        <f t="shared" si="15"/>
        <v>13.8</v>
      </c>
      <c r="E206" s="26">
        <v>10.5</v>
      </c>
      <c r="F206" s="24">
        <v>16.2</v>
      </c>
      <c r="G206" s="57">
        <f t="shared" si="16"/>
        <v>15.2</v>
      </c>
      <c r="H206" s="26">
        <v>12</v>
      </c>
      <c r="I206" s="24">
        <v>15.4</v>
      </c>
      <c r="J206" s="57">
        <f t="shared" si="17"/>
        <v>12.9</v>
      </c>
      <c r="K206" s="26">
        <v>17.8</v>
      </c>
      <c r="L206" s="24">
        <v>29.6</v>
      </c>
      <c r="M206" s="57">
        <f t="shared" si="18"/>
        <v>26.4</v>
      </c>
      <c r="N206" s="26" t="s">
        <v>4</v>
      </c>
      <c r="O206" s="24" t="s">
        <v>4</v>
      </c>
      <c r="P206" s="57" t="s">
        <v>4</v>
      </c>
      <c r="Q206" s="26">
        <v>2.9</v>
      </c>
      <c r="R206" s="24">
        <v>5.9</v>
      </c>
      <c r="S206" s="57">
        <f t="shared" si="14"/>
        <v>6.6</v>
      </c>
    </row>
    <row r="207" spans="1:19">
      <c r="A207" s="59">
        <v>43070</v>
      </c>
      <c r="B207" s="24">
        <v>1.8</v>
      </c>
      <c r="C207" s="89">
        <v>12.3</v>
      </c>
      <c r="D207" s="56">
        <f t="shared" si="15"/>
        <v>11.9</v>
      </c>
      <c r="E207" s="26">
        <v>11.8</v>
      </c>
      <c r="F207" s="24">
        <v>14.9</v>
      </c>
      <c r="G207" s="57">
        <f t="shared" si="16"/>
        <v>15.6</v>
      </c>
      <c r="H207" s="26">
        <v>8.1</v>
      </c>
      <c r="I207" s="24">
        <v>16.600000000000001</v>
      </c>
      <c r="J207" s="57">
        <f t="shared" si="17"/>
        <v>14.1</v>
      </c>
      <c r="K207" s="26">
        <v>13.1</v>
      </c>
      <c r="L207" s="24">
        <v>24</v>
      </c>
      <c r="M207" s="57">
        <f t="shared" si="18"/>
        <v>26.6</v>
      </c>
      <c r="N207" s="26" t="s">
        <v>4</v>
      </c>
      <c r="O207" s="24" t="s">
        <v>4</v>
      </c>
      <c r="P207" s="57" t="s">
        <v>4</v>
      </c>
      <c r="Q207" s="26">
        <v>5.7</v>
      </c>
      <c r="R207" s="24">
        <v>5.2</v>
      </c>
      <c r="S207" s="57">
        <f t="shared" si="14"/>
        <v>6.2</v>
      </c>
    </row>
    <row r="208" spans="1:19">
      <c r="A208" s="59">
        <v>43101</v>
      </c>
      <c r="B208" s="24">
        <v>13.9</v>
      </c>
      <c r="C208" s="89">
        <v>16.7</v>
      </c>
      <c r="D208" s="56">
        <f t="shared" si="15"/>
        <v>13.9</v>
      </c>
      <c r="E208" s="26">
        <v>13.6</v>
      </c>
      <c r="F208" s="24">
        <v>15.1</v>
      </c>
      <c r="G208" s="57">
        <f t="shared" si="16"/>
        <v>15.4</v>
      </c>
      <c r="H208" s="26">
        <v>6.9</v>
      </c>
      <c r="I208" s="24">
        <v>12.9</v>
      </c>
      <c r="J208" s="57">
        <f t="shared" si="17"/>
        <v>15</v>
      </c>
      <c r="K208" s="26">
        <v>14.2</v>
      </c>
      <c r="L208" s="24">
        <v>22.1</v>
      </c>
      <c r="M208" s="57">
        <f t="shared" si="18"/>
        <v>25.2</v>
      </c>
      <c r="N208" s="26" t="s">
        <v>4</v>
      </c>
      <c r="O208" s="24" t="s">
        <v>4</v>
      </c>
      <c r="P208" s="57" t="s">
        <v>4</v>
      </c>
      <c r="Q208" s="26">
        <v>8.8000000000000007</v>
      </c>
      <c r="R208" s="24">
        <v>4.7</v>
      </c>
      <c r="S208" s="57">
        <f t="shared" si="14"/>
        <v>5.3</v>
      </c>
    </row>
    <row r="209" spans="1:19">
      <c r="A209" s="59">
        <v>43132</v>
      </c>
      <c r="B209" s="24">
        <v>5.2</v>
      </c>
      <c r="C209" s="89">
        <v>14.5</v>
      </c>
      <c r="D209" s="56">
        <f t="shared" si="15"/>
        <v>14.5</v>
      </c>
      <c r="E209" s="26">
        <v>18</v>
      </c>
      <c r="F209" s="24">
        <v>16.399999999999999</v>
      </c>
      <c r="G209" s="57">
        <f t="shared" si="16"/>
        <v>15.5</v>
      </c>
      <c r="H209" s="26">
        <v>5.5</v>
      </c>
      <c r="I209" s="24">
        <v>14.4</v>
      </c>
      <c r="J209" s="57">
        <f t="shared" si="17"/>
        <v>14.6</v>
      </c>
      <c r="K209" s="26">
        <v>27.4</v>
      </c>
      <c r="L209" s="24">
        <v>24.7</v>
      </c>
      <c r="M209" s="57">
        <f t="shared" si="18"/>
        <v>23.6</v>
      </c>
      <c r="N209" s="26" t="s">
        <v>4</v>
      </c>
      <c r="O209" s="24" t="s">
        <v>4</v>
      </c>
      <c r="P209" s="57" t="s">
        <v>4</v>
      </c>
      <c r="Q209" s="26">
        <v>8.6999999999999993</v>
      </c>
      <c r="R209" s="24">
        <v>5.7</v>
      </c>
      <c r="S209" s="57">
        <f t="shared" si="14"/>
        <v>5.2</v>
      </c>
    </row>
    <row r="210" spans="1:19">
      <c r="A210" s="59">
        <v>43160</v>
      </c>
      <c r="B210" s="24">
        <v>0.9</v>
      </c>
      <c r="C210" s="89">
        <v>13.2</v>
      </c>
      <c r="D210" s="56">
        <f t="shared" si="15"/>
        <v>14.8</v>
      </c>
      <c r="E210" s="26">
        <v>14.6</v>
      </c>
      <c r="F210" s="24">
        <v>12.9</v>
      </c>
      <c r="G210" s="57">
        <f t="shared" si="16"/>
        <v>14.8</v>
      </c>
      <c r="H210" s="26">
        <v>2.4</v>
      </c>
      <c r="I210" s="24">
        <v>14.1</v>
      </c>
      <c r="J210" s="57">
        <f t="shared" si="17"/>
        <v>13.8</v>
      </c>
      <c r="K210" s="26">
        <v>34.6</v>
      </c>
      <c r="L210" s="24">
        <v>24.7</v>
      </c>
      <c r="M210" s="57">
        <f t="shared" si="18"/>
        <v>23.8</v>
      </c>
      <c r="N210" s="26" t="s">
        <v>4</v>
      </c>
      <c r="O210" s="24" t="s">
        <v>4</v>
      </c>
      <c r="P210" s="57" t="s">
        <v>4</v>
      </c>
      <c r="Q210" s="26">
        <v>9.1</v>
      </c>
      <c r="R210" s="24">
        <v>7.2</v>
      </c>
      <c r="S210" s="57">
        <f t="shared" si="14"/>
        <v>5.9</v>
      </c>
    </row>
    <row r="211" spans="1:19">
      <c r="A211" s="59">
        <v>43191</v>
      </c>
      <c r="B211" s="24">
        <v>8.9</v>
      </c>
      <c r="C211" s="89">
        <v>11.7</v>
      </c>
      <c r="D211" s="56">
        <f t="shared" si="15"/>
        <v>13.1</v>
      </c>
      <c r="E211" s="26">
        <v>19.5</v>
      </c>
      <c r="F211" s="24">
        <v>15</v>
      </c>
      <c r="G211" s="57">
        <f t="shared" si="16"/>
        <v>14.8</v>
      </c>
      <c r="H211" s="26">
        <v>9.5</v>
      </c>
      <c r="I211" s="24">
        <v>12.9</v>
      </c>
      <c r="J211" s="57">
        <f t="shared" si="17"/>
        <v>13.8</v>
      </c>
      <c r="K211" s="26">
        <v>31.2</v>
      </c>
      <c r="L211" s="24">
        <v>22.7</v>
      </c>
      <c r="M211" s="57">
        <f t="shared" si="18"/>
        <v>24</v>
      </c>
      <c r="N211" s="26" t="s">
        <v>4</v>
      </c>
      <c r="O211" s="24" t="s">
        <v>4</v>
      </c>
      <c r="P211" s="57" t="s">
        <v>4</v>
      </c>
      <c r="Q211" s="26">
        <v>7.7</v>
      </c>
      <c r="R211" s="24">
        <v>5.9</v>
      </c>
      <c r="S211" s="57">
        <f t="shared" si="14"/>
        <v>6.3</v>
      </c>
    </row>
    <row r="212" spans="1:19">
      <c r="A212" s="59">
        <v>43221</v>
      </c>
      <c r="B212" s="24">
        <v>16.5</v>
      </c>
      <c r="C212" s="89">
        <v>15.6</v>
      </c>
      <c r="D212" s="56">
        <f t="shared" si="15"/>
        <v>13.5</v>
      </c>
      <c r="E212" s="26">
        <v>18.7</v>
      </c>
      <c r="F212" s="24">
        <v>13.3</v>
      </c>
      <c r="G212" s="57">
        <f t="shared" si="16"/>
        <v>13.7</v>
      </c>
      <c r="H212" s="26">
        <v>14.5</v>
      </c>
      <c r="I212" s="24">
        <v>12.6</v>
      </c>
      <c r="J212" s="57">
        <f t="shared" si="17"/>
        <v>13.2</v>
      </c>
      <c r="K212" s="26">
        <v>36.5</v>
      </c>
      <c r="L212" s="24">
        <v>21.8</v>
      </c>
      <c r="M212" s="57">
        <f t="shared" si="18"/>
        <v>23.1</v>
      </c>
      <c r="N212" s="26" t="s">
        <v>4</v>
      </c>
      <c r="O212" s="24" t="s">
        <v>4</v>
      </c>
      <c r="P212" s="57" t="s">
        <v>4</v>
      </c>
      <c r="Q212" s="26">
        <v>8.5</v>
      </c>
      <c r="R212" s="24">
        <v>6.9</v>
      </c>
      <c r="S212" s="57">
        <f t="shared" si="14"/>
        <v>6.7</v>
      </c>
    </row>
    <row r="213" spans="1:19">
      <c r="A213" s="59">
        <v>43252</v>
      </c>
      <c r="B213" s="24">
        <v>26.9</v>
      </c>
      <c r="C213" s="89">
        <v>17.8</v>
      </c>
      <c r="D213" s="56">
        <f t="shared" si="15"/>
        <v>15</v>
      </c>
      <c r="E213" s="26">
        <v>20.5</v>
      </c>
      <c r="F213" s="24">
        <v>14.3</v>
      </c>
      <c r="G213" s="57">
        <f t="shared" si="16"/>
        <v>14.2</v>
      </c>
      <c r="H213" s="26">
        <v>26.8</v>
      </c>
      <c r="I213" s="24">
        <v>18.100000000000001</v>
      </c>
      <c r="J213" s="57">
        <f t="shared" si="17"/>
        <v>14.5</v>
      </c>
      <c r="K213" s="26">
        <v>31.9</v>
      </c>
      <c r="L213" s="24">
        <v>20.399999999999999</v>
      </c>
      <c r="M213" s="57">
        <f t="shared" si="18"/>
        <v>21.6</v>
      </c>
      <c r="N213" s="26" t="s">
        <v>4</v>
      </c>
      <c r="O213" s="24" t="s">
        <v>4</v>
      </c>
      <c r="P213" s="57" t="s">
        <v>4</v>
      </c>
      <c r="Q213" s="26">
        <v>8.8000000000000007</v>
      </c>
      <c r="R213" s="24">
        <v>7.4</v>
      </c>
      <c r="S213" s="57">
        <f t="shared" si="14"/>
        <v>6.7</v>
      </c>
    </row>
    <row r="214" spans="1:19">
      <c r="A214" s="59">
        <v>43282</v>
      </c>
      <c r="B214" s="24">
        <v>28.7</v>
      </c>
      <c r="C214" s="89">
        <v>20.6</v>
      </c>
      <c r="D214" s="56">
        <f t="shared" si="15"/>
        <v>18</v>
      </c>
      <c r="E214" s="26">
        <v>19.3</v>
      </c>
      <c r="F214" s="24">
        <v>15.9</v>
      </c>
      <c r="G214" s="57">
        <f t="shared" si="16"/>
        <v>14.5</v>
      </c>
      <c r="H214" s="26">
        <v>26.6</v>
      </c>
      <c r="I214" s="24">
        <v>17.5</v>
      </c>
      <c r="J214" s="57">
        <f t="shared" si="17"/>
        <v>16.100000000000001</v>
      </c>
      <c r="K214" s="26">
        <v>25.9</v>
      </c>
      <c r="L214" s="24">
        <v>17.8</v>
      </c>
      <c r="M214" s="57">
        <f t="shared" si="18"/>
        <v>20</v>
      </c>
      <c r="N214" s="26" t="s">
        <v>4</v>
      </c>
      <c r="O214" s="24" t="s">
        <v>4</v>
      </c>
      <c r="P214" s="57" t="s">
        <v>4</v>
      </c>
      <c r="Q214" s="26">
        <v>7.7</v>
      </c>
      <c r="R214" s="24">
        <v>6.9</v>
      </c>
      <c r="S214" s="57">
        <f t="shared" si="14"/>
        <v>7.1</v>
      </c>
    </row>
    <row r="215" spans="1:19">
      <c r="A215" s="18">
        <v>43313</v>
      </c>
      <c r="B215" s="24">
        <v>25.8</v>
      </c>
      <c r="C215" s="89">
        <v>14.9</v>
      </c>
      <c r="D215" s="56">
        <f t="shared" si="15"/>
        <v>17.8</v>
      </c>
      <c r="E215" s="26">
        <v>9.6999999999999993</v>
      </c>
      <c r="F215" s="24">
        <v>12.3</v>
      </c>
      <c r="G215" s="57">
        <f t="shared" si="16"/>
        <v>14.2</v>
      </c>
      <c r="H215" s="26">
        <v>21.6</v>
      </c>
      <c r="I215" s="24">
        <v>13</v>
      </c>
      <c r="J215" s="57">
        <f t="shared" si="17"/>
        <v>16.2</v>
      </c>
      <c r="K215" s="26">
        <v>18.399999999999999</v>
      </c>
      <c r="L215" s="24">
        <v>21.7</v>
      </c>
      <c r="M215" s="57">
        <f t="shared" si="18"/>
        <v>20</v>
      </c>
      <c r="N215" s="26" t="s">
        <v>4</v>
      </c>
      <c r="O215" s="24" t="s">
        <v>4</v>
      </c>
      <c r="P215" s="57" t="s">
        <v>4</v>
      </c>
      <c r="Q215" s="26">
        <v>5.2</v>
      </c>
      <c r="R215" s="24">
        <v>7.3</v>
      </c>
      <c r="S215" s="57">
        <f t="shared" si="14"/>
        <v>7.2</v>
      </c>
    </row>
    <row r="216" spans="1:19">
      <c r="A216" s="18">
        <v>43344</v>
      </c>
      <c r="B216" s="24">
        <v>24.8</v>
      </c>
      <c r="C216" s="89">
        <v>16</v>
      </c>
      <c r="D216" s="56">
        <f t="shared" si="15"/>
        <v>17.2</v>
      </c>
      <c r="E216" s="26">
        <v>10.3</v>
      </c>
      <c r="F216" s="24">
        <v>14.7</v>
      </c>
      <c r="G216" s="57">
        <f t="shared" si="16"/>
        <v>14.3</v>
      </c>
      <c r="H216" s="26">
        <v>23.6</v>
      </c>
      <c r="I216" s="24">
        <v>13.8</v>
      </c>
      <c r="J216" s="57">
        <f t="shared" si="17"/>
        <v>14.8</v>
      </c>
      <c r="K216" s="26">
        <v>11.4</v>
      </c>
      <c r="L216" s="24">
        <v>21.9</v>
      </c>
      <c r="M216" s="57">
        <f t="shared" si="18"/>
        <v>20.5</v>
      </c>
      <c r="N216" s="26" t="s">
        <v>4</v>
      </c>
      <c r="O216" s="24" t="s">
        <v>4</v>
      </c>
      <c r="P216" s="57" t="s">
        <v>4</v>
      </c>
      <c r="Q216" s="26">
        <v>2.8</v>
      </c>
      <c r="R216" s="24">
        <v>8.1999999999999993</v>
      </c>
      <c r="S216" s="57">
        <f t="shared" si="14"/>
        <v>7.5</v>
      </c>
    </row>
    <row r="217" spans="1:19">
      <c r="A217" s="18">
        <v>43374</v>
      </c>
      <c r="B217" s="24">
        <v>11.7</v>
      </c>
      <c r="C217" s="89">
        <v>6.5</v>
      </c>
      <c r="D217" s="56">
        <f t="shared" si="15"/>
        <v>12.5</v>
      </c>
      <c r="E217" s="26">
        <v>10.5</v>
      </c>
      <c r="F217" s="24">
        <v>15.1</v>
      </c>
      <c r="G217" s="57">
        <f t="shared" si="16"/>
        <v>14</v>
      </c>
      <c r="H217" s="26">
        <v>9.4</v>
      </c>
      <c r="I217" s="24">
        <v>4.8</v>
      </c>
      <c r="J217" s="57">
        <f t="shared" si="17"/>
        <v>10.5</v>
      </c>
      <c r="K217" s="26">
        <v>10.199999999999999</v>
      </c>
      <c r="L217" s="24">
        <v>18.8</v>
      </c>
      <c r="M217" s="57">
        <f t="shared" si="18"/>
        <v>20.8</v>
      </c>
      <c r="N217" s="26" t="s">
        <v>4</v>
      </c>
      <c r="O217" s="24" t="s">
        <v>4</v>
      </c>
      <c r="P217" s="57" t="s">
        <v>4</v>
      </c>
      <c r="Q217" s="26">
        <v>2.5</v>
      </c>
      <c r="R217" s="24">
        <v>7.3</v>
      </c>
      <c r="S217" s="57">
        <f t="shared" si="14"/>
        <v>7.6</v>
      </c>
    </row>
    <row r="218" spans="1:19">
      <c r="A218" s="18">
        <v>43405</v>
      </c>
      <c r="B218" s="24">
        <v>7.7</v>
      </c>
      <c r="C218" s="89">
        <v>11.2</v>
      </c>
      <c r="D218" s="56">
        <f t="shared" si="15"/>
        <v>11.2</v>
      </c>
      <c r="E218" s="26">
        <v>11.2</v>
      </c>
      <c r="F218" s="24">
        <v>16.899999999999999</v>
      </c>
      <c r="G218" s="57">
        <f t="shared" si="16"/>
        <v>15.6</v>
      </c>
      <c r="H218" s="26">
        <v>4.3</v>
      </c>
      <c r="I218" s="24">
        <v>7.8</v>
      </c>
      <c r="J218" s="57">
        <f t="shared" si="17"/>
        <v>8.8000000000000007</v>
      </c>
      <c r="K218" s="26">
        <v>12.1</v>
      </c>
      <c r="L218" s="24">
        <v>24.3</v>
      </c>
      <c r="M218" s="57">
        <f t="shared" si="18"/>
        <v>21.7</v>
      </c>
      <c r="N218" s="26" t="s">
        <v>4</v>
      </c>
      <c r="O218" s="24" t="s">
        <v>4</v>
      </c>
      <c r="P218" s="57" t="s">
        <v>4</v>
      </c>
      <c r="Q218" s="26">
        <v>5.2</v>
      </c>
      <c r="R218" s="24">
        <v>8.3000000000000007</v>
      </c>
      <c r="S218" s="57">
        <f t="shared" si="14"/>
        <v>7.9</v>
      </c>
    </row>
    <row r="219" spans="1:19">
      <c r="A219" s="18">
        <v>43435</v>
      </c>
      <c r="B219" s="24">
        <v>6.7</v>
      </c>
      <c r="C219" s="89">
        <v>17.2</v>
      </c>
      <c r="D219" s="56">
        <f t="shared" si="15"/>
        <v>11.6</v>
      </c>
      <c r="E219" s="26">
        <v>13.2</v>
      </c>
      <c r="F219" s="24">
        <v>17.100000000000001</v>
      </c>
      <c r="G219" s="57">
        <f t="shared" si="16"/>
        <v>16.399999999999999</v>
      </c>
      <c r="H219" s="26">
        <v>7.5</v>
      </c>
      <c r="I219" s="24">
        <v>15.9</v>
      </c>
      <c r="J219" s="57">
        <f t="shared" si="17"/>
        <v>9.5</v>
      </c>
      <c r="K219" s="26">
        <v>14</v>
      </c>
      <c r="L219" s="24">
        <v>25.9</v>
      </c>
      <c r="M219" s="57">
        <f t="shared" si="18"/>
        <v>23</v>
      </c>
      <c r="N219" s="26" t="s">
        <v>4</v>
      </c>
      <c r="O219" s="24" t="s">
        <v>4</v>
      </c>
      <c r="P219" s="57" t="s">
        <v>4</v>
      </c>
      <c r="Q219" s="26">
        <v>10.5</v>
      </c>
      <c r="R219" s="24">
        <v>9.5</v>
      </c>
      <c r="S219" s="57">
        <f t="shared" si="14"/>
        <v>8.4</v>
      </c>
    </row>
    <row r="220" spans="1:19">
      <c r="A220" s="18">
        <v>43466</v>
      </c>
      <c r="B220" s="24">
        <v>14.1</v>
      </c>
      <c r="C220" s="89">
        <v>17.3</v>
      </c>
      <c r="D220" s="56">
        <f t="shared" si="15"/>
        <v>15.2</v>
      </c>
      <c r="E220" s="26">
        <v>12.7</v>
      </c>
      <c r="F220" s="24">
        <v>15.1</v>
      </c>
      <c r="G220" s="57">
        <f t="shared" si="16"/>
        <v>16.399999999999999</v>
      </c>
      <c r="H220" s="26">
        <v>14</v>
      </c>
      <c r="I220" s="24">
        <v>18.7</v>
      </c>
      <c r="J220" s="57">
        <f t="shared" si="17"/>
        <v>14.1</v>
      </c>
      <c r="K220" s="26">
        <v>18.8</v>
      </c>
      <c r="L220" s="24">
        <v>28.6</v>
      </c>
      <c r="M220" s="57">
        <f t="shared" si="18"/>
        <v>26.3</v>
      </c>
      <c r="N220" s="26" t="s">
        <v>4</v>
      </c>
      <c r="O220" s="24" t="s">
        <v>4</v>
      </c>
      <c r="P220" s="57" t="s">
        <v>4</v>
      </c>
      <c r="Q220" s="26">
        <v>15</v>
      </c>
      <c r="R220" s="24">
        <v>10.7</v>
      </c>
      <c r="S220" s="57">
        <f t="shared" si="14"/>
        <v>9.5</v>
      </c>
    </row>
    <row r="221" spans="1:19">
      <c r="A221" s="18">
        <v>43497</v>
      </c>
      <c r="B221" s="24">
        <v>3.7</v>
      </c>
      <c r="C221" s="89">
        <v>13.7</v>
      </c>
      <c r="D221" s="56">
        <f t="shared" si="15"/>
        <v>16.100000000000001</v>
      </c>
      <c r="E221" s="26">
        <v>13.4</v>
      </c>
      <c r="F221" s="24">
        <v>11.8</v>
      </c>
      <c r="G221" s="57">
        <f t="shared" si="16"/>
        <v>14.7</v>
      </c>
      <c r="H221" s="26">
        <v>5.3</v>
      </c>
      <c r="I221" s="24">
        <v>15.1</v>
      </c>
      <c r="J221" s="57">
        <f t="shared" si="17"/>
        <v>16.600000000000001</v>
      </c>
      <c r="K221" s="26">
        <v>28.3</v>
      </c>
      <c r="L221" s="24">
        <v>26.2</v>
      </c>
      <c r="M221" s="57">
        <f t="shared" si="18"/>
        <v>26.9</v>
      </c>
      <c r="N221" s="26" t="s">
        <v>4</v>
      </c>
      <c r="O221" s="24" t="s">
        <v>4</v>
      </c>
      <c r="P221" s="57" t="s">
        <v>4</v>
      </c>
      <c r="Q221" s="26">
        <v>10.4</v>
      </c>
      <c r="R221" s="24">
        <v>7.7</v>
      </c>
      <c r="S221" s="57">
        <f t="shared" si="14"/>
        <v>9.3000000000000007</v>
      </c>
    </row>
    <row r="222" spans="1:19">
      <c r="A222" s="18">
        <v>43525</v>
      </c>
      <c r="B222" s="24">
        <v>3</v>
      </c>
      <c r="C222" s="89">
        <v>17.100000000000001</v>
      </c>
      <c r="D222" s="56">
        <f t="shared" si="15"/>
        <v>16</v>
      </c>
      <c r="E222" s="26">
        <v>16.2</v>
      </c>
      <c r="F222" s="24">
        <v>14.7</v>
      </c>
      <c r="G222" s="57">
        <f t="shared" si="16"/>
        <v>13.9</v>
      </c>
      <c r="H222" s="26">
        <v>-0.5</v>
      </c>
      <c r="I222" s="24">
        <v>13.8</v>
      </c>
      <c r="J222" s="57">
        <f t="shared" si="17"/>
        <v>15.9</v>
      </c>
      <c r="K222" s="26">
        <v>35.6</v>
      </c>
      <c r="L222" s="24">
        <v>26.5</v>
      </c>
      <c r="M222" s="57">
        <f t="shared" si="18"/>
        <v>27.1</v>
      </c>
      <c r="N222" s="26" t="s">
        <v>4</v>
      </c>
      <c r="O222" s="24" t="s">
        <v>4</v>
      </c>
      <c r="P222" s="57" t="s">
        <v>4</v>
      </c>
      <c r="Q222" s="26">
        <v>7.7</v>
      </c>
      <c r="R222" s="24">
        <v>6.3</v>
      </c>
      <c r="S222" s="57">
        <f t="shared" si="14"/>
        <v>8.1999999999999993</v>
      </c>
    </row>
    <row r="223" spans="1:19">
      <c r="A223" s="18">
        <v>43556</v>
      </c>
      <c r="B223" s="24">
        <v>12.1</v>
      </c>
      <c r="C223" s="89">
        <v>16.2</v>
      </c>
      <c r="D223" s="56">
        <f t="shared" si="15"/>
        <v>15.7</v>
      </c>
      <c r="E223" s="26">
        <v>19.600000000000001</v>
      </c>
      <c r="F223" s="24">
        <v>15.2</v>
      </c>
      <c r="G223" s="57">
        <f t="shared" si="16"/>
        <v>13.9</v>
      </c>
      <c r="H223" s="26">
        <v>13.8</v>
      </c>
      <c r="I223" s="24">
        <v>17.600000000000001</v>
      </c>
      <c r="J223" s="57">
        <f t="shared" si="17"/>
        <v>15.5</v>
      </c>
      <c r="K223" s="26">
        <v>33.200000000000003</v>
      </c>
      <c r="L223" s="24">
        <v>24.9</v>
      </c>
      <c r="M223" s="57">
        <f t="shared" si="18"/>
        <v>25.9</v>
      </c>
      <c r="N223" s="26" t="s">
        <v>4</v>
      </c>
      <c r="O223" s="24" t="s">
        <v>4</v>
      </c>
      <c r="P223" s="57" t="s">
        <v>4</v>
      </c>
      <c r="Q223" s="26">
        <v>9.8000000000000007</v>
      </c>
      <c r="R223" s="24">
        <v>7.9</v>
      </c>
      <c r="S223" s="57">
        <f t="shared" si="14"/>
        <v>7.3</v>
      </c>
    </row>
    <row r="224" spans="1:19">
      <c r="A224" s="18">
        <v>43586</v>
      </c>
      <c r="B224" s="24">
        <v>17</v>
      </c>
      <c r="C224" s="89">
        <v>15.8</v>
      </c>
      <c r="D224" s="56">
        <f t="shared" si="15"/>
        <v>16.399999999999999</v>
      </c>
      <c r="E224" s="26">
        <v>20.399999999999999</v>
      </c>
      <c r="F224" s="24">
        <v>14.1</v>
      </c>
      <c r="G224" s="57">
        <f t="shared" si="16"/>
        <v>14.7</v>
      </c>
      <c r="H224" s="26">
        <v>18.5</v>
      </c>
      <c r="I224" s="24">
        <v>15.8</v>
      </c>
      <c r="J224" s="57">
        <f t="shared" si="17"/>
        <v>15.7</v>
      </c>
      <c r="K224" s="26">
        <v>35.9</v>
      </c>
      <c r="L224" s="24">
        <v>20.3</v>
      </c>
      <c r="M224" s="57">
        <f t="shared" si="18"/>
        <v>23.9</v>
      </c>
      <c r="N224" s="26" t="s">
        <v>4</v>
      </c>
      <c r="O224" s="24" t="s">
        <v>4</v>
      </c>
      <c r="P224" s="57" t="s">
        <v>4</v>
      </c>
      <c r="Q224" s="26">
        <v>7.2</v>
      </c>
      <c r="R224" s="24">
        <v>5.4</v>
      </c>
      <c r="S224" s="57">
        <f t="shared" si="14"/>
        <v>6.5</v>
      </c>
    </row>
    <row r="225" spans="1:19">
      <c r="A225" s="18">
        <v>43617</v>
      </c>
      <c r="B225" s="24">
        <v>22.5</v>
      </c>
      <c r="C225" s="89">
        <v>12</v>
      </c>
      <c r="D225" s="56">
        <f t="shared" si="15"/>
        <v>14.7</v>
      </c>
      <c r="E225" s="26">
        <v>20.9</v>
      </c>
      <c r="F225" s="24">
        <v>13.8</v>
      </c>
      <c r="G225" s="57">
        <f t="shared" si="16"/>
        <v>14.4</v>
      </c>
      <c r="H225" s="26">
        <v>19.7</v>
      </c>
      <c r="I225" s="24">
        <v>10.4</v>
      </c>
      <c r="J225" s="57">
        <f t="shared" si="17"/>
        <v>14.6</v>
      </c>
      <c r="K225" s="26">
        <v>31</v>
      </c>
      <c r="L225" s="24">
        <v>17.899999999999999</v>
      </c>
      <c r="M225" s="57">
        <f t="shared" si="18"/>
        <v>21</v>
      </c>
      <c r="N225" s="26" t="s">
        <v>4</v>
      </c>
      <c r="O225" s="24" t="s">
        <v>4</v>
      </c>
      <c r="P225" s="57" t="s">
        <v>4</v>
      </c>
      <c r="Q225" s="26">
        <v>8.1999999999999993</v>
      </c>
      <c r="R225" s="24">
        <v>6.6</v>
      </c>
      <c r="S225" s="57">
        <f t="shared" si="14"/>
        <v>6.6</v>
      </c>
    </row>
    <row r="226" spans="1:19">
      <c r="A226" s="18">
        <v>43647</v>
      </c>
      <c r="B226" s="24">
        <v>17.7</v>
      </c>
      <c r="C226" s="89">
        <v>9.6999999999999993</v>
      </c>
      <c r="D226" s="56">
        <f t="shared" si="15"/>
        <v>12.5</v>
      </c>
      <c r="E226" s="26">
        <v>18.399999999999999</v>
      </c>
      <c r="F226" s="24">
        <v>15</v>
      </c>
      <c r="G226" s="57">
        <f t="shared" si="16"/>
        <v>14.3</v>
      </c>
      <c r="H226" s="26">
        <v>18.100000000000001</v>
      </c>
      <c r="I226" s="24">
        <v>9.6</v>
      </c>
      <c r="J226" s="57">
        <f t="shared" si="17"/>
        <v>11.9</v>
      </c>
      <c r="K226" s="26">
        <v>30.3</v>
      </c>
      <c r="L226" s="24">
        <v>20.399999999999999</v>
      </c>
      <c r="M226" s="57">
        <f t="shared" si="18"/>
        <v>19.5</v>
      </c>
      <c r="N226" s="26" t="s">
        <v>4</v>
      </c>
      <c r="O226" s="24" t="s">
        <v>4</v>
      </c>
      <c r="P226" s="57" t="s">
        <v>4</v>
      </c>
      <c r="Q226" s="26">
        <v>7.7</v>
      </c>
      <c r="R226" s="24">
        <v>6.5</v>
      </c>
      <c r="S226" s="57">
        <f t="shared" ref="S226:S289" si="19">ROUND(AVERAGE(R224:R226),1)</f>
        <v>6.2</v>
      </c>
    </row>
    <row r="227" spans="1:19">
      <c r="A227" s="18">
        <v>43678</v>
      </c>
      <c r="B227" s="24">
        <v>18.3</v>
      </c>
      <c r="C227" s="89">
        <v>6.8</v>
      </c>
      <c r="D227" s="56">
        <f t="shared" si="15"/>
        <v>9.5</v>
      </c>
      <c r="E227" s="26">
        <v>17.5</v>
      </c>
      <c r="F227" s="24">
        <v>19.899999999999999</v>
      </c>
      <c r="G227" s="57">
        <f t="shared" si="16"/>
        <v>16.2</v>
      </c>
      <c r="H227" s="26">
        <v>16</v>
      </c>
      <c r="I227" s="24">
        <v>6.3</v>
      </c>
      <c r="J227" s="57">
        <f t="shared" si="17"/>
        <v>8.8000000000000007</v>
      </c>
      <c r="K227" s="26">
        <v>16.2</v>
      </c>
      <c r="L227" s="24">
        <v>18.899999999999999</v>
      </c>
      <c r="M227" s="57">
        <f t="shared" si="18"/>
        <v>19.100000000000001</v>
      </c>
      <c r="N227" s="26" t="s">
        <v>4</v>
      </c>
      <c r="O227" s="24" t="s">
        <v>4</v>
      </c>
      <c r="P227" s="57" t="s">
        <v>4</v>
      </c>
      <c r="Q227" s="26">
        <v>3.4</v>
      </c>
      <c r="R227" s="24">
        <v>5.9</v>
      </c>
      <c r="S227" s="57">
        <f t="shared" si="19"/>
        <v>6.3</v>
      </c>
    </row>
    <row r="228" spans="1:19">
      <c r="A228" s="18">
        <v>43709</v>
      </c>
      <c r="B228" s="24">
        <v>14.7</v>
      </c>
      <c r="C228" s="89">
        <v>5.6</v>
      </c>
      <c r="D228" s="56">
        <f t="shared" si="15"/>
        <v>7.4</v>
      </c>
      <c r="E228" s="26">
        <v>9.9</v>
      </c>
      <c r="F228" s="24">
        <v>14.2</v>
      </c>
      <c r="G228" s="57">
        <f t="shared" si="16"/>
        <v>16.399999999999999</v>
      </c>
      <c r="H228" s="26">
        <v>15.8</v>
      </c>
      <c r="I228" s="24">
        <v>5.7</v>
      </c>
      <c r="J228" s="57">
        <f t="shared" si="17"/>
        <v>7.2</v>
      </c>
      <c r="K228" s="26">
        <v>9.6</v>
      </c>
      <c r="L228" s="24">
        <v>19.899999999999999</v>
      </c>
      <c r="M228" s="57">
        <f t="shared" si="18"/>
        <v>19.7</v>
      </c>
      <c r="N228" s="26" t="s">
        <v>4</v>
      </c>
      <c r="O228" s="24" t="s">
        <v>4</v>
      </c>
      <c r="P228" s="57" t="s">
        <v>4</v>
      </c>
      <c r="Q228" s="26">
        <v>0.8</v>
      </c>
      <c r="R228" s="24">
        <v>6.4</v>
      </c>
      <c r="S228" s="57">
        <f t="shared" si="19"/>
        <v>6.3</v>
      </c>
    </row>
    <row r="229" spans="1:19">
      <c r="A229" s="18">
        <v>43739</v>
      </c>
      <c r="B229" s="24">
        <v>16.8</v>
      </c>
      <c r="C229" s="89">
        <v>11</v>
      </c>
      <c r="D229" s="56">
        <f t="shared" si="15"/>
        <v>7.8</v>
      </c>
      <c r="E229" s="26">
        <v>9.9</v>
      </c>
      <c r="F229" s="24">
        <v>14.4</v>
      </c>
      <c r="G229" s="57">
        <f t="shared" si="16"/>
        <v>16.2</v>
      </c>
      <c r="H229" s="26">
        <v>11.6</v>
      </c>
      <c r="I229" s="24">
        <v>6.1</v>
      </c>
      <c r="J229" s="57">
        <f t="shared" si="17"/>
        <v>6</v>
      </c>
      <c r="K229" s="26">
        <v>11.7</v>
      </c>
      <c r="L229" s="24">
        <v>20.2</v>
      </c>
      <c r="M229" s="57">
        <f t="shared" si="18"/>
        <v>19.7</v>
      </c>
      <c r="N229" s="26" t="s">
        <v>4</v>
      </c>
      <c r="O229" s="24" t="s">
        <v>4</v>
      </c>
      <c r="P229" s="57" t="s">
        <v>4</v>
      </c>
      <c r="Q229" s="26">
        <v>1.5</v>
      </c>
      <c r="R229" s="24">
        <v>6.5</v>
      </c>
      <c r="S229" s="57">
        <f t="shared" si="19"/>
        <v>6.3</v>
      </c>
    </row>
    <row r="230" spans="1:19">
      <c r="A230" s="18">
        <v>43770</v>
      </c>
      <c r="B230" s="24">
        <v>5.3</v>
      </c>
      <c r="C230" s="89">
        <v>8.1999999999999993</v>
      </c>
      <c r="D230" s="56">
        <f t="shared" si="15"/>
        <v>8.3000000000000007</v>
      </c>
      <c r="E230" s="26">
        <v>8.1999999999999993</v>
      </c>
      <c r="F230" s="24">
        <v>14.3</v>
      </c>
      <c r="G230" s="57">
        <f t="shared" si="16"/>
        <v>14.3</v>
      </c>
      <c r="H230" s="26">
        <v>4.9000000000000004</v>
      </c>
      <c r="I230" s="24">
        <v>8.9</v>
      </c>
      <c r="J230" s="57">
        <f t="shared" si="17"/>
        <v>6.9</v>
      </c>
      <c r="K230" s="26">
        <v>13</v>
      </c>
      <c r="L230" s="24">
        <v>26.4</v>
      </c>
      <c r="M230" s="57">
        <f t="shared" si="18"/>
        <v>22.2</v>
      </c>
      <c r="N230" s="26" t="s">
        <v>4</v>
      </c>
      <c r="O230" s="24" t="s">
        <v>4</v>
      </c>
      <c r="P230" s="57" t="s">
        <v>4</v>
      </c>
      <c r="Q230" s="26">
        <v>3.2</v>
      </c>
      <c r="R230" s="24">
        <v>6.2</v>
      </c>
      <c r="S230" s="57">
        <f t="shared" si="19"/>
        <v>6.4</v>
      </c>
    </row>
    <row r="231" spans="1:19">
      <c r="A231" s="18">
        <v>43800</v>
      </c>
      <c r="B231" s="24">
        <v>-7.7</v>
      </c>
      <c r="C231" s="89">
        <v>2.1</v>
      </c>
      <c r="D231" s="56">
        <f t="shared" si="15"/>
        <v>7.1</v>
      </c>
      <c r="E231" s="26">
        <v>10.8</v>
      </c>
      <c r="F231" s="24">
        <v>16</v>
      </c>
      <c r="G231" s="57">
        <f t="shared" si="16"/>
        <v>14.9</v>
      </c>
      <c r="H231" s="26">
        <v>-6.8</v>
      </c>
      <c r="I231" s="24">
        <v>1.9</v>
      </c>
      <c r="J231" s="57">
        <f t="shared" si="17"/>
        <v>5.6</v>
      </c>
      <c r="K231" s="26">
        <v>10.199999999999999</v>
      </c>
      <c r="L231" s="24">
        <v>23.6</v>
      </c>
      <c r="M231" s="57">
        <f t="shared" si="18"/>
        <v>23.4</v>
      </c>
      <c r="N231" s="26" t="s">
        <v>4</v>
      </c>
      <c r="O231" s="24" t="s">
        <v>4</v>
      </c>
      <c r="P231" s="57" t="s">
        <v>4</v>
      </c>
      <c r="Q231" s="26">
        <v>8</v>
      </c>
      <c r="R231" s="24">
        <v>6.4</v>
      </c>
      <c r="S231" s="57">
        <f t="shared" si="19"/>
        <v>6.4</v>
      </c>
    </row>
    <row r="232" spans="1:19">
      <c r="A232" s="18">
        <v>43831</v>
      </c>
      <c r="B232" s="24">
        <v>2</v>
      </c>
      <c r="C232" s="89">
        <v>6.2</v>
      </c>
      <c r="D232" s="56">
        <f t="shared" si="15"/>
        <v>5.5</v>
      </c>
      <c r="E232" s="26">
        <v>13</v>
      </c>
      <c r="F232" s="24">
        <v>16.100000000000001</v>
      </c>
      <c r="G232" s="57">
        <f t="shared" si="16"/>
        <v>15.5</v>
      </c>
      <c r="H232" s="26">
        <v>1.7</v>
      </c>
      <c r="I232" s="24">
        <v>5.3</v>
      </c>
      <c r="J232" s="57">
        <f t="shared" si="17"/>
        <v>5.4</v>
      </c>
      <c r="K232" s="26">
        <v>12</v>
      </c>
      <c r="L232" s="24">
        <v>23.4</v>
      </c>
      <c r="M232" s="57">
        <f t="shared" si="18"/>
        <v>24.5</v>
      </c>
      <c r="N232" s="26" t="s">
        <v>4</v>
      </c>
      <c r="O232" s="24" t="s">
        <v>4</v>
      </c>
      <c r="P232" s="57" t="s">
        <v>4</v>
      </c>
      <c r="Q232" s="26">
        <v>10.1</v>
      </c>
      <c r="R232" s="24">
        <v>5.4</v>
      </c>
      <c r="S232" s="57">
        <f t="shared" si="19"/>
        <v>6</v>
      </c>
    </row>
    <row r="233" spans="1:19">
      <c r="A233" s="18">
        <v>43862</v>
      </c>
      <c r="B233" s="24">
        <v>-0.6</v>
      </c>
      <c r="C233" s="89">
        <v>10.5</v>
      </c>
      <c r="D233" s="56">
        <f t="shared" si="15"/>
        <v>6.3</v>
      </c>
      <c r="E233" s="26">
        <v>16.600000000000001</v>
      </c>
      <c r="F233" s="24">
        <v>15.1</v>
      </c>
      <c r="G233" s="57">
        <f t="shared" si="16"/>
        <v>15.7</v>
      </c>
      <c r="H233" s="26">
        <v>-0.9</v>
      </c>
      <c r="I233" s="24">
        <v>10.1</v>
      </c>
      <c r="J233" s="57">
        <f t="shared" si="17"/>
        <v>5.8</v>
      </c>
      <c r="K233" s="26">
        <v>19.3</v>
      </c>
      <c r="L233" s="24">
        <v>17.100000000000001</v>
      </c>
      <c r="M233" s="57">
        <f t="shared" si="18"/>
        <v>21.4</v>
      </c>
      <c r="N233" s="26" t="s">
        <v>4</v>
      </c>
      <c r="O233" s="24" t="s">
        <v>4</v>
      </c>
      <c r="P233" s="57" t="s">
        <v>4</v>
      </c>
      <c r="Q233" s="26">
        <v>9.5</v>
      </c>
      <c r="R233" s="24">
        <v>7.3</v>
      </c>
      <c r="S233" s="57">
        <f t="shared" si="19"/>
        <v>6.4</v>
      </c>
    </row>
    <row r="234" spans="1:19">
      <c r="A234" s="18">
        <v>43891</v>
      </c>
      <c r="B234" s="24">
        <v>-9.3000000000000007</v>
      </c>
      <c r="C234" s="89">
        <v>6.3</v>
      </c>
      <c r="D234" s="56">
        <f t="shared" si="15"/>
        <v>7.7</v>
      </c>
      <c r="E234" s="26">
        <v>11.4</v>
      </c>
      <c r="F234" s="24">
        <v>9.8000000000000007</v>
      </c>
      <c r="G234" s="57">
        <f t="shared" si="16"/>
        <v>13.7</v>
      </c>
      <c r="H234" s="26">
        <v>-14.2</v>
      </c>
      <c r="I234" s="24">
        <v>2</v>
      </c>
      <c r="J234" s="57">
        <f t="shared" si="17"/>
        <v>5.8</v>
      </c>
      <c r="K234" s="26">
        <v>3.2</v>
      </c>
      <c r="L234" s="24">
        <v>-5.3</v>
      </c>
      <c r="M234" s="57">
        <f t="shared" si="18"/>
        <v>11.7</v>
      </c>
      <c r="N234" s="26" t="s">
        <v>4</v>
      </c>
      <c r="O234" s="24" t="s">
        <v>4</v>
      </c>
      <c r="P234" s="57" t="s">
        <v>4</v>
      </c>
      <c r="Q234" s="26">
        <v>0.8</v>
      </c>
      <c r="R234" s="24">
        <v>-0.3</v>
      </c>
      <c r="S234" s="57">
        <f t="shared" si="19"/>
        <v>4.0999999999999996</v>
      </c>
    </row>
    <row r="235" spans="1:19">
      <c r="A235" s="18">
        <v>43922</v>
      </c>
      <c r="B235" s="24">
        <v>-50.4</v>
      </c>
      <c r="C235" s="89">
        <v>-46.2</v>
      </c>
      <c r="D235" s="56">
        <f t="shared" si="15"/>
        <v>-9.8000000000000007</v>
      </c>
      <c r="E235" s="26">
        <v>-25</v>
      </c>
      <c r="F235" s="24">
        <v>-29.8</v>
      </c>
      <c r="G235" s="57">
        <f t="shared" si="16"/>
        <v>-1.6</v>
      </c>
      <c r="H235" s="26">
        <v>-54.1</v>
      </c>
      <c r="I235" s="24">
        <v>-50.8</v>
      </c>
      <c r="J235" s="57">
        <f t="shared" si="17"/>
        <v>-12.9</v>
      </c>
      <c r="K235" s="26">
        <v>-46.2</v>
      </c>
      <c r="L235" s="24">
        <v>-54.9</v>
      </c>
      <c r="M235" s="57">
        <f t="shared" si="18"/>
        <v>-14.4</v>
      </c>
      <c r="N235" s="26" t="s">
        <v>4</v>
      </c>
      <c r="O235" s="24" t="s">
        <v>4</v>
      </c>
      <c r="P235" s="57" t="s">
        <v>4</v>
      </c>
      <c r="Q235" s="26">
        <v>-21.6</v>
      </c>
      <c r="R235" s="24">
        <v>-23.8</v>
      </c>
      <c r="S235" s="57">
        <f t="shared" si="19"/>
        <v>-5.6</v>
      </c>
    </row>
    <row r="236" spans="1:19">
      <c r="A236" s="18">
        <v>43952</v>
      </c>
      <c r="B236" s="24">
        <v>-68.2</v>
      </c>
      <c r="C236" s="89">
        <v>-69.8</v>
      </c>
      <c r="D236" s="56">
        <f t="shared" si="15"/>
        <v>-36.6</v>
      </c>
      <c r="E236" s="26">
        <v>-7.9</v>
      </c>
      <c r="F236" s="24">
        <v>-15.1</v>
      </c>
      <c r="G236" s="57">
        <f t="shared" si="16"/>
        <v>-11.7</v>
      </c>
      <c r="H236" s="26">
        <v>-67.8</v>
      </c>
      <c r="I236" s="24">
        <v>-71.5</v>
      </c>
      <c r="J236" s="57">
        <f t="shared" si="17"/>
        <v>-40.1</v>
      </c>
      <c r="K236" s="26">
        <v>-10.199999999999999</v>
      </c>
      <c r="L236" s="24">
        <v>-26.4</v>
      </c>
      <c r="M236" s="57">
        <f t="shared" si="18"/>
        <v>-28.9</v>
      </c>
      <c r="N236" s="26" t="s">
        <v>4</v>
      </c>
      <c r="O236" s="24" t="s">
        <v>4</v>
      </c>
      <c r="P236" s="57" t="s">
        <v>4</v>
      </c>
      <c r="Q236" s="26">
        <v>-11.5</v>
      </c>
      <c r="R236" s="24">
        <v>-13.2</v>
      </c>
      <c r="S236" s="57">
        <f t="shared" si="19"/>
        <v>-12.4</v>
      </c>
    </row>
    <row r="237" spans="1:19">
      <c r="A237" s="18">
        <v>43983</v>
      </c>
      <c r="B237" s="24">
        <v>-62.2</v>
      </c>
      <c r="C237" s="89">
        <v>-73.8</v>
      </c>
      <c r="D237" s="56">
        <f t="shared" si="15"/>
        <v>-63.3</v>
      </c>
      <c r="E237" s="26">
        <v>-3.4</v>
      </c>
      <c r="F237" s="24">
        <v>-11.4</v>
      </c>
      <c r="G237" s="57">
        <f t="shared" si="16"/>
        <v>-18.8</v>
      </c>
      <c r="H237" s="26">
        <v>-59.7</v>
      </c>
      <c r="I237" s="24">
        <v>-69.7</v>
      </c>
      <c r="J237" s="57">
        <f t="shared" si="17"/>
        <v>-64</v>
      </c>
      <c r="K237" s="26">
        <v>15.9</v>
      </c>
      <c r="L237" s="24">
        <v>1.2</v>
      </c>
      <c r="M237" s="57">
        <f t="shared" si="18"/>
        <v>-26.7</v>
      </c>
      <c r="N237" s="26" t="s">
        <v>4</v>
      </c>
      <c r="O237" s="24" t="s">
        <v>4</v>
      </c>
      <c r="P237" s="57" t="s">
        <v>4</v>
      </c>
      <c r="Q237" s="26">
        <v>-10.9</v>
      </c>
      <c r="R237" s="24">
        <v>-12.7</v>
      </c>
      <c r="S237" s="57">
        <f t="shared" si="19"/>
        <v>-16.600000000000001</v>
      </c>
    </row>
    <row r="238" spans="1:19">
      <c r="A238" s="18">
        <v>44013</v>
      </c>
      <c r="B238" s="24">
        <v>-48.4</v>
      </c>
      <c r="C238" s="89">
        <v>-56.4</v>
      </c>
      <c r="D238" s="56">
        <f t="shared" si="15"/>
        <v>-66.7</v>
      </c>
      <c r="E238" s="26">
        <v>-4.2</v>
      </c>
      <c r="F238" s="24">
        <v>-7.3</v>
      </c>
      <c r="G238" s="57">
        <f t="shared" si="16"/>
        <v>-11.3</v>
      </c>
      <c r="H238" s="26">
        <v>-47.5</v>
      </c>
      <c r="I238" s="24">
        <v>-55.2</v>
      </c>
      <c r="J238" s="57">
        <f t="shared" si="17"/>
        <v>-65.5</v>
      </c>
      <c r="K238" s="26">
        <v>16</v>
      </c>
      <c r="L238" s="24">
        <v>5.0999999999999996</v>
      </c>
      <c r="M238" s="57">
        <f t="shared" si="18"/>
        <v>-6.7</v>
      </c>
      <c r="N238" s="26" t="s">
        <v>4</v>
      </c>
      <c r="O238" s="24" t="s">
        <v>4</v>
      </c>
      <c r="P238" s="57" t="s">
        <v>4</v>
      </c>
      <c r="Q238" s="26">
        <v>-3.2</v>
      </c>
      <c r="R238" s="24">
        <v>-4.5999999999999996</v>
      </c>
      <c r="S238" s="57">
        <f t="shared" si="19"/>
        <v>-10.199999999999999</v>
      </c>
    </row>
    <row r="239" spans="1:19">
      <c r="A239" s="18">
        <v>44044</v>
      </c>
      <c r="B239" s="24">
        <v>-27.6</v>
      </c>
      <c r="C239" s="89">
        <v>-39.6</v>
      </c>
      <c r="D239" s="56">
        <f t="shared" si="15"/>
        <v>-56.6</v>
      </c>
      <c r="E239" s="26">
        <v>2.4</v>
      </c>
      <c r="F239" s="24">
        <v>4.4000000000000004</v>
      </c>
      <c r="G239" s="57">
        <f t="shared" si="16"/>
        <v>-4.8</v>
      </c>
      <c r="H239" s="26">
        <v>-32.1</v>
      </c>
      <c r="I239" s="24">
        <v>-42.7</v>
      </c>
      <c r="J239" s="57">
        <f t="shared" si="17"/>
        <v>-55.9</v>
      </c>
      <c r="K239" s="26">
        <v>-0.2</v>
      </c>
      <c r="L239" s="24">
        <v>2.4</v>
      </c>
      <c r="M239" s="57">
        <f t="shared" si="18"/>
        <v>2.9</v>
      </c>
      <c r="N239" s="26" t="s">
        <v>4</v>
      </c>
      <c r="O239" s="24" t="s">
        <v>4</v>
      </c>
      <c r="P239" s="57" t="s">
        <v>4</v>
      </c>
      <c r="Q239" s="26">
        <v>-4.8</v>
      </c>
      <c r="R239" s="24">
        <v>-1.6</v>
      </c>
      <c r="S239" s="57">
        <f t="shared" si="19"/>
        <v>-6.3</v>
      </c>
    </row>
    <row r="240" spans="1:19">
      <c r="A240" s="18">
        <v>44075</v>
      </c>
      <c r="B240" s="24">
        <v>-18.399999999999999</v>
      </c>
      <c r="C240" s="89">
        <v>-27.2</v>
      </c>
      <c r="D240" s="56">
        <f t="shared" si="15"/>
        <v>-41.1</v>
      </c>
      <c r="E240" s="26">
        <v>-4.8</v>
      </c>
      <c r="F240" s="24">
        <v>-0.5</v>
      </c>
      <c r="G240" s="57">
        <f t="shared" si="16"/>
        <v>-1.1000000000000001</v>
      </c>
      <c r="H240" s="26">
        <v>-22.1</v>
      </c>
      <c r="I240" s="24">
        <v>-31.6</v>
      </c>
      <c r="J240" s="57">
        <f t="shared" si="17"/>
        <v>-43.2</v>
      </c>
      <c r="K240" s="26">
        <v>-1.3</v>
      </c>
      <c r="L240" s="24">
        <v>9.5</v>
      </c>
      <c r="M240" s="57">
        <f t="shared" si="18"/>
        <v>5.7</v>
      </c>
      <c r="N240" s="26" t="s">
        <v>4</v>
      </c>
      <c r="O240" s="24" t="s">
        <v>4</v>
      </c>
      <c r="P240" s="57" t="s">
        <v>4</v>
      </c>
      <c r="Q240" s="26">
        <v>-5.6</v>
      </c>
      <c r="R240" s="24">
        <v>0.7</v>
      </c>
      <c r="S240" s="57">
        <f t="shared" si="19"/>
        <v>-1.8</v>
      </c>
    </row>
    <row r="241" spans="1:19">
      <c r="A241" s="18">
        <v>44105</v>
      </c>
      <c r="B241" s="24">
        <v>-20.7</v>
      </c>
      <c r="C241" s="89">
        <v>-26.2</v>
      </c>
      <c r="D241" s="56">
        <f t="shared" si="15"/>
        <v>-31</v>
      </c>
      <c r="E241" s="26">
        <v>-5.3</v>
      </c>
      <c r="F241" s="24">
        <v>-0.7</v>
      </c>
      <c r="G241" s="57">
        <f t="shared" si="16"/>
        <v>1.1000000000000001</v>
      </c>
      <c r="H241" s="26">
        <v>-22.4</v>
      </c>
      <c r="I241" s="24">
        <v>-28.3</v>
      </c>
      <c r="J241" s="57">
        <f t="shared" si="17"/>
        <v>-34.200000000000003</v>
      </c>
      <c r="K241" s="26">
        <v>1.9</v>
      </c>
      <c r="L241" s="24">
        <v>10.4</v>
      </c>
      <c r="M241" s="57">
        <f t="shared" si="18"/>
        <v>7.4</v>
      </c>
      <c r="N241" s="26" t="s">
        <v>4</v>
      </c>
      <c r="O241" s="24" t="s">
        <v>4</v>
      </c>
      <c r="P241" s="57" t="s">
        <v>4</v>
      </c>
      <c r="Q241" s="26">
        <v>-4.5</v>
      </c>
      <c r="R241" s="24">
        <v>0.8</v>
      </c>
      <c r="S241" s="57">
        <f t="shared" si="19"/>
        <v>0</v>
      </c>
    </row>
    <row r="242" spans="1:19">
      <c r="A242" s="18">
        <v>44136</v>
      </c>
      <c r="B242" s="24">
        <v>-27.4</v>
      </c>
      <c r="C242" s="89">
        <v>-25.2</v>
      </c>
      <c r="D242" s="56">
        <f t="shared" si="15"/>
        <v>-26.2</v>
      </c>
      <c r="E242" s="26">
        <v>-8.6999999999999993</v>
      </c>
      <c r="F242" s="24">
        <v>-2.2999999999999998</v>
      </c>
      <c r="G242" s="57">
        <f t="shared" si="16"/>
        <v>-1.2</v>
      </c>
      <c r="H242" s="26">
        <v>-30</v>
      </c>
      <c r="I242" s="24">
        <v>-25.7</v>
      </c>
      <c r="J242" s="57">
        <f t="shared" si="17"/>
        <v>-28.5</v>
      </c>
      <c r="K242" s="26">
        <v>-11.5</v>
      </c>
      <c r="L242" s="24">
        <v>2.7</v>
      </c>
      <c r="M242" s="57">
        <f t="shared" si="18"/>
        <v>7.5</v>
      </c>
      <c r="N242" s="26" t="s">
        <v>4</v>
      </c>
      <c r="O242" s="24" t="s">
        <v>4</v>
      </c>
      <c r="P242" s="57" t="s">
        <v>4</v>
      </c>
      <c r="Q242" s="26">
        <v>-6.7</v>
      </c>
      <c r="R242" s="24">
        <v>-3.8</v>
      </c>
      <c r="S242" s="57">
        <f t="shared" si="19"/>
        <v>-0.8</v>
      </c>
    </row>
    <row r="243" spans="1:19">
      <c r="A243" s="18">
        <v>44166</v>
      </c>
      <c r="B243" s="24">
        <v>-31.1</v>
      </c>
      <c r="C243" s="89">
        <v>-21.8</v>
      </c>
      <c r="D243" s="56">
        <f t="shared" si="15"/>
        <v>-24.4</v>
      </c>
      <c r="E243" s="26">
        <v>-8.3000000000000007</v>
      </c>
      <c r="F243" s="24">
        <v>-1.2</v>
      </c>
      <c r="G243" s="57">
        <f t="shared" si="16"/>
        <v>-1.4</v>
      </c>
      <c r="H243" s="26">
        <v>-32.700000000000003</v>
      </c>
      <c r="I243" s="24">
        <v>-23.6</v>
      </c>
      <c r="J243" s="57">
        <f t="shared" si="17"/>
        <v>-25.9</v>
      </c>
      <c r="K243" s="26">
        <v>-12.5</v>
      </c>
      <c r="L243" s="24">
        <v>2</v>
      </c>
      <c r="M243" s="57">
        <f t="shared" si="18"/>
        <v>5</v>
      </c>
      <c r="N243" s="26" t="s">
        <v>4</v>
      </c>
      <c r="O243" s="24" t="s">
        <v>4</v>
      </c>
      <c r="P243" s="57" t="s">
        <v>4</v>
      </c>
      <c r="Q243" s="26">
        <v>-1.9</v>
      </c>
      <c r="R243" s="24">
        <v>-4.2</v>
      </c>
      <c r="S243" s="57">
        <f t="shared" si="19"/>
        <v>-2.4</v>
      </c>
    </row>
    <row r="244" spans="1:19">
      <c r="A244" s="18">
        <v>44197</v>
      </c>
      <c r="B244" s="24">
        <v>-23.1</v>
      </c>
      <c r="C244" s="89">
        <v>-17.3</v>
      </c>
      <c r="D244" s="56">
        <f t="shared" si="15"/>
        <v>-21.4</v>
      </c>
      <c r="E244" s="26">
        <v>-6.8</v>
      </c>
      <c r="F244" s="24">
        <v>-3.2</v>
      </c>
      <c r="G244" s="57">
        <f t="shared" si="16"/>
        <v>-2.2000000000000002</v>
      </c>
      <c r="H244" s="26">
        <v>-21.3</v>
      </c>
      <c r="I244" s="24">
        <v>-17.899999999999999</v>
      </c>
      <c r="J244" s="57">
        <f t="shared" si="17"/>
        <v>-22.4</v>
      </c>
      <c r="K244" s="26">
        <v>-14.9</v>
      </c>
      <c r="L244" s="24">
        <v>-2.6</v>
      </c>
      <c r="M244" s="57">
        <f t="shared" si="18"/>
        <v>0.7</v>
      </c>
      <c r="N244" s="26" t="s">
        <v>4</v>
      </c>
      <c r="O244" s="24" t="s">
        <v>4</v>
      </c>
      <c r="P244" s="57" t="s">
        <v>4</v>
      </c>
      <c r="Q244" s="26">
        <v>-1.7</v>
      </c>
      <c r="R244" s="24">
        <v>-7.1</v>
      </c>
      <c r="S244" s="57">
        <f t="shared" si="19"/>
        <v>-5</v>
      </c>
    </row>
    <row r="245" spans="1:19">
      <c r="A245" s="18">
        <v>44228</v>
      </c>
      <c r="B245" s="24">
        <v>-35.5</v>
      </c>
      <c r="C245" s="89">
        <v>-24.2</v>
      </c>
      <c r="D245" s="56">
        <f t="shared" si="15"/>
        <v>-21.1</v>
      </c>
      <c r="E245" s="26">
        <v>-7.7</v>
      </c>
      <c r="F245" s="24">
        <v>-9.6999999999999993</v>
      </c>
      <c r="G245" s="57">
        <f t="shared" si="16"/>
        <v>-4.7</v>
      </c>
      <c r="H245" s="26">
        <v>-36.1</v>
      </c>
      <c r="I245" s="24">
        <v>-24.4</v>
      </c>
      <c r="J245" s="57">
        <f t="shared" si="17"/>
        <v>-22</v>
      </c>
      <c r="K245" s="26">
        <v>-14.3</v>
      </c>
      <c r="L245" s="24">
        <v>-17.399999999999999</v>
      </c>
      <c r="M245" s="57">
        <f t="shared" si="18"/>
        <v>-6</v>
      </c>
      <c r="N245" s="26" t="s">
        <v>4</v>
      </c>
      <c r="O245" s="24" t="s">
        <v>4</v>
      </c>
      <c r="P245" s="57" t="s">
        <v>4</v>
      </c>
      <c r="Q245" s="26">
        <v>-8.6</v>
      </c>
      <c r="R245" s="24">
        <v>-10.8</v>
      </c>
      <c r="S245" s="57">
        <f t="shared" si="19"/>
        <v>-7.4</v>
      </c>
    </row>
    <row r="246" spans="1:19">
      <c r="A246" s="18">
        <v>44256</v>
      </c>
      <c r="B246" s="24">
        <v>-35.5</v>
      </c>
      <c r="C246" s="89">
        <v>-19.2</v>
      </c>
      <c r="D246" s="56">
        <f t="shared" si="15"/>
        <v>-20.2</v>
      </c>
      <c r="E246" s="26">
        <v>3</v>
      </c>
      <c r="F246" s="24">
        <v>0.8</v>
      </c>
      <c r="G246" s="57">
        <f t="shared" si="16"/>
        <v>-4</v>
      </c>
      <c r="H246" s="26">
        <v>-35.799999999999997</v>
      </c>
      <c r="I246" s="24">
        <v>-19</v>
      </c>
      <c r="J246" s="57">
        <f t="shared" si="17"/>
        <v>-20.399999999999999</v>
      </c>
      <c r="K246" s="26">
        <v>12.2</v>
      </c>
      <c r="L246" s="24">
        <v>3.7</v>
      </c>
      <c r="M246" s="57">
        <f t="shared" si="18"/>
        <v>-5.4</v>
      </c>
      <c r="N246" s="26" t="s">
        <v>4</v>
      </c>
      <c r="O246" s="24" t="s">
        <v>4</v>
      </c>
      <c r="P246" s="57" t="s">
        <v>4</v>
      </c>
      <c r="Q246" s="26">
        <v>-2.5</v>
      </c>
      <c r="R246" s="24">
        <v>-3.6</v>
      </c>
      <c r="S246" s="57">
        <f t="shared" si="19"/>
        <v>-7.2</v>
      </c>
    </row>
    <row r="247" spans="1:19">
      <c r="A247" s="18">
        <v>44287</v>
      </c>
      <c r="B247" s="24">
        <v>-21.4</v>
      </c>
      <c r="C247" s="89">
        <v>-18</v>
      </c>
      <c r="D247" s="56">
        <f t="shared" si="15"/>
        <v>-20.5</v>
      </c>
      <c r="E247" s="26">
        <v>7.9</v>
      </c>
      <c r="F247" s="24">
        <v>2.4</v>
      </c>
      <c r="G247" s="57">
        <f t="shared" si="16"/>
        <v>-2.2000000000000002</v>
      </c>
      <c r="H247" s="26">
        <v>-19.7</v>
      </c>
      <c r="I247" s="24">
        <v>-17.399999999999999</v>
      </c>
      <c r="J247" s="57">
        <f t="shared" si="17"/>
        <v>-20.3</v>
      </c>
      <c r="K247" s="26">
        <v>22.9</v>
      </c>
      <c r="L247" s="24">
        <v>13.7</v>
      </c>
      <c r="M247" s="57">
        <f t="shared" si="18"/>
        <v>0</v>
      </c>
      <c r="N247" s="26" t="s">
        <v>4</v>
      </c>
      <c r="O247" s="24" t="s">
        <v>4</v>
      </c>
      <c r="P247" s="57" t="s">
        <v>4</v>
      </c>
      <c r="Q247" s="26">
        <v>0.6</v>
      </c>
      <c r="R247" s="24">
        <v>-2</v>
      </c>
      <c r="S247" s="57">
        <f t="shared" si="19"/>
        <v>-5.5</v>
      </c>
    </row>
    <row r="248" spans="1:19">
      <c r="A248" s="18">
        <v>44317</v>
      </c>
      <c r="B248" s="24">
        <v>-13.7</v>
      </c>
      <c r="C248" s="89">
        <v>-15.9</v>
      </c>
      <c r="D248" s="56">
        <f t="shared" si="15"/>
        <v>-17.7</v>
      </c>
      <c r="E248" s="26">
        <v>19.2</v>
      </c>
      <c r="F248" s="24">
        <v>11.4</v>
      </c>
      <c r="G248" s="57">
        <f t="shared" si="16"/>
        <v>4.9000000000000004</v>
      </c>
      <c r="H248" s="26">
        <v>-6.8</v>
      </c>
      <c r="I248" s="24">
        <v>-11.6</v>
      </c>
      <c r="J248" s="57">
        <f t="shared" si="17"/>
        <v>-16</v>
      </c>
      <c r="K248" s="26">
        <v>47.6</v>
      </c>
      <c r="L248" s="24">
        <v>31</v>
      </c>
      <c r="M248" s="57">
        <f t="shared" si="18"/>
        <v>16.100000000000001</v>
      </c>
      <c r="N248" s="26">
        <v>24.1</v>
      </c>
      <c r="O248" s="24" t="s">
        <v>4</v>
      </c>
      <c r="P248" s="57" t="s">
        <v>4</v>
      </c>
      <c r="Q248" s="26">
        <v>3.5</v>
      </c>
      <c r="R248" s="24">
        <v>1.9</v>
      </c>
      <c r="S248" s="57">
        <f t="shared" si="19"/>
        <v>-1.2</v>
      </c>
    </row>
    <row r="249" spans="1:19">
      <c r="A249" s="18">
        <v>44348</v>
      </c>
      <c r="B249" s="24">
        <v>9.8000000000000007</v>
      </c>
      <c r="C249" s="89">
        <v>-2.5</v>
      </c>
      <c r="D249" s="56">
        <f t="shared" si="15"/>
        <v>-12.1</v>
      </c>
      <c r="E249" s="26">
        <v>18.2</v>
      </c>
      <c r="F249" s="24">
        <v>9.9</v>
      </c>
      <c r="G249" s="57">
        <f t="shared" si="16"/>
        <v>7.9</v>
      </c>
      <c r="H249" s="26">
        <v>12.4</v>
      </c>
      <c r="I249" s="24">
        <v>2.1</v>
      </c>
      <c r="J249" s="57">
        <f t="shared" si="17"/>
        <v>-9</v>
      </c>
      <c r="K249" s="26">
        <v>38.9</v>
      </c>
      <c r="L249" s="24">
        <v>23.4</v>
      </c>
      <c r="M249" s="57">
        <f t="shared" si="18"/>
        <v>22.7</v>
      </c>
      <c r="N249" s="26">
        <v>22.3</v>
      </c>
      <c r="O249" s="24" t="s">
        <v>4</v>
      </c>
      <c r="P249" s="57" t="s">
        <v>4</v>
      </c>
      <c r="Q249" s="26">
        <v>8.5</v>
      </c>
      <c r="R249" s="24">
        <v>6.7</v>
      </c>
      <c r="S249" s="57">
        <f t="shared" si="19"/>
        <v>2.2000000000000002</v>
      </c>
    </row>
    <row r="250" spans="1:19">
      <c r="A250" s="18">
        <v>44378</v>
      </c>
      <c r="B250" s="24">
        <v>12.3</v>
      </c>
      <c r="C250" s="89">
        <v>4.4000000000000004</v>
      </c>
      <c r="D250" s="56">
        <f t="shared" si="15"/>
        <v>-4.7</v>
      </c>
      <c r="E250" s="26">
        <v>12</v>
      </c>
      <c r="F250" s="24">
        <v>9.5</v>
      </c>
      <c r="G250" s="57">
        <f t="shared" si="16"/>
        <v>10.3</v>
      </c>
      <c r="H250" s="26">
        <v>9.4</v>
      </c>
      <c r="I250" s="24">
        <v>2.7</v>
      </c>
      <c r="J250" s="57">
        <f t="shared" si="17"/>
        <v>-2.2999999999999998</v>
      </c>
      <c r="K250" s="26">
        <v>29.7</v>
      </c>
      <c r="L250" s="24">
        <v>18.7</v>
      </c>
      <c r="M250" s="57">
        <f t="shared" si="18"/>
        <v>24.4</v>
      </c>
      <c r="N250" s="26">
        <v>24.3</v>
      </c>
      <c r="O250" s="24" t="s">
        <v>4</v>
      </c>
      <c r="P250" s="57">
        <f t="shared" ref="P250:P281" si="20">ROUND(AVERAGE(N248:N250),1)</f>
        <v>23.6</v>
      </c>
      <c r="Q250" s="26">
        <v>5.8</v>
      </c>
      <c r="R250" s="24">
        <v>4.5</v>
      </c>
      <c r="S250" s="57">
        <f t="shared" si="19"/>
        <v>4.4000000000000004</v>
      </c>
    </row>
    <row r="251" spans="1:19">
      <c r="A251" s="18">
        <v>44409</v>
      </c>
      <c r="B251" s="24">
        <v>17.5</v>
      </c>
      <c r="C251" s="89">
        <v>5.4</v>
      </c>
      <c r="D251" s="56">
        <f t="shared" si="15"/>
        <v>2.4</v>
      </c>
      <c r="E251" s="26">
        <v>5</v>
      </c>
      <c r="F251" s="24">
        <v>6.7</v>
      </c>
      <c r="G251" s="57">
        <f t="shared" si="16"/>
        <v>8.6999999999999993</v>
      </c>
      <c r="H251" s="26">
        <v>17.899999999999999</v>
      </c>
      <c r="I251" s="24">
        <v>6.8</v>
      </c>
      <c r="J251" s="57">
        <f t="shared" si="17"/>
        <v>3.9</v>
      </c>
      <c r="K251" s="26">
        <v>17.600000000000001</v>
      </c>
      <c r="L251" s="24">
        <v>20.6</v>
      </c>
      <c r="M251" s="57">
        <f t="shared" si="18"/>
        <v>20.9</v>
      </c>
      <c r="N251" s="26">
        <v>18.600000000000001</v>
      </c>
      <c r="O251" s="24" t="s">
        <v>4</v>
      </c>
      <c r="P251" s="57">
        <f t="shared" si="20"/>
        <v>21.7</v>
      </c>
      <c r="Q251" s="26">
        <v>4.0999999999999996</v>
      </c>
      <c r="R251" s="24">
        <v>8.1</v>
      </c>
      <c r="S251" s="57">
        <f t="shared" si="19"/>
        <v>6.4</v>
      </c>
    </row>
    <row r="252" spans="1:19">
      <c r="A252" s="18">
        <v>44440</v>
      </c>
      <c r="B252" s="24">
        <v>20.6</v>
      </c>
      <c r="C252" s="89">
        <v>12.8</v>
      </c>
      <c r="D252" s="56">
        <f t="shared" si="15"/>
        <v>7.5</v>
      </c>
      <c r="E252" s="26">
        <v>-0.6</v>
      </c>
      <c r="F252" s="24">
        <v>3.9</v>
      </c>
      <c r="G252" s="57">
        <f t="shared" si="16"/>
        <v>6.7</v>
      </c>
      <c r="H252" s="26">
        <v>18.3</v>
      </c>
      <c r="I252" s="24">
        <v>10.199999999999999</v>
      </c>
      <c r="J252" s="57">
        <f t="shared" si="17"/>
        <v>6.6</v>
      </c>
      <c r="K252" s="26">
        <v>5</v>
      </c>
      <c r="L252" s="24">
        <v>16.2</v>
      </c>
      <c r="M252" s="57">
        <f t="shared" si="18"/>
        <v>18.5</v>
      </c>
      <c r="N252" s="26">
        <v>12.1</v>
      </c>
      <c r="O252" s="24" t="s">
        <v>4</v>
      </c>
      <c r="P252" s="57">
        <f t="shared" si="20"/>
        <v>18.3</v>
      </c>
      <c r="Q252" s="26">
        <v>-0.8</v>
      </c>
      <c r="R252" s="24">
        <v>6.2</v>
      </c>
      <c r="S252" s="57">
        <f t="shared" si="19"/>
        <v>6.3</v>
      </c>
    </row>
    <row r="253" spans="1:19">
      <c r="A253" s="18">
        <v>44470</v>
      </c>
      <c r="B253" s="24">
        <v>17.7</v>
      </c>
      <c r="C253" s="89">
        <v>12.6</v>
      </c>
      <c r="D253" s="56">
        <f t="shared" si="15"/>
        <v>10.3</v>
      </c>
      <c r="E253" s="26">
        <v>9.1999999999999993</v>
      </c>
      <c r="F253" s="24">
        <v>13.7</v>
      </c>
      <c r="G253" s="57">
        <f t="shared" si="16"/>
        <v>8.1</v>
      </c>
      <c r="H253" s="26">
        <v>18</v>
      </c>
      <c r="I253" s="24">
        <v>11.8</v>
      </c>
      <c r="J253" s="57">
        <f t="shared" si="17"/>
        <v>9.6</v>
      </c>
      <c r="K253" s="26">
        <v>9.6999999999999993</v>
      </c>
      <c r="L253" s="24">
        <v>18.2</v>
      </c>
      <c r="M253" s="57">
        <f t="shared" si="18"/>
        <v>18.3</v>
      </c>
      <c r="N253" s="26">
        <v>9.1</v>
      </c>
      <c r="O253" s="24" t="s">
        <v>4</v>
      </c>
      <c r="P253" s="57">
        <f t="shared" si="20"/>
        <v>13.3</v>
      </c>
      <c r="Q253" s="26">
        <v>3.4</v>
      </c>
      <c r="R253" s="24">
        <v>9.4</v>
      </c>
      <c r="S253" s="57">
        <f t="shared" si="19"/>
        <v>7.9</v>
      </c>
    </row>
    <row r="254" spans="1:19">
      <c r="A254" s="18">
        <v>44501</v>
      </c>
      <c r="B254" s="24">
        <v>15.3</v>
      </c>
      <c r="C254" s="89">
        <v>16.899999999999999</v>
      </c>
      <c r="D254" s="56">
        <f t="shared" si="15"/>
        <v>14.1</v>
      </c>
      <c r="E254" s="26">
        <v>3.3</v>
      </c>
      <c r="F254" s="24">
        <v>9.9</v>
      </c>
      <c r="G254" s="57">
        <f t="shared" si="16"/>
        <v>9.1999999999999993</v>
      </c>
      <c r="H254" s="26">
        <v>9.6</v>
      </c>
      <c r="I254" s="24">
        <v>14.3</v>
      </c>
      <c r="J254" s="57">
        <f t="shared" si="17"/>
        <v>12.1</v>
      </c>
      <c r="K254" s="26">
        <v>1.2</v>
      </c>
      <c r="L254" s="24">
        <v>16.100000000000001</v>
      </c>
      <c r="M254" s="57">
        <f t="shared" si="18"/>
        <v>16.8</v>
      </c>
      <c r="N254" s="26">
        <v>10.1</v>
      </c>
      <c r="O254" s="24" t="s">
        <v>4</v>
      </c>
      <c r="P254" s="57">
        <f t="shared" si="20"/>
        <v>10.4</v>
      </c>
      <c r="Q254" s="26">
        <v>10.5</v>
      </c>
      <c r="R254" s="24">
        <v>13.3</v>
      </c>
      <c r="S254" s="57">
        <f t="shared" si="19"/>
        <v>9.6</v>
      </c>
    </row>
    <row r="255" spans="1:19">
      <c r="A255" s="18">
        <v>44531</v>
      </c>
      <c r="B255" s="24">
        <v>12</v>
      </c>
      <c r="C255" s="89">
        <v>20.6</v>
      </c>
      <c r="D255" s="56">
        <f t="shared" si="15"/>
        <v>16.7</v>
      </c>
      <c r="E255" s="26">
        <v>1.9</v>
      </c>
      <c r="F255" s="24">
        <v>10.8</v>
      </c>
      <c r="G255" s="57">
        <f t="shared" si="16"/>
        <v>11.5</v>
      </c>
      <c r="H255" s="26">
        <v>8.1</v>
      </c>
      <c r="I255" s="24">
        <v>17</v>
      </c>
      <c r="J255" s="57">
        <f t="shared" si="17"/>
        <v>14.4</v>
      </c>
      <c r="K255" s="26">
        <v>-7.9</v>
      </c>
      <c r="L255" s="24">
        <v>7.2</v>
      </c>
      <c r="M255" s="57">
        <f t="shared" si="18"/>
        <v>13.8</v>
      </c>
      <c r="N255" s="26">
        <v>15.6</v>
      </c>
      <c r="O255" s="24" t="s">
        <v>4</v>
      </c>
      <c r="P255" s="57">
        <f t="shared" si="20"/>
        <v>11.6</v>
      </c>
      <c r="Q255" s="26">
        <v>15.6</v>
      </c>
      <c r="R255" s="24">
        <v>12.5</v>
      </c>
      <c r="S255" s="57">
        <f t="shared" si="19"/>
        <v>11.7</v>
      </c>
    </row>
    <row r="256" spans="1:19">
      <c r="A256" s="18">
        <v>44562</v>
      </c>
      <c r="B256" s="24">
        <v>6.3</v>
      </c>
      <c r="C256" s="89">
        <v>12.9</v>
      </c>
      <c r="D256" s="56">
        <f t="shared" si="15"/>
        <v>16.8</v>
      </c>
      <c r="E256" s="26">
        <v>5.7</v>
      </c>
      <c r="F256" s="24">
        <v>9.3000000000000007</v>
      </c>
      <c r="G256" s="57">
        <f t="shared" si="16"/>
        <v>10</v>
      </c>
      <c r="H256" s="26">
        <v>-4.2</v>
      </c>
      <c r="I256" s="24">
        <v>-0.9</v>
      </c>
      <c r="J256" s="57">
        <f t="shared" si="17"/>
        <v>10.1</v>
      </c>
      <c r="K256" s="26">
        <v>-0.9</v>
      </c>
      <c r="L256" s="24">
        <v>11</v>
      </c>
      <c r="M256" s="57">
        <f t="shared" si="18"/>
        <v>11.4</v>
      </c>
      <c r="N256" s="26">
        <v>12.8</v>
      </c>
      <c r="O256" s="24" t="s">
        <v>4</v>
      </c>
      <c r="P256" s="57">
        <f t="shared" si="20"/>
        <v>12.8</v>
      </c>
      <c r="Q256" s="26">
        <v>16.8</v>
      </c>
      <c r="R256" s="24">
        <v>10.3</v>
      </c>
      <c r="S256" s="57">
        <f t="shared" si="19"/>
        <v>12</v>
      </c>
    </row>
    <row r="257" spans="1:19">
      <c r="A257" s="18">
        <v>44593</v>
      </c>
      <c r="B257" s="24">
        <v>-4.9000000000000004</v>
      </c>
      <c r="C257" s="89">
        <v>6.7</v>
      </c>
      <c r="D257" s="56">
        <f t="shared" si="15"/>
        <v>13.4</v>
      </c>
      <c r="E257" s="26">
        <v>13.8</v>
      </c>
      <c r="F257" s="24">
        <v>11.2</v>
      </c>
      <c r="G257" s="57">
        <f t="shared" si="16"/>
        <v>10.4</v>
      </c>
      <c r="H257" s="26">
        <v>-5.7</v>
      </c>
      <c r="I257" s="24">
        <v>6.4</v>
      </c>
      <c r="J257" s="57">
        <f t="shared" si="17"/>
        <v>7.5</v>
      </c>
      <c r="K257" s="26">
        <v>25.7</v>
      </c>
      <c r="L257" s="24">
        <v>21.2</v>
      </c>
      <c r="M257" s="57">
        <f t="shared" si="18"/>
        <v>13.1</v>
      </c>
      <c r="N257" s="26">
        <v>10.3</v>
      </c>
      <c r="O257" s="24" t="s">
        <v>4</v>
      </c>
      <c r="P257" s="57">
        <f t="shared" si="20"/>
        <v>12.9</v>
      </c>
      <c r="Q257" s="26">
        <v>17.2</v>
      </c>
      <c r="R257" s="24">
        <v>14.7</v>
      </c>
      <c r="S257" s="57">
        <f t="shared" si="19"/>
        <v>12.5</v>
      </c>
    </row>
    <row r="258" spans="1:19">
      <c r="A258" s="18">
        <v>44621</v>
      </c>
      <c r="B258" s="24">
        <v>1.3</v>
      </c>
      <c r="C258" s="89">
        <v>17.399999999999999</v>
      </c>
      <c r="D258" s="56">
        <f t="shared" si="15"/>
        <v>12.3</v>
      </c>
      <c r="E258" s="26">
        <v>16.100000000000001</v>
      </c>
      <c r="F258" s="24">
        <v>13.1</v>
      </c>
      <c r="G258" s="57">
        <f t="shared" si="16"/>
        <v>11.2</v>
      </c>
      <c r="H258" s="26">
        <v>0.4</v>
      </c>
      <c r="I258" s="24">
        <v>16.399999999999999</v>
      </c>
      <c r="J258" s="57">
        <f t="shared" si="17"/>
        <v>7.3</v>
      </c>
      <c r="K258" s="26">
        <v>31.9</v>
      </c>
      <c r="L258" s="24">
        <v>23.3</v>
      </c>
      <c r="M258" s="57">
        <f t="shared" si="18"/>
        <v>18.5</v>
      </c>
      <c r="N258" s="26">
        <v>14</v>
      </c>
      <c r="O258" s="24" t="s">
        <v>4</v>
      </c>
      <c r="P258" s="57">
        <f t="shared" si="20"/>
        <v>12.4</v>
      </c>
      <c r="Q258" s="26">
        <v>26.7</v>
      </c>
      <c r="R258" s="24">
        <v>25.5</v>
      </c>
      <c r="S258" s="57">
        <f t="shared" si="19"/>
        <v>16.8</v>
      </c>
    </row>
    <row r="259" spans="1:19">
      <c r="A259" s="18">
        <v>44652</v>
      </c>
      <c r="B259" s="24">
        <v>19</v>
      </c>
      <c r="C259" s="89">
        <v>21</v>
      </c>
      <c r="D259" s="56">
        <f t="shared" si="15"/>
        <v>15</v>
      </c>
      <c r="E259" s="26">
        <v>17.399999999999999</v>
      </c>
      <c r="F259" s="24">
        <v>11.2</v>
      </c>
      <c r="G259" s="57">
        <f t="shared" si="16"/>
        <v>11.8</v>
      </c>
      <c r="H259" s="26">
        <v>24</v>
      </c>
      <c r="I259" s="24">
        <v>25.3</v>
      </c>
      <c r="J259" s="57">
        <f t="shared" si="17"/>
        <v>16</v>
      </c>
      <c r="K259" s="26">
        <v>24.2</v>
      </c>
      <c r="L259" s="24">
        <v>14.3</v>
      </c>
      <c r="M259" s="57">
        <f t="shared" si="18"/>
        <v>19.600000000000001</v>
      </c>
      <c r="N259" s="26">
        <v>8.6999999999999993</v>
      </c>
      <c r="O259" s="24" t="s">
        <v>4</v>
      </c>
      <c r="P259" s="57">
        <f t="shared" si="20"/>
        <v>11</v>
      </c>
      <c r="Q259" s="26">
        <v>27</v>
      </c>
      <c r="R259" s="24">
        <v>24.3</v>
      </c>
      <c r="S259" s="57">
        <f t="shared" si="19"/>
        <v>21.5</v>
      </c>
    </row>
    <row r="260" spans="1:19">
      <c r="A260" s="18">
        <v>44682</v>
      </c>
      <c r="B260" s="24">
        <v>29.2</v>
      </c>
      <c r="C260" s="89">
        <v>26.8</v>
      </c>
      <c r="D260" s="56">
        <f t="shared" si="15"/>
        <v>21.7</v>
      </c>
      <c r="E260" s="26">
        <v>20.100000000000001</v>
      </c>
      <c r="F260" s="24">
        <v>12.2</v>
      </c>
      <c r="G260" s="57">
        <f t="shared" si="16"/>
        <v>12.2</v>
      </c>
      <c r="H260" s="26">
        <v>28</v>
      </c>
      <c r="I260" s="24">
        <v>22.6</v>
      </c>
      <c r="J260" s="57">
        <f t="shared" si="17"/>
        <v>21.4</v>
      </c>
      <c r="K260" s="26">
        <v>34.5</v>
      </c>
      <c r="L260" s="24">
        <v>18.2</v>
      </c>
      <c r="M260" s="57">
        <f t="shared" si="18"/>
        <v>18.600000000000001</v>
      </c>
      <c r="N260" s="26">
        <v>2.8</v>
      </c>
      <c r="O260" s="24" t="s">
        <v>4</v>
      </c>
      <c r="P260" s="57">
        <f t="shared" si="20"/>
        <v>8.5</v>
      </c>
      <c r="Q260" s="26">
        <v>22.9</v>
      </c>
      <c r="R260" s="24">
        <v>21.6</v>
      </c>
      <c r="S260" s="57">
        <f t="shared" si="19"/>
        <v>23.8</v>
      </c>
    </row>
    <row r="261" spans="1:19">
      <c r="A261" s="18">
        <v>44713</v>
      </c>
      <c r="B261" s="24">
        <v>34.4</v>
      </c>
      <c r="C261" s="89">
        <v>22.2</v>
      </c>
      <c r="D261" s="56">
        <f t="shared" si="15"/>
        <v>23.3</v>
      </c>
      <c r="E261" s="26">
        <v>22.3</v>
      </c>
      <c r="F261" s="24">
        <v>14.2</v>
      </c>
      <c r="G261" s="57">
        <f t="shared" si="16"/>
        <v>12.5</v>
      </c>
      <c r="H261" s="26">
        <v>30.6</v>
      </c>
      <c r="I261" s="24">
        <v>19.899999999999999</v>
      </c>
      <c r="J261" s="57">
        <f t="shared" si="17"/>
        <v>22.6</v>
      </c>
      <c r="K261" s="26">
        <v>32.9</v>
      </c>
      <c r="L261" s="24">
        <v>17.600000000000001</v>
      </c>
      <c r="M261" s="57">
        <f t="shared" si="18"/>
        <v>16.7</v>
      </c>
      <c r="N261" s="26">
        <v>1.8</v>
      </c>
      <c r="O261" s="24" t="s">
        <v>4</v>
      </c>
      <c r="P261" s="57">
        <f t="shared" si="20"/>
        <v>4.4000000000000004</v>
      </c>
      <c r="Q261" s="26">
        <v>25.4</v>
      </c>
      <c r="R261" s="24">
        <v>23.8</v>
      </c>
      <c r="S261" s="57">
        <f t="shared" si="19"/>
        <v>23.2</v>
      </c>
    </row>
    <row r="262" spans="1:19">
      <c r="A262" s="18">
        <v>44743</v>
      </c>
      <c r="B262" s="24">
        <v>27.5</v>
      </c>
      <c r="C262" s="89">
        <v>19.7</v>
      </c>
      <c r="D262" s="56">
        <f t="shared" si="15"/>
        <v>22.9</v>
      </c>
      <c r="E262" s="26">
        <v>11.3</v>
      </c>
      <c r="F262" s="24">
        <v>9.4</v>
      </c>
      <c r="G262" s="57">
        <f t="shared" si="16"/>
        <v>11.9</v>
      </c>
      <c r="H262" s="26">
        <v>22.6</v>
      </c>
      <c r="I262" s="24">
        <v>16.3</v>
      </c>
      <c r="J262" s="57">
        <f t="shared" si="17"/>
        <v>19.600000000000001</v>
      </c>
      <c r="K262" s="26">
        <v>24.2</v>
      </c>
      <c r="L262" s="24">
        <v>14</v>
      </c>
      <c r="M262" s="57">
        <f t="shared" si="18"/>
        <v>16.600000000000001</v>
      </c>
      <c r="N262" s="26">
        <v>1.6</v>
      </c>
      <c r="O262" s="24" t="s">
        <v>4</v>
      </c>
      <c r="P262" s="57">
        <f t="shared" si="20"/>
        <v>2.1</v>
      </c>
      <c r="Q262" s="26">
        <v>23</v>
      </c>
      <c r="R262" s="24">
        <v>22.2</v>
      </c>
      <c r="S262" s="57">
        <f t="shared" si="19"/>
        <v>22.5</v>
      </c>
    </row>
    <row r="263" spans="1:19">
      <c r="A263" s="18">
        <v>44774</v>
      </c>
      <c r="B263" s="24">
        <v>30.7</v>
      </c>
      <c r="C263" s="89">
        <v>19.100000000000001</v>
      </c>
      <c r="D263" s="56">
        <f t="shared" si="15"/>
        <v>20.3</v>
      </c>
      <c r="E263" s="26">
        <v>8.5</v>
      </c>
      <c r="F263" s="24">
        <v>9.9</v>
      </c>
      <c r="G263" s="57">
        <f t="shared" si="16"/>
        <v>11.2</v>
      </c>
      <c r="H263" s="26">
        <v>33.6</v>
      </c>
      <c r="I263" s="24">
        <v>23.1</v>
      </c>
      <c r="J263" s="57">
        <f t="shared" si="17"/>
        <v>19.8</v>
      </c>
      <c r="K263" s="26">
        <v>12.2</v>
      </c>
      <c r="L263" s="24">
        <v>16.100000000000001</v>
      </c>
      <c r="M263" s="57">
        <f t="shared" si="18"/>
        <v>15.9</v>
      </c>
      <c r="N263" s="26">
        <v>-2.6</v>
      </c>
      <c r="O263" s="24" t="s">
        <v>4</v>
      </c>
      <c r="P263" s="57">
        <f t="shared" si="20"/>
        <v>0.3</v>
      </c>
      <c r="Q263" s="26">
        <v>12.4</v>
      </c>
      <c r="R263" s="24">
        <v>17.100000000000001</v>
      </c>
      <c r="S263" s="57">
        <f t="shared" si="19"/>
        <v>21</v>
      </c>
    </row>
    <row r="264" spans="1:19">
      <c r="A264" s="18">
        <v>44805</v>
      </c>
      <c r="B264" s="24">
        <v>22.6</v>
      </c>
      <c r="C264" s="89">
        <v>15.8</v>
      </c>
      <c r="D264" s="56">
        <f t="shared" si="15"/>
        <v>18.2</v>
      </c>
      <c r="E264" s="26">
        <v>4.0999999999999996</v>
      </c>
      <c r="F264" s="24">
        <v>9</v>
      </c>
      <c r="G264" s="57">
        <f t="shared" si="16"/>
        <v>9.4</v>
      </c>
      <c r="H264" s="26">
        <v>20.8</v>
      </c>
      <c r="I264" s="24">
        <v>14.7</v>
      </c>
      <c r="J264" s="57">
        <f t="shared" si="17"/>
        <v>18</v>
      </c>
      <c r="K264" s="26">
        <v>-0.8</v>
      </c>
      <c r="L264" s="24">
        <v>10.9</v>
      </c>
      <c r="M264" s="57">
        <f t="shared" si="18"/>
        <v>13.7</v>
      </c>
      <c r="N264" s="26">
        <v>4.2</v>
      </c>
      <c r="O264" s="24" t="s">
        <v>4</v>
      </c>
      <c r="P264" s="57">
        <f t="shared" si="20"/>
        <v>1.1000000000000001</v>
      </c>
      <c r="Q264" s="26">
        <v>9.9</v>
      </c>
      <c r="R264" s="24">
        <v>17.600000000000001</v>
      </c>
      <c r="S264" s="57">
        <f t="shared" si="19"/>
        <v>19</v>
      </c>
    </row>
    <row r="265" spans="1:19">
      <c r="A265" s="18">
        <v>44835</v>
      </c>
      <c r="B265" s="24">
        <v>17.399999999999999</v>
      </c>
      <c r="C265" s="89">
        <v>13.2</v>
      </c>
      <c r="D265" s="56">
        <f t="shared" ref="D265:D302" si="21">ROUND(AVERAGE(C263:C265),1)</f>
        <v>16</v>
      </c>
      <c r="E265" s="26">
        <v>1</v>
      </c>
      <c r="F265" s="24">
        <v>5.3</v>
      </c>
      <c r="G265" s="57">
        <f t="shared" ref="G265:G302" si="22">ROUND(AVERAGE(F263:F265),1)</f>
        <v>8.1</v>
      </c>
      <c r="H265" s="26">
        <v>20.100000000000001</v>
      </c>
      <c r="I265" s="24">
        <v>14.3</v>
      </c>
      <c r="J265" s="57">
        <f t="shared" ref="J265:J302" si="23">ROUND(AVERAGE(I263:I265),1)</f>
        <v>17.399999999999999</v>
      </c>
      <c r="K265" s="26">
        <v>-9.1</v>
      </c>
      <c r="L265" s="24">
        <v>-0.4</v>
      </c>
      <c r="M265" s="57">
        <f t="shared" ref="M265:M302" si="24">ROUND(AVERAGE(L263:L265),1)</f>
        <v>8.9</v>
      </c>
      <c r="N265" s="26">
        <v>6.1</v>
      </c>
      <c r="O265" s="24" t="s">
        <v>4</v>
      </c>
      <c r="P265" s="57">
        <f t="shared" si="20"/>
        <v>2.6</v>
      </c>
      <c r="Q265" s="26">
        <v>9.9</v>
      </c>
      <c r="R265" s="24">
        <v>16.5</v>
      </c>
      <c r="S265" s="57">
        <f t="shared" si="19"/>
        <v>17.100000000000001</v>
      </c>
    </row>
    <row r="266" spans="1:19">
      <c r="A266" s="18">
        <v>44866</v>
      </c>
      <c r="B266" s="24">
        <v>11.2</v>
      </c>
      <c r="C266" s="89">
        <v>12.5</v>
      </c>
      <c r="D266" s="56">
        <f t="shared" si="21"/>
        <v>13.8</v>
      </c>
      <c r="E266" s="26">
        <v>0.6</v>
      </c>
      <c r="F266" s="24">
        <v>7</v>
      </c>
      <c r="G266" s="57">
        <f t="shared" si="22"/>
        <v>7.1</v>
      </c>
      <c r="H266" s="26">
        <v>4.5999999999999996</v>
      </c>
      <c r="I266" s="24">
        <v>9.1</v>
      </c>
      <c r="J266" s="57">
        <f t="shared" si="23"/>
        <v>12.7</v>
      </c>
      <c r="K266" s="26">
        <v>-8.4</v>
      </c>
      <c r="L266" s="24">
        <v>6.3</v>
      </c>
      <c r="M266" s="57">
        <f t="shared" si="24"/>
        <v>5.6</v>
      </c>
      <c r="N266" s="26">
        <v>7.9</v>
      </c>
      <c r="O266" s="24" t="s">
        <v>4</v>
      </c>
      <c r="P266" s="57">
        <f t="shared" si="20"/>
        <v>6.1</v>
      </c>
      <c r="Q266" s="26">
        <v>14.8</v>
      </c>
      <c r="R266" s="24">
        <v>17.3</v>
      </c>
      <c r="S266" s="57">
        <f t="shared" si="19"/>
        <v>17.100000000000001</v>
      </c>
    </row>
    <row r="267" spans="1:19">
      <c r="A267" s="18">
        <v>44896</v>
      </c>
      <c r="B267" s="24">
        <v>-6</v>
      </c>
      <c r="C267" s="89">
        <v>2</v>
      </c>
      <c r="D267" s="56">
        <f t="shared" si="21"/>
        <v>9.1999999999999993</v>
      </c>
      <c r="E267" s="26">
        <v>-5.6</v>
      </c>
      <c r="F267" s="24">
        <v>4.8</v>
      </c>
      <c r="G267" s="57">
        <f t="shared" si="22"/>
        <v>5.7</v>
      </c>
      <c r="H267" s="26">
        <v>-5.3</v>
      </c>
      <c r="I267" s="24">
        <v>2.8</v>
      </c>
      <c r="J267" s="57">
        <f t="shared" si="23"/>
        <v>8.6999999999999993</v>
      </c>
      <c r="K267" s="26">
        <v>-8.1999999999999993</v>
      </c>
      <c r="L267" s="24">
        <v>6.8</v>
      </c>
      <c r="M267" s="57">
        <f t="shared" si="24"/>
        <v>4.2</v>
      </c>
      <c r="N267" s="26">
        <v>8</v>
      </c>
      <c r="O267" s="24" t="s">
        <v>4</v>
      </c>
      <c r="P267" s="57">
        <f t="shared" si="20"/>
        <v>7.3</v>
      </c>
      <c r="Q267" s="26">
        <v>21.5</v>
      </c>
      <c r="R267" s="24">
        <v>17.5</v>
      </c>
      <c r="S267" s="57">
        <f t="shared" si="19"/>
        <v>17.100000000000001</v>
      </c>
    </row>
    <row r="268" spans="1:19">
      <c r="A268" s="18">
        <v>44927</v>
      </c>
      <c r="B268" s="24">
        <v>-1.8</v>
      </c>
      <c r="C268" s="89">
        <v>5.0999999999999996</v>
      </c>
      <c r="D268" s="56">
        <f t="shared" si="21"/>
        <v>6.5</v>
      </c>
      <c r="E268" s="26">
        <v>4.5999999999999996</v>
      </c>
      <c r="F268" s="24">
        <v>8.1999999999999993</v>
      </c>
      <c r="G268" s="57">
        <f t="shared" si="22"/>
        <v>6.7</v>
      </c>
      <c r="H268" s="26">
        <v>-3.6</v>
      </c>
      <c r="I268" s="24">
        <v>-0.2</v>
      </c>
      <c r="J268" s="57">
        <f t="shared" si="23"/>
        <v>3.9</v>
      </c>
      <c r="K268" s="26">
        <v>1.2</v>
      </c>
      <c r="L268" s="24">
        <v>12.1</v>
      </c>
      <c r="M268" s="57">
        <f t="shared" si="24"/>
        <v>8.4</v>
      </c>
      <c r="N268" s="26">
        <v>2.9</v>
      </c>
      <c r="O268" s="24" t="s">
        <v>4</v>
      </c>
      <c r="P268" s="57">
        <f t="shared" si="20"/>
        <v>6.3</v>
      </c>
      <c r="Q268" s="26">
        <v>24.2</v>
      </c>
      <c r="R268" s="24">
        <v>16.399999999999999</v>
      </c>
      <c r="S268" s="57">
        <f t="shared" si="19"/>
        <v>17.100000000000001</v>
      </c>
    </row>
    <row r="269" spans="1:19">
      <c r="A269" s="18">
        <v>44958</v>
      </c>
      <c r="B269" s="24">
        <v>7.7</v>
      </c>
      <c r="C269" s="89">
        <v>19</v>
      </c>
      <c r="D269" s="56">
        <f t="shared" si="21"/>
        <v>8.6999999999999993</v>
      </c>
      <c r="E269" s="26">
        <v>8.1</v>
      </c>
      <c r="F269" s="24">
        <v>4.7</v>
      </c>
      <c r="G269" s="57">
        <f t="shared" si="22"/>
        <v>5.9</v>
      </c>
      <c r="H269" s="26">
        <v>4</v>
      </c>
      <c r="I269" s="24">
        <v>16.100000000000001</v>
      </c>
      <c r="J269" s="57">
        <f t="shared" si="23"/>
        <v>6.2</v>
      </c>
      <c r="K269" s="26">
        <v>17.7</v>
      </c>
      <c r="L269" s="24">
        <v>11.9</v>
      </c>
      <c r="M269" s="57">
        <f t="shared" si="24"/>
        <v>10.3</v>
      </c>
      <c r="N269" s="26">
        <v>1.8</v>
      </c>
      <c r="O269" s="24" t="s">
        <v>4</v>
      </c>
      <c r="P269" s="57">
        <f t="shared" si="20"/>
        <v>4.2</v>
      </c>
      <c r="Q269" s="26">
        <v>18.3</v>
      </c>
      <c r="R269" s="24">
        <v>15.3</v>
      </c>
      <c r="S269" s="57">
        <f t="shared" si="19"/>
        <v>16.399999999999999</v>
      </c>
    </row>
    <row r="270" spans="1:19">
      <c r="A270" s="18">
        <v>44986</v>
      </c>
      <c r="B270" s="24">
        <v>-3.8</v>
      </c>
      <c r="C270" s="89">
        <v>11.6</v>
      </c>
      <c r="D270" s="56">
        <f t="shared" si="21"/>
        <v>11.9</v>
      </c>
      <c r="E270" s="26">
        <v>7.7</v>
      </c>
      <c r="F270" s="24">
        <v>3.7</v>
      </c>
      <c r="G270" s="57">
        <f t="shared" si="22"/>
        <v>5.5</v>
      </c>
      <c r="H270" s="26">
        <v>-1.7</v>
      </c>
      <c r="I270" s="24">
        <v>13</v>
      </c>
      <c r="J270" s="57">
        <f t="shared" si="23"/>
        <v>9.6</v>
      </c>
      <c r="K270" s="26">
        <v>18.2</v>
      </c>
      <c r="L270" s="24">
        <v>8.9</v>
      </c>
      <c r="M270" s="57">
        <f t="shared" si="24"/>
        <v>11</v>
      </c>
      <c r="N270" s="26">
        <v>-1</v>
      </c>
      <c r="O270" s="24" t="s">
        <v>4</v>
      </c>
      <c r="P270" s="57">
        <f t="shared" si="20"/>
        <v>1.2</v>
      </c>
      <c r="Q270" s="26">
        <v>21.3</v>
      </c>
      <c r="R270" s="24">
        <v>20</v>
      </c>
      <c r="S270" s="57">
        <f t="shared" si="19"/>
        <v>17.2</v>
      </c>
    </row>
    <row r="271" spans="1:19">
      <c r="A271" s="18">
        <v>45017</v>
      </c>
      <c r="B271" s="24">
        <v>15.1</v>
      </c>
      <c r="C271" s="89">
        <v>16</v>
      </c>
      <c r="D271" s="56">
        <f t="shared" si="21"/>
        <v>15.5</v>
      </c>
      <c r="E271" s="26">
        <v>13.3</v>
      </c>
      <c r="F271" s="24">
        <v>6.6</v>
      </c>
      <c r="G271" s="57">
        <f t="shared" si="22"/>
        <v>5</v>
      </c>
      <c r="H271" s="26">
        <v>15.1</v>
      </c>
      <c r="I271" s="24">
        <v>15.5</v>
      </c>
      <c r="J271" s="57">
        <f t="shared" si="23"/>
        <v>14.9</v>
      </c>
      <c r="K271" s="26">
        <v>29.3</v>
      </c>
      <c r="L271" s="24">
        <v>19</v>
      </c>
      <c r="M271" s="57">
        <f t="shared" si="24"/>
        <v>13.3</v>
      </c>
      <c r="N271" s="26">
        <v>-5</v>
      </c>
      <c r="O271" s="24" t="s">
        <v>4</v>
      </c>
      <c r="P271" s="57">
        <f t="shared" si="20"/>
        <v>-1.4</v>
      </c>
      <c r="Q271" s="26">
        <v>19.7</v>
      </c>
      <c r="R271" s="24">
        <v>17</v>
      </c>
      <c r="S271" s="57">
        <f t="shared" si="19"/>
        <v>17.399999999999999</v>
      </c>
    </row>
    <row r="272" spans="1:19">
      <c r="A272" s="18">
        <v>45047</v>
      </c>
      <c r="B272" s="24">
        <v>13</v>
      </c>
      <c r="C272" s="89">
        <v>9.8000000000000007</v>
      </c>
      <c r="D272" s="56">
        <f t="shared" si="21"/>
        <v>12.5</v>
      </c>
      <c r="E272" s="26">
        <v>12.8</v>
      </c>
      <c r="F272" s="24">
        <v>5.2</v>
      </c>
      <c r="G272" s="57">
        <f t="shared" si="22"/>
        <v>5.2</v>
      </c>
      <c r="H272" s="26">
        <v>16.2</v>
      </c>
      <c r="I272" s="24">
        <v>10.4</v>
      </c>
      <c r="J272" s="57">
        <f t="shared" si="23"/>
        <v>13</v>
      </c>
      <c r="K272" s="26">
        <v>25.6</v>
      </c>
      <c r="L272" s="24">
        <v>9.9</v>
      </c>
      <c r="M272" s="57">
        <f t="shared" si="24"/>
        <v>12.6</v>
      </c>
      <c r="N272" s="26">
        <v>-6.1</v>
      </c>
      <c r="O272" s="24" t="s">
        <v>4</v>
      </c>
      <c r="P272" s="57">
        <f t="shared" si="20"/>
        <v>-4</v>
      </c>
      <c r="Q272" s="26">
        <v>10.8</v>
      </c>
      <c r="R272" s="24">
        <v>9.9</v>
      </c>
      <c r="S272" s="57">
        <f t="shared" si="19"/>
        <v>15.6</v>
      </c>
    </row>
    <row r="273" spans="1:19">
      <c r="A273" s="18">
        <v>45078</v>
      </c>
      <c r="B273" s="24">
        <v>24.7</v>
      </c>
      <c r="C273" s="89">
        <v>13.1</v>
      </c>
      <c r="D273" s="56">
        <f t="shared" si="21"/>
        <v>13</v>
      </c>
      <c r="E273" s="26">
        <v>9.4</v>
      </c>
      <c r="F273" s="24">
        <v>1.8</v>
      </c>
      <c r="G273" s="57">
        <f t="shared" si="22"/>
        <v>4.5</v>
      </c>
      <c r="H273" s="26">
        <v>20.5</v>
      </c>
      <c r="I273" s="24">
        <v>9.8000000000000007</v>
      </c>
      <c r="J273" s="57">
        <f t="shared" si="23"/>
        <v>11.9</v>
      </c>
      <c r="K273" s="26">
        <v>23.3</v>
      </c>
      <c r="L273" s="24">
        <v>9</v>
      </c>
      <c r="M273" s="57">
        <f t="shared" si="24"/>
        <v>12.6</v>
      </c>
      <c r="N273" s="26">
        <v>-4.7</v>
      </c>
      <c r="O273" s="24" t="s">
        <v>4</v>
      </c>
      <c r="P273" s="57">
        <f t="shared" si="20"/>
        <v>-5.3</v>
      </c>
      <c r="Q273" s="26">
        <v>10.6</v>
      </c>
      <c r="R273" s="24">
        <v>9.1999999999999993</v>
      </c>
      <c r="S273" s="57">
        <f t="shared" si="19"/>
        <v>12</v>
      </c>
    </row>
    <row r="274" spans="1:19">
      <c r="A274" s="18">
        <v>45108</v>
      </c>
      <c r="B274" s="24">
        <v>17.3</v>
      </c>
      <c r="C274" s="89">
        <v>9.6999999999999993</v>
      </c>
      <c r="D274" s="56">
        <f t="shared" si="21"/>
        <v>10.9</v>
      </c>
      <c r="E274" s="26">
        <v>2.2999999999999998</v>
      </c>
      <c r="F274" s="24">
        <v>0.9</v>
      </c>
      <c r="G274" s="57">
        <f t="shared" si="22"/>
        <v>2.6</v>
      </c>
      <c r="H274" s="26">
        <v>13.9</v>
      </c>
      <c r="I274" s="24">
        <v>7.9</v>
      </c>
      <c r="J274" s="57">
        <f t="shared" si="23"/>
        <v>9.4</v>
      </c>
      <c r="K274" s="26">
        <v>17.7</v>
      </c>
      <c r="L274" s="24">
        <v>9</v>
      </c>
      <c r="M274" s="57">
        <f t="shared" si="24"/>
        <v>9.3000000000000007</v>
      </c>
      <c r="N274" s="26">
        <v>-3.7</v>
      </c>
      <c r="O274" s="24" t="s">
        <v>4</v>
      </c>
      <c r="P274" s="57">
        <f t="shared" si="20"/>
        <v>-4.8</v>
      </c>
      <c r="Q274" s="26">
        <v>8.9</v>
      </c>
      <c r="R274" s="24">
        <v>8.5</v>
      </c>
      <c r="S274" s="57">
        <f t="shared" si="19"/>
        <v>9.1999999999999993</v>
      </c>
    </row>
    <row r="275" spans="1:19">
      <c r="A275" s="18">
        <v>45139</v>
      </c>
      <c r="B275" s="24">
        <v>18.399999999999999</v>
      </c>
      <c r="C275" s="89">
        <v>7.7</v>
      </c>
      <c r="D275" s="56">
        <f t="shared" si="21"/>
        <v>10.199999999999999</v>
      </c>
      <c r="E275" s="26">
        <v>7.8</v>
      </c>
      <c r="F275" s="24">
        <v>9.1</v>
      </c>
      <c r="G275" s="57">
        <f t="shared" si="22"/>
        <v>3.9</v>
      </c>
      <c r="H275" s="26">
        <v>11.1</v>
      </c>
      <c r="I275" s="24">
        <v>1.6</v>
      </c>
      <c r="J275" s="57">
        <f t="shared" si="23"/>
        <v>6.4</v>
      </c>
      <c r="K275" s="26">
        <v>3.2</v>
      </c>
      <c r="L275" s="24">
        <v>7.9</v>
      </c>
      <c r="M275" s="57">
        <f t="shared" si="24"/>
        <v>8.6</v>
      </c>
      <c r="N275" s="26">
        <v>-2.2000000000000002</v>
      </c>
      <c r="O275" s="24" t="s">
        <v>4</v>
      </c>
      <c r="P275" s="57">
        <f t="shared" si="20"/>
        <v>-3.5</v>
      </c>
      <c r="Q275" s="26">
        <v>3.6</v>
      </c>
      <c r="R275" s="24">
        <v>8.9</v>
      </c>
      <c r="S275" s="57">
        <f t="shared" si="19"/>
        <v>8.9</v>
      </c>
    </row>
    <row r="276" spans="1:19">
      <c r="A276" s="18">
        <v>45170</v>
      </c>
      <c r="B276" s="24">
        <v>7</v>
      </c>
      <c r="C276" s="89">
        <v>1.3</v>
      </c>
      <c r="D276" s="56">
        <f t="shared" si="21"/>
        <v>6.2</v>
      </c>
      <c r="E276" s="26">
        <v>-0.9</v>
      </c>
      <c r="F276" s="24">
        <v>4.3</v>
      </c>
      <c r="G276" s="57">
        <f t="shared" si="22"/>
        <v>4.8</v>
      </c>
      <c r="H276" s="26">
        <v>3</v>
      </c>
      <c r="I276" s="24">
        <v>-1.2</v>
      </c>
      <c r="J276" s="57">
        <f t="shared" si="23"/>
        <v>2.8</v>
      </c>
      <c r="K276" s="26">
        <v>-1.9</v>
      </c>
      <c r="L276" s="24">
        <v>9.9</v>
      </c>
      <c r="M276" s="57">
        <f t="shared" si="24"/>
        <v>8.9</v>
      </c>
      <c r="N276" s="26">
        <v>-4.5999999999999996</v>
      </c>
      <c r="O276" s="24" t="s">
        <v>4</v>
      </c>
      <c r="P276" s="57">
        <f t="shared" si="20"/>
        <v>-3.5</v>
      </c>
      <c r="Q276" s="26">
        <v>3</v>
      </c>
      <c r="R276" s="24">
        <v>11.2</v>
      </c>
      <c r="S276" s="57">
        <f t="shared" si="19"/>
        <v>9.5</v>
      </c>
    </row>
    <row r="277" spans="1:19">
      <c r="A277" s="18">
        <v>45200</v>
      </c>
      <c r="B277" s="24">
        <v>-3.3</v>
      </c>
      <c r="C277" s="89">
        <v>-6.9</v>
      </c>
      <c r="D277" s="56">
        <f t="shared" si="21"/>
        <v>0.7</v>
      </c>
      <c r="E277" s="26">
        <v>0.6</v>
      </c>
      <c r="F277" s="24">
        <v>4.7</v>
      </c>
      <c r="G277" s="57">
        <f t="shared" si="22"/>
        <v>6</v>
      </c>
      <c r="H277" s="26">
        <v>-7.7</v>
      </c>
      <c r="I277" s="24">
        <v>-12.9</v>
      </c>
      <c r="J277" s="57">
        <f t="shared" si="23"/>
        <v>-4.2</v>
      </c>
      <c r="K277" s="26">
        <v>2.8</v>
      </c>
      <c r="L277" s="24">
        <v>11.8</v>
      </c>
      <c r="M277" s="57">
        <f t="shared" si="24"/>
        <v>9.9</v>
      </c>
      <c r="N277" s="26">
        <v>-2.6</v>
      </c>
      <c r="O277" s="24" t="s">
        <v>4</v>
      </c>
      <c r="P277" s="57">
        <f t="shared" si="20"/>
        <v>-3.1</v>
      </c>
      <c r="Q277" s="26">
        <v>3.1</v>
      </c>
      <c r="R277" s="24">
        <v>10.1</v>
      </c>
      <c r="S277" s="57">
        <f t="shared" si="19"/>
        <v>10.1</v>
      </c>
    </row>
    <row r="278" spans="1:19">
      <c r="A278" s="18">
        <v>45231</v>
      </c>
      <c r="B278" s="24">
        <v>-10.5</v>
      </c>
      <c r="C278" s="89">
        <v>-9.3000000000000007</v>
      </c>
      <c r="D278" s="56">
        <f t="shared" si="21"/>
        <v>-5</v>
      </c>
      <c r="E278" s="26">
        <v>-2.5</v>
      </c>
      <c r="F278" s="24">
        <v>3.5</v>
      </c>
      <c r="G278" s="57">
        <f t="shared" si="22"/>
        <v>4.2</v>
      </c>
      <c r="H278" s="26">
        <v>-10.6</v>
      </c>
      <c r="I278" s="24">
        <v>-6.2</v>
      </c>
      <c r="J278" s="57">
        <f t="shared" si="23"/>
        <v>-6.8</v>
      </c>
      <c r="K278" s="26">
        <v>2.1</v>
      </c>
      <c r="L278" s="24">
        <v>16.3</v>
      </c>
      <c r="M278" s="57">
        <f t="shared" si="24"/>
        <v>12.7</v>
      </c>
      <c r="N278" s="26">
        <v>-2.4</v>
      </c>
      <c r="O278" s="24" t="s">
        <v>4</v>
      </c>
      <c r="P278" s="57">
        <f t="shared" si="20"/>
        <v>-3.2</v>
      </c>
      <c r="Q278" s="26">
        <v>8.3000000000000007</v>
      </c>
      <c r="R278" s="24">
        <v>10.6</v>
      </c>
      <c r="S278" s="57">
        <f t="shared" si="19"/>
        <v>10.6</v>
      </c>
    </row>
    <row r="279" spans="1:19">
      <c r="A279" s="18">
        <v>45261</v>
      </c>
      <c r="B279" s="24">
        <v>-9.9</v>
      </c>
      <c r="C279" s="89">
        <v>-2.2999999999999998</v>
      </c>
      <c r="D279" s="56">
        <f t="shared" si="21"/>
        <v>-6.2</v>
      </c>
      <c r="E279" s="26">
        <v>-7.2</v>
      </c>
      <c r="F279" s="24">
        <v>4</v>
      </c>
      <c r="G279" s="57">
        <f t="shared" si="22"/>
        <v>4.0999999999999996</v>
      </c>
      <c r="H279" s="26">
        <v>-11.3</v>
      </c>
      <c r="I279" s="24">
        <v>-4.0999999999999996</v>
      </c>
      <c r="J279" s="57">
        <f t="shared" si="23"/>
        <v>-7.7</v>
      </c>
      <c r="K279" s="26">
        <v>-1.4</v>
      </c>
      <c r="L279" s="24">
        <v>12.9</v>
      </c>
      <c r="M279" s="57">
        <f t="shared" si="24"/>
        <v>13.7</v>
      </c>
      <c r="N279" s="26">
        <v>-1</v>
      </c>
      <c r="O279" s="24" t="s">
        <v>4</v>
      </c>
      <c r="P279" s="57">
        <f t="shared" si="20"/>
        <v>-2</v>
      </c>
      <c r="Q279" s="26">
        <v>17.100000000000001</v>
      </c>
      <c r="R279" s="24">
        <v>12.3</v>
      </c>
      <c r="S279" s="57">
        <f t="shared" si="19"/>
        <v>11</v>
      </c>
    </row>
    <row r="280" spans="1:19">
      <c r="A280" s="18">
        <v>45292</v>
      </c>
      <c r="B280" s="24">
        <v>-5.9</v>
      </c>
      <c r="C280" s="89">
        <v>0.5</v>
      </c>
      <c r="D280" s="56">
        <f t="shared" si="21"/>
        <v>-3.7</v>
      </c>
      <c r="E280" s="26">
        <v>-3.9</v>
      </c>
      <c r="F280" s="24">
        <v>-0.7</v>
      </c>
      <c r="G280" s="57">
        <f t="shared" si="22"/>
        <v>2.2999999999999998</v>
      </c>
      <c r="H280" s="26">
        <v>-7.6</v>
      </c>
      <c r="I280" s="24">
        <v>-4.5</v>
      </c>
      <c r="J280" s="57">
        <f t="shared" si="23"/>
        <v>-4.9000000000000004</v>
      </c>
      <c r="K280" s="26">
        <v>2.7</v>
      </c>
      <c r="L280" s="24">
        <v>11.9</v>
      </c>
      <c r="M280" s="57">
        <f t="shared" si="24"/>
        <v>13.7</v>
      </c>
      <c r="N280" s="26">
        <v>-1.5</v>
      </c>
      <c r="O280" s="24" t="s">
        <v>4</v>
      </c>
      <c r="P280" s="57">
        <f t="shared" si="20"/>
        <v>-1.6</v>
      </c>
      <c r="Q280" s="26">
        <v>22.1</v>
      </c>
      <c r="R280" s="24">
        <v>13</v>
      </c>
      <c r="S280" s="57">
        <f t="shared" si="19"/>
        <v>12</v>
      </c>
    </row>
    <row r="281" spans="1:19">
      <c r="A281" s="18">
        <v>45323</v>
      </c>
      <c r="B281" s="24">
        <v>-8.6</v>
      </c>
      <c r="C281" s="89">
        <v>2.5</v>
      </c>
      <c r="D281" s="56">
        <f t="shared" si="21"/>
        <v>0.2</v>
      </c>
      <c r="E281" s="26">
        <v>13.9</v>
      </c>
      <c r="F281" s="24">
        <v>10</v>
      </c>
      <c r="G281" s="57">
        <f t="shared" si="22"/>
        <v>4.4000000000000004</v>
      </c>
      <c r="H281" s="26">
        <v>-11.1</v>
      </c>
      <c r="I281" s="24">
        <v>0.5</v>
      </c>
      <c r="J281" s="57">
        <f t="shared" si="23"/>
        <v>-2.7</v>
      </c>
      <c r="K281" s="26">
        <v>19.899999999999999</v>
      </c>
      <c r="L281" s="24">
        <v>13.2</v>
      </c>
      <c r="M281" s="57">
        <f t="shared" si="24"/>
        <v>12.7</v>
      </c>
      <c r="N281" s="26">
        <v>-1.9</v>
      </c>
      <c r="O281" s="24" t="s">
        <v>4</v>
      </c>
      <c r="P281" s="57">
        <f t="shared" si="20"/>
        <v>-1.5</v>
      </c>
      <c r="Q281" s="26">
        <v>14.5</v>
      </c>
      <c r="R281" s="24">
        <v>10.6</v>
      </c>
      <c r="S281" s="57">
        <f t="shared" si="19"/>
        <v>12</v>
      </c>
    </row>
    <row r="282" spans="1:19">
      <c r="A282" s="18">
        <v>45352</v>
      </c>
      <c r="B282" s="24">
        <v>-6.4</v>
      </c>
      <c r="C282" s="89">
        <v>8.1999999999999993</v>
      </c>
      <c r="D282" s="56">
        <f t="shared" si="21"/>
        <v>3.7</v>
      </c>
      <c r="E282" s="26">
        <v>15</v>
      </c>
      <c r="F282" s="24">
        <v>10.5</v>
      </c>
      <c r="G282" s="57">
        <f t="shared" si="22"/>
        <v>6.6</v>
      </c>
      <c r="H282" s="26">
        <v>-9.6</v>
      </c>
      <c r="I282" s="24">
        <v>3.8</v>
      </c>
      <c r="J282" s="57">
        <f t="shared" si="23"/>
        <v>-0.1</v>
      </c>
      <c r="K282" s="26">
        <v>22.6</v>
      </c>
      <c r="L282" s="24">
        <v>13.1</v>
      </c>
      <c r="M282" s="57">
        <f t="shared" si="24"/>
        <v>12.7</v>
      </c>
      <c r="N282" s="26">
        <v>-5.5</v>
      </c>
      <c r="O282" s="24" t="s">
        <v>4</v>
      </c>
      <c r="P282" s="57">
        <f t="shared" ref="P282:P302" si="25">ROUND(AVERAGE(N280:N282),1)</f>
        <v>-3</v>
      </c>
      <c r="Q282" s="26">
        <v>10.199999999999999</v>
      </c>
      <c r="R282" s="24">
        <v>9</v>
      </c>
      <c r="S282" s="57">
        <f t="shared" si="19"/>
        <v>10.9</v>
      </c>
    </row>
    <row r="283" spans="1:19">
      <c r="A283" s="18">
        <v>45383</v>
      </c>
      <c r="B283" s="24">
        <v>5</v>
      </c>
      <c r="C283" s="89">
        <v>4.9000000000000004</v>
      </c>
      <c r="D283" s="56">
        <f t="shared" si="21"/>
        <v>5.2</v>
      </c>
      <c r="E283" s="26">
        <v>17.3</v>
      </c>
      <c r="F283" s="24">
        <v>10.199999999999999</v>
      </c>
      <c r="G283" s="57">
        <f t="shared" si="22"/>
        <v>10.199999999999999</v>
      </c>
      <c r="H283" s="26">
        <v>0.5</v>
      </c>
      <c r="I283" s="24">
        <v>0.5</v>
      </c>
      <c r="J283" s="57">
        <f t="shared" si="23"/>
        <v>1.6</v>
      </c>
      <c r="K283" s="26">
        <v>23.8</v>
      </c>
      <c r="L283" s="24">
        <v>13.1</v>
      </c>
      <c r="M283" s="57">
        <f t="shared" si="24"/>
        <v>13.1</v>
      </c>
      <c r="N283" s="26">
        <v>-4.7</v>
      </c>
      <c r="O283" s="24" t="s">
        <v>4</v>
      </c>
      <c r="P283" s="57">
        <f t="shared" si="25"/>
        <v>-4</v>
      </c>
      <c r="Q283" s="26">
        <v>9.8000000000000007</v>
      </c>
      <c r="R283" s="24">
        <v>7.5</v>
      </c>
      <c r="S283" s="57">
        <f t="shared" si="19"/>
        <v>9</v>
      </c>
    </row>
    <row r="284" spans="1:19">
      <c r="A284" s="18">
        <v>45413</v>
      </c>
      <c r="B284" s="24">
        <v>6.1</v>
      </c>
      <c r="C284" s="89">
        <v>2.7</v>
      </c>
      <c r="D284" s="56">
        <f t="shared" si="21"/>
        <v>5.3</v>
      </c>
      <c r="E284" s="26">
        <v>12.1</v>
      </c>
      <c r="F284" s="24">
        <v>4.9000000000000004</v>
      </c>
      <c r="G284" s="57">
        <f t="shared" si="22"/>
        <v>8.5</v>
      </c>
      <c r="H284" s="26">
        <v>7.4</v>
      </c>
      <c r="I284" s="24">
        <v>1.6</v>
      </c>
      <c r="J284" s="57">
        <f t="shared" si="23"/>
        <v>2</v>
      </c>
      <c r="K284" s="26">
        <v>21.5</v>
      </c>
      <c r="L284" s="24">
        <v>6.6</v>
      </c>
      <c r="M284" s="57">
        <f t="shared" si="24"/>
        <v>10.9</v>
      </c>
      <c r="N284" s="26">
        <v>-3</v>
      </c>
      <c r="O284" s="24" t="s">
        <v>4</v>
      </c>
      <c r="P284" s="57">
        <f t="shared" si="25"/>
        <v>-4.4000000000000004</v>
      </c>
      <c r="Q284" s="26">
        <v>8.6999999999999993</v>
      </c>
      <c r="R284" s="24">
        <v>8.3000000000000007</v>
      </c>
      <c r="S284" s="57">
        <f t="shared" si="19"/>
        <v>8.3000000000000007</v>
      </c>
    </row>
    <row r="285" spans="1:19">
      <c r="A285" s="18">
        <v>45444</v>
      </c>
      <c r="B285" s="24">
        <v>8.6999999999999993</v>
      </c>
      <c r="C285" s="89">
        <v>-2.2999999999999998</v>
      </c>
      <c r="D285" s="56">
        <f t="shared" si="21"/>
        <v>1.8</v>
      </c>
      <c r="E285" s="26">
        <v>13.3</v>
      </c>
      <c r="F285" s="24">
        <v>6.2</v>
      </c>
      <c r="G285" s="57">
        <f t="shared" si="22"/>
        <v>7.1</v>
      </c>
      <c r="H285" s="26">
        <v>10.4</v>
      </c>
      <c r="I285" s="24">
        <v>0</v>
      </c>
      <c r="J285" s="57">
        <f t="shared" si="23"/>
        <v>0.7</v>
      </c>
      <c r="K285" s="26">
        <v>17.600000000000001</v>
      </c>
      <c r="L285" s="24">
        <v>4.5</v>
      </c>
      <c r="M285" s="57">
        <f t="shared" si="24"/>
        <v>8.1</v>
      </c>
      <c r="N285" s="26">
        <v>-3.9</v>
      </c>
      <c r="O285" s="24" t="s">
        <v>4</v>
      </c>
      <c r="P285" s="57">
        <f t="shared" si="25"/>
        <v>-3.9</v>
      </c>
      <c r="Q285" s="26">
        <v>8.6</v>
      </c>
      <c r="R285" s="24">
        <v>7.6</v>
      </c>
      <c r="S285" s="57">
        <f t="shared" si="19"/>
        <v>7.8</v>
      </c>
    </row>
    <row r="286" spans="1:19">
      <c r="A286" s="18">
        <v>45474</v>
      </c>
      <c r="B286" s="24">
        <v>7.1</v>
      </c>
      <c r="C286" s="89">
        <v>-0.2</v>
      </c>
      <c r="D286" s="56">
        <f t="shared" si="21"/>
        <v>0.1</v>
      </c>
      <c r="E286" s="26">
        <v>11.2</v>
      </c>
      <c r="F286" s="24">
        <v>10.199999999999999</v>
      </c>
      <c r="G286" s="57">
        <f t="shared" si="22"/>
        <v>7.1</v>
      </c>
      <c r="H286" s="26">
        <v>6.3</v>
      </c>
      <c r="I286" s="24">
        <v>0.5</v>
      </c>
      <c r="J286" s="57">
        <f t="shared" si="23"/>
        <v>0.7</v>
      </c>
      <c r="K286" s="26">
        <v>14.7</v>
      </c>
      <c r="L286" s="24">
        <v>7.3</v>
      </c>
      <c r="M286" s="57">
        <f t="shared" si="24"/>
        <v>6.1</v>
      </c>
      <c r="N286" s="26">
        <v>-6.2</v>
      </c>
      <c r="O286" s="24" t="s">
        <v>4</v>
      </c>
      <c r="P286" s="57">
        <f t="shared" si="25"/>
        <v>-4.4000000000000004</v>
      </c>
      <c r="Q286" s="26">
        <v>8.1999999999999993</v>
      </c>
      <c r="R286" s="24">
        <v>8.1999999999999993</v>
      </c>
      <c r="S286" s="57">
        <f t="shared" si="19"/>
        <v>8</v>
      </c>
    </row>
    <row r="287" spans="1:19">
      <c r="A287" s="18">
        <v>45505</v>
      </c>
      <c r="B287" s="24">
        <v>9.1</v>
      </c>
      <c r="C287" s="89">
        <v>-0.7</v>
      </c>
      <c r="D287" s="56">
        <f t="shared" si="21"/>
        <v>-1.1000000000000001</v>
      </c>
      <c r="E287" s="26">
        <v>7.5</v>
      </c>
      <c r="F287" s="24">
        <v>8.6999999999999993</v>
      </c>
      <c r="G287" s="57">
        <f t="shared" si="22"/>
        <v>8.4</v>
      </c>
      <c r="H287" s="26">
        <v>6.5</v>
      </c>
      <c r="I287" s="24">
        <v>-1.8</v>
      </c>
      <c r="J287" s="57">
        <f t="shared" si="23"/>
        <v>-0.4</v>
      </c>
      <c r="K287" s="26">
        <v>2.4</v>
      </c>
      <c r="L287" s="24">
        <v>7.9</v>
      </c>
      <c r="M287" s="57">
        <f t="shared" si="24"/>
        <v>6.6</v>
      </c>
      <c r="N287" s="26">
        <v>-6.1</v>
      </c>
      <c r="O287" s="24" t="s">
        <v>4</v>
      </c>
      <c r="P287" s="57">
        <f t="shared" si="25"/>
        <v>-5.4</v>
      </c>
      <c r="Q287" s="26">
        <v>3.7</v>
      </c>
      <c r="R287" s="24">
        <v>9.4</v>
      </c>
      <c r="S287" s="57">
        <f t="shared" si="19"/>
        <v>8.4</v>
      </c>
    </row>
    <row r="288" spans="1:19">
      <c r="A288" s="18">
        <v>45536</v>
      </c>
      <c r="B288" s="24">
        <v>6.5</v>
      </c>
      <c r="C288" s="89">
        <v>1.6</v>
      </c>
      <c r="D288" s="56">
        <f t="shared" si="21"/>
        <v>0.2</v>
      </c>
      <c r="E288" s="26">
        <v>3.9</v>
      </c>
      <c r="F288" s="24">
        <v>9.5</v>
      </c>
      <c r="G288" s="57">
        <f t="shared" si="22"/>
        <v>9.5</v>
      </c>
      <c r="H288" s="26">
        <v>4.9000000000000004</v>
      </c>
      <c r="I288" s="24">
        <v>2.2000000000000002</v>
      </c>
      <c r="J288" s="57">
        <f t="shared" si="23"/>
        <v>0.3</v>
      </c>
      <c r="K288" s="26">
        <v>1.5</v>
      </c>
      <c r="L288" s="24">
        <v>13.4</v>
      </c>
      <c r="M288" s="57">
        <f t="shared" si="24"/>
        <v>9.5</v>
      </c>
      <c r="N288" s="26">
        <v>-2.2000000000000002</v>
      </c>
      <c r="O288" s="24" t="s">
        <v>4</v>
      </c>
      <c r="P288" s="57">
        <f t="shared" si="25"/>
        <v>-4.8</v>
      </c>
      <c r="Q288" s="26">
        <v>-0.1</v>
      </c>
      <c r="R288" s="24">
        <v>8.4</v>
      </c>
      <c r="S288" s="57">
        <f t="shared" si="19"/>
        <v>8.6999999999999993</v>
      </c>
    </row>
    <row r="289" spans="1:19">
      <c r="A289" s="18">
        <v>45566</v>
      </c>
      <c r="B289" s="24">
        <v>17.5</v>
      </c>
      <c r="C289" s="89">
        <v>14.5</v>
      </c>
      <c r="D289" s="56">
        <f t="shared" si="21"/>
        <v>5.0999999999999996</v>
      </c>
      <c r="E289" s="26">
        <v>12.1</v>
      </c>
      <c r="F289" s="24">
        <v>16</v>
      </c>
      <c r="G289" s="57">
        <f t="shared" si="22"/>
        <v>11.4</v>
      </c>
      <c r="H289" s="26">
        <v>14.6</v>
      </c>
      <c r="I289" s="24">
        <v>10</v>
      </c>
      <c r="J289" s="57">
        <f t="shared" si="23"/>
        <v>3.5</v>
      </c>
      <c r="K289" s="26">
        <v>3.4</v>
      </c>
      <c r="L289" s="24">
        <v>12.7</v>
      </c>
      <c r="M289" s="57">
        <f t="shared" si="24"/>
        <v>11.3</v>
      </c>
      <c r="N289" s="26">
        <v>-4.2</v>
      </c>
      <c r="O289" s="24" t="s">
        <v>4</v>
      </c>
      <c r="P289" s="57">
        <f t="shared" si="25"/>
        <v>-4.2</v>
      </c>
      <c r="Q289" s="26">
        <v>1.8</v>
      </c>
      <c r="R289" s="24">
        <v>9</v>
      </c>
      <c r="S289" s="57">
        <f t="shared" si="19"/>
        <v>8.9</v>
      </c>
    </row>
    <row r="290" spans="1:19">
      <c r="A290" s="18">
        <v>45597</v>
      </c>
      <c r="B290" s="24">
        <v>16.100000000000001</v>
      </c>
      <c r="C290" s="89">
        <v>17.3</v>
      </c>
      <c r="D290" s="56">
        <f t="shared" si="21"/>
        <v>11.1</v>
      </c>
      <c r="E290" s="26">
        <v>8.1999999999999993</v>
      </c>
      <c r="F290" s="24">
        <v>13.9</v>
      </c>
      <c r="G290" s="57">
        <f t="shared" si="22"/>
        <v>13.1</v>
      </c>
      <c r="H290" s="26">
        <v>11.8</v>
      </c>
      <c r="I290" s="24">
        <v>15.9</v>
      </c>
      <c r="J290" s="57">
        <f t="shared" si="23"/>
        <v>9.4</v>
      </c>
      <c r="K290" s="26">
        <v>0.9</v>
      </c>
      <c r="L290" s="24">
        <v>13.9</v>
      </c>
      <c r="M290" s="57">
        <f t="shared" si="24"/>
        <v>13.3</v>
      </c>
      <c r="N290" s="26">
        <v>-2.2999999999999998</v>
      </c>
      <c r="O290" s="24" t="s">
        <v>4</v>
      </c>
      <c r="P290" s="57">
        <f t="shared" si="25"/>
        <v>-2.9</v>
      </c>
      <c r="Q290" s="26">
        <v>6.3</v>
      </c>
      <c r="R290" s="24">
        <v>8.6</v>
      </c>
      <c r="S290" s="57">
        <f t="shared" ref="S290:S302" si="26">ROUND(AVERAGE(R288:R290),1)</f>
        <v>8.6999999999999993</v>
      </c>
    </row>
    <row r="291" spans="1:19">
      <c r="A291" s="18">
        <v>45627</v>
      </c>
      <c r="B291" s="24">
        <v>8.6999999999999993</v>
      </c>
      <c r="C291" s="89">
        <v>16.2</v>
      </c>
      <c r="D291" s="56">
        <f t="shared" si="21"/>
        <v>16</v>
      </c>
      <c r="E291" s="26">
        <v>-5.0999999999999996</v>
      </c>
      <c r="F291" s="24">
        <v>6.5</v>
      </c>
      <c r="G291" s="57">
        <f t="shared" si="22"/>
        <v>12.1</v>
      </c>
      <c r="H291" s="26">
        <v>10.4</v>
      </c>
      <c r="I291" s="24">
        <v>17.100000000000001</v>
      </c>
      <c r="J291" s="57">
        <f t="shared" si="23"/>
        <v>14.3</v>
      </c>
      <c r="K291" s="26">
        <v>1.8</v>
      </c>
      <c r="L291" s="24">
        <v>15.4</v>
      </c>
      <c r="M291" s="57">
        <f t="shared" si="24"/>
        <v>14</v>
      </c>
      <c r="N291" s="26">
        <v>-2.5</v>
      </c>
      <c r="O291" s="24" t="s">
        <v>4</v>
      </c>
      <c r="P291" s="57">
        <f t="shared" si="25"/>
        <v>-3</v>
      </c>
      <c r="Q291" s="26">
        <v>14</v>
      </c>
      <c r="R291" s="24">
        <v>8.5</v>
      </c>
      <c r="S291" s="57">
        <f t="shared" si="26"/>
        <v>8.6999999999999993</v>
      </c>
    </row>
    <row r="292" spans="1:19">
      <c r="A292" s="18">
        <v>45658</v>
      </c>
      <c r="B292" s="24">
        <v>10.1</v>
      </c>
      <c r="C292" s="89">
        <v>15.7</v>
      </c>
      <c r="D292" s="56">
        <f t="shared" si="21"/>
        <v>16.399999999999999</v>
      </c>
      <c r="E292" s="26">
        <v>7.7</v>
      </c>
      <c r="F292" s="24">
        <v>10.7</v>
      </c>
      <c r="G292" s="57">
        <f t="shared" si="22"/>
        <v>10.4</v>
      </c>
      <c r="H292" s="26">
        <v>12.5</v>
      </c>
      <c r="I292" s="24">
        <v>15.3</v>
      </c>
      <c r="J292" s="57">
        <f t="shared" si="23"/>
        <v>16.100000000000001</v>
      </c>
      <c r="K292" s="26">
        <v>7.6</v>
      </c>
      <c r="L292" s="24">
        <v>15.5</v>
      </c>
      <c r="M292" s="57">
        <f t="shared" si="24"/>
        <v>14.9</v>
      </c>
      <c r="N292" s="26">
        <v>-2</v>
      </c>
      <c r="O292" s="24" t="s">
        <v>4</v>
      </c>
      <c r="P292" s="57">
        <f t="shared" si="25"/>
        <v>-2.2999999999999998</v>
      </c>
      <c r="Q292" s="26">
        <v>18.7</v>
      </c>
      <c r="R292" s="24">
        <v>8.6999999999999993</v>
      </c>
      <c r="S292" s="57">
        <f t="shared" si="26"/>
        <v>8.6</v>
      </c>
    </row>
    <row r="293" spans="1:19">
      <c r="A293" s="18">
        <v>45689</v>
      </c>
      <c r="B293" s="24">
        <v>-3.8</v>
      </c>
      <c r="C293" s="89">
        <v>6.9</v>
      </c>
      <c r="D293" s="56">
        <f t="shared" si="21"/>
        <v>12.9</v>
      </c>
      <c r="E293" s="26">
        <v>14</v>
      </c>
      <c r="F293" s="24">
        <v>9.6999999999999993</v>
      </c>
      <c r="G293" s="57">
        <f t="shared" si="22"/>
        <v>9</v>
      </c>
      <c r="H293" s="26">
        <v>-6.8</v>
      </c>
      <c r="I293" s="24">
        <v>3.9</v>
      </c>
      <c r="J293" s="57">
        <f t="shared" si="23"/>
        <v>12.1</v>
      </c>
      <c r="K293" s="26">
        <v>17.100000000000001</v>
      </c>
      <c r="L293" s="24">
        <v>10.199999999999999</v>
      </c>
      <c r="M293" s="57">
        <f t="shared" si="24"/>
        <v>13.7</v>
      </c>
      <c r="N293" s="26">
        <v>-3.5</v>
      </c>
      <c r="O293" s="24" t="s">
        <v>4</v>
      </c>
      <c r="P293" s="57">
        <f t="shared" si="25"/>
        <v>-2.7</v>
      </c>
      <c r="Q293" s="26">
        <v>13.7</v>
      </c>
      <c r="R293" s="24">
        <v>9</v>
      </c>
      <c r="S293" s="57">
        <f t="shared" si="26"/>
        <v>8.6999999999999993</v>
      </c>
    </row>
    <row r="294" spans="1:19">
      <c r="A294" s="18">
        <v>45717</v>
      </c>
      <c r="B294" s="24">
        <v>-10.4</v>
      </c>
      <c r="C294" s="89">
        <v>3.3</v>
      </c>
      <c r="D294" s="56">
        <f t="shared" si="21"/>
        <v>8.6</v>
      </c>
      <c r="E294" s="26">
        <v>13</v>
      </c>
      <c r="F294" s="24">
        <v>8.1999999999999993</v>
      </c>
      <c r="G294" s="57">
        <f t="shared" si="22"/>
        <v>9.5</v>
      </c>
      <c r="H294" s="26">
        <v>-10.7</v>
      </c>
      <c r="I294" s="24">
        <v>1.6</v>
      </c>
      <c r="J294" s="57">
        <f t="shared" si="23"/>
        <v>6.9</v>
      </c>
      <c r="K294" s="26">
        <v>16.7</v>
      </c>
      <c r="L294" s="24">
        <v>7.1</v>
      </c>
      <c r="M294" s="57">
        <f t="shared" si="24"/>
        <v>10.9</v>
      </c>
      <c r="N294" s="26">
        <v>1.2</v>
      </c>
      <c r="O294" s="24" t="s">
        <v>4</v>
      </c>
      <c r="P294" s="57">
        <f t="shared" si="25"/>
        <v>-1.4</v>
      </c>
      <c r="Q294" s="26">
        <v>8.5</v>
      </c>
      <c r="R294" s="24">
        <v>7.4</v>
      </c>
      <c r="S294" s="57">
        <f t="shared" si="26"/>
        <v>8.4</v>
      </c>
    </row>
    <row r="295" spans="1:19">
      <c r="A295" s="18">
        <v>45748</v>
      </c>
      <c r="B295" s="24">
        <v>1.7</v>
      </c>
      <c r="C295" s="89">
        <v>1.2</v>
      </c>
      <c r="D295" s="56">
        <f t="shared" si="21"/>
        <v>3.8</v>
      </c>
      <c r="E295" s="26">
        <v>13.3</v>
      </c>
      <c r="F295" s="24">
        <v>6</v>
      </c>
      <c r="G295" s="57">
        <f t="shared" si="22"/>
        <v>8</v>
      </c>
      <c r="H295" s="26">
        <v>-1.3</v>
      </c>
      <c r="I295" s="24">
        <v>-1.3</v>
      </c>
      <c r="J295" s="57">
        <f t="shared" si="23"/>
        <v>1.4</v>
      </c>
      <c r="K295" s="26">
        <v>17.399999999999999</v>
      </c>
      <c r="L295" s="24">
        <v>6.5</v>
      </c>
      <c r="M295" s="57">
        <f t="shared" si="24"/>
        <v>7.9</v>
      </c>
      <c r="N295" s="26">
        <v>2.6</v>
      </c>
      <c r="O295" s="24" t="s">
        <v>4</v>
      </c>
      <c r="P295" s="57">
        <f t="shared" si="25"/>
        <v>0.1</v>
      </c>
      <c r="Q295" s="26">
        <v>8.4</v>
      </c>
      <c r="R295" s="24">
        <v>6.7</v>
      </c>
      <c r="S295" s="57">
        <f t="shared" si="26"/>
        <v>7.7</v>
      </c>
    </row>
    <row r="296" spans="1:19">
      <c r="A296" s="18">
        <v>45778</v>
      </c>
      <c r="B296" s="24">
        <v>10.7</v>
      </c>
      <c r="C296" s="89">
        <v>7.2</v>
      </c>
      <c r="D296" s="56">
        <f t="shared" si="21"/>
        <v>3.9</v>
      </c>
      <c r="E296" s="26">
        <v>10.1</v>
      </c>
      <c r="F296" s="24">
        <v>3</v>
      </c>
      <c r="G296" s="57">
        <f t="shared" si="22"/>
        <v>5.7</v>
      </c>
      <c r="H296" s="26">
        <v>16.5</v>
      </c>
      <c r="I296" s="24">
        <v>10.6</v>
      </c>
      <c r="J296" s="57">
        <f t="shared" si="23"/>
        <v>3.6</v>
      </c>
      <c r="K296" s="26">
        <v>32.700000000000003</v>
      </c>
      <c r="L296" s="24">
        <v>18.3</v>
      </c>
      <c r="M296" s="57">
        <f t="shared" si="24"/>
        <v>10.6</v>
      </c>
      <c r="N296" s="26">
        <v>0.4</v>
      </c>
      <c r="O296" s="24" t="s">
        <v>4</v>
      </c>
      <c r="P296" s="57">
        <f t="shared" si="25"/>
        <v>1.4</v>
      </c>
      <c r="Q296" s="26">
        <v>13.8</v>
      </c>
      <c r="R296" s="24">
        <v>13.7</v>
      </c>
      <c r="S296" s="57">
        <f t="shared" si="26"/>
        <v>9.3000000000000007</v>
      </c>
    </row>
    <row r="297" spans="1:19">
      <c r="A297" s="18">
        <v>45809</v>
      </c>
      <c r="B297" s="24">
        <v>20.9</v>
      </c>
      <c r="C297" s="89">
        <v>10.4</v>
      </c>
      <c r="D297" s="56">
        <f t="shared" si="21"/>
        <v>6.3</v>
      </c>
      <c r="E297" s="26">
        <v>8.5</v>
      </c>
      <c r="F297" s="24">
        <v>2.1</v>
      </c>
      <c r="G297" s="57">
        <f t="shared" si="22"/>
        <v>3.7</v>
      </c>
      <c r="H297" s="26">
        <v>23</v>
      </c>
      <c r="I297" s="24">
        <v>13.1</v>
      </c>
      <c r="J297" s="57">
        <f t="shared" si="23"/>
        <v>7.5</v>
      </c>
      <c r="K297" s="26">
        <v>30.4</v>
      </c>
      <c r="L297" s="24">
        <v>18.3</v>
      </c>
      <c r="M297" s="57">
        <f t="shared" si="24"/>
        <v>14.4</v>
      </c>
      <c r="N297" s="26">
        <v>-2.4</v>
      </c>
      <c r="O297" s="24" t="s">
        <v>4</v>
      </c>
      <c r="P297" s="57">
        <f t="shared" si="25"/>
        <v>0.2</v>
      </c>
      <c r="Q297" s="26">
        <v>13.5</v>
      </c>
      <c r="R297" s="24">
        <v>12.9</v>
      </c>
      <c r="S297" s="57">
        <f t="shared" si="26"/>
        <v>11.1</v>
      </c>
    </row>
    <row r="298" spans="1:19">
      <c r="A298" s="18">
        <v>45839</v>
      </c>
      <c r="B298" s="24">
        <v>15.9</v>
      </c>
      <c r="C298" s="89">
        <v>9</v>
      </c>
      <c r="D298" s="56">
        <f t="shared" si="21"/>
        <v>8.9</v>
      </c>
      <c r="E298" s="26">
        <v>4.7</v>
      </c>
      <c r="F298" s="24">
        <v>4</v>
      </c>
      <c r="G298" s="57">
        <f t="shared" si="22"/>
        <v>3</v>
      </c>
      <c r="H298" s="26">
        <v>20.2</v>
      </c>
      <c r="I298" s="24">
        <v>14.5</v>
      </c>
      <c r="J298" s="57">
        <f t="shared" si="23"/>
        <v>12.7</v>
      </c>
      <c r="K298" s="26">
        <v>20.2</v>
      </c>
      <c r="L298" s="24">
        <v>13.4</v>
      </c>
      <c r="M298" s="57">
        <f t="shared" si="24"/>
        <v>16.7</v>
      </c>
      <c r="N298" s="26">
        <v>-3.2</v>
      </c>
      <c r="O298" s="24" t="s">
        <v>4</v>
      </c>
      <c r="P298" s="57">
        <f t="shared" si="25"/>
        <v>-1.7</v>
      </c>
      <c r="Q298" s="26">
        <v>10.1</v>
      </c>
      <c r="R298" s="24">
        <v>10.4</v>
      </c>
      <c r="S298" s="57">
        <f t="shared" si="26"/>
        <v>12.3</v>
      </c>
    </row>
    <row r="299" spans="1:19">
      <c r="A299" s="18">
        <v>45870</v>
      </c>
      <c r="B299" s="24">
        <v>20.5</v>
      </c>
      <c r="C299" s="89">
        <v>11.1</v>
      </c>
      <c r="D299" s="56">
        <f t="shared" si="21"/>
        <v>10.199999999999999</v>
      </c>
      <c r="E299" s="26">
        <v>0.5</v>
      </c>
      <c r="F299" s="24">
        <v>1.5</v>
      </c>
      <c r="G299" s="57">
        <f t="shared" si="22"/>
        <v>2.5</v>
      </c>
      <c r="H299" s="26">
        <v>20.7</v>
      </c>
      <c r="I299" s="24">
        <v>13.2</v>
      </c>
      <c r="J299" s="57">
        <f t="shared" si="23"/>
        <v>13.6</v>
      </c>
      <c r="K299" s="26">
        <v>12.4</v>
      </c>
      <c r="L299" s="24">
        <v>18.7</v>
      </c>
      <c r="M299" s="57">
        <f t="shared" si="24"/>
        <v>16.8</v>
      </c>
      <c r="N299" s="26">
        <v>-4.0999999999999996</v>
      </c>
      <c r="O299" s="24" t="s">
        <v>4</v>
      </c>
      <c r="P299" s="57">
        <f t="shared" si="25"/>
        <v>-3.2</v>
      </c>
      <c r="Q299" s="26">
        <v>3.9</v>
      </c>
      <c r="R299" s="24">
        <v>9.6999999999999993</v>
      </c>
      <c r="S299" s="57">
        <f t="shared" si="26"/>
        <v>11</v>
      </c>
    </row>
    <row r="300" spans="1:19">
      <c r="A300" s="18">
        <v>45901</v>
      </c>
      <c r="B300" s="24">
        <v>11.1</v>
      </c>
      <c r="C300" s="89">
        <v>6.8</v>
      </c>
      <c r="D300" s="56">
        <f t="shared" si="21"/>
        <v>9</v>
      </c>
      <c r="E300" s="26">
        <v>-1.5</v>
      </c>
      <c r="F300" s="24">
        <v>4.0999999999999996</v>
      </c>
      <c r="G300" s="57">
        <f t="shared" si="22"/>
        <v>3.2</v>
      </c>
      <c r="H300" s="26">
        <v>13</v>
      </c>
      <c r="I300" s="24">
        <v>10.9</v>
      </c>
      <c r="J300" s="57">
        <f t="shared" si="23"/>
        <v>12.9</v>
      </c>
      <c r="K300" s="26">
        <v>2.6</v>
      </c>
      <c r="L300" s="24">
        <v>14.3</v>
      </c>
      <c r="M300" s="57">
        <f t="shared" si="24"/>
        <v>15.5</v>
      </c>
      <c r="N300" s="26">
        <v>-3.9</v>
      </c>
      <c r="O300" s="24" t="s">
        <v>4</v>
      </c>
      <c r="P300" s="57">
        <f t="shared" si="25"/>
        <v>-3.7</v>
      </c>
      <c r="Q300" s="26">
        <v>-3.1</v>
      </c>
      <c r="R300" s="24">
        <v>5.4</v>
      </c>
      <c r="S300" s="57">
        <f t="shared" si="26"/>
        <v>8.5</v>
      </c>
    </row>
    <row r="301" spans="1:19">
      <c r="A301" s="18">
        <v>45931</v>
      </c>
      <c r="B301" s="24">
        <v>11.4</v>
      </c>
      <c r="C301" s="89">
        <v>8.6</v>
      </c>
      <c r="D301" s="56">
        <f t="shared" si="21"/>
        <v>8.8000000000000007</v>
      </c>
      <c r="E301" s="26">
        <v>0.1</v>
      </c>
      <c r="F301" s="24">
        <v>3.8</v>
      </c>
      <c r="G301" s="57">
        <f t="shared" si="22"/>
        <v>3.1</v>
      </c>
      <c r="H301" s="26">
        <v>7.3</v>
      </c>
      <c r="I301" s="24">
        <v>2.8</v>
      </c>
      <c r="J301" s="57">
        <f t="shared" si="23"/>
        <v>9</v>
      </c>
      <c r="K301" s="26">
        <v>1</v>
      </c>
      <c r="L301" s="24">
        <v>10.199999999999999</v>
      </c>
      <c r="M301" s="57">
        <f t="shared" si="24"/>
        <v>14.4</v>
      </c>
      <c r="N301" s="26">
        <v>-4.7</v>
      </c>
      <c r="O301" s="24" t="s">
        <v>4</v>
      </c>
      <c r="P301" s="57">
        <f t="shared" si="25"/>
        <v>-4.2</v>
      </c>
      <c r="Q301" s="26">
        <v>2.5</v>
      </c>
      <c r="R301" s="24">
        <v>9.6999999999999993</v>
      </c>
      <c r="S301" s="57">
        <f t="shared" si="26"/>
        <v>8.3000000000000007</v>
      </c>
    </row>
    <row r="302" spans="1:19">
      <c r="A302" s="18">
        <v>45962</v>
      </c>
      <c r="B302" s="24">
        <v>2.7</v>
      </c>
      <c r="C302" s="89">
        <v>4.0999999999999996</v>
      </c>
      <c r="D302" s="56">
        <f t="shared" si="21"/>
        <v>6.5</v>
      </c>
      <c r="E302" s="26">
        <v>-4.7</v>
      </c>
      <c r="F302" s="24">
        <v>0.8</v>
      </c>
      <c r="G302" s="57">
        <f t="shared" si="22"/>
        <v>2.9</v>
      </c>
      <c r="H302" s="26">
        <v>0.7</v>
      </c>
      <c r="I302" s="24">
        <v>4.5</v>
      </c>
      <c r="J302" s="57">
        <f t="shared" si="23"/>
        <v>6.1</v>
      </c>
      <c r="K302" s="26">
        <v>-4.5999999999999996</v>
      </c>
      <c r="L302" s="24">
        <v>7.7</v>
      </c>
      <c r="M302" s="57">
        <f t="shared" si="24"/>
        <v>10.7</v>
      </c>
      <c r="N302" s="26">
        <v>-1.6</v>
      </c>
      <c r="O302" s="24" t="s">
        <v>4</v>
      </c>
      <c r="P302" s="57">
        <f t="shared" si="25"/>
        <v>-3.4</v>
      </c>
      <c r="Q302" s="26">
        <v>9.6999999999999993</v>
      </c>
      <c r="R302" s="24">
        <v>12</v>
      </c>
      <c r="S302" s="57">
        <f t="shared" si="26"/>
        <v>9</v>
      </c>
    </row>
    <row r="303" spans="1:19">
      <c r="A303" s="18">
        <v>45992</v>
      </c>
      <c r="B303" s="24">
        <v>-1.9</v>
      </c>
      <c r="C303" s="89">
        <v>5.5</v>
      </c>
      <c r="D303" s="56">
        <f t="shared" ref="D303" si="27">ROUND(AVERAGE(C301:C303),1)</f>
        <v>6.1</v>
      </c>
      <c r="E303" s="26">
        <v>-0.8</v>
      </c>
      <c r="F303" s="24">
        <v>11</v>
      </c>
      <c r="G303" s="57">
        <f t="shared" ref="G303" si="28">ROUND(AVERAGE(F301:F303),1)</f>
        <v>5.2</v>
      </c>
      <c r="H303" s="26">
        <v>-3</v>
      </c>
      <c r="I303" s="24">
        <v>3.2</v>
      </c>
      <c r="J303" s="57">
        <f t="shared" ref="J303" si="29">ROUND(AVERAGE(I301:I303),1)</f>
        <v>3.5</v>
      </c>
      <c r="K303" s="26">
        <v>0</v>
      </c>
      <c r="L303" s="24">
        <v>13.2</v>
      </c>
      <c r="M303" s="57">
        <f t="shared" ref="M303" si="30">ROUND(AVERAGE(L301:L303),1)</f>
        <v>10.4</v>
      </c>
      <c r="N303" s="26">
        <v>-3.6</v>
      </c>
      <c r="O303" s="24" t="s">
        <v>4</v>
      </c>
      <c r="P303" s="57">
        <f t="shared" ref="P303" si="31">ROUND(AVERAGE(N301:N303),1)</f>
        <v>-3.3</v>
      </c>
      <c r="Q303" s="26">
        <v>18.2</v>
      </c>
      <c r="R303" s="24">
        <v>12.4</v>
      </c>
      <c r="S303" s="57">
        <f t="shared" ref="S303" si="32">ROUND(AVERAGE(R301:R303),1)</f>
        <v>11.4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 codeName="Sheet39">
    <tabColor rgb="FF1C1E3E"/>
  </sheetPr>
  <dimension ref="A1:T303"/>
  <sheetViews>
    <sheetView showGridLines="0" zoomScaleNormal="100" workbookViewId="0">
      <pane xSplit="1" ySplit="6" topLeftCell="B292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0" s="39" customFormat="1" ht="12.75">
      <c r="A1" s="40" t="s">
        <v>273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34</v>
      </c>
      <c r="C5" s="108"/>
      <c r="D5" s="125"/>
      <c r="E5" s="124" t="s">
        <v>34</v>
      </c>
      <c r="F5" s="108"/>
      <c r="G5" s="125"/>
      <c r="H5" s="124" t="s">
        <v>34</v>
      </c>
      <c r="I5" s="108"/>
      <c r="J5" s="125"/>
      <c r="K5" s="124" t="s">
        <v>34</v>
      </c>
      <c r="L5" s="108"/>
      <c r="M5" s="125"/>
      <c r="N5" s="124" t="s">
        <v>34</v>
      </c>
      <c r="O5" s="108"/>
      <c r="P5" s="125"/>
      <c r="Q5" s="124" t="s">
        <v>34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44">
        <v>36982</v>
      </c>
      <c r="B7" s="45">
        <v>34</v>
      </c>
      <c r="C7" s="87" t="s">
        <v>4</v>
      </c>
      <c r="D7" s="46" t="s">
        <v>4</v>
      </c>
      <c r="E7" s="63">
        <v>-8.1999999999999993</v>
      </c>
      <c r="F7" s="45">
        <v>-15</v>
      </c>
      <c r="G7" s="47" t="s">
        <v>4</v>
      </c>
      <c r="H7" s="63">
        <v>39.700000000000003</v>
      </c>
      <c r="I7" s="45">
        <v>44.2</v>
      </c>
      <c r="J7" s="47" t="s">
        <v>4</v>
      </c>
      <c r="K7" s="63">
        <v>59.8</v>
      </c>
      <c r="L7" s="45">
        <v>36.200000000000003</v>
      </c>
      <c r="M7" s="47" t="s">
        <v>4</v>
      </c>
      <c r="N7" s="63" t="s">
        <v>4</v>
      </c>
      <c r="O7" s="87" t="s">
        <v>4</v>
      </c>
      <c r="P7" s="47" t="s">
        <v>4</v>
      </c>
      <c r="Q7" s="63" t="s">
        <v>4</v>
      </c>
      <c r="R7" s="87" t="s">
        <v>4</v>
      </c>
      <c r="S7" s="47" t="s">
        <v>4</v>
      </c>
      <c r="T7" s="10"/>
    </row>
    <row r="8" spans="1:20">
      <c r="A8" s="44">
        <v>37012</v>
      </c>
      <c r="B8" s="45">
        <v>32.700000000000003</v>
      </c>
      <c r="C8" s="87" t="s">
        <v>4</v>
      </c>
      <c r="D8" s="46" t="s">
        <v>4</v>
      </c>
      <c r="E8" s="63">
        <v>-22.1</v>
      </c>
      <c r="F8" s="45">
        <v>-36.4</v>
      </c>
      <c r="G8" s="47" t="s">
        <v>4</v>
      </c>
      <c r="H8" s="63">
        <v>48.3</v>
      </c>
      <c r="I8" s="45">
        <v>34.1</v>
      </c>
      <c r="J8" s="47" t="s">
        <v>4</v>
      </c>
      <c r="K8" s="63">
        <v>50.8</v>
      </c>
      <c r="L8" s="45">
        <v>25.8</v>
      </c>
      <c r="M8" s="47" t="s">
        <v>4</v>
      </c>
      <c r="N8" s="63" t="s">
        <v>4</v>
      </c>
      <c r="O8" s="87" t="s">
        <v>4</v>
      </c>
      <c r="P8" s="47" t="s">
        <v>4</v>
      </c>
      <c r="Q8" s="63" t="s">
        <v>4</v>
      </c>
      <c r="R8" s="87" t="s">
        <v>4</v>
      </c>
      <c r="S8" s="47" t="s">
        <v>4</v>
      </c>
      <c r="T8" s="10"/>
    </row>
    <row r="9" spans="1:20">
      <c r="A9" s="44">
        <v>37043</v>
      </c>
      <c r="B9" s="45">
        <v>1.9</v>
      </c>
      <c r="C9" s="87" t="s">
        <v>4</v>
      </c>
      <c r="D9" s="46">
        <f t="shared" ref="D9:D72" si="0">ROUND(AVERAGE(B7:B9),1)</f>
        <v>22.9</v>
      </c>
      <c r="E9" s="63">
        <v>10.3</v>
      </c>
      <c r="F9" s="45">
        <v>-7.3</v>
      </c>
      <c r="G9" s="47">
        <f t="shared" ref="G9:G72" si="1">ROUND(AVERAGE(F7:F9),1)</f>
        <v>-19.600000000000001</v>
      </c>
      <c r="H9" s="63">
        <v>43.3</v>
      </c>
      <c r="I9" s="45">
        <v>30.4</v>
      </c>
      <c r="J9" s="47">
        <f t="shared" ref="J9:J72" si="2">ROUND(AVERAGE(I7:I9),1)</f>
        <v>36.200000000000003</v>
      </c>
      <c r="K9" s="63">
        <v>51.3</v>
      </c>
      <c r="L9" s="45">
        <v>42.3</v>
      </c>
      <c r="M9" s="47">
        <f t="shared" ref="M9:M72" si="3">ROUND(AVERAGE(L7:L9),1)</f>
        <v>34.799999999999997</v>
      </c>
      <c r="N9" s="63" t="s">
        <v>4</v>
      </c>
      <c r="O9" s="87" t="s">
        <v>4</v>
      </c>
      <c r="P9" s="47" t="s">
        <v>4</v>
      </c>
      <c r="Q9" s="63" t="s">
        <v>4</v>
      </c>
      <c r="R9" s="87" t="s">
        <v>4</v>
      </c>
      <c r="S9" s="47" t="s">
        <v>4</v>
      </c>
      <c r="T9" s="10"/>
    </row>
    <row r="10" spans="1:20">
      <c r="A10" s="44">
        <v>37073</v>
      </c>
      <c r="B10" s="45">
        <v>-0.9</v>
      </c>
      <c r="C10" s="87" t="s">
        <v>4</v>
      </c>
      <c r="D10" s="46">
        <f t="shared" si="0"/>
        <v>11.2</v>
      </c>
      <c r="E10" s="63">
        <v>27.5</v>
      </c>
      <c r="F10" s="45">
        <v>18.8</v>
      </c>
      <c r="G10" s="47">
        <f t="shared" si="1"/>
        <v>-8.3000000000000007</v>
      </c>
      <c r="H10" s="63">
        <v>39.299999999999997</v>
      </c>
      <c r="I10" s="45">
        <v>23.2</v>
      </c>
      <c r="J10" s="47">
        <f t="shared" si="2"/>
        <v>29.2</v>
      </c>
      <c r="K10" s="63">
        <v>19</v>
      </c>
      <c r="L10" s="45">
        <v>37.6</v>
      </c>
      <c r="M10" s="47">
        <f t="shared" si="3"/>
        <v>35.200000000000003</v>
      </c>
      <c r="N10" s="63" t="s">
        <v>4</v>
      </c>
      <c r="O10" s="87" t="s">
        <v>4</v>
      </c>
      <c r="P10" s="47" t="s">
        <v>4</v>
      </c>
      <c r="Q10" s="63" t="s">
        <v>4</v>
      </c>
      <c r="R10" s="87" t="s">
        <v>4</v>
      </c>
      <c r="S10" s="47" t="s">
        <v>4</v>
      </c>
    </row>
    <row r="11" spans="1:20">
      <c r="A11" s="44">
        <v>37104</v>
      </c>
      <c r="B11" s="45">
        <v>-9.6</v>
      </c>
      <c r="C11" s="87" t="s">
        <v>4</v>
      </c>
      <c r="D11" s="46">
        <f t="shared" si="0"/>
        <v>-2.9</v>
      </c>
      <c r="E11" s="63">
        <v>9</v>
      </c>
      <c r="F11" s="45">
        <v>17.2</v>
      </c>
      <c r="G11" s="47">
        <f t="shared" si="1"/>
        <v>9.6</v>
      </c>
      <c r="H11" s="63">
        <v>6</v>
      </c>
      <c r="I11" s="45">
        <v>-8</v>
      </c>
      <c r="J11" s="47">
        <f t="shared" si="2"/>
        <v>15.2</v>
      </c>
      <c r="K11" s="63">
        <v>-9.1999999999999993</v>
      </c>
      <c r="L11" s="45">
        <v>17.600000000000001</v>
      </c>
      <c r="M11" s="47">
        <f t="shared" si="3"/>
        <v>32.5</v>
      </c>
      <c r="N11" s="63" t="s">
        <v>4</v>
      </c>
      <c r="O11" s="87" t="s">
        <v>4</v>
      </c>
      <c r="P11" s="47" t="s">
        <v>4</v>
      </c>
      <c r="Q11" s="63" t="s">
        <v>4</v>
      </c>
      <c r="R11" s="87" t="s">
        <v>4</v>
      </c>
      <c r="S11" s="47" t="s">
        <v>4</v>
      </c>
    </row>
    <row r="12" spans="1:20">
      <c r="A12" s="44">
        <v>37135</v>
      </c>
      <c r="B12" s="45">
        <v>-39.1</v>
      </c>
      <c r="C12" s="87" t="s">
        <v>4</v>
      </c>
      <c r="D12" s="46">
        <f t="shared" si="0"/>
        <v>-16.5</v>
      </c>
      <c r="E12" s="63">
        <v>-31.1</v>
      </c>
      <c r="F12" s="45">
        <v>-6.5</v>
      </c>
      <c r="G12" s="47">
        <f t="shared" si="1"/>
        <v>9.8000000000000007</v>
      </c>
      <c r="H12" s="63">
        <v>13.9</v>
      </c>
      <c r="I12" s="45">
        <v>6.2</v>
      </c>
      <c r="J12" s="47">
        <f t="shared" si="2"/>
        <v>7.1</v>
      </c>
      <c r="K12" s="63">
        <v>-8.4</v>
      </c>
      <c r="L12" s="45">
        <v>16</v>
      </c>
      <c r="M12" s="47">
        <f t="shared" si="3"/>
        <v>23.7</v>
      </c>
      <c r="N12" s="63" t="s">
        <v>4</v>
      </c>
      <c r="O12" s="87" t="s">
        <v>4</v>
      </c>
      <c r="P12" s="47" t="s">
        <v>4</v>
      </c>
      <c r="Q12" s="63" t="s">
        <v>4</v>
      </c>
      <c r="R12" s="87" t="s">
        <v>4</v>
      </c>
      <c r="S12" s="47" t="s">
        <v>4</v>
      </c>
    </row>
    <row r="13" spans="1:20">
      <c r="A13" s="44">
        <v>37165</v>
      </c>
      <c r="B13" s="45">
        <v>-15.8</v>
      </c>
      <c r="C13" s="87" t="s">
        <v>4</v>
      </c>
      <c r="D13" s="46">
        <f t="shared" si="0"/>
        <v>-21.5</v>
      </c>
      <c r="E13" s="63">
        <v>-6.9</v>
      </c>
      <c r="F13" s="45">
        <v>5.6</v>
      </c>
      <c r="G13" s="47">
        <f t="shared" si="1"/>
        <v>5.4</v>
      </c>
      <c r="H13" s="63">
        <v>-21.6</v>
      </c>
      <c r="I13" s="45">
        <v>-35.299999999999997</v>
      </c>
      <c r="J13" s="47">
        <f t="shared" si="2"/>
        <v>-12.4</v>
      </c>
      <c r="K13" s="63">
        <v>-11</v>
      </c>
      <c r="L13" s="45">
        <v>4.4000000000000004</v>
      </c>
      <c r="M13" s="47">
        <f t="shared" si="3"/>
        <v>12.7</v>
      </c>
      <c r="N13" s="63" t="s">
        <v>4</v>
      </c>
      <c r="O13" s="87" t="s">
        <v>4</v>
      </c>
      <c r="P13" s="47" t="s">
        <v>4</v>
      </c>
      <c r="Q13" s="63" t="s">
        <v>4</v>
      </c>
      <c r="R13" s="87" t="s">
        <v>4</v>
      </c>
      <c r="S13" s="47" t="s">
        <v>4</v>
      </c>
    </row>
    <row r="14" spans="1:20">
      <c r="A14" s="44">
        <v>37196</v>
      </c>
      <c r="B14" s="45">
        <v>-34.1</v>
      </c>
      <c r="C14" s="87" t="s">
        <v>4</v>
      </c>
      <c r="D14" s="46">
        <f t="shared" si="0"/>
        <v>-29.7</v>
      </c>
      <c r="E14" s="63">
        <v>-28</v>
      </c>
      <c r="F14" s="45">
        <v>-6</v>
      </c>
      <c r="G14" s="47">
        <f t="shared" si="1"/>
        <v>-2.2999999999999998</v>
      </c>
      <c r="H14" s="63">
        <v>-10.6</v>
      </c>
      <c r="I14" s="45">
        <v>3.1</v>
      </c>
      <c r="J14" s="47">
        <f t="shared" si="2"/>
        <v>-8.6999999999999993</v>
      </c>
      <c r="K14" s="63">
        <v>-14.3</v>
      </c>
      <c r="L14" s="45">
        <v>5.5</v>
      </c>
      <c r="M14" s="47">
        <f t="shared" si="3"/>
        <v>8.6</v>
      </c>
      <c r="N14" s="63" t="s">
        <v>4</v>
      </c>
      <c r="O14" s="87" t="s">
        <v>4</v>
      </c>
      <c r="P14" s="47" t="s">
        <v>4</v>
      </c>
      <c r="Q14" s="63" t="s">
        <v>4</v>
      </c>
      <c r="R14" s="87" t="s">
        <v>4</v>
      </c>
      <c r="S14" s="47" t="s">
        <v>4</v>
      </c>
    </row>
    <row r="15" spans="1:20">
      <c r="A15" s="44">
        <v>37226</v>
      </c>
      <c r="B15" s="45">
        <v>-6.3</v>
      </c>
      <c r="C15" s="87" t="s">
        <v>4</v>
      </c>
      <c r="D15" s="46">
        <f t="shared" si="0"/>
        <v>-18.7</v>
      </c>
      <c r="E15" s="63">
        <v>-0.4</v>
      </c>
      <c r="F15" s="45">
        <v>0.4</v>
      </c>
      <c r="G15" s="47">
        <f t="shared" si="1"/>
        <v>0</v>
      </c>
      <c r="H15" s="63">
        <v>-22.1</v>
      </c>
      <c r="I15" s="45">
        <v>16</v>
      </c>
      <c r="J15" s="47">
        <f t="shared" si="2"/>
        <v>-5.4</v>
      </c>
      <c r="K15" s="63">
        <v>2.1</v>
      </c>
      <c r="L15" s="45">
        <v>13.1</v>
      </c>
      <c r="M15" s="47">
        <f t="shared" si="3"/>
        <v>7.7</v>
      </c>
      <c r="N15" s="63" t="s">
        <v>4</v>
      </c>
      <c r="O15" s="87" t="s">
        <v>4</v>
      </c>
      <c r="P15" s="47" t="s">
        <v>4</v>
      </c>
      <c r="Q15" s="63" t="s">
        <v>4</v>
      </c>
      <c r="R15" s="87" t="s">
        <v>4</v>
      </c>
      <c r="S15" s="47" t="s">
        <v>4</v>
      </c>
    </row>
    <row r="16" spans="1:20">
      <c r="A16" s="44">
        <v>37257</v>
      </c>
      <c r="B16" s="45">
        <v>-9.6999999999999993</v>
      </c>
      <c r="C16" s="87" t="s">
        <v>4</v>
      </c>
      <c r="D16" s="46">
        <f t="shared" si="0"/>
        <v>-16.7</v>
      </c>
      <c r="E16" s="63">
        <v>2</v>
      </c>
      <c r="F16" s="45">
        <v>-2.4</v>
      </c>
      <c r="G16" s="47">
        <f t="shared" si="1"/>
        <v>-2.7</v>
      </c>
      <c r="H16" s="63">
        <v>7.6</v>
      </c>
      <c r="I16" s="45">
        <v>10.5</v>
      </c>
      <c r="J16" s="47">
        <f t="shared" si="2"/>
        <v>9.9</v>
      </c>
      <c r="K16" s="63">
        <v>23.6</v>
      </c>
      <c r="L16" s="45">
        <v>28.1</v>
      </c>
      <c r="M16" s="47">
        <f t="shared" si="3"/>
        <v>15.6</v>
      </c>
      <c r="N16" s="63" t="s">
        <v>4</v>
      </c>
      <c r="O16" s="87" t="s">
        <v>4</v>
      </c>
      <c r="P16" s="47" t="s">
        <v>4</v>
      </c>
      <c r="Q16" s="63" t="s">
        <v>4</v>
      </c>
      <c r="R16" s="87" t="s">
        <v>4</v>
      </c>
      <c r="S16" s="47" t="s">
        <v>4</v>
      </c>
    </row>
    <row r="17" spans="1:19">
      <c r="A17" s="44">
        <v>37288</v>
      </c>
      <c r="B17" s="45">
        <v>-13.9</v>
      </c>
      <c r="C17" s="87" t="s">
        <v>4</v>
      </c>
      <c r="D17" s="46">
        <f t="shared" si="0"/>
        <v>-10</v>
      </c>
      <c r="E17" s="63">
        <v>-7.7</v>
      </c>
      <c r="F17" s="45">
        <v>-13.6</v>
      </c>
      <c r="G17" s="47">
        <f t="shared" si="1"/>
        <v>-5.2</v>
      </c>
      <c r="H17" s="63">
        <v>-31.4</v>
      </c>
      <c r="I17" s="45">
        <v>-19.399999999999999</v>
      </c>
      <c r="J17" s="47">
        <f t="shared" si="2"/>
        <v>2.4</v>
      </c>
      <c r="K17" s="63">
        <v>24.1</v>
      </c>
      <c r="L17" s="45">
        <v>-6.7</v>
      </c>
      <c r="M17" s="47">
        <f t="shared" si="3"/>
        <v>11.5</v>
      </c>
      <c r="N17" s="63" t="s">
        <v>4</v>
      </c>
      <c r="O17" s="87" t="s">
        <v>4</v>
      </c>
      <c r="P17" s="47" t="s">
        <v>4</v>
      </c>
      <c r="Q17" s="63" t="s">
        <v>4</v>
      </c>
      <c r="R17" s="87" t="s">
        <v>4</v>
      </c>
      <c r="S17" s="47" t="s">
        <v>4</v>
      </c>
    </row>
    <row r="18" spans="1:19">
      <c r="A18" s="44">
        <v>37316</v>
      </c>
      <c r="B18" s="45">
        <v>-3.1</v>
      </c>
      <c r="C18" s="87" t="s">
        <v>4</v>
      </c>
      <c r="D18" s="46">
        <f t="shared" si="0"/>
        <v>-8.9</v>
      </c>
      <c r="E18" s="63">
        <v>0.1</v>
      </c>
      <c r="F18" s="45">
        <v>-9.5</v>
      </c>
      <c r="G18" s="47">
        <f t="shared" si="1"/>
        <v>-8.5</v>
      </c>
      <c r="H18" s="63">
        <v>24.2</v>
      </c>
      <c r="I18" s="45">
        <v>31.1</v>
      </c>
      <c r="J18" s="47">
        <f t="shared" si="2"/>
        <v>7.4</v>
      </c>
      <c r="K18" s="63">
        <v>34.6</v>
      </c>
      <c r="L18" s="45">
        <v>2.6</v>
      </c>
      <c r="M18" s="47">
        <f t="shared" si="3"/>
        <v>8</v>
      </c>
      <c r="N18" s="63" t="s">
        <v>4</v>
      </c>
      <c r="O18" s="87" t="s">
        <v>4</v>
      </c>
      <c r="P18" s="47" t="s">
        <v>4</v>
      </c>
      <c r="Q18" s="63" t="s">
        <v>4</v>
      </c>
      <c r="R18" s="87" t="s">
        <v>4</v>
      </c>
      <c r="S18" s="47" t="s">
        <v>4</v>
      </c>
    </row>
    <row r="19" spans="1:19">
      <c r="A19" s="44">
        <v>37347</v>
      </c>
      <c r="B19" s="45">
        <v>-10.9</v>
      </c>
      <c r="C19" s="87" t="s">
        <v>4</v>
      </c>
      <c r="D19" s="46">
        <f t="shared" si="0"/>
        <v>-9.3000000000000007</v>
      </c>
      <c r="E19" s="63">
        <v>-17.100000000000001</v>
      </c>
      <c r="F19" s="45">
        <v>-25.6</v>
      </c>
      <c r="G19" s="47">
        <f t="shared" si="1"/>
        <v>-16.2</v>
      </c>
      <c r="H19" s="63">
        <v>1.6</v>
      </c>
      <c r="I19" s="45">
        <v>6</v>
      </c>
      <c r="J19" s="47">
        <f t="shared" si="2"/>
        <v>5.9</v>
      </c>
      <c r="K19" s="63">
        <v>21.6</v>
      </c>
      <c r="L19" s="45">
        <v>-3.2</v>
      </c>
      <c r="M19" s="47">
        <f t="shared" si="3"/>
        <v>-2.4</v>
      </c>
      <c r="N19" s="63" t="s">
        <v>4</v>
      </c>
      <c r="O19" s="87" t="s">
        <v>4</v>
      </c>
      <c r="P19" s="47" t="s">
        <v>4</v>
      </c>
      <c r="Q19" s="63" t="s">
        <v>4</v>
      </c>
      <c r="R19" s="87" t="s">
        <v>4</v>
      </c>
      <c r="S19" s="47" t="s">
        <v>4</v>
      </c>
    </row>
    <row r="20" spans="1:19">
      <c r="A20" s="44">
        <v>37377</v>
      </c>
      <c r="B20" s="45">
        <v>-7.8</v>
      </c>
      <c r="C20" s="87" t="s">
        <v>4</v>
      </c>
      <c r="D20" s="46">
        <f t="shared" si="0"/>
        <v>-7.3</v>
      </c>
      <c r="E20" s="63">
        <v>1.4</v>
      </c>
      <c r="F20" s="45">
        <v>-13.5</v>
      </c>
      <c r="G20" s="47">
        <f t="shared" si="1"/>
        <v>-16.2</v>
      </c>
      <c r="H20" s="63">
        <v>23.1</v>
      </c>
      <c r="I20" s="45">
        <v>9.6</v>
      </c>
      <c r="J20" s="47">
        <f t="shared" si="2"/>
        <v>15.6</v>
      </c>
      <c r="K20" s="63">
        <v>32.700000000000003</v>
      </c>
      <c r="L20" s="45">
        <v>7.6</v>
      </c>
      <c r="M20" s="47">
        <f t="shared" si="3"/>
        <v>2.2999999999999998</v>
      </c>
      <c r="N20" s="63" t="s">
        <v>4</v>
      </c>
      <c r="O20" s="87" t="s">
        <v>4</v>
      </c>
      <c r="P20" s="47" t="s">
        <v>4</v>
      </c>
      <c r="Q20" s="63" t="s">
        <v>4</v>
      </c>
      <c r="R20" s="87" t="s">
        <v>4</v>
      </c>
      <c r="S20" s="47" t="s">
        <v>4</v>
      </c>
    </row>
    <row r="21" spans="1:19">
      <c r="A21" s="44">
        <v>37408</v>
      </c>
      <c r="B21" s="45">
        <v>-12.5</v>
      </c>
      <c r="C21" s="87" t="s">
        <v>4</v>
      </c>
      <c r="D21" s="46">
        <f t="shared" si="0"/>
        <v>-10.4</v>
      </c>
      <c r="E21" s="63">
        <v>14.4</v>
      </c>
      <c r="F21" s="45">
        <v>-1.8</v>
      </c>
      <c r="G21" s="47">
        <f t="shared" si="1"/>
        <v>-13.6</v>
      </c>
      <c r="H21" s="63">
        <v>3.3</v>
      </c>
      <c r="I21" s="45">
        <v>-9.1999999999999993</v>
      </c>
      <c r="J21" s="47">
        <f t="shared" si="2"/>
        <v>2.1</v>
      </c>
      <c r="K21" s="63">
        <v>13</v>
      </c>
      <c r="L21" s="45">
        <v>4.2</v>
      </c>
      <c r="M21" s="47">
        <f t="shared" si="3"/>
        <v>2.9</v>
      </c>
      <c r="N21" s="63" t="s">
        <v>4</v>
      </c>
      <c r="O21" s="87" t="s">
        <v>4</v>
      </c>
      <c r="P21" s="47" t="s">
        <v>4</v>
      </c>
      <c r="Q21" s="63" t="s">
        <v>4</v>
      </c>
      <c r="R21" s="87" t="s">
        <v>4</v>
      </c>
      <c r="S21" s="47" t="s">
        <v>4</v>
      </c>
    </row>
    <row r="22" spans="1:19">
      <c r="A22" s="44">
        <v>37438</v>
      </c>
      <c r="B22" s="45">
        <v>-4.5</v>
      </c>
      <c r="C22" s="87" t="s">
        <v>4</v>
      </c>
      <c r="D22" s="46">
        <f t="shared" si="0"/>
        <v>-8.3000000000000007</v>
      </c>
      <c r="E22" s="63">
        <v>6.4</v>
      </c>
      <c r="F22" s="45">
        <v>-1.4</v>
      </c>
      <c r="G22" s="47">
        <f t="shared" si="1"/>
        <v>-5.6</v>
      </c>
      <c r="H22" s="63">
        <v>24.7</v>
      </c>
      <c r="I22" s="45">
        <v>8.9</v>
      </c>
      <c r="J22" s="47">
        <f t="shared" si="2"/>
        <v>3.1</v>
      </c>
      <c r="K22" s="63">
        <v>-13.1</v>
      </c>
      <c r="L22" s="45">
        <v>7.9</v>
      </c>
      <c r="M22" s="47">
        <f t="shared" si="3"/>
        <v>6.6</v>
      </c>
      <c r="N22" s="63" t="s">
        <v>4</v>
      </c>
      <c r="O22" s="87" t="s">
        <v>4</v>
      </c>
      <c r="P22" s="47" t="s">
        <v>4</v>
      </c>
      <c r="Q22" s="63" t="s">
        <v>4</v>
      </c>
      <c r="R22" s="87" t="s">
        <v>4</v>
      </c>
      <c r="S22" s="47" t="s">
        <v>4</v>
      </c>
    </row>
    <row r="23" spans="1:19">
      <c r="A23" s="44">
        <v>37469</v>
      </c>
      <c r="B23" s="45">
        <v>-5</v>
      </c>
      <c r="C23" s="87" t="s">
        <v>4</v>
      </c>
      <c r="D23" s="46">
        <f t="shared" si="0"/>
        <v>-7.3</v>
      </c>
      <c r="E23" s="63">
        <v>-20.5</v>
      </c>
      <c r="F23" s="45">
        <v>-11.8</v>
      </c>
      <c r="G23" s="47">
        <f t="shared" si="1"/>
        <v>-5</v>
      </c>
      <c r="H23" s="63">
        <v>-6</v>
      </c>
      <c r="I23" s="45">
        <v>-20.399999999999999</v>
      </c>
      <c r="J23" s="47">
        <f t="shared" si="2"/>
        <v>-6.9</v>
      </c>
      <c r="K23" s="63">
        <v>-33.700000000000003</v>
      </c>
      <c r="L23" s="45">
        <v>-5.8</v>
      </c>
      <c r="M23" s="47">
        <f t="shared" si="3"/>
        <v>2.1</v>
      </c>
      <c r="N23" s="63" t="s">
        <v>4</v>
      </c>
      <c r="O23" s="87" t="s">
        <v>4</v>
      </c>
      <c r="P23" s="47" t="s">
        <v>4</v>
      </c>
      <c r="Q23" s="63" t="s">
        <v>4</v>
      </c>
      <c r="R23" s="87" t="s">
        <v>4</v>
      </c>
      <c r="S23" s="47" t="s">
        <v>4</v>
      </c>
    </row>
    <row r="24" spans="1:19">
      <c r="A24" s="44">
        <v>37500</v>
      </c>
      <c r="B24" s="45">
        <v>-19.8</v>
      </c>
      <c r="C24" s="87" t="s">
        <v>4</v>
      </c>
      <c r="D24" s="46">
        <f t="shared" si="0"/>
        <v>-9.8000000000000007</v>
      </c>
      <c r="E24" s="63">
        <v>-46.2</v>
      </c>
      <c r="F24" s="45">
        <v>-22.5</v>
      </c>
      <c r="G24" s="47">
        <f t="shared" si="1"/>
        <v>-11.9</v>
      </c>
      <c r="H24" s="63">
        <v>-17.600000000000001</v>
      </c>
      <c r="I24" s="45">
        <v>-25</v>
      </c>
      <c r="J24" s="47">
        <f t="shared" si="2"/>
        <v>-12.2</v>
      </c>
      <c r="K24" s="63">
        <v>-29.1</v>
      </c>
      <c r="L24" s="45">
        <v>-5.7</v>
      </c>
      <c r="M24" s="47">
        <f t="shared" si="3"/>
        <v>-1.2</v>
      </c>
      <c r="N24" s="63" t="s">
        <v>4</v>
      </c>
      <c r="O24" s="87" t="s">
        <v>4</v>
      </c>
      <c r="P24" s="47" t="s">
        <v>4</v>
      </c>
      <c r="Q24" s="63" t="s">
        <v>4</v>
      </c>
      <c r="R24" s="87" t="s">
        <v>4</v>
      </c>
      <c r="S24" s="47" t="s">
        <v>4</v>
      </c>
    </row>
    <row r="25" spans="1:19">
      <c r="A25" s="44">
        <v>37530</v>
      </c>
      <c r="B25" s="45">
        <v>-14.9</v>
      </c>
      <c r="C25" s="87" t="s">
        <v>4</v>
      </c>
      <c r="D25" s="46">
        <f t="shared" si="0"/>
        <v>-13.2</v>
      </c>
      <c r="E25" s="63">
        <v>-34</v>
      </c>
      <c r="F25" s="45">
        <v>-20.8</v>
      </c>
      <c r="G25" s="47">
        <f t="shared" si="1"/>
        <v>-18.399999999999999</v>
      </c>
      <c r="H25" s="63">
        <v>-5.3</v>
      </c>
      <c r="I25" s="45">
        <v>-19.600000000000001</v>
      </c>
      <c r="J25" s="47">
        <f t="shared" si="2"/>
        <v>-21.7</v>
      </c>
      <c r="K25" s="63">
        <v>-22.7</v>
      </c>
      <c r="L25" s="45">
        <v>-7.3</v>
      </c>
      <c r="M25" s="47">
        <f t="shared" si="3"/>
        <v>-6.3</v>
      </c>
      <c r="N25" s="63" t="s">
        <v>4</v>
      </c>
      <c r="O25" s="87" t="s">
        <v>4</v>
      </c>
      <c r="P25" s="47" t="s">
        <v>4</v>
      </c>
      <c r="Q25" s="63" t="s">
        <v>4</v>
      </c>
      <c r="R25" s="87" t="s">
        <v>4</v>
      </c>
      <c r="S25" s="47" t="s">
        <v>4</v>
      </c>
    </row>
    <row r="26" spans="1:19">
      <c r="A26" s="44">
        <v>37561</v>
      </c>
      <c r="B26" s="45">
        <v>-20.8</v>
      </c>
      <c r="C26" s="87" t="s">
        <v>4</v>
      </c>
      <c r="D26" s="46">
        <f t="shared" si="0"/>
        <v>-18.5</v>
      </c>
      <c r="E26" s="63">
        <v>-44.8</v>
      </c>
      <c r="F26" s="45">
        <v>-23.1</v>
      </c>
      <c r="G26" s="47">
        <f t="shared" si="1"/>
        <v>-22.1</v>
      </c>
      <c r="H26" s="63">
        <v>-34.799999999999997</v>
      </c>
      <c r="I26" s="45">
        <v>-22.6</v>
      </c>
      <c r="J26" s="47">
        <f t="shared" si="2"/>
        <v>-22.4</v>
      </c>
      <c r="K26" s="63">
        <v>-34.700000000000003</v>
      </c>
      <c r="L26" s="45">
        <v>-16</v>
      </c>
      <c r="M26" s="47">
        <f t="shared" si="3"/>
        <v>-9.6999999999999993</v>
      </c>
      <c r="N26" s="63" t="s">
        <v>4</v>
      </c>
      <c r="O26" s="87" t="s">
        <v>4</v>
      </c>
      <c r="P26" s="47" t="s">
        <v>4</v>
      </c>
      <c r="Q26" s="63" t="s">
        <v>4</v>
      </c>
      <c r="R26" s="87" t="s">
        <v>4</v>
      </c>
      <c r="S26" s="47" t="s">
        <v>4</v>
      </c>
    </row>
    <row r="27" spans="1:19">
      <c r="A27" s="44">
        <v>37591</v>
      </c>
      <c r="B27" s="45">
        <v>-11.3</v>
      </c>
      <c r="C27" s="87" t="s">
        <v>4</v>
      </c>
      <c r="D27" s="46">
        <f t="shared" si="0"/>
        <v>-15.7</v>
      </c>
      <c r="E27" s="63">
        <v>-26.4</v>
      </c>
      <c r="F27" s="45">
        <v>-25.9</v>
      </c>
      <c r="G27" s="47">
        <f t="shared" si="1"/>
        <v>-23.3</v>
      </c>
      <c r="H27" s="63">
        <v>-14.5</v>
      </c>
      <c r="I27" s="45">
        <v>23.6</v>
      </c>
      <c r="J27" s="47">
        <f t="shared" si="2"/>
        <v>-6.2</v>
      </c>
      <c r="K27" s="63">
        <v>-15.9</v>
      </c>
      <c r="L27" s="45">
        <v>-6.3</v>
      </c>
      <c r="M27" s="47">
        <f t="shared" si="3"/>
        <v>-9.9</v>
      </c>
      <c r="N27" s="63" t="s">
        <v>4</v>
      </c>
      <c r="O27" s="87" t="s">
        <v>4</v>
      </c>
      <c r="P27" s="47" t="s">
        <v>4</v>
      </c>
      <c r="Q27" s="63" t="s">
        <v>4</v>
      </c>
      <c r="R27" s="87" t="s">
        <v>4</v>
      </c>
      <c r="S27" s="47" t="s">
        <v>4</v>
      </c>
    </row>
    <row r="28" spans="1:19">
      <c r="A28" s="44">
        <v>37622</v>
      </c>
      <c r="B28" s="45">
        <v>-14.3</v>
      </c>
      <c r="C28" s="87" t="s">
        <v>4</v>
      </c>
      <c r="D28" s="46">
        <f t="shared" si="0"/>
        <v>-15.5</v>
      </c>
      <c r="E28" s="63">
        <v>-18.7</v>
      </c>
      <c r="F28" s="45">
        <v>-23.7</v>
      </c>
      <c r="G28" s="47">
        <f t="shared" si="1"/>
        <v>-24.2</v>
      </c>
      <c r="H28" s="63">
        <v>-16</v>
      </c>
      <c r="I28" s="45">
        <v>-12.3</v>
      </c>
      <c r="J28" s="47">
        <f t="shared" si="2"/>
        <v>-3.8</v>
      </c>
      <c r="K28" s="63">
        <v>-2.9</v>
      </c>
      <c r="L28" s="45">
        <v>2</v>
      </c>
      <c r="M28" s="47">
        <f t="shared" si="3"/>
        <v>-6.8</v>
      </c>
      <c r="N28" s="63" t="s">
        <v>4</v>
      </c>
      <c r="O28" s="87" t="s">
        <v>4</v>
      </c>
      <c r="P28" s="47" t="s">
        <v>4</v>
      </c>
      <c r="Q28" s="63" t="s">
        <v>4</v>
      </c>
      <c r="R28" s="87" t="s">
        <v>4</v>
      </c>
      <c r="S28" s="47" t="s">
        <v>4</v>
      </c>
    </row>
    <row r="29" spans="1:19">
      <c r="A29" s="44">
        <v>37653</v>
      </c>
      <c r="B29" s="45">
        <v>-6.2</v>
      </c>
      <c r="C29" s="87" t="s">
        <v>4</v>
      </c>
      <c r="D29" s="46">
        <f t="shared" si="0"/>
        <v>-10.6</v>
      </c>
      <c r="E29" s="63">
        <v>-12.2</v>
      </c>
      <c r="F29" s="45">
        <v>-17.899999999999999</v>
      </c>
      <c r="G29" s="47">
        <f t="shared" si="1"/>
        <v>-22.5</v>
      </c>
      <c r="H29" s="63">
        <v>-37.4</v>
      </c>
      <c r="I29" s="45">
        <v>-26.5</v>
      </c>
      <c r="J29" s="47">
        <f t="shared" si="2"/>
        <v>-5.0999999999999996</v>
      </c>
      <c r="K29" s="63">
        <v>34.9</v>
      </c>
      <c r="L29" s="45">
        <v>2.5</v>
      </c>
      <c r="M29" s="47">
        <f t="shared" si="3"/>
        <v>-0.6</v>
      </c>
      <c r="N29" s="63" t="s">
        <v>4</v>
      </c>
      <c r="O29" s="87" t="s">
        <v>4</v>
      </c>
      <c r="P29" s="47" t="s">
        <v>4</v>
      </c>
      <c r="Q29" s="63" t="s">
        <v>4</v>
      </c>
      <c r="R29" s="87" t="s">
        <v>4</v>
      </c>
      <c r="S29" s="47" t="s">
        <v>4</v>
      </c>
    </row>
    <row r="30" spans="1:19">
      <c r="A30" s="44">
        <v>37681</v>
      </c>
      <c r="B30" s="45">
        <v>-42.1</v>
      </c>
      <c r="C30" s="87" t="s">
        <v>4</v>
      </c>
      <c r="D30" s="46">
        <f t="shared" si="0"/>
        <v>-20.9</v>
      </c>
      <c r="E30" s="63">
        <v>-23.4</v>
      </c>
      <c r="F30" s="45">
        <v>-32.6</v>
      </c>
      <c r="G30" s="47">
        <f t="shared" si="1"/>
        <v>-24.7</v>
      </c>
      <c r="H30" s="63">
        <v>-23.9</v>
      </c>
      <c r="I30" s="45">
        <v>-15.9</v>
      </c>
      <c r="J30" s="47">
        <f t="shared" si="2"/>
        <v>-18.2</v>
      </c>
      <c r="K30" s="63">
        <v>37.700000000000003</v>
      </c>
      <c r="L30" s="45">
        <v>7.1</v>
      </c>
      <c r="M30" s="47">
        <f t="shared" si="3"/>
        <v>3.9</v>
      </c>
      <c r="N30" s="63" t="s">
        <v>4</v>
      </c>
      <c r="O30" s="87" t="s">
        <v>4</v>
      </c>
      <c r="P30" s="47" t="s">
        <v>4</v>
      </c>
      <c r="Q30" s="63" t="s">
        <v>4</v>
      </c>
      <c r="R30" s="87" t="s">
        <v>4</v>
      </c>
      <c r="S30" s="47" t="s">
        <v>4</v>
      </c>
    </row>
    <row r="31" spans="1:19">
      <c r="A31" s="44">
        <v>37712</v>
      </c>
      <c r="B31" s="45">
        <v>-27.7</v>
      </c>
      <c r="C31" s="87" t="s">
        <v>4</v>
      </c>
      <c r="D31" s="46">
        <f t="shared" si="0"/>
        <v>-25.3</v>
      </c>
      <c r="E31" s="63">
        <v>-24.7</v>
      </c>
      <c r="F31" s="45">
        <v>-36.6</v>
      </c>
      <c r="G31" s="47">
        <f t="shared" si="1"/>
        <v>-29</v>
      </c>
      <c r="H31" s="63">
        <v>-28.2</v>
      </c>
      <c r="I31" s="45">
        <v>-23.9</v>
      </c>
      <c r="J31" s="47">
        <f t="shared" si="2"/>
        <v>-22.1</v>
      </c>
      <c r="K31" s="63">
        <v>23</v>
      </c>
      <c r="L31" s="45">
        <v>-3.7</v>
      </c>
      <c r="M31" s="47">
        <f t="shared" si="3"/>
        <v>2</v>
      </c>
      <c r="N31" s="63" t="s">
        <v>4</v>
      </c>
      <c r="O31" s="87" t="s">
        <v>4</v>
      </c>
      <c r="P31" s="47" t="s">
        <v>4</v>
      </c>
      <c r="Q31" s="63" t="s">
        <v>4</v>
      </c>
      <c r="R31" s="87" t="s">
        <v>4</v>
      </c>
      <c r="S31" s="47" t="s">
        <v>4</v>
      </c>
    </row>
    <row r="32" spans="1:19">
      <c r="A32" s="44">
        <v>37742</v>
      </c>
      <c r="B32" s="45">
        <v>-57.1</v>
      </c>
      <c r="C32" s="87" t="s">
        <v>4</v>
      </c>
      <c r="D32" s="46">
        <f t="shared" si="0"/>
        <v>-42.3</v>
      </c>
      <c r="E32" s="63">
        <v>-20</v>
      </c>
      <c r="F32" s="45">
        <v>-35.4</v>
      </c>
      <c r="G32" s="47">
        <f t="shared" si="1"/>
        <v>-34.9</v>
      </c>
      <c r="H32" s="63">
        <v>-53.9</v>
      </c>
      <c r="I32" s="45">
        <v>-65.900000000000006</v>
      </c>
      <c r="J32" s="47">
        <f t="shared" si="2"/>
        <v>-35.200000000000003</v>
      </c>
      <c r="K32" s="63">
        <v>35.9</v>
      </c>
      <c r="L32" s="45">
        <v>11.6</v>
      </c>
      <c r="M32" s="47">
        <f t="shared" si="3"/>
        <v>5</v>
      </c>
      <c r="N32" s="63" t="s">
        <v>4</v>
      </c>
      <c r="O32" s="87" t="s">
        <v>4</v>
      </c>
      <c r="P32" s="47" t="s">
        <v>4</v>
      </c>
      <c r="Q32" s="63">
        <v>-10</v>
      </c>
      <c r="R32" s="45">
        <v>-11</v>
      </c>
      <c r="S32" s="47" t="s">
        <v>4</v>
      </c>
    </row>
    <row r="33" spans="1:19">
      <c r="A33" s="44">
        <v>37773</v>
      </c>
      <c r="B33" s="45">
        <v>-36.9</v>
      </c>
      <c r="C33" s="87" t="s">
        <v>4</v>
      </c>
      <c r="D33" s="46">
        <f t="shared" si="0"/>
        <v>-40.6</v>
      </c>
      <c r="E33" s="63">
        <v>-19</v>
      </c>
      <c r="F33" s="45">
        <v>-32.700000000000003</v>
      </c>
      <c r="G33" s="47">
        <f t="shared" si="1"/>
        <v>-34.9</v>
      </c>
      <c r="H33" s="63">
        <v>-6.4</v>
      </c>
      <c r="I33" s="45">
        <v>-18.399999999999999</v>
      </c>
      <c r="J33" s="47">
        <f t="shared" si="2"/>
        <v>-36.1</v>
      </c>
      <c r="K33" s="63">
        <v>5.0999999999999996</v>
      </c>
      <c r="L33" s="45">
        <v>-2.9</v>
      </c>
      <c r="M33" s="47">
        <f t="shared" si="3"/>
        <v>1.7</v>
      </c>
      <c r="N33" s="63" t="s">
        <v>4</v>
      </c>
      <c r="O33" s="87" t="s">
        <v>4</v>
      </c>
      <c r="P33" s="47" t="s">
        <v>4</v>
      </c>
      <c r="Q33" s="63">
        <v>9.3000000000000007</v>
      </c>
      <c r="R33" s="45">
        <v>25.8</v>
      </c>
      <c r="S33" s="47" t="s">
        <v>4</v>
      </c>
    </row>
    <row r="34" spans="1:19">
      <c r="A34" s="44">
        <v>37803</v>
      </c>
      <c r="B34" s="45">
        <v>-34.5</v>
      </c>
      <c r="C34" s="87" t="s">
        <v>4</v>
      </c>
      <c r="D34" s="46">
        <f t="shared" si="0"/>
        <v>-42.8</v>
      </c>
      <c r="E34" s="63">
        <v>-6.4</v>
      </c>
      <c r="F34" s="45">
        <v>-11.9</v>
      </c>
      <c r="G34" s="47">
        <f t="shared" si="1"/>
        <v>-26.7</v>
      </c>
      <c r="H34" s="63">
        <v>-1.6</v>
      </c>
      <c r="I34" s="45">
        <v>-16.5</v>
      </c>
      <c r="J34" s="47">
        <f t="shared" si="2"/>
        <v>-33.6</v>
      </c>
      <c r="K34" s="63">
        <v>-15.7</v>
      </c>
      <c r="L34" s="45">
        <v>10.7</v>
      </c>
      <c r="M34" s="47">
        <f t="shared" si="3"/>
        <v>6.5</v>
      </c>
      <c r="N34" s="63" t="s">
        <v>4</v>
      </c>
      <c r="O34" s="87" t="s">
        <v>4</v>
      </c>
      <c r="P34" s="47" t="s">
        <v>4</v>
      </c>
      <c r="Q34" s="63">
        <v>-15.3</v>
      </c>
      <c r="R34" s="45">
        <v>-13.7</v>
      </c>
      <c r="S34" s="47">
        <f t="shared" ref="S34:S97" si="4">ROUND(AVERAGE(R32:R34),1)</f>
        <v>0.4</v>
      </c>
    </row>
    <row r="35" spans="1:19">
      <c r="A35" s="44">
        <v>37834</v>
      </c>
      <c r="B35" s="45">
        <v>-13.6</v>
      </c>
      <c r="C35" s="87" t="s">
        <v>4</v>
      </c>
      <c r="D35" s="46">
        <f t="shared" si="0"/>
        <v>-28.3</v>
      </c>
      <c r="E35" s="63">
        <v>-46.8</v>
      </c>
      <c r="F35" s="45">
        <v>-37.299999999999997</v>
      </c>
      <c r="G35" s="47">
        <f t="shared" si="1"/>
        <v>-27.3</v>
      </c>
      <c r="H35" s="63">
        <v>19.5</v>
      </c>
      <c r="I35" s="45">
        <v>4</v>
      </c>
      <c r="J35" s="47">
        <f t="shared" si="2"/>
        <v>-10.3</v>
      </c>
      <c r="K35" s="63">
        <v>-6.8</v>
      </c>
      <c r="L35" s="45">
        <v>22.4</v>
      </c>
      <c r="M35" s="47">
        <f t="shared" si="3"/>
        <v>10.1</v>
      </c>
      <c r="N35" s="63" t="s">
        <v>4</v>
      </c>
      <c r="O35" s="87" t="s">
        <v>4</v>
      </c>
      <c r="P35" s="47" t="s">
        <v>4</v>
      </c>
      <c r="Q35" s="63">
        <v>-17.2</v>
      </c>
      <c r="R35" s="45">
        <v>-12.6</v>
      </c>
      <c r="S35" s="47">
        <f t="shared" si="4"/>
        <v>-0.2</v>
      </c>
    </row>
    <row r="36" spans="1:19">
      <c r="A36" s="44">
        <v>37865</v>
      </c>
      <c r="B36" s="45">
        <v>-16.600000000000001</v>
      </c>
      <c r="C36" s="87" t="s">
        <v>4</v>
      </c>
      <c r="D36" s="46">
        <f t="shared" si="0"/>
        <v>-21.6</v>
      </c>
      <c r="E36" s="63">
        <v>-47.5</v>
      </c>
      <c r="F36" s="45">
        <v>-25.5</v>
      </c>
      <c r="G36" s="47">
        <f t="shared" si="1"/>
        <v>-24.9</v>
      </c>
      <c r="H36" s="63">
        <v>8.3000000000000007</v>
      </c>
      <c r="I36" s="45">
        <v>0.9</v>
      </c>
      <c r="J36" s="47">
        <f t="shared" si="2"/>
        <v>-3.9</v>
      </c>
      <c r="K36" s="63">
        <v>-11.4</v>
      </c>
      <c r="L36" s="45">
        <v>10</v>
      </c>
      <c r="M36" s="47">
        <f t="shared" si="3"/>
        <v>14.4</v>
      </c>
      <c r="N36" s="63" t="s">
        <v>4</v>
      </c>
      <c r="O36" s="87" t="s">
        <v>4</v>
      </c>
      <c r="P36" s="47" t="s">
        <v>4</v>
      </c>
      <c r="Q36" s="63">
        <v>1.9</v>
      </c>
      <c r="R36" s="45">
        <v>-0.1</v>
      </c>
      <c r="S36" s="47">
        <f t="shared" si="4"/>
        <v>-8.8000000000000007</v>
      </c>
    </row>
    <row r="37" spans="1:19">
      <c r="A37" s="44">
        <v>37895</v>
      </c>
      <c r="B37" s="45">
        <v>-5.9</v>
      </c>
      <c r="C37" s="87" t="s">
        <v>4</v>
      </c>
      <c r="D37" s="46">
        <f t="shared" si="0"/>
        <v>-12</v>
      </c>
      <c r="E37" s="63">
        <v>-44</v>
      </c>
      <c r="F37" s="45">
        <v>-29.2</v>
      </c>
      <c r="G37" s="47">
        <f t="shared" si="1"/>
        <v>-30.7</v>
      </c>
      <c r="H37" s="63">
        <v>16.100000000000001</v>
      </c>
      <c r="I37" s="45">
        <v>1.2</v>
      </c>
      <c r="J37" s="47">
        <f t="shared" si="2"/>
        <v>2</v>
      </c>
      <c r="K37" s="63">
        <v>12.2</v>
      </c>
      <c r="L37" s="45">
        <v>26</v>
      </c>
      <c r="M37" s="47">
        <f t="shared" si="3"/>
        <v>19.5</v>
      </c>
      <c r="N37" s="63" t="s">
        <v>4</v>
      </c>
      <c r="O37" s="87" t="s">
        <v>4</v>
      </c>
      <c r="P37" s="47" t="s">
        <v>4</v>
      </c>
      <c r="Q37" s="63">
        <v>0.2</v>
      </c>
      <c r="R37" s="45">
        <v>7.3</v>
      </c>
      <c r="S37" s="47">
        <f t="shared" si="4"/>
        <v>-1.8</v>
      </c>
    </row>
    <row r="38" spans="1:19">
      <c r="A38" s="44">
        <v>37926</v>
      </c>
      <c r="B38" s="45">
        <v>-14.8</v>
      </c>
      <c r="C38" s="87" t="s">
        <v>4</v>
      </c>
      <c r="D38" s="46">
        <f t="shared" si="0"/>
        <v>-12.4</v>
      </c>
      <c r="E38" s="63">
        <v>-45.7</v>
      </c>
      <c r="F38" s="45">
        <v>-25</v>
      </c>
      <c r="G38" s="47">
        <f t="shared" si="1"/>
        <v>-26.6</v>
      </c>
      <c r="H38" s="63">
        <v>-11.5</v>
      </c>
      <c r="I38" s="45">
        <v>-2.6</v>
      </c>
      <c r="J38" s="47">
        <f t="shared" si="2"/>
        <v>-0.2</v>
      </c>
      <c r="K38" s="63">
        <v>13.2</v>
      </c>
      <c r="L38" s="45">
        <v>28.9</v>
      </c>
      <c r="M38" s="47">
        <f t="shared" si="3"/>
        <v>21.6</v>
      </c>
      <c r="N38" s="63" t="s">
        <v>4</v>
      </c>
      <c r="O38" s="87" t="s">
        <v>4</v>
      </c>
      <c r="P38" s="47" t="s">
        <v>4</v>
      </c>
      <c r="Q38" s="63">
        <v>-12.6</v>
      </c>
      <c r="R38" s="45">
        <v>-8.4</v>
      </c>
      <c r="S38" s="47">
        <f t="shared" si="4"/>
        <v>-0.4</v>
      </c>
    </row>
    <row r="39" spans="1:19">
      <c r="A39" s="44">
        <v>37956</v>
      </c>
      <c r="B39" s="45">
        <v>-31.8</v>
      </c>
      <c r="C39" s="87" t="s">
        <v>4</v>
      </c>
      <c r="D39" s="46">
        <f t="shared" si="0"/>
        <v>-17.5</v>
      </c>
      <c r="E39" s="63">
        <v>-34.799999999999997</v>
      </c>
      <c r="F39" s="45">
        <v>-34.6</v>
      </c>
      <c r="G39" s="47">
        <f t="shared" si="1"/>
        <v>-29.6</v>
      </c>
      <c r="H39" s="63">
        <v>-46.2</v>
      </c>
      <c r="I39" s="45">
        <v>-7</v>
      </c>
      <c r="J39" s="47">
        <f t="shared" si="2"/>
        <v>-2.8</v>
      </c>
      <c r="K39" s="63">
        <v>-8.8000000000000007</v>
      </c>
      <c r="L39" s="45">
        <v>-1</v>
      </c>
      <c r="M39" s="47">
        <f t="shared" si="3"/>
        <v>18</v>
      </c>
      <c r="N39" s="63" t="s">
        <v>4</v>
      </c>
      <c r="O39" s="87" t="s">
        <v>4</v>
      </c>
      <c r="P39" s="47" t="s">
        <v>4</v>
      </c>
      <c r="Q39" s="63">
        <v>15.9</v>
      </c>
      <c r="R39" s="45">
        <v>6.7</v>
      </c>
      <c r="S39" s="47">
        <f t="shared" si="4"/>
        <v>1.9</v>
      </c>
    </row>
    <row r="40" spans="1:19">
      <c r="A40" s="44">
        <v>37987</v>
      </c>
      <c r="B40" s="45">
        <v>-31.7</v>
      </c>
      <c r="C40" s="87" t="s">
        <v>4</v>
      </c>
      <c r="D40" s="46">
        <f t="shared" si="0"/>
        <v>-26.1</v>
      </c>
      <c r="E40" s="63">
        <v>-28.7</v>
      </c>
      <c r="F40" s="45">
        <v>-34.200000000000003</v>
      </c>
      <c r="G40" s="47">
        <f t="shared" si="1"/>
        <v>-31.3</v>
      </c>
      <c r="H40" s="63">
        <v>-1.7</v>
      </c>
      <c r="I40" s="45">
        <v>2.5</v>
      </c>
      <c r="J40" s="47">
        <f t="shared" si="2"/>
        <v>-2.4</v>
      </c>
      <c r="K40" s="63">
        <v>5</v>
      </c>
      <c r="L40" s="45">
        <v>9.9</v>
      </c>
      <c r="M40" s="47">
        <f t="shared" si="3"/>
        <v>12.6</v>
      </c>
      <c r="N40" s="63" t="s">
        <v>4</v>
      </c>
      <c r="O40" s="87" t="s">
        <v>4</v>
      </c>
      <c r="P40" s="47" t="s">
        <v>4</v>
      </c>
      <c r="Q40" s="63">
        <v>6.1</v>
      </c>
      <c r="R40" s="45">
        <v>-0.2</v>
      </c>
      <c r="S40" s="47">
        <f t="shared" si="4"/>
        <v>-0.6</v>
      </c>
    </row>
    <row r="41" spans="1:19">
      <c r="A41" s="44">
        <v>38018</v>
      </c>
      <c r="B41" s="45">
        <v>-21.7</v>
      </c>
      <c r="C41" s="87" t="s">
        <v>4</v>
      </c>
      <c r="D41" s="46">
        <f t="shared" si="0"/>
        <v>-28.4</v>
      </c>
      <c r="E41" s="63">
        <v>-25</v>
      </c>
      <c r="F41" s="45">
        <v>-31.6</v>
      </c>
      <c r="G41" s="47">
        <f t="shared" si="1"/>
        <v>-33.5</v>
      </c>
      <c r="H41" s="63">
        <v>-2.9</v>
      </c>
      <c r="I41" s="45">
        <v>5.8</v>
      </c>
      <c r="J41" s="47">
        <f t="shared" si="2"/>
        <v>0.4</v>
      </c>
      <c r="K41" s="63">
        <v>45.5</v>
      </c>
      <c r="L41" s="45">
        <v>12</v>
      </c>
      <c r="M41" s="47">
        <f t="shared" si="3"/>
        <v>7</v>
      </c>
      <c r="N41" s="63" t="s">
        <v>4</v>
      </c>
      <c r="O41" s="87" t="s">
        <v>4</v>
      </c>
      <c r="P41" s="47" t="s">
        <v>4</v>
      </c>
      <c r="Q41" s="63">
        <v>18.100000000000001</v>
      </c>
      <c r="R41" s="45">
        <v>22.3</v>
      </c>
      <c r="S41" s="47">
        <f t="shared" si="4"/>
        <v>9.6</v>
      </c>
    </row>
    <row r="42" spans="1:19">
      <c r="A42" s="44">
        <v>38047</v>
      </c>
      <c r="B42" s="45">
        <v>-16.899999999999999</v>
      </c>
      <c r="C42" s="87" t="s">
        <v>4</v>
      </c>
      <c r="D42" s="46">
        <f t="shared" si="0"/>
        <v>-23.4</v>
      </c>
      <c r="E42" s="63">
        <v>-10.4</v>
      </c>
      <c r="F42" s="45">
        <v>-19.100000000000001</v>
      </c>
      <c r="G42" s="47">
        <f t="shared" si="1"/>
        <v>-28.3</v>
      </c>
      <c r="H42" s="63">
        <v>8</v>
      </c>
      <c r="I42" s="45">
        <v>18</v>
      </c>
      <c r="J42" s="47">
        <f t="shared" si="2"/>
        <v>8.8000000000000007</v>
      </c>
      <c r="K42" s="63">
        <v>49.5</v>
      </c>
      <c r="L42" s="45">
        <v>21.1</v>
      </c>
      <c r="M42" s="47">
        <f t="shared" si="3"/>
        <v>14.3</v>
      </c>
      <c r="N42" s="63" t="s">
        <v>4</v>
      </c>
      <c r="O42" s="87" t="s">
        <v>4</v>
      </c>
      <c r="P42" s="47" t="s">
        <v>4</v>
      </c>
      <c r="Q42" s="63">
        <v>19.3</v>
      </c>
      <c r="R42" s="45">
        <v>3.8</v>
      </c>
      <c r="S42" s="47">
        <f t="shared" si="4"/>
        <v>8.6</v>
      </c>
    </row>
    <row r="43" spans="1:19">
      <c r="A43" s="44">
        <v>38078</v>
      </c>
      <c r="B43" s="45">
        <v>-21</v>
      </c>
      <c r="C43" s="87" t="s">
        <v>4</v>
      </c>
      <c r="D43" s="46">
        <f t="shared" si="0"/>
        <v>-19.899999999999999</v>
      </c>
      <c r="E43" s="63">
        <v>-11.4</v>
      </c>
      <c r="F43" s="45">
        <v>-27.8</v>
      </c>
      <c r="G43" s="47">
        <f t="shared" si="1"/>
        <v>-26.2</v>
      </c>
      <c r="H43" s="63">
        <v>11.6</v>
      </c>
      <c r="I43" s="45">
        <v>15.9</v>
      </c>
      <c r="J43" s="47">
        <f t="shared" si="2"/>
        <v>13.2</v>
      </c>
      <c r="K43" s="63">
        <v>57.2</v>
      </c>
      <c r="L43" s="45">
        <v>29.4</v>
      </c>
      <c r="M43" s="47">
        <f t="shared" si="3"/>
        <v>20.8</v>
      </c>
      <c r="N43" s="63" t="s">
        <v>4</v>
      </c>
      <c r="O43" s="87" t="s">
        <v>4</v>
      </c>
      <c r="P43" s="47" t="s">
        <v>4</v>
      </c>
      <c r="Q43" s="63">
        <v>2.7</v>
      </c>
      <c r="R43" s="45">
        <v>-1.3</v>
      </c>
      <c r="S43" s="47">
        <f t="shared" si="4"/>
        <v>8.3000000000000007</v>
      </c>
    </row>
    <row r="44" spans="1:19">
      <c r="A44" s="44">
        <v>38108</v>
      </c>
      <c r="B44" s="45">
        <v>-10.4</v>
      </c>
      <c r="C44" s="87" t="s">
        <v>4</v>
      </c>
      <c r="D44" s="46">
        <f t="shared" si="0"/>
        <v>-16.100000000000001</v>
      </c>
      <c r="E44" s="63">
        <v>4.8</v>
      </c>
      <c r="F44" s="45">
        <v>-10.7</v>
      </c>
      <c r="G44" s="47">
        <f t="shared" si="1"/>
        <v>-19.2</v>
      </c>
      <c r="H44" s="63">
        <v>10</v>
      </c>
      <c r="I44" s="45">
        <v>0.7</v>
      </c>
      <c r="J44" s="47">
        <f t="shared" si="2"/>
        <v>11.5</v>
      </c>
      <c r="K44" s="63">
        <v>29.4</v>
      </c>
      <c r="L44" s="45">
        <v>6.8</v>
      </c>
      <c r="M44" s="47">
        <f t="shared" si="3"/>
        <v>19.100000000000001</v>
      </c>
      <c r="N44" s="63" t="s">
        <v>4</v>
      </c>
      <c r="O44" s="87" t="s">
        <v>4</v>
      </c>
      <c r="P44" s="47" t="s">
        <v>4</v>
      </c>
      <c r="Q44" s="63">
        <v>3.6</v>
      </c>
      <c r="R44" s="45">
        <v>3.1</v>
      </c>
      <c r="S44" s="47">
        <f t="shared" si="4"/>
        <v>1.9</v>
      </c>
    </row>
    <row r="45" spans="1:19">
      <c r="A45" s="44">
        <v>38139</v>
      </c>
      <c r="B45" s="45">
        <v>-8.5</v>
      </c>
      <c r="C45" s="87" t="s">
        <v>4</v>
      </c>
      <c r="D45" s="46">
        <f t="shared" si="0"/>
        <v>-13.3</v>
      </c>
      <c r="E45" s="63">
        <v>12.2</v>
      </c>
      <c r="F45" s="45">
        <v>2.2000000000000002</v>
      </c>
      <c r="G45" s="47">
        <f t="shared" si="1"/>
        <v>-12.1</v>
      </c>
      <c r="H45" s="63">
        <v>47.5</v>
      </c>
      <c r="I45" s="45">
        <v>36.1</v>
      </c>
      <c r="J45" s="47">
        <f t="shared" si="2"/>
        <v>17.600000000000001</v>
      </c>
      <c r="K45" s="63">
        <v>12.2</v>
      </c>
      <c r="L45" s="45">
        <v>5.0999999999999996</v>
      </c>
      <c r="M45" s="47">
        <f t="shared" si="3"/>
        <v>13.8</v>
      </c>
      <c r="N45" s="63" t="s">
        <v>4</v>
      </c>
      <c r="O45" s="87" t="s">
        <v>4</v>
      </c>
      <c r="P45" s="47" t="s">
        <v>4</v>
      </c>
      <c r="Q45" s="63">
        <v>-21.9</v>
      </c>
      <c r="R45" s="45">
        <v>-6.7</v>
      </c>
      <c r="S45" s="47">
        <f t="shared" si="4"/>
        <v>-1.6</v>
      </c>
    </row>
    <row r="46" spans="1:19">
      <c r="A46" s="44">
        <v>38169</v>
      </c>
      <c r="B46" s="45">
        <v>17</v>
      </c>
      <c r="C46" s="87" t="s">
        <v>4</v>
      </c>
      <c r="D46" s="46">
        <f t="shared" si="0"/>
        <v>-0.6</v>
      </c>
      <c r="E46" s="63">
        <v>-24</v>
      </c>
      <c r="F46" s="45">
        <v>-26.1</v>
      </c>
      <c r="G46" s="47">
        <f t="shared" si="1"/>
        <v>-11.5</v>
      </c>
      <c r="H46" s="63">
        <v>37</v>
      </c>
      <c r="I46" s="45">
        <v>23.4</v>
      </c>
      <c r="J46" s="47">
        <f t="shared" si="2"/>
        <v>20.100000000000001</v>
      </c>
      <c r="K46" s="63">
        <v>-46</v>
      </c>
      <c r="L46" s="45">
        <v>-13.7</v>
      </c>
      <c r="M46" s="47">
        <f t="shared" si="3"/>
        <v>-0.6</v>
      </c>
      <c r="N46" s="63" t="s">
        <v>4</v>
      </c>
      <c r="O46" s="87" t="s">
        <v>4</v>
      </c>
      <c r="P46" s="47" t="s">
        <v>4</v>
      </c>
      <c r="Q46" s="63">
        <v>1.6</v>
      </c>
      <c r="R46" s="45">
        <v>2.9</v>
      </c>
      <c r="S46" s="47">
        <f t="shared" si="4"/>
        <v>-0.2</v>
      </c>
    </row>
    <row r="47" spans="1:19">
      <c r="A47" s="44">
        <v>38200</v>
      </c>
      <c r="B47" s="45">
        <v>-5.8</v>
      </c>
      <c r="C47" s="87" t="s">
        <v>4</v>
      </c>
      <c r="D47" s="46">
        <f t="shared" si="0"/>
        <v>0.9</v>
      </c>
      <c r="E47" s="63">
        <v>-22.9</v>
      </c>
      <c r="F47" s="45">
        <v>-12.1</v>
      </c>
      <c r="G47" s="47">
        <f t="shared" si="1"/>
        <v>-12</v>
      </c>
      <c r="H47" s="63">
        <v>46</v>
      </c>
      <c r="I47" s="45">
        <v>29.5</v>
      </c>
      <c r="J47" s="47">
        <f t="shared" si="2"/>
        <v>29.7</v>
      </c>
      <c r="K47" s="63">
        <v>-12.8</v>
      </c>
      <c r="L47" s="45">
        <v>17.399999999999999</v>
      </c>
      <c r="M47" s="47">
        <f t="shared" si="3"/>
        <v>2.9</v>
      </c>
      <c r="N47" s="63" t="s">
        <v>4</v>
      </c>
      <c r="O47" s="87" t="s">
        <v>4</v>
      </c>
      <c r="P47" s="47" t="s">
        <v>4</v>
      </c>
      <c r="Q47" s="63">
        <v>7</v>
      </c>
      <c r="R47" s="45">
        <v>11.2</v>
      </c>
      <c r="S47" s="47">
        <f t="shared" si="4"/>
        <v>2.5</v>
      </c>
    </row>
    <row r="48" spans="1:19">
      <c r="A48" s="44">
        <v>38231</v>
      </c>
      <c r="B48" s="45">
        <v>-20.3</v>
      </c>
      <c r="C48" s="87" t="s">
        <v>4</v>
      </c>
      <c r="D48" s="46">
        <f t="shared" si="0"/>
        <v>-3</v>
      </c>
      <c r="E48" s="63">
        <v>-41.8</v>
      </c>
      <c r="F48" s="45">
        <v>-22.4</v>
      </c>
      <c r="G48" s="47">
        <f t="shared" si="1"/>
        <v>-20.2</v>
      </c>
      <c r="H48" s="63">
        <v>35.5</v>
      </c>
      <c r="I48" s="45">
        <v>28.3</v>
      </c>
      <c r="J48" s="47">
        <f t="shared" si="2"/>
        <v>27.1</v>
      </c>
      <c r="K48" s="63">
        <v>-4.9000000000000004</v>
      </c>
      <c r="L48" s="45">
        <v>13.3</v>
      </c>
      <c r="M48" s="47">
        <f t="shared" si="3"/>
        <v>5.7</v>
      </c>
      <c r="N48" s="63" t="s">
        <v>4</v>
      </c>
      <c r="O48" s="87" t="s">
        <v>4</v>
      </c>
      <c r="P48" s="47" t="s">
        <v>4</v>
      </c>
      <c r="Q48" s="63">
        <v>10.5</v>
      </c>
      <c r="R48" s="45">
        <v>8.9</v>
      </c>
      <c r="S48" s="47">
        <f t="shared" si="4"/>
        <v>7.7</v>
      </c>
    </row>
    <row r="49" spans="1:19">
      <c r="A49" s="44">
        <v>38261</v>
      </c>
      <c r="B49" s="45">
        <v>-22.8</v>
      </c>
      <c r="C49" s="87" t="s">
        <v>4</v>
      </c>
      <c r="D49" s="46">
        <f t="shared" si="0"/>
        <v>-16.3</v>
      </c>
      <c r="E49" s="63">
        <v>-40.200000000000003</v>
      </c>
      <c r="F49" s="45">
        <v>-24.5</v>
      </c>
      <c r="G49" s="47">
        <f t="shared" si="1"/>
        <v>-19.7</v>
      </c>
      <c r="H49" s="63">
        <v>29.6</v>
      </c>
      <c r="I49" s="45">
        <v>14.4</v>
      </c>
      <c r="J49" s="47">
        <f t="shared" si="2"/>
        <v>24.1</v>
      </c>
      <c r="K49" s="63">
        <v>-3.3</v>
      </c>
      <c r="L49" s="45">
        <v>8.1999999999999993</v>
      </c>
      <c r="M49" s="47">
        <f t="shared" si="3"/>
        <v>13</v>
      </c>
      <c r="N49" s="63" t="s">
        <v>4</v>
      </c>
      <c r="O49" s="87" t="s">
        <v>4</v>
      </c>
      <c r="P49" s="47" t="s">
        <v>4</v>
      </c>
      <c r="Q49" s="63">
        <v>7.2</v>
      </c>
      <c r="R49" s="45">
        <v>15.1</v>
      </c>
      <c r="S49" s="47">
        <f t="shared" si="4"/>
        <v>11.7</v>
      </c>
    </row>
    <row r="50" spans="1:19">
      <c r="A50" s="44">
        <v>38292</v>
      </c>
      <c r="B50" s="45">
        <v>0.7</v>
      </c>
      <c r="C50" s="87" t="s">
        <v>4</v>
      </c>
      <c r="D50" s="46">
        <f t="shared" si="0"/>
        <v>-14.1</v>
      </c>
      <c r="E50" s="63">
        <v>-42.9</v>
      </c>
      <c r="F50" s="45">
        <v>-23.7</v>
      </c>
      <c r="G50" s="47">
        <f t="shared" si="1"/>
        <v>-23.5</v>
      </c>
      <c r="H50" s="63">
        <v>2.5</v>
      </c>
      <c r="I50" s="45">
        <v>6.4</v>
      </c>
      <c r="J50" s="47">
        <f t="shared" si="2"/>
        <v>16.399999999999999</v>
      </c>
      <c r="K50" s="63">
        <v>-11.9</v>
      </c>
      <c r="L50" s="45">
        <v>0.3</v>
      </c>
      <c r="M50" s="47">
        <f t="shared" si="3"/>
        <v>7.3</v>
      </c>
      <c r="N50" s="63" t="s">
        <v>4</v>
      </c>
      <c r="O50" s="87" t="s">
        <v>4</v>
      </c>
      <c r="P50" s="47" t="s">
        <v>4</v>
      </c>
      <c r="Q50" s="63">
        <v>11.1</v>
      </c>
      <c r="R50" s="45">
        <v>14.9</v>
      </c>
      <c r="S50" s="47">
        <f t="shared" si="4"/>
        <v>13</v>
      </c>
    </row>
    <row r="51" spans="1:19">
      <c r="A51" s="44">
        <v>38322</v>
      </c>
      <c r="B51" s="45">
        <v>-28.8</v>
      </c>
      <c r="C51" s="87" t="s">
        <v>4</v>
      </c>
      <c r="D51" s="46">
        <f t="shared" si="0"/>
        <v>-17</v>
      </c>
      <c r="E51" s="63">
        <v>-12.3</v>
      </c>
      <c r="F51" s="45">
        <v>-12.7</v>
      </c>
      <c r="G51" s="47">
        <f t="shared" si="1"/>
        <v>-20.3</v>
      </c>
      <c r="H51" s="63">
        <v>-39.700000000000003</v>
      </c>
      <c r="I51" s="45">
        <v>0.2</v>
      </c>
      <c r="J51" s="47">
        <f t="shared" si="2"/>
        <v>7</v>
      </c>
      <c r="K51" s="63">
        <v>1.7</v>
      </c>
      <c r="L51" s="45">
        <v>7.5</v>
      </c>
      <c r="M51" s="47">
        <f t="shared" si="3"/>
        <v>5.3</v>
      </c>
      <c r="N51" s="63" t="s">
        <v>4</v>
      </c>
      <c r="O51" s="87" t="s">
        <v>4</v>
      </c>
      <c r="P51" s="47" t="s">
        <v>4</v>
      </c>
      <c r="Q51" s="63">
        <v>23.3</v>
      </c>
      <c r="R51" s="45">
        <v>14.8</v>
      </c>
      <c r="S51" s="47">
        <f t="shared" si="4"/>
        <v>14.9</v>
      </c>
    </row>
    <row r="52" spans="1:19">
      <c r="A52" s="44">
        <v>38353</v>
      </c>
      <c r="B52" s="45">
        <v>-19.399999999999999</v>
      </c>
      <c r="C52" s="87" t="s">
        <v>4</v>
      </c>
      <c r="D52" s="46">
        <f t="shared" si="0"/>
        <v>-15.8</v>
      </c>
      <c r="E52" s="63">
        <v>-12.1</v>
      </c>
      <c r="F52" s="45">
        <v>-18.399999999999999</v>
      </c>
      <c r="G52" s="47">
        <f t="shared" si="1"/>
        <v>-18.3</v>
      </c>
      <c r="H52" s="63">
        <v>-10.5</v>
      </c>
      <c r="I52" s="45">
        <v>-6</v>
      </c>
      <c r="J52" s="47">
        <f t="shared" si="2"/>
        <v>0.2</v>
      </c>
      <c r="K52" s="63">
        <v>0.8</v>
      </c>
      <c r="L52" s="45">
        <v>6.2</v>
      </c>
      <c r="M52" s="47">
        <f t="shared" si="3"/>
        <v>4.7</v>
      </c>
      <c r="N52" s="63" t="s">
        <v>4</v>
      </c>
      <c r="O52" s="87" t="s">
        <v>4</v>
      </c>
      <c r="P52" s="47" t="s">
        <v>4</v>
      </c>
      <c r="Q52" s="63">
        <v>24.4</v>
      </c>
      <c r="R52" s="45">
        <v>18.899999999999999</v>
      </c>
      <c r="S52" s="47">
        <f t="shared" si="4"/>
        <v>16.2</v>
      </c>
    </row>
    <row r="53" spans="1:19">
      <c r="A53" s="44">
        <v>38384</v>
      </c>
      <c r="B53" s="45">
        <v>1.1000000000000001</v>
      </c>
      <c r="C53" s="87" t="s">
        <v>4</v>
      </c>
      <c r="D53" s="46">
        <f t="shared" si="0"/>
        <v>-15.7</v>
      </c>
      <c r="E53" s="63">
        <v>-6.2</v>
      </c>
      <c r="F53" s="45">
        <v>-12.9</v>
      </c>
      <c r="G53" s="47">
        <f t="shared" si="1"/>
        <v>-14.7</v>
      </c>
      <c r="H53" s="63">
        <v>-7.7</v>
      </c>
      <c r="I53" s="45">
        <v>-1.5</v>
      </c>
      <c r="J53" s="47">
        <f t="shared" si="2"/>
        <v>-2.4</v>
      </c>
      <c r="K53" s="63">
        <v>47.2</v>
      </c>
      <c r="L53" s="45">
        <v>14.1</v>
      </c>
      <c r="M53" s="47">
        <f t="shared" si="3"/>
        <v>9.3000000000000007</v>
      </c>
      <c r="N53" s="63" t="s">
        <v>4</v>
      </c>
      <c r="O53" s="87" t="s">
        <v>4</v>
      </c>
      <c r="P53" s="47" t="s">
        <v>4</v>
      </c>
      <c r="Q53" s="63">
        <v>4.2</v>
      </c>
      <c r="R53" s="45">
        <v>8.6</v>
      </c>
      <c r="S53" s="47">
        <f t="shared" si="4"/>
        <v>14.1</v>
      </c>
    </row>
    <row r="54" spans="1:19">
      <c r="A54" s="44">
        <v>38412</v>
      </c>
      <c r="B54" s="45">
        <v>-25.6</v>
      </c>
      <c r="C54" s="87" t="s">
        <v>4</v>
      </c>
      <c r="D54" s="46">
        <f t="shared" si="0"/>
        <v>-14.6</v>
      </c>
      <c r="E54" s="63">
        <v>10.199999999999999</v>
      </c>
      <c r="F54" s="45">
        <v>2.4</v>
      </c>
      <c r="G54" s="47">
        <f t="shared" si="1"/>
        <v>-9.6</v>
      </c>
      <c r="H54" s="63">
        <v>-26.3</v>
      </c>
      <c r="I54" s="45">
        <v>-14.3</v>
      </c>
      <c r="J54" s="47">
        <f t="shared" si="2"/>
        <v>-7.3</v>
      </c>
      <c r="K54" s="63">
        <v>14.4</v>
      </c>
      <c r="L54" s="45">
        <v>-12</v>
      </c>
      <c r="M54" s="47">
        <f t="shared" si="3"/>
        <v>2.8</v>
      </c>
      <c r="N54" s="63" t="s">
        <v>4</v>
      </c>
      <c r="O54" s="87" t="s">
        <v>4</v>
      </c>
      <c r="P54" s="47" t="s">
        <v>4</v>
      </c>
      <c r="Q54" s="63">
        <v>23.6</v>
      </c>
      <c r="R54" s="45">
        <v>7.9</v>
      </c>
      <c r="S54" s="47">
        <f t="shared" si="4"/>
        <v>11.8</v>
      </c>
    </row>
    <row r="55" spans="1:19">
      <c r="A55" s="44">
        <v>38443</v>
      </c>
      <c r="B55" s="45">
        <v>-25.5</v>
      </c>
      <c r="C55" s="87" t="s">
        <v>4</v>
      </c>
      <c r="D55" s="46">
        <f t="shared" si="0"/>
        <v>-16.7</v>
      </c>
      <c r="E55" s="63">
        <v>12.8</v>
      </c>
      <c r="F55" s="45">
        <v>-7.5</v>
      </c>
      <c r="G55" s="47">
        <f t="shared" si="1"/>
        <v>-6</v>
      </c>
      <c r="H55" s="63">
        <v>-11.9</v>
      </c>
      <c r="I55" s="45">
        <v>-6.8</v>
      </c>
      <c r="J55" s="47">
        <f t="shared" si="2"/>
        <v>-7.5</v>
      </c>
      <c r="K55" s="63">
        <v>34</v>
      </c>
      <c r="L55" s="45">
        <v>5.5</v>
      </c>
      <c r="M55" s="47">
        <f t="shared" si="3"/>
        <v>2.5</v>
      </c>
      <c r="N55" s="63" t="s">
        <v>4</v>
      </c>
      <c r="O55" s="87" t="s">
        <v>4</v>
      </c>
      <c r="P55" s="47" t="s">
        <v>4</v>
      </c>
      <c r="Q55" s="63">
        <v>15.3</v>
      </c>
      <c r="R55" s="45">
        <v>11.4</v>
      </c>
      <c r="S55" s="47">
        <f t="shared" si="4"/>
        <v>9.3000000000000007</v>
      </c>
    </row>
    <row r="56" spans="1:19">
      <c r="A56" s="44">
        <v>38473</v>
      </c>
      <c r="B56" s="45">
        <v>-28</v>
      </c>
      <c r="C56" s="87" t="s">
        <v>4</v>
      </c>
      <c r="D56" s="46">
        <f t="shared" si="0"/>
        <v>-26.4</v>
      </c>
      <c r="E56" s="63">
        <v>-1.1000000000000001</v>
      </c>
      <c r="F56" s="45">
        <v>-17.100000000000001</v>
      </c>
      <c r="G56" s="47">
        <f t="shared" si="1"/>
        <v>-7.4</v>
      </c>
      <c r="H56" s="63">
        <v>-1.8</v>
      </c>
      <c r="I56" s="45">
        <v>-8.1</v>
      </c>
      <c r="J56" s="47">
        <f t="shared" si="2"/>
        <v>-9.6999999999999993</v>
      </c>
      <c r="K56" s="63">
        <v>37.6</v>
      </c>
      <c r="L56" s="45">
        <v>18</v>
      </c>
      <c r="M56" s="47">
        <f t="shared" si="3"/>
        <v>3.8</v>
      </c>
      <c r="N56" s="63" t="s">
        <v>4</v>
      </c>
      <c r="O56" s="87" t="s">
        <v>4</v>
      </c>
      <c r="P56" s="47" t="s">
        <v>4</v>
      </c>
      <c r="Q56" s="63">
        <v>8.1999999999999993</v>
      </c>
      <c r="R56" s="45">
        <v>8.1999999999999993</v>
      </c>
      <c r="S56" s="47">
        <f t="shared" si="4"/>
        <v>9.1999999999999993</v>
      </c>
    </row>
    <row r="57" spans="1:19">
      <c r="A57" s="44">
        <v>38504</v>
      </c>
      <c r="B57" s="45">
        <v>-31.1</v>
      </c>
      <c r="C57" s="87" t="s">
        <v>4</v>
      </c>
      <c r="D57" s="46">
        <f t="shared" si="0"/>
        <v>-28.2</v>
      </c>
      <c r="E57" s="63">
        <v>-12.4</v>
      </c>
      <c r="F57" s="45">
        <v>-19</v>
      </c>
      <c r="G57" s="47">
        <f t="shared" si="1"/>
        <v>-14.5</v>
      </c>
      <c r="H57" s="63">
        <v>-14</v>
      </c>
      <c r="I57" s="45">
        <v>-25.1</v>
      </c>
      <c r="J57" s="47">
        <f t="shared" si="2"/>
        <v>-13.3</v>
      </c>
      <c r="K57" s="63">
        <v>18.5</v>
      </c>
      <c r="L57" s="45">
        <v>10.9</v>
      </c>
      <c r="M57" s="47">
        <f t="shared" si="3"/>
        <v>11.5</v>
      </c>
      <c r="N57" s="63" t="s">
        <v>4</v>
      </c>
      <c r="O57" s="87" t="s">
        <v>4</v>
      </c>
      <c r="P57" s="47" t="s">
        <v>4</v>
      </c>
      <c r="Q57" s="63">
        <v>-21.1</v>
      </c>
      <c r="R57" s="45">
        <v>-8</v>
      </c>
      <c r="S57" s="47">
        <f t="shared" si="4"/>
        <v>3.9</v>
      </c>
    </row>
    <row r="58" spans="1:19">
      <c r="A58" s="44">
        <v>38534</v>
      </c>
      <c r="B58" s="45">
        <v>-31.2</v>
      </c>
      <c r="C58" s="87" t="s">
        <v>4</v>
      </c>
      <c r="D58" s="46">
        <f t="shared" si="0"/>
        <v>-30.1</v>
      </c>
      <c r="E58" s="63">
        <v>-9.1999999999999993</v>
      </c>
      <c r="F58" s="45">
        <v>-7.1</v>
      </c>
      <c r="G58" s="47">
        <f t="shared" si="1"/>
        <v>-14.4</v>
      </c>
      <c r="H58" s="63">
        <v>2.6</v>
      </c>
      <c r="I58" s="45">
        <v>-9.6999999999999993</v>
      </c>
      <c r="J58" s="47">
        <f t="shared" si="2"/>
        <v>-14.3</v>
      </c>
      <c r="K58" s="63">
        <v>-33</v>
      </c>
      <c r="L58" s="45">
        <v>3.7</v>
      </c>
      <c r="M58" s="47">
        <f t="shared" si="3"/>
        <v>10.9</v>
      </c>
      <c r="N58" s="63" t="s">
        <v>4</v>
      </c>
      <c r="O58" s="87" t="s">
        <v>4</v>
      </c>
      <c r="P58" s="47" t="s">
        <v>4</v>
      </c>
      <c r="Q58" s="63">
        <v>9.8000000000000007</v>
      </c>
      <c r="R58" s="45">
        <v>9.9</v>
      </c>
      <c r="S58" s="47">
        <f t="shared" si="4"/>
        <v>3.4</v>
      </c>
    </row>
    <row r="59" spans="1:19">
      <c r="A59" s="44">
        <v>38565</v>
      </c>
      <c r="B59" s="45">
        <v>-26.7</v>
      </c>
      <c r="C59" s="87" t="s">
        <v>4</v>
      </c>
      <c r="D59" s="46">
        <f t="shared" si="0"/>
        <v>-29.7</v>
      </c>
      <c r="E59" s="63">
        <v>-31</v>
      </c>
      <c r="F59" s="45">
        <v>-20</v>
      </c>
      <c r="G59" s="47">
        <f t="shared" si="1"/>
        <v>-15.4</v>
      </c>
      <c r="H59" s="63">
        <v>1.9</v>
      </c>
      <c r="I59" s="45">
        <v>-14</v>
      </c>
      <c r="J59" s="47">
        <f t="shared" si="2"/>
        <v>-16.3</v>
      </c>
      <c r="K59" s="63">
        <v>-39.1</v>
      </c>
      <c r="L59" s="45">
        <v>-8.3000000000000007</v>
      </c>
      <c r="M59" s="47">
        <f t="shared" si="3"/>
        <v>2.1</v>
      </c>
      <c r="N59" s="63" t="s">
        <v>4</v>
      </c>
      <c r="O59" s="87" t="s">
        <v>4</v>
      </c>
      <c r="P59" s="47" t="s">
        <v>4</v>
      </c>
      <c r="Q59" s="63">
        <v>5.5</v>
      </c>
      <c r="R59" s="45">
        <v>8.1999999999999993</v>
      </c>
      <c r="S59" s="47">
        <f t="shared" si="4"/>
        <v>3.4</v>
      </c>
    </row>
    <row r="60" spans="1:19">
      <c r="A60" s="44">
        <v>38596</v>
      </c>
      <c r="B60" s="45">
        <v>-16</v>
      </c>
      <c r="C60" s="87" t="s">
        <v>4</v>
      </c>
      <c r="D60" s="46">
        <f t="shared" si="0"/>
        <v>-24.6</v>
      </c>
      <c r="E60" s="63">
        <v>-25.8</v>
      </c>
      <c r="F60" s="45">
        <v>-8.6</v>
      </c>
      <c r="G60" s="47">
        <f t="shared" si="1"/>
        <v>-11.9</v>
      </c>
      <c r="H60" s="63">
        <v>-14.4</v>
      </c>
      <c r="I60" s="45">
        <v>-22.3</v>
      </c>
      <c r="J60" s="47">
        <f t="shared" si="2"/>
        <v>-15.3</v>
      </c>
      <c r="K60" s="63">
        <v>-10.5</v>
      </c>
      <c r="L60" s="45">
        <v>3.7</v>
      </c>
      <c r="M60" s="47">
        <f t="shared" si="3"/>
        <v>-0.3</v>
      </c>
      <c r="N60" s="63" t="s">
        <v>4</v>
      </c>
      <c r="O60" s="87" t="s">
        <v>4</v>
      </c>
      <c r="P60" s="47" t="s">
        <v>4</v>
      </c>
      <c r="Q60" s="63">
        <v>9.6</v>
      </c>
      <c r="R60" s="45">
        <v>9</v>
      </c>
      <c r="S60" s="47">
        <f t="shared" si="4"/>
        <v>9</v>
      </c>
    </row>
    <row r="61" spans="1:19">
      <c r="A61" s="44">
        <v>38626</v>
      </c>
      <c r="B61" s="45">
        <v>-16.8</v>
      </c>
      <c r="C61" s="87" t="s">
        <v>4</v>
      </c>
      <c r="D61" s="46">
        <f t="shared" si="0"/>
        <v>-19.8</v>
      </c>
      <c r="E61" s="63">
        <v>-27</v>
      </c>
      <c r="F61" s="45">
        <v>-11.2</v>
      </c>
      <c r="G61" s="47">
        <f t="shared" si="1"/>
        <v>-13.3</v>
      </c>
      <c r="H61" s="63">
        <v>17.3</v>
      </c>
      <c r="I61" s="45">
        <v>2.7</v>
      </c>
      <c r="J61" s="47">
        <f t="shared" si="2"/>
        <v>-11.2</v>
      </c>
      <c r="K61" s="63">
        <v>-12.2</v>
      </c>
      <c r="L61" s="45">
        <v>-2.5</v>
      </c>
      <c r="M61" s="47">
        <f t="shared" si="3"/>
        <v>-2.4</v>
      </c>
      <c r="N61" s="63" t="s">
        <v>4</v>
      </c>
      <c r="O61" s="87" t="s">
        <v>4</v>
      </c>
      <c r="P61" s="47" t="s">
        <v>4</v>
      </c>
      <c r="Q61" s="63">
        <v>-6.2</v>
      </c>
      <c r="R61" s="45">
        <v>3.9</v>
      </c>
      <c r="S61" s="47">
        <f t="shared" si="4"/>
        <v>7</v>
      </c>
    </row>
    <row r="62" spans="1:19">
      <c r="A62" s="44">
        <v>38657</v>
      </c>
      <c r="B62" s="45">
        <v>-15.9</v>
      </c>
      <c r="C62" s="87" t="s">
        <v>4</v>
      </c>
      <c r="D62" s="46">
        <f t="shared" si="0"/>
        <v>-16.2</v>
      </c>
      <c r="E62" s="63">
        <v>-25.4</v>
      </c>
      <c r="F62" s="45">
        <v>-7.2</v>
      </c>
      <c r="G62" s="47">
        <f t="shared" si="1"/>
        <v>-9</v>
      </c>
      <c r="H62" s="63">
        <v>-0.7</v>
      </c>
      <c r="I62" s="45">
        <v>-2</v>
      </c>
      <c r="J62" s="47">
        <f t="shared" si="2"/>
        <v>-7.2</v>
      </c>
      <c r="K62" s="63">
        <v>5.6</v>
      </c>
      <c r="L62" s="45">
        <v>16.399999999999999</v>
      </c>
      <c r="M62" s="47">
        <f t="shared" si="3"/>
        <v>5.9</v>
      </c>
      <c r="N62" s="63" t="s">
        <v>4</v>
      </c>
      <c r="O62" s="87" t="s">
        <v>4</v>
      </c>
      <c r="P62" s="47" t="s">
        <v>4</v>
      </c>
      <c r="Q62" s="63">
        <v>15.1</v>
      </c>
      <c r="R62" s="45">
        <v>18</v>
      </c>
      <c r="S62" s="47">
        <f t="shared" si="4"/>
        <v>10.3</v>
      </c>
    </row>
    <row r="63" spans="1:19">
      <c r="A63" s="44">
        <v>38687</v>
      </c>
      <c r="B63" s="45">
        <v>-32.299999999999997</v>
      </c>
      <c r="C63" s="87" t="s">
        <v>4</v>
      </c>
      <c r="D63" s="46">
        <f t="shared" si="0"/>
        <v>-21.7</v>
      </c>
      <c r="E63" s="63">
        <v>-11</v>
      </c>
      <c r="F63" s="45">
        <v>-12.2</v>
      </c>
      <c r="G63" s="47">
        <f t="shared" si="1"/>
        <v>-10.199999999999999</v>
      </c>
      <c r="H63" s="63">
        <v>-34.700000000000003</v>
      </c>
      <c r="I63" s="45">
        <v>4.8</v>
      </c>
      <c r="J63" s="47">
        <f t="shared" si="2"/>
        <v>1.8</v>
      </c>
      <c r="K63" s="63">
        <v>13.1</v>
      </c>
      <c r="L63" s="45">
        <v>16.8</v>
      </c>
      <c r="M63" s="47">
        <f t="shared" si="3"/>
        <v>10.199999999999999</v>
      </c>
      <c r="N63" s="63" t="s">
        <v>4</v>
      </c>
      <c r="O63" s="87" t="s">
        <v>4</v>
      </c>
      <c r="P63" s="47" t="s">
        <v>4</v>
      </c>
      <c r="Q63" s="63">
        <v>-1.3</v>
      </c>
      <c r="R63" s="45">
        <v>-8.6</v>
      </c>
      <c r="S63" s="47">
        <f t="shared" si="4"/>
        <v>4.4000000000000004</v>
      </c>
    </row>
    <row r="64" spans="1:19">
      <c r="A64" s="44">
        <v>38718</v>
      </c>
      <c r="B64" s="45">
        <v>-21.3</v>
      </c>
      <c r="C64" s="87" t="s">
        <v>4</v>
      </c>
      <c r="D64" s="46">
        <f t="shared" si="0"/>
        <v>-23.2</v>
      </c>
      <c r="E64" s="63">
        <v>0.3</v>
      </c>
      <c r="F64" s="45">
        <v>-6.1</v>
      </c>
      <c r="G64" s="47">
        <f t="shared" si="1"/>
        <v>-8.5</v>
      </c>
      <c r="H64" s="63">
        <v>-8.9</v>
      </c>
      <c r="I64" s="45">
        <v>-4.8</v>
      </c>
      <c r="J64" s="47">
        <f t="shared" si="2"/>
        <v>-0.7</v>
      </c>
      <c r="K64" s="63">
        <v>-5.2</v>
      </c>
      <c r="L64" s="45">
        <v>-0.5</v>
      </c>
      <c r="M64" s="47">
        <f t="shared" si="3"/>
        <v>10.9</v>
      </c>
      <c r="N64" s="63" t="s">
        <v>4</v>
      </c>
      <c r="O64" s="87" t="s">
        <v>4</v>
      </c>
      <c r="P64" s="47" t="s">
        <v>4</v>
      </c>
      <c r="Q64" s="63">
        <v>18.100000000000001</v>
      </c>
      <c r="R64" s="45">
        <v>14.1</v>
      </c>
      <c r="S64" s="47">
        <f t="shared" si="4"/>
        <v>7.8</v>
      </c>
    </row>
    <row r="65" spans="1:19">
      <c r="A65" s="44">
        <v>38749</v>
      </c>
      <c r="B65" s="45">
        <v>-27.8</v>
      </c>
      <c r="C65" s="87" t="s">
        <v>4</v>
      </c>
      <c r="D65" s="46">
        <f t="shared" si="0"/>
        <v>-27.1</v>
      </c>
      <c r="E65" s="63">
        <v>-13.9</v>
      </c>
      <c r="F65" s="45">
        <v>-21.9</v>
      </c>
      <c r="G65" s="47">
        <f t="shared" si="1"/>
        <v>-13.4</v>
      </c>
      <c r="H65" s="63">
        <v>2.2000000000000002</v>
      </c>
      <c r="I65" s="45">
        <v>6</v>
      </c>
      <c r="J65" s="47">
        <f t="shared" si="2"/>
        <v>2</v>
      </c>
      <c r="K65" s="63">
        <v>50.1</v>
      </c>
      <c r="L65" s="45">
        <v>19.2</v>
      </c>
      <c r="M65" s="47">
        <f t="shared" si="3"/>
        <v>11.8</v>
      </c>
      <c r="N65" s="63" t="s">
        <v>4</v>
      </c>
      <c r="O65" s="87" t="s">
        <v>4</v>
      </c>
      <c r="P65" s="47" t="s">
        <v>4</v>
      </c>
      <c r="Q65" s="63">
        <v>13.3</v>
      </c>
      <c r="R65" s="45">
        <v>17.7</v>
      </c>
      <c r="S65" s="47">
        <f t="shared" si="4"/>
        <v>7.7</v>
      </c>
    </row>
    <row r="66" spans="1:19">
      <c r="A66" s="44">
        <v>38777</v>
      </c>
      <c r="B66" s="45">
        <v>-28.4</v>
      </c>
      <c r="C66" s="87" t="s">
        <v>4</v>
      </c>
      <c r="D66" s="46">
        <f t="shared" si="0"/>
        <v>-25.8</v>
      </c>
      <c r="E66" s="63">
        <v>-11.1</v>
      </c>
      <c r="F66" s="45">
        <v>-17.399999999999999</v>
      </c>
      <c r="G66" s="47">
        <f t="shared" si="1"/>
        <v>-15.1</v>
      </c>
      <c r="H66" s="63">
        <v>-26.6</v>
      </c>
      <c r="I66" s="45">
        <v>-12.8</v>
      </c>
      <c r="J66" s="47">
        <f t="shared" si="2"/>
        <v>-3.9</v>
      </c>
      <c r="K66" s="63">
        <v>27.1</v>
      </c>
      <c r="L66" s="45">
        <v>2.2000000000000002</v>
      </c>
      <c r="M66" s="47">
        <f t="shared" si="3"/>
        <v>7</v>
      </c>
      <c r="N66" s="63" t="s">
        <v>4</v>
      </c>
      <c r="O66" s="87" t="s">
        <v>4</v>
      </c>
      <c r="P66" s="47" t="s">
        <v>4</v>
      </c>
      <c r="Q66" s="63">
        <v>35.200000000000003</v>
      </c>
      <c r="R66" s="45">
        <v>18.8</v>
      </c>
      <c r="S66" s="47">
        <f t="shared" si="4"/>
        <v>16.899999999999999</v>
      </c>
    </row>
    <row r="67" spans="1:19">
      <c r="A67" s="44">
        <v>38808</v>
      </c>
      <c r="B67" s="45">
        <v>-28.8</v>
      </c>
      <c r="C67" s="87" t="s">
        <v>4</v>
      </c>
      <c r="D67" s="46">
        <f t="shared" si="0"/>
        <v>-28.3</v>
      </c>
      <c r="E67" s="63">
        <v>21.5</v>
      </c>
      <c r="F67" s="45">
        <v>-1.2</v>
      </c>
      <c r="G67" s="47">
        <f t="shared" si="1"/>
        <v>-13.5</v>
      </c>
      <c r="H67" s="63">
        <v>7.4</v>
      </c>
      <c r="I67" s="45">
        <v>13.1</v>
      </c>
      <c r="J67" s="47">
        <f t="shared" si="2"/>
        <v>2.1</v>
      </c>
      <c r="K67" s="63">
        <v>42.2</v>
      </c>
      <c r="L67" s="45">
        <v>16.100000000000001</v>
      </c>
      <c r="M67" s="47">
        <f t="shared" si="3"/>
        <v>12.5</v>
      </c>
      <c r="N67" s="63" t="s">
        <v>4</v>
      </c>
      <c r="O67" s="87" t="s">
        <v>4</v>
      </c>
      <c r="P67" s="47" t="s">
        <v>4</v>
      </c>
      <c r="Q67" s="63">
        <v>19.8</v>
      </c>
      <c r="R67" s="45">
        <v>16.2</v>
      </c>
      <c r="S67" s="47">
        <f t="shared" si="4"/>
        <v>17.600000000000001</v>
      </c>
    </row>
    <row r="68" spans="1:19">
      <c r="A68" s="44">
        <v>38838</v>
      </c>
      <c r="B68" s="45">
        <v>-14.9</v>
      </c>
      <c r="C68" s="87" t="s">
        <v>4</v>
      </c>
      <c r="D68" s="46">
        <f t="shared" si="0"/>
        <v>-24</v>
      </c>
      <c r="E68" s="63">
        <v>21.9</v>
      </c>
      <c r="F68" s="45">
        <v>6.7</v>
      </c>
      <c r="G68" s="47">
        <f t="shared" si="1"/>
        <v>-4</v>
      </c>
      <c r="H68" s="63">
        <v>8</v>
      </c>
      <c r="I68" s="45">
        <v>4.7</v>
      </c>
      <c r="J68" s="47">
        <f t="shared" si="2"/>
        <v>1.7</v>
      </c>
      <c r="K68" s="63">
        <v>11.5</v>
      </c>
      <c r="L68" s="45">
        <v>-5.6</v>
      </c>
      <c r="M68" s="47">
        <f t="shared" si="3"/>
        <v>4.2</v>
      </c>
      <c r="N68" s="63" t="s">
        <v>4</v>
      </c>
      <c r="O68" s="87" t="s">
        <v>4</v>
      </c>
      <c r="P68" s="47" t="s">
        <v>4</v>
      </c>
      <c r="Q68" s="63">
        <v>20.399999999999999</v>
      </c>
      <c r="R68" s="45">
        <v>21.2</v>
      </c>
      <c r="S68" s="47">
        <f t="shared" si="4"/>
        <v>18.7</v>
      </c>
    </row>
    <row r="69" spans="1:19">
      <c r="A69" s="44">
        <v>38869</v>
      </c>
      <c r="B69" s="45">
        <v>-18.7</v>
      </c>
      <c r="C69" s="87" t="s">
        <v>4</v>
      </c>
      <c r="D69" s="46">
        <f t="shared" si="0"/>
        <v>-20.8</v>
      </c>
      <c r="E69" s="63">
        <v>-7.4</v>
      </c>
      <c r="F69" s="45">
        <v>-11.6</v>
      </c>
      <c r="G69" s="47">
        <f t="shared" si="1"/>
        <v>-2</v>
      </c>
      <c r="H69" s="63">
        <v>34.299999999999997</v>
      </c>
      <c r="I69" s="45">
        <v>24.5</v>
      </c>
      <c r="J69" s="47">
        <f t="shared" si="2"/>
        <v>14.1</v>
      </c>
      <c r="K69" s="63">
        <v>21.4</v>
      </c>
      <c r="L69" s="45">
        <v>11.9</v>
      </c>
      <c r="M69" s="47">
        <f t="shared" si="3"/>
        <v>7.5</v>
      </c>
      <c r="N69" s="63" t="s">
        <v>4</v>
      </c>
      <c r="O69" s="87" t="s">
        <v>4</v>
      </c>
      <c r="P69" s="47" t="s">
        <v>4</v>
      </c>
      <c r="Q69" s="63">
        <v>6.9</v>
      </c>
      <c r="R69" s="45">
        <v>16.899999999999999</v>
      </c>
      <c r="S69" s="47">
        <f t="shared" si="4"/>
        <v>18.100000000000001</v>
      </c>
    </row>
    <row r="70" spans="1:19">
      <c r="A70" s="44">
        <v>38899</v>
      </c>
      <c r="B70" s="45">
        <v>-25.4</v>
      </c>
      <c r="C70" s="87" t="s">
        <v>4</v>
      </c>
      <c r="D70" s="46">
        <f t="shared" si="0"/>
        <v>-19.7</v>
      </c>
      <c r="E70" s="63">
        <v>-16.600000000000001</v>
      </c>
      <c r="F70" s="45">
        <v>-11.5</v>
      </c>
      <c r="G70" s="47">
        <f t="shared" si="1"/>
        <v>-5.5</v>
      </c>
      <c r="H70" s="63">
        <v>-3.4</v>
      </c>
      <c r="I70" s="45">
        <v>-14.9</v>
      </c>
      <c r="J70" s="47">
        <f t="shared" si="2"/>
        <v>4.8</v>
      </c>
      <c r="K70" s="63">
        <v>-43.6</v>
      </c>
      <c r="L70" s="45">
        <v>-6.7</v>
      </c>
      <c r="M70" s="47">
        <f t="shared" si="3"/>
        <v>-0.1</v>
      </c>
      <c r="N70" s="63" t="s">
        <v>4</v>
      </c>
      <c r="O70" s="87" t="s">
        <v>4</v>
      </c>
      <c r="P70" s="47" t="s">
        <v>4</v>
      </c>
      <c r="Q70" s="63">
        <v>18.8</v>
      </c>
      <c r="R70" s="45">
        <v>17.600000000000001</v>
      </c>
      <c r="S70" s="47">
        <f t="shared" si="4"/>
        <v>18.600000000000001</v>
      </c>
    </row>
    <row r="71" spans="1:19">
      <c r="A71" s="44">
        <v>38930</v>
      </c>
      <c r="B71" s="45">
        <v>-27.6</v>
      </c>
      <c r="C71" s="87" t="s">
        <v>4</v>
      </c>
      <c r="D71" s="46">
        <f t="shared" si="0"/>
        <v>-23.9</v>
      </c>
      <c r="E71" s="63">
        <v>-18.100000000000001</v>
      </c>
      <c r="F71" s="45">
        <v>-6.9</v>
      </c>
      <c r="G71" s="47">
        <f t="shared" si="1"/>
        <v>-10</v>
      </c>
      <c r="H71" s="63">
        <v>24</v>
      </c>
      <c r="I71" s="45">
        <v>9.6999999999999993</v>
      </c>
      <c r="J71" s="47">
        <f t="shared" si="2"/>
        <v>6.4</v>
      </c>
      <c r="K71" s="63">
        <v>-26.8</v>
      </c>
      <c r="L71" s="45">
        <v>4.0999999999999996</v>
      </c>
      <c r="M71" s="47">
        <f t="shared" si="3"/>
        <v>3.1</v>
      </c>
      <c r="N71" s="63" t="s">
        <v>4</v>
      </c>
      <c r="O71" s="87" t="s">
        <v>4</v>
      </c>
      <c r="P71" s="47" t="s">
        <v>4</v>
      </c>
      <c r="Q71" s="63">
        <v>7</v>
      </c>
      <c r="R71" s="45">
        <v>8.3000000000000007</v>
      </c>
      <c r="S71" s="47">
        <f t="shared" si="4"/>
        <v>14.3</v>
      </c>
    </row>
    <row r="72" spans="1:19">
      <c r="A72" s="44">
        <v>38961</v>
      </c>
      <c r="B72" s="45">
        <v>8</v>
      </c>
      <c r="C72" s="87" t="s">
        <v>4</v>
      </c>
      <c r="D72" s="46">
        <f t="shared" si="0"/>
        <v>-15</v>
      </c>
      <c r="E72" s="63">
        <v>-22.2</v>
      </c>
      <c r="F72" s="45">
        <v>-6.9</v>
      </c>
      <c r="G72" s="47">
        <f t="shared" si="1"/>
        <v>-8.4</v>
      </c>
      <c r="H72" s="63">
        <v>19.5</v>
      </c>
      <c r="I72" s="45">
        <v>11.5</v>
      </c>
      <c r="J72" s="47">
        <f t="shared" si="2"/>
        <v>2.1</v>
      </c>
      <c r="K72" s="63">
        <v>-3</v>
      </c>
      <c r="L72" s="45">
        <v>7.7</v>
      </c>
      <c r="M72" s="47">
        <f t="shared" si="3"/>
        <v>1.7</v>
      </c>
      <c r="N72" s="63" t="s">
        <v>4</v>
      </c>
      <c r="O72" s="87" t="s">
        <v>4</v>
      </c>
      <c r="P72" s="47" t="s">
        <v>4</v>
      </c>
      <c r="Q72" s="63">
        <v>-11.8</v>
      </c>
      <c r="R72" s="45">
        <v>-11.7</v>
      </c>
      <c r="S72" s="47">
        <f t="shared" si="4"/>
        <v>4.7</v>
      </c>
    </row>
    <row r="73" spans="1:19">
      <c r="A73" s="44">
        <v>38991</v>
      </c>
      <c r="B73" s="45">
        <v>3.9</v>
      </c>
      <c r="C73" s="87" t="s">
        <v>4</v>
      </c>
      <c r="D73" s="46">
        <f t="shared" ref="D73:D136" si="5">ROUND(AVERAGE(B71:B73),1)</f>
        <v>-5.2</v>
      </c>
      <c r="E73" s="63">
        <v>-24.1</v>
      </c>
      <c r="F73" s="45">
        <v>-9.9</v>
      </c>
      <c r="G73" s="47">
        <f t="shared" ref="G73:G136" si="6">ROUND(AVERAGE(F71:F73),1)</f>
        <v>-7.9</v>
      </c>
      <c r="H73" s="63">
        <v>15.8</v>
      </c>
      <c r="I73" s="45">
        <v>1.4</v>
      </c>
      <c r="J73" s="47">
        <f t="shared" ref="J73:J136" si="7">ROUND(AVERAGE(I71:I73),1)</f>
        <v>7.5</v>
      </c>
      <c r="K73" s="63">
        <v>15.5</v>
      </c>
      <c r="L73" s="45">
        <v>24.8</v>
      </c>
      <c r="M73" s="47">
        <f t="shared" ref="M73:M136" si="8">ROUND(AVERAGE(L71:L73),1)</f>
        <v>12.2</v>
      </c>
      <c r="N73" s="63" t="s">
        <v>4</v>
      </c>
      <c r="O73" s="87" t="s">
        <v>4</v>
      </c>
      <c r="P73" s="47" t="s">
        <v>4</v>
      </c>
      <c r="Q73" s="63">
        <v>-5.8</v>
      </c>
      <c r="R73" s="45">
        <v>6.9</v>
      </c>
      <c r="S73" s="47">
        <f t="shared" si="4"/>
        <v>1.2</v>
      </c>
    </row>
    <row r="74" spans="1:19">
      <c r="A74" s="44">
        <v>39022</v>
      </c>
      <c r="B74" s="45">
        <v>-11.4</v>
      </c>
      <c r="C74" s="87" t="s">
        <v>4</v>
      </c>
      <c r="D74" s="46">
        <f t="shared" si="5"/>
        <v>0.2</v>
      </c>
      <c r="E74" s="63">
        <v>-23</v>
      </c>
      <c r="F74" s="45">
        <v>-6</v>
      </c>
      <c r="G74" s="47">
        <f t="shared" si="6"/>
        <v>-7.6</v>
      </c>
      <c r="H74" s="63">
        <v>19.600000000000001</v>
      </c>
      <c r="I74" s="45">
        <v>13.7</v>
      </c>
      <c r="J74" s="47">
        <f t="shared" si="7"/>
        <v>8.9</v>
      </c>
      <c r="K74" s="63">
        <v>5.5</v>
      </c>
      <c r="L74" s="45">
        <v>15.9</v>
      </c>
      <c r="M74" s="47">
        <f t="shared" si="8"/>
        <v>16.100000000000001</v>
      </c>
      <c r="N74" s="63" t="s">
        <v>4</v>
      </c>
      <c r="O74" s="87" t="s">
        <v>4</v>
      </c>
      <c r="P74" s="47" t="s">
        <v>4</v>
      </c>
      <c r="Q74" s="63">
        <v>-5.7</v>
      </c>
      <c r="R74" s="45">
        <v>-3.8</v>
      </c>
      <c r="S74" s="47">
        <f t="shared" si="4"/>
        <v>-2.9</v>
      </c>
    </row>
    <row r="75" spans="1:19">
      <c r="A75" s="44">
        <v>39052</v>
      </c>
      <c r="B75" s="45">
        <v>-5.7</v>
      </c>
      <c r="C75" s="87" t="s">
        <v>4</v>
      </c>
      <c r="D75" s="46">
        <f t="shared" si="5"/>
        <v>-4.4000000000000004</v>
      </c>
      <c r="E75" s="63">
        <v>-6.5</v>
      </c>
      <c r="F75" s="45">
        <v>-8.4</v>
      </c>
      <c r="G75" s="47">
        <f t="shared" si="6"/>
        <v>-8.1</v>
      </c>
      <c r="H75" s="63">
        <v>-39.700000000000003</v>
      </c>
      <c r="I75" s="45">
        <v>-2.8</v>
      </c>
      <c r="J75" s="47">
        <f t="shared" si="7"/>
        <v>4.0999999999999996</v>
      </c>
      <c r="K75" s="63">
        <v>-21.4</v>
      </c>
      <c r="L75" s="45">
        <v>-19.2</v>
      </c>
      <c r="M75" s="47">
        <f t="shared" si="8"/>
        <v>7.2</v>
      </c>
      <c r="N75" s="63" t="s">
        <v>4</v>
      </c>
      <c r="O75" s="87" t="s">
        <v>4</v>
      </c>
      <c r="P75" s="47" t="s">
        <v>4</v>
      </c>
      <c r="Q75" s="63">
        <v>4.2</v>
      </c>
      <c r="R75" s="45">
        <v>-1</v>
      </c>
      <c r="S75" s="47">
        <f t="shared" si="4"/>
        <v>0.7</v>
      </c>
    </row>
    <row r="76" spans="1:19">
      <c r="A76" s="44">
        <v>39083</v>
      </c>
      <c r="B76" s="45">
        <v>-25.8</v>
      </c>
      <c r="C76" s="87" t="s">
        <v>4</v>
      </c>
      <c r="D76" s="46">
        <f t="shared" si="5"/>
        <v>-14.3</v>
      </c>
      <c r="E76" s="63">
        <v>-0.6</v>
      </c>
      <c r="F76" s="45">
        <v>-7.2</v>
      </c>
      <c r="G76" s="47">
        <f t="shared" si="6"/>
        <v>-7.2</v>
      </c>
      <c r="H76" s="63">
        <v>11.1</v>
      </c>
      <c r="I76" s="45">
        <v>15.1</v>
      </c>
      <c r="J76" s="47">
        <f t="shared" si="7"/>
        <v>8.6999999999999993</v>
      </c>
      <c r="K76" s="63">
        <v>10.4</v>
      </c>
      <c r="L76" s="45">
        <v>14.6</v>
      </c>
      <c r="M76" s="47">
        <f t="shared" si="8"/>
        <v>3.8</v>
      </c>
      <c r="N76" s="63" t="s">
        <v>4</v>
      </c>
      <c r="O76" s="87" t="s">
        <v>4</v>
      </c>
      <c r="P76" s="47" t="s">
        <v>4</v>
      </c>
      <c r="Q76" s="63">
        <v>18.2</v>
      </c>
      <c r="R76" s="45">
        <v>16.399999999999999</v>
      </c>
      <c r="S76" s="47">
        <f t="shared" si="4"/>
        <v>3.9</v>
      </c>
    </row>
    <row r="77" spans="1:19">
      <c r="A77" s="44">
        <v>39114</v>
      </c>
      <c r="B77" s="45">
        <v>-17</v>
      </c>
      <c r="C77" s="87" t="s">
        <v>4</v>
      </c>
      <c r="D77" s="46">
        <f t="shared" si="5"/>
        <v>-16.2</v>
      </c>
      <c r="E77" s="63">
        <v>7</v>
      </c>
      <c r="F77" s="45">
        <v>-0.8</v>
      </c>
      <c r="G77" s="47">
        <f t="shared" si="6"/>
        <v>-5.5</v>
      </c>
      <c r="H77" s="63">
        <v>8.8000000000000007</v>
      </c>
      <c r="I77" s="45">
        <v>11.5</v>
      </c>
      <c r="J77" s="47">
        <f t="shared" si="7"/>
        <v>7.9</v>
      </c>
      <c r="K77" s="63">
        <v>18.2</v>
      </c>
      <c r="L77" s="45">
        <v>-8.8000000000000007</v>
      </c>
      <c r="M77" s="47">
        <f t="shared" si="8"/>
        <v>-4.5</v>
      </c>
      <c r="N77" s="63" t="s">
        <v>4</v>
      </c>
      <c r="O77" s="87" t="s">
        <v>4</v>
      </c>
      <c r="P77" s="47" t="s">
        <v>4</v>
      </c>
      <c r="Q77" s="63">
        <v>-6</v>
      </c>
      <c r="R77" s="45">
        <v>-2.2000000000000002</v>
      </c>
      <c r="S77" s="47">
        <f t="shared" si="4"/>
        <v>4.4000000000000004</v>
      </c>
    </row>
    <row r="78" spans="1:19">
      <c r="A78" s="44">
        <v>39142</v>
      </c>
      <c r="B78" s="45">
        <v>-17.7</v>
      </c>
      <c r="C78" s="87" t="s">
        <v>4</v>
      </c>
      <c r="D78" s="46">
        <f t="shared" si="5"/>
        <v>-20.2</v>
      </c>
      <c r="E78" s="63">
        <v>-5.8</v>
      </c>
      <c r="F78" s="45">
        <v>-10.4</v>
      </c>
      <c r="G78" s="47">
        <f t="shared" si="6"/>
        <v>-6.1</v>
      </c>
      <c r="H78" s="63">
        <v>-11.3</v>
      </c>
      <c r="I78" s="45">
        <v>2.7</v>
      </c>
      <c r="J78" s="47">
        <f t="shared" si="7"/>
        <v>9.8000000000000007</v>
      </c>
      <c r="K78" s="63">
        <v>25.3</v>
      </c>
      <c r="L78" s="45">
        <v>0.3</v>
      </c>
      <c r="M78" s="47">
        <f t="shared" si="8"/>
        <v>2</v>
      </c>
      <c r="N78" s="63" t="s">
        <v>4</v>
      </c>
      <c r="O78" s="87" t="s">
        <v>4</v>
      </c>
      <c r="P78" s="47" t="s">
        <v>4</v>
      </c>
      <c r="Q78" s="63">
        <v>7.4</v>
      </c>
      <c r="R78" s="45">
        <v>-10.3</v>
      </c>
      <c r="S78" s="47">
        <f t="shared" si="4"/>
        <v>1.3</v>
      </c>
    </row>
    <row r="79" spans="1:19">
      <c r="A79" s="44">
        <v>39173</v>
      </c>
      <c r="B79" s="45">
        <v>4.3</v>
      </c>
      <c r="C79" s="87" t="s">
        <v>4</v>
      </c>
      <c r="D79" s="46">
        <f t="shared" si="5"/>
        <v>-10.1</v>
      </c>
      <c r="E79" s="63">
        <v>21</v>
      </c>
      <c r="F79" s="45">
        <v>-1.8</v>
      </c>
      <c r="G79" s="47">
        <f t="shared" si="6"/>
        <v>-4.3</v>
      </c>
      <c r="H79" s="63">
        <v>-1.8</v>
      </c>
      <c r="I79" s="45">
        <v>4.7</v>
      </c>
      <c r="J79" s="47">
        <f t="shared" si="7"/>
        <v>6.3</v>
      </c>
      <c r="K79" s="63">
        <v>48.5</v>
      </c>
      <c r="L79" s="45">
        <v>25.8</v>
      </c>
      <c r="M79" s="47">
        <f t="shared" si="8"/>
        <v>5.8</v>
      </c>
      <c r="N79" s="63" t="s">
        <v>4</v>
      </c>
      <c r="O79" s="87" t="s">
        <v>4</v>
      </c>
      <c r="P79" s="47" t="s">
        <v>4</v>
      </c>
      <c r="Q79" s="63">
        <v>6.5</v>
      </c>
      <c r="R79" s="45">
        <v>3.7</v>
      </c>
      <c r="S79" s="47">
        <f t="shared" si="4"/>
        <v>-2.9</v>
      </c>
    </row>
    <row r="80" spans="1:19">
      <c r="A80" s="44">
        <v>39203</v>
      </c>
      <c r="B80" s="45">
        <v>20</v>
      </c>
      <c r="C80" s="87" t="s">
        <v>4</v>
      </c>
      <c r="D80" s="46">
        <f t="shared" si="5"/>
        <v>2.2000000000000002</v>
      </c>
      <c r="E80" s="63">
        <v>-9.1</v>
      </c>
      <c r="F80" s="45">
        <v>-22.9</v>
      </c>
      <c r="G80" s="47">
        <f t="shared" si="6"/>
        <v>-11.7</v>
      </c>
      <c r="H80" s="63">
        <v>9.5</v>
      </c>
      <c r="I80" s="45">
        <v>8.6999999999999993</v>
      </c>
      <c r="J80" s="47">
        <f t="shared" si="7"/>
        <v>5.4</v>
      </c>
      <c r="K80" s="63">
        <v>13.6</v>
      </c>
      <c r="L80" s="45">
        <v>-1.4</v>
      </c>
      <c r="M80" s="47">
        <f t="shared" si="8"/>
        <v>8.1999999999999993</v>
      </c>
      <c r="N80" s="63" t="s">
        <v>4</v>
      </c>
      <c r="O80" s="87" t="s">
        <v>4</v>
      </c>
      <c r="P80" s="47" t="s">
        <v>4</v>
      </c>
      <c r="Q80" s="63">
        <v>-9.9</v>
      </c>
      <c r="R80" s="45">
        <v>-8.9</v>
      </c>
      <c r="S80" s="47">
        <f t="shared" si="4"/>
        <v>-5.2</v>
      </c>
    </row>
    <row r="81" spans="1:19">
      <c r="A81" s="44">
        <v>39234</v>
      </c>
      <c r="B81" s="45">
        <v>3.3</v>
      </c>
      <c r="C81" s="87" t="s">
        <v>4</v>
      </c>
      <c r="D81" s="46">
        <f t="shared" si="5"/>
        <v>9.1999999999999993</v>
      </c>
      <c r="E81" s="63">
        <v>-24</v>
      </c>
      <c r="F81" s="45">
        <v>-27.8</v>
      </c>
      <c r="G81" s="47">
        <f t="shared" si="6"/>
        <v>-17.5</v>
      </c>
      <c r="H81" s="63">
        <v>25.2</v>
      </c>
      <c r="I81" s="45">
        <v>16.8</v>
      </c>
      <c r="J81" s="47">
        <f t="shared" si="7"/>
        <v>10.1</v>
      </c>
      <c r="K81" s="63">
        <v>-5.9</v>
      </c>
      <c r="L81" s="45">
        <v>-17.7</v>
      </c>
      <c r="M81" s="47">
        <f t="shared" si="8"/>
        <v>2.2000000000000002</v>
      </c>
      <c r="N81" s="63" t="s">
        <v>4</v>
      </c>
      <c r="O81" s="87" t="s">
        <v>4</v>
      </c>
      <c r="P81" s="47" t="s">
        <v>4</v>
      </c>
      <c r="Q81" s="63">
        <v>-3.4</v>
      </c>
      <c r="R81" s="45">
        <v>3.4</v>
      </c>
      <c r="S81" s="47">
        <f t="shared" si="4"/>
        <v>-0.6</v>
      </c>
    </row>
    <row r="82" spans="1:19">
      <c r="A82" s="44">
        <v>39264</v>
      </c>
      <c r="B82" s="45">
        <v>-17.399999999999999</v>
      </c>
      <c r="C82" s="87" t="s">
        <v>4</v>
      </c>
      <c r="D82" s="46">
        <f t="shared" si="5"/>
        <v>2</v>
      </c>
      <c r="E82" s="63">
        <v>-35.700000000000003</v>
      </c>
      <c r="F82" s="45">
        <v>-29.1</v>
      </c>
      <c r="G82" s="47">
        <f t="shared" si="6"/>
        <v>-26.6</v>
      </c>
      <c r="H82" s="63">
        <v>2.4</v>
      </c>
      <c r="I82" s="45">
        <v>-8.6999999999999993</v>
      </c>
      <c r="J82" s="47">
        <f t="shared" si="7"/>
        <v>5.6</v>
      </c>
      <c r="K82" s="63">
        <v>-37.6</v>
      </c>
      <c r="L82" s="45">
        <v>-3.6</v>
      </c>
      <c r="M82" s="47">
        <f t="shared" si="8"/>
        <v>-7.6</v>
      </c>
      <c r="N82" s="63" t="s">
        <v>4</v>
      </c>
      <c r="O82" s="87" t="s">
        <v>4</v>
      </c>
      <c r="P82" s="47" t="s">
        <v>4</v>
      </c>
      <c r="Q82" s="63">
        <v>-12.3</v>
      </c>
      <c r="R82" s="45">
        <v>-14.8</v>
      </c>
      <c r="S82" s="47">
        <f t="shared" si="4"/>
        <v>-6.8</v>
      </c>
    </row>
    <row r="83" spans="1:19">
      <c r="A83" s="44">
        <v>39295</v>
      </c>
      <c r="B83" s="45">
        <v>-3.5</v>
      </c>
      <c r="C83" s="87" t="s">
        <v>4</v>
      </c>
      <c r="D83" s="46">
        <f t="shared" si="5"/>
        <v>-5.9</v>
      </c>
      <c r="E83" s="63">
        <v>-34.4</v>
      </c>
      <c r="F83" s="45">
        <v>-24.1</v>
      </c>
      <c r="G83" s="47">
        <f t="shared" si="6"/>
        <v>-27</v>
      </c>
      <c r="H83" s="63">
        <v>28.3</v>
      </c>
      <c r="I83" s="45">
        <v>16.399999999999999</v>
      </c>
      <c r="J83" s="47">
        <f t="shared" si="7"/>
        <v>8.1999999999999993</v>
      </c>
      <c r="K83" s="63">
        <v>-24.4</v>
      </c>
      <c r="L83" s="45">
        <v>5.4</v>
      </c>
      <c r="M83" s="47">
        <f t="shared" si="8"/>
        <v>-5.3</v>
      </c>
      <c r="N83" s="63" t="s">
        <v>4</v>
      </c>
      <c r="O83" s="87" t="s">
        <v>4</v>
      </c>
      <c r="P83" s="47" t="s">
        <v>4</v>
      </c>
      <c r="Q83" s="63">
        <v>5.2</v>
      </c>
      <c r="R83" s="45">
        <v>5.2</v>
      </c>
      <c r="S83" s="47">
        <f t="shared" si="4"/>
        <v>-2.1</v>
      </c>
    </row>
    <row r="84" spans="1:19">
      <c r="A84" s="44">
        <v>39326</v>
      </c>
      <c r="B84" s="45">
        <v>1.7</v>
      </c>
      <c r="C84" s="87" t="s">
        <v>4</v>
      </c>
      <c r="D84" s="46">
        <f t="shared" si="5"/>
        <v>-6.4</v>
      </c>
      <c r="E84" s="63">
        <v>-36.700000000000003</v>
      </c>
      <c r="F84" s="45">
        <v>-22.7</v>
      </c>
      <c r="G84" s="47">
        <f t="shared" si="6"/>
        <v>-25.3</v>
      </c>
      <c r="H84" s="63">
        <v>21</v>
      </c>
      <c r="I84" s="45">
        <v>12.1</v>
      </c>
      <c r="J84" s="47">
        <f t="shared" si="7"/>
        <v>6.6</v>
      </c>
      <c r="K84" s="63">
        <v>-0.7</v>
      </c>
      <c r="L84" s="45">
        <v>8</v>
      </c>
      <c r="M84" s="47">
        <f t="shared" si="8"/>
        <v>3.3</v>
      </c>
      <c r="N84" s="63" t="s">
        <v>4</v>
      </c>
      <c r="O84" s="87" t="s">
        <v>4</v>
      </c>
      <c r="P84" s="47" t="s">
        <v>4</v>
      </c>
      <c r="Q84" s="63">
        <v>6.6</v>
      </c>
      <c r="R84" s="45">
        <v>7.4</v>
      </c>
      <c r="S84" s="47">
        <f t="shared" si="4"/>
        <v>-0.7</v>
      </c>
    </row>
    <row r="85" spans="1:19">
      <c r="A85" s="44">
        <v>39356</v>
      </c>
      <c r="B85" s="45">
        <v>-4.5</v>
      </c>
      <c r="C85" s="87" t="s">
        <v>4</v>
      </c>
      <c r="D85" s="46">
        <f t="shared" si="5"/>
        <v>-2.1</v>
      </c>
      <c r="E85" s="63">
        <v>-33.4</v>
      </c>
      <c r="F85" s="45">
        <v>-21.2</v>
      </c>
      <c r="G85" s="47">
        <f t="shared" si="6"/>
        <v>-22.7</v>
      </c>
      <c r="H85" s="63">
        <v>27.4</v>
      </c>
      <c r="I85" s="45">
        <v>14.2</v>
      </c>
      <c r="J85" s="47">
        <f t="shared" si="7"/>
        <v>14.2</v>
      </c>
      <c r="K85" s="63">
        <v>-6.2</v>
      </c>
      <c r="L85" s="45">
        <v>2.9</v>
      </c>
      <c r="M85" s="47">
        <f t="shared" si="8"/>
        <v>5.4</v>
      </c>
      <c r="N85" s="63" t="s">
        <v>4</v>
      </c>
      <c r="O85" s="87" t="s">
        <v>4</v>
      </c>
      <c r="P85" s="47" t="s">
        <v>4</v>
      </c>
      <c r="Q85" s="63">
        <v>-18.399999999999999</v>
      </c>
      <c r="R85" s="45">
        <v>-3.8</v>
      </c>
      <c r="S85" s="47">
        <f t="shared" si="4"/>
        <v>2.9</v>
      </c>
    </row>
    <row r="86" spans="1:19">
      <c r="A86" s="44">
        <v>39387</v>
      </c>
      <c r="B86" s="45">
        <v>5</v>
      </c>
      <c r="C86" s="87" t="s">
        <v>4</v>
      </c>
      <c r="D86" s="46">
        <f t="shared" si="5"/>
        <v>0.7</v>
      </c>
      <c r="E86" s="63">
        <v>-32.5</v>
      </c>
      <c r="F86" s="45">
        <v>-16.5</v>
      </c>
      <c r="G86" s="47">
        <f t="shared" si="6"/>
        <v>-20.100000000000001</v>
      </c>
      <c r="H86" s="63">
        <v>30.8</v>
      </c>
      <c r="I86" s="45">
        <v>22.3</v>
      </c>
      <c r="J86" s="47">
        <f t="shared" si="7"/>
        <v>16.2</v>
      </c>
      <c r="K86" s="63">
        <v>-18.399999999999999</v>
      </c>
      <c r="L86" s="45">
        <v>-7.1</v>
      </c>
      <c r="M86" s="47">
        <f t="shared" si="8"/>
        <v>1.3</v>
      </c>
      <c r="N86" s="63" t="s">
        <v>4</v>
      </c>
      <c r="O86" s="87" t="s">
        <v>4</v>
      </c>
      <c r="P86" s="47" t="s">
        <v>4</v>
      </c>
      <c r="Q86" s="63">
        <v>21.2</v>
      </c>
      <c r="R86" s="45">
        <v>23.2</v>
      </c>
      <c r="S86" s="47">
        <f t="shared" si="4"/>
        <v>8.9</v>
      </c>
    </row>
    <row r="87" spans="1:19">
      <c r="A87" s="44">
        <v>39417</v>
      </c>
      <c r="B87" s="45">
        <v>6.4</v>
      </c>
      <c r="C87" s="87" t="s">
        <v>4</v>
      </c>
      <c r="D87" s="46">
        <f t="shared" si="5"/>
        <v>2.2999999999999998</v>
      </c>
      <c r="E87" s="63">
        <v>-5.6</v>
      </c>
      <c r="F87" s="45">
        <v>-7.6</v>
      </c>
      <c r="G87" s="47">
        <f t="shared" si="6"/>
        <v>-15.1</v>
      </c>
      <c r="H87" s="63">
        <v>-16.8</v>
      </c>
      <c r="I87" s="45">
        <v>16.8</v>
      </c>
      <c r="J87" s="47">
        <f t="shared" si="7"/>
        <v>17.8</v>
      </c>
      <c r="K87" s="63">
        <v>2</v>
      </c>
      <c r="L87" s="45">
        <v>4.5</v>
      </c>
      <c r="M87" s="47">
        <f t="shared" si="8"/>
        <v>0.1</v>
      </c>
      <c r="N87" s="63" t="s">
        <v>4</v>
      </c>
      <c r="O87" s="87" t="s">
        <v>4</v>
      </c>
      <c r="P87" s="47" t="s">
        <v>4</v>
      </c>
      <c r="Q87" s="63">
        <v>24.5</v>
      </c>
      <c r="R87" s="45">
        <v>21.4</v>
      </c>
      <c r="S87" s="47">
        <f t="shared" si="4"/>
        <v>13.6</v>
      </c>
    </row>
    <row r="88" spans="1:19">
      <c r="A88" s="44">
        <v>39448</v>
      </c>
      <c r="B88" s="45">
        <v>1.7</v>
      </c>
      <c r="C88" s="87" t="s">
        <v>4</v>
      </c>
      <c r="D88" s="46">
        <f t="shared" si="5"/>
        <v>4.4000000000000004</v>
      </c>
      <c r="E88" s="63">
        <v>-2.8</v>
      </c>
      <c r="F88" s="45">
        <v>-8.6</v>
      </c>
      <c r="G88" s="47">
        <f t="shared" si="6"/>
        <v>-10.9</v>
      </c>
      <c r="H88" s="63">
        <v>14.4</v>
      </c>
      <c r="I88" s="45">
        <v>17.8</v>
      </c>
      <c r="J88" s="47">
        <f t="shared" si="7"/>
        <v>19</v>
      </c>
      <c r="K88" s="63">
        <v>0.3</v>
      </c>
      <c r="L88" s="45">
        <v>2.8</v>
      </c>
      <c r="M88" s="47">
        <f t="shared" si="8"/>
        <v>0.1</v>
      </c>
      <c r="N88" s="63" t="s">
        <v>4</v>
      </c>
      <c r="O88" s="87" t="s">
        <v>4</v>
      </c>
      <c r="P88" s="47" t="s">
        <v>4</v>
      </c>
      <c r="Q88" s="63">
        <v>20.2</v>
      </c>
      <c r="R88" s="45">
        <v>19.8</v>
      </c>
      <c r="S88" s="47">
        <f t="shared" si="4"/>
        <v>21.5</v>
      </c>
    </row>
    <row r="89" spans="1:19">
      <c r="A89" s="44">
        <v>39479</v>
      </c>
      <c r="B89" s="45">
        <v>-6.4</v>
      </c>
      <c r="C89" s="87" t="s">
        <v>4</v>
      </c>
      <c r="D89" s="46">
        <f t="shared" si="5"/>
        <v>0.6</v>
      </c>
      <c r="E89" s="63">
        <v>-2.9</v>
      </c>
      <c r="F89" s="45">
        <v>-11.7</v>
      </c>
      <c r="G89" s="47">
        <f t="shared" si="6"/>
        <v>-9.3000000000000007</v>
      </c>
      <c r="H89" s="63">
        <v>6.9</v>
      </c>
      <c r="I89" s="45">
        <v>9.6</v>
      </c>
      <c r="J89" s="47">
        <f t="shared" si="7"/>
        <v>14.7</v>
      </c>
      <c r="K89" s="63">
        <v>34.700000000000003</v>
      </c>
      <c r="L89" s="45">
        <v>12.4</v>
      </c>
      <c r="M89" s="47">
        <f t="shared" si="8"/>
        <v>6.6</v>
      </c>
      <c r="N89" s="63" t="s">
        <v>4</v>
      </c>
      <c r="O89" s="87" t="s">
        <v>4</v>
      </c>
      <c r="P89" s="47" t="s">
        <v>4</v>
      </c>
      <c r="Q89" s="63">
        <v>19.3</v>
      </c>
      <c r="R89" s="45">
        <v>22</v>
      </c>
      <c r="S89" s="47">
        <f t="shared" si="4"/>
        <v>21.1</v>
      </c>
    </row>
    <row r="90" spans="1:19">
      <c r="A90" s="44">
        <v>39508</v>
      </c>
      <c r="B90" s="45">
        <v>-6.9</v>
      </c>
      <c r="C90" s="87" t="s">
        <v>4</v>
      </c>
      <c r="D90" s="46">
        <f t="shared" si="5"/>
        <v>-3.9</v>
      </c>
      <c r="E90" s="63">
        <v>-4.3</v>
      </c>
      <c r="F90" s="45">
        <v>-7.4</v>
      </c>
      <c r="G90" s="47">
        <f t="shared" si="6"/>
        <v>-9.1999999999999993</v>
      </c>
      <c r="H90" s="63">
        <v>-5.3</v>
      </c>
      <c r="I90" s="45">
        <v>8.1999999999999993</v>
      </c>
      <c r="J90" s="47">
        <f t="shared" si="7"/>
        <v>11.9</v>
      </c>
      <c r="K90" s="63">
        <v>36.6</v>
      </c>
      <c r="L90" s="45">
        <v>10.9</v>
      </c>
      <c r="M90" s="47">
        <f t="shared" si="8"/>
        <v>8.6999999999999993</v>
      </c>
      <c r="N90" s="63" t="s">
        <v>4</v>
      </c>
      <c r="O90" s="87" t="s">
        <v>4</v>
      </c>
      <c r="P90" s="47" t="s">
        <v>4</v>
      </c>
      <c r="Q90" s="63">
        <v>49</v>
      </c>
      <c r="R90" s="45">
        <v>30.2</v>
      </c>
      <c r="S90" s="47">
        <f t="shared" si="4"/>
        <v>24</v>
      </c>
    </row>
    <row r="91" spans="1:19">
      <c r="A91" s="44">
        <v>39539</v>
      </c>
      <c r="B91" s="45">
        <v>-8.8000000000000007</v>
      </c>
      <c r="C91" s="87" t="s">
        <v>4</v>
      </c>
      <c r="D91" s="46">
        <f t="shared" si="5"/>
        <v>-7.4</v>
      </c>
      <c r="E91" s="63">
        <v>13.5</v>
      </c>
      <c r="F91" s="45">
        <v>-7</v>
      </c>
      <c r="G91" s="47">
        <f t="shared" si="6"/>
        <v>-8.6999999999999993</v>
      </c>
      <c r="H91" s="63">
        <v>-7.2</v>
      </c>
      <c r="I91" s="45">
        <v>-0.3</v>
      </c>
      <c r="J91" s="47">
        <f t="shared" si="7"/>
        <v>5.8</v>
      </c>
      <c r="K91" s="63">
        <v>27.6</v>
      </c>
      <c r="L91" s="45">
        <v>10.3</v>
      </c>
      <c r="M91" s="47">
        <f t="shared" si="8"/>
        <v>11.2</v>
      </c>
      <c r="N91" s="63" t="s">
        <v>4</v>
      </c>
      <c r="O91" s="87" t="s">
        <v>4</v>
      </c>
      <c r="P91" s="47" t="s">
        <v>4</v>
      </c>
      <c r="Q91" s="63">
        <v>23.7</v>
      </c>
      <c r="R91" s="45">
        <v>21.5</v>
      </c>
      <c r="S91" s="47">
        <f t="shared" si="4"/>
        <v>24.6</v>
      </c>
    </row>
    <row r="92" spans="1:19">
      <c r="A92" s="44">
        <v>39569</v>
      </c>
      <c r="B92" s="45">
        <v>-6.9</v>
      </c>
      <c r="C92" s="87" t="s">
        <v>4</v>
      </c>
      <c r="D92" s="46">
        <f t="shared" si="5"/>
        <v>-7.5</v>
      </c>
      <c r="E92" s="63">
        <v>14.3</v>
      </c>
      <c r="F92" s="45">
        <v>2.7</v>
      </c>
      <c r="G92" s="47">
        <f t="shared" si="6"/>
        <v>-3.9</v>
      </c>
      <c r="H92" s="63">
        <v>4.7</v>
      </c>
      <c r="I92" s="45">
        <v>6.1</v>
      </c>
      <c r="J92" s="47">
        <f t="shared" si="7"/>
        <v>4.7</v>
      </c>
      <c r="K92" s="63">
        <v>46.5</v>
      </c>
      <c r="L92" s="45">
        <v>31.9</v>
      </c>
      <c r="M92" s="47">
        <f t="shared" si="8"/>
        <v>17.7</v>
      </c>
      <c r="N92" s="63" t="s">
        <v>4</v>
      </c>
      <c r="O92" s="87" t="s">
        <v>4</v>
      </c>
      <c r="P92" s="47" t="s">
        <v>4</v>
      </c>
      <c r="Q92" s="63">
        <v>24.2</v>
      </c>
      <c r="R92" s="45">
        <v>25.7</v>
      </c>
      <c r="S92" s="47">
        <f t="shared" si="4"/>
        <v>25.8</v>
      </c>
    </row>
    <row r="93" spans="1:19">
      <c r="A93" s="44">
        <v>39600</v>
      </c>
      <c r="B93" s="45">
        <v>-10.5</v>
      </c>
      <c r="C93" s="87" t="s">
        <v>4</v>
      </c>
      <c r="D93" s="46">
        <f t="shared" si="5"/>
        <v>-8.6999999999999993</v>
      </c>
      <c r="E93" s="63">
        <v>0.8</v>
      </c>
      <c r="F93" s="45">
        <v>-3.6</v>
      </c>
      <c r="G93" s="47">
        <f t="shared" si="6"/>
        <v>-2.6</v>
      </c>
      <c r="H93" s="63">
        <v>5</v>
      </c>
      <c r="I93" s="45">
        <v>-1.8</v>
      </c>
      <c r="J93" s="47">
        <f t="shared" si="7"/>
        <v>1.3</v>
      </c>
      <c r="K93" s="63">
        <v>26</v>
      </c>
      <c r="L93" s="45">
        <v>13.4</v>
      </c>
      <c r="M93" s="47">
        <f t="shared" si="8"/>
        <v>18.5</v>
      </c>
      <c r="N93" s="63" t="s">
        <v>4</v>
      </c>
      <c r="O93" s="87" t="s">
        <v>4</v>
      </c>
      <c r="P93" s="47" t="s">
        <v>4</v>
      </c>
      <c r="Q93" s="63">
        <v>19.899999999999999</v>
      </c>
      <c r="R93" s="45">
        <v>23.5</v>
      </c>
      <c r="S93" s="47">
        <f t="shared" si="4"/>
        <v>23.6</v>
      </c>
    </row>
    <row r="94" spans="1:19">
      <c r="A94" s="44">
        <v>39630</v>
      </c>
      <c r="B94" s="45">
        <v>-12.5</v>
      </c>
      <c r="C94" s="87" t="s">
        <v>4</v>
      </c>
      <c r="D94" s="46">
        <f t="shared" si="5"/>
        <v>-10</v>
      </c>
      <c r="E94" s="63">
        <v>-14</v>
      </c>
      <c r="F94" s="45">
        <v>-7.2</v>
      </c>
      <c r="G94" s="47">
        <f t="shared" si="6"/>
        <v>-2.7</v>
      </c>
      <c r="H94" s="63">
        <v>15.6</v>
      </c>
      <c r="I94" s="45">
        <v>5.2</v>
      </c>
      <c r="J94" s="47">
        <f t="shared" si="7"/>
        <v>3.2</v>
      </c>
      <c r="K94" s="63">
        <v>-18.5</v>
      </c>
      <c r="L94" s="45">
        <v>10</v>
      </c>
      <c r="M94" s="47">
        <f t="shared" si="8"/>
        <v>18.399999999999999</v>
      </c>
      <c r="N94" s="63" t="s">
        <v>4</v>
      </c>
      <c r="O94" s="87" t="s">
        <v>4</v>
      </c>
      <c r="P94" s="47" t="s">
        <v>4</v>
      </c>
      <c r="Q94" s="63">
        <v>22.4</v>
      </c>
      <c r="R94" s="45">
        <v>19.899999999999999</v>
      </c>
      <c r="S94" s="47">
        <f t="shared" si="4"/>
        <v>23</v>
      </c>
    </row>
    <row r="95" spans="1:19">
      <c r="A95" s="44">
        <v>39661</v>
      </c>
      <c r="B95" s="45">
        <v>-4.3</v>
      </c>
      <c r="C95" s="87" t="s">
        <v>4</v>
      </c>
      <c r="D95" s="46">
        <f t="shared" si="5"/>
        <v>-9.1</v>
      </c>
      <c r="E95" s="63">
        <v>-29.8</v>
      </c>
      <c r="F95" s="45">
        <v>-20.8</v>
      </c>
      <c r="G95" s="47">
        <f t="shared" si="6"/>
        <v>-10.5</v>
      </c>
      <c r="H95" s="63">
        <v>7.1</v>
      </c>
      <c r="I95" s="45">
        <v>-4</v>
      </c>
      <c r="J95" s="47">
        <f t="shared" si="7"/>
        <v>-0.2</v>
      </c>
      <c r="K95" s="63">
        <v>-29.6</v>
      </c>
      <c r="L95" s="45">
        <v>-3.4</v>
      </c>
      <c r="M95" s="47">
        <f t="shared" si="8"/>
        <v>6.7</v>
      </c>
      <c r="N95" s="63" t="s">
        <v>4</v>
      </c>
      <c r="O95" s="87" t="s">
        <v>4</v>
      </c>
      <c r="P95" s="47" t="s">
        <v>4</v>
      </c>
      <c r="Q95" s="63">
        <v>15.3</v>
      </c>
      <c r="R95" s="45">
        <v>14.9</v>
      </c>
      <c r="S95" s="47">
        <f t="shared" si="4"/>
        <v>19.399999999999999</v>
      </c>
    </row>
    <row r="96" spans="1:19">
      <c r="A96" s="44">
        <v>39692</v>
      </c>
      <c r="B96" s="45">
        <v>7.4</v>
      </c>
      <c r="C96" s="87" t="s">
        <v>4</v>
      </c>
      <c r="D96" s="46">
        <f t="shared" si="5"/>
        <v>-3.1</v>
      </c>
      <c r="E96" s="63">
        <v>-6</v>
      </c>
      <c r="F96" s="45">
        <v>6.4</v>
      </c>
      <c r="G96" s="47">
        <f t="shared" si="6"/>
        <v>-7.2</v>
      </c>
      <c r="H96" s="63">
        <v>18.399999999999999</v>
      </c>
      <c r="I96" s="45">
        <v>8.6999999999999993</v>
      </c>
      <c r="J96" s="47">
        <f t="shared" si="7"/>
        <v>3.3</v>
      </c>
      <c r="K96" s="63">
        <v>-6</v>
      </c>
      <c r="L96" s="45">
        <v>2.4</v>
      </c>
      <c r="M96" s="47">
        <f t="shared" si="8"/>
        <v>3</v>
      </c>
      <c r="N96" s="63" t="s">
        <v>4</v>
      </c>
      <c r="O96" s="87" t="s">
        <v>4</v>
      </c>
      <c r="P96" s="47" t="s">
        <v>4</v>
      </c>
      <c r="Q96" s="63">
        <v>2.2999999999999998</v>
      </c>
      <c r="R96" s="45">
        <v>3.7</v>
      </c>
      <c r="S96" s="47">
        <f t="shared" si="4"/>
        <v>12.8</v>
      </c>
    </row>
    <row r="97" spans="1:19">
      <c r="A97" s="44">
        <v>39722</v>
      </c>
      <c r="B97" s="45">
        <v>-25.6</v>
      </c>
      <c r="C97" s="87" t="s">
        <v>4</v>
      </c>
      <c r="D97" s="46">
        <f t="shared" si="5"/>
        <v>-7.5</v>
      </c>
      <c r="E97" s="63">
        <v>-18.600000000000001</v>
      </c>
      <c r="F97" s="45">
        <v>-8.6</v>
      </c>
      <c r="G97" s="47">
        <f t="shared" si="6"/>
        <v>-7.7</v>
      </c>
      <c r="H97" s="63">
        <v>-30.7</v>
      </c>
      <c r="I97" s="45">
        <v>-43.6</v>
      </c>
      <c r="J97" s="47">
        <f t="shared" si="7"/>
        <v>-13</v>
      </c>
      <c r="K97" s="63">
        <v>-18.5</v>
      </c>
      <c r="L97" s="45">
        <v>-9.9</v>
      </c>
      <c r="M97" s="47">
        <f t="shared" si="8"/>
        <v>-3.6</v>
      </c>
      <c r="N97" s="63" t="s">
        <v>4</v>
      </c>
      <c r="O97" s="87" t="s">
        <v>4</v>
      </c>
      <c r="P97" s="47" t="s">
        <v>4</v>
      </c>
      <c r="Q97" s="63">
        <v>-18.5</v>
      </c>
      <c r="R97" s="45">
        <v>-2.8</v>
      </c>
      <c r="S97" s="47">
        <f t="shared" si="4"/>
        <v>5.3</v>
      </c>
    </row>
    <row r="98" spans="1:19">
      <c r="A98" s="44">
        <v>39753</v>
      </c>
      <c r="B98" s="45">
        <v>-18.3</v>
      </c>
      <c r="C98" s="87" t="s">
        <v>4</v>
      </c>
      <c r="D98" s="46">
        <f t="shared" si="5"/>
        <v>-12.2</v>
      </c>
      <c r="E98" s="63">
        <v>-37.700000000000003</v>
      </c>
      <c r="F98" s="45">
        <v>-23.3</v>
      </c>
      <c r="G98" s="47">
        <f t="shared" si="6"/>
        <v>-8.5</v>
      </c>
      <c r="H98" s="63">
        <v>-22.7</v>
      </c>
      <c r="I98" s="45">
        <v>-32</v>
      </c>
      <c r="J98" s="47">
        <f t="shared" si="7"/>
        <v>-22.3</v>
      </c>
      <c r="K98" s="63">
        <v>-22.7</v>
      </c>
      <c r="L98" s="45">
        <v>-10.6</v>
      </c>
      <c r="M98" s="47">
        <f t="shared" si="8"/>
        <v>-6</v>
      </c>
      <c r="N98" s="63" t="s">
        <v>4</v>
      </c>
      <c r="O98" s="87" t="s">
        <v>4</v>
      </c>
      <c r="P98" s="47" t="s">
        <v>4</v>
      </c>
      <c r="Q98" s="63">
        <v>-9.4</v>
      </c>
      <c r="R98" s="45">
        <v>-6.8</v>
      </c>
      <c r="S98" s="47">
        <f t="shared" ref="S98:S161" si="9">ROUND(AVERAGE(R96:R98),1)</f>
        <v>-2</v>
      </c>
    </row>
    <row r="99" spans="1:19">
      <c r="A99" s="44">
        <v>39783</v>
      </c>
      <c r="B99" s="45">
        <v>-22</v>
      </c>
      <c r="C99" s="87" t="s">
        <v>4</v>
      </c>
      <c r="D99" s="46">
        <f t="shared" si="5"/>
        <v>-22</v>
      </c>
      <c r="E99" s="63">
        <v>-23.2</v>
      </c>
      <c r="F99" s="45">
        <v>-25</v>
      </c>
      <c r="G99" s="47">
        <f t="shared" si="6"/>
        <v>-19</v>
      </c>
      <c r="H99" s="63">
        <v>-24.8</v>
      </c>
      <c r="I99" s="45">
        <v>5.3</v>
      </c>
      <c r="J99" s="47">
        <f t="shared" si="7"/>
        <v>-23.4</v>
      </c>
      <c r="K99" s="63">
        <v>-7</v>
      </c>
      <c r="L99" s="45">
        <v>-1.9</v>
      </c>
      <c r="M99" s="47">
        <f t="shared" si="8"/>
        <v>-7.5</v>
      </c>
      <c r="N99" s="63" t="s">
        <v>4</v>
      </c>
      <c r="O99" s="87" t="s">
        <v>4</v>
      </c>
      <c r="P99" s="47" t="s">
        <v>4</v>
      </c>
      <c r="Q99" s="63">
        <v>7.1</v>
      </c>
      <c r="R99" s="45">
        <v>5.6</v>
      </c>
      <c r="S99" s="47">
        <f t="shared" si="9"/>
        <v>-1.3</v>
      </c>
    </row>
    <row r="100" spans="1:19">
      <c r="A100" s="44">
        <v>39814</v>
      </c>
      <c r="B100" s="45">
        <v>-30.9</v>
      </c>
      <c r="C100" s="87" t="s">
        <v>4</v>
      </c>
      <c r="D100" s="46">
        <f t="shared" si="5"/>
        <v>-23.7</v>
      </c>
      <c r="E100" s="63">
        <v>-21.9</v>
      </c>
      <c r="F100" s="45">
        <v>-26.6</v>
      </c>
      <c r="G100" s="47">
        <f t="shared" si="6"/>
        <v>-25</v>
      </c>
      <c r="H100" s="63">
        <v>-20</v>
      </c>
      <c r="I100" s="45">
        <v>-16.3</v>
      </c>
      <c r="J100" s="47">
        <f t="shared" si="7"/>
        <v>-14.3</v>
      </c>
      <c r="K100" s="63">
        <v>-6.6</v>
      </c>
      <c r="L100" s="45">
        <v>-4.0999999999999996</v>
      </c>
      <c r="M100" s="47">
        <f t="shared" si="8"/>
        <v>-5.5</v>
      </c>
      <c r="N100" s="63" t="s">
        <v>4</v>
      </c>
      <c r="O100" s="87" t="s">
        <v>4</v>
      </c>
      <c r="P100" s="47" t="s">
        <v>4</v>
      </c>
      <c r="Q100" s="63">
        <v>-14.6</v>
      </c>
      <c r="R100" s="45">
        <v>-14.5</v>
      </c>
      <c r="S100" s="47">
        <f t="shared" si="9"/>
        <v>-5.2</v>
      </c>
    </row>
    <row r="101" spans="1:19">
      <c r="A101" s="44">
        <v>39845</v>
      </c>
      <c r="B101" s="45">
        <v>-36.4</v>
      </c>
      <c r="C101" s="87" t="s">
        <v>4</v>
      </c>
      <c r="D101" s="46">
        <f t="shared" si="5"/>
        <v>-29.8</v>
      </c>
      <c r="E101" s="63">
        <v>-7</v>
      </c>
      <c r="F101" s="45">
        <v>-15.1</v>
      </c>
      <c r="G101" s="47">
        <f t="shared" si="6"/>
        <v>-22.2</v>
      </c>
      <c r="H101" s="63">
        <v>-55.2</v>
      </c>
      <c r="I101" s="45">
        <v>-50.9</v>
      </c>
      <c r="J101" s="47">
        <f t="shared" si="7"/>
        <v>-20.6</v>
      </c>
      <c r="K101" s="63">
        <v>8.5</v>
      </c>
      <c r="L101" s="45">
        <v>-10.3</v>
      </c>
      <c r="M101" s="47">
        <f t="shared" si="8"/>
        <v>-5.4</v>
      </c>
      <c r="N101" s="63" t="s">
        <v>4</v>
      </c>
      <c r="O101" s="87" t="s">
        <v>4</v>
      </c>
      <c r="P101" s="47" t="s">
        <v>4</v>
      </c>
      <c r="Q101" s="63">
        <v>-12.5</v>
      </c>
      <c r="R101" s="45">
        <v>-11.3</v>
      </c>
      <c r="S101" s="47">
        <f t="shared" si="9"/>
        <v>-6.7</v>
      </c>
    </row>
    <row r="102" spans="1:19">
      <c r="A102" s="44">
        <v>39873</v>
      </c>
      <c r="B102" s="45">
        <v>-36.6</v>
      </c>
      <c r="C102" s="87" t="s">
        <v>4</v>
      </c>
      <c r="D102" s="46">
        <f t="shared" si="5"/>
        <v>-34.6</v>
      </c>
      <c r="E102" s="63">
        <v>-21.7</v>
      </c>
      <c r="F102" s="45">
        <v>-24.4</v>
      </c>
      <c r="G102" s="47">
        <f t="shared" si="6"/>
        <v>-22</v>
      </c>
      <c r="H102" s="63">
        <v>-35</v>
      </c>
      <c r="I102" s="45">
        <v>-22.9</v>
      </c>
      <c r="J102" s="47">
        <f t="shared" si="7"/>
        <v>-30</v>
      </c>
      <c r="K102" s="63">
        <v>28.2</v>
      </c>
      <c r="L102" s="45">
        <v>1.9</v>
      </c>
      <c r="M102" s="47">
        <f t="shared" si="8"/>
        <v>-4.2</v>
      </c>
      <c r="N102" s="63" t="s">
        <v>4</v>
      </c>
      <c r="O102" s="87" t="s">
        <v>4</v>
      </c>
      <c r="P102" s="47" t="s">
        <v>4</v>
      </c>
      <c r="Q102" s="63">
        <v>15.1</v>
      </c>
      <c r="R102" s="45">
        <v>-4.5</v>
      </c>
      <c r="S102" s="47">
        <f t="shared" si="9"/>
        <v>-10.1</v>
      </c>
    </row>
    <row r="103" spans="1:19">
      <c r="A103" s="44">
        <v>39904</v>
      </c>
      <c r="B103" s="45">
        <v>-33.9</v>
      </c>
      <c r="C103" s="87" t="s">
        <v>4</v>
      </c>
      <c r="D103" s="46">
        <f t="shared" si="5"/>
        <v>-35.6</v>
      </c>
      <c r="E103" s="63">
        <v>20</v>
      </c>
      <c r="F103" s="45">
        <v>3.7</v>
      </c>
      <c r="G103" s="47">
        <f t="shared" si="6"/>
        <v>-11.9</v>
      </c>
      <c r="H103" s="63">
        <v>-33.1</v>
      </c>
      <c r="I103" s="45">
        <v>-26</v>
      </c>
      <c r="J103" s="47">
        <f t="shared" si="7"/>
        <v>-33.299999999999997</v>
      </c>
      <c r="K103" s="63">
        <v>-1.9</v>
      </c>
      <c r="L103" s="45">
        <v>-14.8</v>
      </c>
      <c r="M103" s="47">
        <f t="shared" si="8"/>
        <v>-7.7</v>
      </c>
      <c r="N103" s="63" t="s">
        <v>4</v>
      </c>
      <c r="O103" s="87" t="s">
        <v>4</v>
      </c>
      <c r="P103" s="47" t="s">
        <v>4</v>
      </c>
      <c r="Q103" s="63">
        <v>-11.7</v>
      </c>
      <c r="R103" s="45">
        <v>-13.2</v>
      </c>
      <c r="S103" s="47">
        <f t="shared" si="9"/>
        <v>-9.6999999999999993</v>
      </c>
    </row>
    <row r="104" spans="1:19">
      <c r="A104" s="44">
        <v>39934</v>
      </c>
      <c r="B104" s="45">
        <v>-31.5</v>
      </c>
      <c r="C104" s="87" t="s">
        <v>4</v>
      </c>
      <c r="D104" s="46">
        <f t="shared" si="5"/>
        <v>-34</v>
      </c>
      <c r="E104" s="63">
        <v>-5.9</v>
      </c>
      <c r="F104" s="45">
        <v>-16.2</v>
      </c>
      <c r="G104" s="47">
        <f t="shared" si="6"/>
        <v>-12.3</v>
      </c>
      <c r="H104" s="63">
        <v>-26.8</v>
      </c>
      <c r="I104" s="45">
        <v>-23.7</v>
      </c>
      <c r="J104" s="47">
        <f t="shared" si="7"/>
        <v>-24.2</v>
      </c>
      <c r="K104" s="63">
        <v>5.7</v>
      </c>
      <c r="L104" s="45">
        <v>-9.5</v>
      </c>
      <c r="M104" s="47">
        <f t="shared" si="8"/>
        <v>-7.5</v>
      </c>
      <c r="N104" s="63" t="s">
        <v>4</v>
      </c>
      <c r="O104" s="87" t="s">
        <v>4</v>
      </c>
      <c r="P104" s="47" t="s">
        <v>4</v>
      </c>
      <c r="Q104" s="63">
        <v>-11.6</v>
      </c>
      <c r="R104" s="45">
        <v>-10.4</v>
      </c>
      <c r="S104" s="47">
        <f t="shared" si="9"/>
        <v>-9.4</v>
      </c>
    </row>
    <row r="105" spans="1:19">
      <c r="A105" s="44">
        <v>39965</v>
      </c>
      <c r="B105" s="45">
        <v>-23.5</v>
      </c>
      <c r="C105" s="87" t="s">
        <v>4</v>
      </c>
      <c r="D105" s="46">
        <f t="shared" si="5"/>
        <v>-29.6</v>
      </c>
      <c r="E105" s="63">
        <v>-0.3</v>
      </c>
      <c r="F105" s="45">
        <v>-5.8</v>
      </c>
      <c r="G105" s="47">
        <f t="shared" si="6"/>
        <v>-6.1</v>
      </c>
      <c r="H105" s="63">
        <v>-13.2</v>
      </c>
      <c r="I105" s="45">
        <v>-19.600000000000001</v>
      </c>
      <c r="J105" s="47">
        <f t="shared" si="7"/>
        <v>-23.1</v>
      </c>
      <c r="K105" s="63">
        <v>11.1</v>
      </c>
      <c r="L105" s="45">
        <v>-2.1</v>
      </c>
      <c r="M105" s="47">
        <f t="shared" si="8"/>
        <v>-8.8000000000000007</v>
      </c>
      <c r="N105" s="63" t="s">
        <v>4</v>
      </c>
      <c r="O105" s="87" t="s">
        <v>4</v>
      </c>
      <c r="P105" s="47" t="s">
        <v>4</v>
      </c>
      <c r="Q105" s="63">
        <v>-26.4</v>
      </c>
      <c r="R105" s="45">
        <v>-24.5</v>
      </c>
      <c r="S105" s="47">
        <f t="shared" si="9"/>
        <v>-16</v>
      </c>
    </row>
    <row r="106" spans="1:19">
      <c r="A106" s="44">
        <v>39995</v>
      </c>
      <c r="B106" s="45">
        <v>-21.4</v>
      </c>
      <c r="C106" s="87" t="s">
        <v>4</v>
      </c>
      <c r="D106" s="46">
        <f t="shared" si="5"/>
        <v>-25.5</v>
      </c>
      <c r="E106" s="63">
        <v>-16.8</v>
      </c>
      <c r="F106" s="45">
        <v>-10.199999999999999</v>
      </c>
      <c r="G106" s="47">
        <f t="shared" si="6"/>
        <v>-10.7</v>
      </c>
      <c r="H106" s="63">
        <v>-5.5</v>
      </c>
      <c r="I106" s="45">
        <v>-15.5</v>
      </c>
      <c r="J106" s="47">
        <f t="shared" si="7"/>
        <v>-19.600000000000001</v>
      </c>
      <c r="K106" s="63">
        <v>-23.3</v>
      </c>
      <c r="L106" s="45">
        <v>-1.3</v>
      </c>
      <c r="M106" s="47">
        <f t="shared" si="8"/>
        <v>-4.3</v>
      </c>
      <c r="N106" s="63" t="s">
        <v>4</v>
      </c>
      <c r="O106" s="87" t="s">
        <v>4</v>
      </c>
      <c r="P106" s="47" t="s">
        <v>4</v>
      </c>
      <c r="Q106" s="63">
        <v>-2.5</v>
      </c>
      <c r="R106" s="45">
        <v>-4.4000000000000004</v>
      </c>
      <c r="S106" s="47">
        <f t="shared" si="9"/>
        <v>-13.1</v>
      </c>
    </row>
    <row r="107" spans="1:19">
      <c r="A107" s="44">
        <v>40026</v>
      </c>
      <c r="B107" s="45">
        <v>-18.2</v>
      </c>
      <c r="C107" s="87" t="s">
        <v>4</v>
      </c>
      <c r="D107" s="46">
        <f t="shared" si="5"/>
        <v>-21</v>
      </c>
      <c r="E107" s="63">
        <v>-21.1</v>
      </c>
      <c r="F107" s="45">
        <v>-14</v>
      </c>
      <c r="G107" s="47">
        <f t="shared" si="6"/>
        <v>-10</v>
      </c>
      <c r="H107" s="63">
        <v>16.2</v>
      </c>
      <c r="I107" s="45">
        <v>5.4</v>
      </c>
      <c r="J107" s="47">
        <f t="shared" si="7"/>
        <v>-9.9</v>
      </c>
      <c r="K107" s="63">
        <v>1.4</v>
      </c>
      <c r="L107" s="45">
        <v>23.5</v>
      </c>
      <c r="M107" s="47">
        <f t="shared" si="8"/>
        <v>6.7</v>
      </c>
      <c r="N107" s="63" t="s">
        <v>4</v>
      </c>
      <c r="O107" s="87" t="s">
        <v>4</v>
      </c>
      <c r="P107" s="47" t="s">
        <v>4</v>
      </c>
      <c r="Q107" s="63">
        <v>-2.9</v>
      </c>
      <c r="R107" s="45">
        <v>-3.3</v>
      </c>
      <c r="S107" s="47">
        <f t="shared" si="9"/>
        <v>-10.7</v>
      </c>
    </row>
    <row r="108" spans="1:19">
      <c r="A108" s="44">
        <v>40057</v>
      </c>
      <c r="B108" s="45">
        <v>-24.2</v>
      </c>
      <c r="C108" s="87" t="s">
        <v>4</v>
      </c>
      <c r="D108" s="46">
        <f t="shared" si="5"/>
        <v>-21.3</v>
      </c>
      <c r="E108" s="63">
        <v>-24.3</v>
      </c>
      <c r="F108" s="45">
        <v>-13.5</v>
      </c>
      <c r="G108" s="47">
        <f t="shared" si="6"/>
        <v>-12.6</v>
      </c>
      <c r="H108" s="63">
        <v>-2.2000000000000002</v>
      </c>
      <c r="I108" s="45">
        <v>-13.5</v>
      </c>
      <c r="J108" s="47">
        <f t="shared" si="7"/>
        <v>-7.9</v>
      </c>
      <c r="K108" s="63">
        <v>-6.9</v>
      </c>
      <c r="L108" s="45">
        <v>2.6</v>
      </c>
      <c r="M108" s="47">
        <f t="shared" si="8"/>
        <v>8.3000000000000007</v>
      </c>
      <c r="N108" s="63" t="s">
        <v>4</v>
      </c>
      <c r="O108" s="87" t="s">
        <v>4</v>
      </c>
      <c r="P108" s="47" t="s">
        <v>4</v>
      </c>
      <c r="Q108" s="63">
        <v>1</v>
      </c>
      <c r="R108" s="45">
        <v>3</v>
      </c>
      <c r="S108" s="47">
        <f t="shared" si="9"/>
        <v>-1.6</v>
      </c>
    </row>
    <row r="109" spans="1:19">
      <c r="A109" s="44">
        <v>40087</v>
      </c>
      <c r="B109" s="45">
        <v>-19.600000000000001</v>
      </c>
      <c r="C109" s="87" t="s">
        <v>4</v>
      </c>
      <c r="D109" s="46">
        <f t="shared" si="5"/>
        <v>-20.7</v>
      </c>
      <c r="E109" s="63">
        <v>-19.7</v>
      </c>
      <c r="F109" s="45">
        <v>-11.5</v>
      </c>
      <c r="G109" s="47">
        <f t="shared" si="6"/>
        <v>-13</v>
      </c>
      <c r="H109" s="63">
        <v>11.7</v>
      </c>
      <c r="I109" s="45">
        <v>-0.5</v>
      </c>
      <c r="J109" s="47">
        <f t="shared" si="7"/>
        <v>-2.9</v>
      </c>
      <c r="K109" s="63">
        <v>-4.2</v>
      </c>
      <c r="L109" s="45">
        <v>4.8</v>
      </c>
      <c r="M109" s="47">
        <f t="shared" si="8"/>
        <v>10.3</v>
      </c>
      <c r="N109" s="63" t="s">
        <v>4</v>
      </c>
      <c r="O109" s="87" t="s">
        <v>4</v>
      </c>
      <c r="P109" s="47" t="s">
        <v>4</v>
      </c>
      <c r="Q109" s="63">
        <v>-16.899999999999999</v>
      </c>
      <c r="R109" s="45">
        <v>-0.8</v>
      </c>
      <c r="S109" s="47">
        <f t="shared" si="9"/>
        <v>-0.4</v>
      </c>
    </row>
    <row r="110" spans="1:19">
      <c r="A110" s="44">
        <v>40118</v>
      </c>
      <c r="B110" s="45">
        <v>-17.100000000000001</v>
      </c>
      <c r="C110" s="87" t="s">
        <v>4</v>
      </c>
      <c r="D110" s="46">
        <f t="shared" si="5"/>
        <v>-20.3</v>
      </c>
      <c r="E110" s="63">
        <v>-10</v>
      </c>
      <c r="F110" s="45">
        <v>3.1</v>
      </c>
      <c r="G110" s="47">
        <f t="shared" si="6"/>
        <v>-7.3</v>
      </c>
      <c r="H110" s="63">
        <v>9</v>
      </c>
      <c r="I110" s="45">
        <v>0.9</v>
      </c>
      <c r="J110" s="47">
        <f t="shared" si="7"/>
        <v>-4.4000000000000004</v>
      </c>
      <c r="K110" s="63">
        <v>-6.2</v>
      </c>
      <c r="L110" s="45">
        <v>7.4</v>
      </c>
      <c r="M110" s="47">
        <f t="shared" si="8"/>
        <v>4.9000000000000004</v>
      </c>
      <c r="N110" s="63" t="s">
        <v>4</v>
      </c>
      <c r="O110" s="87" t="s">
        <v>4</v>
      </c>
      <c r="P110" s="47" t="s">
        <v>4</v>
      </c>
      <c r="Q110" s="63">
        <v>-5.2</v>
      </c>
      <c r="R110" s="45">
        <v>-1.3</v>
      </c>
      <c r="S110" s="47">
        <f t="shared" si="9"/>
        <v>0.3</v>
      </c>
    </row>
    <row r="111" spans="1:19">
      <c r="A111" s="44">
        <v>40148</v>
      </c>
      <c r="B111" s="45">
        <v>-24.1</v>
      </c>
      <c r="C111" s="87" t="s">
        <v>4</v>
      </c>
      <c r="D111" s="46">
        <f t="shared" si="5"/>
        <v>-20.3</v>
      </c>
      <c r="E111" s="63">
        <v>-9.6</v>
      </c>
      <c r="F111" s="45">
        <v>-10.8</v>
      </c>
      <c r="G111" s="47">
        <f t="shared" si="6"/>
        <v>-6.4</v>
      </c>
      <c r="H111" s="63">
        <v>-28.1</v>
      </c>
      <c r="I111" s="45">
        <v>-0.6</v>
      </c>
      <c r="J111" s="47">
        <f t="shared" si="7"/>
        <v>-0.1</v>
      </c>
      <c r="K111" s="63">
        <v>-5.3</v>
      </c>
      <c r="L111" s="45">
        <v>2.4</v>
      </c>
      <c r="M111" s="47">
        <f t="shared" si="8"/>
        <v>4.9000000000000004</v>
      </c>
      <c r="N111" s="63" t="s">
        <v>4</v>
      </c>
      <c r="O111" s="87" t="s">
        <v>4</v>
      </c>
      <c r="P111" s="47" t="s">
        <v>4</v>
      </c>
      <c r="Q111" s="63">
        <v>-8.6999999999999993</v>
      </c>
      <c r="R111" s="45">
        <v>-9.6999999999999993</v>
      </c>
      <c r="S111" s="47">
        <f t="shared" si="9"/>
        <v>-3.9</v>
      </c>
    </row>
    <row r="112" spans="1:19">
      <c r="A112" s="44">
        <v>40179</v>
      </c>
      <c r="B112" s="45">
        <v>-17.8</v>
      </c>
      <c r="C112" s="87" t="s">
        <v>4</v>
      </c>
      <c r="D112" s="46">
        <f t="shared" si="5"/>
        <v>-19.7</v>
      </c>
      <c r="E112" s="63">
        <v>-5.3</v>
      </c>
      <c r="F112" s="45">
        <v>-8.5</v>
      </c>
      <c r="G112" s="47">
        <f t="shared" si="6"/>
        <v>-5.4</v>
      </c>
      <c r="H112" s="63">
        <v>-8.5</v>
      </c>
      <c r="I112" s="45">
        <v>-3.9</v>
      </c>
      <c r="J112" s="47">
        <f t="shared" si="7"/>
        <v>-1.2</v>
      </c>
      <c r="K112" s="63">
        <v>2.9</v>
      </c>
      <c r="L112" s="45">
        <v>4.7</v>
      </c>
      <c r="M112" s="47">
        <f t="shared" si="8"/>
        <v>4.8</v>
      </c>
      <c r="N112" s="63" t="s">
        <v>4</v>
      </c>
      <c r="O112" s="87" t="s">
        <v>4</v>
      </c>
      <c r="P112" s="47" t="s">
        <v>4</v>
      </c>
      <c r="Q112" s="63">
        <v>-5.0999999999999996</v>
      </c>
      <c r="R112" s="45">
        <v>-6.3</v>
      </c>
      <c r="S112" s="47">
        <f t="shared" si="9"/>
        <v>-5.8</v>
      </c>
    </row>
    <row r="113" spans="1:19">
      <c r="A113" s="44">
        <v>40210</v>
      </c>
      <c r="B113" s="45">
        <v>-31.3</v>
      </c>
      <c r="C113" s="87" t="s">
        <v>4</v>
      </c>
      <c r="D113" s="46">
        <f t="shared" si="5"/>
        <v>-24.4</v>
      </c>
      <c r="E113" s="63">
        <v>-7.3</v>
      </c>
      <c r="F113" s="45">
        <v>-14.8</v>
      </c>
      <c r="G113" s="47">
        <f t="shared" si="6"/>
        <v>-11.4</v>
      </c>
      <c r="H113" s="63">
        <v>-11.3</v>
      </c>
      <c r="I113" s="45">
        <v>-5.8</v>
      </c>
      <c r="J113" s="47">
        <f t="shared" si="7"/>
        <v>-3.4</v>
      </c>
      <c r="K113" s="63">
        <v>17.100000000000001</v>
      </c>
      <c r="L113" s="45">
        <v>0.1</v>
      </c>
      <c r="M113" s="47">
        <f t="shared" si="8"/>
        <v>2.4</v>
      </c>
      <c r="N113" s="63" t="s">
        <v>4</v>
      </c>
      <c r="O113" s="87" t="s">
        <v>4</v>
      </c>
      <c r="P113" s="47" t="s">
        <v>4</v>
      </c>
      <c r="Q113" s="63">
        <v>-1.9</v>
      </c>
      <c r="R113" s="45">
        <v>-2.2000000000000002</v>
      </c>
      <c r="S113" s="47">
        <f t="shared" si="9"/>
        <v>-6.1</v>
      </c>
    </row>
    <row r="114" spans="1:19">
      <c r="A114" s="44">
        <v>40238</v>
      </c>
      <c r="B114" s="45">
        <v>-31.5</v>
      </c>
      <c r="C114" s="87" t="s">
        <v>4</v>
      </c>
      <c r="D114" s="46">
        <f t="shared" si="5"/>
        <v>-26.9</v>
      </c>
      <c r="E114" s="63">
        <v>5.3</v>
      </c>
      <c r="F114" s="45">
        <v>2.4</v>
      </c>
      <c r="G114" s="47">
        <f t="shared" si="6"/>
        <v>-7</v>
      </c>
      <c r="H114" s="63">
        <v>-7.1</v>
      </c>
      <c r="I114" s="45">
        <v>3.7</v>
      </c>
      <c r="J114" s="47">
        <f t="shared" si="7"/>
        <v>-2</v>
      </c>
      <c r="K114" s="63">
        <v>38.1</v>
      </c>
      <c r="L114" s="45">
        <v>12.7</v>
      </c>
      <c r="M114" s="47">
        <f t="shared" si="8"/>
        <v>5.8</v>
      </c>
      <c r="N114" s="63" t="s">
        <v>4</v>
      </c>
      <c r="O114" s="87" t="s">
        <v>4</v>
      </c>
      <c r="P114" s="47" t="s">
        <v>4</v>
      </c>
      <c r="Q114" s="63">
        <v>13.3</v>
      </c>
      <c r="R114" s="45">
        <v>-6.2</v>
      </c>
      <c r="S114" s="47">
        <f t="shared" si="9"/>
        <v>-4.9000000000000004</v>
      </c>
    </row>
    <row r="115" spans="1:19">
      <c r="A115" s="44">
        <v>40269</v>
      </c>
      <c r="B115" s="45">
        <v>-28.7</v>
      </c>
      <c r="C115" s="87" t="s">
        <v>4</v>
      </c>
      <c r="D115" s="46">
        <f t="shared" si="5"/>
        <v>-30.5</v>
      </c>
      <c r="E115" s="63">
        <v>0.6</v>
      </c>
      <c r="F115" s="45">
        <v>-11.8</v>
      </c>
      <c r="G115" s="47">
        <f t="shared" si="6"/>
        <v>-8.1</v>
      </c>
      <c r="H115" s="63">
        <v>-7.8</v>
      </c>
      <c r="I115" s="45">
        <v>-1.3</v>
      </c>
      <c r="J115" s="47">
        <f t="shared" si="7"/>
        <v>-1.1000000000000001</v>
      </c>
      <c r="K115" s="63">
        <v>21</v>
      </c>
      <c r="L115" s="45">
        <v>12.2</v>
      </c>
      <c r="M115" s="47">
        <f t="shared" si="8"/>
        <v>8.3000000000000007</v>
      </c>
      <c r="N115" s="63" t="s">
        <v>4</v>
      </c>
      <c r="O115" s="87" t="s">
        <v>4</v>
      </c>
      <c r="P115" s="47" t="s">
        <v>4</v>
      </c>
      <c r="Q115" s="63">
        <v>0.1</v>
      </c>
      <c r="R115" s="45">
        <v>-1.2</v>
      </c>
      <c r="S115" s="47">
        <f t="shared" si="9"/>
        <v>-3.2</v>
      </c>
    </row>
    <row r="116" spans="1:19">
      <c r="A116" s="44">
        <v>40299</v>
      </c>
      <c r="B116" s="45">
        <v>-28.4</v>
      </c>
      <c r="C116" s="87" t="s">
        <v>4</v>
      </c>
      <c r="D116" s="46">
        <f t="shared" si="5"/>
        <v>-29.5</v>
      </c>
      <c r="E116" s="63">
        <v>-4.4000000000000004</v>
      </c>
      <c r="F116" s="45">
        <v>-13.1</v>
      </c>
      <c r="G116" s="47">
        <f t="shared" si="6"/>
        <v>-7.5</v>
      </c>
      <c r="H116" s="63">
        <v>-4.0999999999999996</v>
      </c>
      <c r="I116" s="45">
        <v>-0.2</v>
      </c>
      <c r="J116" s="47">
        <f t="shared" si="7"/>
        <v>0.7</v>
      </c>
      <c r="K116" s="63">
        <v>28.2</v>
      </c>
      <c r="L116" s="45">
        <v>11.6</v>
      </c>
      <c r="M116" s="47">
        <f t="shared" si="8"/>
        <v>12.2</v>
      </c>
      <c r="N116" s="63" t="s">
        <v>4</v>
      </c>
      <c r="O116" s="87" t="s">
        <v>4</v>
      </c>
      <c r="P116" s="47" t="s">
        <v>4</v>
      </c>
      <c r="Q116" s="63">
        <v>0.2</v>
      </c>
      <c r="R116" s="45">
        <v>1.3</v>
      </c>
      <c r="S116" s="47">
        <f t="shared" si="9"/>
        <v>-2</v>
      </c>
    </row>
    <row r="117" spans="1:19">
      <c r="A117" s="44">
        <v>40330</v>
      </c>
      <c r="B117" s="45">
        <v>-24.8</v>
      </c>
      <c r="C117" s="87" t="s">
        <v>4</v>
      </c>
      <c r="D117" s="46">
        <f t="shared" si="5"/>
        <v>-27.3</v>
      </c>
      <c r="E117" s="63">
        <v>-4.7</v>
      </c>
      <c r="F117" s="45">
        <v>-11.5</v>
      </c>
      <c r="G117" s="47">
        <f t="shared" si="6"/>
        <v>-12.1</v>
      </c>
      <c r="H117" s="63">
        <v>8.3000000000000007</v>
      </c>
      <c r="I117" s="45">
        <v>2.1</v>
      </c>
      <c r="J117" s="47">
        <f t="shared" si="7"/>
        <v>0.2</v>
      </c>
      <c r="K117" s="63">
        <v>19.2</v>
      </c>
      <c r="L117" s="45">
        <v>5.8</v>
      </c>
      <c r="M117" s="47">
        <f t="shared" si="8"/>
        <v>9.9</v>
      </c>
      <c r="N117" s="63" t="s">
        <v>4</v>
      </c>
      <c r="O117" s="87" t="s">
        <v>4</v>
      </c>
      <c r="P117" s="47" t="s">
        <v>4</v>
      </c>
      <c r="Q117" s="63">
        <v>0</v>
      </c>
      <c r="R117" s="45">
        <v>1.2</v>
      </c>
      <c r="S117" s="47">
        <f t="shared" si="9"/>
        <v>0.4</v>
      </c>
    </row>
    <row r="118" spans="1:19">
      <c r="A118" s="44">
        <v>40360</v>
      </c>
      <c r="B118" s="45">
        <v>-19.399999999999999</v>
      </c>
      <c r="C118" s="87" t="s">
        <v>4</v>
      </c>
      <c r="D118" s="46">
        <f t="shared" si="5"/>
        <v>-24.2</v>
      </c>
      <c r="E118" s="63">
        <v>-13</v>
      </c>
      <c r="F118" s="45">
        <v>-7.3</v>
      </c>
      <c r="G118" s="47">
        <f t="shared" si="6"/>
        <v>-10.6</v>
      </c>
      <c r="H118" s="63">
        <v>12.2</v>
      </c>
      <c r="I118" s="45">
        <v>2.5</v>
      </c>
      <c r="J118" s="47">
        <f t="shared" si="7"/>
        <v>1.5</v>
      </c>
      <c r="K118" s="63">
        <v>7.6</v>
      </c>
      <c r="L118" s="45">
        <v>23.4</v>
      </c>
      <c r="M118" s="47">
        <f t="shared" si="8"/>
        <v>13.6</v>
      </c>
      <c r="N118" s="63" t="s">
        <v>4</v>
      </c>
      <c r="O118" s="87" t="s">
        <v>4</v>
      </c>
      <c r="P118" s="47" t="s">
        <v>4</v>
      </c>
      <c r="Q118" s="63">
        <v>3.7</v>
      </c>
      <c r="R118" s="45">
        <v>3</v>
      </c>
      <c r="S118" s="47">
        <f t="shared" si="9"/>
        <v>1.8</v>
      </c>
    </row>
    <row r="119" spans="1:19">
      <c r="A119" s="44">
        <v>40391</v>
      </c>
      <c r="B119" s="45">
        <v>-18.8</v>
      </c>
      <c r="C119" s="87" t="s">
        <v>4</v>
      </c>
      <c r="D119" s="46">
        <f t="shared" si="5"/>
        <v>-21</v>
      </c>
      <c r="E119" s="63">
        <v>-13.2</v>
      </c>
      <c r="F119" s="45">
        <v>-7.6</v>
      </c>
      <c r="G119" s="47">
        <f t="shared" si="6"/>
        <v>-8.8000000000000007</v>
      </c>
      <c r="H119" s="63">
        <v>2.4</v>
      </c>
      <c r="I119" s="45">
        <v>-9.4</v>
      </c>
      <c r="J119" s="47">
        <f t="shared" si="7"/>
        <v>-1.6</v>
      </c>
      <c r="K119" s="63">
        <v>-11</v>
      </c>
      <c r="L119" s="45">
        <v>7.4</v>
      </c>
      <c r="M119" s="47">
        <f t="shared" si="8"/>
        <v>12.2</v>
      </c>
      <c r="N119" s="63" t="s">
        <v>4</v>
      </c>
      <c r="O119" s="87" t="s">
        <v>4</v>
      </c>
      <c r="P119" s="47" t="s">
        <v>4</v>
      </c>
      <c r="Q119" s="63">
        <v>4.2</v>
      </c>
      <c r="R119" s="45">
        <v>4.5</v>
      </c>
      <c r="S119" s="47">
        <f t="shared" si="9"/>
        <v>2.9</v>
      </c>
    </row>
    <row r="120" spans="1:19">
      <c r="A120" s="44">
        <v>40422</v>
      </c>
      <c r="B120" s="45">
        <v>-21.6</v>
      </c>
      <c r="C120" s="87" t="s">
        <v>4</v>
      </c>
      <c r="D120" s="46">
        <f t="shared" si="5"/>
        <v>-19.899999999999999</v>
      </c>
      <c r="E120" s="63">
        <v>-16.2</v>
      </c>
      <c r="F120" s="45">
        <v>-7</v>
      </c>
      <c r="G120" s="47">
        <f t="shared" si="6"/>
        <v>-7.3</v>
      </c>
      <c r="H120" s="63">
        <v>16.2</v>
      </c>
      <c r="I120" s="45">
        <v>5</v>
      </c>
      <c r="J120" s="47">
        <f t="shared" si="7"/>
        <v>-0.6</v>
      </c>
      <c r="K120" s="63">
        <v>-8.1999999999999993</v>
      </c>
      <c r="L120" s="45">
        <v>2.5</v>
      </c>
      <c r="M120" s="47">
        <f t="shared" si="8"/>
        <v>11.1</v>
      </c>
      <c r="N120" s="63" t="s">
        <v>4</v>
      </c>
      <c r="O120" s="87" t="s">
        <v>4</v>
      </c>
      <c r="P120" s="47" t="s">
        <v>4</v>
      </c>
      <c r="Q120" s="63">
        <v>2.4</v>
      </c>
      <c r="R120" s="45">
        <v>4.8</v>
      </c>
      <c r="S120" s="47">
        <f t="shared" si="9"/>
        <v>4.0999999999999996</v>
      </c>
    </row>
    <row r="121" spans="1:19">
      <c r="A121" s="44">
        <v>40452</v>
      </c>
      <c r="B121" s="45">
        <v>-20.6</v>
      </c>
      <c r="C121" s="87" t="s">
        <v>4</v>
      </c>
      <c r="D121" s="46">
        <f t="shared" si="5"/>
        <v>-20.3</v>
      </c>
      <c r="E121" s="63">
        <v>-15.1</v>
      </c>
      <c r="F121" s="45">
        <v>-7.6</v>
      </c>
      <c r="G121" s="47">
        <f t="shared" si="6"/>
        <v>-7.4</v>
      </c>
      <c r="H121" s="63">
        <v>8.8000000000000007</v>
      </c>
      <c r="I121" s="45">
        <v>-3.2</v>
      </c>
      <c r="J121" s="47">
        <f t="shared" si="7"/>
        <v>-2.5</v>
      </c>
      <c r="K121" s="63">
        <v>-4</v>
      </c>
      <c r="L121" s="45">
        <v>6.4</v>
      </c>
      <c r="M121" s="47">
        <f t="shared" si="8"/>
        <v>5.4</v>
      </c>
      <c r="N121" s="63" t="s">
        <v>4</v>
      </c>
      <c r="O121" s="87" t="s">
        <v>4</v>
      </c>
      <c r="P121" s="47" t="s">
        <v>4</v>
      </c>
      <c r="Q121" s="63">
        <v>-7.4</v>
      </c>
      <c r="R121" s="45">
        <v>8.3000000000000007</v>
      </c>
      <c r="S121" s="47">
        <f t="shared" si="9"/>
        <v>5.9</v>
      </c>
    </row>
    <row r="122" spans="1:19">
      <c r="A122" s="44">
        <v>40483</v>
      </c>
      <c r="B122" s="45">
        <v>-14.4</v>
      </c>
      <c r="C122" s="87" t="s">
        <v>4</v>
      </c>
      <c r="D122" s="46">
        <f t="shared" si="5"/>
        <v>-18.899999999999999</v>
      </c>
      <c r="E122" s="63">
        <v>-19.2</v>
      </c>
      <c r="F122" s="45">
        <v>-7.6</v>
      </c>
      <c r="G122" s="47">
        <f t="shared" si="6"/>
        <v>-7.4</v>
      </c>
      <c r="H122" s="63">
        <v>4</v>
      </c>
      <c r="I122" s="45">
        <v>-3.1</v>
      </c>
      <c r="J122" s="47">
        <f t="shared" si="7"/>
        <v>-0.4</v>
      </c>
      <c r="K122" s="63">
        <v>-6.3</v>
      </c>
      <c r="L122" s="45">
        <v>8.5</v>
      </c>
      <c r="M122" s="47">
        <f t="shared" si="8"/>
        <v>5.8</v>
      </c>
      <c r="N122" s="63" t="s">
        <v>4</v>
      </c>
      <c r="O122" s="87" t="s">
        <v>4</v>
      </c>
      <c r="P122" s="47" t="s">
        <v>4</v>
      </c>
      <c r="Q122" s="63">
        <v>6.2</v>
      </c>
      <c r="R122" s="45">
        <v>10.8</v>
      </c>
      <c r="S122" s="47">
        <f t="shared" si="9"/>
        <v>8</v>
      </c>
    </row>
    <row r="123" spans="1:19">
      <c r="A123" s="44">
        <v>40513</v>
      </c>
      <c r="B123" s="45">
        <v>-18</v>
      </c>
      <c r="C123" s="87" t="s">
        <v>4</v>
      </c>
      <c r="D123" s="46">
        <f t="shared" si="5"/>
        <v>-17.7</v>
      </c>
      <c r="E123" s="63">
        <v>-8.8000000000000007</v>
      </c>
      <c r="F123" s="45">
        <v>-9.5</v>
      </c>
      <c r="G123" s="47">
        <f t="shared" si="6"/>
        <v>-8.1999999999999993</v>
      </c>
      <c r="H123" s="63">
        <v>-18.5</v>
      </c>
      <c r="I123" s="45">
        <v>6</v>
      </c>
      <c r="J123" s="47">
        <f t="shared" si="7"/>
        <v>-0.1</v>
      </c>
      <c r="K123" s="63">
        <v>-8.6999999999999993</v>
      </c>
      <c r="L123" s="45">
        <v>1.1000000000000001</v>
      </c>
      <c r="M123" s="47">
        <f t="shared" si="8"/>
        <v>5.3</v>
      </c>
      <c r="N123" s="63" t="s">
        <v>4</v>
      </c>
      <c r="O123" s="87" t="s">
        <v>4</v>
      </c>
      <c r="P123" s="47" t="s">
        <v>4</v>
      </c>
      <c r="Q123" s="63">
        <v>11.3</v>
      </c>
      <c r="R123" s="45">
        <v>10.8</v>
      </c>
      <c r="S123" s="47">
        <f t="shared" si="9"/>
        <v>10</v>
      </c>
    </row>
    <row r="124" spans="1:19">
      <c r="A124" s="44">
        <v>40544</v>
      </c>
      <c r="B124" s="45">
        <v>-16</v>
      </c>
      <c r="C124" s="87" t="s">
        <v>4</v>
      </c>
      <c r="D124" s="46">
        <f t="shared" si="5"/>
        <v>-16.100000000000001</v>
      </c>
      <c r="E124" s="63">
        <v>-11.9</v>
      </c>
      <c r="F124" s="45">
        <v>-14.8</v>
      </c>
      <c r="G124" s="47">
        <f t="shared" si="6"/>
        <v>-10.6</v>
      </c>
      <c r="H124" s="63">
        <v>-1.5</v>
      </c>
      <c r="I124" s="45">
        <v>5</v>
      </c>
      <c r="J124" s="47">
        <f t="shared" si="7"/>
        <v>2.6</v>
      </c>
      <c r="K124" s="63">
        <v>-1.3</v>
      </c>
      <c r="L124" s="45">
        <v>0.2</v>
      </c>
      <c r="M124" s="47">
        <f t="shared" si="8"/>
        <v>3.3</v>
      </c>
      <c r="N124" s="63" t="s">
        <v>4</v>
      </c>
      <c r="O124" s="87" t="s">
        <v>4</v>
      </c>
      <c r="P124" s="47" t="s">
        <v>4</v>
      </c>
      <c r="Q124" s="63">
        <v>18.8</v>
      </c>
      <c r="R124" s="45">
        <v>15.3</v>
      </c>
      <c r="S124" s="47">
        <f t="shared" si="9"/>
        <v>12.3</v>
      </c>
    </row>
    <row r="125" spans="1:19">
      <c r="A125" s="44">
        <v>40575</v>
      </c>
      <c r="B125" s="45">
        <v>-17.399999999999999</v>
      </c>
      <c r="C125" s="87" t="s">
        <v>4</v>
      </c>
      <c r="D125" s="46">
        <f t="shared" si="5"/>
        <v>-17.100000000000001</v>
      </c>
      <c r="E125" s="63">
        <v>-4.8</v>
      </c>
      <c r="F125" s="45">
        <v>-10.199999999999999</v>
      </c>
      <c r="G125" s="47">
        <f t="shared" si="6"/>
        <v>-11.5</v>
      </c>
      <c r="H125" s="63">
        <v>2.2000000000000002</v>
      </c>
      <c r="I125" s="45">
        <v>9.8000000000000007</v>
      </c>
      <c r="J125" s="47">
        <f t="shared" si="7"/>
        <v>6.9</v>
      </c>
      <c r="K125" s="63">
        <v>20.2</v>
      </c>
      <c r="L125" s="45">
        <v>2.8</v>
      </c>
      <c r="M125" s="47">
        <f t="shared" si="8"/>
        <v>1.4</v>
      </c>
      <c r="N125" s="63" t="s">
        <v>4</v>
      </c>
      <c r="O125" s="87" t="s">
        <v>4</v>
      </c>
      <c r="P125" s="47" t="s">
        <v>4</v>
      </c>
      <c r="Q125" s="63">
        <v>26.9</v>
      </c>
      <c r="R125" s="45">
        <v>24.7</v>
      </c>
      <c r="S125" s="47">
        <f t="shared" si="9"/>
        <v>16.899999999999999</v>
      </c>
    </row>
    <row r="126" spans="1:19">
      <c r="A126" s="44">
        <v>40603</v>
      </c>
      <c r="B126" s="45">
        <v>-29.2</v>
      </c>
      <c r="C126" s="87" t="s">
        <v>4</v>
      </c>
      <c r="D126" s="46">
        <f t="shared" si="5"/>
        <v>-20.9</v>
      </c>
      <c r="E126" s="63">
        <v>-13.5</v>
      </c>
      <c r="F126" s="45">
        <v>-17.100000000000001</v>
      </c>
      <c r="G126" s="47">
        <f t="shared" si="6"/>
        <v>-14</v>
      </c>
      <c r="H126" s="63">
        <v>-8.6</v>
      </c>
      <c r="I126" s="45">
        <v>1.5</v>
      </c>
      <c r="J126" s="47">
        <f t="shared" si="7"/>
        <v>5.4</v>
      </c>
      <c r="K126" s="63">
        <v>20</v>
      </c>
      <c r="L126" s="45">
        <v>-3.7</v>
      </c>
      <c r="M126" s="47">
        <f t="shared" si="8"/>
        <v>-0.2</v>
      </c>
      <c r="N126" s="63" t="s">
        <v>4</v>
      </c>
      <c r="O126" s="87" t="s">
        <v>4</v>
      </c>
      <c r="P126" s="47" t="s">
        <v>4</v>
      </c>
      <c r="Q126" s="63">
        <v>35</v>
      </c>
      <c r="R126" s="45">
        <v>16.7</v>
      </c>
      <c r="S126" s="47">
        <f t="shared" si="9"/>
        <v>18.899999999999999</v>
      </c>
    </row>
    <row r="127" spans="1:19">
      <c r="A127" s="44">
        <v>40634</v>
      </c>
      <c r="B127" s="45">
        <v>-7.9</v>
      </c>
      <c r="C127" s="87" t="s">
        <v>4</v>
      </c>
      <c r="D127" s="46">
        <f t="shared" si="5"/>
        <v>-18.2</v>
      </c>
      <c r="E127" s="63">
        <v>-11.5</v>
      </c>
      <c r="F127" s="45">
        <v>-21.1</v>
      </c>
      <c r="G127" s="47">
        <f t="shared" si="6"/>
        <v>-16.100000000000001</v>
      </c>
      <c r="H127" s="63">
        <v>2.8</v>
      </c>
      <c r="I127" s="45">
        <v>8.8000000000000007</v>
      </c>
      <c r="J127" s="47">
        <f t="shared" si="7"/>
        <v>6.7</v>
      </c>
      <c r="K127" s="63">
        <v>5.4</v>
      </c>
      <c r="L127" s="45">
        <v>-1.2</v>
      </c>
      <c r="M127" s="47">
        <f t="shared" si="8"/>
        <v>-0.7</v>
      </c>
      <c r="N127" s="63" t="s">
        <v>4</v>
      </c>
      <c r="O127" s="87" t="s">
        <v>4</v>
      </c>
      <c r="P127" s="47" t="s">
        <v>4</v>
      </c>
      <c r="Q127" s="63">
        <v>11.2</v>
      </c>
      <c r="R127" s="45">
        <v>10</v>
      </c>
      <c r="S127" s="47">
        <f t="shared" si="9"/>
        <v>17.100000000000001</v>
      </c>
    </row>
    <row r="128" spans="1:19">
      <c r="A128" s="44">
        <v>40664</v>
      </c>
      <c r="B128" s="45">
        <v>-19.2</v>
      </c>
      <c r="C128" s="87" t="s">
        <v>4</v>
      </c>
      <c r="D128" s="46">
        <f t="shared" si="5"/>
        <v>-18.8</v>
      </c>
      <c r="E128" s="63">
        <v>-9.6</v>
      </c>
      <c r="F128" s="45">
        <v>-17.399999999999999</v>
      </c>
      <c r="G128" s="47">
        <f t="shared" si="6"/>
        <v>-18.5</v>
      </c>
      <c r="H128" s="63">
        <v>-2.5</v>
      </c>
      <c r="I128" s="45">
        <v>1.7</v>
      </c>
      <c r="J128" s="47">
        <f t="shared" si="7"/>
        <v>4</v>
      </c>
      <c r="K128" s="63">
        <v>16.5</v>
      </c>
      <c r="L128" s="45">
        <v>-0.8</v>
      </c>
      <c r="M128" s="47">
        <f t="shared" si="8"/>
        <v>-1.9</v>
      </c>
      <c r="N128" s="63" t="s">
        <v>4</v>
      </c>
      <c r="O128" s="87" t="s">
        <v>4</v>
      </c>
      <c r="P128" s="47" t="s">
        <v>4</v>
      </c>
      <c r="Q128" s="63">
        <v>8</v>
      </c>
      <c r="R128" s="45">
        <v>8.8000000000000007</v>
      </c>
      <c r="S128" s="47">
        <f t="shared" si="9"/>
        <v>11.8</v>
      </c>
    </row>
    <row r="129" spans="1:19">
      <c r="A129" s="44">
        <v>40695</v>
      </c>
      <c r="B129" s="45">
        <v>-12.9</v>
      </c>
      <c r="C129" s="87" t="s">
        <v>4</v>
      </c>
      <c r="D129" s="46">
        <f t="shared" si="5"/>
        <v>-13.3</v>
      </c>
      <c r="E129" s="63">
        <v>-11.6</v>
      </c>
      <c r="F129" s="45">
        <v>-18.899999999999999</v>
      </c>
      <c r="G129" s="47">
        <f t="shared" si="6"/>
        <v>-19.100000000000001</v>
      </c>
      <c r="H129" s="63">
        <v>3.7</v>
      </c>
      <c r="I129" s="45">
        <v>-3.8</v>
      </c>
      <c r="J129" s="47">
        <f t="shared" si="7"/>
        <v>2.2000000000000002</v>
      </c>
      <c r="K129" s="63">
        <v>11.1</v>
      </c>
      <c r="L129" s="45">
        <v>-2.2999999999999998</v>
      </c>
      <c r="M129" s="47">
        <f t="shared" si="8"/>
        <v>-1.4</v>
      </c>
      <c r="N129" s="63" t="s">
        <v>4</v>
      </c>
      <c r="O129" s="87" t="s">
        <v>4</v>
      </c>
      <c r="P129" s="47" t="s">
        <v>4</v>
      </c>
      <c r="Q129" s="63">
        <v>11.3</v>
      </c>
      <c r="R129" s="45">
        <v>12.6</v>
      </c>
      <c r="S129" s="47">
        <f t="shared" si="9"/>
        <v>10.5</v>
      </c>
    </row>
    <row r="130" spans="1:19">
      <c r="A130" s="44">
        <v>40725</v>
      </c>
      <c r="B130" s="45">
        <v>-10.9</v>
      </c>
      <c r="C130" s="87" t="s">
        <v>4</v>
      </c>
      <c r="D130" s="46">
        <f t="shared" si="5"/>
        <v>-14.3</v>
      </c>
      <c r="E130" s="63">
        <v>-20.3</v>
      </c>
      <c r="F130" s="45">
        <v>-15.1</v>
      </c>
      <c r="G130" s="47">
        <f t="shared" si="6"/>
        <v>-17.100000000000001</v>
      </c>
      <c r="H130" s="63">
        <v>5.7</v>
      </c>
      <c r="I130" s="45">
        <v>-4.4000000000000004</v>
      </c>
      <c r="J130" s="47">
        <f t="shared" si="7"/>
        <v>-2.2000000000000002</v>
      </c>
      <c r="K130" s="63">
        <v>-1.5</v>
      </c>
      <c r="L130" s="45">
        <v>10.199999999999999</v>
      </c>
      <c r="M130" s="47">
        <f t="shared" si="8"/>
        <v>2.4</v>
      </c>
      <c r="N130" s="63" t="s">
        <v>4</v>
      </c>
      <c r="O130" s="87" t="s">
        <v>4</v>
      </c>
      <c r="P130" s="47" t="s">
        <v>4</v>
      </c>
      <c r="Q130" s="63">
        <v>7.3</v>
      </c>
      <c r="R130" s="45">
        <v>7.9</v>
      </c>
      <c r="S130" s="47">
        <f t="shared" si="9"/>
        <v>9.8000000000000007</v>
      </c>
    </row>
    <row r="131" spans="1:19">
      <c r="A131" s="44">
        <v>40756</v>
      </c>
      <c r="B131" s="45">
        <v>-6.2</v>
      </c>
      <c r="C131" s="87" t="s">
        <v>4</v>
      </c>
      <c r="D131" s="46">
        <f t="shared" si="5"/>
        <v>-10</v>
      </c>
      <c r="E131" s="63">
        <v>-18.2</v>
      </c>
      <c r="F131" s="45">
        <v>-13.6</v>
      </c>
      <c r="G131" s="47">
        <f t="shared" si="6"/>
        <v>-15.9</v>
      </c>
      <c r="H131" s="63">
        <v>12.7</v>
      </c>
      <c r="I131" s="45">
        <v>0.2</v>
      </c>
      <c r="J131" s="47">
        <f t="shared" si="7"/>
        <v>-2.7</v>
      </c>
      <c r="K131" s="63">
        <v>-15</v>
      </c>
      <c r="L131" s="45">
        <v>0.5</v>
      </c>
      <c r="M131" s="47">
        <f t="shared" si="8"/>
        <v>2.8</v>
      </c>
      <c r="N131" s="63" t="s">
        <v>4</v>
      </c>
      <c r="O131" s="87" t="s">
        <v>4</v>
      </c>
      <c r="P131" s="47" t="s">
        <v>4</v>
      </c>
      <c r="Q131" s="63">
        <v>6.5</v>
      </c>
      <c r="R131" s="45">
        <v>8.1</v>
      </c>
      <c r="S131" s="47">
        <f t="shared" si="9"/>
        <v>9.5</v>
      </c>
    </row>
    <row r="132" spans="1:19">
      <c r="A132" s="44">
        <v>40787</v>
      </c>
      <c r="B132" s="45">
        <v>-12.4</v>
      </c>
      <c r="C132" s="87" t="s">
        <v>4</v>
      </c>
      <c r="D132" s="46">
        <f t="shared" si="5"/>
        <v>-9.8000000000000007</v>
      </c>
      <c r="E132" s="63">
        <v>-24.4</v>
      </c>
      <c r="F132" s="45">
        <v>-16.600000000000001</v>
      </c>
      <c r="G132" s="47">
        <f t="shared" si="6"/>
        <v>-15.1</v>
      </c>
      <c r="H132" s="63">
        <v>5.4</v>
      </c>
      <c r="I132" s="45">
        <v>-5.7</v>
      </c>
      <c r="J132" s="47">
        <f t="shared" si="7"/>
        <v>-3.3</v>
      </c>
      <c r="K132" s="63">
        <v>-20.7</v>
      </c>
      <c r="L132" s="45">
        <v>-8.9</v>
      </c>
      <c r="M132" s="47">
        <f t="shared" si="8"/>
        <v>0.6</v>
      </c>
      <c r="N132" s="63" t="s">
        <v>4</v>
      </c>
      <c r="O132" s="87" t="s">
        <v>4</v>
      </c>
      <c r="P132" s="47" t="s">
        <v>4</v>
      </c>
      <c r="Q132" s="63">
        <v>-3.6</v>
      </c>
      <c r="R132" s="45">
        <v>-0.7</v>
      </c>
      <c r="S132" s="47">
        <f t="shared" si="9"/>
        <v>5.0999999999999996</v>
      </c>
    </row>
    <row r="133" spans="1:19">
      <c r="A133" s="44">
        <v>40817</v>
      </c>
      <c r="B133" s="45">
        <v>-17.100000000000001</v>
      </c>
      <c r="C133" s="87" t="s">
        <v>4</v>
      </c>
      <c r="D133" s="46">
        <f t="shared" si="5"/>
        <v>-11.9</v>
      </c>
      <c r="E133" s="63">
        <v>-25.2</v>
      </c>
      <c r="F133" s="45">
        <v>-17.3</v>
      </c>
      <c r="G133" s="47">
        <f t="shared" si="6"/>
        <v>-15.8</v>
      </c>
      <c r="H133" s="63">
        <v>6.1</v>
      </c>
      <c r="I133" s="45">
        <v>-4.7</v>
      </c>
      <c r="J133" s="47">
        <f t="shared" si="7"/>
        <v>-3.4</v>
      </c>
      <c r="K133" s="63">
        <v>-10.9</v>
      </c>
      <c r="L133" s="45">
        <v>0.5</v>
      </c>
      <c r="M133" s="47">
        <f t="shared" si="8"/>
        <v>-2.6</v>
      </c>
      <c r="N133" s="63" t="s">
        <v>4</v>
      </c>
      <c r="O133" s="87" t="s">
        <v>4</v>
      </c>
      <c r="P133" s="47" t="s">
        <v>4</v>
      </c>
      <c r="Q133" s="63">
        <v>-10.1</v>
      </c>
      <c r="R133" s="45">
        <v>4.9000000000000004</v>
      </c>
      <c r="S133" s="47">
        <f t="shared" si="9"/>
        <v>4.0999999999999996</v>
      </c>
    </row>
    <row r="134" spans="1:19">
      <c r="A134" s="44">
        <v>40848</v>
      </c>
      <c r="B134" s="45">
        <v>-12.7</v>
      </c>
      <c r="C134" s="87" t="s">
        <v>4</v>
      </c>
      <c r="D134" s="46">
        <f t="shared" si="5"/>
        <v>-14.1</v>
      </c>
      <c r="E134" s="63">
        <v>-28.7</v>
      </c>
      <c r="F134" s="45">
        <v>-18.5</v>
      </c>
      <c r="G134" s="47">
        <f t="shared" si="6"/>
        <v>-17.5</v>
      </c>
      <c r="H134" s="63">
        <v>-7</v>
      </c>
      <c r="I134" s="45">
        <v>-13.4</v>
      </c>
      <c r="J134" s="47">
        <f t="shared" si="7"/>
        <v>-7.9</v>
      </c>
      <c r="K134" s="63">
        <v>-18.7</v>
      </c>
      <c r="L134" s="45">
        <v>-3</v>
      </c>
      <c r="M134" s="47">
        <f t="shared" si="8"/>
        <v>-3.8</v>
      </c>
      <c r="N134" s="63" t="s">
        <v>4</v>
      </c>
      <c r="O134" s="87" t="s">
        <v>4</v>
      </c>
      <c r="P134" s="47" t="s">
        <v>4</v>
      </c>
      <c r="Q134" s="63">
        <v>0.8</v>
      </c>
      <c r="R134" s="45">
        <v>6</v>
      </c>
      <c r="S134" s="47">
        <f t="shared" si="9"/>
        <v>3.4</v>
      </c>
    </row>
    <row r="135" spans="1:19">
      <c r="A135" s="44">
        <v>40878</v>
      </c>
      <c r="B135" s="45">
        <v>-21</v>
      </c>
      <c r="C135" s="87" t="s">
        <v>4</v>
      </c>
      <c r="D135" s="46">
        <f t="shared" si="5"/>
        <v>-16.899999999999999</v>
      </c>
      <c r="E135" s="63">
        <v>-17.100000000000001</v>
      </c>
      <c r="F135" s="45">
        <v>-17.5</v>
      </c>
      <c r="G135" s="47">
        <f t="shared" si="6"/>
        <v>-17.8</v>
      </c>
      <c r="H135" s="63">
        <v>-40.4</v>
      </c>
      <c r="I135" s="45">
        <v>-18.100000000000001</v>
      </c>
      <c r="J135" s="47">
        <f t="shared" si="7"/>
        <v>-12.1</v>
      </c>
      <c r="K135" s="63">
        <v>-22</v>
      </c>
      <c r="L135" s="45">
        <v>-11.5</v>
      </c>
      <c r="M135" s="47">
        <f t="shared" si="8"/>
        <v>-4.7</v>
      </c>
      <c r="N135" s="63" t="s">
        <v>4</v>
      </c>
      <c r="O135" s="87" t="s">
        <v>4</v>
      </c>
      <c r="P135" s="47" t="s">
        <v>4</v>
      </c>
      <c r="Q135" s="63">
        <v>9</v>
      </c>
      <c r="R135" s="45">
        <v>8.5</v>
      </c>
      <c r="S135" s="47">
        <f t="shared" si="9"/>
        <v>6.5</v>
      </c>
    </row>
    <row r="136" spans="1:19">
      <c r="A136" s="44">
        <v>40909</v>
      </c>
      <c r="B136" s="45">
        <v>-17.2</v>
      </c>
      <c r="C136" s="87" t="s">
        <v>4</v>
      </c>
      <c r="D136" s="46">
        <f t="shared" si="5"/>
        <v>-17</v>
      </c>
      <c r="E136" s="63">
        <v>-15.3</v>
      </c>
      <c r="F136" s="45">
        <v>-18.2</v>
      </c>
      <c r="G136" s="47">
        <f t="shared" si="6"/>
        <v>-18.100000000000001</v>
      </c>
      <c r="H136" s="63">
        <v>-24</v>
      </c>
      <c r="I136" s="45">
        <v>-15.3</v>
      </c>
      <c r="J136" s="47">
        <f t="shared" si="7"/>
        <v>-15.6</v>
      </c>
      <c r="K136" s="63">
        <v>-9.6</v>
      </c>
      <c r="L136" s="45">
        <v>-8.6999999999999993</v>
      </c>
      <c r="M136" s="47">
        <f t="shared" si="8"/>
        <v>-7.7</v>
      </c>
      <c r="N136" s="63" t="s">
        <v>4</v>
      </c>
      <c r="O136" s="87" t="s">
        <v>4</v>
      </c>
      <c r="P136" s="47" t="s">
        <v>4</v>
      </c>
      <c r="Q136" s="63">
        <v>12.6</v>
      </c>
      <c r="R136" s="45">
        <v>6.4</v>
      </c>
      <c r="S136" s="47">
        <f t="shared" si="9"/>
        <v>7</v>
      </c>
    </row>
    <row r="137" spans="1:19">
      <c r="A137" s="44">
        <v>40940</v>
      </c>
      <c r="B137" s="45">
        <v>-22.6</v>
      </c>
      <c r="C137" s="87" t="s">
        <v>4</v>
      </c>
      <c r="D137" s="46">
        <f t="shared" ref="D137:D200" si="10">ROUND(AVERAGE(B135:B137),1)</f>
        <v>-20.3</v>
      </c>
      <c r="E137" s="63">
        <v>-14.9</v>
      </c>
      <c r="F137" s="45">
        <v>-19.399999999999999</v>
      </c>
      <c r="G137" s="47">
        <f t="shared" ref="G137:G200" si="11">ROUND(AVERAGE(F135:F137),1)</f>
        <v>-18.399999999999999</v>
      </c>
      <c r="H137" s="63">
        <v>-31.9</v>
      </c>
      <c r="I137" s="45">
        <v>-22.9</v>
      </c>
      <c r="J137" s="47">
        <f t="shared" ref="J137:J200" si="12">ROUND(AVERAGE(I135:I137),1)</f>
        <v>-18.8</v>
      </c>
      <c r="K137" s="63">
        <v>11.5</v>
      </c>
      <c r="L137" s="45">
        <v>-6.2</v>
      </c>
      <c r="M137" s="47">
        <f t="shared" ref="M137:M200" si="13">ROUND(AVERAGE(L135:L137),1)</f>
        <v>-8.8000000000000007</v>
      </c>
      <c r="N137" s="63" t="s">
        <v>4</v>
      </c>
      <c r="O137" s="87" t="s">
        <v>4</v>
      </c>
      <c r="P137" s="47" t="s">
        <v>4</v>
      </c>
      <c r="Q137" s="63">
        <v>3.8</v>
      </c>
      <c r="R137" s="45">
        <v>-0.5</v>
      </c>
      <c r="S137" s="47">
        <f t="shared" si="9"/>
        <v>4.8</v>
      </c>
    </row>
    <row r="138" spans="1:19">
      <c r="A138" s="44">
        <v>40969</v>
      </c>
      <c r="B138" s="45">
        <v>-23.7</v>
      </c>
      <c r="C138" s="87" t="s">
        <v>4</v>
      </c>
      <c r="D138" s="46">
        <f t="shared" si="10"/>
        <v>-21.2</v>
      </c>
      <c r="E138" s="63">
        <v>-10.3</v>
      </c>
      <c r="F138" s="45">
        <v>-14.4</v>
      </c>
      <c r="G138" s="47">
        <f t="shared" si="11"/>
        <v>-17.3</v>
      </c>
      <c r="H138" s="63">
        <v>-31.2</v>
      </c>
      <c r="I138" s="45">
        <v>-21.6</v>
      </c>
      <c r="J138" s="47">
        <f t="shared" si="12"/>
        <v>-19.899999999999999</v>
      </c>
      <c r="K138" s="63">
        <v>10.6</v>
      </c>
      <c r="L138" s="45">
        <v>-10.5</v>
      </c>
      <c r="M138" s="47">
        <f t="shared" si="13"/>
        <v>-8.5</v>
      </c>
      <c r="N138" s="63" t="s">
        <v>4</v>
      </c>
      <c r="O138" s="87" t="s">
        <v>4</v>
      </c>
      <c r="P138" s="47" t="s">
        <v>4</v>
      </c>
      <c r="Q138" s="63">
        <v>20.100000000000001</v>
      </c>
      <c r="R138" s="45">
        <v>3.5</v>
      </c>
      <c r="S138" s="47">
        <f t="shared" si="9"/>
        <v>3.1</v>
      </c>
    </row>
    <row r="139" spans="1:19">
      <c r="A139" s="44">
        <v>41000</v>
      </c>
      <c r="B139" s="45">
        <v>-28.3</v>
      </c>
      <c r="C139" s="87" t="s">
        <v>4</v>
      </c>
      <c r="D139" s="46">
        <f t="shared" si="10"/>
        <v>-24.9</v>
      </c>
      <c r="E139" s="63">
        <v>-10.4</v>
      </c>
      <c r="F139" s="45">
        <v>-18.100000000000001</v>
      </c>
      <c r="G139" s="47">
        <f t="shared" si="11"/>
        <v>-17.3</v>
      </c>
      <c r="H139" s="63">
        <v>-23.4</v>
      </c>
      <c r="I139" s="45">
        <v>-17.8</v>
      </c>
      <c r="J139" s="47">
        <f t="shared" si="12"/>
        <v>-20.8</v>
      </c>
      <c r="K139" s="63">
        <v>-7.2</v>
      </c>
      <c r="L139" s="45">
        <v>-13</v>
      </c>
      <c r="M139" s="47">
        <f t="shared" si="13"/>
        <v>-9.9</v>
      </c>
      <c r="N139" s="63" t="s">
        <v>4</v>
      </c>
      <c r="O139" s="87" t="s">
        <v>4</v>
      </c>
      <c r="P139" s="47" t="s">
        <v>4</v>
      </c>
      <c r="Q139" s="63">
        <v>11.1</v>
      </c>
      <c r="R139" s="45">
        <v>9.6999999999999993</v>
      </c>
      <c r="S139" s="47">
        <f t="shared" si="9"/>
        <v>4.2</v>
      </c>
    </row>
    <row r="140" spans="1:19">
      <c r="A140" s="44">
        <v>41030</v>
      </c>
      <c r="B140" s="45">
        <v>-29.2</v>
      </c>
      <c r="C140" s="87" t="s">
        <v>4</v>
      </c>
      <c r="D140" s="46">
        <f t="shared" si="10"/>
        <v>-27.1</v>
      </c>
      <c r="E140" s="63">
        <v>-12.3</v>
      </c>
      <c r="F140" s="45">
        <v>-19.7</v>
      </c>
      <c r="G140" s="47">
        <f t="shared" si="11"/>
        <v>-17.399999999999999</v>
      </c>
      <c r="H140" s="63">
        <v>-23.7</v>
      </c>
      <c r="I140" s="45">
        <v>-18.899999999999999</v>
      </c>
      <c r="J140" s="47">
        <f t="shared" si="12"/>
        <v>-19.399999999999999</v>
      </c>
      <c r="K140" s="63">
        <v>19</v>
      </c>
      <c r="L140" s="45">
        <v>2.1</v>
      </c>
      <c r="M140" s="47">
        <f t="shared" si="13"/>
        <v>-7.1</v>
      </c>
      <c r="N140" s="63" t="s">
        <v>4</v>
      </c>
      <c r="O140" s="87" t="s">
        <v>4</v>
      </c>
      <c r="P140" s="47" t="s">
        <v>4</v>
      </c>
      <c r="Q140" s="63">
        <v>6.8</v>
      </c>
      <c r="R140" s="45">
        <v>8.1999999999999993</v>
      </c>
      <c r="S140" s="47">
        <f t="shared" si="9"/>
        <v>7.1</v>
      </c>
    </row>
    <row r="141" spans="1:19">
      <c r="A141" s="44">
        <v>41061</v>
      </c>
      <c r="B141" s="45">
        <v>-24.4</v>
      </c>
      <c r="C141" s="87" t="s">
        <v>4</v>
      </c>
      <c r="D141" s="46">
        <f t="shared" si="10"/>
        <v>-27.3</v>
      </c>
      <c r="E141" s="63">
        <v>-10.5</v>
      </c>
      <c r="F141" s="45">
        <v>-17.899999999999999</v>
      </c>
      <c r="G141" s="47">
        <f t="shared" si="11"/>
        <v>-18.600000000000001</v>
      </c>
      <c r="H141" s="63">
        <v>-6.6</v>
      </c>
      <c r="I141" s="45">
        <v>-15.5</v>
      </c>
      <c r="J141" s="47">
        <f t="shared" si="12"/>
        <v>-17.399999999999999</v>
      </c>
      <c r="K141" s="63">
        <v>6.8</v>
      </c>
      <c r="L141" s="45">
        <v>-6.2</v>
      </c>
      <c r="M141" s="47">
        <f t="shared" si="13"/>
        <v>-5.7</v>
      </c>
      <c r="N141" s="63" t="s">
        <v>4</v>
      </c>
      <c r="O141" s="87" t="s">
        <v>4</v>
      </c>
      <c r="P141" s="47" t="s">
        <v>4</v>
      </c>
      <c r="Q141" s="63">
        <v>3.8</v>
      </c>
      <c r="R141" s="45">
        <v>5.3</v>
      </c>
      <c r="S141" s="47">
        <f t="shared" si="9"/>
        <v>7.7</v>
      </c>
    </row>
    <row r="142" spans="1:19">
      <c r="A142" s="44">
        <v>41091</v>
      </c>
      <c r="B142" s="45">
        <v>-25.6</v>
      </c>
      <c r="C142" s="87" t="s">
        <v>4</v>
      </c>
      <c r="D142" s="46">
        <f t="shared" si="10"/>
        <v>-26.4</v>
      </c>
      <c r="E142" s="63">
        <v>-25.8</v>
      </c>
      <c r="F142" s="45">
        <v>-21.3</v>
      </c>
      <c r="G142" s="47">
        <f t="shared" si="11"/>
        <v>-19.600000000000001</v>
      </c>
      <c r="H142" s="63">
        <v>-6.4</v>
      </c>
      <c r="I142" s="45">
        <v>-16.7</v>
      </c>
      <c r="J142" s="47">
        <f t="shared" si="12"/>
        <v>-17</v>
      </c>
      <c r="K142" s="63">
        <v>-12.2</v>
      </c>
      <c r="L142" s="45">
        <v>-3.8</v>
      </c>
      <c r="M142" s="47">
        <f t="shared" si="13"/>
        <v>-2.6</v>
      </c>
      <c r="N142" s="63" t="s">
        <v>4</v>
      </c>
      <c r="O142" s="87" t="s">
        <v>4</v>
      </c>
      <c r="P142" s="47" t="s">
        <v>4</v>
      </c>
      <c r="Q142" s="63">
        <v>3</v>
      </c>
      <c r="R142" s="45">
        <v>5.2</v>
      </c>
      <c r="S142" s="47">
        <f t="shared" si="9"/>
        <v>6.2</v>
      </c>
    </row>
    <row r="143" spans="1:19">
      <c r="A143" s="44">
        <v>41122</v>
      </c>
      <c r="B143" s="45">
        <v>-26.5</v>
      </c>
      <c r="C143" s="87" t="s">
        <v>4</v>
      </c>
      <c r="D143" s="46">
        <f t="shared" si="10"/>
        <v>-25.5</v>
      </c>
      <c r="E143" s="63">
        <v>-24.8</v>
      </c>
      <c r="F143" s="45">
        <v>-20.399999999999999</v>
      </c>
      <c r="G143" s="47">
        <f t="shared" si="11"/>
        <v>-19.899999999999999</v>
      </c>
      <c r="H143" s="63">
        <v>-8.3000000000000007</v>
      </c>
      <c r="I143" s="45">
        <v>-22.6</v>
      </c>
      <c r="J143" s="47">
        <f t="shared" si="12"/>
        <v>-18.3</v>
      </c>
      <c r="K143" s="63">
        <v>-19.7</v>
      </c>
      <c r="L143" s="45">
        <v>-6.5</v>
      </c>
      <c r="M143" s="47">
        <f t="shared" si="13"/>
        <v>-5.5</v>
      </c>
      <c r="N143" s="63" t="s">
        <v>4</v>
      </c>
      <c r="O143" s="87" t="s">
        <v>4</v>
      </c>
      <c r="P143" s="47" t="s">
        <v>4</v>
      </c>
      <c r="Q143" s="63">
        <v>3.2</v>
      </c>
      <c r="R143" s="45">
        <v>6</v>
      </c>
      <c r="S143" s="47">
        <f t="shared" si="9"/>
        <v>5.5</v>
      </c>
    </row>
    <row r="144" spans="1:19">
      <c r="A144" s="44">
        <v>41153</v>
      </c>
      <c r="B144" s="45">
        <v>-26.8</v>
      </c>
      <c r="C144" s="87" t="s">
        <v>4</v>
      </c>
      <c r="D144" s="46">
        <f t="shared" si="10"/>
        <v>-26.3</v>
      </c>
      <c r="E144" s="63">
        <v>-26.2</v>
      </c>
      <c r="F144" s="45">
        <v>-19.2</v>
      </c>
      <c r="G144" s="47">
        <f t="shared" si="11"/>
        <v>-20.3</v>
      </c>
      <c r="H144" s="63">
        <v>-8.9</v>
      </c>
      <c r="I144" s="45">
        <v>-19.5</v>
      </c>
      <c r="J144" s="47">
        <f t="shared" si="12"/>
        <v>-19.600000000000001</v>
      </c>
      <c r="K144" s="63">
        <v>-20.2</v>
      </c>
      <c r="L144" s="45">
        <v>-7.9</v>
      </c>
      <c r="M144" s="47">
        <f t="shared" si="13"/>
        <v>-6.1</v>
      </c>
      <c r="N144" s="63" t="s">
        <v>4</v>
      </c>
      <c r="O144" s="87" t="s">
        <v>4</v>
      </c>
      <c r="P144" s="47" t="s">
        <v>4</v>
      </c>
      <c r="Q144" s="63">
        <v>6.3</v>
      </c>
      <c r="R144" s="45">
        <v>9.6</v>
      </c>
      <c r="S144" s="47">
        <f t="shared" si="9"/>
        <v>6.9</v>
      </c>
    </row>
    <row r="145" spans="1:19">
      <c r="A145" s="44">
        <v>41183</v>
      </c>
      <c r="B145" s="45">
        <v>-30.1</v>
      </c>
      <c r="C145" s="87" t="s">
        <v>4</v>
      </c>
      <c r="D145" s="46">
        <f t="shared" si="10"/>
        <v>-27.8</v>
      </c>
      <c r="E145" s="63">
        <v>-26.7</v>
      </c>
      <c r="F145" s="45">
        <v>-17.5</v>
      </c>
      <c r="G145" s="47">
        <f t="shared" si="11"/>
        <v>-19</v>
      </c>
      <c r="H145" s="63">
        <v>-26.7</v>
      </c>
      <c r="I145" s="45">
        <v>-36.700000000000003</v>
      </c>
      <c r="J145" s="47">
        <f t="shared" si="12"/>
        <v>-26.3</v>
      </c>
      <c r="K145" s="63">
        <v>-24.7</v>
      </c>
      <c r="L145" s="45">
        <v>-12.9</v>
      </c>
      <c r="M145" s="47">
        <f t="shared" si="13"/>
        <v>-9.1</v>
      </c>
      <c r="N145" s="63" t="s">
        <v>4</v>
      </c>
      <c r="O145" s="87" t="s">
        <v>4</v>
      </c>
      <c r="P145" s="47" t="s">
        <v>4</v>
      </c>
      <c r="Q145" s="63">
        <v>-22.2</v>
      </c>
      <c r="R145" s="45">
        <v>-8.5</v>
      </c>
      <c r="S145" s="47">
        <f t="shared" si="9"/>
        <v>2.4</v>
      </c>
    </row>
    <row r="146" spans="1:19">
      <c r="A146" s="44">
        <v>41214</v>
      </c>
      <c r="B146" s="45">
        <v>-29.2</v>
      </c>
      <c r="C146" s="87" t="s">
        <v>4</v>
      </c>
      <c r="D146" s="46">
        <f t="shared" si="10"/>
        <v>-28.7</v>
      </c>
      <c r="E146" s="63">
        <v>-28.9</v>
      </c>
      <c r="F146" s="45">
        <v>-19.600000000000001</v>
      </c>
      <c r="G146" s="47">
        <f t="shared" si="11"/>
        <v>-18.8</v>
      </c>
      <c r="H146" s="63">
        <v>-17.7</v>
      </c>
      <c r="I146" s="45">
        <v>-24.1</v>
      </c>
      <c r="J146" s="47">
        <f t="shared" si="12"/>
        <v>-26.8</v>
      </c>
      <c r="K146" s="63">
        <v>-29.7</v>
      </c>
      <c r="L146" s="45">
        <v>-12.8</v>
      </c>
      <c r="M146" s="47">
        <f t="shared" si="13"/>
        <v>-11.2</v>
      </c>
      <c r="N146" s="63" t="s">
        <v>4</v>
      </c>
      <c r="O146" s="87" t="s">
        <v>4</v>
      </c>
      <c r="P146" s="47" t="s">
        <v>4</v>
      </c>
      <c r="Q146" s="63">
        <v>-7.5</v>
      </c>
      <c r="R146" s="45">
        <v>-2.2999999999999998</v>
      </c>
      <c r="S146" s="47">
        <f t="shared" si="9"/>
        <v>-0.4</v>
      </c>
    </row>
    <row r="147" spans="1:19">
      <c r="A147" s="44">
        <v>41244</v>
      </c>
      <c r="B147" s="45">
        <v>-29.8</v>
      </c>
      <c r="C147" s="87" t="s">
        <v>4</v>
      </c>
      <c r="D147" s="46">
        <f t="shared" si="10"/>
        <v>-29.7</v>
      </c>
      <c r="E147" s="63">
        <v>-25</v>
      </c>
      <c r="F147" s="45">
        <v>-26</v>
      </c>
      <c r="G147" s="47">
        <f t="shared" si="11"/>
        <v>-21</v>
      </c>
      <c r="H147" s="63">
        <v>-45.3</v>
      </c>
      <c r="I147" s="45">
        <v>-25</v>
      </c>
      <c r="J147" s="47">
        <f t="shared" si="12"/>
        <v>-28.6</v>
      </c>
      <c r="K147" s="63">
        <v>-16.3</v>
      </c>
      <c r="L147" s="45">
        <v>-6.1</v>
      </c>
      <c r="M147" s="47">
        <f t="shared" si="13"/>
        <v>-10.6</v>
      </c>
      <c r="N147" s="63" t="s">
        <v>4</v>
      </c>
      <c r="O147" s="87" t="s">
        <v>4</v>
      </c>
      <c r="P147" s="47" t="s">
        <v>4</v>
      </c>
      <c r="Q147" s="63">
        <v>5.8</v>
      </c>
      <c r="R147" s="45">
        <v>5.4</v>
      </c>
      <c r="S147" s="47">
        <f t="shared" si="9"/>
        <v>-1.8</v>
      </c>
    </row>
    <row r="148" spans="1:19">
      <c r="A148" s="44">
        <v>41275</v>
      </c>
      <c r="B148" s="45">
        <v>-32.1</v>
      </c>
      <c r="C148" s="87" t="s">
        <v>4</v>
      </c>
      <c r="D148" s="46">
        <f t="shared" si="10"/>
        <v>-30.4</v>
      </c>
      <c r="E148" s="63">
        <v>-20.100000000000001</v>
      </c>
      <c r="F148" s="45">
        <v>-24.1</v>
      </c>
      <c r="G148" s="47">
        <f t="shared" si="11"/>
        <v>-23.2</v>
      </c>
      <c r="H148" s="63">
        <v>-27.8</v>
      </c>
      <c r="I148" s="45">
        <v>-16.5</v>
      </c>
      <c r="J148" s="47">
        <f t="shared" si="12"/>
        <v>-21.9</v>
      </c>
      <c r="K148" s="63">
        <v>-1.6</v>
      </c>
      <c r="L148" s="45">
        <v>-0.1</v>
      </c>
      <c r="M148" s="47">
        <f t="shared" si="13"/>
        <v>-6.3</v>
      </c>
      <c r="N148" s="63" t="s">
        <v>4</v>
      </c>
      <c r="O148" s="87" t="s">
        <v>4</v>
      </c>
      <c r="P148" s="47" t="s">
        <v>4</v>
      </c>
      <c r="Q148" s="63">
        <v>13.1</v>
      </c>
      <c r="R148" s="45">
        <v>4.4000000000000004</v>
      </c>
      <c r="S148" s="47">
        <f t="shared" si="9"/>
        <v>2.5</v>
      </c>
    </row>
    <row r="149" spans="1:19">
      <c r="A149" s="44">
        <v>41306</v>
      </c>
      <c r="B149" s="45">
        <v>-30</v>
      </c>
      <c r="C149" s="87" t="s">
        <v>4</v>
      </c>
      <c r="D149" s="46">
        <f t="shared" si="10"/>
        <v>-30.6</v>
      </c>
      <c r="E149" s="63">
        <v>-21.6</v>
      </c>
      <c r="F149" s="45">
        <v>-24.9</v>
      </c>
      <c r="G149" s="47">
        <f t="shared" si="11"/>
        <v>-25</v>
      </c>
      <c r="H149" s="63">
        <v>-23.6</v>
      </c>
      <c r="I149" s="45">
        <v>-12.6</v>
      </c>
      <c r="J149" s="47">
        <f t="shared" si="12"/>
        <v>-18</v>
      </c>
      <c r="K149" s="63">
        <v>15.8</v>
      </c>
      <c r="L149" s="45">
        <v>-1.7</v>
      </c>
      <c r="M149" s="47">
        <f t="shared" si="13"/>
        <v>-2.6</v>
      </c>
      <c r="N149" s="63" t="s">
        <v>4</v>
      </c>
      <c r="O149" s="87" t="s">
        <v>4</v>
      </c>
      <c r="P149" s="47" t="s">
        <v>4</v>
      </c>
      <c r="Q149" s="63">
        <v>5.6</v>
      </c>
      <c r="R149" s="45">
        <v>-0.2</v>
      </c>
      <c r="S149" s="47">
        <f t="shared" si="9"/>
        <v>3.2</v>
      </c>
    </row>
    <row r="150" spans="1:19">
      <c r="A150" s="44">
        <v>41334</v>
      </c>
      <c r="B150" s="45">
        <v>-26</v>
      </c>
      <c r="C150" s="87" t="s">
        <v>4</v>
      </c>
      <c r="D150" s="46">
        <f t="shared" si="10"/>
        <v>-29.4</v>
      </c>
      <c r="E150" s="63">
        <v>-16.3</v>
      </c>
      <c r="F150" s="45">
        <v>-20.7</v>
      </c>
      <c r="G150" s="47">
        <f t="shared" si="11"/>
        <v>-23.2</v>
      </c>
      <c r="H150" s="63">
        <v>-20.5</v>
      </c>
      <c r="I150" s="45">
        <v>-11</v>
      </c>
      <c r="J150" s="47">
        <f t="shared" si="12"/>
        <v>-13.4</v>
      </c>
      <c r="K150" s="63">
        <v>16.2</v>
      </c>
      <c r="L150" s="45">
        <v>-2</v>
      </c>
      <c r="M150" s="47">
        <f t="shared" si="13"/>
        <v>-1.3</v>
      </c>
      <c r="N150" s="63" t="s">
        <v>4</v>
      </c>
      <c r="O150" s="87" t="s">
        <v>4</v>
      </c>
      <c r="P150" s="47" t="s">
        <v>4</v>
      </c>
      <c r="Q150" s="63">
        <v>15.4</v>
      </c>
      <c r="R150" s="45">
        <v>0.9</v>
      </c>
      <c r="S150" s="47">
        <f t="shared" si="9"/>
        <v>1.7</v>
      </c>
    </row>
    <row r="151" spans="1:19">
      <c r="A151" s="44">
        <v>41365</v>
      </c>
      <c r="B151" s="45">
        <v>-27.3</v>
      </c>
      <c r="C151" s="87" t="s">
        <v>4</v>
      </c>
      <c r="D151" s="46">
        <f t="shared" si="10"/>
        <v>-27.8</v>
      </c>
      <c r="E151" s="63">
        <v>-15</v>
      </c>
      <c r="F151" s="45">
        <v>-21.8</v>
      </c>
      <c r="G151" s="47">
        <f t="shared" si="11"/>
        <v>-22.5</v>
      </c>
      <c r="H151" s="63">
        <v>-25</v>
      </c>
      <c r="I151" s="45">
        <v>-20.2</v>
      </c>
      <c r="J151" s="47">
        <f t="shared" si="12"/>
        <v>-14.6</v>
      </c>
      <c r="K151" s="63">
        <v>4.7</v>
      </c>
      <c r="L151" s="45">
        <v>-2.2000000000000002</v>
      </c>
      <c r="M151" s="47">
        <f t="shared" si="13"/>
        <v>-2</v>
      </c>
      <c r="N151" s="63" t="s">
        <v>4</v>
      </c>
      <c r="O151" s="87" t="s">
        <v>4</v>
      </c>
      <c r="P151" s="47" t="s">
        <v>4</v>
      </c>
      <c r="Q151" s="63">
        <v>5.6</v>
      </c>
      <c r="R151" s="45">
        <v>4.0999999999999996</v>
      </c>
      <c r="S151" s="47">
        <f t="shared" si="9"/>
        <v>1.6</v>
      </c>
    </row>
    <row r="152" spans="1:19">
      <c r="A152" s="44">
        <v>41395</v>
      </c>
      <c r="B152" s="45">
        <v>-20.5</v>
      </c>
      <c r="C152" s="87" t="s">
        <v>4</v>
      </c>
      <c r="D152" s="46">
        <f t="shared" si="10"/>
        <v>-24.6</v>
      </c>
      <c r="E152" s="63">
        <v>-10.1</v>
      </c>
      <c r="F152" s="45">
        <v>-17</v>
      </c>
      <c r="G152" s="47">
        <f t="shared" si="11"/>
        <v>-19.8</v>
      </c>
      <c r="H152" s="63">
        <v>-17.399999999999999</v>
      </c>
      <c r="I152" s="45">
        <v>-12</v>
      </c>
      <c r="J152" s="47">
        <f t="shared" si="12"/>
        <v>-14.4</v>
      </c>
      <c r="K152" s="63">
        <v>16.7</v>
      </c>
      <c r="L152" s="45">
        <v>-0.1</v>
      </c>
      <c r="M152" s="47">
        <f t="shared" si="13"/>
        <v>-1.4</v>
      </c>
      <c r="N152" s="63" t="s">
        <v>4</v>
      </c>
      <c r="O152" s="87" t="s">
        <v>4</v>
      </c>
      <c r="P152" s="47" t="s">
        <v>4</v>
      </c>
      <c r="Q152" s="63">
        <v>3.4</v>
      </c>
      <c r="R152" s="45">
        <v>4.8</v>
      </c>
      <c r="S152" s="47">
        <f t="shared" si="9"/>
        <v>3.3</v>
      </c>
    </row>
    <row r="153" spans="1:19">
      <c r="A153" s="44">
        <v>41426</v>
      </c>
      <c r="B153" s="45">
        <v>-21.1</v>
      </c>
      <c r="C153" s="87" t="s">
        <v>4</v>
      </c>
      <c r="D153" s="46">
        <f t="shared" si="10"/>
        <v>-23</v>
      </c>
      <c r="E153" s="63">
        <v>-8.1</v>
      </c>
      <c r="F153" s="45">
        <v>-15.6</v>
      </c>
      <c r="G153" s="47">
        <f t="shared" si="11"/>
        <v>-18.100000000000001</v>
      </c>
      <c r="H153" s="63">
        <v>-1.7</v>
      </c>
      <c r="I153" s="45">
        <v>-11.5</v>
      </c>
      <c r="J153" s="47">
        <f t="shared" si="12"/>
        <v>-14.6</v>
      </c>
      <c r="K153" s="63">
        <v>13.8</v>
      </c>
      <c r="L153" s="45">
        <v>0.7</v>
      </c>
      <c r="M153" s="47">
        <f t="shared" si="13"/>
        <v>-0.5</v>
      </c>
      <c r="N153" s="63" t="s">
        <v>4</v>
      </c>
      <c r="O153" s="87" t="s">
        <v>4</v>
      </c>
      <c r="P153" s="47" t="s">
        <v>4</v>
      </c>
      <c r="Q153" s="63">
        <v>3.4</v>
      </c>
      <c r="R153" s="45">
        <v>5.0999999999999996</v>
      </c>
      <c r="S153" s="47">
        <f t="shared" si="9"/>
        <v>4.7</v>
      </c>
    </row>
    <row r="154" spans="1:19">
      <c r="A154" s="44">
        <v>41456</v>
      </c>
      <c r="B154" s="45">
        <v>-21.3</v>
      </c>
      <c r="C154" s="87" t="s">
        <v>4</v>
      </c>
      <c r="D154" s="46">
        <f t="shared" si="10"/>
        <v>-21</v>
      </c>
      <c r="E154" s="63">
        <v>-22.5</v>
      </c>
      <c r="F154" s="45">
        <v>-18.899999999999999</v>
      </c>
      <c r="G154" s="47">
        <f t="shared" si="11"/>
        <v>-17.2</v>
      </c>
      <c r="H154" s="63">
        <v>-0.7</v>
      </c>
      <c r="I154" s="45">
        <v>-12</v>
      </c>
      <c r="J154" s="47">
        <f t="shared" si="12"/>
        <v>-11.8</v>
      </c>
      <c r="K154" s="63">
        <v>-0.9</v>
      </c>
      <c r="L154" s="45">
        <v>4.9000000000000004</v>
      </c>
      <c r="M154" s="47">
        <f t="shared" si="13"/>
        <v>1.8</v>
      </c>
      <c r="N154" s="63" t="s">
        <v>4</v>
      </c>
      <c r="O154" s="87" t="s">
        <v>4</v>
      </c>
      <c r="P154" s="47" t="s">
        <v>4</v>
      </c>
      <c r="Q154" s="63">
        <v>1.6</v>
      </c>
      <c r="R154" s="45">
        <v>5.0999999999999996</v>
      </c>
      <c r="S154" s="47">
        <f t="shared" si="9"/>
        <v>5</v>
      </c>
    </row>
    <row r="155" spans="1:19">
      <c r="A155" s="44">
        <v>41487</v>
      </c>
      <c r="B155" s="45">
        <v>-14.4</v>
      </c>
      <c r="C155" s="87" t="s">
        <v>4</v>
      </c>
      <c r="D155" s="46">
        <f t="shared" si="10"/>
        <v>-18.899999999999999</v>
      </c>
      <c r="E155" s="63">
        <v>-16.8</v>
      </c>
      <c r="F155" s="45">
        <v>-11.4</v>
      </c>
      <c r="G155" s="47">
        <f t="shared" si="11"/>
        <v>-15.3</v>
      </c>
      <c r="H155" s="63">
        <v>10.199999999999999</v>
      </c>
      <c r="I155" s="45">
        <v>-5.4</v>
      </c>
      <c r="J155" s="47">
        <f t="shared" si="12"/>
        <v>-9.6</v>
      </c>
      <c r="K155" s="63">
        <v>-7.2</v>
      </c>
      <c r="L155" s="45">
        <v>4.7</v>
      </c>
      <c r="M155" s="47">
        <f t="shared" si="13"/>
        <v>3.4</v>
      </c>
      <c r="N155" s="63" t="s">
        <v>4</v>
      </c>
      <c r="O155" s="87" t="s">
        <v>4</v>
      </c>
      <c r="P155" s="47" t="s">
        <v>4</v>
      </c>
      <c r="Q155" s="63">
        <v>-0.5</v>
      </c>
      <c r="R155" s="45">
        <v>3.1</v>
      </c>
      <c r="S155" s="47">
        <f t="shared" si="9"/>
        <v>4.4000000000000004</v>
      </c>
    </row>
    <row r="156" spans="1:19">
      <c r="A156" s="44">
        <v>41518</v>
      </c>
      <c r="B156" s="45">
        <v>-10.8</v>
      </c>
      <c r="C156" s="87" t="s">
        <v>4</v>
      </c>
      <c r="D156" s="46">
        <f t="shared" si="10"/>
        <v>-15.5</v>
      </c>
      <c r="E156" s="63">
        <v>-18.5</v>
      </c>
      <c r="F156" s="45">
        <v>-11.5</v>
      </c>
      <c r="G156" s="47">
        <f t="shared" si="11"/>
        <v>-13.9</v>
      </c>
      <c r="H156" s="63">
        <v>1.7</v>
      </c>
      <c r="I156" s="45">
        <v>-9.1999999999999993</v>
      </c>
      <c r="J156" s="47">
        <f t="shared" si="12"/>
        <v>-8.9</v>
      </c>
      <c r="K156" s="63">
        <v>-0.3</v>
      </c>
      <c r="L156" s="45">
        <v>12.4</v>
      </c>
      <c r="M156" s="47">
        <f t="shared" si="13"/>
        <v>7.3</v>
      </c>
      <c r="N156" s="63" t="s">
        <v>4</v>
      </c>
      <c r="O156" s="87" t="s">
        <v>4</v>
      </c>
      <c r="P156" s="47" t="s">
        <v>4</v>
      </c>
      <c r="Q156" s="63">
        <v>4.3</v>
      </c>
      <c r="R156" s="45">
        <v>8.4</v>
      </c>
      <c r="S156" s="47">
        <f t="shared" si="9"/>
        <v>5.5</v>
      </c>
    </row>
    <row r="157" spans="1:19">
      <c r="A157" s="44">
        <v>41548</v>
      </c>
      <c r="B157" s="45">
        <v>7.7</v>
      </c>
      <c r="C157" s="87" t="s">
        <v>4</v>
      </c>
      <c r="D157" s="46">
        <f t="shared" si="10"/>
        <v>-5.8</v>
      </c>
      <c r="E157" s="63">
        <v>-24.8</v>
      </c>
      <c r="F157" s="45">
        <v>-14.7</v>
      </c>
      <c r="G157" s="47">
        <f t="shared" si="11"/>
        <v>-12.5</v>
      </c>
      <c r="H157" s="63">
        <v>7.7</v>
      </c>
      <c r="I157" s="45">
        <v>-1.7</v>
      </c>
      <c r="J157" s="47">
        <f t="shared" si="12"/>
        <v>-5.4</v>
      </c>
      <c r="K157" s="63">
        <v>-9.8000000000000007</v>
      </c>
      <c r="L157" s="45">
        <v>3.2</v>
      </c>
      <c r="M157" s="47">
        <f t="shared" si="13"/>
        <v>6.8</v>
      </c>
      <c r="N157" s="63" t="s">
        <v>4</v>
      </c>
      <c r="O157" s="87" t="s">
        <v>4</v>
      </c>
      <c r="P157" s="47" t="s">
        <v>4</v>
      </c>
      <c r="Q157" s="63">
        <v>-2.2000000000000002</v>
      </c>
      <c r="R157" s="45">
        <v>10.3</v>
      </c>
      <c r="S157" s="47">
        <f t="shared" si="9"/>
        <v>7.3</v>
      </c>
    </row>
    <row r="158" spans="1:19">
      <c r="A158" s="44">
        <v>41579</v>
      </c>
      <c r="B158" s="45">
        <v>10</v>
      </c>
      <c r="C158" s="87" t="s">
        <v>4</v>
      </c>
      <c r="D158" s="46">
        <f t="shared" si="10"/>
        <v>2.2999999999999998</v>
      </c>
      <c r="E158" s="63">
        <v>-29.1</v>
      </c>
      <c r="F158" s="45">
        <v>-20.100000000000001</v>
      </c>
      <c r="G158" s="47">
        <f t="shared" si="11"/>
        <v>-15.4</v>
      </c>
      <c r="H158" s="63">
        <v>16.5</v>
      </c>
      <c r="I158" s="45">
        <v>10.199999999999999</v>
      </c>
      <c r="J158" s="47">
        <f t="shared" si="12"/>
        <v>-0.2</v>
      </c>
      <c r="K158" s="63">
        <v>-11.7</v>
      </c>
      <c r="L158" s="45">
        <v>6.6</v>
      </c>
      <c r="M158" s="47">
        <f t="shared" si="13"/>
        <v>7.4</v>
      </c>
      <c r="N158" s="63" t="s">
        <v>4</v>
      </c>
      <c r="O158" s="87" t="s">
        <v>4</v>
      </c>
      <c r="P158" s="47" t="s">
        <v>4</v>
      </c>
      <c r="Q158" s="63">
        <v>6.6</v>
      </c>
      <c r="R158" s="45">
        <v>11.6</v>
      </c>
      <c r="S158" s="47">
        <f t="shared" si="9"/>
        <v>10.1</v>
      </c>
    </row>
    <row r="159" spans="1:19">
      <c r="A159" s="44">
        <v>41609</v>
      </c>
      <c r="B159" s="45">
        <v>9.4</v>
      </c>
      <c r="C159" s="87" t="s">
        <v>4</v>
      </c>
      <c r="D159" s="46">
        <f t="shared" si="10"/>
        <v>9</v>
      </c>
      <c r="E159" s="63">
        <v>-8</v>
      </c>
      <c r="F159" s="45">
        <v>-10.199999999999999</v>
      </c>
      <c r="G159" s="47">
        <f t="shared" si="11"/>
        <v>-15</v>
      </c>
      <c r="H159" s="63">
        <v>-1.2</v>
      </c>
      <c r="I159" s="45">
        <v>17.5</v>
      </c>
      <c r="J159" s="47">
        <f t="shared" si="12"/>
        <v>8.6999999999999993</v>
      </c>
      <c r="K159" s="63">
        <v>1.4</v>
      </c>
      <c r="L159" s="45">
        <v>9.4</v>
      </c>
      <c r="M159" s="47">
        <f t="shared" si="13"/>
        <v>6.4</v>
      </c>
      <c r="N159" s="63" t="s">
        <v>4</v>
      </c>
      <c r="O159" s="87" t="s">
        <v>4</v>
      </c>
      <c r="P159" s="47" t="s">
        <v>4</v>
      </c>
      <c r="Q159" s="63">
        <v>11.1</v>
      </c>
      <c r="R159" s="45">
        <v>10.4</v>
      </c>
      <c r="S159" s="47">
        <f t="shared" si="9"/>
        <v>10.8</v>
      </c>
    </row>
    <row r="160" spans="1:19">
      <c r="A160" s="44">
        <v>41640</v>
      </c>
      <c r="B160" s="45">
        <v>5.6</v>
      </c>
      <c r="C160" s="87" t="s">
        <v>4</v>
      </c>
      <c r="D160" s="46">
        <f t="shared" si="10"/>
        <v>8.3000000000000007</v>
      </c>
      <c r="E160" s="63">
        <v>-1.9</v>
      </c>
      <c r="F160" s="45">
        <v>-7.3</v>
      </c>
      <c r="G160" s="47">
        <f t="shared" si="11"/>
        <v>-12.5</v>
      </c>
      <c r="H160" s="63">
        <v>-0.1</v>
      </c>
      <c r="I160" s="45">
        <v>14.3</v>
      </c>
      <c r="J160" s="47">
        <f t="shared" si="12"/>
        <v>14</v>
      </c>
      <c r="K160" s="63">
        <v>18</v>
      </c>
      <c r="L160" s="45">
        <v>19.7</v>
      </c>
      <c r="M160" s="47">
        <f t="shared" si="13"/>
        <v>11.9</v>
      </c>
      <c r="N160" s="63" t="s">
        <v>4</v>
      </c>
      <c r="O160" s="87" t="s">
        <v>4</v>
      </c>
      <c r="P160" s="47" t="s">
        <v>4</v>
      </c>
      <c r="Q160" s="63">
        <v>23.1</v>
      </c>
      <c r="R160" s="45">
        <v>12.5</v>
      </c>
      <c r="S160" s="47">
        <f t="shared" si="9"/>
        <v>11.5</v>
      </c>
    </row>
    <row r="161" spans="1:19">
      <c r="A161" s="44">
        <v>41671</v>
      </c>
      <c r="B161" s="45">
        <v>-4.3</v>
      </c>
      <c r="C161" s="87" t="s">
        <v>4</v>
      </c>
      <c r="D161" s="46">
        <f t="shared" si="10"/>
        <v>3.6</v>
      </c>
      <c r="E161" s="63">
        <v>-5</v>
      </c>
      <c r="F161" s="45">
        <v>-8.1999999999999993</v>
      </c>
      <c r="G161" s="47">
        <f t="shared" si="11"/>
        <v>-8.6</v>
      </c>
      <c r="H161" s="63">
        <v>-2.6</v>
      </c>
      <c r="I161" s="45">
        <v>9.9</v>
      </c>
      <c r="J161" s="47">
        <f t="shared" si="12"/>
        <v>13.9</v>
      </c>
      <c r="K161" s="63">
        <v>38.799999999999997</v>
      </c>
      <c r="L161" s="45">
        <v>22.3</v>
      </c>
      <c r="M161" s="47">
        <f t="shared" si="13"/>
        <v>17.100000000000001</v>
      </c>
      <c r="N161" s="63" t="s">
        <v>4</v>
      </c>
      <c r="O161" s="87" t="s">
        <v>4</v>
      </c>
      <c r="P161" s="47" t="s">
        <v>4</v>
      </c>
      <c r="Q161" s="63">
        <v>21.5</v>
      </c>
      <c r="R161" s="45">
        <v>14.5</v>
      </c>
      <c r="S161" s="47">
        <f t="shared" si="9"/>
        <v>12.5</v>
      </c>
    </row>
    <row r="162" spans="1:19">
      <c r="A162" s="44">
        <v>41699</v>
      </c>
      <c r="B162" s="45">
        <v>0.7</v>
      </c>
      <c r="C162" s="87" t="s">
        <v>4</v>
      </c>
      <c r="D162" s="46">
        <f t="shared" si="10"/>
        <v>0.7</v>
      </c>
      <c r="E162" s="63">
        <v>-4.5</v>
      </c>
      <c r="F162" s="45">
        <v>-8.4</v>
      </c>
      <c r="G162" s="47">
        <f t="shared" si="11"/>
        <v>-8</v>
      </c>
      <c r="H162" s="63">
        <v>1</v>
      </c>
      <c r="I162" s="45">
        <v>9.8000000000000007</v>
      </c>
      <c r="J162" s="47">
        <f t="shared" si="12"/>
        <v>11.3</v>
      </c>
      <c r="K162" s="63">
        <v>38.700000000000003</v>
      </c>
      <c r="L162" s="45">
        <v>22.5</v>
      </c>
      <c r="M162" s="47">
        <f t="shared" si="13"/>
        <v>21.5</v>
      </c>
      <c r="N162" s="63" t="s">
        <v>4</v>
      </c>
      <c r="O162" s="87" t="s">
        <v>4</v>
      </c>
      <c r="P162" s="47" t="s">
        <v>4</v>
      </c>
      <c r="Q162" s="63">
        <v>25.7</v>
      </c>
      <c r="R162" s="45">
        <v>13.3</v>
      </c>
      <c r="S162" s="47">
        <f t="shared" ref="S162:S225" si="14">ROUND(AVERAGE(R160:R162),1)</f>
        <v>13.4</v>
      </c>
    </row>
    <row r="163" spans="1:19">
      <c r="A163" s="44">
        <v>41730</v>
      </c>
      <c r="B163" s="45">
        <v>5.7</v>
      </c>
      <c r="C163" s="87" t="s">
        <v>4</v>
      </c>
      <c r="D163" s="46">
        <f t="shared" si="10"/>
        <v>0.7</v>
      </c>
      <c r="E163" s="63">
        <v>2.6</v>
      </c>
      <c r="F163" s="45">
        <v>-3.6</v>
      </c>
      <c r="G163" s="47">
        <f t="shared" si="11"/>
        <v>-6.7</v>
      </c>
      <c r="H163" s="63">
        <v>7.9</v>
      </c>
      <c r="I163" s="45">
        <v>11.6</v>
      </c>
      <c r="J163" s="47">
        <f t="shared" si="12"/>
        <v>10.4</v>
      </c>
      <c r="K163" s="63">
        <v>22.1</v>
      </c>
      <c r="L163" s="45">
        <v>13.7</v>
      </c>
      <c r="M163" s="47">
        <f t="shared" si="13"/>
        <v>19.5</v>
      </c>
      <c r="N163" s="63" t="s">
        <v>4</v>
      </c>
      <c r="O163" s="87" t="s">
        <v>4</v>
      </c>
      <c r="P163" s="47" t="s">
        <v>4</v>
      </c>
      <c r="Q163" s="63">
        <v>7</v>
      </c>
      <c r="R163" s="45">
        <v>5.5</v>
      </c>
      <c r="S163" s="47">
        <f t="shared" si="14"/>
        <v>11.1</v>
      </c>
    </row>
    <row r="164" spans="1:19">
      <c r="A164" s="44">
        <v>41760</v>
      </c>
      <c r="B164" s="45">
        <v>8.1</v>
      </c>
      <c r="C164" s="87" t="s">
        <v>4</v>
      </c>
      <c r="D164" s="46">
        <f t="shared" si="10"/>
        <v>4.8</v>
      </c>
      <c r="E164" s="63">
        <v>-0.3</v>
      </c>
      <c r="F164" s="45">
        <v>-6.5</v>
      </c>
      <c r="G164" s="47">
        <f t="shared" si="11"/>
        <v>-6.2</v>
      </c>
      <c r="H164" s="63">
        <v>12.6</v>
      </c>
      <c r="I164" s="45">
        <v>18.5</v>
      </c>
      <c r="J164" s="47">
        <f t="shared" si="12"/>
        <v>13.3</v>
      </c>
      <c r="K164" s="63">
        <v>30.6</v>
      </c>
      <c r="L164" s="45">
        <v>14.7</v>
      </c>
      <c r="M164" s="47">
        <f t="shared" si="13"/>
        <v>17</v>
      </c>
      <c r="N164" s="63" t="s">
        <v>4</v>
      </c>
      <c r="O164" s="87" t="s">
        <v>4</v>
      </c>
      <c r="P164" s="47" t="s">
        <v>4</v>
      </c>
      <c r="Q164" s="63">
        <v>4</v>
      </c>
      <c r="R164" s="45">
        <v>5.3</v>
      </c>
      <c r="S164" s="47">
        <f t="shared" si="14"/>
        <v>8</v>
      </c>
    </row>
    <row r="165" spans="1:19">
      <c r="A165" s="44">
        <v>41791</v>
      </c>
      <c r="B165" s="45">
        <v>19.8</v>
      </c>
      <c r="C165" s="87" t="s">
        <v>4</v>
      </c>
      <c r="D165" s="46">
        <f t="shared" si="10"/>
        <v>11.2</v>
      </c>
      <c r="E165" s="63">
        <v>-1.9</v>
      </c>
      <c r="F165" s="45">
        <v>-9.4</v>
      </c>
      <c r="G165" s="47">
        <f t="shared" si="11"/>
        <v>-6.5</v>
      </c>
      <c r="H165" s="63">
        <v>32.200000000000003</v>
      </c>
      <c r="I165" s="45">
        <v>22.6</v>
      </c>
      <c r="J165" s="47">
        <f t="shared" si="12"/>
        <v>17.600000000000001</v>
      </c>
      <c r="K165" s="63">
        <v>29.3</v>
      </c>
      <c r="L165" s="45">
        <v>17.100000000000001</v>
      </c>
      <c r="M165" s="47">
        <f t="shared" si="13"/>
        <v>15.2</v>
      </c>
      <c r="N165" s="63" t="s">
        <v>4</v>
      </c>
      <c r="O165" s="87" t="s">
        <v>4</v>
      </c>
      <c r="P165" s="47" t="s">
        <v>4</v>
      </c>
      <c r="Q165" s="63">
        <v>3.2</v>
      </c>
      <c r="R165" s="45">
        <v>5.4</v>
      </c>
      <c r="S165" s="47">
        <f t="shared" si="14"/>
        <v>5.4</v>
      </c>
    </row>
    <row r="166" spans="1:19">
      <c r="A166" s="44">
        <v>41821</v>
      </c>
      <c r="B166" s="45">
        <v>26.7</v>
      </c>
      <c r="C166" s="87" t="s">
        <v>4</v>
      </c>
      <c r="D166" s="46">
        <f t="shared" si="10"/>
        <v>18.2</v>
      </c>
      <c r="E166" s="63">
        <v>-11.9</v>
      </c>
      <c r="F166" s="45">
        <v>-9.3000000000000007</v>
      </c>
      <c r="G166" s="47">
        <f t="shared" si="11"/>
        <v>-8.4</v>
      </c>
      <c r="H166" s="63">
        <v>40.4</v>
      </c>
      <c r="I166" s="45">
        <v>28</v>
      </c>
      <c r="J166" s="47">
        <f t="shared" si="12"/>
        <v>23</v>
      </c>
      <c r="K166" s="63">
        <v>6.9</v>
      </c>
      <c r="L166" s="45">
        <v>10.3</v>
      </c>
      <c r="M166" s="47">
        <f t="shared" si="13"/>
        <v>14</v>
      </c>
      <c r="N166" s="63" t="s">
        <v>4</v>
      </c>
      <c r="O166" s="87" t="s">
        <v>4</v>
      </c>
      <c r="P166" s="47" t="s">
        <v>4</v>
      </c>
      <c r="Q166" s="63">
        <v>1.5</v>
      </c>
      <c r="R166" s="45">
        <v>5.5</v>
      </c>
      <c r="S166" s="47">
        <f t="shared" si="14"/>
        <v>5.4</v>
      </c>
    </row>
    <row r="167" spans="1:19">
      <c r="A167" s="44">
        <v>41852</v>
      </c>
      <c r="B167" s="45">
        <v>19.8</v>
      </c>
      <c r="C167" s="87" t="s">
        <v>4</v>
      </c>
      <c r="D167" s="46">
        <f t="shared" si="10"/>
        <v>22.1</v>
      </c>
      <c r="E167" s="63">
        <v>-11.9</v>
      </c>
      <c r="F167" s="45">
        <v>-5.2</v>
      </c>
      <c r="G167" s="47">
        <f t="shared" si="11"/>
        <v>-8</v>
      </c>
      <c r="H167" s="63">
        <v>26.4</v>
      </c>
      <c r="I167" s="45">
        <v>9.1</v>
      </c>
      <c r="J167" s="47">
        <f t="shared" si="12"/>
        <v>19.899999999999999</v>
      </c>
      <c r="K167" s="63">
        <v>10.199999999999999</v>
      </c>
      <c r="L167" s="45">
        <v>21.8</v>
      </c>
      <c r="M167" s="47">
        <f t="shared" si="13"/>
        <v>16.399999999999999</v>
      </c>
      <c r="N167" s="63" t="s">
        <v>4</v>
      </c>
      <c r="O167" s="87" t="s">
        <v>4</v>
      </c>
      <c r="P167" s="47" t="s">
        <v>4</v>
      </c>
      <c r="Q167" s="63">
        <v>3.3</v>
      </c>
      <c r="R167" s="45">
        <v>7.6</v>
      </c>
      <c r="S167" s="47">
        <f t="shared" si="14"/>
        <v>6.2</v>
      </c>
    </row>
    <row r="168" spans="1:19">
      <c r="A168" s="44">
        <v>41883</v>
      </c>
      <c r="B168" s="45">
        <v>1.7</v>
      </c>
      <c r="C168" s="87" t="s">
        <v>4</v>
      </c>
      <c r="D168" s="46">
        <f t="shared" si="10"/>
        <v>16.100000000000001</v>
      </c>
      <c r="E168" s="63">
        <v>-12.2</v>
      </c>
      <c r="F168" s="45">
        <v>-5.0999999999999996</v>
      </c>
      <c r="G168" s="47">
        <f t="shared" si="11"/>
        <v>-6.5</v>
      </c>
      <c r="H168" s="63">
        <v>10.7</v>
      </c>
      <c r="I168" s="45">
        <v>-0.1</v>
      </c>
      <c r="J168" s="47">
        <f t="shared" si="12"/>
        <v>12.3</v>
      </c>
      <c r="K168" s="63">
        <v>6</v>
      </c>
      <c r="L168" s="45">
        <v>18.2</v>
      </c>
      <c r="M168" s="47">
        <f t="shared" si="13"/>
        <v>16.8</v>
      </c>
      <c r="N168" s="63" t="s">
        <v>4</v>
      </c>
      <c r="O168" s="87" t="s">
        <v>4</v>
      </c>
      <c r="P168" s="47" t="s">
        <v>4</v>
      </c>
      <c r="Q168" s="63">
        <v>3</v>
      </c>
      <c r="R168" s="45">
        <v>7.8</v>
      </c>
      <c r="S168" s="47">
        <f t="shared" si="14"/>
        <v>7</v>
      </c>
    </row>
    <row r="169" spans="1:19">
      <c r="A169" s="44">
        <v>41913</v>
      </c>
      <c r="B169" s="45">
        <v>21.5</v>
      </c>
      <c r="C169" s="87" t="s">
        <v>4</v>
      </c>
      <c r="D169" s="46">
        <f t="shared" si="10"/>
        <v>14.3</v>
      </c>
      <c r="E169" s="63">
        <v>-19.3</v>
      </c>
      <c r="F169" s="45">
        <v>-8.8000000000000007</v>
      </c>
      <c r="G169" s="47">
        <f t="shared" si="11"/>
        <v>-6.4</v>
      </c>
      <c r="H169" s="63">
        <v>19</v>
      </c>
      <c r="I169" s="45">
        <v>10.3</v>
      </c>
      <c r="J169" s="47">
        <f t="shared" si="12"/>
        <v>6.4</v>
      </c>
      <c r="K169" s="63">
        <v>8</v>
      </c>
      <c r="L169" s="45">
        <v>21.6</v>
      </c>
      <c r="M169" s="47">
        <f t="shared" si="13"/>
        <v>20.5</v>
      </c>
      <c r="N169" s="63" t="s">
        <v>4</v>
      </c>
      <c r="O169" s="87" t="s">
        <v>4</v>
      </c>
      <c r="P169" s="47" t="s">
        <v>4</v>
      </c>
      <c r="Q169" s="63">
        <v>-7.2</v>
      </c>
      <c r="R169" s="45">
        <v>3.6</v>
      </c>
      <c r="S169" s="47">
        <f t="shared" si="14"/>
        <v>6.3</v>
      </c>
    </row>
    <row r="170" spans="1:19">
      <c r="A170" s="44">
        <v>41944</v>
      </c>
      <c r="B170" s="45">
        <v>10.5</v>
      </c>
      <c r="C170" s="87" t="s">
        <v>4</v>
      </c>
      <c r="D170" s="46">
        <f t="shared" si="10"/>
        <v>11.2</v>
      </c>
      <c r="E170" s="63">
        <v>-6.3</v>
      </c>
      <c r="F170" s="45">
        <v>2.4</v>
      </c>
      <c r="G170" s="47">
        <f t="shared" si="11"/>
        <v>-3.8</v>
      </c>
      <c r="H170" s="63">
        <v>20.100000000000001</v>
      </c>
      <c r="I170" s="45">
        <v>14.3</v>
      </c>
      <c r="J170" s="47">
        <f t="shared" si="12"/>
        <v>8.1999999999999993</v>
      </c>
      <c r="K170" s="63">
        <v>1.3</v>
      </c>
      <c r="L170" s="45">
        <v>19.7</v>
      </c>
      <c r="M170" s="47">
        <f t="shared" si="13"/>
        <v>19.8</v>
      </c>
      <c r="N170" s="63" t="s">
        <v>4</v>
      </c>
      <c r="O170" s="87" t="s">
        <v>4</v>
      </c>
      <c r="P170" s="47" t="s">
        <v>4</v>
      </c>
      <c r="Q170" s="63">
        <v>3.3</v>
      </c>
      <c r="R170" s="45">
        <v>7.7</v>
      </c>
      <c r="S170" s="47">
        <f t="shared" si="14"/>
        <v>6.4</v>
      </c>
    </row>
    <row r="171" spans="1:19">
      <c r="A171" s="44">
        <v>41974</v>
      </c>
      <c r="B171" s="45">
        <v>20.3</v>
      </c>
      <c r="C171" s="87" t="s">
        <v>4</v>
      </c>
      <c r="D171" s="46">
        <f t="shared" si="10"/>
        <v>17.399999999999999</v>
      </c>
      <c r="E171" s="63">
        <v>-12.7</v>
      </c>
      <c r="F171" s="45">
        <v>-16.100000000000001</v>
      </c>
      <c r="G171" s="47">
        <f t="shared" si="11"/>
        <v>-7.5</v>
      </c>
      <c r="H171" s="63">
        <v>-5.2</v>
      </c>
      <c r="I171" s="45">
        <v>11.6</v>
      </c>
      <c r="J171" s="47">
        <f t="shared" si="12"/>
        <v>12.1</v>
      </c>
      <c r="K171" s="63">
        <v>12.6</v>
      </c>
      <c r="L171" s="45">
        <v>18.5</v>
      </c>
      <c r="M171" s="47">
        <f t="shared" si="13"/>
        <v>19.899999999999999</v>
      </c>
      <c r="N171" s="63" t="s">
        <v>4</v>
      </c>
      <c r="O171" s="87" t="s">
        <v>4</v>
      </c>
      <c r="P171" s="47" t="s">
        <v>4</v>
      </c>
      <c r="Q171" s="63">
        <v>-0.3</v>
      </c>
      <c r="R171" s="45">
        <v>-0.9</v>
      </c>
      <c r="S171" s="47">
        <f t="shared" si="14"/>
        <v>3.5</v>
      </c>
    </row>
    <row r="172" spans="1:19">
      <c r="A172" s="44">
        <v>42005</v>
      </c>
      <c r="B172" s="45">
        <v>3.6</v>
      </c>
      <c r="C172" s="87" t="s">
        <v>4</v>
      </c>
      <c r="D172" s="46">
        <f t="shared" si="10"/>
        <v>11.5</v>
      </c>
      <c r="E172" s="63">
        <v>-2.9</v>
      </c>
      <c r="F172" s="45">
        <v>-9.8000000000000007</v>
      </c>
      <c r="G172" s="47">
        <f t="shared" si="11"/>
        <v>-7.8</v>
      </c>
      <c r="H172" s="63">
        <v>-15.4</v>
      </c>
      <c r="I172" s="45">
        <v>1.3</v>
      </c>
      <c r="J172" s="47">
        <f t="shared" si="12"/>
        <v>9.1</v>
      </c>
      <c r="K172" s="63">
        <v>6.8</v>
      </c>
      <c r="L172" s="45">
        <v>9.8000000000000007</v>
      </c>
      <c r="M172" s="47">
        <f t="shared" si="13"/>
        <v>16</v>
      </c>
      <c r="N172" s="63" t="s">
        <v>4</v>
      </c>
      <c r="O172" s="87" t="s">
        <v>4</v>
      </c>
      <c r="P172" s="47" t="s">
        <v>4</v>
      </c>
      <c r="Q172" s="63">
        <v>4</v>
      </c>
      <c r="R172" s="45">
        <v>-7.6</v>
      </c>
      <c r="S172" s="47">
        <f t="shared" si="14"/>
        <v>-0.3</v>
      </c>
    </row>
    <row r="173" spans="1:19">
      <c r="A173" s="44">
        <v>42036</v>
      </c>
      <c r="B173" s="45">
        <v>-5.7</v>
      </c>
      <c r="C173" s="87" t="s">
        <v>4</v>
      </c>
      <c r="D173" s="46">
        <f t="shared" si="10"/>
        <v>6.1</v>
      </c>
      <c r="E173" s="63">
        <v>-4.5999999999999996</v>
      </c>
      <c r="F173" s="45">
        <v>-7.8</v>
      </c>
      <c r="G173" s="47">
        <f t="shared" si="11"/>
        <v>-11.2</v>
      </c>
      <c r="H173" s="63">
        <v>-6.5</v>
      </c>
      <c r="I173" s="45">
        <v>8.3000000000000007</v>
      </c>
      <c r="J173" s="47">
        <f t="shared" si="12"/>
        <v>7.1</v>
      </c>
      <c r="K173" s="63">
        <v>28.8</v>
      </c>
      <c r="L173" s="45">
        <v>15.1</v>
      </c>
      <c r="M173" s="47">
        <f t="shared" si="13"/>
        <v>14.5</v>
      </c>
      <c r="N173" s="63" t="s">
        <v>4</v>
      </c>
      <c r="O173" s="87" t="s">
        <v>4</v>
      </c>
      <c r="P173" s="47" t="s">
        <v>4</v>
      </c>
      <c r="Q173" s="63">
        <v>8.1999999999999993</v>
      </c>
      <c r="R173" s="45">
        <v>0.1</v>
      </c>
      <c r="S173" s="47">
        <f t="shared" si="14"/>
        <v>-2.8</v>
      </c>
    </row>
    <row r="174" spans="1:19">
      <c r="A174" s="44">
        <v>42064</v>
      </c>
      <c r="B174" s="45">
        <v>6.2</v>
      </c>
      <c r="C174" s="87" t="s">
        <v>4</v>
      </c>
      <c r="D174" s="46">
        <f t="shared" si="10"/>
        <v>1.4</v>
      </c>
      <c r="E174" s="63">
        <v>-4</v>
      </c>
      <c r="F174" s="45">
        <v>-6.8</v>
      </c>
      <c r="G174" s="47">
        <f t="shared" si="11"/>
        <v>-8.1</v>
      </c>
      <c r="H174" s="63">
        <v>2.1</v>
      </c>
      <c r="I174" s="45">
        <v>10.6</v>
      </c>
      <c r="J174" s="47">
        <f t="shared" si="12"/>
        <v>6.7</v>
      </c>
      <c r="K174" s="63">
        <v>25.9</v>
      </c>
      <c r="L174" s="45">
        <v>10.6</v>
      </c>
      <c r="M174" s="47">
        <f t="shared" si="13"/>
        <v>11.8</v>
      </c>
      <c r="N174" s="63" t="s">
        <v>4</v>
      </c>
      <c r="O174" s="87" t="s">
        <v>4</v>
      </c>
      <c r="P174" s="47" t="s">
        <v>4</v>
      </c>
      <c r="Q174" s="63">
        <v>5.8</v>
      </c>
      <c r="R174" s="45">
        <v>-4.2</v>
      </c>
      <c r="S174" s="47">
        <f t="shared" si="14"/>
        <v>-3.9</v>
      </c>
    </row>
    <row r="175" spans="1:19">
      <c r="A175" s="44">
        <v>42095</v>
      </c>
      <c r="B175" s="45">
        <v>23.6</v>
      </c>
      <c r="C175" s="87" t="s">
        <v>4</v>
      </c>
      <c r="D175" s="46">
        <f t="shared" si="10"/>
        <v>8</v>
      </c>
      <c r="E175" s="63">
        <v>-5.7</v>
      </c>
      <c r="F175" s="45">
        <v>-11.6</v>
      </c>
      <c r="G175" s="47">
        <f t="shared" si="11"/>
        <v>-8.6999999999999993</v>
      </c>
      <c r="H175" s="63">
        <v>23.3</v>
      </c>
      <c r="I175" s="45">
        <v>25.9</v>
      </c>
      <c r="J175" s="47">
        <f t="shared" si="12"/>
        <v>14.9</v>
      </c>
      <c r="K175" s="63">
        <v>52.6</v>
      </c>
      <c r="L175" s="45">
        <v>42.5</v>
      </c>
      <c r="M175" s="47">
        <f t="shared" si="13"/>
        <v>22.7</v>
      </c>
      <c r="N175" s="63" t="s">
        <v>4</v>
      </c>
      <c r="O175" s="87" t="s">
        <v>4</v>
      </c>
      <c r="P175" s="47" t="s">
        <v>4</v>
      </c>
      <c r="Q175" s="63">
        <v>-4</v>
      </c>
      <c r="R175" s="45">
        <v>-5.2</v>
      </c>
      <c r="S175" s="47">
        <f t="shared" si="14"/>
        <v>-3.1</v>
      </c>
    </row>
    <row r="176" spans="1:19">
      <c r="A176" s="44">
        <v>42125</v>
      </c>
      <c r="B176" s="45">
        <v>-6.4</v>
      </c>
      <c r="C176" s="87" t="s">
        <v>4</v>
      </c>
      <c r="D176" s="46">
        <f t="shared" si="10"/>
        <v>7.8</v>
      </c>
      <c r="E176" s="63">
        <v>1</v>
      </c>
      <c r="F176" s="45">
        <v>-4.0999999999999996</v>
      </c>
      <c r="G176" s="47">
        <f t="shared" si="11"/>
        <v>-7.5</v>
      </c>
      <c r="H176" s="63">
        <v>-5.9</v>
      </c>
      <c r="I176" s="45">
        <v>-0.1</v>
      </c>
      <c r="J176" s="47">
        <f t="shared" si="12"/>
        <v>12.1</v>
      </c>
      <c r="K176" s="63">
        <v>31.5</v>
      </c>
      <c r="L176" s="45">
        <v>15.7</v>
      </c>
      <c r="M176" s="47">
        <f t="shared" si="13"/>
        <v>22.9</v>
      </c>
      <c r="N176" s="63" t="s">
        <v>4</v>
      </c>
      <c r="O176" s="87" t="s">
        <v>4</v>
      </c>
      <c r="P176" s="47" t="s">
        <v>4</v>
      </c>
      <c r="Q176" s="63">
        <v>-12.8</v>
      </c>
      <c r="R176" s="45">
        <v>-11.9</v>
      </c>
      <c r="S176" s="47">
        <f t="shared" si="14"/>
        <v>-7.1</v>
      </c>
    </row>
    <row r="177" spans="1:19">
      <c r="A177" s="44">
        <v>42156</v>
      </c>
      <c r="B177" s="45">
        <v>9.8000000000000007</v>
      </c>
      <c r="C177" s="87" t="s">
        <v>4</v>
      </c>
      <c r="D177" s="46">
        <f t="shared" si="10"/>
        <v>9</v>
      </c>
      <c r="E177" s="63">
        <v>1</v>
      </c>
      <c r="F177" s="45">
        <v>-6.1</v>
      </c>
      <c r="G177" s="47">
        <f t="shared" si="11"/>
        <v>-7.3</v>
      </c>
      <c r="H177" s="63">
        <v>9.8000000000000007</v>
      </c>
      <c r="I177" s="45">
        <v>0</v>
      </c>
      <c r="J177" s="47">
        <f t="shared" si="12"/>
        <v>8.6</v>
      </c>
      <c r="K177" s="63">
        <v>34.1</v>
      </c>
      <c r="L177" s="45">
        <v>22.7</v>
      </c>
      <c r="M177" s="47">
        <f t="shared" si="13"/>
        <v>27</v>
      </c>
      <c r="N177" s="63" t="s">
        <v>4</v>
      </c>
      <c r="O177" s="87" t="s">
        <v>4</v>
      </c>
      <c r="P177" s="47" t="s">
        <v>4</v>
      </c>
      <c r="Q177" s="63">
        <v>-10.6</v>
      </c>
      <c r="R177" s="45">
        <v>-8</v>
      </c>
      <c r="S177" s="47">
        <f t="shared" si="14"/>
        <v>-8.4</v>
      </c>
    </row>
    <row r="178" spans="1:19">
      <c r="A178" s="44">
        <v>42186</v>
      </c>
      <c r="B178" s="45">
        <v>15.7</v>
      </c>
      <c r="C178" s="87" t="s">
        <v>4</v>
      </c>
      <c r="D178" s="46">
        <f t="shared" si="10"/>
        <v>6.4</v>
      </c>
      <c r="E178" s="63">
        <v>-2.1</v>
      </c>
      <c r="F178" s="45">
        <v>-0.6</v>
      </c>
      <c r="G178" s="47">
        <f t="shared" si="11"/>
        <v>-3.6</v>
      </c>
      <c r="H178" s="63">
        <v>13.8</v>
      </c>
      <c r="I178" s="45">
        <v>-0.1</v>
      </c>
      <c r="J178" s="47">
        <f t="shared" si="12"/>
        <v>-0.1</v>
      </c>
      <c r="K178" s="63">
        <v>23.2</v>
      </c>
      <c r="L178" s="45">
        <v>24.5</v>
      </c>
      <c r="M178" s="47">
        <f t="shared" si="13"/>
        <v>21</v>
      </c>
      <c r="N178" s="63" t="s">
        <v>4</v>
      </c>
      <c r="O178" s="87" t="s">
        <v>4</v>
      </c>
      <c r="P178" s="47" t="s">
        <v>4</v>
      </c>
      <c r="Q178" s="63">
        <v>-10.1</v>
      </c>
      <c r="R178" s="45">
        <v>-5.7</v>
      </c>
      <c r="S178" s="47">
        <f t="shared" si="14"/>
        <v>-8.5</v>
      </c>
    </row>
    <row r="179" spans="1:19">
      <c r="A179" s="44">
        <v>42217</v>
      </c>
      <c r="B179" s="45">
        <v>15.9</v>
      </c>
      <c r="C179" s="87" t="s">
        <v>4</v>
      </c>
      <c r="D179" s="46">
        <f t="shared" si="10"/>
        <v>13.8</v>
      </c>
      <c r="E179" s="63">
        <v>-18.899999999999999</v>
      </c>
      <c r="F179" s="45">
        <v>-11.3</v>
      </c>
      <c r="G179" s="47">
        <f t="shared" si="11"/>
        <v>-6</v>
      </c>
      <c r="H179" s="63">
        <v>25.1</v>
      </c>
      <c r="I179" s="45">
        <v>6.9</v>
      </c>
      <c r="J179" s="47">
        <f t="shared" si="12"/>
        <v>2.2999999999999998</v>
      </c>
      <c r="K179" s="63">
        <v>0</v>
      </c>
      <c r="L179" s="45">
        <v>10.4</v>
      </c>
      <c r="M179" s="47">
        <f t="shared" si="13"/>
        <v>19.2</v>
      </c>
      <c r="N179" s="63" t="s">
        <v>4</v>
      </c>
      <c r="O179" s="87" t="s">
        <v>4</v>
      </c>
      <c r="P179" s="47" t="s">
        <v>4</v>
      </c>
      <c r="Q179" s="63">
        <v>1.7</v>
      </c>
      <c r="R179" s="45">
        <v>6.4</v>
      </c>
      <c r="S179" s="47">
        <f t="shared" si="14"/>
        <v>-2.4</v>
      </c>
    </row>
    <row r="180" spans="1:19">
      <c r="A180" s="44">
        <v>42248</v>
      </c>
      <c r="B180" s="45">
        <v>0</v>
      </c>
      <c r="C180" s="87" t="s">
        <v>4</v>
      </c>
      <c r="D180" s="46">
        <f t="shared" si="10"/>
        <v>10.5</v>
      </c>
      <c r="E180" s="63">
        <v>-17.600000000000001</v>
      </c>
      <c r="F180" s="45">
        <v>-10.4</v>
      </c>
      <c r="G180" s="47">
        <f t="shared" si="11"/>
        <v>-7.4</v>
      </c>
      <c r="H180" s="63">
        <v>16.399999999999999</v>
      </c>
      <c r="I180" s="45">
        <v>5.4</v>
      </c>
      <c r="J180" s="47">
        <f t="shared" si="12"/>
        <v>4.0999999999999996</v>
      </c>
      <c r="K180" s="63">
        <v>-0.1</v>
      </c>
      <c r="L180" s="45">
        <v>11.9</v>
      </c>
      <c r="M180" s="47">
        <f t="shared" si="13"/>
        <v>15.6</v>
      </c>
      <c r="N180" s="63" t="s">
        <v>4</v>
      </c>
      <c r="O180" s="87" t="s">
        <v>4</v>
      </c>
      <c r="P180" s="47" t="s">
        <v>4</v>
      </c>
      <c r="Q180" s="63">
        <v>-11.6</v>
      </c>
      <c r="R180" s="45">
        <v>-6.3</v>
      </c>
      <c r="S180" s="47">
        <f t="shared" si="14"/>
        <v>-1.9</v>
      </c>
    </row>
    <row r="181" spans="1:19">
      <c r="A181" s="44">
        <v>42278</v>
      </c>
      <c r="B181" s="45">
        <v>17.8</v>
      </c>
      <c r="C181" s="87" t="s">
        <v>4</v>
      </c>
      <c r="D181" s="46">
        <f t="shared" si="10"/>
        <v>11.2</v>
      </c>
      <c r="E181" s="63">
        <v>-20</v>
      </c>
      <c r="F181" s="45">
        <v>-10</v>
      </c>
      <c r="G181" s="47">
        <f t="shared" si="11"/>
        <v>-10.6</v>
      </c>
      <c r="H181" s="63">
        <v>13.7</v>
      </c>
      <c r="I181" s="45">
        <v>6.6</v>
      </c>
      <c r="J181" s="47">
        <f t="shared" si="12"/>
        <v>6.3</v>
      </c>
      <c r="K181" s="63">
        <v>7.5</v>
      </c>
      <c r="L181" s="45">
        <v>21.5</v>
      </c>
      <c r="M181" s="47">
        <f t="shared" si="13"/>
        <v>14.6</v>
      </c>
      <c r="N181" s="63" t="s">
        <v>4</v>
      </c>
      <c r="O181" s="87" t="s">
        <v>4</v>
      </c>
      <c r="P181" s="47" t="s">
        <v>4</v>
      </c>
      <c r="Q181" s="63">
        <v>-13.7</v>
      </c>
      <c r="R181" s="45">
        <v>-4.3</v>
      </c>
      <c r="S181" s="47">
        <f t="shared" si="14"/>
        <v>-1.4</v>
      </c>
    </row>
    <row r="182" spans="1:19">
      <c r="A182" s="44">
        <v>42309</v>
      </c>
      <c r="B182" s="45">
        <v>4.2</v>
      </c>
      <c r="C182" s="87" t="s">
        <v>4</v>
      </c>
      <c r="D182" s="46">
        <f t="shared" si="10"/>
        <v>7.3</v>
      </c>
      <c r="E182" s="63">
        <v>-17.100000000000001</v>
      </c>
      <c r="F182" s="45">
        <v>-9.1999999999999993</v>
      </c>
      <c r="G182" s="47">
        <f t="shared" si="11"/>
        <v>-9.9</v>
      </c>
      <c r="H182" s="63">
        <v>2.2000000000000002</v>
      </c>
      <c r="I182" s="45">
        <v>-2.4</v>
      </c>
      <c r="J182" s="47">
        <f t="shared" si="12"/>
        <v>3.2</v>
      </c>
      <c r="K182" s="63">
        <v>0.6</v>
      </c>
      <c r="L182" s="45">
        <v>18.5</v>
      </c>
      <c r="M182" s="47">
        <f t="shared" si="13"/>
        <v>17.3</v>
      </c>
      <c r="N182" s="63" t="s">
        <v>4</v>
      </c>
      <c r="O182" s="87" t="s">
        <v>4</v>
      </c>
      <c r="P182" s="47" t="s">
        <v>4</v>
      </c>
      <c r="Q182" s="63">
        <v>-13</v>
      </c>
      <c r="R182" s="45">
        <v>-9.4</v>
      </c>
      <c r="S182" s="47">
        <f t="shared" si="14"/>
        <v>-6.7</v>
      </c>
    </row>
    <row r="183" spans="1:19">
      <c r="A183" s="44">
        <v>42339</v>
      </c>
      <c r="B183" s="45">
        <v>-12.1</v>
      </c>
      <c r="C183" s="87" t="s">
        <v>4</v>
      </c>
      <c r="D183" s="46">
        <f t="shared" si="10"/>
        <v>3.3</v>
      </c>
      <c r="E183" s="63">
        <v>-0.3</v>
      </c>
      <c r="F183" s="45">
        <v>-4.5</v>
      </c>
      <c r="G183" s="47">
        <f t="shared" si="11"/>
        <v>-7.9</v>
      </c>
      <c r="H183" s="63">
        <v>-28.4</v>
      </c>
      <c r="I183" s="45">
        <v>-13.7</v>
      </c>
      <c r="J183" s="47">
        <f t="shared" si="12"/>
        <v>-3.2</v>
      </c>
      <c r="K183" s="63">
        <v>15.2</v>
      </c>
      <c r="L183" s="45">
        <v>20.2</v>
      </c>
      <c r="M183" s="47">
        <f t="shared" si="13"/>
        <v>20.100000000000001</v>
      </c>
      <c r="N183" s="63" t="s">
        <v>4</v>
      </c>
      <c r="O183" s="87" t="s">
        <v>4</v>
      </c>
      <c r="P183" s="47" t="s">
        <v>4</v>
      </c>
      <c r="Q183" s="63">
        <v>-6.3</v>
      </c>
      <c r="R183" s="45">
        <v>-7.1</v>
      </c>
      <c r="S183" s="47">
        <f t="shared" si="14"/>
        <v>-6.9</v>
      </c>
    </row>
    <row r="184" spans="1:19">
      <c r="A184" s="44">
        <v>42370</v>
      </c>
      <c r="B184" s="45">
        <v>-3.3</v>
      </c>
      <c r="C184" s="87" t="s">
        <v>4</v>
      </c>
      <c r="D184" s="46">
        <f t="shared" si="10"/>
        <v>-3.7</v>
      </c>
      <c r="E184" s="63">
        <v>4.5999999999999996</v>
      </c>
      <c r="F184" s="45">
        <v>-2.6</v>
      </c>
      <c r="G184" s="47">
        <f t="shared" si="11"/>
        <v>-5.4</v>
      </c>
      <c r="H184" s="63">
        <v>-23.2</v>
      </c>
      <c r="I184" s="45">
        <v>-5.4</v>
      </c>
      <c r="J184" s="47">
        <f t="shared" si="12"/>
        <v>-7.2</v>
      </c>
      <c r="K184" s="63">
        <v>10.9</v>
      </c>
      <c r="L184" s="45">
        <v>15.8</v>
      </c>
      <c r="M184" s="47">
        <f t="shared" si="13"/>
        <v>18.2</v>
      </c>
      <c r="N184" s="63" t="s">
        <v>4</v>
      </c>
      <c r="O184" s="87" t="s">
        <v>4</v>
      </c>
      <c r="P184" s="47" t="s">
        <v>4</v>
      </c>
      <c r="Q184" s="63">
        <v>12.6</v>
      </c>
      <c r="R184" s="45">
        <v>0.3</v>
      </c>
      <c r="S184" s="47">
        <f t="shared" si="14"/>
        <v>-5.4</v>
      </c>
    </row>
    <row r="185" spans="1:19">
      <c r="A185" s="44">
        <v>42401</v>
      </c>
      <c r="B185" s="45">
        <v>-3.6</v>
      </c>
      <c r="C185" s="87" t="s">
        <v>4</v>
      </c>
      <c r="D185" s="46">
        <f t="shared" si="10"/>
        <v>-6.3</v>
      </c>
      <c r="E185" s="63">
        <v>-1.9</v>
      </c>
      <c r="F185" s="45">
        <v>-5.3</v>
      </c>
      <c r="G185" s="47">
        <f t="shared" si="11"/>
        <v>-4.0999999999999996</v>
      </c>
      <c r="H185" s="63">
        <v>-16.3</v>
      </c>
      <c r="I185" s="45">
        <v>-0.1</v>
      </c>
      <c r="J185" s="47">
        <f t="shared" si="12"/>
        <v>-6.4</v>
      </c>
      <c r="K185" s="63">
        <v>24</v>
      </c>
      <c r="L185" s="45">
        <v>13.4</v>
      </c>
      <c r="M185" s="47">
        <f t="shared" si="13"/>
        <v>16.5</v>
      </c>
      <c r="N185" s="63" t="s">
        <v>4</v>
      </c>
      <c r="O185" s="87" t="s">
        <v>4</v>
      </c>
      <c r="P185" s="47" t="s">
        <v>4</v>
      </c>
      <c r="Q185" s="63">
        <v>2.6</v>
      </c>
      <c r="R185" s="45">
        <v>-5.9</v>
      </c>
      <c r="S185" s="47">
        <f t="shared" si="14"/>
        <v>-4.2</v>
      </c>
    </row>
    <row r="186" spans="1:19">
      <c r="A186" s="44">
        <v>42430</v>
      </c>
      <c r="B186" s="45">
        <v>1.9</v>
      </c>
      <c r="C186" s="87" t="s">
        <v>4</v>
      </c>
      <c r="D186" s="46">
        <f t="shared" si="10"/>
        <v>-1.7</v>
      </c>
      <c r="E186" s="63">
        <v>-0.3</v>
      </c>
      <c r="F186" s="45">
        <v>-1.9</v>
      </c>
      <c r="G186" s="47">
        <f t="shared" si="11"/>
        <v>-3.3</v>
      </c>
      <c r="H186" s="63">
        <v>-11.2</v>
      </c>
      <c r="I186" s="45">
        <v>-1.7</v>
      </c>
      <c r="J186" s="47">
        <f t="shared" si="12"/>
        <v>-2.4</v>
      </c>
      <c r="K186" s="63">
        <v>26.6</v>
      </c>
      <c r="L186" s="45">
        <v>12.1</v>
      </c>
      <c r="M186" s="47">
        <f t="shared" si="13"/>
        <v>13.8</v>
      </c>
      <c r="N186" s="63" t="s">
        <v>4</v>
      </c>
      <c r="O186" s="87" t="s">
        <v>4</v>
      </c>
      <c r="P186" s="47" t="s">
        <v>4</v>
      </c>
      <c r="Q186" s="63">
        <v>5.3</v>
      </c>
      <c r="R186" s="45">
        <v>-2.2999999999999998</v>
      </c>
      <c r="S186" s="47">
        <f t="shared" si="14"/>
        <v>-2.6</v>
      </c>
    </row>
    <row r="187" spans="1:19">
      <c r="A187" s="44">
        <v>42461</v>
      </c>
      <c r="B187" s="45">
        <v>7.2</v>
      </c>
      <c r="C187" s="87" t="s">
        <v>4</v>
      </c>
      <c r="D187" s="46">
        <f t="shared" si="10"/>
        <v>1.8</v>
      </c>
      <c r="E187" s="63">
        <v>6.7</v>
      </c>
      <c r="F187" s="45">
        <v>1.6</v>
      </c>
      <c r="G187" s="47">
        <f t="shared" si="11"/>
        <v>-1.9</v>
      </c>
      <c r="H187" s="63">
        <v>6.4</v>
      </c>
      <c r="I187" s="45">
        <v>8</v>
      </c>
      <c r="J187" s="47">
        <f t="shared" si="12"/>
        <v>2.1</v>
      </c>
      <c r="K187" s="63">
        <v>38</v>
      </c>
      <c r="L187" s="45">
        <v>26.3</v>
      </c>
      <c r="M187" s="47">
        <f t="shared" si="13"/>
        <v>17.3</v>
      </c>
      <c r="N187" s="63" t="s">
        <v>4</v>
      </c>
      <c r="O187" s="87" t="s">
        <v>4</v>
      </c>
      <c r="P187" s="47" t="s">
        <v>4</v>
      </c>
      <c r="Q187" s="63">
        <v>1.1000000000000001</v>
      </c>
      <c r="R187" s="45">
        <v>0.1</v>
      </c>
      <c r="S187" s="47">
        <f t="shared" si="14"/>
        <v>-2.7</v>
      </c>
    </row>
    <row r="188" spans="1:19">
      <c r="A188" s="44">
        <v>42491</v>
      </c>
      <c r="B188" s="45">
        <v>-10</v>
      </c>
      <c r="C188" s="87" t="s">
        <v>4</v>
      </c>
      <c r="D188" s="46">
        <f t="shared" si="10"/>
        <v>-0.3</v>
      </c>
      <c r="E188" s="63">
        <v>-2.2000000000000002</v>
      </c>
      <c r="F188" s="45">
        <v>-6.5</v>
      </c>
      <c r="G188" s="47">
        <f t="shared" si="11"/>
        <v>-2.2999999999999998</v>
      </c>
      <c r="H188" s="63">
        <v>-10.3</v>
      </c>
      <c r="I188" s="45">
        <v>-5.9</v>
      </c>
      <c r="J188" s="47">
        <f t="shared" si="12"/>
        <v>0.1</v>
      </c>
      <c r="K188" s="63">
        <v>32.799999999999997</v>
      </c>
      <c r="L188" s="45">
        <v>16.7</v>
      </c>
      <c r="M188" s="47">
        <f t="shared" si="13"/>
        <v>18.399999999999999</v>
      </c>
      <c r="N188" s="63" t="s">
        <v>4</v>
      </c>
      <c r="O188" s="87" t="s">
        <v>4</v>
      </c>
      <c r="P188" s="47" t="s">
        <v>4</v>
      </c>
      <c r="Q188" s="63">
        <v>3.4</v>
      </c>
      <c r="R188" s="45">
        <v>4.3</v>
      </c>
      <c r="S188" s="47">
        <f t="shared" si="14"/>
        <v>0.7</v>
      </c>
    </row>
    <row r="189" spans="1:19">
      <c r="A189" s="44">
        <v>42522</v>
      </c>
      <c r="B189" s="45">
        <v>5.5</v>
      </c>
      <c r="C189" s="87" t="s">
        <v>4</v>
      </c>
      <c r="D189" s="46">
        <f t="shared" si="10"/>
        <v>0.9</v>
      </c>
      <c r="E189" s="63">
        <v>8.5</v>
      </c>
      <c r="F189" s="45">
        <v>2</v>
      </c>
      <c r="G189" s="47">
        <f t="shared" si="11"/>
        <v>-1</v>
      </c>
      <c r="H189" s="63">
        <v>6.7</v>
      </c>
      <c r="I189" s="45">
        <v>-2.8</v>
      </c>
      <c r="J189" s="47">
        <f t="shared" si="12"/>
        <v>-0.2</v>
      </c>
      <c r="K189" s="63">
        <v>26.7</v>
      </c>
      <c r="L189" s="45">
        <v>16.3</v>
      </c>
      <c r="M189" s="47">
        <f t="shared" si="13"/>
        <v>19.8</v>
      </c>
      <c r="N189" s="63" t="s">
        <v>4</v>
      </c>
      <c r="O189" s="87" t="s">
        <v>4</v>
      </c>
      <c r="P189" s="47" t="s">
        <v>4</v>
      </c>
      <c r="Q189" s="63">
        <v>3.3</v>
      </c>
      <c r="R189" s="45">
        <v>6.1</v>
      </c>
      <c r="S189" s="47">
        <f t="shared" si="14"/>
        <v>3.5</v>
      </c>
    </row>
    <row r="190" spans="1:19">
      <c r="A190" s="44">
        <v>42552</v>
      </c>
      <c r="B190" s="45">
        <v>19.8</v>
      </c>
      <c r="C190" s="87" t="s">
        <v>4</v>
      </c>
      <c r="D190" s="46">
        <f t="shared" si="10"/>
        <v>5.0999999999999996</v>
      </c>
      <c r="E190" s="63">
        <v>5.0999999999999996</v>
      </c>
      <c r="F190" s="45">
        <v>5.6</v>
      </c>
      <c r="G190" s="47">
        <f t="shared" si="11"/>
        <v>0.4</v>
      </c>
      <c r="H190" s="63">
        <v>20.2</v>
      </c>
      <c r="I190" s="45">
        <v>5.4</v>
      </c>
      <c r="J190" s="47">
        <f t="shared" si="12"/>
        <v>-1.1000000000000001</v>
      </c>
      <c r="K190" s="63">
        <v>13.5</v>
      </c>
      <c r="L190" s="45">
        <v>11.9</v>
      </c>
      <c r="M190" s="47">
        <f t="shared" si="13"/>
        <v>15</v>
      </c>
      <c r="N190" s="63" t="s">
        <v>4</v>
      </c>
      <c r="O190" s="87" t="s">
        <v>4</v>
      </c>
      <c r="P190" s="47" t="s">
        <v>4</v>
      </c>
      <c r="Q190" s="63">
        <v>-9.1</v>
      </c>
      <c r="R190" s="45">
        <v>-5</v>
      </c>
      <c r="S190" s="47">
        <f t="shared" si="14"/>
        <v>1.8</v>
      </c>
    </row>
    <row r="191" spans="1:19">
      <c r="A191" s="44">
        <v>42583</v>
      </c>
      <c r="B191" s="45">
        <v>15.6</v>
      </c>
      <c r="C191" s="87" t="s">
        <v>4</v>
      </c>
      <c r="D191" s="46">
        <f t="shared" si="10"/>
        <v>13.6</v>
      </c>
      <c r="E191" s="63">
        <v>-16.399999999999999</v>
      </c>
      <c r="F191" s="45">
        <v>-8.6</v>
      </c>
      <c r="G191" s="47">
        <f t="shared" si="11"/>
        <v>-0.3</v>
      </c>
      <c r="H191" s="63">
        <v>29.1</v>
      </c>
      <c r="I191" s="45">
        <v>10.199999999999999</v>
      </c>
      <c r="J191" s="47">
        <f t="shared" si="12"/>
        <v>4.3</v>
      </c>
      <c r="K191" s="63">
        <v>10.1</v>
      </c>
      <c r="L191" s="45">
        <v>20.2</v>
      </c>
      <c r="M191" s="47">
        <f t="shared" si="13"/>
        <v>16.100000000000001</v>
      </c>
      <c r="N191" s="63" t="s">
        <v>4</v>
      </c>
      <c r="O191" s="87" t="s">
        <v>4</v>
      </c>
      <c r="P191" s="47" t="s">
        <v>4</v>
      </c>
      <c r="Q191" s="63">
        <v>2.5</v>
      </c>
      <c r="R191" s="45">
        <v>7.7</v>
      </c>
      <c r="S191" s="47">
        <f t="shared" si="14"/>
        <v>2.9</v>
      </c>
    </row>
    <row r="192" spans="1:19">
      <c r="A192" s="44">
        <v>42614</v>
      </c>
      <c r="B192" s="45">
        <v>5.0999999999999996</v>
      </c>
      <c r="C192" s="87" t="s">
        <v>4</v>
      </c>
      <c r="D192" s="46">
        <f t="shared" si="10"/>
        <v>13.5</v>
      </c>
      <c r="E192" s="63">
        <v>-15.7</v>
      </c>
      <c r="F192" s="45">
        <v>-8.8000000000000007</v>
      </c>
      <c r="G192" s="47">
        <f t="shared" si="11"/>
        <v>-3.9</v>
      </c>
      <c r="H192" s="63">
        <v>21.7</v>
      </c>
      <c r="I192" s="45">
        <v>11.1</v>
      </c>
      <c r="J192" s="47">
        <f t="shared" si="12"/>
        <v>8.9</v>
      </c>
      <c r="K192" s="63">
        <v>3.1</v>
      </c>
      <c r="L192" s="45">
        <v>15.1</v>
      </c>
      <c r="M192" s="47">
        <f t="shared" si="13"/>
        <v>15.7</v>
      </c>
      <c r="N192" s="63" t="s">
        <v>4</v>
      </c>
      <c r="O192" s="87" t="s">
        <v>4</v>
      </c>
      <c r="P192" s="47" t="s">
        <v>4</v>
      </c>
      <c r="Q192" s="63">
        <v>-10.9</v>
      </c>
      <c r="R192" s="45">
        <v>-5.4</v>
      </c>
      <c r="S192" s="47">
        <f t="shared" si="14"/>
        <v>-0.9</v>
      </c>
    </row>
    <row r="193" spans="1:19">
      <c r="A193" s="44">
        <v>42644</v>
      </c>
      <c r="B193" s="45">
        <v>14.5</v>
      </c>
      <c r="C193" s="87" t="s">
        <v>4</v>
      </c>
      <c r="D193" s="46">
        <f t="shared" si="10"/>
        <v>11.7</v>
      </c>
      <c r="E193" s="63">
        <v>-15</v>
      </c>
      <c r="F193" s="45">
        <v>-6.5</v>
      </c>
      <c r="G193" s="47">
        <f t="shared" si="11"/>
        <v>-8</v>
      </c>
      <c r="H193" s="63">
        <v>15.7</v>
      </c>
      <c r="I193" s="45">
        <v>9.5</v>
      </c>
      <c r="J193" s="47">
        <f t="shared" si="12"/>
        <v>10.3</v>
      </c>
      <c r="K193" s="63">
        <v>-1.1000000000000001</v>
      </c>
      <c r="L193" s="45">
        <v>12.2</v>
      </c>
      <c r="M193" s="47">
        <f t="shared" si="13"/>
        <v>15.8</v>
      </c>
      <c r="N193" s="63" t="s">
        <v>4</v>
      </c>
      <c r="O193" s="87" t="s">
        <v>4</v>
      </c>
      <c r="P193" s="47" t="s">
        <v>4</v>
      </c>
      <c r="Q193" s="63">
        <v>-10.7</v>
      </c>
      <c r="R193" s="45">
        <v>-3</v>
      </c>
      <c r="S193" s="47">
        <f t="shared" si="14"/>
        <v>-0.2</v>
      </c>
    </row>
    <row r="194" spans="1:19">
      <c r="A194" s="44">
        <v>42675</v>
      </c>
      <c r="B194" s="45">
        <v>11.1</v>
      </c>
      <c r="C194" s="87" t="s">
        <v>4</v>
      </c>
      <c r="D194" s="46">
        <f t="shared" si="10"/>
        <v>10.199999999999999</v>
      </c>
      <c r="E194" s="63">
        <v>-12.3</v>
      </c>
      <c r="F194" s="45">
        <v>-5.3</v>
      </c>
      <c r="G194" s="47">
        <f t="shared" si="11"/>
        <v>-6.9</v>
      </c>
      <c r="H194" s="63">
        <v>11.1</v>
      </c>
      <c r="I194" s="45">
        <v>8.1</v>
      </c>
      <c r="J194" s="47">
        <f t="shared" si="12"/>
        <v>9.6</v>
      </c>
      <c r="K194" s="63">
        <v>-2.5</v>
      </c>
      <c r="L194" s="45">
        <v>13.9</v>
      </c>
      <c r="M194" s="47">
        <f t="shared" si="13"/>
        <v>13.7</v>
      </c>
      <c r="N194" s="63" t="s">
        <v>4</v>
      </c>
      <c r="O194" s="87" t="s">
        <v>4</v>
      </c>
      <c r="P194" s="47" t="s">
        <v>4</v>
      </c>
      <c r="Q194" s="63">
        <v>-10.199999999999999</v>
      </c>
      <c r="R194" s="45">
        <v>-7.4</v>
      </c>
      <c r="S194" s="47">
        <f t="shared" si="14"/>
        <v>-5.3</v>
      </c>
    </row>
    <row r="195" spans="1:19">
      <c r="A195" s="44">
        <v>42705</v>
      </c>
      <c r="B195" s="45">
        <v>-18.2</v>
      </c>
      <c r="C195" s="87" t="s">
        <v>4</v>
      </c>
      <c r="D195" s="46">
        <f t="shared" si="10"/>
        <v>2.5</v>
      </c>
      <c r="E195" s="63">
        <v>11.5</v>
      </c>
      <c r="F195" s="45">
        <v>7.7</v>
      </c>
      <c r="G195" s="47">
        <f t="shared" si="11"/>
        <v>-1.4</v>
      </c>
      <c r="H195" s="63">
        <v>-8.5</v>
      </c>
      <c r="I195" s="45">
        <v>4.7</v>
      </c>
      <c r="J195" s="47">
        <f t="shared" si="12"/>
        <v>7.4</v>
      </c>
      <c r="K195" s="63">
        <v>29.8</v>
      </c>
      <c r="L195" s="45">
        <v>36.299999999999997</v>
      </c>
      <c r="M195" s="47">
        <f t="shared" si="13"/>
        <v>20.8</v>
      </c>
      <c r="N195" s="63" t="s">
        <v>4</v>
      </c>
      <c r="O195" s="87" t="s">
        <v>4</v>
      </c>
      <c r="P195" s="47" t="s">
        <v>4</v>
      </c>
      <c r="Q195" s="63">
        <v>15.5</v>
      </c>
      <c r="R195" s="45">
        <v>14.1</v>
      </c>
      <c r="S195" s="47">
        <f t="shared" si="14"/>
        <v>1.2</v>
      </c>
    </row>
    <row r="196" spans="1:19">
      <c r="A196" s="44">
        <v>42736</v>
      </c>
      <c r="B196" s="45">
        <v>0.5</v>
      </c>
      <c r="C196" s="87" t="s">
        <v>4</v>
      </c>
      <c r="D196" s="46">
        <f t="shared" si="10"/>
        <v>-2.2000000000000002</v>
      </c>
      <c r="E196" s="63">
        <v>16.5</v>
      </c>
      <c r="F196" s="45">
        <v>10.3</v>
      </c>
      <c r="G196" s="47">
        <f t="shared" si="11"/>
        <v>4.2</v>
      </c>
      <c r="H196" s="63">
        <v>-13.7</v>
      </c>
      <c r="I196" s="45">
        <v>4</v>
      </c>
      <c r="J196" s="47">
        <f t="shared" si="12"/>
        <v>5.6</v>
      </c>
      <c r="K196" s="63">
        <v>26.4</v>
      </c>
      <c r="L196" s="45">
        <v>33.4</v>
      </c>
      <c r="M196" s="47">
        <f t="shared" si="13"/>
        <v>27.9</v>
      </c>
      <c r="N196" s="63" t="s">
        <v>4</v>
      </c>
      <c r="O196" s="87" t="s">
        <v>4</v>
      </c>
      <c r="P196" s="47" t="s">
        <v>4</v>
      </c>
      <c r="Q196" s="63">
        <v>19.3</v>
      </c>
      <c r="R196" s="45">
        <v>6.7</v>
      </c>
      <c r="S196" s="47">
        <f t="shared" si="14"/>
        <v>4.5</v>
      </c>
    </row>
    <row r="197" spans="1:19">
      <c r="A197" s="44">
        <v>42767</v>
      </c>
      <c r="B197" s="45">
        <v>-1.9</v>
      </c>
      <c r="C197" s="87" t="s">
        <v>4</v>
      </c>
      <c r="D197" s="46">
        <f t="shared" si="10"/>
        <v>-6.5</v>
      </c>
      <c r="E197" s="63">
        <v>17.2</v>
      </c>
      <c r="F197" s="45">
        <v>13.9</v>
      </c>
      <c r="G197" s="47">
        <f t="shared" si="11"/>
        <v>10.6</v>
      </c>
      <c r="H197" s="63">
        <v>-11.6</v>
      </c>
      <c r="I197" s="45">
        <v>5.4</v>
      </c>
      <c r="J197" s="47">
        <f t="shared" si="12"/>
        <v>4.7</v>
      </c>
      <c r="K197" s="63">
        <v>50</v>
      </c>
      <c r="L197" s="45">
        <v>42.9</v>
      </c>
      <c r="M197" s="47">
        <f t="shared" si="13"/>
        <v>37.5</v>
      </c>
      <c r="N197" s="63" t="s">
        <v>4</v>
      </c>
      <c r="O197" s="87" t="s">
        <v>4</v>
      </c>
      <c r="P197" s="47" t="s">
        <v>4</v>
      </c>
      <c r="Q197" s="63">
        <v>14.7</v>
      </c>
      <c r="R197" s="45">
        <v>6.9</v>
      </c>
      <c r="S197" s="47">
        <f t="shared" si="14"/>
        <v>9.1999999999999993</v>
      </c>
    </row>
    <row r="198" spans="1:19">
      <c r="A198" s="44">
        <v>42795</v>
      </c>
      <c r="B198" s="45">
        <v>1</v>
      </c>
      <c r="C198" s="87" t="s">
        <v>4</v>
      </c>
      <c r="D198" s="46">
        <f t="shared" si="10"/>
        <v>-0.1</v>
      </c>
      <c r="E198" s="63">
        <v>1.4</v>
      </c>
      <c r="F198" s="45">
        <v>0.6</v>
      </c>
      <c r="G198" s="47">
        <f t="shared" si="11"/>
        <v>8.3000000000000007</v>
      </c>
      <c r="H198" s="63">
        <v>3.1</v>
      </c>
      <c r="I198" s="45">
        <v>15.6</v>
      </c>
      <c r="J198" s="47">
        <f t="shared" si="12"/>
        <v>8.3000000000000007</v>
      </c>
      <c r="K198" s="63">
        <v>45.5</v>
      </c>
      <c r="L198" s="45">
        <v>31.3</v>
      </c>
      <c r="M198" s="47">
        <f t="shared" si="13"/>
        <v>35.9</v>
      </c>
      <c r="N198" s="63" t="s">
        <v>4</v>
      </c>
      <c r="O198" s="87" t="s">
        <v>4</v>
      </c>
      <c r="P198" s="47" t="s">
        <v>4</v>
      </c>
      <c r="Q198" s="63">
        <v>10.199999999999999</v>
      </c>
      <c r="R198" s="45">
        <v>4.9000000000000004</v>
      </c>
      <c r="S198" s="47">
        <f t="shared" si="14"/>
        <v>6.2</v>
      </c>
    </row>
    <row r="199" spans="1:19">
      <c r="A199" s="44">
        <v>42826</v>
      </c>
      <c r="B199" s="45">
        <v>12.2</v>
      </c>
      <c r="C199" s="87" t="s">
        <v>4</v>
      </c>
      <c r="D199" s="46">
        <f t="shared" si="10"/>
        <v>3.8</v>
      </c>
      <c r="E199" s="63">
        <v>4.0999999999999996</v>
      </c>
      <c r="F199" s="45">
        <v>-0.5</v>
      </c>
      <c r="G199" s="47">
        <f t="shared" si="11"/>
        <v>4.7</v>
      </c>
      <c r="H199" s="63">
        <v>10.5</v>
      </c>
      <c r="I199" s="45">
        <v>10.4</v>
      </c>
      <c r="J199" s="47">
        <f t="shared" si="12"/>
        <v>10.5</v>
      </c>
      <c r="K199" s="63">
        <v>32.700000000000003</v>
      </c>
      <c r="L199" s="45">
        <v>20</v>
      </c>
      <c r="M199" s="47">
        <f t="shared" si="13"/>
        <v>31.4</v>
      </c>
      <c r="N199" s="63" t="s">
        <v>4</v>
      </c>
      <c r="O199" s="87" t="s">
        <v>4</v>
      </c>
      <c r="P199" s="47" t="s">
        <v>4</v>
      </c>
      <c r="Q199" s="63">
        <v>9.5</v>
      </c>
      <c r="R199" s="45">
        <v>9.1</v>
      </c>
      <c r="S199" s="47">
        <f t="shared" si="14"/>
        <v>7</v>
      </c>
    </row>
    <row r="200" spans="1:19">
      <c r="A200" s="44">
        <v>42856</v>
      </c>
      <c r="B200" s="45">
        <v>33.6</v>
      </c>
      <c r="C200" s="87" t="s">
        <v>4</v>
      </c>
      <c r="D200" s="46">
        <f t="shared" si="10"/>
        <v>15.6</v>
      </c>
      <c r="E200" s="63">
        <v>4.2</v>
      </c>
      <c r="F200" s="45">
        <v>0.3</v>
      </c>
      <c r="G200" s="47">
        <f t="shared" si="11"/>
        <v>0.1</v>
      </c>
      <c r="H200" s="63">
        <v>33.200000000000003</v>
      </c>
      <c r="I200" s="45">
        <v>35.6</v>
      </c>
      <c r="J200" s="47">
        <f t="shared" si="12"/>
        <v>20.5</v>
      </c>
      <c r="K200" s="63">
        <v>46.8</v>
      </c>
      <c r="L200" s="45">
        <v>29.4</v>
      </c>
      <c r="M200" s="47">
        <f t="shared" si="13"/>
        <v>26.9</v>
      </c>
      <c r="N200" s="63" t="s">
        <v>4</v>
      </c>
      <c r="O200" s="87" t="s">
        <v>4</v>
      </c>
      <c r="P200" s="47" t="s">
        <v>4</v>
      </c>
      <c r="Q200" s="63">
        <v>8.6</v>
      </c>
      <c r="R200" s="45">
        <v>9.5</v>
      </c>
      <c r="S200" s="47">
        <f t="shared" si="14"/>
        <v>7.8</v>
      </c>
    </row>
    <row r="201" spans="1:19">
      <c r="A201" s="44">
        <v>42887</v>
      </c>
      <c r="B201" s="45">
        <v>3</v>
      </c>
      <c r="C201" s="87" t="s">
        <v>4</v>
      </c>
      <c r="D201" s="46">
        <f t="shared" ref="D201:D264" si="15">ROUND(AVERAGE(B199:B201),1)</f>
        <v>16.3</v>
      </c>
      <c r="E201" s="63">
        <v>3.6</v>
      </c>
      <c r="F201" s="45">
        <v>-2.9</v>
      </c>
      <c r="G201" s="47">
        <f t="shared" ref="G201:G264" si="16">ROUND(AVERAGE(F199:F201),1)</f>
        <v>-1</v>
      </c>
      <c r="H201" s="63">
        <v>0.7</v>
      </c>
      <c r="I201" s="45">
        <v>-9.1999999999999993</v>
      </c>
      <c r="J201" s="47">
        <f t="shared" ref="J201:J264" si="17">ROUND(AVERAGE(I199:I201),1)</f>
        <v>12.3</v>
      </c>
      <c r="K201" s="63">
        <v>33.799999999999997</v>
      </c>
      <c r="L201" s="45">
        <v>23.6</v>
      </c>
      <c r="M201" s="47">
        <f t="shared" ref="M201:M264" si="18">ROUND(AVERAGE(L199:L201),1)</f>
        <v>24.3</v>
      </c>
      <c r="N201" s="63" t="s">
        <v>4</v>
      </c>
      <c r="O201" s="87" t="s">
        <v>4</v>
      </c>
      <c r="P201" s="47" t="s">
        <v>4</v>
      </c>
      <c r="Q201" s="63">
        <v>2.1</v>
      </c>
      <c r="R201" s="45">
        <v>4.7</v>
      </c>
      <c r="S201" s="47">
        <f t="shared" si="14"/>
        <v>7.8</v>
      </c>
    </row>
    <row r="202" spans="1:19">
      <c r="A202" s="44">
        <v>42917</v>
      </c>
      <c r="B202" s="45">
        <v>33.9</v>
      </c>
      <c r="C202" s="87" t="s">
        <v>4</v>
      </c>
      <c r="D202" s="46">
        <f t="shared" si="15"/>
        <v>23.5</v>
      </c>
      <c r="E202" s="63">
        <v>2.4</v>
      </c>
      <c r="F202" s="45">
        <v>2.1</v>
      </c>
      <c r="G202" s="47">
        <f t="shared" si="16"/>
        <v>-0.2</v>
      </c>
      <c r="H202" s="63">
        <v>40.700000000000003</v>
      </c>
      <c r="I202" s="45">
        <v>25.7</v>
      </c>
      <c r="J202" s="47">
        <f t="shared" si="17"/>
        <v>17.399999999999999</v>
      </c>
      <c r="K202" s="63">
        <v>38.799999999999997</v>
      </c>
      <c r="L202" s="45">
        <v>33.700000000000003</v>
      </c>
      <c r="M202" s="47">
        <f t="shared" si="18"/>
        <v>28.9</v>
      </c>
      <c r="N202" s="63" t="s">
        <v>4</v>
      </c>
      <c r="O202" s="87" t="s">
        <v>4</v>
      </c>
      <c r="P202" s="47" t="s">
        <v>4</v>
      </c>
      <c r="Q202" s="63">
        <v>7.1</v>
      </c>
      <c r="R202" s="45">
        <v>10.6</v>
      </c>
      <c r="S202" s="47">
        <f t="shared" si="14"/>
        <v>8.3000000000000007</v>
      </c>
    </row>
    <row r="203" spans="1:19">
      <c r="A203" s="44">
        <v>42948</v>
      </c>
      <c r="B203" s="45">
        <v>42.6</v>
      </c>
      <c r="C203" s="87" t="s">
        <v>4</v>
      </c>
      <c r="D203" s="46">
        <f t="shared" si="15"/>
        <v>26.5</v>
      </c>
      <c r="E203" s="63">
        <v>2.9</v>
      </c>
      <c r="F203" s="45">
        <v>9.6</v>
      </c>
      <c r="G203" s="47">
        <f t="shared" si="16"/>
        <v>2.9</v>
      </c>
      <c r="H203" s="63">
        <v>35.9</v>
      </c>
      <c r="I203" s="45">
        <v>16.600000000000001</v>
      </c>
      <c r="J203" s="47">
        <f t="shared" si="17"/>
        <v>11</v>
      </c>
      <c r="K203" s="63">
        <v>22.6</v>
      </c>
      <c r="L203" s="45">
        <v>31.8</v>
      </c>
      <c r="M203" s="47">
        <f t="shared" si="18"/>
        <v>29.7</v>
      </c>
      <c r="N203" s="63" t="s">
        <v>4</v>
      </c>
      <c r="O203" s="87" t="s">
        <v>4</v>
      </c>
      <c r="P203" s="47" t="s">
        <v>4</v>
      </c>
      <c r="Q203" s="63">
        <v>1.8</v>
      </c>
      <c r="R203" s="45">
        <v>7.2</v>
      </c>
      <c r="S203" s="47">
        <f t="shared" si="14"/>
        <v>7.5</v>
      </c>
    </row>
    <row r="204" spans="1:19">
      <c r="A204" s="44">
        <v>42979</v>
      </c>
      <c r="B204" s="45">
        <v>27.4</v>
      </c>
      <c r="C204" s="87" t="s">
        <v>4</v>
      </c>
      <c r="D204" s="46">
        <f t="shared" si="15"/>
        <v>34.6</v>
      </c>
      <c r="E204" s="63">
        <v>11</v>
      </c>
      <c r="F204" s="45">
        <v>17.399999999999999</v>
      </c>
      <c r="G204" s="47">
        <f t="shared" si="16"/>
        <v>9.6999999999999993</v>
      </c>
      <c r="H204" s="63">
        <v>28.9</v>
      </c>
      <c r="I204" s="45">
        <v>18.600000000000001</v>
      </c>
      <c r="J204" s="47">
        <f t="shared" si="17"/>
        <v>20.3</v>
      </c>
      <c r="K204" s="63">
        <v>30.4</v>
      </c>
      <c r="L204" s="45">
        <v>42.1</v>
      </c>
      <c r="M204" s="47">
        <f t="shared" si="18"/>
        <v>35.9</v>
      </c>
      <c r="N204" s="63" t="s">
        <v>4</v>
      </c>
      <c r="O204" s="87" t="s">
        <v>4</v>
      </c>
      <c r="P204" s="47" t="s">
        <v>4</v>
      </c>
      <c r="Q204" s="63">
        <v>1.6</v>
      </c>
      <c r="R204" s="45">
        <v>7</v>
      </c>
      <c r="S204" s="47">
        <f t="shared" si="14"/>
        <v>8.3000000000000007</v>
      </c>
    </row>
    <row r="205" spans="1:19">
      <c r="A205" s="44">
        <v>43009</v>
      </c>
      <c r="B205" s="45">
        <v>26.8</v>
      </c>
      <c r="C205" s="87" t="s">
        <v>4</v>
      </c>
      <c r="D205" s="46">
        <f t="shared" si="15"/>
        <v>32.299999999999997</v>
      </c>
      <c r="E205" s="63">
        <v>11.9</v>
      </c>
      <c r="F205" s="45">
        <v>18.8</v>
      </c>
      <c r="G205" s="47">
        <f t="shared" si="16"/>
        <v>15.3</v>
      </c>
      <c r="H205" s="63">
        <v>23.7</v>
      </c>
      <c r="I205" s="45">
        <v>17.5</v>
      </c>
      <c r="J205" s="47">
        <f t="shared" si="17"/>
        <v>17.600000000000001</v>
      </c>
      <c r="K205" s="63">
        <v>24.2</v>
      </c>
      <c r="L205" s="45">
        <v>36.9</v>
      </c>
      <c r="M205" s="47">
        <f t="shared" si="18"/>
        <v>36.9</v>
      </c>
      <c r="N205" s="63" t="s">
        <v>4</v>
      </c>
      <c r="O205" s="87" t="s">
        <v>4</v>
      </c>
      <c r="P205" s="47" t="s">
        <v>4</v>
      </c>
      <c r="Q205" s="63">
        <v>2.9</v>
      </c>
      <c r="R205" s="45">
        <v>9.1999999999999993</v>
      </c>
      <c r="S205" s="47">
        <f t="shared" si="14"/>
        <v>7.8</v>
      </c>
    </row>
    <row r="206" spans="1:19">
      <c r="A206" s="49">
        <v>43040</v>
      </c>
      <c r="B206" s="45">
        <v>9.1999999999999993</v>
      </c>
      <c r="C206" s="87" t="s">
        <v>4</v>
      </c>
      <c r="D206" s="46">
        <f t="shared" si="15"/>
        <v>21.1</v>
      </c>
      <c r="E206" s="63">
        <v>19.5</v>
      </c>
      <c r="F206" s="45">
        <v>25.9</v>
      </c>
      <c r="G206" s="47">
        <f t="shared" si="16"/>
        <v>20.7</v>
      </c>
      <c r="H206" s="63">
        <v>14.2</v>
      </c>
      <c r="I206" s="45">
        <v>12.7</v>
      </c>
      <c r="J206" s="47">
        <f t="shared" si="17"/>
        <v>16.3</v>
      </c>
      <c r="K206" s="63">
        <v>27.2</v>
      </c>
      <c r="L206" s="45">
        <v>43.9</v>
      </c>
      <c r="M206" s="47">
        <f t="shared" si="18"/>
        <v>41</v>
      </c>
      <c r="N206" s="63" t="s">
        <v>4</v>
      </c>
      <c r="O206" s="87" t="s">
        <v>4</v>
      </c>
      <c r="P206" s="47" t="s">
        <v>4</v>
      </c>
      <c r="Q206" s="63">
        <v>5.2</v>
      </c>
      <c r="R206" s="45">
        <v>7.3</v>
      </c>
      <c r="S206" s="47">
        <f t="shared" si="14"/>
        <v>7.8</v>
      </c>
    </row>
    <row r="207" spans="1:19">
      <c r="A207" s="49">
        <v>43070</v>
      </c>
      <c r="B207" s="45">
        <v>22.9</v>
      </c>
      <c r="C207" s="87" t="s">
        <v>4</v>
      </c>
      <c r="D207" s="46">
        <f t="shared" si="15"/>
        <v>19.600000000000001</v>
      </c>
      <c r="E207" s="63">
        <v>17.600000000000001</v>
      </c>
      <c r="F207" s="45">
        <v>15.7</v>
      </c>
      <c r="G207" s="47">
        <f t="shared" si="16"/>
        <v>20.100000000000001</v>
      </c>
      <c r="H207" s="63">
        <v>26</v>
      </c>
      <c r="I207" s="45">
        <v>38.5</v>
      </c>
      <c r="J207" s="47">
        <f t="shared" si="17"/>
        <v>22.9</v>
      </c>
      <c r="K207" s="63">
        <v>28</v>
      </c>
      <c r="L207" s="45">
        <v>37.200000000000003</v>
      </c>
      <c r="M207" s="47">
        <f t="shared" si="18"/>
        <v>39.299999999999997</v>
      </c>
      <c r="N207" s="63" t="s">
        <v>4</v>
      </c>
      <c r="O207" s="87" t="s">
        <v>4</v>
      </c>
      <c r="P207" s="47" t="s">
        <v>4</v>
      </c>
      <c r="Q207" s="63">
        <v>9.8000000000000007</v>
      </c>
      <c r="R207" s="45">
        <v>7.4</v>
      </c>
      <c r="S207" s="47">
        <f t="shared" si="14"/>
        <v>8</v>
      </c>
    </row>
    <row r="208" spans="1:19">
      <c r="A208" s="49">
        <v>43101</v>
      </c>
      <c r="B208" s="45">
        <v>25.2</v>
      </c>
      <c r="C208" s="87" t="s">
        <v>4</v>
      </c>
      <c r="D208" s="46">
        <f t="shared" si="15"/>
        <v>19.100000000000001</v>
      </c>
      <c r="E208" s="63">
        <v>18.2</v>
      </c>
      <c r="F208" s="45">
        <v>14.4</v>
      </c>
      <c r="G208" s="47">
        <f t="shared" si="16"/>
        <v>18.7</v>
      </c>
      <c r="H208" s="63">
        <v>17.7</v>
      </c>
      <c r="I208" s="45">
        <v>34.299999999999997</v>
      </c>
      <c r="J208" s="47">
        <f t="shared" si="17"/>
        <v>28.5</v>
      </c>
      <c r="K208" s="63">
        <v>12.9</v>
      </c>
      <c r="L208" s="45">
        <v>21.8</v>
      </c>
      <c r="M208" s="47">
        <f t="shared" si="18"/>
        <v>34.299999999999997</v>
      </c>
      <c r="N208" s="63" t="s">
        <v>4</v>
      </c>
      <c r="O208" s="87" t="s">
        <v>4</v>
      </c>
      <c r="P208" s="47" t="s">
        <v>4</v>
      </c>
      <c r="Q208" s="63">
        <v>16.5</v>
      </c>
      <c r="R208" s="45">
        <v>3.7</v>
      </c>
      <c r="S208" s="47">
        <f t="shared" si="14"/>
        <v>6.1</v>
      </c>
    </row>
    <row r="209" spans="1:19">
      <c r="A209" s="49">
        <v>43132</v>
      </c>
      <c r="B209" s="45">
        <v>24.7</v>
      </c>
      <c r="C209" s="87" t="s">
        <v>4</v>
      </c>
      <c r="D209" s="46">
        <f t="shared" si="15"/>
        <v>24.3</v>
      </c>
      <c r="E209" s="63">
        <v>16.7</v>
      </c>
      <c r="F209" s="45">
        <v>13.5</v>
      </c>
      <c r="G209" s="47">
        <f t="shared" si="16"/>
        <v>14.5</v>
      </c>
      <c r="H209" s="63">
        <v>9</v>
      </c>
      <c r="I209" s="45">
        <v>27</v>
      </c>
      <c r="J209" s="47">
        <f t="shared" si="17"/>
        <v>33.299999999999997</v>
      </c>
      <c r="K209" s="63">
        <v>29.6</v>
      </c>
      <c r="L209" s="45">
        <v>24.8</v>
      </c>
      <c r="M209" s="47">
        <f t="shared" si="18"/>
        <v>27.9</v>
      </c>
      <c r="N209" s="63" t="s">
        <v>4</v>
      </c>
      <c r="O209" s="87" t="s">
        <v>4</v>
      </c>
      <c r="P209" s="47" t="s">
        <v>4</v>
      </c>
      <c r="Q209" s="63">
        <v>17.600000000000001</v>
      </c>
      <c r="R209" s="45">
        <v>11.5</v>
      </c>
      <c r="S209" s="47">
        <f t="shared" si="14"/>
        <v>7.5</v>
      </c>
    </row>
    <row r="210" spans="1:19">
      <c r="A210" s="49">
        <v>43160</v>
      </c>
      <c r="B210" s="45">
        <v>25.2</v>
      </c>
      <c r="C210" s="87" t="s">
        <v>4</v>
      </c>
      <c r="D210" s="46">
        <f t="shared" si="15"/>
        <v>25</v>
      </c>
      <c r="E210" s="63">
        <v>5</v>
      </c>
      <c r="F210" s="45">
        <v>4.4000000000000004</v>
      </c>
      <c r="G210" s="47">
        <f t="shared" si="16"/>
        <v>10.8</v>
      </c>
      <c r="H210" s="63">
        <v>22.4</v>
      </c>
      <c r="I210" s="45">
        <v>38.6</v>
      </c>
      <c r="J210" s="47">
        <f t="shared" si="17"/>
        <v>33.299999999999997</v>
      </c>
      <c r="K210" s="63">
        <v>47.4</v>
      </c>
      <c r="L210" s="45">
        <v>32.9</v>
      </c>
      <c r="M210" s="47">
        <f t="shared" si="18"/>
        <v>26.5</v>
      </c>
      <c r="N210" s="63" t="s">
        <v>4</v>
      </c>
      <c r="O210" s="87" t="s">
        <v>4</v>
      </c>
      <c r="P210" s="47" t="s">
        <v>4</v>
      </c>
      <c r="Q210" s="63">
        <v>10.9</v>
      </c>
      <c r="R210" s="45">
        <v>7.7</v>
      </c>
      <c r="S210" s="47">
        <f t="shared" si="14"/>
        <v>7.6</v>
      </c>
    </row>
    <row r="211" spans="1:19">
      <c r="A211" s="49">
        <v>43191</v>
      </c>
      <c r="B211" s="45">
        <v>23.1</v>
      </c>
      <c r="C211" s="87" t="s">
        <v>4</v>
      </c>
      <c r="D211" s="46">
        <f t="shared" si="15"/>
        <v>24.3</v>
      </c>
      <c r="E211" s="63">
        <v>20.399999999999999</v>
      </c>
      <c r="F211" s="45">
        <v>16.2</v>
      </c>
      <c r="G211" s="47">
        <f t="shared" si="16"/>
        <v>11.4</v>
      </c>
      <c r="H211" s="63">
        <v>25.3</v>
      </c>
      <c r="I211" s="45">
        <v>23.8</v>
      </c>
      <c r="J211" s="47">
        <f t="shared" si="17"/>
        <v>29.8</v>
      </c>
      <c r="K211" s="63">
        <v>39.799999999999997</v>
      </c>
      <c r="L211" s="45">
        <v>26.7</v>
      </c>
      <c r="M211" s="47">
        <f t="shared" si="18"/>
        <v>28.1</v>
      </c>
      <c r="N211" s="63" t="s">
        <v>4</v>
      </c>
      <c r="O211" s="87" t="s">
        <v>4</v>
      </c>
      <c r="P211" s="47" t="s">
        <v>4</v>
      </c>
      <c r="Q211" s="63">
        <v>8.4</v>
      </c>
      <c r="R211" s="45">
        <v>8.3000000000000007</v>
      </c>
      <c r="S211" s="47">
        <f t="shared" si="14"/>
        <v>9.1999999999999993</v>
      </c>
    </row>
    <row r="212" spans="1:19">
      <c r="A212" s="49">
        <v>43221</v>
      </c>
      <c r="B212" s="45">
        <v>26</v>
      </c>
      <c r="C212" s="87" t="s">
        <v>4</v>
      </c>
      <c r="D212" s="46">
        <f t="shared" si="15"/>
        <v>24.8</v>
      </c>
      <c r="E212" s="63">
        <v>10.8</v>
      </c>
      <c r="F212" s="45">
        <v>6</v>
      </c>
      <c r="G212" s="47">
        <f t="shared" si="16"/>
        <v>8.9</v>
      </c>
      <c r="H212" s="63">
        <v>28.7</v>
      </c>
      <c r="I212" s="45">
        <v>29</v>
      </c>
      <c r="J212" s="47">
        <f t="shared" si="17"/>
        <v>30.5</v>
      </c>
      <c r="K212" s="63">
        <v>51</v>
      </c>
      <c r="L212" s="45">
        <v>31.8</v>
      </c>
      <c r="M212" s="47">
        <f t="shared" si="18"/>
        <v>30.5</v>
      </c>
      <c r="N212" s="63" t="s">
        <v>4</v>
      </c>
      <c r="O212" s="87" t="s">
        <v>4</v>
      </c>
      <c r="P212" s="47" t="s">
        <v>4</v>
      </c>
      <c r="Q212" s="63">
        <v>8.9</v>
      </c>
      <c r="R212" s="45">
        <v>9.9</v>
      </c>
      <c r="S212" s="47">
        <f t="shared" si="14"/>
        <v>8.6</v>
      </c>
    </row>
    <row r="213" spans="1:19">
      <c r="A213" s="49">
        <v>43252</v>
      </c>
      <c r="B213" s="45">
        <v>40.799999999999997</v>
      </c>
      <c r="C213" s="87" t="s">
        <v>4</v>
      </c>
      <c r="D213" s="46">
        <f t="shared" si="15"/>
        <v>30</v>
      </c>
      <c r="E213" s="63">
        <v>27.9</v>
      </c>
      <c r="F213" s="45">
        <v>20.9</v>
      </c>
      <c r="G213" s="47">
        <f t="shared" si="16"/>
        <v>14.4</v>
      </c>
      <c r="H213" s="63">
        <v>41.2</v>
      </c>
      <c r="I213" s="45">
        <v>30</v>
      </c>
      <c r="J213" s="47">
        <f t="shared" si="17"/>
        <v>27.6</v>
      </c>
      <c r="K213" s="63">
        <v>44.5</v>
      </c>
      <c r="L213" s="45">
        <v>33.6</v>
      </c>
      <c r="M213" s="47">
        <f t="shared" si="18"/>
        <v>30.7</v>
      </c>
      <c r="N213" s="63" t="s">
        <v>4</v>
      </c>
      <c r="O213" s="87" t="s">
        <v>4</v>
      </c>
      <c r="P213" s="47" t="s">
        <v>4</v>
      </c>
      <c r="Q213" s="63">
        <v>6.9</v>
      </c>
      <c r="R213" s="45">
        <v>9.1999999999999993</v>
      </c>
      <c r="S213" s="47">
        <f t="shared" si="14"/>
        <v>9.1</v>
      </c>
    </row>
    <row r="214" spans="1:19">
      <c r="A214" s="49">
        <v>43282</v>
      </c>
      <c r="B214" s="45">
        <v>43.7</v>
      </c>
      <c r="C214" s="87" t="s">
        <v>4</v>
      </c>
      <c r="D214" s="46">
        <f t="shared" si="15"/>
        <v>36.799999999999997</v>
      </c>
      <c r="E214" s="63">
        <v>20.100000000000001</v>
      </c>
      <c r="F214" s="45">
        <v>19.3</v>
      </c>
      <c r="G214" s="47">
        <f t="shared" si="16"/>
        <v>15.4</v>
      </c>
      <c r="H214" s="63">
        <v>40.6</v>
      </c>
      <c r="I214" s="45">
        <v>25.4</v>
      </c>
      <c r="J214" s="47">
        <f t="shared" si="17"/>
        <v>28.1</v>
      </c>
      <c r="K214" s="63">
        <v>37</v>
      </c>
      <c r="L214" s="45">
        <v>27.6</v>
      </c>
      <c r="M214" s="47">
        <f t="shared" si="18"/>
        <v>31</v>
      </c>
      <c r="N214" s="63" t="s">
        <v>4</v>
      </c>
      <c r="O214" s="87" t="s">
        <v>4</v>
      </c>
      <c r="P214" s="47" t="s">
        <v>4</v>
      </c>
      <c r="Q214" s="63">
        <v>6.4</v>
      </c>
      <c r="R214" s="45">
        <v>8.6999999999999993</v>
      </c>
      <c r="S214" s="47">
        <f t="shared" si="14"/>
        <v>9.3000000000000007</v>
      </c>
    </row>
    <row r="215" spans="1:19">
      <c r="A215" s="44">
        <v>43313</v>
      </c>
      <c r="B215" s="45">
        <v>34.4</v>
      </c>
      <c r="C215" s="87" t="s">
        <v>4</v>
      </c>
      <c r="D215" s="46">
        <f t="shared" si="15"/>
        <v>39.6</v>
      </c>
      <c r="E215" s="63">
        <v>16.3</v>
      </c>
      <c r="F215" s="45">
        <v>21.8</v>
      </c>
      <c r="G215" s="47">
        <f t="shared" si="16"/>
        <v>20.7</v>
      </c>
      <c r="H215" s="63">
        <v>39.1</v>
      </c>
      <c r="I215" s="45">
        <v>19.8</v>
      </c>
      <c r="J215" s="47">
        <f t="shared" si="17"/>
        <v>25.1</v>
      </c>
      <c r="K215" s="63">
        <v>27.4</v>
      </c>
      <c r="L215" s="45">
        <v>37</v>
      </c>
      <c r="M215" s="47">
        <f t="shared" si="18"/>
        <v>32.700000000000003</v>
      </c>
      <c r="N215" s="63" t="s">
        <v>4</v>
      </c>
      <c r="O215" s="87" t="s">
        <v>4</v>
      </c>
      <c r="P215" s="47" t="s">
        <v>4</v>
      </c>
      <c r="Q215" s="63">
        <v>5.4</v>
      </c>
      <c r="R215" s="45">
        <v>11</v>
      </c>
      <c r="S215" s="47">
        <f t="shared" si="14"/>
        <v>9.6</v>
      </c>
    </row>
    <row r="216" spans="1:19">
      <c r="A216" s="44">
        <v>43344</v>
      </c>
      <c r="B216" s="45">
        <v>26.4</v>
      </c>
      <c r="C216" s="87" t="s">
        <v>4</v>
      </c>
      <c r="D216" s="46">
        <f t="shared" si="15"/>
        <v>34.799999999999997</v>
      </c>
      <c r="E216" s="63">
        <v>12.3</v>
      </c>
      <c r="F216" s="45">
        <v>18.2</v>
      </c>
      <c r="G216" s="47">
        <f t="shared" si="16"/>
        <v>19.8</v>
      </c>
      <c r="H216" s="63">
        <v>28</v>
      </c>
      <c r="I216" s="45">
        <v>18.100000000000001</v>
      </c>
      <c r="J216" s="47">
        <f t="shared" si="17"/>
        <v>21.1</v>
      </c>
      <c r="K216" s="63">
        <v>14</v>
      </c>
      <c r="L216" s="45">
        <v>25.2</v>
      </c>
      <c r="M216" s="47">
        <f t="shared" si="18"/>
        <v>29.9</v>
      </c>
      <c r="N216" s="63" t="s">
        <v>4</v>
      </c>
      <c r="O216" s="87" t="s">
        <v>4</v>
      </c>
      <c r="P216" s="47" t="s">
        <v>4</v>
      </c>
      <c r="Q216" s="63">
        <v>9.1</v>
      </c>
      <c r="R216" s="45">
        <v>14.5</v>
      </c>
      <c r="S216" s="47">
        <f t="shared" si="14"/>
        <v>11.4</v>
      </c>
    </row>
    <row r="217" spans="1:19">
      <c r="A217" s="44">
        <v>43374</v>
      </c>
      <c r="B217" s="45">
        <v>13.1</v>
      </c>
      <c r="C217" s="87" t="s">
        <v>4</v>
      </c>
      <c r="D217" s="46">
        <f t="shared" si="15"/>
        <v>24.6</v>
      </c>
      <c r="E217" s="63">
        <v>14.3</v>
      </c>
      <c r="F217" s="45">
        <v>19.5</v>
      </c>
      <c r="G217" s="47">
        <f t="shared" si="16"/>
        <v>19.8</v>
      </c>
      <c r="H217" s="63">
        <v>15.7</v>
      </c>
      <c r="I217" s="45">
        <v>9.8000000000000007</v>
      </c>
      <c r="J217" s="47">
        <f t="shared" si="17"/>
        <v>15.9</v>
      </c>
      <c r="K217" s="63">
        <v>11.8</v>
      </c>
      <c r="L217" s="45">
        <v>24</v>
      </c>
      <c r="M217" s="47">
        <f t="shared" si="18"/>
        <v>28.7</v>
      </c>
      <c r="N217" s="63" t="s">
        <v>4</v>
      </c>
      <c r="O217" s="87" t="s">
        <v>4</v>
      </c>
      <c r="P217" s="47" t="s">
        <v>4</v>
      </c>
      <c r="Q217" s="63">
        <v>5.6</v>
      </c>
      <c r="R217" s="45">
        <v>10.9</v>
      </c>
      <c r="S217" s="47">
        <f t="shared" si="14"/>
        <v>12.1</v>
      </c>
    </row>
    <row r="218" spans="1:19">
      <c r="A218" s="44">
        <v>43405</v>
      </c>
      <c r="B218" s="45">
        <v>11.2</v>
      </c>
      <c r="C218" s="87" t="s">
        <v>4</v>
      </c>
      <c r="D218" s="46">
        <f t="shared" si="15"/>
        <v>16.899999999999999</v>
      </c>
      <c r="E218" s="63">
        <v>14.8</v>
      </c>
      <c r="F218" s="45">
        <v>20.8</v>
      </c>
      <c r="G218" s="47">
        <f t="shared" si="16"/>
        <v>19.5</v>
      </c>
      <c r="H218" s="63">
        <v>17.100000000000001</v>
      </c>
      <c r="I218" s="45">
        <v>16.5</v>
      </c>
      <c r="J218" s="47">
        <f t="shared" si="17"/>
        <v>14.8</v>
      </c>
      <c r="K218" s="63">
        <v>7.9</v>
      </c>
      <c r="L218" s="45">
        <v>25.3</v>
      </c>
      <c r="M218" s="47">
        <f t="shared" si="18"/>
        <v>24.8</v>
      </c>
      <c r="N218" s="63" t="s">
        <v>4</v>
      </c>
      <c r="O218" s="87" t="s">
        <v>4</v>
      </c>
      <c r="P218" s="47" t="s">
        <v>4</v>
      </c>
      <c r="Q218" s="63">
        <v>8.6</v>
      </c>
      <c r="R218" s="45">
        <v>9.6999999999999993</v>
      </c>
      <c r="S218" s="47">
        <f t="shared" si="14"/>
        <v>11.7</v>
      </c>
    </row>
    <row r="219" spans="1:19">
      <c r="A219" s="44">
        <v>43435</v>
      </c>
      <c r="B219" s="45">
        <v>5.3</v>
      </c>
      <c r="C219" s="87" t="s">
        <v>4</v>
      </c>
      <c r="D219" s="46">
        <f t="shared" si="15"/>
        <v>9.9</v>
      </c>
      <c r="E219" s="63">
        <v>15.4</v>
      </c>
      <c r="F219" s="45">
        <v>17</v>
      </c>
      <c r="G219" s="47">
        <f t="shared" si="16"/>
        <v>19.100000000000001</v>
      </c>
      <c r="H219" s="63">
        <v>12.1</v>
      </c>
      <c r="I219" s="45">
        <v>23.7</v>
      </c>
      <c r="J219" s="47">
        <f t="shared" si="17"/>
        <v>16.7</v>
      </c>
      <c r="K219" s="63">
        <v>10.1</v>
      </c>
      <c r="L219" s="45">
        <v>22.9</v>
      </c>
      <c r="M219" s="47">
        <f t="shared" si="18"/>
        <v>24.1</v>
      </c>
      <c r="N219" s="63" t="s">
        <v>4</v>
      </c>
      <c r="O219" s="87" t="s">
        <v>4</v>
      </c>
      <c r="P219" s="47" t="s">
        <v>4</v>
      </c>
      <c r="Q219" s="63">
        <v>13.9</v>
      </c>
      <c r="R219" s="45">
        <v>10.9</v>
      </c>
      <c r="S219" s="47">
        <f t="shared" si="14"/>
        <v>10.5</v>
      </c>
    </row>
    <row r="220" spans="1:19">
      <c r="A220" s="44">
        <v>43466</v>
      </c>
      <c r="B220" s="45">
        <v>8.1</v>
      </c>
      <c r="C220" s="87" t="s">
        <v>4</v>
      </c>
      <c r="D220" s="46">
        <f t="shared" si="15"/>
        <v>8.1999999999999993</v>
      </c>
      <c r="E220" s="63">
        <v>16</v>
      </c>
      <c r="F220" s="45">
        <v>15.7</v>
      </c>
      <c r="G220" s="47">
        <f t="shared" si="16"/>
        <v>17.8</v>
      </c>
      <c r="H220" s="63">
        <v>10.1</v>
      </c>
      <c r="I220" s="45">
        <v>26.3</v>
      </c>
      <c r="J220" s="47">
        <f t="shared" si="17"/>
        <v>22.2</v>
      </c>
      <c r="K220" s="63">
        <v>23.5</v>
      </c>
      <c r="L220" s="45">
        <v>35.1</v>
      </c>
      <c r="M220" s="47">
        <f t="shared" si="18"/>
        <v>27.8</v>
      </c>
      <c r="N220" s="63" t="s">
        <v>4</v>
      </c>
      <c r="O220" s="87" t="s">
        <v>4</v>
      </c>
      <c r="P220" s="47" t="s">
        <v>4</v>
      </c>
      <c r="Q220" s="63">
        <v>24.6</v>
      </c>
      <c r="R220" s="45">
        <v>11.9</v>
      </c>
      <c r="S220" s="47">
        <f t="shared" si="14"/>
        <v>10.8</v>
      </c>
    </row>
    <row r="221" spans="1:19">
      <c r="A221" s="44">
        <v>43497</v>
      </c>
      <c r="B221" s="45">
        <v>7.1</v>
      </c>
      <c r="C221" s="87" t="s">
        <v>4</v>
      </c>
      <c r="D221" s="46">
        <f t="shared" si="15"/>
        <v>6.8</v>
      </c>
      <c r="E221" s="63">
        <v>16.899999999999999</v>
      </c>
      <c r="F221" s="45">
        <v>13.3</v>
      </c>
      <c r="G221" s="47">
        <f t="shared" si="16"/>
        <v>15.3</v>
      </c>
      <c r="H221" s="63">
        <v>8.6</v>
      </c>
      <c r="I221" s="45">
        <v>28.4</v>
      </c>
      <c r="J221" s="47">
        <f t="shared" si="17"/>
        <v>26.1</v>
      </c>
      <c r="K221" s="63">
        <v>38.5</v>
      </c>
      <c r="L221" s="45">
        <v>35.1</v>
      </c>
      <c r="M221" s="47">
        <f t="shared" si="18"/>
        <v>31</v>
      </c>
      <c r="N221" s="63" t="s">
        <v>4</v>
      </c>
      <c r="O221" s="87" t="s">
        <v>4</v>
      </c>
      <c r="P221" s="47" t="s">
        <v>4</v>
      </c>
      <c r="Q221" s="63">
        <v>14.7</v>
      </c>
      <c r="R221" s="45">
        <v>10.7</v>
      </c>
      <c r="S221" s="47">
        <f t="shared" si="14"/>
        <v>11.2</v>
      </c>
    </row>
    <row r="222" spans="1:19">
      <c r="A222" s="44">
        <v>43525</v>
      </c>
      <c r="B222" s="45">
        <v>7.5</v>
      </c>
      <c r="C222" s="87" t="s">
        <v>4</v>
      </c>
      <c r="D222" s="46">
        <f t="shared" si="15"/>
        <v>7.6</v>
      </c>
      <c r="E222" s="63">
        <v>20.2</v>
      </c>
      <c r="F222" s="45">
        <v>19.3</v>
      </c>
      <c r="G222" s="47">
        <f t="shared" si="16"/>
        <v>16.100000000000001</v>
      </c>
      <c r="H222" s="63">
        <v>-6.5</v>
      </c>
      <c r="I222" s="45">
        <v>13.9</v>
      </c>
      <c r="J222" s="47">
        <f t="shared" si="17"/>
        <v>22.9</v>
      </c>
      <c r="K222" s="63">
        <v>45.6</v>
      </c>
      <c r="L222" s="45">
        <v>30.5</v>
      </c>
      <c r="M222" s="47">
        <f t="shared" si="18"/>
        <v>33.6</v>
      </c>
      <c r="N222" s="63" t="s">
        <v>4</v>
      </c>
      <c r="O222" s="87" t="s">
        <v>4</v>
      </c>
      <c r="P222" s="47" t="s">
        <v>4</v>
      </c>
      <c r="Q222" s="63">
        <v>10.4</v>
      </c>
      <c r="R222" s="45">
        <v>8.1</v>
      </c>
      <c r="S222" s="47">
        <f t="shared" si="14"/>
        <v>10.199999999999999</v>
      </c>
    </row>
    <row r="223" spans="1:19">
      <c r="A223" s="44">
        <v>43556</v>
      </c>
      <c r="B223" s="45">
        <v>13.4</v>
      </c>
      <c r="C223" s="87" t="s">
        <v>4</v>
      </c>
      <c r="D223" s="46">
        <f t="shared" si="15"/>
        <v>9.3000000000000007</v>
      </c>
      <c r="E223" s="63">
        <v>23.5</v>
      </c>
      <c r="F223" s="45">
        <v>18.5</v>
      </c>
      <c r="G223" s="47">
        <f t="shared" si="16"/>
        <v>17</v>
      </c>
      <c r="H223" s="63">
        <v>22.6</v>
      </c>
      <c r="I223" s="45">
        <v>19.2</v>
      </c>
      <c r="J223" s="47">
        <f t="shared" si="17"/>
        <v>20.5</v>
      </c>
      <c r="K223" s="63">
        <v>50.3</v>
      </c>
      <c r="L223" s="45">
        <v>37.1</v>
      </c>
      <c r="M223" s="47">
        <f t="shared" si="18"/>
        <v>34.200000000000003</v>
      </c>
      <c r="N223" s="63" t="s">
        <v>4</v>
      </c>
      <c r="O223" s="87" t="s">
        <v>4</v>
      </c>
      <c r="P223" s="47" t="s">
        <v>4</v>
      </c>
      <c r="Q223" s="63">
        <v>9</v>
      </c>
      <c r="R223" s="45">
        <v>9.6999999999999993</v>
      </c>
      <c r="S223" s="47">
        <f t="shared" si="14"/>
        <v>9.5</v>
      </c>
    </row>
    <row r="224" spans="1:19">
      <c r="A224" s="44">
        <v>43586</v>
      </c>
      <c r="B224" s="45">
        <v>34.1</v>
      </c>
      <c r="C224" s="87" t="s">
        <v>4</v>
      </c>
      <c r="D224" s="46">
        <f t="shared" si="15"/>
        <v>18.3</v>
      </c>
      <c r="E224" s="63">
        <v>23.6</v>
      </c>
      <c r="F224" s="45">
        <v>16.899999999999999</v>
      </c>
      <c r="G224" s="47">
        <f t="shared" si="16"/>
        <v>18.2</v>
      </c>
      <c r="H224" s="63">
        <v>34</v>
      </c>
      <c r="I224" s="45">
        <v>32.1</v>
      </c>
      <c r="J224" s="47">
        <f t="shared" si="17"/>
        <v>21.7</v>
      </c>
      <c r="K224" s="63">
        <v>52.6</v>
      </c>
      <c r="L224" s="45">
        <v>31.6</v>
      </c>
      <c r="M224" s="47">
        <f t="shared" si="18"/>
        <v>33.1</v>
      </c>
      <c r="N224" s="63" t="s">
        <v>4</v>
      </c>
      <c r="O224" s="87" t="s">
        <v>4</v>
      </c>
      <c r="P224" s="47" t="s">
        <v>4</v>
      </c>
      <c r="Q224" s="63">
        <v>5.9</v>
      </c>
      <c r="R224" s="45">
        <v>7</v>
      </c>
      <c r="S224" s="47">
        <f t="shared" si="14"/>
        <v>8.3000000000000007</v>
      </c>
    </row>
    <row r="225" spans="1:19">
      <c r="A225" s="44">
        <v>43617</v>
      </c>
      <c r="B225" s="45">
        <v>38.5</v>
      </c>
      <c r="C225" s="87" t="s">
        <v>4</v>
      </c>
      <c r="D225" s="46">
        <f t="shared" si="15"/>
        <v>28.7</v>
      </c>
      <c r="E225" s="63">
        <v>22.8</v>
      </c>
      <c r="F225" s="45">
        <v>14.5</v>
      </c>
      <c r="G225" s="47">
        <f t="shared" si="16"/>
        <v>16.600000000000001</v>
      </c>
      <c r="H225" s="63">
        <v>32.1</v>
      </c>
      <c r="I225" s="45">
        <v>18.399999999999999</v>
      </c>
      <c r="J225" s="47">
        <f t="shared" si="17"/>
        <v>23.2</v>
      </c>
      <c r="K225" s="63">
        <v>39.200000000000003</v>
      </c>
      <c r="L225" s="45">
        <v>26.3</v>
      </c>
      <c r="M225" s="47">
        <f t="shared" si="18"/>
        <v>31.7</v>
      </c>
      <c r="N225" s="63" t="s">
        <v>4</v>
      </c>
      <c r="O225" s="87" t="s">
        <v>4</v>
      </c>
      <c r="P225" s="47" t="s">
        <v>4</v>
      </c>
      <c r="Q225" s="63">
        <v>7.7</v>
      </c>
      <c r="R225" s="45">
        <v>9.4</v>
      </c>
      <c r="S225" s="47">
        <f t="shared" si="14"/>
        <v>8.6999999999999993</v>
      </c>
    </row>
    <row r="226" spans="1:19">
      <c r="A226" s="44">
        <v>43647</v>
      </c>
      <c r="B226" s="45">
        <v>33.9</v>
      </c>
      <c r="C226" s="87" t="s">
        <v>4</v>
      </c>
      <c r="D226" s="46">
        <f t="shared" si="15"/>
        <v>35.5</v>
      </c>
      <c r="E226" s="63">
        <v>16.2</v>
      </c>
      <c r="F226" s="45">
        <v>15.3</v>
      </c>
      <c r="G226" s="47">
        <f t="shared" si="16"/>
        <v>15.6</v>
      </c>
      <c r="H226" s="63">
        <v>31.2</v>
      </c>
      <c r="I226" s="45">
        <v>15.7</v>
      </c>
      <c r="J226" s="47">
        <f t="shared" si="17"/>
        <v>22.1</v>
      </c>
      <c r="K226" s="63">
        <v>42.4</v>
      </c>
      <c r="L226" s="45">
        <v>29.9</v>
      </c>
      <c r="M226" s="47">
        <f t="shared" si="18"/>
        <v>29.3</v>
      </c>
      <c r="N226" s="63" t="s">
        <v>4</v>
      </c>
      <c r="O226" s="87" t="s">
        <v>4</v>
      </c>
      <c r="P226" s="47" t="s">
        <v>4</v>
      </c>
      <c r="Q226" s="63">
        <v>6.2</v>
      </c>
      <c r="R226" s="45">
        <v>7</v>
      </c>
      <c r="S226" s="47">
        <f t="shared" ref="S226:S289" si="19">ROUND(AVERAGE(R224:R226),1)</f>
        <v>7.8</v>
      </c>
    </row>
    <row r="227" spans="1:19">
      <c r="A227" s="44">
        <v>43678</v>
      </c>
      <c r="B227" s="45">
        <v>37.4</v>
      </c>
      <c r="C227" s="87" t="s">
        <v>4</v>
      </c>
      <c r="D227" s="46">
        <f t="shared" si="15"/>
        <v>36.6</v>
      </c>
      <c r="E227" s="63">
        <v>9.8000000000000007</v>
      </c>
      <c r="F227" s="45">
        <v>14</v>
      </c>
      <c r="G227" s="47">
        <f t="shared" si="16"/>
        <v>14.6</v>
      </c>
      <c r="H227" s="63">
        <v>38.799999999999997</v>
      </c>
      <c r="I227" s="45">
        <v>19.8</v>
      </c>
      <c r="J227" s="47">
        <f t="shared" si="17"/>
        <v>18</v>
      </c>
      <c r="K227" s="63">
        <v>16.600000000000001</v>
      </c>
      <c r="L227" s="45">
        <v>25.8</v>
      </c>
      <c r="M227" s="47">
        <f t="shared" si="18"/>
        <v>27.3</v>
      </c>
      <c r="N227" s="63" t="s">
        <v>4</v>
      </c>
      <c r="O227" s="87" t="s">
        <v>4</v>
      </c>
      <c r="P227" s="47" t="s">
        <v>4</v>
      </c>
      <c r="Q227" s="63">
        <v>-0.3</v>
      </c>
      <c r="R227" s="45">
        <v>5.4</v>
      </c>
      <c r="S227" s="47">
        <f t="shared" si="19"/>
        <v>7.3</v>
      </c>
    </row>
    <row r="228" spans="1:19">
      <c r="A228" s="44">
        <v>43709</v>
      </c>
      <c r="B228" s="45">
        <v>25.8</v>
      </c>
      <c r="C228" s="87" t="s">
        <v>4</v>
      </c>
      <c r="D228" s="46">
        <f t="shared" si="15"/>
        <v>32.4</v>
      </c>
      <c r="E228" s="63">
        <v>10.7</v>
      </c>
      <c r="F228" s="45">
        <v>16.899999999999999</v>
      </c>
      <c r="G228" s="47">
        <f t="shared" si="16"/>
        <v>15.4</v>
      </c>
      <c r="H228" s="63">
        <v>23.3</v>
      </c>
      <c r="I228" s="45">
        <v>13.9</v>
      </c>
      <c r="J228" s="47">
        <f t="shared" si="17"/>
        <v>16.5</v>
      </c>
      <c r="K228" s="63">
        <v>16.8</v>
      </c>
      <c r="L228" s="45">
        <v>27.9</v>
      </c>
      <c r="M228" s="47">
        <f t="shared" si="18"/>
        <v>27.9</v>
      </c>
      <c r="N228" s="63" t="s">
        <v>4</v>
      </c>
      <c r="O228" s="87" t="s">
        <v>4</v>
      </c>
      <c r="P228" s="47" t="s">
        <v>4</v>
      </c>
      <c r="Q228" s="63">
        <v>3.8</v>
      </c>
      <c r="R228" s="45">
        <v>9.4</v>
      </c>
      <c r="S228" s="47">
        <f t="shared" si="19"/>
        <v>7.3</v>
      </c>
    </row>
    <row r="229" spans="1:19">
      <c r="A229" s="44">
        <v>43739</v>
      </c>
      <c r="B229" s="45">
        <v>29.3</v>
      </c>
      <c r="C229" s="87" t="s">
        <v>4</v>
      </c>
      <c r="D229" s="46">
        <f t="shared" si="15"/>
        <v>30.8</v>
      </c>
      <c r="E229" s="63">
        <v>13.1</v>
      </c>
      <c r="F229" s="45">
        <v>18</v>
      </c>
      <c r="G229" s="47">
        <f t="shared" si="16"/>
        <v>16.3</v>
      </c>
      <c r="H229" s="63">
        <v>29</v>
      </c>
      <c r="I229" s="45">
        <v>23</v>
      </c>
      <c r="J229" s="47">
        <f t="shared" si="17"/>
        <v>18.899999999999999</v>
      </c>
      <c r="K229" s="63">
        <v>22</v>
      </c>
      <c r="L229" s="45">
        <v>34.200000000000003</v>
      </c>
      <c r="M229" s="47">
        <f t="shared" si="18"/>
        <v>29.3</v>
      </c>
      <c r="N229" s="63" t="s">
        <v>4</v>
      </c>
      <c r="O229" s="87" t="s">
        <v>4</v>
      </c>
      <c r="P229" s="47" t="s">
        <v>4</v>
      </c>
      <c r="Q229" s="63">
        <v>4.9000000000000004</v>
      </c>
      <c r="R229" s="45">
        <v>10.1</v>
      </c>
      <c r="S229" s="47">
        <f t="shared" si="19"/>
        <v>8.3000000000000007</v>
      </c>
    </row>
    <row r="230" spans="1:19">
      <c r="A230" s="44">
        <v>43770</v>
      </c>
      <c r="B230" s="45">
        <v>13.9</v>
      </c>
      <c r="C230" s="87" t="s">
        <v>4</v>
      </c>
      <c r="D230" s="46">
        <f t="shared" si="15"/>
        <v>23</v>
      </c>
      <c r="E230" s="63">
        <v>11.6</v>
      </c>
      <c r="F230" s="45">
        <v>17.399999999999999</v>
      </c>
      <c r="G230" s="47">
        <f t="shared" si="16"/>
        <v>17.399999999999999</v>
      </c>
      <c r="H230" s="63">
        <v>19.8</v>
      </c>
      <c r="I230" s="45">
        <v>20.2</v>
      </c>
      <c r="J230" s="47">
        <f t="shared" si="17"/>
        <v>19</v>
      </c>
      <c r="K230" s="63">
        <v>25.5</v>
      </c>
      <c r="L230" s="45">
        <v>45.1</v>
      </c>
      <c r="M230" s="47">
        <f t="shared" si="18"/>
        <v>35.700000000000003</v>
      </c>
      <c r="N230" s="63" t="s">
        <v>4</v>
      </c>
      <c r="O230" s="87" t="s">
        <v>4</v>
      </c>
      <c r="P230" s="47" t="s">
        <v>4</v>
      </c>
      <c r="Q230" s="63">
        <v>9.4</v>
      </c>
      <c r="R230" s="45">
        <v>9.5</v>
      </c>
      <c r="S230" s="47">
        <f t="shared" si="19"/>
        <v>9.6999999999999993</v>
      </c>
    </row>
    <row r="231" spans="1:19">
      <c r="A231" s="44">
        <v>43800</v>
      </c>
      <c r="B231" s="45">
        <v>-3.4</v>
      </c>
      <c r="C231" s="87" t="s">
        <v>4</v>
      </c>
      <c r="D231" s="46">
        <f t="shared" si="15"/>
        <v>13.3</v>
      </c>
      <c r="E231" s="63">
        <v>12.3</v>
      </c>
      <c r="F231" s="45">
        <v>18.100000000000001</v>
      </c>
      <c r="G231" s="47">
        <f t="shared" si="16"/>
        <v>17.8</v>
      </c>
      <c r="H231" s="63">
        <v>2.2999999999999998</v>
      </c>
      <c r="I231" s="45">
        <v>14.1</v>
      </c>
      <c r="J231" s="47">
        <f t="shared" si="17"/>
        <v>19.100000000000001</v>
      </c>
      <c r="K231" s="63">
        <v>8.1</v>
      </c>
      <c r="L231" s="45">
        <v>23.7</v>
      </c>
      <c r="M231" s="47">
        <f t="shared" si="18"/>
        <v>34.299999999999997</v>
      </c>
      <c r="N231" s="63" t="s">
        <v>4</v>
      </c>
      <c r="O231" s="87" t="s">
        <v>4</v>
      </c>
      <c r="P231" s="47" t="s">
        <v>4</v>
      </c>
      <c r="Q231" s="63">
        <v>11.8</v>
      </c>
      <c r="R231" s="45">
        <v>8.5</v>
      </c>
      <c r="S231" s="47">
        <f t="shared" si="19"/>
        <v>9.4</v>
      </c>
    </row>
    <row r="232" spans="1:19">
      <c r="A232" s="44">
        <v>43831</v>
      </c>
      <c r="B232" s="45">
        <v>0</v>
      </c>
      <c r="C232" s="87" t="s">
        <v>4</v>
      </c>
      <c r="D232" s="46">
        <f t="shared" si="15"/>
        <v>3.5</v>
      </c>
      <c r="E232" s="63">
        <v>12.9</v>
      </c>
      <c r="F232" s="45">
        <v>15.8</v>
      </c>
      <c r="G232" s="47">
        <f t="shared" si="16"/>
        <v>17.100000000000001</v>
      </c>
      <c r="H232" s="63">
        <v>-0.3</v>
      </c>
      <c r="I232" s="45">
        <v>16.5</v>
      </c>
      <c r="J232" s="47">
        <f t="shared" si="17"/>
        <v>16.899999999999999</v>
      </c>
      <c r="K232" s="63">
        <v>20.9</v>
      </c>
      <c r="L232" s="45">
        <v>35.9</v>
      </c>
      <c r="M232" s="47">
        <f t="shared" si="18"/>
        <v>34.9</v>
      </c>
      <c r="N232" s="63" t="s">
        <v>4</v>
      </c>
      <c r="O232" s="87" t="s">
        <v>4</v>
      </c>
      <c r="P232" s="47" t="s">
        <v>4</v>
      </c>
      <c r="Q232" s="63">
        <v>17.8</v>
      </c>
      <c r="R232" s="45">
        <v>5.3</v>
      </c>
      <c r="S232" s="47">
        <f t="shared" si="19"/>
        <v>7.8</v>
      </c>
    </row>
    <row r="233" spans="1:19">
      <c r="A233" s="44">
        <v>43862</v>
      </c>
      <c r="B233" s="45">
        <v>2.5</v>
      </c>
      <c r="C233" s="87" t="s">
        <v>4</v>
      </c>
      <c r="D233" s="46">
        <f t="shared" si="15"/>
        <v>-0.3</v>
      </c>
      <c r="E233" s="63">
        <v>16</v>
      </c>
      <c r="F233" s="45">
        <v>11.5</v>
      </c>
      <c r="G233" s="47">
        <f t="shared" si="16"/>
        <v>15.1</v>
      </c>
      <c r="H233" s="63">
        <v>2.9</v>
      </c>
      <c r="I233" s="45">
        <v>23.8</v>
      </c>
      <c r="J233" s="47">
        <f t="shared" si="17"/>
        <v>18.100000000000001</v>
      </c>
      <c r="K233" s="63">
        <v>28</v>
      </c>
      <c r="L233" s="45">
        <v>24.2</v>
      </c>
      <c r="M233" s="47">
        <f t="shared" si="18"/>
        <v>27.9</v>
      </c>
      <c r="N233" s="63" t="s">
        <v>4</v>
      </c>
      <c r="O233" s="87" t="s">
        <v>4</v>
      </c>
      <c r="P233" s="47" t="s">
        <v>4</v>
      </c>
      <c r="Q233" s="63">
        <v>16.8</v>
      </c>
      <c r="R233" s="45">
        <v>14.8</v>
      </c>
      <c r="S233" s="47">
        <f t="shared" si="19"/>
        <v>9.5</v>
      </c>
    </row>
    <row r="234" spans="1:19">
      <c r="A234" s="44">
        <v>43891</v>
      </c>
      <c r="B234" s="45">
        <v>-7.4</v>
      </c>
      <c r="C234" s="87" t="s">
        <v>4</v>
      </c>
      <c r="D234" s="46">
        <f t="shared" si="15"/>
        <v>-1.6</v>
      </c>
      <c r="E234" s="63">
        <v>-3.8</v>
      </c>
      <c r="F234" s="45">
        <v>-5.4</v>
      </c>
      <c r="G234" s="47">
        <f t="shared" si="16"/>
        <v>7.3</v>
      </c>
      <c r="H234" s="63">
        <v>-13.4</v>
      </c>
      <c r="I234" s="45">
        <v>10.8</v>
      </c>
      <c r="J234" s="47">
        <f t="shared" si="17"/>
        <v>17</v>
      </c>
      <c r="K234" s="63">
        <v>-9.8000000000000007</v>
      </c>
      <c r="L234" s="45">
        <v>-25.3</v>
      </c>
      <c r="M234" s="47">
        <f t="shared" si="18"/>
        <v>11.6</v>
      </c>
      <c r="N234" s="63" t="s">
        <v>4</v>
      </c>
      <c r="O234" s="87" t="s">
        <v>4</v>
      </c>
      <c r="P234" s="47" t="s">
        <v>4</v>
      </c>
      <c r="Q234" s="63">
        <v>0.8</v>
      </c>
      <c r="R234" s="45">
        <v>-1.4</v>
      </c>
      <c r="S234" s="47">
        <f t="shared" si="19"/>
        <v>6.2</v>
      </c>
    </row>
    <row r="235" spans="1:19">
      <c r="A235" s="44">
        <v>43922</v>
      </c>
      <c r="B235" s="45">
        <v>-60.4</v>
      </c>
      <c r="C235" s="87" t="s">
        <v>4</v>
      </c>
      <c r="D235" s="46">
        <f t="shared" si="15"/>
        <v>-21.8</v>
      </c>
      <c r="E235" s="63">
        <v>-49.6</v>
      </c>
      <c r="F235" s="45">
        <v>-56.2</v>
      </c>
      <c r="G235" s="47">
        <f t="shared" si="16"/>
        <v>-16.7</v>
      </c>
      <c r="H235" s="63">
        <v>-62</v>
      </c>
      <c r="I235" s="45">
        <v>-68</v>
      </c>
      <c r="J235" s="47">
        <f t="shared" si="17"/>
        <v>-11.1</v>
      </c>
      <c r="K235" s="63">
        <v>-45.2</v>
      </c>
      <c r="L235" s="45">
        <v>-59.3</v>
      </c>
      <c r="M235" s="47">
        <f t="shared" si="18"/>
        <v>-20.100000000000001</v>
      </c>
      <c r="N235" s="63" t="s">
        <v>4</v>
      </c>
      <c r="O235" s="87" t="s">
        <v>4</v>
      </c>
      <c r="P235" s="47" t="s">
        <v>4</v>
      </c>
      <c r="Q235" s="63">
        <v>-26.8</v>
      </c>
      <c r="R235" s="45">
        <v>-26</v>
      </c>
      <c r="S235" s="47">
        <f t="shared" si="19"/>
        <v>-4.2</v>
      </c>
    </row>
    <row r="236" spans="1:19">
      <c r="A236" s="44">
        <v>43952</v>
      </c>
      <c r="B236" s="45">
        <v>-74.8</v>
      </c>
      <c r="C236" s="87" t="s">
        <v>4</v>
      </c>
      <c r="D236" s="46">
        <f t="shared" si="15"/>
        <v>-47.5</v>
      </c>
      <c r="E236" s="63">
        <v>-13.6</v>
      </c>
      <c r="F236" s="45">
        <v>-22.8</v>
      </c>
      <c r="G236" s="47">
        <f t="shared" si="16"/>
        <v>-28.1</v>
      </c>
      <c r="H236" s="63">
        <v>-72</v>
      </c>
      <c r="I236" s="45">
        <v>-76.5</v>
      </c>
      <c r="J236" s="47">
        <f t="shared" si="17"/>
        <v>-44.6</v>
      </c>
      <c r="K236" s="63">
        <v>8.1999999999999993</v>
      </c>
      <c r="L236" s="45">
        <v>-14.8</v>
      </c>
      <c r="M236" s="47">
        <f t="shared" si="18"/>
        <v>-33.1</v>
      </c>
      <c r="N236" s="63" t="s">
        <v>4</v>
      </c>
      <c r="O236" s="87" t="s">
        <v>4</v>
      </c>
      <c r="P236" s="47" t="s">
        <v>4</v>
      </c>
      <c r="Q236" s="63">
        <v>-7.1</v>
      </c>
      <c r="R236" s="45">
        <v>-6.1</v>
      </c>
      <c r="S236" s="47">
        <f t="shared" si="19"/>
        <v>-11.2</v>
      </c>
    </row>
    <row r="237" spans="1:19">
      <c r="A237" s="44">
        <v>43983</v>
      </c>
      <c r="B237" s="45">
        <v>-77.099999999999994</v>
      </c>
      <c r="C237" s="87" t="s">
        <v>4</v>
      </c>
      <c r="D237" s="46">
        <f t="shared" si="15"/>
        <v>-70.8</v>
      </c>
      <c r="E237" s="63">
        <v>-21.1</v>
      </c>
      <c r="F237" s="45">
        <v>-30.4</v>
      </c>
      <c r="G237" s="47">
        <f t="shared" si="16"/>
        <v>-36.5</v>
      </c>
      <c r="H237" s="63">
        <v>-74.900000000000006</v>
      </c>
      <c r="I237" s="45">
        <v>-90.8</v>
      </c>
      <c r="J237" s="47">
        <f t="shared" si="17"/>
        <v>-78.400000000000006</v>
      </c>
      <c r="K237" s="63">
        <v>22.3</v>
      </c>
      <c r="L237" s="45">
        <v>6.6</v>
      </c>
      <c r="M237" s="47">
        <f t="shared" si="18"/>
        <v>-22.5</v>
      </c>
      <c r="N237" s="63" t="s">
        <v>4</v>
      </c>
      <c r="O237" s="87" t="s">
        <v>4</v>
      </c>
      <c r="P237" s="47" t="s">
        <v>4</v>
      </c>
      <c r="Q237" s="63">
        <v>-17.399999999999999</v>
      </c>
      <c r="R237" s="45">
        <v>-16.399999999999999</v>
      </c>
      <c r="S237" s="47">
        <f t="shared" si="19"/>
        <v>-16.2</v>
      </c>
    </row>
    <row r="238" spans="1:19">
      <c r="A238" s="44">
        <v>44013</v>
      </c>
      <c r="B238" s="45">
        <v>-57.8</v>
      </c>
      <c r="C238" s="87" t="s">
        <v>4</v>
      </c>
      <c r="D238" s="46">
        <f t="shared" si="15"/>
        <v>-69.900000000000006</v>
      </c>
      <c r="E238" s="63">
        <v>-21.4</v>
      </c>
      <c r="F238" s="45">
        <v>-22.7</v>
      </c>
      <c r="G238" s="47">
        <f t="shared" si="16"/>
        <v>-25.3</v>
      </c>
      <c r="H238" s="63">
        <v>-55</v>
      </c>
      <c r="I238" s="45">
        <v>-70.900000000000006</v>
      </c>
      <c r="J238" s="47">
        <f t="shared" si="17"/>
        <v>-79.400000000000006</v>
      </c>
      <c r="K238" s="63">
        <v>35.200000000000003</v>
      </c>
      <c r="L238" s="45">
        <v>20.3</v>
      </c>
      <c r="M238" s="47">
        <f t="shared" si="18"/>
        <v>4</v>
      </c>
      <c r="N238" s="63" t="s">
        <v>4</v>
      </c>
      <c r="O238" s="87" t="s">
        <v>4</v>
      </c>
      <c r="P238" s="47" t="s">
        <v>4</v>
      </c>
      <c r="Q238" s="63">
        <v>0.8</v>
      </c>
      <c r="R238" s="45">
        <v>0.3</v>
      </c>
      <c r="S238" s="47">
        <f t="shared" si="19"/>
        <v>-7.4</v>
      </c>
    </row>
    <row r="239" spans="1:19">
      <c r="A239" s="44">
        <v>44044</v>
      </c>
      <c r="B239" s="45">
        <v>-30.4</v>
      </c>
      <c r="C239" s="87" t="s">
        <v>4</v>
      </c>
      <c r="D239" s="46">
        <f t="shared" si="15"/>
        <v>-55.1</v>
      </c>
      <c r="E239" s="63">
        <v>-15.2</v>
      </c>
      <c r="F239" s="45">
        <v>-11.3</v>
      </c>
      <c r="G239" s="47">
        <f t="shared" si="16"/>
        <v>-21.5</v>
      </c>
      <c r="H239" s="63">
        <v>-37.9</v>
      </c>
      <c r="I239" s="45">
        <v>-57</v>
      </c>
      <c r="J239" s="47">
        <f t="shared" si="17"/>
        <v>-72.900000000000006</v>
      </c>
      <c r="K239" s="63">
        <v>8.1999999999999993</v>
      </c>
      <c r="L239" s="45">
        <v>18.5</v>
      </c>
      <c r="M239" s="47">
        <f t="shared" si="18"/>
        <v>15.1</v>
      </c>
      <c r="N239" s="63" t="s">
        <v>4</v>
      </c>
      <c r="O239" s="87" t="s">
        <v>4</v>
      </c>
      <c r="P239" s="47" t="s">
        <v>4</v>
      </c>
      <c r="Q239" s="63">
        <v>-2.2999999999999998</v>
      </c>
      <c r="R239" s="45">
        <v>3.9</v>
      </c>
      <c r="S239" s="47">
        <f t="shared" si="19"/>
        <v>-4.0999999999999996</v>
      </c>
    </row>
    <row r="240" spans="1:19">
      <c r="A240" s="44">
        <v>44075</v>
      </c>
      <c r="B240" s="45">
        <v>-27.1</v>
      </c>
      <c r="C240" s="87" t="s">
        <v>4</v>
      </c>
      <c r="D240" s="46">
        <f t="shared" si="15"/>
        <v>-38.4</v>
      </c>
      <c r="E240" s="63">
        <v>-22.9</v>
      </c>
      <c r="F240" s="45">
        <v>-15.5</v>
      </c>
      <c r="G240" s="47">
        <f t="shared" si="16"/>
        <v>-16.5</v>
      </c>
      <c r="H240" s="63">
        <v>-23.7</v>
      </c>
      <c r="I240" s="45">
        <v>-32.5</v>
      </c>
      <c r="J240" s="47">
        <f t="shared" si="17"/>
        <v>-53.5</v>
      </c>
      <c r="K240" s="63">
        <v>17</v>
      </c>
      <c r="L240" s="45">
        <v>29.1</v>
      </c>
      <c r="M240" s="47">
        <f t="shared" si="18"/>
        <v>22.6</v>
      </c>
      <c r="N240" s="63" t="s">
        <v>4</v>
      </c>
      <c r="O240" s="87" t="s">
        <v>4</v>
      </c>
      <c r="P240" s="47" t="s">
        <v>4</v>
      </c>
      <c r="Q240" s="63">
        <v>-5</v>
      </c>
      <c r="R240" s="45">
        <v>1.1000000000000001</v>
      </c>
      <c r="S240" s="47">
        <f t="shared" si="19"/>
        <v>1.8</v>
      </c>
    </row>
    <row r="241" spans="1:19">
      <c r="A241" s="44">
        <v>44105</v>
      </c>
      <c r="B241" s="45">
        <v>-26.8</v>
      </c>
      <c r="C241" s="87" t="s">
        <v>4</v>
      </c>
      <c r="D241" s="46">
        <f t="shared" si="15"/>
        <v>-28.1</v>
      </c>
      <c r="E241" s="63">
        <v>-24.7</v>
      </c>
      <c r="F241" s="45">
        <v>-19.100000000000001</v>
      </c>
      <c r="G241" s="47">
        <f t="shared" si="16"/>
        <v>-15.3</v>
      </c>
      <c r="H241" s="63">
        <v>-27.4</v>
      </c>
      <c r="I241" s="45">
        <v>-32.9</v>
      </c>
      <c r="J241" s="47">
        <f t="shared" si="17"/>
        <v>-40.799999999999997</v>
      </c>
      <c r="K241" s="63">
        <v>18.5</v>
      </c>
      <c r="L241" s="45">
        <v>30.9</v>
      </c>
      <c r="M241" s="47">
        <f t="shared" si="18"/>
        <v>26.2</v>
      </c>
      <c r="N241" s="63" t="s">
        <v>4</v>
      </c>
      <c r="O241" s="87" t="s">
        <v>4</v>
      </c>
      <c r="P241" s="47" t="s">
        <v>4</v>
      </c>
      <c r="Q241" s="63">
        <v>-2.5</v>
      </c>
      <c r="R241" s="45">
        <v>3.2</v>
      </c>
      <c r="S241" s="47">
        <f t="shared" si="19"/>
        <v>2.7</v>
      </c>
    </row>
    <row r="242" spans="1:19">
      <c r="A242" s="44">
        <v>44136</v>
      </c>
      <c r="B242" s="45">
        <v>-38</v>
      </c>
      <c r="C242" s="87" t="s">
        <v>4</v>
      </c>
      <c r="D242" s="46">
        <f t="shared" si="15"/>
        <v>-30.6</v>
      </c>
      <c r="E242" s="63">
        <v>-28.4</v>
      </c>
      <c r="F242" s="45">
        <v>-22.5</v>
      </c>
      <c r="G242" s="47">
        <f t="shared" si="16"/>
        <v>-19</v>
      </c>
      <c r="H242" s="63">
        <v>-38.200000000000003</v>
      </c>
      <c r="I242" s="45">
        <v>-36.299999999999997</v>
      </c>
      <c r="J242" s="47">
        <f t="shared" si="17"/>
        <v>-33.9</v>
      </c>
      <c r="K242" s="63">
        <v>-2.6</v>
      </c>
      <c r="L242" s="45">
        <v>18.899999999999999</v>
      </c>
      <c r="M242" s="47">
        <f t="shared" si="18"/>
        <v>26.3</v>
      </c>
      <c r="N242" s="63" t="s">
        <v>4</v>
      </c>
      <c r="O242" s="87" t="s">
        <v>4</v>
      </c>
      <c r="P242" s="47" t="s">
        <v>4</v>
      </c>
      <c r="Q242" s="63">
        <v>-2.2000000000000002</v>
      </c>
      <c r="R242" s="45">
        <v>-2.9</v>
      </c>
      <c r="S242" s="47">
        <f t="shared" si="19"/>
        <v>0.5</v>
      </c>
    </row>
    <row r="243" spans="1:19">
      <c r="A243" s="44">
        <v>44166</v>
      </c>
      <c r="B243" s="45">
        <v>-46.4</v>
      </c>
      <c r="C243" s="87" t="s">
        <v>4</v>
      </c>
      <c r="D243" s="46">
        <f t="shared" si="15"/>
        <v>-37.1</v>
      </c>
      <c r="E243" s="63">
        <v>-29.8</v>
      </c>
      <c r="F243" s="45">
        <v>-20.5</v>
      </c>
      <c r="G243" s="47">
        <f t="shared" si="16"/>
        <v>-20.7</v>
      </c>
      <c r="H243" s="63">
        <v>-43.6</v>
      </c>
      <c r="I243" s="45">
        <v>-30.7</v>
      </c>
      <c r="J243" s="47">
        <f t="shared" si="17"/>
        <v>-33.299999999999997</v>
      </c>
      <c r="K243" s="63">
        <v>8.1999999999999993</v>
      </c>
      <c r="L243" s="45">
        <v>25.4</v>
      </c>
      <c r="M243" s="47">
        <f t="shared" si="18"/>
        <v>25.1</v>
      </c>
      <c r="N243" s="63" t="s">
        <v>4</v>
      </c>
      <c r="O243" s="87" t="s">
        <v>4</v>
      </c>
      <c r="P243" s="47" t="s">
        <v>4</v>
      </c>
      <c r="Q243" s="63">
        <v>0.8</v>
      </c>
      <c r="R243" s="45">
        <v>-2.7</v>
      </c>
      <c r="S243" s="47">
        <f t="shared" si="19"/>
        <v>-0.8</v>
      </c>
    </row>
    <row r="244" spans="1:19">
      <c r="A244" s="44">
        <v>44197</v>
      </c>
      <c r="B244" s="45">
        <v>-43.8</v>
      </c>
      <c r="C244" s="87" t="s">
        <v>4</v>
      </c>
      <c r="D244" s="46">
        <f t="shared" si="15"/>
        <v>-42.7</v>
      </c>
      <c r="E244" s="63">
        <v>-29.3</v>
      </c>
      <c r="F244" s="45">
        <v>-24.3</v>
      </c>
      <c r="G244" s="47">
        <f t="shared" si="16"/>
        <v>-22.4</v>
      </c>
      <c r="H244" s="63">
        <v>-38.700000000000003</v>
      </c>
      <c r="I244" s="45">
        <v>-20.399999999999999</v>
      </c>
      <c r="J244" s="47">
        <f t="shared" si="17"/>
        <v>-29.1</v>
      </c>
      <c r="K244" s="63">
        <v>1.9</v>
      </c>
      <c r="L244" s="45">
        <v>19.399999999999999</v>
      </c>
      <c r="M244" s="47">
        <f t="shared" si="18"/>
        <v>21.2</v>
      </c>
      <c r="N244" s="63" t="s">
        <v>4</v>
      </c>
      <c r="O244" s="87" t="s">
        <v>4</v>
      </c>
      <c r="P244" s="47" t="s">
        <v>4</v>
      </c>
      <c r="Q244" s="63">
        <v>9</v>
      </c>
      <c r="R244" s="45">
        <v>-3.5</v>
      </c>
      <c r="S244" s="47">
        <f t="shared" si="19"/>
        <v>-3</v>
      </c>
    </row>
    <row r="245" spans="1:19">
      <c r="A245" s="44">
        <v>44228</v>
      </c>
      <c r="B245" s="45">
        <v>-50</v>
      </c>
      <c r="C245" s="87" t="s">
        <v>4</v>
      </c>
      <c r="D245" s="46">
        <f t="shared" si="15"/>
        <v>-46.7</v>
      </c>
      <c r="E245" s="63">
        <v>-17.8</v>
      </c>
      <c r="F245" s="45">
        <v>-23.9</v>
      </c>
      <c r="G245" s="47">
        <f t="shared" si="16"/>
        <v>-22.9</v>
      </c>
      <c r="H245" s="63">
        <v>-51.5</v>
      </c>
      <c r="I245" s="45">
        <v>-30.1</v>
      </c>
      <c r="J245" s="47">
        <f t="shared" si="17"/>
        <v>-27.1</v>
      </c>
      <c r="K245" s="63">
        <v>1.2</v>
      </c>
      <c r="L245" s="45">
        <v>-3.7</v>
      </c>
      <c r="M245" s="47">
        <f t="shared" si="18"/>
        <v>13.7</v>
      </c>
      <c r="N245" s="63" t="s">
        <v>4</v>
      </c>
      <c r="O245" s="87" t="s">
        <v>4</v>
      </c>
      <c r="P245" s="47" t="s">
        <v>4</v>
      </c>
      <c r="Q245" s="63">
        <v>-5.6</v>
      </c>
      <c r="R245" s="45">
        <v>-6</v>
      </c>
      <c r="S245" s="47">
        <f t="shared" si="19"/>
        <v>-4.0999999999999996</v>
      </c>
    </row>
    <row r="246" spans="1:19">
      <c r="A246" s="44">
        <v>44256</v>
      </c>
      <c r="B246" s="45">
        <v>-39.9</v>
      </c>
      <c r="C246" s="87" t="s">
        <v>4</v>
      </c>
      <c r="D246" s="46">
        <f t="shared" si="15"/>
        <v>-44.6</v>
      </c>
      <c r="E246" s="63">
        <v>9.9</v>
      </c>
      <c r="F246" s="45">
        <v>6.9</v>
      </c>
      <c r="G246" s="47">
        <f t="shared" si="16"/>
        <v>-13.8</v>
      </c>
      <c r="H246" s="63">
        <v>-39.5</v>
      </c>
      <c r="I246" s="45">
        <v>-13.9</v>
      </c>
      <c r="J246" s="47">
        <f t="shared" si="17"/>
        <v>-21.5</v>
      </c>
      <c r="K246" s="63">
        <v>40.4</v>
      </c>
      <c r="L246" s="45">
        <v>24.9</v>
      </c>
      <c r="M246" s="47">
        <f t="shared" si="18"/>
        <v>13.5</v>
      </c>
      <c r="N246" s="63" t="s">
        <v>4</v>
      </c>
      <c r="O246" s="87" t="s">
        <v>4</v>
      </c>
      <c r="P246" s="47" t="s">
        <v>4</v>
      </c>
      <c r="Q246" s="63">
        <v>2.8</v>
      </c>
      <c r="R246" s="45">
        <v>0.2</v>
      </c>
      <c r="S246" s="47">
        <f t="shared" si="19"/>
        <v>-3.1</v>
      </c>
    </row>
    <row r="247" spans="1:19">
      <c r="A247" s="44">
        <v>44287</v>
      </c>
      <c r="B247" s="45">
        <v>-21.1</v>
      </c>
      <c r="C247" s="87" t="s">
        <v>4</v>
      </c>
      <c r="D247" s="46">
        <f t="shared" si="15"/>
        <v>-37</v>
      </c>
      <c r="E247" s="63">
        <v>3.4</v>
      </c>
      <c r="F247" s="45">
        <v>-4.9000000000000004</v>
      </c>
      <c r="G247" s="47">
        <f t="shared" si="16"/>
        <v>-7.3</v>
      </c>
      <c r="H247" s="63">
        <v>-23.2</v>
      </c>
      <c r="I247" s="45">
        <v>-32.1</v>
      </c>
      <c r="J247" s="47">
        <f t="shared" si="17"/>
        <v>-25.4</v>
      </c>
      <c r="K247" s="63">
        <v>38.5</v>
      </c>
      <c r="L247" s="45">
        <v>22.8</v>
      </c>
      <c r="M247" s="47">
        <f t="shared" si="18"/>
        <v>14.7</v>
      </c>
      <c r="N247" s="63" t="s">
        <v>4</v>
      </c>
      <c r="O247" s="87" t="s">
        <v>4</v>
      </c>
      <c r="P247" s="47" t="s">
        <v>4</v>
      </c>
      <c r="Q247" s="63">
        <v>2.1</v>
      </c>
      <c r="R247" s="45">
        <v>2.6</v>
      </c>
      <c r="S247" s="47">
        <f t="shared" si="19"/>
        <v>-1.1000000000000001</v>
      </c>
    </row>
    <row r="248" spans="1:19">
      <c r="A248" s="44">
        <v>44317</v>
      </c>
      <c r="B248" s="45">
        <v>-3.6</v>
      </c>
      <c r="C248" s="87" t="s">
        <v>4</v>
      </c>
      <c r="D248" s="46">
        <f t="shared" si="15"/>
        <v>-21.5</v>
      </c>
      <c r="E248" s="63">
        <v>11.3</v>
      </c>
      <c r="F248" s="45">
        <v>0.6</v>
      </c>
      <c r="G248" s="47">
        <f t="shared" si="16"/>
        <v>0.9</v>
      </c>
      <c r="H248" s="63">
        <v>-9.4</v>
      </c>
      <c r="I248" s="45">
        <v>-16.5</v>
      </c>
      <c r="J248" s="47">
        <f t="shared" si="17"/>
        <v>-20.8</v>
      </c>
      <c r="K248" s="63">
        <v>53</v>
      </c>
      <c r="L248" s="45">
        <v>28.9</v>
      </c>
      <c r="M248" s="47">
        <f t="shared" si="18"/>
        <v>25.5</v>
      </c>
      <c r="N248" s="63">
        <v>44.8</v>
      </c>
      <c r="O248" s="87" t="s">
        <v>4</v>
      </c>
      <c r="P248" s="47" t="s">
        <v>4</v>
      </c>
      <c r="Q248" s="63">
        <v>7.5</v>
      </c>
      <c r="R248" s="45">
        <v>8</v>
      </c>
      <c r="S248" s="47">
        <f t="shared" si="19"/>
        <v>3.6</v>
      </c>
    </row>
    <row r="249" spans="1:19">
      <c r="A249" s="44">
        <v>44348</v>
      </c>
      <c r="B249" s="45">
        <v>28.7</v>
      </c>
      <c r="C249" s="87" t="s">
        <v>4</v>
      </c>
      <c r="D249" s="46">
        <f t="shared" si="15"/>
        <v>1.3</v>
      </c>
      <c r="E249" s="63">
        <v>15</v>
      </c>
      <c r="F249" s="45">
        <v>5.0999999999999996</v>
      </c>
      <c r="G249" s="47">
        <f t="shared" si="16"/>
        <v>0.3</v>
      </c>
      <c r="H249" s="63">
        <v>28.7</v>
      </c>
      <c r="I249" s="45">
        <v>11</v>
      </c>
      <c r="J249" s="47">
        <f t="shared" si="17"/>
        <v>-12.5</v>
      </c>
      <c r="K249" s="63">
        <v>53.3</v>
      </c>
      <c r="L249" s="45">
        <v>35.200000000000003</v>
      </c>
      <c r="M249" s="47">
        <f t="shared" si="18"/>
        <v>29</v>
      </c>
      <c r="N249" s="63">
        <v>42</v>
      </c>
      <c r="O249" s="87" t="s">
        <v>4</v>
      </c>
      <c r="P249" s="47" t="s">
        <v>4</v>
      </c>
      <c r="Q249" s="63">
        <v>12.7</v>
      </c>
      <c r="R249" s="45">
        <v>13.3</v>
      </c>
      <c r="S249" s="47">
        <f t="shared" si="19"/>
        <v>8</v>
      </c>
    </row>
    <row r="250" spans="1:19">
      <c r="A250" s="44">
        <v>44378</v>
      </c>
      <c r="B250" s="45">
        <v>30.6</v>
      </c>
      <c r="C250" s="87" t="s">
        <v>4</v>
      </c>
      <c r="D250" s="46">
        <f t="shared" si="15"/>
        <v>18.600000000000001</v>
      </c>
      <c r="E250" s="63">
        <v>6.5</v>
      </c>
      <c r="F250" s="45">
        <v>4.8</v>
      </c>
      <c r="G250" s="47">
        <f t="shared" si="16"/>
        <v>3.5</v>
      </c>
      <c r="H250" s="63">
        <v>33.4</v>
      </c>
      <c r="I250" s="45">
        <v>17.5</v>
      </c>
      <c r="J250" s="47">
        <f t="shared" si="17"/>
        <v>4</v>
      </c>
      <c r="K250" s="63">
        <v>51.1</v>
      </c>
      <c r="L250" s="45">
        <v>35.9</v>
      </c>
      <c r="M250" s="47">
        <f t="shared" si="18"/>
        <v>33.299999999999997</v>
      </c>
      <c r="N250" s="63">
        <v>43.3</v>
      </c>
      <c r="O250" s="87" t="s">
        <v>4</v>
      </c>
      <c r="P250" s="47">
        <f t="shared" ref="P250:P281" si="20">ROUND(AVERAGE(N248:N250),1)</f>
        <v>43.4</v>
      </c>
      <c r="Q250" s="63">
        <v>12.1</v>
      </c>
      <c r="R250" s="45">
        <v>10.6</v>
      </c>
      <c r="S250" s="47">
        <f t="shared" si="19"/>
        <v>10.6</v>
      </c>
    </row>
    <row r="251" spans="1:19">
      <c r="A251" s="44">
        <v>44409</v>
      </c>
      <c r="B251" s="45">
        <v>28</v>
      </c>
      <c r="C251" s="87" t="s">
        <v>4</v>
      </c>
      <c r="D251" s="46">
        <f t="shared" si="15"/>
        <v>29.1</v>
      </c>
      <c r="E251" s="63">
        <v>-5.9</v>
      </c>
      <c r="F251" s="45">
        <v>-2.4</v>
      </c>
      <c r="G251" s="47">
        <f t="shared" si="16"/>
        <v>2.5</v>
      </c>
      <c r="H251" s="63">
        <v>31.4</v>
      </c>
      <c r="I251" s="45">
        <v>12</v>
      </c>
      <c r="J251" s="47">
        <f t="shared" si="17"/>
        <v>13.5</v>
      </c>
      <c r="K251" s="63">
        <v>9.4</v>
      </c>
      <c r="L251" s="45">
        <v>19.899999999999999</v>
      </c>
      <c r="M251" s="47">
        <f t="shared" si="18"/>
        <v>30.3</v>
      </c>
      <c r="N251" s="63">
        <v>34</v>
      </c>
      <c r="O251" s="87" t="s">
        <v>4</v>
      </c>
      <c r="P251" s="47">
        <f t="shared" si="20"/>
        <v>39.799999999999997</v>
      </c>
      <c r="Q251" s="63">
        <v>10</v>
      </c>
      <c r="R251" s="45">
        <v>16.899999999999999</v>
      </c>
      <c r="S251" s="47">
        <f t="shared" si="19"/>
        <v>13.6</v>
      </c>
    </row>
    <row r="252" spans="1:19">
      <c r="A252" s="44">
        <v>44440</v>
      </c>
      <c r="B252" s="45">
        <v>29.4</v>
      </c>
      <c r="C252" s="87" t="s">
        <v>4</v>
      </c>
      <c r="D252" s="46">
        <f t="shared" si="15"/>
        <v>29.3</v>
      </c>
      <c r="E252" s="63">
        <v>-6.5</v>
      </c>
      <c r="F252" s="45">
        <v>2.8</v>
      </c>
      <c r="G252" s="47">
        <f t="shared" si="16"/>
        <v>1.7</v>
      </c>
      <c r="H252" s="63">
        <v>33.700000000000003</v>
      </c>
      <c r="I252" s="45">
        <v>25.8</v>
      </c>
      <c r="J252" s="47">
        <f t="shared" si="17"/>
        <v>18.399999999999999</v>
      </c>
      <c r="K252" s="63">
        <v>4.3</v>
      </c>
      <c r="L252" s="45">
        <v>17.399999999999999</v>
      </c>
      <c r="M252" s="47">
        <f t="shared" si="18"/>
        <v>24.4</v>
      </c>
      <c r="N252" s="63">
        <v>27.2</v>
      </c>
      <c r="O252" s="87" t="s">
        <v>4</v>
      </c>
      <c r="P252" s="47">
        <f t="shared" si="20"/>
        <v>34.799999999999997</v>
      </c>
      <c r="Q252" s="63">
        <v>3.5</v>
      </c>
      <c r="R252" s="45">
        <v>10.6</v>
      </c>
      <c r="S252" s="47">
        <f t="shared" si="19"/>
        <v>12.7</v>
      </c>
    </row>
    <row r="253" spans="1:19">
      <c r="A253" s="44">
        <v>44470</v>
      </c>
      <c r="B253" s="45">
        <v>11.4</v>
      </c>
      <c r="C253" s="87" t="s">
        <v>4</v>
      </c>
      <c r="D253" s="46">
        <f t="shared" si="15"/>
        <v>22.9</v>
      </c>
      <c r="E253" s="63">
        <v>0.7</v>
      </c>
      <c r="F253" s="45">
        <v>8.1</v>
      </c>
      <c r="G253" s="47">
        <f t="shared" si="16"/>
        <v>2.8</v>
      </c>
      <c r="H253" s="63">
        <v>16.100000000000001</v>
      </c>
      <c r="I253" s="45">
        <v>11.1</v>
      </c>
      <c r="J253" s="47">
        <f t="shared" si="17"/>
        <v>16.3</v>
      </c>
      <c r="K253" s="63">
        <v>3.8</v>
      </c>
      <c r="L253" s="45">
        <v>17.100000000000001</v>
      </c>
      <c r="M253" s="47">
        <f t="shared" si="18"/>
        <v>18.100000000000001</v>
      </c>
      <c r="N253" s="63">
        <v>38.6</v>
      </c>
      <c r="O253" s="87" t="s">
        <v>4</v>
      </c>
      <c r="P253" s="47">
        <f t="shared" si="20"/>
        <v>33.299999999999997</v>
      </c>
      <c r="Q253" s="63">
        <v>7.5</v>
      </c>
      <c r="R253" s="45">
        <v>14.1</v>
      </c>
      <c r="S253" s="47">
        <f t="shared" si="19"/>
        <v>13.9</v>
      </c>
    </row>
    <row r="254" spans="1:19">
      <c r="A254" s="44">
        <v>44501</v>
      </c>
      <c r="B254" s="45">
        <v>19</v>
      </c>
      <c r="C254" s="87" t="s">
        <v>4</v>
      </c>
      <c r="D254" s="46">
        <f t="shared" si="15"/>
        <v>19.899999999999999</v>
      </c>
      <c r="E254" s="63">
        <v>-4.5</v>
      </c>
      <c r="F254" s="45">
        <v>1.6</v>
      </c>
      <c r="G254" s="47">
        <f t="shared" si="16"/>
        <v>4.2</v>
      </c>
      <c r="H254" s="63">
        <v>21.9</v>
      </c>
      <c r="I254" s="45">
        <v>26.9</v>
      </c>
      <c r="J254" s="47">
        <f t="shared" si="17"/>
        <v>21.3</v>
      </c>
      <c r="K254" s="63">
        <v>-4.3</v>
      </c>
      <c r="L254" s="45">
        <v>19</v>
      </c>
      <c r="M254" s="47">
        <f t="shared" si="18"/>
        <v>17.8</v>
      </c>
      <c r="N254" s="63">
        <v>33.4</v>
      </c>
      <c r="O254" s="87" t="s">
        <v>4</v>
      </c>
      <c r="P254" s="47">
        <f t="shared" si="20"/>
        <v>33.1</v>
      </c>
      <c r="Q254" s="63">
        <v>23.4</v>
      </c>
      <c r="R254" s="45">
        <v>22.4</v>
      </c>
      <c r="S254" s="47">
        <f t="shared" si="19"/>
        <v>15.7</v>
      </c>
    </row>
    <row r="255" spans="1:19">
      <c r="A255" s="44">
        <v>44531</v>
      </c>
      <c r="B255" s="45">
        <v>16.3</v>
      </c>
      <c r="C255" s="87" t="s">
        <v>4</v>
      </c>
      <c r="D255" s="46">
        <f t="shared" si="15"/>
        <v>15.6</v>
      </c>
      <c r="E255" s="63">
        <v>-12</v>
      </c>
      <c r="F255" s="45">
        <v>-0.7</v>
      </c>
      <c r="G255" s="47">
        <f t="shared" si="16"/>
        <v>3</v>
      </c>
      <c r="H255" s="63">
        <v>10.9</v>
      </c>
      <c r="I255" s="45">
        <v>25.1</v>
      </c>
      <c r="J255" s="47">
        <f t="shared" si="17"/>
        <v>21</v>
      </c>
      <c r="K255" s="63">
        <v>-18.899999999999999</v>
      </c>
      <c r="L255" s="45">
        <v>-2</v>
      </c>
      <c r="M255" s="47">
        <f t="shared" si="18"/>
        <v>11.4</v>
      </c>
      <c r="N255" s="63">
        <v>34.299999999999997</v>
      </c>
      <c r="O255" s="87" t="s">
        <v>4</v>
      </c>
      <c r="P255" s="47">
        <f t="shared" si="20"/>
        <v>35.4</v>
      </c>
      <c r="Q255" s="63">
        <v>23.1</v>
      </c>
      <c r="R255" s="45">
        <v>19.100000000000001</v>
      </c>
      <c r="S255" s="47">
        <f t="shared" si="19"/>
        <v>18.5</v>
      </c>
    </row>
    <row r="256" spans="1:19">
      <c r="A256" s="44">
        <v>44562</v>
      </c>
      <c r="B256" s="45">
        <v>-8.5</v>
      </c>
      <c r="C256" s="87" t="s">
        <v>4</v>
      </c>
      <c r="D256" s="46">
        <f t="shared" si="15"/>
        <v>8.9</v>
      </c>
      <c r="E256" s="63">
        <v>-3.6</v>
      </c>
      <c r="F256" s="45">
        <v>2</v>
      </c>
      <c r="G256" s="47">
        <f t="shared" si="16"/>
        <v>1</v>
      </c>
      <c r="H256" s="63">
        <v>-13.7</v>
      </c>
      <c r="I256" s="45">
        <v>5.7</v>
      </c>
      <c r="J256" s="47">
        <f t="shared" si="17"/>
        <v>19.2</v>
      </c>
      <c r="K256" s="63">
        <v>2.1</v>
      </c>
      <c r="L256" s="45">
        <v>20.9</v>
      </c>
      <c r="M256" s="47">
        <f t="shared" si="18"/>
        <v>12.6</v>
      </c>
      <c r="N256" s="63">
        <v>39.5</v>
      </c>
      <c r="O256" s="87" t="s">
        <v>4</v>
      </c>
      <c r="P256" s="47">
        <f t="shared" si="20"/>
        <v>35.700000000000003</v>
      </c>
      <c r="Q256" s="63">
        <v>39.299999999999997</v>
      </c>
      <c r="R256" s="45">
        <v>26.9</v>
      </c>
      <c r="S256" s="47">
        <f t="shared" si="19"/>
        <v>22.8</v>
      </c>
    </row>
    <row r="257" spans="1:19">
      <c r="A257" s="44">
        <v>44593</v>
      </c>
      <c r="B257" s="45">
        <v>-10.3</v>
      </c>
      <c r="C257" s="87" t="s">
        <v>4</v>
      </c>
      <c r="D257" s="46">
        <f t="shared" si="15"/>
        <v>-0.8</v>
      </c>
      <c r="E257" s="63">
        <v>17.899999999999999</v>
      </c>
      <c r="F257" s="45">
        <v>10.1</v>
      </c>
      <c r="G257" s="47">
        <f t="shared" si="16"/>
        <v>3.8</v>
      </c>
      <c r="H257" s="63">
        <v>-15.8</v>
      </c>
      <c r="I257" s="45">
        <v>5.7</v>
      </c>
      <c r="J257" s="47">
        <f t="shared" si="17"/>
        <v>12.2</v>
      </c>
      <c r="K257" s="63">
        <v>33.799999999999997</v>
      </c>
      <c r="L257" s="45">
        <v>27</v>
      </c>
      <c r="M257" s="47">
        <f t="shared" si="18"/>
        <v>15.3</v>
      </c>
      <c r="N257" s="63">
        <v>36.4</v>
      </c>
      <c r="O257" s="87" t="s">
        <v>4</v>
      </c>
      <c r="P257" s="47">
        <f t="shared" si="20"/>
        <v>36.700000000000003</v>
      </c>
      <c r="Q257" s="63">
        <v>26.1</v>
      </c>
      <c r="R257" s="45">
        <v>26.2</v>
      </c>
      <c r="S257" s="47">
        <f t="shared" si="19"/>
        <v>24.1</v>
      </c>
    </row>
    <row r="258" spans="1:19">
      <c r="A258" s="44">
        <v>44621</v>
      </c>
      <c r="B258" s="45">
        <v>2.5</v>
      </c>
      <c r="C258" s="87" t="s">
        <v>4</v>
      </c>
      <c r="D258" s="46">
        <f t="shared" si="15"/>
        <v>-5.4</v>
      </c>
      <c r="E258" s="63">
        <v>12.8</v>
      </c>
      <c r="F258" s="45">
        <v>8.1</v>
      </c>
      <c r="G258" s="47">
        <f t="shared" si="16"/>
        <v>6.7</v>
      </c>
      <c r="H258" s="63">
        <v>-8.6</v>
      </c>
      <c r="I258" s="45">
        <v>15.6</v>
      </c>
      <c r="J258" s="47">
        <f t="shared" si="17"/>
        <v>9</v>
      </c>
      <c r="K258" s="63">
        <v>41.2</v>
      </c>
      <c r="L258" s="45">
        <v>25.8</v>
      </c>
      <c r="M258" s="47">
        <f t="shared" si="18"/>
        <v>24.6</v>
      </c>
      <c r="N258" s="63">
        <v>34.200000000000003</v>
      </c>
      <c r="O258" s="87" t="s">
        <v>4</v>
      </c>
      <c r="P258" s="47">
        <f t="shared" si="20"/>
        <v>36.700000000000003</v>
      </c>
      <c r="Q258" s="63">
        <v>50.3</v>
      </c>
      <c r="R258" s="45">
        <v>47.2</v>
      </c>
      <c r="S258" s="47">
        <f t="shared" si="19"/>
        <v>33.4</v>
      </c>
    </row>
    <row r="259" spans="1:19">
      <c r="A259" s="44">
        <v>44652</v>
      </c>
      <c r="B259" s="45">
        <v>18</v>
      </c>
      <c r="C259" s="87" t="s">
        <v>4</v>
      </c>
      <c r="D259" s="46">
        <f t="shared" si="15"/>
        <v>3.4</v>
      </c>
      <c r="E259" s="63">
        <v>22.8</v>
      </c>
      <c r="F259" s="45">
        <v>13.4</v>
      </c>
      <c r="G259" s="47">
        <f t="shared" si="16"/>
        <v>10.5</v>
      </c>
      <c r="H259" s="63">
        <v>36.299999999999997</v>
      </c>
      <c r="I259" s="45">
        <v>25.8</v>
      </c>
      <c r="J259" s="47">
        <f t="shared" si="17"/>
        <v>15.7</v>
      </c>
      <c r="K259" s="63">
        <v>43.4</v>
      </c>
      <c r="L259" s="45">
        <v>26.8</v>
      </c>
      <c r="M259" s="47">
        <f t="shared" si="18"/>
        <v>26.5</v>
      </c>
      <c r="N259" s="63">
        <v>34.700000000000003</v>
      </c>
      <c r="O259" s="87" t="s">
        <v>4</v>
      </c>
      <c r="P259" s="47">
        <f t="shared" si="20"/>
        <v>35.1</v>
      </c>
      <c r="Q259" s="63">
        <v>31.1</v>
      </c>
      <c r="R259" s="45">
        <v>30.9</v>
      </c>
      <c r="S259" s="47">
        <f t="shared" si="19"/>
        <v>34.799999999999997</v>
      </c>
    </row>
    <row r="260" spans="1:19">
      <c r="A260" s="44">
        <v>44682</v>
      </c>
      <c r="B260" s="45">
        <v>36.4</v>
      </c>
      <c r="C260" s="87" t="s">
        <v>4</v>
      </c>
      <c r="D260" s="46">
        <f t="shared" si="15"/>
        <v>19</v>
      </c>
      <c r="E260" s="63">
        <v>22.1</v>
      </c>
      <c r="F260" s="45">
        <v>10.8</v>
      </c>
      <c r="G260" s="47">
        <f t="shared" si="16"/>
        <v>10.8</v>
      </c>
      <c r="H260" s="63">
        <v>39.200000000000003</v>
      </c>
      <c r="I260" s="45">
        <v>29.4</v>
      </c>
      <c r="J260" s="47">
        <f t="shared" si="17"/>
        <v>23.6</v>
      </c>
      <c r="K260" s="63">
        <v>50.3</v>
      </c>
      <c r="L260" s="45">
        <v>25.9</v>
      </c>
      <c r="M260" s="47">
        <f t="shared" si="18"/>
        <v>26.2</v>
      </c>
      <c r="N260" s="63">
        <v>34.200000000000003</v>
      </c>
      <c r="O260" s="87" t="s">
        <v>4</v>
      </c>
      <c r="P260" s="47">
        <f t="shared" si="20"/>
        <v>34.4</v>
      </c>
      <c r="Q260" s="63">
        <v>32.9</v>
      </c>
      <c r="R260" s="45">
        <v>32.700000000000003</v>
      </c>
      <c r="S260" s="47">
        <f t="shared" si="19"/>
        <v>36.9</v>
      </c>
    </row>
    <row r="261" spans="1:19">
      <c r="A261" s="44">
        <v>44713</v>
      </c>
      <c r="B261" s="45">
        <v>44.6</v>
      </c>
      <c r="C261" s="87" t="s">
        <v>4</v>
      </c>
      <c r="D261" s="46">
        <f t="shared" si="15"/>
        <v>33</v>
      </c>
      <c r="E261" s="63">
        <v>22.9</v>
      </c>
      <c r="F261" s="45">
        <v>13.5</v>
      </c>
      <c r="G261" s="47">
        <f t="shared" si="16"/>
        <v>12.6</v>
      </c>
      <c r="H261" s="63">
        <v>42.1</v>
      </c>
      <c r="I261" s="45">
        <v>23.1</v>
      </c>
      <c r="J261" s="47">
        <f t="shared" si="17"/>
        <v>26.1</v>
      </c>
      <c r="K261" s="63">
        <v>45.6</v>
      </c>
      <c r="L261" s="45">
        <v>26.1</v>
      </c>
      <c r="M261" s="47">
        <f t="shared" si="18"/>
        <v>26.3</v>
      </c>
      <c r="N261" s="63">
        <v>23.5</v>
      </c>
      <c r="O261" s="87" t="s">
        <v>4</v>
      </c>
      <c r="P261" s="47">
        <f t="shared" si="20"/>
        <v>30.8</v>
      </c>
      <c r="Q261" s="63">
        <v>40.200000000000003</v>
      </c>
      <c r="R261" s="45">
        <v>40.9</v>
      </c>
      <c r="S261" s="47">
        <f t="shared" si="19"/>
        <v>34.799999999999997</v>
      </c>
    </row>
    <row r="262" spans="1:19">
      <c r="A262" s="44">
        <v>44743</v>
      </c>
      <c r="B262" s="45">
        <v>45.7</v>
      </c>
      <c r="C262" s="87" t="s">
        <v>4</v>
      </c>
      <c r="D262" s="46">
        <f t="shared" si="15"/>
        <v>42.2</v>
      </c>
      <c r="E262" s="63">
        <v>1.6</v>
      </c>
      <c r="F262" s="45">
        <v>-0.6</v>
      </c>
      <c r="G262" s="47">
        <f t="shared" si="16"/>
        <v>7.9</v>
      </c>
      <c r="H262" s="63">
        <v>39.799999999999997</v>
      </c>
      <c r="I262" s="45">
        <v>23.6</v>
      </c>
      <c r="J262" s="47">
        <f t="shared" si="17"/>
        <v>25.4</v>
      </c>
      <c r="K262" s="63">
        <v>36.1</v>
      </c>
      <c r="L262" s="45">
        <v>21.6</v>
      </c>
      <c r="M262" s="47">
        <f t="shared" si="18"/>
        <v>24.5</v>
      </c>
      <c r="N262" s="63">
        <v>23.7</v>
      </c>
      <c r="O262" s="87" t="s">
        <v>4</v>
      </c>
      <c r="P262" s="47">
        <f t="shared" si="20"/>
        <v>27.1</v>
      </c>
      <c r="Q262" s="63">
        <v>34</v>
      </c>
      <c r="R262" s="45">
        <v>32.200000000000003</v>
      </c>
      <c r="S262" s="47">
        <f t="shared" si="19"/>
        <v>35.299999999999997</v>
      </c>
    </row>
    <row r="263" spans="1:19">
      <c r="A263" s="44">
        <v>44774</v>
      </c>
      <c r="B263" s="45">
        <v>45.1</v>
      </c>
      <c r="C263" s="87" t="s">
        <v>4</v>
      </c>
      <c r="D263" s="46">
        <f t="shared" si="15"/>
        <v>45.1</v>
      </c>
      <c r="E263" s="63">
        <v>-2.4</v>
      </c>
      <c r="F263" s="45">
        <v>1.2</v>
      </c>
      <c r="G263" s="47">
        <f t="shared" si="16"/>
        <v>4.7</v>
      </c>
      <c r="H263" s="63">
        <v>43.2</v>
      </c>
      <c r="I263" s="45">
        <v>24.2</v>
      </c>
      <c r="J263" s="47">
        <f t="shared" si="17"/>
        <v>23.6</v>
      </c>
      <c r="K263" s="63">
        <v>21</v>
      </c>
      <c r="L263" s="45">
        <v>31.8</v>
      </c>
      <c r="M263" s="47">
        <f t="shared" si="18"/>
        <v>26.5</v>
      </c>
      <c r="N263" s="63">
        <v>19.100000000000001</v>
      </c>
      <c r="O263" s="87" t="s">
        <v>4</v>
      </c>
      <c r="P263" s="47">
        <f t="shared" si="20"/>
        <v>22.1</v>
      </c>
      <c r="Q263" s="63">
        <v>13.2</v>
      </c>
      <c r="R263" s="45">
        <v>20.9</v>
      </c>
      <c r="S263" s="47">
        <f t="shared" si="19"/>
        <v>31.3</v>
      </c>
    </row>
    <row r="264" spans="1:19">
      <c r="A264" s="44">
        <v>44805</v>
      </c>
      <c r="B264" s="45">
        <v>12.4</v>
      </c>
      <c r="C264" s="87" t="s">
        <v>4</v>
      </c>
      <c r="D264" s="46">
        <f t="shared" si="15"/>
        <v>34.4</v>
      </c>
      <c r="E264" s="63">
        <v>-8.3000000000000007</v>
      </c>
      <c r="F264" s="45">
        <v>2.6</v>
      </c>
      <c r="G264" s="47">
        <f t="shared" si="16"/>
        <v>1.1000000000000001</v>
      </c>
      <c r="H264" s="63">
        <v>10.4</v>
      </c>
      <c r="I264" s="45">
        <v>3.4</v>
      </c>
      <c r="J264" s="47">
        <f t="shared" si="17"/>
        <v>17.100000000000001</v>
      </c>
      <c r="K264" s="63">
        <v>12.4</v>
      </c>
      <c r="L264" s="45">
        <v>26.4</v>
      </c>
      <c r="M264" s="47">
        <f t="shared" si="18"/>
        <v>26.6</v>
      </c>
      <c r="N264" s="63">
        <v>35</v>
      </c>
      <c r="O264" s="87" t="s">
        <v>4</v>
      </c>
      <c r="P264" s="47">
        <f t="shared" si="20"/>
        <v>25.9</v>
      </c>
      <c r="Q264" s="63">
        <v>14.8</v>
      </c>
      <c r="R264" s="45">
        <v>22.8</v>
      </c>
      <c r="S264" s="47">
        <f t="shared" si="19"/>
        <v>25.3</v>
      </c>
    </row>
    <row r="265" spans="1:19">
      <c r="A265" s="44">
        <v>44835</v>
      </c>
      <c r="B265" s="45">
        <v>15.3</v>
      </c>
      <c r="C265" s="87" t="s">
        <v>4</v>
      </c>
      <c r="D265" s="46">
        <f t="shared" ref="D265:D302" si="21">ROUND(AVERAGE(B263:B265),1)</f>
        <v>24.3</v>
      </c>
      <c r="E265" s="63">
        <v>-3.6</v>
      </c>
      <c r="F265" s="45">
        <v>5.0999999999999996</v>
      </c>
      <c r="G265" s="47">
        <f t="shared" ref="G265:G302" si="22">ROUND(AVERAGE(F263:F265),1)</f>
        <v>3</v>
      </c>
      <c r="H265" s="63">
        <v>27.8</v>
      </c>
      <c r="I265" s="45">
        <v>25</v>
      </c>
      <c r="J265" s="47">
        <f t="shared" ref="J265:J302" si="23">ROUND(AVERAGE(I263:I265),1)</f>
        <v>17.5</v>
      </c>
      <c r="K265" s="63">
        <v>-15.6</v>
      </c>
      <c r="L265" s="45">
        <v>-1</v>
      </c>
      <c r="M265" s="47">
        <f t="shared" ref="M265:M302" si="24">ROUND(AVERAGE(L263:L265),1)</f>
        <v>19.100000000000001</v>
      </c>
      <c r="N265" s="63">
        <v>33.299999999999997</v>
      </c>
      <c r="O265" s="87" t="s">
        <v>4</v>
      </c>
      <c r="P265" s="47">
        <f t="shared" si="20"/>
        <v>29.1</v>
      </c>
      <c r="Q265" s="63">
        <v>11.9</v>
      </c>
      <c r="R265" s="45">
        <v>19.7</v>
      </c>
      <c r="S265" s="47">
        <f t="shared" si="19"/>
        <v>21.1</v>
      </c>
    </row>
    <row r="266" spans="1:19">
      <c r="A266" s="44">
        <v>44866</v>
      </c>
      <c r="B266" s="45">
        <v>-2.1</v>
      </c>
      <c r="C266" s="87" t="s">
        <v>4</v>
      </c>
      <c r="D266" s="46">
        <f t="shared" si="21"/>
        <v>8.5</v>
      </c>
      <c r="E266" s="63">
        <v>11.7</v>
      </c>
      <c r="F266" s="45">
        <v>18</v>
      </c>
      <c r="G266" s="47">
        <f t="shared" si="22"/>
        <v>8.6</v>
      </c>
      <c r="H266" s="63">
        <v>9.5</v>
      </c>
      <c r="I266" s="45">
        <v>18</v>
      </c>
      <c r="J266" s="47">
        <f t="shared" si="23"/>
        <v>15.5</v>
      </c>
      <c r="K266" s="63">
        <v>-5.3</v>
      </c>
      <c r="L266" s="45">
        <v>18.2</v>
      </c>
      <c r="M266" s="47">
        <f t="shared" si="24"/>
        <v>14.5</v>
      </c>
      <c r="N266" s="63">
        <v>34.5</v>
      </c>
      <c r="O266" s="87" t="s">
        <v>4</v>
      </c>
      <c r="P266" s="47">
        <f t="shared" si="20"/>
        <v>34.299999999999997</v>
      </c>
      <c r="Q266" s="63">
        <v>20.2</v>
      </c>
      <c r="R266" s="45">
        <v>18.7</v>
      </c>
      <c r="S266" s="47">
        <f t="shared" si="19"/>
        <v>20.399999999999999</v>
      </c>
    </row>
    <row r="267" spans="1:19">
      <c r="A267" s="44">
        <v>44896</v>
      </c>
      <c r="B267" s="45">
        <v>-18</v>
      </c>
      <c r="C267" s="87" t="s">
        <v>4</v>
      </c>
      <c r="D267" s="46">
        <f t="shared" si="21"/>
        <v>-1.6</v>
      </c>
      <c r="E267" s="63">
        <v>-3</v>
      </c>
      <c r="F267" s="45">
        <v>8.8000000000000007</v>
      </c>
      <c r="G267" s="47">
        <f t="shared" si="22"/>
        <v>10.6</v>
      </c>
      <c r="H267" s="63">
        <v>-3.8</v>
      </c>
      <c r="I267" s="45">
        <v>10.6</v>
      </c>
      <c r="J267" s="47">
        <f t="shared" si="23"/>
        <v>17.899999999999999</v>
      </c>
      <c r="K267" s="63">
        <v>8.5</v>
      </c>
      <c r="L267" s="45">
        <v>24.6</v>
      </c>
      <c r="M267" s="47">
        <f t="shared" si="24"/>
        <v>13.9</v>
      </c>
      <c r="N267" s="63">
        <v>40.1</v>
      </c>
      <c r="O267" s="87" t="s">
        <v>4</v>
      </c>
      <c r="P267" s="47">
        <f t="shared" si="20"/>
        <v>36</v>
      </c>
      <c r="Q267" s="63">
        <v>25.3</v>
      </c>
      <c r="R267" s="45">
        <v>20.7</v>
      </c>
      <c r="S267" s="47">
        <f t="shared" si="19"/>
        <v>19.7</v>
      </c>
    </row>
    <row r="268" spans="1:19">
      <c r="A268" s="44">
        <v>44927</v>
      </c>
      <c r="B268" s="45">
        <v>-21.8</v>
      </c>
      <c r="C268" s="87" t="s">
        <v>4</v>
      </c>
      <c r="D268" s="46">
        <f t="shared" si="21"/>
        <v>-14</v>
      </c>
      <c r="E268" s="63">
        <v>14.3</v>
      </c>
      <c r="F268" s="45">
        <v>19.8</v>
      </c>
      <c r="G268" s="47">
        <f t="shared" si="22"/>
        <v>15.5</v>
      </c>
      <c r="H268" s="63">
        <v>-3.8</v>
      </c>
      <c r="I268" s="45">
        <v>15.8</v>
      </c>
      <c r="J268" s="47">
        <f t="shared" si="23"/>
        <v>14.8</v>
      </c>
      <c r="K268" s="63">
        <v>-9.5</v>
      </c>
      <c r="L268" s="45">
        <v>9.5</v>
      </c>
      <c r="M268" s="47">
        <f t="shared" si="24"/>
        <v>17.399999999999999</v>
      </c>
      <c r="N268" s="63">
        <v>19.600000000000001</v>
      </c>
      <c r="O268" s="87" t="s">
        <v>4</v>
      </c>
      <c r="P268" s="47">
        <f t="shared" si="20"/>
        <v>31.4</v>
      </c>
      <c r="Q268" s="63">
        <v>29.2</v>
      </c>
      <c r="R268" s="45">
        <v>17</v>
      </c>
      <c r="S268" s="47">
        <f t="shared" si="19"/>
        <v>18.8</v>
      </c>
    </row>
    <row r="269" spans="1:19">
      <c r="A269" s="44">
        <v>44958</v>
      </c>
      <c r="B269" s="45">
        <v>15.8</v>
      </c>
      <c r="C269" s="87" t="s">
        <v>4</v>
      </c>
      <c r="D269" s="46">
        <f t="shared" si="21"/>
        <v>-8</v>
      </c>
      <c r="E269" s="63">
        <v>24.6</v>
      </c>
      <c r="F269" s="45">
        <v>15.4</v>
      </c>
      <c r="G269" s="47">
        <f t="shared" si="22"/>
        <v>14.7</v>
      </c>
      <c r="H269" s="63">
        <v>9.6</v>
      </c>
      <c r="I269" s="45">
        <v>30.7</v>
      </c>
      <c r="J269" s="47">
        <f t="shared" si="23"/>
        <v>19</v>
      </c>
      <c r="K269" s="63">
        <v>23.7</v>
      </c>
      <c r="L269" s="45">
        <v>15.5</v>
      </c>
      <c r="M269" s="47">
        <f t="shared" si="24"/>
        <v>16.5</v>
      </c>
      <c r="N269" s="63">
        <v>18.5</v>
      </c>
      <c r="O269" s="87" t="s">
        <v>4</v>
      </c>
      <c r="P269" s="47">
        <f t="shared" si="20"/>
        <v>26.1</v>
      </c>
      <c r="Q269" s="63">
        <v>2.8</v>
      </c>
      <c r="R269" s="45">
        <v>2.4</v>
      </c>
      <c r="S269" s="47">
        <f t="shared" si="19"/>
        <v>13.4</v>
      </c>
    </row>
    <row r="270" spans="1:19">
      <c r="A270" s="44">
        <v>44986</v>
      </c>
      <c r="B270" s="45">
        <v>-6.8</v>
      </c>
      <c r="C270" s="87" t="s">
        <v>4</v>
      </c>
      <c r="D270" s="46">
        <f t="shared" si="21"/>
        <v>-4.3</v>
      </c>
      <c r="E270" s="63">
        <v>13.3</v>
      </c>
      <c r="F270" s="45">
        <v>6.8</v>
      </c>
      <c r="G270" s="47">
        <f t="shared" si="22"/>
        <v>14</v>
      </c>
      <c r="H270" s="63">
        <v>-8.5</v>
      </c>
      <c r="I270" s="45">
        <v>12</v>
      </c>
      <c r="J270" s="47">
        <f t="shared" si="23"/>
        <v>19.5</v>
      </c>
      <c r="K270" s="63">
        <v>16</v>
      </c>
      <c r="L270" s="45">
        <v>0.8</v>
      </c>
      <c r="M270" s="47">
        <f t="shared" si="24"/>
        <v>8.6</v>
      </c>
      <c r="N270" s="63">
        <v>14.9</v>
      </c>
      <c r="O270" s="87" t="s">
        <v>4</v>
      </c>
      <c r="P270" s="47">
        <f t="shared" si="20"/>
        <v>17.7</v>
      </c>
      <c r="Q270" s="63">
        <v>32.1</v>
      </c>
      <c r="R270" s="45">
        <v>28.3</v>
      </c>
      <c r="S270" s="47">
        <f t="shared" si="19"/>
        <v>15.9</v>
      </c>
    </row>
    <row r="271" spans="1:19">
      <c r="A271" s="44">
        <v>45017</v>
      </c>
      <c r="B271" s="45">
        <v>42.3</v>
      </c>
      <c r="C271" s="87" t="s">
        <v>4</v>
      </c>
      <c r="D271" s="46">
        <f t="shared" si="21"/>
        <v>17.100000000000001</v>
      </c>
      <c r="E271" s="63">
        <v>29.1</v>
      </c>
      <c r="F271" s="45">
        <v>19.3</v>
      </c>
      <c r="G271" s="47">
        <f t="shared" si="22"/>
        <v>13.8</v>
      </c>
      <c r="H271" s="63">
        <v>35.4</v>
      </c>
      <c r="I271" s="45">
        <v>25.1</v>
      </c>
      <c r="J271" s="47">
        <f t="shared" si="23"/>
        <v>22.6</v>
      </c>
      <c r="K271" s="63">
        <v>47</v>
      </c>
      <c r="L271" s="45">
        <v>29.9</v>
      </c>
      <c r="M271" s="47">
        <f t="shared" si="24"/>
        <v>15.4</v>
      </c>
      <c r="N271" s="63">
        <v>17.2</v>
      </c>
      <c r="O271" s="87" t="s">
        <v>4</v>
      </c>
      <c r="P271" s="47">
        <f t="shared" si="20"/>
        <v>16.899999999999999</v>
      </c>
      <c r="Q271" s="63">
        <v>30.2</v>
      </c>
      <c r="R271" s="45">
        <v>29.4</v>
      </c>
      <c r="S271" s="47">
        <f t="shared" si="19"/>
        <v>20</v>
      </c>
    </row>
    <row r="272" spans="1:19">
      <c r="A272" s="44">
        <v>45047</v>
      </c>
      <c r="B272" s="45">
        <v>25.8</v>
      </c>
      <c r="C272" s="87" t="s">
        <v>4</v>
      </c>
      <c r="D272" s="46">
        <f t="shared" si="21"/>
        <v>20.399999999999999</v>
      </c>
      <c r="E272" s="63">
        <v>24.4</v>
      </c>
      <c r="F272" s="45">
        <v>13.4</v>
      </c>
      <c r="G272" s="47">
        <f t="shared" si="22"/>
        <v>13.2</v>
      </c>
      <c r="H272" s="63">
        <v>30</v>
      </c>
      <c r="I272" s="45">
        <v>17.2</v>
      </c>
      <c r="J272" s="47">
        <f t="shared" si="23"/>
        <v>18.100000000000001</v>
      </c>
      <c r="K272" s="63">
        <v>40.200000000000003</v>
      </c>
      <c r="L272" s="45">
        <v>16.3</v>
      </c>
      <c r="M272" s="47">
        <f t="shared" si="24"/>
        <v>15.7</v>
      </c>
      <c r="N272" s="63">
        <v>15.9</v>
      </c>
      <c r="O272" s="87" t="s">
        <v>4</v>
      </c>
      <c r="P272" s="47">
        <f t="shared" si="20"/>
        <v>16</v>
      </c>
      <c r="Q272" s="63">
        <v>12.4</v>
      </c>
      <c r="R272" s="45">
        <v>11.6</v>
      </c>
      <c r="S272" s="47">
        <f t="shared" si="19"/>
        <v>23.1</v>
      </c>
    </row>
    <row r="273" spans="1:19">
      <c r="A273" s="44">
        <v>45078</v>
      </c>
      <c r="B273" s="45">
        <v>33.1</v>
      </c>
      <c r="C273" s="87" t="s">
        <v>4</v>
      </c>
      <c r="D273" s="46">
        <f t="shared" si="21"/>
        <v>33.700000000000003</v>
      </c>
      <c r="E273" s="63">
        <v>14.3</v>
      </c>
      <c r="F273" s="45">
        <v>5.6</v>
      </c>
      <c r="G273" s="47">
        <f t="shared" si="22"/>
        <v>12.8</v>
      </c>
      <c r="H273" s="63">
        <v>30.6</v>
      </c>
      <c r="I273" s="45">
        <v>10.9</v>
      </c>
      <c r="J273" s="47">
        <f t="shared" si="23"/>
        <v>17.7</v>
      </c>
      <c r="K273" s="63">
        <v>31.5</v>
      </c>
      <c r="L273" s="45">
        <v>11.6</v>
      </c>
      <c r="M273" s="47">
        <f t="shared" si="24"/>
        <v>19.3</v>
      </c>
      <c r="N273" s="63">
        <v>14.6</v>
      </c>
      <c r="O273" s="87" t="s">
        <v>4</v>
      </c>
      <c r="P273" s="47">
        <f t="shared" si="20"/>
        <v>15.9</v>
      </c>
      <c r="Q273" s="63">
        <v>9.3000000000000007</v>
      </c>
      <c r="R273" s="45">
        <v>10.6</v>
      </c>
      <c r="S273" s="47">
        <f t="shared" si="19"/>
        <v>17.2</v>
      </c>
    </row>
    <row r="274" spans="1:19">
      <c r="A274" s="44">
        <v>45108</v>
      </c>
      <c r="B274" s="45">
        <v>32</v>
      </c>
      <c r="C274" s="87" t="s">
        <v>4</v>
      </c>
      <c r="D274" s="46">
        <f t="shared" si="21"/>
        <v>30.3</v>
      </c>
      <c r="E274" s="63">
        <v>14</v>
      </c>
      <c r="F274" s="45">
        <v>11.7</v>
      </c>
      <c r="G274" s="47">
        <f t="shared" si="22"/>
        <v>10.199999999999999</v>
      </c>
      <c r="H274" s="63">
        <v>26.3</v>
      </c>
      <c r="I274" s="45">
        <v>10.4</v>
      </c>
      <c r="J274" s="47">
        <f t="shared" si="23"/>
        <v>12.8</v>
      </c>
      <c r="K274" s="63">
        <v>22.1</v>
      </c>
      <c r="L274" s="45">
        <v>9.4</v>
      </c>
      <c r="M274" s="47">
        <f t="shared" si="24"/>
        <v>12.4</v>
      </c>
      <c r="N274" s="63">
        <v>16.2</v>
      </c>
      <c r="O274" s="87" t="s">
        <v>4</v>
      </c>
      <c r="P274" s="47">
        <f t="shared" si="20"/>
        <v>15.6</v>
      </c>
      <c r="Q274" s="63">
        <v>12.2</v>
      </c>
      <c r="R274" s="45">
        <v>10.5</v>
      </c>
      <c r="S274" s="47">
        <f t="shared" si="19"/>
        <v>10.9</v>
      </c>
    </row>
    <row r="275" spans="1:19">
      <c r="A275" s="44">
        <v>45139</v>
      </c>
      <c r="B275" s="45">
        <v>26.5</v>
      </c>
      <c r="C275" s="87" t="s">
        <v>4</v>
      </c>
      <c r="D275" s="46">
        <f t="shared" si="21"/>
        <v>30.5</v>
      </c>
      <c r="E275" s="63">
        <v>10.3</v>
      </c>
      <c r="F275" s="45">
        <v>13.6</v>
      </c>
      <c r="G275" s="47">
        <f t="shared" si="22"/>
        <v>10.3</v>
      </c>
      <c r="H275" s="63">
        <v>25.1</v>
      </c>
      <c r="I275" s="45">
        <v>6.5</v>
      </c>
      <c r="J275" s="47">
        <f t="shared" si="23"/>
        <v>9.3000000000000007</v>
      </c>
      <c r="K275" s="63">
        <v>-11.6</v>
      </c>
      <c r="L275" s="45">
        <v>-1.7</v>
      </c>
      <c r="M275" s="47">
        <f t="shared" si="24"/>
        <v>6.4</v>
      </c>
      <c r="N275" s="63">
        <v>13.2</v>
      </c>
      <c r="O275" s="87" t="s">
        <v>4</v>
      </c>
      <c r="P275" s="47">
        <f t="shared" si="20"/>
        <v>14.7</v>
      </c>
      <c r="Q275" s="63">
        <v>2.9</v>
      </c>
      <c r="R275" s="45">
        <v>11.6</v>
      </c>
      <c r="S275" s="47">
        <f t="shared" si="19"/>
        <v>10.9</v>
      </c>
    </row>
    <row r="276" spans="1:19">
      <c r="A276" s="44">
        <v>45170</v>
      </c>
      <c r="B276" s="45">
        <v>8.4</v>
      </c>
      <c r="C276" s="87" t="s">
        <v>4</v>
      </c>
      <c r="D276" s="46">
        <f t="shared" si="21"/>
        <v>22.3</v>
      </c>
      <c r="E276" s="63">
        <v>-1.4</v>
      </c>
      <c r="F276" s="45">
        <v>10.8</v>
      </c>
      <c r="G276" s="47">
        <f t="shared" si="22"/>
        <v>12</v>
      </c>
      <c r="H276" s="63">
        <v>8.9</v>
      </c>
      <c r="I276" s="45">
        <v>3.5</v>
      </c>
      <c r="J276" s="47">
        <f t="shared" si="23"/>
        <v>6.8</v>
      </c>
      <c r="K276" s="63">
        <v>-7.6</v>
      </c>
      <c r="L276" s="45">
        <v>6.9</v>
      </c>
      <c r="M276" s="47">
        <f t="shared" si="24"/>
        <v>4.9000000000000004</v>
      </c>
      <c r="N276" s="63">
        <v>14.5</v>
      </c>
      <c r="O276" s="87" t="s">
        <v>4</v>
      </c>
      <c r="P276" s="47">
        <f t="shared" si="20"/>
        <v>14.6</v>
      </c>
      <c r="Q276" s="63">
        <v>7.9</v>
      </c>
      <c r="R276" s="45">
        <v>16.600000000000001</v>
      </c>
      <c r="S276" s="47">
        <f t="shared" si="19"/>
        <v>12.9</v>
      </c>
    </row>
    <row r="277" spans="1:19">
      <c r="A277" s="44">
        <v>45200</v>
      </c>
      <c r="B277" s="45">
        <v>0.2</v>
      </c>
      <c r="C277" s="87" t="s">
        <v>4</v>
      </c>
      <c r="D277" s="46">
        <f t="shared" si="21"/>
        <v>11.7</v>
      </c>
      <c r="E277" s="63">
        <v>-2.2999999999999998</v>
      </c>
      <c r="F277" s="45">
        <v>7.7</v>
      </c>
      <c r="G277" s="47">
        <f t="shared" si="22"/>
        <v>10.7</v>
      </c>
      <c r="H277" s="63">
        <v>-1.3</v>
      </c>
      <c r="I277" s="45">
        <v>-2.2000000000000002</v>
      </c>
      <c r="J277" s="47">
        <f t="shared" si="23"/>
        <v>2.6</v>
      </c>
      <c r="K277" s="63">
        <v>-5.8</v>
      </c>
      <c r="L277" s="45">
        <v>10</v>
      </c>
      <c r="M277" s="47">
        <f t="shared" si="24"/>
        <v>5.0999999999999996</v>
      </c>
      <c r="N277" s="63">
        <v>12.6</v>
      </c>
      <c r="O277" s="87" t="s">
        <v>4</v>
      </c>
      <c r="P277" s="47">
        <f t="shared" si="20"/>
        <v>13.4</v>
      </c>
      <c r="Q277" s="63">
        <v>5.2</v>
      </c>
      <c r="R277" s="45">
        <v>13.8</v>
      </c>
      <c r="S277" s="47">
        <f t="shared" si="19"/>
        <v>14</v>
      </c>
    </row>
    <row r="278" spans="1:19">
      <c r="A278" s="44">
        <v>45231</v>
      </c>
      <c r="B278" s="45">
        <v>-11.3</v>
      </c>
      <c r="C278" s="87" t="s">
        <v>4</v>
      </c>
      <c r="D278" s="46">
        <f t="shared" si="21"/>
        <v>-0.9</v>
      </c>
      <c r="E278" s="63">
        <v>-11.7</v>
      </c>
      <c r="F278" s="45">
        <v>-5.7</v>
      </c>
      <c r="G278" s="47">
        <f t="shared" si="22"/>
        <v>4.3</v>
      </c>
      <c r="H278" s="63">
        <v>-13.2</v>
      </c>
      <c r="I278" s="45">
        <v>-1</v>
      </c>
      <c r="J278" s="47">
        <f t="shared" si="23"/>
        <v>0.1</v>
      </c>
      <c r="K278" s="63">
        <v>-14.1</v>
      </c>
      <c r="L278" s="45">
        <v>8.9</v>
      </c>
      <c r="M278" s="47">
        <f t="shared" si="24"/>
        <v>8.6</v>
      </c>
      <c r="N278" s="63">
        <v>8.9</v>
      </c>
      <c r="O278" s="87" t="s">
        <v>4</v>
      </c>
      <c r="P278" s="47">
        <f t="shared" si="20"/>
        <v>12</v>
      </c>
      <c r="Q278" s="63">
        <v>14.7</v>
      </c>
      <c r="R278" s="45">
        <v>13.2</v>
      </c>
      <c r="S278" s="47">
        <f t="shared" si="19"/>
        <v>14.5</v>
      </c>
    </row>
    <row r="279" spans="1:19">
      <c r="A279" s="44">
        <v>45261</v>
      </c>
      <c r="B279" s="45">
        <v>-6.1</v>
      </c>
      <c r="C279" s="87" t="s">
        <v>4</v>
      </c>
      <c r="D279" s="46">
        <f t="shared" si="21"/>
        <v>-5.7</v>
      </c>
      <c r="E279" s="63">
        <v>-0.5</v>
      </c>
      <c r="F279" s="45">
        <v>11.1</v>
      </c>
      <c r="G279" s="47">
        <f t="shared" si="22"/>
        <v>4.4000000000000004</v>
      </c>
      <c r="H279" s="63">
        <v>-12.8</v>
      </c>
      <c r="I279" s="45">
        <v>1.5</v>
      </c>
      <c r="J279" s="47">
        <f t="shared" si="23"/>
        <v>-0.6</v>
      </c>
      <c r="K279" s="63">
        <v>-7.7</v>
      </c>
      <c r="L279" s="45">
        <v>7.5</v>
      </c>
      <c r="M279" s="47">
        <f t="shared" si="24"/>
        <v>8.8000000000000007</v>
      </c>
      <c r="N279" s="63">
        <v>12.9</v>
      </c>
      <c r="O279" s="87" t="s">
        <v>4</v>
      </c>
      <c r="P279" s="47">
        <f t="shared" si="20"/>
        <v>11.5</v>
      </c>
      <c r="Q279" s="63">
        <v>16.7</v>
      </c>
      <c r="R279" s="45">
        <v>11.3</v>
      </c>
      <c r="S279" s="47">
        <f t="shared" si="19"/>
        <v>12.8</v>
      </c>
    </row>
    <row r="280" spans="1:19">
      <c r="A280" s="44">
        <v>45292</v>
      </c>
      <c r="B280" s="45">
        <v>-3.9</v>
      </c>
      <c r="C280" s="87" t="s">
        <v>4</v>
      </c>
      <c r="D280" s="46">
        <f t="shared" si="21"/>
        <v>-7.1</v>
      </c>
      <c r="E280" s="63">
        <v>1</v>
      </c>
      <c r="F280" s="45">
        <v>5.7</v>
      </c>
      <c r="G280" s="47">
        <f t="shared" si="22"/>
        <v>3.7</v>
      </c>
      <c r="H280" s="63">
        <v>-11</v>
      </c>
      <c r="I280" s="45">
        <v>7.9</v>
      </c>
      <c r="J280" s="47">
        <f t="shared" si="23"/>
        <v>2.8</v>
      </c>
      <c r="K280" s="63">
        <v>-0.9</v>
      </c>
      <c r="L280" s="45">
        <v>17.8</v>
      </c>
      <c r="M280" s="47">
        <f t="shared" si="24"/>
        <v>11.4</v>
      </c>
      <c r="N280" s="63">
        <v>12.7</v>
      </c>
      <c r="O280" s="87" t="s">
        <v>4</v>
      </c>
      <c r="P280" s="47">
        <f t="shared" si="20"/>
        <v>11.5</v>
      </c>
      <c r="Q280" s="63">
        <v>30.3</v>
      </c>
      <c r="R280" s="45">
        <v>18.399999999999999</v>
      </c>
      <c r="S280" s="47">
        <f t="shared" si="19"/>
        <v>14.3</v>
      </c>
    </row>
    <row r="281" spans="1:19">
      <c r="A281" s="44">
        <v>45323</v>
      </c>
      <c r="B281" s="45">
        <v>-5.6</v>
      </c>
      <c r="C281" s="87" t="s">
        <v>4</v>
      </c>
      <c r="D281" s="46">
        <f t="shared" si="21"/>
        <v>-5.2</v>
      </c>
      <c r="E281" s="63">
        <v>19.399999999999999</v>
      </c>
      <c r="F281" s="45">
        <v>9.6</v>
      </c>
      <c r="G281" s="47">
        <f t="shared" si="22"/>
        <v>8.8000000000000007</v>
      </c>
      <c r="H281" s="63">
        <v>-13.5</v>
      </c>
      <c r="I281" s="45">
        <v>6.1</v>
      </c>
      <c r="J281" s="47">
        <f t="shared" si="23"/>
        <v>5.2</v>
      </c>
      <c r="K281" s="63">
        <v>25.1</v>
      </c>
      <c r="L281" s="45">
        <v>15.8</v>
      </c>
      <c r="M281" s="47">
        <f t="shared" si="24"/>
        <v>13.7</v>
      </c>
      <c r="N281" s="63">
        <v>9</v>
      </c>
      <c r="O281" s="87" t="s">
        <v>4</v>
      </c>
      <c r="P281" s="47">
        <f t="shared" si="20"/>
        <v>11.5</v>
      </c>
      <c r="Q281" s="63">
        <v>13.1</v>
      </c>
      <c r="R281" s="45">
        <v>11.5</v>
      </c>
      <c r="S281" s="47">
        <f t="shared" si="19"/>
        <v>13.7</v>
      </c>
    </row>
    <row r="282" spans="1:19">
      <c r="A282" s="44">
        <v>45352</v>
      </c>
      <c r="B282" s="45">
        <v>-2.2999999999999998</v>
      </c>
      <c r="C282" s="87" t="s">
        <v>4</v>
      </c>
      <c r="D282" s="46">
        <f t="shared" si="21"/>
        <v>-3.9</v>
      </c>
      <c r="E282" s="63">
        <v>23.3</v>
      </c>
      <c r="F282" s="45">
        <v>15.5</v>
      </c>
      <c r="G282" s="47">
        <f t="shared" si="22"/>
        <v>10.3</v>
      </c>
      <c r="H282" s="63">
        <v>-3.7</v>
      </c>
      <c r="I282" s="45">
        <v>13.4</v>
      </c>
      <c r="J282" s="47">
        <f t="shared" si="23"/>
        <v>9.1</v>
      </c>
      <c r="K282" s="63">
        <v>28.1</v>
      </c>
      <c r="L282" s="45">
        <v>13.1</v>
      </c>
      <c r="M282" s="47">
        <f t="shared" si="24"/>
        <v>15.6</v>
      </c>
      <c r="N282" s="63">
        <v>9.1</v>
      </c>
      <c r="O282" s="87" t="s">
        <v>4</v>
      </c>
      <c r="P282" s="47">
        <f t="shared" ref="P282:P302" si="25">ROUND(AVERAGE(N280:N282),1)</f>
        <v>10.3</v>
      </c>
      <c r="Q282" s="63">
        <v>9.8000000000000007</v>
      </c>
      <c r="R282" s="45">
        <v>5.4</v>
      </c>
      <c r="S282" s="47">
        <f t="shared" si="19"/>
        <v>11.8</v>
      </c>
    </row>
    <row r="283" spans="1:19">
      <c r="A283" s="44">
        <v>45383</v>
      </c>
      <c r="B283" s="45">
        <v>11.6</v>
      </c>
      <c r="C283" s="87" t="s">
        <v>4</v>
      </c>
      <c r="D283" s="46">
        <f t="shared" si="21"/>
        <v>1.2</v>
      </c>
      <c r="E283" s="63">
        <v>15.6</v>
      </c>
      <c r="F283" s="45">
        <v>6</v>
      </c>
      <c r="G283" s="47">
        <f t="shared" si="22"/>
        <v>10.4</v>
      </c>
      <c r="H283" s="63">
        <v>12.6</v>
      </c>
      <c r="I283" s="45">
        <v>3.2</v>
      </c>
      <c r="J283" s="47">
        <f t="shared" si="23"/>
        <v>7.6</v>
      </c>
      <c r="K283" s="63">
        <v>36.299999999999997</v>
      </c>
      <c r="L283" s="45">
        <v>18.8</v>
      </c>
      <c r="M283" s="47">
        <f t="shared" si="24"/>
        <v>15.9</v>
      </c>
      <c r="N283" s="63">
        <v>7.3</v>
      </c>
      <c r="O283" s="87" t="s">
        <v>4</v>
      </c>
      <c r="P283" s="47">
        <f t="shared" si="25"/>
        <v>8.5</v>
      </c>
      <c r="Q283" s="63">
        <v>14.3</v>
      </c>
      <c r="R283" s="45">
        <v>13.1</v>
      </c>
      <c r="S283" s="47">
        <f t="shared" si="19"/>
        <v>10</v>
      </c>
    </row>
    <row r="284" spans="1:19">
      <c r="A284" s="44">
        <v>45413</v>
      </c>
      <c r="B284" s="45">
        <v>22.8</v>
      </c>
      <c r="C284" s="87" t="s">
        <v>4</v>
      </c>
      <c r="D284" s="46">
        <f t="shared" si="21"/>
        <v>10.7</v>
      </c>
      <c r="E284" s="63">
        <v>14.1</v>
      </c>
      <c r="F284" s="45">
        <v>3.8</v>
      </c>
      <c r="G284" s="47">
        <f t="shared" si="22"/>
        <v>8.4</v>
      </c>
      <c r="H284" s="63">
        <v>24.1</v>
      </c>
      <c r="I284" s="45">
        <v>8.8000000000000007</v>
      </c>
      <c r="J284" s="47">
        <f t="shared" si="23"/>
        <v>8.5</v>
      </c>
      <c r="K284" s="63">
        <v>33.6</v>
      </c>
      <c r="L284" s="45">
        <v>10.199999999999999</v>
      </c>
      <c r="M284" s="47">
        <f t="shared" si="24"/>
        <v>14</v>
      </c>
      <c r="N284" s="63">
        <v>4.0999999999999996</v>
      </c>
      <c r="O284" s="87" t="s">
        <v>4</v>
      </c>
      <c r="P284" s="47">
        <f t="shared" si="25"/>
        <v>6.8</v>
      </c>
      <c r="Q284" s="63">
        <v>12.9</v>
      </c>
      <c r="R284" s="45">
        <v>12</v>
      </c>
      <c r="S284" s="47">
        <f t="shared" si="19"/>
        <v>10.199999999999999</v>
      </c>
    </row>
    <row r="285" spans="1:19">
      <c r="A285" s="44">
        <v>45444</v>
      </c>
      <c r="B285" s="45">
        <v>31.4</v>
      </c>
      <c r="C285" s="87" t="s">
        <v>4</v>
      </c>
      <c r="D285" s="46">
        <f t="shared" si="21"/>
        <v>21.9</v>
      </c>
      <c r="E285" s="63">
        <v>15.4</v>
      </c>
      <c r="F285" s="45">
        <v>7.9</v>
      </c>
      <c r="G285" s="47">
        <f t="shared" si="22"/>
        <v>5.9</v>
      </c>
      <c r="H285" s="63">
        <v>27.6</v>
      </c>
      <c r="I285" s="45">
        <v>8</v>
      </c>
      <c r="J285" s="47">
        <f t="shared" si="23"/>
        <v>6.7</v>
      </c>
      <c r="K285" s="63">
        <v>33</v>
      </c>
      <c r="L285" s="45">
        <v>13.3</v>
      </c>
      <c r="M285" s="47">
        <f t="shared" si="24"/>
        <v>14.1</v>
      </c>
      <c r="N285" s="63">
        <v>4.9000000000000004</v>
      </c>
      <c r="O285" s="87" t="s">
        <v>4</v>
      </c>
      <c r="P285" s="47">
        <f t="shared" si="25"/>
        <v>5.4</v>
      </c>
      <c r="Q285" s="63">
        <v>6.5</v>
      </c>
      <c r="R285" s="45">
        <v>8.4</v>
      </c>
      <c r="S285" s="47">
        <f t="shared" si="19"/>
        <v>11.2</v>
      </c>
    </row>
    <row r="286" spans="1:19">
      <c r="A286" s="44">
        <v>45474</v>
      </c>
      <c r="B286" s="45">
        <v>24.5</v>
      </c>
      <c r="C286" s="87" t="s">
        <v>4</v>
      </c>
      <c r="D286" s="46">
        <f t="shared" si="21"/>
        <v>26.2</v>
      </c>
      <c r="E286" s="63">
        <v>16.5</v>
      </c>
      <c r="F286" s="45">
        <v>14</v>
      </c>
      <c r="G286" s="47">
        <f t="shared" si="22"/>
        <v>8.6</v>
      </c>
      <c r="H286" s="63">
        <v>20.3</v>
      </c>
      <c r="I286" s="45">
        <v>5</v>
      </c>
      <c r="J286" s="47">
        <f t="shared" si="23"/>
        <v>7.3</v>
      </c>
      <c r="K286" s="63">
        <v>23</v>
      </c>
      <c r="L286" s="45">
        <v>11.9</v>
      </c>
      <c r="M286" s="47">
        <f t="shared" si="24"/>
        <v>11.8</v>
      </c>
      <c r="N286" s="63">
        <v>0.3</v>
      </c>
      <c r="O286" s="87" t="s">
        <v>4</v>
      </c>
      <c r="P286" s="47">
        <f t="shared" si="25"/>
        <v>3.1</v>
      </c>
      <c r="Q286" s="63">
        <v>11.3</v>
      </c>
      <c r="R286" s="45">
        <v>10.1</v>
      </c>
      <c r="S286" s="47">
        <f t="shared" si="19"/>
        <v>10.199999999999999</v>
      </c>
    </row>
    <row r="287" spans="1:19">
      <c r="A287" s="44">
        <v>45505</v>
      </c>
      <c r="B287" s="45">
        <v>23.8</v>
      </c>
      <c r="C287" s="87" t="s">
        <v>4</v>
      </c>
      <c r="D287" s="46">
        <f t="shared" si="21"/>
        <v>26.6</v>
      </c>
      <c r="E287" s="63">
        <v>10.6</v>
      </c>
      <c r="F287" s="45">
        <v>13.5</v>
      </c>
      <c r="G287" s="47">
        <f t="shared" si="22"/>
        <v>11.8</v>
      </c>
      <c r="H287" s="63">
        <v>27.1</v>
      </c>
      <c r="I287" s="45">
        <v>9</v>
      </c>
      <c r="J287" s="47">
        <f t="shared" si="23"/>
        <v>7.3</v>
      </c>
      <c r="K287" s="63">
        <v>11.4</v>
      </c>
      <c r="L287" s="45">
        <v>21</v>
      </c>
      <c r="M287" s="47">
        <f t="shared" si="24"/>
        <v>15.4</v>
      </c>
      <c r="N287" s="63">
        <v>2.7</v>
      </c>
      <c r="O287" s="87" t="s">
        <v>4</v>
      </c>
      <c r="P287" s="47">
        <f t="shared" si="25"/>
        <v>2.6</v>
      </c>
      <c r="Q287" s="63">
        <v>-0.3</v>
      </c>
      <c r="R287" s="45">
        <v>9.1</v>
      </c>
      <c r="S287" s="47">
        <f t="shared" si="19"/>
        <v>9.1999999999999993</v>
      </c>
    </row>
    <row r="288" spans="1:19">
      <c r="A288" s="44">
        <v>45536</v>
      </c>
      <c r="B288" s="45">
        <v>16.100000000000001</v>
      </c>
      <c r="C288" s="87" t="s">
        <v>4</v>
      </c>
      <c r="D288" s="46">
        <f t="shared" si="21"/>
        <v>21.5</v>
      </c>
      <c r="E288" s="63">
        <v>-2.4</v>
      </c>
      <c r="F288" s="45">
        <v>10.4</v>
      </c>
      <c r="G288" s="47">
        <f t="shared" si="22"/>
        <v>12.6</v>
      </c>
      <c r="H288" s="63">
        <v>16</v>
      </c>
      <c r="I288" s="45">
        <v>11.9</v>
      </c>
      <c r="J288" s="47">
        <f t="shared" si="23"/>
        <v>8.6</v>
      </c>
      <c r="K288" s="63">
        <v>0.5</v>
      </c>
      <c r="L288" s="45">
        <v>15.5</v>
      </c>
      <c r="M288" s="47">
        <f t="shared" si="24"/>
        <v>16.100000000000001</v>
      </c>
      <c r="N288" s="63">
        <v>10.6</v>
      </c>
      <c r="O288" s="87" t="s">
        <v>4</v>
      </c>
      <c r="P288" s="47">
        <f t="shared" si="25"/>
        <v>4.5</v>
      </c>
      <c r="Q288" s="63">
        <v>-0.8</v>
      </c>
      <c r="R288" s="45">
        <v>7.9</v>
      </c>
      <c r="S288" s="47">
        <f t="shared" si="19"/>
        <v>9</v>
      </c>
    </row>
    <row r="289" spans="1:19">
      <c r="A289" s="44">
        <v>45566</v>
      </c>
      <c r="B289" s="45">
        <v>7.4</v>
      </c>
      <c r="C289" s="87" t="s">
        <v>4</v>
      </c>
      <c r="D289" s="46">
        <f t="shared" si="21"/>
        <v>15.8</v>
      </c>
      <c r="E289" s="63">
        <v>0.3</v>
      </c>
      <c r="F289" s="45">
        <v>11</v>
      </c>
      <c r="G289" s="47">
        <f t="shared" si="22"/>
        <v>11.6</v>
      </c>
      <c r="H289" s="63">
        <v>14.1</v>
      </c>
      <c r="I289" s="45">
        <v>14.8</v>
      </c>
      <c r="J289" s="47">
        <f t="shared" si="23"/>
        <v>11.9</v>
      </c>
      <c r="K289" s="63">
        <v>0.1</v>
      </c>
      <c r="L289" s="45">
        <v>16.5</v>
      </c>
      <c r="M289" s="47">
        <f t="shared" si="24"/>
        <v>17.7</v>
      </c>
      <c r="N289" s="63">
        <v>4.5</v>
      </c>
      <c r="O289" s="87" t="s">
        <v>4</v>
      </c>
      <c r="P289" s="47">
        <f t="shared" si="25"/>
        <v>5.9</v>
      </c>
      <c r="Q289" s="63">
        <v>2.7</v>
      </c>
      <c r="R289" s="45">
        <v>11.7</v>
      </c>
      <c r="S289" s="47">
        <f t="shared" si="19"/>
        <v>9.6</v>
      </c>
    </row>
    <row r="290" spans="1:19">
      <c r="A290" s="44">
        <v>45597</v>
      </c>
      <c r="B290" s="45">
        <v>3.6</v>
      </c>
      <c r="C290" s="87" t="s">
        <v>4</v>
      </c>
      <c r="D290" s="46">
        <f t="shared" si="21"/>
        <v>9</v>
      </c>
      <c r="E290" s="63">
        <v>5.0999999999999996</v>
      </c>
      <c r="F290" s="45">
        <v>11.2</v>
      </c>
      <c r="G290" s="47">
        <f t="shared" si="22"/>
        <v>10.9</v>
      </c>
      <c r="H290" s="63">
        <v>-2.2000000000000002</v>
      </c>
      <c r="I290" s="45">
        <v>12.7</v>
      </c>
      <c r="J290" s="47">
        <f t="shared" si="23"/>
        <v>13.1</v>
      </c>
      <c r="K290" s="63">
        <v>-0.7</v>
      </c>
      <c r="L290" s="45">
        <v>21.2</v>
      </c>
      <c r="M290" s="47">
        <f t="shared" si="24"/>
        <v>17.7</v>
      </c>
      <c r="N290" s="63">
        <v>5.0999999999999996</v>
      </c>
      <c r="O290" s="87" t="s">
        <v>4</v>
      </c>
      <c r="P290" s="47">
        <f t="shared" si="25"/>
        <v>6.7</v>
      </c>
      <c r="Q290" s="63">
        <v>15.5</v>
      </c>
      <c r="R290" s="45">
        <v>14</v>
      </c>
      <c r="S290" s="47">
        <f t="shared" ref="S290:S302" si="26">ROUND(AVERAGE(R288:R290),1)</f>
        <v>11.2</v>
      </c>
    </row>
    <row r="291" spans="1:19">
      <c r="A291" s="44">
        <v>45627</v>
      </c>
      <c r="B291" s="45">
        <v>-2.8</v>
      </c>
      <c r="C291" s="87" t="s">
        <v>4</v>
      </c>
      <c r="D291" s="46">
        <f t="shared" si="21"/>
        <v>2.7</v>
      </c>
      <c r="E291" s="63">
        <v>2.4</v>
      </c>
      <c r="F291" s="45">
        <v>13.1</v>
      </c>
      <c r="G291" s="47">
        <f t="shared" si="22"/>
        <v>11.8</v>
      </c>
      <c r="H291" s="63">
        <v>8.5</v>
      </c>
      <c r="I291" s="45">
        <v>22.5</v>
      </c>
      <c r="J291" s="47">
        <f t="shared" si="23"/>
        <v>16.7</v>
      </c>
      <c r="K291" s="63">
        <v>2.7</v>
      </c>
      <c r="L291" s="45">
        <v>17.7</v>
      </c>
      <c r="M291" s="47">
        <f t="shared" si="24"/>
        <v>18.5</v>
      </c>
      <c r="N291" s="63">
        <v>9</v>
      </c>
      <c r="O291" s="87" t="s">
        <v>4</v>
      </c>
      <c r="P291" s="47">
        <f t="shared" si="25"/>
        <v>6.2</v>
      </c>
      <c r="Q291" s="63">
        <v>23</v>
      </c>
      <c r="R291" s="45">
        <v>16.899999999999999</v>
      </c>
      <c r="S291" s="47">
        <f t="shared" si="26"/>
        <v>14.2</v>
      </c>
    </row>
    <row r="292" spans="1:19">
      <c r="A292" s="44">
        <v>45658</v>
      </c>
      <c r="B292" s="45">
        <v>-1</v>
      </c>
      <c r="C292" s="87" t="s">
        <v>4</v>
      </c>
      <c r="D292" s="46">
        <f t="shared" si="21"/>
        <v>-0.1</v>
      </c>
      <c r="E292" s="63">
        <v>7.5</v>
      </c>
      <c r="F292" s="45">
        <v>11.4</v>
      </c>
      <c r="G292" s="47">
        <f t="shared" si="22"/>
        <v>11.9</v>
      </c>
      <c r="H292" s="63">
        <v>1.5</v>
      </c>
      <c r="I292" s="45">
        <v>19.3</v>
      </c>
      <c r="J292" s="47">
        <f t="shared" si="23"/>
        <v>18.2</v>
      </c>
      <c r="K292" s="63">
        <v>-0.5</v>
      </c>
      <c r="L292" s="45">
        <v>16.7</v>
      </c>
      <c r="M292" s="47">
        <f t="shared" si="24"/>
        <v>18.5</v>
      </c>
      <c r="N292" s="63">
        <v>6.8</v>
      </c>
      <c r="O292" s="87" t="s">
        <v>4</v>
      </c>
      <c r="P292" s="47">
        <f t="shared" si="25"/>
        <v>7</v>
      </c>
      <c r="Q292" s="63">
        <v>19.3</v>
      </c>
      <c r="R292" s="45">
        <v>7.5</v>
      </c>
      <c r="S292" s="47">
        <f t="shared" si="26"/>
        <v>12.8</v>
      </c>
    </row>
    <row r="293" spans="1:19">
      <c r="A293" s="44">
        <v>45689</v>
      </c>
      <c r="B293" s="45">
        <v>-2.2999999999999998</v>
      </c>
      <c r="C293" s="87" t="s">
        <v>4</v>
      </c>
      <c r="D293" s="46">
        <f t="shared" si="21"/>
        <v>-2</v>
      </c>
      <c r="E293" s="63">
        <v>18.8</v>
      </c>
      <c r="F293" s="45">
        <v>8.9</v>
      </c>
      <c r="G293" s="47">
        <f t="shared" si="22"/>
        <v>11.1</v>
      </c>
      <c r="H293" s="63">
        <v>-1.5</v>
      </c>
      <c r="I293" s="45">
        <v>16.600000000000001</v>
      </c>
      <c r="J293" s="47">
        <f t="shared" si="23"/>
        <v>19.5</v>
      </c>
      <c r="K293" s="63">
        <v>24.2</v>
      </c>
      <c r="L293" s="45">
        <v>14.5</v>
      </c>
      <c r="M293" s="47">
        <f t="shared" si="24"/>
        <v>16.3</v>
      </c>
      <c r="N293" s="63">
        <v>4.3</v>
      </c>
      <c r="O293" s="87" t="s">
        <v>4</v>
      </c>
      <c r="P293" s="47">
        <f t="shared" si="25"/>
        <v>6.7</v>
      </c>
      <c r="Q293" s="63">
        <v>20.399999999999999</v>
      </c>
      <c r="R293" s="45">
        <v>18</v>
      </c>
      <c r="S293" s="47">
        <f t="shared" si="26"/>
        <v>14.1</v>
      </c>
    </row>
    <row r="294" spans="1:19">
      <c r="A294" s="44">
        <v>45717</v>
      </c>
      <c r="B294" s="45">
        <v>-0.2</v>
      </c>
      <c r="C294" s="87" t="s">
        <v>4</v>
      </c>
      <c r="D294" s="46">
        <f t="shared" si="21"/>
        <v>-1.2</v>
      </c>
      <c r="E294" s="63">
        <v>21.9</v>
      </c>
      <c r="F294" s="45">
        <v>13</v>
      </c>
      <c r="G294" s="47">
        <f t="shared" si="22"/>
        <v>11.1</v>
      </c>
      <c r="H294" s="63">
        <v>5.2</v>
      </c>
      <c r="I294" s="45">
        <v>19.3</v>
      </c>
      <c r="J294" s="47">
        <f t="shared" si="23"/>
        <v>18.399999999999999</v>
      </c>
      <c r="K294" s="63">
        <v>27.9</v>
      </c>
      <c r="L294" s="45">
        <v>13.3</v>
      </c>
      <c r="M294" s="47">
        <f t="shared" si="24"/>
        <v>14.8</v>
      </c>
      <c r="N294" s="63">
        <v>9.8000000000000007</v>
      </c>
      <c r="O294" s="87" t="s">
        <v>4</v>
      </c>
      <c r="P294" s="47">
        <f t="shared" si="25"/>
        <v>7</v>
      </c>
      <c r="Q294" s="63">
        <v>17.899999999999999</v>
      </c>
      <c r="R294" s="45">
        <v>13.4</v>
      </c>
      <c r="S294" s="47">
        <f t="shared" si="26"/>
        <v>13</v>
      </c>
    </row>
    <row r="295" spans="1:19">
      <c r="A295" s="44">
        <v>45748</v>
      </c>
      <c r="B295" s="45">
        <v>18.899999999999999</v>
      </c>
      <c r="C295" s="87" t="s">
        <v>4</v>
      </c>
      <c r="D295" s="46">
        <f t="shared" si="21"/>
        <v>5.5</v>
      </c>
      <c r="E295" s="63">
        <v>16.2</v>
      </c>
      <c r="F295" s="45">
        <v>7.4</v>
      </c>
      <c r="G295" s="47">
        <f t="shared" si="22"/>
        <v>9.8000000000000007</v>
      </c>
      <c r="H295" s="63">
        <v>17.600000000000001</v>
      </c>
      <c r="I295" s="45">
        <v>9.4</v>
      </c>
      <c r="J295" s="47">
        <f t="shared" si="23"/>
        <v>15.1</v>
      </c>
      <c r="K295" s="63">
        <v>26.2</v>
      </c>
      <c r="L295" s="45">
        <v>8.5</v>
      </c>
      <c r="M295" s="47">
        <f t="shared" si="24"/>
        <v>12.1</v>
      </c>
      <c r="N295" s="63">
        <v>5.3</v>
      </c>
      <c r="O295" s="87" t="s">
        <v>4</v>
      </c>
      <c r="P295" s="47">
        <f t="shared" si="25"/>
        <v>6.5</v>
      </c>
      <c r="Q295" s="63">
        <v>14.7</v>
      </c>
      <c r="R295" s="45">
        <v>13.3</v>
      </c>
      <c r="S295" s="47">
        <f t="shared" si="26"/>
        <v>14.9</v>
      </c>
    </row>
    <row r="296" spans="1:19">
      <c r="A296" s="44">
        <v>45778</v>
      </c>
      <c r="B296" s="45">
        <v>37.700000000000003</v>
      </c>
      <c r="C296" s="87" t="s">
        <v>4</v>
      </c>
      <c r="D296" s="46">
        <f t="shared" si="21"/>
        <v>18.8</v>
      </c>
      <c r="E296" s="63">
        <v>25.8</v>
      </c>
      <c r="F296" s="45">
        <v>16</v>
      </c>
      <c r="G296" s="47">
        <f t="shared" si="22"/>
        <v>12.1</v>
      </c>
      <c r="H296" s="63">
        <v>35.299999999999997</v>
      </c>
      <c r="I296" s="45">
        <v>18.7</v>
      </c>
      <c r="J296" s="47">
        <f t="shared" si="23"/>
        <v>15.8</v>
      </c>
      <c r="K296" s="63">
        <v>37.200000000000003</v>
      </c>
      <c r="L296" s="45">
        <v>14.4</v>
      </c>
      <c r="M296" s="47">
        <f t="shared" si="24"/>
        <v>12.1</v>
      </c>
      <c r="N296" s="63">
        <v>3.5</v>
      </c>
      <c r="O296" s="87" t="s">
        <v>4</v>
      </c>
      <c r="P296" s="47">
        <f t="shared" si="25"/>
        <v>6.2</v>
      </c>
      <c r="Q296" s="63">
        <v>20.3</v>
      </c>
      <c r="R296" s="45">
        <v>19.5</v>
      </c>
      <c r="S296" s="47">
        <f t="shared" si="26"/>
        <v>15.4</v>
      </c>
    </row>
    <row r="297" spans="1:19">
      <c r="A297" s="44">
        <v>45809</v>
      </c>
      <c r="B297" s="45">
        <v>39.6</v>
      </c>
      <c r="C297" s="87" t="s">
        <v>4</v>
      </c>
      <c r="D297" s="46">
        <f t="shared" si="21"/>
        <v>32.1</v>
      </c>
      <c r="E297" s="63">
        <v>14.2</v>
      </c>
      <c r="F297" s="45">
        <v>7.7</v>
      </c>
      <c r="G297" s="47">
        <f t="shared" si="22"/>
        <v>10.4</v>
      </c>
      <c r="H297" s="63">
        <v>39.9</v>
      </c>
      <c r="I297" s="45">
        <v>20.8</v>
      </c>
      <c r="J297" s="47">
        <f t="shared" si="23"/>
        <v>16.3</v>
      </c>
      <c r="K297" s="63">
        <v>38.9</v>
      </c>
      <c r="L297" s="45">
        <v>19.8</v>
      </c>
      <c r="M297" s="47">
        <f t="shared" si="24"/>
        <v>14.2</v>
      </c>
      <c r="N297" s="63">
        <v>2.2000000000000002</v>
      </c>
      <c r="O297" s="87" t="s">
        <v>4</v>
      </c>
      <c r="P297" s="47">
        <f t="shared" si="25"/>
        <v>3.7</v>
      </c>
      <c r="Q297" s="63">
        <v>18.3</v>
      </c>
      <c r="R297" s="45">
        <v>20.9</v>
      </c>
      <c r="S297" s="47">
        <f t="shared" si="26"/>
        <v>17.899999999999999</v>
      </c>
    </row>
    <row r="298" spans="1:19">
      <c r="A298" s="44">
        <v>45839</v>
      </c>
      <c r="B298" s="45">
        <v>38.4</v>
      </c>
      <c r="C298" s="87" t="s">
        <v>4</v>
      </c>
      <c r="D298" s="46">
        <f t="shared" si="21"/>
        <v>38.6</v>
      </c>
      <c r="E298" s="63">
        <v>9.3000000000000007</v>
      </c>
      <c r="F298" s="45">
        <v>6.7</v>
      </c>
      <c r="G298" s="47">
        <f t="shared" si="22"/>
        <v>10.1</v>
      </c>
      <c r="H298" s="63">
        <v>37.4</v>
      </c>
      <c r="I298" s="45">
        <v>23</v>
      </c>
      <c r="J298" s="47">
        <f t="shared" si="23"/>
        <v>20.8</v>
      </c>
      <c r="K298" s="63">
        <v>23.7</v>
      </c>
      <c r="L298" s="45">
        <v>13.5</v>
      </c>
      <c r="M298" s="47">
        <f t="shared" si="24"/>
        <v>15.9</v>
      </c>
      <c r="N298" s="63">
        <v>9.6</v>
      </c>
      <c r="O298" s="87" t="s">
        <v>4</v>
      </c>
      <c r="P298" s="47">
        <f t="shared" si="25"/>
        <v>5.0999999999999996</v>
      </c>
      <c r="Q298" s="63">
        <v>13.6</v>
      </c>
      <c r="R298" s="45">
        <v>12.7</v>
      </c>
      <c r="S298" s="47">
        <f t="shared" si="26"/>
        <v>17.7</v>
      </c>
    </row>
    <row r="299" spans="1:19">
      <c r="A299" s="44">
        <v>45870</v>
      </c>
      <c r="B299" s="45">
        <v>40.5</v>
      </c>
      <c r="C299" s="87" t="s">
        <v>4</v>
      </c>
      <c r="D299" s="46">
        <f t="shared" si="21"/>
        <v>39.5</v>
      </c>
      <c r="E299" s="63">
        <v>6.1</v>
      </c>
      <c r="F299" s="45">
        <v>8.4</v>
      </c>
      <c r="G299" s="47">
        <f t="shared" si="22"/>
        <v>7.6</v>
      </c>
      <c r="H299" s="63">
        <v>43.3</v>
      </c>
      <c r="I299" s="45">
        <v>25.3</v>
      </c>
      <c r="J299" s="47">
        <f t="shared" si="23"/>
        <v>23</v>
      </c>
      <c r="K299" s="63">
        <v>9.8000000000000007</v>
      </c>
      <c r="L299" s="45">
        <v>19.3</v>
      </c>
      <c r="M299" s="47">
        <f t="shared" si="24"/>
        <v>17.5</v>
      </c>
      <c r="N299" s="63">
        <v>2.1</v>
      </c>
      <c r="O299" s="87" t="s">
        <v>4</v>
      </c>
      <c r="P299" s="47">
        <f t="shared" si="25"/>
        <v>4.5999999999999996</v>
      </c>
      <c r="Q299" s="63">
        <v>2.8</v>
      </c>
      <c r="R299" s="45">
        <v>12.5</v>
      </c>
      <c r="S299" s="47">
        <f t="shared" si="26"/>
        <v>15.4</v>
      </c>
    </row>
    <row r="300" spans="1:19">
      <c r="A300" s="44">
        <v>45901</v>
      </c>
      <c r="B300" s="45">
        <v>30.5</v>
      </c>
      <c r="C300" s="87" t="s">
        <v>4</v>
      </c>
      <c r="D300" s="46">
        <f t="shared" si="21"/>
        <v>36.5</v>
      </c>
      <c r="E300" s="63">
        <v>12</v>
      </c>
      <c r="F300" s="45">
        <v>24.9</v>
      </c>
      <c r="G300" s="47">
        <f t="shared" si="22"/>
        <v>13.3</v>
      </c>
      <c r="H300" s="63">
        <v>31.2</v>
      </c>
      <c r="I300" s="45">
        <v>28</v>
      </c>
      <c r="J300" s="47">
        <f t="shared" si="23"/>
        <v>25.4</v>
      </c>
      <c r="K300" s="63">
        <v>-14.6</v>
      </c>
      <c r="L300" s="45">
        <v>0.4</v>
      </c>
      <c r="M300" s="47">
        <f t="shared" si="24"/>
        <v>11.1</v>
      </c>
      <c r="N300" s="63">
        <v>3.1</v>
      </c>
      <c r="O300" s="87" t="s">
        <v>4</v>
      </c>
      <c r="P300" s="47">
        <f t="shared" si="25"/>
        <v>4.9000000000000004</v>
      </c>
      <c r="Q300" s="63">
        <v>-11.1</v>
      </c>
      <c r="R300" s="45">
        <v>-2.5</v>
      </c>
      <c r="S300" s="47">
        <f t="shared" si="26"/>
        <v>7.6</v>
      </c>
    </row>
    <row r="301" spans="1:19">
      <c r="A301" s="44">
        <v>45931</v>
      </c>
      <c r="B301" s="45">
        <v>14.7</v>
      </c>
      <c r="C301" s="87" t="s">
        <v>4</v>
      </c>
      <c r="D301" s="46">
        <f t="shared" si="21"/>
        <v>28.6</v>
      </c>
      <c r="E301" s="63">
        <v>-12.3</v>
      </c>
      <c r="F301" s="45">
        <v>-1.1000000000000001</v>
      </c>
      <c r="G301" s="47">
        <f t="shared" si="22"/>
        <v>10.7</v>
      </c>
      <c r="H301" s="63">
        <v>14.7</v>
      </c>
      <c r="I301" s="45">
        <v>15.8</v>
      </c>
      <c r="J301" s="47">
        <f t="shared" si="23"/>
        <v>23</v>
      </c>
      <c r="K301" s="63">
        <v>-6.4</v>
      </c>
      <c r="L301" s="45">
        <v>9.8000000000000007</v>
      </c>
      <c r="M301" s="47">
        <f t="shared" si="24"/>
        <v>9.8000000000000007</v>
      </c>
      <c r="N301" s="63">
        <v>2.8</v>
      </c>
      <c r="O301" s="87" t="s">
        <v>4</v>
      </c>
      <c r="P301" s="47">
        <f t="shared" si="25"/>
        <v>2.7</v>
      </c>
      <c r="Q301" s="63">
        <v>1.1000000000000001</v>
      </c>
      <c r="R301" s="45">
        <v>10</v>
      </c>
      <c r="S301" s="47">
        <f t="shared" si="26"/>
        <v>6.7</v>
      </c>
    </row>
    <row r="302" spans="1:19">
      <c r="A302" s="44">
        <v>45962</v>
      </c>
      <c r="B302" s="45">
        <v>-4.5999999999999996</v>
      </c>
      <c r="C302" s="87" t="s">
        <v>4</v>
      </c>
      <c r="D302" s="46">
        <f t="shared" si="21"/>
        <v>13.5</v>
      </c>
      <c r="E302" s="63">
        <v>-1</v>
      </c>
      <c r="F302" s="45">
        <v>5.2</v>
      </c>
      <c r="G302" s="47">
        <f t="shared" si="22"/>
        <v>9.6999999999999993</v>
      </c>
      <c r="H302" s="63">
        <v>-5.5</v>
      </c>
      <c r="I302" s="45">
        <v>11</v>
      </c>
      <c r="J302" s="47">
        <f t="shared" si="23"/>
        <v>18.3</v>
      </c>
      <c r="K302" s="63">
        <v>-14.5</v>
      </c>
      <c r="L302" s="45">
        <v>6.7</v>
      </c>
      <c r="M302" s="47">
        <f t="shared" si="24"/>
        <v>5.6</v>
      </c>
      <c r="N302" s="63">
        <v>8</v>
      </c>
      <c r="O302" s="87" t="s">
        <v>4</v>
      </c>
      <c r="P302" s="47">
        <f t="shared" si="25"/>
        <v>4.5999999999999996</v>
      </c>
      <c r="Q302" s="63">
        <v>7.2</v>
      </c>
      <c r="R302" s="45">
        <v>5.8</v>
      </c>
      <c r="S302" s="47">
        <f t="shared" si="26"/>
        <v>4.4000000000000004</v>
      </c>
    </row>
    <row r="303" spans="1:19">
      <c r="A303" s="44">
        <v>45992</v>
      </c>
      <c r="B303" s="45">
        <v>-22.3</v>
      </c>
      <c r="C303" s="87" t="s">
        <v>4</v>
      </c>
      <c r="D303" s="46">
        <f t="shared" ref="D303" si="27">ROUND(AVERAGE(B301:B303),1)</f>
        <v>-4.0999999999999996</v>
      </c>
      <c r="E303" s="63">
        <v>4.5</v>
      </c>
      <c r="F303" s="45">
        <v>14.5</v>
      </c>
      <c r="G303" s="47">
        <f t="shared" ref="G303" si="28">ROUND(AVERAGE(F301:F303),1)</f>
        <v>6.2</v>
      </c>
      <c r="H303" s="63">
        <v>-18.5</v>
      </c>
      <c r="I303" s="45">
        <v>-4.5999999999999996</v>
      </c>
      <c r="J303" s="47">
        <f t="shared" ref="J303" si="29">ROUND(AVERAGE(I301:I303),1)</f>
        <v>7.4</v>
      </c>
      <c r="K303" s="63">
        <v>2.7</v>
      </c>
      <c r="L303" s="45">
        <v>17.7</v>
      </c>
      <c r="M303" s="47">
        <f t="shared" ref="M303" si="30">ROUND(AVERAGE(L301:L303),1)</f>
        <v>11.4</v>
      </c>
      <c r="N303" s="63">
        <v>2.2000000000000002</v>
      </c>
      <c r="O303" s="87" t="s">
        <v>4</v>
      </c>
      <c r="P303" s="47">
        <f t="shared" ref="P303" si="31">ROUND(AVERAGE(N301:N303),1)</f>
        <v>4.3</v>
      </c>
      <c r="Q303" s="63">
        <v>19.3</v>
      </c>
      <c r="R303" s="45">
        <v>12.8</v>
      </c>
      <c r="S303" s="47">
        <f t="shared" ref="S303" si="32">ROUND(AVERAGE(R301:R303),1)</f>
        <v>9.5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 codeName="Sheet4">
    <tabColor rgb="FF1C1E3E"/>
  </sheetPr>
  <dimension ref="A1:H119"/>
  <sheetViews>
    <sheetView showGridLines="0" zoomScaleNormal="100" workbookViewId="0">
      <pane xSplit="1" ySplit="6" topLeftCell="B107" activePane="bottomRight" state="frozen"/>
      <selection activeCell="U7" sqref="U7"/>
      <selection pane="topRight" activeCell="U7" sqref="U7"/>
      <selection pane="bottomLeft" activeCell="U7" sqref="U7"/>
      <selection pane="bottomRight" activeCell="D124" sqref="D124"/>
    </sheetView>
  </sheetViews>
  <sheetFormatPr defaultRowHeight="15"/>
  <cols>
    <col min="1" max="8" width="9.140625" style="51"/>
  </cols>
  <sheetData>
    <row r="1" spans="1:7">
      <c r="A1" s="50" t="s">
        <v>661</v>
      </c>
    </row>
    <row r="2" spans="1:7">
      <c r="A2" s="52" t="s">
        <v>121</v>
      </c>
    </row>
    <row r="3" spans="1:7">
      <c r="A3" s="53" t="s">
        <v>152</v>
      </c>
    </row>
    <row r="4" spans="1:7" ht="45" customHeight="1">
      <c r="A4" s="111" t="s">
        <v>126</v>
      </c>
      <c r="B4" s="114" t="s">
        <v>762</v>
      </c>
      <c r="C4" s="115"/>
      <c r="D4" s="116"/>
      <c r="E4" s="114" t="s">
        <v>763</v>
      </c>
      <c r="F4" s="115"/>
      <c r="G4" s="116"/>
    </row>
    <row r="5" spans="1:7" ht="15" customHeight="1">
      <c r="A5" s="112"/>
      <c r="B5" s="117"/>
      <c r="C5" s="118"/>
      <c r="D5" s="119"/>
      <c r="E5" s="117"/>
      <c r="F5" s="118"/>
      <c r="G5" s="119"/>
    </row>
    <row r="6" spans="1:7" ht="15" customHeight="1">
      <c r="A6" s="113"/>
      <c r="B6" s="54" t="s">
        <v>117</v>
      </c>
      <c r="C6" s="54" t="s">
        <v>118</v>
      </c>
      <c r="D6" s="54" t="s">
        <v>153</v>
      </c>
      <c r="E6" s="54" t="s">
        <v>117</v>
      </c>
      <c r="F6" s="54" t="s">
        <v>118</v>
      </c>
      <c r="G6" s="54" t="s">
        <v>153</v>
      </c>
    </row>
    <row r="7" spans="1:7">
      <c r="A7" s="18">
        <v>35704</v>
      </c>
      <c r="B7" s="55">
        <v>-67.5</v>
      </c>
      <c r="C7" s="24" t="s">
        <v>4</v>
      </c>
      <c r="D7" s="56" t="s">
        <v>4</v>
      </c>
      <c r="E7" s="55">
        <v>-40.9</v>
      </c>
      <c r="F7" s="24" t="s">
        <v>4</v>
      </c>
      <c r="G7" s="56" t="s">
        <v>4</v>
      </c>
    </row>
    <row r="8" spans="1:7">
      <c r="A8" s="18">
        <v>35796</v>
      </c>
      <c r="B8" s="55">
        <v>-66.900000000000006</v>
      </c>
      <c r="C8" s="24" t="s">
        <v>4</v>
      </c>
      <c r="D8" s="57">
        <f t="shared" ref="D8:D39" si="0">ROUND(ROUND(AVERAGE(B7:B8),1),1)</f>
        <v>-67.2</v>
      </c>
      <c r="E8" s="55">
        <v>-36.200000000000003</v>
      </c>
      <c r="F8" s="24" t="s">
        <v>4</v>
      </c>
      <c r="G8" s="57">
        <f t="shared" ref="G8:G39" si="1">ROUND(ROUND(AVERAGE(E7:E8),1),1)</f>
        <v>-38.6</v>
      </c>
    </row>
    <row r="9" spans="1:7">
      <c r="A9" s="18">
        <v>35886</v>
      </c>
      <c r="B9" s="55">
        <v>-65.8</v>
      </c>
      <c r="C9" s="24" t="s">
        <v>4</v>
      </c>
      <c r="D9" s="57">
        <f t="shared" si="0"/>
        <v>-66.400000000000006</v>
      </c>
      <c r="E9" s="55">
        <v>-42.1</v>
      </c>
      <c r="F9" s="24" t="s">
        <v>4</v>
      </c>
      <c r="G9" s="57">
        <f t="shared" si="1"/>
        <v>-39.200000000000003</v>
      </c>
    </row>
    <row r="10" spans="1:7">
      <c r="A10" s="18">
        <v>35977</v>
      </c>
      <c r="B10" s="55">
        <v>-67.099999999999994</v>
      </c>
      <c r="C10" s="24" t="s">
        <v>4</v>
      </c>
      <c r="D10" s="57">
        <f t="shared" si="0"/>
        <v>-66.5</v>
      </c>
      <c r="E10" s="55">
        <v>-46</v>
      </c>
      <c r="F10" s="24" t="s">
        <v>4</v>
      </c>
      <c r="G10" s="57">
        <f t="shared" si="1"/>
        <v>-44.1</v>
      </c>
    </row>
    <row r="11" spans="1:7">
      <c r="A11" s="18">
        <v>36069</v>
      </c>
      <c r="B11" s="55">
        <v>-69.599999999999994</v>
      </c>
      <c r="C11" s="24" t="s">
        <v>4</v>
      </c>
      <c r="D11" s="57">
        <f t="shared" si="0"/>
        <v>-68.400000000000006</v>
      </c>
      <c r="E11" s="55">
        <v>-44.4</v>
      </c>
      <c r="F11" s="24" t="s">
        <v>4</v>
      </c>
      <c r="G11" s="57">
        <f t="shared" si="1"/>
        <v>-45.2</v>
      </c>
    </row>
    <row r="12" spans="1:7">
      <c r="A12" s="18">
        <v>36161</v>
      </c>
      <c r="B12" s="55">
        <v>-64.599999999999994</v>
      </c>
      <c r="C12" s="24" t="s">
        <v>4</v>
      </c>
      <c r="D12" s="57">
        <f t="shared" si="0"/>
        <v>-67.099999999999994</v>
      </c>
      <c r="E12" s="55">
        <v>-41.5</v>
      </c>
      <c r="F12" s="24" t="s">
        <v>4</v>
      </c>
      <c r="G12" s="57">
        <f t="shared" si="1"/>
        <v>-43</v>
      </c>
    </row>
    <row r="13" spans="1:7">
      <c r="A13" s="18">
        <v>36251</v>
      </c>
      <c r="B13" s="55">
        <v>-68.2</v>
      </c>
      <c r="C13" s="24" t="s">
        <v>4</v>
      </c>
      <c r="D13" s="57">
        <f t="shared" si="0"/>
        <v>-66.400000000000006</v>
      </c>
      <c r="E13" s="55">
        <v>-41.9</v>
      </c>
      <c r="F13" s="24" t="s">
        <v>4</v>
      </c>
      <c r="G13" s="57">
        <f t="shared" si="1"/>
        <v>-41.7</v>
      </c>
    </row>
    <row r="14" spans="1:7">
      <c r="A14" s="18">
        <v>36342</v>
      </c>
      <c r="B14" s="55">
        <v>-68.900000000000006</v>
      </c>
      <c r="C14" s="24" t="s">
        <v>4</v>
      </c>
      <c r="D14" s="57">
        <f t="shared" si="0"/>
        <v>-68.599999999999994</v>
      </c>
      <c r="E14" s="55">
        <v>-45.6</v>
      </c>
      <c r="F14" s="24" t="s">
        <v>4</v>
      </c>
      <c r="G14" s="57">
        <f t="shared" si="1"/>
        <v>-43.8</v>
      </c>
    </row>
    <row r="15" spans="1:7">
      <c r="A15" s="18">
        <v>36434</v>
      </c>
      <c r="B15" s="55">
        <v>-67.7</v>
      </c>
      <c r="C15" s="24" t="s">
        <v>4</v>
      </c>
      <c r="D15" s="57">
        <f t="shared" si="0"/>
        <v>-68.3</v>
      </c>
      <c r="E15" s="55">
        <v>-45.3</v>
      </c>
      <c r="F15" s="24" t="s">
        <v>4</v>
      </c>
      <c r="G15" s="57">
        <f t="shared" si="1"/>
        <v>-45.5</v>
      </c>
    </row>
    <row r="16" spans="1:7">
      <c r="A16" s="18">
        <v>36526</v>
      </c>
      <c r="B16" s="55">
        <v>-68.2</v>
      </c>
      <c r="C16" s="24" t="s">
        <v>4</v>
      </c>
      <c r="D16" s="57">
        <f t="shared" si="0"/>
        <v>-68</v>
      </c>
      <c r="E16" s="55">
        <v>-47.4</v>
      </c>
      <c r="F16" s="24" t="s">
        <v>4</v>
      </c>
      <c r="G16" s="57">
        <f t="shared" si="1"/>
        <v>-46.4</v>
      </c>
    </row>
    <row r="17" spans="1:7">
      <c r="A17" s="18">
        <v>36617</v>
      </c>
      <c r="B17" s="55">
        <v>-72.099999999999994</v>
      </c>
      <c r="C17" s="24" t="s">
        <v>4</v>
      </c>
      <c r="D17" s="57">
        <f t="shared" si="0"/>
        <v>-70.2</v>
      </c>
      <c r="E17" s="55">
        <v>-49.6</v>
      </c>
      <c r="F17" s="24" t="s">
        <v>4</v>
      </c>
      <c r="G17" s="57">
        <f t="shared" si="1"/>
        <v>-48.5</v>
      </c>
    </row>
    <row r="18" spans="1:7">
      <c r="A18" s="18">
        <v>36708</v>
      </c>
      <c r="B18" s="55">
        <v>-72.099999999999994</v>
      </c>
      <c r="C18" s="24" t="s">
        <v>4</v>
      </c>
      <c r="D18" s="57">
        <f t="shared" si="0"/>
        <v>-72.099999999999994</v>
      </c>
      <c r="E18" s="55">
        <v>-51.1</v>
      </c>
      <c r="F18" s="24" t="s">
        <v>4</v>
      </c>
      <c r="G18" s="57">
        <f t="shared" si="1"/>
        <v>-50.4</v>
      </c>
    </row>
    <row r="19" spans="1:7">
      <c r="A19" s="18">
        <v>36800</v>
      </c>
      <c r="B19" s="55">
        <v>-71.3</v>
      </c>
      <c r="C19" s="24" t="s">
        <v>4</v>
      </c>
      <c r="D19" s="57">
        <f t="shared" si="0"/>
        <v>-71.7</v>
      </c>
      <c r="E19" s="55">
        <v>-47.8</v>
      </c>
      <c r="F19" s="24" t="s">
        <v>4</v>
      </c>
      <c r="G19" s="57">
        <f t="shared" si="1"/>
        <v>-49.5</v>
      </c>
    </row>
    <row r="20" spans="1:7">
      <c r="A20" s="18">
        <v>36892</v>
      </c>
      <c r="B20" s="55">
        <v>-71.7</v>
      </c>
      <c r="C20" s="24" t="s">
        <v>4</v>
      </c>
      <c r="D20" s="57">
        <f t="shared" si="0"/>
        <v>-71.5</v>
      </c>
      <c r="E20" s="55">
        <v>-49</v>
      </c>
      <c r="F20" s="24" t="s">
        <v>4</v>
      </c>
      <c r="G20" s="57">
        <f t="shared" si="1"/>
        <v>-48.4</v>
      </c>
    </row>
    <row r="21" spans="1:7">
      <c r="A21" s="18">
        <v>36982</v>
      </c>
      <c r="B21" s="55">
        <v>-69.8</v>
      </c>
      <c r="C21" s="24" t="s">
        <v>4</v>
      </c>
      <c r="D21" s="57">
        <f t="shared" si="0"/>
        <v>-70.8</v>
      </c>
      <c r="E21" s="55">
        <v>-44.5</v>
      </c>
      <c r="F21" s="24" t="s">
        <v>4</v>
      </c>
      <c r="G21" s="57">
        <f t="shared" si="1"/>
        <v>-46.8</v>
      </c>
    </row>
    <row r="22" spans="1:7">
      <c r="A22" s="18">
        <v>37073</v>
      </c>
      <c r="B22" s="55">
        <v>-72.5</v>
      </c>
      <c r="C22" s="24" t="s">
        <v>4</v>
      </c>
      <c r="D22" s="57">
        <f t="shared" si="0"/>
        <v>-71.2</v>
      </c>
      <c r="E22" s="55">
        <v>-46.6</v>
      </c>
      <c r="F22" s="24" t="s">
        <v>4</v>
      </c>
      <c r="G22" s="57">
        <f t="shared" si="1"/>
        <v>-45.6</v>
      </c>
    </row>
    <row r="23" spans="1:7">
      <c r="A23" s="18">
        <v>37165</v>
      </c>
      <c r="B23" s="55">
        <v>-73.099999999999994</v>
      </c>
      <c r="C23" s="24" t="s">
        <v>4</v>
      </c>
      <c r="D23" s="57">
        <f t="shared" si="0"/>
        <v>-72.8</v>
      </c>
      <c r="E23" s="55">
        <v>-50.4</v>
      </c>
      <c r="F23" s="24" t="s">
        <v>4</v>
      </c>
      <c r="G23" s="57">
        <f t="shared" si="1"/>
        <v>-48.5</v>
      </c>
    </row>
    <row r="24" spans="1:7">
      <c r="A24" s="18">
        <v>37257</v>
      </c>
      <c r="B24" s="55">
        <v>-73.7</v>
      </c>
      <c r="C24" s="24" t="s">
        <v>4</v>
      </c>
      <c r="D24" s="57">
        <f t="shared" si="0"/>
        <v>-73.400000000000006</v>
      </c>
      <c r="E24" s="55">
        <v>-47.7</v>
      </c>
      <c r="F24" s="24" t="s">
        <v>4</v>
      </c>
      <c r="G24" s="57">
        <f t="shared" si="1"/>
        <v>-49.1</v>
      </c>
    </row>
    <row r="25" spans="1:7">
      <c r="A25" s="18">
        <v>37347</v>
      </c>
      <c r="B25" s="55">
        <v>-72.900000000000006</v>
      </c>
      <c r="C25" s="24" t="s">
        <v>4</v>
      </c>
      <c r="D25" s="57">
        <f t="shared" si="0"/>
        <v>-73.3</v>
      </c>
      <c r="E25" s="55">
        <v>-45</v>
      </c>
      <c r="F25" s="24" t="s">
        <v>4</v>
      </c>
      <c r="G25" s="57">
        <f t="shared" si="1"/>
        <v>-46.4</v>
      </c>
    </row>
    <row r="26" spans="1:7">
      <c r="A26" s="18">
        <v>37438</v>
      </c>
      <c r="B26" s="55">
        <v>-75.599999999999994</v>
      </c>
      <c r="C26" s="24" t="s">
        <v>4</v>
      </c>
      <c r="D26" s="57">
        <f t="shared" si="0"/>
        <v>-74.3</v>
      </c>
      <c r="E26" s="55">
        <v>-50.3</v>
      </c>
      <c r="F26" s="24" t="s">
        <v>4</v>
      </c>
      <c r="G26" s="57">
        <f t="shared" si="1"/>
        <v>-47.7</v>
      </c>
    </row>
    <row r="27" spans="1:7">
      <c r="A27" s="18">
        <v>37530</v>
      </c>
      <c r="B27" s="55">
        <v>-75.099999999999994</v>
      </c>
      <c r="C27" s="24" t="s">
        <v>4</v>
      </c>
      <c r="D27" s="57">
        <f t="shared" si="0"/>
        <v>-75.400000000000006</v>
      </c>
      <c r="E27" s="55">
        <v>-54.3</v>
      </c>
      <c r="F27" s="24" t="s">
        <v>4</v>
      </c>
      <c r="G27" s="57">
        <f t="shared" si="1"/>
        <v>-52.3</v>
      </c>
    </row>
    <row r="28" spans="1:7">
      <c r="A28" s="18">
        <v>37622</v>
      </c>
      <c r="B28" s="55">
        <v>-74.8</v>
      </c>
      <c r="C28" s="24" t="s">
        <v>4</v>
      </c>
      <c r="D28" s="57">
        <f t="shared" si="0"/>
        <v>-75</v>
      </c>
      <c r="E28" s="55">
        <v>-53.6</v>
      </c>
      <c r="F28" s="24" t="s">
        <v>4</v>
      </c>
      <c r="G28" s="57">
        <f t="shared" si="1"/>
        <v>-54</v>
      </c>
    </row>
    <row r="29" spans="1:7">
      <c r="A29" s="18">
        <v>37712</v>
      </c>
      <c r="B29" s="55">
        <v>-77.2</v>
      </c>
      <c r="C29" s="24" t="s">
        <v>4</v>
      </c>
      <c r="D29" s="57">
        <f t="shared" si="0"/>
        <v>-76</v>
      </c>
      <c r="E29" s="55">
        <v>-54.4</v>
      </c>
      <c r="F29" s="24" t="s">
        <v>4</v>
      </c>
      <c r="G29" s="57">
        <f t="shared" si="1"/>
        <v>-54</v>
      </c>
    </row>
    <row r="30" spans="1:7">
      <c r="A30" s="18">
        <v>37803</v>
      </c>
      <c r="B30" s="55">
        <v>-81.2</v>
      </c>
      <c r="C30" s="24" t="s">
        <v>4</v>
      </c>
      <c r="D30" s="57">
        <f t="shared" si="0"/>
        <v>-79.2</v>
      </c>
      <c r="E30" s="55">
        <v>-53.6</v>
      </c>
      <c r="F30" s="24" t="s">
        <v>4</v>
      </c>
      <c r="G30" s="57">
        <f t="shared" si="1"/>
        <v>-54</v>
      </c>
    </row>
    <row r="31" spans="1:7">
      <c r="A31" s="18">
        <v>37895</v>
      </c>
      <c r="B31" s="55">
        <v>-81.900000000000006</v>
      </c>
      <c r="C31" s="24" t="s">
        <v>4</v>
      </c>
      <c r="D31" s="57">
        <f t="shared" si="0"/>
        <v>-81.599999999999994</v>
      </c>
      <c r="E31" s="55">
        <v>-60.5</v>
      </c>
      <c r="F31" s="24" t="s">
        <v>4</v>
      </c>
      <c r="G31" s="57">
        <f t="shared" si="1"/>
        <v>-57.1</v>
      </c>
    </row>
    <row r="32" spans="1:7">
      <c r="A32" s="18">
        <v>37987</v>
      </c>
      <c r="B32" s="55">
        <v>-82.3</v>
      </c>
      <c r="C32" s="24" t="s">
        <v>4</v>
      </c>
      <c r="D32" s="57">
        <f t="shared" si="0"/>
        <v>-82.1</v>
      </c>
      <c r="E32" s="55">
        <v>-60.8</v>
      </c>
      <c r="F32" s="24" t="s">
        <v>4</v>
      </c>
      <c r="G32" s="57">
        <f t="shared" si="1"/>
        <v>-60.7</v>
      </c>
    </row>
    <row r="33" spans="1:7">
      <c r="A33" s="18">
        <v>38078</v>
      </c>
      <c r="B33" s="55">
        <v>-82.7</v>
      </c>
      <c r="C33" s="24" t="s">
        <v>4</v>
      </c>
      <c r="D33" s="57">
        <f t="shared" si="0"/>
        <v>-82.5</v>
      </c>
      <c r="E33" s="55">
        <v>-59.2</v>
      </c>
      <c r="F33" s="24" t="s">
        <v>4</v>
      </c>
      <c r="G33" s="57">
        <f t="shared" si="1"/>
        <v>-60</v>
      </c>
    </row>
    <row r="34" spans="1:7">
      <c r="A34" s="18">
        <v>38169</v>
      </c>
      <c r="B34" s="55">
        <v>-81.900000000000006</v>
      </c>
      <c r="C34" s="24" t="s">
        <v>4</v>
      </c>
      <c r="D34" s="57">
        <f t="shared" si="0"/>
        <v>-82.3</v>
      </c>
      <c r="E34" s="55">
        <v>-59.8</v>
      </c>
      <c r="F34" s="24" t="s">
        <v>4</v>
      </c>
      <c r="G34" s="57">
        <f t="shared" si="1"/>
        <v>-59.5</v>
      </c>
    </row>
    <row r="35" spans="1:7">
      <c r="A35" s="18">
        <v>38261</v>
      </c>
      <c r="B35" s="55">
        <v>-83.5</v>
      </c>
      <c r="C35" s="24" t="s">
        <v>4</v>
      </c>
      <c r="D35" s="57">
        <f t="shared" si="0"/>
        <v>-82.7</v>
      </c>
      <c r="E35" s="55">
        <v>-63.4</v>
      </c>
      <c r="F35" s="24" t="s">
        <v>4</v>
      </c>
      <c r="G35" s="57">
        <f t="shared" si="1"/>
        <v>-61.6</v>
      </c>
    </row>
    <row r="36" spans="1:7">
      <c r="A36" s="18">
        <v>38353</v>
      </c>
      <c r="B36" s="55">
        <v>-82.4</v>
      </c>
      <c r="C36" s="24" t="s">
        <v>4</v>
      </c>
      <c r="D36" s="57">
        <f t="shared" si="0"/>
        <v>-83</v>
      </c>
      <c r="E36" s="55">
        <v>-66.099999999999994</v>
      </c>
      <c r="F36" s="24" t="s">
        <v>4</v>
      </c>
      <c r="G36" s="57">
        <f t="shared" si="1"/>
        <v>-64.8</v>
      </c>
    </row>
    <row r="37" spans="1:7">
      <c r="A37" s="18">
        <v>38443</v>
      </c>
      <c r="B37" s="55">
        <v>-84</v>
      </c>
      <c r="C37" s="24" t="s">
        <v>4</v>
      </c>
      <c r="D37" s="57">
        <f t="shared" si="0"/>
        <v>-83.2</v>
      </c>
      <c r="E37" s="55">
        <v>-66.599999999999994</v>
      </c>
      <c r="F37" s="24" t="s">
        <v>4</v>
      </c>
      <c r="G37" s="57">
        <f t="shared" si="1"/>
        <v>-66.400000000000006</v>
      </c>
    </row>
    <row r="38" spans="1:7">
      <c r="A38" s="18">
        <v>38534</v>
      </c>
      <c r="B38" s="55">
        <v>-85.5</v>
      </c>
      <c r="C38" s="24" t="s">
        <v>4</v>
      </c>
      <c r="D38" s="57">
        <f t="shared" si="0"/>
        <v>-84.8</v>
      </c>
      <c r="E38" s="55">
        <v>-69.5</v>
      </c>
      <c r="F38" s="24" t="s">
        <v>4</v>
      </c>
      <c r="G38" s="57">
        <f t="shared" si="1"/>
        <v>-68.099999999999994</v>
      </c>
    </row>
    <row r="39" spans="1:7">
      <c r="A39" s="18">
        <v>38626</v>
      </c>
      <c r="B39" s="55">
        <v>-86.7</v>
      </c>
      <c r="C39" s="24" t="s">
        <v>4</v>
      </c>
      <c r="D39" s="57">
        <f t="shared" si="0"/>
        <v>-86.1</v>
      </c>
      <c r="E39" s="55">
        <v>-69.8</v>
      </c>
      <c r="F39" s="24" t="s">
        <v>4</v>
      </c>
      <c r="G39" s="57">
        <f t="shared" si="1"/>
        <v>-69.7</v>
      </c>
    </row>
    <row r="40" spans="1:7">
      <c r="A40" s="18">
        <v>38718</v>
      </c>
      <c r="B40" s="55">
        <v>-86.4</v>
      </c>
      <c r="C40" s="24" t="s">
        <v>4</v>
      </c>
      <c r="D40" s="57">
        <f t="shared" ref="D40:D71" si="2">ROUND(ROUND(AVERAGE(B39:B40),1),1)</f>
        <v>-86.6</v>
      </c>
      <c r="E40" s="55">
        <v>-71.8</v>
      </c>
      <c r="F40" s="24" t="s">
        <v>4</v>
      </c>
      <c r="G40" s="57">
        <f t="shared" ref="G40:G71" si="3">ROUND(ROUND(AVERAGE(E39:E40),1),1)</f>
        <v>-70.8</v>
      </c>
    </row>
    <row r="41" spans="1:7">
      <c r="A41" s="18">
        <v>38808</v>
      </c>
      <c r="B41" s="55">
        <v>-85.3</v>
      </c>
      <c r="C41" s="24" t="s">
        <v>4</v>
      </c>
      <c r="D41" s="57">
        <f t="shared" si="2"/>
        <v>-85.9</v>
      </c>
      <c r="E41" s="55">
        <v>-67.3</v>
      </c>
      <c r="F41" s="24" t="s">
        <v>4</v>
      </c>
      <c r="G41" s="57">
        <f t="shared" si="3"/>
        <v>-69.599999999999994</v>
      </c>
    </row>
    <row r="42" spans="1:7">
      <c r="A42" s="18">
        <v>38899</v>
      </c>
      <c r="B42" s="55">
        <v>-84.4</v>
      </c>
      <c r="C42" s="24" t="s">
        <v>4</v>
      </c>
      <c r="D42" s="57">
        <f t="shared" si="2"/>
        <v>-84.9</v>
      </c>
      <c r="E42" s="55">
        <v>-66.900000000000006</v>
      </c>
      <c r="F42" s="24" t="s">
        <v>4</v>
      </c>
      <c r="G42" s="57">
        <f t="shared" si="3"/>
        <v>-67.099999999999994</v>
      </c>
    </row>
    <row r="43" spans="1:7">
      <c r="A43" s="18">
        <v>38991</v>
      </c>
      <c r="B43" s="55">
        <v>-85</v>
      </c>
      <c r="C43" s="24" t="s">
        <v>4</v>
      </c>
      <c r="D43" s="57">
        <f t="shared" si="2"/>
        <v>-84.7</v>
      </c>
      <c r="E43" s="55">
        <v>-66.5</v>
      </c>
      <c r="F43" s="24" t="s">
        <v>4</v>
      </c>
      <c r="G43" s="57">
        <f t="shared" si="3"/>
        <v>-66.7</v>
      </c>
    </row>
    <row r="44" spans="1:7">
      <c r="A44" s="18">
        <v>39083</v>
      </c>
      <c r="B44" s="55">
        <v>-84.2</v>
      </c>
      <c r="C44" s="24" t="s">
        <v>4</v>
      </c>
      <c r="D44" s="57">
        <f t="shared" si="2"/>
        <v>-84.6</v>
      </c>
      <c r="E44" s="55">
        <v>-66.8</v>
      </c>
      <c r="F44" s="24" t="s">
        <v>4</v>
      </c>
      <c r="G44" s="57">
        <f t="shared" si="3"/>
        <v>-66.7</v>
      </c>
    </row>
    <row r="45" spans="1:7">
      <c r="A45" s="18">
        <v>39173</v>
      </c>
      <c r="B45" s="55">
        <v>-88.2</v>
      </c>
      <c r="C45" s="24" t="s">
        <v>4</v>
      </c>
      <c r="D45" s="57">
        <f t="shared" si="2"/>
        <v>-86.2</v>
      </c>
      <c r="E45" s="55">
        <v>-68</v>
      </c>
      <c r="F45" s="24" t="s">
        <v>4</v>
      </c>
      <c r="G45" s="57">
        <f t="shared" si="3"/>
        <v>-67.400000000000006</v>
      </c>
    </row>
    <row r="46" spans="1:7">
      <c r="A46" s="18">
        <v>39264</v>
      </c>
      <c r="B46" s="55">
        <v>-89</v>
      </c>
      <c r="C46" s="24" t="s">
        <v>4</v>
      </c>
      <c r="D46" s="57">
        <f t="shared" si="2"/>
        <v>-88.6</v>
      </c>
      <c r="E46" s="55">
        <v>-72.2</v>
      </c>
      <c r="F46" s="24" t="s">
        <v>4</v>
      </c>
      <c r="G46" s="57">
        <f t="shared" si="3"/>
        <v>-70.099999999999994</v>
      </c>
    </row>
    <row r="47" spans="1:7">
      <c r="A47" s="18">
        <v>39356</v>
      </c>
      <c r="B47" s="55">
        <v>-86.4</v>
      </c>
      <c r="C47" s="24" t="s">
        <v>4</v>
      </c>
      <c r="D47" s="57">
        <f t="shared" si="2"/>
        <v>-87.7</v>
      </c>
      <c r="E47" s="55">
        <v>-66.599999999999994</v>
      </c>
      <c r="F47" s="24" t="s">
        <v>4</v>
      </c>
      <c r="G47" s="57">
        <f t="shared" si="3"/>
        <v>-69.400000000000006</v>
      </c>
    </row>
    <row r="48" spans="1:7">
      <c r="A48" s="18">
        <v>39448</v>
      </c>
      <c r="B48" s="55">
        <v>-86.4</v>
      </c>
      <c r="C48" s="24" t="s">
        <v>4</v>
      </c>
      <c r="D48" s="57">
        <f t="shared" si="2"/>
        <v>-86.4</v>
      </c>
      <c r="E48" s="55">
        <v>-72.3</v>
      </c>
      <c r="F48" s="24" t="s">
        <v>4</v>
      </c>
      <c r="G48" s="57">
        <f t="shared" si="3"/>
        <v>-69.5</v>
      </c>
    </row>
    <row r="49" spans="1:7">
      <c r="A49" s="18">
        <v>39539</v>
      </c>
      <c r="B49" s="55">
        <v>-89.2</v>
      </c>
      <c r="C49" s="24" t="s">
        <v>4</v>
      </c>
      <c r="D49" s="57">
        <f t="shared" si="2"/>
        <v>-87.8</v>
      </c>
      <c r="E49" s="55">
        <v>-71.099999999999994</v>
      </c>
      <c r="F49" s="24" t="s">
        <v>4</v>
      </c>
      <c r="G49" s="57">
        <f t="shared" si="3"/>
        <v>-71.7</v>
      </c>
    </row>
    <row r="50" spans="1:7">
      <c r="A50" s="18">
        <v>39630</v>
      </c>
      <c r="B50" s="55">
        <v>-88.7</v>
      </c>
      <c r="C50" s="24" t="s">
        <v>4</v>
      </c>
      <c r="D50" s="57">
        <f t="shared" si="2"/>
        <v>-89</v>
      </c>
      <c r="E50" s="55">
        <v>-74.3</v>
      </c>
      <c r="F50" s="24" t="s">
        <v>4</v>
      </c>
      <c r="G50" s="57">
        <f t="shared" si="3"/>
        <v>-72.7</v>
      </c>
    </row>
    <row r="51" spans="1:7">
      <c r="A51" s="18">
        <v>39722</v>
      </c>
      <c r="B51" s="55">
        <v>-88.8</v>
      </c>
      <c r="C51" s="24" t="s">
        <v>4</v>
      </c>
      <c r="D51" s="57">
        <f t="shared" si="2"/>
        <v>-88.8</v>
      </c>
      <c r="E51" s="55">
        <v>-73.099999999999994</v>
      </c>
      <c r="F51" s="24" t="s">
        <v>4</v>
      </c>
      <c r="G51" s="57">
        <f t="shared" si="3"/>
        <v>-73.7</v>
      </c>
    </row>
    <row r="52" spans="1:7">
      <c r="A52" s="18">
        <v>39814</v>
      </c>
      <c r="B52" s="55">
        <v>-90.7</v>
      </c>
      <c r="C52" s="24" t="s">
        <v>4</v>
      </c>
      <c r="D52" s="57">
        <f t="shared" si="2"/>
        <v>-89.8</v>
      </c>
      <c r="E52" s="55">
        <v>-75.400000000000006</v>
      </c>
      <c r="F52" s="24" t="s">
        <v>4</v>
      </c>
      <c r="G52" s="57">
        <f t="shared" si="3"/>
        <v>-74.3</v>
      </c>
    </row>
    <row r="53" spans="1:7">
      <c r="A53" s="18">
        <v>39904</v>
      </c>
      <c r="B53" s="55">
        <v>-91.4</v>
      </c>
      <c r="C53" s="24" t="s">
        <v>4</v>
      </c>
      <c r="D53" s="57">
        <f t="shared" si="2"/>
        <v>-91.1</v>
      </c>
      <c r="E53" s="55">
        <v>-72.900000000000006</v>
      </c>
      <c r="F53" s="24" t="s">
        <v>4</v>
      </c>
      <c r="G53" s="57">
        <f t="shared" si="3"/>
        <v>-74.2</v>
      </c>
    </row>
    <row r="54" spans="1:7">
      <c r="A54" s="18">
        <v>39995</v>
      </c>
      <c r="B54" s="55">
        <v>-92.8</v>
      </c>
      <c r="C54" s="24" t="s">
        <v>4</v>
      </c>
      <c r="D54" s="57">
        <f t="shared" si="2"/>
        <v>-92.1</v>
      </c>
      <c r="E54" s="55">
        <v>-74.8</v>
      </c>
      <c r="F54" s="24" t="s">
        <v>4</v>
      </c>
      <c r="G54" s="57">
        <f t="shared" si="3"/>
        <v>-73.900000000000006</v>
      </c>
    </row>
    <row r="55" spans="1:7">
      <c r="A55" s="18">
        <v>40087</v>
      </c>
      <c r="B55" s="55">
        <v>-89.3</v>
      </c>
      <c r="C55" s="24" t="s">
        <v>4</v>
      </c>
      <c r="D55" s="57">
        <f t="shared" si="2"/>
        <v>-91.1</v>
      </c>
      <c r="E55" s="55">
        <v>-66.900000000000006</v>
      </c>
      <c r="F55" s="24" t="s">
        <v>4</v>
      </c>
      <c r="G55" s="57">
        <f t="shared" si="3"/>
        <v>-70.900000000000006</v>
      </c>
    </row>
    <row r="56" spans="1:7">
      <c r="A56" s="18">
        <v>40179</v>
      </c>
      <c r="B56" s="55">
        <v>-91</v>
      </c>
      <c r="C56" s="24" t="s">
        <v>4</v>
      </c>
      <c r="D56" s="57">
        <f t="shared" si="2"/>
        <v>-90.2</v>
      </c>
      <c r="E56" s="55">
        <v>-64.8</v>
      </c>
      <c r="F56" s="24" t="s">
        <v>4</v>
      </c>
      <c r="G56" s="57">
        <f t="shared" si="3"/>
        <v>-65.900000000000006</v>
      </c>
    </row>
    <row r="57" spans="1:7">
      <c r="A57" s="18">
        <v>40269</v>
      </c>
      <c r="B57" s="55">
        <v>-91.9</v>
      </c>
      <c r="C57" s="24" t="s">
        <v>4</v>
      </c>
      <c r="D57" s="57">
        <f t="shared" si="2"/>
        <v>-91.5</v>
      </c>
      <c r="E57" s="55">
        <v>-68.900000000000006</v>
      </c>
      <c r="F57" s="24" t="s">
        <v>4</v>
      </c>
      <c r="G57" s="57">
        <f t="shared" si="3"/>
        <v>-66.900000000000006</v>
      </c>
    </row>
    <row r="58" spans="1:7">
      <c r="A58" s="18">
        <v>40360</v>
      </c>
      <c r="B58" s="55">
        <v>-92.7</v>
      </c>
      <c r="C58" s="24" t="s">
        <v>4</v>
      </c>
      <c r="D58" s="57">
        <f t="shared" si="2"/>
        <v>-92.3</v>
      </c>
      <c r="E58" s="55">
        <v>-66.5</v>
      </c>
      <c r="F58" s="24" t="s">
        <v>4</v>
      </c>
      <c r="G58" s="57">
        <f t="shared" si="3"/>
        <v>-67.7</v>
      </c>
    </row>
    <row r="59" spans="1:7">
      <c r="A59" s="18">
        <v>40452</v>
      </c>
      <c r="B59" s="55">
        <v>-92.7</v>
      </c>
      <c r="C59" s="24" t="s">
        <v>4</v>
      </c>
      <c r="D59" s="57">
        <f t="shared" si="2"/>
        <v>-92.7</v>
      </c>
      <c r="E59" s="55">
        <v>-70.7</v>
      </c>
      <c r="F59" s="24" t="s">
        <v>4</v>
      </c>
      <c r="G59" s="57">
        <f t="shared" si="3"/>
        <v>-68.599999999999994</v>
      </c>
    </row>
    <row r="60" spans="1:7">
      <c r="A60" s="18">
        <v>40544</v>
      </c>
      <c r="B60" s="55">
        <v>-89.5</v>
      </c>
      <c r="C60" s="24" t="s">
        <v>4</v>
      </c>
      <c r="D60" s="57">
        <f t="shared" si="2"/>
        <v>-91.1</v>
      </c>
      <c r="E60" s="55">
        <v>-70.599999999999994</v>
      </c>
      <c r="F60" s="24" t="s">
        <v>4</v>
      </c>
      <c r="G60" s="57">
        <f t="shared" si="3"/>
        <v>-70.7</v>
      </c>
    </row>
    <row r="61" spans="1:7">
      <c r="A61" s="18">
        <v>40634</v>
      </c>
      <c r="B61" s="55">
        <v>-94.2</v>
      </c>
      <c r="C61" s="24" t="s">
        <v>4</v>
      </c>
      <c r="D61" s="57">
        <f t="shared" si="2"/>
        <v>-91.9</v>
      </c>
      <c r="E61" s="55">
        <v>-73.8</v>
      </c>
      <c r="F61" s="24" t="s">
        <v>4</v>
      </c>
      <c r="G61" s="57">
        <f t="shared" si="3"/>
        <v>-72.2</v>
      </c>
    </row>
    <row r="62" spans="1:7">
      <c r="A62" s="18">
        <v>40725</v>
      </c>
      <c r="B62" s="55">
        <v>-96.2</v>
      </c>
      <c r="C62" s="24" t="s">
        <v>4</v>
      </c>
      <c r="D62" s="57">
        <f t="shared" si="2"/>
        <v>-95.2</v>
      </c>
      <c r="E62" s="55">
        <v>-74.599999999999994</v>
      </c>
      <c r="F62" s="24" t="s">
        <v>4</v>
      </c>
      <c r="G62" s="57">
        <f t="shared" si="3"/>
        <v>-74.2</v>
      </c>
    </row>
    <row r="63" spans="1:7">
      <c r="A63" s="18">
        <v>40817</v>
      </c>
      <c r="B63" s="55">
        <v>-95.8</v>
      </c>
      <c r="C63" s="24" t="s">
        <v>4</v>
      </c>
      <c r="D63" s="57">
        <f t="shared" si="2"/>
        <v>-96</v>
      </c>
      <c r="E63" s="55">
        <v>-74.400000000000006</v>
      </c>
      <c r="F63" s="24" t="s">
        <v>4</v>
      </c>
      <c r="G63" s="57">
        <f t="shared" si="3"/>
        <v>-74.5</v>
      </c>
    </row>
    <row r="64" spans="1:7">
      <c r="A64" s="18">
        <v>40909</v>
      </c>
      <c r="B64" s="55">
        <v>-95.5</v>
      </c>
      <c r="C64" s="24" t="s">
        <v>4</v>
      </c>
      <c r="D64" s="57">
        <f t="shared" si="2"/>
        <v>-95.7</v>
      </c>
      <c r="E64" s="55">
        <v>-74.599999999999994</v>
      </c>
      <c r="F64" s="24" t="s">
        <v>4</v>
      </c>
      <c r="G64" s="57">
        <f t="shared" si="3"/>
        <v>-74.5</v>
      </c>
    </row>
    <row r="65" spans="1:7">
      <c r="A65" s="18">
        <v>41000</v>
      </c>
      <c r="B65" s="55">
        <v>-95.2</v>
      </c>
      <c r="C65" s="24" t="s">
        <v>4</v>
      </c>
      <c r="D65" s="57">
        <f t="shared" si="2"/>
        <v>-95.4</v>
      </c>
      <c r="E65" s="55">
        <v>-75.599999999999994</v>
      </c>
      <c r="F65" s="24" t="s">
        <v>4</v>
      </c>
      <c r="G65" s="57">
        <f t="shared" si="3"/>
        <v>-75.099999999999994</v>
      </c>
    </row>
    <row r="66" spans="1:7">
      <c r="A66" s="18">
        <v>41091</v>
      </c>
      <c r="B66" s="55">
        <v>-95.7</v>
      </c>
      <c r="C66" s="24" t="s">
        <v>4</v>
      </c>
      <c r="D66" s="57">
        <f t="shared" si="2"/>
        <v>-95.5</v>
      </c>
      <c r="E66" s="55">
        <v>-76.5</v>
      </c>
      <c r="F66" s="24" t="s">
        <v>4</v>
      </c>
      <c r="G66" s="57">
        <f t="shared" si="3"/>
        <v>-76.099999999999994</v>
      </c>
    </row>
    <row r="67" spans="1:7">
      <c r="A67" s="18">
        <v>41183</v>
      </c>
      <c r="B67" s="55">
        <v>-96</v>
      </c>
      <c r="C67" s="24" t="s">
        <v>4</v>
      </c>
      <c r="D67" s="57">
        <f t="shared" si="2"/>
        <v>-95.9</v>
      </c>
      <c r="E67" s="55">
        <v>-81.599999999999994</v>
      </c>
      <c r="F67" s="24" t="s">
        <v>4</v>
      </c>
      <c r="G67" s="57">
        <f t="shared" si="3"/>
        <v>-79.099999999999994</v>
      </c>
    </row>
    <row r="68" spans="1:7">
      <c r="A68" s="18">
        <v>41275</v>
      </c>
      <c r="B68" s="55">
        <v>-95.8</v>
      </c>
      <c r="C68" s="24" t="s">
        <v>4</v>
      </c>
      <c r="D68" s="57">
        <f t="shared" si="2"/>
        <v>-95.9</v>
      </c>
      <c r="E68" s="55">
        <v>-79.3</v>
      </c>
      <c r="F68" s="24" t="s">
        <v>4</v>
      </c>
      <c r="G68" s="57">
        <f t="shared" si="3"/>
        <v>-80.5</v>
      </c>
    </row>
    <row r="69" spans="1:7">
      <c r="A69" s="18">
        <v>41365</v>
      </c>
      <c r="B69" s="55">
        <v>-95.3</v>
      </c>
      <c r="C69" s="24" t="s">
        <v>4</v>
      </c>
      <c r="D69" s="57">
        <f t="shared" si="2"/>
        <v>-95.6</v>
      </c>
      <c r="E69" s="55">
        <v>-77.7</v>
      </c>
      <c r="F69" s="24" t="s">
        <v>4</v>
      </c>
      <c r="G69" s="57">
        <f t="shared" si="3"/>
        <v>-78.5</v>
      </c>
    </row>
    <row r="70" spans="1:7">
      <c r="A70" s="18">
        <v>41456</v>
      </c>
      <c r="B70" s="55">
        <v>-95.6</v>
      </c>
      <c r="C70" s="24" t="s">
        <v>4</v>
      </c>
      <c r="D70" s="57">
        <f t="shared" si="2"/>
        <v>-95.5</v>
      </c>
      <c r="E70" s="55">
        <v>-79</v>
      </c>
      <c r="F70" s="24" t="s">
        <v>4</v>
      </c>
      <c r="G70" s="57">
        <f t="shared" si="3"/>
        <v>-78.400000000000006</v>
      </c>
    </row>
    <row r="71" spans="1:7">
      <c r="A71" s="18">
        <v>41548</v>
      </c>
      <c r="B71" s="55">
        <v>-96.6</v>
      </c>
      <c r="C71" s="24" t="s">
        <v>4</v>
      </c>
      <c r="D71" s="57">
        <f t="shared" si="2"/>
        <v>-96.1</v>
      </c>
      <c r="E71" s="55">
        <v>-77.400000000000006</v>
      </c>
      <c r="F71" s="24" t="s">
        <v>4</v>
      </c>
      <c r="G71" s="57">
        <f t="shared" si="3"/>
        <v>-78.2</v>
      </c>
    </row>
    <row r="72" spans="1:7">
      <c r="A72" s="18">
        <v>41640</v>
      </c>
      <c r="B72" s="55">
        <v>-95.5</v>
      </c>
      <c r="C72" s="24" t="s">
        <v>4</v>
      </c>
      <c r="D72" s="57">
        <f t="shared" ref="D72:D103" si="4">ROUND(ROUND(AVERAGE(B71:B72),1),1)</f>
        <v>-96.1</v>
      </c>
      <c r="E72" s="55">
        <v>-76.5</v>
      </c>
      <c r="F72" s="24" t="s">
        <v>4</v>
      </c>
      <c r="G72" s="57">
        <f t="shared" ref="G72:G103" si="5">ROUND(ROUND(AVERAGE(E71:E72),1),1)</f>
        <v>-77</v>
      </c>
    </row>
    <row r="73" spans="1:7">
      <c r="A73" s="18">
        <v>41730</v>
      </c>
      <c r="B73" s="55">
        <v>-95.2</v>
      </c>
      <c r="C73" s="24" t="s">
        <v>4</v>
      </c>
      <c r="D73" s="57">
        <f t="shared" si="4"/>
        <v>-95.4</v>
      </c>
      <c r="E73" s="55">
        <v>-76.599999999999994</v>
      </c>
      <c r="F73" s="24" t="s">
        <v>4</v>
      </c>
      <c r="G73" s="57">
        <f t="shared" si="5"/>
        <v>-76.599999999999994</v>
      </c>
    </row>
    <row r="74" spans="1:7">
      <c r="A74" s="18">
        <v>41821</v>
      </c>
      <c r="B74" s="55">
        <v>-95.2</v>
      </c>
      <c r="C74" s="24" t="s">
        <v>4</v>
      </c>
      <c r="D74" s="57">
        <f t="shared" si="4"/>
        <v>-95.2</v>
      </c>
      <c r="E74" s="55">
        <v>-78</v>
      </c>
      <c r="F74" s="24" t="s">
        <v>4</v>
      </c>
      <c r="G74" s="57">
        <f t="shared" si="5"/>
        <v>-77.3</v>
      </c>
    </row>
    <row r="75" spans="1:7">
      <c r="A75" s="18">
        <v>41913</v>
      </c>
      <c r="B75" s="55">
        <v>-93.7</v>
      </c>
      <c r="C75" s="24" t="s">
        <v>4</v>
      </c>
      <c r="D75" s="57">
        <f t="shared" si="4"/>
        <v>-94.5</v>
      </c>
      <c r="E75" s="55">
        <v>-77.2</v>
      </c>
      <c r="F75" s="24" t="s">
        <v>4</v>
      </c>
      <c r="G75" s="57">
        <f t="shared" si="5"/>
        <v>-77.599999999999994</v>
      </c>
    </row>
    <row r="76" spans="1:7">
      <c r="A76" s="18">
        <v>42005</v>
      </c>
      <c r="B76" s="55">
        <v>-93.7</v>
      </c>
      <c r="C76" s="24" t="s">
        <v>4</v>
      </c>
      <c r="D76" s="57">
        <f t="shared" si="4"/>
        <v>-93.7</v>
      </c>
      <c r="E76" s="55">
        <v>-75</v>
      </c>
      <c r="F76" s="24" t="s">
        <v>4</v>
      </c>
      <c r="G76" s="57">
        <f t="shared" si="5"/>
        <v>-76.099999999999994</v>
      </c>
    </row>
    <row r="77" spans="1:7">
      <c r="A77" s="18">
        <v>42095</v>
      </c>
      <c r="B77" s="55">
        <v>-94.4</v>
      </c>
      <c r="C77" s="24" t="s">
        <v>4</v>
      </c>
      <c r="D77" s="57">
        <f t="shared" si="4"/>
        <v>-94.1</v>
      </c>
      <c r="E77" s="55">
        <v>-73.599999999999994</v>
      </c>
      <c r="F77" s="24" t="s">
        <v>4</v>
      </c>
      <c r="G77" s="57">
        <f t="shared" si="5"/>
        <v>-74.3</v>
      </c>
    </row>
    <row r="78" spans="1:7">
      <c r="A78" s="18">
        <v>42186</v>
      </c>
      <c r="B78" s="55">
        <v>-92.8</v>
      </c>
      <c r="C78" s="24" t="s">
        <v>4</v>
      </c>
      <c r="D78" s="57">
        <f t="shared" si="4"/>
        <v>-93.6</v>
      </c>
      <c r="E78" s="55">
        <v>-75.8</v>
      </c>
      <c r="F78" s="24" t="s">
        <v>4</v>
      </c>
      <c r="G78" s="57">
        <f t="shared" si="5"/>
        <v>-74.7</v>
      </c>
    </row>
    <row r="79" spans="1:7">
      <c r="A79" s="18">
        <v>42278</v>
      </c>
      <c r="B79" s="55">
        <v>-95.1</v>
      </c>
      <c r="C79" s="24" t="s">
        <v>4</v>
      </c>
      <c r="D79" s="57">
        <f t="shared" si="4"/>
        <v>-94</v>
      </c>
      <c r="E79" s="55">
        <v>-75.7</v>
      </c>
      <c r="F79" s="24" t="s">
        <v>4</v>
      </c>
      <c r="G79" s="57">
        <f t="shared" si="5"/>
        <v>-75.8</v>
      </c>
    </row>
    <row r="80" spans="1:7">
      <c r="A80" s="18">
        <v>42370</v>
      </c>
      <c r="B80" s="55">
        <v>-93.5</v>
      </c>
      <c r="C80" s="24" t="s">
        <v>4</v>
      </c>
      <c r="D80" s="57">
        <f t="shared" si="4"/>
        <v>-94.3</v>
      </c>
      <c r="E80" s="55">
        <v>-72.900000000000006</v>
      </c>
      <c r="F80" s="24" t="s">
        <v>4</v>
      </c>
      <c r="G80" s="57">
        <f t="shared" si="5"/>
        <v>-74.3</v>
      </c>
    </row>
    <row r="81" spans="1:7">
      <c r="A81" s="18">
        <v>42461</v>
      </c>
      <c r="B81" s="55">
        <v>-93.6</v>
      </c>
      <c r="C81" s="24" t="s">
        <v>4</v>
      </c>
      <c r="D81" s="57">
        <f t="shared" si="4"/>
        <v>-93.6</v>
      </c>
      <c r="E81" s="55">
        <v>-72.5</v>
      </c>
      <c r="F81" s="24" t="s">
        <v>4</v>
      </c>
      <c r="G81" s="57">
        <f t="shared" si="5"/>
        <v>-72.7</v>
      </c>
    </row>
    <row r="82" spans="1:7">
      <c r="A82" s="18">
        <v>42552</v>
      </c>
      <c r="B82" s="55">
        <v>-93.1</v>
      </c>
      <c r="C82" s="24" t="s">
        <v>4</v>
      </c>
      <c r="D82" s="57">
        <f t="shared" si="4"/>
        <v>-93.4</v>
      </c>
      <c r="E82" s="55">
        <v>-73.099999999999994</v>
      </c>
      <c r="F82" s="24" t="s">
        <v>4</v>
      </c>
      <c r="G82" s="57">
        <f t="shared" si="5"/>
        <v>-72.8</v>
      </c>
    </row>
    <row r="83" spans="1:7">
      <c r="A83" s="18">
        <v>42644</v>
      </c>
      <c r="B83" s="55">
        <v>-90.7</v>
      </c>
      <c r="C83" s="24" t="s">
        <v>4</v>
      </c>
      <c r="D83" s="57">
        <f t="shared" si="4"/>
        <v>-91.9</v>
      </c>
      <c r="E83" s="55">
        <v>-70.3</v>
      </c>
      <c r="F83" s="24" t="s">
        <v>4</v>
      </c>
      <c r="G83" s="57">
        <f t="shared" si="5"/>
        <v>-71.7</v>
      </c>
    </row>
    <row r="84" spans="1:7">
      <c r="A84" s="18">
        <v>42736</v>
      </c>
      <c r="B84" s="55">
        <v>-92.2</v>
      </c>
      <c r="C84" s="24" t="s">
        <v>4</v>
      </c>
      <c r="D84" s="57">
        <f t="shared" si="4"/>
        <v>-91.5</v>
      </c>
      <c r="E84" s="55">
        <v>-72.8</v>
      </c>
      <c r="F84" s="24" t="s">
        <v>4</v>
      </c>
      <c r="G84" s="57">
        <f t="shared" si="5"/>
        <v>-71.599999999999994</v>
      </c>
    </row>
    <row r="85" spans="1:7">
      <c r="A85" s="18">
        <v>42826</v>
      </c>
      <c r="B85" s="55">
        <v>-93.6</v>
      </c>
      <c r="C85" s="24" t="s">
        <v>4</v>
      </c>
      <c r="D85" s="57">
        <f t="shared" si="4"/>
        <v>-92.9</v>
      </c>
      <c r="E85" s="55">
        <v>-70.5</v>
      </c>
      <c r="F85" s="24" t="s">
        <v>4</v>
      </c>
      <c r="G85" s="57">
        <f t="shared" si="5"/>
        <v>-71.7</v>
      </c>
    </row>
    <row r="86" spans="1:7">
      <c r="A86" s="18">
        <v>42917</v>
      </c>
      <c r="B86" s="55">
        <v>-91.3</v>
      </c>
      <c r="C86" s="24" t="s">
        <v>4</v>
      </c>
      <c r="D86" s="57">
        <f t="shared" si="4"/>
        <v>-92.5</v>
      </c>
      <c r="E86" s="55">
        <v>-68.7</v>
      </c>
      <c r="F86" s="24" t="s">
        <v>4</v>
      </c>
      <c r="G86" s="57">
        <f t="shared" si="5"/>
        <v>-69.599999999999994</v>
      </c>
    </row>
    <row r="87" spans="1:7">
      <c r="A87" s="18">
        <v>43009</v>
      </c>
      <c r="B87" s="55">
        <v>-90.3</v>
      </c>
      <c r="C87" s="24" t="s">
        <v>4</v>
      </c>
      <c r="D87" s="57">
        <f t="shared" si="4"/>
        <v>-90.8</v>
      </c>
      <c r="E87" s="55">
        <v>-67.7</v>
      </c>
      <c r="F87" s="24" t="s">
        <v>4</v>
      </c>
      <c r="G87" s="57">
        <f t="shared" si="5"/>
        <v>-68.2</v>
      </c>
    </row>
    <row r="88" spans="1:7">
      <c r="A88" s="18">
        <v>43101</v>
      </c>
      <c r="B88" s="55">
        <v>-91.1</v>
      </c>
      <c r="C88" s="24" t="s">
        <v>4</v>
      </c>
      <c r="D88" s="57">
        <f t="shared" si="4"/>
        <v>-90.7</v>
      </c>
      <c r="E88" s="55">
        <v>-64</v>
      </c>
      <c r="F88" s="24" t="s">
        <v>4</v>
      </c>
      <c r="G88" s="57">
        <f t="shared" si="5"/>
        <v>-65.900000000000006</v>
      </c>
    </row>
    <row r="89" spans="1:7">
      <c r="A89" s="18">
        <v>43191</v>
      </c>
      <c r="B89" s="55">
        <v>-90</v>
      </c>
      <c r="C89" s="24" t="s">
        <v>4</v>
      </c>
      <c r="D89" s="57">
        <f t="shared" si="4"/>
        <v>-90.6</v>
      </c>
      <c r="E89" s="55">
        <v>-64.3</v>
      </c>
      <c r="F89" s="24" t="s">
        <v>4</v>
      </c>
      <c r="G89" s="57">
        <f t="shared" si="5"/>
        <v>-64.2</v>
      </c>
    </row>
    <row r="90" spans="1:7">
      <c r="A90" s="18">
        <v>43282</v>
      </c>
      <c r="B90" s="55">
        <v>-90</v>
      </c>
      <c r="C90" s="24" t="s">
        <v>4</v>
      </c>
      <c r="D90" s="57">
        <f t="shared" si="4"/>
        <v>-90</v>
      </c>
      <c r="E90" s="55">
        <v>-66.599999999999994</v>
      </c>
      <c r="F90" s="24" t="s">
        <v>4</v>
      </c>
      <c r="G90" s="57">
        <f t="shared" si="5"/>
        <v>-65.5</v>
      </c>
    </row>
    <row r="91" spans="1:7">
      <c r="A91" s="18">
        <v>43374</v>
      </c>
      <c r="B91" s="55">
        <v>-90.1</v>
      </c>
      <c r="C91" s="24" t="s">
        <v>4</v>
      </c>
      <c r="D91" s="57">
        <f t="shared" si="4"/>
        <v>-90.1</v>
      </c>
      <c r="E91" s="55">
        <v>-65</v>
      </c>
      <c r="F91" s="24" t="s">
        <v>4</v>
      </c>
      <c r="G91" s="57">
        <f t="shared" si="5"/>
        <v>-65.8</v>
      </c>
    </row>
    <row r="92" spans="1:7">
      <c r="A92" s="18">
        <v>43466</v>
      </c>
      <c r="B92" s="55">
        <v>-90.9</v>
      </c>
      <c r="C92" s="24" t="s">
        <v>4</v>
      </c>
      <c r="D92" s="57">
        <f t="shared" si="4"/>
        <v>-90.5</v>
      </c>
      <c r="E92" s="55">
        <v>-68.099999999999994</v>
      </c>
      <c r="F92" s="24" t="s">
        <v>4</v>
      </c>
      <c r="G92" s="57">
        <f t="shared" si="5"/>
        <v>-66.599999999999994</v>
      </c>
    </row>
    <row r="93" spans="1:7">
      <c r="A93" s="18">
        <v>43556</v>
      </c>
      <c r="B93" s="55">
        <v>-87.5</v>
      </c>
      <c r="C93" s="24" t="s">
        <v>4</v>
      </c>
      <c r="D93" s="57">
        <f t="shared" si="4"/>
        <v>-89.2</v>
      </c>
      <c r="E93" s="55">
        <v>-66</v>
      </c>
      <c r="F93" s="24" t="s">
        <v>4</v>
      </c>
      <c r="G93" s="57">
        <f t="shared" si="5"/>
        <v>-67.099999999999994</v>
      </c>
    </row>
    <row r="94" spans="1:7">
      <c r="A94" s="18">
        <v>43647</v>
      </c>
      <c r="B94" s="55">
        <v>-88.9</v>
      </c>
      <c r="C94" s="24" t="s">
        <v>4</v>
      </c>
      <c r="D94" s="57">
        <f t="shared" si="4"/>
        <v>-88.2</v>
      </c>
      <c r="E94" s="55">
        <v>-70.099999999999994</v>
      </c>
      <c r="F94" s="24" t="s">
        <v>4</v>
      </c>
      <c r="G94" s="57">
        <f t="shared" si="5"/>
        <v>-68.099999999999994</v>
      </c>
    </row>
    <row r="95" spans="1:7">
      <c r="A95" s="18">
        <v>43739</v>
      </c>
      <c r="B95" s="55">
        <v>-91.5</v>
      </c>
      <c r="C95" s="24" t="s">
        <v>4</v>
      </c>
      <c r="D95" s="57">
        <f t="shared" si="4"/>
        <v>-90.2</v>
      </c>
      <c r="E95" s="55">
        <v>-66.3</v>
      </c>
      <c r="F95" s="24" t="s">
        <v>4</v>
      </c>
      <c r="G95" s="57">
        <f t="shared" si="5"/>
        <v>-68.2</v>
      </c>
    </row>
    <row r="96" spans="1:7">
      <c r="A96" s="18">
        <v>43831</v>
      </c>
      <c r="B96" s="55">
        <v>-88</v>
      </c>
      <c r="C96" s="24" t="s">
        <v>4</v>
      </c>
      <c r="D96" s="57">
        <f t="shared" si="4"/>
        <v>-89.8</v>
      </c>
      <c r="E96" s="55">
        <v>-65.5</v>
      </c>
      <c r="F96" s="24" t="s">
        <v>4</v>
      </c>
      <c r="G96" s="57">
        <f t="shared" si="5"/>
        <v>-65.900000000000006</v>
      </c>
    </row>
    <row r="97" spans="1:7">
      <c r="A97" s="18">
        <v>43922</v>
      </c>
      <c r="B97" s="55">
        <v>-92.8</v>
      </c>
      <c r="C97" s="24" t="s">
        <v>4</v>
      </c>
      <c r="D97" s="57">
        <f t="shared" si="4"/>
        <v>-90.4</v>
      </c>
      <c r="E97" s="55">
        <v>-76.7</v>
      </c>
      <c r="F97" s="24" t="s">
        <v>4</v>
      </c>
      <c r="G97" s="57">
        <f t="shared" si="5"/>
        <v>-71.099999999999994</v>
      </c>
    </row>
    <row r="98" spans="1:7">
      <c r="A98" s="18">
        <v>44013</v>
      </c>
      <c r="B98" s="55">
        <v>-90.2</v>
      </c>
      <c r="C98" s="24" t="s">
        <v>4</v>
      </c>
      <c r="D98" s="57">
        <f t="shared" si="4"/>
        <v>-91.5</v>
      </c>
      <c r="E98" s="55">
        <v>-67.2</v>
      </c>
      <c r="F98" s="24" t="s">
        <v>4</v>
      </c>
      <c r="G98" s="57">
        <f t="shared" si="5"/>
        <v>-72</v>
      </c>
    </row>
    <row r="99" spans="1:7">
      <c r="A99" s="18">
        <v>44105</v>
      </c>
      <c r="B99" s="55">
        <v>-90.2</v>
      </c>
      <c r="C99" s="24" t="s">
        <v>4</v>
      </c>
      <c r="D99" s="57">
        <f t="shared" si="4"/>
        <v>-90.2</v>
      </c>
      <c r="E99" s="55">
        <v>-69.599999999999994</v>
      </c>
      <c r="F99" s="24" t="s">
        <v>4</v>
      </c>
      <c r="G99" s="57">
        <f t="shared" si="5"/>
        <v>-68.400000000000006</v>
      </c>
    </row>
    <row r="100" spans="1:7">
      <c r="A100" s="18">
        <v>44197</v>
      </c>
      <c r="B100" s="55">
        <v>-89</v>
      </c>
      <c r="C100" s="24" t="s">
        <v>4</v>
      </c>
      <c r="D100" s="57">
        <f t="shared" si="4"/>
        <v>-89.6</v>
      </c>
      <c r="E100" s="55">
        <v>-63.3</v>
      </c>
      <c r="F100" s="24" t="s">
        <v>4</v>
      </c>
      <c r="G100" s="57">
        <f t="shared" si="5"/>
        <v>-66.5</v>
      </c>
    </row>
    <row r="101" spans="1:7">
      <c r="A101" s="18">
        <v>44287</v>
      </c>
      <c r="B101" s="55">
        <v>-87.5</v>
      </c>
      <c r="C101" s="24" t="s">
        <v>4</v>
      </c>
      <c r="D101" s="57">
        <f t="shared" si="4"/>
        <v>-88.3</v>
      </c>
      <c r="E101" s="55">
        <v>-63.3</v>
      </c>
      <c r="F101" s="24" t="s">
        <v>4</v>
      </c>
      <c r="G101" s="57">
        <f t="shared" si="5"/>
        <v>-63.3</v>
      </c>
    </row>
    <row r="102" spans="1:7">
      <c r="A102" s="18">
        <v>44378</v>
      </c>
      <c r="B102" s="55">
        <v>-90.5</v>
      </c>
      <c r="C102" s="24" t="s">
        <v>4</v>
      </c>
      <c r="D102" s="57">
        <f t="shared" si="4"/>
        <v>-89</v>
      </c>
      <c r="E102" s="55">
        <v>-60.9</v>
      </c>
      <c r="F102" s="24" t="s">
        <v>4</v>
      </c>
      <c r="G102" s="57">
        <f t="shared" si="5"/>
        <v>-62.1</v>
      </c>
    </row>
    <row r="103" spans="1:7">
      <c r="A103" s="18">
        <v>44470</v>
      </c>
      <c r="B103" s="55">
        <v>-90.3</v>
      </c>
      <c r="C103" s="24" t="s">
        <v>4</v>
      </c>
      <c r="D103" s="57">
        <f t="shared" si="4"/>
        <v>-90.4</v>
      </c>
      <c r="E103" s="55">
        <v>-65.400000000000006</v>
      </c>
      <c r="F103" s="24" t="s">
        <v>4</v>
      </c>
      <c r="G103" s="57">
        <f t="shared" si="5"/>
        <v>-63.2</v>
      </c>
    </row>
    <row r="104" spans="1:7">
      <c r="A104" s="18">
        <v>44562</v>
      </c>
      <c r="B104" s="55">
        <v>-88.7</v>
      </c>
      <c r="C104" s="24" t="s">
        <v>4</v>
      </c>
      <c r="D104" s="57">
        <f t="shared" ref="D104:D119" si="6">ROUND(ROUND(AVERAGE(B103:B104),1),1)</f>
        <v>-89.5</v>
      </c>
      <c r="E104" s="55">
        <v>-62.1</v>
      </c>
      <c r="F104" s="24" t="s">
        <v>4</v>
      </c>
      <c r="G104" s="57">
        <f t="shared" ref="G104:G119" si="7">ROUND(ROUND(AVERAGE(E103:E104),1),1)</f>
        <v>-63.8</v>
      </c>
    </row>
    <row r="105" spans="1:7">
      <c r="A105" s="18">
        <v>44652</v>
      </c>
      <c r="B105" s="55">
        <v>-91.4</v>
      </c>
      <c r="C105" s="24" t="s">
        <v>4</v>
      </c>
      <c r="D105" s="57">
        <f t="shared" si="6"/>
        <v>-90.1</v>
      </c>
      <c r="E105" s="55">
        <v>-69.400000000000006</v>
      </c>
      <c r="F105" s="24" t="s">
        <v>4</v>
      </c>
      <c r="G105" s="57">
        <f t="shared" si="7"/>
        <v>-65.8</v>
      </c>
    </row>
    <row r="106" spans="1:7">
      <c r="A106" s="18">
        <v>44743</v>
      </c>
      <c r="B106" s="55">
        <v>-92.5</v>
      </c>
      <c r="C106" s="24" t="s">
        <v>4</v>
      </c>
      <c r="D106" s="57">
        <f t="shared" si="6"/>
        <v>-92</v>
      </c>
      <c r="E106" s="55">
        <v>-69.099999999999994</v>
      </c>
      <c r="F106" s="24" t="s">
        <v>4</v>
      </c>
      <c r="G106" s="57">
        <f t="shared" si="7"/>
        <v>-69.3</v>
      </c>
    </row>
    <row r="107" spans="1:7">
      <c r="A107" s="18">
        <v>44835</v>
      </c>
      <c r="B107" s="55">
        <v>-92.8</v>
      </c>
      <c r="C107" s="24" t="s">
        <v>4</v>
      </c>
      <c r="D107" s="57">
        <f t="shared" si="6"/>
        <v>-92.7</v>
      </c>
      <c r="E107" s="55">
        <v>-76.3</v>
      </c>
      <c r="F107" s="24" t="s">
        <v>4</v>
      </c>
      <c r="G107" s="57">
        <f t="shared" si="7"/>
        <v>-72.7</v>
      </c>
    </row>
    <row r="108" spans="1:7">
      <c r="A108" s="18">
        <v>44927</v>
      </c>
      <c r="B108" s="55">
        <v>-90.2</v>
      </c>
      <c r="C108" s="24" t="s">
        <v>4</v>
      </c>
      <c r="D108" s="57">
        <f t="shared" si="6"/>
        <v>-91.5</v>
      </c>
      <c r="E108" s="55">
        <v>-72.400000000000006</v>
      </c>
      <c r="F108" s="24" t="s">
        <v>4</v>
      </c>
      <c r="G108" s="57">
        <f t="shared" si="7"/>
        <v>-74.400000000000006</v>
      </c>
    </row>
    <row r="109" spans="1:7">
      <c r="A109" s="18">
        <v>45017</v>
      </c>
      <c r="B109" s="55">
        <v>-89.7</v>
      </c>
      <c r="C109" s="24" t="s">
        <v>4</v>
      </c>
      <c r="D109" s="57">
        <f t="shared" si="6"/>
        <v>-90</v>
      </c>
      <c r="E109" s="55">
        <v>-72</v>
      </c>
      <c r="F109" s="24" t="s">
        <v>4</v>
      </c>
      <c r="G109" s="57">
        <f t="shared" si="7"/>
        <v>-72.2</v>
      </c>
    </row>
    <row r="110" spans="1:7">
      <c r="A110" s="18">
        <v>45108</v>
      </c>
      <c r="B110" s="55">
        <v>-88.3</v>
      </c>
      <c r="C110" s="24" t="s">
        <v>4</v>
      </c>
      <c r="D110" s="57">
        <f t="shared" si="6"/>
        <v>-89</v>
      </c>
      <c r="E110" s="55">
        <v>-69.900000000000006</v>
      </c>
      <c r="F110" s="24" t="s">
        <v>4</v>
      </c>
      <c r="G110" s="57">
        <f t="shared" si="7"/>
        <v>-71</v>
      </c>
    </row>
    <row r="111" spans="1:7">
      <c r="A111" s="18">
        <v>45200</v>
      </c>
      <c r="B111" s="55">
        <v>-89</v>
      </c>
      <c r="C111" s="24" t="s">
        <v>4</v>
      </c>
      <c r="D111" s="57">
        <f t="shared" si="6"/>
        <v>-88.7</v>
      </c>
      <c r="E111" s="55">
        <v>-71.8</v>
      </c>
      <c r="F111" s="24" t="s">
        <v>4</v>
      </c>
      <c r="G111" s="57">
        <f t="shared" si="7"/>
        <v>-70.900000000000006</v>
      </c>
    </row>
    <row r="112" spans="1:7">
      <c r="A112" s="18">
        <v>45292</v>
      </c>
      <c r="B112" s="55">
        <v>-88.7</v>
      </c>
      <c r="C112" s="24" t="s">
        <v>4</v>
      </c>
      <c r="D112" s="57">
        <f t="shared" si="6"/>
        <v>-88.9</v>
      </c>
      <c r="E112" s="55">
        <v>-68.5</v>
      </c>
      <c r="F112" s="24" t="s">
        <v>4</v>
      </c>
      <c r="G112" s="57">
        <f t="shared" si="7"/>
        <v>-70.2</v>
      </c>
    </row>
    <row r="113" spans="1:7">
      <c r="A113" s="18">
        <v>45383</v>
      </c>
      <c r="B113" s="55">
        <v>-89.6</v>
      </c>
      <c r="C113" s="24" t="s">
        <v>4</v>
      </c>
      <c r="D113" s="57">
        <f t="shared" si="6"/>
        <v>-89.2</v>
      </c>
      <c r="E113" s="55">
        <v>-67.900000000000006</v>
      </c>
      <c r="F113" s="24" t="s">
        <v>4</v>
      </c>
      <c r="G113" s="57">
        <f t="shared" si="7"/>
        <v>-68.2</v>
      </c>
    </row>
    <row r="114" spans="1:7">
      <c r="A114" s="18">
        <v>45474</v>
      </c>
      <c r="B114" s="55">
        <v>-87.6</v>
      </c>
      <c r="C114" s="24" t="s">
        <v>4</v>
      </c>
      <c r="D114" s="57">
        <f t="shared" si="6"/>
        <v>-88.6</v>
      </c>
      <c r="E114" s="55">
        <v>-66.599999999999994</v>
      </c>
      <c r="F114" s="24" t="s">
        <v>4</v>
      </c>
      <c r="G114" s="57">
        <f t="shared" si="7"/>
        <v>-67.3</v>
      </c>
    </row>
    <row r="115" spans="1:7">
      <c r="A115" s="18">
        <v>45566</v>
      </c>
      <c r="B115" s="55">
        <v>-88.5</v>
      </c>
      <c r="C115" s="24" t="s">
        <v>4</v>
      </c>
      <c r="D115" s="57">
        <f t="shared" si="6"/>
        <v>-88.1</v>
      </c>
      <c r="E115" s="55">
        <v>-67.5</v>
      </c>
      <c r="F115" s="24" t="s">
        <v>4</v>
      </c>
      <c r="G115" s="57">
        <f t="shared" si="7"/>
        <v>-67.099999999999994</v>
      </c>
    </row>
    <row r="116" spans="1:7">
      <c r="A116" s="18">
        <v>45658</v>
      </c>
      <c r="B116" s="55">
        <v>-87.1</v>
      </c>
      <c r="C116" s="24" t="s">
        <v>4</v>
      </c>
      <c r="D116" s="57">
        <f t="shared" si="6"/>
        <v>-87.8</v>
      </c>
      <c r="E116" s="55">
        <v>-60.1</v>
      </c>
      <c r="F116" s="24" t="s">
        <v>4</v>
      </c>
      <c r="G116" s="57">
        <f t="shared" si="7"/>
        <v>-63.8</v>
      </c>
    </row>
    <row r="117" spans="1:7">
      <c r="A117" s="18">
        <v>45748</v>
      </c>
      <c r="B117" s="55">
        <v>-88.8</v>
      </c>
      <c r="C117" s="24" t="s">
        <v>4</v>
      </c>
      <c r="D117" s="57">
        <f t="shared" si="6"/>
        <v>-88</v>
      </c>
      <c r="E117" s="55">
        <v>-62.6</v>
      </c>
      <c r="F117" s="24" t="s">
        <v>4</v>
      </c>
      <c r="G117" s="57">
        <f t="shared" si="7"/>
        <v>-61.4</v>
      </c>
    </row>
    <row r="118" spans="1:7">
      <c r="A118" s="18">
        <v>45839</v>
      </c>
      <c r="B118" s="55">
        <v>-84.3</v>
      </c>
      <c r="C118" s="24" t="s">
        <v>4</v>
      </c>
      <c r="D118" s="57">
        <f t="shared" si="6"/>
        <v>-86.6</v>
      </c>
      <c r="E118" s="55">
        <v>-65.5</v>
      </c>
      <c r="F118" s="24" t="s">
        <v>4</v>
      </c>
      <c r="G118" s="57">
        <f t="shared" si="7"/>
        <v>-64.099999999999994</v>
      </c>
    </row>
    <row r="119" spans="1:7">
      <c r="A119" s="18">
        <v>45931</v>
      </c>
      <c r="B119" s="55">
        <v>-84.4</v>
      </c>
      <c r="C119" s="24" t="s">
        <v>4</v>
      </c>
      <c r="D119" s="57">
        <f t="shared" si="6"/>
        <v>-84.4</v>
      </c>
      <c r="E119" s="55">
        <v>-60.2</v>
      </c>
      <c r="F119" s="24" t="s">
        <v>4</v>
      </c>
      <c r="G119" s="57">
        <f t="shared" si="7"/>
        <v>-62.9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 codeName="Sheet40">
    <tabColor rgb="FF1C1E3E"/>
  </sheetPr>
  <dimension ref="A1:T303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274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35.2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.75" customHeight="1">
      <c r="A5" s="107"/>
      <c r="B5" s="124" t="s">
        <v>35</v>
      </c>
      <c r="C5" s="108"/>
      <c r="D5" s="125"/>
      <c r="E5" s="124" t="s">
        <v>35</v>
      </c>
      <c r="F5" s="108"/>
      <c r="G5" s="125"/>
      <c r="H5" s="124" t="s">
        <v>35</v>
      </c>
      <c r="I5" s="108"/>
      <c r="J5" s="125"/>
      <c r="K5" s="124" t="s">
        <v>35</v>
      </c>
      <c r="L5" s="108"/>
      <c r="M5" s="125"/>
      <c r="N5" s="124" t="s">
        <v>35</v>
      </c>
      <c r="O5" s="108"/>
      <c r="P5" s="125"/>
      <c r="Q5" s="124" t="s">
        <v>35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2">
        <v>36982</v>
      </c>
      <c r="B7" s="5">
        <v>-16.100000000000001</v>
      </c>
      <c r="C7" s="25">
        <v>-19.600000000000001</v>
      </c>
      <c r="D7" s="6" t="s">
        <v>4</v>
      </c>
      <c r="E7" s="8">
        <v>39.6</v>
      </c>
      <c r="F7" s="5">
        <v>20.3</v>
      </c>
      <c r="G7" s="7" t="s">
        <v>4</v>
      </c>
      <c r="H7" s="8">
        <v>-12.6</v>
      </c>
      <c r="I7" s="5">
        <v>-12.5</v>
      </c>
      <c r="J7" s="7" t="s">
        <v>4</v>
      </c>
      <c r="K7" s="8">
        <v>35.4</v>
      </c>
      <c r="L7" s="5">
        <v>6.6</v>
      </c>
      <c r="M7" s="7" t="s">
        <v>4</v>
      </c>
      <c r="N7" s="8" t="s">
        <v>4</v>
      </c>
      <c r="O7" s="5" t="s">
        <v>4</v>
      </c>
      <c r="P7" s="7" t="s">
        <v>4</v>
      </c>
      <c r="Q7" s="8" t="s">
        <v>4</v>
      </c>
      <c r="R7" s="5" t="s">
        <v>4</v>
      </c>
      <c r="S7" s="7" t="s">
        <v>4</v>
      </c>
      <c r="T7" s="10"/>
    </row>
    <row r="8" spans="1:20">
      <c r="A8" s="2">
        <v>37012</v>
      </c>
      <c r="B8" s="5">
        <v>-9.6999999999999993</v>
      </c>
      <c r="C8" s="25">
        <v>-15</v>
      </c>
      <c r="D8" s="6" t="s">
        <v>4</v>
      </c>
      <c r="E8" s="8">
        <v>36.5</v>
      </c>
      <c r="F8" s="5">
        <v>18.5</v>
      </c>
      <c r="G8" s="7" t="s">
        <v>4</v>
      </c>
      <c r="H8" s="8">
        <v>-5.9</v>
      </c>
      <c r="I8" s="5">
        <v>-17.3</v>
      </c>
      <c r="J8" s="7" t="s">
        <v>4</v>
      </c>
      <c r="K8" s="8">
        <v>56.8</v>
      </c>
      <c r="L8" s="5">
        <v>22.5</v>
      </c>
      <c r="M8" s="7" t="s">
        <v>4</v>
      </c>
      <c r="N8" s="8" t="s">
        <v>4</v>
      </c>
      <c r="O8" s="5" t="s">
        <v>4</v>
      </c>
      <c r="P8" s="7" t="s">
        <v>4</v>
      </c>
      <c r="Q8" s="8" t="s">
        <v>4</v>
      </c>
      <c r="R8" s="5" t="s">
        <v>4</v>
      </c>
      <c r="S8" s="7" t="s">
        <v>4</v>
      </c>
      <c r="T8" s="10"/>
    </row>
    <row r="9" spans="1:20">
      <c r="A9" s="2">
        <v>37043</v>
      </c>
      <c r="B9" s="5">
        <v>10.4</v>
      </c>
      <c r="C9" s="25">
        <v>12.4</v>
      </c>
      <c r="D9" s="6">
        <f t="shared" ref="D9:D72" si="0">ROUND(AVERAGE(C7:C9),1)</f>
        <v>-7.4</v>
      </c>
      <c r="E9" s="8">
        <v>21.7</v>
      </c>
      <c r="F9" s="5">
        <v>2.9</v>
      </c>
      <c r="G9" s="7">
        <f t="shared" ref="G9:G72" si="1">ROUND(AVERAGE(F7:F9),1)</f>
        <v>13.9</v>
      </c>
      <c r="H9" s="8">
        <v>-0.1</v>
      </c>
      <c r="I9" s="5">
        <v>-13</v>
      </c>
      <c r="J9" s="7">
        <f t="shared" ref="J9:J72" si="2">ROUND(AVERAGE(I7:I9),1)</f>
        <v>-14.3</v>
      </c>
      <c r="K9" s="8">
        <v>50.6</v>
      </c>
      <c r="L9" s="5">
        <v>13.3</v>
      </c>
      <c r="M9" s="7">
        <f t="shared" ref="M9:M72" si="3">ROUND(AVERAGE(L7:L9),1)</f>
        <v>14.1</v>
      </c>
      <c r="N9" s="8" t="s">
        <v>4</v>
      </c>
      <c r="O9" s="5" t="s">
        <v>4</v>
      </c>
      <c r="P9" s="7" t="s">
        <v>4</v>
      </c>
      <c r="Q9" s="8" t="s">
        <v>4</v>
      </c>
      <c r="R9" s="5" t="s">
        <v>4</v>
      </c>
      <c r="S9" s="7" t="s">
        <v>4</v>
      </c>
      <c r="T9" s="10"/>
    </row>
    <row r="10" spans="1:20">
      <c r="A10" s="2">
        <v>37073</v>
      </c>
      <c r="B10" s="5">
        <v>10.7</v>
      </c>
      <c r="C10" s="25">
        <v>11.8</v>
      </c>
      <c r="D10" s="6">
        <f t="shared" si="0"/>
        <v>3.1</v>
      </c>
      <c r="E10" s="8">
        <v>25.1</v>
      </c>
      <c r="F10" s="5">
        <v>15.5</v>
      </c>
      <c r="G10" s="7">
        <f t="shared" si="1"/>
        <v>12.3</v>
      </c>
      <c r="H10" s="8">
        <v>5</v>
      </c>
      <c r="I10" s="5">
        <v>-8.1999999999999993</v>
      </c>
      <c r="J10" s="7">
        <f t="shared" si="2"/>
        <v>-12.8</v>
      </c>
      <c r="K10" s="8">
        <v>34</v>
      </c>
      <c r="L10" s="5">
        <v>16.100000000000001</v>
      </c>
      <c r="M10" s="7">
        <f t="shared" si="3"/>
        <v>17.3</v>
      </c>
      <c r="N10" s="8" t="s">
        <v>4</v>
      </c>
      <c r="O10" s="5" t="s">
        <v>4</v>
      </c>
      <c r="P10" s="7" t="s">
        <v>4</v>
      </c>
      <c r="Q10" s="8" t="s">
        <v>4</v>
      </c>
      <c r="R10" s="5" t="s">
        <v>4</v>
      </c>
      <c r="S10" s="7" t="s">
        <v>4</v>
      </c>
    </row>
    <row r="11" spans="1:20">
      <c r="A11" s="2">
        <v>37104</v>
      </c>
      <c r="B11" s="5">
        <v>3.4</v>
      </c>
      <c r="C11" s="25">
        <v>-4.5999999999999996</v>
      </c>
      <c r="D11" s="6">
        <f t="shared" si="0"/>
        <v>6.5</v>
      </c>
      <c r="E11" s="8">
        <v>0.2</v>
      </c>
      <c r="F11" s="5">
        <v>10.4</v>
      </c>
      <c r="G11" s="7">
        <f t="shared" si="1"/>
        <v>9.6</v>
      </c>
      <c r="H11" s="8">
        <v>-12.1</v>
      </c>
      <c r="I11" s="5">
        <v>-25.9</v>
      </c>
      <c r="J11" s="7">
        <f t="shared" si="2"/>
        <v>-15.7</v>
      </c>
      <c r="K11" s="8">
        <v>-14.6</v>
      </c>
      <c r="L11" s="5">
        <v>5.6</v>
      </c>
      <c r="M11" s="7">
        <f t="shared" si="3"/>
        <v>11.7</v>
      </c>
      <c r="N11" s="8" t="s">
        <v>4</v>
      </c>
      <c r="O11" s="5" t="s">
        <v>4</v>
      </c>
      <c r="P11" s="7" t="s">
        <v>4</v>
      </c>
      <c r="Q11" s="8" t="s">
        <v>4</v>
      </c>
      <c r="R11" s="5" t="s">
        <v>4</v>
      </c>
      <c r="S11" s="7" t="s">
        <v>4</v>
      </c>
    </row>
    <row r="12" spans="1:20">
      <c r="A12" s="2">
        <v>37135</v>
      </c>
      <c r="B12" s="5">
        <v>1</v>
      </c>
      <c r="C12" s="25">
        <v>-13.7</v>
      </c>
      <c r="D12" s="6">
        <f t="shared" si="0"/>
        <v>-2.2000000000000002</v>
      </c>
      <c r="E12" s="8">
        <v>-22.1</v>
      </c>
      <c r="F12" s="5">
        <v>1.6</v>
      </c>
      <c r="G12" s="7">
        <f t="shared" si="1"/>
        <v>9.1999999999999993</v>
      </c>
      <c r="H12" s="8">
        <v>4.4000000000000004</v>
      </c>
      <c r="I12" s="5">
        <v>-14.1</v>
      </c>
      <c r="J12" s="7">
        <f t="shared" si="2"/>
        <v>-16.100000000000001</v>
      </c>
      <c r="K12" s="8">
        <v>-34.799999999999997</v>
      </c>
      <c r="L12" s="5">
        <v>1.4</v>
      </c>
      <c r="M12" s="7">
        <f t="shared" si="3"/>
        <v>7.7</v>
      </c>
      <c r="N12" s="8" t="s">
        <v>4</v>
      </c>
      <c r="O12" s="5" t="s">
        <v>4</v>
      </c>
      <c r="P12" s="7" t="s">
        <v>4</v>
      </c>
      <c r="Q12" s="8" t="s">
        <v>4</v>
      </c>
      <c r="R12" s="5" t="s">
        <v>4</v>
      </c>
      <c r="S12" s="7" t="s">
        <v>4</v>
      </c>
    </row>
    <row r="13" spans="1:20">
      <c r="A13" s="2">
        <v>37165</v>
      </c>
      <c r="B13" s="5">
        <v>-9.5</v>
      </c>
      <c r="C13" s="25">
        <v>-14.5</v>
      </c>
      <c r="D13" s="6">
        <f t="shared" si="0"/>
        <v>-10.9</v>
      </c>
      <c r="E13" s="8">
        <v>-18.2</v>
      </c>
      <c r="F13" s="5">
        <v>4.9000000000000004</v>
      </c>
      <c r="G13" s="7">
        <f t="shared" si="1"/>
        <v>5.6</v>
      </c>
      <c r="H13" s="8">
        <v>-2.7</v>
      </c>
      <c r="I13" s="5">
        <v>-8.4</v>
      </c>
      <c r="J13" s="7">
        <f t="shared" si="2"/>
        <v>-16.100000000000001</v>
      </c>
      <c r="K13" s="8">
        <v>-58.9</v>
      </c>
      <c r="L13" s="5">
        <v>-20.6</v>
      </c>
      <c r="M13" s="7">
        <f t="shared" si="3"/>
        <v>-4.5</v>
      </c>
      <c r="N13" s="8" t="s">
        <v>4</v>
      </c>
      <c r="O13" s="5" t="s">
        <v>4</v>
      </c>
      <c r="P13" s="7" t="s">
        <v>4</v>
      </c>
      <c r="Q13" s="8" t="s">
        <v>4</v>
      </c>
      <c r="R13" s="5" t="s">
        <v>4</v>
      </c>
      <c r="S13" s="7" t="s">
        <v>4</v>
      </c>
    </row>
    <row r="14" spans="1:20">
      <c r="A14" s="2">
        <v>37196</v>
      </c>
      <c r="B14" s="5">
        <v>-14.8</v>
      </c>
      <c r="C14" s="25">
        <v>-14.8</v>
      </c>
      <c r="D14" s="6">
        <f t="shared" si="0"/>
        <v>-14.3</v>
      </c>
      <c r="E14" s="8">
        <v>-25</v>
      </c>
      <c r="F14" s="5">
        <v>-8</v>
      </c>
      <c r="G14" s="7">
        <f t="shared" si="1"/>
        <v>-0.5</v>
      </c>
      <c r="H14" s="8">
        <v>-33.799999999999997</v>
      </c>
      <c r="I14" s="5">
        <v>-20.5</v>
      </c>
      <c r="J14" s="7">
        <f t="shared" si="2"/>
        <v>-14.3</v>
      </c>
      <c r="K14" s="8">
        <v>-17.5</v>
      </c>
      <c r="L14" s="5">
        <v>17.8</v>
      </c>
      <c r="M14" s="7">
        <f t="shared" si="3"/>
        <v>-0.5</v>
      </c>
      <c r="N14" s="8" t="s">
        <v>4</v>
      </c>
      <c r="O14" s="5" t="s">
        <v>4</v>
      </c>
      <c r="P14" s="7" t="s">
        <v>4</v>
      </c>
      <c r="Q14" s="8" t="s">
        <v>4</v>
      </c>
      <c r="R14" s="5" t="s">
        <v>4</v>
      </c>
      <c r="S14" s="7" t="s">
        <v>4</v>
      </c>
    </row>
    <row r="15" spans="1:20">
      <c r="A15" s="2">
        <v>37226</v>
      </c>
      <c r="B15" s="5">
        <v>-36.1</v>
      </c>
      <c r="C15" s="25">
        <v>-30.6</v>
      </c>
      <c r="D15" s="6">
        <f t="shared" si="0"/>
        <v>-20</v>
      </c>
      <c r="E15" s="8">
        <v>-0.4</v>
      </c>
      <c r="F15" s="5">
        <v>14.5</v>
      </c>
      <c r="G15" s="7">
        <f t="shared" si="1"/>
        <v>3.8</v>
      </c>
      <c r="H15" s="8">
        <v>-47.7</v>
      </c>
      <c r="I15" s="5">
        <v>-31.5</v>
      </c>
      <c r="J15" s="7">
        <f t="shared" si="2"/>
        <v>-20.100000000000001</v>
      </c>
      <c r="K15" s="8">
        <v>-11.3</v>
      </c>
      <c r="L15" s="5">
        <v>9.4</v>
      </c>
      <c r="M15" s="7">
        <f t="shared" si="3"/>
        <v>2.2000000000000002</v>
      </c>
      <c r="N15" s="8" t="s">
        <v>4</v>
      </c>
      <c r="O15" s="5" t="s">
        <v>4</v>
      </c>
      <c r="P15" s="7" t="s">
        <v>4</v>
      </c>
      <c r="Q15" s="8" t="s">
        <v>4</v>
      </c>
      <c r="R15" s="5" t="s">
        <v>4</v>
      </c>
      <c r="S15" s="7" t="s">
        <v>4</v>
      </c>
    </row>
    <row r="16" spans="1:20">
      <c r="A16" s="2">
        <v>37257</v>
      </c>
      <c r="B16" s="5">
        <v>-22.4</v>
      </c>
      <c r="C16" s="25">
        <v>-10.7</v>
      </c>
      <c r="D16" s="6">
        <f t="shared" si="0"/>
        <v>-18.7</v>
      </c>
      <c r="E16" s="8">
        <v>7.1</v>
      </c>
      <c r="F16" s="5">
        <v>8.4</v>
      </c>
      <c r="G16" s="7">
        <f t="shared" si="1"/>
        <v>5</v>
      </c>
      <c r="H16" s="8">
        <v>-22.2</v>
      </c>
      <c r="I16" s="5">
        <v>-2.8</v>
      </c>
      <c r="J16" s="7">
        <f t="shared" si="2"/>
        <v>-18.3</v>
      </c>
      <c r="K16" s="8">
        <v>-0.4</v>
      </c>
      <c r="L16" s="5">
        <v>10.7</v>
      </c>
      <c r="M16" s="7">
        <f t="shared" si="3"/>
        <v>12.6</v>
      </c>
      <c r="N16" s="8" t="s">
        <v>4</v>
      </c>
      <c r="O16" s="5" t="s">
        <v>4</v>
      </c>
      <c r="P16" s="7" t="s">
        <v>4</v>
      </c>
      <c r="Q16" s="8" t="s">
        <v>4</v>
      </c>
      <c r="R16" s="5" t="s">
        <v>4</v>
      </c>
      <c r="S16" s="7" t="s">
        <v>4</v>
      </c>
    </row>
    <row r="17" spans="1:19">
      <c r="A17" s="2">
        <v>37288</v>
      </c>
      <c r="B17" s="5">
        <v>-18.100000000000001</v>
      </c>
      <c r="C17" s="25">
        <v>-14.6</v>
      </c>
      <c r="D17" s="6">
        <f t="shared" si="0"/>
        <v>-18.600000000000001</v>
      </c>
      <c r="E17" s="8">
        <v>23.3</v>
      </c>
      <c r="F17" s="5">
        <v>16</v>
      </c>
      <c r="G17" s="7">
        <f t="shared" si="1"/>
        <v>13</v>
      </c>
      <c r="H17" s="8">
        <v>-53</v>
      </c>
      <c r="I17" s="5">
        <v>-37.700000000000003</v>
      </c>
      <c r="J17" s="7">
        <f t="shared" si="2"/>
        <v>-24</v>
      </c>
      <c r="K17" s="8">
        <v>35</v>
      </c>
      <c r="L17" s="5">
        <v>18.100000000000001</v>
      </c>
      <c r="M17" s="7">
        <f t="shared" si="3"/>
        <v>12.7</v>
      </c>
      <c r="N17" s="8" t="s">
        <v>4</v>
      </c>
      <c r="O17" s="5" t="s">
        <v>4</v>
      </c>
      <c r="P17" s="7" t="s">
        <v>4</v>
      </c>
      <c r="Q17" s="8" t="s">
        <v>4</v>
      </c>
      <c r="R17" s="5" t="s">
        <v>4</v>
      </c>
      <c r="S17" s="7" t="s">
        <v>4</v>
      </c>
    </row>
    <row r="18" spans="1:19">
      <c r="A18" s="2">
        <v>37316</v>
      </c>
      <c r="B18" s="5">
        <v>-21.9</v>
      </c>
      <c r="C18" s="25">
        <v>-9.8000000000000007</v>
      </c>
      <c r="D18" s="6">
        <f t="shared" si="0"/>
        <v>-11.7</v>
      </c>
      <c r="E18" s="8">
        <v>37.700000000000003</v>
      </c>
      <c r="F18" s="5">
        <v>20.3</v>
      </c>
      <c r="G18" s="7">
        <f t="shared" si="1"/>
        <v>14.9</v>
      </c>
      <c r="H18" s="8">
        <v>-30.1</v>
      </c>
      <c r="I18" s="5">
        <v>-18.7</v>
      </c>
      <c r="J18" s="7">
        <f t="shared" si="2"/>
        <v>-19.7</v>
      </c>
      <c r="K18" s="8">
        <v>46.7</v>
      </c>
      <c r="L18" s="5">
        <v>20.2</v>
      </c>
      <c r="M18" s="7">
        <f t="shared" si="3"/>
        <v>16.3</v>
      </c>
      <c r="N18" s="8" t="s">
        <v>4</v>
      </c>
      <c r="O18" s="5" t="s">
        <v>4</v>
      </c>
      <c r="P18" s="7" t="s">
        <v>4</v>
      </c>
      <c r="Q18" s="8" t="s">
        <v>4</v>
      </c>
      <c r="R18" s="5" t="s">
        <v>4</v>
      </c>
      <c r="S18" s="7" t="s">
        <v>4</v>
      </c>
    </row>
    <row r="19" spans="1:19">
      <c r="A19" s="2">
        <v>37347</v>
      </c>
      <c r="B19" s="5">
        <v>-9</v>
      </c>
      <c r="C19" s="25">
        <v>-11.9</v>
      </c>
      <c r="D19" s="6">
        <f t="shared" si="0"/>
        <v>-12.1</v>
      </c>
      <c r="E19" s="8">
        <v>29.9</v>
      </c>
      <c r="F19" s="5">
        <v>10.4</v>
      </c>
      <c r="G19" s="7">
        <f t="shared" si="1"/>
        <v>15.6</v>
      </c>
      <c r="H19" s="8">
        <v>-26.4</v>
      </c>
      <c r="I19" s="5">
        <v>-27.3</v>
      </c>
      <c r="J19" s="7">
        <f t="shared" si="2"/>
        <v>-27.9</v>
      </c>
      <c r="K19" s="8">
        <v>57.6</v>
      </c>
      <c r="L19" s="5">
        <v>28.5</v>
      </c>
      <c r="M19" s="7">
        <f t="shared" si="3"/>
        <v>22.3</v>
      </c>
      <c r="N19" s="8" t="s">
        <v>4</v>
      </c>
      <c r="O19" s="5" t="s">
        <v>4</v>
      </c>
      <c r="P19" s="7" t="s">
        <v>4</v>
      </c>
      <c r="Q19" s="8" t="s">
        <v>4</v>
      </c>
      <c r="R19" s="5" t="s">
        <v>4</v>
      </c>
      <c r="S19" s="7" t="s">
        <v>4</v>
      </c>
    </row>
    <row r="20" spans="1:19">
      <c r="A20" s="2">
        <v>37377</v>
      </c>
      <c r="B20" s="5">
        <v>-3.2</v>
      </c>
      <c r="C20" s="25">
        <v>-8.3000000000000007</v>
      </c>
      <c r="D20" s="6">
        <f t="shared" si="0"/>
        <v>-10</v>
      </c>
      <c r="E20" s="8">
        <v>26.1</v>
      </c>
      <c r="F20" s="5">
        <v>8.5</v>
      </c>
      <c r="G20" s="7">
        <f t="shared" si="1"/>
        <v>13.1</v>
      </c>
      <c r="H20" s="8">
        <v>-9.4</v>
      </c>
      <c r="I20" s="5">
        <v>-20.8</v>
      </c>
      <c r="J20" s="7">
        <f t="shared" si="2"/>
        <v>-22.3</v>
      </c>
      <c r="K20" s="8">
        <v>40.4</v>
      </c>
      <c r="L20" s="5">
        <v>6.6</v>
      </c>
      <c r="M20" s="7">
        <f t="shared" si="3"/>
        <v>18.399999999999999</v>
      </c>
      <c r="N20" s="8" t="s">
        <v>4</v>
      </c>
      <c r="O20" s="5" t="s">
        <v>4</v>
      </c>
      <c r="P20" s="7" t="s">
        <v>4</v>
      </c>
      <c r="Q20" s="8" t="s">
        <v>4</v>
      </c>
      <c r="R20" s="5" t="s">
        <v>4</v>
      </c>
      <c r="S20" s="7" t="s">
        <v>4</v>
      </c>
    </row>
    <row r="21" spans="1:19">
      <c r="A21" s="2">
        <v>37408</v>
      </c>
      <c r="B21" s="5">
        <v>-18.3</v>
      </c>
      <c r="C21" s="25">
        <v>-16.100000000000001</v>
      </c>
      <c r="D21" s="6">
        <f t="shared" si="0"/>
        <v>-12.1</v>
      </c>
      <c r="E21" s="8">
        <v>29.7</v>
      </c>
      <c r="F21" s="5">
        <v>11.1</v>
      </c>
      <c r="G21" s="7">
        <f t="shared" si="1"/>
        <v>10</v>
      </c>
      <c r="H21" s="8">
        <v>-10.5</v>
      </c>
      <c r="I21" s="5">
        <v>-22.7</v>
      </c>
      <c r="J21" s="7">
        <f t="shared" si="2"/>
        <v>-23.6</v>
      </c>
      <c r="K21" s="8">
        <v>40.799999999999997</v>
      </c>
      <c r="L21" s="5">
        <v>3.7</v>
      </c>
      <c r="M21" s="7">
        <f t="shared" si="3"/>
        <v>12.9</v>
      </c>
      <c r="N21" s="8" t="s">
        <v>4</v>
      </c>
      <c r="O21" s="5" t="s">
        <v>4</v>
      </c>
      <c r="P21" s="7" t="s">
        <v>4</v>
      </c>
      <c r="Q21" s="8" t="s">
        <v>4</v>
      </c>
      <c r="R21" s="5" t="s">
        <v>4</v>
      </c>
      <c r="S21" s="7" t="s">
        <v>4</v>
      </c>
    </row>
    <row r="22" spans="1:19">
      <c r="A22" s="2">
        <v>37438</v>
      </c>
      <c r="B22" s="5">
        <v>-21</v>
      </c>
      <c r="C22" s="25">
        <v>-19.899999999999999</v>
      </c>
      <c r="D22" s="6">
        <f t="shared" si="0"/>
        <v>-14.8</v>
      </c>
      <c r="E22" s="8">
        <v>17.399999999999999</v>
      </c>
      <c r="F22" s="5">
        <v>8.5</v>
      </c>
      <c r="G22" s="7">
        <f t="shared" si="1"/>
        <v>9.4</v>
      </c>
      <c r="H22" s="8">
        <v>-16.5</v>
      </c>
      <c r="I22" s="5">
        <v>-29.2</v>
      </c>
      <c r="J22" s="7">
        <f t="shared" si="2"/>
        <v>-24.2</v>
      </c>
      <c r="K22" s="8">
        <v>25.5</v>
      </c>
      <c r="L22" s="5">
        <v>7.8</v>
      </c>
      <c r="M22" s="7">
        <f t="shared" si="3"/>
        <v>6</v>
      </c>
      <c r="N22" s="8" t="s">
        <v>4</v>
      </c>
      <c r="O22" s="5" t="s">
        <v>4</v>
      </c>
      <c r="P22" s="7" t="s">
        <v>4</v>
      </c>
      <c r="Q22" s="8" t="s">
        <v>4</v>
      </c>
      <c r="R22" s="5" t="s">
        <v>4</v>
      </c>
      <c r="S22" s="7" t="s">
        <v>4</v>
      </c>
    </row>
    <row r="23" spans="1:19">
      <c r="A23" s="2">
        <v>37469</v>
      </c>
      <c r="B23" s="5">
        <v>-15</v>
      </c>
      <c r="C23" s="25">
        <v>-22.9</v>
      </c>
      <c r="D23" s="6">
        <f t="shared" si="0"/>
        <v>-19.600000000000001</v>
      </c>
      <c r="E23" s="8">
        <v>-6.9</v>
      </c>
      <c r="F23" s="5">
        <v>3.1</v>
      </c>
      <c r="G23" s="7">
        <f t="shared" si="1"/>
        <v>7.6</v>
      </c>
      <c r="H23" s="8">
        <v>-38.4</v>
      </c>
      <c r="I23" s="5">
        <v>-52.5</v>
      </c>
      <c r="J23" s="7">
        <f t="shared" si="2"/>
        <v>-34.799999999999997</v>
      </c>
      <c r="K23" s="8">
        <v>-11.1</v>
      </c>
      <c r="L23" s="5">
        <v>8.4</v>
      </c>
      <c r="M23" s="7">
        <f t="shared" si="3"/>
        <v>6.6</v>
      </c>
      <c r="N23" s="8" t="s">
        <v>4</v>
      </c>
      <c r="O23" s="5" t="s">
        <v>4</v>
      </c>
      <c r="P23" s="7" t="s">
        <v>4</v>
      </c>
      <c r="Q23" s="8" t="s">
        <v>4</v>
      </c>
      <c r="R23" s="5" t="s">
        <v>4</v>
      </c>
      <c r="S23" s="7" t="s">
        <v>4</v>
      </c>
    </row>
    <row r="24" spans="1:19">
      <c r="A24" s="2">
        <v>37500</v>
      </c>
      <c r="B24" s="5">
        <v>-7.9</v>
      </c>
      <c r="C24" s="25">
        <v>-22.8</v>
      </c>
      <c r="D24" s="6">
        <f t="shared" si="0"/>
        <v>-21.9</v>
      </c>
      <c r="E24" s="8">
        <v>-15.2</v>
      </c>
      <c r="F24" s="5">
        <v>7.4</v>
      </c>
      <c r="G24" s="7">
        <f t="shared" si="1"/>
        <v>6.3</v>
      </c>
      <c r="H24" s="8">
        <v>-9.1999999999999993</v>
      </c>
      <c r="I24" s="5">
        <v>-27.6</v>
      </c>
      <c r="J24" s="7">
        <f t="shared" si="2"/>
        <v>-36.4</v>
      </c>
      <c r="K24" s="8">
        <v>-33.5</v>
      </c>
      <c r="L24" s="5">
        <v>2.8</v>
      </c>
      <c r="M24" s="7">
        <f t="shared" si="3"/>
        <v>6.3</v>
      </c>
      <c r="N24" s="8" t="s">
        <v>4</v>
      </c>
      <c r="O24" s="5" t="s">
        <v>4</v>
      </c>
      <c r="P24" s="7" t="s">
        <v>4</v>
      </c>
      <c r="Q24" s="8" t="s">
        <v>4</v>
      </c>
      <c r="R24" s="5" t="s">
        <v>4</v>
      </c>
      <c r="S24" s="7" t="s">
        <v>4</v>
      </c>
    </row>
    <row r="25" spans="1:19">
      <c r="A25" s="2">
        <v>37530</v>
      </c>
      <c r="B25" s="5">
        <v>-19.2</v>
      </c>
      <c r="C25" s="25">
        <v>-24.8</v>
      </c>
      <c r="D25" s="6">
        <f t="shared" si="0"/>
        <v>-23.5</v>
      </c>
      <c r="E25" s="8">
        <v>-16.399999999999999</v>
      </c>
      <c r="F25" s="5">
        <v>6.6</v>
      </c>
      <c r="G25" s="7">
        <f t="shared" si="1"/>
        <v>5.7</v>
      </c>
      <c r="H25" s="8">
        <v>-40.1</v>
      </c>
      <c r="I25" s="5">
        <v>-45.3</v>
      </c>
      <c r="J25" s="7">
        <f t="shared" si="2"/>
        <v>-41.8</v>
      </c>
      <c r="K25" s="8">
        <v>-34.1</v>
      </c>
      <c r="L25" s="5">
        <v>4.2</v>
      </c>
      <c r="M25" s="7">
        <f t="shared" si="3"/>
        <v>5.0999999999999996</v>
      </c>
      <c r="N25" s="8" t="s">
        <v>4</v>
      </c>
      <c r="O25" s="5" t="s">
        <v>4</v>
      </c>
      <c r="P25" s="7" t="s">
        <v>4</v>
      </c>
      <c r="Q25" s="8" t="s">
        <v>4</v>
      </c>
      <c r="R25" s="5" t="s">
        <v>4</v>
      </c>
      <c r="S25" s="7" t="s">
        <v>4</v>
      </c>
    </row>
    <row r="26" spans="1:19">
      <c r="A26" s="2">
        <v>37561</v>
      </c>
      <c r="B26" s="5">
        <v>-35</v>
      </c>
      <c r="C26" s="25">
        <v>-35.4</v>
      </c>
      <c r="D26" s="6">
        <f t="shared" si="0"/>
        <v>-27.7</v>
      </c>
      <c r="E26" s="8">
        <v>-9.6</v>
      </c>
      <c r="F26" s="5">
        <v>7.8</v>
      </c>
      <c r="G26" s="7">
        <f t="shared" si="1"/>
        <v>7.3</v>
      </c>
      <c r="H26" s="8">
        <v>-49.2</v>
      </c>
      <c r="I26" s="5">
        <v>-36.1</v>
      </c>
      <c r="J26" s="7">
        <f t="shared" si="2"/>
        <v>-36.299999999999997</v>
      </c>
      <c r="K26" s="8">
        <v>-32.799999999999997</v>
      </c>
      <c r="L26" s="5">
        <v>2.2000000000000002</v>
      </c>
      <c r="M26" s="7">
        <f t="shared" si="3"/>
        <v>3.1</v>
      </c>
      <c r="N26" s="8" t="s">
        <v>4</v>
      </c>
      <c r="O26" s="5" t="s">
        <v>4</v>
      </c>
      <c r="P26" s="7" t="s">
        <v>4</v>
      </c>
      <c r="Q26" s="8" t="s">
        <v>4</v>
      </c>
      <c r="R26" s="5" t="s">
        <v>4</v>
      </c>
      <c r="S26" s="7" t="s">
        <v>4</v>
      </c>
    </row>
    <row r="27" spans="1:19">
      <c r="A27" s="2">
        <v>37591</v>
      </c>
      <c r="B27" s="5">
        <v>-42.6</v>
      </c>
      <c r="C27" s="25">
        <v>-36.799999999999997</v>
      </c>
      <c r="D27" s="6">
        <f t="shared" si="0"/>
        <v>-32.299999999999997</v>
      </c>
      <c r="E27" s="8">
        <v>-12</v>
      </c>
      <c r="F27" s="5">
        <v>2.5</v>
      </c>
      <c r="G27" s="7">
        <f t="shared" si="1"/>
        <v>5.6</v>
      </c>
      <c r="H27" s="8">
        <v>-49.6</v>
      </c>
      <c r="I27" s="5">
        <v>-33</v>
      </c>
      <c r="J27" s="7">
        <f t="shared" si="2"/>
        <v>-38.1</v>
      </c>
      <c r="K27" s="8">
        <v>-19</v>
      </c>
      <c r="L27" s="5">
        <v>1.8</v>
      </c>
      <c r="M27" s="7">
        <f t="shared" si="3"/>
        <v>2.7</v>
      </c>
      <c r="N27" s="8" t="s">
        <v>4</v>
      </c>
      <c r="O27" s="5" t="s">
        <v>4</v>
      </c>
      <c r="P27" s="7" t="s">
        <v>4</v>
      </c>
      <c r="Q27" s="8" t="s">
        <v>4</v>
      </c>
      <c r="R27" s="5" t="s">
        <v>4</v>
      </c>
      <c r="S27" s="7" t="s">
        <v>4</v>
      </c>
    </row>
    <row r="28" spans="1:19">
      <c r="A28" s="2">
        <v>37622</v>
      </c>
      <c r="B28" s="5">
        <v>-47.1</v>
      </c>
      <c r="C28" s="25">
        <v>-35.6</v>
      </c>
      <c r="D28" s="6">
        <f t="shared" si="0"/>
        <v>-35.9</v>
      </c>
      <c r="E28" s="8">
        <v>4.5</v>
      </c>
      <c r="F28" s="5">
        <v>5.9</v>
      </c>
      <c r="G28" s="7">
        <f t="shared" si="1"/>
        <v>5.4</v>
      </c>
      <c r="H28" s="8">
        <v>-58</v>
      </c>
      <c r="I28" s="5">
        <v>-39.799999999999997</v>
      </c>
      <c r="J28" s="7">
        <f t="shared" si="2"/>
        <v>-36.299999999999997</v>
      </c>
      <c r="K28" s="8">
        <v>-4.5</v>
      </c>
      <c r="L28" s="5">
        <v>7</v>
      </c>
      <c r="M28" s="7">
        <f t="shared" si="3"/>
        <v>3.7</v>
      </c>
      <c r="N28" s="8" t="s">
        <v>4</v>
      </c>
      <c r="O28" s="5" t="s">
        <v>4</v>
      </c>
      <c r="P28" s="7" t="s">
        <v>4</v>
      </c>
      <c r="Q28" s="8" t="s">
        <v>4</v>
      </c>
      <c r="R28" s="5" t="s">
        <v>4</v>
      </c>
      <c r="S28" s="7" t="s">
        <v>4</v>
      </c>
    </row>
    <row r="29" spans="1:19">
      <c r="A29" s="2">
        <v>37653</v>
      </c>
      <c r="B29" s="5">
        <v>-36.4</v>
      </c>
      <c r="C29" s="25">
        <v>-32.1</v>
      </c>
      <c r="D29" s="6">
        <f t="shared" si="0"/>
        <v>-34.799999999999997</v>
      </c>
      <c r="E29" s="8">
        <v>10.9</v>
      </c>
      <c r="F29" s="5">
        <v>3.9</v>
      </c>
      <c r="G29" s="7">
        <f t="shared" si="1"/>
        <v>4.0999999999999996</v>
      </c>
      <c r="H29" s="8">
        <v>-52.6</v>
      </c>
      <c r="I29" s="5">
        <v>-37</v>
      </c>
      <c r="J29" s="7">
        <f t="shared" si="2"/>
        <v>-36.6</v>
      </c>
      <c r="K29" s="8">
        <v>19.399999999999999</v>
      </c>
      <c r="L29" s="5">
        <v>2.2999999999999998</v>
      </c>
      <c r="M29" s="7">
        <f t="shared" si="3"/>
        <v>3.7</v>
      </c>
      <c r="N29" s="8" t="s">
        <v>4</v>
      </c>
      <c r="O29" s="5" t="s">
        <v>4</v>
      </c>
      <c r="P29" s="7" t="s">
        <v>4</v>
      </c>
      <c r="Q29" s="8" t="s">
        <v>4</v>
      </c>
      <c r="R29" s="5" t="s">
        <v>4</v>
      </c>
      <c r="S29" s="7" t="s">
        <v>4</v>
      </c>
    </row>
    <row r="30" spans="1:19">
      <c r="A30" s="2">
        <v>37681</v>
      </c>
      <c r="B30" s="5">
        <v>-51.9</v>
      </c>
      <c r="C30" s="25">
        <v>-40</v>
      </c>
      <c r="D30" s="6">
        <f t="shared" si="0"/>
        <v>-35.9</v>
      </c>
      <c r="E30" s="8">
        <v>15.2</v>
      </c>
      <c r="F30" s="5">
        <v>-2.1</v>
      </c>
      <c r="G30" s="7">
        <f t="shared" si="1"/>
        <v>2.6</v>
      </c>
      <c r="H30" s="8">
        <v>-52.9</v>
      </c>
      <c r="I30" s="5">
        <v>-40.9</v>
      </c>
      <c r="J30" s="7">
        <f t="shared" si="2"/>
        <v>-39.200000000000003</v>
      </c>
      <c r="K30" s="8">
        <v>18.399999999999999</v>
      </c>
      <c r="L30" s="5">
        <v>-8</v>
      </c>
      <c r="M30" s="7">
        <f t="shared" si="3"/>
        <v>0.4</v>
      </c>
      <c r="N30" s="8" t="s">
        <v>4</v>
      </c>
      <c r="O30" s="5" t="s">
        <v>4</v>
      </c>
      <c r="P30" s="7" t="s">
        <v>4</v>
      </c>
      <c r="Q30" s="8" t="s">
        <v>4</v>
      </c>
      <c r="R30" s="5" t="s">
        <v>4</v>
      </c>
      <c r="S30" s="7" t="s">
        <v>4</v>
      </c>
    </row>
    <row r="31" spans="1:19">
      <c r="A31" s="2">
        <v>37712</v>
      </c>
      <c r="B31" s="5">
        <v>-30.2</v>
      </c>
      <c r="C31" s="25">
        <v>-32.6</v>
      </c>
      <c r="D31" s="6">
        <f t="shared" si="0"/>
        <v>-34.9</v>
      </c>
      <c r="E31" s="8">
        <v>8.9</v>
      </c>
      <c r="F31" s="5">
        <v>-10.7</v>
      </c>
      <c r="G31" s="7">
        <f t="shared" si="1"/>
        <v>-3</v>
      </c>
      <c r="H31" s="8">
        <v>-34.4</v>
      </c>
      <c r="I31" s="5">
        <v>-37</v>
      </c>
      <c r="J31" s="7">
        <f t="shared" si="2"/>
        <v>-38.299999999999997</v>
      </c>
      <c r="K31" s="8">
        <v>29.6</v>
      </c>
      <c r="L31" s="5">
        <v>-0.3</v>
      </c>
      <c r="M31" s="7">
        <f t="shared" si="3"/>
        <v>-2</v>
      </c>
      <c r="N31" s="8" t="s">
        <v>4</v>
      </c>
      <c r="O31" s="5" t="s">
        <v>4</v>
      </c>
      <c r="P31" s="7" t="s">
        <v>4</v>
      </c>
      <c r="Q31" s="8" t="s">
        <v>4</v>
      </c>
      <c r="R31" s="5" t="s">
        <v>4</v>
      </c>
      <c r="S31" s="7" t="s">
        <v>4</v>
      </c>
    </row>
    <row r="32" spans="1:19">
      <c r="A32" s="2">
        <v>37742</v>
      </c>
      <c r="B32" s="5">
        <v>-33</v>
      </c>
      <c r="C32" s="25">
        <v>-38</v>
      </c>
      <c r="D32" s="6">
        <f t="shared" si="0"/>
        <v>-36.9</v>
      </c>
      <c r="E32" s="8">
        <v>25.1</v>
      </c>
      <c r="F32" s="5">
        <v>8</v>
      </c>
      <c r="G32" s="7">
        <f t="shared" si="1"/>
        <v>-1.6</v>
      </c>
      <c r="H32" s="8">
        <v>-19.8</v>
      </c>
      <c r="I32" s="5">
        <v>-31.7</v>
      </c>
      <c r="J32" s="7">
        <f t="shared" si="2"/>
        <v>-36.5</v>
      </c>
      <c r="K32" s="8">
        <v>38.799999999999997</v>
      </c>
      <c r="L32" s="5">
        <v>5.9</v>
      </c>
      <c r="M32" s="7">
        <f t="shared" si="3"/>
        <v>-0.8</v>
      </c>
      <c r="N32" s="8" t="s">
        <v>4</v>
      </c>
      <c r="O32" s="5" t="s">
        <v>4</v>
      </c>
      <c r="P32" s="7" t="s">
        <v>4</v>
      </c>
      <c r="Q32" s="8">
        <v>10.1</v>
      </c>
      <c r="R32" s="5">
        <v>6.4</v>
      </c>
      <c r="S32" s="7" t="s">
        <v>4</v>
      </c>
    </row>
    <row r="33" spans="1:19">
      <c r="A33" s="2">
        <v>37773</v>
      </c>
      <c r="B33" s="5">
        <v>-43.8</v>
      </c>
      <c r="C33" s="25">
        <v>-41.5</v>
      </c>
      <c r="D33" s="6">
        <f t="shared" si="0"/>
        <v>-37.4</v>
      </c>
      <c r="E33" s="8">
        <v>36.9</v>
      </c>
      <c r="F33" s="5">
        <v>18.7</v>
      </c>
      <c r="G33" s="7">
        <f t="shared" si="1"/>
        <v>5.3</v>
      </c>
      <c r="H33" s="8">
        <v>-18.5</v>
      </c>
      <c r="I33" s="5">
        <v>-29.2</v>
      </c>
      <c r="J33" s="7">
        <f t="shared" si="2"/>
        <v>-32.6</v>
      </c>
      <c r="K33" s="8">
        <v>51.4</v>
      </c>
      <c r="L33" s="5">
        <v>15.2</v>
      </c>
      <c r="M33" s="7">
        <f t="shared" si="3"/>
        <v>6.9</v>
      </c>
      <c r="N33" s="8" t="s">
        <v>4</v>
      </c>
      <c r="O33" s="5" t="s">
        <v>4</v>
      </c>
      <c r="P33" s="7" t="s">
        <v>4</v>
      </c>
      <c r="Q33" s="8">
        <v>17.7</v>
      </c>
      <c r="R33" s="5">
        <v>7.8</v>
      </c>
      <c r="S33" s="7" t="s">
        <v>4</v>
      </c>
    </row>
    <row r="34" spans="1:19">
      <c r="A34" s="2">
        <v>37803</v>
      </c>
      <c r="B34" s="5">
        <v>-41.9</v>
      </c>
      <c r="C34" s="25">
        <v>-41.3</v>
      </c>
      <c r="D34" s="6">
        <f t="shared" si="0"/>
        <v>-40.299999999999997</v>
      </c>
      <c r="E34" s="8">
        <v>17.600000000000001</v>
      </c>
      <c r="F34" s="5">
        <v>9.8000000000000007</v>
      </c>
      <c r="G34" s="7">
        <f t="shared" si="1"/>
        <v>12.2</v>
      </c>
      <c r="H34" s="8">
        <v>-17.100000000000001</v>
      </c>
      <c r="I34" s="5">
        <v>-28.8</v>
      </c>
      <c r="J34" s="7">
        <f t="shared" si="2"/>
        <v>-29.9</v>
      </c>
      <c r="K34" s="8">
        <v>26.2</v>
      </c>
      <c r="L34" s="5">
        <v>8.8000000000000007</v>
      </c>
      <c r="M34" s="7">
        <f t="shared" si="3"/>
        <v>10</v>
      </c>
      <c r="N34" s="8" t="s">
        <v>4</v>
      </c>
      <c r="O34" s="5" t="s">
        <v>4</v>
      </c>
      <c r="P34" s="7" t="s">
        <v>4</v>
      </c>
      <c r="Q34" s="8">
        <v>11</v>
      </c>
      <c r="R34" s="5">
        <v>8.6</v>
      </c>
      <c r="S34" s="7">
        <f t="shared" ref="S34:S97" si="4">ROUND(AVERAGE(R32:R34),1)</f>
        <v>7.6</v>
      </c>
    </row>
    <row r="35" spans="1:19">
      <c r="A35" s="2">
        <v>37834</v>
      </c>
      <c r="B35" s="5">
        <v>-33.4</v>
      </c>
      <c r="C35" s="25">
        <v>-40.6</v>
      </c>
      <c r="D35" s="6">
        <f t="shared" si="0"/>
        <v>-41.1</v>
      </c>
      <c r="E35" s="8">
        <v>-10.8</v>
      </c>
      <c r="F35" s="5">
        <v>-1.3</v>
      </c>
      <c r="G35" s="7">
        <f t="shared" si="1"/>
        <v>9.1</v>
      </c>
      <c r="H35" s="8">
        <v>-14.3</v>
      </c>
      <c r="I35" s="5">
        <v>-29.3</v>
      </c>
      <c r="J35" s="7">
        <f t="shared" si="2"/>
        <v>-29.1</v>
      </c>
      <c r="K35" s="8">
        <v>-12.6</v>
      </c>
      <c r="L35" s="5">
        <v>5.8</v>
      </c>
      <c r="M35" s="7">
        <f t="shared" si="3"/>
        <v>9.9</v>
      </c>
      <c r="N35" s="8" t="s">
        <v>4</v>
      </c>
      <c r="O35" s="5" t="s">
        <v>4</v>
      </c>
      <c r="P35" s="7" t="s">
        <v>4</v>
      </c>
      <c r="Q35" s="8">
        <v>1.5</v>
      </c>
      <c r="R35" s="5">
        <v>7.3</v>
      </c>
      <c r="S35" s="7">
        <f t="shared" si="4"/>
        <v>7.9</v>
      </c>
    </row>
    <row r="36" spans="1:19">
      <c r="A36" s="2">
        <v>37865</v>
      </c>
      <c r="B36" s="5">
        <v>-20.2</v>
      </c>
      <c r="C36" s="25">
        <v>-35.4</v>
      </c>
      <c r="D36" s="6">
        <f t="shared" si="0"/>
        <v>-39.1</v>
      </c>
      <c r="E36" s="8">
        <v>-16.399999999999999</v>
      </c>
      <c r="F36" s="5">
        <v>4.0999999999999996</v>
      </c>
      <c r="G36" s="7">
        <f t="shared" si="1"/>
        <v>4.2</v>
      </c>
      <c r="H36" s="8">
        <v>-9.1999999999999993</v>
      </c>
      <c r="I36" s="5">
        <v>-27.4</v>
      </c>
      <c r="J36" s="7">
        <f t="shared" si="2"/>
        <v>-28.5</v>
      </c>
      <c r="K36" s="8">
        <v>-15.2</v>
      </c>
      <c r="L36" s="5">
        <v>20.3</v>
      </c>
      <c r="M36" s="7">
        <f t="shared" si="3"/>
        <v>11.6</v>
      </c>
      <c r="N36" s="8" t="s">
        <v>4</v>
      </c>
      <c r="O36" s="5" t="s">
        <v>4</v>
      </c>
      <c r="P36" s="7" t="s">
        <v>4</v>
      </c>
      <c r="Q36" s="8">
        <v>-13.9</v>
      </c>
      <c r="R36" s="5">
        <v>3.3</v>
      </c>
      <c r="S36" s="7">
        <f t="shared" si="4"/>
        <v>6.4</v>
      </c>
    </row>
    <row r="37" spans="1:19">
      <c r="A37" s="2">
        <v>37895</v>
      </c>
      <c r="B37" s="5">
        <v>-31.5</v>
      </c>
      <c r="C37" s="25">
        <v>-38.1</v>
      </c>
      <c r="D37" s="6">
        <f t="shared" si="0"/>
        <v>-38</v>
      </c>
      <c r="E37" s="8">
        <v>-14.1</v>
      </c>
      <c r="F37" s="5">
        <v>8.5</v>
      </c>
      <c r="G37" s="7">
        <f t="shared" si="1"/>
        <v>3.8</v>
      </c>
      <c r="H37" s="8">
        <v>-14.4</v>
      </c>
      <c r="I37" s="5">
        <v>-18.7</v>
      </c>
      <c r="J37" s="7">
        <f t="shared" si="2"/>
        <v>-25.1</v>
      </c>
      <c r="K37" s="8">
        <v>-22.4</v>
      </c>
      <c r="L37" s="5">
        <v>15.7</v>
      </c>
      <c r="M37" s="7">
        <f t="shared" si="3"/>
        <v>13.9</v>
      </c>
      <c r="N37" s="8" t="s">
        <v>4</v>
      </c>
      <c r="O37" s="5" t="s">
        <v>4</v>
      </c>
      <c r="P37" s="7" t="s">
        <v>4</v>
      </c>
      <c r="Q37" s="8">
        <v>-5.7</v>
      </c>
      <c r="R37" s="5">
        <v>12.3</v>
      </c>
      <c r="S37" s="7">
        <f t="shared" si="4"/>
        <v>7.6</v>
      </c>
    </row>
    <row r="38" spans="1:19">
      <c r="A38" s="2">
        <v>37926</v>
      </c>
      <c r="B38" s="5">
        <v>-31.2</v>
      </c>
      <c r="C38" s="25">
        <v>-32.5</v>
      </c>
      <c r="D38" s="6">
        <f t="shared" si="0"/>
        <v>-35.299999999999997</v>
      </c>
      <c r="E38" s="8">
        <v>-6</v>
      </c>
      <c r="F38" s="5">
        <v>11.9</v>
      </c>
      <c r="G38" s="7">
        <f t="shared" si="1"/>
        <v>8.1999999999999993</v>
      </c>
      <c r="H38" s="8">
        <v>-30.7</v>
      </c>
      <c r="I38" s="5">
        <v>-17.7</v>
      </c>
      <c r="J38" s="7">
        <f t="shared" si="2"/>
        <v>-21.3</v>
      </c>
      <c r="K38" s="8">
        <v>-24.4</v>
      </c>
      <c r="L38" s="5">
        <v>10.5</v>
      </c>
      <c r="M38" s="7">
        <f t="shared" si="3"/>
        <v>15.5</v>
      </c>
      <c r="N38" s="8" t="s">
        <v>4</v>
      </c>
      <c r="O38" s="5" t="s">
        <v>4</v>
      </c>
      <c r="P38" s="7" t="s">
        <v>4</v>
      </c>
      <c r="Q38" s="8">
        <v>-5.9</v>
      </c>
      <c r="R38" s="5">
        <v>5.2</v>
      </c>
      <c r="S38" s="7">
        <f t="shared" si="4"/>
        <v>6.9</v>
      </c>
    </row>
    <row r="39" spans="1:19">
      <c r="A39" s="2">
        <v>37956</v>
      </c>
      <c r="B39" s="5">
        <v>-36.299999999999997</v>
      </c>
      <c r="C39" s="25">
        <v>-30.1</v>
      </c>
      <c r="D39" s="6">
        <f t="shared" si="0"/>
        <v>-33.6</v>
      </c>
      <c r="E39" s="8">
        <v>-10.5</v>
      </c>
      <c r="F39" s="5">
        <v>3.6</v>
      </c>
      <c r="G39" s="7">
        <f t="shared" si="1"/>
        <v>8</v>
      </c>
      <c r="H39" s="8">
        <v>-40.200000000000003</v>
      </c>
      <c r="I39" s="5">
        <v>-23.1</v>
      </c>
      <c r="J39" s="7">
        <f t="shared" si="2"/>
        <v>-19.8</v>
      </c>
      <c r="K39" s="8">
        <v>-3.9</v>
      </c>
      <c r="L39" s="5">
        <v>17.2</v>
      </c>
      <c r="M39" s="7">
        <f t="shared" si="3"/>
        <v>14.5</v>
      </c>
      <c r="N39" s="8" t="s">
        <v>4</v>
      </c>
      <c r="O39" s="5" t="s">
        <v>4</v>
      </c>
      <c r="P39" s="7" t="s">
        <v>4</v>
      </c>
      <c r="Q39" s="8">
        <v>9</v>
      </c>
      <c r="R39" s="5">
        <v>9</v>
      </c>
      <c r="S39" s="7">
        <f t="shared" si="4"/>
        <v>8.8000000000000007</v>
      </c>
    </row>
    <row r="40" spans="1:19">
      <c r="A40" s="2">
        <v>37987</v>
      </c>
      <c r="B40" s="5">
        <v>-52.7</v>
      </c>
      <c r="C40" s="25">
        <v>-41.5</v>
      </c>
      <c r="D40" s="6">
        <f t="shared" si="0"/>
        <v>-34.700000000000003</v>
      </c>
      <c r="E40" s="8">
        <v>5.8</v>
      </c>
      <c r="F40" s="5">
        <v>7.3</v>
      </c>
      <c r="G40" s="7">
        <f t="shared" si="1"/>
        <v>7.6</v>
      </c>
      <c r="H40" s="8">
        <v>-44.8</v>
      </c>
      <c r="I40" s="5">
        <v>-28.5</v>
      </c>
      <c r="J40" s="7">
        <f t="shared" si="2"/>
        <v>-23.1</v>
      </c>
      <c r="K40" s="8">
        <v>2.7</v>
      </c>
      <c r="L40" s="5">
        <v>14.2</v>
      </c>
      <c r="M40" s="7">
        <f t="shared" si="3"/>
        <v>14</v>
      </c>
      <c r="N40" s="8" t="s">
        <v>4</v>
      </c>
      <c r="O40" s="5" t="s">
        <v>4</v>
      </c>
      <c r="P40" s="7" t="s">
        <v>4</v>
      </c>
      <c r="Q40" s="8">
        <v>17.600000000000001</v>
      </c>
      <c r="R40" s="5">
        <v>12.8</v>
      </c>
      <c r="S40" s="7">
        <f t="shared" si="4"/>
        <v>9</v>
      </c>
    </row>
    <row r="41" spans="1:19">
      <c r="A41" s="2">
        <v>38018</v>
      </c>
      <c r="B41" s="5">
        <v>-37.4</v>
      </c>
      <c r="C41" s="25">
        <v>-32.299999999999997</v>
      </c>
      <c r="D41" s="6">
        <f t="shared" si="0"/>
        <v>-34.6</v>
      </c>
      <c r="E41" s="8">
        <v>7.6</v>
      </c>
      <c r="F41" s="5">
        <v>1.8</v>
      </c>
      <c r="G41" s="7">
        <f t="shared" si="1"/>
        <v>4.2</v>
      </c>
      <c r="H41" s="8">
        <v>-37.200000000000003</v>
      </c>
      <c r="I41" s="5">
        <v>-21.5</v>
      </c>
      <c r="J41" s="7">
        <f t="shared" si="2"/>
        <v>-24.4</v>
      </c>
      <c r="K41" s="8">
        <v>28.6</v>
      </c>
      <c r="L41" s="5">
        <v>11.9</v>
      </c>
      <c r="M41" s="7">
        <f t="shared" si="3"/>
        <v>14.4</v>
      </c>
      <c r="N41" s="8" t="s">
        <v>4</v>
      </c>
      <c r="O41" s="5" t="s">
        <v>4</v>
      </c>
      <c r="P41" s="7" t="s">
        <v>4</v>
      </c>
      <c r="Q41" s="8">
        <v>16</v>
      </c>
      <c r="R41" s="5">
        <v>8.1</v>
      </c>
      <c r="S41" s="7">
        <f t="shared" si="4"/>
        <v>10</v>
      </c>
    </row>
    <row r="42" spans="1:19">
      <c r="A42" s="2">
        <v>38047</v>
      </c>
      <c r="B42" s="5">
        <v>-48.3</v>
      </c>
      <c r="C42" s="25">
        <v>-36.6</v>
      </c>
      <c r="D42" s="6">
        <f t="shared" si="0"/>
        <v>-36.799999999999997</v>
      </c>
      <c r="E42" s="8">
        <v>23.7</v>
      </c>
      <c r="F42" s="5">
        <v>6.9</v>
      </c>
      <c r="G42" s="7">
        <f t="shared" si="1"/>
        <v>5.3</v>
      </c>
      <c r="H42" s="8">
        <v>-32.4</v>
      </c>
      <c r="I42" s="5">
        <v>-19.899999999999999</v>
      </c>
      <c r="J42" s="7">
        <f t="shared" si="2"/>
        <v>-23.3</v>
      </c>
      <c r="K42" s="8">
        <v>44.5</v>
      </c>
      <c r="L42" s="5">
        <v>17.8</v>
      </c>
      <c r="M42" s="7">
        <f t="shared" si="3"/>
        <v>14.6</v>
      </c>
      <c r="N42" s="8" t="s">
        <v>4</v>
      </c>
      <c r="O42" s="5" t="s">
        <v>4</v>
      </c>
      <c r="P42" s="7" t="s">
        <v>4</v>
      </c>
      <c r="Q42" s="8">
        <v>18.8</v>
      </c>
      <c r="R42" s="5">
        <v>8.5</v>
      </c>
      <c r="S42" s="7">
        <f t="shared" si="4"/>
        <v>9.8000000000000007</v>
      </c>
    </row>
    <row r="43" spans="1:19">
      <c r="A43" s="2">
        <v>38078</v>
      </c>
      <c r="B43" s="5">
        <v>-45</v>
      </c>
      <c r="C43" s="25">
        <v>-46.7</v>
      </c>
      <c r="D43" s="6">
        <f t="shared" si="0"/>
        <v>-38.5</v>
      </c>
      <c r="E43" s="8">
        <v>26.5</v>
      </c>
      <c r="F43" s="5">
        <v>6.8</v>
      </c>
      <c r="G43" s="7">
        <f t="shared" si="1"/>
        <v>5.2</v>
      </c>
      <c r="H43" s="8">
        <v>-22.5</v>
      </c>
      <c r="I43" s="5">
        <v>-27.5</v>
      </c>
      <c r="J43" s="7">
        <f t="shared" si="2"/>
        <v>-23</v>
      </c>
      <c r="K43" s="8">
        <v>46</v>
      </c>
      <c r="L43" s="5">
        <v>15.4</v>
      </c>
      <c r="M43" s="7">
        <f t="shared" si="3"/>
        <v>15</v>
      </c>
      <c r="N43" s="8" t="s">
        <v>4</v>
      </c>
      <c r="O43" s="5" t="s">
        <v>4</v>
      </c>
      <c r="P43" s="7" t="s">
        <v>4</v>
      </c>
      <c r="Q43" s="8">
        <v>22</v>
      </c>
      <c r="R43" s="5">
        <v>9</v>
      </c>
      <c r="S43" s="7">
        <f t="shared" si="4"/>
        <v>8.5</v>
      </c>
    </row>
    <row r="44" spans="1:19">
      <c r="A44" s="2">
        <v>38108</v>
      </c>
      <c r="B44" s="5">
        <v>-40</v>
      </c>
      <c r="C44" s="25">
        <v>-44.3</v>
      </c>
      <c r="D44" s="6">
        <f t="shared" si="0"/>
        <v>-42.5</v>
      </c>
      <c r="E44" s="8">
        <v>21.5</v>
      </c>
      <c r="F44" s="5">
        <v>4.4000000000000004</v>
      </c>
      <c r="G44" s="7">
        <f t="shared" si="1"/>
        <v>6</v>
      </c>
      <c r="H44" s="8">
        <v>-17.399999999999999</v>
      </c>
      <c r="I44" s="5">
        <v>-29.7</v>
      </c>
      <c r="J44" s="7">
        <f t="shared" si="2"/>
        <v>-25.7</v>
      </c>
      <c r="K44" s="8">
        <v>50.6</v>
      </c>
      <c r="L44" s="5">
        <v>19.2</v>
      </c>
      <c r="M44" s="7">
        <f t="shared" si="3"/>
        <v>17.5</v>
      </c>
      <c r="N44" s="8" t="s">
        <v>4</v>
      </c>
      <c r="O44" s="5" t="s">
        <v>4</v>
      </c>
      <c r="P44" s="7" t="s">
        <v>4</v>
      </c>
      <c r="Q44" s="8">
        <v>26.3</v>
      </c>
      <c r="R44" s="5">
        <v>22.4</v>
      </c>
      <c r="S44" s="7">
        <f t="shared" si="4"/>
        <v>13.3</v>
      </c>
    </row>
    <row r="45" spans="1:19">
      <c r="A45" s="2">
        <v>38139</v>
      </c>
      <c r="B45" s="5">
        <v>-32.700000000000003</v>
      </c>
      <c r="C45" s="25">
        <v>-30.3</v>
      </c>
      <c r="D45" s="6">
        <f t="shared" si="0"/>
        <v>-40.4</v>
      </c>
      <c r="E45" s="8">
        <v>22.3</v>
      </c>
      <c r="F45" s="5">
        <v>4.5</v>
      </c>
      <c r="G45" s="7">
        <f t="shared" si="1"/>
        <v>5.2</v>
      </c>
      <c r="H45" s="8">
        <v>-4.2</v>
      </c>
      <c r="I45" s="5">
        <v>-12.6</v>
      </c>
      <c r="J45" s="7">
        <f t="shared" si="2"/>
        <v>-23.3</v>
      </c>
      <c r="K45" s="8">
        <v>52.8</v>
      </c>
      <c r="L45" s="5">
        <v>17.600000000000001</v>
      </c>
      <c r="M45" s="7">
        <f t="shared" si="3"/>
        <v>17.399999999999999</v>
      </c>
      <c r="N45" s="8" t="s">
        <v>4</v>
      </c>
      <c r="O45" s="5" t="s">
        <v>4</v>
      </c>
      <c r="P45" s="7" t="s">
        <v>4</v>
      </c>
      <c r="Q45" s="8">
        <v>15.3</v>
      </c>
      <c r="R45" s="5">
        <v>5.6</v>
      </c>
      <c r="S45" s="7">
        <f t="shared" si="4"/>
        <v>12.3</v>
      </c>
    </row>
    <row r="46" spans="1:19">
      <c r="A46" s="2">
        <v>38169</v>
      </c>
      <c r="B46" s="5">
        <v>-20.5</v>
      </c>
      <c r="C46" s="25">
        <v>-20.6</v>
      </c>
      <c r="D46" s="6">
        <f t="shared" si="0"/>
        <v>-31.7</v>
      </c>
      <c r="E46" s="8">
        <v>5.2</v>
      </c>
      <c r="F46" s="5">
        <v>-1.8</v>
      </c>
      <c r="G46" s="7">
        <f t="shared" si="1"/>
        <v>2.4</v>
      </c>
      <c r="H46" s="8">
        <v>-16.5</v>
      </c>
      <c r="I46" s="5">
        <v>-27.6</v>
      </c>
      <c r="J46" s="7">
        <f t="shared" si="2"/>
        <v>-23.3</v>
      </c>
      <c r="K46" s="8">
        <v>22.4</v>
      </c>
      <c r="L46" s="5">
        <v>4.3</v>
      </c>
      <c r="M46" s="7">
        <f t="shared" si="3"/>
        <v>13.7</v>
      </c>
      <c r="N46" s="8" t="s">
        <v>4</v>
      </c>
      <c r="O46" s="5" t="s">
        <v>4</v>
      </c>
      <c r="P46" s="7" t="s">
        <v>4</v>
      </c>
      <c r="Q46" s="8">
        <v>3.3</v>
      </c>
      <c r="R46" s="5">
        <v>0.8</v>
      </c>
      <c r="S46" s="7">
        <f t="shared" si="4"/>
        <v>9.6</v>
      </c>
    </row>
    <row r="47" spans="1:19">
      <c r="A47" s="2">
        <v>38200</v>
      </c>
      <c r="B47" s="5">
        <v>-21</v>
      </c>
      <c r="C47" s="25">
        <v>-26.9</v>
      </c>
      <c r="D47" s="6">
        <f t="shared" si="0"/>
        <v>-25.9</v>
      </c>
      <c r="E47" s="8">
        <v>-5</v>
      </c>
      <c r="F47" s="5">
        <v>3.7</v>
      </c>
      <c r="G47" s="7">
        <f t="shared" si="1"/>
        <v>2.1</v>
      </c>
      <c r="H47" s="8">
        <v>-12.8</v>
      </c>
      <c r="I47" s="5">
        <v>-28.1</v>
      </c>
      <c r="J47" s="7">
        <f t="shared" si="2"/>
        <v>-22.8</v>
      </c>
      <c r="K47" s="8">
        <v>6.9</v>
      </c>
      <c r="L47" s="5">
        <v>24.6</v>
      </c>
      <c r="M47" s="7">
        <f t="shared" si="3"/>
        <v>15.5</v>
      </c>
      <c r="N47" s="8" t="s">
        <v>4</v>
      </c>
      <c r="O47" s="5" t="s">
        <v>4</v>
      </c>
      <c r="P47" s="7" t="s">
        <v>4</v>
      </c>
      <c r="Q47" s="8">
        <v>-4.3</v>
      </c>
      <c r="R47" s="5">
        <v>1.4</v>
      </c>
      <c r="S47" s="7">
        <f t="shared" si="4"/>
        <v>2.6</v>
      </c>
    </row>
    <row r="48" spans="1:19">
      <c r="A48" s="2">
        <v>38231</v>
      </c>
      <c r="B48" s="5">
        <v>-15.9</v>
      </c>
      <c r="C48" s="25">
        <v>-31.6</v>
      </c>
      <c r="D48" s="6">
        <f t="shared" si="0"/>
        <v>-26.4</v>
      </c>
      <c r="E48" s="8">
        <v>-14.8</v>
      </c>
      <c r="F48" s="5">
        <v>3.6</v>
      </c>
      <c r="G48" s="7">
        <f t="shared" si="1"/>
        <v>1.8</v>
      </c>
      <c r="H48" s="8">
        <v>-12</v>
      </c>
      <c r="I48" s="5">
        <v>-30.2</v>
      </c>
      <c r="J48" s="7">
        <f t="shared" si="2"/>
        <v>-28.6</v>
      </c>
      <c r="K48" s="8">
        <v>-35.700000000000003</v>
      </c>
      <c r="L48" s="5">
        <v>-1</v>
      </c>
      <c r="M48" s="7">
        <f t="shared" si="3"/>
        <v>9.3000000000000007</v>
      </c>
      <c r="N48" s="8" t="s">
        <v>4</v>
      </c>
      <c r="O48" s="5" t="s">
        <v>4</v>
      </c>
      <c r="P48" s="7" t="s">
        <v>4</v>
      </c>
      <c r="Q48" s="8">
        <v>-16.899999999999999</v>
      </c>
      <c r="R48" s="5">
        <v>-0.1</v>
      </c>
      <c r="S48" s="7">
        <f t="shared" si="4"/>
        <v>0.7</v>
      </c>
    </row>
    <row r="49" spans="1:19">
      <c r="A49" s="2">
        <v>38261</v>
      </c>
      <c r="B49" s="5">
        <v>-23.7</v>
      </c>
      <c r="C49" s="25">
        <v>-31.4</v>
      </c>
      <c r="D49" s="6">
        <f t="shared" si="0"/>
        <v>-30</v>
      </c>
      <c r="E49" s="8">
        <v>-22.5</v>
      </c>
      <c r="F49" s="5">
        <v>-0.5</v>
      </c>
      <c r="G49" s="7">
        <f t="shared" si="1"/>
        <v>2.2999999999999998</v>
      </c>
      <c r="H49" s="8">
        <v>-28.1</v>
      </c>
      <c r="I49" s="5">
        <v>-31.7</v>
      </c>
      <c r="J49" s="7">
        <f t="shared" si="2"/>
        <v>-30</v>
      </c>
      <c r="K49" s="8">
        <v>-27.1</v>
      </c>
      <c r="L49" s="5">
        <v>10.5</v>
      </c>
      <c r="M49" s="7">
        <f t="shared" si="3"/>
        <v>11.4</v>
      </c>
      <c r="N49" s="8" t="s">
        <v>4</v>
      </c>
      <c r="O49" s="5" t="s">
        <v>4</v>
      </c>
      <c r="P49" s="7" t="s">
        <v>4</v>
      </c>
      <c r="Q49" s="8">
        <v>-16.899999999999999</v>
      </c>
      <c r="R49" s="5">
        <v>1</v>
      </c>
      <c r="S49" s="7">
        <f t="shared" si="4"/>
        <v>0.8</v>
      </c>
    </row>
    <row r="50" spans="1:19">
      <c r="A50" s="2">
        <v>38292</v>
      </c>
      <c r="B50" s="5">
        <v>-23.5</v>
      </c>
      <c r="C50" s="25">
        <v>-26.3</v>
      </c>
      <c r="D50" s="6">
        <f t="shared" si="0"/>
        <v>-29.8</v>
      </c>
      <c r="E50" s="8">
        <v>-20.100000000000001</v>
      </c>
      <c r="F50" s="5">
        <v>-2</v>
      </c>
      <c r="G50" s="7">
        <f t="shared" si="1"/>
        <v>0.4</v>
      </c>
      <c r="H50" s="8">
        <v>-41.8</v>
      </c>
      <c r="I50" s="5">
        <v>-29.1</v>
      </c>
      <c r="J50" s="7">
        <f t="shared" si="2"/>
        <v>-30.3</v>
      </c>
      <c r="K50" s="8">
        <v>-19.5</v>
      </c>
      <c r="L50" s="5">
        <v>15.4</v>
      </c>
      <c r="M50" s="7">
        <f t="shared" si="3"/>
        <v>8.3000000000000007</v>
      </c>
      <c r="N50" s="8" t="s">
        <v>4</v>
      </c>
      <c r="O50" s="5" t="s">
        <v>4</v>
      </c>
      <c r="P50" s="7" t="s">
        <v>4</v>
      </c>
      <c r="Q50" s="8">
        <v>-4.0999999999999996</v>
      </c>
      <c r="R50" s="5">
        <v>7.3</v>
      </c>
      <c r="S50" s="7">
        <f t="shared" si="4"/>
        <v>2.7</v>
      </c>
    </row>
    <row r="51" spans="1:19">
      <c r="A51" s="2">
        <v>38322</v>
      </c>
      <c r="B51" s="5">
        <v>-26.6</v>
      </c>
      <c r="C51" s="25">
        <v>-19.899999999999999</v>
      </c>
      <c r="D51" s="6">
        <f t="shared" si="0"/>
        <v>-25.9</v>
      </c>
      <c r="E51" s="8">
        <v>-8.1999999999999993</v>
      </c>
      <c r="F51" s="5">
        <v>5.8</v>
      </c>
      <c r="G51" s="7">
        <f t="shared" si="1"/>
        <v>1.1000000000000001</v>
      </c>
      <c r="H51" s="8">
        <v>-42.4</v>
      </c>
      <c r="I51" s="5">
        <v>-23.9</v>
      </c>
      <c r="J51" s="7">
        <f t="shared" si="2"/>
        <v>-28.2</v>
      </c>
      <c r="K51" s="8">
        <v>-10.1</v>
      </c>
      <c r="L51" s="5">
        <v>11.9</v>
      </c>
      <c r="M51" s="7">
        <f t="shared" si="3"/>
        <v>12.6</v>
      </c>
      <c r="N51" s="8" t="s">
        <v>4</v>
      </c>
      <c r="O51" s="5" t="s">
        <v>4</v>
      </c>
      <c r="P51" s="7" t="s">
        <v>4</v>
      </c>
      <c r="Q51" s="8">
        <v>2.4</v>
      </c>
      <c r="R51" s="5">
        <v>2.5</v>
      </c>
      <c r="S51" s="7">
        <f t="shared" si="4"/>
        <v>3.6</v>
      </c>
    </row>
    <row r="52" spans="1:19">
      <c r="A52" s="2">
        <v>38353</v>
      </c>
      <c r="B52" s="5">
        <v>-35.4</v>
      </c>
      <c r="C52" s="25">
        <v>-24.6</v>
      </c>
      <c r="D52" s="6">
        <f t="shared" si="0"/>
        <v>-23.6</v>
      </c>
      <c r="E52" s="8">
        <v>2.2999999999999998</v>
      </c>
      <c r="F52" s="5">
        <v>4</v>
      </c>
      <c r="G52" s="7">
        <f t="shared" si="1"/>
        <v>2.6</v>
      </c>
      <c r="H52" s="8">
        <v>-40.6</v>
      </c>
      <c r="I52" s="5">
        <v>-26.6</v>
      </c>
      <c r="J52" s="7">
        <f t="shared" si="2"/>
        <v>-26.5</v>
      </c>
      <c r="K52" s="8">
        <v>-18.100000000000001</v>
      </c>
      <c r="L52" s="5">
        <v>-6.2</v>
      </c>
      <c r="M52" s="7">
        <f t="shared" si="3"/>
        <v>7</v>
      </c>
      <c r="N52" s="8" t="s">
        <v>4</v>
      </c>
      <c r="O52" s="5" t="s">
        <v>4</v>
      </c>
      <c r="P52" s="7" t="s">
        <v>4</v>
      </c>
      <c r="Q52" s="8">
        <v>5.3</v>
      </c>
      <c r="R52" s="5">
        <v>1.1000000000000001</v>
      </c>
      <c r="S52" s="7">
        <f t="shared" si="4"/>
        <v>3.6</v>
      </c>
    </row>
    <row r="53" spans="1:19">
      <c r="A53" s="2">
        <v>38384</v>
      </c>
      <c r="B53" s="5">
        <v>-34.5</v>
      </c>
      <c r="C53" s="25">
        <v>-27.8</v>
      </c>
      <c r="D53" s="6">
        <f t="shared" si="0"/>
        <v>-24.1</v>
      </c>
      <c r="E53" s="8">
        <v>14.8</v>
      </c>
      <c r="F53" s="5">
        <v>10.6</v>
      </c>
      <c r="G53" s="7">
        <f t="shared" si="1"/>
        <v>6.8</v>
      </c>
      <c r="H53" s="8">
        <v>-43</v>
      </c>
      <c r="I53" s="5">
        <v>-27.4</v>
      </c>
      <c r="J53" s="7">
        <f t="shared" si="2"/>
        <v>-26</v>
      </c>
      <c r="K53" s="8">
        <v>25.3</v>
      </c>
      <c r="L53" s="5">
        <v>8.6999999999999993</v>
      </c>
      <c r="M53" s="7">
        <f t="shared" si="3"/>
        <v>4.8</v>
      </c>
      <c r="N53" s="8" t="s">
        <v>4</v>
      </c>
      <c r="O53" s="5" t="s">
        <v>4</v>
      </c>
      <c r="P53" s="7" t="s">
        <v>4</v>
      </c>
      <c r="Q53" s="8">
        <v>15.7</v>
      </c>
      <c r="R53" s="5">
        <v>7.8</v>
      </c>
      <c r="S53" s="7">
        <f t="shared" si="4"/>
        <v>3.8</v>
      </c>
    </row>
    <row r="54" spans="1:19">
      <c r="A54" s="2">
        <v>38412</v>
      </c>
      <c r="B54" s="5">
        <v>-38.299999999999997</v>
      </c>
      <c r="C54" s="25">
        <v>-27.3</v>
      </c>
      <c r="D54" s="6">
        <f t="shared" si="0"/>
        <v>-26.6</v>
      </c>
      <c r="E54" s="8">
        <v>22.5</v>
      </c>
      <c r="F54" s="5">
        <v>5.8</v>
      </c>
      <c r="G54" s="7">
        <f t="shared" si="1"/>
        <v>6.8</v>
      </c>
      <c r="H54" s="8">
        <v>-40</v>
      </c>
      <c r="I54" s="5">
        <v>-26.7</v>
      </c>
      <c r="J54" s="7">
        <f t="shared" si="2"/>
        <v>-26.9</v>
      </c>
      <c r="K54" s="8">
        <v>39.9</v>
      </c>
      <c r="L54" s="5">
        <v>12.4</v>
      </c>
      <c r="M54" s="7">
        <f t="shared" si="3"/>
        <v>5</v>
      </c>
      <c r="N54" s="8" t="s">
        <v>4</v>
      </c>
      <c r="O54" s="5" t="s">
        <v>4</v>
      </c>
      <c r="P54" s="7" t="s">
        <v>4</v>
      </c>
      <c r="Q54" s="8">
        <v>12.1</v>
      </c>
      <c r="R54" s="5">
        <v>1.9</v>
      </c>
      <c r="S54" s="7">
        <f t="shared" si="4"/>
        <v>3.6</v>
      </c>
    </row>
    <row r="55" spans="1:19">
      <c r="A55" s="2">
        <v>38443</v>
      </c>
      <c r="B55" s="5">
        <v>-30.5</v>
      </c>
      <c r="C55" s="25">
        <v>-31.1</v>
      </c>
      <c r="D55" s="6">
        <f t="shared" si="0"/>
        <v>-28.7</v>
      </c>
      <c r="E55" s="8">
        <v>28.8</v>
      </c>
      <c r="F55" s="5">
        <v>9.3000000000000007</v>
      </c>
      <c r="G55" s="7">
        <f t="shared" si="1"/>
        <v>8.6</v>
      </c>
      <c r="H55" s="8">
        <v>-15.9</v>
      </c>
      <c r="I55" s="5">
        <v>-22.9</v>
      </c>
      <c r="J55" s="7">
        <f t="shared" si="2"/>
        <v>-25.7</v>
      </c>
      <c r="K55" s="8">
        <v>42.4</v>
      </c>
      <c r="L55" s="5">
        <v>11.5</v>
      </c>
      <c r="M55" s="7">
        <f t="shared" si="3"/>
        <v>10.9</v>
      </c>
      <c r="N55" s="8" t="s">
        <v>4</v>
      </c>
      <c r="O55" s="5" t="s">
        <v>4</v>
      </c>
      <c r="P55" s="7" t="s">
        <v>4</v>
      </c>
      <c r="Q55" s="8">
        <v>12.9</v>
      </c>
      <c r="R55" s="5">
        <v>0.1</v>
      </c>
      <c r="S55" s="7">
        <f t="shared" si="4"/>
        <v>3.3</v>
      </c>
    </row>
    <row r="56" spans="1:19">
      <c r="A56" s="2">
        <v>38473</v>
      </c>
      <c r="B56" s="5">
        <v>-23.8</v>
      </c>
      <c r="C56" s="25">
        <v>-27.2</v>
      </c>
      <c r="D56" s="6">
        <f t="shared" si="0"/>
        <v>-28.5</v>
      </c>
      <c r="E56" s="8">
        <v>20.100000000000001</v>
      </c>
      <c r="F56" s="5">
        <v>2.9</v>
      </c>
      <c r="G56" s="7">
        <f t="shared" si="1"/>
        <v>6</v>
      </c>
      <c r="H56" s="8">
        <v>-16</v>
      </c>
      <c r="I56" s="5">
        <v>-28.2</v>
      </c>
      <c r="J56" s="7">
        <f t="shared" si="2"/>
        <v>-25.9</v>
      </c>
      <c r="K56" s="8">
        <v>25.2</v>
      </c>
      <c r="L56" s="5">
        <v>-5.0999999999999996</v>
      </c>
      <c r="M56" s="7">
        <f t="shared" si="3"/>
        <v>6.3</v>
      </c>
      <c r="N56" s="8" t="s">
        <v>4</v>
      </c>
      <c r="O56" s="5" t="s">
        <v>4</v>
      </c>
      <c r="P56" s="7" t="s">
        <v>4</v>
      </c>
      <c r="Q56" s="8">
        <v>7.8</v>
      </c>
      <c r="R56" s="5">
        <v>3.4</v>
      </c>
      <c r="S56" s="7">
        <f t="shared" si="4"/>
        <v>1.8</v>
      </c>
    </row>
    <row r="57" spans="1:19">
      <c r="A57" s="2">
        <v>38504</v>
      </c>
      <c r="B57" s="5">
        <v>-37.1</v>
      </c>
      <c r="C57" s="25">
        <v>-35.299999999999997</v>
      </c>
      <c r="D57" s="6">
        <f t="shared" si="0"/>
        <v>-31.2</v>
      </c>
      <c r="E57" s="8">
        <v>21.2</v>
      </c>
      <c r="F57" s="5">
        <v>3.8</v>
      </c>
      <c r="G57" s="7">
        <f t="shared" si="1"/>
        <v>5.3</v>
      </c>
      <c r="H57" s="8">
        <v>-26.5</v>
      </c>
      <c r="I57" s="5">
        <v>-32.9</v>
      </c>
      <c r="J57" s="7">
        <f t="shared" si="2"/>
        <v>-28</v>
      </c>
      <c r="K57" s="8">
        <v>46.4</v>
      </c>
      <c r="L57" s="5">
        <v>13.2</v>
      </c>
      <c r="M57" s="7">
        <f t="shared" si="3"/>
        <v>6.5</v>
      </c>
      <c r="N57" s="8" t="s">
        <v>4</v>
      </c>
      <c r="O57" s="5" t="s">
        <v>4</v>
      </c>
      <c r="P57" s="7" t="s">
        <v>4</v>
      </c>
      <c r="Q57" s="8">
        <v>16.2</v>
      </c>
      <c r="R57" s="5">
        <v>6.4</v>
      </c>
      <c r="S57" s="7">
        <f t="shared" si="4"/>
        <v>3.3</v>
      </c>
    </row>
    <row r="58" spans="1:19">
      <c r="A58" s="2">
        <v>38534</v>
      </c>
      <c r="B58" s="5">
        <v>-32</v>
      </c>
      <c r="C58" s="25">
        <v>-33.1</v>
      </c>
      <c r="D58" s="6">
        <f t="shared" si="0"/>
        <v>-31.9</v>
      </c>
      <c r="E58" s="8">
        <v>11.6</v>
      </c>
      <c r="F58" s="5">
        <v>5.3</v>
      </c>
      <c r="G58" s="7">
        <f t="shared" si="1"/>
        <v>4</v>
      </c>
      <c r="H58" s="8">
        <v>-25.8</v>
      </c>
      <c r="I58" s="5">
        <v>-36.700000000000003</v>
      </c>
      <c r="J58" s="7">
        <f t="shared" si="2"/>
        <v>-32.6</v>
      </c>
      <c r="K58" s="8">
        <v>34</v>
      </c>
      <c r="L58" s="5">
        <v>15.2</v>
      </c>
      <c r="M58" s="7">
        <f t="shared" si="3"/>
        <v>7.8</v>
      </c>
      <c r="N58" s="8" t="s">
        <v>4</v>
      </c>
      <c r="O58" s="5" t="s">
        <v>4</v>
      </c>
      <c r="P58" s="7" t="s">
        <v>4</v>
      </c>
      <c r="Q58" s="8">
        <v>9.9</v>
      </c>
      <c r="R58" s="5">
        <v>7.4</v>
      </c>
      <c r="S58" s="7">
        <f t="shared" si="4"/>
        <v>5.7</v>
      </c>
    </row>
    <row r="59" spans="1:19">
      <c r="A59" s="2">
        <v>38565</v>
      </c>
      <c r="B59" s="5">
        <v>-16.100000000000001</v>
      </c>
      <c r="C59" s="25">
        <v>-20.7</v>
      </c>
      <c r="D59" s="6">
        <f t="shared" si="0"/>
        <v>-29.7</v>
      </c>
      <c r="E59" s="8">
        <v>-21.9</v>
      </c>
      <c r="F59" s="5">
        <v>-14.1</v>
      </c>
      <c r="G59" s="7">
        <f t="shared" si="1"/>
        <v>-1.7</v>
      </c>
      <c r="H59" s="8">
        <v>-2.1</v>
      </c>
      <c r="I59" s="5">
        <v>-17.899999999999999</v>
      </c>
      <c r="J59" s="7">
        <f t="shared" si="2"/>
        <v>-29.2</v>
      </c>
      <c r="K59" s="8">
        <v>-1.5</v>
      </c>
      <c r="L59" s="5">
        <v>14.8</v>
      </c>
      <c r="M59" s="7">
        <f t="shared" si="3"/>
        <v>14.4</v>
      </c>
      <c r="N59" s="8" t="s">
        <v>4</v>
      </c>
      <c r="O59" s="5" t="s">
        <v>4</v>
      </c>
      <c r="P59" s="7" t="s">
        <v>4</v>
      </c>
      <c r="Q59" s="8">
        <v>-7.2</v>
      </c>
      <c r="R59" s="5">
        <v>-1.6</v>
      </c>
      <c r="S59" s="7">
        <f t="shared" si="4"/>
        <v>4.0999999999999996</v>
      </c>
    </row>
    <row r="60" spans="1:19">
      <c r="A60" s="2">
        <v>38596</v>
      </c>
      <c r="B60" s="5">
        <v>-14.5</v>
      </c>
      <c r="C60" s="25">
        <v>-30.1</v>
      </c>
      <c r="D60" s="6">
        <f t="shared" si="0"/>
        <v>-28</v>
      </c>
      <c r="E60" s="8">
        <v>-6</v>
      </c>
      <c r="F60" s="5">
        <v>10.199999999999999</v>
      </c>
      <c r="G60" s="7">
        <f t="shared" si="1"/>
        <v>0.5</v>
      </c>
      <c r="H60" s="8">
        <v>-22.8</v>
      </c>
      <c r="I60" s="5">
        <v>-41.3</v>
      </c>
      <c r="J60" s="7">
        <f t="shared" si="2"/>
        <v>-32</v>
      </c>
      <c r="K60" s="8">
        <v>-20.7</v>
      </c>
      <c r="L60" s="5">
        <v>13.3</v>
      </c>
      <c r="M60" s="7">
        <f t="shared" si="3"/>
        <v>14.4</v>
      </c>
      <c r="N60" s="8" t="s">
        <v>4</v>
      </c>
      <c r="O60" s="5" t="s">
        <v>4</v>
      </c>
      <c r="P60" s="7" t="s">
        <v>4</v>
      </c>
      <c r="Q60" s="8">
        <v>0.2</v>
      </c>
      <c r="R60" s="5">
        <v>16.3</v>
      </c>
      <c r="S60" s="7">
        <f t="shared" si="4"/>
        <v>7.4</v>
      </c>
    </row>
    <row r="61" spans="1:19">
      <c r="A61" s="2">
        <v>38626</v>
      </c>
      <c r="B61" s="5">
        <v>-19.3</v>
      </c>
      <c r="C61" s="25">
        <v>-28.2</v>
      </c>
      <c r="D61" s="6">
        <f t="shared" si="0"/>
        <v>-26.3</v>
      </c>
      <c r="E61" s="8">
        <v>-12.4</v>
      </c>
      <c r="F61" s="5">
        <v>8.9</v>
      </c>
      <c r="G61" s="7">
        <f t="shared" si="1"/>
        <v>1.7</v>
      </c>
      <c r="H61" s="8">
        <v>-25.2</v>
      </c>
      <c r="I61" s="5">
        <v>-28</v>
      </c>
      <c r="J61" s="7">
        <f t="shared" si="2"/>
        <v>-29.1</v>
      </c>
      <c r="K61" s="8">
        <v>-39.299999999999997</v>
      </c>
      <c r="L61" s="5">
        <v>-2.2999999999999998</v>
      </c>
      <c r="M61" s="7">
        <f t="shared" si="3"/>
        <v>8.6</v>
      </c>
      <c r="N61" s="8" t="s">
        <v>4</v>
      </c>
      <c r="O61" s="5" t="s">
        <v>4</v>
      </c>
      <c r="P61" s="7" t="s">
        <v>4</v>
      </c>
      <c r="Q61" s="8">
        <v>-13.2</v>
      </c>
      <c r="R61" s="5">
        <v>4.7</v>
      </c>
      <c r="S61" s="7">
        <f t="shared" si="4"/>
        <v>6.5</v>
      </c>
    </row>
    <row r="62" spans="1:19">
      <c r="A62" s="2">
        <v>38657</v>
      </c>
      <c r="B62" s="5">
        <v>-30.1</v>
      </c>
      <c r="C62" s="25">
        <v>-34.1</v>
      </c>
      <c r="D62" s="6">
        <f t="shared" si="0"/>
        <v>-30.8</v>
      </c>
      <c r="E62" s="8">
        <v>-9.8000000000000007</v>
      </c>
      <c r="F62" s="5">
        <v>8.9</v>
      </c>
      <c r="G62" s="7">
        <f t="shared" si="1"/>
        <v>9.3000000000000007</v>
      </c>
      <c r="H62" s="8">
        <v>-35.4</v>
      </c>
      <c r="I62" s="5">
        <v>-22.5</v>
      </c>
      <c r="J62" s="7">
        <f t="shared" si="2"/>
        <v>-30.6</v>
      </c>
      <c r="K62" s="8">
        <v>-15.6</v>
      </c>
      <c r="L62" s="5">
        <v>18.2</v>
      </c>
      <c r="M62" s="7">
        <f t="shared" si="3"/>
        <v>9.6999999999999993</v>
      </c>
      <c r="N62" s="8" t="s">
        <v>4</v>
      </c>
      <c r="O62" s="5" t="s">
        <v>4</v>
      </c>
      <c r="P62" s="7" t="s">
        <v>4</v>
      </c>
      <c r="Q62" s="8">
        <v>-2.8</v>
      </c>
      <c r="R62" s="5">
        <v>8.5</v>
      </c>
      <c r="S62" s="7">
        <f t="shared" si="4"/>
        <v>9.8000000000000007</v>
      </c>
    </row>
    <row r="63" spans="1:19">
      <c r="A63" s="2">
        <v>38687</v>
      </c>
      <c r="B63" s="5">
        <v>-47.8</v>
      </c>
      <c r="C63" s="25">
        <v>-41.1</v>
      </c>
      <c r="D63" s="6">
        <f t="shared" si="0"/>
        <v>-34.5</v>
      </c>
      <c r="E63" s="8">
        <v>-4.2</v>
      </c>
      <c r="F63" s="5">
        <v>9.5</v>
      </c>
      <c r="G63" s="7">
        <f t="shared" si="1"/>
        <v>9.1</v>
      </c>
      <c r="H63" s="8">
        <v>-47.5</v>
      </c>
      <c r="I63" s="5">
        <v>-28.1</v>
      </c>
      <c r="J63" s="7">
        <f t="shared" si="2"/>
        <v>-26.2</v>
      </c>
      <c r="K63" s="8">
        <v>-5.4</v>
      </c>
      <c r="L63" s="5">
        <v>17.899999999999999</v>
      </c>
      <c r="M63" s="7">
        <f t="shared" si="3"/>
        <v>11.3</v>
      </c>
      <c r="N63" s="8" t="s">
        <v>4</v>
      </c>
      <c r="O63" s="5" t="s">
        <v>4</v>
      </c>
      <c r="P63" s="7" t="s">
        <v>4</v>
      </c>
      <c r="Q63" s="8">
        <v>8.1</v>
      </c>
      <c r="R63" s="5">
        <v>8.1999999999999993</v>
      </c>
      <c r="S63" s="7">
        <f t="shared" si="4"/>
        <v>7.1</v>
      </c>
    </row>
    <row r="64" spans="1:19">
      <c r="A64" s="2">
        <v>38718</v>
      </c>
      <c r="B64" s="5">
        <v>-20.3</v>
      </c>
      <c r="C64" s="25">
        <v>-10.5</v>
      </c>
      <c r="D64" s="6">
        <f t="shared" si="0"/>
        <v>-28.6</v>
      </c>
      <c r="E64" s="8">
        <v>11.4</v>
      </c>
      <c r="F64" s="5">
        <v>14</v>
      </c>
      <c r="G64" s="7">
        <f t="shared" si="1"/>
        <v>10.8</v>
      </c>
      <c r="H64" s="8">
        <v>-31.8</v>
      </c>
      <c r="I64" s="5">
        <v>-20.399999999999999</v>
      </c>
      <c r="J64" s="7">
        <f t="shared" si="2"/>
        <v>-23.7</v>
      </c>
      <c r="K64" s="8">
        <v>1.5</v>
      </c>
      <c r="L64" s="5">
        <v>14</v>
      </c>
      <c r="M64" s="7">
        <f t="shared" si="3"/>
        <v>16.7</v>
      </c>
      <c r="N64" s="8" t="s">
        <v>4</v>
      </c>
      <c r="O64" s="5" t="s">
        <v>4</v>
      </c>
      <c r="P64" s="7" t="s">
        <v>4</v>
      </c>
      <c r="Q64" s="8">
        <v>27.2</v>
      </c>
      <c r="R64" s="5">
        <v>23.8</v>
      </c>
      <c r="S64" s="7">
        <f t="shared" si="4"/>
        <v>13.5</v>
      </c>
    </row>
    <row r="65" spans="1:19">
      <c r="A65" s="2">
        <v>38749</v>
      </c>
      <c r="B65" s="5">
        <v>-44.3</v>
      </c>
      <c r="C65" s="25">
        <v>-36.200000000000003</v>
      </c>
      <c r="D65" s="6">
        <f t="shared" si="0"/>
        <v>-29.3</v>
      </c>
      <c r="E65" s="8">
        <v>3.4</v>
      </c>
      <c r="F65" s="5">
        <v>0.8</v>
      </c>
      <c r="G65" s="7">
        <f t="shared" si="1"/>
        <v>8.1</v>
      </c>
      <c r="H65" s="8">
        <v>-41.5</v>
      </c>
      <c r="I65" s="5">
        <v>-25.9</v>
      </c>
      <c r="J65" s="7">
        <f t="shared" si="2"/>
        <v>-24.8</v>
      </c>
      <c r="K65" s="8">
        <v>36.799999999999997</v>
      </c>
      <c r="L65" s="5">
        <v>21</v>
      </c>
      <c r="M65" s="7">
        <f t="shared" si="3"/>
        <v>17.600000000000001</v>
      </c>
      <c r="N65" s="8" t="s">
        <v>4</v>
      </c>
      <c r="O65" s="5" t="s">
        <v>4</v>
      </c>
      <c r="P65" s="7" t="s">
        <v>4</v>
      </c>
      <c r="Q65" s="8">
        <v>15.7</v>
      </c>
      <c r="R65" s="5">
        <v>8.5</v>
      </c>
      <c r="S65" s="7">
        <f t="shared" si="4"/>
        <v>13.5</v>
      </c>
    </row>
    <row r="66" spans="1:19">
      <c r="A66" s="2">
        <v>38777</v>
      </c>
      <c r="B66" s="5">
        <v>-38.6</v>
      </c>
      <c r="C66" s="25">
        <v>-28.1</v>
      </c>
      <c r="D66" s="6">
        <f t="shared" si="0"/>
        <v>-24.9</v>
      </c>
      <c r="E66" s="8">
        <v>20.6</v>
      </c>
      <c r="F66" s="5">
        <v>4.3</v>
      </c>
      <c r="G66" s="7">
        <f t="shared" si="1"/>
        <v>6.4</v>
      </c>
      <c r="H66" s="8">
        <v>-39.700000000000003</v>
      </c>
      <c r="I66" s="5">
        <v>-25.6</v>
      </c>
      <c r="J66" s="7">
        <f t="shared" si="2"/>
        <v>-24</v>
      </c>
      <c r="K66" s="8">
        <v>36.9</v>
      </c>
      <c r="L66" s="5">
        <v>8.4</v>
      </c>
      <c r="M66" s="7">
        <f t="shared" si="3"/>
        <v>14.5</v>
      </c>
      <c r="N66" s="8" t="s">
        <v>4</v>
      </c>
      <c r="O66" s="5" t="s">
        <v>4</v>
      </c>
      <c r="P66" s="7" t="s">
        <v>4</v>
      </c>
      <c r="Q66" s="8">
        <v>20.399999999999999</v>
      </c>
      <c r="R66" s="5">
        <v>10.199999999999999</v>
      </c>
      <c r="S66" s="7">
        <f t="shared" si="4"/>
        <v>14.2</v>
      </c>
    </row>
    <row r="67" spans="1:19">
      <c r="A67" s="2">
        <v>38808</v>
      </c>
      <c r="B67" s="5">
        <v>-21.6</v>
      </c>
      <c r="C67" s="25">
        <v>-20.9</v>
      </c>
      <c r="D67" s="6">
        <f t="shared" si="0"/>
        <v>-28.4</v>
      </c>
      <c r="E67" s="8">
        <v>22</v>
      </c>
      <c r="F67" s="5">
        <v>2.5</v>
      </c>
      <c r="G67" s="7">
        <f t="shared" si="1"/>
        <v>2.5</v>
      </c>
      <c r="H67" s="8">
        <v>-6.9</v>
      </c>
      <c r="I67" s="5">
        <v>-14.8</v>
      </c>
      <c r="J67" s="7">
        <f t="shared" si="2"/>
        <v>-22.1</v>
      </c>
      <c r="K67" s="8">
        <v>47.7</v>
      </c>
      <c r="L67" s="5">
        <v>17.8</v>
      </c>
      <c r="M67" s="7">
        <f t="shared" si="3"/>
        <v>15.7</v>
      </c>
      <c r="N67" s="8" t="s">
        <v>4</v>
      </c>
      <c r="O67" s="5" t="s">
        <v>4</v>
      </c>
      <c r="P67" s="7" t="s">
        <v>4</v>
      </c>
      <c r="Q67" s="8">
        <v>21.8</v>
      </c>
      <c r="R67" s="5">
        <v>9.6</v>
      </c>
      <c r="S67" s="7">
        <f t="shared" si="4"/>
        <v>9.4</v>
      </c>
    </row>
    <row r="68" spans="1:19">
      <c r="A68" s="2">
        <v>38838</v>
      </c>
      <c r="B68" s="5">
        <v>-16.100000000000001</v>
      </c>
      <c r="C68" s="25">
        <v>-18.3</v>
      </c>
      <c r="D68" s="6">
        <f t="shared" si="0"/>
        <v>-22.4</v>
      </c>
      <c r="E68" s="8">
        <v>22.4</v>
      </c>
      <c r="F68" s="5">
        <v>4.5999999999999996</v>
      </c>
      <c r="G68" s="7">
        <f t="shared" si="1"/>
        <v>3.8</v>
      </c>
      <c r="H68" s="8">
        <v>-0.9</v>
      </c>
      <c r="I68" s="5">
        <v>-12.1</v>
      </c>
      <c r="J68" s="7">
        <f t="shared" si="2"/>
        <v>-17.5</v>
      </c>
      <c r="K68" s="8">
        <v>44.6</v>
      </c>
      <c r="L68" s="5">
        <v>14.9</v>
      </c>
      <c r="M68" s="7">
        <f t="shared" si="3"/>
        <v>13.7</v>
      </c>
      <c r="N68" s="8" t="s">
        <v>4</v>
      </c>
      <c r="O68" s="5" t="s">
        <v>4</v>
      </c>
      <c r="P68" s="7" t="s">
        <v>4</v>
      </c>
      <c r="Q68" s="8">
        <v>10.199999999999999</v>
      </c>
      <c r="R68" s="5">
        <v>5</v>
      </c>
      <c r="S68" s="7">
        <f t="shared" si="4"/>
        <v>8.3000000000000007</v>
      </c>
    </row>
    <row r="69" spans="1:19">
      <c r="A69" s="2">
        <v>38869</v>
      </c>
      <c r="B69" s="5">
        <v>-15.8</v>
      </c>
      <c r="C69" s="25">
        <v>-14.1</v>
      </c>
      <c r="D69" s="6">
        <f t="shared" si="0"/>
        <v>-17.8</v>
      </c>
      <c r="E69" s="8">
        <v>24.7</v>
      </c>
      <c r="F69" s="5">
        <v>8.1999999999999993</v>
      </c>
      <c r="G69" s="7">
        <f t="shared" si="1"/>
        <v>5.0999999999999996</v>
      </c>
      <c r="H69" s="8">
        <v>-9.1999999999999993</v>
      </c>
      <c r="I69" s="5">
        <v>-14.2</v>
      </c>
      <c r="J69" s="7">
        <f t="shared" si="2"/>
        <v>-13.7</v>
      </c>
      <c r="K69" s="8">
        <v>39.200000000000003</v>
      </c>
      <c r="L69" s="5">
        <v>7.7</v>
      </c>
      <c r="M69" s="7">
        <f t="shared" si="3"/>
        <v>13.5</v>
      </c>
      <c r="N69" s="8" t="s">
        <v>4</v>
      </c>
      <c r="O69" s="5" t="s">
        <v>4</v>
      </c>
      <c r="P69" s="7" t="s">
        <v>4</v>
      </c>
      <c r="Q69" s="8">
        <v>8.1999999999999993</v>
      </c>
      <c r="R69" s="5">
        <v>-1.8</v>
      </c>
      <c r="S69" s="7">
        <f t="shared" si="4"/>
        <v>4.3</v>
      </c>
    </row>
    <row r="70" spans="1:19">
      <c r="A70" s="2">
        <v>38899</v>
      </c>
      <c r="B70" s="5">
        <v>-4.5999999999999996</v>
      </c>
      <c r="C70" s="25">
        <v>-6.5</v>
      </c>
      <c r="D70" s="6">
        <f t="shared" si="0"/>
        <v>-13</v>
      </c>
      <c r="E70" s="8">
        <v>13.5</v>
      </c>
      <c r="F70" s="5">
        <v>7.1</v>
      </c>
      <c r="G70" s="7">
        <f t="shared" si="1"/>
        <v>6.6</v>
      </c>
      <c r="H70" s="8">
        <v>5.9</v>
      </c>
      <c r="I70" s="5">
        <v>-5.6</v>
      </c>
      <c r="J70" s="7">
        <f t="shared" si="2"/>
        <v>-10.6</v>
      </c>
      <c r="K70" s="8">
        <v>31.5</v>
      </c>
      <c r="L70" s="5">
        <v>11.2</v>
      </c>
      <c r="M70" s="7">
        <f t="shared" si="3"/>
        <v>11.3</v>
      </c>
      <c r="N70" s="8" t="s">
        <v>4</v>
      </c>
      <c r="O70" s="5" t="s">
        <v>4</v>
      </c>
      <c r="P70" s="7" t="s">
        <v>4</v>
      </c>
      <c r="Q70" s="8">
        <v>9.8000000000000007</v>
      </c>
      <c r="R70" s="5">
        <v>7.3</v>
      </c>
      <c r="S70" s="7">
        <f t="shared" si="4"/>
        <v>3.5</v>
      </c>
    </row>
    <row r="71" spans="1:19">
      <c r="A71" s="2">
        <v>38930</v>
      </c>
      <c r="B71" s="5">
        <v>-9.1999999999999993</v>
      </c>
      <c r="C71" s="25">
        <v>-13.4</v>
      </c>
      <c r="D71" s="6">
        <f t="shared" si="0"/>
        <v>-11.3</v>
      </c>
      <c r="E71" s="8">
        <v>1.4</v>
      </c>
      <c r="F71" s="5">
        <v>8.1</v>
      </c>
      <c r="G71" s="7">
        <f t="shared" si="1"/>
        <v>7.8</v>
      </c>
      <c r="H71" s="8">
        <v>14.7</v>
      </c>
      <c r="I71" s="5">
        <v>-1.4</v>
      </c>
      <c r="J71" s="7">
        <f t="shared" si="2"/>
        <v>-7.1</v>
      </c>
      <c r="K71" s="8">
        <v>-4.8</v>
      </c>
      <c r="L71" s="5">
        <v>10.5</v>
      </c>
      <c r="M71" s="7">
        <f t="shared" si="3"/>
        <v>9.8000000000000007</v>
      </c>
      <c r="N71" s="8" t="s">
        <v>4</v>
      </c>
      <c r="O71" s="5" t="s">
        <v>4</v>
      </c>
      <c r="P71" s="7" t="s">
        <v>4</v>
      </c>
      <c r="Q71" s="8">
        <v>3.3</v>
      </c>
      <c r="R71" s="5">
        <v>8.6999999999999993</v>
      </c>
      <c r="S71" s="7">
        <f t="shared" si="4"/>
        <v>4.7</v>
      </c>
    </row>
    <row r="72" spans="1:19">
      <c r="A72" s="2">
        <v>38961</v>
      </c>
      <c r="B72" s="5">
        <v>5.7</v>
      </c>
      <c r="C72" s="25">
        <v>-9.5</v>
      </c>
      <c r="D72" s="6">
        <f t="shared" si="0"/>
        <v>-9.8000000000000007</v>
      </c>
      <c r="E72" s="8">
        <v>-0.9</v>
      </c>
      <c r="F72" s="5">
        <v>14.1</v>
      </c>
      <c r="G72" s="7">
        <f t="shared" si="1"/>
        <v>9.8000000000000007</v>
      </c>
      <c r="H72" s="8">
        <v>12.7</v>
      </c>
      <c r="I72" s="5">
        <v>-6.3</v>
      </c>
      <c r="J72" s="7">
        <f t="shared" si="2"/>
        <v>-4.4000000000000004</v>
      </c>
      <c r="K72" s="8">
        <v>-17.399999999999999</v>
      </c>
      <c r="L72" s="5">
        <v>16.2</v>
      </c>
      <c r="M72" s="7">
        <f t="shared" si="3"/>
        <v>12.6</v>
      </c>
      <c r="N72" s="8" t="s">
        <v>4</v>
      </c>
      <c r="O72" s="5" t="s">
        <v>4</v>
      </c>
      <c r="P72" s="7" t="s">
        <v>4</v>
      </c>
      <c r="Q72" s="8">
        <v>-5.4</v>
      </c>
      <c r="R72" s="5">
        <v>10</v>
      </c>
      <c r="S72" s="7">
        <f t="shared" si="4"/>
        <v>8.6999999999999993</v>
      </c>
    </row>
    <row r="73" spans="1:19">
      <c r="A73" s="2">
        <v>38991</v>
      </c>
      <c r="B73" s="5">
        <v>0.1</v>
      </c>
      <c r="C73" s="25">
        <v>-10.5</v>
      </c>
      <c r="D73" s="6">
        <f t="shared" ref="D73:D136" si="5">ROUND(AVERAGE(C71:C73),1)</f>
        <v>-11.1</v>
      </c>
      <c r="E73" s="8">
        <v>-5.7</v>
      </c>
      <c r="F73" s="5">
        <v>14.9</v>
      </c>
      <c r="G73" s="7">
        <f t="shared" ref="G73:G136" si="6">ROUND(AVERAGE(F71:F73),1)</f>
        <v>12.4</v>
      </c>
      <c r="H73" s="8">
        <v>-0.2</v>
      </c>
      <c r="I73" s="5">
        <v>-3.5</v>
      </c>
      <c r="J73" s="7">
        <f t="shared" ref="J73:J136" si="7">ROUND(AVERAGE(I71:I73),1)</f>
        <v>-3.7</v>
      </c>
      <c r="K73" s="8">
        <v>-23.7</v>
      </c>
      <c r="L73" s="5">
        <v>12.6</v>
      </c>
      <c r="M73" s="7">
        <f t="shared" ref="M73:M136" si="8">ROUND(AVERAGE(L71:L73),1)</f>
        <v>13.1</v>
      </c>
      <c r="N73" s="8" t="s">
        <v>4</v>
      </c>
      <c r="O73" s="5" t="s">
        <v>4</v>
      </c>
      <c r="P73" s="7" t="s">
        <v>4</v>
      </c>
      <c r="Q73" s="8">
        <v>-12.1</v>
      </c>
      <c r="R73" s="5">
        <v>5.4</v>
      </c>
      <c r="S73" s="7">
        <f t="shared" si="4"/>
        <v>8</v>
      </c>
    </row>
    <row r="74" spans="1:19">
      <c r="A74" s="2">
        <v>39022</v>
      </c>
      <c r="B74" s="5">
        <v>-2.4</v>
      </c>
      <c r="C74" s="25">
        <v>-7.2</v>
      </c>
      <c r="D74" s="6">
        <f t="shared" si="5"/>
        <v>-9.1</v>
      </c>
      <c r="E74" s="8">
        <v>-12.4</v>
      </c>
      <c r="F74" s="5">
        <v>6.6</v>
      </c>
      <c r="G74" s="7">
        <f t="shared" si="6"/>
        <v>11.9</v>
      </c>
      <c r="H74" s="8">
        <v>-24.3</v>
      </c>
      <c r="I74" s="5">
        <v>-11.3</v>
      </c>
      <c r="J74" s="7">
        <f t="shared" si="7"/>
        <v>-7</v>
      </c>
      <c r="K74" s="8">
        <v>-27.6</v>
      </c>
      <c r="L74" s="5">
        <v>4</v>
      </c>
      <c r="M74" s="7">
        <f t="shared" si="8"/>
        <v>10.9</v>
      </c>
      <c r="N74" s="8" t="s">
        <v>4</v>
      </c>
      <c r="O74" s="5" t="s">
        <v>4</v>
      </c>
      <c r="P74" s="7" t="s">
        <v>4</v>
      </c>
      <c r="Q74" s="8">
        <v>-7.9</v>
      </c>
      <c r="R74" s="5">
        <v>3.6</v>
      </c>
      <c r="S74" s="7">
        <f t="shared" si="4"/>
        <v>6.3</v>
      </c>
    </row>
    <row r="75" spans="1:19">
      <c r="A75" s="2">
        <v>39052</v>
      </c>
      <c r="B75" s="5">
        <v>-12.6</v>
      </c>
      <c r="C75" s="25">
        <v>-5.8</v>
      </c>
      <c r="D75" s="6">
        <f t="shared" si="5"/>
        <v>-7.8</v>
      </c>
      <c r="E75" s="8">
        <v>-14.4</v>
      </c>
      <c r="F75" s="5">
        <v>-0.6</v>
      </c>
      <c r="G75" s="7">
        <f t="shared" si="6"/>
        <v>7</v>
      </c>
      <c r="H75" s="8">
        <v>-35.4</v>
      </c>
      <c r="I75" s="5">
        <v>-14.9</v>
      </c>
      <c r="J75" s="7">
        <f t="shared" si="7"/>
        <v>-9.9</v>
      </c>
      <c r="K75" s="8">
        <v>-11.4</v>
      </c>
      <c r="L75" s="5">
        <v>13.3</v>
      </c>
      <c r="M75" s="7">
        <f t="shared" si="8"/>
        <v>10</v>
      </c>
      <c r="N75" s="8" t="s">
        <v>4</v>
      </c>
      <c r="O75" s="5" t="s">
        <v>4</v>
      </c>
      <c r="P75" s="7" t="s">
        <v>4</v>
      </c>
      <c r="Q75" s="8">
        <v>5.9</v>
      </c>
      <c r="R75" s="5">
        <v>6.2</v>
      </c>
      <c r="S75" s="7">
        <f t="shared" si="4"/>
        <v>5.0999999999999996</v>
      </c>
    </row>
    <row r="76" spans="1:19">
      <c r="A76" s="2">
        <v>39083</v>
      </c>
      <c r="B76" s="5">
        <v>4.2</v>
      </c>
      <c r="C76" s="25">
        <v>13</v>
      </c>
      <c r="D76" s="6">
        <f t="shared" si="5"/>
        <v>0</v>
      </c>
      <c r="E76" s="8">
        <v>4.2</v>
      </c>
      <c r="F76" s="5">
        <v>7.7</v>
      </c>
      <c r="G76" s="7">
        <f t="shared" si="6"/>
        <v>4.5999999999999996</v>
      </c>
      <c r="H76" s="8">
        <v>-4.0999999999999996</v>
      </c>
      <c r="I76" s="5">
        <v>5.3</v>
      </c>
      <c r="J76" s="7">
        <f t="shared" si="7"/>
        <v>-7</v>
      </c>
      <c r="K76" s="8">
        <v>6.3</v>
      </c>
      <c r="L76" s="5">
        <v>20</v>
      </c>
      <c r="M76" s="7">
        <f t="shared" si="8"/>
        <v>12.4</v>
      </c>
      <c r="N76" s="8" t="s">
        <v>4</v>
      </c>
      <c r="O76" s="5" t="s">
        <v>4</v>
      </c>
      <c r="P76" s="7" t="s">
        <v>4</v>
      </c>
      <c r="Q76" s="8">
        <v>6.9</v>
      </c>
      <c r="R76" s="5">
        <v>4.2</v>
      </c>
      <c r="S76" s="7">
        <f t="shared" si="4"/>
        <v>4.7</v>
      </c>
    </row>
    <row r="77" spans="1:19">
      <c r="A77" s="2">
        <v>39114</v>
      </c>
      <c r="B77" s="5">
        <v>1.2</v>
      </c>
      <c r="C77" s="25">
        <v>11</v>
      </c>
      <c r="D77" s="6">
        <f t="shared" si="5"/>
        <v>6.1</v>
      </c>
      <c r="E77" s="8">
        <v>7</v>
      </c>
      <c r="F77" s="5">
        <v>5.7</v>
      </c>
      <c r="G77" s="7">
        <f t="shared" si="6"/>
        <v>4.3</v>
      </c>
      <c r="H77" s="8">
        <v>-10</v>
      </c>
      <c r="I77" s="5">
        <v>5.8</v>
      </c>
      <c r="J77" s="7">
        <f t="shared" si="7"/>
        <v>-1.3</v>
      </c>
      <c r="K77" s="8">
        <v>28.7</v>
      </c>
      <c r="L77" s="5">
        <v>13.4</v>
      </c>
      <c r="M77" s="7">
        <f t="shared" si="8"/>
        <v>15.6</v>
      </c>
      <c r="N77" s="8" t="s">
        <v>4</v>
      </c>
      <c r="O77" s="5" t="s">
        <v>4</v>
      </c>
      <c r="P77" s="7" t="s">
        <v>4</v>
      </c>
      <c r="Q77" s="8">
        <v>9.4</v>
      </c>
      <c r="R77" s="5">
        <v>3.2</v>
      </c>
      <c r="S77" s="7">
        <f t="shared" si="4"/>
        <v>4.5</v>
      </c>
    </row>
    <row r="78" spans="1:19">
      <c r="A78" s="2">
        <v>39142</v>
      </c>
      <c r="B78" s="5">
        <v>-19.7</v>
      </c>
      <c r="C78" s="25">
        <v>-9.3000000000000007</v>
      </c>
      <c r="D78" s="6">
        <f t="shared" si="5"/>
        <v>4.9000000000000004</v>
      </c>
      <c r="E78" s="8">
        <v>40.6</v>
      </c>
      <c r="F78" s="5">
        <v>24.4</v>
      </c>
      <c r="G78" s="7">
        <f t="shared" si="6"/>
        <v>12.6</v>
      </c>
      <c r="H78" s="8">
        <v>1.1000000000000001</v>
      </c>
      <c r="I78" s="5">
        <v>15.8</v>
      </c>
      <c r="J78" s="7">
        <f t="shared" si="7"/>
        <v>9</v>
      </c>
      <c r="K78" s="8">
        <v>58.5</v>
      </c>
      <c r="L78" s="5">
        <v>29.6</v>
      </c>
      <c r="M78" s="7">
        <f t="shared" si="8"/>
        <v>21</v>
      </c>
      <c r="N78" s="8" t="s">
        <v>4</v>
      </c>
      <c r="O78" s="5" t="s">
        <v>4</v>
      </c>
      <c r="P78" s="7" t="s">
        <v>4</v>
      </c>
      <c r="Q78" s="8">
        <v>35.299999999999997</v>
      </c>
      <c r="R78" s="5">
        <v>25.1</v>
      </c>
      <c r="S78" s="7">
        <f t="shared" si="4"/>
        <v>10.8</v>
      </c>
    </row>
    <row r="79" spans="1:19">
      <c r="A79" s="2">
        <v>39173</v>
      </c>
      <c r="B79" s="5">
        <v>1.1000000000000001</v>
      </c>
      <c r="C79" s="25">
        <v>3.2</v>
      </c>
      <c r="D79" s="6">
        <f t="shared" si="5"/>
        <v>1.6</v>
      </c>
      <c r="E79" s="8">
        <v>29.2</v>
      </c>
      <c r="F79" s="5">
        <v>10.1</v>
      </c>
      <c r="G79" s="7">
        <f t="shared" si="6"/>
        <v>13.4</v>
      </c>
      <c r="H79" s="8">
        <v>18.600000000000001</v>
      </c>
      <c r="I79" s="5">
        <v>11.9</v>
      </c>
      <c r="J79" s="7">
        <f t="shared" si="7"/>
        <v>11.2</v>
      </c>
      <c r="K79" s="8">
        <v>54</v>
      </c>
      <c r="L79" s="5">
        <v>25.6</v>
      </c>
      <c r="M79" s="7">
        <f t="shared" si="8"/>
        <v>22.9</v>
      </c>
      <c r="N79" s="8" t="s">
        <v>4</v>
      </c>
      <c r="O79" s="5" t="s">
        <v>4</v>
      </c>
      <c r="P79" s="7" t="s">
        <v>4</v>
      </c>
      <c r="Q79" s="8">
        <v>22.8</v>
      </c>
      <c r="R79" s="5">
        <v>11</v>
      </c>
      <c r="S79" s="7">
        <f t="shared" si="4"/>
        <v>13.1</v>
      </c>
    </row>
    <row r="80" spans="1:19">
      <c r="A80" s="2">
        <v>39203</v>
      </c>
      <c r="B80" s="5">
        <v>0.6</v>
      </c>
      <c r="C80" s="25">
        <v>-0.7</v>
      </c>
      <c r="D80" s="6">
        <f t="shared" si="5"/>
        <v>-2.2999999999999998</v>
      </c>
      <c r="E80" s="8">
        <v>31.7</v>
      </c>
      <c r="F80" s="5">
        <v>13.3</v>
      </c>
      <c r="G80" s="7">
        <f t="shared" si="6"/>
        <v>15.9</v>
      </c>
      <c r="H80" s="8">
        <v>19.3</v>
      </c>
      <c r="I80" s="5">
        <v>9.3000000000000007</v>
      </c>
      <c r="J80" s="7">
        <f t="shared" si="7"/>
        <v>12.3</v>
      </c>
      <c r="K80" s="8">
        <v>42.6</v>
      </c>
      <c r="L80" s="5">
        <v>12.7</v>
      </c>
      <c r="M80" s="7">
        <f t="shared" si="8"/>
        <v>22.6</v>
      </c>
      <c r="N80" s="8" t="s">
        <v>4</v>
      </c>
      <c r="O80" s="5" t="s">
        <v>4</v>
      </c>
      <c r="P80" s="7" t="s">
        <v>4</v>
      </c>
      <c r="Q80" s="8">
        <v>14.7</v>
      </c>
      <c r="R80" s="5">
        <v>8.8000000000000007</v>
      </c>
      <c r="S80" s="7">
        <f t="shared" si="4"/>
        <v>15</v>
      </c>
    </row>
    <row r="81" spans="1:19">
      <c r="A81" s="2">
        <v>39234</v>
      </c>
      <c r="B81" s="5">
        <v>3.4</v>
      </c>
      <c r="C81" s="25">
        <v>5.0999999999999996</v>
      </c>
      <c r="D81" s="6">
        <f t="shared" si="5"/>
        <v>2.5</v>
      </c>
      <c r="E81" s="8">
        <v>28.1</v>
      </c>
      <c r="F81" s="5">
        <v>12.1</v>
      </c>
      <c r="G81" s="7">
        <f t="shared" si="6"/>
        <v>11.8</v>
      </c>
      <c r="H81" s="8">
        <v>6.5</v>
      </c>
      <c r="I81" s="5">
        <v>1.8</v>
      </c>
      <c r="J81" s="7">
        <f t="shared" si="7"/>
        <v>7.7</v>
      </c>
      <c r="K81" s="8">
        <v>49.3</v>
      </c>
      <c r="L81" s="5">
        <v>19.3</v>
      </c>
      <c r="M81" s="7">
        <f t="shared" si="8"/>
        <v>19.2</v>
      </c>
      <c r="N81" s="8" t="s">
        <v>4</v>
      </c>
      <c r="O81" s="5" t="s">
        <v>4</v>
      </c>
      <c r="P81" s="7" t="s">
        <v>4</v>
      </c>
      <c r="Q81" s="8">
        <v>18.600000000000001</v>
      </c>
      <c r="R81" s="5">
        <v>8</v>
      </c>
      <c r="S81" s="7">
        <f t="shared" si="4"/>
        <v>9.3000000000000007</v>
      </c>
    </row>
    <row r="82" spans="1:19">
      <c r="A82" s="2">
        <v>39264</v>
      </c>
      <c r="B82" s="5">
        <v>1.6</v>
      </c>
      <c r="C82" s="25">
        <v>-1.5</v>
      </c>
      <c r="D82" s="6">
        <f t="shared" si="5"/>
        <v>1</v>
      </c>
      <c r="E82" s="8">
        <v>18.7</v>
      </c>
      <c r="F82" s="5">
        <v>11.8</v>
      </c>
      <c r="G82" s="7">
        <f t="shared" si="6"/>
        <v>12.4</v>
      </c>
      <c r="H82" s="8">
        <v>17</v>
      </c>
      <c r="I82" s="5">
        <v>4.0999999999999996</v>
      </c>
      <c r="J82" s="7">
        <f t="shared" si="7"/>
        <v>5.0999999999999996</v>
      </c>
      <c r="K82" s="8">
        <v>48.8</v>
      </c>
      <c r="L82" s="5">
        <v>27.9</v>
      </c>
      <c r="M82" s="7">
        <f t="shared" si="8"/>
        <v>20</v>
      </c>
      <c r="N82" s="8" t="s">
        <v>4</v>
      </c>
      <c r="O82" s="5" t="s">
        <v>4</v>
      </c>
      <c r="P82" s="7" t="s">
        <v>4</v>
      </c>
      <c r="Q82" s="8">
        <v>14.4</v>
      </c>
      <c r="R82" s="5">
        <v>12</v>
      </c>
      <c r="S82" s="7">
        <f t="shared" si="4"/>
        <v>9.6</v>
      </c>
    </row>
    <row r="83" spans="1:19">
      <c r="A83" s="2">
        <v>39295</v>
      </c>
      <c r="B83" s="5">
        <v>1.5</v>
      </c>
      <c r="C83" s="25">
        <v>-2.8</v>
      </c>
      <c r="D83" s="6">
        <f t="shared" si="5"/>
        <v>0.3</v>
      </c>
      <c r="E83" s="8">
        <v>2.6</v>
      </c>
      <c r="F83" s="5">
        <v>8.6</v>
      </c>
      <c r="G83" s="7">
        <f t="shared" si="6"/>
        <v>10.8</v>
      </c>
      <c r="H83" s="8">
        <v>18.2</v>
      </c>
      <c r="I83" s="5">
        <v>1.1000000000000001</v>
      </c>
      <c r="J83" s="7">
        <f t="shared" si="7"/>
        <v>2.2999999999999998</v>
      </c>
      <c r="K83" s="8">
        <v>2.7</v>
      </c>
      <c r="L83" s="5">
        <v>16.8</v>
      </c>
      <c r="M83" s="7">
        <f t="shared" si="8"/>
        <v>21.3</v>
      </c>
      <c r="N83" s="8" t="s">
        <v>4</v>
      </c>
      <c r="O83" s="5" t="s">
        <v>4</v>
      </c>
      <c r="P83" s="7" t="s">
        <v>4</v>
      </c>
      <c r="Q83" s="8">
        <v>2.9</v>
      </c>
      <c r="R83" s="5">
        <v>7.9</v>
      </c>
      <c r="S83" s="7">
        <f t="shared" si="4"/>
        <v>9.3000000000000007</v>
      </c>
    </row>
    <row r="84" spans="1:19">
      <c r="A84" s="2">
        <v>39326</v>
      </c>
      <c r="B84" s="5">
        <v>17.600000000000001</v>
      </c>
      <c r="C84" s="25">
        <v>2.8</v>
      </c>
      <c r="D84" s="6">
        <f t="shared" si="5"/>
        <v>-0.5</v>
      </c>
      <c r="E84" s="8">
        <v>-7.6</v>
      </c>
      <c r="F84" s="5">
        <v>6.6</v>
      </c>
      <c r="G84" s="7">
        <f t="shared" si="6"/>
        <v>9</v>
      </c>
      <c r="H84" s="8">
        <v>28.2</v>
      </c>
      <c r="I84" s="5">
        <v>8.6999999999999993</v>
      </c>
      <c r="J84" s="7">
        <f t="shared" si="7"/>
        <v>4.5999999999999996</v>
      </c>
      <c r="K84" s="8">
        <v>-20.7</v>
      </c>
      <c r="L84" s="5">
        <v>12</v>
      </c>
      <c r="M84" s="7">
        <f t="shared" si="8"/>
        <v>18.899999999999999</v>
      </c>
      <c r="N84" s="8" t="s">
        <v>4</v>
      </c>
      <c r="O84" s="5" t="s">
        <v>4</v>
      </c>
      <c r="P84" s="7" t="s">
        <v>4</v>
      </c>
      <c r="Q84" s="8">
        <v>-18.100000000000001</v>
      </c>
      <c r="R84" s="5">
        <v>-3.4</v>
      </c>
      <c r="S84" s="7">
        <f t="shared" si="4"/>
        <v>5.5</v>
      </c>
    </row>
    <row r="85" spans="1:19">
      <c r="A85" s="2">
        <v>39356</v>
      </c>
      <c r="B85" s="5">
        <v>13.1</v>
      </c>
      <c r="C85" s="25">
        <v>1</v>
      </c>
      <c r="D85" s="6">
        <f t="shared" si="5"/>
        <v>0.3</v>
      </c>
      <c r="E85" s="8">
        <v>-11.2</v>
      </c>
      <c r="F85" s="5">
        <v>8.9</v>
      </c>
      <c r="G85" s="7">
        <f t="shared" si="6"/>
        <v>8</v>
      </c>
      <c r="H85" s="8">
        <v>2.9</v>
      </c>
      <c r="I85" s="5">
        <v>-1.2</v>
      </c>
      <c r="J85" s="7">
        <f t="shared" si="7"/>
        <v>2.9</v>
      </c>
      <c r="K85" s="8">
        <v>-20.2</v>
      </c>
      <c r="L85" s="5">
        <v>15</v>
      </c>
      <c r="M85" s="7">
        <f t="shared" si="8"/>
        <v>14.6</v>
      </c>
      <c r="N85" s="8" t="s">
        <v>4</v>
      </c>
      <c r="O85" s="5" t="s">
        <v>4</v>
      </c>
      <c r="P85" s="7" t="s">
        <v>4</v>
      </c>
      <c r="Q85" s="8">
        <v>-6.9</v>
      </c>
      <c r="R85" s="5">
        <v>9.6</v>
      </c>
      <c r="S85" s="7">
        <f t="shared" si="4"/>
        <v>4.7</v>
      </c>
    </row>
    <row r="86" spans="1:19">
      <c r="A86" s="2">
        <v>39387</v>
      </c>
      <c r="B86" s="5">
        <v>12.5</v>
      </c>
      <c r="C86" s="25">
        <v>7.7</v>
      </c>
      <c r="D86" s="6">
        <f t="shared" si="5"/>
        <v>3.8</v>
      </c>
      <c r="E86" s="8">
        <v>-8.1</v>
      </c>
      <c r="F86" s="5">
        <v>10.9</v>
      </c>
      <c r="G86" s="7">
        <f t="shared" si="6"/>
        <v>8.8000000000000007</v>
      </c>
      <c r="H86" s="8">
        <v>-7.1</v>
      </c>
      <c r="I86" s="5">
        <v>6.6</v>
      </c>
      <c r="J86" s="7">
        <f t="shared" si="7"/>
        <v>4.7</v>
      </c>
      <c r="K86" s="8">
        <v>-18.3</v>
      </c>
      <c r="L86" s="5">
        <v>11.1</v>
      </c>
      <c r="M86" s="7">
        <f t="shared" si="8"/>
        <v>12.7</v>
      </c>
      <c r="N86" s="8" t="s">
        <v>4</v>
      </c>
      <c r="O86" s="5" t="s">
        <v>4</v>
      </c>
      <c r="P86" s="7" t="s">
        <v>4</v>
      </c>
      <c r="Q86" s="8">
        <v>5.4</v>
      </c>
      <c r="R86" s="5">
        <v>17.2</v>
      </c>
      <c r="S86" s="7">
        <f t="shared" si="4"/>
        <v>7.8</v>
      </c>
    </row>
    <row r="87" spans="1:19">
      <c r="A87" s="2">
        <v>39417</v>
      </c>
      <c r="B87" s="5">
        <v>-3.5</v>
      </c>
      <c r="C87" s="25">
        <v>3.5</v>
      </c>
      <c r="D87" s="6">
        <f t="shared" si="5"/>
        <v>4.0999999999999996</v>
      </c>
      <c r="E87" s="8">
        <v>-4.3</v>
      </c>
      <c r="F87" s="5">
        <v>9.3000000000000007</v>
      </c>
      <c r="G87" s="7">
        <f t="shared" si="6"/>
        <v>9.6999999999999993</v>
      </c>
      <c r="H87" s="8">
        <v>-25</v>
      </c>
      <c r="I87" s="5">
        <v>-4.3</v>
      </c>
      <c r="J87" s="7">
        <f t="shared" si="7"/>
        <v>0.4</v>
      </c>
      <c r="K87" s="8">
        <v>-15.9</v>
      </c>
      <c r="L87" s="5">
        <v>8.9</v>
      </c>
      <c r="M87" s="7">
        <f t="shared" si="8"/>
        <v>11.7</v>
      </c>
      <c r="N87" s="8" t="s">
        <v>4</v>
      </c>
      <c r="O87" s="5" t="s">
        <v>4</v>
      </c>
      <c r="P87" s="7" t="s">
        <v>4</v>
      </c>
      <c r="Q87" s="8">
        <v>-5</v>
      </c>
      <c r="R87" s="5">
        <v>-4.5</v>
      </c>
      <c r="S87" s="7">
        <f t="shared" si="4"/>
        <v>7.4</v>
      </c>
    </row>
    <row r="88" spans="1:19">
      <c r="A88" s="2">
        <v>39448</v>
      </c>
      <c r="B88" s="5">
        <v>-7.3</v>
      </c>
      <c r="C88" s="25">
        <v>0.4</v>
      </c>
      <c r="D88" s="6">
        <f t="shared" si="5"/>
        <v>3.9</v>
      </c>
      <c r="E88" s="8">
        <v>10.4</v>
      </c>
      <c r="F88" s="5">
        <v>15</v>
      </c>
      <c r="G88" s="7">
        <f t="shared" si="6"/>
        <v>11.7</v>
      </c>
      <c r="H88" s="8">
        <v>-21.2</v>
      </c>
      <c r="I88" s="5">
        <v>-12.7</v>
      </c>
      <c r="J88" s="7">
        <f t="shared" si="7"/>
        <v>-3.5</v>
      </c>
      <c r="K88" s="8">
        <v>4</v>
      </c>
      <c r="L88" s="5">
        <v>18.8</v>
      </c>
      <c r="M88" s="7">
        <f t="shared" si="8"/>
        <v>12.9</v>
      </c>
      <c r="N88" s="8" t="s">
        <v>4</v>
      </c>
      <c r="O88" s="5" t="s">
        <v>4</v>
      </c>
      <c r="P88" s="7" t="s">
        <v>4</v>
      </c>
      <c r="Q88" s="8">
        <v>9.3000000000000007</v>
      </c>
      <c r="R88" s="5">
        <v>7.2</v>
      </c>
      <c r="S88" s="7">
        <f t="shared" si="4"/>
        <v>6.6</v>
      </c>
    </row>
    <row r="89" spans="1:19">
      <c r="A89" s="2">
        <v>39479</v>
      </c>
      <c r="B89" s="5">
        <v>-14.9</v>
      </c>
      <c r="C89" s="25">
        <v>-4.4000000000000004</v>
      </c>
      <c r="D89" s="6">
        <f t="shared" si="5"/>
        <v>-0.2</v>
      </c>
      <c r="E89" s="8">
        <v>17.7</v>
      </c>
      <c r="F89" s="5">
        <v>17.600000000000001</v>
      </c>
      <c r="G89" s="7">
        <f t="shared" si="6"/>
        <v>14</v>
      </c>
      <c r="H89" s="8">
        <v>-15.6</v>
      </c>
      <c r="I89" s="5">
        <v>0.7</v>
      </c>
      <c r="J89" s="7">
        <f t="shared" si="7"/>
        <v>-5.4</v>
      </c>
      <c r="K89" s="8">
        <v>38.799999999999997</v>
      </c>
      <c r="L89" s="5">
        <v>25.6</v>
      </c>
      <c r="M89" s="7">
        <f t="shared" si="8"/>
        <v>17.8</v>
      </c>
      <c r="N89" s="8" t="s">
        <v>4</v>
      </c>
      <c r="O89" s="5" t="s">
        <v>4</v>
      </c>
      <c r="P89" s="7" t="s">
        <v>4</v>
      </c>
      <c r="Q89" s="8">
        <v>21.2</v>
      </c>
      <c r="R89" s="5">
        <v>16.5</v>
      </c>
      <c r="S89" s="7">
        <f t="shared" si="4"/>
        <v>6.4</v>
      </c>
    </row>
    <row r="90" spans="1:19">
      <c r="A90" s="2">
        <v>39508</v>
      </c>
      <c r="B90" s="5">
        <v>-7.9</v>
      </c>
      <c r="C90" s="25">
        <v>2.7</v>
      </c>
      <c r="D90" s="6">
        <f t="shared" si="5"/>
        <v>-0.4</v>
      </c>
      <c r="E90" s="8">
        <v>33.299999999999997</v>
      </c>
      <c r="F90" s="5">
        <v>17.600000000000001</v>
      </c>
      <c r="G90" s="7">
        <f t="shared" si="6"/>
        <v>16.7</v>
      </c>
      <c r="H90" s="8">
        <v>-25</v>
      </c>
      <c r="I90" s="5">
        <v>-10.199999999999999</v>
      </c>
      <c r="J90" s="7">
        <f t="shared" si="7"/>
        <v>-7.4</v>
      </c>
      <c r="K90" s="8">
        <v>59.6</v>
      </c>
      <c r="L90" s="5">
        <v>31.5</v>
      </c>
      <c r="M90" s="7">
        <f t="shared" si="8"/>
        <v>25.3</v>
      </c>
      <c r="N90" s="8" t="s">
        <v>4</v>
      </c>
      <c r="O90" s="5" t="s">
        <v>4</v>
      </c>
      <c r="P90" s="7" t="s">
        <v>4</v>
      </c>
      <c r="Q90" s="8">
        <v>24.4</v>
      </c>
      <c r="R90" s="5">
        <v>14.6</v>
      </c>
      <c r="S90" s="7">
        <f t="shared" si="4"/>
        <v>12.8</v>
      </c>
    </row>
    <row r="91" spans="1:19">
      <c r="A91" s="2">
        <v>39539</v>
      </c>
      <c r="B91" s="5">
        <v>-9.5</v>
      </c>
      <c r="C91" s="25">
        <v>-5.8</v>
      </c>
      <c r="D91" s="6">
        <f t="shared" si="5"/>
        <v>-2.5</v>
      </c>
      <c r="E91" s="8">
        <v>31.1</v>
      </c>
      <c r="F91" s="5">
        <v>12.5</v>
      </c>
      <c r="G91" s="7">
        <f t="shared" si="6"/>
        <v>15.9</v>
      </c>
      <c r="H91" s="8">
        <v>-3.7</v>
      </c>
      <c r="I91" s="5">
        <v>-8</v>
      </c>
      <c r="J91" s="7">
        <f t="shared" si="7"/>
        <v>-5.8</v>
      </c>
      <c r="K91" s="8">
        <v>38.1</v>
      </c>
      <c r="L91" s="5">
        <v>11.3</v>
      </c>
      <c r="M91" s="7">
        <f t="shared" si="8"/>
        <v>22.8</v>
      </c>
      <c r="N91" s="8" t="s">
        <v>4</v>
      </c>
      <c r="O91" s="5" t="s">
        <v>4</v>
      </c>
      <c r="P91" s="7" t="s">
        <v>4</v>
      </c>
      <c r="Q91" s="8">
        <v>19.8</v>
      </c>
      <c r="R91" s="5">
        <v>8.3000000000000007</v>
      </c>
      <c r="S91" s="7">
        <f t="shared" si="4"/>
        <v>13.1</v>
      </c>
    </row>
    <row r="92" spans="1:19">
      <c r="A92" s="2">
        <v>39569</v>
      </c>
      <c r="B92" s="5">
        <v>-5.4</v>
      </c>
      <c r="C92" s="25">
        <v>-5.7</v>
      </c>
      <c r="D92" s="6">
        <f t="shared" si="5"/>
        <v>-2.9</v>
      </c>
      <c r="E92" s="8">
        <v>29.6</v>
      </c>
      <c r="F92" s="5">
        <v>10.199999999999999</v>
      </c>
      <c r="G92" s="7">
        <f t="shared" si="6"/>
        <v>13.4</v>
      </c>
      <c r="H92" s="8">
        <v>9.6</v>
      </c>
      <c r="I92" s="5">
        <v>1.2</v>
      </c>
      <c r="J92" s="7">
        <f t="shared" si="7"/>
        <v>-5.7</v>
      </c>
      <c r="K92" s="8">
        <v>45.4</v>
      </c>
      <c r="L92" s="5">
        <v>15.7</v>
      </c>
      <c r="M92" s="7">
        <f t="shared" si="8"/>
        <v>19.5</v>
      </c>
      <c r="N92" s="8" t="s">
        <v>4</v>
      </c>
      <c r="O92" s="5" t="s">
        <v>4</v>
      </c>
      <c r="P92" s="7" t="s">
        <v>4</v>
      </c>
      <c r="Q92" s="8">
        <v>19.100000000000001</v>
      </c>
      <c r="R92" s="5">
        <v>12.4</v>
      </c>
      <c r="S92" s="7">
        <f t="shared" si="4"/>
        <v>11.8</v>
      </c>
    </row>
    <row r="93" spans="1:19">
      <c r="A93" s="2">
        <v>39600</v>
      </c>
      <c r="B93" s="5">
        <v>-3.6</v>
      </c>
      <c r="C93" s="25">
        <v>-1.7</v>
      </c>
      <c r="D93" s="6">
        <f t="shared" si="5"/>
        <v>-4.4000000000000004</v>
      </c>
      <c r="E93" s="8">
        <v>23.6</v>
      </c>
      <c r="F93" s="5">
        <v>8</v>
      </c>
      <c r="G93" s="7">
        <f t="shared" si="6"/>
        <v>10.199999999999999</v>
      </c>
      <c r="H93" s="8">
        <v>-5.2</v>
      </c>
      <c r="I93" s="5">
        <v>-10.199999999999999</v>
      </c>
      <c r="J93" s="7">
        <f t="shared" si="7"/>
        <v>-5.7</v>
      </c>
      <c r="K93" s="8">
        <v>35.9</v>
      </c>
      <c r="L93" s="5">
        <v>5.9</v>
      </c>
      <c r="M93" s="7">
        <f t="shared" si="8"/>
        <v>11</v>
      </c>
      <c r="N93" s="8" t="s">
        <v>4</v>
      </c>
      <c r="O93" s="5" t="s">
        <v>4</v>
      </c>
      <c r="P93" s="7" t="s">
        <v>4</v>
      </c>
      <c r="Q93" s="8">
        <v>21.3</v>
      </c>
      <c r="R93" s="5">
        <v>10.4</v>
      </c>
      <c r="S93" s="7">
        <f t="shared" si="4"/>
        <v>10.4</v>
      </c>
    </row>
    <row r="94" spans="1:19">
      <c r="A94" s="2">
        <v>39630</v>
      </c>
      <c r="B94" s="5">
        <v>-22.5</v>
      </c>
      <c r="C94" s="25">
        <v>-26.2</v>
      </c>
      <c r="D94" s="6">
        <f t="shared" si="5"/>
        <v>-11.2</v>
      </c>
      <c r="E94" s="8">
        <v>13.5</v>
      </c>
      <c r="F94" s="5">
        <v>5.3</v>
      </c>
      <c r="G94" s="7">
        <f t="shared" si="6"/>
        <v>7.8</v>
      </c>
      <c r="H94" s="8">
        <v>-24.7</v>
      </c>
      <c r="I94" s="5">
        <v>-39.1</v>
      </c>
      <c r="J94" s="7">
        <f t="shared" si="7"/>
        <v>-16</v>
      </c>
      <c r="K94" s="8">
        <v>26.7</v>
      </c>
      <c r="L94" s="5">
        <v>5.4</v>
      </c>
      <c r="M94" s="7">
        <f t="shared" si="8"/>
        <v>9</v>
      </c>
      <c r="N94" s="8" t="s">
        <v>4</v>
      </c>
      <c r="O94" s="5" t="s">
        <v>4</v>
      </c>
      <c r="P94" s="7" t="s">
        <v>4</v>
      </c>
      <c r="Q94" s="8">
        <v>4.5</v>
      </c>
      <c r="R94" s="5">
        <v>1.6</v>
      </c>
      <c r="S94" s="7">
        <f t="shared" si="4"/>
        <v>8.1</v>
      </c>
    </row>
    <row r="95" spans="1:19">
      <c r="A95" s="2">
        <v>39661</v>
      </c>
      <c r="B95" s="5">
        <v>-16.899999999999999</v>
      </c>
      <c r="C95" s="25">
        <v>-22.5</v>
      </c>
      <c r="D95" s="6">
        <f t="shared" si="5"/>
        <v>-16.8</v>
      </c>
      <c r="E95" s="8">
        <v>-0.6</v>
      </c>
      <c r="F95" s="5">
        <v>4.8</v>
      </c>
      <c r="G95" s="7">
        <f t="shared" si="6"/>
        <v>6</v>
      </c>
      <c r="H95" s="8">
        <v>-16</v>
      </c>
      <c r="I95" s="5">
        <v>-34</v>
      </c>
      <c r="J95" s="7">
        <f t="shared" si="7"/>
        <v>-27.8</v>
      </c>
      <c r="K95" s="8">
        <v>6.8</v>
      </c>
      <c r="L95" s="5">
        <v>19.899999999999999</v>
      </c>
      <c r="M95" s="7">
        <f t="shared" si="8"/>
        <v>10.4</v>
      </c>
      <c r="N95" s="8" t="s">
        <v>4</v>
      </c>
      <c r="O95" s="5" t="s">
        <v>4</v>
      </c>
      <c r="P95" s="7" t="s">
        <v>4</v>
      </c>
      <c r="Q95" s="8">
        <v>-1.4</v>
      </c>
      <c r="R95" s="5">
        <v>3.1</v>
      </c>
      <c r="S95" s="7">
        <f t="shared" si="4"/>
        <v>5</v>
      </c>
    </row>
    <row r="96" spans="1:19">
      <c r="A96" s="2">
        <v>39692</v>
      </c>
      <c r="B96" s="5">
        <v>-9.1999999999999993</v>
      </c>
      <c r="C96" s="25">
        <v>-24</v>
      </c>
      <c r="D96" s="6">
        <f t="shared" si="5"/>
        <v>-24.2</v>
      </c>
      <c r="E96" s="8">
        <v>-12.7</v>
      </c>
      <c r="F96" s="5">
        <v>1.6</v>
      </c>
      <c r="G96" s="7">
        <f t="shared" si="6"/>
        <v>3.9</v>
      </c>
      <c r="H96" s="8">
        <v>-15.2</v>
      </c>
      <c r="I96" s="5">
        <v>-35.200000000000003</v>
      </c>
      <c r="J96" s="7">
        <f t="shared" si="7"/>
        <v>-36.1</v>
      </c>
      <c r="K96" s="8">
        <v>-43</v>
      </c>
      <c r="L96" s="5">
        <v>-11.5</v>
      </c>
      <c r="M96" s="7">
        <f t="shared" si="8"/>
        <v>4.5999999999999996</v>
      </c>
      <c r="N96" s="8" t="s">
        <v>4</v>
      </c>
      <c r="O96" s="5" t="s">
        <v>4</v>
      </c>
      <c r="P96" s="7" t="s">
        <v>4</v>
      </c>
      <c r="Q96" s="8">
        <v>-11.6</v>
      </c>
      <c r="R96" s="5">
        <v>2.9</v>
      </c>
      <c r="S96" s="7">
        <f t="shared" si="4"/>
        <v>2.5</v>
      </c>
    </row>
    <row r="97" spans="1:19">
      <c r="A97" s="2">
        <v>39722</v>
      </c>
      <c r="B97" s="5">
        <v>-9.6999999999999993</v>
      </c>
      <c r="C97" s="25">
        <v>-22.9</v>
      </c>
      <c r="D97" s="6">
        <f t="shared" si="5"/>
        <v>-23.1</v>
      </c>
      <c r="E97" s="8">
        <v>-20.9</v>
      </c>
      <c r="F97" s="5">
        <v>-1.5</v>
      </c>
      <c r="G97" s="7">
        <f t="shared" si="6"/>
        <v>1.6</v>
      </c>
      <c r="H97" s="8">
        <v>-32.200000000000003</v>
      </c>
      <c r="I97" s="5">
        <v>-38</v>
      </c>
      <c r="J97" s="7">
        <f t="shared" si="7"/>
        <v>-35.700000000000003</v>
      </c>
      <c r="K97" s="8">
        <v>-34.6</v>
      </c>
      <c r="L97" s="5">
        <v>-1.1000000000000001</v>
      </c>
      <c r="M97" s="7">
        <f t="shared" si="8"/>
        <v>2.4</v>
      </c>
      <c r="N97" s="8" t="s">
        <v>4</v>
      </c>
      <c r="O97" s="5" t="s">
        <v>4</v>
      </c>
      <c r="P97" s="7" t="s">
        <v>4</v>
      </c>
      <c r="Q97" s="8">
        <v>-13.3</v>
      </c>
      <c r="R97" s="5">
        <v>2</v>
      </c>
      <c r="S97" s="7">
        <f t="shared" si="4"/>
        <v>2.7</v>
      </c>
    </row>
    <row r="98" spans="1:19">
      <c r="A98" s="2">
        <v>39753</v>
      </c>
      <c r="B98" s="5">
        <v>-25.7</v>
      </c>
      <c r="C98" s="25">
        <v>-30.6</v>
      </c>
      <c r="D98" s="6">
        <f t="shared" si="5"/>
        <v>-25.8</v>
      </c>
      <c r="E98" s="8">
        <v>-21.5</v>
      </c>
      <c r="F98" s="5">
        <v>-2.5</v>
      </c>
      <c r="G98" s="7">
        <f t="shared" si="6"/>
        <v>-0.8</v>
      </c>
      <c r="H98" s="8">
        <v>-55.2</v>
      </c>
      <c r="I98" s="5">
        <v>-41.6</v>
      </c>
      <c r="J98" s="7">
        <f t="shared" si="7"/>
        <v>-38.299999999999997</v>
      </c>
      <c r="K98" s="8">
        <v>-22.4</v>
      </c>
      <c r="L98" s="5">
        <v>5.2</v>
      </c>
      <c r="M98" s="7">
        <f t="shared" si="8"/>
        <v>-2.5</v>
      </c>
      <c r="N98" s="8" t="s">
        <v>4</v>
      </c>
      <c r="O98" s="5" t="s">
        <v>4</v>
      </c>
      <c r="P98" s="7" t="s">
        <v>4</v>
      </c>
      <c r="Q98" s="8">
        <v>-7.1</v>
      </c>
      <c r="R98" s="5">
        <v>5.4</v>
      </c>
      <c r="S98" s="7">
        <f t="shared" ref="S98:S161" si="9">ROUND(AVERAGE(R96:R98),1)</f>
        <v>3.4</v>
      </c>
    </row>
    <row r="99" spans="1:19">
      <c r="A99" s="2">
        <v>39783</v>
      </c>
      <c r="B99" s="5">
        <v>-33</v>
      </c>
      <c r="C99" s="25">
        <v>-25.9</v>
      </c>
      <c r="D99" s="6">
        <f t="shared" si="5"/>
        <v>-26.5</v>
      </c>
      <c r="E99" s="8">
        <v>-19.600000000000001</v>
      </c>
      <c r="F99" s="5">
        <v>-5.9</v>
      </c>
      <c r="G99" s="7">
        <f t="shared" si="6"/>
        <v>-3.3</v>
      </c>
      <c r="H99" s="8">
        <v>-58.8</v>
      </c>
      <c r="I99" s="5">
        <v>-37.700000000000003</v>
      </c>
      <c r="J99" s="7">
        <f t="shared" si="7"/>
        <v>-39.1</v>
      </c>
      <c r="K99" s="8">
        <v>-11.6</v>
      </c>
      <c r="L99" s="5">
        <v>13.2</v>
      </c>
      <c r="M99" s="7">
        <f t="shared" si="8"/>
        <v>5.8</v>
      </c>
      <c r="N99" s="8" t="s">
        <v>4</v>
      </c>
      <c r="O99" s="5" t="s">
        <v>4</v>
      </c>
      <c r="P99" s="7" t="s">
        <v>4</v>
      </c>
      <c r="Q99" s="8">
        <v>3.5</v>
      </c>
      <c r="R99" s="5">
        <v>4.5</v>
      </c>
      <c r="S99" s="7">
        <f t="shared" si="9"/>
        <v>4</v>
      </c>
    </row>
    <row r="100" spans="1:19">
      <c r="A100" s="2">
        <v>39814</v>
      </c>
      <c r="B100" s="5">
        <v>-26.7</v>
      </c>
      <c r="C100" s="25">
        <v>-19.600000000000001</v>
      </c>
      <c r="D100" s="6">
        <f t="shared" si="5"/>
        <v>-25.4</v>
      </c>
      <c r="E100" s="8">
        <v>-16.7</v>
      </c>
      <c r="F100" s="5">
        <v>-11.1</v>
      </c>
      <c r="G100" s="7">
        <f t="shared" si="6"/>
        <v>-6.5</v>
      </c>
      <c r="H100" s="8">
        <v>-31.9</v>
      </c>
      <c r="I100" s="5">
        <v>-22.9</v>
      </c>
      <c r="J100" s="7">
        <f t="shared" si="7"/>
        <v>-34.1</v>
      </c>
      <c r="K100" s="8">
        <v>-34.700000000000003</v>
      </c>
      <c r="L100" s="5">
        <v>-18.7</v>
      </c>
      <c r="M100" s="7">
        <f t="shared" si="8"/>
        <v>-0.1</v>
      </c>
      <c r="N100" s="8" t="s">
        <v>4</v>
      </c>
      <c r="O100" s="5" t="s">
        <v>4</v>
      </c>
      <c r="P100" s="7" t="s">
        <v>4</v>
      </c>
      <c r="Q100" s="8">
        <v>5.7</v>
      </c>
      <c r="R100" s="5">
        <v>4</v>
      </c>
      <c r="S100" s="7">
        <f t="shared" si="9"/>
        <v>4.5999999999999996</v>
      </c>
    </row>
    <row r="101" spans="1:19">
      <c r="A101" s="2">
        <v>39845</v>
      </c>
      <c r="B101" s="5">
        <v>-42.8</v>
      </c>
      <c r="C101" s="25">
        <v>-31.5</v>
      </c>
      <c r="D101" s="6">
        <f t="shared" si="5"/>
        <v>-25.7</v>
      </c>
      <c r="E101" s="8">
        <v>-16.399999999999999</v>
      </c>
      <c r="F101" s="5">
        <v>-16.100000000000001</v>
      </c>
      <c r="G101" s="7">
        <f t="shared" si="6"/>
        <v>-11</v>
      </c>
      <c r="H101" s="8">
        <v>-63.8</v>
      </c>
      <c r="I101" s="5">
        <v>-46.8</v>
      </c>
      <c r="J101" s="7">
        <f t="shared" si="7"/>
        <v>-35.799999999999997</v>
      </c>
      <c r="K101" s="8">
        <v>-2.9</v>
      </c>
      <c r="L101" s="5">
        <v>-13.9</v>
      </c>
      <c r="M101" s="7">
        <f t="shared" si="8"/>
        <v>-6.5</v>
      </c>
      <c r="N101" s="8" t="s">
        <v>4</v>
      </c>
      <c r="O101" s="5" t="s">
        <v>4</v>
      </c>
      <c r="P101" s="7" t="s">
        <v>4</v>
      </c>
      <c r="Q101" s="8">
        <v>-0.3</v>
      </c>
      <c r="R101" s="5">
        <v>-3.7</v>
      </c>
      <c r="S101" s="7">
        <f t="shared" si="9"/>
        <v>1.6</v>
      </c>
    </row>
    <row r="102" spans="1:19">
      <c r="A102" s="2">
        <v>39873</v>
      </c>
      <c r="B102" s="5">
        <v>-48.7</v>
      </c>
      <c r="C102" s="25">
        <v>-37.700000000000003</v>
      </c>
      <c r="D102" s="6">
        <f t="shared" si="5"/>
        <v>-29.6</v>
      </c>
      <c r="E102" s="8">
        <v>1.4</v>
      </c>
      <c r="F102" s="5">
        <v>-13.7</v>
      </c>
      <c r="G102" s="7">
        <f t="shared" si="6"/>
        <v>-13.6</v>
      </c>
      <c r="H102" s="8">
        <v>-61.6</v>
      </c>
      <c r="I102" s="5">
        <v>-46.8</v>
      </c>
      <c r="J102" s="7">
        <f t="shared" si="7"/>
        <v>-38.799999999999997</v>
      </c>
      <c r="K102" s="8">
        <v>13.8</v>
      </c>
      <c r="L102" s="5">
        <v>-12.2</v>
      </c>
      <c r="M102" s="7">
        <f t="shared" si="8"/>
        <v>-14.9</v>
      </c>
      <c r="N102" s="8" t="s">
        <v>4</v>
      </c>
      <c r="O102" s="5" t="s">
        <v>4</v>
      </c>
      <c r="P102" s="7" t="s">
        <v>4</v>
      </c>
      <c r="Q102" s="8">
        <v>4.7</v>
      </c>
      <c r="R102" s="5">
        <v>-4.8</v>
      </c>
      <c r="S102" s="7">
        <f t="shared" si="9"/>
        <v>-1.5</v>
      </c>
    </row>
    <row r="103" spans="1:19">
      <c r="A103" s="2">
        <v>39904</v>
      </c>
      <c r="B103" s="5">
        <v>-40.200000000000003</v>
      </c>
      <c r="C103" s="25">
        <v>-34.9</v>
      </c>
      <c r="D103" s="6">
        <f t="shared" si="5"/>
        <v>-34.700000000000003</v>
      </c>
      <c r="E103" s="8">
        <v>10.5</v>
      </c>
      <c r="F103" s="5">
        <v>-7.7</v>
      </c>
      <c r="G103" s="7">
        <f t="shared" si="6"/>
        <v>-12.5</v>
      </c>
      <c r="H103" s="8">
        <v>-47.7</v>
      </c>
      <c r="I103" s="5">
        <v>-48.9</v>
      </c>
      <c r="J103" s="7">
        <f t="shared" si="7"/>
        <v>-47.5</v>
      </c>
      <c r="K103" s="8">
        <v>8.4</v>
      </c>
      <c r="L103" s="5">
        <v>-16.899999999999999</v>
      </c>
      <c r="M103" s="7">
        <f t="shared" si="8"/>
        <v>-14.3</v>
      </c>
      <c r="N103" s="8" t="s">
        <v>4</v>
      </c>
      <c r="O103" s="5" t="s">
        <v>4</v>
      </c>
      <c r="P103" s="7" t="s">
        <v>4</v>
      </c>
      <c r="Q103" s="8">
        <v>5.3</v>
      </c>
      <c r="R103" s="5">
        <v>-6</v>
      </c>
      <c r="S103" s="7">
        <f t="shared" si="9"/>
        <v>-4.8</v>
      </c>
    </row>
    <row r="104" spans="1:19">
      <c r="A104" s="2">
        <v>39934</v>
      </c>
      <c r="B104" s="5">
        <v>-36.9</v>
      </c>
      <c r="C104" s="25">
        <v>-36.4</v>
      </c>
      <c r="D104" s="6">
        <f t="shared" si="5"/>
        <v>-36.299999999999997</v>
      </c>
      <c r="E104" s="8">
        <v>13.5</v>
      </c>
      <c r="F104" s="5">
        <v>-6.3</v>
      </c>
      <c r="G104" s="7">
        <f t="shared" si="6"/>
        <v>-9.1999999999999993</v>
      </c>
      <c r="H104" s="8">
        <v>-39.799999999999997</v>
      </c>
      <c r="I104" s="5">
        <v>-47.1</v>
      </c>
      <c r="J104" s="7">
        <f t="shared" si="7"/>
        <v>-47.6</v>
      </c>
      <c r="K104" s="8">
        <v>27.4</v>
      </c>
      <c r="L104" s="5">
        <v>-3.3</v>
      </c>
      <c r="M104" s="7">
        <f t="shared" si="8"/>
        <v>-10.8</v>
      </c>
      <c r="N104" s="8" t="s">
        <v>4</v>
      </c>
      <c r="O104" s="5" t="s">
        <v>4</v>
      </c>
      <c r="P104" s="7" t="s">
        <v>4</v>
      </c>
      <c r="Q104" s="8">
        <v>14</v>
      </c>
      <c r="R104" s="5">
        <v>6.6</v>
      </c>
      <c r="S104" s="7">
        <f t="shared" si="9"/>
        <v>-1.4</v>
      </c>
    </row>
    <row r="105" spans="1:19">
      <c r="A105" s="2">
        <v>39965</v>
      </c>
      <c r="B105" s="5">
        <v>-41.8</v>
      </c>
      <c r="C105" s="25">
        <v>-40</v>
      </c>
      <c r="D105" s="6">
        <f t="shared" si="5"/>
        <v>-37.1</v>
      </c>
      <c r="E105" s="8">
        <v>6.5</v>
      </c>
      <c r="F105" s="5">
        <v>-9.1</v>
      </c>
      <c r="G105" s="7">
        <f t="shared" si="6"/>
        <v>-7.7</v>
      </c>
      <c r="H105" s="8">
        <v>-31</v>
      </c>
      <c r="I105" s="5">
        <v>-37.1</v>
      </c>
      <c r="J105" s="7">
        <f t="shared" si="7"/>
        <v>-44.4</v>
      </c>
      <c r="K105" s="8">
        <v>30.8</v>
      </c>
      <c r="L105" s="5">
        <v>0.4</v>
      </c>
      <c r="M105" s="7">
        <f t="shared" si="8"/>
        <v>-6.6</v>
      </c>
      <c r="N105" s="8" t="s">
        <v>4</v>
      </c>
      <c r="O105" s="5" t="s">
        <v>4</v>
      </c>
      <c r="P105" s="7" t="s">
        <v>4</v>
      </c>
      <c r="Q105" s="8">
        <v>9.1</v>
      </c>
      <c r="R105" s="5">
        <v>-2</v>
      </c>
      <c r="S105" s="7">
        <f t="shared" si="9"/>
        <v>-0.5</v>
      </c>
    </row>
    <row r="106" spans="1:19">
      <c r="A106" s="2">
        <v>39995</v>
      </c>
      <c r="B106" s="5">
        <v>-29.9</v>
      </c>
      <c r="C106" s="25">
        <v>-34.4</v>
      </c>
      <c r="D106" s="6">
        <f t="shared" si="5"/>
        <v>-36.9</v>
      </c>
      <c r="E106" s="8">
        <v>3.1</v>
      </c>
      <c r="F106" s="5">
        <v>-6.3</v>
      </c>
      <c r="G106" s="7">
        <f t="shared" si="6"/>
        <v>-7.2</v>
      </c>
      <c r="H106" s="8">
        <v>-17</v>
      </c>
      <c r="I106" s="5">
        <v>-32.799999999999997</v>
      </c>
      <c r="J106" s="7">
        <f t="shared" si="7"/>
        <v>-39</v>
      </c>
      <c r="K106" s="8">
        <v>20.7</v>
      </c>
      <c r="L106" s="5">
        <v>0.4</v>
      </c>
      <c r="M106" s="7">
        <f t="shared" si="8"/>
        <v>-0.8</v>
      </c>
      <c r="N106" s="8" t="s">
        <v>4</v>
      </c>
      <c r="O106" s="5" t="s">
        <v>4</v>
      </c>
      <c r="P106" s="7" t="s">
        <v>4</v>
      </c>
      <c r="Q106" s="8">
        <v>3</v>
      </c>
      <c r="R106" s="5">
        <v>-0.4</v>
      </c>
      <c r="S106" s="7">
        <f t="shared" si="9"/>
        <v>1.4</v>
      </c>
    </row>
    <row r="107" spans="1:19">
      <c r="A107" s="2">
        <v>40026</v>
      </c>
      <c r="B107" s="5">
        <v>-16.100000000000001</v>
      </c>
      <c r="C107" s="25">
        <v>-23.6</v>
      </c>
      <c r="D107" s="6">
        <f t="shared" si="5"/>
        <v>-32.700000000000003</v>
      </c>
      <c r="E107" s="8">
        <v>-5.5</v>
      </c>
      <c r="F107" s="5">
        <v>-1</v>
      </c>
      <c r="G107" s="7">
        <f t="shared" si="6"/>
        <v>-5.5</v>
      </c>
      <c r="H107" s="8">
        <v>-8.1999999999999993</v>
      </c>
      <c r="I107" s="5">
        <v>-27.6</v>
      </c>
      <c r="J107" s="7">
        <f t="shared" si="7"/>
        <v>-32.5</v>
      </c>
      <c r="K107" s="8">
        <v>-7.2</v>
      </c>
      <c r="L107" s="5">
        <v>4.2</v>
      </c>
      <c r="M107" s="7">
        <f t="shared" si="8"/>
        <v>1.7</v>
      </c>
      <c r="N107" s="8" t="s">
        <v>4</v>
      </c>
      <c r="O107" s="5" t="s">
        <v>4</v>
      </c>
      <c r="P107" s="7" t="s">
        <v>4</v>
      </c>
      <c r="Q107" s="8">
        <v>-2.7</v>
      </c>
      <c r="R107" s="5">
        <v>1.3</v>
      </c>
      <c r="S107" s="7">
        <f t="shared" si="9"/>
        <v>-0.4</v>
      </c>
    </row>
    <row r="108" spans="1:19">
      <c r="A108" s="2">
        <v>40057</v>
      </c>
      <c r="B108" s="5">
        <v>-14</v>
      </c>
      <c r="C108" s="25">
        <v>-29.1</v>
      </c>
      <c r="D108" s="6">
        <f t="shared" si="5"/>
        <v>-29</v>
      </c>
      <c r="E108" s="8">
        <v>-13.5</v>
      </c>
      <c r="F108" s="5">
        <v>1.3</v>
      </c>
      <c r="G108" s="7">
        <f t="shared" si="6"/>
        <v>-2</v>
      </c>
      <c r="H108" s="8">
        <v>-6.5</v>
      </c>
      <c r="I108" s="5">
        <v>-26.8</v>
      </c>
      <c r="J108" s="7">
        <f t="shared" si="7"/>
        <v>-29.1</v>
      </c>
      <c r="K108" s="8">
        <v>-27</v>
      </c>
      <c r="L108" s="5">
        <v>3.4</v>
      </c>
      <c r="M108" s="7">
        <f t="shared" si="8"/>
        <v>2.7</v>
      </c>
      <c r="N108" s="8" t="s">
        <v>4</v>
      </c>
      <c r="O108" s="5" t="s">
        <v>4</v>
      </c>
      <c r="P108" s="7" t="s">
        <v>4</v>
      </c>
      <c r="Q108" s="8">
        <v>-13.3</v>
      </c>
      <c r="R108" s="5">
        <v>0.9</v>
      </c>
      <c r="S108" s="7">
        <f t="shared" si="9"/>
        <v>0.6</v>
      </c>
    </row>
    <row r="109" spans="1:19">
      <c r="A109" s="2">
        <v>40087</v>
      </c>
      <c r="B109" s="5">
        <v>-8.4</v>
      </c>
      <c r="C109" s="25">
        <v>-22.3</v>
      </c>
      <c r="D109" s="6">
        <f t="shared" si="5"/>
        <v>-25</v>
      </c>
      <c r="E109" s="8">
        <v>-11.8</v>
      </c>
      <c r="F109" s="5">
        <v>7.6</v>
      </c>
      <c r="G109" s="7">
        <f t="shared" si="6"/>
        <v>2.6</v>
      </c>
      <c r="H109" s="8">
        <v>-13.4</v>
      </c>
      <c r="I109" s="5">
        <v>-20.7</v>
      </c>
      <c r="J109" s="7">
        <f t="shared" si="7"/>
        <v>-25</v>
      </c>
      <c r="K109" s="8">
        <v>-26.2</v>
      </c>
      <c r="L109" s="5">
        <v>5.7</v>
      </c>
      <c r="M109" s="7">
        <f t="shared" si="8"/>
        <v>4.4000000000000004</v>
      </c>
      <c r="N109" s="8" t="s">
        <v>4</v>
      </c>
      <c r="O109" s="5" t="s">
        <v>4</v>
      </c>
      <c r="P109" s="7" t="s">
        <v>4</v>
      </c>
      <c r="Q109" s="8">
        <v>-12.7</v>
      </c>
      <c r="R109" s="5">
        <v>1.5</v>
      </c>
      <c r="S109" s="7">
        <f t="shared" si="9"/>
        <v>1.2</v>
      </c>
    </row>
    <row r="110" spans="1:19">
      <c r="A110" s="2">
        <v>40118</v>
      </c>
      <c r="B110" s="5">
        <v>-20.3</v>
      </c>
      <c r="C110" s="25">
        <v>-24.6</v>
      </c>
      <c r="D110" s="6">
        <f t="shared" si="5"/>
        <v>-25.3</v>
      </c>
      <c r="E110" s="8">
        <v>-17.899999999999999</v>
      </c>
      <c r="F110" s="5">
        <v>1.3</v>
      </c>
      <c r="G110" s="7">
        <f t="shared" si="6"/>
        <v>3.4</v>
      </c>
      <c r="H110" s="8">
        <v>-38.1</v>
      </c>
      <c r="I110" s="5">
        <v>-24.4</v>
      </c>
      <c r="J110" s="7">
        <f t="shared" si="7"/>
        <v>-24</v>
      </c>
      <c r="K110" s="8">
        <v>-13.4</v>
      </c>
      <c r="L110" s="5">
        <v>12.4</v>
      </c>
      <c r="M110" s="7">
        <f t="shared" si="8"/>
        <v>7.2</v>
      </c>
      <c r="N110" s="8" t="s">
        <v>4</v>
      </c>
      <c r="O110" s="5" t="s">
        <v>4</v>
      </c>
      <c r="P110" s="7" t="s">
        <v>4</v>
      </c>
      <c r="Q110" s="8">
        <v>-12.5</v>
      </c>
      <c r="R110" s="5">
        <v>0.7</v>
      </c>
      <c r="S110" s="7">
        <f t="shared" si="9"/>
        <v>1</v>
      </c>
    </row>
    <row r="111" spans="1:19">
      <c r="A111" s="2">
        <v>40148</v>
      </c>
      <c r="B111" s="5">
        <v>-30.1</v>
      </c>
      <c r="C111" s="25">
        <v>-22.6</v>
      </c>
      <c r="D111" s="6">
        <f t="shared" si="5"/>
        <v>-23.2</v>
      </c>
      <c r="E111" s="8">
        <v>-12.5</v>
      </c>
      <c r="F111" s="5">
        <v>0.7</v>
      </c>
      <c r="G111" s="7">
        <f t="shared" si="6"/>
        <v>3.2</v>
      </c>
      <c r="H111" s="8">
        <v>-43.3</v>
      </c>
      <c r="I111" s="5">
        <v>-22.9</v>
      </c>
      <c r="J111" s="7">
        <f t="shared" si="7"/>
        <v>-22.7</v>
      </c>
      <c r="K111" s="8">
        <v>-16.7</v>
      </c>
      <c r="L111" s="5">
        <v>7</v>
      </c>
      <c r="M111" s="7">
        <f t="shared" si="8"/>
        <v>8.4</v>
      </c>
      <c r="N111" s="8" t="s">
        <v>4</v>
      </c>
      <c r="O111" s="5" t="s">
        <v>4</v>
      </c>
      <c r="P111" s="7" t="s">
        <v>4</v>
      </c>
      <c r="Q111" s="8">
        <v>-2.4</v>
      </c>
      <c r="R111" s="5">
        <v>-1.2</v>
      </c>
      <c r="S111" s="7">
        <f t="shared" si="9"/>
        <v>0.3</v>
      </c>
    </row>
    <row r="112" spans="1:19">
      <c r="A112" s="2">
        <v>40179</v>
      </c>
      <c r="B112" s="5">
        <v>-30.1</v>
      </c>
      <c r="C112" s="25">
        <v>-23.2</v>
      </c>
      <c r="D112" s="6">
        <f t="shared" si="5"/>
        <v>-23.5</v>
      </c>
      <c r="E112" s="8">
        <v>-0.8</v>
      </c>
      <c r="F112" s="5">
        <v>6</v>
      </c>
      <c r="G112" s="7">
        <f t="shared" si="6"/>
        <v>2.7</v>
      </c>
      <c r="H112" s="8">
        <v>-28.8</v>
      </c>
      <c r="I112" s="5">
        <v>-18.3</v>
      </c>
      <c r="J112" s="7">
        <f t="shared" si="7"/>
        <v>-21.9</v>
      </c>
      <c r="K112" s="8">
        <v>-8.1</v>
      </c>
      <c r="L112" s="5">
        <v>9.4</v>
      </c>
      <c r="M112" s="7">
        <f t="shared" si="8"/>
        <v>9.6</v>
      </c>
      <c r="N112" s="8" t="s">
        <v>4</v>
      </c>
      <c r="O112" s="5" t="s">
        <v>4</v>
      </c>
      <c r="P112" s="7" t="s">
        <v>4</v>
      </c>
      <c r="Q112" s="8">
        <v>1.8</v>
      </c>
      <c r="R112" s="5">
        <v>0.4</v>
      </c>
      <c r="S112" s="7">
        <f t="shared" si="9"/>
        <v>0</v>
      </c>
    </row>
    <row r="113" spans="1:19">
      <c r="A113" s="2">
        <v>40210</v>
      </c>
      <c r="B113" s="5">
        <v>-32.4</v>
      </c>
      <c r="C113" s="25">
        <v>-20.399999999999999</v>
      </c>
      <c r="D113" s="6">
        <f t="shared" si="5"/>
        <v>-22.1</v>
      </c>
      <c r="E113" s="8">
        <v>4</v>
      </c>
      <c r="F113" s="5">
        <v>4.3</v>
      </c>
      <c r="G113" s="7">
        <f t="shared" si="6"/>
        <v>3.7</v>
      </c>
      <c r="H113" s="8">
        <v>-37.4</v>
      </c>
      <c r="I113" s="5">
        <v>-19.5</v>
      </c>
      <c r="J113" s="7">
        <f t="shared" si="7"/>
        <v>-20.2</v>
      </c>
      <c r="K113" s="8">
        <v>21.4</v>
      </c>
      <c r="L113" s="5">
        <v>13.6</v>
      </c>
      <c r="M113" s="7">
        <f t="shared" si="8"/>
        <v>10</v>
      </c>
      <c r="N113" s="8" t="s">
        <v>4</v>
      </c>
      <c r="O113" s="5" t="s">
        <v>4</v>
      </c>
      <c r="P113" s="7" t="s">
        <v>4</v>
      </c>
      <c r="Q113" s="8">
        <v>4.3</v>
      </c>
      <c r="R113" s="5">
        <v>2.2000000000000002</v>
      </c>
      <c r="S113" s="7">
        <f t="shared" si="9"/>
        <v>0.5</v>
      </c>
    </row>
    <row r="114" spans="1:19">
      <c r="A114" s="2">
        <v>40238</v>
      </c>
      <c r="B114" s="5">
        <v>-35.6</v>
      </c>
      <c r="C114" s="25">
        <v>-24.2</v>
      </c>
      <c r="D114" s="6">
        <f t="shared" si="5"/>
        <v>-22.6</v>
      </c>
      <c r="E114" s="8">
        <v>11.1</v>
      </c>
      <c r="F114" s="5">
        <v>-3.1</v>
      </c>
      <c r="G114" s="7">
        <f t="shared" si="6"/>
        <v>2.4</v>
      </c>
      <c r="H114" s="8">
        <v>-30</v>
      </c>
      <c r="I114" s="5">
        <v>-15.6</v>
      </c>
      <c r="J114" s="7">
        <f t="shared" si="7"/>
        <v>-17.8</v>
      </c>
      <c r="K114" s="8">
        <v>37.799999999999997</v>
      </c>
      <c r="L114" s="5">
        <v>14.3</v>
      </c>
      <c r="M114" s="7">
        <f t="shared" si="8"/>
        <v>12.4</v>
      </c>
      <c r="N114" s="8" t="s">
        <v>4</v>
      </c>
      <c r="O114" s="5" t="s">
        <v>4</v>
      </c>
      <c r="P114" s="7" t="s">
        <v>4</v>
      </c>
      <c r="Q114" s="8">
        <v>16.399999999999999</v>
      </c>
      <c r="R114" s="5">
        <v>7.8</v>
      </c>
      <c r="S114" s="7">
        <f t="shared" si="9"/>
        <v>3.5</v>
      </c>
    </row>
    <row r="115" spans="1:19">
      <c r="A115" s="2">
        <v>40269</v>
      </c>
      <c r="B115" s="5">
        <v>-25.4</v>
      </c>
      <c r="C115" s="25">
        <v>-18.7</v>
      </c>
      <c r="D115" s="6">
        <f t="shared" si="5"/>
        <v>-21.1</v>
      </c>
      <c r="E115" s="8">
        <v>21.9</v>
      </c>
      <c r="F115" s="5">
        <v>3.9</v>
      </c>
      <c r="G115" s="7">
        <f t="shared" si="6"/>
        <v>1.7</v>
      </c>
      <c r="H115" s="8">
        <v>-21.9</v>
      </c>
      <c r="I115" s="5">
        <v>-20.399999999999999</v>
      </c>
      <c r="J115" s="7">
        <f t="shared" si="7"/>
        <v>-18.5</v>
      </c>
      <c r="K115" s="8">
        <v>36.6</v>
      </c>
      <c r="L115" s="5">
        <v>12</v>
      </c>
      <c r="M115" s="7">
        <f t="shared" si="8"/>
        <v>13.3</v>
      </c>
      <c r="N115" s="8" t="s">
        <v>4</v>
      </c>
      <c r="O115" s="5" t="s">
        <v>4</v>
      </c>
      <c r="P115" s="7" t="s">
        <v>4</v>
      </c>
      <c r="Q115" s="8">
        <v>19</v>
      </c>
      <c r="R115" s="5">
        <v>8</v>
      </c>
      <c r="S115" s="7">
        <f t="shared" si="9"/>
        <v>6</v>
      </c>
    </row>
    <row r="116" spans="1:19">
      <c r="A116" s="2">
        <v>40299</v>
      </c>
      <c r="B116" s="5">
        <v>-17.399999999999999</v>
      </c>
      <c r="C116" s="25">
        <v>-16.600000000000001</v>
      </c>
      <c r="D116" s="6">
        <f t="shared" si="5"/>
        <v>-19.8</v>
      </c>
      <c r="E116" s="8">
        <v>23.5</v>
      </c>
      <c r="F116" s="5">
        <v>3.5</v>
      </c>
      <c r="G116" s="7">
        <f t="shared" si="6"/>
        <v>1.4</v>
      </c>
      <c r="H116" s="8">
        <v>-10.5</v>
      </c>
      <c r="I116" s="5">
        <v>-16.899999999999999</v>
      </c>
      <c r="J116" s="7">
        <f t="shared" si="7"/>
        <v>-17.600000000000001</v>
      </c>
      <c r="K116" s="8">
        <v>42.3</v>
      </c>
      <c r="L116" s="5">
        <v>10.6</v>
      </c>
      <c r="M116" s="7">
        <f t="shared" si="8"/>
        <v>12.3</v>
      </c>
      <c r="N116" s="8" t="s">
        <v>4</v>
      </c>
      <c r="O116" s="5" t="s">
        <v>4</v>
      </c>
      <c r="P116" s="7" t="s">
        <v>4</v>
      </c>
      <c r="Q116" s="8">
        <v>12.7</v>
      </c>
      <c r="R116" s="5">
        <v>4.4000000000000004</v>
      </c>
      <c r="S116" s="7">
        <f t="shared" si="9"/>
        <v>6.7</v>
      </c>
    </row>
    <row r="117" spans="1:19">
      <c r="A117" s="2">
        <v>40330</v>
      </c>
      <c r="B117" s="5">
        <v>-19.3</v>
      </c>
      <c r="C117" s="25">
        <v>-17.7</v>
      </c>
      <c r="D117" s="6">
        <f t="shared" si="5"/>
        <v>-17.7</v>
      </c>
      <c r="E117" s="8">
        <v>18.5</v>
      </c>
      <c r="F117" s="5">
        <v>2.7</v>
      </c>
      <c r="G117" s="7">
        <f t="shared" si="6"/>
        <v>3.4</v>
      </c>
      <c r="H117" s="8">
        <v>-9.4</v>
      </c>
      <c r="I117" s="5">
        <v>-16.600000000000001</v>
      </c>
      <c r="J117" s="7">
        <f t="shared" si="7"/>
        <v>-18</v>
      </c>
      <c r="K117" s="8">
        <v>42.4</v>
      </c>
      <c r="L117" s="5">
        <v>11</v>
      </c>
      <c r="M117" s="7">
        <f t="shared" si="8"/>
        <v>11.2</v>
      </c>
      <c r="N117" s="8" t="s">
        <v>4</v>
      </c>
      <c r="O117" s="5" t="s">
        <v>4</v>
      </c>
      <c r="P117" s="7" t="s">
        <v>4</v>
      </c>
      <c r="Q117" s="8">
        <v>23</v>
      </c>
      <c r="R117" s="5">
        <v>12.3</v>
      </c>
      <c r="S117" s="7">
        <f t="shared" si="9"/>
        <v>8.1999999999999993</v>
      </c>
    </row>
    <row r="118" spans="1:19">
      <c r="A118" s="2">
        <v>40360</v>
      </c>
      <c r="B118" s="5">
        <v>-6.2</v>
      </c>
      <c r="C118" s="25">
        <v>-10.9</v>
      </c>
      <c r="D118" s="6">
        <f t="shared" si="5"/>
        <v>-15.1</v>
      </c>
      <c r="E118" s="8">
        <v>15.1</v>
      </c>
      <c r="F118" s="5">
        <v>4.4000000000000004</v>
      </c>
      <c r="G118" s="7">
        <f t="shared" si="6"/>
        <v>3.5</v>
      </c>
      <c r="H118" s="8">
        <v>7.6</v>
      </c>
      <c r="I118" s="5">
        <v>-9</v>
      </c>
      <c r="J118" s="7">
        <f t="shared" si="7"/>
        <v>-14.2</v>
      </c>
      <c r="K118" s="8">
        <v>26.2</v>
      </c>
      <c r="L118" s="5">
        <v>6.4</v>
      </c>
      <c r="M118" s="7">
        <f t="shared" si="8"/>
        <v>9.3000000000000007</v>
      </c>
      <c r="N118" s="8" t="s">
        <v>4</v>
      </c>
      <c r="O118" s="5" t="s">
        <v>4</v>
      </c>
      <c r="P118" s="7" t="s">
        <v>4</v>
      </c>
      <c r="Q118" s="8">
        <v>9.1999999999999993</v>
      </c>
      <c r="R118" s="5">
        <v>4.5</v>
      </c>
      <c r="S118" s="7">
        <f t="shared" si="9"/>
        <v>7.1</v>
      </c>
    </row>
    <row r="119" spans="1:19">
      <c r="A119" s="2">
        <v>40391</v>
      </c>
      <c r="B119" s="5">
        <v>-7.1</v>
      </c>
      <c r="C119" s="25">
        <v>-17.399999999999999</v>
      </c>
      <c r="D119" s="6">
        <f t="shared" si="5"/>
        <v>-15.3</v>
      </c>
      <c r="E119" s="8">
        <v>-9.5</v>
      </c>
      <c r="F119" s="5">
        <v>-5.6</v>
      </c>
      <c r="G119" s="7">
        <f t="shared" si="6"/>
        <v>0.5</v>
      </c>
      <c r="H119" s="8">
        <v>9.9</v>
      </c>
      <c r="I119" s="5">
        <v>-11</v>
      </c>
      <c r="J119" s="7">
        <f t="shared" si="7"/>
        <v>-12.2</v>
      </c>
      <c r="K119" s="8">
        <v>-5.6</v>
      </c>
      <c r="L119" s="5">
        <v>3.7</v>
      </c>
      <c r="M119" s="7">
        <f t="shared" si="8"/>
        <v>7</v>
      </c>
      <c r="N119" s="8" t="s">
        <v>4</v>
      </c>
      <c r="O119" s="5" t="s">
        <v>4</v>
      </c>
      <c r="P119" s="7" t="s">
        <v>4</v>
      </c>
      <c r="Q119" s="8">
        <v>2.5</v>
      </c>
      <c r="R119" s="5">
        <v>5.8</v>
      </c>
      <c r="S119" s="7">
        <f t="shared" si="9"/>
        <v>7.5</v>
      </c>
    </row>
    <row r="120" spans="1:19">
      <c r="A120" s="2">
        <v>40422</v>
      </c>
      <c r="B120" s="5">
        <v>0.3</v>
      </c>
      <c r="C120" s="25">
        <v>-15.8</v>
      </c>
      <c r="D120" s="6">
        <f t="shared" si="5"/>
        <v>-14.7</v>
      </c>
      <c r="E120" s="8">
        <v>-11.6</v>
      </c>
      <c r="F120" s="5">
        <v>4.5</v>
      </c>
      <c r="G120" s="7">
        <f t="shared" si="6"/>
        <v>1.1000000000000001</v>
      </c>
      <c r="H120" s="8">
        <v>2.5</v>
      </c>
      <c r="I120" s="5">
        <v>-18.3</v>
      </c>
      <c r="J120" s="7">
        <f t="shared" si="7"/>
        <v>-12.8</v>
      </c>
      <c r="K120" s="8">
        <v>-19.2</v>
      </c>
      <c r="L120" s="5">
        <v>11.2</v>
      </c>
      <c r="M120" s="7">
        <f t="shared" si="8"/>
        <v>7.1</v>
      </c>
      <c r="N120" s="8" t="s">
        <v>4</v>
      </c>
      <c r="O120" s="5" t="s">
        <v>4</v>
      </c>
      <c r="P120" s="7" t="s">
        <v>4</v>
      </c>
      <c r="Q120" s="8">
        <v>-8.4</v>
      </c>
      <c r="R120" s="5">
        <v>5.4</v>
      </c>
      <c r="S120" s="7">
        <f t="shared" si="9"/>
        <v>5.2</v>
      </c>
    </row>
    <row r="121" spans="1:19">
      <c r="A121" s="2">
        <v>40452</v>
      </c>
      <c r="B121" s="5">
        <v>-3.9</v>
      </c>
      <c r="C121" s="25">
        <v>-18.899999999999999</v>
      </c>
      <c r="D121" s="6">
        <f t="shared" si="5"/>
        <v>-17.399999999999999</v>
      </c>
      <c r="E121" s="8">
        <v>-17.7</v>
      </c>
      <c r="F121" s="5">
        <v>1.5</v>
      </c>
      <c r="G121" s="7">
        <f t="shared" si="6"/>
        <v>0.1</v>
      </c>
      <c r="H121" s="8">
        <v>-8</v>
      </c>
      <c r="I121" s="5">
        <v>-16.399999999999999</v>
      </c>
      <c r="J121" s="7">
        <f t="shared" si="7"/>
        <v>-15.2</v>
      </c>
      <c r="K121" s="8">
        <v>-25.3</v>
      </c>
      <c r="L121" s="5">
        <v>5.4</v>
      </c>
      <c r="M121" s="7">
        <f t="shared" si="8"/>
        <v>6.8</v>
      </c>
      <c r="N121" s="8" t="s">
        <v>4</v>
      </c>
      <c r="O121" s="5" t="s">
        <v>4</v>
      </c>
      <c r="P121" s="7" t="s">
        <v>4</v>
      </c>
      <c r="Q121" s="8">
        <v>-1.1000000000000001</v>
      </c>
      <c r="R121" s="5">
        <v>12.7</v>
      </c>
      <c r="S121" s="7">
        <f t="shared" si="9"/>
        <v>8</v>
      </c>
    </row>
    <row r="122" spans="1:19">
      <c r="A122" s="2">
        <v>40483</v>
      </c>
      <c r="B122" s="5">
        <v>-13.2</v>
      </c>
      <c r="C122" s="25">
        <v>-17</v>
      </c>
      <c r="D122" s="6">
        <f t="shared" si="5"/>
        <v>-17.2</v>
      </c>
      <c r="E122" s="8">
        <v>-15.8</v>
      </c>
      <c r="F122" s="5">
        <v>3.6</v>
      </c>
      <c r="G122" s="7">
        <f t="shared" si="6"/>
        <v>3.2</v>
      </c>
      <c r="H122" s="8">
        <v>-29.8</v>
      </c>
      <c r="I122" s="5">
        <v>-16.5</v>
      </c>
      <c r="J122" s="7">
        <f t="shared" si="7"/>
        <v>-17.100000000000001</v>
      </c>
      <c r="K122" s="8">
        <v>-23.5</v>
      </c>
      <c r="L122" s="5">
        <v>1.3</v>
      </c>
      <c r="M122" s="7">
        <f t="shared" si="8"/>
        <v>6</v>
      </c>
      <c r="N122" s="8" t="s">
        <v>4</v>
      </c>
      <c r="O122" s="5" t="s">
        <v>4</v>
      </c>
      <c r="P122" s="7" t="s">
        <v>4</v>
      </c>
      <c r="Q122" s="8">
        <v>-4.9000000000000004</v>
      </c>
      <c r="R122" s="5">
        <v>9</v>
      </c>
      <c r="S122" s="7">
        <f t="shared" si="9"/>
        <v>9</v>
      </c>
    </row>
    <row r="123" spans="1:19">
      <c r="A123" s="2">
        <v>40513</v>
      </c>
      <c r="B123" s="5">
        <v>-30.4</v>
      </c>
      <c r="C123" s="25">
        <v>-21.4</v>
      </c>
      <c r="D123" s="6">
        <f t="shared" si="5"/>
        <v>-19.100000000000001</v>
      </c>
      <c r="E123" s="8">
        <v>-8.5</v>
      </c>
      <c r="F123" s="5">
        <v>4.2</v>
      </c>
      <c r="G123" s="7">
        <f t="shared" si="6"/>
        <v>3.1</v>
      </c>
      <c r="H123" s="8">
        <v>-40.700000000000003</v>
      </c>
      <c r="I123" s="5">
        <v>-20.8</v>
      </c>
      <c r="J123" s="7">
        <f t="shared" si="7"/>
        <v>-17.899999999999999</v>
      </c>
      <c r="K123" s="8">
        <v>-11.1</v>
      </c>
      <c r="L123" s="5">
        <v>11.6</v>
      </c>
      <c r="M123" s="7">
        <f t="shared" si="8"/>
        <v>6.1</v>
      </c>
      <c r="N123" s="8" t="s">
        <v>4</v>
      </c>
      <c r="O123" s="5" t="s">
        <v>4</v>
      </c>
      <c r="P123" s="7" t="s">
        <v>4</v>
      </c>
      <c r="Q123" s="8">
        <v>-0.6</v>
      </c>
      <c r="R123" s="5">
        <v>1.1000000000000001</v>
      </c>
      <c r="S123" s="7">
        <f t="shared" si="9"/>
        <v>7.6</v>
      </c>
    </row>
    <row r="124" spans="1:19">
      <c r="A124" s="2">
        <v>40544</v>
      </c>
      <c r="B124" s="5">
        <v>-26.4</v>
      </c>
      <c r="C124" s="25">
        <v>-18.399999999999999</v>
      </c>
      <c r="D124" s="6">
        <f t="shared" si="5"/>
        <v>-18.899999999999999</v>
      </c>
      <c r="E124" s="8">
        <v>-8.9</v>
      </c>
      <c r="F124" s="5">
        <v>-1.5</v>
      </c>
      <c r="G124" s="7">
        <f t="shared" si="6"/>
        <v>2.1</v>
      </c>
      <c r="H124" s="8">
        <v>-33.299999999999997</v>
      </c>
      <c r="I124" s="5">
        <v>-20.9</v>
      </c>
      <c r="J124" s="7">
        <f t="shared" si="7"/>
        <v>-19.399999999999999</v>
      </c>
      <c r="K124" s="8">
        <v>-15.5</v>
      </c>
      <c r="L124" s="5">
        <v>3.3</v>
      </c>
      <c r="M124" s="7">
        <f t="shared" si="8"/>
        <v>5.4</v>
      </c>
      <c r="N124" s="8" t="s">
        <v>4</v>
      </c>
      <c r="O124" s="5" t="s">
        <v>4</v>
      </c>
      <c r="P124" s="7" t="s">
        <v>4</v>
      </c>
      <c r="Q124" s="8">
        <v>11.6</v>
      </c>
      <c r="R124" s="5">
        <v>10.8</v>
      </c>
      <c r="S124" s="7">
        <f t="shared" si="9"/>
        <v>7</v>
      </c>
    </row>
    <row r="125" spans="1:19">
      <c r="A125" s="2">
        <v>40575</v>
      </c>
      <c r="B125" s="5">
        <v>-24.2</v>
      </c>
      <c r="C125" s="25">
        <v>-10.7</v>
      </c>
      <c r="D125" s="6">
        <f t="shared" si="5"/>
        <v>-16.8</v>
      </c>
      <c r="E125" s="8">
        <v>-1.9</v>
      </c>
      <c r="F125" s="5">
        <v>-2.5</v>
      </c>
      <c r="G125" s="7">
        <f t="shared" si="6"/>
        <v>0.1</v>
      </c>
      <c r="H125" s="8">
        <v>-40.1</v>
      </c>
      <c r="I125" s="5">
        <v>-20.9</v>
      </c>
      <c r="J125" s="7">
        <f t="shared" si="7"/>
        <v>-20.9</v>
      </c>
      <c r="K125" s="8">
        <v>3.9</v>
      </c>
      <c r="L125" s="5">
        <v>-1.7</v>
      </c>
      <c r="M125" s="7">
        <f t="shared" si="8"/>
        <v>4.4000000000000004</v>
      </c>
      <c r="N125" s="8" t="s">
        <v>4</v>
      </c>
      <c r="O125" s="5" t="s">
        <v>4</v>
      </c>
      <c r="P125" s="7" t="s">
        <v>4</v>
      </c>
      <c r="Q125" s="8">
        <v>20.399999999999999</v>
      </c>
      <c r="R125" s="5">
        <v>19.2</v>
      </c>
      <c r="S125" s="7">
        <f t="shared" si="9"/>
        <v>10.4</v>
      </c>
    </row>
    <row r="126" spans="1:19">
      <c r="A126" s="2">
        <v>40603</v>
      </c>
      <c r="B126" s="5">
        <v>-32.200000000000003</v>
      </c>
      <c r="C126" s="25">
        <v>-19.600000000000001</v>
      </c>
      <c r="D126" s="6">
        <f t="shared" si="5"/>
        <v>-16.2</v>
      </c>
      <c r="E126" s="8">
        <v>13.6</v>
      </c>
      <c r="F126" s="5">
        <v>0.2</v>
      </c>
      <c r="G126" s="7">
        <f t="shared" si="6"/>
        <v>-1.3</v>
      </c>
      <c r="H126" s="8">
        <v>-35.5</v>
      </c>
      <c r="I126" s="5">
        <v>-20.9</v>
      </c>
      <c r="J126" s="7">
        <f t="shared" si="7"/>
        <v>-20.9</v>
      </c>
      <c r="K126" s="8">
        <v>19.899999999999999</v>
      </c>
      <c r="L126" s="5">
        <v>-1.3</v>
      </c>
      <c r="M126" s="7">
        <f t="shared" si="8"/>
        <v>0.1</v>
      </c>
      <c r="N126" s="8" t="s">
        <v>4</v>
      </c>
      <c r="O126" s="5" t="s">
        <v>4</v>
      </c>
      <c r="P126" s="7" t="s">
        <v>4</v>
      </c>
      <c r="Q126" s="8">
        <v>14.6</v>
      </c>
      <c r="R126" s="5">
        <v>6.3</v>
      </c>
      <c r="S126" s="7">
        <f t="shared" si="9"/>
        <v>12.1</v>
      </c>
    </row>
    <row r="127" spans="1:19">
      <c r="A127" s="2">
        <v>40634</v>
      </c>
      <c r="B127" s="5">
        <v>-37.9</v>
      </c>
      <c r="C127" s="25">
        <v>-30.1</v>
      </c>
      <c r="D127" s="6">
        <f t="shared" si="5"/>
        <v>-20.100000000000001</v>
      </c>
      <c r="E127" s="8">
        <v>11.6</v>
      </c>
      <c r="F127" s="5">
        <v>-5.8</v>
      </c>
      <c r="G127" s="7">
        <f t="shared" si="6"/>
        <v>-2.7</v>
      </c>
      <c r="H127" s="8">
        <v>-24.4</v>
      </c>
      <c r="I127" s="5">
        <v>-20.8</v>
      </c>
      <c r="J127" s="7">
        <f t="shared" si="7"/>
        <v>-20.9</v>
      </c>
      <c r="K127" s="8">
        <v>30.2</v>
      </c>
      <c r="L127" s="5">
        <v>5.3</v>
      </c>
      <c r="M127" s="7">
        <f t="shared" si="8"/>
        <v>0.8</v>
      </c>
      <c r="N127" s="8" t="s">
        <v>4</v>
      </c>
      <c r="O127" s="5" t="s">
        <v>4</v>
      </c>
      <c r="P127" s="7" t="s">
        <v>4</v>
      </c>
      <c r="Q127" s="8">
        <v>20</v>
      </c>
      <c r="R127" s="5">
        <v>8.9</v>
      </c>
      <c r="S127" s="7">
        <f t="shared" si="9"/>
        <v>11.5</v>
      </c>
    </row>
    <row r="128" spans="1:19">
      <c r="A128" s="2">
        <v>40664</v>
      </c>
      <c r="B128" s="5">
        <v>-32.6</v>
      </c>
      <c r="C128" s="25">
        <v>-32.6</v>
      </c>
      <c r="D128" s="6">
        <f t="shared" si="5"/>
        <v>-27.4</v>
      </c>
      <c r="E128" s="8">
        <v>13.7</v>
      </c>
      <c r="F128" s="5">
        <v>-6.3</v>
      </c>
      <c r="G128" s="7">
        <f t="shared" si="6"/>
        <v>-4</v>
      </c>
      <c r="H128" s="8">
        <v>-18.600000000000001</v>
      </c>
      <c r="I128" s="5">
        <v>-25</v>
      </c>
      <c r="J128" s="7">
        <f t="shared" si="7"/>
        <v>-22.2</v>
      </c>
      <c r="K128" s="8">
        <v>27.2</v>
      </c>
      <c r="L128" s="5">
        <v>-5.7</v>
      </c>
      <c r="M128" s="7">
        <f t="shared" si="8"/>
        <v>-0.6</v>
      </c>
      <c r="N128" s="8" t="s">
        <v>4</v>
      </c>
      <c r="O128" s="5" t="s">
        <v>4</v>
      </c>
      <c r="P128" s="7" t="s">
        <v>4</v>
      </c>
      <c r="Q128" s="8">
        <v>17.600000000000001</v>
      </c>
      <c r="R128" s="5">
        <v>8.6</v>
      </c>
      <c r="S128" s="7">
        <f t="shared" si="9"/>
        <v>7.9</v>
      </c>
    </row>
    <row r="129" spans="1:19">
      <c r="A129" s="2">
        <v>40695</v>
      </c>
      <c r="B129" s="5">
        <v>-30.9</v>
      </c>
      <c r="C129" s="25">
        <v>-30.5</v>
      </c>
      <c r="D129" s="6">
        <f t="shared" si="5"/>
        <v>-31.1</v>
      </c>
      <c r="E129" s="8">
        <v>19.3</v>
      </c>
      <c r="F129" s="5">
        <v>3.2</v>
      </c>
      <c r="G129" s="7">
        <f t="shared" si="6"/>
        <v>-3</v>
      </c>
      <c r="H129" s="8">
        <v>-20.399999999999999</v>
      </c>
      <c r="I129" s="5">
        <v>-28.7</v>
      </c>
      <c r="J129" s="7">
        <f t="shared" si="7"/>
        <v>-24.8</v>
      </c>
      <c r="K129" s="8">
        <v>29.8</v>
      </c>
      <c r="L129" s="5">
        <v>-2.2000000000000002</v>
      </c>
      <c r="M129" s="7">
        <f t="shared" si="8"/>
        <v>-0.9</v>
      </c>
      <c r="N129" s="8" t="s">
        <v>4</v>
      </c>
      <c r="O129" s="5" t="s">
        <v>4</v>
      </c>
      <c r="P129" s="7" t="s">
        <v>4</v>
      </c>
      <c r="Q129" s="8">
        <v>13.8</v>
      </c>
      <c r="R129" s="5">
        <v>3.5</v>
      </c>
      <c r="S129" s="7">
        <f t="shared" si="9"/>
        <v>7</v>
      </c>
    </row>
    <row r="130" spans="1:19">
      <c r="A130" s="2">
        <v>40725</v>
      </c>
      <c r="B130" s="5">
        <v>-28.7</v>
      </c>
      <c r="C130" s="25">
        <v>-34.799999999999997</v>
      </c>
      <c r="D130" s="6">
        <f t="shared" si="5"/>
        <v>-32.6</v>
      </c>
      <c r="E130" s="8">
        <v>1.4</v>
      </c>
      <c r="F130" s="5">
        <v>-10.3</v>
      </c>
      <c r="G130" s="7">
        <f t="shared" si="6"/>
        <v>-4.5</v>
      </c>
      <c r="H130" s="8">
        <v>-17.600000000000001</v>
      </c>
      <c r="I130" s="5">
        <v>-34.9</v>
      </c>
      <c r="J130" s="7">
        <f t="shared" si="7"/>
        <v>-29.5</v>
      </c>
      <c r="K130" s="8">
        <v>13</v>
      </c>
      <c r="L130" s="5">
        <v>-6.2</v>
      </c>
      <c r="M130" s="7">
        <f t="shared" si="8"/>
        <v>-4.7</v>
      </c>
      <c r="N130" s="8" t="s">
        <v>4</v>
      </c>
      <c r="O130" s="5" t="s">
        <v>4</v>
      </c>
      <c r="P130" s="7" t="s">
        <v>4</v>
      </c>
      <c r="Q130" s="8">
        <v>15.1</v>
      </c>
      <c r="R130" s="5">
        <v>9.1999999999999993</v>
      </c>
      <c r="S130" s="7">
        <f t="shared" si="9"/>
        <v>7.1</v>
      </c>
    </row>
    <row r="131" spans="1:19">
      <c r="A131" s="2">
        <v>40756</v>
      </c>
      <c r="B131" s="5">
        <v>-21.5</v>
      </c>
      <c r="C131" s="25">
        <v>-34.299999999999997</v>
      </c>
      <c r="D131" s="6">
        <f t="shared" si="5"/>
        <v>-33.200000000000003</v>
      </c>
      <c r="E131" s="8">
        <v>-17.399999999999999</v>
      </c>
      <c r="F131" s="5">
        <v>-13.9</v>
      </c>
      <c r="G131" s="7">
        <f t="shared" si="6"/>
        <v>-7</v>
      </c>
      <c r="H131" s="8">
        <v>-16.3</v>
      </c>
      <c r="I131" s="5">
        <v>-38.700000000000003</v>
      </c>
      <c r="J131" s="7">
        <f t="shared" si="7"/>
        <v>-34.1</v>
      </c>
      <c r="K131" s="8">
        <v>-15</v>
      </c>
      <c r="L131" s="5">
        <v>-7.4</v>
      </c>
      <c r="M131" s="7">
        <f t="shared" si="8"/>
        <v>-5.3</v>
      </c>
      <c r="N131" s="8" t="s">
        <v>4</v>
      </c>
      <c r="O131" s="5" t="s">
        <v>4</v>
      </c>
      <c r="P131" s="7" t="s">
        <v>4</v>
      </c>
      <c r="Q131" s="8">
        <v>4.5999999999999996</v>
      </c>
      <c r="R131" s="5">
        <v>7.5</v>
      </c>
      <c r="S131" s="7">
        <f t="shared" si="9"/>
        <v>6.7</v>
      </c>
    </row>
    <row r="132" spans="1:19">
      <c r="A132" s="2">
        <v>40787</v>
      </c>
      <c r="B132" s="5">
        <v>-21.7</v>
      </c>
      <c r="C132" s="25">
        <v>-39.200000000000003</v>
      </c>
      <c r="D132" s="6">
        <f t="shared" si="5"/>
        <v>-36.1</v>
      </c>
      <c r="E132" s="8">
        <v>-23.5</v>
      </c>
      <c r="F132" s="5">
        <v>-5.9</v>
      </c>
      <c r="G132" s="7">
        <f t="shared" si="6"/>
        <v>-10</v>
      </c>
      <c r="H132" s="8">
        <v>-16.3</v>
      </c>
      <c r="I132" s="5">
        <v>-37.5</v>
      </c>
      <c r="J132" s="7">
        <f t="shared" si="7"/>
        <v>-37</v>
      </c>
      <c r="K132" s="8">
        <v>-34.799999999999997</v>
      </c>
      <c r="L132" s="5">
        <v>-3.9</v>
      </c>
      <c r="M132" s="7">
        <f t="shared" si="8"/>
        <v>-5.8</v>
      </c>
      <c r="N132" s="8" t="s">
        <v>4</v>
      </c>
      <c r="O132" s="5" t="s">
        <v>4</v>
      </c>
      <c r="P132" s="7" t="s">
        <v>4</v>
      </c>
      <c r="Q132" s="8">
        <v>-8.6</v>
      </c>
      <c r="R132" s="5">
        <v>4.8</v>
      </c>
      <c r="S132" s="7">
        <f t="shared" si="9"/>
        <v>7.2</v>
      </c>
    </row>
    <row r="133" spans="1:19">
      <c r="A133" s="2">
        <v>40817</v>
      </c>
      <c r="B133" s="5">
        <v>-28.2</v>
      </c>
      <c r="C133" s="25">
        <v>-43.8</v>
      </c>
      <c r="D133" s="6">
        <f t="shared" si="5"/>
        <v>-39.1</v>
      </c>
      <c r="E133" s="8">
        <v>-34</v>
      </c>
      <c r="F133" s="5">
        <v>-14.8</v>
      </c>
      <c r="G133" s="7">
        <f t="shared" si="6"/>
        <v>-11.5</v>
      </c>
      <c r="H133" s="8">
        <v>-28.6</v>
      </c>
      <c r="I133" s="5">
        <v>-37.4</v>
      </c>
      <c r="J133" s="7">
        <f t="shared" si="7"/>
        <v>-37.9</v>
      </c>
      <c r="K133" s="8">
        <v>-37.9</v>
      </c>
      <c r="L133" s="5">
        <v>-7.4</v>
      </c>
      <c r="M133" s="7">
        <f t="shared" si="8"/>
        <v>-6.2</v>
      </c>
      <c r="N133" s="8" t="s">
        <v>4</v>
      </c>
      <c r="O133" s="5" t="s">
        <v>4</v>
      </c>
      <c r="P133" s="7" t="s">
        <v>4</v>
      </c>
      <c r="Q133" s="8">
        <v>-15.7</v>
      </c>
      <c r="R133" s="5">
        <v>-2.1</v>
      </c>
      <c r="S133" s="7">
        <f t="shared" si="9"/>
        <v>3.4</v>
      </c>
    </row>
    <row r="134" spans="1:19">
      <c r="A134" s="2">
        <v>40848</v>
      </c>
      <c r="B134" s="5">
        <v>-36.799999999999997</v>
      </c>
      <c r="C134" s="25">
        <v>-39.6</v>
      </c>
      <c r="D134" s="6">
        <f t="shared" si="5"/>
        <v>-40.9</v>
      </c>
      <c r="E134" s="8">
        <v>-39.9</v>
      </c>
      <c r="F134" s="5">
        <v>-20.399999999999999</v>
      </c>
      <c r="G134" s="7">
        <f t="shared" si="6"/>
        <v>-13.7</v>
      </c>
      <c r="H134" s="8">
        <v>-55.9</v>
      </c>
      <c r="I134" s="5">
        <v>-42.6</v>
      </c>
      <c r="J134" s="7">
        <f t="shared" si="7"/>
        <v>-39.200000000000003</v>
      </c>
      <c r="K134" s="8">
        <v>-40.799999999999997</v>
      </c>
      <c r="L134" s="5">
        <v>-16.100000000000001</v>
      </c>
      <c r="M134" s="7">
        <f t="shared" si="8"/>
        <v>-9.1</v>
      </c>
      <c r="N134" s="8" t="s">
        <v>4</v>
      </c>
      <c r="O134" s="5" t="s">
        <v>4</v>
      </c>
      <c r="P134" s="7" t="s">
        <v>4</v>
      </c>
      <c r="Q134" s="8">
        <v>-11.7</v>
      </c>
      <c r="R134" s="5">
        <v>2.7</v>
      </c>
      <c r="S134" s="7">
        <f t="shared" si="9"/>
        <v>1.8</v>
      </c>
    </row>
    <row r="135" spans="1:19">
      <c r="A135" s="2">
        <v>40878</v>
      </c>
      <c r="B135" s="5">
        <v>-50.6</v>
      </c>
      <c r="C135" s="25">
        <v>-38.799999999999997</v>
      </c>
      <c r="D135" s="6">
        <f t="shared" si="5"/>
        <v>-40.700000000000003</v>
      </c>
      <c r="E135" s="8">
        <v>-31</v>
      </c>
      <c r="F135" s="5">
        <v>-18.899999999999999</v>
      </c>
      <c r="G135" s="7">
        <f t="shared" si="6"/>
        <v>-18</v>
      </c>
      <c r="H135" s="8">
        <v>-62.9</v>
      </c>
      <c r="I135" s="5">
        <v>-43</v>
      </c>
      <c r="J135" s="7">
        <f t="shared" si="7"/>
        <v>-41</v>
      </c>
      <c r="K135" s="8">
        <v>-43.3</v>
      </c>
      <c r="L135" s="5">
        <v>-21.8</v>
      </c>
      <c r="M135" s="7">
        <f t="shared" si="8"/>
        <v>-15.1</v>
      </c>
      <c r="N135" s="8" t="s">
        <v>4</v>
      </c>
      <c r="O135" s="5" t="s">
        <v>4</v>
      </c>
      <c r="P135" s="7" t="s">
        <v>4</v>
      </c>
      <c r="Q135" s="8">
        <v>7</v>
      </c>
      <c r="R135" s="5">
        <v>9.1</v>
      </c>
      <c r="S135" s="7">
        <f t="shared" si="9"/>
        <v>3.2</v>
      </c>
    </row>
    <row r="136" spans="1:19">
      <c r="A136" s="2">
        <v>40909</v>
      </c>
      <c r="B136" s="5">
        <v>-48.1</v>
      </c>
      <c r="C136" s="25">
        <v>-38.6</v>
      </c>
      <c r="D136" s="6">
        <f t="shared" si="5"/>
        <v>-39</v>
      </c>
      <c r="E136" s="8">
        <v>-28.6</v>
      </c>
      <c r="F136" s="5">
        <v>-21.2</v>
      </c>
      <c r="G136" s="7">
        <f t="shared" si="6"/>
        <v>-20.2</v>
      </c>
      <c r="H136" s="8">
        <v>-57.9</v>
      </c>
      <c r="I136" s="5">
        <v>-43.8</v>
      </c>
      <c r="J136" s="7">
        <f t="shared" si="7"/>
        <v>-43.1</v>
      </c>
      <c r="K136" s="8">
        <v>-38.799999999999997</v>
      </c>
      <c r="L136" s="5">
        <v>-19.399999999999999</v>
      </c>
      <c r="M136" s="7">
        <f t="shared" si="8"/>
        <v>-19.100000000000001</v>
      </c>
      <c r="N136" s="8" t="s">
        <v>4</v>
      </c>
      <c r="O136" s="5" t="s">
        <v>4</v>
      </c>
      <c r="P136" s="7" t="s">
        <v>4</v>
      </c>
      <c r="Q136" s="8">
        <v>23.6</v>
      </c>
      <c r="R136" s="5">
        <v>23.5</v>
      </c>
      <c r="S136" s="7">
        <f t="shared" si="9"/>
        <v>11.8</v>
      </c>
    </row>
    <row r="137" spans="1:19">
      <c r="A137" s="2">
        <v>40940</v>
      </c>
      <c r="B137" s="5">
        <v>-58.9</v>
      </c>
      <c r="C137" s="25">
        <v>-43.5</v>
      </c>
      <c r="D137" s="6">
        <f t="shared" ref="D137:D200" si="10">ROUND(AVERAGE(C135:C137),1)</f>
        <v>-40.299999999999997</v>
      </c>
      <c r="E137" s="8">
        <v>-15.3</v>
      </c>
      <c r="F137" s="5">
        <v>-16.7</v>
      </c>
      <c r="G137" s="7">
        <f t="shared" ref="G137:G200" si="11">ROUND(AVERAGE(F135:F137),1)</f>
        <v>-18.899999999999999</v>
      </c>
      <c r="H137" s="8">
        <v>-67.7</v>
      </c>
      <c r="I137" s="5">
        <v>-47.3</v>
      </c>
      <c r="J137" s="7">
        <f t="shared" ref="J137:J200" si="12">ROUND(AVERAGE(I135:I137),1)</f>
        <v>-44.7</v>
      </c>
      <c r="K137" s="8">
        <v>-19.600000000000001</v>
      </c>
      <c r="L137" s="5">
        <v>-23.4</v>
      </c>
      <c r="M137" s="7">
        <f t="shared" ref="M137:M200" si="13">ROUND(AVERAGE(L135:L137),1)</f>
        <v>-21.5</v>
      </c>
      <c r="N137" s="8" t="s">
        <v>4</v>
      </c>
      <c r="O137" s="5" t="s">
        <v>4</v>
      </c>
      <c r="P137" s="7" t="s">
        <v>4</v>
      </c>
      <c r="Q137" s="8">
        <v>3.3</v>
      </c>
      <c r="R137" s="5">
        <v>2.6</v>
      </c>
      <c r="S137" s="7">
        <f t="shared" si="9"/>
        <v>11.7</v>
      </c>
    </row>
    <row r="138" spans="1:19">
      <c r="A138" s="2">
        <v>40969</v>
      </c>
      <c r="B138" s="5">
        <v>-59.6</v>
      </c>
      <c r="C138" s="25">
        <v>-45.9</v>
      </c>
      <c r="D138" s="6">
        <f t="shared" si="10"/>
        <v>-42.7</v>
      </c>
      <c r="E138" s="8">
        <v>-8.1999999999999993</v>
      </c>
      <c r="F138" s="5">
        <v>-21.5</v>
      </c>
      <c r="G138" s="7">
        <f t="shared" si="11"/>
        <v>-19.8</v>
      </c>
      <c r="H138" s="8">
        <v>-62.7</v>
      </c>
      <c r="I138" s="5">
        <v>-48.1</v>
      </c>
      <c r="J138" s="7">
        <f t="shared" si="12"/>
        <v>-46.4</v>
      </c>
      <c r="K138" s="8">
        <v>-9.1999999999999993</v>
      </c>
      <c r="L138" s="5">
        <v>-29.4</v>
      </c>
      <c r="M138" s="7">
        <f t="shared" si="13"/>
        <v>-24.1</v>
      </c>
      <c r="N138" s="8" t="s">
        <v>4</v>
      </c>
      <c r="O138" s="5" t="s">
        <v>4</v>
      </c>
      <c r="P138" s="7" t="s">
        <v>4</v>
      </c>
      <c r="Q138" s="8">
        <v>-2.2999999999999998</v>
      </c>
      <c r="R138" s="5">
        <v>-10.1</v>
      </c>
      <c r="S138" s="7">
        <f t="shared" si="9"/>
        <v>5.3</v>
      </c>
    </row>
    <row r="139" spans="1:19">
      <c r="A139" s="2">
        <v>41000</v>
      </c>
      <c r="B139" s="5">
        <v>-54</v>
      </c>
      <c r="C139" s="25">
        <v>-45.7</v>
      </c>
      <c r="D139" s="6">
        <f t="shared" si="10"/>
        <v>-45</v>
      </c>
      <c r="E139" s="8">
        <v>0.2</v>
      </c>
      <c r="F139" s="5">
        <v>-16.7</v>
      </c>
      <c r="G139" s="7">
        <f t="shared" si="11"/>
        <v>-18.3</v>
      </c>
      <c r="H139" s="8">
        <v>-54.1</v>
      </c>
      <c r="I139" s="5">
        <v>-50</v>
      </c>
      <c r="J139" s="7">
        <f t="shared" si="12"/>
        <v>-48.5</v>
      </c>
      <c r="K139" s="8">
        <v>-1.7</v>
      </c>
      <c r="L139" s="5">
        <v>-27.7</v>
      </c>
      <c r="M139" s="7">
        <f t="shared" si="13"/>
        <v>-26.8</v>
      </c>
      <c r="N139" s="8" t="s">
        <v>4</v>
      </c>
      <c r="O139" s="5" t="s">
        <v>4</v>
      </c>
      <c r="P139" s="7" t="s">
        <v>4</v>
      </c>
      <c r="Q139" s="8">
        <v>13.9</v>
      </c>
      <c r="R139" s="5">
        <v>2.4</v>
      </c>
      <c r="S139" s="7">
        <f t="shared" si="9"/>
        <v>-1.7</v>
      </c>
    </row>
    <row r="140" spans="1:19">
      <c r="A140" s="2">
        <v>41030</v>
      </c>
      <c r="B140" s="5">
        <v>-50</v>
      </c>
      <c r="C140" s="25">
        <v>-51.1</v>
      </c>
      <c r="D140" s="6">
        <f t="shared" si="10"/>
        <v>-47.6</v>
      </c>
      <c r="E140" s="8">
        <v>1.6</v>
      </c>
      <c r="F140" s="5">
        <v>-18.2</v>
      </c>
      <c r="G140" s="7">
        <f t="shared" si="11"/>
        <v>-18.8</v>
      </c>
      <c r="H140" s="8">
        <v>-41.4</v>
      </c>
      <c r="I140" s="5">
        <v>-48.2</v>
      </c>
      <c r="J140" s="7">
        <f t="shared" si="12"/>
        <v>-48.8</v>
      </c>
      <c r="K140" s="8">
        <v>11.4</v>
      </c>
      <c r="L140" s="5">
        <v>-21.7</v>
      </c>
      <c r="M140" s="7">
        <f t="shared" si="13"/>
        <v>-26.3</v>
      </c>
      <c r="N140" s="8" t="s">
        <v>4</v>
      </c>
      <c r="O140" s="5" t="s">
        <v>4</v>
      </c>
      <c r="P140" s="7" t="s">
        <v>4</v>
      </c>
      <c r="Q140" s="8">
        <v>8</v>
      </c>
      <c r="R140" s="5">
        <v>-2</v>
      </c>
      <c r="S140" s="7">
        <f t="shared" si="9"/>
        <v>-3.2</v>
      </c>
    </row>
    <row r="141" spans="1:19">
      <c r="A141" s="2">
        <v>41061</v>
      </c>
      <c r="B141" s="5">
        <v>-53.1</v>
      </c>
      <c r="C141" s="25">
        <v>-55</v>
      </c>
      <c r="D141" s="6">
        <f t="shared" si="10"/>
        <v>-50.6</v>
      </c>
      <c r="E141" s="8">
        <v>3.3</v>
      </c>
      <c r="F141" s="5">
        <v>-12.7</v>
      </c>
      <c r="G141" s="7">
        <f t="shared" si="11"/>
        <v>-15.9</v>
      </c>
      <c r="H141" s="8">
        <v>-44.3</v>
      </c>
      <c r="I141" s="5">
        <v>-54.2</v>
      </c>
      <c r="J141" s="7">
        <f t="shared" si="12"/>
        <v>-50.8</v>
      </c>
      <c r="K141" s="8">
        <v>2.9</v>
      </c>
      <c r="L141" s="5">
        <v>-29.5</v>
      </c>
      <c r="M141" s="7">
        <f t="shared" si="13"/>
        <v>-26.3</v>
      </c>
      <c r="N141" s="8" t="s">
        <v>4</v>
      </c>
      <c r="O141" s="5" t="s">
        <v>4</v>
      </c>
      <c r="P141" s="7" t="s">
        <v>4</v>
      </c>
      <c r="Q141" s="8">
        <v>8</v>
      </c>
      <c r="R141" s="5">
        <v>-1.7</v>
      </c>
      <c r="S141" s="7">
        <f t="shared" si="9"/>
        <v>-0.4</v>
      </c>
    </row>
    <row r="142" spans="1:19">
      <c r="A142" s="2">
        <v>41091</v>
      </c>
      <c r="B142" s="5">
        <v>-50.8</v>
      </c>
      <c r="C142" s="25">
        <v>-58.8</v>
      </c>
      <c r="D142" s="6">
        <f t="shared" si="10"/>
        <v>-55</v>
      </c>
      <c r="E142" s="8">
        <v>10.199999999999999</v>
      </c>
      <c r="F142" s="5">
        <v>-2.1</v>
      </c>
      <c r="G142" s="7">
        <f t="shared" si="11"/>
        <v>-11</v>
      </c>
      <c r="H142" s="8">
        <v>-35.4</v>
      </c>
      <c r="I142" s="5">
        <v>-52.8</v>
      </c>
      <c r="J142" s="7">
        <f t="shared" si="12"/>
        <v>-51.7</v>
      </c>
      <c r="K142" s="8">
        <v>11.8</v>
      </c>
      <c r="L142" s="5">
        <v>-7.4</v>
      </c>
      <c r="M142" s="7">
        <f t="shared" si="13"/>
        <v>-19.5</v>
      </c>
      <c r="N142" s="8" t="s">
        <v>4</v>
      </c>
      <c r="O142" s="5" t="s">
        <v>4</v>
      </c>
      <c r="P142" s="7" t="s">
        <v>4</v>
      </c>
      <c r="Q142" s="8">
        <v>7.1</v>
      </c>
      <c r="R142" s="5">
        <v>-0.1</v>
      </c>
      <c r="S142" s="7">
        <f t="shared" si="9"/>
        <v>-1.3</v>
      </c>
    </row>
    <row r="143" spans="1:19">
      <c r="A143" s="2">
        <v>41122</v>
      </c>
      <c r="B143" s="5">
        <v>-42.8</v>
      </c>
      <c r="C143" s="25">
        <v>-57.7</v>
      </c>
      <c r="D143" s="6">
        <f t="shared" si="10"/>
        <v>-57.2</v>
      </c>
      <c r="E143" s="8">
        <v>-14.1</v>
      </c>
      <c r="F143" s="5">
        <v>-10.4</v>
      </c>
      <c r="G143" s="7">
        <f t="shared" si="11"/>
        <v>-8.4</v>
      </c>
      <c r="H143" s="8">
        <v>-19</v>
      </c>
      <c r="I143" s="5">
        <v>-41.8</v>
      </c>
      <c r="J143" s="7">
        <f t="shared" si="12"/>
        <v>-49.6</v>
      </c>
      <c r="K143" s="8">
        <v>-19.399999999999999</v>
      </c>
      <c r="L143" s="5">
        <v>-13.2</v>
      </c>
      <c r="M143" s="7">
        <f t="shared" si="13"/>
        <v>-16.7</v>
      </c>
      <c r="N143" s="8" t="s">
        <v>4</v>
      </c>
      <c r="O143" s="5" t="s">
        <v>4</v>
      </c>
      <c r="P143" s="7" t="s">
        <v>4</v>
      </c>
      <c r="Q143" s="8">
        <v>-3.8</v>
      </c>
      <c r="R143" s="5">
        <v>-1.3</v>
      </c>
      <c r="S143" s="7">
        <f t="shared" si="9"/>
        <v>-1</v>
      </c>
    </row>
    <row r="144" spans="1:19">
      <c r="A144" s="2">
        <v>41153</v>
      </c>
      <c r="B144" s="5">
        <v>-37.6</v>
      </c>
      <c r="C144" s="25">
        <v>-56.2</v>
      </c>
      <c r="D144" s="6">
        <f t="shared" si="10"/>
        <v>-57.6</v>
      </c>
      <c r="E144" s="8">
        <v>-36.200000000000003</v>
      </c>
      <c r="F144" s="5">
        <v>-16.899999999999999</v>
      </c>
      <c r="G144" s="7">
        <f t="shared" si="11"/>
        <v>-9.8000000000000007</v>
      </c>
      <c r="H144" s="8">
        <v>-19.8</v>
      </c>
      <c r="I144" s="5">
        <v>-41.5</v>
      </c>
      <c r="J144" s="7">
        <f t="shared" si="12"/>
        <v>-45.4</v>
      </c>
      <c r="K144" s="8">
        <v>-49.2</v>
      </c>
      <c r="L144" s="5">
        <v>-16.899999999999999</v>
      </c>
      <c r="M144" s="7">
        <f t="shared" si="13"/>
        <v>-12.5</v>
      </c>
      <c r="N144" s="8" t="s">
        <v>4</v>
      </c>
      <c r="O144" s="5" t="s">
        <v>4</v>
      </c>
      <c r="P144" s="7" t="s">
        <v>4</v>
      </c>
      <c r="Q144" s="8">
        <v>-11.6</v>
      </c>
      <c r="R144" s="5">
        <v>1.8</v>
      </c>
      <c r="S144" s="7">
        <f t="shared" si="9"/>
        <v>0.1</v>
      </c>
    </row>
    <row r="145" spans="1:19">
      <c r="A145" s="2">
        <v>41183</v>
      </c>
      <c r="B145" s="5">
        <v>-39.299999999999997</v>
      </c>
      <c r="C145" s="25">
        <v>-55.4</v>
      </c>
      <c r="D145" s="6">
        <f t="shared" si="10"/>
        <v>-56.4</v>
      </c>
      <c r="E145" s="8">
        <v>-38.6</v>
      </c>
      <c r="F145" s="5">
        <v>-19.5</v>
      </c>
      <c r="G145" s="7">
        <f t="shared" si="11"/>
        <v>-15.6</v>
      </c>
      <c r="H145" s="8">
        <v>-43.2</v>
      </c>
      <c r="I145" s="5">
        <v>-51.9</v>
      </c>
      <c r="J145" s="7">
        <f t="shared" si="12"/>
        <v>-45.1</v>
      </c>
      <c r="K145" s="8">
        <v>-44.7</v>
      </c>
      <c r="L145" s="5">
        <v>-13.7</v>
      </c>
      <c r="M145" s="7">
        <f t="shared" si="13"/>
        <v>-14.6</v>
      </c>
      <c r="N145" s="8" t="s">
        <v>4</v>
      </c>
      <c r="O145" s="5" t="s">
        <v>4</v>
      </c>
      <c r="P145" s="7" t="s">
        <v>4</v>
      </c>
      <c r="Q145" s="8">
        <v>-15.6</v>
      </c>
      <c r="R145" s="5">
        <v>-1.9</v>
      </c>
      <c r="S145" s="7">
        <f t="shared" si="9"/>
        <v>-0.5</v>
      </c>
    </row>
    <row r="146" spans="1:19">
      <c r="A146" s="2">
        <v>41214</v>
      </c>
      <c r="B146" s="5">
        <v>-56.9</v>
      </c>
      <c r="C146" s="25">
        <v>-58.9</v>
      </c>
      <c r="D146" s="6">
        <f t="shared" si="10"/>
        <v>-56.8</v>
      </c>
      <c r="E146" s="8">
        <v>-36.4</v>
      </c>
      <c r="F146" s="5">
        <v>-17.3</v>
      </c>
      <c r="G146" s="7">
        <f t="shared" si="11"/>
        <v>-17.899999999999999</v>
      </c>
      <c r="H146" s="8">
        <v>-64</v>
      </c>
      <c r="I146" s="5">
        <v>-51.1</v>
      </c>
      <c r="J146" s="7">
        <f t="shared" si="12"/>
        <v>-48.2</v>
      </c>
      <c r="K146" s="8">
        <v>-39.299999999999997</v>
      </c>
      <c r="L146" s="5">
        <v>-14.4</v>
      </c>
      <c r="M146" s="7">
        <f t="shared" si="13"/>
        <v>-15</v>
      </c>
      <c r="N146" s="8" t="s">
        <v>4</v>
      </c>
      <c r="O146" s="5" t="s">
        <v>4</v>
      </c>
      <c r="P146" s="7" t="s">
        <v>4</v>
      </c>
      <c r="Q146" s="8">
        <v>-23.4</v>
      </c>
      <c r="R146" s="5">
        <v>-8.6999999999999993</v>
      </c>
      <c r="S146" s="7">
        <f t="shared" si="9"/>
        <v>-2.9</v>
      </c>
    </row>
    <row r="147" spans="1:19">
      <c r="A147" s="2">
        <v>41244</v>
      </c>
      <c r="B147" s="5">
        <v>-58</v>
      </c>
      <c r="C147" s="25">
        <v>-43</v>
      </c>
      <c r="D147" s="6">
        <f t="shared" si="10"/>
        <v>-52.4</v>
      </c>
      <c r="E147" s="8">
        <v>-27.8</v>
      </c>
      <c r="F147" s="5">
        <v>-15.9</v>
      </c>
      <c r="G147" s="7">
        <f t="shared" si="11"/>
        <v>-17.600000000000001</v>
      </c>
      <c r="H147" s="8">
        <v>-64.2</v>
      </c>
      <c r="I147" s="5">
        <v>-44</v>
      </c>
      <c r="J147" s="7">
        <f t="shared" si="12"/>
        <v>-49</v>
      </c>
      <c r="K147" s="8">
        <v>-34.5</v>
      </c>
      <c r="L147" s="5">
        <v>-13.2</v>
      </c>
      <c r="M147" s="7">
        <f t="shared" si="13"/>
        <v>-13.8</v>
      </c>
      <c r="N147" s="8" t="s">
        <v>4</v>
      </c>
      <c r="O147" s="5" t="s">
        <v>4</v>
      </c>
      <c r="P147" s="7" t="s">
        <v>4</v>
      </c>
      <c r="Q147" s="8">
        <v>-5.8</v>
      </c>
      <c r="R147" s="5">
        <v>-3</v>
      </c>
      <c r="S147" s="7">
        <f t="shared" si="9"/>
        <v>-4.5</v>
      </c>
    </row>
    <row r="148" spans="1:19">
      <c r="A148" s="2">
        <v>41275</v>
      </c>
      <c r="B148" s="5">
        <v>-62.7</v>
      </c>
      <c r="C148" s="25">
        <v>-51.2</v>
      </c>
      <c r="D148" s="6">
        <f t="shared" si="10"/>
        <v>-51</v>
      </c>
      <c r="E148" s="8">
        <v>-22.9</v>
      </c>
      <c r="F148" s="5">
        <v>-16</v>
      </c>
      <c r="G148" s="7">
        <f t="shared" si="11"/>
        <v>-16.399999999999999</v>
      </c>
      <c r="H148" s="8">
        <v>-64.5</v>
      </c>
      <c r="I148" s="5">
        <v>-48.9</v>
      </c>
      <c r="J148" s="7">
        <f t="shared" si="12"/>
        <v>-48</v>
      </c>
      <c r="K148" s="8">
        <v>-36.5</v>
      </c>
      <c r="L148" s="5">
        <v>-17.5</v>
      </c>
      <c r="M148" s="7">
        <f t="shared" si="13"/>
        <v>-15</v>
      </c>
      <c r="N148" s="8" t="s">
        <v>4</v>
      </c>
      <c r="O148" s="5" t="s">
        <v>4</v>
      </c>
      <c r="P148" s="7" t="s">
        <v>4</v>
      </c>
      <c r="Q148" s="8">
        <v>-8.4</v>
      </c>
      <c r="R148" s="5">
        <v>-7.4</v>
      </c>
      <c r="S148" s="7">
        <f t="shared" si="9"/>
        <v>-6.4</v>
      </c>
    </row>
    <row r="149" spans="1:19">
      <c r="A149" s="2">
        <v>41306</v>
      </c>
      <c r="B149" s="5">
        <v>-61.8</v>
      </c>
      <c r="C149" s="25">
        <v>-43.9</v>
      </c>
      <c r="D149" s="6">
        <f t="shared" si="10"/>
        <v>-46</v>
      </c>
      <c r="E149" s="8">
        <v>-18.8</v>
      </c>
      <c r="F149" s="5">
        <v>-21.6</v>
      </c>
      <c r="G149" s="7">
        <f t="shared" si="11"/>
        <v>-17.8</v>
      </c>
      <c r="H149" s="8">
        <v>-62.3</v>
      </c>
      <c r="I149" s="5">
        <v>-40.5</v>
      </c>
      <c r="J149" s="7">
        <f t="shared" si="12"/>
        <v>-44.5</v>
      </c>
      <c r="K149" s="8">
        <v>-11.1</v>
      </c>
      <c r="L149" s="5">
        <v>-14.9</v>
      </c>
      <c r="M149" s="7">
        <f t="shared" si="13"/>
        <v>-15.2</v>
      </c>
      <c r="N149" s="8" t="s">
        <v>4</v>
      </c>
      <c r="O149" s="5" t="s">
        <v>4</v>
      </c>
      <c r="P149" s="7" t="s">
        <v>4</v>
      </c>
      <c r="Q149" s="8">
        <v>-7.3</v>
      </c>
      <c r="R149" s="5">
        <v>-8.4</v>
      </c>
      <c r="S149" s="7">
        <f t="shared" si="9"/>
        <v>-6.3</v>
      </c>
    </row>
    <row r="150" spans="1:19">
      <c r="A150" s="2">
        <v>41334</v>
      </c>
      <c r="B150" s="5">
        <v>-52.9</v>
      </c>
      <c r="C150" s="25">
        <v>-37.6</v>
      </c>
      <c r="D150" s="6">
        <f t="shared" si="10"/>
        <v>-44.2</v>
      </c>
      <c r="E150" s="8">
        <v>-1.5</v>
      </c>
      <c r="F150" s="5">
        <v>-14.8</v>
      </c>
      <c r="G150" s="7">
        <f t="shared" si="11"/>
        <v>-17.5</v>
      </c>
      <c r="H150" s="8">
        <v>-56.5</v>
      </c>
      <c r="I150" s="5">
        <v>-41.5</v>
      </c>
      <c r="J150" s="7">
        <f t="shared" si="12"/>
        <v>-43.6</v>
      </c>
      <c r="K150" s="8">
        <v>8.9</v>
      </c>
      <c r="L150" s="5">
        <v>-11.4</v>
      </c>
      <c r="M150" s="7">
        <f t="shared" si="13"/>
        <v>-14.6</v>
      </c>
      <c r="N150" s="8" t="s">
        <v>4</v>
      </c>
      <c r="O150" s="5" t="s">
        <v>4</v>
      </c>
      <c r="P150" s="7" t="s">
        <v>4</v>
      </c>
      <c r="Q150" s="8">
        <v>2.9</v>
      </c>
      <c r="R150" s="5">
        <v>-4.9000000000000004</v>
      </c>
      <c r="S150" s="7">
        <f t="shared" si="9"/>
        <v>-6.9</v>
      </c>
    </row>
    <row r="151" spans="1:19">
      <c r="A151" s="2">
        <v>41365</v>
      </c>
      <c r="B151" s="5">
        <v>-50.4</v>
      </c>
      <c r="C151" s="25">
        <v>-42.3</v>
      </c>
      <c r="D151" s="6">
        <f t="shared" si="10"/>
        <v>-41.3</v>
      </c>
      <c r="E151" s="8">
        <v>3.2</v>
      </c>
      <c r="F151" s="5">
        <v>-13.3</v>
      </c>
      <c r="G151" s="7">
        <f t="shared" si="11"/>
        <v>-16.600000000000001</v>
      </c>
      <c r="H151" s="8">
        <v>-48.3</v>
      </c>
      <c r="I151" s="5">
        <v>-44.9</v>
      </c>
      <c r="J151" s="7">
        <f t="shared" si="12"/>
        <v>-42.3</v>
      </c>
      <c r="K151" s="8">
        <v>19.3</v>
      </c>
      <c r="L151" s="5">
        <v>-7.5</v>
      </c>
      <c r="M151" s="7">
        <f t="shared" si="13"/>
        <v>-11.3</v>
      </c>
      <c r="N151" s="8" t="s">
        <v>4</v>
      </c>
      <c r="O151" s="5" t="s">
        <v>4</v>
      </c>
      <c r="P151" s="7" t="s">
        <v>4</v>
      </c>
      <c r="Q151" s="8">
        <v>5</v>
      </c>
      <c r="R151" s="5">
        <v>-6.8</v>
      </c>
      <c r="S151" s="7">
        <f t="shared" si="9"/>
        <v>-6.7</v>
      </c>
    </row>
    <row r="152" spans="1:19">
      <c r="A152" s="2">
        <v>41395</v>
      </c>
      <c r="B152" s="5">
        <v>-38.799999999999997</v>
      </c>
      <c r="C152" s="25">
        <v>-41.5</v>
      </c>
      <c r="D152" s="6">
        <f t="shared" si="10"/>
        <v>-40.5</v>
      </c>
      <c r="E152" s="8">
        <v>13.8</v>
      </c>
      <c r="F152" s="5">
        <v>-5.4</v>
      </c>
      <c r="G152" s="7">
        <f t="shared" si="11"/>
        <v>-11.2</v>
      </c>
      <c r="H152" s="8">
        <v>-33.200000000000003</v>
      </c>
      <c r="I152" s="5">
        <v>-41</v>
      </c>
      <c r="J152" s="7">
        <f t="shared" si="12"/>
        <v>-42.5</v>
      </c>
      <c r="K152" s="8">
        <v>32.1</v>
      </c>
      <c r="L152" s="5">
        <v>-0.9</v>
      </c>
      <c r="M152" s="7">
        <f t="shared" si="13"/>
        <v>-6.6</v>
      </c>
      <c r="N152" s="8" t="s">
        <v>4</v>
      </c>
      <c r="O152" s="5" t="s">
        <v>4</v>
      </c>
      <c r="P152" s="7" t="s">
        <v>4</v>
      </c>
      <c r="Q152" s="8">
        <v>12</v>
      </c>
      <c r="R152" s="5">
        <v>1</v>
      </c>
      <c r="S152" s="7">
        <f t="shared" si="9"/>
        <v>-3.6</v>
      </c>
    </row>
    <row r="153" spans="1:19">
      <c r="A153" s="2">
        <v>41426</v>
      </c>
      <c r="B153" s="5">
        <v>-37.799999999999997</v>
      </c>
      <c r="C153" s="25">
        <v>-42.9</v>
      </c>
      <c r="D153" s="6">
        <f t="shared" si="10"/>
        <v>-42.2</v>
      </c>
      <c r="E153" s="8">
        <v>6.9</v>
      </c>
      <c r="F153" s="5">
        <v>-8.6999999999999993</v>
      </c>
      <c r="G153" s="7">
        <f t="shared" si="11"/>
        <v>-9.1</v>
      </c>
      <c r="H153" s="8">
        <v>-22.4</v>
      </c>
      <c r="I153" s="5">
        <v>-34.1</v>
      </c>
      <c r="J153" s="7">
        <f t="shared" si="12"/>
        <v>-40</v>
      </c>
      <c r="K153" s="8">
        <v>28.3</v>
      </c>
      <c r="L153" s="5">
        <v>-3.7</v>
      </c>
      <c r="M153" s="7">
        <f t="shared" si="13"/>
        <v>-4</v>
      </c>
      <c r="N153" s="8" t="s">
        <v>4</v>
      </c>
      <c r="O153" s="5" t="s">
        <v>4</v>
      </c>
      <c r="P153" s="7" t="s">
        <v>4</v>
      </c>
      <c r="Q153" s="8">
        <v>7.1</v>
      </c>
      <c r="R153" s="5">
        <v>-2.8</v>
      </c>
      <c r="S153" s="7">
        <f t="shared" si="9"/>
        <v>-2.9</v>
      </c>
    </row>
    <row r="154" spans="1:19">
      <c r="A154" s="2">
        <v>41456</v>
      </c>
      <c r="B154" s="5">
        <v>-31.3</v>
      </c>
      <c r="C154" s="25">
        <v>-42.2</v>
      </c>
      <c r="D154" s="6">
        <f t="shared" si="10"/>
        <v>-42.2</v>
      </c>
      <c r="E154" s="8">
        <v>9.1</v>
      </c>
      <c r="F154" s="5">
        <v>-3.1</v>
      </c>
      <c r="G154" s="7">
        <f t="shared" si="11"/>
        <v>-5.7</v>
      </c>
      <c r="H154" s="8">
        <v>-6.5</v>
      </c>
      <c r="I154" s="5">
        <v>-23.9</v>
      </c>
      <c r="J154" s="7">
        <f t="shared" si="12"/>
        <v>-33</v>
      </c>
      <c r="K154" s="8">
        <v>18.600000000000001</v>
      </c>
      <c r="L154" s="5">
        <v>-0.5</v>
      </c>
      <c r="M154" s="7">
        <f t="shared" si="13"/>
        <v>-1.7</v>
      </c>
      <c r="N154" s="8" t="s">
        <v>4</v>
      </c>
      <c r="O154" s="5" t="s">
        <v>4</v>
      </c>
      <c r="P154" s="7" t="s">
        <v>4</v>
      </c>
      <c r="Q154" s="8">
        <v>9.4</v>
      </c>
      <c r="R154" s="5">
        <v>1.6</v>
      </c>
      <c r="S154" s="7">
        <f t="shared" si="9"/>
        <v>-0.1</v>
      </c>
    </row>
    <row r="155" spans="1:19">
      <c r="A155" s="2">
        <v>41487</v>
      </c>
      <c r="B155" s="5">
        <v>-19.3</v>
      </c>
      <c r="C155" s="25">
        <v>-35.9</v>
      </c>
      <c r="D155" s="6">
        <f t="shared" si="10"/>
        <v>-40.299999999999997</v>
      </c>
      <c r="E155" s="8">
        <v>-9.1999999999999993</v>
      </c>
      <c r="F155" s="5">
        <v>-5.6</v>
      </c>
      <c r="G155" s="7">
        <f t="shared" si="11"/>
        <v>-5.8</v>
      </c>
      <c r="H155" s="8">
        <v>1.5</v>
      </c>
      <c r="I155" s="5">
        <v>-20.6</v>
      </c>
      <c r="J155" s="7">
        <f t="shared" si="12"/>
        <v>-26.2</v>
      </c>
      <c r="K155" s="8">
        <v>6.7</v>
      </c>
      <c r="L155" s="5">
        <v>12</v>
      </c>
      <c r="M155" s="7">
        <f t="shared" si="13"/>
        <v>2.6</v>
      </c>
      <c r="N155" s="8" t="s">
        <v>4</v>
      </c>
      <c r="O155" s="5" t="s">
        <v>4</v>
      </c>
      <c r="P155" s="7" t="s">
        <v>4</v>
      </c>
      <c r="Q155" s="8">
        <v>0.3</v>
      </c>
      <c r="R155" s="5">
        <v>3</v>
      </c>
      <c r="S155" s="7">
        <f t="shared" si="9"/>
        <v>0.6</v>
      </c>
    </row>
    <row r="156" spans="1:19">
      <c r="A156" s="2">
        <v>41518</v>
      </c>
      <c r="B156" s="5">
        <v>-8.1</v>
      </c>
      <c r="C156" s="25">
        <v>-27.4</v>
      </c>
      <c r="D156" s="6">
        <f t="shared" si="10"/>
        <v>-35.200000000000003</v>
      </c>
      <c r="E156" s="8">
        <v>-26.6</v>
      </c>
      <c r="F156" s="5">
        <v>-6.1</v>
      </c>
      <c r="G156" s="7">
        <f t="shared" si="11"/>
        <v>-4.9000000000000004</v>
      </c>
      <c r="H156" s="8">
        <v>1.3</v>
      </c>
      <c r="I156" s="5">
        <v>-20.399999999999999</v>
      </c>
      <c r="J156" s="7">
        <f t="shared" si="12"/>
        <v>-21.6</v>
      </c>
      <c r="K156" s="8">
        <v>-35.299999999999997</v>
      </c>
      <c r="L156" s="5">
        <v>-1.8</v>
      </c>
      <c r="M156" s="7">
        <f t="shared" si="13"/>
        <v>3.2</v>
      </c>
      <c r="N156" s="8" t="s">
        <v>4</v>
      </c>
      <c r="O156" s="5" t="s">
        <v>4</v>
      </c>
      <c r="P156" s="7" t="s">
        <v>4</v>
      </c>
      <c r="Q156" s="8">
        <v>-9.6</v>
      </c>
      <c r="R156" s="5">
        <v>4.4000000000000004</v>
      </c>
      <c r="S156" s="7">
        <f t="shared" si="9"/>
        <v>3</v>
      </c>
    </row>
    <row r="157" spans="1:19">
      <c r="A157" s="2">
        <v>41548</v>
      </c>
      <c r="B157" s="5">
        <v>-3.6</v>
      </c>
      <c r="C157" s="25">
        <v>-19.600000000000001</v>
      </c>
      <c r="D157" s="6">
        <f t="shared" si="10"/>
        <v>-27.6</v>
      </c>
      <c r="E157" s="8">
        <v>-17.3</v>
      </c>
      <c r="F157" s="5">
        <v>1.9</v>
      </c>
      <c r="G157" s="7">
        <f t="shared" si="11"/>
        <v>-3.3</v>
      </c>
      <c r="H157" s="8">
        <v>-12</v>
      </c>
      <c r="I157" s="5">
        <v>-20.2</v>
      </c>
      <c r="J157" s="7">
        <f t="shared" si="12"/>
        <v>-20.399999999999999</v>
      </c>
      <c r="K157" s="8">
        <v>-35.799999999999997</v>
      </c>
      <c r="L157" s="5">
        <v>-3.8</v>
      </c>
      <c r="M157" s="7">
        <f t="shared" si="13"/>
        <v>2.1</v>
      </c>
      <c r="N157" s="8" t="s">
        <v>4</v>
      </c>
      <c r="O157" s="5" t="s">
        <v>4</v>
      </c>
      <c r="P157" s="7" t="s">
        <v>4</v>
      </c>
      <c r="Q157" s="8">
        <v>-11.2</v>
      </c>
      <c r="R157" s="5">
        <v>2.7</v>
      </c>
      <c r="S157" s="7">
        <f t="shared" si="9"/>
        <v>3.4</v>
      </c>
    </row>
    <row r="158" spans="1:19">
      <c r="A158" s="2">
        <v>41579</v>
      </c>
      <c r="B158" s="5">
        <v>-14.6</v>
      </c>
      <c r="C158" s="25">
        <v>-15.1</v>
      </c>
      <c r="D158" s="6">
        <f t="shared" si="10"/>
        <v>-20.7</v>
      </c>
      <c r="E158" s="8">
        <v>-15.3</v>
      </c>
      <c r="F158" s="5">
        <v>3.3</v>
      </c>
      <c r="G158" s="7">
        <f t="shared" si="11"/>
        <v>-0.3</v>
      </c>
      <c r="H158" s="8">
        <v>-23.7</v>
      </c>
      <c r="I158" s="5">
        <v>-10.8</v>
      </c>
      <c r="J158" s="7">
        <f t="shared" si="12"/>
        <v>-17.100000000000001</v>
      </c>
      <c r="K158" s="8">
        <v>-19.5</v>
      </c>
      <c r="L158" s="5">
        <v>5.4</v>
      </c>
      <c r="M158" s="7">
        <f t="shared" si="13"/>
        <v>-0.1</v>
      </c>
      <c r="N158" s="8" t="s">
        <v>4</v>
      </c>
      <c r="O158" s="5" t="s">
        <v>4</v>
      </c>
      <c r="P158" s="7" t="s">
        <v>4</v>
      </c>
      <c r="Q158" s="8">
        <v>-7.5</v>
      </c>
      <c r="R158" s="5">
        <v>7.1</v>
      </c>
      <c r="S158" s="7">
        <f t="shared" si="9"/>
        <v>4.7</v>
      </c>
    </row>
    <row r="159" spans="1:19">
      <c r="A159" s="2">
        <v>41609</v>
      </c>
      <c r="B159" s="5">
        <v>-36.200000000000003</v>
      </c>
      <c r="C159" s="25">
        <v>-18</v>
      </c>
      <c r="D159" s="6">
        <f t="shared" si="10"/>
        <v>-17.600000000000001</v>
      </c>
      <c r="E159" s="8">
        <v>-8.1</v>
      </c>
      <c r="F159" s="5">
        <v>3.3</v>
      </c>
      <c r="G159" s="7">
        <f t="shared" si="11"/>
        <v>2.8</v>
      </c>
      <c r="H159" s="8">
        <v>-32.4</v>
      </c>
      <c r="I159" s="5">
        <v>-12.3</v>
      </c>
      <c r="J159" s="7">
        <f t="shared" si="12"/>
        <v>-14.4</v>
      </c>
      <c r="K159" s="8">
        <v>-9.9</v>
      </c>
      <c r="L159" s="5">
        <v>10.9</v>
      </c>
      <c r="M159" s="7">
        <f t="shared" si="13"/>
        <v>4.2</v>
      </c>
      <c r="N159" s="8" t="s">
        <v>4</v>
      </c>
      <c r="O159" s="5" t="s">
        <v>4</v>
      </c>
      <c r="P159" s="7" t="s">
        <v>4</v>
      </c>
      <c r="Q159" s="8">
        <v>-6</v>
      </c>
      <c r="R159" s="5">
        <v>-2.5</v>
      </c>
      <c r="S159" s="7">
        <f t="shared" si="9"/>
        <v>2.4</v>
      </c>
    </row>
    <row r="160" spans="1:19">
      <c r="A160" s="2">
        <v>41640</v>
      </c>
      <c r="B160" s="5">
        <v>-31.6</v>
      </c>
      <c r="C160" s="25">
        <v>-18.5</v>
      </c>
      <c r="D160" s="6">
        <f t="shared" si="10"/>
        <v>-17.2</v>
      </c>
      <c r="E160" s="8">
        <v>-2.2999999999999998</v>
      </c>
      <c r="F160" s="5">
        <v>3.7</v>
      </c>
      <c r="G160" s="7">
        <f t="shared" si="11"/>
        <v>3.4</v>
      </c>
      <c r="H160" s="8">
        <v>-28.3</v>
      </c>
      <c r="I160" s="5">
        <v>-11.8</v>
      </c>
      <c r="J160" s="7">
        <f t="shared" si="12"/>
        <v>-11.6</v>
      </c>
      <c r="K160" s="8">
        <v>-7.1</v>
      </c>
      <c r="L160" s="5">
        <v>11.4</v>
      </c>
      <c r="M160" s="7">
        <f t="shared" si="13"/>
        <v>9.1999999999999993</v>
      </c>
      <c r="N160" s="8" t="s">
        <v>4</v>
      </c>
      <c r="O160" s="5" t="s">
        <v>4</v>
      </c>
      <c r="P160" s="7" t="s">
        <v>4</v>
      </c>
      <c r="Q160" s="8">
        <v>10</v>
      </c>
      <c r="R160" s="5">
        <v>12.1</v>
      </c>
      <c r="S160" s="7">
        <f t="shared" si="9"/>
        <v>5.6</v>
      </c>
    </row>
    <row r="161" spans="1:19">
      <c r="A161" s="2">
        <v>41671</v>
      </c>
      <c r="B161" s="5">
        <v>-41.8</v>
      </c>
      <c r="C161" s="25">
        <v>-21.9</v>
      </c>
      <c r="D161" s="6">
        <f t="shared" si="10"/>
        <v>-19.5</v>
      </c>
      <c r="E161" s="8">
        <v>9.8000000000000007</v>
      </c>
      <c r="F161" s="5">
        <v>6</v>
      </c>
      <c r="G161" s="7">
        <f t="shared" si="11"/>
        <v>4.3</v>
      </c>
      <c r="H161" s="8">
        <v>-38.4</v>
      </c>
      <c r="I161" s="5">
        <v>-16</v>
      </c>
      <c r="J161" s="7">
        <f t="shared" si="12"/>
        <v>-13.4</v>
      </c>
      <c r="K161" s="8">
        <v>17</v>
      </c>
      <c r="L161" s="5">
        <v>12.8</v>
      </c>
      <c r="M161" s="7">
        <f t="shared" si="13"/>
        <v>11.7</v>
      </c>
      <c r="N161" s="8" t="s">
        <v>4</v>
      </c>
      <c r="O161" s="5" t="s">
        <v>4</v>
      </c>
      <c r="P161" s="7" t="s">
        <v>4</v>
      </c>
      <c r="Q161" s="8">
        <v>8.8000000000000007</v>
      </c>
      <c r="R161" s="5">
        <v>7.2</v>
      </c>
      <c r="S161" s="7">
        <f t="shared" si="9"/>
        <v>5.6</v>
      </c>
    </row>
    <row r="162" spans="1:19">
      <c r="A162" s="2">
        <v>41699</v>
      </c>
      <c r="B162" s="5">
        <v>-28.3</v>
      </c>
      <c r="C162" s="25">
        <v>-11.6</v>
      </c>
      <c r="D162" s="6">
        <f t="shared" si="10"/>
        <v>-17.3</v>
      </c>
      <c r="E162" s="8">
        <v>19.8</v>
      </c>
      <c r="F162" s="5">
        <v>6.2</v>
      </c>
      <c r="G162" s="7">
        <f t="shared" si="11"/>
        <v>5.3</v>
      </c>
      <c r="H162" s="8">
        <v>-20.9</v>
      </c>
      <c r="I162" s="5">
        <v>-5.7</v>
      </c>
      <c r="J162" s="7">
        <f t="shared" si="12"/>
        <v>-11.2</v>
      </c>
      <c r="K162" s="8">
        <v>39</v>
      </c>
      <c r="L162" s="5">
        <v>18.2</v>
      </c>
      <c r="M162" s="7">
        <f t="shared" si="13"/>
        <v>14.1</v>
      </c>
      <c r="N162" s="8" t="s">
        <v>4</v>
      </c>
      <c r="O162" s="5" t="s">
        <v>4</v>
      </c>
      <c r="P162" s="7" t="s">
        <v>4</v>
      </c>
      <c r="Q162" s="8">
        <v>16.2</v>
      </c>
      <c r="R162" s="5">
        <v>8.1</v>
      </c>
      <c r="S162" s="7">
        <f t="shared" ref="S162:S225" si="14">ROUND(AVERAGE(R160:R162),1)</f>
        <v>9.1</v>
      </c>
    </row>
    <row r="163" spans="1:19">
      <c r="A163" s="2">
        <v>41730</v>
      </c>
      <c r="B163" s="5">
        <v>-14</v>
      </c>
      <c r="C163" s="25">
        <v>-6.5</v>
      </c>
      <c r="D163" s="6">
        <f t="shared" si="10"/>
        <v>-13.3</v>
      </c>
      <c r="E163" s="8">
        <v>22.2</v>
      </c>
      <c r="F163" s="5">
        <v>5.7</v>
      </c>
      <c r="G163" s="7">
        <f t="shared" si="11"/>
        <v>6</v>
      </c>
      <c r="H163" s="8">
        <v>-15.3</v>
      </c>
      <c r="I163" s="5">
        <v>-12.9</v>
      </c>
      <c r="J163" s="7">
        <f t="shared" si="12"/>
        <v>-11.5</v>
      </c>
      <c r="K163" s="8">
        <v>43.8</v>
      </c>
      <c r="L163" s="5">
        <v>16.600000000000001</v>
      </c>
      <c r="M163" s="7">
        <f t="shared" si="13"/>
        <v>15.9</v>
      </c>
      <c r="N163" s="8" t="s">
        <v>4</v>
      </c>
      <c r="O163" s="5" t="s">
        <v>4</v>
      </c>
      <c r="P163" s="7" t="s">
        <v>4</v>
      </c>
      <c r="Q163" s="8">
        <v>20</v>
      </c>
      <c r="R163" s="5">
        <v>8</v>
      </c>
      <c r="S163" s="7">
        <f t="shared" si="14"/>
        <v>7.8</v>
      </c>
    </row>
    <row r="164" spans="1:19">
      <c r="A164" s="2">
        <v>41760</v>
      </c>
      <c r="B164" s="5">
        <v>11.4</v>
      </c>
      <c r="C164" s="25">
        <v>7.3</v>
      </c>
      <c r="D164" s="6">
        <f t="shared" si="10"/>
        <v>-3.6</v>
      </c>
      <c r="E164" s="8">
        <v>28.6</v>
      </c>
      <c r="F164" s="5">
        <v>10.1</v>
      </c>
      <c r="G164" s="7">
        <f t="shared" si="11"/>
        <v>7.3</v>
      </c>
      <c r="H164" s="8">
        <v>11.2</v>
      </c>
      <c r="I164" s="5">
        <v>3</v>
      </c>
      <c r="J164" s="7">
        <f t="shared" si="12"/>
        <v>-5.2</v>
      </c>
      <c r="K164" s="8">
        <v>48.1</v>
      </c>
      <c r="L164" s="5">
        <v>15.8</v>
      </c>
      <c r="M164" s="7">
        <f t="shared" si="13"/>
        <v>16.899999999999999</v>
      </c>
      <c r="N164" s="8" t="s">
        <v>4</v>
      </c>
      <c r="O164" s="5" t="s">
        <v>4</v>
      </c>
      <c r="P164" s="7" t="s">
        <v>4</v>
      </c>
      <c r="Q164" s="8">
        <v>20.2</v>
      </c>
      <c r="R164" s="5">
        <v>8.4</v>
      </c>
      <c r="S164" s="7">
        <f t="shared" si="14"/>
        <v>8.1999999999999993</v>
      </c>
    </row>
    <row r="165" spans="1:19">
      <c r="A165" s="2">
        <v>41791</v>
      </c>
      <c r="B165" s="5">
        <v>25.2</v>
      </c>
      <c r="C165" s="25">
        <v>16.899999999999999</v>
      </c>
      <c r="D165" s="6">
        <f t="shared" si="10"/>
        <v>5.9</v>
      </c>
      <c r="E165" s="8">
        <v>29.3</v>
      </c>
      <c r="F165" s="5">
        <v>14.9</v>
      </c>
      <c r="G165" s="7">
        <f t="shared" si="11"/>
        <v>10.199999999999999</v>
      </c>
      <c r="H165" s="8">
        <v>20.7</v>
      </c>
      <c r="I165" s="5">
        <v>7.3</v>
      </c>
      <c r="J165" s="7">
        <f t="shared" si="12"/>
        <v>-0.9</v>
      </c>
      <c r="K165" s="8">
        <v>49</v>
      </c>
      <c r="L165" s="5">
        <v>17.899999999999999</v>
      </c>
      <c r="M165" s="7">
        <f t="shared" si="13"/>
        <v>16.8</v>
      </c>
      <c r="N165" s="8" t="s">
        <v>4</v>
      </c>
      <c r="O165" s="5" t="s">
        <v>4</v>
      </c>
      <c r="P165" s="7" t="s">
        <v>4</v>
      </c>
      <c r="Q165" s="8">
        <v>22</v>
      </c>
      <c r="R165" s="5">
        <v>11.9</v>
      </c>
      <c r="S165" s="7">
        <f t="shared" si="14"/>
        <v>9.4</v>
      </c>
    </row>
    <row r="166" spans="1:19">
      <c r="A166" s="2">
        <v>41821</v>
      </c>
      <c r="B166" s="5">
        <v>24.6</v>
      </c>
      <c r="C166" s="25">
        <v>10.8</v>
      </c>
      <c r="D166" s="6">
        <f t="shared" si="10"/>
        <v>11.7</v>
      </c>
      <c r="E166" s="8">
        <v>18.399999999999999</v>
      </c>
      <c r="F166" s="5">
        <v>6.9</v>
      </c>
      <c r="G166" s="7">
        <f t="shared" si="11"/>
        <v>10.6</v>
      </c>
      <c r="H166" s="8">
        <v>21.2</v>
      </c>
      <c r="I166" s="5">
        <v>3.5</v>
      </c>
      <c r="J166" s="7">
        <f t="shared" si="12"/>
        <v>4.5999999999999996</v>
      </c>
      <c r="K166" s="8">
        <v>43.8</v>
      </c>
      <c r="L166" s="5">
        <v>24.6</v>
      </c>
      <c r="M166" s="7">
        <f t="shared" si="13"/>
        <v>19.399999999999999</v>
      </c>
      <c r="N166" s="8" t="s">
        <v>4</v>
      </c>
      <c r="O166" s="5" t="s">
        <v>4</v>
      </c>
      <c r="P166" s="7" t="s">
        <v>4</v>
      </c>
      <c r="Q166" s="8">
        <v>16.5</v>
      </c>
      <c r="R166" s="5">
        <v>8.3000000000000007</v>
      </c>
      <c r="S166" s="7">
        <f t="shared" si="14"/>
        <v>9.5</v>
      </c>
    </row>
    <row r="167" spans="1:19">
      <c r="A167" s="2">
        <v>41852</v>
      </c>
      <c r="B167" s="5">
        <v>31.3</v>
      </c>
      <c r="C167" s="25">
        <v>13.6</v>
      </c>
      <c r="D167" s="6">
        <f t="shared" si="10"/>
        <v>13.8</v>
      </c>
      <c r="E167" s="8">
        <v>5.6</v>
      </c>
      <c r="F167" s="5">
        <v>9.5</v>
      </c>
      <c r="G167" s="7">
        <f t="shared" si="11"/>
        <v>10.4</v>
      </c>
      <c r="H167" s="8">
        <v>23.9</v>
      </c>
      <c r="I167" s="5">
        <v>2.9</v>
      </c>
      <c r="J167" s="7">
        <f t="shared" si="12"/>
        <v>4.5999999999999996</v>
      </c>
      <c r="K167" s="8">
        <v>6.5</v>
      </c>
      <c r="L167" s="5">
        <v>11.2</v>
      </c>
      <c r="M167" s="7">
        <f t="shared" si="13"/>
        <v>17.899999999999999</v>
      </c>
      <c r="N167" s="8" t="s">
        <v>4</v>
      </c>
      <c r="O167" s="5" t="s">
        <v>4</v>
      </c>
      <c r="P167" s="7" t="s">
        <v>4</v>
      </c>
      <c r="Q167" s="8">
        <v>5.0999999999999996</v>
      </c>
      <c r="R167" s="5">
        <v>8.1</v>
      </c>
      <c r="S167" s="7">
        <f t="shared" si="14"/>
        <v>9.4</v>
      </c>
    </row>
    <row r="168" spans="1:19">
      <c r="A168" s="2">
        <v>41883</v>
      </c>
      <c r="B168" s="5">
        <v>43.7</v>
      </c>
      <c r="C168" s="25">
        <v>24.6</v>
      </c>
      <c r="D168" s="6">
        <f t="shared" si="10"/>
        <v>16.3</v>
      </c>
      <c r="E168" s="8">
        <v>-12.5</v>
      </c>
      <c r="F168" s="5">
        <v>8.3000000000000007</v>
      </c>
      <c r="G168" s="7">
        <f t="shared" si="11"/>
        <v>8.1999999999999993</v>
      </c>
      <c r="H168" s="8">
        <v>26.4</v>
      </c>
      <c r="I168" s="5">
        <v>5.2</v>
      </c>
      <c r="J168" s="7">
        <f t="shared" si="12"/>
        <v>3.9</v>
      </c>
      <c r="K168" s="8">
        <v>-23.1</v>
      </c>
      <c r="L168" s="5">
        <v>11.1</v>
      </c>
      <c r="M168" s="7">
        <f t="shared" si="13"/>
        <v>15.6</v>
      </c>
      <c r="N168" s="8" t="s">
        <v>4</v>
      </c>
      <c r="O168" s="5" t="s">
        <v>4</v>
      </c>
      <c r="P168" s="7" t="s">
        <v>4</v>
      </c>
      <c r="Q168" s="8">
        <v>-7.2</v>
      </c>
      <c r="R168" s="5">
        <v>7.6</v>
      </c>
      <c r="S168" s="7">
        <f t="shared" si="14"/>
        <v>8</v>
      </c>
    </row>
    <row r="169" spans="1:19">
      <c r="A169" s="2">
        <v>41913</v>
      </c>
      <c r="B169" s="5">
        <v>20.6</v>
      </c>
      <c r="C169" s="25">
        <v>5</v>
      </c>
      <c r="D169" s="6">
        <f t="shared" si="10"/>
        <v>14.4</v>
      </c>
      <c r="E169" s="8">
        <v>-8.1</v>
      </c>
      <c r="F169" s="5">
        <v>10.7</v>
      </c>
      <c r="G169" s="7">
        <f t="shared" si="11"/>
        <v>9.5</v>
      </c>
      <c r="H169" s="8">
        <v>12.6</v>
      </c>
      <c r="I169" s="5">
        <v>5.2</v>
      </c>
      <c r="J169" s="7">
        <f t="shared" si="12"/>
        <v>4.4000000000000004</v>
      </c>
      <c r="K169" s="8">
        <v>-21.2</v>
      </c>
      <c r="L169" s="5">
        <v>11.6</v>
      </c>
      <c r="M169" s="7">
        <f t="shared" si="13"/>
        <v>11.3</v>
      </c>
      <c r="N169" s="8" t="s">
        <v>4</v>
      </c>
      <c r="O169" s="5" t="s">
        <v>4</v>
      </c>
      <c r="P169" s="7" t="s">
        <v>4</v>
      </c>
      <c r="Q169" s="8">
        <v>-3</v>
      </c>
      <c r="R169" s="5">
        <v>11.2</v>
      </c>
      <c r="S169" s="7">
        <f t="shared" si="14"/>
        <v>9</v>
      </c>
    </row>
    <row r="170" spans="1:19">
      <c r="A170" s="2">
        <v>41944</v>
      </c>
      <c r="B170" s="5">
        <v>-9.3000000000000007</v>
      </c>
      <c r="C170" s="25">
        <v>-8.1999999999999993</v>
      </c>
      <c r="D170" s="6">
        <f t="shared" si="10"/>
        <v>7.1</v>
      </c>
      <c r="E170" s="8">
        <v>-8.5</v>
      </c>
      <c r="F170" s="5">
        <v>9.4</v>
      </c>
      <c r="G170" s="7">
        <f t="shared" si="11"/>
        <v>9.5</v>
      </c>
      <c r="H170" s="8">
        <v>-12.8</v>
      </c>
      <c r="I170" s="5">
        <v>-0.1</v>
      </c>
      <c r="J170" s="7">
        <f t="shared" si="12"/>
        <v>3.4</v>
      </c>
      <c r="K170" s="8">
        <v>-4.5999999999999996</v>
      </c>
      <c r="L170" s="5">
        <v>20.2</v>
      </c>
      <c r="M170" s="7">
        <f t="shared" si="13"/>
        <v>14.3</v>
      </c>
      <c r="N170" s="8" t="s">
        <v>4</v>
      </c>
      <c r="O170" s="5" t="s">
        <v>4</v>
      </c>
      <c r="P170" s="7" t="s">
        <v>4</v>
      </c>
      <c r="Q170" s="8">
        <v>-1.2</v>
      </c>
      <c r="R170" s="5">
        <v>13.1</v>
      </c>
      <c r="S170" s="7">
        <f t="shared" si="14"/>
        <v>10.6</v>
      </c>
    </row>
    <row r="171" spans="1:19">
      <c r="A171" s="2">
        <v>41974</v>
      </c>
      <c r="B171" s="5">
        <v>-19.8</v>
      </c>
      <c r="C171" s="25">
        <v>1.2</v>
      </c>
      <c r="D171" s="6">
        <f t="shared" si="10"/>
        <v>-0.7</v>
      </c>
      <c r="E171" s="8">
        <v>-2.2999999999999998</v>
      </c>
      <c r="F171" s="5">
        <v>8.4</v>
      </c>
      <c r="G171" s="7">
        <f t="shared" si="11"/>
        <v>9.5</v>
      </c>
      <c r="H171" s="8">
        <v>-20.8</v>
      </c>
      <c r="I171" s="5">
        <v>-0.6</v>
      </c>
      <c r="J171" s="7">
        <f t="shared" si="12"/>
        <v>1.5</v>
      </c>
      <c r="K171" s="8">
        <v>-6.3</v>
      </c>
      <c r="L171" s="5">
        <v>14</v>
      </c>
      <c r="M171" s="7">
        <f t="shared" si="13"/>
        <v>15.3</v>
      </c>
      <c r="N171" s="8" t="s">
        <v>4</v>
      </c>
      <c r="O171" s="5" t="s">
        <v>4</v>
      </c>
      <c r="P171" s="7" t="s">
        <v>4</v>
      </c>
      <c r="Q171" s="8">
        <v>-2.2000000000000002</v>
      </c>
      <c r="R171" s="5">
        <v>2.1</v>
      </c>
      <c r="S171" s="7">
        <f t="shared" si="14"/>
        <v>8.8000000000000007</v>
      </c>
    </row>
    <row r="172" spans="1:19">
      <c r="A172" s="2">
        <v>42005</v>
      </c>
      <c r="B172" s="5">
        <v>-7.3</v>
      </c>
      <c r="C172" s="25">
        <v>6.9</v>
      </c>
      <c r="D172" s="6">
        <f t="shared" si="10"/>
        <v>0</v>
      </c>
      <c r="E172" s="8">
        <v>9.6999999999999993</v>
      </c>
      <c r="F172" s="5">
        <v>14.8</v>
      </c>
      <c r="G172" s="7">
        <f t="shared" si="11"/>
        <v>10.9</v>
      </c>
      <c r="H172" s="8">
        <v>-9.1</v>
      </c>
      <c r="I172" s="5">
        <v>7.9</v>
      </c>
      <c r="J172" s="7">
        <f t="shared" si="12"/>
        <v>2.4</v>
      </c>
      <c r="K172" s="8">
        <v>3</v>
      </c>
      <c r="L172" s="5">
        <v>20.7</v>
      </c>
      <c r="M172" s="7">
        <f t="shared" si="13"/>
        <v>18.3</v>
      </c>
      <c r="N172" s="8" t="s">
        <v>4</v>
      </c>
      <c r="O172" s="5" t="s">
        <v>4</v>
      </c>
      <c r="P172" s="7" t="s">
        <v>4</v>
      </c>
      <c r="Q172" s="8">
        <v>8.1</v>
      </c>
      <c r="R172" s="5">
        <v>11</v>
      </c>
      <c r="S172" s="7">
        <f t="shared" si="14"/>
        <v>8.6999999999999993</v>
      </c>
    </row>
    <row r="173" spans="1:19">
      <c r="A173" s="2">
        <v>42036</v>
      </c>
      <c r="B173" s="5">
        <v>-17.7</v>
      </c>
      <c r="C173" s="25">
        <v>3.3</v>
      </c>
      <c r="D173" s="6">
        <f t="shared" si="10"/>
        <v>3.8</v>
      </c>
      <c r="E173" s="8">
        <v>18.399999999999999</v>
      </c>
      <c r="F173" s="5">
        <v>13.9</v>
      </c>
      <c r="G173" s="7">
        <f t="shared" si="11"/>
        <v>12.4</v>
      </c>
      <c r="H173" s="8">
        <v>-19.5</v>
      </c>
      <c r="I173" s="5">
        <v>2.8</v>
      </c>
      <c r="J173" s="7">
        <f t="shared" si="12"/>
        <v>3.4</v>
      </c>
      <c r="K173" s="8">
        <v>28.2</v>
      </c>
      <c r="L173" s="5">
        <v>23.2</v>
      </c>
      <c r="M173" s="7">
        <f t="shared" si="13"/>
        <v>19.3</v>
      </c>
      <c r="N173" s="8" t="s">
        <v>4</v>
      </c>
      <c r="O173" s="5" t="s">
        <v>4</v>
      </c>
      <c r="P173" s="7" t="s">
        <v>4</v>
      </c>
      <c r="Q173" s="8">
        <v>18</v>
      </c>
      <c r="R173" s="5">
        <v>15.7</v>
      </c>
      <c r="S173" s="7">
        <f t="shared" si="14"/>
        <v>9.6</v>
      </c>
    </row>
    <row r="174" spans="1:19">
      <c r="A174" s="2">
        <v>42064</v>
      </c>
      <c r="B174" s="5">
        <v>-17.399999999999999</v>
      </c>
      <c r="C174" s="25">
        <v>0.7</v>
      </c>
      <c r="D174" s="6">
        <f t="shared" si="10"/>
        <v>3.6</v>
      </c>
      <c r="E174" s="8">
        <v>30</v>
      </c>
      <c r="F174" s="5">
        <v>16.5</v>
      </c>
      <c r="G174" s="7">
        <f t="shared" si="11"/>
        <v>15.1</v>
      </c>
      <c r="H174" s="8">
        <v>-10.6</v>
      </c>
      <c r="I174" s="5">
        <v>4.5</v>
      </c>
      <c r="J174" s="7">
        <f t="shared" si="12"/>
        <v>5.0999999999999996</v>
      </c>
      <c r="K174" s="8">
        <v>43.7</v>
      </c>
      <c r="L174" s="5">
        <v>22.2</v>
      </c>
      <c r="M174" s="7">
        <f t="shared" si="13"/>
        <v>22</v>
      </c>
      <c r="N174" s="8" t="s">
        <v>4</v>
      </c>
      <c r="O174" s="5" t="s">
        <v>4</v>
      </c>
      <c r="P174" s="7" t="s">
        <v>4</v>
      </c>
      <c r="Q174" s="8">
        <v>19.600000000000001</v>
      </c>
      <c r="R174" s="5">
        <v>10.7</v>
      </c>
      <c r="S174" s="7">
        <f t="shared" si="14"/>
        <v>12.5</v>
      </c>
    </row>
    <row r="175" spans="1:19">
      <c r="A175" s="2">
        <v>42095</v>
      </c>
      <c r="B175" s="5">
        <v>6.7</v>
      </c>
      <c r="C175" s="25">
        <v>13.8</v>
      </c>
      <c r="D175" s="6">
        <f t="shared" si="10"/>
        <v>5.9</v>
      </c>
      <c r="E175" s="8">
        <v>38</v>
      </c>
      <c r="F175" s="5">
        <v>21.8</v>
      </c>
      <c r="G175" s="7">
        <f t="shared" si="11"/>
        <v>17.399999999999999</v>
      </c>
      <c r="H175" s="8">
        <v>9</v>
      </c>
      <c r="I175" s="5">
        <v>10.4</v>
      </c>
      <c r="J175" s="7">
        <f t="shared" si="12"/>
        <v>5.9</v>
      </c>
      <c r="K175" s="8">
        <v>57</v>
      </c>
      <c r="L175" s="5">
        <v>30</v>
      </c>
      <c r="M175" s="7">
        <f t="shared" si="13"/>
        <v>25.1</v>
      </c>
      <c r="N175" s="8" t="s">
        <v>4</v>
      </c>
      <c r="O175" s="5" t="s">
        <v>4</v>
      </c>
      <c r="P175" s="7" t="s">
        <v>4</v>
      </c>
      <c r="Q175" s="8">
        <v>25.9</v>
      </c>
      <c r="R175" s="5">
        <v>13.7</v>
      </c>
      <c r="S175" s="7">
        <f t="shared" si="14"/>
        <v>13.4</v>
      </c>
    </row>
    <row r="176" spans="1:19">
      <c r="A176" s="2">
        <v>42125</v>
      </c>
      <c r="B176" s="5">
        <v>15.3</v>
      </c>
      <c r="C176" s="25">
        <v>9.6999999999999993</v>
      </c>
      <c r="D176" s="6">
        <f t="shared" si="10"/>
        <v>8.1</v>
      </c>
      <c r="E176" s="8">
        <v>29.3</v>
      </c>
      <c r="F176" s="5">
        <v>11.4</v>
      </c>
      <c r="G176" s="7">
        <f t="shared" si="11"/>
        <v>16.600000000000001</v>
      </c>
      <c r="H176" s="8">
        <v>17.8</v>
      </c>
      <c r="I176" s="5">
        <v>9.1999999999999993</v>
      </c>
      <c r="J176" s="7">
        <f t="shared" si="12"/>
        <v>8</v>
      </c>
      <c r="K176" s="8">
        <v>51.2</v>
      </c>
      <c r="L176" s="5">
        <v>20</v>
      </c>
      <c r="M176" s="7">
        <f t="shared" si="13"/>
        <v>24.1</v>
      </c>
      <c r="N176" s="8" t="s">
        <v>4</v>
      </c>
      <c r="O176" s="5" t="s">
        <v>4</v>
      </c>
      <c r="P176" s="7" t="s">
        <v>4</v>
      </c>
      <c r="Q176" s="8">
        <v>22.5</v>
      </c>
      <c r="R176" s="5">
        <v>10.3</v>
      </c>
      <c r="S176" s="7">
        <f t="shared" si="14"/>
        <v>11.6</v>
      </c>
    </row>
    <row r="177" spans="1:19">
      <c r="A177" s="2">
        <v>42156</v>
      </c>
      <c r="B177" s="5">
        <v>22.8</v>
      </c>
      <c r="C177" s="25">
        <v>11.8</v>
      </c>
      <c r="D177" s="6">
        <f t="shared" si="10"/>
        <v>11.8</v>
      </c>
      <c r="E177" s="8">
        <v>26.3</v>
      </c>
      <c r="F177" s="5">
        <v>13.2</v>
      </c>
      <c r="G177" s="7">
        <f t="shared" si="11"/>
        <v>15.5</v>
      </c>
      <c r="H177" s="8">
        <v>26.2</v>
      </c>
      <c r="I177" s="5">
        <v>11.8</v>
      </c>
      <c r="J177" s="7">
        <f t="shared" si="12"/>
        <v>10.5</v>
      </c>
      <c r="K177" s="8">
        <v>54.3</v>
      </c>
      <c r="L177" s="5">
        <v>24.5</v>
      </c>
      <c r="M177" s="7">
        <f t="shared" si="13"/>
        <v>24.8</v>
      </c>
      <c r="N177" s="8" t="s">
        <v>4</v>
      </c>
      <c r="O177" s="5" t="s">
        <v>4</v>
      </c>
      <c r="P177" s="7" t="s">
        <v>4</v>
      </c>
      <c r="Q177" s="8">
        <v>19.2</v>
      </c>
      <c r="R177" s="5">
        <v>8.3000000000000007</v>
      </c>
      <c r="S177" s="7">
        <f t="shared" si="14"/>
        <v>10.8</v>
      </c>
    </row>
    <row r="178" spans="1:19">
      <c r="A178" s="2">
        <v>42186</v>
      </c>
      <c r="B178" s="5">
        <v>33.6</v>
      </c>
      <c r="C178" s="25">
        <v>16.899999999999999</v>
      </c>
      <c r="D178" s="6">
        <f t="shared" si="10"/>
        <v>12.8</v>
      </c>
      <c r="E178" s="8">
        <v>24.5</v>
      </c>
      <c r="F178" s="5">
        <v>14.1</v>
      </c>
      <c r="G178" s="7">
        <f t="shared" si="11"/>
        <v>12.9</v>
      </c>
      <c r="H178" s="8">
        <v>20.2</v>
      </c>
      <c r="I178" s="5">
        <v>2</v>
      </c>
      <c r="J178" s="7">
        <f t="shared" si="12"/>
        <v>7.7</v>
      </c>
      <c r="K178" s="8">
        <v>40</v>
      </c>
      <c r="L178" s="5">
        <v>20.8</v>
      </c>
      <c r="M178" s="7">
        <f t="shared" si="13"/>
        <v>21.8</v>
      </c>
      <c r="N178" s="8" t="s">
        <v>4</v>
      </c>
      <c r="O178" s="5" t="s">
        <v>4</v>
      </c>
      <c r="P178" s="7" t="s">
        <v>4</v>
      </c>
      <c r="Q178" s="8">
        <v>17.100000000000001</v>
      </c>
      <c r="R178" s="5">
        <v>9</v>
      </c>
      <c r="S178" s="7">
        <f t="shared" si="14"/>
        <v>9.1999999999999993</v>
      </c>
    </row>
    <row r="179" spans="1:19">
      <c r="A179" s="2">
        <v>42217</v>
      </c>
      <c r="B179" s="5">
        <v>30.8</v>
      </c>
      <c r="C179" s="25">
        <v>12.5</v>
      </c>
      <c r="D179" s="6">
        <f t="shared" si="10"/>
        <v>13.7</v>
      </c>
      <c r="E179" s="8">
        <v>7.9</v>
      </c>
      <c r="F179" s="5">
        <v>12</v>
      </c>
      <c r="G179" s="7">
        <f t="shared" si="11"/>
        <v>13.1</v>
      </c>
      <c r="H179" s="8">
        <v>28.8</v>
      </c>
      <c r="I179" s="5">
        <v>9.3000000000000007</v>
      </c>
      <c r="J179" s="7">
        <f t="shared" si="12"/>
        <v>7.7</v>
      </c>
      <c r="K179" s="8">
        <v>22.5</v>
      </c>
      <c r="L179" s="5">
        <v>27.3</v>
      </c>
      <c r="M179" s="7">
        <f t="shared" si="13"/>
        <v>24.2</v>
      </c>
      <c r="N179" s="8" t="s">
        <v>4</v>
      </c>
      <c r="O179" s="5" t="s">
        <v>4</v>
      </c>
      <c r="P179" s="7" t="s">
        <v>4</v>
      </c>
      <c r="Q179" s="8">
        <v>6.6</v>
      </c>
      <c r="R179" s="5">
        <v>9.9</v>
      </c>
      <c r="S179" s="7">
        <f t="shared" si="14"/>
        <v>9.1</v>
      </c>
    </row>
    <row r="180" spans="1:19">
      <c r="A180" s="2">
        <v>42248</v>
      </c>
      <c r="B180" s="5">
        <v>31</v>
      </c>
      <c r="C180" s="25">
        <v>12.3</v>
      </c>
      <c r="D180" s="6">
        <f t="shared" si="10"/>
        <v>13.9</v>
      </c>
      <c r="E180" s="8">
        <v>-6.2</v>
      </c>
      <c r="F180" s="5">
        <v>13.9</v>
      </c>
      <c r="G180" s="7">
        <f t="shared" si="11"/>
        <v>13.3</v>
      </c>
      <c r="H180" s="8">
        <v>31.4</v>
      </c>
      <c r="I180" s="5">
        <v>11.3</v>
      </c>
      <c r="J180" s="7">
        <f t="shared" si="12"/>
        <v>7.5</v>
      </c>
      <c r="K180" s="8">
        <v>-9.3000000000000007</v>
      </c>
      <c r="L180" s="5">
        <v>24.6</v>
      </c>
      <c r="M180" s="7">
        <f t="shared" si="13"/>
        <v>24.2</v>
      </c>
      <c r="N180" s="8" t="s">
        <v>4</v>
      </c>
      <c r="O180" s="5" t="s">
        <v>4</v>
      </c>
      <c r="P180" s="7" t="s">
        <v>4</v>
      </c>
      <c r="Q180" s="8">
        <v>-5.6</v>
      </c>
      <c r="R180" s="5">
        <v>10.3</v>
      </c>
      <c r="S180" s="7">
        <f t="shared" si="14"/>
        <v>9.6999999999999993</v>
      </c>
    </row>
    <row r="181" spans="1:19">
      <c r="A181" s="2">
        <v>42278</v>
      </c>
      <c r="B181" s="5">
        <v>28.9</v>
      </c>
      <c r="C181" s="25">
        <v>14.5</v>
      </c>
      <c r="D181" s="6">
        <f t="shared" si="10"/>
        <v>13.1</v>
      </c>
      <c r="E181" s="8">
        <v>-4.2</v>
      </c>
      <c r="F181" s="5">
        <v>14.4</v>
      </c>
      <c r="G181" s="7">
        <f t="shared" si="11"/>
        <v>13.4</v>
      </c>
      <c r="H181" s="8">
        <v>21.8</v>
      </c>
      <c r="I181" s="5">
        <v>14.8</v>
      </c>
      <c r="J181" s="7">
        <f t="shared" si="12"/>
        <v>11.8</v>
      </c>
      <c r="K181" s="8">
        <v>-9.8000000000000007</v>
      </c>
      <c r="L181" s="5">
        <v>23.5</v>
      </c>
      <c r="M181" s="7">
        <f t="shared" si="13"/>
        <v>25.1</v>
      </c>
      <c r="N181" s="8" t="s">
        <v>4</v>
      </c>
      <c r="O181" s="5" t="s">
        <v>4</v>
      </c>
      <c r="P181" s="7" t="s">
        <v>4</v>
      </c>
      <c r="Q181" s="8">
        <v>-3</v>
      </c>
      <c r="R181" s="5">
        <v>11.5</v>
      </c>
      <c r="S181" s="7">
        <f t="shared" si="14"/>
        <v>10.6</v>
      </c>
    </row>
    <row r="182" spans="1:19">
      <c r="A182" s="2">
        <v>42309</v>
      </c>
      <c r="B182" s="5">
        <v>8.8000000000000007</v>
      </c>
      <c r="C182" s="25">
        <v>11.8</v>
      </c>
      <c r="D182" s="6">
        <f t="shared" si="10"/>
        <v>12.9</v>
      </c>
      <c r="E182" s="8">
        <v>1.3</v>
      </c>
      <c r="F182" s="5">
        <v>18.600000000000001</v>
      </c>
      <c r="G182" s="7">
        <f t="shared" si="11"/>
        <v>15.6</v>
      </c>
      <c r="H182" s="8">
        <v>3.5</v>
      </c>
      <c r="I182" s="5">
        <v>16.600000000000001</v>
      </c>
      <c r="J182" s="7">
        <f t="shared" si="12"/>
        <v>14.2</v>
      </c>
      <c r="K182" s="8">
        <v>-2.6</v>
      </c>
      <c r="L182" s="5">
        <v>21.7</v>
      </c>
      <c r="M182" s="7">
        <f t="shared" si="13"/>
        <v>23.3</v>
      </c>
      <c r="N182" s="8" t="s">
        <v>4</v>
      </c>
      <c r="O182" s="5" t="s">
        <v>4</v>
      </c>
      <c r="P182" s="7" t="s">
        <v>4</v>
      </c>
      <c r="Q182" s="8">
        <v>-4.5</v>
      </c>
      <c r="R182" s="5">
        <v>9.5</v>
      </c>
      <c r="S182" s="7">
        <f t="shared" si="14"/>
        <v>10.4</v>
      </c>
    </row>
    <row r="183" spans="1:19">
      <c r="A183" s="2">
        <v>42339</v>
      </c>
      <c r="B183" s="5">
        <v>-12.4</v>
      </c>
      <c r="C183" s="25">
        <v>10.5</v>
      </c>
      <c r="D183" s="6">
        <f t="shared" si="10"/>
        <v>12.3</v>
      </c>
      <c r="E183" s="8">
        <v>7.4</v>
      </c>
      <c r="F183" s="5">
        <v>17.5</v>
      </c>
      <c r="G183" s="7">
        <f t="shared" si="11"/>
        <v>16.8</v>
      </c>
      <c r="H183" s="8">
        <v>-5.4</v>
      </c>
      <c r="I183" s="5">
        <v>15.1</v>
      </c>
      <c r="J183" s="7">
        <f t="shared" si="12"/>
        <v>15.5</v>
      </c>
      <c r="K183" s="8">
        <v>3.8</v>
      </c>
      <c r="L183" s="5">
        <v>23.2</v>
      </c>
      <c r="M183" s="7">
        <f t="shared" si="13"/>
        <v>22.8</v>
      </c>
      <c r="N183" s="8" t="s">
        <v>4</v>
      </c>
      <c r="O183" s="5" t="s">
        <v>4</v>
      </c>
      <c r="P183" s="7" t="s">
        <v>4</v>
      </c>
      <c r="Q183" s="8">
        <v>3.5</v>
      </c>
      <c r="R183" s="5">
        <v>8.5</v>
      </c>
      <c r="S183" s="7">
        <f t="shared" si="14"/>
        <v>9.8000000000000007</v>
      </c>
    </row>
    <row r="184" spans="1:19">
      <c r="A184" s="2">
        <v>42370</v>
      </c>
      <c r="B184" s="5">
        <v>-9.8000000000000007</v>
      </c>
      <c r="C184" s="25">
        <v>4.4000000000000004</v>
      </c>
      <c r="D184" s="6">
        <f t="shared" si="10"/>
        <v>8.9</v>
      </c>
      <c r="E184" s="8">
        <v>11</v>
      </c>
      <c r="F184" s="5">
        <v>15.1</v>
      </c>
      <c r="G184" s="7">
        <f t="shared" si="11"/>
        <v>17.100000000000001</v>
      </c>
      <c r="H184" s="8">
        <v>-11.1</v>
      </c>
      <c r="I184" s="5">
        <v>5.7</v>
      </c>
      <c r="J184" s="7">
        <f t="shared" si="12"/>
        <v>12.5</v>
      </c>
      <c r="K184" s="8">
        <v>6.6</v>
      </c>
      <c r="L184" s="5">
        <v>23.7</v>
      </c>
      <c r="M184" s="7">
        <f t="shared" si="13"/>
        <v>22.9</v>
      </c>
      <c r="N184" s="8" t="s">
        <v>4</v>
      </c>
      <c r="O184" s="5" t="s">
        <v>4</v>
      </c>
      <c r="P184" s="7" t="s">
        <v>4</v>
      </c>
      <c r="Q184" s="8">
        <v>7.6</v>
      </c>
      <c r="R184" s="5">
        <v>11.2</v>
      </c>
      <c r="S184" s="7">
        <f t="shared" si="14"/>
        <v>9.6999999999999993</v>
      </c>
    </row>
    <row r="185" spans="1:19">
      <c r="A185" s="2">
        <v>42401</v>
      </c>
      <c r="B185" s="5">
        <v>-13.7</v>
      </c>
      <c r="C185" s="25">
        <v>7.7</v>
      </c>
      <c r="D185" s="6">
        <f t="shared" si="10"/>
        <v>7.5</v>
      </c>
      <c r="E185" s="8">
        <v>21.2</v>
      </c>
      <c r="F185" s="5">
        <v>16.5</v>
      </c>
      <c r="G185" s="7">
        <f t="shared" si="11"/>
        <v>16.399999999999999</v>
      </c>
      <c r="H185" s="8">
        <v>-14.2</v>
      </c>
      <c r="I185" s="5">
        <v>7.2</v>
      </c>
      <c r="J185" s="7">
        <f t="shared" si="12"/>
        <v>9.3000000000000007</v>
      </c>
      <c r="K185" s="8">
        <v>28.6</v>
      </c>
      <c r="L185" s="5">
        <v>23.2</v>
      </c>
      <c r="M185" s="7">
        <f t="shared" si="13"/>
        <v>23.4</v>
      </c>
      <c r="N185" s="8" t="s">
        <v>4</v>
      </c>
      <c r="O185" s="5" t="s">
        <v>4</v>
      </c>
      <c r="P185" s="7" t="s">
        <v>4</v>
      </c>
      <c r="Q185" s="8">
        <v>14.7</v>
      </c>
      <c r="R185" s="5">
        <v>11.3</v>
      </c>
      <c r="S185" s="7">
        <f t="shared" si="14"/>
        <v>10.3</v>
      </c>
    </row>
    <row r="186" spans="1:19">
      <c r="A186" s="2">
        <v>42430</v>
      </c>
      <c r="B186" s="5">
        <v>-6.6</v>
      </c>
      <c r="C186" s="25">
        <v>11.7</v>
      </c>
      <c r="D186" s="6">
        <f t="shared" si="10"/>
        <v>7.9</v>
      </c>
      <c r="E186" s="8">
        <v>26.7</v>
      </c>
      <c r="F186" s="5">
        <v>13.3</v>
      </c>
      <c r="G186" s="7">
        <f t="shared" si="11"/>
        <v>15</v>
      </c>
      <c r="H186" s="8">
        <v>-2.6</v>
      </c>
      <c r="I186" s="5">
        <v>11.9</v>
      </c>
      <c r="J186" s="7">
        <f t="shared" si="12"/>
        <v>8.3000000000000007</v>
      </c>
      <c r="K186" s="8">
        <v>44.9</v>
      </c>
      <c r="L186" s="5">
        <v>23.3</v>
      </c>
      <c r="M186" s="7">
        <f t="shared" si="13"/>
        <v>23.4</v>
      </c>
      <c r="N186" s="8" t="s">
        <v>4</v>
      </c>
      <c r="O186" s="5" t="s">
        <v>4</v>
      </c>
      <c r="P186" s="7" t="s">
        <v>4</v>
      </c>
      <c r="Q186" s="8">
        <v>20.3</v>
      </c>
      <c r="R186" s="5">
        <v>10.8</v>
      </c>
      <c r="S186" s="7">
        <f t="shared" si="14"/>
        <v>11.1</v>
      </c>
    </row>
    <row r="187" spans="1:19">
      <c r="A187" s="2">
        <v>42461</v>
      </c>
      <c r="B187" s="5">
        <v>6.5</v>
      </c>
      <c r="C187" s="25">
        <v>13.2</v>
      </c>
      <c r="D187" s="6">
        <f t="shared" si="10"/>
        <v>10.9</v>
      </c>
      <c r="E187" s="8">
        <v>32.200000000000003</v>
      </c>
      <c r="F187" s="5">
        <v>16.3</v>
      </c>
      <c r="G187" s="7">
        <f t="shared" si="11"/>
        <v>15.4</v>
      </c>
      <c r="H187" s="8">
        <v>13.5</v>
      </c>
      <c r="I187" s="5">
        <v>14.1</v>
      </c>
      <c r="J187" s="7">
        <f t="shared" si="12"/>
        <v>11.1</v>
      </c>
      <c r="K187" s="8">
        <v>48.5</v>
      </c>
      <c r="L187" s="5">
        <v>21.6</v>
      </c>
      <c r="M187" s="7">
        <f t="shared" si="13"/>
        <v>22.7</v>
      </c>
      <c r="N187" s="8" t="s">
        <v>4</v>
      </c>
      <c r="O187" s="5" t="s">
        <v>4</v>
      </c>
      <c r="P187" s="7" t="s">
        <v>4</v>
      </c>
      <c r="Q187" s="8">
        <v>22.2</v>
      </c>
      <c r="R187" s="5">
        <v>9.9</v>
      </c>
      <c r="S187" s="7">
        <f t="shared" si="14"/>
        <v>10.7</v>
      </c>
    </row>
    <row r="188" spans="1:19">
      <c r="A188" s="2">
        <v>42491</v>
      </c>
      <c r="B188" s="5">
        <v>16.5</v>
      </c>
      <c r="C188" s="25">
        <v>10.3</v>
      </c>
      <c r="D188" s="6">
        <f t="shared" si="10"/>
        <v>11.7</v>
      </c>
      <c r="E188" s="8">
        <v>28.1</v>
      </c>
      <c r="F188" s="5">
        <v>11.1</v>
      </c>
      <c r="G188" s="7">
        <f t="shared" si="11"/>
        <v>13.6</v>
      </c>
      <c r="H188" s="8">
        <v>18.899999999999999</v>
      </c>
      <c r="I188" s="5">
        <v>10.4</v>
      </c>
      <c r="J188" s="7">
        <f t="shared" si="12"/>
        <v>12.1</v>
      </c>
      <c r="K188" s="8">
        <v>52.8</v>
      </c>
      <c r="L188" s="5">
        <v>23.4</v>
      </c>
      <c r="M188" s="7">
        <f t="shared" si="13"/>
        <v>22.8</v>
      </c>
      <c r="N188" s="8" t="s">
        <v>4</v>
      </c>
      <c r="O188" s="5" t="s">
        <v>4</v>
      </c>
      <c r="P188" s="7" t="s">
        <v>4</v>
      </c>
      <c r="Q188" s="8">
        <v>26.6</v>
      </c>
      <c r="R188" s="5">
        <v>14.5</v>
      </c>
      <c r="S188" s="7">
        <f t="shared" si="14"/>
        <v>11.7</v>
      </c>
    </row>
    <row r="189" spans="1:19">
      <c r="A189" s="2">
        <v>42522</v>
      </c>
      <c r="B189" s="5">
        <v>29</v>
      </c>
      <c r="C189" s="25">
        <v>16.3</v>
      </c>
      <c r="D189" s="6">
        <f t="shared" si="10"/>
        <v>13.3</v>
      </c>
      <c r="E189" s="8">
        <v>26</v>
      </c>
      <c r="F189" s="5">
        <v>13.8</v>
      </c>
      <c r="G189" s="7">
        <f t="shared" si="11"/>
        <v>13.7</v>
      </c>
      <c r="H189" s="8">
        <v>23.9</v>
      </c>
      <c r="I189" s="5">
        <v>8.9</v>
      </c>
      <c r="J189" s="7">
        <f t="shared" si="12"/>
        <v>11.1</v>
      </c>
      <c r="K189" s="8">
        <v>50.1</v>
      </c>
      <c r="L189" s="5">
        <v>21.8</v>
      </c>
      <c r="M189" s="7">
        <f t="shared" si="13"/>
        <v>22.3</v>
      </c>
      <c r="N189" s="8" t="s">
        <v>4</v>
      </c>
      <c r="O189" s="5" t="s">
        <v>4</v>
      </c>
      <c r="P189" s="7" t="s">
        <v>4</v>
      </c>
      <c r="Q189" s="8">
        <v>23.1</v>
      </c>
      <c r="R189" s="5">
        <v>11.7</v>
      </c>
      <c r="S189" s="7">
        <f t="shared" si="14"/>
        <v>12</v>
      </c>
    </row>
    <row r="190" spans="1:19">
      <c r="A190" s="2">
        <v>42552</v>
      </c>
      <c r="B190" s="5">
        <v>33.6</v>
      </c>
      <c r="C190" s="25">
        <v>15.1</v>
      </c>
      <c r="D190" s="6">
        <f t="shared" si="10"/>
        <v>13.9</v>
      </c>
      <c r="E190" s="8">
        <v>25.5</v>
      </c>
      <c r="F190" s="5">
        <v>16.399999999999999</v>
      </c>
      <c r="G190" s="7">
        <f t="shared" si="11"/>
        <v>13.8</v>
      </c>
      <c r="H190" s="8">
        <v>29.4</v>
      </c>
      <c r="I190" s="5">
        <v>11.1</v>
      </c>
      <c r="J190" s="7">
        <f t="shared" si="12"/>
        <v>10.1</v>
      </c>
      <c r="K190" s="8">
        <v>42.8</v>
      </c>
      <c r="L190" s="5">
        <v>23.7</v>
      </c>
      <c r="M190" s="7">
        <f t="shared" si="13"/>
        <v>23</v>
      </c>
      <c r="N190" s="8" t="s">
        <v>4</v>
      </c>
      <c r="O190" s="5" t="s">
        <v>4</v>
      </c>
      <c r="P190" s="7" t="s">
        <v>4</v>
      </c>
      <c r="Q190" s="8">
        <v>19.7</v>
      </c>
      <c r="R190" s="5">
        <v>11.7</v>
      </c>
      <c r="S190" s="7">
        <f t="shared" si="14"/>
        <v>12.6</v>
      </c>
    </row>
    <row r="191" spans="1:19">
      <c r="A191" s="2">
        <v>42583</v>
      </c>
      <c r="B191" s="5">
        <v>32.299999999999997</v>
      </c>
      <c r="C191" s="25">
        <v>14</v>
      </c>
      <c r="D191" s="6">
        <f t="shared" si="10"/>
        <v>15.1</v>
      </c>
      <c r="E191" s="8">
        <v>14.9</v>
      </c>
      <c r="F191" s="5">
        <v>19.100000000000001</v>
      </c>
      <c r="G191" s="7">
        <f t="shared" si="11"/>
        <v>16.399999999999999</v>
      </c>
      <c r="H191" s="8">
        <v>29.4</v>
      </c>
      <c r="I191" s="5">
        <v>11.5</v>
      </c>
      <c r="J191" s="7">
        <f t="shared" si="12"/>
        <v>10.5</v>
      </c>
      <c r="K191" s="8">
        <v>17.7</v>
      </c>
      <c r="L191" s="5">
        <v>22.1</v>
      </c>
      <c r="M191" s="7">
        <f t="shared" si="13"/>
        <v>22.5</v>
      </c>
      <c r="N191" s="8" t="s">
        <v>4</v>
      </c>
      <c r="O191" s="5" t="s">
        <v>4</v>
      </c>
      <c r="P191" s="7" t="s">
        <v>4</v>
      </c>
      <c r="Q191" s="8">
        <v>1.8</v>
      </c>
      <c r="R191" s="5">
        <v>5.0999999999999996</v>
      </c>
      <c r="S191" s="7">
        <f t="shared" si="14"/>
        <v>9.5</v>
      </c>
    </row>
    <row r="192" spans="1:19">
      <c r="A192" s="2">
        <v>42614</v>
      </c>
      <c r="B192" s="5">
        <v>30.9</v>
      </c>
      <c r="C192" s="25">
        <v>12.8</v>
      </c>
      <c r="D192" s="6">
        <f t="shared" si="10"/>
        <v>14</v>
      </c>
      <c r="E192" s="8">
        <v>-3.5</v>
      </c>
      <c r="F192" s="5">
        <v>15.2</v>
      </c>
      <c r="G192" s="7">
        <f t="shared" si="11"/>
        <v>16.899999999999999</v>
      </c>
      <c r="H192" s="8">
        <v>29</v>
      </c>
      <c r="I192" s="5">
        <v>10.199999999999999</v>
      </c>
      <c r="J192" s="7">
        <f t="shared" si="12"/>
        <v>10.9</v>
      </c>
      <c r="K192" s="8">
        <v>-8.3000000000000007</v>
      </c>
      <c r="L192" s="5">
        <v>23.9</v>
      </c>
      <c r="M192" s="7">
        <f t="shared" si="13"/>
        <v>23.2</v>
      </c>
      <c r="N192" s="8" t="s">
        <v>4</v>
      </c>
      <c r="O192" s="5" t="s">
        <v>4</v>
      </c>
      <c r="P192" s="7" t="s">
        <v>4</v>
      </c>
      <c r="Q192" s="8">
        <v>-8</v>
      </c>
      <c r="R192" s="5">
        <v>8.4</v>
      </c>
      <c r="S192" s="7">
        <f t="shared" si="14"/>
        <v>8.4</v>
      </c>
    </row>
    <row r="193" spans="1:19">
      <c r="A193" s="2">
        <v>42644</v>
      </c>
      <c r="B193" s="5">
        <v>26</v>
      </c>
      <c r="C193" s="25">
        <v>13</v>
      </c>
      <c r="D193" s="6">
        <f t="shared" si="10"/>
        <v>13.3</v>
      </c>
      <c r="E193" s="8">
        <v>-2.2999999999999998</v>
      </c>
      <c r="F193" s="5">
        <v>16.100000000000001</v>
      </c>
      <c r="G193" s="7">
        <f t="shared" si="11"/>
        <v>16.8</v>
      </c>
      <c r="H193" s="8">
        <v>17.2</v>
      </c>
      <c r="I193" s="5">
        <v>10.3</v>
      </c>
      <c r="J193" s="7">
        <f t="shared" si="12"/>
        <v>10.7</v>
      </c>
      <c r="K193" s="8">
        <v>-8.4</v>
      </c>
      <c r="L193" s="5">
        <v>24.3</v>
      </c>
      <c r="M193" s="7">
        <f t="shared" si="13"/>
        <v>23.4</v>
      </c>
      <c r="N193" s="8" t="s">
        <v>4</v>
      </c>
      <c r="O193" s="5" t="s">
        <v>4</v>
      </c>
      <c r="P193" s="7" t="s">
        <v>4</v>
      </c>
      <c r="Q193" s="8">
        <v>-4.5999999999999996</v>
      </c>
      <c r="R193" s="5">
        <v>10.4</v>
      </c>
      <c r="S193" s="7">
        <f t="shared" si="14"/>
        <v>8</v>
      </c>
    </row>
    <row r="194" spans="1:19">
      <c r="A194" s="2">
        <v>42675</v>
      </c>
      <c r="B194" s="5">
        <v>13</v>
      </c>
      <c r="C194" s="25">
        <v>17.600000000000001</v>
      </c>
      <c r="D194" s="6">
        <f t="shared" si="10"/>
        <v>14.5</v>
      </c>
      <c r="E194" s="8">
        <v>-2.7</v>
      </c>
      <c r="F194" s="5">
        <v>14</v>
      </c>
      <c r="G194" s="7">
        <f t="shared" si="11"/>
        <v>15.1</v>
      </c>
      <c r="H194" s="8">
        <v>-0.3</v>
      </c>
      <c r="I194" s="5">
        <v>12.6</v>
      </c>
      <c r="J194" s="7">
        <f t="shared" si="12"/>
        <v>11</v>
      </c>
      <c r="K194" s="8">
        <v>-3.3</v>
      </c>
      <c r="L194" s="5">
        <v>20.7</v>
      </c>
      <c r="M194" s="7">
        <f t="shared" si="13"/>
        <v>23</v>
      </c>
      <c r="N194" s="8" t="s">
        <v>4</v>
      </c>
      <c r="O194" s="5" t="s">
        <v>4</v>
      </c>
      <c r="P194" s="7" t="s">
        <v>4</v>
      </c>
      <c r="Q194" s="8">
        <v>-2.7</v>
      </c>
      <c r="R194" s="5">
        <v>11.1</v>
      </c>
      <c r="S194" s="7">
        <f t="shared" si="14"/>
        <v>10</v>
      </c>
    </row>
    <row r="195" spans="1:19">
      <c r="A195" s="2">
        <v>42705</v>
      </c>
      <c r="B195" s="5">
        <v>-6.5</v>
      </c>
      <c r="C195" s="25">
        <v>16.399999999999999</v>
      </c>
      <c r="D195" s="6">
        <f t="shared" si="10"/>
        <v>15.7</v>
      </c>
      <c r="E195" s="8">
        <v>6.3</v>
      </c>
      <c r="F195" s="5">
        <v>15.6</v>
      </c>
      <c r="G195" s="7">
        <f t="shared" si="11"/>
        <v>15.2</v>
      </c>
      <c r="H195" s="8">
        <v>-3.4</v>
      </c>
      <c r="I195" s="5">
        <v>16.8</v>
      </c>
      <c r="J195" s="7">
        <f t="shared" si="12"/>
        <v>13.2</v>
      </c>
      <c r="K195" s="8">
        <v>13.4</v>
      </c>
      <c r="L195" s="5">
        <v>32.1</v>
      </c>
      <c r="M195" s="7">
        <f t="shared" si="13"/>
        <v>25.7</v>
      </c>
      <c r="N195" s="8" t="s">
        <v>4</v>
      </c>
      <c r="O195" s="5" t="s">
        <v>4</v>
      </c>
      <c r="P195" s="7" t="s">
        <v>4</v>
      </c>
      <c r="Q195" s="8">
        <v>6.7</v>
      </c>
      <c r="R195" s="5">
        <v>12.1</v>
      </c>
      <c r="S195" s="7">
        <f t="shared" si="14"/>
        <v>11.2</v>
      </c>
    </row>
    <row r="196" spans="1:19">
      <c r="A196" s="2">
        <v>42736</v>
      </c>
      <c r="B196" s="5">
        <v>5.7</v>
      </c>
      <c r="C196" s="25">
        <v>19.2</v>
      </c>
      <c r="D196" s="6">
        <f t="shared" si="10"/>
        <v>17.7</v>
      </c>
      <c r="E196" s="8">
        <v>10.8</v>
      </c>
      <c r="F196" s="5">
        <v>14.3</v>
      </c>
      <c r="G196" s="7">
        <f t="shared" si="11"/>
        <v>14.6</v>
      </c>
      <c r="H196" s="8">
        <v>-2.2000000000000002</v>
      </c>
      <c r="I196" s="5">
        <v>13.9</v>
      </c>
      <c r="J196" s="7">
        <f t="shared" si="12"/>
        <v>14.4</v>
      </c>
      <c r="K196" s="8">
        <v>6.6</v>
      </c>
      <c r="L196" s="5">
        <v>23.6</v>
      </c>
      <c r="M196" s="7">
        <f t="shared" si="13"/>
        <v>25.5</v>
      </c>
      <c r="N196" s="8" t="s">
        <v>4</v>
      </c>
      <c r="O196" s="5" t="s">
        <v>4</v>
      </c>
      <c r="P196" s="7" t="s">
        <v>4</v>
      </c>
      <c r="Q196" s="8">
        <v>6.2</v>
      </c>
      <c r="R196" s="5">
        <v>9.6999999999999993</v>
      </c>
      <c r="S196" s="7">
        <f t="shared" si="14"/>
        <v>11</v>
      </c>
    </row>
    <row r="197" spans="1:19">
      <c r="A197" s="2">
        <v>42767</v>
      </c>
      <c r="B197" s="5">
        <v>2.7</v>
      </c>
      <c r="C197" s="25">
        <v>23.9</v>
      </c>
      <c r="D197" s="6">
        <f t="shared" si="10"/>
        <v>19.8</v>
      </c>
      <c r="E197" s="8">
        <v>18.8</v>
      </c>
      <c r="F197" s="5">
        <v>13.9</v>
      </c>
      <c r="G197" s="7">
        <f t="shared" si="11"/>
        <v>14.6</v>
      </c>
      <c r="H197" s="8">
        <v>-0.8</v>
      </c>
      <c r="I197" s="5">
        <v>19.600000000000001</v>
      </c>
      <c r="J197" s="7">
        <f t="shared" si="12"/>
        <v>16.8</v>
      </c>
      <c r="K197" s="8">
        <v>28.7</v>
      </c>
      <c r="L197" s="5">
        <v>23.7</v>
      </c>
      <c r="M197" s="7">
        <f t="shared" si="13"/>
        <v>26.5</v>
      </c>
      <c r="N197" s="8" t="s">
        <v>4</v>
      </c>
      <c r="O197" s="5" t="s">
        <v>4</v>
      </c>
      <c r="P197" s="7" t="s">
        <v>4</v>
      </c>
      <c r="Q197" s="8">
        <v>17.2</v>
      </c>
      <c r="R197" s="5">
        <v>12.8</v>
      </c>
      <c r="S197" s="7">
        <f t="shared" si="14"/>
        <v>11.5</v>
      </c>
    </row>
    <row r="198" spans="1:19">
      <c r="A198" s="2">
        <v>42795</v>
      </c>
      <c r="B198" s="5">
        <v>2.2000000000000002</v>
      </c>
      <c r="C198" s="25">
        <v>20.399999999999999</v>
      </c>
      <c r="D198" s="6">
        <f t="shared" si="10"/>
        <v>21.2</v>
      </c>
      <c r="E198" s="8">
        <v>29.2</v>
      </c>
      <c r="F198" s="5">
        <v>16.600000000000001</v>
      </c>
      <c r="G198" s="7">
        <f t="shared" si="11"/>
        <v>14.9</v>
      </c>
      <c r="H198" s="8">
        <v>3</v>
      </c>
      <c r="I198" s="5">
        <v>17</v>
      </c>
      <c r="J198" s="7">
        <f t="shared" si="12"/>
        <v>16.8</v>
      </c>
      <c r="K198" s="8">
        <v>43.9</v>
      </c>
      <c r="L198" s="5">
        <v>22.7</v>
      </c>
      <c r="M198" s="7">
        <f t="shared" si="13"/>
        <v>23.3</v>
      </c>
      <c r="N198" s="8" t="s">
        <v>4</v>
      </c>
      <c r="O198" s="5" t="s">
        <v>4</v>
      </c>
      <c r="P198" s="7" t="s">
        <v>4</v>
      </c>
      <c r="Q198" s="8">
        <v>26.1</v>
      </c>
      <c r="R198" s="5">
        <v>16.399999999999999</v>
      </c>
      <c r="S198" s="7">
        <f t="shared" si="14"/>
        <v>13</v>
      </c>
    </row>
    <row r="199" spans="1:19">
      <c r="A199" s="2">
        <v>42826</v>
      </c>
      <c r="B199" s="5">
        <v>11.6</v>
      </c>
      <c r="C199" s="25">
        <v>18</v>
      </c>
      <c r="D199" s="6">
        <f t="shared" si="10"/>
        <v>20.8</v>
      </c>
      <c r="E199" s="8">
        <v>30.4</v>
      </c>
      <c r="F199" s="5">
        <v>15.2</v>
      </c>
      <c r="G199" s="7">
        <f t="shared" si="11"/>
        <v>15.2</v>
      </c>
      <c r="H199" s="8">
        <v>17.100000000000001</v>
      </c>
      <c r="I199" s="5">
        <v>17.8</v>
      </c>
      <c r="J199" s="7">
        <f t="shared" si="12"/>
        <v>18.100000000000001</v>
      </c>
      <c r="K199" s="8">
        <v>53.3</v>
      </c>
      <c r="L199" s="5">
        <v>27.1</v>
      </c>
      <c r="M199" s="7">
        <f t="shared" si="13"/>
        <v>24.5</v>
      </c>
      <c r="N199" s="8" t="s">
        <v>4</v>
      </c>
      <c r="O199" s="5" t="s">
        <v>4</v>
      </c>
      <c r="P199" s="7" t="s">
        <v>4</v>
      </c>
      <c r="Q199" s="8">
        <v>28.3</v>
      </c>
      <c r="R199" s="5">
        <v>16.2</v>
      </c>
      <c r="S199" s="7">
        <f t="shared" si="14"/>
        <v>15.1</v>
      </c>
    </row>
    <row r="200" spans="1:19">
      <c r="A200" s="2">
        <v>42856</v>
      </c>
      <c r="B200" s="5">
        <v>27.8</v>
      </c>
      <c r="C200" s="25">
        <v>21.7</v>
      </c>
      <c r="D200" s="6">
        <f t="shared" si="10"/>
        <v>20</v>
      </c>
      <c r="E200" s="8">
        <v>32.200000000000003</v>
      </c>
      <c r="F200" s="5">
        <v>16.399999999999999</v>
      </c>
      <c r="G200" s="7">
        <f t="shared" si="11"/>
        <v>16.100000000000001</v>
      </c>
      <c r="H200" s="8">
        <v>24.4</v>
      </c>
      <c r="I200" s="5">
        <v>15.8</v>
      </c>
      <c r="J200" s="7">
        <f t="shared" si="12"/>
        <v>16.899999999999999</v>
      </c>
      <c r="K200" s="8">
        <v>50.5</v>
      </c>
      <c r="L200" s="5">
        <v>22.3</v>
      </c>
      <c r="M200" s="7">
        <f t="shared" si="13"/>
        <v>24</v>
      </c>
      <c r="N200" s="8" t="s">
        <v>4</v>
      </c>
      <c r="O200" s="5" t="s">
        <v>4</v>
      </c>
      <c r="P200" s="7" t="s">
        <v>4</v>
      </c>
      <c r="Q200" s="8">
        <v>25.3</v>
      </c>
      <c r="R200" s="5">
        <v>14</v>
      </c>
      <c r="S200" s="7">
        <f t="shared" si="14"/>
        <v>15.5</v>
      </c>
    </row>
    <row r="201" spans="1:19">
      <c r="A201" s="2">
        <v>42887</v>
      </c>
      <c r="B201" s="5">
        <v>33.4</v>
      </c>
      <c r="C201" s="25">
        <v>20.3</v>
      </c>
      <c r="D201" s="6">
        <f t="shared" ref="D201:D264" si="15">ROUND(AVERAGE(C199:C201),1)</f>
        <v>20</v>
      </c>
      <c r="E201" s="8">
        <v>25.6</v>
      </c>
      <c r="F201" s="5">
        <v>13.3</v>
      </c>
      <c r="G201" s="7">
        <f t="shared" ref="G201:G264" si="16">ROUND(AVERAGE(F199:F201),1)</f>
        <v>15</v>
      </c>
      <c r="H201" s="8">
        <v>30.7</v>
      </c>
      <c r="I201" s="5">
        <v>16.399999999999999</v>
      </c>
      <c r="J201" s="7">
        <f t="shared" ref="J201:J264" si="17">ROUND(AVERAGE(I199:I201),1)</f>
        <v>16.7</v>
      </c>
      <c r="K201" s="8">
        <v>49.9</v>
      </c>
      <c r="L201" s="5">
        <v>22.9</v>
      </c>
      <c r="M201" s="7">
        <f t="shared" ref="M201:M264" si="18">ROUND(AVERAGE(L199:L201),1)</f>
        <v>24.1</v>
      </c>
      <c r="N201" s="8" t="s">
        <v>4</v>
      </c>
      <c r="O201" s="5" t="s">
        <v>4</v>
      </c>
      <c r="P201" s="7" t="s">
        <v>4</v>
      </c>
      <c r="Q201" s="8">
        <v>26.3</v>
      </c>
      <c r="R201" s="5">
        <v>14.2</v>
      </c>
      <c r="S201" s="7">
        <f t="shared" si="14"/>
        <v>14.8</v>
      </c>
    </row>
    <row r="202" spans="1:19">
      <c r="A202" s="2">
        <v>42917</v>
      </c>
      <c r="B202" s="5">
        <v>40</v>
      </c>
      <c r="C202" s="25">
        <v>21.6</v>
      </c>
      <c r="D202" s="6">
        <f t="shared" si="15"/>
        <v>21.2</v>
      </c>
      <c r="E202" s="8">
        <v>21.8</v>
      </c>
      <c r="F202" s="5">
        <v>13.7</v>
      </c>
      <c r="G202" s="7">
        <f t="shared" si="16"/>
        <v>14.5</v>
      </c>
      <c r="H202" s="8">
        <v>37.9</v>
      </c>
      <c r="I202" s="5">
        <v>20.3</v>
      </c>
      <c r="J202" s="7">
        <f t="shared" si="17"/>
        <v>17.5</v>
      </c>
      <c r="K202" s="8">
        <v>44.7</v>
      </c>
      <c r="L202" s="5">
        <v>25.3</v>
      </c>
      <c r="M202" s="7">
        <f t="shared" si="18"/>
        <v>23.5</v>
      </c>
      <c r="N202" s="8" t="s">
        <v>4</v>
      </c>
      <c r="O202" s="5" t="s">
        <v>4</v>
      </c>
      <c r="P202" s="7" t="s">
        <v>4</v>
      </c>
      <c r="Q202" s="8">
        <v>24.8</v>
      </c>
      <c r="R202" s="5">
        <v>17.2</v>
      </c>
      <c r="S202" s="7">
        <f t="shared" si="14"/>
        <v>15.1</v>
      </c>
    </row>
    <row r="203" spans="1:19">
      <c r="A203" s="2">
        <v>42948</v>
      </c>
      <c r="B203" s="5">
        <v>35.200000000000003</v>
      </c>
      <c r="C203" s="25">
        <v>17</v>
      </c>
      <c r="D203" s="6">
        <f t="shared" si="15"/>
        <v>19.600000000000001</v>
      </c>
      <c r="E203" s="8">
        <v>9.3000000000000007</v>
      </c>
      <c r="F203" s="5">
        <v>13.1</v>
      </c>
      <c r="G203" s="7">
        <f t="shared" si="16"/>
        <v>13.4</v>
      </c>
      <c r="H203" s="8">
        <v>29.1</v>
      </c>
      <c r="I203" s="5">
        <v>11.7</v>
      </c>
      <c r="J203" s="7">
        <f t="shared" si="17"/>
        <v>16.100000000000001</v>
      </c>
      <c r="K203" s="8">
        <v>17.2</v>
      </c>
      <c r="L203" s="5">
        <v>20.7</v>
      </c>
      <c r="M203" s="7">
        <f t="shared" si="18"/>
        <v>23</v>
      </c>
      <c r="N203" s="8" t="s">
        <v>4</v>
      </c>
      <c r="O203" s="5" t="s">
        <v>4</v>
      </c>
      <c r="P203" s="7" t="s">
        <v>4</v>
      </c>
      <c r="Q203" s="8">
        <v>6.4</v>
      </c>
      <c r="R203" s="5">
        <v>9.6</v>
      </c>
      <c r="S203" s="7">
        <f t="shared" si="14"/>
        <v>13.7</v>
      </c>
    </row>
    <row r="204" spans="1:19">
      <c r="A204" s="2">
        <v>42979</v>
      </c>
      <c r="B204" s="5">
        <v>35.299999999999997</v>
      </c>
      <c r="C204" s="25">
        <v>17.5</v>
      </c>
      <c r="D204" s="6">
        <f t="shared" si="15"/>
        <v>18.7</v>
      </c>
      <c r="E204" s="8">
        <v>-0.4</v>
      </c>
      <c r="F204" s="5">
        <v>16.8</v>
      </c>
      <c r="G204" s="7">
        <f t="shared" si="16"/>
        <v>14.5</v>
      </c>
      <c r="H204" s="8">
        <v>36</v>
      </c>
      <c r="I204" s="5">
        <v>18</v>
      </c>
      <c r="J204" s="7">
        <f t="shared" si="17"/>
        <v>16.7</v>
      </c>
      <c r="K204" s="8">
        <v>-9.3000000000000007</v>
      </c>
      <c r="L204" s="5">
        <v>20.5</v>
      </c>
      <c r="M204" s="7">
        <f t="shared" si="18"/>
        <v>22.2</v>
      </c>
      <c r="N204" s="8" t="s">
        <v>4</v>
      </c>
      <c r="O204" s="5" t="s">
        <v>4</v>
      </c>
      <c r="P204" s="7" t="s">
        <v>4</v>
      </c>
      <c r="Q204" s="8">
        <v>-2.6</v>
      </c>
      <c r="R204" s="5">
        <v>13.5</v>
      </c>
      <c r="S204" s="7">
        <f t="shared" si="14"/>
        <v>13.4</v>
      </c>
    </row>
    <row r="205" spans="1:19">
      <c r="A205" s="2">
        <v>43009</v>
      </c>
      <c r="B205" s="5">
        <v>23.5</v>
      </c>
      <c r="C205" s="25">
        <v>11.1</v>
      </c>
      <c r="D205" s="6">
        <f t="shared" si="15"/>
        <v>15.2</v>
      </c>
      <c r="E205" s="8">
        <v>-2.9</v>
      </c>
      <c r="F205" s="5">
        <v>15.3</v>
      </c>
      <c r="G205" s="7">
        <f t="shared" si="16"/>
        <v>15.1</v>
      </c>
      <c r="H205" s="8">
        <v>20</v>
      </c>
      <c r="I205" s="5">
        <v>13.2</v>
      </c>
      <c r="J205" s="7">
        <f t="shared" si="17"/>
        <v>14.3</v>
      </c>
      <c r="K205" s="8">
        <v>-2.5</v>
      </c>
      <c r="L205" s="5">
        <v>29.6</v>
      </c>
      <c r="M205" s="7">
        <f t="shared" si="18"/>
        <v>23.6</v>
      </c>
      <c r="N205" s="8" t="s">
        <v>4</v>
      </c>
      <c r="O205" s="5" t="s">
        <v>4</v>
      </c>
      <c r="P205" s="7" t="s">
        <v>4</v>
      </c>
      <c r="Q205" s="8">
        <v>-0.2</v>
      </c>
      <c r="R205" s="5">
        <v>15.5</v>
      </c>
      <c r="S205" s="7">
        <f t="shared" si="14"/>
        <v>12.9</v>
      </c>
    </row>
    <row r="206" spans="1:19">
      <c r="A206" s="3">
        <v>43040</v>
      </c>
      <c r="B206" s="5">
        <v>9.9</v>
      </c>
      <c r="C206" s="25">
        <v>15.2</v>
      </c>
      <c r="D206" s="6">
        <f t="shared" si="15"/>
        <v>14.6</v>
      </c>
      <c r="E206" s="8">
        <v>-2.7</v>
      </c>
      <c r="F206" s="5">
        <v>13.9</v>
      </c>
      <c r="G206" s="7">
        <f t="shared" si="16"/>
        <v>15.3</v>
      </c>
      <c r="H206" s="8">
        <v>1.7</v>
      </c>
      <c r="I206" s="5">
        <v>14.2</v>
      </c>
      <c r="J206" s="7">
        <f t="shared" si="17"/>
        <v>15.1</v>
      </c>
      <c r="K206" s="8">
        <v>-1.2</v>
      </c>
      <c r="L206" s="5">
        <v>23</v>
      </c>
      <c r="M206" s="7">
        <f t="shared" si="18"/>
        <v>24.4</v>
      </c>
      <c r="N206" s="8" t="s">
        <v>4</v>
      </c>
      <c r="O206" s="5" t="s">
        <v>4</v>
      </c>
      <c r="P206" s="7" t="s">
        <v>4</v>
      </c>
      <c r="Q206" s="8">
        <v>-1.5</v>
      </c>
      <c r="R206" s="5">
        <v>12.1</v>
      </c>
      <c r="S206" s="7">
        <f t="shared" si="14"/>
        <v>13.7</v>
      </c>
    </row>
    <row r="207" spans="1:19">
      <c r="A207" s="3">
        <v>43070</v>
      </c>
      <c r="B207" s="5">
        <v>-6.5</v>
      </c>
      <c r="C207" s="25">
        <v>15.2</v>
      </c>
      <c r="D207" s="6">
        <f t="shared" si="15"/>
        <v>13.8</v>
      </c>
      <c r="E207" s="8">
        <v>7.2</v>
      </c>
      <c r="F207" s="5">
        <v>16.3</v>
      </c>
      <c r="G207" s="7">
        <f t="shared" si="16"/>
        <v>15.2</v>
      </c>
      <c r="H207" s="8">
        <v>-8.1</v>
      </c>
      <c r="I207" s="5">
        <v>11.1</v>
      </c>
      <c r="J207" s="7">
        <f t="shared" si="17"/>
        <v>12.8</v>
      </c>
      <c r="K207" s="8">
        <v>5.3</v>
      </c>
      <c r="L207" s="5">
        <v>23.6</v>
      </c>
      <c r="M207" s="7">
        <f t="shared" si="18"/>
        <v>25.4</v>
      </c>
      <c r="N207" s="8" t="s">
        <v>4</v>
      </c>
      <c r="O207" s="5" t="s">
        <v>4</v>
      </c>
      <c r="P207" s="7" t="s">
        <v>4</v>
      </c>
      <c r="Q207" s="8">
        <v>8.1999999999999993</v>
      </c>
      <c r="R207" s="5">
        <v>13.5</v>
      </c>
      <c r="S207" s="7">
        <f t="shared" si="14"/>
        <v>13.7</v>
      </c>
    </row>
    <row r="208" spans="1:19">
      <c r="A208" s="3">
        <v>43101</v>
      </c>
      <c r="B208" s="5">
        <v>6.8</v>
      </c>
      <c r="C208" s="25">
        <v>19.3</v>
      </c>
      <c r="D208" s="6">
        <f t="shared" si="15"/>
        <v>16.600000000000001</v>
      </c>
      <c r="E208" s="8">
        <v>12.2</v>
      </c>
      <c r="F208" s="5">
        <v>15.5</v>
      </c>
      <c r="G208" s="7">
        <f t="shared" si="16"/>
        <v>15.2</v>
      </c>
      <c r="H208" s="8">
        <v>-1</v>
      </c>
      <c r="I208" s="5">
        <v>14</v>
      </c>
      <c r="J208" s="7">
        <f t="shared" si="17"/>
        <v>13.1</v>
      </c>
      <c r="K208" s="8">
        <v>4.8</v>
      </c>
      <c r="L208" s="5">
        <v>23</v>
      </c>
      <c r="M208" s="7">
        <f t="shared" si="18"/>
        <v>23.2</v>
      </c>
      <c r="N208" s="8" t="s">
        <v>4</v>
      </c>
      <c r="O208" s="5" t="s">
        <v>4</v>
      </c>
      <c r="P208" s="7" t="s">
        <v>4</v>
      </c>
      <c r="Q208" s="8">
        <v>8</v>
      </c>
      <c r="R208" s="5">
        <v>11.2</v>
      </c>
      <c r="S208" s="7">
        <f t="shared" si="14"/>
        <v>12.3</v>
      </c>
    </row>
    <row r="209" spans="1:19">
      <c r="A209" s="3">
        <v>43132</v>
      </c>
      <c r="B209" s="5">
        <v>-1.3</v>
      </c>
      <c r="C209" s="25">
        <v>19.5</v>
      </c>
      <c r="D209" s="6">
        <f t="shared" si="15"/>
        <v>18</v>
      </c>
      <c r="E209" s="8">
        <v>19.8</v>
      </c>
      <c r="F209" s="5">
        <v>14.9</v>
      </c>
      <c r="G209" s="7">
        <f t="shared" si="16"/>
        <v>15.6</v>
      </c>
      <c r="H209" s="8">
        <v>-0.3</v>
      </c>
      <c r="I209" s="5">
        <v>19.2</v>
      </c>
      <c r="J209" s="7">
        <f t="shared" si="17"/>
        <v>14.8</v>
      </c>
      <c r="K209" s="8">
        <v>27.2</v>
      </c>
      <c r="L209" s="5">
        <v>23.1</v>
      </c>
      <c r="M209" s="7">
        <f t="shared" si="18"/>
        <v>23.2</v>
      </c>
      <c r="N209" s="8" t="s">
        <v>4</v>
      </c>
      <c r="O209" s="5" t="s">
        <v>4</v>
      </c>
      <c r="P209" s="7" t="s">
        <v>4</v>
      </c>
      <c r="Q209" s="8">
        <v>15.4</v>
      </c>
      <c r="R209" s="5">
        <v>10</v>
      </c>
      <c r="S209" s="7">
        <f t="shared" si="14"/>
        <v>11.6</v>
      </c>
    </row>
    <row r="210" spans="1:19">
      <c r="A210" s="3">
        <v>43160</v>
      </c>
      <c r="B210" s="5">
        <v>-0.9</v>
      </c>
      <c r="C210" s="25">
        <v>16.8</v>
      </c>
      <c r="D210" s="6">
        <f t="shared" si="15"/>
        <v>18.5</v>
      </c>
      <c r="E210" s="8">
        <v>27.1</v>
      </c>
      <c r="F210" s="5">
        <v>15.4</v>
      </c>
      <c r="G210" s="7">
        <f t="shared" si="16"/>
        <v>15.3</v>
      </c>
      <c r="H210" s="8">
        <v>-0.3</v>
      </c>
      <c r="I210" s="5">
        <v>13.8</v>
      </c>
      <c r="J210" s="7">
        <f t="shared" si="17"/>
        <v>15.7</v>
      </c>
      <c r="K210" s="8">
        <v>41.6</v>
      </c>
      <c r="L210" s="5">
        <v>21.3</v>
      </c>
      <c r="M210" s="7">
        <f t="shared" si="18"/>
        <v>22.5</v>
      </c>
      <c r="N210" s="8" t="s">
        <v>4</v>
      </c>
      <c r="O210" s="5" t="s">
        <v>4</v>
      </c>
      <c r="P210" s="7" t="s">
        <v>4</v>
      </c>
      <c r="Q210" s="8">
        <v>23.1</v>
      </c>
      <c r="R210" s="5">
        <v>13.7</v>
      </c>
      <c r="S210" s="7">
        <f t="shared" si="14"/>
        <v>11.6</v>
      </c>
    </row>
    <row r="211" spans="1:19">
      <c r="A211" s="3">
        <v>43191</v>
      </c>
      <c r="B211" s="5">
        <v>9.1999999999999993</v>
      </c>
      <c r="C211" s="25">
        <v>15.4</v>
      </c>
      <c r="D211" s="6">
        <f t="shared" si="15"/>
        <v>17.2</v>
      </c>
      <c r="E211" s="8">
        <v>30.4</v>
      </c>
      <c r="F211" s="5">
        <v>15.4</v>
      </c>
      <c r="G211" s="7">
        <f t="shared" si="16"/>
        <v>15.2</v>
      </c>
      <c r="H211" s="8">
        <v>9.3000000000000007</v>
      </c>
      <c r="I211" s="5">
        <v>11.1</v>
      </c>
      <c r="J211" s="7">
        <f t="shared" si="17"/>
        <v>14.7</v>
      </c>
      <c r="K211" s="8">
        <v>40.799999999999997</v>
      </c>
      <c r="L211" s="5">
        <v>14.3</v>
      </c>
      <c r="M211" s="7">
        <f t="shared" si="18"/>
        <v>19.600000000000001</v>
      </c>
      <c r="N211" s="8" t="s">
        <v>4</v>
      </c>
      <c r="O211" s="5" t="s">
        <v>4</v>
      </c>
      <c r="P211" s="7" t="s">
        <v>4</v>
      </c>
      <c r="Q211" s="8">
        <v>22.5</v>
      </c>
      <c r="R211" s="5">
        <v>10.6</v>
      </c>
      <c r="S211" s="7">
        <f t="shared" si="14"/>
        <v>11.4</v>
      </c>
    </row>
    <row r="212" spans="1:19">
      <c r="A212" s="3">
        <v>43221</v>
      </c>
      <c r="B212" s="5">
        <v>21.9</v>
      </c>
      <c r="C212" s="25">
        <v>16.7</v>
      </c>
      <c r="D212" s="6">
        <f t="shared" si="15"/>
        <v>16.3</v>
      </c>
      <c r="E212" s="8">
        <v>33.799999999999997</v>
      </c>
      <c r="F212" s="5">
        <v>18.899999999999999</v>
      </c>
      <c r="G212" s="7">
        <f t="shared" si="16"/>
        <v>16.600000000000001</v>
      </c>
      <c r="H212" s="8">
        <v>20.9</v>
      </c>
      <c r="I212" s="5">
        <v>11.9</v>
      </c>
      <c r="J212" s="7">
        <f t="shared" si="17"/>
        <v>12.3</v>
      </c>
      <c r="K212" s="8">
        <v>49.8</v>
      </c>
      <c r="L212" s="5">
        <v>21.9</v>
      </c>
      <c r="M212" s="7">
        <f t="shared" si="18"/>
        <v>19.2</v>
      </c>
      <c r="N212" s="8" t="s">
        <v>4</v>
      </c>
      <c r="O212" s="5" t="s">
        <v>4</v>
      </c>
      <c r="P212" s="7" t="s">
        <v>4</v>
      </c>
      <c r="Q212" s="8">
        <v>24.9</v>
      </c>
      <c r="R212" s="5">
        <v>14.6</v>
      </c>
      <c r="S212" s="7">
        <f t="shared" si="14"/>
        <v>13</v>
      </c>
    </row>
    <row r="213" spans="1:19">
      <c r="A213" s="3">
        <v>43252</v>
      </c>
      <c r="B213" s="5">
        <v>25.8</v>
      </c>
      <c r="C213" s="25">
        <v>13.9</v>
      </c>
      <c r="D213" s="6">
        <f t="shared" si="15"/>
        <v>15.3</v>
      </c>
      <c r="E213" s="8">
        <v>28.1</v>
      </c>
      <c r="F213" s="5">
        <v>14.6</v>
      </c>
      <c r="G213" s="7">
        <f t="shared" si="16"/>
        <v>16.3</v>
      </c>
      <c r="H213" s="8">
        <v>24.9</v>
      </c>
      <c r="I213" s="5">
        <v>11.6</v>
      </c>
      <c r="J213" s="7">
        <f t="shared" si="17"/>
        <v>11.5</v>
      </c>
      <c r="K213" s="8">
        <v>45.4</v>
      </c>
      <c r="L213" s="5">
        <v>18.7</v>
      </c>
      <c r="M213" s="7">
        <f t="shared" si="18"/>
        <v>18.3</v>
      </c>
      <c r="N213" s="8" t="s">
        <v>4</v>
      </c>
      <c r="O213" s="5" t="s">
        <v>4</v>
      </c>
      <c r="P213" s="7" t="s">
        <v>4</v>
      </c>
      <c r="Q213" s="8">
        <v>25.7</v>
      </c>
      <c r="R213" s="5">
        <v>13.2</v>
      </c>
      <c r="S213" s="7">
        <f t="shared" si="14"/>
        <v>12.8</v>
      </c>
    </row>
    <row r="214" spans="1:19">
      <c r="A214" s="3">
        <v>43282</v>
      </c>
      <c r="B214" s="5">
        <v>30</v>
      </c>
      <c r="C214" s="25">
        <v>13.6</v>
      </c>
      <c r="D214" s="6">
        <f t="shared" si="15"/>
        <v>14.7</v>
      </c>
      <c r="E214" s="8">
        <v>25.3</v>
      </c>
      <c r="F214" s="5">
        <v>18.100000000000001</v>
      </c>
      <c r="G214" s="7">
        <f t="shared" si="16"/>
        <v>17.2</v>
      </c>
      <c r="H214" s="8">
        <v>28.1</v>
      </c>
      <c r="I214" s="5">
        <v>11.9</v>
      </c>
      <c r="J214" s="7">
        <f t="shared" si="17"/>
        <v>11.8</v>
      </c>
      <c r="K214" s="8">
        <v>40.4</v>
      </c>
      <c r="L214" s="5">
        <v>21.1</v>
      </c>
      <c r="M214" s="7">
        <f t="shared" si="18"/>
        <v>20.6</v>
      </c>
      <c r="N214" s="8" t="s">
        <v>4</v>
      </c>
      <c r="O214" s="5" t="s">
        <v>4</v>
      </c>
      <c r="P214" s="7" t="s">
        <v>4</v>
      </c>
      <c r="Q214" s="8">
        <v>18.3</v>
      </c>
      <c r="R214" s="5">
        <v>11.3</v>
      </c>
      <c r="S214" s="7">
        <f t="shared" si="14"/>
        <v>13</v>
      </c>
    </row>
    <row r="215" spans="1:19">
      <c r="A215" s="2">
        <v>43313</v>
      </c>
      <c r="B215" s="5">
        <v>30.6</v>
      </c>
      <c r="C215" s="25">
        <v>12.5</v>
      </c>
      <c r="D215" s="6">
        <f t="shared" si="15"/>
        <v>13.3</v>
      </c>
      <c r="E215" s="8">
        <v>13.2</v>
      </c>
      <c r="F215" s="5">
        <v>16.8</v>
      </c>
      <c r="G215" s="7">
        <f t="shared" si="16"/>
        <v>16.5</v>
      </c>
      <c r="H215" s="8">
        <v>26.1</v>
      </c>
      <c r="I215" s="5">
        <v>8.1999999999999993</v>
      </c>
      <c r="J215" s="7">
        <f t="shared" si="17"/>
        <v>10.6</v>
      </c>
      <c r="K215" s="8">
        <v>17.899999999999999</v>
      </c>
      <c r="L215" s="5">
        <v>20.2</v>
      </c>
      <c r="M215" s="7">
        <f t="shared" si="18"/>
        <v>20</v>
      </c>
      <c r="N215" s="8" t="s">
        <v>4</v>
      </c>
      <c r="O215" s="5" t="s">
        <v>4</v>
      </c>
      <c r="P215" s="7" t="s">
        <v>4</v>
      </c>
      <c r="Q215" s="8">
        <v>10.8</v>
      </c>
      <c r="R215" s="5">
        <v>14</v>
      </c>
      <c r="S215" s="7">
        <f t="shared" si="14"/>
        <v>12.8</v>
      </c>
    </row>
    <row r="216" spans="1:19">
      <c r="A216" s="2">
        <v>43344</v>
      </c>
      <c r="B216" s="5">
        <v>28.9</v>
      </c>
      <c r="C216" s="25">
        <v>10.4</v>
      </c>
      <c r="D216" s="6">
        <f t="shared" si="15"/>
        <v>12.2</v>
      </c>
      <c r="E216" s="8">
        <v>1.5</v>
      </c>
      <c r="F216" s="5">
        <v>17.899999999999999</v>
      </c>
      <c r="G216" s="7">
        <f t="shared" si="16"/>
        <v>17.600000000000001</v>
      </c>
      <c r="H216" s="8">
        <v>22.3</v>
      </c>
      <c r="I216" s="5">
        <v>4</v>
      </c>
      <c r="J216" s="7">
        <f t="shared" si="17"/>
        <v>8</v>
      </c>
      <c r="K216" s="8">
        <v>-7.1</v>
      </c>
      <c r="L216" s="5">
        <v>20.8</v>
      </c>
      <c r="M216" s="7">
        <f t="shared" si="18"/>
        <v>20.7</v>
      </c>
      <c r="N216" s="8" t="s">
        <v>4</v>
      </c>
      <c r="O216" s="5" t="s">
        <v>4</v>
      </c>
      <c r="P216" s="7" t="s">
        <v>4</v>
      </c>
      <c r="Q216" s="8">
        <v>-3.1</v>
      </c>
      <c r="R216" s="5">
        <v>12.6</v>
      </c>
      <c r="S216" s="7">
        <f t="shared" si="14"/>
        <v>12.6</v>
      </c>
    </row>
    <row r="217" spans="1:19">
      <c r="A217" s="2">
        <v>43374</v>
      </c>
      <c r="B217" s="5">
        <v>20.5</v>
      </c>
      <c r="C217" s="25">
        <v>7.1</v>
      </c>
      <c r="D217" s="6">
        <f t="shared" si="15"/>
        <v>10</v>
      </c>
      <c r="E217" s="8">
        <v>-1.5</v>
      </c>
      <c r="F217" s="5">
        <v>16.100000000000001</v>
      </c>
      <c r="G217" s="7">
        <f t="shared" si="16"/>
        <v>16.899999999999999</v>
      </c>
      <c r="H217" s="8">
        <v>16.8</v>
      </c>
      <c r="I217" s="5">
        <v>10.5</v>
      </c>
      <c r="J217" s="7">
        <f t="shared" si="17"/>
        <v>7.6</v>
      </c>
      <c r="K217" s="8">
        <v>-8.4</v>
      </c>
      <c r="L217" s="5">
        <v>23.1</v>
      </c>
      <c r="M217" s="7">
        <f t="shared" si="18"/>
        <v>21.4</v>
      </c>
      <c r="N217" s="8" t="s">
        <v>4</v>
      </c>
      <c r="O217" s="5" t="s">
        <v>4</v>
      </c>
      <c r="P217" s="7" t="s">
        <v>4</v>
      </c>
      <c r="Q217" s="8">
        <v>-6.4</v>
      </c>
      <c r="R217" s="5">
        <v>10.1</v>
      </c>
      <c r="S217" s="7">
        <f t="shared" si="14"/>
        <v>12.2</v>
      </c>
    </row>
    <row r="218" spans="1:19">
      <c r="A218" s="2">
        <v>43405</v>
      </c>
      <c r="B218" s="5">
        <v>-2.6</v>
      </c>
      <c r="C218" s="25">
        <v>1.8</v>
      </c>
      <c r="D218" s="6">
        <f t="shared" si="15"/>
        <v>6.4</v>
      </c>
      <c r="E218" s="8">
        <v>2.6</v>
      </c>
      <c r="F218" s="5">
        <v>19.2</v>
      </c>
      <c r="G218" s="7">
        <f t="shared" si="16"/>
        <v>17.7</v>
      </c>
      <c r="H218" s="8">
        <v>-9.5</v>
      </c>
      <c r="I218" s="5">
        <v>1.7</v>
      </c>
      <c r="J218" s="7">
        <f t="shared" si="17"/>
        <v>5.4</v>
      </c>
      <c r="K218" s="8">
        <v>3.1</v>
      </c>
      <c r="L218" s="5">
        <v>27.8</v>
      </c>
      <c r="M218" s="7">
        <f t="shared" si="18"/>
        <v>23.9</v>
      </c>
      <c r="N218" s="8" t="s">
        <v>4</v>
      </c>
      <c r="O218" s="5" t="s">
        <v>4</v>
      </c>
      <c r="P218" s="7" t="s">
        <v>4</v>
      </c>
      <c r="Q218" s="8">
        <v>0.1</v>
      </c>
      <c r="R218" s="5">
        <v>13.4</v>
      </c>
      <c r="S218" s="7">
        <f t="shared" si="14"/>
        <v>12</v>
      </c>
    </row>
    <row r="219" spans="1:19">
      <c r="A219" s="2">
        <v>43435</v>
      </c>
      <c r="B219" s="5">
        <v>-13.7</v>
      </c>
      <c r="C219" s="25">
        <v>6.3</v>
      </c>
      <c r="D219" s="6">
        <f t="shared" si="15"/>
        <v>5.0999999999999996</v>
      </c>
      <c r="E219" s="8">
        <v>8.6999999999999993</v>
      </c>
      <c r="F219" s="5">
        <v>18.100000000000001</v>
      </c>
      <c r="G219" s="7">
        <f t="shared" si="16"/>
        <v>17.8</v>
      </c>
      <c r="H219" s="8">
        <v>-13.7</v>
      </c>
      <c r="I219" s="5">
        <v>4.9000000000000004</v>
      </c>
      <c r="J219" s="7">
        <f t="shared" si="17"/>
        <v>5.7</v>
      </c>
      <c r="K219" s="8">
        <v>8.5</v>
      </c>
      <c r="L219" s="5">
        <v>27.2</v>
      </c>
      <c r="M219" s="7">
        <f t="shared" si="18"/>
        <v>26</v>
      </c>
      <c r="N219" s="8" t="s">
        <v>4</v>
      </c>
      <c r="O219" s="5" t="s">
        <v>4</v>
      </c>
      <c r="P219" s="7" t="s">
        <v>4</v>
      </c>
      <c r="Q219" s="8">
        <v>5.7</v>
      </c>
      <c r="R219" s="5">
        <v>10.6</v>
      </c>
      <c r="S219" s="7">
        <f t="shared" si="14"/>
        <v>11.4</v>
      </c>
    </row>
    <row r="220" spans="1:19">
      <c r="A220" s="2">
        <v>43466</v>
      </c>
      <c r="B220" s="5">
        <v>-4.5999999999999996</v>
      </c>
      <c r="C220" s="25">
        <v>7.6</v>
      </c>
      <c r="D220" s="6">
        <f t="shared" si="15"/>
        <v>5.2</v>
      </c>
      <c r="E220" s="8">
        <v>16.399999999999999</v>
      </c>
      <c r="F220" s="5">
        <v>19.899999999999999</v>
      </c>
      <c r="G220" s="7">
        <f t="shared" si="16"/>
        <v>19.100000000000001</v>
      </c>
      <c r="H220" s="8">
        <v>-7.9</v>
      </c>
      <c r="I220" s="5">
        <v>6.4</v>
      </c>
      <c r="J220" s="7">
        <f t="shared" si="17"/>
        <v>4.3</v>
      </c>
      <c r="K220" s="8">
        <v>6.1</v>
      </c>
      <c r="L220" s="5">
        <v>26.6</v>
      </c>
      <c r="M220" s="7">
        <f t="shared" si="18"/>
        <v>27.2</v>
      </c>
      <c r="N220" s="8" t="s">
        <v>4</v>
      </c>
      <c r="O220" s="5" t="s">
        <v>4</v>
      </c>
      <c r="P220" s="7" t="s">
        <v>4</v>
      </c>
      <c r="Q220" s="8">
        <v>9.1999999999999993</v>
      </c>
      <c r="R220" s="5">
        <v>11.7</v>
      </c>
      <c r="S220" s="7">
        <f t="shared" si="14"/>
        <v>11.9</v>
      </c>
    </row>
    <row r="221" spans="1:19">
      <c r="A221" s="2">
        <v>43497</v>
      </c>
      <c r="B221" s="5">
        <v>-14.5</v>
      </c>
      <c r="C221" s="25">
        <v>6.4</v>
      </c>
      <c r="D221" s="6">
        <f t="shared" si="15"/>
        <v>6.8</v>
      </c>
      <c r="E221" s="8">
        <v>16.100000000000001</v>
      </c>
      <c r="F221" s="5">
        <v>11.1</v>
      </c>
      <c r="G221" s="7">
        <f t="shared" si="16"/>
        <v>16.399999999999999</v>
      </c>
      <c r="H221" s="8">
        <v>-10.1</v>
      </c>
      <c r="I221" s="5">
        <v>9.6</v>
      </c>
      <c r="J221" s="7">
        <f t="shared" si="17"/>
        <v>7</v>
      </c>
      <c r="K221" s="8">
        <v>25.6</v>
      </c>
      <c r="L221" s="5">
        <v>22.2</v>
      </c>
      <c r="M221" s="7">
        <f t="shared" si="18"/>
        <v>25.3</v>
      </c>
      <c r="N221" s="8" t="s">
        <v>4</v>
      </c>
      <c r="O221" s="5" t="s">
        <v>4</v>
      </c>
      <c r="P221" s="7" t="s">
        <v>4</v>
      </c>
      <c r="Q221" s="8">
        <v>20.399999999999999</v>
      </c>
      <c r="R221" s="5">
        <v>14.2</v>
      </c>
      <c r="S221" s="7">
        <f t="shared" si="14"/>
        <v>12.2</v>
      </c>
    </row>
    <row r="222" spans="1:19">
      <c r="A222" s="2">
        <v>43525</v>
      </c>
      <c r="B222" s="5">
        <v>-4.7</v>
      </c>
      <c r="C222" s="25">
        <v>14</v>
      </c>
      <c r="D222" s="6">
        <f t="shared" si="15"/>
        <v>9.3000000000000007</v>
      </c>
      <c r="E222" s="8">
        <v>28.7</v>
      </c>
      <c r="F222" s="5">
        <v>17.600000000000001</v>
      </c>
      <c r="G222" s="7">
        <f t="shared" si="16"/>
        <v>16.2</v>
      </c>
      <c r="H222" s="8">
        <v>0.9</v>
      </c>
      <c r="I222" s="5">
        <v>15.3</v>
      </c>
      <c r="J222" s="7">
        <f t="shared" si="17"/>
        <v>10.4</v>
      </c>
      <c r="K222" s="8">
        <v>42.2</v>
      </c>
      <c r="L222" s="5">
        <v>22.4</v>
      </c>
      <c r="M222" s="7">
        <f t="shared" si="18"/>
        <v>23.7</v>
      </c>
      <c r="N222" s="8" t="s">
        <v>4</v>
      </c>
      <c r="O222" s="5" t="s">
        <v>4</v>
      </c>
      <c r="P222" s="7" t="s">
        <v>4</v>
      </c>
      <c r="Q222" s="8">
        <v>21.6</v>
      </c>
      <c r="R222" s="5">
        <v>12.6</v>
      </c>
      <c r="S222" s="7">
        <f t="shared" si="14"/>
        <v>12.8</v>
      </c>
    </row>
    <row r="223" spans="1:19">
      <c r="A223" s="2">
        <v>43556</v>
      </c>
      <c r="B223" s="5">
        <v>5.8</v>
      </c>
      <c r="C223" s="25">
        <v>11.6</v>
      </c>
      <c r="D223" s="6">
        <f t="shared" si="15"/>
        <v>10.7</v>
      </c>
      <c r="E223" s="8">
        <v>32.799999999999997</v>
      </c>
      <c r="F223" s="5">
        <v>18.2</v>
      </c>
      <c r="G223" s="7">
        <f t="shared" si="16"/>
        <v>15.6</v>
      </c>
      <c r="H223" s="8">
        <v>9.6999999999999993</v>
      </c>
      <c r="I223" s="5">
        <v>12.6</v>
      </c>
      <c r="J223" s="7">
        <f t="shared" si="17"/>
        <v>12.5</v>
      </c>
      <c r="K223" s="8">
        <v>47.9</v>
      </c>
      <c r="L223" s="5">
        <v>21.3</v>
      </c>
      <c r="M223" s="7">
        <f t="shared" si="18"/>
        <v>22</v>
      </c>
      <c r="N223" s="8" t="s">
        <v>4</v>
      </c>
      <c r="O223" s="5" t="s">
        <v>4</v>
      </c>
      <c r="P223" s="7" t="s">
        <v>4</v>
      </c>
      <c r="Q223" s="8">
        <v>25.5</v>
      </c>
      <c r="R223" s="5">
        <v>13.4</v>
      </c>
      <c r="S223" s="7">
        <f t="shared" si="14"/>
        <v>13.4</v>
      </c>
    </row>
    <row r="224" spans="1:19">
      <c r="A224" s="2">
        <v>43586</v>
      </c>
      <c r="B224" s="5">
        <v>18.8</v>
      </c>
      <c r="C224" s="25">
        <v>14.3</v>
      </c>
      <c r="D224" s="6">
        <f t="shared" si="15"/>
        <v>13.3</v>
      </c>
      <c r="E224" s="8">
        <v>29.8</v>
      </c>
      <c r="F224" s="5">
        <v>15.1</v>
      </c>
      <c r="G224" s="7">
        <f t="shared" si="16"/>
        <v>17</v>
      </c>
      <c r="H224" s="8">
        <v>18.8</v>
      </c>
      <c r="I224" s="5">
        <v>8.6</v>
      </c>
      <c r="J224" s="7">
        <f t="shared" si="17"/>
        <v>12.2</v>
      </c>
      <c r="K224" s="8">
        <v>44.7</v>
      </c>
      <c r="L224" s="5">
        <v>15.9</v>
      </c>
      <c r="M224" s="7">
        <f t="shared" si="18"/>
        <v>19.899999999999999</v>
      </c>
      <c r="N224" s="8" t="s">
        <v>4</v>
      </c>
      <c r="O224" s="5" t="s">
        <v>4</v>
      </c>
      <c r="P224" s="7" t="s">
        <v>4</v>
      </c>
      <c r="Q224" s="8">
        <v>22.7</v>
      </c>
      <c r="R224" s="5">
        <v>13.6</v>
      </c>
      <c r="S224" s="7">
        <f t="shared" si="14"/>
        <v>13.2</v>
      </c>
    </row>
    <row r="225" spans="1:19">
      <c r="A225" s="2">
        <v>43617</v>
      </c>
      <c r="B225" s="5">
        <v>26.3</v>
      </c>
      <c r="C225" s="25">
        <v>15.6</v>
      </c>
      <c r="D225" s="6">
        <f t="shared" si="15"/>
        <v>13.8</v>
      </c>
      <c r="E225" s="8">
        <v>32.700000000000003</v>
      </c>
      <c r="F225" s="5">
        <v>17.3</v>
      </c>
      <c r="G225" s="7">
        <f t="shared" si="16"/>
        <v>16.899999999999999</v>
      </c>
      <c r="H225" s="8">
        <v>27.5</v>
      </c>
      <c r="I225" s="5">
        <v>15.2</v>
      </c>
      <c r="J225" s="7">
        <f t="shared" si="17"/>
        <v>12.1</v>
      </c>
      <c r="K225" s="8">
        <v>42.6</v>
      </c>
      <c r="L225" s="5">
        <v>14.6</v>
      </c>
      <c r="M225" s="7">
        <f t="shared" si="18"/>
        <v>17.3</v>
      </c>
      <c r="N225" s="8" t="s">
        <v>4</v>
      </c>
      <c r="O225" s="5" t="s">
        <v>4</v>
      </c>
      <c r="P225" s="7" t="s">
        <v>4</v>
      </c>
      <c r="Q225" s="8">
        <v>25.1</v>
      </c>
      <c r="R225" s="5">
        <v>12.2</v>
      </c>
      <c r="S225" s="7">
        <f t="shared" si="14"/>
        <v>13.1</v>
      </c>
    </row>
    <row r="226" spans="1:19">
      <c r="A226" s="2">
        <v>43647</v>
      </c>
      <c r="B226" s="5">
        <v>28.2</v>
      </c>
      <c r="C226" s="25">
        <v>14.6</v>
      </c>
      <c r="D226" s="6">
        <f t="shared" si="15"/>
        <v>14.8</v>
      </c>
      <c r="E226" s="8">
        <v>21.5</v>
      </c>
      <c r="F226" s="5">
        <v>14.7</v>
      </c>
      <c r="G226" s="7">
        <f t="shared" si="16"/>
        <v>15.7</v>
      </c>
      <c r="H226" s="8">
        <v>26.3</v>
      </c>
      <c r="I226" s="5">
        <v>12.2</v>
      </c>
      <c r="J226" s="7">
        <f t="shared" si="17"/>
        <v>12</v>
      </c>
      <c r="K226" s="8">
        <v>39.1</v>
      </c>
      <c r="L226" s="5">
        <v>19.8</v>
      </c>
      <c r="M226" s="7">
        <f t="shared" si="18"/>
        <v>16.8</v>
      </c>
      <c r="N226" s="8" t="s">
        <v>4</v>
      </c>
      <c r="O226" s="5" t="s">
        <v>4</v>
      </c>
      <c r="P226" s="7" t="s">
        <v>4</v>
      </c>
      <c r="Q226" s="8">
        <v>19.2</v>
      </c>
      <c r="R226" s="5">
        <v>12.5</v>
      </c>
      <c r="S226" s="7">
        <f t="shared" ref="S226:S289" si="19">ROUND(AVERAGE(R224:R226),1)</f>
        <v>12.8</v>
      </c>
    </row>
    <row r="227" spans="1:19">
      <c r="A227" s="2">
        <v>43678</v>
      </c>
      <c r="B227" s="5">
        <v>25.3</v>
      </c>
      <c r="C227" s="25">
        <v>6.8</v>
      </c>
      <c r="D227" s="6">
        <f t="shared" si="15"/>
        <v>12.3</v>
      </c>
      <c r="E227" s="8">
        <v>15.5</v>
      </c>
      <c r="F227" s="5">
        <v>18.899999999999999</v>
      </c>
      <c r="G227" s="7">
        <f t="shared" si="16"/>
        <v>17</v>
      </c>
      <c r="H227" s="8">
        <v>23.8</v>
      </c>
      <c r="I227" s="5">
        <v>4.7</v>
      </c>
      <c r="J227" s="7">
        <f t="shared" si="17"/>
        <v>10.7</v>
      </c>
      <c r="K227" s="8">
        <v>22.6</v>
      </c>
      <c r="L227" s="5">
        <v>23.9</v>
      </c>
      <c r="M227" s="7">
        <f t="shared" si="18"/>
        <v>19.399999999999999</v>
      </c>
      <c r="N227" s="8" t="s">
        <v>4</v>
      </c>
      <c r="O227" s="5" t="s">
        <v>4</v>
      </c>
      <c r="P227" s="7" t="s">
        <v>4</v>
      </c>
      <c r="Q227" s="8">
        <v>8.9</v>
      </c>
      <c r="R227" s="5">
        <v>12.6</v>
      </c>
      <c r="S227" s="7">
        <f t="shared" si="19"/>
        <v>12.4</v>
      </c>
    </row>
    <row r="228" spans="1:19">
      <c r="A228" s="2">
        <v>43709</v>
      </c>
      <c r="B228" s="5">
        <v>22.8</v>
      </c>
      <c r="C228" s="25">
        <v>2.8</v>
      </c>
      <c r="D228" s="6">
        <f t="shared" si="15"/>
        <v>8.1</v>
      </c>
      <c r="E228" s="8">
        <v>3.6</v>
      </c>
      <c r="F228" s="5">
        <v>19.8</v>
      </c>
      <c r="G228" s="7">
        <f t="shared" si="16"/>
        <v>17.8</v>
      </c>
      <c r="H228" s="8">
        <v>16.600000000000001</v>
      </c>
      <c r="I228" s="5">
        <v>-2.4</v>
      </c>
      <c r="J228" s="7">
        <f t="shared" si="17"/>
        <v>4.8</v>
      </c>
      <c r="K228" s="8">
        <v>1.2</v>
      </c>
      <c r="L228" s="5">
        <v>28.4</v>
      </c>
      <c r="M228" s="7">
        <f t="shared" si="18"/>
        <v>24</v>
      </c>
      <c r="N228" s="8" t="s">
        <v>4</v>
      </c>
      <c r="O228" s="5" t="s">
        <v>4</v>
      </c>
      <c r="P228" s="7" t="s">
        <v>4</v>
      </c>
      <c r="Q228" s="8">
        <v>-2.2999999999999998</v>
      </c>
      <c r="R228" s="5">
        <v>13.4</v>
      </c>
      <c r="S228" s="7">
        <f t="shared" si="19"/>
        <v>12.8</v>
      </c>
    </row>
    <row r="229" spans="1:19">
      <c r="A229" s="2">
        <v>43739</v>
      </c>
      <c r="B229" s="5">
        <v>14.9</v>
      </c>
      <c r="C229" s="25">
        <v>0.2</v>
      </c>
      <c r="D229" s="6">
        <f t="shared" si="15"/>
        <v>3.3</v>
      </c>
      <c r="E229" s="8">
        <v>-0.8</v>
      </c>
      <c r="F229" s="5">
        <v>16.7</v>
      </c>
      <c r="G229" s="7">
        <f t="shared" si="16"/>
        <v>18.5</v>
      </c>
      <c r="H229" s="8">
        <v>9.5</v>
      </c>
      <c r="I229" s="5">
        <v>3.6</v>
      </c>
      <c r="J229" s="7">
        <f t="shared" si="17"/>
        <v>2</v>
      </c>
      <c r="K229" s="8">
        <v>-5.8</v>
      </c>
      <c r="L229" s="5">
        <v>25.5</v>
      </c>
      <c r="M229" s="7">
        <f t="shared" si="18"/>
        <v>25.9</v>
      </c>
      <c r="N229" s="8" t="s">
        <v>4</v>
      </c>
      <c r="O229" s="5" t="s">
        <v>4</v>
      </c>
      <c r="P229" s="7" t="s">
        <v>4</v>
      </c>
      <c r="Q229" s="8">
        <v>-5.6</v>
      </c>
      <c r="R229" s="5">
        <v>12</v>
      </c>
      <c r="S229" s="7">
        <f t="shared" si="19"/>
        <v>12.7</v>
      </c>
    </row>
    <row r="230" spans="1:19">
      <c r="A230" s="2">
        <v>43770</v>
      </c>
      <c r="B230" s="5">
        <v>1.7</v>
      </c>
      <c r="C230" s="25">
        <v>4.5999999999999996</v>
      </c>
      <c r="D230" s="6">
        <f t="shared" si="15"/>
        <v>2.5</v>
      </c>
      <c r="E230" s="8">
        <v>1.2</v>
      </c>
      <c r="F230" s="5">
        <v>18.3</v>
      </c>
      <c r="G230" s="7">
        <f t="shared" si="16"/>
        <v>18.3</v>
      </c>
      <c r="H230" s="8">
        <v>-4.5</v>
      </c>
      <c r="I230" s="5">
        <v>5.9</v>
      </c>
      <c r="J230" s="7">
        <f t="shared" si="17"/>
        <v>2.4</v>
      </c>
      <c r="K230" s="8">
        <v>-1.5</v>
      </c>
      <c r="L230" s="5">
        <v>24.2</v>
      </c>
      <c r="M230" s="7">
        <f t="shared" si="18"/>
        <v>26</v>
      </c>
      <c r="N230" s="8" t="s">
        <v>4</v>
      </c>
      <c r="O230" s="5" t="s">
        <v>4</v>
      </c>
      <c r="P230" s="7" t="s">
        <v>4</v>
      </c>
      <c r="Q230" s="8">
        <v>-2.9</v>
      </c>
      <c r="R230" s="5">
        <v>9.8000000000000007</v>
      </c>
      <c r="S230" s="7">
        <f t="shared" si="19"/>
        <v>11.7</v>
      </c>
    </row>
    <row r="231" spans="1:19">
      <c r="A231" s="2">
        <v>43800</v>
      </c>
      <c r="B231" s="5">
        <v>-6.8</v>
      </c>
      <c r="C231" s="25">
        <v>12.7</v>
      </c>
      <c r="D231" s="6">
        <f t="shared" si="15"/>
        <v>5.8</v>
      </c>
      <c r="E231" s="8">
        <v>8</v>
      </c>
      <c r="F231" s="5">
        <v>19</v>
      </c>
      <c r="G231" s="7">
        <f t="shared" si="16"/>
        <v>18</v>
      </c>
      <c r="H231" s="8">
        <v>-9.6</v>
      </c>
      <c r="I231" s="5">
        <v>8.9</v>
      </c>
      <c r="J231" s="7">
        <f t="shared" si="17"/>
        <v>6.1</v>
      </c>
      <c r="K231" s="8">
        <v>1.5</v>
      </c>
      <c r="L231" s="5">
        <v>21.8</v>
      </c>
      <c r="M231" s="7">
        <f t="shared" si="18"/>
        <v>23.8</v>
      </c>
      <c r="N231" s="8" t="s">
        <v>4</v>
      </c>
      <c r="O231" s="5" t="s">
        <v>4</v>
      </c>
      <c r="P231" s="7" t="s">
        <v>4</v>
      </c>
      <c r="Q231" s="8">
        <v>7.5</v>
      </c>
      <c r="R231" s="5">
        <v>12.1</v>
      </c>
      <c r="S231" s="7">
        <f t="shared" si="19"/>
        <v>11.3</v>
      </c>
    </row>
    <row r="232" spans="1:19">
      <c r="A232" s="2">
        <v>43831</v>
      </c>
      <c r="B232" s="5">
        <v>-6.9</v>
      </c>
      <c r="C232" s="25">
        <v>5.5</v>
      </c>
      <c r="D232" s="6">
        <f t="shared" si="15"/>
        <v>7.6</v>
      </c>
      <c r="E232" s="8">
        <v>12.4</v>
      </c>
      <c r="F232" s="5">
        <v>16.100000000000001</v>
      </c>
      <c r="G232" s="7">
        <f t="shared" si="16"/>
        <v>17.8</v>
      </c>
      <c r="H232" s="8">
        <v>-6.7</v>
      </c>
      <c r="I232" s="5">
        <v>6.9</v>
      </c>
      <c r="J232" s="7">
        <f t="shared" si="17"/>
        <v>7.2</v>
      </c>
      <c r="K232" s="8">
        <v>0.8</v>
      </c>
      <c r="L232" s="5">
        <v>23.7</v>
      </c>
      <c r="M232" s="7">
        <f t="shared" si="18"/>
        <v>23.2</v>
      </c>
      <c r="N232" s="8" t="s">
        <v>4</v>
      </c>
      <c r="O232" s="5" t="s">
        <v>4</v>
      </c>
      <c r="P232" s="7" t="s">
        <v>4</v>
      </c>
      <c r="Q232" s="8">
        <v>11.8</v>
      </c>
      <c r="R232" s="5">
        <v>13.2</v>
      </c>
      <c r="S232" s="7">
        <f t="shared" si="19"/>
        <v>11.7</v>
      </c>
    </row>
    <row r="233" spans="1:19">
      <c r="A233" s="2">
        <v>43862</v>
      </c>
      <c r="B233" s="5">
        <v>-0.8</v>
      </c>
      <c r="C233" s="25">
        <v>20.6</v>
      </c>
      <c r="D233" s="6">
        <f t="shared" si="15"/>
        <v>12.9</v>
      </c>
      <c r="E233" s="8">
        <v>20.8</v>
      </c>
      <c r="F233" s="5">
        <v>15.6</v>
      </c>
      <c r="G233" s="7">
        <f t="shared" si="16"/>
        <v>16.899999999999999</v>
      </c>
      <c r="H233" s="8">
        <v>-5.3</v>
      </c>
      <c r="I233" s="5">
        <v>15.2</v>
      </c>
      <c r="J233" s="7">
        <f t="shared" si="17"/>
        <v>10.3</v>
      </c>
      <c r="K233" s="8">
        <v>20</v>
      </c>
      <c r="L233" s="5">
        <v>16.100000000000001</v>
      </c>
      <c r="M233" s="7">
        <f t="shared" si="18"/>
        <v>20.5</v>
      </c>
      <c r="N233" s="8" t="s">
        <v>4</v>
      </c>
      <c r="O233" s="5" t="s">
        <v>4</v>
      </c>
      <c r="P233" s="7" t="s">
        <v>4</v>
      </c>
      <c r="Q233" s="8">
        <v>17.899999999999999</v>
      </c>
      <c r="R233" s="5">
        <v>10.5</v>
      </c>
      <c r="S233" s="7">
        <f t="shared" si="19"/>
        <v>11.9</v>
      </c>
    </row>
    <row r="234" spans="1:19">
      <c r="A234" s="2">
        <v>43891</v>
      </c>
      <c r="B234" s="5">
        <v>-11.4</v>
      </c>
      <c r="C234" s="25">
        <v>9</v>
      </c>
      <c r="D234" s="6">
        <f t="shared" si="15"/>
        <v>11.7</v>
      </c>
      <c r="E234" s="8">
        <v>10</v>
      </c>
      <c r="F234" s="5">
        <v>-1.5</v>
      </c>
      <c r="G234" s="7">
        <f t="shared" si="16"/>
        <v>10.1</v>
      </c>
      <c r="H234" s="8">
        <v>-19.2</v>
      </c>
      <c r="I234" s="5">
        <v>-4.0999999999999996</v>
      </c>
      <c r="J234" s="7">
        <f t="shared" si="17"/>
        <v>6</v>
      </c>
      <c r="K234" s="8">
        <v>-0.6</v>
      </c>
      <c r="L234" s="5">
        <v>-20.8</v>
      </c>
      <c r="M234" s="7">
        <f t="shared" si="18"/>
        <v>6.3</v>
      </c>
      <c r="N234" s="8" t="s">
        <v>4</v>
      </c>
      <c r="O234" s="5" t="s">
        <v>4</v>
      </c>
      <c r="P234" s="7" t="s">
        <v>4</v>
      </c>
      <c r="Q234" s="8">
        <v>6.7</v>
      </c>
      <c r="R234" s="5">
        <v>-1.8</v>
      </c>
      <c r="S234" s="7">
        <f t="shared" si="19"/>
        <v>7.3</v>
      </c>
    </row>
    <row r="235" spans="1:19">
      <c r="A235" s="2">
        <v>43922</v>
      </c>
      <c r="B235" s="5">
        <v>-64.400000000000006</v>
      </c>
      <c r="C235" s="25">
        <v>-59.4</v>
      </c>
      <c r="D235" s="6">
        <f t="shared" si="15"/>
        <v>-9.9</v>
      </c>
      <c r="E235" s="8">
        <v>-33.700000000000003</v>
      </c>
      <c r="F235" s="5">
        <v>-48.9</v>
      </c>
      <c r="G235" s="7">
        <f t="shared" si="16"/>
        <v>-11.6</v>
      </c>
      <c r="H235" s="8">
        <v>-70.599999999999994</v>
      </c>
      <c r="I235" s="5">
        <v>-67.7</v>
      </c>
      <c r="J235" s="7">
        <f t="shared" si="17"/>
        <v>-18.899999999999999</v>
      </c>
      <c r="K235" s="8">
        <v>-68.099999999999994</v>
      </c>
      <c r="L235" s="5">
        <v>-96.1</v>
      </c>
      <c r="M235" s="7">
        <f t="shared" si="18"/>
        <v>-33.6</v>
      </c>
      <c r="N235" s="8" t="s">
        <v>4</v>
      </c>
      <c r="O235" s="5" t="s">
        <v>4</v>
      </c>
      <c r="P235" s="7" t="s">
        <v>4</v>
      </c>
      <c r="Q235" s="8">
        <v>-28.2</v>
      </c>
      <c r="R235" s="5">
        <v>-41.5</v>
      </c>
      <c r="S235" s="7">
        <f t="shared" si="19"/>
        <v>-10.9</v>
      </c>
    </row>
    <row r="236" spans="1:19">
      <c r="A236" s="2">
        <v>43952</v>
      </c>
      <c r="B236" s="5">
        <v>-87.5</v>
      </c>
      <c r="C236" s="25">
        <v>-91.8</v>
      </c>
      <c r="D236" s="6">
        <f t="shared" si="15"/>
        <v>-47.4</v>
      </c>
      <c r="E236" s="8">
        <v>-16.2</v>
      </c>
      <c r="F236" s="5">
        <v>-31.1</v>
      </c>
      <c r="G236" s="7">
        <f t="shared" si="16"/>
        <v>-27.2</v>
      </c>
      <c r="H236" s="8">
        <v>-87.7</v>
      </c>
      <c r="I236" s="5">
        <v>-99.6</v>
      </c>
      <c r="J236" s="7">
        <f t="shared" si="17"/>
        <v>-57.1</v>
      </c>
      <c r="K236" s="8">
        <v>-28.1</v>
      </c>
      <c r="L236" s="5">
        <v>-58</v>
      </c>
      <c r="M236" s="7">
        <f t="shared" si="18"/>
        <v>-58.3</v>
      </c>
      <c r="N236" s="8" t="s">
        <v>4</v>
      </c>
      <c r="O236" s="5" t="s">
        <v>4</v>
      </c>
      <c r="P236" s="7" t="s">
        <v>4</v>
      </c>
      <c r="Q236" s="8">
        <v>-23.4</v>
      </c>
      <c r="R236" s="5">
        <v>-31.5</v>
      </c>
      <c r="S236" s="7">
        <f t="shared" si="19"/>
        <v>-24.9</v>
      </c>
    </row>
    <row r="237" spans="1:19">
      <c r="A237" s="2">
        <v>43983</v>
      </c>
      <c r="B237" s="5">
        <v>-88.2</v>
      </c>
      <c r="C237" s="25">
        <v>-98.1</v>
      </c>
      <c r="D237" s="6">
        <f t="shared" si="15"/>
        <v>-83.1</v>
      </c>
      <c r="E237" s="8">
        <v>2.5</v>
      </c>
      <c r="F237" s="5">
        <v>-14.9</v>
      </c>
      <c r="G237" s="7">
        <f t="shared" si="16"/>
        <v>-31.6</v>
      </c>
      <c r="H237" s="8">
        <v>-77.7</v>
      </c>
      <c r="I237" s="5">
        <v>-89.4</v>
      </c>
      <c r="J237" s="7">
        <f t="shared" si="17"/>
        <v>-85.6</v>
      </c>
      <c r="K237" s="8">
        <v>15.1</v>
      </c>
      <c r="L237" s="5">
        <v>-14.4</v>
      </c>
      <c r="M237" s="7">
        <f t="shared" si="18"/>
        <v>-56.2</v>
      </c>
      <c r="N237" s="8" t="s">
        <v>4</v>
      </c>
      <c r="O237" s="5" t="s">
        <v>4</v>
      </c>
      <c r="P237" s="7" t="s">
        <v>4</v>
      </c>
      <c r="Q237" s="8">
        <v>-2.1</v>
      </c>
      <c r="R237" s="5">
        <v>-15</v>
      </c>
      <c r="S237" s="7">
        <f t="shared" si="19"/>
        <v>-29.3</v>
      </c>
    </row>
    <row r="238" spans="1:19">
      <c r="A238" s="2">
        <v>44013</v>
      </c>
      <c r="B238" s="5">
        <v>-71.900000000000006</v>
      </c>
      <c r="C238" s="25">
        <v>-83.3</v>
      </c>
      <c r="D238" s="6">
        <f t="shared" si="15"/>
        <v>-91.1</v>
      </c>
      <c r="E238" s="8">
        <v>-0.1</v>
      </c>
      <c r="F238" s="5">
        <v>-6.3</v>
      </c>
      <c r="G238" s="7">
        <f t="shared" si="16"/>
        <v>-17.399999999999999</v>
      </c>
      <c r="H238" s="8">
        <v>-65.7</v>
      </c>
      <c r="I238" s="5">
        <v>-78.2</v>
      </c>
      <c r="J238" s="7">
        <f t="shared" si="17"/>
        <v>-89.1</v>
      </c>
      <c r="K238" s="8">
        <v>8.1</v>
      </c>
      <c r="L238" s="5">
        <v>-10.7</v>
      </c>
      <c r="M238" s="7">
        <f t="shared" si="18"/>
        <v>-27.7</v>
      </c>
      <c r="N238" s="8" t="s">
        <v>4</v>
      </c>
      <c r="O238" s="5" t="s">
        <v>4</v>
      </c>
      <c r="P238" s="7" t="s">
        <v>4</v>
      </c>
      <c r="Q238" s="8">
        <v>-5</v>
      </c>
      <c r="R238" s="5">
        <v>-11.2</v>
      </c>
      <c r="S238" s="7">
        <f t="shared" si="19"/>
        <v>-19.2</v>
      </c>
    </row>
    <row r="239" spans="1:19">
      <c r="A239" s="2">
        <v>44044</v>
      </c>
      <c r="B239" s="5">
        <v>-42.4</v>
      </c>
      <c r="C239" s="25">
        <v>-61.7</v>
      </c>
      <c r="D239" s="6">
        <f t="shared" si="15"/>
        <v>-81</v>
      </c>
      <c r="E239" s="8">
        <v>-5.8</v>
      </c>
      <c r="F239" s="5">
        <v>-2</v>
      </c>
      <c r="G239" s="7">
        <f t="shared" si="16"/>
        <v>-7.7</v>
      </c>
      <c r="H239" s="8">
        <v>-40.6</v>
      </c>
      <c r="I239" s="5">
        <v>-60.7</v>
      </c>
      <c r="J239" s="7">
        <f t="shared" si="17"/>
        <v>-76.099999999999994</v>
      </c>
      <c r="K239" s="8">
        <v>-1.4</v>
      </c>
      <c r="L239" s="5">
        <v>-0.3</v>
      </c>
      <c r="M239" s="7">
        <f t="shared" si="18"/>
        <v>-8.5</v>
      </c>
      <c r="N239" s="8" t="s">
        <v>4</v>
      </c>
      <c r="O239" s="5" t="s">
        <v>4</v>
      </c>
      <c r="P239" s="7" t="s">
        <v>4</v>
      </c>
      <c r="Q239" s="8">
        <v>-7.4</v>
      </c>
      <c r="R239" s="5">
        <v>-2.5</v>
      </c>
      <c r="S239" s="7">
        <f t="shared" si="19"/>
        <v>-9.6</v>
      </c>
    </row>
    <row r="240" spans="1:19">
      <c r="A240" s="2">
        <v>44075</v>
      </c>
      <c r="B240" s="5">
        <v>-21.1</v>
      </c>
      <c r="C240" s="25">
        <v>-42.5</v>
      </c>
      <c r="D240" s="6">
        <f t="shared" si="15"/>
        <v>-62.5</v>
      </c>
      <c r="E240" s="8">
        <v>-15.9</v>
      </c>
      <c r="F240" s="5">
        <v>0.5</v>
      </c>
      <c r="G240" s="7">
        <f t="shared" si="16"/>
        <v>-2.6</v>
      </c>
      <c r="H240" s="8">
        <v>-29.6</v>
      </c>
      <c r="I240" s="5">
        <v>-49.4</v>
      </c>
      <c r="J240" s="7">
        <f t="shared" si="17"/>
        <v>-62.8</v>
      </c>
      <c r="K240" s="8">
        <v>-17.899999999999999</v>
      </c>
      <c r="L240" s="5">
        <v>9.6999999999999993</v>
      </c>
      <c r="M240" s="7">
        <f t="shared" si="18"/>
        <v>-0.4</v>
      </c>
      <c r="N240" s="8" t="s">
        <v>4</v>
      </c>
      <c r="O240" s="5" t="s">
        <v>4</v>
      </c>
      <c r="P240" s="7" t="s">
        <v>4</v>
      </c>
      <c r="Q240" s="8">
        <v>-13</v>
      </c>
      <c r="R240" s="5">
        <v>3.5</v>
      </c>
      <c r="S240" s="7">
        <f t="shared" si="19"/>
        <v>-3.4</v>
      </c>
    </row>
    <row r="241" spans="1:19">
      <c r="A241" s="2">
        <v>44105</v>
      </c>
      <c r="B241" s="5">
        <v>-26.3</v>
      </c>
      <c r="C241" s="25">
        <v>-41.7</v>
      </c>
      <c r="D241" s="6">
        <f t="shared" si="15"/>
        <v>-48.6</v>
      </c>
      <c r="E241" s="8">
        <v>-14.7</v>
      </c>
      <c r="F241" s="5">
        <v>3.1</v>
      </c>
      <c r="G241" s="7">
        <f t="shared" si="16"/>
        <v>0.5</v>
      </c>
      <c r="H241" s="8">
        <v>-26.4</v>
      </c>
      <c r="I241" s="5">
        <v>-31.5</v>
      </c>
      <c r="J241" s="7">
        <f t="shared" si="17"/>
        <v>-47.2</v>
      </c>
      <c r="K241" s="8">
        <v>-35.4</v>
      </c>
      <c r="L241" s="5">
        <v>-4</v>
      </c>
      <c r="M241" s="7">
        <f t="shared" si="18"/>
        <v>1.8</v>
      </c>
      <c r="N241" s="8" t="s">
        <v>4</v>
      </c>
      <c r="O241" s="5" t="s">
        <v>4</v>
      </c>
      <c r="P241" s="7" t="s">
        <v>4</v>
      </c>
      <c r="Q241" s="8">
        <v>-14.6</v>
      </c>
      <c r="R241" s="5">
        <v>4.2</v>
      </c>
      <c r="S241" s="7">
        <f t="shared" si="19"/>
        <v>1.7</v>
      </c>
    </row>
    <row r="242" spans="1:19">
      <c r="A242" s="2">
        <v>44136</v>
      </c>
      <c r="B242" s="5">
        <v>-44.4</v>
      </c>
      <c r="C242" s="25">
        <v>-43.2</v>
      </c>
      <c r="D242" s="6">
        <f t="shared" si="15"/>
        <v>-42.5</v>
      </c>
      <c r="E242" s="8">
        <v>-18.8</v>
      </c>
      <c r="F242" s="5">
        <v>-1.6</v>
      </c>
      <c r="G242" s="7">
        <f t="shared" si="16"/>
        <v>0.7</v>
      </c>
      <c r="H242" s="8">
        <v>-53.4</v>
      </c>
      <c r="I242" s="5">
        <v>-43.3</v>
      </c>
      <c r="J242" s="7">
        <f t="shared" si="17"/>
        <v>-41.4</v>
      </c>
      <c r="K242" s="8">
        <v>-53.9</v>
      </c>
      <c r="L242" s="5">
        <v>-26.8</v>
      </c>
      <c r="M242" s="7">
        <f t="shared" si="18"/>
        <v>-7</v>
      </c>
      <c r="N242" s="8" t="s">
        <v>4</v>
      </c>
      <c r="O242" s="5" t="s">
        <v>4</v>
      </c>
      <c r="P242" s="7" t="s">
        <v>4</v>
      </c>
      <c r="Q242" s="8">
        <v>-17.100000000000001</v>
      </c>
      <c r="R242" s="5">
        <v>-4.5</v>
      </c>
      <c r="S242" s="7">
        <f t="shared" si="19"/>
        <v>1.1000000000000001</v>
      </c>
    </row>
    <row r="243" spans="1:19">
      <c r="A243" s="2">
        <v>44166</v>
      </c>
      <c r="B243" s="5">
        <v>-63.6</v>
      </c>
      <c r="C243" s="25">
        <v>-43.9</v>
      </c>
      <c r="D243" s="6">
        <f t="shared" si="15"/>
        <v>-42.9</v>
      </c>
      <c r="E243" s="8">
        <v>-14.1</v>
      </c>
      <c r="F243" s="5">
        <v>-1.2</v>
      </c>
      <c r="G243" s="7">
        <f t="shared" si="16"/>
        <v>0.1</v>
      </c>
      <c r="H243" s="8">
        <v>-64.2</v>
      </c>
      <c r="I243" s="5">
        <v>-45.4</v>
      </c>
      <c r="J243" s="7">
        <f t="shared" si="17"/>
        <v>-40.1</v>
      </c>
      <c r="K243" s="8">
        <v>-39</v>
      </c>
      <c r="L243" s="5">
        <v>-17.2</v>
      </c>
      <c r="M243" s="7">
        <f t="shared" si="18"/>
        <v>-16</v>
      </c>
      <c r="N243" s="8" t="s">
        <v>4</v>
      </c>
      <c r="O243" s="5" t="s">
        <v>4</v>
      </c>
      <c r="P243" s="7" t="s">
        <v>4</v>
      </c>
      <c r="Q243" s="8">
        <v>-12.8</v>
      </c>
      <c r="R243" s="5">
        <v>-9</v>
      </c>
      <c r="S243" s="7">
        <f t="shared" si="19"/>
        <v>-3.1</v>
      </c>
    </row>
    <row r="244" spans="1:19">
      <c r="A244" s="2">
        <v>44197</v>
      </c>
      <c r="B244" s="5">
        <v>-58.4</v>
      </c>
      <c r="C244" s="25">
        <v>-45.1</v>
      </c>
      <c r="D244" s="6">
        <f t="shared" si="15"/>
        <v>-44.1</v>
      </c>
      <c r="E244" s="8">
        <v>-10.5</v>
      </c>
      <c r="F244" s="5">
        <v>-6.6</v>
      </c>
      <c r="G244" s="7">
        <f t="shared" si="16"/>
        <v>-3.1</v>
      </c>
      <c r="H244" s="8">
        <v>-60</v>
      </c>
      <c r="I244" s="5">
        <v>-46.5</v>
      </c>
      <c r="J244" s="7">
        <f t="shared" si="17"/>
        <v>-45.1</v>
      </c>
      <c r="K244" s="8">
        <v>-45</v>
      </c>
      <c r="L244" s="5">
        <v>-19.899999999999999</v>
      </c>
      <c r="M244" s="7">
        <f t="shared" si="18"/>
        <v>-21.3</v>
      </c>
      <c r="N244" s="8" t="s">
        <v>4</v>
      </c>
      <c r="O244" s="5" t="s">
        <v>4</v>
      </c>
      <c r="P244" s="7" t="s">
        <v>4</v>
      </c>
      <c r="Q244" s="8">
        <v>-10.8</v>
      </c>
      <c r="R244" s="5">
        <v>-11.5</v>
      </c>
      <c r="S244" s="7">
        <f t="shared" si="19"/>
        <v>-8.3000000000000007</v>
      </c>
    </row>
    <row r="245" spans="1:19">
      <c r="A245" s="2">
        <v>44228</v>
      </c>
      <c r="B245" s="5">
        <v>-80.2</v>
      </c>
      <c r="C245" s="25">
        <v>-58.4</v>
      </c>
      <c r="D245" s="6">
        <f t="shared" si="15"/>
        <v>-49.1</v>
      </c>
      <c r="E245" s="8">
        <v>-16.899999999999999</v>
      </c>
      <c r="F245" s="5">
        <v>-22.7</v>
      </c>
      <c r="G245" s="7">
        <f t="shared" si="16"/>
        <v>-10.199999999999999</v>
      </c>
      <c r="H245" s="8">
        <v>-78.400000000000006</v>
      </c>
      <c r="I245" s="5">
        <v>-57.3</v>
      </c>
      <c r="J245" s="7">
        <f t="shared" si="17"/>
        <v>-49.7</v>
      </c>
      <c r="K245" s="8">
        <v>-53.4</v>
      </c>
      <c r="L245" s="5">
        <v>-58.8</v>
      </c>
      <c r="M245" s="7">
        <f t="shared" si="18"/>
        <v>-32</v>
      </c>
      <c r="N245" s="8" t="s">
        <v>4</v>
      </c>
      <c r="O245" s="5" t="s">
        <v>4</v>
      </c>
      <c r="P245" s="7" t="s">
        <v>4</v>
      </c>
      <c r="Q245" s="8">
        <v>-12.2</v>
      </c>
      <c r="R245" s="5">
        <v>-20.8</v>
      </c>
      <c r="S245" s="7">
        <f t="shared" si="19"/>
        <v>-13.8</v>
      </c>
    </row>
    <row r="246" spans="1:19">
      <c r="A246" s="2">
        <v>44256</v>
      </c>
      <c r="B246" s="5">
        <v>-79.599999999999994</v>
      </c>
      <c r="C246" s="25">
        <v>-57.2</v>
      </c>
      <c r="D246" s="6">
        <f t="shared" si="15"/>
        <v>-53.6</v>
      </c>
      <c r="E246" s="8">
        <v>-5.0999999999999996</v>
      </c>
      <c r="F246" s="5">
        <v>-17.7</v>
      </c>
      <c r="G246" s="7">
        <f t="shared" si="16"/>
        <v>-15.7</v>
      </c>
      <c r="H246" s="8">
        <v>-77.099999999999994</v>
      </c>
      <c r="I246" s="5">
        <v>-61.5</v>
      </c>
      <c r="J246" s="7">
        <f t="shared" si="17"/>
        <v>-55.1</v>
      </c>
      <c r="K246" s="8">
        <v>1.1000000000000001</v>
      </c>
      <c r="L246" s="5">
        <v>-20</v>
      </c>
      <c r="M246" s="7">
        <f t="shared" si="18"/>
        <v>-32.9</v>
      </c>
      <c r="N246" s="8" t="s">
        <v>4</v>
      </c>
      <c r="O246" s="5" t="s">
        <v>4</v>
      </c>
      <c r="P246" s="7" t="s">
        <v>4</v>
      </c>
      <c r="Q246" s="8">
        <v>-4.5999999999999996</v>
      </c>
      <c r="R246" s="5">
        <v>-13.1</v>
      </c>
      <c r="S246" s="7">
        <f t="shared" si="19"/>
        <v>-15.1</v>
      </c>
    </row>
    <row r="247" spans="1:19">
      <c r="A247" s="2">
        <v>44287</v>
      </c>
      <c r="B247" s="5">
        <v>-69</v>
      </c>
      <c r="C247" s="25">
        <v>-65.2</v>
      </c>
      <c r="D247" s="6">
        <f t="shared" si="15"/>
        <v>-60.3</v>
      </c>
      <c r="E247" s="8">
        <v>5.9</v>
      </c>
      <c r="F247" s="5">
        <v>-10</v>
      </c>
      <c r="G247" s="7">
        <f t="shared" si="16"/>
        <v>-16.8</v>
      </c>
      <c r="H247" s="8">
        <v>-65</v>
      </c>
      <c r="I247" s="5">
        <v>-63.4</v>
      </c>
      <c r="J247" s="7">
        <f t="shared" si="17"/>
        <v>-60.7</v>
      </c>
      <c r="K247" s="8">
        <v>32.5</v>
      </c>
      <c r="L247" s="5">
        <v>3.1</v>
      </c>
      <c r="M247" s="7">
        <f t="shared" si="18"/>
        <v>-25.2</v>
      </c>
      <c r="N247" s="8" t="s">
        <v>4</v>
      </c>
      <c r="O247" s="5" t="s">
        <v>4</v>
      </c>
      <c r="P247" s="7" t="s">
        <v>4</v>
      </c>
      <c r="Q247" s="8">
        <v>1.2</v>
      </c>
      <c r="R247" s="5">
        <v>-13.3</v>
      </c>
      <c r="S247" s="7">
        <f t="shared" si="19"/>
        <v>-15.7</v>
      </c>
    </row>
    <row r="248" spans="1:19">
      <c r="A248" s="2">
        <v>44317</v>
      </c>
      <c r="B248" s="5">
        <v>-70.3</v>
      </c>
      <c r="C248" s="25">
        <v>-74.8</v>
      </c>
      <c r="D248" s="6">
        <f t="shared" si="15"/>
        <v>-65.7</v>
      </c>
      <c r="E248" s="8">
        <v>47.8</v>
      </c>
      <c r="F248" s="5">
        <v>32.6</v>
      </c>
      <c r="G248" s="7">
        <f t="shared" si="16"/>
        <v>1.6</v>
      </c>
      <c r="H248" s="8">
        <v>-38.4</v>
      </c>
      <c r="I248" s="5">
        <v>-51.8</v>
      </c>
      <c r="J248" s="7">
        <f t="shared" si="17"/>
        <v>-58.9</v>
      </c>
      <c r="K248" s="8">
        <v>77.8</v>
      </c>
      <c r="L248" s="5">
        <v>46.5</v>
      </c>
      <c r="M248" s="7">
        <f t="shared" si="18"/>
        <v>9.9</v>
      </c>
      <c r="N248" s="8">
        <v>43.6</v>
      </c>
      <c r="O248" s="5" t="s">
        <v>4</v>
      </c>
      <c r="P248" s="7" t="s">
        <v>4</v>
      </c>
      <c r="Q248" s="8">
        <v>12.5</v>
      </c>
      <c r="R248" s="5">
        <v>5.3</v>
      </c>
      <c r="S248" s="7">
        <f t="shared" si="19"/>
        <v>-7</v>
      </c>
    </row>
    <row r="249" spans="1:19">
      <c r="A249" s="2">
        <v>44348</v>
      </c>
      <c r="B249" s="5">
        <v>-11.3</v>
      </c>
      <c r="C249" s="25">
        <v>-21.8</v>
      </c>
      <c r="D249" s="6">
        <f t="shared" si="15"/>
        <v>-53.9</v>
      </c>
      <c r="E249" s="8">
        <v>40.5</v>
      </c>
      <c r="F249" s="5">
        <v>22.1</v>
      </c>
      <c r="G249" s="7">
        <f t="shared" si="16"/>
        <v>14.9</v>
      </c>
      <c r="H249" s="8">
        <v>-4.3</v>
      </c>
      <c r="I249" s="5">
        <v>-15.8</v>
      </c>
      <c r="J249" s="7">
        <f t="shared" si="17"/>
        <v>-43.7</v>
      </c>
      <c r="K249" s="8">
        <v>66.8</v>
      </c>
      <c r="L249" s="5">
        <v>35.9</v>
      </c>
      <c r="M249" s="7">
        <f t="shared" si="18"/>
        <v>28.5</v>
      </c>
      <c r="N249" s="8">
        <v>43.1</v>
      </c>
      <c r="O249" s="5" t="s">
        <v>4</v>
      </c>
      <c r="P249" s="7" t="s">
        <v>4</v>
      </c>
      <c r="Q249" s="8">
        <v>20.7</v>
      </c>
      <c r="R249" s="5">
        <v>7.9</v>
      </c>
      <c r="S249" s="7">
        <f t="shared" si="19"/>
        <v>0</v>
      </c>
    </row>
    <row r="250" spans="1:19">
      <c r="A250" s="2">
        <v>44378</v>
      </c>
      <c r="B250" s="5">
        <v>-1.9</v>
      </c>
      <c r="C250" s="25">
        <v>-12</v>
      </c>
      <c r="D250" s="6">
        <f t="shared" si="15"/>
        <v>-36.200000000000003</v>
      </c>
      <c r="E250" s="8">
        <v>22</v>
      </c>
      <c r="F250" s="5">
        <v>16.3</v>
      </c>
      <c r="G250" s="7">
        <f t="shared" si="16"/>
        <v>23.7</v>
      </c>
      <c r="H250" s="8">
        <v>-0.6</v>
      </c>
      <c r="I250" s="5">
        <v>-11.8</v>
      </c>
      <c r="J250" s="7">
        <f t="shared" si="17"/>
        <v>-26.5</v>
      </c>
      <c r="K250" s="8">
        <v>32.5</v>
      </c>
      <c r="L250" s="5">
        <v>14.1</v>
      </c>
      <c r="M250" s="7">
        <f t="shared" si="18"/>
        <v>32.200000000000003</v>
      </c>
      <c r="N250" s="8">
        <v>56.9</v>
      </c>
      <c r="O250" s="5" t="s">
        <v>4</v>
      </c>
      <c r="P250" s="7">
        <f t="shared" ref="P250:P281" si="20">ROUND(AVERAGE(N248:N250),1)</f>
        <v>47.9</v>
      </c>
      <c r="Q250" s="8">
        <v>7.1</v>
      </c>
      <c r="R250" s="5">
        <v>1.2</v>
      </c>
      <c r="S250" s="7">
        <f t="shared" si="19"/>
        <v>4.8</v>
      </c>
    </row>
    <row r="251" spans="1:19">
      <c r="A251" s="2">
        <v>44409</v>
      </c>
      <c r="B251" s="5">
        <v>25.6</v>
      </c>
      <c r="C251" s="25">
        <v>5.9</v>
      </c>
      <c r="D251" s="6">
        <f t="shared" si="15"/>
        <v>-9.3000000000000007</v>
      </c>
      <c r="E251" s="8">
        <v>12.3</v>
      </c>
      <c r="F251" s="5">
        <v>16.5</v>
      </c>
      <c r="G251" s="7">
        <f t="shared" si="16"/>
        <v>18.3</v>
      </c>
      <c r="H251" s="8">
        <v>26.2</v>
      </c>
      <c r="I251" s="5">
        <v>5.7</v>
      </c>
      <c r="J251" s="7">
        <f t="shared" si="17"/>
        <v>-7.3</v>
      </c>
      <c r="K251" s="8">
        <v>23</v>
      </c>
      <c r="L251" s="5">
        <v>25.4</v>
      </c>
      <c r="M251" s="7">
        <f t="shared" si="18"/>
        <v>25.1</v>
      </c>
      <c r="N251" s="8">
        <v>32.799999999999997</v>
      </c>
      <c r="O251" s="5" t="s">
        <v>4</v>
      </c>
      <c r="P251" s="7">
        <f t="shared" si="20"/>
        <v>44.3</v>
      </c>
      <c r="Q251" s="8">
        <v>0</v>
      </c>
      <c r="R251" s="5">
        <v>6.6</v>
      </c>
      <c r="S251" s="7">
        <f t="shared" si="19"/>
        <v>5.2</v>
      </c>
    </row>
    <row r="252" spans="1:19">
      <c r="A252" s="2">
        <v>44440</v>
      </c>
      <c r="B252" s="5">
        <v>35.6</v>
      </c>
      <c r="C252" s="25">
        <v>13.6</v>
      </c>
      <c r="D252" s="6">
        <f t="shared" si="15"/>
        <v>2.5</v>
      </c>
      <c r="E252" s="8">
        <v>-4.7</v>
      </c>
      <c r="F252" s="5">
        <v>12.1</v>
      </c>
      <c r="G252" s="7">
        <f t="shared" si="16"/>
        <v>15</v>
      </c>
      <c r="H252" s="8">
        <v>27.5</v>
      </c>
      <c r="I252" s="5">
        <v>7.4</v>
      </c>
      <c r="J252" s="7">
        <f t="shared" si="17"/>
        <v>0.4</v>
      </c>
      <c r="K252" s="8">
        <v>-7.6</v>
      </c>
      <c r="L252" s="5">
        <v>20.6</v>
      </c>
      <c r="M252" s="7">
        <f t="shared" si="18"/>
        <v>20</v>
      </c>
      <c r="N252" s="8">
        <v>29.7</v>
      </c>
      <c r="O252" s="5" t="s">
        <v>4</v>
      </c>
      <c r="P252" s="7">
        <f t="shared" si="20"/>
        <v>39.799999999999997</v>
      </c>
      <c r="Q252" s="8">
        <v>-5.7</v>
      </c>
      <c r="R252" s="5">
        <v>12.7</v>
      </c>
      <c r="S252" s="7">
        <f t="shared" si="19"/>
        <v>6.8</v>
      </c>
    </row>
    <row r="253" spans="1:19">
      <c r="A253" s="2">
        <v>44470</v>
      </c>
      <c r="B253" s="5">
        <v>35.4</v>
      </c>
      <c r="C253" s="25">
        <v>19.8</v>
      </c>
      <c r="D253" s="6">
        <f t="shared" si="15"/>
        <v>13.1</v>
      </c>
      <c r="E253" s="8">
        <v>0.5</v>
      </c>
      <c r="F253" s="5">
        <v>19</v>
      </c>
      <c r="G253" s="7">
        <f t="shared" si="16"/>
        <v>15.9</v>
      </c>
      <c r="H253" s="8">
        <v>13.4</v>
      </c>
      <c r="I253" s="5">
        <v>9</v>
      </c>
      <c r="J253" s="7">
        <f t="shared" si="17"/>
        <v>7.4</v>
      </c>
      <c r="K253" s="8">
        <v>-0.3</v>
      </c>
      <c r="L253" s="5">
        <v>31.4</v>
      </c>
      <c r="M253" s="7">
        <f t="shared" si="18"/>
        <v>25.8</v>
      </c>
      <c r="N253" s="8">
        <v>25.1</v>
      </c>
      <c r="O253" s="5" t="s">
        <v>4</v>
      </c>
      <c r="P253" s="7">
        <f t="shared" si="20"/>
        <v>29.2</v>
      </c>
      <c r="Q253" s="8">
        <v>-6.5</v>
      </c>
      <c r="R253" s="5">
        <v>13.1</v>
      </c>
      <c r="S253" s="7">
        <f t="shared" si="19"/>
        <v>10.8</v>
      </c>
    </row>
    <row r="254" spans="1:19">
      <c r="A254" s="2">
        <v>44501</v>
      </c>
      <c r="B254" s="5">
        <v>20.2</v>
      </c>
      <c r="C254" s="25">
        <v>20.2</v>
      </c>
      <c r="D254" s="6">
        <f t="shared" si="15"/>
        <v>17.899999999999999</v>
      </c>
      <c r="E254" s="8">
        <v>-2.2000000000000002</v>
      </c>
      <c r="F254" s="5">
        <v>15.6</v>
      </c>
      <c r="G254" s="7">
        <f t="shared" si="16"/>
        <v>15.6</v>
      </c>
      <c r="H254" s="8">
        <v>13.7</v>
      </c>
      <c r="I254" s="5">
        <v>24.4</v>
      </c>
      <c r="J254" s="7">
        <f t="shared" si="17"/>
        <v>13.6</v>
      </c>
      <c r="K254" s="8">
        <v>0.8</v>
      </c>
      <c r="L254" s="5">
        <v>29.4</v>
      </c>
      <c r="M254" s="7">
        <f t="shared" si="18"/>
        <v>27.1</v>
      </c>
      <c r="N254" s="8">
        <v>28.3</v>
      </c>
      <c r="O254" s="5" t="s">
        <v>4</v>
      </c>
      <c r="P254" s="7">
        <f t="shared" si="20"/>
        <v>27.7</v>
      </c>
      <c r="Q254" s="8">
        <v>8</v>
      </c>
      <c r="R254" s="5">
        <v>21.2</v>
      </c>
      <c r="S254" s="7">
        <f t="shared" si="19"/>
        <v>15.7</v>
      </c>
    </row>
    <row r="255" spans="1:19">
      <c r="A255" s="2">
        <v>44531</v>
      </c>
      <c r="B255" s="5">
        <v>-0.9</v>
      </c>
      <c r="C255" s="25">
        <v>19.399999999999999</v>
      </c>
      <c r="D255" s="6">
        <f t="shared" si="15"/>
        <v>19.8</v>
      </c>
      <c r="E255" s="8">
        <v>-1.4</v>
      </c>
      <c r="F255" s="5">
        <v>13.2</v>
      </c>
      <c r="G255" s="7">
        <f t="shared" si="16"/>
        <v>15.9</v>
      </c>
      <c r="H255" s="8">
        <v>2.2000000000000002</v>
      </c>
      <c r="I255" s="5">
        <v>21.5</v>
      </c>
      <c r="J255" s="7">
        <f t="shared" si="17"/>
        <v>18.3</v>
      </c>
      <c r="K255" s="8">
        <v>-26.5</v>
      </c>
      <c r="L255" s="5">
        <v>-3.9</v>
      </c>
      <c r="M255" s="7">
        <f t="shared" si="18"/>
        <v>19</v>
      </c>
      <c r="N255" s="8">
        <v>41</v>
      </c>
      <c r="O255" s="5" t="s">
        <v>4</v>
      </c>
      <c r="P255" s="7">
        <f t="shared" si="20"/>
        <v>31.5</v>
      </c>
      <c r="Q255" s="8">
        <v>17.8</v>
      </c>
      <c r="R255" s="5">
        <v>20.6</v>
      </c>
      <c r="S255" s="7">
        <f t="shared" si="19"/>
        <v>18.3</v>
      </c>
    </row>
    <row r="256" spans="1:19">
      <c r="A256" s="2">
        <v>44562</v>
      </c>
      <c r="B256" s="5">
        <v>-13.7</v>
      </c>
      <c r="C256" s="25">
        <v>0.2</v>
      </c>
      <c r="D256" s="6">
        <f t="shared" si="15"/>
        <v>13.3</v>
      </c>
      <c r="E256" s="8">
        <v>-1.9</v>
      </c>
      <c r="F256" s="5">
        <v>2.5</v>
      </c>
      <c r="G256" s="7">
        <f t="shared" si="16"/>
        <v>10.4</v>
      </c>
      <c r="H256" s="8">
        <v>-32.700000000000003</v>
      </c>
      <c r="I256" s="5">
        <v>-18.899999999999999</v>
      </c>
      <c r="J256" s="7">
        <f t="shared" si="17"/>
        <v>9</v>
      </c>
      <c r="K256" s="8">
        <v>-18.899999999999999</v>
      </c>
      <c r="L256" s="5">
        <v>7.6</v>
      </c>
      <c r="M256" s="7">
        <f t="shared" si="18"/>
        <v>11</v>
      </c>
      <c r="N256" s="8">
        <v>33.6</v>
      </c>
      <c r="O256" s="5" t="s">
        <v>4</v>
      </c>
      <c r="P256" s="7">
        <f t="shared" si="20"/>
        <v>34.299999999999997</v>
      </c>
      <c r="Q256" s="8">
        <v>19.100000000000001</v>
      </c>
      <c r="R256" s="5">
        <v>15.8</v>
      </c>
      <c r="S256" s="7">
        <f t="shared" si="19"/>
        <v>19.2</v>
      </c>
    </row>
    <row r="257" spans="1:19">
      <c r="A257" s="2">
        <v>44593</v>
      </c>
      <c r="B257" s="5">
        <v>-18.3</v>
      </c>
      <c r="C257" s="25">
        <v>3.8</v>
      </c>
      <c r="D257" s="6">
        <f t="shared" si="15"/>
        <v>7.8</v>
      </c>
      <c r="E257" s="8">
        <v>18.399999999999999</v>
      </c>
      <c r="F257" s="5">
        <v>11.5</v>
      </c>
      <c r="G257" s="7">
        <f t="shared" si="16"/>
        <v>9.1</v>
      </c>
      <c r="H257" s="8">
        <v>-21.9</v>
      </c>
      <c r="I257" s="5">
        <v>-1</v>
      </c>
      <c r="J257" s="7">
        <f t="shared" si="17"/>
        <v>0.5</v>
      </c>
      <c r="K257" s="8">
        <v>31.5</v>
      </c>
      <c r="L257" s="5">
        <v>23.7</v>
      </c>
      <c r="M257" s="7">
        <f t="shared" si="18"/>
        <v>9.1</v>
      </c>
      <c r="N257" s="8">
        <v>20.3</v>
      </c>
      <c r="O257" s="5" t="s">
        <v>4</v>
      </c>
      <c r="P257" s="7">
        <f t="shared" si="20"/>
        <v>31.6</v>
      </c>
      <c r="Q257" s="8">
        <v>29.1</v>
      </c>
      <c r="R257" s="5">
        <v>19.399999999999999</v>
      </c>
      <c r="S257" s="7">
        <f t="shared" si="19"/>
        <v>18.600000000000001</v>
      </c>
    </row>
    <row r="258" spans="1:19">
      <c r="A258" s="2">
        <v>44621</v>
      </c>
      <c r="B258" s="5">
        <v>1.8</v>
      </c>
      <c r="C258" s="25">
        <v>25.3</v>
      </c>
      <c r="D258" s="6">
        <f t="shared" si="15"/>
        <v>9.8000000000000007</v>
      </c>
      <c r="E258" s="8">
        <v>28</v>
      </c>
      <c r="F258" s="5">
        <v>13.8</v>
      </c>
      <c r="G258" s="7">
        <f t="shared" si="16"/>
        <v>9.3000000000000007</v>
      </c>
      <c r="H258" s="8">
        <v>7</v>
      </c>
      <c r="I258" s="5">
        <v>23.1</v>
      </c>
      <c r="J258" s="7">
        <f t="shared" si="17"/>
        <v>1.1000000000000001</v>
      </c>
      <c r="K258" s="8">
        <v>47.6</v>
      </c>
      <c r="L258" s="5">
        <v>25.6</v>
      </c>
      <c r="M258" s="7">
        <f t="shared" si="18"/>
        <v>19</v>
      </c>
      <c r="N258" s="8">
        <v>22.5</v>
      </c>
      <c r="O258" s="5" t="s">
        <v>4</v>
      </c>
      <c r="P258" s="7">
        <f t="shared" si="20"/>
        <v>25.5</v>
      </c>
      <c r="Q258" s="8">
        <v>46.8</v>
      </c>
      <c r="R258" s="5">
        <v>37.799999999999997</v>
      </c>
      <c r="S258" s="7">
        <f t="shared" si="19"/>
        <v>24.3</v>
      </c>
    </row>
    <row r="259" spans="1:19">
      <c r="A259" s="2">
        <v>44652</v>
      </c>
      <c r="B259" s="5">
        <v>38.1</v>
      </c>
      <c r="C259" s="25">
        <v>41.3</v>
      </c>
      <c r="D259" s="6">
        <f t="shared" si="15"/>
        <v>23.5</v>
      </c>
      <c r="E259" s="8">
        <v>27.8</v>
      </c>
      <c r="F259" s="5">
        <v>10.8</v>
      </c>
      <c r="G259" s="7">
        <f t="shared" si="16"/>
        <v>12</v>
      </c>
      <c r="H259" s="8">
        <v>31.3</v>
      </c>
      <c r="I259" s="5">
        <v>31.2</v>
      </c>
      <c r="J259" s="7">
        <f t="shared" si="17"/>
        <v>17.8</v>
      </c>
      <c r="K259" s="8">
        <v>48.4</v>
      </c>
      <c r="L259" s="5">
        <v>17.2</v>
      </c>
      <c r="M259" s="7">
        <f t="shared" si="18"/>
        <v>22.2</v>
      </c>
      <c r="N259" s="8">
        <v>17.3</v>
      </c>
      <c r="O259" s="5" t="s">
        <v>4</v>
      </c>
      <c r="P259" s="7">
        <f t="shared" si="20"/>
        <v>20</v>
      </c>
      <c r="Q259" s="8">
        <v>57.9</v>
      </c>
      <c r="R259" s="5">
        <v>42.3</v>
      </c>
      <c r="S259" s="7">
        <f t="shared" si="19"/>
        <v>33.200000000000003</v>
      </c>
    </row>
    <row r="260" spans="1:19">
      <c r="A260" s="2">
        <v>44682</v>
      </c>
      <c r="B260" s="5">
        <v>47.5</v>
      </c>
      <c r="C260" s="25">
        <v>42.4</v>
      </c>
      <c r="D260" s="6">
        <f t="shared" si="15"/>
        <v>36.299999999999997</v>
      </c>
      <c r="E260" s="8">
        <v>38.9</v>
      </c>
      <c r="F260" s="5">
        <v>22.9</v>
      </c>
      <c r="G260" s="7">
        <f t="shared" si="16"/>
        <v>15.8</v>
      </c>
      <c r="H260" s="8">
        <v>52.8</v>
      </c>
      <c r="I260" s="5">
        <v>38.700000000000003</v>
      </c>
      <c r="J260" s="7">
        <f t="shared" si="17"/>
        <v>31</v>
      </c>
      <c r="K260" s="8">
        <v>57.5</v>
      </c>
      <c r="L260" s="5">
        <v>25.3</v>
      </c>
      <c r="M260" s="7">
        <f t="shared" si="18"/>
        <v>22.7</v>
      </c>
      <c r="N260" s="8">
        <v>-0.6</v>
      </c>
      <c r="O260" s="5" t="s">
        <v>4</v>
      </c>
      <c r="P260" s="7">
        <f t="shared" si="20"/>
        <v>13.1</v>
      </c>
      <c r="Q260" s="8">
        <v>42.8</v>
      </c>
      <c r="R260" s="5">
        <v>35.9</v>
      </c>
      <c r="S260" s="7">
        <f t="shared" si="19"/>
        <v>38.700000000000003</v>
      </c>
    </row>
    <row r="261" spans="1:19">
      <c r="A261" s="2">
        <v>44713</v>
      </c>
      <c r="B261" s="5">
        <v>51.8</v>
      </c>
      <c r="C261" s="25">
        <v>40.6</v>
      </c>
      <c r="D261" s="6">
        <f t="shared" si="15"/>
        <v>41.4</v>
      </c>
      <c r="E261" s="8">
        <v>35</v>
      </c>
      <c r="F261" s="5">
        <v>16.600000000000001</v>
      </c>
      <c r="G261" s="7">
        <f t="shared" si="16"/>
        <v>16.8</v>
      </c>
      <c r="H261" s="8">
        <v>50.9</v>
      </c>
      <c r="I261" s="5">
        <v>39.4</v>
      </c>
      <c r="J261" s="7">
        <f t="shared" si="17"/>
        <v>36.4</v>
      </c>
      <c r="K261" s="8">
        <v>57.2</v>
      </c>
      <c r="L261" s="5">
        <v>25.8</v>
      </c>
      <c r="M261" s="7">
        <f t="shared" si="18"/>
        <v>22.8</v>
      </c>
      <c r="N261" s="8">
        <v>-3.2</v>
      </c>
      <c r="O261" s="5" t="s">
        <v>4</v>
      </c>
      <c r="P261" s="7">
        <f t="shared" si="20"/>
        <v>4.5</v>
      </c>
      <c r="Q261" s="8">
        <v>45.6</v>
      </c>
      <c r="R261" s="5">
        <v>33.299999999999997</v>
      </c>
      <c r="S261" s="7">
        <f t="shared" si="19"/>
        <v>37.200000000000003</v>
      </c>
    </row>
    <row r="262" spans="1:19">
      <c r="A262" s="2">
        <v>44743</v>
      </c>
      <c r="B262" s="5">
        <v>42.8</v>
      </c>
      <c r="C262" s="25">
        <v>32.799999999999997</v>
      </c>
      <c r="D262" s="6">
        <f t="shared" si="15"/>
        <v>38.6</v>
      </c>
      <c r="E262" s="8">
        <v>16.899999999999999</v>
      </c>
      <c r="F262" s="5">
        <v>11.9</v>
      </c>
      <c r="G262" s="7">
        <f t="shared" si="16"/>
        <v>17.100000000000001</v>
      </c>
      <c r="H262" s="8">
        <v>41.9</v>
      </c>
      <c r="I262" s="5">
        <v>30.8</v>
      </c>
      <c r="J262" s="7">
        <f t="shared" si="17"/>
        <v>36.299999999999997</v>
      </c>
      <c r="K262" s="8">
        <v>37.1</v>
      </c>
      <c r="L262" s="5">
        <v>19.600000000000001</v>
      </c>
      <c r="M262" s="7">
        <f t="shared" si="18"/>
        <v>23.6</v>
      </c>
      <c r="N262" s="8">
        <v>-0.9</v>
      </c>
      <c r="O262" s="5" t="s">
        <v>4</v>
      </c>
      <c r="P262" s="7">
        <f t="shared" si="20"/>
        <v>-1.6</v>
      </c>
      <c r="Q262" s="8">
        <v>42.6</v>
      </c>
      <c r="R262" s="5">
        <v>37.200000000000003</v>
      </c>
      <c r="S262" s="7">
        <f t="shared" si="19"/>
        <v>35.5</v>
      </c>
    </row>
    <row r="263" spans="1:19">
      <c r="A263" s="2">
        <v>44774</v>
      </c>
      <c r="B263" s="5">
        <v>47.7</v>
      </c>
      <c r="C263" s="25">
        <v>27.8</v>
      </c>
      <c r="D263" s="6">
        <f t="shared" si="15"/>
        <v>33.700000000000003</v>
      </c>
      <c r="E263" s="8">
        <v>2.5</v>
      </c>
      <c r="F263" s="5">
        <v>7.2</v>
      </c>
      <c r="G263" s="7">
        <f t="shared" si="16"/>
        <v>11.9</v>
      </c>
      <c r="H263" s="8">
        <v>49.7</v>
      </c>
      <c r="I263" s="5">
        <v>29.7</v>
      </c>
      <c r="J263" s="7">
        <f t="shared" si="17"/>
        <v>33.299999999999997</v>
      </c>
      <c r="K263" s="8">
        <v>13.5</v>
      </c>
      <c r="L263" s="5">
        <v>18.100000000000001</v>
      </c>
      <c r="M263" s="7">
        <f t="shared" si="18"/>
        <v>21.2</v>
      </c>
      <c r="N263" s="8">
        <v>-10.5</v>
      </c>
      <c r="O263" s="5" t="s">
        <v>4</v>
      </c>
      <c r="P263" s="7">
        <f t="shared" si="20"/>
        <v>-4.9000000000000004</v>
      </c>
      <c r="Q263" s="8">
        <v>20.100000000000001</v>
      </c>
      <c r="R263" s="5">
        <v>28.6</v>
      </c>
      <c r="S263" s="7">
        <f t="shared" si="19"/>
        <v>33</v>
      </c>
    </row>
    <row r="264" spans="1:19">
      <c r="A264" s="2">
        <v>44805</v>
      </c>
      <c r="B264" s="5">
        <v>47.4</v>
      </c>
      <c r="C264" s="25">
        <v>25.3</v>
      </c>
      <c r="D264" s="6">
        <f t="shared" si="15"/>
        <v>28.6</v>
      </c>
      <c r="E264" s="8">
        <v>-11.2</v>
      </c>
      <c r="F264" s="5">
        <v>6</v>
      </c>
      <c r="G264" s="7">
        <f t="shared" si="16"/>
        <v>8.4</v>
      </c>
      <c r="H264" s="8">
        <v>43.2</v>
      </c>
      <c r="I264" s="5">
        <v>23.1</v>
      </c>
      <c r="J264" s="7">
        <f t="shared" si="17"/>
        <v>27.9</v>
      </c>
      <c r="K264" s="8">
        <v>-23.1</v>
      </c>
      <c r="L264" s="5">
        <v>6.2</v>
      </c>
      <c r="M264" s="7">
        <f t="shared" si="18"/>
        <v>14.6</v>
      </c>
      <c r="N264" s="8">
        <v>-2.9</v>
      </c>
      <c r="O264" s="5" t="s">
        <v>4</v>
      </c>
      <c r="P264" s="7">
        <f t="shared" si="20"/>
        <v>-4.8</v>
      </c>
      <c r="Q264" s="8">
        <v>7.3</v>
      </c>
      <c r="R264" s="5">
        <v>27.8</v>
      </c>
      <c r="S264" s="7">
        <f t="shared" si="19"/>
        <v>31.2</v>
      </c>
    </row>
    <row r="265" spans="1:19">
      <c r="A265" s="2">
        <v>44835</v>
      </c>
      <c r="B265" s="5">
        <v>32.700000000000003</v>
      </c>
      <c r="C265" s="25">
        <v>17.600000000000001</v>
      </c>
      <c r="D265" s="6">
        <f t="shared" ref="D265:D302" si="21">ROUND(AVERAGE(C263:C265),1)</f>
        <v>23.6</v>
      </c>
      <c r="E265" s="8">
        <v>-19</v>
      </c>
      <c r="F265" s="5">
        <v>0</v>
      </c>
      <c r="G265" s="7">
        <f t="shared" ref="G265:G302" si="22">ROUND(AVERAGE(F263:F265),1)</f>
        <v>4.4000000000000004</v>
      </c>
      <c r="H265" s="8">
        <v>23.1</v>
      </c>
      <c r="I265" s="5">
        <v>19.399999999999999</v>
      </c>
      <c r="J265" s="7">
        <f t="shared" ref="J265:J302" si="23">ROUND(AVERAGE(I263:I265),1)</f>
        <v>24.1</v>
      </c>
      <c r="K265" s="8">
        <v>-27.3</v>
      </c>
      <c r="L265" s="5">
        <v>4.5</v>
      </c>
      <c r="M265" s="7">
        <f t="shared" ref="M265:M302" si="24">ROUND(AVERAGE(L263:L265),1)</f>
        <v>9.6</v>
      </c>
      <c r="N265" s="8">
        <v>6.1</v>
      </c>
      <c r="O265" s="5" t="s">
        <v>4</v>
      </c>
      <c r="P265" s="7">
        <f t="shared" si="20"/>
        <v>-2.4</v>
      </c>
      <c r="Q265" s="8">
        <v>7.2</v>
      </c>
      <c r="R265" s="5">
        <v>27.4</v>
      </c>
      <c r="S265" s="7">
        <f t="shared" si="19"/>
        <v>27.9</v>
      </c>
    </row>
    <row r="266" spans="1:19">
      <c r="A266" s="2">
        <v>44866</v>
      </c>
      <c r="B266" s="5">
        <v>20.2</v>
      </c>
      <c r="C266" s="25">
        <v>20</v>
      </c>
      <c r="D266" s="6">
        <f t="shared" si="21"/>
        <v>21</v>
      </c>
      <c r="E266" s="8">
        <v>-16.5</v>
      </c>
      <c r="F266" s="5">
        <v>1.5</v>
      </c>
      <c r="G266" s="7">
        <f t="shared" si="22"/>
        <v>2.5</v>
      </c>
      <c r="H266" s="8">
        <v>1.6</v>
      </c>
      <c r="I266" s="5">
        <v>13.3</v>
      </c>
      <c r="J266" s="7">
        <f t="shared" si="23"/>
        <v>18.600000000000001</v>
      </c>
      <c r="K266" s="8">
        <v>-29.6</v>
      </c>
      <c r="L266" s="5">
        <v>-0.5</v>
      </c>
      <c r="M266" s="7">
        <f t="shared" si="24"/>
        <v>3.4</v>
      </c>
      <c r="N266" s="8">
        <v>4.4000000000000004</v>
      </c>
      <c r="O266" s="5" t="s">
        <v>4</v>
      </c>
      <c r="P266" s="7">
        <f t="shared" si="20"/>
        <v>2.5</v>
      </c>
      <c r="Q266" s="8">
        <v>14.5</v>
      </c>
      <c r="R266" s="5">
        <v>28.5</v>
      </c>
      <c r="S266" s="7">
        <f t="shared" si="19"/>
        <v>27.9</v>
      </c>
    </row>
    <row r="267" spans="1:19">
      <c r="A267" s="2">
        <v>44896</v>
      </c>
      <c r="B267" s="5">
        <v>-13.1</v>
      </c>
      <c r="C267" s="25">
        <v>8</v>
      </c>
      <c r="D267" s="6">
        <f t="shared" si="21"/>
        <v>15.2</v>
      </c>
      <c r="E267" s="8">
        <v>-14</v>
      </c>
      <c r="F267" s="5">
        <v>1.7</v>
      </c>
      <c r="G267" s="7">
        <f t="shared" si="22"/>
        <v>1.1000000000000001</v>
      </c>
      <c r="H267" s="8">
        <v>-7.3</v>
      </c>
      <c r="I267" s="5">
        <v>12.7</v>
      </c>
      <c r="J267" s="7">
        <f t="shared" si="23"/>
        <v>15.1</v>
      </c>
      <c r="K267" s="8">
        <v>-23.7</v>
      </c>
      <c r="L267" s="5">
        <v>-1.1000000000000001</v>
      </c>
      <c r="M267" s="7">
        <f t="shared" si="24"/>
        <v>1</v>
      </c>
      <c r="N267" s="8">
        <v>9.8000000000000007</v>
      </c>
      <c r="O267" s="5" t="s">
        <v>4</v>
      </c>
      <c r="P267" s="7">
        <f t="shared" si="20"/>
        <v>6.8</v>
      </c>
      <c r="Q267" s="8">
        <v>18.3</v>
      </c>
      <c r="R267" s="5">
        <v>19.8</v>
      </c>
      <c r="S267" s="7">
        <f t="shared" si="19"/>
        <v>25.2</v>
      </c>
    </row>
    <row r="268" spans="1:19">
      <c r="A268" s="2">
        <v>44927</v>
      </c>
      <c r="B268" s="5">
        <v>-3</v>
      </c>
      <c r="C268" s="25">
        <v>11.4</v>
      </c>
      <c r="D268" s="6">
        <f t="shared" si="21"/>
        <v>13.1</v>
      </c>
      <c r="E268" s="8">
        <v>4</v>
      </c>
      <c r="F268" s="5">
        <v>8.8000000000000007</v>
      </c>
      <c r="G268" s="7">
        <f t="shared" si="22"/>
        <v>4</v>
      </c>
      <c r="H268" s="8">
        <v>-2.5</v>
      </c>
      <c r="I268" s="5">
        <v>11.8</v>
      </c>
      <c r="J268" s="7">
        <f t="shared" si="23"/>
        <v>12.6</v>
      </c>
      <c r="K268" s="8">
        <v>-4.2</v>
      </c>
      <c r="L268" s="5">
        <v>22.7</v>
      </c>
      <c r="M268" s="7">
        <f t="shared" si="24"/>
        <v>7</v>
      </c>
      <c r="N268" s="8">
        <v>4.2</v>
      </c>
      <c r="O268" s="5" t="s">
        <v>4</v>
      </c>
      <c r="P268" s="7">
        <f t="shared" si="20"/>
        <v>6.1</v>
      </c>
      <c r="Q268" s="8">
        <v>33.1</v>
      </c>
      <c r="R268" s="5">
        <v>27.4</v>
      </c>
      <c r="S268" s="7">
        <f t="shared" si="19"/>
        <v>25.2</v>
      </c>
    </row>
    <row r="269" spans="1:19">
      <c r="A269" s="2">
        <v>44958</v>
      </c>
      <c r="B269" s="5">
        <v>-2.2999999999999998</v>
      </c>
      <c r="C269" s="25">
        <v>19.899999999999999</v>
      </c>
      <c r="D269" s="6">
        <f t="shared" si="21"/>
        <v>13.1</v>
      </c>
      <c r="E269" s="8">
        <v>16.899999999999999</v>
      </c>
      <c r="F269" s="5">
        <v>9.1</v>
      </c>
      <c r="G269" s="7">
        <f t="shared" si="22"/>
        <v>6.5</v>
      </c>
      <c r="H269" s="8">
        <v>-6.5</v>
      </c>
      <c r="I269" s="5">
        <v>13.4</v>
      </c>
      <c r="J269" s="7">
        <f t="shared" si="23"/>
        <v>12.6</v>
      </c>
      <c r="K269" s="8">
        <v>23.6</v>
      </c>
      <c r="L269" s="5">
        <v>13.4</v>
      </c>
      <c r="M269" s="7">
        <f t="shared" si="24"/>
        <v>11.7</v>
      </c>
      <c r="N269" s="8">
        <v>7.2</v>
      </c>
      <c r="O269" s="5" t="s">
        <v>4</v>
      </c>
      <c r="P269" s="7">
        <f t="shared" si="20"/>
        <v>7.1</v>
      </c>
      <c r="Q269" s="8">
        <v>36.4</v>
      </c>
      <c r="R269" s="5">
        <v>26</v>
      </c>
      <c r="S269" s="7">
        <f t="shared" si="19"/>
        <v>24.4</v>
      </c>
    </row>
    <row r="270" spans="1:19">
      <c r="A270" s="2">
        <v>44986</v>
      </c>
      <c r="B270" s="5">
        <v>-12</v>
      </c>
      <c r="C270" s="25">
        <v>12</v>
      </c>
      <c r="D270" s="6">
        <f t="shared" si="21"/>
        <v>14.4</v>
      </c>
      <c r="E270" s="8">
        <v>30</v>
      </c>
      <c r="F270" s="5">
        <v>14.4</v>
      </c>
      <c r="G270" s="7">
        <f t="shared" si="22"/>
        <v>10.8</v>
      </c>
      <c r="H270" s="8">
        <v>-4.8</v>
      </c>
      <c r="I270" s="5">
        <v>10.9</v>
      </c>
      <c r="J270" s="7">
        <f t="shared" si="23"/>
        <v>12</v>
      </c>
      <c r="K270" s="8">
        <v>42.8</v>
      </c>
      <c r="L270" s="5">
        <v>19.899999999999999</v>
      </c>
      <c r="M270" s="7">
        <f t="shared" si="24"/>
        <v>18.7</v>
      </c>
      <c r="N270" s="8">
        <v>-3.2</v>
      </c>
      <c r="O270" s="5" t="s">
        <v>4</v>
      </c>
      <c r="P270" s="7">
        <f t="shared" si="20"/>
        <v>2.7</v>
      </c>
      <c r="Q270" s="8">
        <v>34.5</v>
      </c>
      <c r="R270" s="5">
        <v>24.4</v>
      </c>
      <c r="S270" s="7">
        <f t="shared" si="19"/>
        <v>25.9</v>
      </c>
    </row>
    <row r="271" spans="1:19">
      <c r="A271" s="2">
        <v>45017</v>
      </c>
      <c r="B271" s="5">
        <v>13.5</v>
      </c>
      <c r="C271" s="25">
        <v>16.2</v>
      </c>
      <c r="D271" s="6">
        <f t="shared" si="21"/>
        <v>16</v>
      </c>
      <c r="E271" s="8">
        <v>29.7</v>
      </c>
      <c r="F271" s="5">
        <v>12.1</v>
      </c>
      <c r="G271" s="7">
        <f t="shared" si="22"/>
        <v>11.9</v>
      </c>
      <c r="H271" s="8">
        <v>17.600000000000001</v>
      </c>
      <c r="I271" s="5">
        <v>15.7</v>
      </c>
      <c r="J271" s="7">
        <f t="shared" si="23"/>
        <v>13.3</v>
      </c>
      <c r="K271" s="8">
        <v>54.4</v>
      </c>
      <c r="L271" s="5">
        <v>23</v>
      </c>
      <c r="M271" s="7">
        <f t="shared" si="24"/>
        <v>18.8</v>
      </c>
      <c r="N271" s="8">
        <v>-15.1</v>
      </c>
      <c r="O271" s="5" t="s">
        <v>4</v>
      </c>
      <c r="P271" s="7">
        <f t="shared" si="20"/>
        <v>-3.7</v>
      </c>
      <c r="Q271" s="8">
        <v>41.3</v>
      </c>
      <c r="R271" s="5">
        <v>24.9</v>
      </c>
      <c r="S271" s="7">
        <f t="shared" si="19"/>
        <v>25.1</v>
      </c>
    </row>
    <row r="272" spans="1:19">
      <c r="A272" s="2">
        <v>45047</v>
      </c>
      <c r="B272" s="5">
        <v>26.9</v>
      </c>
      <c r="C272" s="25">
        <v>20.6</v>
      </c>
      <c r="D272" s="6">
        <f t="shared" si="21"/>
        <v>16.3</v>
      </c>
      <c r="E272" s="8">
        <v>29.1</v>
      </c>
      <c r="F272" s="5">
        <v>12.4</v>
      </c>
      <c r="G272" s="7">
        <f t="shared" si="22"/>
        <v>13</v>
      </c>
      <c r="H272" s="8">
        <v>25.8</v>
      </c>
      <c r="I272" s="5">
        <v>11.4</v>
      </c>
      <c r="J272" s="7">
        <f t="shared" si="23"/>
        <v>12.7</v>
      </c>
      <c r="K272" s="8">
        <v>50.5</v>
      </c>
      <c r="L272" s="5">
        <v>17.8</v>
      </c>
      <c r="M272" s="7">
        <f t="shared" si="24"/>
        <v>20.2</v>
      </c>
      <c r="N272" s="8">
        <v>-2.2000000000000002</v>
      </c>
      <c r="O272" s="5" t="s">
        <v>4</v>
      </c>
      <c r="P272" s="7">
        <f t="shared" si="20"/>
        <v>-6.8</v>
      </c>
      <c r="Q272" s="8">
        <v>24.9</v>
      </c>
      <c r="R272" s="5">
        <v>18.100000000000001</v>
      </c>
      <c r="S272" s="7">
        <f t="shared" si="19"/>
        <v>22.5</v>
      </c>
    </row>
    <row r="273" spans="1:19">
      <c r="A273" s="2">
        <v>45078</v>
      </c>
      <c r="B273" s="5">
        <v>30.8</v>
      </c>
      <c r="C273" s="25">
        <v>18.3</v>
      </c>
      <c r="D273" s="6">
        <f t="shared" si="21"/>
        <v>18.399999999999999</v>
      </c>
      <c r="E273" s="8">
        <v>25.8</v>
      </c>
      <c r="F273" s="5">
        <v>8</v>
      </c>
      <c r="G273" s="7">
        <f t="shared" si="22"/>
        <v>10.8</v>
      </c>
      <c r="H273" s="8">
        <v>21.3</v>
      </c>
      <c r="I273" s="5">
        <v>9.3000000000000007</v>
      </c>
      <c r="J273" s="7">
        <f t="shared" si="23"/>
        <v>12.1</v>
      </c>
      <c r="K273" s="8">
        <v>45.7</v>
      </c>
      <c r="L273" s="5">
        <v>14.2</v>
      </c>
      <c r="M273" s="7">
        <f t="shared" si="24"/>
        <v>18.3</v>
      </c>
      <c r="N273" s="8">
        <v>-0.8</v>
      </c>
      <c r="O273" s="5" t="s">
        <v>4</v>
      </c>
      <c r="P273" s="7">
        <f t="shared" si="20"/>
        <v>-6</v>
      </c>
      <c r="Q273" s="8">
        <v>27.3</v>
      </c>
      <c r="R273" s="5">
        <v>15.6</v>
      </c>
      <c r="S273" s="7">
        <f t="shared" si="19"/>
        <v>19.5</v>
      </c>
    </row>
    <row r="274" spans="1:19">
      <c r="A274" s="2">
        <v>45108</v>
      </c>
      <c r="B274" s="5">
        <v>29.8</v>
      </c>
      <c r="C274" s="25">
        <v>19.3</v>
      </c>
      <c r="D274" s="6">
        <f t="shared" si="21"/>
        <v>19.399999999999999</v>
      </c>
      <c r="E274" s="8">
        <v>12.3</v>
      </c>
      <c r="F274" s="5">
        <v>7.6</v>
      </c>
      <c r="G274" s="7">
        <f t="shared" si="22"/>
        <v>9.3000000000000007</v>
      </c>
      <c r="H274" s="8">
        <v>28.8</v>
      </c>
      <c r="I274" s="5">
        <v>17.3</v>
      </c>
      <c r="J274" s="7">
        <f t="shared" si="23"/>
        <v>12.7</v>
      </c>
      <c r="K274" s="8">
        <v>37.700000000000003</v>
      </c>
      <c r="L274" s="5">
        <v>20.8</v>
      </c>
      <c r="M274" s="7">
        <f t="shared" si="24"/>
        <v>17.600000000000001</v>
      </c>
      <c r="N274" s="8">
        <v>-1.1000000000000001</v>
      </c>
      <c r="O274" s="5" t="s">
        <v>4</v>
      </c>
      <c r="P274" s="7">
        <f t="shared" si="20"/>
        <v>-1.4</v>
      </c>
      <c r="Q274" s="8">
        <v>16.8</v>
      </c>
      <c r="R274" s="5">
        <v>11.7</v>
      </c>
      <c r="S274" s="7">
        <f t="shared" si="19"/>
        <v>15.1</v>
      </c>
    </row>
    <row r="275" spans="1:19">
      <c r="A275" s="2">
        <v>45139</v>
      </c>
      <c r="B275" s="5">
        <v>37.5</v>
      </c>
      <c r="C275" s="25">
        <v>18.100000000000001</v>
      </c>
      <c r="D275" s="6">
        <f t="shared" si="21"/>
        <v>18.600000000000001</v>
      </c>
      <c r="E275" s="8">
        <v>-0.4</v>
      </c>
      <c r="F275" s="5">
        <v>4.7</v>
      </c>
      <c r="G275" s="7">
        <f t="shared" si="22"/>
        <v>6.8</v>
      </c>
      <c r="H275" s="8">
        <v>28.7</v>
      </c>
      <c r="I275" s="5">
        <v>9.8000000000000007</v>
      </c>
      <c r="J275" s="7">
        <f t="shared" si="23"/>
        <v>12.1</v>
      </c>
      <c r="K275" s="8">
        <v>5.4</v>
      </c>
      <c r="L275" s="5">
        <v>12.1</v>
      </c>
      <c r="M275" s="7">
        <f t="shared" si="24"/>
        <v>15.7</v>
      </c>
      <c r="N275" s="8">
        <v>-6.3</v>
      </c>
      <c r="O275" s="5" t="s">
        <v>4</v>
      </c>
      <c r="P275" s="7">
        <f t="shared" si="20"/>
        <v>-2.7</v>
      </c>
      <c r="Q275" s="8">
        <v>3.1</v>
      </c>
      <c r="R275" s="5">
        <v>13.2</v>
      </c>
      <c r="S275" s="7">
        <f t="shared" si="19"/>
        <v>13.5</v>
      </c>
    </row>
    <row r="276" spans="1:19">
      <c r="A276" s="2">
        <v>45170</v>
      </c>
      <c r="B276" s="5">
        <v>33.700000000000003</v>
      </c>
      <c r="C276" s="25">
        <v>12.4</v>
      </c>
      <c r="D276" s="6">
        <f t="shared" si="21"/>
        <v>16.600000000000001</v>
      </c>
      <c r="E276" s="8">
        <v>-9.8000000000000007</v>
      </c>
      <c r="F276" s="5">
        <v>7.4</v>
      </c>
      <c r="G276" s="7">
        <f t="shared" si="22"/>
        <v>6.6</v>
      </c>
      <c r="H276" s="8">
        <v>31.4</v>
      </c>
      <c r="I276" s="5">
        <v>12</v>
      </c>
      <c r="J276" s="7">
        <f t="shared" si="23"/>
        <v>13</v>
      </c>
      <c r="K276" s="8">
        <v>-16.600000000000001</v>
      </c>
      <c r="L276" s="5">
        <v>13.5</v>
      </c>
      <c r="M276" s="7">
        <f t="shared" si="24"/>
        <v>15.5</v>
      </c>
      <c r="N276" s="8">
        <v>-2.4</v>
      </c>
      <c r="O276" s="5" t="s">
        <v>4</v>
      </c>
      <c r="P276" s="7">
        <f t="shared" si="20"/>
        <v>-3.3</v>
      </c>
      <c r="Q276" s="8">
        <v>-12.9</v>
      </c>
      <c r="R276" s="5">
        <v>9.5</v>
      </c>
      <c r="S276" s="7">
        <f t="shared" si="19"/>
        <v>11.5</v>
      </c>
    </row>
    <row r="277" spans="1:19">
      <c r="A277" s="2">
        <v>45200</v>
      </c>
      <c r="B277" s="5">
        <v>17</v>
      </c>
      <c r="C277" s="25">
        <v>2.9</v>
      </c>
      <c r="D277" s="6">
        <f t="shared" si="21"/>
        <v>11.1</v>
      </c>
      <c r="E277" s="8">
        <v>-13.9</v>
      </c>
      <c r="F277" s="5">
        <v>6</v>
      </c>
      <c r="G277" s="7">
        <f t="shared" si="22"/>
        <v>6</v>
      </c>
      <c r="H277" s="8">
        <v>2</v>
      </c>
      <c r="I277" s="5">
        <v>-1.7</v>
      </c>
      <c r="J277" s="7">
        <f t="shared" si="23"/>
        <v>6.7</v>
      </c>
      <c r="K277" s="8">
        <v>-15.2</v>
      </c>
      <c r="L277" s="5">
        <v>16.8</v>
      </c>
      <c r="M277" s="7">
        <f t="shared" si="24"/>
        <v>14.1</v>
      </c>
      <c r="N277" s="8">
        <v>-0.7</v>
      </c>
      <c r="O277" s="5" t="s">
        <v>4</v>
      </c>
      <c r="P277" s="7">
        <f t="shared" si="20"/>
        <v>-3.1</v>
      </c>
      <c r="Q277" s="8">
        <v>-9.8000000000000007</v>
      </c>
      <c r="R277" s="5">
        <v>10.7</v>
      </c>
      <c r="S277" s="7">
        <f t="shared" si="19"/>
        <v>11.1</v>
      </c>
    </row>
    <row r="278" spans="1:19">
      <c r="A278" s="2">
        <v>45231</v>
      </c>
      <c r="B278" s="5">
        <v>4.0999999999999996</v>
      </c>
      <c r="C278" s="25">
        <v>4.3</v>
      </c>
      <c r="D278" s="6">
        <f t="shared" si="21"/>
        <v>6.5</v>
      </c>
      <c r="E278" s="8">
        <v>-7.6</v>
      </c>
      <c r="F278" s="5">
        <v>10.8</v>
      </c>
      <c r="G278" s="7">
        <f t="shared" si="22"/>
        <v>8.1</v>
      </c>
      <c r="H278" s="8">
        <v>-6.9</v>
      </c>
      <c r="I278" s="5">
        <v>6.1</v>
      </c>
      <c r="J278" s="7">
        <f t="shared" si="23"/>
        <v>5.5</v>
      </c>
      <c r="K278" s="8">
        <v>-12.6</v>
      </c>
      <c r="L278" s="5">
        <v>16.7</v>
      </c>
      <c r="M278" s="7">
        <f t="shared" si="24"/>
        <v>15.7</v>
      </c>
      <c r="N278" s="8">
        <v>5.3</v>
      </c>
      <c r="O278" s="5" t="s">
        <v>4</v>
      </c>
      <c r="P278" s="7">
        <f t="shared" si="20"/>
        <v>0.7</v>
      </c>
      <c r="Q278" s="8">
        <v>-4.3</v>
      </c>
      <c r="R278" s="5">
        <v>10.5</v>
      </c>
      <c r="S278" s="7">
        <f t="shared" si="19"/>
        <v>10.199999999999999</v>
      </c>
    </row>
    <row r="279" spans="1:19">
      <c r="A279" s="2">
        <v>45261</v>
      </c>
      <c r="B279" s="5">
        <v>-27</v>
      </c>
      <c r="C279" s="25">
        <v>-5.3</v>
      </c>
      <c r="D279" s="6">
        <f t="shared" si="21"/>
        <v>0.6</v>
      </c>
      <c r="E279" s="8">
        <v>-12.2</v>
      </c>
      <c r="F279" s="5">
        <v>3.9</v>
      </c>
      <c r="G279" s="7">
        <f t="shared" si="22"/>
        <v>6.9</v>
      </c>
      <c r="H279" s="8">
        <v>-23.4</v>
      </c>
      <c r="I279" s="5">
        <v>-2.9</v>
      </c>
      <c r="J279" s="7">
        <f t="shared" si="23"/>
        <v>0.5</v>
      </c>
      <c r="K279" s="8">
        <v>-0.7</v>
      </c>
      <c r="L279" s="5">
        <v>21.5</v>
      </c>
      <c r="M279" s="7">
        <f t="shared" si="24"/>
        <v>18.3</v>
      </c>
      <c r="N279" s="8">
        <v>4.4000000000000004</v>
      </c>
      <c r="O279" s="5" t="s">
        <v>4</v>
      </c>
      <c r="P279" s="7">
        <f t="shared" si="20"/>
        <v>3</v>
      </c>
      <c r="Q279" s="8">
        <v>17.399999999999999</v>
      </c>
      <c r="R279" s="5">
        <v>18.100000000000001</v>
      </c>
      <c r="S279" s="7">
        <f t="shared" si="19"/>
        <v>13.1</v>
      </c>
    </row>
    <row r="280" spans="1:19">
      <c r="A280" s="2">
        <v>45292</v>
      </c>
      <c r="B280" s="5">
        <v>-3.5</v>
      </c>
      <c r="C280" s="25">
        <v>11</v>
      </c>
      <c r="D280" s="6">
        <f t="shared" si="21"/>
        <v>3.3</v>
      </c>
      <c r="E280" s="8">
        <v>0.9</v>
      </c>
      <c r="F280" s="5">
        <v>6</v>
      </c>
      <c r="G280" s="7">
        <f t="shared" si="22"/>
        <v>6.9</v>
      </c>
      <c r="H280" s="8">
        <v>2.8</v>
      </c>
      <c r="I280" s="5">
        <v>17.5</v>
      </c>
      <c r="J280" s="7">
        <f t="shared" si="23"/>
        <v>6.9</v>
      </c>
      <c r="K280" s="8">
        <v>-10.3</v>
      </c>
      <c r="L280" s="5">
        <v>15.9</v>
      </c>
      <c r="M280" s="7">
        <f t="shared" si="24"/>
        <v>18</v>
      </c>
      <c r="N280" s="8">
        <v>-0.9</v>
      </c>
      <c r="O280" s="5" t="s">
        <v>4</v>
      </c>
      <c r="P280" s="7">
        <f t="shared" si="20"/>
        <v>2.9</v>
      </c>
      <c r="Q280" s="8">
        <v>29.7</v>
      </c>
      <c r="R280" s="5">
        <v>21.9</v>
      </c>
      <c r="S280" s="7">
        <f t="shared" si="19"/>
        <v>16.8</v>
      </c>
    </row>
    <row r="281" spans="1:19">
      <c r="A281" s="2">
        <v>45323</v>
      </c>
      <c r="B281" s="5">
        <v>-11.3</v>
      </c>
      <c r="C281" s="25">
        <v>11</v>
      </c>
      <c r="D281" s="6">
        <f t="shared" si="21"/>
        <v>5.6</v>
      </c>
      <c r="E281" s="8">
        <v>15.4</v>
      </c>
      <c r="F281" s="5">
        <v>6.7</v>
      </c>
      <c r="G281" s="7">
        <f t="shared" si="22"/>
        <v>5.5</v>
      </c>
      <c r="H281" s="8">
        <v>-3.1</v>
      </c>
      <c r="I281" s="5">
        <v>15.5</v>
      </c>
      <c r="J281" s="7">
        <f t="shared" si="23"/>
        <v>10</v>
      </c>
      <c r="K281" s="8">
        <v>30.6</v>
      </c>
      <c r="L281" s="5">
        <v>18.600000000000001</v>
      </c>
      <c r="M281" s="7">
        <f t="shared" si="24"/>
        <v>18.7</v>
      </c>
      <c r="N281" s="8">
        <v>1.1000000000000001</v>
      </c>
      <c r="O281" s="5" t="s">
        <v>4</v>
      </c>
      <c r="P281" s="7">
        <f t="shared" si="20"/>
        <v>1.5</v>
      </c>
      <c r="Q281" s="8">
        <v>29.7</v>
      </c>
      <c r="R281" s="5">
        <v>18.899999999999999</v>
      </c>
      <c r="S281" s="7">
        <f t="shared" si="19"/>
        <v>19.600000000000001</v>
      </c>
    </row>
    <row r="282" spans="1:19">
      <c r="A282" s="2">
        <v>45352</v>
      </c>
      <c r="B282" s="5">
        <v>-13.5</v>
      </c>
      <c r="C282" s="25">
        <v>9.9</v>
      </c>
      <c r="D282" s="6">
        <f t="shared" si="21"/>
        <v>10.6</v>
      </c>
      <c r="E282" s="8">
        <v>23.4</v>
      </c>
      <c r="F282" s="5">
        <v>6.6</v>
      </c>
      <c r="G282" s="7">
        <f t="shared" si="22"/>
        <v>6.4</v>
      </c>
      <c r="H282" s="8">
        <v>-6.4</v>
      </c>
      <c r="I282" s="5">
        <v>8.6999999999999993</v>
      </c>
      <c r="J282" s="7">
        <f t="shared" si="23"/>
        <v>13.9</v>
      </c>
      <c r="K282" s="8">
        <v>34.1</v>
      </c>
      <c r="L282" s="5">
        <v>10.4</v>
      </c>
      <c r="M282" s="7">
        <f t="shared" si="24"/>
        <v>15</v>
      </c>
      <c r="N282" s="8">
        <v>-0.2</v>
      </c>
      <c r="O282" s="5" t="s">
        <v>4</v>
      </c>
      <c r="P282" s="7">
        <f t="shared" ref="P282:P302" si="25">ROUND(AVERAGE(N280:N282),1)</f>
        <v>0</v>
      </c>
      <c r="Q282" s="8">
        <v>27</v>
      </c>
      <c r="R282" s="5">
        <v>15.8</v>
      </c>
      <c r="S282" s="7">
        <f t="shared" si="19"/>
        <v>18.899999999999999</v>
      </c>
    </row>
    <row r="283" spans="1:19">
      <c r="A283" s="2">
        <v>45383</v>
      </c>
      <c r="B283" s="5">
        <v>26.7</v>
      </c>
      <c r="C283" s="25">
        <v>29.4</v>
      </c>
      <c r="D283" s="6">
        <f t="shared" si="21"/>
        <v>16.8</v>
      </c>
      <c r="E283" s="8">
        <v>29.3</v>
      </c>
      <c r="F283" s="5">
        <v>11.1</v>
      </c>
      <c r="G283" s="7">
        <f t="shared" si="22"/>
        <v>8.1</v>
      </c>
      <c r="H283" s="8">
        <v>16.2</v>
      </c>
      <c r="I283" s="5">
        <v>13</v>
      </c>
      <c r="J283" s="7">
        <f t="shared" si="23"/>
        <v>12.4</v>
      </c>
      <c r="K283" s="8">
        <v>45.9</v>
      </c>
      <c r="L283" s="5">
        <v>14.3</v>
      </c>
      <c r="M283" s="7">
        <f t="shared" si="24"/>
        <v>14.4</v>
      </c>
      <c r="N283" s="8">
        <v>1.8</v>
      </c>
      <c r="O283" s="5" t="s">
        <v>4</v>
      </c>
      <c r="P283" s="7">
        <f t="shared" si="25"/>
        <v>0.9</v>
      </c>
      <c r="Q283" s="8">
        <v>30.5</v>
      </c>
      <c r="R283" s="5">
        <v>13.8</v>
      </c>
      <c r="S283" s="7">
        <f t="shared" si="19"/>
        <v>16.2</v>
      </c>
    </row>
    <row r="284" spans="1:19">
      <c r="A284" s="2">
        <v>45413</v>
      </c>
      <c r="B284" s="5">
        <v>10</v>
      </c>
      <c r="C284" s="25">
        <v>2.8</v>
      </c>
      <c r="D284" s="6">
        <f t="shared" si="21"/>
        <v>14</v>
      </c>
      <c r="E284" s="8">
        <v>20.399999999999999</v>
      </c>
      <c r="F284" s="5">
        <v>3.3</v>
      </c>
      <c r="G284" s="7">
        <f t="shared" si="22"/>
        <v>7</v>
      </c>
      <c r="H284" s="8">
        <v>8</v>
      </c>
      <c r="I284" s="5">
        <v>-6</v>
      </c>
      <c r="J284" s="7">
        <f t="shared" si="23"/>
        <v>5.2</v>
      </c>
      <c r="K284" s="8">
        <v>40.6</v>
      </c>
      <c r="L284" s="5">
        <v>8.1999999999999993</v>
      </c>
      <c r="M284" s="7">
        <f t="shared" si="24"/>
        <v>11</v>
      </c>
      <c r="N284" s="8">
        <v>-7.8</v>
      </c>
      <c r="O284" s="5" t="s">
        <v>4</v>
      </c>
      <c r="P284" s="7">
        <f t="shared" si="25"/>
        <v>-2.1</v>
      </c>
      <c r="Q284" s="8">
        <v>20.399999999999999</v>
      </c>
      <c r="R284" s="5">
        <v>13.3</v>
      </c>
      <c r="S284" s="7">
        <f t="shared" si="19"/>
        <v>14.3</v>
      </c>
    </row>
    <row r="285" spans="1:19">
      <c r="A285" s="2">
        <v>45444</v>
      </c>
      <c r="B285" s="5">
        <v>20.7</v>
      </c>
      <c r="C285" s="25">
        <v>7.3</v>
      </c>
      <c r="D285" s="6">
        <f t="shared" si="21"/>
        <v>13.2</v>
      </c>
      <c r="E285" s="8">
        <v>18.5</v>
      </c>
      <c r="F285" s="5">
        <v>1.7</v>
      </c>
      <c r="G285" s="7">
        <f t="shared" si="22"/>
        <v>5.4</v>
      </c>
      <c r="H285" s="8">
        <v>22.3</v>
      </c>
      <c r="I285" s="5">
        <v>9.9</v>
      </c>
      <c r="J285" s="7">
        <f t="shared" si="23"/>
        <v>5.6</v>
      </c>
      <c r="K285" s="8">
        <v>37.799999999999997</v>
      </c>
      <c r="L285" s="5">
        <v>7.2</v>
      </c>
      <c r="M285" s="7">
        <f t="shared" si="24"/>
        <v>9.9</v>
      </c>
      <c r="N285" s="8">
        <v>-5.3</v>
      </c>
      <c r="O285" s="5" t="s">
        <v>4</v>
      </c>
      <c r="P285" s="7">
        <f t="shared" si="25"/>
        <v>-3.8</v>
      </c>
      <c r="Q285" s="8">
        <v>26.6</v>
      </c>
      <c r="R285" s="5">
        <v>15.4</v>
      </c>
      <c r="S285" s="7">
        <f t="shared" si="19"/>
        <v>14.2</v>
      </c>
    </row>
    <row r="286" spans="1:19">
      <c r="A286" s="2">
        <v>45474</v>
      </c>
      <c r="B286" s="5">
        <v>16.2</v>
      </c>
      <c r="C286" s="25">
        <v>4.8</v>
      </c>
      <c r="D286" s="6">
        <f t="shared" si="21"/>
        <v>5</v>
      </c>
      <c r="E286" s="8">
        <v>9</v>
      </c>
      <c r="F286" s="5">
        <v>4.7</v>
      </c>
      <c r="G286" s="7">
        <f t="shared" si="22"/>
        <v>3.2</v>
      </c>
      <c r="H286" s="8">
        <v>16.600000000000001</v>
      </c>
      <c r="I286" s="5">
        <v>4.2</v>
      </c>
      <c r="J286" s="7">
        <f t="shared" si="23"/>
        <v>2.7</v>
      </c>
      <c r="K286" s="8">
        <v>22.5</v>
      </c>
      <c r="L286" s="5">
        <v>6</v>
      </c>
      <c r="M286" s="7">
        <f t="shared" si="24"/>
        <v>7.1</v>
      </c>
      <c r="N286" s="8">
        <v>-6.3</v>
      </c>
      <c r="O286" s="5" t="s">
        <v>4</v>
      </c>
      <c r="P286" s="7">
        <f t="shared" si="25"/>
        <v>-6.5</v>
      </c>
      <c r="Q286" s="8">
        <v>19.7</v>
      </c>
      <c r="R286" s="5">
        <v>15.1</v>
      </c>
      <c r="S286" s="7">
        <f t="shared" si="19"/>
        <v>14.6</v>
      </c>
    </row>
    <row r="287" spans="1:19">
      <c r="A287" s="2">
        <v>45505</v>
      </c>
      <c r="B287" s="5">
        <v>18.7</v>
      </c>
      <c r="C287" s="25">
        <v>-0.2</v>
      </c>
      <c r="D287" s="6">
        <f t="shared" si="21"/>
        <v>4</v>
      </c>
      <c r="E287" s="8">
        <v>5.8</v>
      </c>
      <c r="F287" s="5">
        <v>11.3</v>
      </c>
      <c r="G287" s="7">
        <f t="shared" si="22"/>
        <v>5.9</v>
      </c>
      <c r="H287" s="8">
        <v>11.2</v>
      </c>
      <c r="I287" s="5">
        <v>-6.6</v>
      </c>
      <c r="J287" s="7">
        <f t="shared" si="23"/>
        <v>2.5</v>
      </c>
      <c r="K287" s="8">
        <v>-1.6</v>
      </c>
      <c r="L287" s="5">
        <v>6.8</v>
      </c>
      <c r="M287" s="7">
        <f t="shared" si="24"/>
        <v>6.7</v>
      </c>
      <c r="N287" s="8">
        <v>0.1</v>
      </c>
      <c r="O287" s="5" t="s">
        <v>4</v>
      </c>
      <c r="P287" s="7">
        <f t="shared" si="25"/>
        <v>-3.8</v>
      </c>
      <c r="Q287" s="8">
        <v>0.3</v>
      </c>
      <c r="R287" s="5">
        <v>11.3</v>
      </c>
      <c r="S287" s="7">
        <f t="shared" si="19"/>
        <v>13.9</v>
      </c>
    </row>
    <row r="288" spans="1:19">
      <c r="A288" s="2">
        <v>45536</v>
      </c>
      <c r="B288" s="5">
        <v>21.5</v>
      </c>
      <c r="C288" s="25">
        <v>1</v>
      </c>
      <c r="D288" s="6">
        <f t="shared" si="21"/>
        <v>1.9</v>
      </c>
      <c r="E288" s="8">
        <v>-5.5</v>
      </c>
      <c r="F288" s="5">
        <v>11.7</v>
      </c>
      <c r="G288" s="7">
        <f t="shared" si="22"/>
        <v>9.1999999999999993</v>
      </c>
      <c r="H288" s="8">
        <v>12.2</v>
      </c>
      <c r="I288" s="5">
        <v>-6.3</v>
      </c>
      <c r="J288" s="7">
        <f t="shared" si="23"/>
        <v>-2.9</v>
      </c>
      <c r="K288" s="8">
        <v>-10</v>
      </c>
      <c r="L288" s="5">
        <v>20.399999999999999</v>
      </c>
      <c r="M288" s="7">
        <f t="shared" si="24"/>
        <v>11.1</v>
      </c>
      <c r="N288" s="8">
        <v>4.5999999999999996</v>
      </c>
      <c r="O288" s="5" t="s">
        <v>4</v>
      </c>
      <c r="P288" s="7">
        <f t="shared" si="25"/>
        <v>-0.5</v>
      </c>
      <c r="Q288" s="8">
        <v>-12.8</v>
      </c>
      <c r="R288" s="5">
        <v>10.7</v>
      </c>
      <c r="S288" s="7">
        <f t="shared" si="19"/>
        <v>12.4</v>
      </c>
    </row>
    <row r="289" spans="1:19">
      <c r="A289" s="2">
        <v>45566</v>
      </c>
      <c r="B289" s="5">
        <v>23.7</v>
      </c>
      <c r="C289" s="25">
        <v>10.9</v>
      </c>
      <c r="D289" s="6">
        <f t="shared" si="21"/>
        <v>3.9</v>
      </c>
      <c r="E289" s="8">
        <v>-8.1999999999999993</v>
      </c>
      <c r="F289" s="5">
        <v>12.1</v>
      </c>
      <c r="G289" s="7">
        <f t="shared" si="22"/>
        <v>11.7</v>
      </c>
      <c r="H289" s="8">
        <v>14.5</v>
      </c>
      <c r="I289" s="5">
        <v>10.9</v>
      </c>
      <c r="J289" s="7">
        <f t="shared" si="23"/>
        <v>-0.7</v>
      </c>
      <c r="K289" s="8">
        <v>-14.8</v>
      </c>
      <c r="L289" s="5">
        <v>17.2</v>
      </c>
      <c r="M289" s="7">
        <f t="shared" si="24"/>
        <v>14.8</v>
      </c>
      <c r="N289" s="8">
        <v>-10.4</v>
      </c>
      <c r="O289" s="5" t="s">
        <v>4</v>
      </c>
      <c r="P289" s="7">
        <f t="shared" si="25"/>
        <v>-1.9</v>
      </c>
      <c r="Q289" s="8">
        <v>-4.9000000000000004</v>
      </c>
      <c r="R289" s="5">
        <v>15.7</v>
      </c>
      <c r="S289" s="7">
        <f t="shared" si="19"/>
        <v>12.6</v>
      </c>
    </row>
    <row r="290" spans="1:19">
      <c r="A290" s="2">
        <v>45597</v>
      </c>
      <c r="B290" s="5">
        <v>8.9</v>
      </c>
      <c r="C290" s="25">
        <v>9.9</v>
      </c>
      <c r="D290" s="6">
        <f t="shared" si="21"/>
        <v>7.3</v>
      </c>
      <c r="E290" s="8">
        <v>-8.9</v>
      </c>
      <c r="F290" s="5">
        <v>9.3000000000000007</v>
      </c>
      <c r="G290" s="7">
        <f t="shared" si="22"/>
        <v>11</v>
      </c>
      <c r="H290" s="8">
        <v>-2.7</v>
      </c>
      <c r="I290" s="5">
        <v>11.3</v>
      </c>
      <c r="J290" s="7">
        <f t="shared" si="23"/>
        <v>5.3</v>
      </c>
      <c r="K290" s="8">
        <v>-9.6999999999999993</v>
      </c>
      <c r="L290" s="5">
        <v>19.100000000000001</v>
      </c>
      <c r="M290" s="7">
        <f t="shared" si="24"/>
        <v>18.899999999999999</v>
      </c>
      <c r="N290" s="8">
        <v>6.3</v>
      </c>
      <c r="O290" s="5" t="s">
        <v>4</v>
      </c>
      <c r="P290" s="7">
        <f t="shared" si="25"/>
        <v>0.2</v>
      </c>
      <c r="Q290" s="8">
        <v>-4</v>
      </c>
      <c r="R290" s="5">
        <v>11.5</v>
      </c>
      <c r="S290" s="7">
        <f t="shared" ref="S290:S302" si="26">ROUND(AVERAGE(R288:R290),1)</f>
        <v>12.6</v>
      </c>
    </row>
    <row r="291" spans="1:19">
      <c r="A291" s="2">
        <v>45627</v>
      </c>
      <c r="B291" s="5">
        <v>-3</v>
      </c>
      <c r="C291" s="25">
        <v>18.5</v>
      </c>
      <c r="D291" s="6">
        <f t="shared" si="21"/>
        <v>13.1</v>
      </c>
      <c r="E291" s="8">
        <v>-2.2999999999999998</v>
      </c>
      <c r="F291" s="5">
        <v>13.7</v>
      </c>
      <c r="G291" s="7">
        <f t="shared" si="22"/>
        <v>11.7</v>
      </c>
      <c r="H291" s="8">
        <v>-8.1999999999999993</v>
      </c>
      <c r="I291" s="5">
        <v>12.6</v>
      </c>
      <c r="J291" s="7">
        <f t="shared" si="23"/>
        <v>11.6</v>
      </c>
      <c r="K291" s="8">
        <v>-2</v>
      </c>
      <c r="L291" s="5">
        <v>19.5</v>
      </c>
      <c r="M291" s="7">
        <f t="shared" si="24"/>
        <v>18.600000000000001</v>
      </c>
      <c r="N291" s="8">
        <v>2.2999999999999998</v>
      </c>
      <c r="O291" s="5" t="s">
        <v>4</v>
      </c>
      <c r="P291" s="7">
        <f t="shared" si="25"/>
        <v>-0.6</v>
      </c>
      <c r="Q291" s="8">
        <v>19.899999999999999</v>
      </c>
      <c r="R291" s="5">
        <v>19.8</v>
      </c>
      <c r="S291" s="7">
        <f t="shared" si="26"/>
        <v>15.7</v>
      </c>
    </row>
    <row r="292" spans="1:19">
      <c r="A292" s="2">
        <v>45658</v>
      </c>
      <c r="B292" s="5">
        <v>-3.6</v>
      </c>
      <c r="C292" s="25">
        <v>10.9</v>
      </c>
      <c r="D292" s="6">
        <f t="shared" si="21"/>
        <v>13.1</v>
      </c>
      <c r="E292" s="8">
        <v>-2.9</v>
      </c>
      <c r="F292" s="5">
        <v>2.4</v>
      </c>
      <c r="G292" s="7">
        <f t="shared" si="22"/>
        <v>8.5</v>
      </c>
      <c r="H292" s="8">
        <v>-8.6999999999999993</v>
      </c>
      <c r="I292" s="5">
        <v>6.1</v>
      </c>
      <c r="J292" s="7">
        <f t="shared" si="23"/>
        <v>10</v>
      </c>
      <c r="K292" s="8">
        <v>-11.9</v>
      </c>
      <c r="L292" s="5">
        <v>13.4</v>
      </c>
      <c r="M292" s="7">
        <f t="shared" si="24"/>
        <v>17.3</v>
      </c>
      <c r="N292" s="8">
        <v>4.8</v>
      </c>
      <c r="O292" s="5" t="s">
        <v>4</v>
      </c>
      <c r="P292" s="7">
        <f t="shared" si="25"/>
        <v>4.5</v>
      </c>
      <c r="Q292" s="8">
        <v>28.7</v>
      </c>
      <c r="R292" s="5">
        <v>19.600000000000001</v>
      </c>
      <c r="S292" s="7">
        <f t="shared" si="26"/>
        <v>17</v>
      </c>
    </row>
    <row r="293" spans="1:19">
      <c r="A293" s="2">
        <v>45689</v>
      </c>
      <c r="B293" s="5">
        <v>-18.7</v>
      </c>
      <c r="C293" s="25">
        <v>3.4</v>
      </c>
      <c r="D293" s="6">
        <f t="shared" si="21"/>
        <v>10.9</v>
      </c>
      <c r="E293" s="8">
        <v>22.7</v>
      </c>
      <c r="F293" s="5">
        <v>13.4</v>
      </c>
      <c r="G293" s="7">
        <f t="shared" si="22"/>
        <v>9.8000000000000007</v>
      </c>
      <c r="H293" s="8">
        <v>-9.5</v>
      </c>
      <c r="I293" s="5">
        <v>8</v>
      </c>
      <c r="J293" s="7">
        <f t="shared" si="23"/>
        <v>8.9</v>
      </c>
      <c r="K293" s="8">
        <v>25.7</v>
      </c>
      <c r="L293" s="5">
        <v>12.9</v>
      </c>
      <c r="M293" s="7">
        <f t="shared" si="24"/>
        <v>15.3</v>
      </c>
      <c r="N293" s="8">
        <v>-2.5</v>
      </c>
      <c r="O293" s="5" t="s">
        <v>4</v>
      </c>
      <c r="P293" s="7">
        <f t="shared" si="25"/>
        <v>1.5</v>
      </c>
      <c r="Q293" s="8">
        <v>24.1</v>
      </c>
      <c r="R293" s="5">
        <v>12.9</v>
      </c>
      <c r="S293" s="7">
        <f t="shared" si="26"/>
        <v>17.399999999999999</v>
      </c>
    </row>
    <row r="294" spans="1:19">
      <c r="A294" s="2">
        <v>45717</v>
      </c>
      <c r="B294" s="5">
        <v>-13.4</v>
      </c>
      <c r="C294" s="25">
        <v>9.1999999999999993</v>
      </c>
      <c r="D294" s="6">
        <f t="shared" si="21"/>
        <v>7.8</v>
      </c>
      <c r="E294" s="8">
        <v>25.4</v>
      </c>
      <c r="F294" s="5">
        <v>8</v>
      </c>
      <c r="G294" s="7">
        <f t="shared" si="22"/>
        <v>7.9</v>
      </c>
      <c r="H294" s="8">
        <v>-7.6</v>
      </c>
      <c r="I294" s="5">
        <v>7</v>
      </c>
      <c r="J294" s="7">
        <f t="shared" si="23"/>
        <v>7</v>
      </c>
      <c r="K294" s="8">
        <v>33.799999999999997</v>
      </c>
      <c r="L294" s="5">
        <v>10</v>
      </c>
      <c r="M294" s="7">
        <f t="shared" si="24"/>
        <v>12.1</v>
      </c>
      <c r="N294" s="8">
        <v>7.8</v>
      </c>
      <c r="O294" s="5" t="s">
        <v>4</v>
      </c>
      <c r="P294" s="7">
        <f t="shared" si="25"/>
        <v>3.4</v>
      </c>
      <c r="Q294" s="8">
        <v>28.1</v>
      </c>
      <c r="R294" s="5">
        <v>16</v>
      </c>
      <c r="S294" s="7">
        <f t="shared" si="26"/>
        <v>16.2</v>
      </c>
    </row>
    <row r="295" spans="1:19">
      <c r="A295" s="2">
        <v>45748</v>
      </c>
      <c r="B295" s="5">
        <v>3.4</v>
      </c>
      <c r="C295" s="25">
        <v>6.4</v>
      </c>
      <c r="D295" s="6">
        <f t="shared" si="21"/>
        <v>6.3</v>
      </c>
      <c r="E295" s="8">
        <v>23.4</v>
      </c>
      <c r="F295" s="5">
        <v>5</v>
      </c>
      <c r="G295" s="7">
        <f t="shared" si="22"/>
        <v>8.8000000000000007</v>
      </c>
      <c r="H295" s="8">
        <v>6.3</v>
      </c>
      <c r="I295" s="5">
        <v>2.5</v>
      </c>
      <c r="J295" s="7">
        <f t="shared" si="23"/>
        <v>5.8</v>
      </c>
      <c r="K295" s="8">
        <v>34.6</v>
      </c>
      <c r="L295" s="5">
        <v>3.3</v>
      </c>
      <c r="M295" s="7">
        <f t="shared" si="24"/>
        <v>8.6999999999999993</v>
      </c>
      <c r="N295" s="8">
        <v>-1.7</v>
      </c>
      <c r="O295" s="5" t="s">
        <v>4</v>
      </c>
      <c r="P295" s="7">
        <f t="shared" si="25"/>
        <v>1.2</v>
      </c>
      <c r="Q295" s="8">
        <v>29.3</v>
      </c>
      <c r="R295" s="5">
        <v>12.7</v>
      </c>
      <c r="S295" s="7">
        <f t="shared" si="26"/>
        <v>13.9</v>
      </c>
    </row>
    <row r="296" spans="1:19">
      <c r="A296" s="2">
        <v>45778</v>
      </c>
      <c r="B296" s="5">
        <v>10.7</v>
      </c>
      <c r="C296" s="25">
        <v>3</v>
      </c>
      <c r="D296" s="6">
        <f t="shared" si="21"/>
        <v>6.2</v>
      </c>
      <c r="E296" s="8">
        <v>26.1</v>
      </c>
      <c r="F296" s="5">
        <v>8.9</v>
      </c>
      <c r="G296" s="7">
        <f t="shared" si="22"/>
        <v>7.3</v>
      </c>
      <c r="H296" s="8">
        <v>13</v>
      </c>
      <c r="I296" s="5">
        <v>-0.3</v>
      </c>
      <c r="J296" s="7">
        <f t="shared" si="23"/>
        <v>3.1</v>
      </c>
      <c r="K296" s="8">
        <v>49.4</v>
      </c>
      <c r="L296" s="5">
        <v>17.5</v>
      </c>
      <c r="M296" s="7">
        <f t="shared" si="24"/>
        <v>10.3</v>
      </c>
      <c r="N296" s="8">
        <v>-4.5999999999999996</v>
      </c>
      <c r="O296" s="5" t="s">
        <v>4</v>
      </c>
      <c r="P296" s="7">
        <f t="shared" si="25"/>
        <v>0.5</v>
      </c>
      <c r="Q296" s="8">
        <v>29.4</v>
      </c>
      <c r="R296" s="5">
        <v>22.4</v>
      </c>
      <c r="S296" s="7">
        <f t="shared" si="26"/>
        <v>17</v>
      </c>
    </row>
    <row r="297" spans="1:19">
      <c r="A297" s="2">
        <v>45809</v>
      </c>
      <c r="B297" s="5">
        <v>27.4</v>
      </c>
      <c r="C297" s="25">
        <v>13.3</v>
      </c>
      <c r="D297" s="6">
        <f t="shared" si="21"/>
        <v>7.6</v>
      </c>
      <c r="E297" s="8">
        <v>29.1</v>
      </c>
      <c r="F297" s="5">
        <v>13</v>
      </c>
      <c r="G297" s="7">
        <f t="shared" si="22"/>
        <v>9</v>
      </c>
      <c r="H297" s="8">
        <v>26.7</v>
      </c>
      <c r="I297" s="5">
        <v>14.2</v>
      </c>
      <c r="J297" s="7">
        <f t="shared" si="23"/>
        <v>5.5</v>
      </c>
      <c r="K297" s="8">
        <v>52.4</v>
      </c>
      <c r="L297" s="5">
        <v>22.4</v>
      </c>
      <c r="M297" s="7">
        <f t="shared" si="24"/>
        <v>14.4</v>
      </c>
      <c r="N297" s="8">
        <v>-3.6</v>
      </c>
      <c r="O297" s="5" t="s">
        <v>4</v>
      </c>
      <c r="P297" s="7">
        <f t="shared" si="25"/>
        <v>-3.3</v>
      </c>
      <c r="Q297" s="8">
        <v>34</v>
      </c>
      <c r="R297" s="5">
        <v>23.2</v>
      </c>
      <c r="S297" s="7">
        <f t="shared" si="26"/>
        <v>19.399999999999999</v>
      </c>
    </row>
    <row r="298" spans="1:19">
      <c r="A298" s="2">
        <v>45839</v>
      </c>
      <c r="B298" s="5">
        <v>33.6</v>
      </c>
      <c r="C298" s="25">
        <v>21.5</v>
      </c>
      <c r="D298" s="6">
        <f t="shared" si="21"/>
        <v>12.6</v>
      </c>
      <c r="E298" s="8">
        <v>14.7</v>
      </c>
      <c r="F298" s="5">
        <v>10.6</v>
      </c>
      <c r="G298" s="7">
        <f t="shared" si="22"/>
        <v>10.8</v>
      </c>
      <c r="H298" s="8">
        <v>29.1</v>
      </c>
      <c r="I298" s="5">
        <v>16.2</v>
      </c>
      <c r="J298" s="7">
        <f t="shared" si="23"/>
        <v>10</v>
      </c>
      <c r="K298" s="8">
        <v>45</v>
      </c>
      <c r="L298" s="5">
        <v>28.4</v>
      </c>
      <c r="M298" s="7">
        <f t="shared" si="24"/>
        <v>22.8</v>
      </c>
      <c r="N298" s="8">
        <v>-7.1</v>
      </c>
      <c r="O298" s="5" t="s">
        <v>4</v>
      </c>
      <c r="P298" s="7">
        <f t="shared" si="25"/>
        <v>-5.0999999999999996</v>
      </c>
      <c r="Q298" s="8">
        <v>21.8</v>
      </c>
      <c r="R298" s="5">
        <v>17.600000000000001</v>
      </c>
      <c r="S298" s="7">
        <f t="shared" si="26"/>
        <v>21.1</v>
      </c>
    </row>
    <row r="299" spans="1:19">
      <c r="A299" s="2">
        <v>45870</v>
      </c>
      <c r="B299" s="5">
        <v>43.6</v>
      </c>
      <c r="C299" s="25">
        <v>25.1</v>
      </c>
      <c r="D299" s="6">
        <f t="shared" si="21"/>
        <v>20</v>
      </c>
      <c r="E299" s="8">
        <v>0.2</v>
      </c>
      <c r="F299" s="5">
        <v>5.8</v>
      </c>
      <c r="G299" s="7">
        <f t="shared" si="22"/>
        <v>9.8000000000000007</v>
      </c>
      <c r="H299" s="8">
        <v>25.8</v>
      </c>
      <c r="I299" s="5">
        <v>8.8000000000000007</v>
      </c>
      <c r="J299" s="7">
        <f t="shared" si="23"/>
        <v>13.1</v>
      </c>
      <c r="K299" s="8">
        <v>3.6</v>
      </c>
      <c r="L299" s="5">
        <v>13</v>
      </c>
      <c r="M299" s="7">
        <f t="shared" si="24"/>
        <v>21.3</v>
      </c>
      <c r="N299" s="8">
        <v>7.9</v>
      </c>
      <c r="O299" s="5" t="s">
        <v>4</v>
      </c>
      <c r="P299" s="7">
        <f t="shared" si="25"/>
        <v>-0.9</v>
      </c>
      <c r="Q299" s="8">
        <v>1.3</v>
      </c>
      <c r="R299" s="5">
        <v>12.7</v>
      </c>
      <c r="S299" s="7">
        <f t="shared" si="26"/>
        <v>17.8</v>
      </c>
    </row>
    <row r="300" spans="1:19">
      <c r="A300" s="2">
        <v>45901</v>
      </c>
      <c r="B300" s="5">
        <v>38.200000000000003</v>
      </c>
      <c r="C300" s="25">
        <v>18.5</v>
      </c>
      <c r="D300" s="6">
        <f t="shared" si="21"/>
        <v>21.7</v>
      </c>
      <c r="E300" s="8">
        <v>-18.5</v>
      </c>
      <c r="F300" s="5">
        <v>-1.5</v>
      </c>
      <c r="G300" s="7">
        <f t="shared" si="22"/>
        <v>5</v>
      </c>
      <c r="H300" s="8">
        <v>24.7</v>
      </c>
      <c r="I300" s="5">
        <v>6.6</v>
      </c>
      <c r="J300" s="7">
        <f t="shared" si="23"/>
        <v>10.5</v>
      </c>
      <c r="K300" s="8">
        <v>-34.200000000000003</v>
      </c>
      <c r="L300" s="5">
        <v>-4</v>
      </c>
      <c r="M300" s="7">
        <f t="shared" si="24"/>
        <v>12.5</v>
      </c>
      <c r="N300" s="8">
        <v>4.4000000000000004</v>
      </c>
      <c r="O300" s="5" t="s">
        <v>4</v>
      </c>
      <c r="P300" s="7">
        <f t="shared" si="25"/>
        <v>1.7</v>
      </c>
      <c r="Q300" s="8">
        <v>-15.5</v>
      </c>
      <c r="R300" s="5">
        <v>8.6999999999999993</v>
      </c>
      <c r="S300" s="7">
        <f t="shared" si="26"/>
        <v>13</v>
      </c>
    </row>
    <row r="301" spans="1:19">
      <c r="A301" s="2">
        <v>45931</v>
      </c>
      <c r="B301" s="5">
        <v>24.3</v>
      </c>
      <c r="C301" s="25">
        <v>12.3</v>
      </c>
      <c r="D301" s="6">
        <f t="shared" si="21"/>
        <v>18.600000000000001</v>
      </c>
      <c r="E301" s="8">
        <v>-18.8</v>
      </c>
      <c r="F301" s="5">
        <v>1.8</v>
      </c>
      <c r="G301" s="7">
        <f t="shared" si="22"/>
        <v>2</v>
      </c>
      <c r="H301" s="8">
        <v>15.9</v>
      </c>
      <c r="I301" s="5">
        <v>12.1</v>
      </c>
      <c r="J301" s="7">
        <f t="shared" si="23"/>
        <v>9.1999999999999993</v>
      </c>
      <c r="K301" s="8">
        <v>-22.2</v>
      </c>
      <c r="L301" s="5">
        <v>10.1</v>
      </c>
      <c r="M301" s="7">
        <f t="shared" si="24"/>
        <v>6.4</v>
      </c>
      <c r="N301" s="8">
        <v>-4.3</v>
      </c>
      <c r="O301" s="5" t="s">
        <v>4</v>
      </c>
      <c r="P301" s="7">
        <f t="shared" si="25"/>
        <v>2.7</v>
      </c>
      <c r="Q301" s="8">
        <v>-8.1999999999999993</v>
      </c>
      <c r="R301" s="5">
        <v>12.4</v>
      </c>
      <c r="S301" s="7">
        <f t="shared" si="26"/>
        <v>11.3</v>
      </c>
    </row>
    <row r="302" spans="1:19">
      <c r="A302" s="2">
        <v>45962</v>
      </c>
      <c r="B302" s="5">
        <v>4.8</v>
      </c>
      <c r="C302" s="25">
        <v>6.4</v>
      </c>
      <c r="D302" s="6">
        <f t="shared" si="21"/>
        <v>12.4</v>
      </c>
      <c r="E302" s="8">
        <v>-17.5</v>
      </c>
      <c r="F302" s="5">
        <v>0.6</v>
      </c>
      <c r="G302" s="7">
        <f t="shared" si="22"/>
        <v>0.3</v>
      </c>
      <c r="H302" s="8">
        <v>-4.7</v>
      </c>
      <c r="I302" s="5">
        <v>9.9</v>
      </c>
      <c r="J302" s="7">
        <f t="shared" si="23"/>
        <v>9.5</v>
      </c>
      <c r="K302" s="8">
        <v>-12.1</v>
      </c>
      <c r="L302" s="5">
        <v>16.600000000000001</v>
      </c>
      <c r="M302" s="7">
        <f t="shared" si="24"/>
        <v>7.6</v>
      </c>
      <c r="N302" s="8">
        <v>-0.4</v>
      </c>
      <c r="O302" s="5" t="s">
        <v>4</v>
      </c>
      <c r="P302" s="7">
        <f t="shared" si="25"/>
        <v>-0.1</v>
      </c>
      <c r="Q302" s="8">
        <v>3.8</v>
      </c>
      <c r="R302" s="5">
        <v>20</v>
      </c>
      <c r="S302" s="7">
        <f t="shared" si="26"/>
        <v>13.7</v>
      </c>
    </row>
    <row r="303" spans="1:19">
      <c r="A303" s="2">
        <v>45992</v>
      </c>
      <c r="B303" s="5">
        <v>-18.3</v>
      </c>
      <c r="C303" s="25">
        <v>2.8</v>
      </c>
      <c r="D303" s="6">
        <f t="shared" ref="D303" si="27">ROUND(AVERAGE(C301:C303),1)</f>
        <v>7.2</v>
      </c>
      <c r="E303" s="8">
        <v>-5.7</v>
      </c>
      <c r="F303" s="5">
        <v>10.1</v>
      </c>
      <c r="G303" s="7">
        <f t="shared" ref="G303" si="28">ROUND(AVERAGE(F301:F303),1)</f>
        <v>4.2</v>
      </c>
      <c r="H303" s="8">
        <v>-15.6</v>
      </c>
      <c r="I303" s="5">
        <v>5.0999999999999996</v>
      </c>
      <c r="J303" s="7">
        <f t="shared" ref="J303" si="29">ROUND(AVERAGE(I301:I303),1)</f>
        <v>9</v>
      </c>
      <c r="K303" s="8">
        <v>-2.5</v>
      </c>
      <c r="L303" s="5">
        <v>18.2</v>
      </c>
      <c r="M303" s="7">
        <f t="shared" ref="M303" si="30">ROUND(AVERAGE(L301:L303),1)</f>
        <v>15</v>
      </c>
      <c r="N303" s="8">
        <v>-0.5</v>
      </c>
      <c r="O303" s="5" t="s">
        <v>4</v>
      </c>
      <c r="P303" s="7">
        <f t="shared" ref="P303" si="31">ROUND(AVERAGE(N301:N303),1)</f>
        <v>-1.7</v>
      </c>
      <c r="Q303" s="8">
        <v>10.3</v>
      </c>
      <c r="R303" s="5">
        <v>9.9</v>
      </c>
      <c r="S303" s="7">
        <f t="shared" ref="S303" si="32">ROUND(AVERAGE(R301:R303),1)</f>
        <v>14.1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 codeName="Sheet41">
    <tabColor rgb="FF1C1E3E"/>
  </sheetPr>
  <dimension ref="A1:T303"/>
  <sheetViews>
    <sheetView showGridLines="0" zoomScaleNormal="100" workbookViewId="0">
      <pane xSplit="1" ySplit="6" topLeftCell="B283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275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36</v>
      </c>
      <c r="C5" s="108"/>
      <c r="D5" s="125"/>
      <c r="E5" s="124" t="s">
        <v>36</v>
      </c>
      <c r="F5" s="108"/>
      <c r="G5" s="125"/>
      <c r="H5" s="124" t="s">
        <v>36</v>
      </c>
      <c r="I5" s="108"/>
      <c r="J5" s="125"/>
      <c r="K5" s="124" t="s">
        <v>36</v>
      </c>
      <c r="L5" s="108"/>
      <c r="M5" s="125"/>
      <c r="N5" s="124" t="s">
        <v>36</v>
      </c>
      <c r="O5" s="108"/>
      <c r="P5" s="125"/>
      <c r="Q5" s="124" t="s">
        <v>36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205</v>
      </c>
    </row>
    <row r="7" spans="1:20">
      <c r="A7" s="18">
        <v>36982</v>
      </c>
      <c r="B7" s="24">
        <v>34.299999999999997</v>
      </c>
      <c r="C7" s="89">
        <v>44</v>
      </c>
      <c r="D7" s="56" t="s">
        <v>4</v>
      </c>
      <c r="E7" s="26">
        <v>46.1</v>
      </c>
      <c r="F7" s="24" t="s">
        <v>4</v>
      </c>
      <c r="G7" s="57" t="s">
        <v>4</v>
      </c>
      <c r="H7" s="26">
        <v>32.5</v>
      </c>
      <c r="I7" s="24">
        <v>41.4</v>
      </c>
      <c r="J7" s="57" t="s">
        <v>4</v>
      </c>
      <c r="K7" s="26">
        <v>43</v>
      </c>
      <c r="L7" s="24">
        <v>37</v>
      </c>
      <c r="M7" s="57" t="s">
        <v>4</v>
      </c>
      <c r="N7" s="26" t="s">
        <v>4</v>
      </c>
      <c r="O7" s="24" t="s">
        <v>4</v>
      </c>
      <c r="P7" s="57" t="s">
        <v>4</v>
      </c>
      <c r="Q7" s="26" t="s">
        <v>4</v>
      </c>
      <c r="R7" s="24" t="s">
        <v>4</v>
      </c>
      <c r="S7" s="57" t="s">
        <v>4</v>
      </c>
      <c r="T7" s="10"/>
    </row>
    <row r="8" spans="1:20">
      <c r="A8" s="18">
        <v>37012</v>
      </c>
      <c r="B8" s="24">
        <v>30.4</v>
      </c>
      <c r="C8" s="89">
        <v>40.700000000000003</v>
      </c>
      <c r="D8" s="56" t="s">
        <v>4</v>
      </c>
      <c r="E8" s="26">
        <v>1.8</v>
      </c>
      <c r="F8" s="24" t="s">
        <v>4</v>
      </c>
      <c r="G8" s="57" t="s">
        <v>4</v>
      </c>
      <c r="H8" s="26">
        <v>51.7</v>
      </c>
      <c r="I8" s="24">
        <v>48.4</v>
      </c>
      <c r="J8" s="57" t="s">
        <v>4</v>
      </c>
      <c r="K8" s="26">
        <v>42.5</v>
      </c>
      <c r="L8" s="24">
        <v>39.799999999999997</v>
      </c>
      <c r="M8" s="57" t="s">
        <v>4</v>
      </c>
      <c r="N8" s="26" t="s">
        <v>4</v>
      </c>
      <c r="O8" s="24" t="s">
        <v>4</v>
      </c>
      <c r="P8" s="57" t="s">
        <v>4</v>
      </c>
      <c r="Q8" s="26" t="s">
        <v>4</v>
      </c>
      <c r="R8" s="24" t="s">
        <v>4</v>
      </c>
      <c r="S8" s="57" t="s">
        <v>4</v>
      </c>
      <c r="T8" s="10"/>
    </row>
    <row r="9" spans="1:20">
      <c r="A9" s="18">
        <v>37043</v>
      </c>
      <c r="B9" s="24">
        <v>86.2</v>
      </c>
      <c r="C9" s="89">
        <v>94.3</v>
      </c>
      <c r="D9" s="56">
        <f t="shared" ref="D9:D72" si="0">ROUND(AVERAGE(C7:C9),1)</f>
        <v>59.7</v>
      </c>
      <c r="E9" s="26">
        <v>38.9</v>
      </c>
      <c r="F9" s="24" t="s">
        <v>4</v>
      </c>
      <c r="G9" s="57">
        <f t="shared" ref="G9:G72" si="1">ROUND(AVERAGE(E7:E9),1)</f>
        <v>28.9</v>
      </c>
      <c r="H9" s="26">
        <v>68.8</v>
      </c>
      <c r="I9" s="24">
        <v>76</v>
      </c>
      <c r="J9" s="57">
        <f t="shared" ref="J9:J72" si="2">ROUND(AVERAGE(I7:I9),1)</f>
        <v>55.3</v>
      </c>
      <c r="K9" s="26">
        <v>70.400000000000006</v>
      </c>
      <c r="L9" s="24">
        <v>47</v>
      </c>
      <c r="M9" s="57">
        <f t="shared" ref="M9:M72" si="3">ROUND(AVERAGE(L7:L9),1)</f>
        <v>41.3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10"/>
    </row>
    <row r="10" spans="1:20">
      <c r="A10" s="18">
        <v>37073</v>
      </c>
      <c r="B10" s="24">
        <v>33.200000000000003</v>
      </c>
      <c r="C10" s="89">
        <v>35.4</v>
      </c>
      <c r="D10" s="56">
        <f t="shared" si="0"/>
        <v>56.8</v>
      </c>
      <c r="E10" s="26">
        <v>-26.2</v>
      </c>
      <c r="F10" s="24" t="s">
        <v>4</v>
      </c>
      <c r="G10" s="57">
        <f t="shared" si="1"/>
        <v>4.8</v>
      </c>
      <c r="H10" s="26">
        <v>17.3</v>
      </c>
      <c r="I10" s="24">
        <v>39.299999999999997</v>
      </c>
      <c r="J10" s="57">
        <f t="shared" si="2"/>
        <v>54.6</v>
      </c>
      <c r="K10" s="26">
        <v>32</v>
      </c>
      <c r="L10" s="24">
        <v>45.1</v>
      </c>
      <c r="M10" s="57">
        <f t="shared" si="3"/>
        <v>44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</row>
    <row r="11" spans="1:20">
      <c r="A11" s="18">
        <v>37104</v>
      </c>
      <c r="B11" s="24">
        <v>72.400000000000006</v>
      </c>
      <c r="C11" s="89">
        <v>71.2</v>
      </c>
      <c r="D11" s="56">
        <f t="shared" si="0"/>
        <v>67</v>
      </c>
      <c r="E11" s="26">
        <v>-3.5</v>
      </c>
      <c r="F11" s="24" t="s">
        <v>4</v>
      </c>
      <c r="G11" s="57">
        <f t="shared" si="1"/>
        <v>3.1</v>
      </c>
      <c r="H11" s="26">
        <v>42.9</v>
      </c>
      <c r="I11" s="24">
        <v>35</v>
      </c>
      <c r="J11" s="57">
        <f t="shared" si="2"/>
        <v>50.1</v>
      </c>
      <c r="K11" s="26">
        <v>30.9</v>
      </c>
      <c r="L11" s="24">
        <v>30.7</v>
      </c>
      <c r="M11" s="57">
        <f t="shared" si="3"/>
        <v>40.9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</row>
    <row r="12" spans="1:20">
      <c r="A12" s="18">
        <v>37135</v>
      </c>
      <c r="B12" s="24">
        <v>87.9</v>
      </c>
      <c r="C12" s="89">
        <v>77.2</v>
      </c>
      <c r="D12" s="56">
        <f t="shared" si="0"/>
        <v>61.3</v>
      </c>
      <c r="E12" s="26">
        <v>26.5</v>
      </c>
      <c r="F12" s="24" t="s">
        <v>4</v>
      </c>
      <c r="G12" s="57">
        <f t="shared" si="1"/>
        <v>-1.1000000000000001</v>
      </c>
      <c r="H12" s="26">
        <v>64.099999999999994</v>
      </c>
      <c r="I12" s="24">
        <v>47.1</v>
      </c>
      <c r="J12" s="57">
        <f t="shared" si="2"/>
        <v>40.5</v>
      </c>
      <c r="K12" s="26">
        <v>61.8</v>
      </c>
      <c r="L12" s="24">
        <v>52.6</v>
      </c>
      <c r="M12" s="57">
        <f t="shared" si="3"/>
        <v>42.8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</row>
    <row r="13" spans="1:20">
      <c r="A13" s="18">
        <v>37165</v>
      </c>
      <c r="B13" s="24">
        <v>53.3</v>
      </c>
      <c r="C13" s="89">
        <v>57.1</v>
      </c>
      <c r="D13" s="56">
        <f t="shared" si="0"/>
        <v>68.5</v>
      </c>
      <c r="E13" s="26">
        <v>22.8</v>
      </c>
      <c r="F13" s="24" t="s">
        <v>4</v>
      </c>
      <c r="G13" s="57">
        <f t="shared" si="1"/>
        <v>15.3</v>
      </c>
      <c r="H13" s="26">
        <v>30.8</v>
      </c>
      <c r="I13" s="24">
        <v>26.6</v>
      </c>
      <c r="J13" s="57">
        <f t="shared" si="2"/>
        <v>36.200000000000003</v>
      </c>
      <c r="K13" s="26">
        <v>21.7</v>
      </c>
      <c r="L13" s="24">
        <v>24.7</v>
      </c>
      <c r="M13" s="57">
        <f t="shared" si="3"/>
        <v>36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</row>
    <row r="14" spans="1:20">
      <c r="A14" s="18">
        <v>37196</v>
      </c>
      <c r="B14" s="24">
        <v>62.2</v>
      </c>
      <c r="C14" s="89">
        <v>62.6</v>
      </c>
      <c r="D14" s="56">
        <f t="shared" si="0"/>
        <v>65.599999999999994</v>
      </c>
      <c r="E14" s="26">
        <v>1.5</v>
      </c>
      <c r="F14" s="24" t="s">
        <v>4</v>
      </c>
      <c r="G14" s="57">
        <f t="shared" si="1"/>
        <v>16.899999999999999</v>
      </c>
      <c r="H14" s="26">
        <v>19.7</v>
      </c>
      <c r="I14" s="24">
        <v>26.7</v>
      </c>
      <c r="J14" s="57">
        <f t="shared" si="2"/>
        <v>33.5</v>
      </c>
      <c r="K14" s="26">
        <v>29</v>
      </c>
      <c r="L14" s="24">
        <v>8.3000000000000007</v>
      </c>
      <c r="M14" s="57">
        <f t="shared" si="3"/>
        <v>28.5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</row>
    <row r="15" spans="1:20">
      <c r="A15" s="18">
        <v>37226</v>
      </c>
      <c r="B15" s="24">
        <v>53.8</v>
      </c>
      <c r="C15" s="89">
        <v>56.2</v>
      </c>
      <c r="D15" s="56">
        <f t="shared" si="0"/>
        <v>58.6</v>
      </c>
      <c r="E15" s="26">
        <v>-27.8</v>
      </c>
      <c r="F15" s="24" t="s">
        <v>4</v>
      </c>
      <c r="G15" s="57">
        <f t="shared" si="1"/>
        <v>-1.2</v>
      </c>
      <c r="H15" s="26">
        <v>22.2</v>
      </c>
      <c r="I15" s="24">
        <v>26.7</v>
      </c>
      <c r="J15" s="57">
        <f t="shared" si="2"/>
        <v>26.7</v>
      </c>
      <c r="K15" s="26">
        <v>-30.1</v>
      </c>
      <c r="L15" s="24">
        <v>-5.9</v>
      </c>
      <c r="M15" s="57">
        <f t="shared" si="3"/>
        <v>9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</row>
    <row r="16" spans="1:20">
      <c r="A16" s="18">
        <v>37257</v>
      </c>
      <c r="B16" s="24">
        <v>61.9</v>
      </c>
      <c r="C16" s="89">
        <v>55.5</v>
      </c>
      <c r="D16" s="56">
        <f t="shared" si="0"/>
        <v>58.1</v>
      </c>
      <c r="E16" s="26">
        <v>-34.9</v>
      </c>
      <c r="F16" s="24" t="s">
        <v>4</v>
      </c>
      <c r="G16" s="57">
        <f t="shared" si="1"/>
        <v>-20.399999999999999</v>
      </c>
      <c r="H16" s="26">
        <v>38</v>
      </c>
      <c r="I16" s="24">
        <v>21.8</v>
      </c>
      <c r="J16" s="57">
        <f t="shared" si="2"/>
        <v>25.1</v>
      </c>
      <c r="K16" s="26">
        <v>20.8</v>
      </c>
      <c r="L16" s="24">
        <v>45</v>
      </c>
      <c r="M16" s="57">
        <f t="shared" si="3"/>
        <v>15.8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</row>
    <row r="17" spans="1:19">
      <c r="A17" s="18">
        <v>37288</v>
      </c>
      <c r="B17" s="24">
        <v>55.2</v>
      </c>
      <c r="C17" s="89">
        <v>49.5</v>
      </c>
      <c r="D17" s="56">
        <f t="shared" si="0"/>
        <v>53.7</v>
      </c>
      <c r="E17" s="26">
        <v>13.6</v>
      </c>
      <c r="F17" s="24" t="s">
        <v>4</v>
      </c>
      <c r="G17" s="57">
        <f t="shared" si="1"/>
        <v>-16.399999999999999</v>
      </c>
      <c r="H17" s="26">
        <v>38.1</v>
      </c>
      <c r="I17" s="24">
        <v>32.200000000000003</v>
      </c>
      <c r="J17" s="57">
        <f t="shared" si="2"/>
        <v>26.9</v>
      </c>
      <c r="K17" s="26">
        <v>51.4</v>
      </c>
      <c r="L17" s="24">
        <v>56.7</v>
      </c>
      <c r="M17" s="57">
        <f t="shared" si="3"/>
        <v>31.9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</row>
    <row r="18" spans="1:19">
      <c r="A18" s="18">
        <v>37316</v>
      </c>
      <c r="B18" s="24">
        <v>57.1</v>
      </c>
      <c r="C18" s="89">
        <v>46</v>
      </c>
      <c r="D18" s="56">
        <f t="shared" si="0"/>
        <v>50.3</v>
      </c>
      <c r="E18" s="26">
        <v>12.3</v>
      </c>
      <c r="F18" s="24" t="s">
        <v>4</v>
      </c>
      <c r="G18" s="57">
        <f t="shared" si="1"/>
        <v>-3</v>
      </c>
      <c r="H18" s="26">
        <v>-0.8</v>
      </c>
      <c r="I18" s="24">
        <v>5.0999999999999996</v>
      </c>
      <c r="J18" s="57">
        <f t="shared" si="2"/>
        <v>19.7</v>
      </c>
      <c r="K18" s="26">
        <v>62.5</v>
      </c>
      <c r="L18" s="24">
        <v>55.1</v>
      </c>
      <c r="M18" s="57">
        <f t="shared" si="3"/>
        <v>52.3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</row>
    <row r="19" spans="1:19">
      <c r="A19" s="18">
        <v>37347</v>
      </c>
      <c r="B19" s="24">
        <v>14.6</v>
      </c>
      <c r="C19" s="89">
        <v>23</v>
      </c>
      <c r="D19" s="56">
        <f t="shared" si="0"/>
        <v>39.5</v>
      </c>
      <c r="E19" s="26">
        <v>12.3</v>
      </c>
      <c r="F19" s="24" t="s">
        <v>4</v>
      </c>
      <c r="G19" s="57">
        <f t="shared" si="1"/>
        <v>12.7</v>
      </c>
      <c r="H19" s="26">
        <v>9.6</v>
      </c>
      <c r="I19" s="24">
        <v>17.600000000000001</v>
      </c>
      <c r="J19" s="57">
        <f t="shared" si="2"/>
        <v>18.3</v>
      </c>
      <c r="K19" s="26">
        <v>55.4</v>
      </c>
      <c r="L19" s="24">
        <v>49.6</v>
      </c>
      <c r="M19" s="57">
        <f t="shared" si="3"/>
        <v>53.8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</row>
    <row r="20" spans="1:19">
      <c r="A20" s="18">
        <v>37377</v>
      </c>
      <c r="B20" s="24">
        <v>16.100000000000001</v>
      </c>
      <c r="C20" s="89">
        <v>23.8</v>
      </c>
      <c r="D20" s="56">
        <f t="shared" si="0"/>
        <v>30.9</v>
      </c>
      <c r="E20" s="26">
        <v>-26.5</v>
      </c>
      <c r="F20" s="24" t="s">
        <v>4</v>
      </c>
      <c r="G20" s="57">
        <f t="shared" si="1"/>
        <v>-0.6</v>
      </c>
      <c r="H20" s="26">
        <v>11.6</v>
      </c>
      <c r="I20" s="24">
        <v>7.5</v>
      </c>
      <c r="J20" s="57">
        <f t="shared" si="2"/>
        <v>10.1</v>
      </c>
      <c r="K20" s="26">
        <v>57.3</v>
      </c>
      <c r="L20" s="24">
        <v>53</v>
      </c>
      <c r="M20" s="57">
        <f t="shared" si="3"/>
        <v>52.6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</row>
    <row r="21" spans="1:19">
      <c r="A21" s="18">
        <v>37408</v>
      </c>
      <c r="B21" s="24">
        <v>27.4</v>
      </c>
      <c r="C21" s="89">
        <v>36.6</v>
      </c>
      <c r="D21" s="56">
        <f t="shared" si="0"/>
        <v>27.8</v>
      </c>
      <c r="E21" s="26">
        <v>3.9</v>
      </c>
      <c r="F21" s="24" t="s">
        <v>4</v>
      </c>
      <c r="G21" s="57">
        <f t="shared" si="1"/>
        <v>-3.4</v>
      </c>
      <c r="H21" s="26">
        <v>6</v>
      </c>
      <c r="I21" s="24">
        <v>14.1</v>
      </c>
      <c r="J21" s="57">
        <f t="shared" si="2"/>
        <v>13.1</v>
      </c>
      <c r="K21" s="26">
        <v>21.5</v>
      </c>
      <c r="L21" s="24">
        <v>-0.5</v>
      </c>
      <c r="M21" s="57">
        <f t="shared" si="3"/>
        <v>34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</row>
    <row r="22" spans="1:19">
      <c r="A22" s="18">
        <v>37438</v>
      </c>
      <c r="B22" s="24">
        <v>51.1</v>
      </c>
      <c r="C22" s="89">
        <v>54.3</v>
      </c>
      <c r="D22" s="56">
        <f t="shared" si="0"/>
        <v>38.200000000000003</v>
      </c>
      <c r="E22" s="26">
        <v>-26.7</v>
      </c>
      <c r="F22" s="24" t="s">
        <v>4</v>
      </c>
      <c r="G22" s="57">
        <f t="shared" si="1"/>
        <v>-16.399999999999999</v>
      </c>
      <c r="H22" s="26">
        <v>-13.8</v>
      </c>
      <c r="I22" s="24">
        <v>7.7</v>
      </c>
      <c r="J22" s="57">
        <f t="shared" si="2"/>
        <v>9.8000000000000007</v>
      </c>
      <c r="K22" s="26">
        <v>-34.799999999999997</v>
      </c>
      <c r="L22" s="24">
        <v>-21.8</v>
      </c>
      <c r="M22" s="57">
        <f t="shared" si="3"/>
        <v>10.199999999999999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</row>
    <row r="23" spans="1:19">
      <c r="A23" s="18">
        <v>37469</v>
      </c>
      <c r="B23" s="24">
        <v>19.8</v>
      </c>
      <c r="C23" s="89">
        <v>17.899999999999999</v>
      </c>
      <c r="D23" s="56">
        <f t="shared" si="0"/>
        <v>36.299999999999997</v>
      </c>
      <c r="E23" s="26">
        <v>-29.2</v>
      </c>
      <c r="F23" s="24" t="s">
        <v>4</v>
      </c>
      <c r="G23" s="57">
        <f t="shared" si="1"/>
        <v>-17.3</v>
      </c>
      <c r="H23" s="26">
        <v>19.2</v>
      </c>
      <c r="I23" s="24">
        <v>9.5</v>
      </c>
      <c r="J23" s="57">
        <f t="shared" si="2"/>
        <v>10.4</v>
      </c>
      <c r="K23" s="26">
        <v>47</v>
      </c>
      <c r="L23" s="24">
        <v>46.8</v>
      </c>
      <c r="M23" s="57">
        <f t="shared" si="3"/>
        <v>8.1999999999999993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</row>
    <row r="24" spans="1:19">
      <c r="A24" s="18">
        <v>37500</v>
      </c>
      <c r="B24" s="24">
        <v>46.6</v>
      </c>
      <c r="C24" s="89">
        <v>37</v>
      </c>
      <c r="D24" s="56">
        <f t="shared" si="0"/>
        <v>36.4</v>
      </c>
      <c r="E24" s="26">
        <v>-34</v>
      </c>
      <c r="F24" s="24" t="s">
        <v>4</v>
      </c>
      <c r="G24" s="57">
        <f t="shared" si="1"/>
        <v>-30</v>
      </c>
      <c r="H24" s="26">
        <v>37.700000000000003</v>
      </c>
      <c r="I24" s="24">
        <v>23</v>
      </c>
      <c r="J24" s="57">
        <f t="shared" si="2"/>
        <v>13.4</v>
      </c>
      <c r="K24" s="26">
        <v>51.3</v>
      </c>
      <c r="L24" s="24">
        <v>42.4</v>
      </c>
      <c r="M24" s="57">
        <f t="shared" si="3"/>
        <v>22.5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</row>
    <row r="25" spans="1:19">
      <c r="A25" s="18">
        <v>37530</v>
      </c>
      <c r="B25" s="24">
        <v>35.5</v>
      </c>
      <c r="C25" s="89">
        <v>39.6</v>
      </c>
      <c r="D25" s="56">
        <f t="shared" si="0"/>
        <v>31.5</v>
      </c>
      <c r="E25" s="26">
        <v>-49.7</v>
      </c>
      <c r="F25" s="24" t="s">
        <v>4</v>
      </c>
      <c r="G25" s="57">
        <f t="shared" si="1"/>
        <v>-37.6</v>
      </c>
      <c r="H25" s="26">
        <v>20.6</v>
      </c>
      <c r="I25" s="24">
        <v>16.600000000000001</v>
      </c>
      <c r="J25" s="57">
        <f t="shared" si="2"/>
        <v>16.399999999999999</v>
      </c>
      <c r="K25" s="26">
        <v>70.099999999999994</v>
      </c>
      <c r="L25" s="24">
        <v>73.900000000000006</v>
      </c>
      <c r="M25" s="57">
        <f t="shared" si="3"/>
        <v>54.4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</row>
    <row r="26" spans="1:19">
      <c r="A26" s="18">
        <v>37561</v>
      </c>
      <c r="B26" s="24">
        <v>26</v>
      </c>
      <c r="C26" s="89">
        <v>26.2</v>
      </c>
      <c r="D26" s="56">
        <f t="shared" si="0"/>
        <v>34.299999999999997</v>
      </c>
      <c r="E26" s="26">
        <v>-34.700000000000003</v>
      </c>
      <c r="F26" s="24" t="s">
        <v>4</v>
      </c>
      <c r="G26" s="57">
        <f t="shared" si="1"/>
        <v>-39.5</v>
      </c>
      <c r="H26" s="26">
        <v>8.6999999999999993</v>
      </c>
      <c r="I26" s="24">
        <v>14.3</v>
      </c>
      <c r="J26" s="57">
        <f t="shared" si="2"/>
        <v>18</v>
      </c>
      <c r="K26" s="26">
        <v>49.6</v>
      </c>
      <c r="L26" s="24">
        <v>27.7</v>
      </c>
      <c r="M26" s="57">
        <f t="shared" si="3"/>
        <v>48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</row>
    <row r="27" spans="1:19">
      <c r="A27" s="18">
        <v>37591</v>
      </c>
      <c r="B27" s="24">
        <v>26.2</v>
      </c>
      <c r="C27" s="89">
        <v>29.1</v>
      </c>
      <c r="D27" s="56">
        <f t="shared" si="0"/>
        <v>31.6</v>
      </c>
      <c r="E27" s="26">
        <v>-35.799999999999997</v>
      </c>
      <c r="F27" s="24" t="s">
        <v>4</v>
      </c>
      <c r="G27" s="57">
        <f t="shared" si="1"/>
        <v>-40.1</v>
      </c>
      <c r="H27" s="26">
        <v>17.600000000000001</v>
      </c>
      <c r="I27" s="24">
        <v>22.4</v>
      </c>
      <c r="J27" s="57">
        <f t="shared" si="2"/>
        <v>17.8</v>
      </c>
      <c r="K27" s="26">
        <v>12.1</v>
      </c>
      <c r="L27" s="24">
        <v>34.299999999999997</v>
      </c>
      <c r="M27" s="57">
        <f t="shared" si="3"/>
        <v>45.3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</row>
    <row r="28" spans="1:19">
      <c r="A28" s="18">
        <v>37622</v>
      </c>
      <c r="B28" s="24">
        <v>36.4</v>
      </c>
      <c r="C28" s="89">
        <v>30.3</v>
      </c>
      <c r="D28" s="56">
        <f t="shared" si="0"/>
        <v>28.5</v>
      </c>
      <c r="E28" s="26">
        <v>-51</v>
      </c>
      <c r="F28" s="24" t="s">
        <v>4</v>
      </c>
      <c r="G28" s="57">
        <f t="shared" si="1"/>
        <v>-40.5</v>
      </c>
      <c r="H28" s="26">
        <v>25</v>
      </c>
      <c r="I28" s="24">
        <v>11.1</v>
      </c>
      <c r="J28" s="57">
        <f t="shared" si="2"/>
        <v>15.9</v>
      </c>
      <c r="K28" s="26">
        <v>13.5</v>
      </c>
      <c r="L28" s="24">
        <v>39.9</v>
      </c>
      <c r="M28" s="57">
        <f t="shared" si="3"/>
        <v>34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</row>
    <row r="29" spans="1:19">
      <c r="A29" s="18">
        <v>37653</v>
      </c>
      <c r="B29" s="24">
        <v>35.700000000000003</v>
      </c>
      <c r="C29" s="89">
        <v>30.5</v>
      </c>
      <c r="D29" s="56">
        <f t="shared" si="0"/>
        <v>30</v>
      </c>
      <c r="E29" s="26">
        <v>-11.2</v>
      </c>
      <c r="F29" s="24" t="s">
        <v>4</v>
      </c>
      <c r="G29" s="57">
        <f t="shared" si="1"/>
        <v>-32.700000000000003</v>
      </c>
      <c r="H29" s="26">
        <v>5.2</v>
      </c>
      <c r="I29" s="24">
        <v>-1.3</v>
      </c>
      <c r="J29" s="57">
        <f t="shared" si="2"/>
        <v>10.7</v>
      </c>
      <c r="K29" s="26">
        <v>19.600000000000001</v>
      </c>
      <c r="L29" s="24">
        <v>25.6</v>
      </c>
      <c r="M29" s="57">
        <f t="shared" si="3"/>
        <v>33.299999999999997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</row>
    <row r="30" spans="1:19">
      <c r="A30" s="18">
        <v>37681</v>
      </c>
      <c r="B30" s="24">
        <v>27.5</v>
      </c>
      <c r="C30" s="89">
        <v>18.2</v>
      </c>
      <c r="D30" s="56">
        <f t="shared" si="0"/>
        <v>26.3</v>
      </c>
      <c r="E30" s="26">
        <v>-7.3</v>
      </c>
      <c r="F30" s="24" t="s">
        <v>4</v>
      </c>
      <c r="G30" s="57">
        <f t="shared" si="1"/>
        <v>-23.2</v>
      </c>
      <c r="H30" s="26">
        <v>14.4</v>
      </c>
      <c r="I30" s="24">
        <v>20.6</v>
      </c>
      <c r="J30" s="57">
        <f t="shared" si="2"/>
        <v>10.1</v>
      </c>
      <c r="K30" s="26">
        <v>26.8</v>
      </c>
      <c r="L30" s="24">
        <v>18.899999999999999</v>
      </c>
      <c r="M30" s="57">
        <f t="shared" si="3"/>
        <v>28.1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</row>
    <row r="31" spans="1:19">
      <c r="A31" s="18">
        <v>37712</v>
      </c>
      <c r="B31" s="24">
        <v>27.8</v>
      </c>
      <c r="C31" s="89">
        <v>34.200000000000003</v>
      </c>
      <c r="D31" s="56">
        <f t="shared" si="0"/>
        <v>27.6</v>
      </c>
      <c r="E31" s="26">
        <v>-32.299999999999997</v>
      </c>
      <c r="F31" s="24" t="s">
        <v>4</v>
      </c>
      <c r="G31" s="57">
        <f t="shared" si="1"/>
        <v>-16.899999999999999</v>
      </c>
      <c r="H31" s="26">
        <v>-8.1</v>
      </c>
      <c r="I31" s="24">
        <v>-1.5</v>
      </c>
      <c r="J31" s="57">
        <f t="shared" si="2"/>
        <v>5.9</v>
      </c>
      <c r="K31" s="26">
        <v>20.9</v>
      </c>
      <c r="L31" s="24">
        <v>15.3</v>
      </c>
      <c r="M31" s="57">
        <f t="shared" si="3"/>
        <v>19.899999999999999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</row>
    <row r="32" spans="1:19">
      <c r="A32" s="18">
        <v>37742</v>
      </c>
      <c r="B32" s="24">
        <v>19.5</v>
      </c>
      <c r="C32" s="89">
        <v>21.7</v>
      </c>
      <c r="D32" s="56">
        <f t="shared" si="0"/>
        <v>24.7</v>
      </c>
      <c r="E32" s="26">
        <v>-52.3</v>
      </c>
      <c r="F32" s="24" t="s">
        <v>4</v>
      </c>
      <c r="G32" s="57">
        <f t="shared" si="1"/>
        <v>-30.6</v>
      </c>
      <c r="H32" s="26">
        <v>2.1</v>
      </c>
      <c r="I32" s="24">
        <v>-2.6</v>
      </c>
      <c r="J32" s="57">
        <f t="shared" si="2"/>
        <v>5.5</v>
      </c>
      <c r="K32" s="26">
        <v>7.2</v>
      </c>
      <c r="L32" s="24">
        <v>1.5</v>
      </c>
      <c r="M32" s="57">
        <f t="shared" si="3"/>
        <v>11.9</v>
      </c>
      <c r="N32" s="26" t="s">
        <v>4</v>
      </c>
      <c r="O32" s="24" t="s">
        <v>4</v>
      </c>
      <c r="P32" s="57" t="s">
        <v>4</v>
      </c>
      <c r="Q32" s="26">
        <v>36.4</v>
      </c>
      <c r="R32" s="24" t="s">
        <v>4</v>
      </c>
      <c r="S32" s="57" t="s">
        <v>4</v>
      </c>
    </row>
    <row r="33" spans="1:19">
      <c r="A33" s="18">
        <v>37773</v>
      </c>
      <c r="B33" s="24">
        <v>12.3</v>
      </c>
      <c r="C33" s="89">
        <v>21.3</v>
      </c>
      <c r="D33" s="56">
        <f t="shared" si="0"/>
        <v>25.7</v>
      </c>
      <c r="E33" s="26">
        <v>-51.6</v>
      </c>
      <c r="F33" s="24" t="s">
        <v>4</v>
      </c>
      <c r="G33" s="57">
        <f t="shared" si="1"/>
        <v>-45.4</v>
      </c>
      <c r="H33" s="26">
        <v>2.4</v>
      </c>
      <c r="I33" s="24">
        <v>11.8</v>
      </c>
      <c r="J33" s="57">
        <f t="shared" si="2"/>
        <v>2.6</v>
      </c>
      <c r="K33" s="26">
        <v>48.6</v>
      </c>
      <c r="L33" s="24">
        <v>29.1</v>
      </c>
      <c r="M33" s="57">
        <f t="shared" si="3"/>
        <v>15.3</v>
      </c>
      <c r="N33" s="26" t="s">
        <v>4</v>
      </c>
      <c r="O33" s="24" t="s">
        <v>4</v>
      </c>
      <c r="P33" s="57" t="s">
        <v>4</v>
      </c>
      <c r="Q33" s="26">
        <v>-2</v>
      </c>
      <c r="R33" s="24" t="s">
        <v>4</v>
      </c>
      <c r="S33" s="57" t="s">
        <v>4</v>
      </c>
    </row>
    <row r="34" spans="1:19">
      <c r="A34" s="18">
        <v>37803</v>
      </c>
      <c r="B34" s="24">
        <v>12.9</v>
      </c>
      <c r="C34" s="89">
        <v>17.5</v>
      </c>
      <c r="D34" s="56">
        <f t="shared" si="0"/>
        <v>20.2</v>
      </c>
      <c r="E34" s="26">
        <v>-8.8000000000000007</v>
      </c>
      <c r="F34" s="24" t="s">
        <v>4</v>
      </c>
      <c r="G34" s="57">
        <f t="shared" si="1"/>
        <v>-37.6</v>
      </c>
      <c r="H34" s="26">
        <v>30.2</v>
      </c>
      <c r="I34" s="24">
        <v>49.7</v>
      </c>
      <c r="J34" s="57">
        <f t="shared" si="2"/>
        <v>19.600000000000001</v>
      </c>
      <c r="K34" s="26">
        <v>14</v>
      </c>
      <c r="L34" s="24">
        <v>25.2</v>
      </c>
      <c r="M34" s="57">
        <f t="shared" si="3"/>
        <v>18.600000000000001</v>
      </c>
      <c r="N34" s="26" t="s">
        <v>4</v>
      </c>
      <c r="O34" s="24" t="s">
        <v>4</v>
      </c>
      <c r="P34" s="57" t="s">
        <v>4</v>
      </c>
      <c r="Q34" s="26">
        <v>1</v>
      </c>
      <c r="R34" s="24" t="s">
        <v>4</v>
      </c>
      <c r="S34" s="57">
        <f t="shared" ref="S34:S97" si="4">ROUND(AVERAGE(Q32:Q34),1)</f>
        <v>11.8</v>
      </c>
    </row>
    <row r="35" spans="1:19">
      <c r="A35" s="18">
        <v>37834</v>
      </c>
      <c r="B35" s="24">
        <v>15.9</v>
      </c>
      <c r="C35" s="89">
        <v>14.8</v>
      </c>
      <c r="D35" s="56">
        <f t="shared" si="0"/>
        <v>17.899999999999999</v>
      </c>
      <c r="E35" s="26">
        <v>-55.7</v>
      </c>
      <c r="F35" s="24" t="s">
        <v>4</v>
      </c>
      <c r="G35" s="57">
        <f t="shared" si="1"/>
        <v>-38.700000000000003</v>
      </c>
      <c r="H35" s="26">
        <v>11.9</v>
      </c>
      <c r="I35" s="24">
        <v>0.6</v>
      </c>
      <c r="J35" s="57">
        <f t="shared" si="2"/>
        <v>20.7</v>
      </c>
      <c r="K35" s="26">
        <v>44.9</v>
      </c>
      <c r="L35" s="24">
        <v>44.9</v>
      </c>
      <c r="M35" s="57">
        <f t="shared" si="3"/>
        <v>33.1</v>
      </c>
      <c r="N35" s="26" t="s">
        <v>4</v>
      </c>
      <c r="O35" s="24" t="s">
        <v>4</v>
      </c>
      <c r="P35" s="57" t="s">
        <v>4</v>
      </c>
      <c r="Q35" s="26">
        <v>-0.3</v>
      </c>
      <c r="R35" s="24" t="s">
        <v>4</v>
      </c>
      <c r="S35" s="57">
        <f t="shared" si="4"/>
        <v>-0.4</v>
      </c>
    </row>
    <row r="36" spans="1:19">
      <c r="A36" s="18">
        <v>37865</v>
      </c>
      <c r="B36" s="24">
        <v>14.5</v>
      </c>
      <c r="C36" s="89">
        <v>7.5</v>
      </c>
      <c r="D36" s="56">
        <f t="shared" si="0"/>
        <v>13.3</v>
      </c>
      <c r="E36" s="26">
        <v>-12.3</v>
      </c>
      <c r="F36" s="24" t="s">
        <v>4</v>
      </c>
      <c r="G36" s="57">
        <f t="shared" si="1"/>
        <v>-25.6</v>
      </c>
      <c r="H36" s="26">
        <v>16.3</v>
      </c>
      <c r="I36" s="24">
        <v>5.6</v>
      </c>
      <c r="J36" s="57">
        <f t="shared" si="2"/>
        <v>18.600000000000001</v>
      </c>
      <c r="K36" s="26">
        <v>-44.7</v>
      </c>
      <c r="L36" s="24">
        <v>-51.4</v>
      </c>
      <c r="M36" s="57">
        <f t="shared" si="3"/>
        <v>6.2</v>
      </c>
      <c r="N36" s="26" t="s">
        <v>4</v>
      </c>
      <c r="O36" s="24" t="s">
        <v>4</v>
      </c>
      <c r="P36" s="57" t="s">
        <v>4</v>
      </c>
      <c r="Q36" s="26">
        <v>-1.2</v>
      </c>
      <c r="R36" s="24" t="s">
        <v>4</v>
      </c>
      <c r="S36" s="57">
        <f t="shared" si="4"/>
        <v>-0.2</v>
      </c>
    </row>
    <row r="37" spans="1:19">
      <c r="A37" s="18">
        <v>37895</v>
      </c>
      <c r="B37" s="24">
        <v>17.5</v>
      </c>
      <c r="C37" s="89">
        <v>21.4</v>
      </c>
      <c r="D37" s="56">
        <f t="shared" si="0"/>
        <v>14.6</v>
      </c>
      <c r="E37" s="26">
        <v>6.8</v>
      </c>
      <c r="F37" s="24" t="s">
        <v>4</v>
      </c>
      <c r="G37" s="57">
        <f t="shared" si="1"/>
        <v>-20.399999999999999</v>
      </c>
      <c r="H37" s="26">
        <v>19.5</v>
      </c>
      <c r="I37" s="24">
        <v>15.7</v>
      </c>
      <c r="J37" s="57">
        <f t="shared" si="2"/>
        <v>7.3</v>
      </c>
      <c r="K37" s="26">
        <v>42.1</v>
      </c>
      <c r="L37" s="24">
        <v>44.3</v>
      </c>
      <c r="M37" s="57">
        <f t="shared" si="3"/>
        <v>12.6</v>
      </c>
      <c r="N37" s="26" t="s">
        <v>4</v>
      </c>
      <c r="O37" s="24" t="s">
        <v>4</v>
      </c>
      <c r="P37" s="57" t="s">
        <v>4</v>
      </c>
      <c r="Q37" s="26">
        <v>-8.3000000000000007</v>
      </c>
      <c r="R37" s="24" t="s">
        <v>4</v>
      </c>
      <c r="S37" s="57">
        <f t="shared" si="4"/>
        <v>-3.3</v>
      </c>
    </row>
    <row r="38" spans="1:19">
      <c r="A38" s="18">
        <v>37926</v>
      </c>
      <c r="B38" s="24">
        <v>18.100000000000001</v>
      </c>
      <c r="C38" s="89">
        <v>18.600000000000001</v>
      </c>
      <c r="D38" s="56">
        <f t="shared" si="0"/>
        <v>15.8</v>
      </c>
      <c r="E38" s="26">
        <v>-18</v>
      </c>
      <c r="F38" s="24" t="s">
        <v>4</v>
      </c>
      <c r="G38" s="57">
        <f t="shared" si="1"/>
        <v>-7.8</v>
      </c>
      <c r="H38" s="26">
        <v>5.7</v>
      </c>
      <c r="I38" s="24">
        <v>9.6999999999999993</v>
      </c>
      <c r="J38" s="57">
        <f t="shared" si="2"/>
        <v>10.3</v>
      </c>
      <c r="K38" s="26">
        <v>72.900000000000006</v>
      </c>
      <c r="L38" s="24">
        <v>48.5</v>
      </c>
      <c r="M38" s="57">
        <f t="shared" si="3"/>
        <v>13.8</v>
      </c>
      <c r="N38" s="26" t="s">
        <v>4</v>
      </c>
      <c r="O38" s="24" t="s">
        <v>4</v>
      </c>
      <c r="P38" s="57" t="s">
        <v>4</v>
      </c>
      <c r="Q38" s="26">
        <v>-23.9</v>
      </c>
      <c r="R38" s="24" t="s">
        <v>4</v>
      </c>
      <c r="S38" s="57">
        <f t="shared" si="4"/>
        <v>-11.1</v>
      </c>
    </row>
    <row r="39" spans="1:19">
      <c r="A39" s="18">
        <v>37956</v>
      </c>
      <c r="B39" s="24">
        <v>68.900000000000006</v>
      </c>
      <c r="C39" s="89">
        <v>71.2</v>
      </c>
      <c r="D39" s="56">
        <f t="shared" si="0"/>
        <v>37.1</v>
      </c>
      <c r="E39" s="26">
        <v>-35.1</v>
      </c>
      <c r="F39" s="24" t="s">
        <v>4</v>
      </c>
      <c r="G39" s="57">
        <f t="shared" si="1"/>
        <v>-15.4</v>
      </c>
      <c r="H39" s="26">
        <v>9.9</v>
      </c>
      <c r="I39" s="24">
        <v>14</v>
      </c>
      <c r="J39" s="57">
        <f t="shared" si="2"/>
        <v>13.1</v>
      </c>
      <c r="K39" s="26">
        <v>-2.1</v>
      </c>
      <c r="L39" s="24">
        <v>16.8</v>
      </c>
      <c r="M39" s="57">
        <f t="shared" si="3"/>
        <v>36.5</v>
      </c>
      <c r="N39" s="26" t="s">
        <v>4</v>
      </c>
      <c r="O39" s="24" t="s">
        <v>4</v>
      </c>
      <c r="P39" s="57" t="s">
        <v>4</v>
      </c>
      <c r="Q39" s="26">
        <v>1</v>
      </c>
      <c r="R39" s="24" t="s">
        <v>4</v>
      </c>
      <c r="S39" s="57">
        <f t="shared" si="4"/>
        <v>-10.4</v>
      </c>
    </row>
    <row r="40" spans="1:19">
      <c r="A40" s="18">
        <v>37987</v>
      </c>
      <c r="B40" s="24">
        <v>25.3</v>
      </c>
      <c r="C40" s="89">
        <v>20</v>
      </c>
      <c r="D40" s="56">
        <f t="shared" si="0"/>
        <v>36.6</v>
      </c>
      <c r="E40" s="26">
        <v>-12.3</v>
      </c>
      <c r="F40" s="24" t="s">
        <v>4</v>
      </c>
      <c r="G40" s="57">
        <f t="shared" si="1"/>
        <v>-21.8</v>
      </c>
      <c r="H40" s="26">
        <v>56.2</v>
      </c>
      <c r="I40" s="24">
        <v>44.6</v>
      </c>
      <c r="J40" s="57">
        <f t="shared" si="2"/>
        <v>22.8</v>
      </c>
      <c r="K40" s="26">
        <v>4.8</v>
      </c>
      <c r="L40" s="24">
        <v>35.5</v>
      </c>
      <c r="M40" s="57">
        <f t="shared" si="3"/>
        <v>33.6</v>
      </c>
      <c r="N40" s="26" t="s">
        <v>4</v>
      </c>
      <c r="O40" s="24" t="s">
        <v>4</v>
      </c>
      <c r="P40" s="57" t="s">
        <v>4</v>
      </c>
      <c r="Q40" s="26">
        <v>41.6</v>
      </c>
      <c r="R40" s="24" t="s">
        <v>4</v>
      </c>
      <c r="S40" s="57">
        <f t="shared" si="4"/>
        <v>6.2</v>
      </c>
    </row>
    <row r="41" spans="1:19">
      <c r="A41" s="18">
        <v>38018</v>
      </c>
      <c r="B41" s="24">
        <v>20.6</v>
      </c>
      <c r="C41" s="89">
        <v>16.600000000000001</v>
      </c>
      <c r="D41" s="56">
        <f t="shared" si="0"/>
        <v>35.9</v>
      </c>
      <c r="E41" s="26">
        <v>-9.1999999999999993</v>
      </c>
      <c r="F41" s="24" t="s">
        <v>4</v>
      </c>
      <c r="G41" s="57">
        <f t="shared" si="1"/>
        <v>-18.899999999999999</v>
      </c>
      <c r="H41" s="26">
        <v>35.799999999999997</v>
      </c>
      <c r="I41" s="24">
        <v>30.1</v>
      </c>
      <c r="J41" s="57">
        <f t="shared" si="2"/>
        <v>29.6</v>
      </c>
      <c r="K41" s="26">
        <v>23.1</v>
      </c>
      <c r="L41" s="24">
        <v>30.6</v>
      </c>
      <c r="M41" s="57">
        <f t="shared" si="3"/>
        <v>27.6</v>
      </c>
      <c r="N41" s="26" t="s">
        <v>4</v>
      </c>
      <c r="O41" s="24" t="s">
        <v>4</v>
      </c>
      <c r="P41" s="57" t="s">
        <v>4</v>
      </c>
      <c r="Q41" s="26">
        <v>35.799999999999997</v>
      </c>
      <c r="R41" s="24" t="s">
        <v>4</v>
      </c>
      <c r="S41" s="57">
        <f t="shared" si="4"/>
        <v>26.1</v>
      </c>
    </row>
    <row r="42" spans="1:19">
      <c r="A42" s="18">
        <v>38047</v>
      </c>
      <c r="B42" s="24">
        <v>57.2</v>
      </c>
      <c r="C42" s="89">
        <v>50.4</v>
      </c>
      <c r="D42" s="56">
        <f t="shared" si="0"/>
        <v>29</v>
      </c>
      <c r="E42" s="26">
        <v>19.3</v>
      </c>
      <c r="F42" s="24" t="s">
        <v>4</v>
      </c>
      <c r="G42" s="57">
        <f t="shared" si="1"/>
        <v>-0.7</v>
      </c>
      <c r="H42" s="26">
        <v>32.799999999999997</v>
      </c>
      <c r="I42" s="24">
        <v>38.700000000000003</v>
      </c>
      <c r="J42" s="57">
        <f t="shared" si="2"/>
        <v>37.799999999999997</v>
      </c>
      <c r="K42" s="26">
        <v>36.1</v>
      </c>
      <c r="L42" s="24">
        <v>28.2</v>
      </c>
      <c r="M42" s="57">
        <f t="shared" si="3"/>
        <v>31.4</v>
      </c>
      <c r="N42" s="26" t="s">
        <v>4</v>
      </c>
      <c r="O42" s="24" t="s">
        <v>4</v>
      </c>
      <c r="P42" s="57" t="s">
        <v>4</v>
      </c>
      <c r="Q42" s="26">
        <v>0.4</v>
      </c>
      <c r="R42" s="24" t="s">
        <v>4</v>
      </c>
      <c r="S42" s="57">
        <f t="shared" si="4"/>
        <v>25.9</v>
      </c>
    </row>
    <row r="43" spans="1:19">
      <c r="A43" s="18">
        <v>38078</v>
      </c>
      <c r="B43" s="24">
        <v>46.4</v>
      </c>
      <c r="C43" s="89">
        <v>50</v>
      </c>
      <c r="D43" s="56">
        <f t="shared" si="0"/>
        <v>39</v>
      </c>
      <c r="E43" s="26">
        <v>-2.1</v>
      </c>
      <c r="F43" s="24" t="s">
        <v>4</v>
      </c>
      <c r="G43" s="57">
        <f t="shared" si="1"/>
        <v>2.7</v>
      </c>
      <c r="H43" s="26">
        <v>50</v>
      </c>
      <c r="I43" s="24">
        <v>55.5</v>
      </c>
      <c r="J43" s="57">
        <f t="shared" si="2"/>
        <v>41.4</v>
      </c>
      <c r="K43" s="26">
        <v>61.9</v>
      </c>
      <c r="L43" s="24">
        <v>57</v>
      </c>
      <c r="M43" s="57">
        <f t="shared" si="3"/>
        <v>38.6</v>
      </c>
      <c r="N43" s="26" t="s">
        <v>4</v>
      </c>
      <c r="O43" s="24" t="s">
        <v>4</v>
      </c>
      <c r="P43" s="57" t="s">
        <v>4</v>
      </c>
      <c r="Q43" s="26">
        <v>0.4</v>
      </c>
      <c r="R43" s="24" t="s">
        <v>4</v>
      </c>
      <c r="S43" s="57">
        <f t="shared" si="4"/>
        <v>12.2</v>
      </c>
    </row>
    <row r="44" spans="1:19">
      <c r="A44" s="18">
        <v>38108</v>
      </c>
      <c r="B44" s="24">
        <v>58.3</v>
      </c>
      <c r="C44" s="89">
        <v>55.4</v>
      </c>
      <c r="D44" s="56">
        <f t="shared" si="0"/>
        <v>51.9</v>
      </c>
      <c r="E44" s="26">
        <v>-2.6</v>
      </c>
      <c r="F44" s="24" t="s">
        <v>4</v>
      </c>
      <c r="G44" s="57">
        <f t="shared" si="1"/>
        <v>4.9000000000000004</v>
      </c>
      <c r="H44" s="26">
        <v>64.3</v>
      </c>
      <c r="I44" s="24">
        <v>58.3</v>
      </c>
      <c r="J44" s="57">
        <f t="shared" si="2"/>
        <v>50.8</v>
      </c>
      <c r="K44" s="26">
        <v>67.099999999999994</v>
      </c>
      <c r="L44" s="24">
        <v>60.9</v>
      </c>
      <c r="M44" s="57">
        <f t="shared" si="3"/>
        <v>48.7</v>
      </c>
      <c r="N44" s="26" t="s">
        <v>4</v>
      </c>
      <c r="O44" s="24" t="s">
        <v>4</v>
      </c>
      <c r="P44" s="57" t="s">
        <v>4</v>
      </c>
      <c r="Q44" s="26">
        <v>-26.2</v>
      </c>
      <c r="R44" s="24" t="s">
        <v>4</v>
      </c>
      <c r="S44" s="57">
        <f t="shared" si="4"/>
        <v>-8.5</v>
      </c>
    </row>
    <row r="45" spans="1:19">
      <c r="A45" s="18">
        <v>38139</v>
      </c>
      <c r="B45" s="24">
        <v>27.3</v>
      </c>
      <c r="C45" s="89">
        <v>35.6</v>
      </c>
      <c r="D45" s="56">
        <f t="shared" si="0"/>
        <v>47</v>
      </c>
      <c r="E45" s="26">
        <v>-7.2</v>
      </c>
      <c r="F45" s="24" t="s">
        <v>4</v>
      </c>
      <c r="G45" s="57">
        <f t="shared" si="1"/>
        <v>-4</v>
      </c>
      <c r="H45" s="26">
        <v>21.9</v>
      </c>
      <c r="I45" s="24">
        <v>31.7</v>
      </c>
      <c r="J45" s="57">
        <f t="shared" si="2"/>
        <v>48.5</v>
      </c>
      <c r="K45" s="26">
        <v>50.1</v>
      </c>
      <c r="L45" s="24">
        <v>33.4</v>
      </c>
      <c r="M45" s="57">
        <f t="shared" si="3"/>
        <v>50.4</v>
      </c>
      <c r="N45" s="26" t="s">
        <v>4</v>
      </c>
      <c r="O45" s="24" t="s">
        <v>4</v>
      </c>
      <c r="P45" s="57" t="s">
        <v>4</v>
      </c>
      <c r="Q45" s="26">
        <v>-0.4</v>
      </c>
      <c r="R45" s="24" t="s">
        <v>4</v>
      </c>
      <c r="S45" s="57">
        <f t="shared" si="4"/>
        <v>-8.6999999999999993</v>
      </c>
    </row>
    <row r="46" spans="1:19">
      <c r="A46" s="18">
        <v>38169</v>
      </c>
      <c r="B46" s="24">
        <v>34.6</v>
      </c>
      <c r="C46" s="89">
        <v>40.1</v>
      </c>
      <c r="D46" s="56">
        <f t="shared" si="0"/>
        <v>43.7</v>
      </c>
      <c r="E46" s="26">
        <v>30.9</v>
      </c>
      <c r="F46" s="24" t="s">
        <v>4</v>
      </c>
      <c r="G46" s="57">
        <f t="shared" si="1"/>
        <v>7</v>
      </c>
      <c r="H46" s="26">
        <v>24.1</v>
      </c>
      <c r="I46" s="24">
        <v>40</v>
      </c>
      <c r="J46" s="57">
        <f t="shared" si="2"/>
        <v>43.3</v>
      </c>
      <c r="K46" s="26">
        <v>12.5</v>
      </c>
      <c r="L46" s="24">
        <v>20.5</v>
      </c>
      <c r="M46" s="57">
        <f t="shared" si="3"/>
        <v>38.299999999999997</v>
      </c>
      <c r="N46" s="26" t="s">
        <v>4</v>
      </c>
      <c r="O46" s="24" t="s">
        <v>4</v>
      </c>
      <c r="P46" s="57" t="s">
        <v>4</v>
      </c>
      <c r="Q46" s="26">
        <v>-2.9</v>
      </c>
      <c r="R46" s="24" t="s">
        <v>4</v>
      </c>
      <c r="S46" s="57">
        <f t="shared" si="4"/>
        <v>-9.8000000000000007</v>
      </c>
    </row>
    <row r="47" spans="1:19">
      <c r="A47" s="18">
        <v>38200</v>
      </c>
      <c r="B47" s="24">
        <v>48.7</v>
      </c>
      <c r="C47" s="89">
        <v>48.5</v>
      </c>
      <c r="D47" s="56">
        <f t="shared" si="0"/>
        <v>41.4</v>
      </c>
      <c r="E47" s="26">
        <v>-10.199999999999999</v>
      </c>
      <c r="F47" s="24" t="s">
        <v>4</v>
      </c>
      <c r="G47" s="57">
        <f t="shared" si="1"/>
        <v>4.5</v>
      </c>
      <c r="H47" s="26">
        <v>64.900000000000006</v>
      </c>
      <c r="I47" s="24">
        <v>52.8</v>
      </c>
      <c r="J47" s="57">
        <f t="shared" si="2"/>
        <v>41.5</v>
      </c>
      <c r="K47" s="26">
        <v>15</v>
      </c>
      <c r="L47" s="24">
        <v>14.6</v>
      </c>
      <c r="M47" s="57">
        <f t="shared" si="3"/>
        <v>22.8</v>
      </c>
      <c r="N47" s="26" t="s">
        <v>4</v>
      </c>
      <c r="O47" s="24" t="s">
        <v>4</v>
      </c>
      <c r="P47" s="57" t="s">
        <v>4</v>
      </c>
      <c r="Q47" s="26">
        <v>0.2</v>
      </c>
      <c r="R47" s="24" t="s">
        <v>4</v>
      </c>
      <c r="S47" s="57">
        <f t="shared" si="4"/>
        <v>-1</v>
      </c>
    </row>
    <row r="48" spans="1:19">
      <c r="A48" s="18">
        <v>38231</v>
      </c>
      <c r="B48" s="24">
        <v>40.1</v>
      </c>
      <c r="C48" s="89">
        <v>36.1</v>
      </c>
      <c r="D48" s="56">
        <f t="shared" si="0"/>
        <v>41.6</v>
      </c>
      <c r="E48" s="26">
        <v>3.1</v>
      </c>
      <c r="F48" s="24" t="s">
        <v>4</v>
      </c>
      <c r="G48" s="57">
        <f t="shared" si="1"/>
        <v>7.9</v>
      </c>
      <c r="H48" s="26">
        <v>12.4</v>
      </c>
      <c r="I48" s="24">
        <v>7.4</v>
      </c>
      <c r="J48" s="57">
        <f t="shared" si="2"/>
        <v>33.4</v>
      </c>
      <c r="K48" s="26">
        <v>22.2</v>
      </c>
      <c r="L48" s="24">
        <v>17.399999999999999</v>
      </c>
      <c r="M48" s="57">
        <f t="shared" si="3"/>
        <v>17.5</v>
      </c>
      <c r="N48" s="26" t="s">
        <v>4</v>
      </c>
      <c r="O48" s="24" t="s">
        <v>4</v>
      </c>
      <c r="P48" s="57" t="s">
        <v>4</v>
      </c>
      <c r="Q48" s="26">
        <v>0.4</v>
      </c>
      <c r="R48" s="24" t="s">
        <v>4</v>
      </c>
      <c r="S48" s="57">
        <f t="shared" si="4"/>
        <v>-0.8</v>
      </c>
    </row>
    <row r="49" spans="1:19">
      <c r="A49" s="18">
        <v>38261</v>
      </c>
      <c r="B49" s="24">
        <v>21.1</v>
      </c>
      <c r="C49" s="89">
        <v>24.3</v>
      </c>
      <c r="D49" s="56">
        <f t="shared" si="0"/>
        <v>36.299999999999997</v>
      </c>
      <c r="E49" s="26">
        <v>-2.1</v>
      </c>
      <c r="F49" s="24" t="s">
        <v>4</v>
      </c>
      <c r="G49" s="57">
        <f t="shared" si="1"/>
        <v>-3.1</v>
      </c>
      <c r="H49" s="26">
        <v>41.6</v>
      </c>
      <c r="I49" s="24">
        <v>39.799999999999997</v>
      </c>
      <c r="J49" s="57">
        <f t="shared" si="2"/>
        <v>33.299999999999997</v>
      </c>
      <c r="K49" s="26">
        <v>17.899999999999999</v>
      </c>
      <c r="L49" s="24">
        <v>16.5</v>
      </c>
      <c r="M49" s="57">
        <f t="shared" si="3"/>
        <v>16.2</v>
      </c>
      <c r="N49" s="26" t="s">
        <v>4</v>
      </c>
      <c r="O49" s="24" t="s">
        <v>4</v>
      </c>
      <c r="P49" s="57" t="s">
        <v>4</v>
      </c>
      <c r="Q49" s="26">
        <v>-2.2999999999999998</v>
      </c>
      <c r="R49" s="24" t="s">
        <v>4</v>
      </c>
      <c r="S49" s="57">
        <f t="shared" si="4"/>
        <v>-0.6</v>
      </c>
    </row>
    <row r="50" spans="1:19">
      <c r="A50" s="18">
        <v>38292</v>
      </c>
      <c r="B50" s="24">
        <v>55.2</v>
      </c>
      <c r="C50" s="89">
        <v>55.9</v>
      </c>
      <c r="D50" s="56">
        <f t="shared" si="0"/>
        <v>38.799999999999997</v>
      </c>
      <c r="E50" s="26">
        <v>23.5</v>
      </c>
      <c r="F50" s="24" t="s">
        <v>4</v>
      </c>
      <c r="G50" s="57">
        <f t="shared" si="1"/>
        <v>8.1999999999999993</v>
      </c>
      <c r="H50" s="26">
        <v>34.9</v>
      </c>
      <c r="I50" s="24">
        <v>37.1</v>
      </c>
      <c r="J50" s="57">
        <f t="shared" si="2"/>
        <v>28.1</v>
      </c>
      <c r="K50" s="26">
        <v>76.599999999999994</v>
      </c>
      <c r="L50" s="24">
        <v>50.1</v>
      </c>
      <c r="M50" s="57">
        <f t="shared" si="3"/>
        <v>28</v>
      </c>
      <c r="N50" s="26" t="s">
        <v>4</v>
      </c>
      <c r="O50" s="24" t="s">
        <v>4</v>
      </c>
      <c r="P50" s="57" t="s">
        <v>4</v>
      </c>
      <c r="Q50" s="26">
        <v>0.4</v>
      </c>
      <c r="R50" s="24" t="s">
        <v>4</v>
      </c>
      <c r="S50" s="57">
        <f t="shared" si="4"/>
        <v>-0.5</v>
      </c>
    </row>
    <row r="51" spans="1:19">
      <c r="A51" s="18">
        <v>38322</v>
      </c>
      <c r="B51" s="24">
        <v>15</v>
      </c>
      <c r="C51" s="89">
        <v>16.100000000000001</v>
      </c>
      <c r="D51" s="56">
        <f t="shared" si="0"/>
        <v>32.1</v>
      </c>
      <c r="E51" s="26">
        <v>8.8000000000000007</v>
      </c>
      <c r="F51" s="24" t="s">
        <v>4</v>
      </c>
      <c r="G51" s="57">
        <f t="shared" si="1"/>
        <v>10.1</v>
      </c>
      <c r="H51" s="26">
        <v>20.8</v>
      </c>
      <c r="I51" s="24">
        <v>23.9</v>
      </c>
      <c r="J51" s="57">
        <f t="shared" si="2"/>
        <v>33.6</v>
      </c>
      <c r="K51" s="26">
        <v>45.7</v>
      </c>
      <c r="L51" s="24">
        <v>61.5</v>
      </c>
      <c r="M51" s="57">
        <f t="shared" si="3"/>
        <v>42.7</v>
      </c>
      <c r="N51" s="26" t="s">
        <v>4</v>
      </c>
      <c r="O51" s="24" t="s">
        <v>4</v>
      </c>
      <c r="P51" s="57" t="s">
        <v>4</v>
      </c>
      <c r="Q51" s="26">
        <v>33.200000000000003</v>
      </c>
      <c r="R51" s="24" t="s">
        <v>4</v>
      </c>
      <c r="S51" s="57">
        <f t="shared" si="4"/>
        <v>10.4</v>
      </c>
    </row>
    <row r="52" spans="1:19">
      <c r="A52" s="18">
        <v>38353</v>
      </c>
      <c r="B52" s="24">
        <v>52.7</v>
      </c>
      <c r="C52" s="89">
        <v>48.8</v>
      </c>
      <c r="D52" s="56">
        <f t="shared" si="0"/>
        <v>40.299999999999997</v>
      </c>
      <c r="E52" s="26">
        <v>18.7</v>
      </c>
      <c r="F52" s="24" t="s">
        <v>4</v>
      </c>
      <c r="G52" s="57">
        <f t="shared" si="1"/>
        <v>17</v>
      </c>
      <c r="H52" s="26">
        <v>26.4</v>
      </c>
      <c r="I52" s="24">
        <v>16.600000000000001</v>
      </c>
      <c r="J52" s="57">
        <f t="shared" si="2"/>
        <v>25.9</v>
      </c>
      <c r="K52" s="26">
        <v>2.6</v>
      </c>
      <c r="L52" s="24">
        <v>39.1</v>
      </c>
      <c r="M52" s="57">
        <f t="shared" si="3"/>
        <v>50.2</v>
      </c>
      <c r="N52" s="26" t="s">
        <v>4</v>
      </c>
      <c r="O52" s="24" t="s">
        <v>4</v>
      </c>
      <c r="P52" s="57" t="s">
        <v>4</v>
      </c>
      <c r="Q52" s="26">
        <v>0.4</v>
      </c>
      <c r="R52" s="24" t="s">
        <v>4</v>
      </c>
      <c r="S52" s="57">
        <f t="shared" si="4"/>
        <v>11.3</v>
      </c>
    </row>
    <row r="53" spans="1:19">
      <c r="A53" s="18">
        <v>38384</v>
      </c>
      <c r="B53" s="24">
        <v>30.9</v>
      </c>
      <c r="C53" s="89">
        <v>29.1</v>
      </c>
      <c r="D53" s="56">
        <f t="shared" si="0"/>
        <v>31.3</v>
      </c>
      <c r="E53" s="26">
        <v>28</v>
      </c>
      <c r="F53" s="24" t="s">
        <v>4</v>
      </c>
      <c r="G53" s="57">
        <f t="shared" si="1"/>
        <v>18.5</v>
      </c>
      <c r="H53" s="26">
        <v>32.799999999999997</v>
      </c>
      <c r="I53" s="24">
        <v>26.5</v>
      </c>
      <c r="J53" s="57">
        <f t="shared" si="2"/>
        <v>22.3</v>
      </c>
      <c r="K53" s="26">
        <v>27.2</v>
      </c>
      <c r="L53" s="24">
        <v>36.700000000000003</v>
      </c>
      <c r="M53" s="57">
        <f t="shared" si="3"/>
        <v>45.8</v>
      </c>
      <c r="N53" s="26" t="s">
        <v>4</v>
      </c>
      <c r="O53" s="24" t="s">
        <v>4</v>
      </c>
      <c r="P53" s="57" t="s">
        <v>4</v>
      </c>
      <c r="Q53" s="26">
        <v>36.5</v>
      </c>
      <c r="R53" s="24" t="s">
        <v>4</v>
      </c>
      <c r="S53" s="57">
        <f t="shared" si="4"/>
        <v>23.4</v>
      </c>
    </row>
    <row r="54" spans="1:19">
      <c r="A54" s="18">
        <v>38412</v>
      </c>
      <c r="B54" s="24">
        <v>22.3</v>
      </c>
      <c r="C54" s="89">
        <v>18.2</v>
      </c>
      <c r="D54" s="56">
        <f t="shared" si="0"/>
        <v>32</v>
      </c>
      <c r="E54" s="26">
        <v>20.3</v>
      </c>
      <c r="F54" s="24" t="s">
        <v>4</v>
      </c>
      <c r="G54" s="57">
        <f t="shared" si="1"/>
        <v>22.3</v>
      </c>
      <c r="H54" s="26">
        <v>15.1</v>
      </c>
      <c r="I54" s="24">
        <v>21.7</v>
      </c>
      <c r="J54" s="57">
        <f t="shared" si="2"/>
        <v>21.6</v>
      </c>
      <c r="K54" s="26">
        <v>54.6</v>
      </c>
      <c r="L54" s="24">
        <v>47.7</v>
      </c>
      <c r="M54" s="57">
        <f t="shared" si="3"/>
        <v>41.2</v>
      </c>
      <c r="N54" s="26" t="s">
        <v>4</v>
      </c>
      <c r="O54" s="24" t="s">
        <v>4</v>
      </c>
      <c r="P54" s="57" t="s">
        <v>4</v>
      </c>
      <c r="Q54" s="26">
        <v>-35.700000000000003</v>
      </c>
      <c r="R54" s="24" t="s">
        <v>4</v>
      </c>
      <c r="S54" s="57">
        <f t="shared" si="4"/>
        <v>0.4</v>
      </c>
    </row>
    <row r="55" spans="1:19">
      <c r="A55" s="18">
        <v>38443</v>
      </c>
      <c r="B55" s="24">
        <v>14.9</v>
      </c>
      <c r="C55" s="89">
        <v>16.3</v>
      </c>
      <c r="D55" s="56">
        <f t="shared" si="0"/>
        <v>21.2</v>
      </c>
      <c r="E55" s="26">
        <v>20.8</v>
      </c>
      <c r="F55" s="24" t="s">
        <v>4</v>
      </c>
      <c r="G55" s="57">
        <f t="shared" si="1"/>
        <v>23</v>
      </c>
      <c r="H55" s="26">
        <v>-17.3</v>
      </c>
      <c r="I55" s="24">
        <v>-14.2</v>
      </c>
      <c r="J55" s="57">
        <f t="shared" si="2"/>
        <v>11.3</v>
      </c>
      <c r="K55" s="26">
        <v>24</v>
      </c>
      <c r="L55" s="24">
        <v>18.100000000000001</v>
      </c>
      <c r="M55" s="57">
        <f t="shared" si="3"/>
        <v>34.200000000000003</v>
      </c>
      <c r="N55" s="26" t="s">
        <v>4</v>
      </c>
      <c r="O55" s="24" t="s">
        <v>4</v>
      </c>
      <c r="P55" s="57" t="s">
        <v>4</v>
      </c>
      <c r="Q55" s="26">
        <v>-9.8000000000000007</v>
      </c>
      <c r="R55" s="24" t="s">
        <v>4</v>
      </c>
      <c r="S55" s="57">
        <f t="shared" si="4"/>
        <v>-3</v>
      </c>
    </row>
    <row r="56" spans="1:19">
      <c r="A56" s="18">
        <v>38473</v>
      </c>
      <c r="B56" s="24">
        <v>24.1</v>
      </c>
      <c r="C56" s="89">
        <v>16.600000000000001</v>
      </c>
      <c r="D56" s="56">
        <f t="shared" si="0"/>
        <v>17</v>
      </c>
      <c r="E56" s="26">
        <v>-3.1</v>
      </c>
      <c r="F56" s="24" t="s">
        <v>4</v>
      </c>
      <c r="G56" s="57">
        <f t="shared" si="1"/>
        <v>12.7</v>
      </c>
      <c r="H56" s="26">
        <v>28.6</v>
      </c>
      <c r="I56" s="24">
        <v>21</v>
      </c>
      <c r="J56" s="57">
        <f t="shared" si="2"/>
        <v>9.5</v>
      </c>
      <c r="K56" s="26">
        <v>50.9</v>
      </c>
      <c r="L56" s="24">
        <v>44.1</v>
      </c>
      <c r="M56" s="57">
        <f t="shared" si="3"/>
        <v>36.6</v>
      </c>
      <c r="N56" s="26" t="s">
        <v>4</v>
      </c>
      <c r="O56" s="24" t="s">
        <v>4</v>
      </c>
      <c r="P56" s="57" t="s">
        <v>4</v>
      </c>
      <c r="Q56" s="26">
        <v>-13.3</v>
      </c>
      <c r="R56" s="24" t="s">
        <v>4</v>
      </c>
      <c r="S56" s="57">
        <f t="shared" si="4"/>
        <v>-19.600000000000001</v>
      </c>
    </row>
    <row r="57" spans="1:19">
      <c r="A57" s="18">
        <v>38504</v>
      </c>
      <c r="B57" s="24">
        <v>-4.4000000000000004</v>
      </c>
      <c r="C57" s="89">
        <v>1.7</v>
      </c>
      <c r="D57" s="56">
        <f t="shared" si="0"/>
        <v>11.5</v>
      </c>
      <c r="E57" s="26">
        <v>-32.200000000000003</v>
      </c>
      <c r="F57" s="24" t="s">
        <v>4</v>
      </c>
      <c r="G57" s="57">
        <f t="shared" si="1"/>
        <v>-4.8</v>
      </c>
      <c r="H57" s="26">
        <v>17.7</v>
      </c>
      <c r="I57" s="24">
        <v>29.7</v>
      </c>
      <c r="J57" s="57">
        <f t="shared" si="2"/>
        <v>12.2</v>
      </c>
      <c r="K57" s="26">
        <v>48</v>
      </c>
      <c r="L57" s="24">
        <v>35.1</v>
      </c>
      <c r="M57" s="57">
        <f t="shared" si="3"/>
        <v>32.4</v>
      </c>
      <c r="N57" s="26" t="s">
        <v>4</v>
      </c>
      <c r="O57" s="24" t="s">
        <v>4</v>
      </c>
      <c r="P57" s="57" t="s">
        <v>4</v>
      </c>
      <c r="Q57" s="26">
        <v>24.2</v>
      </c>
      <c r="R57" s="24" t="s">
        <v>4</v>
      </c>
      <c r="S57" s="57">
        <f t="shared" si="4"/>
        <v>0.4</v>
      </c>
    </row>
    <row r="58" spans="1:19">
      <c r="A58" s="18">
        <v>38534</v>
      </c>
      <c r="B58" s="24">
        <v>-1.4</v>
      </c>
      <c r="C58" s="89">
        <v>3.6</v>
      </c>
      <c r="D58" s="56">
        <f t="shared" si="0"/>
        <v>7.3</v>
      </c>
      <c r="E58" s="26">
        <v>-33.5</v>
      </c>
      <c r="F58" s="24" t="s">
        <v>4</v>
      </c>
      <c r="G58" s="57">
        <f t="shared" si="1"/>
        <v>-22.9</v>
      </c>
      <c r="H58" s="26">
        <v>11.7</v>
      </c>
      <c r="I58" s="24">
        <v>23.6</v>
      </c>
      <c r="J58" s="57">
        <f t="shared" si="2"/>
        <v>24.8</v>
      </c>
      <c r="K58" s="26">
        <v>29.8</v>
      </c>
      <c r="L58" s="24">
        <v>33.700000000000003</v>
      </c>
      <c r="M58" s="57">
        <f t="shared" si="3"/>
        <v>37.6</v>
      </c>
      <c r="N58" s="26" t="s">
        <v>4</v>
      </c>
      <c r="O58" s="24" t="s">
        <v>4</v>
      </c>
      <c r="P58" s="57" t="s">
        <v>4</v>
      </c>
      <c r="Q58" s="26">
        <v>-4.7</v>
      </c>
      <c r="R58" s="24" t="s">
        <v>4</v>
      </c>
      <c r="S58" s="57">
        <f t="shared" si="4"/>
        <v>2.1</v>
      </c>
    </row>
    <row r="59" spans="1:19">
      <c r="A59" s="18">
        <v>38565</v>
      </c>
      <c r="B59" s="24">
        <v>18.3</v>
      </c>
      <c r="C59" s="89">
        <v>20</v>
      </c>
      <c r="D59" s="56">
        <f t="shared" si="0"/>
        <v>8.4</v>
      </c>
      <c r="E59" s="26">
        <v>-27.9</v>
      </c>
      <c r="F59" s="24" t="s">
        <v>4</v>
      </c>
      <c r="G59" s="57">
        <f t="shared" si="1"/>
        <v>-31.2</v>
      </c>
      <c r="H59" s="26">
        <v>51.3</v>
      </c>
      <c r="I59" s="24">
        <v>38.4</v>
      </c>
      <c r="J59" s="57">
        <f t="shared" si="2"/>
        <v>30.6</v>
      </c>
      <c r="K59" s="26">
        <v>42.1</v>
      </c>
      <c r="L59" s="24">
        <v>42.2</v>
      </c>
      <c r="M59" s="57">
        <f t="shared" si="3"/>
        <v>37</v>
      </c>
      <c r="N59" s="26" t="s">
        <v>4</v>
      </c>
      <c r="O59" s="24" t="s">
        <v>4</v>
      </c>
      <c r="P59" s="57" t="s">
        <v>4</v>
      </c>
      <c r="Q59" s="26">
        <v>-11.2</v>
      </c>
      <c r="R59" s="24" t="s">
        <v>4</v>
      </c>
      <c r="S59" s="57">
        <f t="shared" si="4"/>
        <v>2.8</v>
      </c>
    </row>
    <row r="60" spans="1:19">
      <c r="A60" s="18">
        <v>38596</v>
      </c>
      <c r="B60" s="24">
        <v>12.6</v>
      </c>
      <c r="C60" s="89">
        <v>11.5</v>
      </c>
      <c r="D60" s="56">
        <f t="shared" si="0"/>
        <v>11.7</v>
      </c>
      <c r="E60" s="26">
        <v>-3.9</v>
      </c>
      <c r="F60" s="24" t="s">
        <v>4</v>
      </c>
      <c r="G60" s="57">
        <f t="shared" si="1"/>
        <v>-21.8</v>
      </c>
      <c r="H60" s="26">
        <v>21.9</v>
      </c>
      <c r="I60" s="24">
        <v>22.4</v>
      </c>
      <c r="J60" s="57">
        <f t="shared" si="2"/>
        <v>28.1</v>
      </c>
      <c r="K60" s="26">
        <v>44.4</v>
      </c>
      <c r="L60" s="24">
        <v>41.7</v>
      </c>
      <c r="M60" s="57">
        <f t="shared" si="3"/>
        <v>39.200000000000003</v>
      </c>
      <c r="N60" s="26" t="s">
        <v>4</v>
      </c>
      <c r="O60" s="24" t="s">
        <v>4</v>
      </c>
      <c r="P60" s="57" t="s">
        <v>4</v>
      </c>
      <c r="Q60" s="26">
        <v>-11.7</v>
      </c>
      <c r="R60" s="24" t="s">
        <v>4</v>
      </c>
      <c r="S60" s="57">
        <f t="shared" si="4"/>
        <v>-9.1999999999999993</v>
      </c>
    </row>
    <row r="61" spans="1:19">
      <c r="A61" s="18">
        <v>38626</v>
      </c>
      <c r="B61" s="24">
        <v>11.2</v>
      </c>
      <c r="C61" s="89">
        <v>14.6</v>
      </c>
      <c r="D61" s="56">
        <f t="shared" si="0"/>
        <v>15.4</v>
      </c>
      <c r="E61" s="26">
        <v>2.1</v>
      </c>
      <c r="F61" s="24" t="s">
        <v>4</v>
      </c>
      <c r="G61" s="57">
        <f t="shared" si="1"/>
        <v>-9.9</v>
      </c>
      <c r="H61" s="26">
        <v>28.1</v>
      </c>
      <c r="I61" s="24">
        <v>28.7</v>
      </c>
      <c r="J61" s="57">
        <f t="shared" si="2"/>
        <v>29.8</v>
      </c>
      <c r="K61" s="26">
        <v>18.7</v>
      </c>
      <c r="L61" s="24">
        <v>12.7</v>
      </c>
      <c r="M61" s="57">
        <f t="shared" si="3"/>
        <v>32.200000000000003</v>
      </c>
      <c r="N61" s="26" t="s">
        <v>4</v>
      </c>
      <c r="O61" s="24" t="s">
        <v>4</v>
      </c>
      <c r="P61" s="57" t="s">
        <v>4</v>
      </c>
      <c r="Q61" s="26">
        <v>-14.3</v>
      </c>
      <c r="R61" s="24" t="s">
        <v>4</v>
      </c>
      <c r="S61" s="57">
        <f t="shared" si="4"/>
        <v>-12.4</v>
      </c>
    </row>
    <row r="62" spans="1:19">
      <c r="A62" s="18">
        <v>38657</v>
      </c>
      <c r="B62" s="24">
        <v>10</v>
      </c>
      <c r="C62" s="89">
        <v>9.9</v>
      </c>
      <c r="D62" s="56">
        <f t="shared" si="0"/>
        <v>12</v>
      </c>
      <c r="E62" s="26">
        <v>-17.8</v>
      </c>
      <c r="F62" s="24" t="s">
        <v>4</v>
      </c>
      <c r="G62" s="57">
        <f t="shared" si="1"/>
        <v>-6.5</v>
      </c>
      <c r="H62" s="26">
        <v>50.2</v>
      </c>
      <c r="I62" s="24">
        <v>50</v>
      </c>
      <c r="J62" s="57">
        <f t="shared" si="2"/>
        <v>33.700000000000003</v>
      </c>
      <c r="K62" s="26">
        <v>21.2</v>
      </c>
      <c r="L62" s="24">
        <v>-6</v>
      </c>
      <c r="M62" s="57">
        <f t="shared" si="3"/>
        <v>16.100000000000001</v>
      </c>
      <c r="N62" s="26" t="s">
        <v>4</v>
      </c>
      <c r="O62" s="24" t="s">
        <v>4</v>
      </c>
      <c r="P62" s="57" t="s">
        <v>4</v>
      </c>
      <c r="Q62" s="26">
        <v>18.899999999999999</v>
      </c>
      <c r="R62" s="24" t="s">
        <v>4</v>
      </c>
      <c r="S62" s="57">
        <f t="shared" si="4"/>
        <v>-2.4</v>
      </c>
    </row>
    <row r="63" spans="1:19">
      <c r="A63" s="18">
        <v>38687</v>
      </c>
      <c r="B63" s="24">
        <v>13.6</v>
      </c>
      <c r="C63" s="89">
        <v>13.1</v>
      </c>
      <c r="D63" s="56">
        <f t="shared" si="0"/>
        <v>12.5</v>
      </c>
      <c r="E63" s="26">
        <v>10.6</v>
      </c>
      <c r="F63" s="24" t="s">
        <v>4</v>
      </c>
      <c r="G63" s="57">
        <f t="shared" si="1"/>
        <v>-1.7</v>
      </c>
      <c r="H63" s="26">
        <v>20.9</v>
      </c>
      <c r="I63" s="24">
        <v>21.5</v>
      </c>
      <c r="J63" s="57">
        <f t="shared" si="2"/>
        <v>33.4</v>
      </c>
      <c r="K63" s="26">
        <v>43.2</v>
      </c>
      <c r="L63" s="24">
        <v>54.8</v>
      </c>
      <c r="M63" s="57">
        <f t="shared" si="3"/>
        <v>20.5</v>
      </c>
      <c r="N63" s="26" t="s">
        <v>4</v>
      </c>
      <c r="O63" s="24" t="s">
        <v>4</v>
      </c>
      <c r="P63" s="57" t="s">
        <v>4</v>
      </c>
      <c r="Q63" s="26">
        <v>23.2</v>
      </c>
      <c r="R63" s="24" t="s">
        <v>4</v>
      </c>
      <c r="S63" s="57">
        <f t="shared" si="4"/>
        <v>9.3000000000000007</v>
      </c>
    </row>
    <row r="64" spans="1:19">
      <c r="A64" s="18">
        <v>38718</v>
      </c>
      <c r="B64" s="24">
        <v>15</v>
      </c>
      <c r="C64" s="89">
        <v>11.4</v>
      </c>
      <c r="D64" s="56">
        <f t="shared" si="0"/>
        <v>11.5</v>
      </c>
      <c r="E64" s="26">
        <v>-18.600000000000001</v>
      </c>
      <c r="F64" s="24" t="s">
        <v>4</v>
      </c>
      <c r="G64" s="57">
        <f t="shared" si="1"/>
        <v>-8.6</v>
      </c>
      <c r="H64" s="26">
        <v>19.7</v>
      </c>
      <c r="I64" s="24">
        <v>11.6</v>
      </c>
      <c r="J64" s="57">
        <f t="shared" si="2"/>
        <v>27.7</v>
      </c>
      <c r="K64" s="26">
        <v>-26</v>
      </c>
      <c r="L64" s="24">
        <v>15.3</v>
      </c>
      <c r="M64" s="57">
        <f t="shared" si="3"/>
        <v>21.4</v>
      </c>
      <c r="N64" s="26" t="s">
        <v>4</v>
      </c>
      <c r="O64" s="24" t="s">
        <v>4</v>
      </c>
      <c r="P64" s="57" t="s">
        <v>4</v>
      </c>
      <c r="Q64" s="26">
        <v>-11.9</v>
      </c>
      <c r="R64" s="24" t="s">
        <v>4</v>
      </c>
      <c r="S64" s="57">
        <f t="shared" si="4"/>
        <v>10.1</v>
      </c>
    </row>
    <row r="65" spans="1:19">
      <c r="A65" s="18">
        <v>38749</v>
      </c>
      <c r="B65" s="24">
        <v>18.8</v>
      </c>
      <c r="C65" s="89">
        <v>18.3</v>
      </c>
      <c r="D65" s="56">
        <f t="shared" si="0"/>
        <v>14.3</v>
      </c>
      <c r="E65" s="26">
        <v>-18.2</v>
      </c>
      <c r="F65" s="24" t="s">
        <v>4</v>
      </c>
      <c r="G65" s="57">
        <f t="shared" si="1"/>
        <v>-8.6999999999999993</v>
      </c>
      <c r="H65" s="26">
        <v>36.4</v>
      </c>
      <c r="I65" s="24">
        <v>30.6</v>
      </c>
      <c r="J65" s="57">
        <f t="shared" si="2"/>
        <v>21.2</v>
      </c>
      <c r="K65" s="26">
        <v>11.2</v>
      </c>
      <c r="L65" s="24">
        <v>22</v>
      </c>
      <c r="M65" s="57">
        <f t="shared" si="3"/>
        <v>30.7</v>
      </c>
      <c r="N65" s="26" t="s">
        <v>4</v>
      </c>
      <c r="O65" s="24" t="s">
        <v>4</v>
      </c>
      <c r="P65" s="57" t="s">
        <v>4</v>
      </c>
      <c r="Q65" s="26">
        <v>-14.5</v>
      </c>
      <c r="R65" s="24" t="s">
        <v>4</v>
      </c>
      <c r="S65" s="57">
        <f t="shared" si="4"/>
        <v>-1.1000000000000001</v>
      </c>
    </row>
    <row r="66" spans="1:19">
      <c r="A66" s="18">
        <v>38777</v>
      </c>
      <c r="B66" s="24">
        <v>12.9</v>
      </c>
      <c r="C66" s="89">
        <v>11.5</v>
      </c>
      <c r="D66" s="56">
        <f t="shared" si="0"/>
        <v>13.7</v>
      </c>
      <c r="E66" s="26">
        <v>-6.6</v>
      </c>
      <c r="F66" s="24" t="s">
        <v>4</v>
      </c>
      <c r="G66" s="57">
        <f t="shared" si="1"/>
        <v>-14.5</v>
      </c>
      <c r="H66" s="26">
        <v>11</v>
      </c>
      <c r="I66" s="24">
        <v>19.3</v>
      </c>
      <c r="J66" s="57">
        <f t="shared" si="2"/>
        <v>20.5</v>
      </c>
      <c r="K66" s="26">
        <v>28.8</v>
      </c>
      <c r="L66" s="24">
        <v>23.3</v>
      </c>
      <c r="M66" s="57">
        <f t="shared" si="3"/>
        <v>20.2</v>
      </c>
      <c r="N66" s="26" t="s">
        <v>4</v>
      </c>
      <c r="O66" s="24" t="s">
        <v>4</v>
      </c>
      <c r="P66" s="57" t="s">
        <v>4</v>
      </c>
      <c r="Q66" s="26">
        <v>-11.9</v>
      </c>
      <c r="R66" s="24" t="s">
        <v>4</v>
      </c>
      <c r="S66" s="57">
        <f t="shared" si="4"/>
        <v>-12.8</v>
      </c>
    </row>
    <row r="67" spans="1:19">
      <c r="A67" s="18">
        <v>38808</v>
      </c>
      <c r="B67" s="24">
        <v>14.1</v>
      </c>
      <c r="C67" s="89">
        <v>14.5</v>
      </c>
      <c r="D67" s="56">
        <f t="shared" si="0"/>
        <v>14.8</v>
      </c>
      <c r="E67" s="26">
        <v>12.8</v>
      </c>
      <c r="F67" s="24" t="s">
        <v>4</v>
      </c>
      <c r="G67" s="57">
        <f t="shared" si="1"/>
        <v>-4</v>
      </c>
      <c r="H67" s="26">
        <v>6.3</v>
      </c>
      <c r="I67" s="24">
        <v>7.7</v>
      </c>
      <c r="J67" s="57">
        <f t="shared" si="2"/>
        <v>19.2</v>
      </c>
      <c r="K67" s="26">
        <v>24.6</v>
      </c>
      <c r="L67" s="24">
        <v>19.100000000000001</v>
      </c>
      <c r="M67" s="57">
        <f t="shared" si="3"/>
        <v>21.5</v>
      </c>
      <c r="N67" s="26" t="s">
        <v>4</v>
      </c>
      <c r="O67" s="24" t="s">
        <v>4</v>
      </c>
      <c r="P67" s="57" t="s">
        <v>4</v>
      </c>
      <c r="Q67" s="26">
        <v>-12.3</v>
      </c>
      <c r="R67" s="24" t="s">
        <v>4</v>
      </c>
      <c r="S67" s="57">
        <f t="shared" si="4"/>
        <v>-12.9</v>
      </c>
    </row>
    <row r="68" spans="1:19">
      <c r="A68" s="18">
        <v>38838</v>
      </c>
      <c r="B68" s="24">
        <v>50.9</v>
      </c>
      <c r="C68" s="89">
        <v>42.9</v>
      </c>
      <c r="D68" s="56">
        <f t="shared" si="0"/>
        <v>23</v>
      </c>
      <c r="E68" s="26">
        <v>16.8</v>
      </c>
      <c r="F68" s="24" t="s">
        <v>4</v>
      </c>
      <c r="G68" s="57">
        <f t="shared" si="1"/>
        <v>7.7</v>
      </c>
      <c r="H68" s="26">
        <v>17.600000000000001</v>
      </c>
      <c r="I68" s="24">
        <v>9.8000000000000007</v>
      </c>
      <c r="J68" s="57">
        <f t="shared" si="2"/>
        <v>12.3</v>
      </c>
      <c r="K68" s="26">
        <v>22.8</v>
      </c>
      <c r="L68" s="24">
        <v>16.7</v>
      </c>
      <c r="M68" s="57">
        <f t="shared" si="3"/>
        <v>19.7</v>
      </c>
      <c r="N68" s="26" t="s">
        <v>4</v>
      </c>
      <c r="O68" s="24" t="s">
        <v>4</v>
      </c>
      <c r="P68" s="57" t="s">
        <v>4</v>
      </c>
      <c r="Q68" s="26">
        <v>-14.4</v>
      </c>
      <c r="R68" s="24" t="s">
        <v>4</v>
      </c>
      <c r="S68" s="57">
        <f t="shared" si="4"/>
        <v>-12.9</v>
      </c>
    </row>
    <row r="69" spans="1:19">
      <c r="A69" s="18">
        <v>38869</v>
      </c>
      <c r="B69" s="24">
        <v>36.1</v>
      </c>
      <c r="C69" s="89">
        <v>40.4</v>
      </c>
      <c r="D69" s="56">
        <f t="shared" si="0"/>
        <v>32.6</v>
      </c>
      <c r="E69" s="26">
        <v>7.1</v>
      </c>
      <c r="F69" s="24" t="s">
        <v>4</v>
      </c>
      <c r="G69" s="57">
        <f t="shared" si="1"/>
        <v>12.2</v>
      </c>
      <c r="H69" s="26">
        <v>45.5</v>
      </c>
      <c r="I69" s="24">
        <v>57.6</v>
      </c>
      <c r="J69" s="57">
        <f t="shared" si="2"/>
        <v>25</v>
      </c>
      <c r="K69" s="26">
        <v>80.8</v>
      </c>
      <c r="L69" s="24">
        <v>71.599999999999994</v>
      </c>
      <c r="M69" s="57">
        <f t="shared" si="3"/>
        <v>35.799999999999997</v>
      </c>
      <c r="N69" s="26" t="s">
        <v>4</v>
      </c>
      <c r="O69" s="24" t="s">
        <v>4</v>
      </c>
      <c r="P69" s="57" t="s">
        <v>4</v>
      </c>
      <c r="Q69" s="26">
        <v>-5.6</v>
      </c>
      <c r="R69" s="24" t="s">
        <v>4</v>
      </c>
      <c r="S69" s="57">
        <f t="shared" si="4"/>
        <v>-10.8</v>
      </c>
    </row>
    <row r="70" spans="1:19">
      <c r="A70" s="18">
        <v>38899</v>
      </c>
      <c r="B70" s="24">
        <v>18.7</v>
      </c>
      <c r="C70" s="89">
        <v>22.3</v>
      </c>
      <c r="D70" s="56">
        <f t="shared" si="0"/>
        <v>35.200000000000003</v>
      </c>
      <c r="E70" s="26">
        <v>5.5</v>
      </c>
      <c r="F70" s="24" t="s">
        <v>4</v>
      </c>
      <c r="G70" s="57">
        <f t="shared" si="1"/>
        <v>9.8000000000000007</v>
      </c>
      <c r="H70" s="26">
        <v>10.4</v>
      </c>
      <c r="I70" s="24">
        <v>18.100000000000001</v>
      </c>
      <c r="J70" s="57">
        <f t="shared" si="2"/>
        <v>28.5</v>
      </c>
      <c r="K70" s="26">
        <v>44.8</v>
      </c>
      <c r="L70" s="24">
        <v>44.7</v>
      </c>
      <c r="M70" s="57">
        <f t="shared" si="3"/>
        <v>44.3</v>
      </c>
      <c r="N70" s="26" t="s">
        <v>4</v>
      </c>
      <c r="O70" s="24" t="s">
        <v>4</v>
      </c>
      <c r="P70" s="57" t="s">
        <v>4</v>
      </c>
      <c r="Q70" s="26">
        <v>-12.5</v>
      </c>
      <c r="R70" s="24" t="s">
        <v>4</v>
      </c>
      <c r="S70" s="57">
        <f t="shared" si="4"/>
        <v>-10.8</v>
      </c>
    </row>
    <row r="71" spans="1:19">
      <c r="A71" s="18">
        <v>38930</v>
      </c>
      <c r="B71" s="24">
        <v>16.899999999999999</v>
      </c>
      <c r="C71" s="89">
        <v>19.2</v>
      </c>
      <c r="D71" s="56">
        <f t="shared" si="0"/>
        <v>27.3</v>
      </c>
      <c r="E71" s="26">
        <v>-15.4</v>
      </c>
      <c r="F71" s="24" t="s">
        <v>4</v>
      </c>
      <c r="G71" s="57">
        <f t="shared" si="1"/>
        <v>-0.9</v>
      </c>
      <c r="H71" s="26">
        <v>12.1</v>
      </c>
      <c r="I71" s="24">
        <v>-0.7</v>
      </c>
      <c r="J71" s="57">
        <f t="shared" si="2"/>
        <v>25</v>
      </c>
      <c r="K71" s="26">
        <v>22.7</v>
      </c>
      <c r="L71" s="24">
        <v>21.7</v>
      </c>
      <c r="M71" s="57">
        <f t="shared" si="3"/>
        <v>46</v>
      </c>
      <c r="N71" s="26" t="s">
        <v>4</v>
      </c>
      <c r="O71" s="24" t="s">
        <v>4</v>
      </c>
      <c r="P71" s="57" t="s">
        <v>4</v>
      </c>
      <c r="Q71" s="26">
        <v>-12.3</v>
      </c>
      <c r="R71" s="24" t="s">
        <v>4</v>
      </c>
      <c r="S71" s="57">
        <f t="shared" si="4"/>
        <v>-10.1</v>
      </c>
    </row>
    <row r="72" spans="1:19">
      <c r="A72" s="18">
        <v>38961</v>
      </c>
      <c r="B72" s="24">
        <v>31.2</v>
      </c>
      <c r="C72" s="89">
        <v>31.6</v>
      </c>
      <c r="D72" s="56">
        <f t="shared" si="0"/>
        <v>24.4</v>
      </c>
      <c r="E72" s="26">
        <v>-27.6</v>
      </c>
      <c r="F72" s="24" t="s">
        <v>4</v>
      </c>
      <c r="G72" s="57">
        <f t="shared" si="1"/>
        <v>-12.5</v>
      </c>
      <c r="H72" s="26">
        <v>19.2</v>
      </c>
      <c r="I72" s="24">
        <v>23.1</v>
      </c>
      <c r="J72" s="57">
        <f t="shared" si="2"/>
        <v>13.5</v>
      </c>
      <c r="K72" s="26">
        <v>25.1</v>
      </c>
      <c r="L72" s="24">
        <v>22</v>
      </c>
      <c r="M72" s="57">
        <f t="shared" si="3"/>
        <v>29.5</v>
      </c>
      <c r="N72" s="26" t="s">
        <v>4</v>
      </c>
      <c r="O72" s="24" t="s">
        <v>4</v>
      </c>
      <c r="P72" s="57" t="s">
        <v>4</v>
      </c>
      <c r="Q72" s="26">
        <v>-17.5</v>
      </c>
      <c r="R72" s="24" t="s">
        <v>4</v>
      </c>
      <c r="S72" s="57">
        <f t="shared" si="4"/>
        <v>-14.1</v>
      </c>
    </row>
    <row r="73" spans="1:19">
      <c r="A73" s="18">
        <v>38991</v>
      </c>
      <c r="B73" s="24">
        <v>48.5</v>
      </c>
      <c r="C73" s="89">
        <v>51.6</v>
      </c>
      <c r="D73" s="56">
        <f t="shared" ref="D73:D136" si="5">ROUND(AVERAGE(C71:C73),1)</f>
        <v>34.1</v>
      </c>
      <c r="E73" s="26">
        <v>-14.5</v>
      </c>
      <c r="F73" s="24" t="s">
        <v>4</v>
      </c>
      <c r="G73" s="57">
        <f t="shared" ref="G73:G136" si="6">ROUND(AVERAGE(E71:E73),1)</f>
        <v>-19.2</v>
      </c>
      <c r="H73" s="26">
        <v>13.9</v>
      </c>
      <c r="I73" s="24">
        <v>16.8</v>
      </c>
      <c r="J73" s="57">
        <f t="shared" ref="J73:J136" si="7">ROUND(AVERAGE(I71:I73),1)</f>
        <v>13.1</v>
      </c>
      <c r="K73" s="26">
        <v>55.7</v>
      </c>
      <c r="L73" s="24">
        <v>46.2</v>
      </c>
      <c r="M73" s="57">
        <f t="shared" ref="M73:M136" si="8">ROUND(AVERAGE(L71:L73),1)</f>
        <v>30</v>
      </c>
      <c r="N73" s="26" t="s">
        <v>4</v>
      </c>
      <c r="O73" s="24" t="s">
        <v>4</v>
      </c>
      <c r="P73" s="57" t="s">
        <v>4</v>
      </c>
      <c r="Q73" s="26">
        <v>-11.4</v>
      </c>
      <c r="R73" s="24" t="s">
        <v>4</v>
      </c>
      <c r="S73" s="57">
        <f t="shared" si="4"/>
        <v>-13.7</v>
      </c>
    </row>
    <row r="74" spans="1:19">
      <c r="A74" s="18">
        <v>39022</v>
      </c>
      <c r="B74" s="24">
        <v>23.3</v>
      </c>
      <c r="C74" s="89">
        <v>22.5</v>
      </c>
      <c r="D74" s="56">
        <f t="shared" si="5"/>
        <v>35.200000000000003</v>
      </c>
      <c r="E74" s="26">
        <v>-13.9</v>
      </c>
      <c r="F74" s="24" t="s">
        <v>4</v>
      </c>
      <c r="G74" s="57">
        <f t="shared" si="6"/>
        <v>-18.7</v>
      </c>
      <c r="H74" s="26">
        <v>-1.2</v>
      </c>
      <c r="I74" s="24">
        <v>-2.7</v>
      </c>
      <c r="J74" s="57">
        <f t="shared" si="7"/>
        <v>12.4</v>
      </c>
      <c r="K74" s="26">
        <v>53.8</v>
      </c>
      <c r="L74" s="24">
        <v>29.6</v>
      </c>
      <c r="M74" s="57">
        <f t="shared" si="8"/>
        <v>32.6</v>
      </c>
      <c r="N74" s="26" t="s">
        <v>4</v>
      </c>
      <c r="O74" s="24" t="s">
        <v>4</v>
      </c>
      <c r="P74" s="57" t="s">
        <v>4</v>
      </c>
      <c r="Q74" s="26">
        <v>-11</v>
      </c>
      <c r="R74" s="24" t="s">
        <v>4</v>
      </c>
      <c r="S74" s="57">
        <f t="shared" si="4"/>
        <v>-13.3</v>
      </c>
    </row>
    <row r="75" spans="1:19">
      <c r="A75" s="18">
        <v>39052</v>
      </c>
      <c r="B75" s="24">
        <v>37.799999999999997</v>
      </c>
      <c r="C75" s="89">
        <v>36</v>
      </c>
      <c r="D75" s="56">
        <f t="shared" si="5"/>
        <v>36.700000000000003</v>
      </c>
      <c r="E75" s="26">
        <v>-37.1</v>
      </c>
      <c r="F75" s="24" t="s">
        <v>4</v>
      </c>
      <c r="G75" s="57">
        <f t="shared" si="6"/>
        <v>-21.8</v>
      </c>
      <c r="H75" s="26">
        <v>28.9</v>
      </c>
      <c r="I75" s="24">
        <v>27.5</v>
      </c>
      <c r="J75" s="57">
        <f t="shared" si="7"/>
        <v>13.9</v>
      </c>
      <c r="K75" s="26">
        <v>22</v>
      </c>
      <c r="L75" s="24">
        <v>30.9</v>
      </c>
      <c r="M75" s="57">
        <f t="shared" si="8"/>
        <v>35.6</v>
      </c>
      <c r="N75" s="26" t="s">
        <v>4</v>
      </c>
      <c r="O75" s="24" t="s">
        <v>4</v>
      </c>
      <c r="P75" s="57" t="s">
        <v>4</v>
      </c>
      <c r="Q75" s="26">
        <v>-8.8000000000000007</v>
      </c>
      <c r="R75" s="24" t="s">
        <v>4</v>
      </c>
      <c r="S75" s="57">
        <f t="shared" si="4"/>
        <v>-10.4</v>
      </c>
    </row>
    <row r="76" spans="1:19">
      <c r="A76" s="18">
        <v>39083</v>
      </c>
      <c r="B76" s="24">
        <v>26</v>
      </c>
      <c r="C76" s="89">
        <v>22.9</v>
      </c>
      <c r="D76" s="56">
        <f t="shared" si="5"/>
        <v>27.1</v>
      </c>
      <c r="E76" s="26">
        <v>-45.1</v>
      </c>
      <c r="F76" s="24" t="s">
        <v>4</v>
      </c>
      <c r="G76" s="57">
        <f t="shared" si="6"/>
        <v>-32</v>
      </c>
      <c r="H76" s="26">
        <v>35.5</v>
      </c>
      <c r="I76" s="24">
        <v>28.7</v>
      </c>
      <c r="J76" s="57">
        <f t="shared" si="7"/>
        <v>17.8</v>
      </c>
      <c r="K76" s="26">
        <v>-21.6</v>
      </c>
      <c r="L76" s="24">
        <v>21.5</v>
      </c>
      <c r="M76" s="57">
        <f t="shared" si="8"/>
        <v>27.3</v>
      </c>
      <c r="N76" s="26" t="s">
        <v>4</v>
      </c>
      <c r="O76" s="24" t="s">
        <v>4</v>
      </c>
      <c r="P76" s="57" t="s">
        <v>4</v>
      </c>
      <c r="Q76" s="26">
        <v>-10.9</v>
      </c>
      <c r="R76" s="24" t="s">
        <v>4</v>
      </c>
      <c r="S76" s="57">
        <f t="shared" si="4"/>
        <v>-10.199999999999999</v>
      </c>
    </row>
    <row r="77" spans="1:19">
      <c r="A77" s="18">
        <v>39114</v>
      </c>
      <c r="B77" s="24">
        <v>21.1</v>
      </c>
      <c r="C77" s="89">
        <v>21.3</v>
      </c>
      <c r="D77" s="56">
        <f t="shared" si="5"/>
        <v>26.7</v>
      </c>
      <c r="E77" s="26">
        <v>10.199999999999999</v>
      </c>
      <c r="F77" s="24" t="s">
        <v>4</v>
      </c>
      <c r="G77" s="57">
        <f t="shared" si="6"/>
        <v>-24</v>
      </c>
      <c r="H77" s="26">
        <v>21.9</v>
      </c>
      <c r="I77" s="24">
        <v>16.2</v>
      </c>
      <c r="J77" s="57">
        <f t="shared" si="7"/>
        <v>24.1</v>
      </c>
      <c r="K77" s="26">
        <v>63.2</v>
      </c>
      <c r="L77" s="24">
        <v>74.099999999999994</v>
      </c>
      <c r="M77" s="57">
        <f t="shared" si="8"/>
        <v>42.2</v>
      </c>
      <c r="N77" s="26" t="s">
        <v>4</v>
      </c>
      <c r="O77" s="24" t="s">
        <v>4</v>
      </c>
      <c r="P77" s="57" t="s">
        <v>4</v>
      </c>
      <c r="Q77" s="26">
        <v>-16</v>
      </c>
      <c r="R77" s="24" t="s">
        <v>4</v>
      </c>
      <c r="S77" s="57">
        <f t="shared" si="4"/>
        <v>-11.9</v>
      </c>
    </row>
    <row r="78" spans="1:19">
      <c r="A78" s="18">
        <v>39142</v>
      </c>
      <c r="B78" s="24">
        <v>45.8</v>
      </c>
      <c r="C78" s="89">
        <v>46.3</v>
      </c>
      <c r="D78" s="56">
        <f t="shared" si="5"/>
        <v>30.2</v>
      </c>
      <c r="E78" s="26">
        <v>-12.7</v>
      </c>
      <c r="F78" s="24" t="s">
        <v>4</v>
      </c>
      <c r="G78" s="57">
        <f t="shared" si="6"/>
        <v>-15.9</v>
      </c>
      <c r="H78" s="26">
        <v>18.8</v>
      </c>
      <c r="I78" s="24">
        <v>28.8</v>
      </c>
      <c r="J78" s="57">
        <f t="shared" si="7"/>
        <v>24.6</v>
      </c>
      <c r="K78" s="26">
        <v>17.899999999999999</v>
      </c>
      <c r="L78" s="24">
        <v>14</v>
      </c>
      <c r="M78" s="57">
        <f t="shared" si="8"/>
        <v>36.5</v>
      </c>
      <c r="N78" s="26" t="s">
        <v>4</v>
      </c>
      <c r="O78" s="24" t="s">
        <v>4</v>
      </c>
      <c r="P78" s="57" t="s">
        <v>4</v>
      </c>
      <c r="Q78" s="26">
        <v>-13.6</v>
      </c>
      <c r="R78" s="24" t="s">
        <v>4</v>
      </c>
      <c r="S78" s="57">
        <f t="shared" si="4"/>
        <v>-13.5</v>
      </c>
    </row>
    <row r="79" spans="1:19">
      <c r="A79" s="18">
        <v>39173</v>
      </c>
      <c r="B79" s="24">
        <v>26.8</v>
      </c>
      <c r="C79" s="89">
        <v>27.6</v>
      </c>
      <c r="D79" s="56">
        <f t="shared" si="5"/>
        <v>31.7</v>
      </c>
      <c r="E79" s="26">
        <v>-13.7</v>
      </c>
      <c r="F79" s="24" t="s">
        <v>4</v>
      </c>
      <c r="G79" s="57">
        <f t="shared" si="6"/>
        <v>-5.4</v>
      </c>
      <c r="H79" s="26">
        <v>29</v>
      </c>
      <c r="I79" s="24">
        <v>28.7</v>
      </c>
      <c r="J79" s="57">
        <f t="shared" si="7"/>
        <v>24.6</v>
      </c>
      <c r="K79" s="26">
        <v>51.2</v>
      </c>
      <c r="L79" s="24">
        <v>44.9</v>
      </c>
      <c r="M79" s="57">
        <f t="shared" si="8"/>
        <v>44.3</v>
      </c>
      <c r="N79" s="26" t="s">
        <v>4</v>
      </c>
      <c r="O79" s="24" t="s">
        <v>4</v>
      </c>
      <c r="P79" s="57" t="s">
        <v>4</v>
      </c>
      <c r="Q79" s="26">
        <v>-11.1</v>
      </c>
      <c r="R79" s="24" t="s">
        <v>4</v>
      </c>
      <c r="S79" s="57">
        <f t="shared" si="4"/>
        <v>-13.6</v>
      </c>
    </row>
    <row r="80" spans="1:19">
      <c r="A80" s="18">
        <v>39203</v>
      </c>
      <c r="B80" s="24">
        <v>21.6</v>
      </c>
      <c r="C80" s="89">
        <v>15.1</v>
      </c>
      <c r="D80" s="56">
        <f t="shared" si="5"/>
        <v>29.7</v>
      </c>
      <c r="E80" s="26">
        <v>-10.5</v>
      </c>
      <c r="F80" s="24" t="s">
        <v>4</v>
      </c>
      <c r="G80" s="57">
        <f t="shared" si="6"/>
        <v>-12.3</v>
      </c>
      <c r="H80" s="26">
        <v>48.2</v>
      </c>
      <c r="I80" s="24">
        <v>41.6</v>
      </c>
      <c r="J80" s="57">
        <f t="shared" si="7"/>
        <v>33</v>
      </c>
      <c r="K80" s="26">
        <v>50.6</v>
      </c>
      <c r="L80" s="24">
        <v>46.3</v>
      </c>
      <c r="M80" s="57">
        <f t="shared" si="8"/>
        <v>35.1</v>
      </c>
      <c r="N80" s="26" t="s">
        <v>4</v>
      </c>
      <c r="O80" s="24" t="s">
        <v>4</v>
      </c>
      <c r="P80" s="57" t="s">
        <v>4</v>
      </c>
      <c r="Q80" s="26">
        <v>-11</v>
      </c>
      <c r="R80" s="24" t="s">
        <v>4</v>
      </c>
      <c r="S80" s="57">
        <f t="shared" si="4"/>
        <v>-11.9</v>
      </c>
    </row>
    <row r="81" spans="1:19">
      <c r="A81" s="18">
        <v>39234</v>
      </c>
      <c r="B81" s="24">
        <v>22.9</v>
      </c>
      <c r="C81" s="89">
        <v>24.6</v>
      </c>
      <c r="D81" s="56">
        <f t="shared" si="5"/>
        <v>22.4</v>
      </c>
      <c r="E81" s="26">
        <v>-39.1</v>
      </c>
      <c r="F81" s="24" t="s">
        <v>4</v>
      </c>
      <c r="G81" s="57">
        <f t="shared" si="6"/>
        <v>-21.1</v>
      </c>
      <c r="H81" s="26">
        <v>18.7</v>
      </c>
      <c r="I81" s="24">
        <v>30.1</v>
      </c>
      <c r="J81" s="57">
        <f t="shared" si="7"/>
        <v>33.5</v>
      </c>
      <c r="K81" s="26">
        <v>48.7</v>
      </c>
      <c r="L81" s="24">
        <v>43.1</v>
      </c>
      <c r="M81" s="57">
        <f t="shared" si="8"/>
        <v>44.8</v>
      </c>
      <c r="N81" s="26" t="s">
        <v>4</v>
      </c>
      <c r="O81" s="24" t="s">
        <v>4</v>
      </c>
      <c r="P81" s="57" t="s">
        <v>4</v>
      </c>
      <c r="Q81" s="26">
        <v>-11.9</v>
      </c>
      <c r="R81" s="24" t="s">
        <v>4</v>
      </c>
      <c r="S81" s="57">
        <f t="shared" si="4"/>
        <v>-11.3</v>
      </c>
    </row>
    <row r="82" spans="1:19">
      <c r="A82" s="18">
        <v>39264</v>
      </c>
      <c r="B82" s="24">
        <v>31.2</v>
      </c>
      <c r="C82" s="89">
        <v>32.5</v>
      </c>
      <c r="D82" s="56">
        <f t="shared" si="5"/>
        <v>24.1</v>
      </c>
      <c r="E82" s="26">
        <v>-38</v>
      </c>
      <c r="F82" s="24" t="s">
        <v>4</v>
      </c>
      <c r="G82" s="57">
        <f t="shared" si="6"/>
        <v>-29.2</v>
      </c>
      <c r="H82" s="26">
        <v>31.4</v>
      </c>
      <c r="I82" s="24">
        <v>35.200000000000003</v>
      </c>
      <c r="J82" s="57">
        <f t="shared" si="7"/>
        <v>35.6</v>
      </c>
      <c r="K82" s="26">
        <v>46.7</v>
      </c>
      <c r="L82" s="24">
        <v>43.7</v>
      </c>
      <c r="M82" s="57">
        <f t="shared" si="8"/>
        <v>44.4</v>
      </c>
      <c r="N82" s="26" t="s">
        <v>4</v>
      </c>
      <c r="O82" s="24" t="s">
        <v>4</v>
      </c>
      <c r="P82" s="57" t="s">
        <v>4</v>
      </c>
      <c r="Q82" s="26">
        <v>-4.3</v>
      </c>
      <c r="R82" s="24" t="s">
        <v>4</v>
      </c>
      <c r="S82" s="57">
        <f t="shared" si="4"/>
        <v>-9.1</v>
      </c>
    </row>
    <row r="83" spans="1:19">
      <c r="A83" s="18">
        <v>39295</v>
      </c>
      <c r="B83" s="24">
        <v>18.2</v>
      </c>
      <c r="C83" s="89">
        <v>22.7</v>
      </c>
      <c r="D83" s="56">
        <f t="shared" si="5"/>
        <v>26.6</v>
      </c>
      <c r="E83" s="26">
        <v>-12.7</v>
      </c>
      <c r="F83" s="24" t="s">
        <v>4</v>
      </c>
      <c r="G83" s="57">
        <f t="shared" si="6"/>
        <v>-29.9</v>
      </c>
      <c r="H83" s="26">
        <v>45.8</v>
      </c>
      <c r="I83" s="24">
        <v>35.4</v>
      </c>
      <c r="J83" s="57">
        <f t="shared" si="7"/>
        <v>33.6</v>
      </c>
      <c r="K83" s="26">
        <v>41.7</v>
      </c>
      <c r="L83" s="24">
        <v>39.299999999999997</v>
      </c>
      <c r="M83" s="57">
        <f t="shared" si="8"/>
        <v>42</v>
      </c>
      <c r="N83" s="26" t="s">
        <v>4</v>
      </c>
      <c r="O83" s="24" t="s">
        <v>4</v>
      </c>
      <c r="P83" s="57" t="s">
        <v>4</v>
      </c>
      <c r="Q83" s="26">
        <v>-1.9</v>
      </c>
      <c r="R83" s="24" t="s">
        <v>4</v>
      </c>
      <c r="S83" s="57">
        <f t="shared" si="4"/>
        <v>-6</v>
      </c>
    </row>
    <row r="84" spans="1:19">
      <c r="A84" s="18">
        <v>39326</v>
      </c>
      <c r="B84" s="24">
        <v>24.4</v>
      </c>
      <c r="C84" s="89">
        <v>25.3</v>
      </c>
      <c r="D84" s="56">
        <f t="shared" si="5"/>
        <v>26.8</v>
      </c>
      <c r="E84" s="26">
        <v>-13.2</v>
      </c>
      <c r="F84" s="24" t="s">
        <v>4</v>
      </c>
      <c r="G84" s="57">
        <f t="shared" si="6"/>
        <v>-21.3</v>
      </c>
      <c r="H84" s="26">
        <v>20.9</v>
      </c>
      <c r="I84" s="24">
        <v>25</v>
      </c>
      <c r="J84" s="57">
        <f t="shared" si="7"/>
        <v>31.9</v>
      </c>
      <c r="K84" s="26">
        <v>47.4</v>
      </c>
      <c r="L84" s="24">
        <v>43.5</v>
      </c>
      <c r="M84" s="57">
        <f t="shared" si="8"/>
        <v>42.2</v>
      </c>
      <c r="N84" s="26" t="s">
        <v>4</v>
      </c>
      <c r="O84" s="24" t="s">
        <v>4</v>
      </c>
      <c r="P84" s="57" t="s">
        <v>4</v>
      </c>
      <c r="Q84" s="26">
        <v>-1.6</v>
      </c>
      <c r="R84" s="24" t="s">
        <v>4</v>
      </c>
      <c r="S84" s="57">
        <f t="shared" si="4"/>
        <v>-2.6</v>
      </c>
    </row>
    <row r="85" spans="1:19">
      <c r="A85" s="18">
        <v>39356</v>
      </c>
      <c r="B85" s="24">
        <v>26.2</v>
      </c>
      <c r="C85" s="89">
        <v>28.9</v>
      </c>
      <c r="D85" s="56">
        <f t="shared" si="5"/>
        <v>25.6</v>
      </c>
      <c r="E85" s="26">
        <v>-8.4</v>
      </c>
      <c r="F85" s="24" t="s">
        <v>4</v>
      </c>
      <c r="G85" s="57">
        <f t="shared" si="6"/>
        <v>-11.4</v>
      </c>
      <c r="H85" s="26">
        <v>21.1</v>
      </c>
      <c r="I85" s="24">
        <v>24.7</v>
      </c>
      <c r="J85" s="57">
        <f t="shared" si="7"/>
        <v>28.4</v>
      </c>
      <c r="K85" s="26">
        <v>68</v>
      </c>
      <c r="L85" s="24">
        <v>55.4</v>
      </c>
      <c r="M85" s="57">
        <f t="shared" si="8"/>
        <v>46.1</v>
      </c>
      <c r="N85" s="26" t="s">
        <v>4</v>
      </c>
      <c r="O85" s="24" t="s">
        <v>4</v>
      </c>
      <c r="P85" s="57" t="s">
        <v>4</v>
      </c>
      <c r="Q85" s="26">
        <v>6.1</v>
      </c>
      <c r="R85" s="24" t="s">
        <v>4</v>
      </c>
      <c r="S85" s="57">
        <f t="shared" si="4"/>
        <v>0.9</v>
      </c>
    </row>
    <row r="86" spans="1:19">
      <c r="A86" s="18">
        <v>39387</v>
      </c>
      <c r="B86" s="24">
        <v>29</v>
      </c>
      <c r="C86" s="89">
        <v>28</v>
      </c>
      <c r="D86" s="56">
        <f t="shared" si="5"/>
        <v>27.4</v>
      </c>
      <c r="E86" s="26">
        <v>-1.4</v>
      </c>
      <c r="F86" s="24" t="s">
        <v>4</v>
      </c>
      <c r="G86" s="57">
        <f t="shared" si="6"/>
        <v>-7.7</v>
      </c>
      <c r="H86" s="26">
        <v>52.7</v>
      </c>
      <c r="I86" s="24">
        <v>51.1</v>
      </c>
      <c r="J86" s="57">
        <f t="shared" si="7"/>
        <v>33.6</v>
      </c>
      <c r="K86" s="26">
        <v>67.5</v>
      </c>
      <c r="L86" s="24">
        <v>48.3</v>
      </c>
      <c r="M86" s="57">
        <f t="shared" si="8"/>
        <v>49.1</v>
      </c>
      <c r="N86" s="26" t="s">
        <v>4</v>
      </c>
      <c r="O86" s="24" t="s">
        <v>4</v>
      </c>
      <c r="P86" s="57" t="s">
        <v>4</v>
      </c>
      <c r="Q86" s="26">
        <v>-2.5</v>
      </c>
      <c r="R86" s="24" t="s">
        <v>4</v>
      </c>
      <c r="S86" s="57">
        <f t="shared" si="4"/>
        <v>0.7</v>
      </c>
    </row>
    <row r="87" spans="1:19">
      <c r="A87" s="18">
        <v>39417</v>
      </c>
      <c r="B87" s="24">
        <v>25.7</v>
      </c>
      <c r="C87" s="89">
        <v>23</v>
      </c>
      <c r="D87" s="56">
        <f t="shared" si="5"/>
        <v>26.6</v>
      </c>
      <c r="E87" s="26">
        <v>-12.7</v>
      </c>
      <c r="F87" s="24" t="s">
        <v>4</v>
      </c>
      <c r="G87" s="57">
        <f t="shared" si="6"/>
        <v>-7.5</v>
      </c>
      <c r="H87" s="26">
        <v>54.7</v>
      </c>
      <c r="I87" s="24">
        <v>52.1</v>
      </c>
      <c r="J87" s="57">
        <f t="shared" si="7"/>
        <v>42.6</v>
      </c>
      <c r="K87" s="26">
        <v>42.1</v>
      </c>
      <c r="L87" s="24">
        <v>49.1</v>
      </c>
      <c r="M87" s="57">
        <f t="shared" si="8"/>
        <v>50.9</v>
      </c>
      <c r="N87" s="26" t="s">
        <v>4</v>
      </c>
      <c r="O87" s="24" t="s">
        <v>4</v>
      </c>
      <c r="P87" s="57" t="s">
        <v>4</v>
      </c>
      <c r="Q87" s="26">
        <v>-1.5</v>
      </c>
      <c r="R87" s="24" t="s">
        <v>4</v>
      </c>
      <c r="S87" s="57">
        <f t="shared" si="4"/>
        <v>0.7</v>
      </c>
    </row>
    <row r="88" spans="1:19">
      <c r="A88" s="18">
        <v>39448</v>
      </c>
      <c r="B88" s="24">
        <v>35.299999999999997</v>
      </c>
      <c r="C88" s="89">
        <v>32</v>
      </c>
      <c r="D88" s="56">
        <f t="shared" si="5"/>
        <v>27.7</v>
      </c>
      <c r="E88" s="26">
        <v>-25.7</v>
      </c>
      <c r="F88" s="24" t="s">
        <v>4</v>
      </c>
      <c r="G88" s="57">
        <f t="shared" si="6"/>
        <v>-13.3</v>
      </c>
      <c r="H88" s="26">
        <v>92.8</v>
      </c>
      <c r="I88" s="24">
        <v>86.6</v>
      </c>
      <c r="J88" s="57">
        <f t="shared" si="7"/>
        <v>63.3</v>
      </c>
      <c r="K88" s="26">
        <v>-5.2</v>
      </c>
      <c r="L88" s="24">
        <v>36.700000000000003</v>
      </c>
      <c r="M88" s="57">
        <f t="shared" si="8"/>
        <v>44.7</v>
      </c>
      <c r="N88" s="26" t="s">
        <v>4</v>
      </c>
      <c r="O88" s="24" t="s">
        <v>4</v>
      </c>
      <c r="P88" s="57" t="s">
        <v>4</v>
      </c>
      <c r="Q88" s="26">
        <v>-0.2</v>
      </c>
      <c r="R88" s="24" t="s">
        <v>4</v>
      </c>
      <c r="S88" s="57">
        <f t="shared" si="4"/>
        <v>-1.4</v>
      </c>
    </row>
    <row r="89" spans="1:19">
      <c r="A89" s="18">
        <v>39479</v>
      </c>
      <c r="B89" s="24">
        <v>23.2</v>
      </c>
      <c r="C89" s="89">
        <v>23.3</v>
      </c>
      <c r="D89" s="56">
        <f t="shared" si="5"/>
        <v>26.1</v>
      </c>
      <c r="E89" s="26">
        <v>-27.2</v>
      </c>
      <c r="F89" s="24" t="s">
        <v>4</v>
      </c>
      <c r="G89" s="57">
        <f t="shared" si="6"/>
        <v>-21.9</v>
      </c>
      <c r="H89" s="26">
        <v>72.7</v>
      </c>
      <c r="I89" s="24">
        <v>69.5</v>
      </c>
      <c r="J89" s="57">
        <f t="shared" si="7"/>
        <v>69.400000000000006</v>
      </c>
      <c r="K89" s="26">
        <v>22.4</v>
      </c>
      <c r="L89" s="24">
        <v>31.8</v>
      </c>
      <c r="M89" s="57">
        <f t="shared" si="8"/>
        <v>39.200000000000003</v>
      </c>
      <c r="N89" s="26" t="s">
        <v>4</v>
      </c>
      <c r="O89" s="24" t="s">
        <v>4</v>
      </c>
      <c r="P89" s="57" t="s">
        <v>4</v>
      </c>
      <c r="Q89" s="26">
        <v>-1.6</v>
      </c>
      <c r="R89" s="24" t="s">
        <v>4</v>
      </c>
      <c r="S89" s="57">
        <f t="shared" si="4"/>
        <v>-1.1000000000000001</v>
      </c>
    </row>
    <row r="90" spans="1:19">
      <c r="A90" s="18">
        <v>39508</v>
      </c>
      <c r="B90" s="24">
        <v>21.5</v>
      </c>
      <c r="C90" s="89">
        <v>22.6</v>
      </c>
      <c r="D90" s="56">
        <f t="shared" si="5"/>
        <v>26</v>
      </c>
      <c r="E90" s="26">
        <v>-18.3</v>
      </c>
      <c r="F90" s="24" t="s">
        <v>4</v>
      </c>
      <c r="G90" s="57">
        <f t="shared" si="6"/>
        <v>-23.7</v>
      </c>
      <c r="H90" s="26">
        <v>37.799999999999997</v>
      </c>
      <c r="I90" s="24">
        <v>47.9</v>
      </c>
      <c r="J90" s="57">
        <f t="shared" si="7"/>
        <v>68</v>
      </c>
      <c r="K90" s="26">
        <v>37.700000000000003</v>
      </c>
      <c r="L90" s="24">
        <v>35.6</v>
      </c>
      <c r="M90" s="57">
        <f t="shared" si="8"/>
        <v>34.700000000000003</v>
      </c>
      <c r="N90" s="26" t="s">
        <v>4</v>
      </c>
      <c r="O90" s="24" t="s">
        <v>4</v>
      </c>
      <c r="P90" s="57" t="s">
        <v>4</v>
      </c>
      <c r="Q90" s="26">
        <v>-1.7</v>
      </c>
      <c r="R90" s="24" t="s">
        <v>4</v>
      </c>
      <c r="S90" s="57">
        <f t="shared" si="4"/>
        <v>-1.2</v>
      </c>
    </row>
    <row r="91" spans="1:19">
      <c r="A91" s="18">
        <v>39539</v>
      </c>
      <c r="B91" s="24">
        <v>60.7</v>
      </c>
      <c r="C91" s="89">
        <v>61</v>
      </c>
      <c r="D91" s="56">
        <f t="shared" si="5"/>
        <v>35.6</v>
      </c>
      <c r="E91" s="26">
        <v>9.8000000000000007</v>
      </c>
      <c r="F91" s="24" t="s">
        <v>4</v>
      </c>
      <c r="G91" s="57">
        <f t="shared" si="6"/>
        <v>-11.9</v>
      </c>
      <c r="H91" s="26">
        <v>59.6</v>
      </c>
      <c r="I91" s="24">
        <v>57.9</v>
      </c>
      <c r="J91" s="57">
        <f t="shared" si="7"/>
        <v>58.4</v>
      </c>
      <c r="K91" s="26">
        <v>57.8</v>
      </c>
      <c r="L91" s="24">
        <v>51.5</v>
      </c>
      <c r="M91" s="57">
        <f t="shared" si="8"/>
        <v>39.6</v>
      </c>
      <c r="N91" s="26" t="s">
        <v>4</v>
      </c>
      <c r="O91" s="24" t="s">
        <v>4</v>
      </c>
      <c r="P91" s="57" t="s">
        <v>4</v>
      </c>
      <c r="Q91" s="26">
        <v>0.5</v>
      </c>
      <c r="R91" s="24" t="s">
        <v>4</v>
      </c>
      <c r="S91" s="57">
        <f t="shared" si="4"/>
        <v>-0.9</v>
      </c>
    </row>
    <row r="92" spans="1:19">
      <c r="A92" s="18">
        <v>39569</v>
      </c>
      <c r="B92" s="24">
        <v>38.4</v>
      </c>
      <c r="C92" s="89">
        <v>34.9</v>
      </c>
      <c r="D92" s="56">
        <f t="shared" si="5"/>
        <v>39.5</v>
      </c>
      <c r="E92" s="26">
        <v>-27.2</v>
      </c>
      <c r="F92" s="24" t="s">
        <v>4</v>
      </c>
      <c r="G92" s="57">
        <f t="shared" si="6"/>
        <v>-11.9</v>
      </c>
      <c r="H92" s="26">
        <v>19.2</v>
      </c>
      <c r="I92" s="24">
        <v>13.9</v>
      </c>
      <c r="J92" s="57">
        <f t="shared" si="7"/>
        <v>39.9</v>
      </c>
      <c r="K92" s="26">
        <v>32.4</v>
      </c>
      <c r="L92" s="24">
        <v>29.7</v>
      </c>
      <c r="M92" s="57">
        <f t="shared" si="8"/>
        <v>38.9</v>
      </c>
      <c r="N92" s="26" t="s">
        <v>4</v>
      </c>
      <c r="O92" s="24" t="s">
        <v>4</v>
      </c>
      <c r="P92" s="57" t="s">
        <v>4</v>
      </c>
      <c r="Q92" s="26">
        <v>-5</v>
      </c>
      <c r="R92" s="24" t="s">
        <v>4</v>
      </c>
      <c r="S92" s="57">
        <f t="shared" si="4"/>
        <v>-2.1</v>
      </c>
    </row>
    <row r="93" spans="1:19">
      <c r="A93" s="18">
        <v>39600</v>
      </c>
      <c r="B93" s="24">
        <v>34.299999999999997</v>
      </c>
      <c r="C93" s="89">
        <v>34.6</v>
      </c>
      <c r="D93" s="56">
        <f t="shared" si="5"/>
        <v>43.5</v>
      </c>
      <c r="E93" s="26">
        <v>5.2</v>
      </c>
      <c r="F93" s="24" t="s">
        <v>4</v>
      </c>
      <c r="G93" s="57">
        <f t="shared" si="6"/>
        <v>-4.0999999999999996</v>
      </c>
      <c r="H93" s="26">
        <v>16.600000000000001</v>
      </c>
      <c r="I93" s="24">
        <v>24.4</v>
      </c>
      <c r="J93" s="57">
        <f t="shared" si="7"/>
        <v>32.1</v>
      </c>
      <c r="K93" s="26">
        <v>30.3</v>
      </c>
      <c r="L93" s="24">
        <v>27.1</v>
      </c>
      <c r="M93" s="57">
        <f t="shared" si="8"/>
        <v>36.1</v>
      </c>
      <c r="N93" s="26" t="s">
        <v>4</v>
      </c>
      <c r="O93" s="24" t="s">
        <v>4</v>
      </c>
      <c r="P93" s="57" t="s">
        <v>4</v>
      </c>
      <c r="Q93" s="26">
        <v>-6.2</v>
      </c>
      <c r="R93" s="24" t="s">
        <v>4</v>
      </c>
      <c r="S93" s="57">
        <f t="shared" si="4"/>
        <v>-3.6</v>
      </c>
    </row>
    <row r="94" spans="1:19">
      <c r="A94" s="18">
        <v>39630</v>
      </c>
      <c r="B94" s="24">
        <v>36.299999999999997</v>
      </c>
      <c r="C94" s="89">
        <v>35.9</v>
      </c>
      <c r="D94" s="56">
        <f t="shared" si="5"/>
        <v>35.1</v>
      </c>
      <c r="E94" s="26">
        <v>-27.7</v>
      </c>
      <c r="F94" s="24" t="s">
        <v>4</v>
      </c>
      <c r="G94" s="57">
        <f t="shared" si="6"/>
        <v>-16.600000000000001</v>
      </c>
      <c r="H94" s="26">
        <v>36.200000000000003</v>
      </c>
      <c r="I94" s="24">
        <v>37.1</v>
      </c>
      <c r="J94" s="57">
        <f t="shared" si="7"/>
        <v>25.1</v>
      </c>
      <c r="K94" s="26">
        <v>28.5</v>
      </c>
      <c r="L94" s="24">
        <v>25.5</v>
      </c>
      <c r="M94" s="57">
        <f t="shared" si="8"/>
        <v>27.4</v>
      </c>
      <c r="N94" s="26" t="s">
        <v>4</v>
      </c>
      <c r="O94" s="24" t="s">
        <v>4</v>
      </c>
      <c r="P94" s="57" t="s">
        <v>4</v>
      </c>
      <c r="Q94" s="26">
        <v>-1.7</v>
      </c>
      <c r="R94" s="24" t="s">
        <v>4</v>
      </c>
      <c r="S94" s="57">
        <f t="shared" si="4"/>
        <v>-4.3</v>
      </c>
    </row>
    <row r="95" spans="1:19">
      <c r="A95" s="18">
        <v>39661</v>
      </c>
      <c r="B95" s="24">
        <v>21</v>
      </c>
      <c r="C95" s="89">
        <v>26.5</v>
      </c>
      <c r="D95" s="56">
        <f t="shared" si="5"/>
        <v>32.299999999999997</v>
      </c>
      <c r="E95" s="26">
        <v>-27.6</v>
      </c>
      <c r="F95" s="24" t="s">
        <v>4</v>
      </c>
      <c r="G95" s="57">
        <f t="shared" si="6"/>
        <v>-16.7</v>
      </c>
      <c r="H95" s="26">
        <v>53.3</v>
      </c>
      <c r="I95" s="24">
        <v>46.8</v>
      </c>
      <c r="J95" s="57">
        <f t="shared" si="7"/>
        <v>36.1</v>
      </c>
      <c r="K95" s="26">
        <v>33.5</v>
      </c>
      <c r="L95" s="24">
        <v>29.2</v>
      </c>
      <c r="M95" s="57">
        <f t="shared" si="8"/>
        <v>27.3</v>
      </c>
      <c r="N95" s="26" t="s">
        <v>4</v>
      </c>
      <c r="O95" s="24" t="s">
        <v>4</v>
      </c>
      <c r="P95" s="57" t="s">
        <v>4</v>
      </c>
      <c r="Q95" s="26">
        <v>-2.4</v>
      </c>
      <c r="R95" s="24" t="s">
        <v>4</v>
      </c>
      <c r="S95" s="57">
        <f t="shared" si="4"/>
        <v>-3.4</v>
      </c>
    </row>
    <row r="96" spans="1:19">
      <c r="A96" s="18">
        <v>39692</v>
      </c>
      <c r="B96" s="24">
        <v>22.6</v>
      </c>
      <c r="C96" s="89">
        <v>23.9</v>
      </c>
      <c r="D96" s="56">
        <f t="shared" si="5"/>
        <v>28.8</v>
      </c>
      <c r="E96" s="26">
        <v>9.8000000000000007</v>
      </c>
      <c r="F96" s="24" t="s">
        <v>4</v>
      </c>
      <c r="G96" s="57">
        <f t="shared" si="6"/>
        <v>-15.2</v>
      </c>
      <c r="H96" s="26">
        <v>16.5</v>
      </c>
      <c r="I96" s="24">
        <v>20.5</v>
      </c>
      <c r="J96" s="57">
        <f t="shared" si="7"/>
        <v>34.799999999999997</v>
      </c>
      <c r="K96" s="26">
        <v>26.2</v>
      </c>
      <c r="L96" s="24">
        <v>20.8</v>
      </c>
      <c r="M96" s="57">
        <f t="shared" si="8"/>
        <v>25.2</v>
      </c>
      <c r="N96" s="26" t="s">
        <v>4</v>
      </c>
      <c r="O96" s="24" t="s">
        <v>4</v>
      </c>
      <c r="P96" s="57" t="s">
        <v>4</v>
      </c>
      <c r="Q96" s="26">
        <v>-0.3</v>
      </c>
      <c r="R96" s="24" t="s">
        <v>4</v>
      </c>
      <c r="S96" s="57">
        <f t="shared" si="4"/>
        <v>-1.5</v>
      </c>
    </row>
    <row r="97" spans="1:19">
      <c r="A97" s="18">
        <v>39722</v>
      </c>
      <c r="B97" s="24">
        <v>19.7</v>
      </c>
      <c r="C97" s="89">
        <v>21.3</v>
      </c>
      <c r="D97" s="56">
        <f t="shared" si="5"/>
        <v>23.9</v>
      </c>
      <c r="E97" s="26">
        <v>-37.299999999999997</v>
      </c>
      <c r="F97" s="24" t="s">
        <v>4</v>
      </c>
      <c r="G97" s="57">
        <f t="shared" si="6"/>
        <v>-18.399999999999999</v>
      </c>
      <c r="H97" s="26">
        <v>19.100000000000001</v>
      </c>
      <c r="I97" s="24">
        <v>22.7</v>
      </c>
      <c r="J97" s="57">
        <f t="shared" si="7"/>
        <v>30</v>
      </c>
      <c r="K97" s="26">
        <v>35.6</v>
      </c>
      <c r="L97" s="24">
        <v>21.8</v>
      </c>
      <c r="M97" s="57">
        <f t="shared" si="8"/>
        <v>23.9</v>
      </c>
      <c r="N97" s="26" t="s">
        <v>4</v>
      </c>
      <c r="O97" s="24" t="s">
        <v>4</v>
      </c>
      <c r="P97" s="57" t="s">
        <v>4</v>
      </c>
      <c r="Q97" s="26">
        <v>-2.8</v>
      </c>
      <c r="R97" s="24" t="s">
        <v>4</v>
      </c>
      <c r="S97" s="57">
        <f t="shared" si="4"/>
        <v>-1.8</v>
      </c>
    </row>
    <row r="98" spans="1:19">
      <c r="A98" s="18">
        <v>39753</v>
      </c>
      <c r="B98" s="24">
        <v>31.4</v>
      </c>
      <c r="C98" s="89">
        <v>31</v>
      </c>
      <c r="D98" s="56">
        <f t="shared" si="5"/>
        <v>25.4</v>
      </c>
      <c r="E98" s="26">
        <v>10.4</v>
      </c>
      <c r="F98" s="24" t="s">
        <v>4</v>
      </c>
      <c r="G98" s="57">
        <f t="shared" si="6"/>
        <v>-5.7</v>
      </c>
      <c r="H98" s="26">
        <v>59.4</v>
      </c>
      <c r="I98" s="24">
        <v>59.1</v>
      </c>
      <c r="J98" s="57">
        <f t="shared" si="7"/>
        <v>34.1</v>
      </c>
      <c r="K98" s="26">
        <v>55.4</v>
      </c>
      <c r="L98" s="24">
        <v>41.8</v>
      </c>
      <c r="M98" s="57">
        <f t="shared" si="8"/>
        <v>28.1</v>
      </c>
      <c r="N98" s="26" t="s">
        <v>4</v>
      </c>
      <c r="O98" s="24" t="s">
        <v>4</v>
      </c>
      <c r="P98" s="57" t="s">
        <v>4</v>
      </c>
      <c r="Q98" s="26">
        <v>-2.5</v>
      </c>
      <c r="R98" s="24" t="s">
        <v>4</v>
      </c>
      <c r="S98" s="57">
        <f t="shared" ref="S98:S161" si="9">ROUND(AVERAGE(Q96:Q98),1)</f>
        <v>-1.9</v>
      </c>
    </row>
    <row r="99" spans="1:19">
      <c r="A99" s="18">
        <v>39783</v>
      </c>
      <c r="B99" s="24">
        <v>31.8</v>
      </c>
      <c r="C99" s="89">
        <v>29.2</v>
      </c>
      <c r="D99" s="56">
        <f t="shared" si="5"/>
        <v>27.2</v>
      </c>
      <c r="E99" s="26">
        <v>8.5</v>
      </c>
      <c r="F99" s="24" t="s">
        <v>4</v>
      </c>
      <c r="G99" s="57">
        <f t="shared" si="6"/>
        <v>-6.1</v>
      </c>
      <c r="H99" s="26">
        <v>60.2</v>
      </c>
      <c r="I99" s="24">
        <v>58.7</v>
      </c>
      <c r="J99" s="57">
        <f t="shared" si="7"/>
        <v>46.8</v>
      </c>
      <c r="K99" s="26">
        <v>1.9</v>
      </c>
      <c r="L99" s="24">
        <v>8.1999999999999993</v>
      </c>
      <c r="M99" s="57">
        <f t="shared" si="8"/>
        <v>23.9</v>
      </c>
      <c r="N99" s="26" t="s">
        <v>4</v>
      </c>
      <c r="O99" s="24" t="s">
        <v>4</v>
      </c>
      <c r="P99" s="57" t="s">
        <v>4</v>
      </c>
      <c r="Q99" s="26">
        <v>-2.6</v>
      </c>
      <c r="R99" s="24" t="s">
        <v>4</v>
      </c>
      <c r="S99" s="57">
        <f t="shared" si="9"/>
        <v>-2.6</v>
      </c>
    </row>
    <row r="100" spans="1:19">
      <c r="A100" s="18">
        <v>39814</v>
      </c>
      <c r="B100" s="24">
        <v>22.4</v>
      </c>
      <c r="C100" s="89">
        <v>19.100000000000001</v>
      </c>
      <c r="D100" s="56">
        <f t="shared" si="5"/>
        <v>26.4</v>
      </c>
      <c r="E100" s="26">
        <v>9.1999999999999993</v>
      </c>
      <c r="F100" s="24" t="s">
        <v>4</v>
      </c>
      <c r="G100" s="57">
        <f t="shared" si="6"/>
        <v>9.4</v>
      </c>
      <c r="H100" s="26">
        <v>20.9</v>
      </c>
      <c r="I100" s="24">
        <v>15.1</v>
      </c>
      <c r="J100" s="57">
        <f t="shared" si="7"/>
        <v>44.3</v>
      </c>
      <c r="K100" s="26">
        <v>-25.7</v>
      </c>
      <c r="L100" s="24">
        <v>11.7</v>
      </c>
      <c r="M100" s="57">
        <f t="shared" si="8"/>
        <v>20.6</v>
      </c>
      <c r="N100" s="26" t="s">
        <v>4</v>
      </c>
      <c r="O100" s="24" t="s">
        <v>4</v>
      </c>
      <c r="P100" s="57" t="s">
        <v>4</v>
      </c>
      <c r="Q100" s="26">
        <v>-1.8</v>
      </c>
      <c r="R100" s="24" t="s">
        <v>4</v>
      </c>
      <c r="S100" s="57">
        <f t="shared" si="9"/>
        <v>-2.2999999999999998</v>
      </c>
    </row>
    <row r="101" spans="1:19">
      <c r="A101" s="18">
        <v>39845</v>
      </c>
      <c r="B101" s="24">
        <v>32.4</v>
      </c>
      <c r="C101" s="89">
        <v>32.700000000000003</v>
      </c>
      <c r="D101" s="56">
        <f t="shared" si="5"/>
        <v>27</v>
      </c>
      <c r="E101" s="26">
        <v>9.6</v>
      </c>
      <c r="F101" s="24" t="s">
        <v>4</v>
      </c>
      <c r="G101" s="57">
        <f t="shared" si="6"/>
        <v>9.1</v>
      </c>
      <c r="H101" s="26">
        <v>1.5</v>
      </c>
      <c r="I101" s="24">
        <v>-0.7</v>
      </c>
      <c r="J101" s="57">
        <f t="shared" si="7"/>
        <v>24.4</v>
      </c>
      <c r="K101" s="26">
        <v>4.5</v>
      </c>
      <c r="L101" s="24">
        <v>12.5</v>
      </c>
      <c r="M101" s="57">
        <f t="shared" si="8"/>
        <v>10.8</v>
      </c>
      <c r="N101" s="26" t="s">
        <v>4</v>
      </c>
      <c r="O101" s="24" t="s">
        <v>4</v>
      </c>
      <c r="P101" s="57" t="s">
        <v>4</v>
      </c>
      <c r="Q101" s="26">
        <v>44.4</v>
      </c>
      <c r="R101" s="24" t="s">
        <v>4</v>
      </c>
      <c r="S101" s="57">
        <f t="shared" si="9"/>
        <v>13.3</v>
      </c>
    </row>
    <row r="102" spans="1:19">
      <c r="A102" s="18">
        <v>39873</v>
      </c>
      <c r="B102" s="24">
        <v>21.9</v>
      </c>
      <c r="C102" s="89">
        <v>22.9</v>
      </c>
      <c r="D102" s="56">
        <f t="shared" si="5"/>
        <v>24.9</v>
      </c>
      <c r="E102" s="26">
        <v>6.2</v>
      </c>
      <c r="F102" s="24" t="s">
        <v>4</v>
      </c>
      <c r="G102" s="57">
        <f t="shared" si="6"/>
        <v>8.3000000000000007</v>
      </c>
      <c r="H102" s="26">
        <v>-12.1</v>
      </c>
      <c r="I102" s="24">
        <v>-3.2</v>
      </c>
      <c r="J102" s="57">
        <f t="shared" si="7"/>
        <v>3.7</v>
      </c>
      <c r="K102" s="26">
        <v>4.9000000000000004</v>
      </c>
      <c r="L102" s="24">
        <v>5</v>
      </c>
      <c r="M102" s="57">
        <f t="shared" si="8"/>
        <v>9.6999999999999993</v>
      </c>
      <c r="N102" s="26" t="s">
        <v>4</v>
      </c>
      <c r="O102" s="24" t="s">
        <v>4</v>
      </c>
      <c r="P102" s="57" t="s">
        <v>4</v>
      </c>
      <c r="Q102" s="26">
        <v>-3.9</v>
      </c>
      <c r="R102" s="24" t="s">
        <v>4</v>
      </c>
      <c r="S102" s="57">
        <f t="shared" si="9"/>
        <v>12.9</v>
      </c>
    </row>
    <row r="103" spans="1:19">
      <c r="A103" s="18">
        <v>39904</v>
      </c>
      <c r="B103" s="24">
        <v>18.600000000000001</v>
      </c>
      <c r="C103" s="89">
        <v>18</v>
      </c>
      <c r="D103" s="56">
        <f t="shared" si="5"/>
        <v>24.5</v>
      </c>
      <c r="E103" s="26">
        <v>6.3</v>
      </c>
      <c r="F103" s="24" t="s">
        <v>4</v>
      </c>
      <c r="G103" s="57">
        <f t="shared" si="6"/>
        <v>7.4</v>
      </c>
      <c r="H103" s="26">
        <v>14.2</v>
      </c>
      <c r="I103" s="24">
        <v>10.4</v>
      </c>
      <c r="J103" s="57">
        <f t="shared" si="7"/>
        <v>2.2000000000000002</v>
      </c>
      <c r="K103" s="26">
        <v>16.5</v>
      </c>
      <c r="L103" s="24">
        <v>8.4</v>
      </c>
      <c r="M103" s="57">
        <f t="shared" si="8"/>
        <v>8.6</v>
      </c>
      <c r="N103" s="26" t="s">
        <v>4</v>
      </c>
      <c r="O103" s="24" t="s">
        <v>4</v>
      </c>
      <c r="P103" s="57" t="s">
        <v>4</v>
      </c>
      <c r="Q103" s="26">
        <v>-4.0999999999999996</v>
      </c>
      <c r="R103" s="24" t="s">
        <v>4</v>
      </c>
      <c r="S103" s="57">
        <f t="shared" si="9"/>
        <v>12.1</v>
      </c>
    </row>
    <row r="104" spans="1:19">
      <c r="A104" s="18">
        <v>39934</v>
      </c>
      <c r="B104" s="24">
        <v>17.7</v>
      </c>
      <c r="C104" s="89">
        <v>15.1</v>
      </c>
      <c r="D104" s="56">
        <f t="shared" si="5"/>
        <v>18.7</v>
      </c>
      <c r="E104" s="26">
        <v>33.299999999999997</v>
      </c>
      <c r="F104" s="24" t="s">
        <v>4</v>
      </c>
      <c r="G104" s="57">
        <f t="shared" si="6"/>
        <v>15.3</v>
      </c>
      <c r="H104" s="26">
        <v>12.7</v>
      </c>
      <c r="I104" s="24">
        <v>7.7</v>
      </c>
      <c r="J104" s="57">
        <f t="shared" si="7"/>
        <v>5</v>
      </c>
      <c r="K104" s="26">
        <v>17.2</v>
      </c>
      <c r="L104" s="24">
        <v>14.6</v>
      </c>
      <c r="M104" s="57">
        <f t="shared" si="8"/>
        <v>9.3000000000000007</v>
      </c>
      <c r="N104" s="26" t="s">
        <v>4</v>
      </c>
      <c r="O104" s="24" t="s">
        <v>4</v>
      </c>
      <c r="P104" s="57" t="s">
        <v>4</v>
      </c>
      <c r="Q104" s="26">
        <v>-4.5</v>
      </c>
      <c r="R104" s="24" t="s">
        <v>4</v>
      </c>
      <c r="S104" s="57">
        <f t="shared" si="9"/>
        <v>-4.2</v>
      </c>
    </row>
    <row r="105" spans="1:19">
      <c r="A105" s="18">
        <v>39965</v>
      </c>
      <c r="B105" s="24">
        <v>15.8</v>
      </c>
      <c r="C105" s="89">
        <v>15.7</v>
      </c>
      <c r="D105" s="56">
        <f t="shared" si="5"/>
        <v>16.3</v>
      </c>
      <c r="E105" s="26">
        <v>35.1</v>
      </c>
      <c r="F105" s="24" t="s">
        <v>4</v>
      </c>
      <c r="G105" s="57">
        <f t="shared" si="6"/>
        <v>24.9</v>
      </c>
      <c r="H105" s="26">
        <v>19.899999999999999</v>
      </c>
      <c r="I105" s="24">
        <v>25.2</v>
      </c>
      <c r="J105" s="57">
        <f t="shared" si="7"/>
        <v>14.4</v>
      </c>
      <c r="K105" s="26">
        <v>20.8</v>
      </c>
      <c r="L105" s="24">
        <v>19.2</v>
      </c>
      <c r="M105" s="57">
        <f t="shared" si="8"/>
        <v>14.1</v>
      </c>
      <c r="N105" s="26" t="s">
        <v>4</v>
      </c>
      <c r="O105" s="24" t="s">
        <v>4</v>
      </c>
      <c r="P105" s="57" t="s">
        <v>4</v>
      </c>
      <c r="Q105" s="26">
        <v>-3.6</v>
      </c>
      <c r="R105" s="24" t="s">
        <v>4</v>
      </c>
      <c r="S105" s="57">
        <f t="shared" si="9"/>
        <v>-4.0999999999999996</v>
      </c>
    </row>
    <row r="106" spans="1:19">
      <c r="A106" s="18">
        <v>39995</v>
      </c>
      <c r="B106" s="24">
        <v>21.5</v>
      </c>
      <c r="C106" s="89">
        <v>20.8</v>
      </c>
      <c r="D106" s="56">
        <f t="shared" si="5"/>
        <v>17.2</v>
      </c>
      <c r="E106" s="26">
        <v>32</v>
      </c>
      <c r="F106" s="24" t="s">
        <v>4</v>
      </c>
      <c r="G106" s="57">
        <f t="shared" si="6"/>
        <v>33.5</v>
      </c>
      <c r="H106" s="26">
        <v>24.5</v>
      </c>
      <c r="I106" s="24">
        <v>24.3</v>
      </c>
      <c r="J106" s="57">
        <f t="shared" si="7"/>
        <v>19.100000000000001</v>
      </c>
      <c r="K106" s="26">
        <v>39.799999999999997</v>
      </c>
      <c r="L106" s="24">
        <v>39.1</v>
      </c>
      <c r="M106" s="57">
        <f t="shared" si="8"/>
        <v>24.3</v>
      </c>
      <c r="N106" s="26" t="s">
        <v>4</v>
      </c>
      <c r="O106" s="24" t="s">
        <v>4</v>
      </c>
      <c r="P106" s="57" t="s">
        <v>4</v>
      </c>
      <c r="Q106" s="26">
        <v>-3.4</v>
      </c>
      <c r="R106" s="24" t="s">
        <v>4</v>
      </c>
      <c r="S106" s="57">
        <f t="shared" si="9"/>
        <v>-3.8</v>
      </c>
    </row>
    <row r="107" spans="1:19">
      <c r="A107" s="18">
        <v>40026</v>
      </c>
      <c r="B107" s="24">
        <v>24.8</v>
      </c>
      <c r="C107" s="89">
        <v>30.2</v>
      </c>
      <c r="D107" s="56">
        <f t="shared" si="5"/>
        <v>22.2</v>
      </c>
      <c r="E107" s="26">
        <v>20.9</v>
      </c>
      <c r="F107" s="24" t="s">
        <v>4</v>
      </c>
      <c r="G107" s="57">
        <f t="shared" si="6"/>
        <v>29.3</v>
      </c>
      <c r="H107" s="26">
        <v>28.5</v>
      </c>
      <c r="I107" s="24">
        <v>25.2</v>
      </c>
      <c r="J107" s="57">
        <f t="shared" si="7"/>
        <v>24.9</v>
      </c>
      <c r="K107" s="26">
        <v>56.8</v>
      </c>
      <c r="L107" s="24">
        <v>51.7</v>
      </c>
      <c r="M107" s="57">
        <f t="shared" si="8"/>
        <v>36.700000000000003</v>
      </c>
      <c r="N107" s="26" t="s">
        <v>4</v>
      </c>
      <c r="O107" s="24" t="s">
        <v>4</v>
      </c>
      <c r="P107" s="57" t="s">
        <v>4</v>
      </c>
      <c r="Q107" s="26">
        <v>-1.6</v>
      </c>
      <c r="R107" s="24" t="s">
        <v>4</v>
      </c>
      <c r="S107" s="57">
        <f t="shared" si="9"/>
        <v>-2.9</v>
      </c>
    </row>
    <row r="108" spans="1:19">
      <c r="A108" s="18">
        <v>40057</v>
      </c>
      <c r="B108" s="24">
        <v>17.5</v>
      </c>
      <c r="C108" s="89">
        <v>19.2</v>
      </c>
      <c r="D108" s="56">
        <f t="shared" si="5"/>
        <v>23.4</v>
      </c>
      <c r="E108" s="26">
        <v>20.8</v>
      </c>
      <c r="F108" s="24" t="s">
        <v>4</v>
      </c>
      <c r="G108" s="57">
        <f t="shared" si="6"/>
        <v>24.6</v>
      </c>
      <c r="H108" s="26">
        <v>37.200000000000003</v>
      </c>
      <c r="I108" s="24">
        <v>40.799999999999997</v>
      </c>
      <c r="J108" s="57">
        <f t="shared" si="7"/>
        <v>30.1</v>
      </c>
      <c r="K108" s="26">
        <v>49.2</v>
      </c>
      <c r="L108" s="24">
        <v>42.7</v>
      </c>
      <c r="M108" s="57">
        <f t="shared" si="8"/>
        <v>44.5</v>
      </c>
      <c r="N108" s="26" t="s">
        <v>4</v>
      </c>
      <c r="O108" s="24" t="s">
        <v>4</v>
      </c>
      <c r="P108" s="57" t="s">
        <v>4</v>
      </c>
      <c r="Q108" s="26">
        <v>-1.1000000000000001</v>
      </c>
      <c r="R108" s="24" t="s">
        <v>4</v>
      </c>
      <c r="S108" s="57">
        <f t="shared" si="9"/>
        <v>-2</v>
      </c>
    </row>
    <row r="109" spans="1:19">
      <c r="A109" s="18">
        <v>40087</v>
      </c>
      <c r="B109" s="24">
        <v>19.8</v>
      </c>
      <c r="C109" s="89">
        <v>21.7</v>
      </c>
      <c r="D109" s="56">
        <f t="shared" si="5"/>
        <v>23.7</v>
      </c>
      <c r="E109" s="26">
        <v>34.700000000000003</v>
      </c>
      <c r="F109" s="24" t="s">
        <v>4</v>
      </c>
      <c r="G109" s="57">
        <f t="shared" si="6"/>
        <v>25.5</v>
      </c>
      <c r="H109" s="26">
        <v>37.799999999999997</v>
      </c>
      <c r="I109" s="24">
        <v>40.700000000000003</v>
      </c>
      <c r="J109" s="57">
        <f t="shared" si="7"/>
        <v>35.6</v>
      </c>
      <c r="K109" s="26">
        <v>50.5</v>
      </c>
      <c r="L109" s="24">
        <v>38</v>
      </c>
      <c r="M109" s="57">
        <f t="shared" si="8"/>
        <v>44.1</v>
      </c>
      <c r="N109" s="26" t="s">
        <v>4</v>
      </c>
      <c r="O109" s="24" t="s">
        <v>4</v>
      </c>
      <c r="P109" s="57" t="s">
        <v>4</v>
      </c>
      <c r="Q109" s="26">
        <v>14.7</v>
      </c>
      <c r="R109" s="24" t="s">
        <v>4</v>
      </c>
      <c r="S109" s="57">
        <f t="shared" si="9"/>
        <v>4</v>
      </c>
    </row>
    <row r="110" spans="1:19">
      <c r="A110" s="18">
        <v>40118</v>
      </c>
      <c r="B110" s="24">
        <v>20.8</v>
      </c>
      <c r="C110" s="89">
        <v>20.9</v>
      </c>
      <c r="D110" s="56">
        <f t="shared" si="5"/>
        <v>20.6</v>
      </c>
      <c r="E110" s="26">
        <v>20.5</v>
      </c>
      <c r="F110" s="24" t="s">
        <v>4</v>
      </c>
      <c r="G110" s="57">
        <f t="shared" si="6"/>
        <v>25.3</v>
      </c>
      <c r="H110" s="26">
        <v>15.8</v>
      </c>
      <c r="I110" s="24">
        <v>16.100000000000001</v>
      </c>
      <c r="J110" s="57">
        <f t="shared" si="7"/>
        <v>32.5</v>
      </c>
      <c r="K110" s="26">
        <v>52.6</v>
      </c>
      <c r="L110" s="24">
        <v>43.6</v>
      </c>
      <c r="M110" s="57">
        <f t="shared" si="8"/>
        <v>41.4</v>
      </c>
      <c r="N110" s="26" t="s">
        <v>4</v>
      </c>
      <c r="O110" s="24" t="s">
        <v>4</v>
      </c>
      <c r="P110" s="57" t="s">
        <v>4</v>
      </c>
      <c r="Q110" s="26">
        <v>1.4</v>
      </c>
      <c r="R110" s="24" t="s">
        <v>4</v>
      </c>
      <c r="S110" s="57">
        <f t="shared" si="9"/>
        <v>5</v>
      </c>
    </row>
    <row r="111" spans="1:19">
      <c r="A111" s="18">
        <v>40148</v>
      </c>
      <c r="B111" s="24">
        <v>21.9</v>
      </c>
      <c r="C111" s="89">
        <v>20</v>
      </c>
      <c r="D111" s="56">
        <f t="shared" si="5"/>
        <v>20.9</v>
      </c>
      <c r="E111" s="26">
        <v>34.1</v>
      </c>
      <c r="F111" s="24" t="s">
        <v>4</v>
      </c>
      <c r="G111" s="57">
        <f t="shared" si="6"/>
        <v>29.8</v>
      </c>
      <c r="H111" s="26">
        <v>28.6</v>
      </c>
      <c r="I111" s="24">
        <v>29.2</v>
      </c>
      <c r="J111" s="57">
        <f t="shared" si="7"/>
        <v>28.7</v>
      </c>
      <c r="K111" s="26">
        <v>38.9</v>
      </c>
      <c r="L111" s="24">
        <v>44.9</v>
      </c>
      <c r="M111" s="57">
        <f t="shared" si="8"/>
        <v>42.2</v>
      </c>
      <c r="N111" s="26" t="s">
        <v>4</v>
      </c>
      <c r="O111" s="24" t="s">
        <v>4</v>
      </c>
      <c r="P111" s="57" t="s">
        <v>4</v>
      </c>
      <c r="Q111" s="26">
        <v>-1.6</v>
      </c>
      <c r="R111" s="24" t="s">
        <v>4</v>
      </c>
      <c r="S111" s="57">
        <f t="shared" si="9"/>
        <v>4.8</v>
      </c>
    </row>
    <row r="112" spans="1:19">
      <c r="A112" s="18">
        <v>40179</v>
      </c>
      <c r="B112" s="24">
        <v>26.6</v>
      </c>
      <c r="C112" s="89">
        <v>22.9</v>
      </c>
      <c r="D112" s="56">
        <f t="shared" si="5"/>
        <v>21.3</v>
      </c>
      <c r="E112" s="26">
        <v>21</v>
      </c>
      <c r="F112" s="24" t="s">
        <v>4</v>
      </c>
      <c r="G112" s="57">
        <f t="shared" si="6"/>
        <v>25.2</v>
      </c>
      <c r="H112" s="26">
        <v>35.200000000000003</v>
      </c>
      <c r="I112" s="24">
        <v>30.3</v>
      </c>
      <c r="J112" s="57">
        <f t="shared" si="7"/>
        <v>25.2</v>
      </c>
      <c r="K112" s="26">
        <v>15.9</v>
      </c>
      <c r="L112" s="24">
        <v>46.9</v>
      </c>
      <c r="M112" s="57">
        <f t="shared" si="8"/>
        <v>45.1</v>
      </c>
      <c r="N112" s="26" t="s">
        <v>4</v>
      </c>
      <c r="O112" s="24" t="s">
        <v>4</v>
      </c>
      <c r="P112" s="57" t="s">
        <v>4</v>
      </c>
      <c r="Q112" s="26">
        <v>-0.9</v>
      </c>
      <c r="R112" s="24" t="s">
        <v>4</v>
      </c>
      <c r="S112" s="57">
        <f t="shared" si="9"/>
        <v>-0.4</v>
      </c>
    </row>
    <row r="113" spans="1:19">
      <c r="A113" s="18">
        <v>40210</v>
      </c>
      <c r="B113" s="24">
        <v>23.7</v>
      </c>
      <c r="C113" s="89">
        <v>23.5</v>
      </c>
      <c r="D113" s="56">
        <f t="shared" si="5"/>
        <v>22.1</v>
      </c>
      <c r="E113" s="26">
        <v>23.3</v>
      </c>
      <c r="F113" s="24" t="s">
        <v>4</v>
      </c>
      <c r="G113" s="57">
        <f t="shared" si="6"/>
        <v>26.1</v>
      </c>
      <c r="H113" s="26">
        <v>21.9</v>
      </c>
      <c r="I113" s="24">
        <v>20.5</v>
      </c>
      <c r="J113" s="57">
        <f t="shared" si="7"/>
        <v>26.7</v>
      </c>
      <c r="K113" s="26">
        <v>30.6</v>
      </c>
      <c r="L113" s="24">
        <v>35.9</v>
      </c>
      <c r="M113" s="57">
        <f t="shared" si="8"/>
        <v>42.6</v>
      </c>
      <c r="N113" s="26" t="s">
        <v>4</v>
      </c>
      <c r="O113" s="24" t="s">
        <v>4</v>
      </c>
      <c r="P113" s="57" t="s">
        <v>4</v>
      </c>
      <c r="Q113" s="26">
        <v>10.199999999999999</v>
      </c>
      <c r="R113" s="24" t="s">
        <v>4</v>
      </c>
      <c r="S113" s="57">
        <f t="shared" si="9"/>
        <v>2.6</v>
      </c>
    </row>
    <row r="114" spans="1:19">
      <c r="A114" s="18">
        <v>40238</v>
      </c>
      <c r="B114" s="24">
        <v>22.2</v>
      </c>
      <c r="C114" s="89">
        <v>22.6</v>
      </c>
      <c r="D114" s="56">
        <f t="shared" si="5"/>
        <v>23</v>
      </c>
      <c r="E114" s="26">
        <v>36.9</v>
      </c>
      <c r="F114" s="24" t="s">
        <v>4</v>
      </c>
      <c r="G114" s="57">
        <f t="shared" si="6"/>
        <v>27.1</v>
      </c>
      <c r="H114" s="26">
        <v>25.6</v>
      </c>
      <c r="I114" s="24">
        <v>33.6</v>
      </c>
      <c r="J114" s="57">
        <f t="shared" si="7"/>
        <v>28.1</v>
      </c>
      <c r="K114" s="26">
        <v>37</v>
      </c>
      <c r="L114" s="24">
        <v>38.5</v>
      </c>
      <c r="M114" s="57">
        <f t="shared" si="8"/>
        <v>40.4</v>
      </c>
      <c r="N114" s="26" t="s">
        <v>4</v>
      </c>
      <c r="O114" s="24" t="s">
        <v>4</v>
      </c>
      <c r="P114" s="57" t="s">
        <v>4</v>
      </c>
      <c r="Q114" s="26">
        <v>4</v>
      </c>
      <c r="R114" s="24" t="s">
        <v>4</v>
      </c>
      <c r="S114" s="57">
        <f t="shared" si="9"/>
        <v>4.4000000000000004</v>
      </c>
    </row>
    <row r="115" spans="1:19">
      <c r="A115" s="18">
        <v>40269</v>
      </c>
      <c r="B115" s="24">
        <v>22.6</v>
      </c>
      <c r="C115" s="89">
        <v>21.5</v>
      </c>
      <c r="D115" s="56">
        <f t="shared" si="5"/>
        <v>22.5</v>
      </c>
      <c r="E115" s="26">
        <v>22.4</v>
      </c>
      <c r="F115" s="24" t="s">
        <v>4</v>
      </c>
      <c r="G115" s="57">
        <f t="shared" si="6"/>
        <v>27.5</v>
      </c>
      <c r="H115" s="26">
        <v>28.5</v>
      </c>
      <c r="I115" s="24">
        <v>23.5</v>
      </c>
      <c r="J115" s="57">
        <f t="shared" si="7"/>
        <v>25.9</v>
      </c>
      <c r="K115" s="26">
        <v>44.1</v>
      </c>
      <c r="L115" s="24">
        <v>36.5</v>
      </c>
      <c r="M115" s="57">
        <f t="shared" si="8"/>
        <v>37</v>
      </c>
      <c r="N115" s="26" t="s">
        <v>4</v>
      </c>
      <c r="O115" s="24" t="s">
        <v>4</v>
      </c>
      <c r="P115" s="57" t="s">
        <v>4</v>
      </c>
      <c r="Q115" s="26">
        <v>3.6</v>
      </c>
      <c r="R115" s="24" t="s">
        <v>4</v>
      </c>
      <c r="S115" s="57">
        <f t="shared" si="9"/>
        <v>5.9</v>
      </c>
    </row>
    <row r="116" spans="1:19">
      <c r="A116" s="18">
        <v>40299</v>
      </c>
      <c r="B116" s="24">
        <v>15.4</v>
      </c>
      <c r="C116" s="89">
        <v>13.2</v>
      </c>
      <c r="D116" s="56">
        <f t="shared" si="5"/>
        <v>19.100000000000001</v>
      </c>
      <c r="E116" s="26">
        <v>34.200000000000003</v>
      </c>
      <c r="F116" s="24" t="s">
        <v>4</v>
      </c>
      <c r="G116" s="57">
        <f t="shared" si="6"/>
        <v>31.2</v>
      </c>
      <c r="H116" s="26">
        <v>28.9</v>
      </c>
      <c r="I116" s="24">
        <v>24.1</v>
      </c>
      <c r="J116" s="57">
        <f t="shared" si="7"/>
        <v>27.1</v>
      </c>
      <c r="K116" s="26">
        <v>30.9</v>
      </c>
      <c r="L116" s="24">
        <v>27.2</v>
      </c>
      <c r="M116" s="57">
        <f t="shared" si="8"/>
        <v>34.1</v>
      </c>
      <c r="N116" s="26" t="s">
        <v>4</v>
      </c>
      <c r="O116" s="24" t="s">
        <v>4</v>
      </c>
      <c r="P116" s="57" t="s">
        <v>4</v>
      </c>
      <c r="Q116" s="26">
        <v>5.9</v>
      </c>
      <c r="R116" s="24" t="s">
        <v>4</v>
      </c>
      <c r="S116" s="57">
        <f t="shared" si="9"/>
        <v>4.5</v>
      </c>
    </row>
    <row r="117" spans="1:19">
      <c r="A117" s="18">
        <v>40330</v>
      </c>
      <c r="B117" s="24">
        <v>17</v>
      </c>
      <c r="C117" s="89">
        <v>17.600000000000001</v>
      </c>
      <c r="D117" s="56">
        <f t="shared" si="5"/>
        <v>17.399999999999999</v>
      </c>
      <c r="E117" s="26">
        <v>18.8</v>
      </c>
      <c r="F117" s="24" t="s">
        <v>4</v>
      </c>
      <c r="G117" s="57">
        <f t="shared" si="6"/>
        <v>25.1</v>
      </c>
      <c r="H117" s="26">
        <v>24</v>
      </c>
      <c r="I117" s="24">
        <v>25.2</v>
      </c>
      <c r="J117" s="57">
        <f t="shared" si="7"/>
        <v>24.3</v>
      </c>
      <c r="K117" s="26">
        <v>25.9</v>
      </c>
      <c r="L117" s="24">
        <v>25</v>
      </c>
      <c r="M117" s="57">
        <f t="shared" si="8"/>
        <v>29.6</v>
      </c>
      <c r="N117" s="26" t="s">
        <v>4</v>
      </c>
      <c r="O117" s="24" t="s">
        <v>4</v>
      </c>
      <c r="P117" s="57" t="s">
        <v>4</v>
      </c>
      <c r="Q117" s="26">
        <v>-3.5</v>
      </c>
      <c r="R117" s="24" t="s">
        <v>4</v>
      </c>
      <c r="S117" s="57">
        <f t="shared" si="9"/>
        <v>2</v>
      </c>
    </row>
    <row r="118" spans="1:19">
      <c r="A118" s="18">
        <v>40360</v>
      </c>
      <c r="B118" s="24">
        <v>16.600000000000001</v>
      </c>
      <c r="C118" s="89">
        <v>16.7</v>
      </c>
      <c r="D118" s="56">
        <f t="shared" si="5"/>
        <v>15.8</v>
      </c>
      <c r="E118" s="26">
        <v>19.899999999999999</v>
      </c>
      <c r="F118" s="24" t="s">
        <v>4</v>
      </c>
      <c r="G118" s="57">
        <f t="shared" si="6"/>
        <v>24.3</v>
      </c>
      <c r="H118" s="26">
        <v>31.8</v>
      </c>
      <c r="I118" s="24">
        <v>32.1</v>
      </c>
      <c r="J118" s="57">
        <f t="shared" si="7"/>
        <v>27.1</v>
      </c>
      <c r="K118" s="26">
        <v>19.8</v>
      </c>
      <c r="L118" s="24">
        <v>22.1</v>
      </c>
      <c r="M118" s="57">
        <f t="shared" si="8"/>
        <v>24.8</v>
      </c>
      <c r="N118" s="26" t="s">
        <v>4</v>
      </c>
      <c r="O118" s="24" t="s">
        <v>4</v>
      </c>
      <c r="P118" s="57" t="s">
        <v>4</v>
      </c>
      <c r="Q118" s="26">
        <v>-0.9</v>
      </c>
      <c r="R118" s="24" t="s">
        <v>4</v>
      </c>
      <c r="S118" s="57">
        <f t="shared" si="9"/>
        <v>0.5</v>
      </c>
    </row>
    <row r="119" spans="1:19">
      <c r="A119" s="18">
        <v>40391</v>
      </c>
      <c r="B119" s="24">
        <v>6.1</v>
      </c>
      <c r="C119" s="89">
        <v>9.5</v>
      </c>
      <c r="D119" s="56">
        <f t="shared" si="5"/>
        <v>14.6</v>
      </c>
      <c r="E119" s="26">
        <v>20.3</v>
      </c>
      <c r="F119" s="24" t="s">
        <v>4</v>
      </c>
      <c r="G119" s="57">
        <f t="shared" si="6"/>
        <v>19.7</v>
      </c>
      <c r="H119" s="26">
        <v>-0.4</v>
      </c>
      <c r="I119" s="24">
        <v>-1.1000000000000001</v>
      </c>
      <c r="J119" s="57">
        <f t="shared" si="7"/>
        <v>18.7</v>
      </c>
      <c r="K119" s="26">
        <v>31.1</v>
      </c>
      <c r="L119" s="24">
        <v>25.5</v>
      </c>
      <c r="M119" s="57">
        <f t="shared" si="8"/>
        <v>24.2</v>
      </c>
      <c r="N119" s="26" t="s">
        <v>4</v>
      </c>
      <c r="O119" s="24" t="s">
        <v>4</v>
      </c>
      <c r="P119" s="57" t="s">
        <v>4</v>
      </c>
      <c r="Q119" s="26">
        <v>1.2</v>
      </c>
      <c r="R119" s="24" t="s">
        <v>4</v>
      </c>
      <c r="S119" s="57">
        <f t="shared" si="9"/>
        <v>-1.1000000000000001</v>
      </c>
    </row>
    <row r="120" spans="1:19">
      <c r="A120" s="18">
        <v>40422</v>
      </c>
      <c r="B120" s="24">
        <v>19.3</v>
      </c>
      <c r="C120" s="89">
        <v>21</v>
      </c>
      <c r="D120" s="56">
        <f t="shared" si="5"/>
        <v>15.7</v>
      </c>
      <c r="E120" s="26">
        <v>20.2</v>
      </c>
      <c r="F120" s="24" t="s">
        <v>4</v>
      </c>
      <c r="G120" s="57">
        <f t="shared" si="6"/>
        <v>20.100000000000001</v>
      </c>
      <c r="H120" s="26">
        <v>21.9</v>
      </c>
      <c r="I120" s="24">
        <v>24.7</v>
      </c>
      <c r="J120" s="57">
        <f t="shared" si="7"/>
        <v>18.600000000000001</v>
      </c>
      <c r="K120" s="26">
        <v>35.5</v>
      </c>
      <c r="L120" s="24">
        <v>27.9</v>
      </c>
      <c r="M120" s="57">
        <f t="shared" si="8"/>
        <v>25.2</v>
      </c>
      <c r="N120" s="26" t="s">
        <v>4</v>
      </c>
      <c r="O120" s="24" t="s">
        <v>4</v>
      </c>
      <c r="P120" s="57" t="s">
        <v>4</v>
      </c>
      <c r="Q120" s="26">
        <v>9.1999999999999993</v>
      </c>
      <c r="R120" s="24" t="s">
        <v>4</v>
      </c>
      <c r="S120" s="57">
        <f t="shared" si="9"/>
        <v>3.2</v>
      </c>
    </row>
    <row r="121" spans="1:19">
      <c r="A121" s="18">
        <v>40452</v>
      </c>
      <c r="B121" s="24">
        <v>17.399999999999999</v>
      </c>
      <c r="C121" s="89">
        <v>19</v>
      </c>
      <c r="D121" s="56">
        <f t="shared" si="5"/>
        <v>16.5</v>
      </c>
      <c r="E121" s="26">
        <v>21.6</v>
      </c>
      <c r="F121" s="24" t="s">
        <v>4</v>
      </c>
      <c r="G121" s="57">
        <f t="shared" si="6"/>
        <v>20.7</v>
      </c>
      <c r="H121" s="26">
        <v>19.5</v>
      </c>
      <c r="I121" s="24">
        <v>21.4</v>
      </c>
      <c r="J121" s="57">
        <f t="shared" si="7"/>
        <v>15</v>
      </c>
      <c r="K121" s="26">
        <v>31</v>
      </c>
      <c r="L121" s="24">
        <v>21.7</v>
      </c>
      <c r="M121" s="57">
        <f t="shared" si="8"/>
        <v>25</v>
      </c>
      <c r="N121" s="26" t="s">
        <v>4</v>
      </c>
      <c r="O121" s="24" t="s">
        <v>4</v>
      </c>
      <c r="P121" s="57" t="s">
        <v>4</v>
      </c>
      <c r="Q121" s="26">
        <v>-3.6</v>
      </c>
      <c r="R121" s="24" t="s">
        <v>4</v>
      </c>
      <c r="S121" s="57">
        <f t="shared" si="9"/>
        <v>2.2999999999999998</v>
      </c>
    </row>
    <row r="122" spans="1:19">
      <c r="A122" s="18">
        <v>40483</v>
      </c>
      <c r="B122" s="24">
        <v>20.5</v>
      </c>
      <c r="C122" s="89">
        <v>21.9</v>
      </c>
      <c r="D122" s="56">
        <f t="shared" si="5"/>
        <v>20.6</v>
      </c>
      <c r="E122" s="26">
        <v>17</v>
      </c>
      <c r="F122" s="24" t="s">
        <v>4</v>
      </c>
      <c r="G122" s="57">
        <f t="shared" si="6"/>
        <v>19.600000000000001</v>
      </c>
      <c r="H122" s="26">
        <v>23.6</v>
      </c>
      <c r="I122" s="24">
        <v>24.9</v>
      </c>
      <c r="J122" s="57">
        <f t="shared" si="7"/>
        <v>23.7</v>
      </c>
      <c r="K122" s="26">
        <v>24.4</v>
      </c>
      <c r="L122" s="24">
        <v>20.2</v>
      </c>
      <c r="M122" s="57">
        <f t="shared" si="8"/>
        <v>23.3</v>
      </c>
      <c r="N122" s="26" t="s">
        <v>4</v>
      </c>
      <c r="O122" s="24" t="s">
        <v>4</v>
      </c>
      <c r="P122" s="57" t="s">
        <v>4</v>
      </c>
      <c r="Q122" s="26">
        <v>4.5</v>
      </c>
      <c r="R122" s="24" t="s">
        <v>4</v>
      </c>
      <c r="S122" s="57">
        <f t="shared" si="9"/>
        <v>3.4</v>
      </c>
    </row>
    <row r="123" spans="1:19">
      <c r="A123" s="18">
        <v>40513</v>
      </c>
      <c r="B123" s="24">
        <v>17</v>
      </c>
      <c r="C123" s="89">
        <v>16.3</v>
      </c>
      <c r="D123" s="56">
        <f t="shared" si="5"/>
        <v>19.100000000000001</v>
      </c>
      <c r="E123" s="26">
        <v>18.2</v>
      </c>
      <c r="F123" s="24" t="s">
        <v>4</v>
      </c>
      <c r="G123" s="57">
        <f t="shared" si="6"/>
        <v>18.899999999999999</v>
      </c>
      <c r="H123" s="26">
        <v>8.6</v>
      </c>
      <c r="I123" s="24">
        <v>11.4</v>
      </c>
      <c r="J123" s="57">
        <f t="shared" si="7"/>
        <v>19.2</v>
      </c>
      <c r="K123" s="26">
        <v>18.5</v>
      </c>
      <c r="L123" s="24">
        <v>24</v>
      </c>
      <c r="M123" s="57">
        <f t="shared" si="8"/>
        <v>22</v>
      </c>
      <c r="N123" s="26" t="s">
        <v>4</v>
      </c>
      <c r="O123" s="24" t="s">
        <v>4</v>
      </c>
      <c r="P123" s="57" t="s">
        <v>4</v>
      </c>
      <c r="Q123" s="26">
        <v>0.9</v>
      </c>
      <c r="R123" s="24" t="s">
        <v>4</v>
      </c>
      <c r="S123" s="57">
        <f t="shared" si="9"/>
        <v>0.6</v>
      </c>
    </row>
    <row r="124" spans="1:19">
      <c r="A124" s="18">
        <v>40544</v>
      </c>
      <c r="B124" s="24">
        <v>25.4</v>
      </c>
      <c r="C124" s="89">
        <v>21.5</v>
      </c>
      <c r="D124" s="56">
        <f t="shared" si="5"/>
        <v>19.899999999999999</v>
      </c>
      <c r="E124" s="26">
        <v>-15.6</v>
      </c>
      <c r="F124" s="24" t="s">
        <v>4</v>
      </c>
      <c r="G124" s="57">
        <f t="shared" si="6"/>
        <v>6.5</v>
      </c>
      <c r="H124" s="26">
        <v>-2.1</v>
      </c>
      <c r="I124" s="24">
        <v>-6.1</v>
      </c>
      <c r="J124" s="57">
        <f t="shared" si="7"/>
        <v>10.1</v>
      </c>
      <c r="K124" s="26">
        <v>-11.5</v>
      </c>
      <c r="L124" s="24">
        <v>12</v>
      </c>
      <c r="M124" s="57">
        <f t="shared" si="8"/>
        <v>18.7</v>
      </c>
      <c r="N124" s="26" t="s">
        <v>4</v>
      </c>
      <c r="O124" s="24" t="s">
        <v>4</v>
      </c>
      <c r="P124" s="57" t="s">
        <v>4</v>
      </c>
      <c r="Q124" s="26">
        <v>20.2</v>
      </c>
      <c r="R124" s="24" t="s">
        <v>4</v>
      </c>
      <c r="S124" s="57">
        <f t="shared" si="9"/>
        <v>8.5</v>
      </c>
    </row>
    <row r="125" spans="1:19">
      <c r="A125" s="18">
        <v>40575</v>
      </c>
      <c r="B125" s="24">
        <v>16.600000000000001</v>
      </c>
      <c r="C125" s="89">
        <v>16.100000000000001</v>
      </c>
      <c r="D125" s="56">
        <f t="shared" si="5"/>
        <v>18</v>
      </c>
      <c r="E125" s="26">
        <v>-18.7</v>
      </c>
      <c r="F125" s="24" t="s">
        <v>4</v>
      </c>
      <c r="G125" s="57">
        <f t="shared" si="6"/>
        <v>-5.4</v>
      </c>
      <c r="H125" s="26">
        <v>20.2</v>
      </c>
      <c r="I125" s="24">
        <v>18.100000000000001</v>
      </c>
      <c r="J125" s="57">
        <f t="shared" si="7"/>
        <v>7.8</v>
      </c>
      <c r="K125" s="26">
        <v>23</v>
      </c>
      <c r="L125" s="24">
        <v>25.9</v>
      </c>
      <c r="M125" s="57">
        <f t="shared" si="8"/>
        <v>20.6</v>
      </c>
      <c r="N125" s="26" t="s">
        <v>4</v>
      </c>
      <c r="O125" s="24" t="s">
        <v>4</v>
      </c>
      <c r="P125" s="57" t="s">
        <v>4</v>
      </c>
      <c r="Q125" s="26">
        <v>8.3000000000000007</v>
      </c>
      <c r="R125" s="24" t="s">
        <v>4</v>
      </c>
      <c r="S125" s="57">
        <f t="shared" si="9"/>
        <v>9.8000000000000007</v>
      </c>
    </row>
    <row r="126" spans="1:19">
      <c r="A126" s="18">
        <v>40603</v>
      </c>
      <c r="B126" s="24">
        <v>19.7</v>
      </c>
      <c r="C126" s="89">
        <v>20.2</v>
      </c>
      <c r="D126" s="56">
        <f t="shared" si="5"/>
        <v>19.3</v>
      </c>
      <c r="E126" s="26">
        <v>0.2</v>
      </c>
      <c r="F126" s="24" t="s">
        <v>4</v>
      </c>
      <c r="G126" s="57">
        <f t="shared" si="6"/>
        <v>-11.4</v>
      </c>
      <c r="H126" s="26">
        <v>15.2</v>
      </c>
      <c r="I126" s="24">
        <v>21.4</v>
      </c>
      <c r="J126" s="57">
        <f t="shared" si="7"/>
        <v>11.1</v>
      </c>
      <c r="K126" s="26">
        <v>20</v>
      </c>
      <c r="L126" s="24">
        <v>21.8</v>
      </c>
      <c r="M126" s="57">
        <f t="shared" si="8"/>
        <v>19.899999999999999</v>
      </c>
      <c r="N126" s="26" t="s">
        <v>4</v>
      </c>
      <c r="O126" s="24" t="s">
        <v>4</v>
      </c>
      <c r="P126" s="57" t="s">
        <v>4</v>
      </c>
      <c r="Q126" s="26">
        <v>-4.5</v>
      </c>
      <c r="R126" s="24" t="s">
        <v>4</v>
      </c>
      <c r="S126" s="57">
        <f t="shared" si="9"/>
        <v>8</v>
      </c>
    </row>
    <row r="127" spans="1:19">
      <c r="A127" s="18">
        <v>40634</v>
      </c>
      <c r="B127" s="24">
        <v>15.3</v>
      </c>
      <c r="C127" s="89">
        <v>14.2</v>
      </c>
      <c r="D127" s="56">
        <f t="shared" si="5"/>
        <v>16.8</v>
      </c>
      <c r="E127" s="26">
        <v>-0.1</v>
      </c>
      <c r="F127" s="24" t="s">
        <v>4</v>
      </c>
      <c r="G127" s="57">
        <f t="shared" si="6"/>
        <v>-6.2</v>
      </c>
      <c r="H127" s="26">
        <v>17.5</v>
      </c>
      <c r="I127" s="24">
        <v>12.6</v>
      </c>
      <c r="J127" s="57">
        <f t="shared" si="7"/>
        <v>17.399999999999999</v>
      </c>
      <c r="K127" s="26">
        <v>17.899999999999999</v>
      </c>
      <c r="L127" s="24">
        <v>10.9</v>
      </c>
      <c r="M127" s="57">
        <f t="shared" si="8"/>
        <v>19.5</v>
      </c>
      <c r="N127" s="26" t="s">
        <v>4</v>
      </c>
      <c r="O127" s="24" t="s">
        <v>4</v>
      </c>
      <c r="P127" s="57" t="s">
        <v>4</v>
      </c>
      <c r="Q127" s="26">
        <v>-3.2</v>
      </c>
      <c r="R127" s="24" t="s">
        <v>4</v>
      </c>
      <c r="S127" s="57">
        <f t="shared" si="9"/>
        <v>0.2</v>
      </c>
    </row>
    <row r="128" spans="1:19">
      <c r="A128" s="18">
        <v>40664</v>
      </c>
      <c r="B128" s="24">
        <v>16.2</v>
      </c>
      <c r="C128" s="89">
        <v>13</v>
      </c>
      <c r="D128" s="56">
        <f t="shared" si="5"/>
        <v>15.8</v>
      </c>
      <c r="E128" s="26">
        <v>9.1999999999999993</v>
      </c>
      <c r="F128" s="24" t="s">
        <v>4</v>
      </c>
      <c r="G128" s="57">
        <f t="shared" si="6"/>
        <v>3.1</v>
      </c>
      <c r="H128" s="26">
        <v>14.5</v>
      </c>
      <c r="I128" s="24">
        <v>9.6999999999999993</v>
      </c>
      <c r="J128" s="57">
        <f t="shared" si="7"/>
        <v>14.6</v>
      </c>
      <c r="K128" s="26">
        <v>17.2</v>
      </c>
      <c r="L128" s="24">
        <v>12.7</v>
      </c>
      <c r="M128" s="57">
        <f t="shared" si="8"/>
        <v>15.1</v>
      </c>
      <c r="N128" s="26" t="s">
        <v>4</v>
      </c>
      <c r="O128" s="24" t="s">
        <v>4</v>
      </c>
      <c r="P128" s="57" t="s">
        <v>4</v>
      </c>
      <c r="Q128" s="26">
        <v>-3.5</v>
      </c>
      <c r="R128" s="24" t="s">
        <v>4</v>
      </c>
      <c r="S128" s="57">
        <f t="shared" si="9"/>
        <v>-3.7</v>
      </c>
    </row>
    <row r="129" spans="1:19">
      <c r="A129" s="18">
        <v>40695</v>
      </c>
      <c r="B129" s="24">
        <v>26.1</v>
      </c>
      <c r="C129" s="89">
        <v>26.2</v>
      </c>
      <c r="D129" s="56">
        <f t="shared" si="5"/>
        <v>17.8</v>
      </c>
      <c r="E129" s="26">
        <v>5.5</v>
      </c>
      <c r="F129" s="24" t="s">
        <v>4</v>
      </c>
      <c r="G129" s="57">
        <f t="shared" si="6"/>
        <v>4.9000000000000004</v>
      </c>
      <c r="H129" s="26">
        <v>13.8</v>
      </c>
      <c r="I129" s="24">
        <v>12.3</v>
      </c>
      <c r="J129" s="57">
        <f t="shared" si="7"/>
        <v>11.5</v>
      </c>
      <c r="K129" s="26">
        <v>10.6</v>
      </c>
      <c r="L129" s="24">
        <v>9.6</v>
      </c>
      <c r="M129" s="57">
        <f t="shared" si="8"/>
        <v>11.1</v>
      </c>
      <c r="N129" s="26" t="s">
        <v>4</v>
      </c>
      <c r="O129" s="24" t="s">
        <v>4</v>
      </c>
      <c r="P129" s="57" t="s">
        <v>4</v>
      </c>
      <c r="Q129" s="26">
        <v>-6.2</v>
      </c>
      <c r="R129" s="24" t="s">
        <v>4</v>
      </c>
      <c r="S129" s="57">
        <f t="shared" si="9"/>
        <v>-4.3</v>
      </c>
    </row>
    <row r="130" spans="1:19">
      <c r="A130" s="18">
        <v>40725</v>
      </c>
      <c r="B130" s="24">
        <v>0.1</v>
      </c>
      <c r="C130" s="89">
        <v>1</v>
      </c>
      <c r="D130" s="56">
        <f t="shared" si="5"/>
        <v>13.4</v>
      </c>
      <c r="E130" s="26">
        <v>6.9</v>
      </c>
      <c r="F130" s="24" t="s">
        <v>4</v>
      </c>
      <c r="G130" s="57">
        <f t="shared" si="6"/>
        <v>7.2</v>
      </c>
      <c r="H130" s="26">
        <v>-8</v>
      </c>
      <c r="I130" s="24">
        <v>-7</v>
      </c>
      <c r="J130" s="57">
        <f t="shared" si="7"/>
        <v>5</v>
      </c>
      <c r="K130" s="26">
        <v>-12.8</v>
      </c>
      <c r="L130" s="24">
        <v>-8.8000000000000007</v>
      </c>
      <c r="M130" s="57">
        <f t="shared" si="8"/>
        <v>4.5</v>
      </c>
      <c r="N130" s="26" t="s">
        <v>4</v>
      </c>
      <c r="O130" s="24" t="s">
        <v>4</v>
      </c>
      <c r="P130" s="57" t="s">
        <v>4</v>
      </c>
      <c r="Q130" s="26">
        <v>-3.8</v>
      </c>
      <c r="R130" s="24" t="s">
        <v>4</v>
      </c>
      <c r="S130" s="57">
        <f t="shared" si="9"/>
        <v>-4.5</v>
      </c>
    </row>
    <row r="131" spans="1:19">
      <c r="A131" s="18">
        <v>40756</v>
      </c>
      <c r="B131" s="24">
        <v>-12.5</v>
      </c>
      <c r="C131" s="89">
        <v>-10.5</v>
      </c>
      <c r="D131" s="56">
        <f t="shared" si="5"/>
        <v>5.6</v>
      </c>
      <c r="E131" s="26">
        <v>-4.0999999999999996</v>
      </c>
      <c r="F131" s="24" t="s">
        <v>4</v>
      </c>
      <c r="G131" s="57">
        <f t="shared" si="6"/>
        <v>2.8</v>
      </c>
      <c r="H131" s="26">
        <v>-15.3</v>
      </c>
      <c r="I131" s="24">
        <v>-13.6</v>
      </c>
      <c r="J131" s="57">
        <f t="shared" si="7"/>
        <v>-2.8</v>
      </c>
      <c r="K131" s="26">
        <v>-6.7</v>
      </c>
      <c r="L131" s="24">
        <v>-11.3</v>
      </c>
      <c r="M131" s="57">
        <f t="shared" si="8"/>
        <v>-3.5</v>
      </c>
      <c r="N131" s="26" t="s">
        <v>4</v>
      </c>
      <c r="O131" s="24" t="s">
        <v>4</v>
      </c>
      <c r="P131" s="57" t="s">
        <v>4</v>
      </c>
      <c r="Q131" s="26">
        <v>-3</v>
      </c>
      <c r="R131" s="24" t="s">
        <v>4</v>
      </c>
      <c r="S131" s="57">
        <f t="shared" si="9"/>
        <v>-4.3</v>
      </c>
    </row>
    <row r="132" spans="1:19">
      <c r="A132" s="18">
        <v>40787</v>
      </c>
      <c r="B132" s="24">
        <v>-2.7</v>
      </c>
      <c r="C132" s="89">
        <v>-1.3</v>
      </c>
      <c r="D132" s="56">
        <f t="shared" si="5"/>
        <v>-3.6</v>
      </c>
      <c r="E132" s="26">
        <v>-2.5</v>
      </c>
      <c r="F132" s="24" t="s">
        <v>4</v>
      </c>
      <c r="G132" s="57">
        <f t="shared" si="6"/>
        <v>0.1</v>
      </c>
      <c r="H132" s="26">
        <v>-15.3</v>
      </c>
      <c r="I132" s="24">
        <v>-12.8</v>
      </c>
      <c r="J132" s="57">
        <f t="shared" si="7"/>
        <v>-11.1</v>
      </c>
      <c r="K132" s="26">
        <v>-1.6</v>
      </c>
      <c r="L132" s="24">
        <v>-8.8000000000000007</v>
      </c>
      <c r="M132" s="57">
        <f t="shared" si="8"/>
        <v>-9.6</v>
      </c>
      <c r="N132" s="26" t="s">
        <v>4</v>
      </c>
      <c r="O132" s="24" t="s">
        <v>4</v>
      </c>
      <c r="P132" s="57" t="s">
        <v>4</v>
      </c>
      <c r="Q132" s="26">
        <v>-5.3</v>
      </c>
      <c r="R132" s="24" t="s">
        <v>4</v>
      </c>
      <c r="S132" s="57">
        <f t="shared" si="9"/>
        <v>-4</v>
      </c>
    </row>
    <row r="133" spans="1:19">
      <c r="A133" s="18">
        <v>40817</v>
      </c>
      <c r="B133" s="24">
        <v>-2.5</v>
      </c>
      <c r="C133" s="89">
        <v>-1.1000000000000001</v>
      </c>
      <c r="D133" s="56">
        <f t="shared" si="5"/>
        <v>-4.3</v>
      </c>
      <c r="E133" s="26">
        <v>-3.7</v>
      </c>
      <c r="F133" s="24" t="s">
        <v>4</v>
      </c>
      <c r="G133" s="57">
        <f t="shared" si="6"/>
        <v>-3.4</v>
      </c>
      <c r="H133" s="26">
        <v>-11.5</v>
      </c>
      <c r="I133" s="24">
        <v>-10</v>
      </c>
      <c r="J133" s="57">
        <f t="shared" si="7"/>
        <v>-12.1</v>
      </c>
      <c r="K133" s="26">
        <v>-4.7</v>
      </c>
      <c r="L133" s="24">
        <v>-11.3</v>
      </c>
      <c r="M133" s="57">
        <f t="shared" si="8"/>
        <v>-10.5</v>
      </c>
      <c r="N133" s="26" t="s">
        <v>4</v>
      </c>
      <c r="O133" s="24" t="s">
        <v>4</v>
      </c>
      <c r="P133" s="57" t="s">
        <v>4</v>
      </c>
      <c r="Q133" s="26">
        <v>-5.4</v>
      </c>
      <c r="R133" s="24" t="s">
        <v>4</v>
      </c>
      <c r="S133" s="57">
        <f t="shared" si="9"/>
        <v>-4.5999999999999996</v>
      </c>
    </row>
    <row r="134" spans="1:19">
      <c r="A134" s="18">
        <v>40848</v>
      </c>
      <c r="B134" s="24">
        <v>-16.399999999999999</v>
      </c>
      <c r="C134" s="89">
        <v>-13</v>
      </c>
      <c r="D134" s="56">
        <f t="shared" si="5"/>
        <v>-5.0999999999999996</v>
      </c>
      <c r="E134" s="26">
        <v>7.4</v>
      </c>
      <c r="F134" s="24" t="s">
        <v>4</v>
      </c>
      <c r="G134" s="57">
        <f t="shared" si="6"/>
        <v>0.4</v>
      </c>
      <c r="H134" s="26">
        <v>-19.2</v>
      </c>
      <c r="I134" s="24">
        <v>-17.5</v>
      </c>
      <c r="J134" s="57">
        <f t="shared" si="7"/>
        <v>-13.4</v>
      </c>
      <c r="K134" s="26">
        <v>-19.7</v>
      </c>
      <c r="L134" s="24">
        <v>-19.899999999999999</v>
      </c>
      <c r="M134" s="57">
        <f t="shared" si="8"/>
        <v>-13.3</v>
      </c>
      <c r="N134" s="26" t="s">
        <v>4</v>
      </c>
      <c r="O134" s="24" t="s">
        <v>4</v>
      </c>
      <c r="P134" s="57" t="s">
        <v>4</v>
      </c>
      <c r="Q134" s="26">
        <v>-14</v>
      </c>
      <c r="R134" s="24" t="s">
        <v>4</v>
      </c>
      <c r="S134" s="57">
        <f t="shared" si="9"/>
        <v>-8.1999999999999993</v>
      </c>
    </row>
    <row r="135" spans="1:19">
      <c r="A135" s="18">
        <v>40878</v>
      </c>
      <c r="B135" s="24">
        <v>-6.9</v>
      </c>
      <c r="C135" s="89">
        <v>-6.3</v>
      </c>
      <c r="D135" s="56">
        <f t="shared" si="5"/>
        <v>-6.8</v>
      </c>
      <c r="E135" s="26">
        <v>7.6</v>
      </c>
      <c r="F135" s="24" t="s">
        <v>4</v>
      </c>
      <c r="G135" s="57">
        <f t="shared" si="6"/>
        <v>3.8</v>
      </c>
      <c r="H135" s="26">
        <v>-19</v>
      </c>
      <c r="I135" s="24">
        <v>-15</v>
      </c>
      <c r="J135" s="57">
        <f t="shared" si="7"/>
        <v>-14.2</v>
      </c>
      <c r="K135" s="26">
        <v>-8.4</v>
      </c>
      <c r="L135" s="24">
        <v>-3</v>
      </c>
      <c r="M135" s="57">
        <f t="shared" si="8"/>
        <v>-11.4</v>
      </c>
      <c r="N135" s="26" t="s">
        <v>4</v>
      </c>
      <c r="O135" s="24" t="s">
        <v>4</v>
      </c>
      <c r="P135" s="57" t="s">
        <v>4</v>
      </c>
      <c r="Q135" s="26">
        <v>1.6</v>
      </c>
      <c r="R135" s="24" t="s">
        <v>4</v>
      </c>
      <c r="S135" s="57">
        <f t="shared" si="9"/>
        <v>-5.9</v>
      </c>
    </row>
    <row r="136" spans="1:19">
      <c r="A136" s="18">
        <v>40909</v>
      </c>
      <c r="B136" s="24">
        <v>-18.100000000000001</v>
      </c>
      <c r="C136" s="89">
        <v>-22.8</v>
      </c>
      <c r="D136" s="56">
        <f t="shared" si="5"/>
        <v>-14</v>
      </c>
      <c r="E136" s="26">
        <v>7.2</v>
      </c>
      <c r="F136" s="24" t="s">
        <v>4</v>
      </c>
      <c r="G136" s="57">
        <f t="shared" si="6"/>
        <v>7.4</v>
      </c>
      <c r="H136" s="26">
        <v>-15.9</v>
      </c>
      <c r="I136" s="24">
        <v>-20.7</v>
      </c>
      <c r="J136" s="57">
        <f t="shared" si="7"/>
        <v>-17.7</v>
      </c>
      <c r="K136" s="26">
        <v>-28.5</v>
      </c>
      <c r="L136" s="24">
        <v>-11.4</v>
      </c>
      <c r="M136" s="57">
        <f t="shared" si="8"/>
        <v>-11.4</v>
      </c>
      <c r="N136" s="26" t="s">
        <v>4</v>
      </c>
      <c r="O136" s="24" t="s">
        <v>4</v>
      </c>
      <c r="P136" s="57" t="s">
        <v>4</v>
      </c>
      <c r="Q136" s="26">
        <v>-8.1999999999999993</v>
      </c>
      <c r="R136" s="24" t="s">
        <v>4</v>
      </c>
      <c r="S136" s="57">
        <f t="shared" si="9"/>
        <v>-6.9</v>
      </c>
    </row>
    <row r="137" spans="1:19">
      <c r="A137" s="18">
        <v>40940</v>
      </c>
      <c r="B137" s="24">
        <v>-13.7</v>
      </c>
      <c r="C137" s="89">
        <v>-13.8</v>
      </c>
      <c r="D137" s="56">
        <f t="shared" ref="D137:D200" si="10">ROUND(AVERAGE(C135:C137),1)</f>
        <v>-14.3</v>
      </c>
      <c r="E137" s="26">
        <v>6.9</v>
      </c>
      <c r="F137" s="24" t="s">
        <v>4</v>
      </c>
      <c r="G137" s="57">
        <f t="shared" ref="G137:G200" si="11">ROUND(AVERAGE(E135:E137),1)</f>
        <v>7.2</v>
      </c>
      <c r="H137" s="26">
        <v>0.9</v>
      </c>
      <c r="I137" s="24">
        <v>-1</v>
      </c>
      <c r="J137" s="57">
        <f t="shared" ref="J137:J200" si="12">ROUND(AVERAGE(I135:I137),1)</f>
        <v>-12.2</v>
      </c>
      <c r="K137" s="26">
        <v>-18.7</v>
      </c>
      <c r="L137" s="24">
        <v>-18.5</v>
      </c>
      <c r="M137" s="57">
        <f t="shared" ref="M137:M200" si="13">ROUND(AVERAGE(L135:L137),1)</f>
        <v>-11</v>
      </c>
      <c r="N137" s="26" t="s">
        <v>4</v>
      </c>
      <c r="O137" s="24" t="s">
        <v>4</v>
      </c>
      <c r="P137" s="57" t="s">
        <v>4</v>
      </c>
      <c r="Q137" s="26">
        <v>-3.8</v>
      </c>
      <c r="R137" s="24" t="s">
        <v>4</v>
      </c>
      <c r="S137" s="57">
        <f t="shared" si="9"/>
        <v>-3.5</v>
      </c>
    </row>
    <row r="138" spans="1:19">
      <c r="A138" s="18">
        <v>40969</v>
      </c>
      <c r="B138" s="24">
        <v>-20.9</v>
      </c>
      <c r="C138" s="89">
        <v>-20</v>
      </c>
      <c r="D138" s="56">
        <f t="shared" si="10"/>
        <v>-18.899999999999999</v>
      </c>
      <c r="E138" s="26">
        <v>10.6</v>
      </c>
      <c r="F138" s="24" t="s">
        <v>4</v>
      </c>
      <c r="G138" s="57">
        <f t="shared" si="11"/>
        <v>8.1999999999999993</v>
      </c>
      <c r="H138" s="26">
        <v>-19.2</v>
      </c>
      <c r="I138" s="24">
        <v>-13.8</v>
      </c>
      <c r="J138" s="57">
        <f t="shared" si="12"/>
        <v>-11.8</v>
      </c>
      <c r="K138" s="26">
        <v>-21.8</v>
      </c>
      <c r="L138" s="24">
        <v>-20.5</v>
      </c>
      <c r="M138" s="57">
        <f t="shared" si="13"/>
        <v>-16.8</v>
      </c>
      <c r="N138" s="26" t="s">
        <v>4</v>
      </c>
      <c r="O138" s="24" t="s">
        <v>4</v>
      </c>
      <c r="P138" s="57" t="s">
        <v>4</v>
      </c>
      <c r="Q138" s="26">
        <v>-7.8</v>
      </c>
      <c r="R138" s="24" t="s">
        <v>4</v>
      </c>
      <c r="S138" s="57">
        <f t="shared" si="9"/>
        <v>-6.6</v>
      </c>
    </row>
    <row r="139" spans="1:19">
      <c r="A139" s="18">
        <v>41000</v>
      </c>
      <c r="B139" s="24">
        <v>2.8</v>
      </c>
      <c r="C139" s="89">
        <v>1.7</v>
      </c>
      <c r="D139" s="56">
        <f t="shared" si="10"/>
        <v>-10.7</v>
      </c>
      <c r="E139" s="26">
        <v>11.4</v>
      </c>
      <c r="F139" s="24" t="s">
        <v>4</v>
      </c>
      <c r="G139" s="57">
        <f t="shared" si="11"/>
        <v>9.6</v>
      </c>
      <c r="H139" s="26">
        <v>4.9000000000000004</v>
      </c>
      <c r="I139" s="24">
        <v>0.6</v>
      </c>
      <c r="J139" s="57">
        <f t="shared" si="12"/>
        <v>-4.7</v>
      </c>
      <c r="K139" s="26">
        <v>-2.7</v>
      </c>
      <c r="L139" s="24">
        <v>-8.4</v>
      </c>
      <c r="M139" s="57">
        <f t="shared" si="13"/>
        <v>-15.8</v>
      </c>
      <c r="N139" s="26" t="s">
        <v>4</v>
      </c>
      <c r="O139" s="24" t="s">
        <v>4</v>
      </c>
      <c r="P139" s="57" t="s">
        <v>4</v>
      </c>
      <c r="Q139" s="26">
        <v>-1</v>
      </c>
      <c r="R139" s="24" t="s">
        <v>4</v>
      </c>
      <c r="S139" s="57">
        <f t="shared" si="9"/>
        <v>-4.2</v>
      </c>
    </row>
    <row r="140" spans="1:19">
      <c r="A140" s="18">
        <v>41030</v>
      </c>
      <c r="B140" s="24">
        <v>-2.6</v>
      </c>
      <c r="C140" s="89">
        <v>-6.3</v>
      </c>
      <c r="D140" s="56">
        <f t="shared" si="10"/>
        <v>-8.1999999999999993</v>
      </c>
      <c r="E140" s="26">
        <v>10</v>
      </c>
      <c r="F140" s="24" t="s">
        <v>4</v>
      </c>
      <c r="G140" s="57">
        <f t="shared" si="11"/>
        <v>10.7</v>
      </c>
      <c r="H140" s="26">
        <v>-5.3</v>
      </c>
      <c r="I140" s="24">
        <v>-10.7</v>
      </c>
      <c r="J140" s="57">
        <f t="shared" si="12"/>
        <v>-8</v>
      </c>
      <c r="K140" s="26">
        <v>-4.5999999999999996</v>
      </c>
      <c r="L140" s="24">
        <v>-10.1</v>
      </c>
      <c r="M140" s="57">
        <f t="shared" si="13"/>
        <v>-13</v>
      </c>
      <c r="N140" s="26" t="s">
        <v>4</v>
      </c>
      <c r="O140" s="24" t="s">
        <v>4</v>
      </c>
      <c r="P140" s="57" t="s">
        <v>4</v>
      </c>
      <c r="Q140" s="26">
        <v>-4.7</v>
      </c>
      <c r="R140" s="24" t="s">
        <v>4</v>
      </c>
      <c r="S140" s="57">
        <f t="shared" si="9"/>
        <v>-4.5</v>
      </c>
    </row>
    <row r="141" spans="1:19">
      <c r="A141" s="18">
        <v>41061</v>
      </c>
      <c r="B141" s="24">
        <v>-21.4</v>
      </c>
      <c r="C141" s="89">
        <v>-22</v>
      </c>
      <c r="D141" s="56">
        <f t="shared" si="10"/>
        <v>-8.9</v>
      </c>
      <c r="E141" s="26">
        <v>10.1</v>
      </c>
      <c r="F141" s="24" t="s">
        <v>4</v>
      </c>
      <c r="G141" s="57">
        <f t="shared" si="11"/>
        <v>10.5</v>
      </c>
      <c r="H141" s="26">
        <v>-25.4</v>
      </c>
      <c r="I141" s="24">
        <v>-29.1</v>
      </c>
      <c r="J141" s="57">
        <f t="shared" si="12"/>
        <v>-13.1</v>
      </c>
      <c r="K141" s="26">
        <v>-18.2</v>
      </c>
      <c r="L141" s="24">
        <v>-19.7</v>
      </c>
      <c r="M141" s="57">
        <f t="shared" si="13"/>
        <v>-12.7</v>
      </c>
      <c r="N141" s="26" t="s">
        <v>4</v>
      </c>
      <c r="O141" s="24" t="s">
        <v>4</v>
      </c>
      <c r="P141" s="57" t="s">
        <v>4</v>
      </c>
      <c r="Q141" s="26">
        <v>-3.9</v>
      </c>
      <c r="R141" s="24" t="s">
        <v>4</v>
      </c>
      <c r="S141" s="57">
        <f t="shared" si="9"/>
        <v>-3.2</v>
      </c>
    </row>
    <row r="142" spans="1:19">
      <c r="A142" s="18">
        <v>41091</v>
      </c>
      <c r="B142" s="24">
        <v>-20.3</v>
      </c>
      <c r="C142" s="89">
        <v>-19.5</v>
      </c>
      <c r="D142" s="56">
        <f t="shared" si="10"/>
        <v>-15.9</v>
      </c>
      <c r="E142" s="26">
        <v>10.8</v>
      </c>
      <c r="F142" s="24" t="s">
        <v>4</v>
      </c>
      <c r="G142" s="57">
        <f t="shared" si="11"/>
        <v>10.3</v>
      </c>
      <c r="H142" s="26">
        <v>-23.9</v>
      </c>
      <c r="I142" s="24">
        <v>-21.9</v>
      </c>
      <c r="J142" s="57">
        <f t="shared" si="12"/>
        <v>-20.6</v>
      </c>
      <c r="K142" s="26">
        <v>-18.5</v>
      </c>
      <c r="L142" s="24">
        <v>-13.7</v>
      </c>
      <c r="M142" s="57">
        <f t="shared" si="13"/>
        <v>-14.5</v>
      </c>
      <c r="N142" s="26" t="s">
        <v>4</v>
      </c>
      <c r="O142" s="24" t="s">
        <v>4</v>
      </c>
      <c r="P142" s="57" t="s">
        <v>4</v>
      </c>
      <c r="Q142" s="26">
        <v>-7.2</v>
      </c>
      <c r="R142" s="24" t="s">
        <v>4</v>
      </c>
      <c r="S142" s="57">
        <f t="shared" si="9"/>
        <v>-5.3</v>
      </c>
    </row>
    <row r="143" spans="1:19">
      <c r="A143" s="18">
        <v>41122</v>
      </c>
      <c r="B143" s="24">
        <v>-5.3</v>
      </c>
      <c r="C143" s="89">
        <v>-5.7</v>
      </c>
      <c r="D143" s="56">
        <f t="shared" si="10"/>
        <v>-15.7</v>
      </c>
      <c r="E143" s="26">
        <v>7.9</v>
      </c>
      <c r="F143" s="24" t="s">
        <v>4</v>
      </c>
      <c r="G143" s="57">
        <f t="shared" si="11"/>
        <v>9.6</v>
      </c>
      <c r="H143" s="26">
        <v>-11.9</v>
      </c>
      <c r="I143" s="24">
        <v>-8.3000000000000007</v>
      </c>
      <c r="J143" s="57">
        <f t="shared" si="12"/>
        <v>-19.8</v>
      </c>
      <c r="K143" s="26">
        <v>4.0999999999999996</v>
      </c>
      <c r="L143" s="24">
        <v>1.2</v>
      </c>
      <c r="M143" s="57">
        <f t="shared" si="13"/>
        <v>-10.7</v>
      </c>
      <c r="N143" s="26" t="s">
        <v>4</v>
      </c>
      <c r="O143" s="24" t="s">
        <v>4</v>
      </c>
      <c r="P143" s="57" t="s">
        <v>4</v>
      </c>
      <c r="Q143" s="26">
        <v>-4.3</v>
      </c>
      <c r="R143" s="24" t="s">
        <v>4</v>
      </c>
      <c r="S143" s="57">
        <f t="shared" si="9"/>
        <v>-5.0999999999999996</v>
      </c>
    </row>
    <row r="144" spans="1:19">
      <c r="A144" s="18">
        <v>41153</v>
      </c>
      <c r="B144" s="24">
        <v>-17</v>
      </c>
      <c r="C144" s="89">
        <v>-16.399999999999999</v>
      </c>
      <c r="D144" s="56">
        <f t="shared" si="10"/>
        <v>-13.9</v>
      </c>
      <c r="E144" s="26">
        <v>7.7</v>
      </c>
      <c r="F144" s="24" t="s">
        <v>4</v>
      </c>
      <c r="G144" s="57">
        <f t="shared" si="11"/>
        <v>8.8000000000000007</v>
      </c>
      <c r="H144" s="26">
        <v>-26.3</v>
      </c>
      <c r="I144" s="24">
        <v>-24.1</v>
      </c>
      <c r="J144" s="57">
        <f t="shared" si="12"/>
        <v>-18.100000000000001</v>
      </c>
      <c r="K144" s="26">
        <v>-3.9</v>
      </c>
      <c r="L144" s="24">
        <v>-9.9</v>
      </c>
      <c r="M144" s="57">
        <f t="shared" si="13"/>
        <v>-7.5</v>
      </c>
      <c r="N144" s="26" t="s">
        <v>4</v>
      </c>
      <c r="O144" s="24" t="s">
        <v>4</v>
      </c>
      <c r="P144" s="57" t="s">
        <v>4</v>
      </c>
      <c r="Q144" s="26">
        <v>-5.0999999999999996</v>
      </c>
      <c r="R144" s="24" t="s">
        <v>4</v>
      </c>
      <c r="S144" s="57">
        <f t="shared" si="9"/>
        <v>-5.5</v>
      </c>
    </row>
    <row r="145" spans="1:19">
      <c r="A145" s="18">
        <v>41183</v>
      </c>
      <c r="B145" s="24">
        <v>-20.7</v>
      </c>
      <c r="C145" s="89">
        <v>-19.3</v>
      </c>
      <c r="D145" s="56">
        <f t="shared" si="10"/>
        <v>-13.8</v>
      </c>
      <c r="E145" s="26">
        <v>10.9</v>
      </c>
      <c r="F145" s="24" t="s">
        <v>4</v>
      </c>
      <c r="G145" s="57">
        <f t="shared" si="11"/>
        <v>8.8000000000000007</v>
      </c>
      <c r="H145" s="26">
        <v>-37.1</v>
      </c>
      <c r="I145" s="24">
        <v>-35.299999999999997</v>
      </c>
      <c r="J145" s="57">
        <f t="shared" si="12"/>
        <v>-22.6</v>
      </c>
      <c r="K145" s="26">
        <v>-21.4</v>
      </c>
      <c r="L145" s="24">
        <v>-26.3</v>
      </c>
      <c r="M145" s="57">
        <f t="shared" si="13"/>
        <v>-11.7</v>
      </c>
      <c r="N145" s="26" t="s">
        <v>4</v>
      </c>
      <c r="O145" s="24" t="s">
        <v>4</v>
      </c>
      <c r="P145" s="57" t="s">
        <v>4</v>
      </c>
      <c r="Q145" s="26">
        <v>-5.9</v>
      </c>
      <c r="R145" s="24" t="s">
        <v>4</v>
      </c>
      <c r="S145" s="57">
        <f t="shared" si="9"/>
        <v>-5.0999999999999996</v>
      </c>
    </row>
    <row r="146" spans="1:19">
      <c r="A146" s="18">
        <v>41214</v>
      </c>
      <c r="B146" s="24">
        <v>-20.9</v>
      </c>
      <c r="C146" s="89">
        <v>-15</v>
      </c>
      <c r="D146" s="56">
        <f t="shared" si="10"/>
        <v>-16.899999999999999</v>
      </c>
      <c r="E146" s="26">
        <v>6.9</v>
      </c>
      <c r="F146" s="24" t="s">
        <v>4</v>
      </c>
      <c r="G146" s="57">
        <f t="shared" si="11"/>
        <v>8.5</v>
      </c>
      <c r="H146" s="26">
        <v>-22.5</v>
      </c>
      <c r="I146" s="24">
        <v>-20.2</v>
      </c>
      <c r="J146" s="57">
        <f t="shared" si="12"/>
        <v>-26.5</v>
      </c>
      <c r="K146" s="26">
        <v>-8.9</v>
      </c>
      <c r="L146" s="24">
        <v>-6</v>
      </c>
      <c r="M146" s="57">
        <f t="shared" si="13"/>
        <v>-14.1</v>
      </c>
      <c r="N146" s="26" t="s">
        <v>4</v>
      </c>
      <c r="O146" s="24" t="s">
        <v>4</v>
      </c>
      <c r="P146" s="57" t="s">
        <v>4</v>
      </c>
      <c r="Q146" s="26">
        <v>-0.9</v>
      </c>
      <c r="R146" s="24" t="s">
        <v>4</v>
      </c>
      <c r="S146" s="57">
        <f t="shared" si="9"/>
        <v>-4</v>
      </c>
    </row>
    <row r="147" spans="1:19">
      <c r="A147" s="18">
        <v>41244</v>
      </c>
      <c r="B147" s="24">
        <v>-20.5</v>
      </c>
      <c r="C147" s="89">
        <v>-18.899999999999999</v>
      </c>
      <c r="D147" s="56">
        <f t="shared" si="10"/>
        <v>-17.7</v>
      </c>
      <c r="E147" s="26">
        <v>2.8</v>
      </c>
      <c r="F147" s="24" t="s">
        <v>4</v>
      </c>
      <c r="G147" s="57">
        <f t="shared" si="11"/>
        <v>6.9</v>
      </c>
      <c r="H147" s="26">
        <v>-29</v>
      </c>
      <c r="I147" s="24">
        <v>-24.8</v>
      </c>
      <c r="J147" s="57">
        <f t="shared" si="12"/>
        <v>-26.8</v>
      </c>
      <c r="K147" s="26">
        <v>-24</v>
      </c>
      <c r="L147" s="24">
        <v>-19</v>
      </c>
      <c r="M147" s="57">
        <f t="shared" si="13"/>
        <v>-17.100000000000001</v>
      </c>
      <c r="N147" s="26" t="s">
        <v>4</v>
      </c>
      <c r="O147" s="24" t="s">
        <v>4</v>
      </c>
      <c r="P147" s="57" t="s">
        <v>4</v>
      </c>
      <c r="Q147" s="26">
        <v>-1.7</v>
      </c>
      <c r="R147" s="24" t="s">
        <v>4</v>
      </c>
      <c r="S147" s="57">
        <f t="shared" si="9"/>
        <v>-2.8</v>
      </c>
    </row>
    <row r="148" spans="1:19">
      <c r="A148" s="18">
        <v>41275</v>
      </c>
      <c r="B148" s="24">
        <v>-16.100000000000001</v>
      </c>
      <c r="C148" s="89">
        <v>-22</v>
      </c>
      <c r="D148" s="56">
        <f t="shared" si="10"/>
        <v>-18.600000000000001</v>
      </c>
      <c r="E148" s="26">
        <v>3.2</v>
      </c>
      <c r="F148" s="24" t="s">
        <v>4</v>
      </c>
      <c r="G148" s="57">
        <f t="shared" si="11"/>
        <v>4.3</v>
      </c>
      <c r="H148" s="26">
        <v>-23.7</v>
      </c>
      <c r="I148" s="24">
        <v>-30.6</v>
      </c>
      <c r="J148" s="57">
        <f t="shared" si="12"/>
        <v>-25.2</v>
      </c>
      <c r="K148" s="26">
        <v>-20.9</v>
      </c>
      <c r="L148" s="24">
        <v>-9.3000000000000007</v>
      </c>
      <c r="M148" s="57">
        <f t="shared" si="13"/>
        <v>-11.4</v>
      </c>
      <c r="N148" s="26" t="s">
        <v>4</v>
      </c>
      <c r="O148" s="24" t="s">
        <v>4</v>
      </c>
      <c r="P148" s="57" t="s">
        <v>4</v>
      </c>
      <c r="Q148" s="26">
        <v>-5.2</v>
      </c>
      <c r="R148" s="24" t="s">
        <v>4</v>
      </c>
      <c r="S148" s="57">
        <f t="shared" si="9"/>
        <v>-2.6</v>
      </c>
    </row>
    <row r="149" spans="1:19">
      <c r="A149" s="18">
        <v>41306</v>
      </c>
      <c r="B149" s="24">
        <v>-19.7</v>
      </c>
      <c r="C149" s="89">
        <v>-17.5</v>
      </c>
      <c r="D149" s="56">
        <f t="shared" si="10"/>
        <v>-19.5</v>
      </c>
      <c r="E149" s="26">
        <v>10.3</v>
      </c>
      <c r="F149" s="24" t="s">
        <v>4</v>
      </c>
      <c r="G149" s="57">
        <f t="shared" si="11"/>
        <v>5.4</v>
      </c>
      <c r="H149" s="26">
        <v>-22.1</v>
      </c>
      <c r="I149" s="24">
        <v>-24.4</v>
      </c>
      <c r="J149" s="57">
        <f t="shared" si="12"/>
        <v>-26.6</v>
      </c>
      <c r="K149" s="26">
        <v>-10.199999999999999</v>
      </c>
      <c r="L149" s="24">
        <v>-9.9</v>
      </c>
      <c r="M149" s="57">
        <f t="shared" si="13"/>
        <v>-12.7</v>
      </c>
      <c r="N149" s="26" t="s">
        <v>4</v>
      </c>
      <c r="O149" s="24" t="s">
        <v>4</v>
      </c>
      <c r="P149" s="57" t="s">
        <v>4</v>
      </c>
      <c r="Q149" s="26">
        <v>-7.3</v>
      </c>
      <c r="R149" s="24" t="s">
        <v>4</v>
      </c>
      <c r="S149" s="57">
        <f t="shared" si="9"/>
        <v>-4.7</v>
      </c>
    </row>
    <row r="150" spans="1:19">
      <c r="A150" s="18">
        <v>41334</v>
      </c>
      <c r="B150" s="24">
        <v>-15.9</v>
      </c>
      <c r="C150" s="89">
        <v>-12.6</v>
      </c>
      <c r="D150" s="56">
        <f t="shared" si="10"/>
        <v>-17.399999999999999</v>
      </c>
      <c r="E150" s="26">
        <v>9.9</v>
      </c>
      <c r="F150" s="24" t="s">
        <v>4</v>
      </c>
      <c r="G150" s="57">
        <f t="shared" si="11"/>
        <v>7.8</v>
      </c>
      <c r="H150" s="26">
        <v>-36.700000000000003</v>
      </c>
      <c r="I150" s="24">
        <v>-31.4</v>
      </c>
      <c r="J150" s="57">
        <f t="shared" si="12"/>
        <v>-28.8</v>
      </c>
      <c r="K150" s="26">
        <v>-19.7</v>
      </c>
      <c r="L150" s="24">
        <v>-19.7</v>
      </c>
      <c r="M150" s="57">
        <f t="shared" si="13"/>
        <v>-13</v>
      </c>
      <c r="N150" s="26" t="s">
        <v>4</v>
      </c>
      <c r="O150" s="24" t="s">
        <v>4</v>
      </c>
      <c r="P150" s="57" t="s">
        <v>4</v>
      </c>
      <c r="Q150" s="26">
        <v>-4.5</v>
      </c>
      <c r="R150" s="24" t="s">
        <v>4</v>
      </c>
      <c r="S150" s="57">
        <f t="shared" si="9"/>
        <v>-5.7</v>
      </c>
    </row>
    <row r="151" spans="1:19">
      <c r="A151" s="18">
        <v>41365</v>
      </c>
      <c r="B151" s="24">
        <v>-16.7</v>
      </c>
      <c r="C151" s="89">
        <v>-18.899999999999999</v>
      </c>
      <c r="D151" s="56">
        <f t="shared" si="10"/>
        <v>-16.3</v>
      </c>
      <c r="E151" s="26">
        <v>10.199999999999999</v>
      </c>
      <c r="F151" s="24" t="s">
        <v>4</v>
      </c>
      <c r="G151" s="57">
        <f t="shared" si="11"/>
        <v>10.1</v>
      </c>
      <c r="H151" s="26">
        <v>-21</v>
      </c>
      <c r="I151" s="24">
        <v>-24.3</v>
      </c>
      <c r="J151" s="57">
        <f t="shared" si="12"/>
        <v>-26.7</v>
      </c>
      <c r="K151" s="26">
        <v>-13.7</v>
      </c>
      <c r="L151" s="24">
        <v>-18.899999999999999</v>
      </c>
      <c r="M151" s="57">
        <f t="shared" si="13"/>
        <v>-16.2</v>
      </c>
      <c r="N151" s="26" t="s">
        <v>4</v>
      </c>
      <c r="O151" s="24" t="s">
        <v>4</v>
      </c>
      <c r="P151" s="57" t="s">
        <v>4</v>
      </c>
      <c r="Q151" s="26">
        <v>-6</v>
      </c>
      <c r="R151" s="24" t="s">
        <v>4</v>
      </c>
      <c r="S151" s="57">
        <f t="shared" si="9"/>
        <v>-5.9</v>
      </c>
    </row>
    <row r="152" spans="1:19">
      <c r="A152" s="18">
        <v>41395</v>
      </c>
      <c r="B152" s="24">
        <v>-16</v>
      </c>
      <c r="C152" s="89">
        <v>-20.9</v>
      </c>
      <c r="D152" s="56">
        <f t="shared" si="10"/>
        <v>-17.5</v>
      </c>
      <c r="E152" s="26">
        <v>9.4</v>
      </c>
      <c r="F152" s="24" t="s">
        <v>4</v>
      </c>
      <c r="G152" s="57">
        <f t="shared" si="11"/>
        <v>9.8000000000000007</v>
      </c>
      <c r="H152" s="26">
        <v>-20.3</v>
      </c>
      <c r="I152" s="24">
        <v>-25.1</v>
      </c>
      <c r="J152" s="57">
        <f t="shared" si="12"/>
        <v>-26.9</v>
      </c>
      <c r="K152" s="26">
        <v>-11.4</v>
      </c>
      <c r="L152" s="24">
        <v>-18.100000000000001</v>
      </c>
      <c r="M152" s="57">
        <f t="shared" si="13"/>
        <v>-18.899999999999999</v>
      </c>
      <c r="N152" s="26" t="s">
        <v>4</v>
      </c>
      <c r="O152" s="24" t="s">
        <v>4</v>
      </c>
      <c r="P152" s="57" t="s">
        <v>4</v>
      </c>
      <c r="Q152" s="26">
        <v>-4.7</v>
      </c>
      <c r="R152" s="24" t="s">
        <v>4</v>
      </c>
      <c r="S152" s="57">
        <f t="shared" si="9"/>
        <v>-5.0999999999999996</v>
      </c>
    </row>
    <row r="153" spans="1:19">
      <c r="A153" s="18">
        <v>41426</v>
      </c>
      <c r="B153" s="24">
        <v>-15.8</v>
      </c>
      <c r="C153" s="89">
        <v>-18</v>
      </c>
      <c r="D153" s="56">
        <f t="shared" si="10"/>
        <v>-19.3</v>
      </c>
      <c r="E153" s="26">
        <v>10.9</v>
      </c>
      <c r="F153" s="24" t="s">
        <v>4</v>
      </c>
      <c r="G153" s="57">
        <f t="shared" si="11"/>
        <v>10.199999999999999</v>
      </c>
      <c r="H153" s="26">
        <v>-16.600000000000001</v>
      </c>
      <c r="I153" s="24">
        <v>-20.6</v>
      </c>
      <c r="J153" s="57">
        <f t="shared" si="12"/>
        <v>-23.3</v>
      </c>
      <c r="K153" s="26">
        <v>-12.3</v>
      </c>
      <c r="L153" s="24">
        <v>-14.3</v>
      </c>
      <c r="M153" s="57">
        <f t="shared" si="13"/>
        <v>-17.100000000000001</v>
      </c>
      <c r="N153" s="26" t="s">
        <v>4</v>
      </c>
      <c r="O153" s="24" t="s">
        <v>4</v>
      </c>
      <c r="P153" s="57" t="s">
        <v>4</v>
      </c>
      <c r="Q153" s="26">
        <v>-4.4000000000000004</v>
      </c>
      <c r="R153" s="24" t="s">
        <v>4</v>
      </c>
      <c r="S153" s="57">
        <f t="shared" si="9"/>
        <v>-5</v>
      </c>
    </row>
    <row r="154" spans="1:19">
      <c r="A154" s="18">
        <v>41456</v>
      </c>
      <c r="B154" s="24">
        <v>-11.8</v>
      </c>
      <c r="C154" s="89">
        <v>-11.5</v>
      </c>
      <c r="D154" s="56">
        <f t="shared" si="10"/>
        <v>-16.8</v>
      </c>
      <c r="E154" s="26">
        <v>12.2</v>
      </c>
      <c r="F154" s="24" t="s">
        <v>4</v>
      </c>
      <c r="G154" s="57">
        <f t="shared" si="11"/>
        <v>10.8</v>
      </c>
      <c r="H154" s="26">
        <v>-22.5</v>
      </c>
      <c r="I154" s="24">
        <v>-19</v>
      </c>
      <c r="J154" s="57">
        <f t="shared" si="12"/>
        <v>-21.6</v>
      </c>
      <c r="K154" s="26">
        <v>-15.8</v>
      </c>
      <c r="L154" s="24">
        <v>-11.5</v>
      </c>
      <c r="M154" s="57">
        <f t="shared" si="13"/>
        <v>-14.6</v>
      </c>
      <c r="N154" s="26" t="s">
        <v>4</v>
      </c>
      <c r="O154" s="24" t="s">
        <v>4</v>
      </c>
      <c r="P154" s="57" t="s">
        <v>4</v>
      </c>
      <c r="Q154" s="26">
        <v>-3.9</v>
      </c>
      <c r="R154" s="24" t="s">
        <v>4</v>
      </c>
      <c r="S154" s="57">
        <f t="shared" si="9"/>
        <v>-4.3</v>
      </c>
    </row>
    <row r="155" spans="1:19">
      <c r="A155" s="18">
        <v>41487</v>
      </c>
      <c r="B155" s="24">
        <v>-10.9</v>
      </c>
      <c r="C155" s="89">
        <v>-14.3</v>
      </c>
      <c r="D155" s="56">
        <f t="shared" si="10"/>
        <v>-14.6</v>
      </c>
      <c r="E155" s="26">
        <v>13.2</v>
      </c>
      <c r="F155" s="24" t="s">
        <v>4</v>
      </c>
      <c r="G155" s="57">
        <f t="shared" si="11"/>
        <v>12.1</v>
      </c>
      <c r="H155" s="26">
        <v>-20.8</v>
      </c>
      <c r="I155" s="24">
        <v>-17.7</v>
      </c>
      <c r="J155" s="57">
        <f t="shared" si="12"/>
        <v>-19.100000000000001</v>
      </c>
      <c r="K155" s="26">
        <v>-4.2</v>
      </c>
      <c r="L155" s="24">
        <v>-4.9000000000000004</v>
      </c>
      <c r="M155" s="57">
        <f t="shared" si="13"/>
        <v>-10.199999999999999</v>
      </c>
      <c r="N155" s="26" t="s">
        <v>4</v>
      </c>
      <c r="O155" s="24" t="s">
        <v>4</v>
      </c>
      <c r="P155" s="57" t="s">
        <v>4</v>
      </c>
      <c r="Q155" s="26">
        <v>-5.0999999999999996</v>
      </c>
      <c r="R155" s="24" t="s">
        <v>4</v>
      </c>
      <c r="S155" s="57">
        <f t="shared" si="9"/>
        <v>-4.5</v>
      </c>
    </row>
    <row r="156" spans="1:19">
      <c r="A156" s="18">
        <v>41518</v>
      </c>
      <c r="B156" s="24">
        <v>-13.2</v>
      </c>
      <c r="C156" s="89">
        <v>-13.6</v>
      </c>
      <c r="D156" s="56">
        <f t="shared" si="10"/>
        <v>-13.1</v>
      </c>
      <c r="E156" s="26">
        <v>13.7</v>
      </c>
      <c r="F156" s="24" t="s">
        <v>4</v>
      </c>
      <c r="G156" s="57">
        <f t="shared" si="11"/>
        <v>13</v>
      </c>
      <c r="H156" s="26">
        <v>-14.7</v>
      </c>
      <c r="I156" s="24">
        <v>-12.7</v>
      </c>
      <c r="J156" s="57">
        <f t="shared" si="12"/>
        <v>-16.5</v>
      </c>
      <c r="K156" s="26">
        <v>-2.7</v>
      </c>
      <c r="L156" s="24">
        <v>-6.4</v>
      </c>
      <c r="M156" s="57">
        <f t="shared" si="13"/>
        <v>-7.6</v>
      </c>
      <c r="N156" s="26" t="s">
        <v>4</v>
      </c>
      <c r="O156" s="24" t="s">
        <v>4</v>
      </c>
      <c r="P156" s="57" t="s">
        <v>4</v>
      </c>
      <c r="Q156" s="26">
        <v>-9.8000000000000007</v>
      </c>
      <c r="R156" s="24" t="s">
        <v>4</v>
      </c>
      <c r="S156" s="57">
        <f t="shared" si="9"/>
        <v>-6.3</v>
      </c>
    </row>
    <row r="157" spans="1:19">
      <c r="A157" s="18">
        <v>41548</v>
      </c>
      <c r="B157" s="24">
        <v>-9.9</v>
      </c>
      <c r="C157" s="89">
        <v>-7.5</v>
      </c>
      <c r="D157" s="56">
        <f t="shared" si="10"/>
        <v>-11.8</v>
      </c>
      <c r="E157" s="26">
        <v>9.8000000000000007</v>
      </c>
      <c r="F157" s="24" t="s">
        <v>4</v>
      </c>
      <c r="G157" s="57">
        <f t="shared" si="11"/>
        <v>12.2</v>
      </c>
      <c r="H157" s="26">
        <v>-12.5</v>
      </c>
      <c r="I157" s="24">
        <v>-10.5</v>
      </c>
      <c r="J157" s="57">
        <f t="shared" si="12"/>
        <v>-13.6</v>
      </c>
      <c r="K157" s="26">
        <v>-0.2</v>
      </c>
      <c r="L157" s="24">
        <v>-3.7</v>
      </c>
      <c r="M157" s="57">
        <f t="shared" si="13"/>
        <v>-5</v>
      </c>
      <c r="N157" s="26" t="s">
        <v>4</v>
      </c>
      <c r="O157" s="24" t="s">
        <v>4</v>
      </c>
      <c r="P157" s="57" t="s">
        <v>4</v>
      </c>
      <c r="Q157" s="26">
        <v>-2.8</v>
      </c>
      <c r="R157" s="24" t="s">
        <v>4</v>
      </c>
      <c r="S157" s="57">
        <f t="shared" si="9"/>
        <v>-5.9</v>
      </c>
    </row>
    <row r="158" spans="1:19">
      <c r="A158" s="18">
        <v>41579</v>
      </c>
      <c r="B158" s="24">
        <v>-10.8</v>
      </c>
      <c r="C158" s="89">
        <v>-1.2</v>
      </c>
      <c r="D158" s="56">
        <f t="shared" si="10"/>
        <v>-7.4</v>
      </c>
      <c r="E158" s="26">
        <v>8.3000000000000007</v>
      </c>
      <c r="F158" s="24" t="s">
        <v>4</v>
      </c>
      <c r="G158" s="57">
        <f t="shared" si="11"/>
        <v>10.6</v>
      </c>
      <c r="H158" s="26">
        <v>-14</v>
      </c>
      <c r="I158" s="24">
        <v>-12.3</v>
      </c>
      <c r="J158" s="57">
        <f t="shared" si="12"/>
        <v>-11.8</v>
      </c>
      <c r="K158" s="26">
        <v>-10</v>
      </c>
      <c r="L158" s="24">
        <v>-5.9</v>
      </c>
      <c r="M158" s="57">
        <f t="shared" si="13"/>
        <v>-5.3</v>
      </c>
      <c r="N158" s="26" t="s">
        <v>4</v>
      </c>
      <c r="O158" s="24" t="s">
        <v>4</v>
      </c>
      <c r="P158" s="57" t="s">
        <v>4</v>
      </c>
      <c r="Q158" s="26">
        <v>-3.8</v>
      </c>
      <c r="R158" s="24" t="s">
        <v>4</v>
      </c>
      <c r="S158" s="57">
        <f t="shared" si="9"/>
        <v>-5.5</v>
      </c>
    </row>
    <row r="159" spans="1:19">
      <c r="A159" s="18">
        <v>41609</v>
      </c>
      <c r="B159" s="24">
        <v>-6.1</v>
      </c>
      <c r="C159" s="89">
        <v>-4</v>
      </c>
      <c r="D159" s="56">
        <f t="shared" si="10"/>
        <v>-4.2</v>
      </c>
      <c r="E159" s="26">
        <v>5.3</v>
      </c>
      <c r="F159" s="24" t="s">
        <v>4</v>
      </c>
      <c r="G159" s="57">
        <f t="shared" si="11"/>
        <v>7.8</v>
      </c>
      <c r="H159" s="26">
        <v>-10.5</v>
      </c>
      <c r="I159" s="24">
        <v>-7.1</v>
      </c>
      <c r="J159" s="57">
        <f t="shared" si="12"/>
        <v>-10</v>
      </c>
      <c r="K159" s="26">
        <v>-2</v>
      </c>
      <c r="L159" s="24">
        <v>3.4</v>
      </c>
      <c r="M159" s="57">
        <f t="shared" si="13"/>
        <v>-2.1</v>
      </c>
      <c r="N159" s="26" t="s">
        <v>4</v>
      </c>
      <c r="O159" s="24" t="s">
        <v>4</v>
      </c>
      <c r="P159" s="57" t="s">
        <v>4</v>
      </c>
      <c r="Q159" s="26">
        <v>7</v>
      </c>
      <c r="R159" s="24" t="s">
        <v>4</v>
      </c>
      <c r="S159" s="57">
        <f t="shared" si="9"/>
        <v>0.1</v>
      </c>
    </row>
    <row r="160" spans="1:19">
      <c r="A160" s="18">
        <v>41640</v>
      </c>
      <c r="B160" s="24">
        <v>2.7</v>
      </c>
      <c r="C160" s="89">
        <v>-5.6</v>
      </c>
      <c r="D160" s="56">
        <f t="shared" si="10"/>
        <v>-3.6</v>
      </c>
      <c r="E160" s="26">
        <v>7.2</v>
      </c>
      <c r="F160" s="24" t="s">
        <v>4</v>
      </c>
      <c r="G160" s="57">
        <f t="shared" si="11"/>
        <v>6.9</v>
      </c>
      <c r="H160" s="26">
        <v>6</v>
      </c>
      <c r="I160" s="24">
        <v>-3.7</v>
      </c>
      <c r="J160" s="57">
        <f t="shared" si="12"/>
        <v>-7.7</v>
      </c>
      <c r="K160" s="26">
        <v>-5.0999999999999996</v>
      </c>
      <c r="L160" s="24">
        <v>1.9</v>
      </c>
      <c r="M160" s="57">
        <f t="shared" si="13"/>
        <v>-0.2</v>
      </c>
      <c r="N160" s="26" t="s">
        <v>4</v>
      </c>
      <c r="O160" s="24" t="s">
        <v>4</v>
      </c>
      <c r="P160" s="57" t="s">
        <v>4</v>
      </c>
      <c r="Q160" s="26">
        <v>7.1</v>
      </c>
      <c r="R160" s="24" t="s">
        <v>4</v>
      </c>
      <c r="S160" s="57">
        <f t="shared" si="9"/>
        <v>3.4</v>
      </c>
    </row>
    <row r="161" spans="1:19">
      <c r="A161" s="18">
        <v>41671</v>
      </c>
      <c r="B161" s="24">
        <v>1.3</v>
      </c>
      <c r="C161" s="89">
        <v>6.5</v>
      </c>
      <c r="D161" s="56">
        <f t="shared" si="10"/>
        <v>-1</v>
      </c>
      <c r="E161" s="26">
        <v>11.3</v>
      </c>
      <c r="F161" s="24" t="s">
        <v>4</v>
      </c>
      <c r="G161" s="57">
        <f t="shared" si="11"/>
        <v>7.9</v>
      </c>
      <c r="H161" s="26">
        <v>-7.4</v>
      </c>
      <c r="I161" s="24">
        <v>-9.1999999999999993</v>
      </c>
      <c r="J161" s="57">
        <f t="shared" si="12"/>
        <v>-6.7</v>
      </c>
      <c r="K161" s="26">
        <v>6.2</v>
      </c>
      <c r="L161" s="24">
        <v>7.3</v>
      </c>
      <c r="M161" s="57">
        <f t="shared" si="13"/>
        <v>4.2</v>
      </c>
      <c r="N161" s="26" t="s">
        <v>4</v>
      </c>
      <c r="O161" s="24" t="s">
        <v>4</v>
      </c>
      <c r="P161" s="57" t="s">
        <v>4</v>
      </c>
      <c r="Q161" s="26">
        <v>-11.6</v>
      </c>
      <c r="R161" s="24" t="s">
        <v>4</v>
      </c>
      <c r="S161" s="57">
        <f t="shared" si="9"/>
        <v>0.8</v>
      </c>
    </row>
    <row r="162" spans="1:19">
      <c r="A162" s="18">
        <v>41699</v>
      </c>
      <c r="B162" s="24">
        <v>-2</v>
      </c>
      <c r="C162" s="89">
        <v>5.0999999999999996</v>
      </c>
      <c r="D162" s="56">
        <f t="shared" si="10"/>
        <v>2</v>
      </c>
      <c r="E162" s="26">
        <v>12.4</v>
      </c>
      <c r="F162" s="24" t="s">
        <v>4</v>
      </c>
      <c r="G162" s="57">
        <f t="shared" si="11"/>
        <v>10.3</v>
      </c>
      <c r="H162" s="26">
        <v>-8.6</v>
      </c>
      <c r="I162" s="24">
        <v>-1.4</v>
      </c>
      <c r="J162" s="57">
        <f t="shared" si="12"/>
        <v>-4.8</v>
      </c>
      <c r="K162" s="26">
        <v>5.8</v>
      </c>
      <c r="L162" s="24">
        <v>4</v>
      </c>
      <c r="M162" s="57">
        <f t="shared" si="13"/>
        <v>4.4000000000000004</v>
      </c>
      <c r="N162" s="26" t="s">
        <v>4</v>
      </c>
      <c r="O162" s="24" t="s">
        <v>4</v>
      </c>
      <c r="P162" s="57" t="s">
        <v>4</v>
      </c>
      <c r="Q162" s="26">
        <v>-1.9</v>
      </c>
      <c r="R162" s="24" t="s">
        <v>4</v>
      </c>
      <c r="S162" s="57">
        <f t="shared" ref="S162:S225" si="14">ROUND(AVERAGE(Q160:Q162),1)</f>
        <v>-2.1</v>
      </c>
    </row>
    <row r="163" spans="1:19">
      <c r="A163" s="18">
        <v>41730</v>
      </c>
      <c r="B163" s="24">
        <v>-2.1</v>
      </c>
      <c r="C163" s="89">
        <v>-7.1</v>
      </c>
      <c r="D163" s="56">
        <f t="shared" si="10"/>
        <v>1.5</v>
      </c>
      <c r="E163" s="26">
        <v>19</v>
      </c>
      <c r="F163" s="24" t="s">
        <v>4</v>
      </c>
      <c r="G163" s="57">
        <f t="shared" si="11"/>
        <v>14.2</v>
      </c>
      <c r="H163" s="26">
        <v>-11.4</v>
      </c>
      <c r="I163" s="24">
        <v>-12.8</v>
      </c>
      <c r="J163" s="57">
        <f t="shared" si="12"/>
        <v>-7.8</v>
      </c>
      <c r="K163" s="26">
        <v>1.5</v>
      </c>
      <c r="L163" s="24">
        <v>-2</v>
      </c>
      <c r="M163" s="57">
        <f t="shared" si="13"/>
        <v>3.1</v>
      </c>
      <c r="N163" s="26" t="s">
        <v>4</v>
      </c>
      <c r="O163" s="24" t="s">
        <v>4</v>
      </c>
      <c r="P163" s="57" t="s">
        <v>4</v>
      </c>
      <c r="Q163" s="26">
        <v>-2.4</v>
      </c>
      <c r="R163" s="24" t="s">
        <v>4</v>
      </c>
      <c r="S163" s="57">
        <f t="shared" si="14"/>
        <v>-5.3</v>
      </c>
    </row>
    <row r="164" spans="1:19">
      <c r="A164" s="18">
        <v>41760</v>
      </c>
      <c r="B164" s="24">
        <v>5.4</v>
      </c>
      <c r="C164" s="89">
        <v>-0.4</v>
      </c>
      <c r="D164" s="56">
        <f t="shared" si="10"/>
        <v>-0.8</v>
      </c>
      <c r="E164" s="26">
        <v>19.7</v>
      </c>
      <c r="F164" s="24" t="s">
        <v>4</v>
      </c>
      <c r="G164" s="57">
        <f t="shared" si="11"/>
        <v>17</v>
      </c>
      <c r="H164" s="26">
        <v>-3.8</v>
      </c>
      <c r="I164" s="24">
        <v>-6.9</v>
      </c>
      <c r="J164" s="57">
        <f t="shared" si="12"/>
        <v>-7</v>
      </c>
      <c r="K164" s="26">
        <v>4.8</v>
      </c>
      <c r="L164" s="24">
        <v>-3</v>
      </c>
      <c r="M164" s="57">
        <f t="shared" si="13"/>
        <v>-0.3</v>
      </c>
      <c r="N164" s="26" t="s">
        <v>4</v>
      </c>
      <c r="O164" s="24" t="s">
        <v>4</v>
      </c>
      <c r="P164" s="57" t="s">
        <v>4</v>
      </c>
      <c r="Q164" s="26">
        <v>-1.7</v>
      </c>
      <c r="R164" s="24" t="s">
        <v>4</v>
      </c>
      <c r="S164" s="57">
        <f t="shared" si="14"/>
        <v>-2</v>
      </c>
    </row>
    <row r="165" spans="1:19">
      <c r="A165" s="18">
        <v>41791</v>
      </c>
      <c r="B165" s="24">
        <v>4.2</v>
      </c>
      <c r="C165" s="89">
        <v>0.1</v>
      </c>
      <c r="D165" s="56">
        <f t="shared" si="10"/>
        <v>-2.5</v>
      </c>
      <c r="E165" s="26">
        <v>19.399999999999999</v>
      </c>
      <c r="F165" s="24" t="s">
        <v>4</v>
      </c>
      <c r="G165" s="57">
        <f t="shared" si="11"/>
        <v>19.399999999999999</v>
      </c>
      <c r="H165" s="26">
        <v>-2.8</v>
      </c>
      <c r="I165" s="24">
        <v>-7.3</v>
      </c>
      <c r="J165" s="57">
        <f t="shared" si="12"/>
        <v>-9</v>
      </c>
      <c r="K165" s="26">
        <v>3.9</v>
      </c>
      <c r="L165" s="24">
        <v>1</v>
      </c>
      <c r="M165" s="57">
        <f t="shared" si="13"/>
        <v>-1.3</v>
      </c>
      <c r="N165" s="26" t="s">
        <v>4</v>
      </c>
      <c r="O165" s="24" t="s">
        <v>4</v>
      </c>
      <c r="P165" s="57" t="s">
        <v>4</v>
      </c>
      <c r="Q165" s="26">
        <v>-1.3</v>
      </c>
      <c r="R165" s="24" t="s">
        <v>4</v>
      </c>
      <c r="S165" s="57">
        <f t="shared" si="14"/>
        <v>-1.8</v>
      </c>
    </row>
    <row r="166" spans="1:19">
      <c r="A166" s="18">
        <v>41821</v>
      </c>
      <c r="B166" s="24">
        <v>-0.5</v>
      </c>
      <c r="C166" s="89">
        <v>0.1</v>
      </c>
      <c r="D166" s="56">
        <f t="shared" si="10"/>
        <v>-0.1</v>
      </c>
      <c r="E166" s="26">
        <v>13.2</v>
      </c>
      <c r="F166" s="24" t="s">
        <v>4</v>
      </c>
      <c r="G166" s="57">
        <f t="shared" si="11"/>
        <v>17.399999999999999</v>
      </c>
      <c r="H166" s="26">
        <v>-8.5</v>
      </c>
      <c r="I166" s="24">
        <v>-5.0999999999999996</v>
      </c>
      <c r="J166" s="57">
        <f t="shared" si="12"/>
        <v>-6.4</v>
      </c>
      <c r="K166" s="26">
        <v>-3.2</v>
      </c>
      <c r="L166" s="24">
        <v>-0.4</v>
      </c>
      <c r="M166" s="57">
        <f t="shared" si="13"/>
        <v>-0.8</v>
      </c>
      <c r="N166" s="26" t="s">
        <v>4</v>
      </c>
      <c r="O166" s="24" t="s">
        <v>4</v>
      </c>
      <c r="P166" s="57" t="s">
        <v>4</v>
      </c>
      <c r="Q166" s="26">
        <v>-1.6</v>
      </c>
      <c r="R166" s="24" t="s">
        <v>4</v>
      </c>
      <c r="S166" s="57">
        <f t="shared" si="14"/>
        <v>-1.5</v>
      </c>
    </row>
    <row r="167" spans="1:19">
      <c r="A167" s="18">
        <v>41852</v>
      </c>
      <c r="B167" s="24">
        <v>-3</v>
      </c>
      <c r="C167" s="89">
        <v>-8.5</v>
      </c>
      <c r="D167" s="56">
        <f t="shared" si="10"/>
        <v>-2.8</v>
      </c>
      <c r="E167" s="26">
        <v>12.8</v>
      </c>
      <c r="F167" s="24" t="s">
        <v>4</v>
      </c>
      <c r="G167" s="57">
        <f t="shared" si="11"/>
        <v>15.1</v>
      </c>
      <c r="H167" s="26">
        <v>-4.8</v>
      </c>
      <c r="I167" s="24">
        <v>-1.9</v>
      </c>
      <c r="J167" s="57">
        <f t="shared" si="12"/>
        <v>-4.8</v>
      </c>
      <c r="K167" s="26">
        <v>-5.0999999999999996</v>
      </c>
      <c r="L167" s="24">
        <v>-3.9</v>
      </c>
      <c r="M167" s="57">
        <f t="shared" si="13"/>
        <v>-1.1000000000000001</v>
      </c>
      <c r="N167" s="26" t="s">
        <v>4</v>
      </c>
      <c r="O167" s="24" t="s">
        <v>4</v>
      </c>
      <c r="P167" s="57" t="s">
        <v>4</v>
      </c>
      <c r="Q167" s="26">
        <v>-2.2000000000000002</v>
      </c>
      <c r="R167" s="24" t="s">
        <v>4</v>
      </c>
      <c r="S167" s="57">
        <f t="shared" si="14"/>
        <v>-1.7</v>
      </c>
    </row>
    <row r="168" spans="1:19">
      <c r="A168" s="18">
        <v>41883</v>
      </c>
      <c r="B168" s="24">
        <v>-9.1999999999999993</v>
      </c>
      <c r="C168" s="89">
        <v>-11.6</v>
      </c>
      <c r="D168" s="56">
        <f t="shared" si="10"/>
        <v>-6.7</v>
      </c>
      <c r="E168" s="26">
        <v>14.5</v>
      </c>
      <c r="F168" s="24" t="s">
        <v>4</v>
      </c>
      <c r="G168" s="57">
        <f t="shared" si="11"/>
        <v>13.5</v>
      </c>
      <c r="H168" s="26">
        <v>-14</v>
      </c>
      <c r="I168" s="24">
        <v>-14.6</v>
      </c>
      <c r="J168" s="57">
        <f t="shared" si="12"/>
        <v>-7.2</v>
      </c>
      <c r="K168" s="26">
        <v>0.7</v>
      </c>
      <c r="L168" s="24">
        <v>-0.1</v>
      </c>
      <c r="M168" s="57">
        <f t="shared" si="13"/>
        <v>-1.5</v>
      </c>
      <c r="N168" s="26" t="s">
        <v>4</v>
      </c>
      <c r="O168" s="24" t="s">
        <v>4</v>
      </c>
      <c r="P168" s="57" t="s">
        <v>4</v>
      </c>
      <c r="Q168" s="26">
        <v>-2</v>
      </c>
      <c r="R168" s="24" t="s">
        <v>4</v>
      </c>
      <c r="S168" s="57">
        <f t="shared" si="14"/>
        <v>-1.9</v>
      </c>
    </row>
    <row r="169" spans="1:19">
      <c r="A169" s="18">
        <v>41913</v>
      </c>
      <c r="B169" s="24">
        <v>-7.6</v>
      </c>
      <c r="C169" s="89">
        <v>-3.9</v>
      </c>
      <c r="D169" s="56">
        <f t="shared" si="10"/>
        <v>-8</v>
      </c>
      <c r="E169" s="26">
        <v>12.8</v>
      </c>
      <c r="F169" s="24" t="s">
        <v>4</v>
      </c>
      <c r="G169" s="57">
        <f t="shared" si="11"/>
        <v>13.4</v>
      </c>
      <c r="H169" s="26">
        <v>-5.9</v>
      </c>
      <c r="I169" s="24">
        <v>-4.3</v>
      </c>
      <c r="J169" s="57">
        <f t="shared" si="12"/>
        <v>-6.9</v>
      </c>
      <c r="K169" s="26">
        <v>0.7</v>
      </c>
      <c r="L169" s="24">
        <v>-1.8</v>
      </c>
      <c r="M169" s="57">
        <f t="shared" si="13"/>
        <v>-1.9</v>
      </c>
      <c r="N169" s="26" t="s">
        <v>4</v>
      </c>
      <c r="O169" s="24" t="s">
        <v>4</v>
      </c>
      <c r="P169" s="57" t="s">
        <v>4</v>
      </c>
      <c r="Q169" s="26">
        <v>-1.1000000000000001</v>
      </c>
      <c r="R169" s="24" t="s">
        <v>4</v>
      </c>
      <c r="S169" s="57">
        <f t="shared" si="14"/>
        <v>-1.8</v>
      </c>
    </row>
    <row r="170" spans="1:19">
      <c r="A170" s="18">
        <v>41944</v>
      </c>
      <c r="B170" s="24">
        <v>-21.1</v>
      </c>
      <c r="C170" s="89">
        <v>-8</v>
      </c>
      <c r="D170" s="56">
        <f t="shared" si="10"/>
        <v>-7.8</v>
      </c>
      <c r="E170" s="26">
        <v>16.100000000000001</v>
      </c>
      <c r="F170" s="24" t="s">
        <v>4</v>
      </c>
      <c r="G170" s="57">
        <f t="shared" si="11"/>
        <v>14.5</v>
      </c>
      <c r="H170" s="26">
        <v>-3.2</v>
      </c>
      <c r="I170" s="24">
        <v>-1.3</v>
      </c>
      <c r="J170" s="57">
        <f t="shared" si="12"/>
        <v>-6.7</v>
      </c>
      <c r="K170" s="26">
        <v>-4.5999999999999996</v>
      </c>
      <c r="L170" s="24">
        <v>-0.8</v>
      </c>
      <c r="M170" s="57">
        <f t="shared" si="13"/>
        <v>-0.9</v>
      </c>
      <c r="N170" s="26" t="s">
        <v>4</v>
      </c>
      <c r="O170" s="24" t="s">
        <v>4</v>
      </c>
      <c r="P170" s="57" t="s">
        <v>4</v>
      </c>
      <c r="Q170" s="26">
        <v>0.6</v>
      </c>
      <c r="R170" s="24" t="s">
        <v>4</v>
      </c>
      <c r="S170" s="57">
        <f t="shared" si="14"/>
        <v>-0.8</v>
      </c>
    </row>
    <row r="171" spans="1:19">
      <c r="A171" s="18">
        <v>41974</v>
      </c>
      <c r="B171" s="24">
        <v>-16</v>
      </c>
      <c r="C171" s="89">
        <v>-13</v>
      </c>
      <c r="D171" s="56">
        <f t="shared" si="10"/>
        <v>-8.3000000000000007</v>
      </c>
      <c r="E171" s="26">
        <v>12.5</v>
      </c>
      <c r="F171" s="24" t="s">
        <v>4</v>
      </c>
      <c r="G171" s="57">
        <f t="shared" si="11"/>
        <v>13.8</v>
      </c>
      <c r="H171" s="26">
        <v>-3.7</v>
      </c>
      <c r="I171" s="24">
        <v>-1.3</v>
      </c>
      <c r="J171" s="57">
        <f t="shared" si="12"/>
        <v>-2.2999999999999998</v>
      </c>
      <c r="K171" s="26">
        <v>5.7</v>
      </c>
      <c r="L171" s="24">
        <v>12.4</v>
      </c>
      <c r="M171" s="57">
        <f t="shared" si="13"/>
        <v>3.3</v>
      </c>
      <c r="N171" s="26" t="s">
        <v>4</v>
      </c>
      <c r="O171" s="24" t="s">
        <v>4</v>
      </c>
      <c r="P171" s="57" t="s">
        <v>4</v>
      </c>
      <c r="Q171" s="26">
        <v>2</v>
      </c>
      <c r="R171" s="24" t="s">
        <v>4</v>
      </c>
      <c r="S171" s="57">
        <f t="shared" si="14"/>
        <v>0.5</v>
      </c>
    </row>
    <row r="172" spans="1:19">
      <c r="A172" s="18">
        <v>42005</v>
      </c>
      <c r="B172" s="24">
        <v>12.8</v>
      </c>
      <c r="C172" s="89">
        <v>0.7</v>
      </c>
      <c r="D172" s="56">
        <f t="shared" si="10"/>
        <v>-6.8</v>
      </c>
      <c r="E172" s="26">
        <v>14.2</v>
      </c>
      <c r="F172" s="24" t="s">
        <v>4</v>
      </c>
      <c r="G172" s="57">
        <f t="shared" si="11"/>
        <v>14.3</v>
      </c>
      <c r="H172" s="26">
        <v>13.4</v>
      </c>
      <c r="I172" s="24">
        <v>1.6</v>
      </c>
      <c r="J172" s="57">
        <f t="shared" si="12"/>
        <v>-0.3</v>
      </c>
      <c r="K172" s="26">
        <v>7.3</v>
      </c>
      <c r="L172" s="24">
        <v>10.9</v>
      </c>
      <c r="M172" s="57">
        <f t="shared" si="13"/>
        <v>7.5</v>
      </c>
      <c r="N172" s="26" t="s">
        <v>4</v>
      </c>
      <c r="O172" s="24" t="s">
        <v>4</v>
      </c>
      <c r="P172" s="57" t="s">
        <v>4</v>
      </c>
      <c r="Q172" s="26">
        <v>1.2</v>
      </c>
      <c r="R172" s="24" t="s">
        <v>4</v>
      </c>
      <c r="S172" s="57">
        <f t="shared" si="14"/>
        <v>1.3</v>
      </c>
    </row>
    <row r="173" spans="1:19">
      <c r="A173" s="18">
        <v>42036</v>
      </c>
      <c r="B173" s="24">
        <v>-7.9</v>
      </c>
      <c r="C173" s="89">
        <v>0.2</v>
      </c>
      <c r="D173" s="56">
        <f t="shared" si="10"/>
        <v>-4</v>
      </c>
      <c r="E173" s="26">
        <v>12.9</v>
      </c>
      <c r="F173" s="24" t="s">
        <v>4</v>
      </c>
      <c r="G173" s="57">
        <f t="shared" si="11"/>
        <v>13.2</v>
      </c>
      <c r="H173" s="26">
        <v>-7.2</v>
      </c>
      <c r="I173" s="24">
        <v>-8.1</v>
      </c>
      <c r="J173" s="57">
        <f t="shared" si="12"/>
        <v>-2.6</v>
      </c>
      <c r="K173" s="26">
        <v>7.6</v>
      </c>
      <c r="L173" s="24">
        <v>9.6999999999999993</v>
      </c>
      <c r="M173" s="57">
        <f t="shared" si="13"/>
        <v>11</v>
      </c>
      <c r="N173" s="26" t="s">
        <v>4</v>
      </c>
      <c r="O173" s="24" t="s">
        <v>4</v>
      </c>
      <c r="P173" s="57" t="s">
        <v>4</v>
      </c>
      <c r="Q173" s="26">
        <v>-0.9</v>
      </c>
      <c r="R173" s="24" t="s">
        <v>4</v>
      </c>
      <c r="S173" s="57">
        <f t="shared" si="14"/>
        <v>0.8</v>
      </c>
    </row>
    <row r="174" spans="1:19">
      <c r="A174" s="18">
        <v>42064</v>
      </c>
      <c r="B174" s="24">
        <v>-12.6</v>
      </c>
      <c r="C174" s="89">
        <v>-0.1</v>
      </c>
      <c r="D174" s="56">
        <f t="shared" si="10"/>
        <v>0.3</v>
      </c>
      <c r="E174" s="26">
        <v>17.2</v>
      </c>
      <c r="F174" s="24" t="s">
        <v>4</v>
      </c>
      <c r="G174" s="57">
        <f t="shared" si="11"/>
        <v>14.8</v>
      </c>
      <c r="H174" s="26">
        <v>-12.6</v>
      </c>
      <c r="I174" s="24">
        <v>-3.4</v>
      </c>
      <c r="J174" s="57">
        <f t="shared" si="12"/>
        <v>-3.3</v>
      </c>
      <c r="K174" s="26">
        <v>12.2</v>
      </c>
      <c r="L174" s="24">
        <v>8.1</v>
      </c>
      <c r="M174" s="57">
        <f t="shared" si="13"/>
        <v>9.6</v>
      </c>
      <c r="N174" s="26" t="s">
        <v>4</v>
      </c>
      <c r="O174" s="24" t="s">
        <v>4</v>
      </c>
      <c r="P174" s="57" t="s">
        <v>4</v>
      </c>
      <c r="Q174" s="26">
        <v>-1.3</v>
      </c>
      <c r="R174" s="24" t="s">
        <v>4</v>
      </c>
      <c r="S174" s="57">
        <f t="shared" si="14"/>
        <v>-0.3</v>
      </c>
    </row>
    <row r="175" spans="1:19">
      <c r="A175" s="18">
        <v>42095</v>
      </c>
      <c r="B175" s="24">
        <v>6.8</v>
      </c>
      <c r="C175" s="89">
        <v>-0.9</v>
      </c>
      <c r="D175" s="56">
        <f t="shared" si="10"/>
        <v>-0.3</v>
      </c>
      <c r="E175" s="26">
        <v>14.1</v>
      </c>
      <c r="F175" s="24" t="s">
        <v>4</v>
      </c>
      <c r="G175" s="57">
        <f t="shared" si="11"/>
        <v>14.7</v>
      </c>
      <c r="H175" s="26">
        <v>4.4000000000000004</v>
      </c>
      <c r="I175" s="24">
        <v>5.3</v>
      </c>
      <c r="J175" s="57">
        <f t="shared" si="12"/>
        <v>-2.1</v>
      </c>
      <c r="K175" s="26">
        <v>15.6</v>
      </c>
      <c r="L175" s="24">
        <v>13.2</v>
      </c>
      <c r="M175" s="57">
        <f t="shared" si="13"/>
        <v>10.3</v>
      </c>
      <c r="N175" s="26" t="s">
        <v>4</v>
      </c>
      <c r="O175" s="24" t="s">
        <v>4</v>
      </c>
      <c r="P175" s="57" t="s">
        <v>4</v>
      </c>
      <c r="Q175" s="26">
        <v>-2.4</v>
      </c>
      <c r="R175" s="24" t="s">
        <v>4</v>
      </c>
      <c r="S175" s="57">
        <f t="shared" si="14"/>
        <v>-1.5</v>
      </c>
    </row>
    <row r="176" spans="1:19">
      <c r="A176" s="18">
        <v>42125</v>
      </c>
      <c r="B176" s="24">
        <v>7.8</v>
      </c>
      <c r="C176" s="89">
        <v>0.3</v>
      </c>
      <c r="D176" s="56">
        <f t="shared" si="10"/>
        <v>-0.2</v>
      </c>
      <c r="E176" s="26">
        <v>22.4</v>
      </c>
      <c r="F176" s="24" t="s">
        <v>4</v>
      </c>
      <c r="G176" s="57">
        <f t="shared" si="11"/>
        <v>17.899999999999999</v>
      </c>
      <c r="H176" s="26">
        <v>4.8</v>
      </c>
      <c r="I176" s="24">
        <v>4.3</v>
      </c>
      <c r="J176" s="57">
        <f t="shared" si="12"/>
        <v>2.1</v>
      </c>
      <c r="K176" s="26">
        <v>18.600000000000001</v>
      </c>
      <c r="L176" s="24">
        <v>9.9</v>
      </c>
      <c r="M176" s="57">
        <f t="shared" si="13"/>
        <v>10.4</v>
      </c>
      <c r="N176" s="26" t="s">
        <v>4</v>
      </c>
      <c r="O176" s="24" t="s">
        <v>4</v>
      </c>
      <c r="P176" s="57" t="s">
        <v>4</v>
      </c>
      <c r="Q176" s="26">
        <v>0.1</v>
      </c>
      <c r="R176" s="24" t="s">
        <v>4</v>
      </c>
      <c r="S176" s="57">
        <f t="shared" si="14"/>
        <v>-1.2</v>
      </c>
    </row>
    <row r="177" spans="1:19">
      <c r="A177" s="18">
        <v>42156</v>
      </c>
      <c r="B177" s="24">
        <v>10</v>
      </c>
      <c r="C177" s="89">
        <v>3.9</v>
      </c>
      <c r="D177" s="56">
        <f t="shared" si="10"/>
        <v>1.1000000000000001</v>
      </c>
      <c r="E177" s="26">
        <v>12.4</v>
      </c>
      <c r="F177" s="24" t="s">
        <v>4</v>
      </c>
      <c r="G177" s="57">
        <f t="shared" si="11"/>
        <v>16.3</v>
      </c>
      <c r="H177" s="26">
        <v>5.0999999999999996</v>
      </c>
      <c r="I177" s="24">
        <v>0.5</v>
      </c>
      <c r="J177" s="57">
        <f t="shared" si="12"/>
        <v>3.4</v>
      </c>
      <c r="K177" s="26">
        <v>11.5</v>
      </c>
      <c r="L177" s="24">
        <v>7</v>
      </c>
      <c r="M177" s="57">
        <f t="shared" si="13"/>
        <v>10</v>
      </c>
      <c r="N177" s="26" t="s">
        <v>4</v>
      </c>
      <c r="O177" s="24" t="s">
        <v>4</v>
      </c>
      <c r="P177" s="57" t="s">
        <v>4</v>
      </c>
      <c r="Q177" s="26">
        <v>-3.2</v>
      </c>
      <c r="R177" s="24" t="s">
        <v>4</v>
      </c>
      <c r="S177" s="57">
        <f t="shared" si="14"/>
        <v>-1.8</v>
      </c>
    </row>
    <row r="178" spans="1:19">
      <c r="A178" s="18">
        <v>42186</v>
      </c>
      <c r="B178" s="24">
        <v>11.5</v>
      </c>
      <c r="C178" s="89">
        <v>12.3</v>
      </c>
      <c r="D178" s="56">
        <f t="shared" si="10"/>
        <v>5.5</v>
      </c>
      <c r="E178" s="26">
        <v>21.9</v>
      </c>
      <c r="F178" s="24" t="s">
        <v>4</v>
      </c>
      <c r="G178" s="57">
        <f t="shared" si="11"/>
        <v>18.899999999999999</v>
      </c>
      <c r="H178" s="26">
        <v>4.7</v>
      </c>
      <c r="I178" s="24">
        <v>7</v>
      </c>
      <c r="J178" s="57">
        <f t="shared" si="12"/>
        <v>3.9</v>
      </c>
      <c r="K178" s="26">
        <v>15.5</v>
      </c>
      <c r="L178" s="24">
        <v>17.5</v>
      </c>
      <c r="M178" s="57">
        <f t="shared" si="13"/>
        <v>11.5</v>
      </c>
      <c r="N178" s="26" t="s">
        <v>4</v>
      </c>
      <c r="O178" s="24" t="s">
        <v>4</v>
      </c>
      <c r="P178" s="57" t="s">
        <v>4</v>
      </c>
      <c r="Q178" s="26">
        <v>-1.3</v>
      </c>
      <c r="R178" s="24" t="s">
        <v>4</v>
      </c>
      <c r="S178" s="57">
        <f t="shared" si="14"/>
        <v>-1.5</v>
      </c>
    </row>
    <row r="179" spans="1:19">
      <c r="A179" s="18">
        <v>42217</v>
      </c>
      <c r="B179" s="24">
        <v>25.1</v>
      </c>
      <c r="C179" s="89">
        <v>17.8</v>
      </c>
      <c r="D179" s="56">
        <f t="shared" si="10"/>
        <v>11.3</v>
      </c>
      <c r="E179" s="26">
        <v>16.5</v>
      </c>
      <c r="F179" s="24" t="s">
        <v>4</v>
      </c>
      <c r="G179" s="57">
        <f t="shared" si="11"/>
        <v>16.899999999999999</v>
      </c>
      <c r="H179" s="26">
        <v>-6.5</v>
      </c>
      <c r="I179" s="24">
        <v>-4.8</v>
      </c>
      <c r="J179" s="57">
        <f t="shared" si="12"/>
        <v>0.9</v>
      </c>
      <c r="K179" s="26">
        <v>19.2</v>
      </c>
      <c r="L179" s="24">
        <v>23.2</v>
      </c>
      <c r="M179" s="57">
        <f t="shared" si="13"/>
        <v>15.9</v>
      </c>
      <c r="N179" s="26" t="s">
        <v>4</v>
      </c>
      <c r="O179" s="24" t="s">
        <v>4</v>
      </c>
      <c r="P179" s="57" t="s">
        <v>4</v>
      </c>
      <c r="Q179" s="26">
        <v>-4.0999999999999996</v>
      </c>
      <c r="R179" s="24" t="s">
        <v>4</v>
      </c>
      <c r="S179" s="57">
        <f t="shared" si="14"/>
        <v>-2.9</v>
      </c>
    </row>
    <row r="180" spans="1:19">
      <c r="A180" s="18">
        <v>42248</v>
      </c>
      <c r="B180" s="24">
        <v>19.600000000000001</v>
      </c>
      <c r="C180" s="89">
        <v>14.2</v>
      </c>
      <c r="D180" s="56">
        <f t="shared" si="10"/>
        <v>14.8</v>
      </c>
      <c r="E180" s="26">
        <v>14.5</v>
      </c>
      <c r="F180" s="24" t="s">
        <v>4</v>
      </c>
      <c r="G180" s="57">
        <f t="shared" si="11"/>
        <v>17.600000000000001</v>
      </c>
      <c r="H180" s="26">
        <v>21.1</v>
      </c>
      <c r="I180" s="24">
        <v>17.2</v>
      </c>
      <c r="J180" s="57">
        <f t="shared" si="12"/>
        <v>6.5</v>
      </c>
      <c r="K180" s="26">
        <v>18.5</v>
      </c>
      <c r="L180" s="24">
        <v>20.100000000000001</v>
      </c>
      <c r="M180" s="57">
        <f t="shared" si="13"/>
        <v>20.3</v>
      </c>
      <c r="N180" s="26" t="s">
        <v>4</v>
      </c>
      <c r="O180" s="24" t="s">
        <v>4</v>
      </c>
      <c r="P180" s="57" t="s">
        <v>4</v>
      </c>
      <c r="Q180" s="26">
        <v>-1.7</v>
      </c>
      <c r="R180" s="24" t="s">
        <v>4</v>
      </c>
      <c r="S180" s="57">
        <f t="shared" si="14"/>
        <v>-2.4</v>
      </c>
    </row>
    <row r="181" spans="1:19">
      <c r="A181" s="18">
        <v>42278</v>
      </c>
      <c r="B181" s="24">
        <v>3.7</v>
      </c>
      <c r="C181" s="89">
        <v>9.6999999999999993</v>
      </c>
      <c r="D181" s="56">
        <f t="shared" si="10"/>
        <v>13.9</v>
      </c>
      <c r="E181" s="26">
        <v>5.5</v>
      </c>
      <c r="F181" s="24" t="s">
        <v>4</v>
      </c>
      <c r="G181" s="57">
        <f t="shared" si="11"/>
        <v>12.2</v>
      </c>
      <c r="H181" s="26">
        <v>3.1</v>
      </c>
      <c r="I181" s="24">
        <v>4.0999999999999996</v>
      </c>
      <c r="J181" s="57">
        <f t="shared" si="12"/>
        <v>5.5</v>
      </c>
      <c r="K181" s="26">
        <v>28</v>
      </c>
      <c r="L181" s="24">
        <v>26.9</v>
      </c>
      <c r="M181" s="57">
        <f t="shared" si="13"/>
        <v>23.4</v>
      </c>
      <c r="N181" s="26" t="s">
        <v>4</v>
      </c>
      <c r="O181" s="24" t="s">
        <v>4</v>
      </c>
      <c r="P181" s="57" t="s">
        <v>4</v>
      </c>
      <c r="Q181" s="26">
        <v>-2.9</v>
      </c>
      <c r="R181" s="24" t="s">
        <v>4</v>
      </c>
      <c r="S181" s="57">
        <f t="shared" si="14"/>
        <v>-2.9</v>
      </c>
    </row>
    <row r="182" spans="1:19">
      <c r="A182" s="18">
        <v>42309</v>
      </c>
      <c r="B182" s="24">
        <v>1.5</v>
      </c>
      <c r="C182" s="89">
        <v>19.2</v>
      </c>
      <c r="D182" s="56">
        <f t="shared" si="10"/>
        <v>14.4</v>
      </c>
      <c r="E182" s="26">
        <v>13.1</v>
      </c>
      <c r="F182" s="24" t="s">
        <v>4</v>
      </c>
      <c r="G182" s="57">
        <f t="shared" si="11"/>
        <v>11</v>
      </c>
      <c r="H182" s="26">
        <v>-2.2000000000000002</v>
      </c>
      <c r="I182" s="24">
        <v>0.2</v>
      </c>
      <c r="J182" s="57">
        <f t="shared" si="12"/>
        <v>7.2</v>
      </c>
      <c r="K182" s="26">
        <v>0.9</v>
      </c>
      <c r="L182" s="24">
        <v>3.1</v>
      </c>
      <c r="M182" s="57">
        <f t="shared" si="13"/>
        <v>16.7</v>
      </c>
      <c r="N182" s="26" t="s">
        <v>4</v>
      </c>
      <c r="O182" s="24" t="s">
        <v>4</v>
      </c>
      <c r="P182" s="57" t="s">
        <v>4</v>
      </c>
      <c r="Q182" s="26">
        <v>7.1</v>
      </c>
      <c r="R182" s="24" t="s">
        <v>4</v>
      </c>
      <c r="S182" s="57">
        <f t="shared" si="14"/>
        <v>0.8</v>
      </c>
    </row>
    <row r="183" spans="1:19">
      <c r="A183" s="18">
        <v>42339</v>
      </c>
      <c r="B183" s="24">
        <v>19.100000000000001</v>
      </c>
      <c r="C183" s="89">
        <v>23</v>
      </c>
      <c r="D183" s="56">
        <f t="shared" si="10"/>
        <v>17.3</v>
      </c>
      <c r="E183" s="26">
        <v>13.2</v>
      </c>
      <c r="F183" s="24" t="s">
        <v>4</v>
      </c>
      <c r="G183" s="57">
        <f t="shared" si="11"/>
        <v>10.6</v>
      </c>
      <c r="H183" s="26">
        <v>-2.2000000000000002</v>
      </c>
      <c r="I183" s="24">
        <v>-0.4</v>
      </c>
      <c r="J183" s="57">
        <f t="shared" si="12"/>
        <v>1.3</v>
      </c>
      <c r="K183" s="26">
        <v>-3.6</v>
      </c>
      <c r="L183" s="24">
        <v>4.2</v>
      </c>
      <c r="M183" s="57">
        <f t="shared" si="13"/>
        <v>11.4</v>
      </c>
      <c r="N183" s="26" t="s">
        <v>4</v>
      </c>
      <c r="O183" s="24" t="s">
        <v>4</v>
      </c>
      <c r="P183" s="57" t="s">
        <v>4</v>
      </c>
      <c r="Q183" s="26">
        <v>5.4</v>
      </c>
      <c r="R183" s="24" t="s">
        <v>4</v>
      </c>
      <c r="S183" s="57">
        <f t="shared" si="14"/>
        <v>3.2</v>
      </c>
    </row>
    <row r="184" spans="1:19">
      <c r="A184" s="18">
        <v>42370</v>
      </c>
      <c r="B184" s="24">
        <v>23.8</v>
      </c>
      <c r="C184" s="89">
        <v>5.8</v>
      </c>
      <c r="D184" s="56">
        <f t="shared" si="10"/>
        <v>16</v>
      </c>
      <c r="E184" s="26">
        <v>16.3</v>
      </c>
      <c r="F184" s="24" t="s">
        <v>4</v>
      </c>
      <c r="G184" s="57">
        <f t="shared" si="11"/>
        <v>14.2</v>
      </c>
      <c r="H184" s="26">
        <v>22.8</v>
      </c>
      <c r="I184" s="24">
        <v>10.1</v>
      </c>
      <c r="J184" s="57">
        <f t="shared" si="12"/>
        <v>3.3</v>
      </c>
      <c r="K184" s="26">
        <v>20.6</v>
      </c>
      <c r="L184" s="24">
        <v>22.2</v>
      </c>
      <c r="M184" s="57">
        <f t="shared" si="13"/>
        <v>9.8000000000000007</v>
      </c>
      <c r="N184" s="26" t="s">
        <v>4</v>
      </c>
      <c r="O184" s="24" t="s">
        <v>4</v>
      </c>
      <c r="P184" s="57" t="s">
        <v>4</v>
      </c>
      <c r="Q184" s="26">
        <v>20.9</v>
      </c>
      <c r="R184" s="24" t="s">
        <v>4</v>
      </c>
      <c r="S184" s="57">
        <f t="shared" si="14"/>
        <v>11.1</v>
      </c>
    </row>
    <row r="185" spans="1:19">
      <c r="A185" s="18">
        <v>42401</v>
      </c>
      <c r="B185" s="24">
        <v>-7.7</v>
      </c>
      <c r="C185" s="89">
        <v>2.2999999999999998</v>
      </c>
      <c r="D185" s="56">
        <f t="shared" si="10"/>
        <v>10.4</v>
      </c>
      <c r="E185" s="26">
        <v>18</v>
      </c>
      <c r="F185" s="24" t="s">
        <v>4</v>
      </c>
      <c r="G185" s="57">
        <f t="shared" si="11"/>
        <v>15.8</v>
      </c>
      <c r="H185" s="26">
        <v>8.3000000000000007</v>
      </c>
      <c r="I185" s="24">
        <v>8.3000000000000007</v>
      </c>
      <c r="J185" s="57">
        <f t="shared" si="12"/>
        <v>6</v>
      </c>
      <c r="K185" s="26">
        <v>13</v>
      </c>
      <c r="L185" s="24">
        <v>15.2</v>
      </c>
      <c r="M185" s="57">
        <f t="shared" si="13"/>
        <v>13.9</v>
      </c>
      <c r="N185" s="26" t="s">
        <v>4</v>
      </c>
      <c r="O185" s="24" t="s">
        <v>4</v>
      </c>
      <c r="P185" s="57" t="s">
        <v>4</v>
      </c>
      <c r="Q185" s="26">
        <v>0.7</v>
      </c>
      <c r="R185" s="24" t="s">
        <v>4</v>
      </c>
      <c r="S185" s="57">
        <f t="shared" si="14"/>
        <v>9</v>
      </c>
    </row>
    <row r="186" spans="1:19">
      <c r="A186" s="18">
        <v>42430</v>
      </c>
      <c r="B186" s="24">
        <v>20.2</v>
      </c>
      <c r="C186" s="89">
        <v>38.4</v>
      </c>
      <c r="D186" s="56">
        <f t="shared" si="10"/>
        <v>15.5</v>
      </c>
      <c r="E186" s="26">
        <v>0.8</v>
      </c>
      <c r="F186" s="24" t="s">
        <v>4</v>
      </c>
      <c r="G186" s="57">
        <f t="shared" si="11"/>
        <v>11.7</v>
      </c>
      <c r="H186" s="26">
        <v>4.5</v>
      </c>
      <c r="I186" s="24">
        <v>16.899999999999999</v>
      </c>
      <c r="J186" s="57">
        <f t="shared" si="12"/>
        <v>11.8</v>
      </c>
      <c r="K186" s="26">
        <v>41.3</v>
      </c>
      <c r="L186" s="24">
        <v>34.4</v>
      </c>
      <c r="M186" s="57">
        <f t="shared" si="13"/>
        <v>23.9</v>
      </c>
      <c r="N186" s="26" t="s">
        <v>4</v>
      </c>
      <c r="O186" s="24" t="s">
        <v>4</v>
      </c>
      <c r="P186" s="57" t="s">
        <v>4</v>
      </c>
      <c r="Q186" s="26">
        <v>-0.6</v>
      </c>
      <c r="R186" s="24" t="s">
        <v>4</v>
      </c>
      <c r="S186" s="57">
        <f t="shared" si="14"/>
        <v>7</v>
      </c>
    </row>
    <row r="187" spans="1:19">
      <c r="A187" s="18">
        <v>42461</v>
      </c>
      <c r="B187" s="24">
        <v>35.299999999999997</v>
      </c>
      <c r="C187" s="89">
        <v>24.5</v>
      </c>
      <c r="D187" s="56">
        <f t="shared" si="10"/>
        <v>21.7</v>
      </c>
      <c r="E187" s="26">
        <v>-7.2</v>
      </c>
      <c r="F187" s="24" t="s">
        <v>4</v>
      </c>
      <c r="G187" s="57">
        <f t="shared" si="11"/>
        <v>3.9</v>
      </c>
      <c r="H187" s="26">
        <v>32.4</v>
      </c>
      <c r="I187" s="24">
        <v>34.299999999999997</v>
      </c>
      <c r="J187" s="57">
        <f t="shared" si="12"/>
        <v>19.8</v>
      </c>
      <c r="K187" s="26">
        <v>38.799999999999997</v>
      </c>
      <c r="L187" s="24">
        <v>38.6</v>
      </c>
      <c r="M187" s="57">
        <f t="shared" si="13"/>
        <v>29.4</v>
      </c>
      <c r="N187" s="26" t="s">
        <v>4</v>
      </c>
      <c r="O187" s="24" t="s">
        <v>4</v>
      </c>
      <c r="P187" s="57" t="s">
        <v>4</v>
      </c>
      <c r="Q187" s="26">
        <v>-0.1</v>
      </c>
      <c r="R187" s="24" t="s">
        <v>4</v>
      </c>
      <c r="S187" s="57">
        <f t="shared" si="14"/>
        <v>0</v>
      </c>
    </row>
    <row r="188" spans="1:19">
      <c r="A188" s="18">
        <v>42491</v>
      </c>
      <c r="B188" s="24">
        <v>-23.6</v>
      </c>
      <c r="C188" s="89">
        <v>-31.1</v>
      </c>
      <c r="D188" s="56">
        <f t="shared" si="10"/>
        <v>10.6</v>
      </c>
      <c r="E188" s="26">
        <v>-27.8</v>
      </c>
      <c r="F188" s="24" t="s">
        <v>4</v>
      </c>
      <c r="G188" s="57">
        <f t="shared" si="11"/>
        <v>-11.4</v>
      </c>
      <c r="H188" s="26">
        <v>-31.8</v>
      </c>
      <c r="I188" s="24">
        <v>-30</v>
      </c>
      <c r="J188" s="57">
        <f t="shared" si="12"/>
        <v>7.1</v>
      </c>
      <c r="K188" s="26">
        <v>49.8</v>
      </c>
      <c r="L188" s="24">
        <v>40.299999999999997</v>
      </c>
      <c r="M188" s="57">
        <f t="shared" si="13"/>
        <v>37.799999999999997</v>
      </c>
      <c r="N188" s="26" t="s">
        <v>4</v>
      </c>
      <c r="O188" s="24" t="s">
        <v>4</v>
      </c>
      <c r="P188" s="57" t="s">
        <v>4</v>
      </c>
      <c r="Q188" s="26">
        <v>0.7</v>
      </c>
      <c r="R188" s="24" t="s">
        <v>4</v>
      </c>
      <c r="S188" s="57">
        <f t="shared" si="14"/>
        <v>0</v>
      </c>
    </row>
    <row r="189" spans="1:19">
      <c r="A189" s="18">
        <v>42522</v>
      </c>
      <c r="B189" s="24">
        <v>32.5</v>
      </c>
      <c r="C189" s="89">
        <v>24.1</v>
      </c>
      <c r="D189" s="56">
        <f t="shared" si="10"/>
        <v>5.8</v>
      </c>
      <c r="E189" s="26">
        <v>8.5</v>
      </c>
      <c r="F189" s="24" t="s">
        <v>4</v>
      </c>
      <c r="G189" s="57">
        <f t="shared" si="11"/>
        <v>-8.8000000000000007</v>
      </c>
      <c r="H189" s="26">
        <v>27.9</v>
      </c>
      <c r="I189" s="24">
        <v>22.1</v>
      </c>
      <c r="J189" s="57">
        <f t="shared" si="12"/>
        <v>8.8000000000000007</v>
      </c>
      <c r="K189" s="26">
        <v>45.6</v>
      </c>
      <c r="L189" s="24">
        <v>39.4</v>
      </c>
      <c r="M189" s="57">
        <f t="shared" si="13"/>
        <v>39.4</v>
      </c>
      <c r="N189" s="26" t="s">
        <v>4</v>
      </c>
      <c r="O189" s="24" t="s">
        <v>4</v>
      </c>
      <c r="P189" s="57" t="s">
        <v>4</v>
      </c>
      <c r="Q189" s="26">
        <v>-2.8</v>
      </c>
      <c r="R189" s="24" t="s">
        <v>4</v>
      </c>
      <c r="S189" s="57">
        <f t="shared" si="14"/>
        <v>-0.7</v>
      </c>
    </row>
    <row r="190" spans="1:19">
      <c r="A190" s="18">
        <v>42552</v>
      </c>
      <c r="B190" s="24">
        <v>18.600000000000001</v>
      </c>
      <c r="C190" s="89">
        <v>21.4</v>
      </c>
      <c r="D190" s="56">
        <f t="shared" si="10"/>
        <v>4.8</v>
      </c>
      <c r="E190" s="26">
        <v>-11.1</v>
      </c>
      <c r="F190" s="24" t="s">
        <v>4</v>
      </c>
      <c r="G190" s="57">
        <f t="shared" si="11"/>
        <v>-10.1</v>
      </c>
      <c r="H190" s="26">
        <v>-1.8</v>
      </c>
      <c r="I190" s="24">
        <v>-0.1</v>
      </c>
      <c r="J190" s="57">
        <f t="shared" si="12"/>
        <v>-2.7</v>
      </c>
      <c r="K190" s="26">
        <v>38</v>
      </c>
      <c r="L190" s="24">
        <v>39.299999999999997</v>
      </c>
      <c r="M190" s="57">
        <f t="shared" si="13"/>
        <v>39.700000000000003</v>
      </c>
      <c r="N190" s="26" t="s">
        <v>4</v>
      </c>
      <c r="O190" s="24" t="s">
        <v>4</v>
      </c>
      <c r="P190" s="57" t="s">
        <v>4</v>
      </c>
      <c r="Q190" s="26">
        <v>0.1</v>
      </c>
      <c r="R190" s="24" t="s">
        <v>4</v>
      </c>
      <c r="S190" s="57">
        <f t="shared" si="14"/>
        <v>-0.7</v>
      </c>
    </row>
    <row r="191" spans="1:19">
      <c r="A191" s="18">
        <v>42583</v>
      </c>
      <c r="B191" s="24">
        <v>39</v>
      </c>
      <c r="C191" s="89">
        <v>31.4</v>
      </c>
      <c r="D191" s="56">
        <f t="shared" si="10"/>
        <v>25.6</v>
      </c>
      <c r="E191" s="26">
        <v>-15.7</v>
      </c>
      <c r="F191" s="24" t="s">
        <v>4</v>
      </c>
      <c r="G191" s="57">
        <f t="shared" si="11"/>
        <v>-6.1</v>
      </c>
      <c r="H191" s="26">
        <v>22.5</v>
      </c>
      <c r="I191" s="24">
        <v>24.1</v>
      </c>
      <c r="J191" s="57">
        <f t="shared" si="12"/>
        <v>15.4</v>
      </c>
      <c r="K191" s="26">
        <v>22.4</v>
      </c>
      <c r="L191" s="24">
        <v>28.6</v>
      </c>
      <c r="M191" s="57">
        <f t="shared" si="13"/>
        <v>35.799999999999997</v>
      </c>
      <c r="N191" s="26" t="s">
        <v>4</v>
      </c>
      <c r="O191" s="24" t="s">
        <v>4</v>
      </c>
      <c r="P191" s="57" t="s">
        <v>4</v>
      </c>
      <c r="Q191" s="26">
        <v>0.9</v>
      </c>
      <c r="R191" s="24" t="s">
        <v>4</v>
      </c>
      <c r="S191" s="57">
        <f t="shared" si="14"/>
        <v>-0.6</v>
      </c>
    </row>
    <row r="192" spans="1:19">
      <c r="A192" s="18">
        <v>42614</v>
      </c>
      <c r="B192" s="24">
        <v>31.7</v>
      </c>
      <c r="C192" s="89">
        <v>22.5</v>
      </c>
      <c r="D192" s="56">
        <f t="shared" si="10"/>
        <v>25.1</v>
      </c>
      <c r="E192" s="26">
        <v>-6.7</v>
      </c>
      <c r="F192" s="24" t="s">
        <v>4</v>
      </c>
      <c r="G192" s="57">
        <f t="shared" si="11"/>
        <v>-11.2</v>
      </c>
      <c r="H192" s="26">
        <v>23.4</v>
      </c>
      <c r="I192" s="24">
        <v>14.8</v>
      </c>
      <c r="J192" s="57">
        <f t="shared" si="12"/>
        <v>12.9</v>
      </c>
      <c r="K192" s="26">
        <v>10.7</v>
      </c>
      <c r="L192" s="24">
        <v>15.1</v>
      </c>
      <c r="M192" s="57">
        <f t="shared" si="13"/>
        <v>27.7</v>
      </c>
      <c r="N192" s="26" t="s">
        <v>4</v>
      </c>
      <c r="O192" s="24" t="s">
        <v>4</v>
      </c>
      <c r="P192" s="57" t="s">
        <v>4</v>
      </c>
      <c r="Q192" s="26">
        <v>-0.3</v>
      </c>
      <c r="R192" s="24" t="s">
        <v>4</v>
      </c>
      <c r="S192" s="57">
        <f t="shared" si="14"/>
        <v>0.2</v>
      </c>
    </row>
    <row r="193" spans="1:19">
      <c r="A193" s="18">
        <v>42644</v>
      </c>
      <c r="B193" s="24">
        <v>17.600000000000001</v>
      </c>
      <c r="C193" s="89">
        <v>25</v>
      </c>
      <c r="D193" s="56">
        <f t="shared" si="10"/>
        <v>26.3</v>
      </c>
      <c r="E193" s="26">
        <v>-1.9</v>
      </c>
      <c r="F193" s="24" t="s">
        <v>4</v>
      </c>
      <c r="G193" s="57">
        <f t="shared" si="11"/>
        <v>-8.1</v>
      </c>
      <c r="H193" s="26">
        <v>40.200000000000003</v>
      </c>
      <c r="I193" s="24">
        <v>40.9</v>
      </c>
      <c r="J193" s="57">
        <f t="shared" si="12"/>
        <v>26.6</v>
      </c>
      <c r="K193" s="26">
        <v>30.2</v>
      </c>
      <c r="L193" s="24">
        <v>29.2</v>
      </c>
      <c r="M193" s="57">
        <f t="shared" si="13"/>
        <v>24.3</v>
      </c>
      <c r="N193" s="26" t="s">
        <v>4</v>
      </c>
      <c r="O193" s="24" t="s">
        <v>4</v>
      </c>
      <c r="P193" s="57" t="s">
        <v>4</v>
      </c>
      <c r="Q193" s="26">
        <v>1</v>
      </c>
      <c r="R193" s="24" t="s">
        <v>4</v>
      </c>
      <c r="S193" s="57">
        <f t="shared" si="14"/>
        <v>0.5</v>
      </c>
    </row>
    <row r="194" spans="1:19">
      <c r="A194" s="18">
        <v>42675</v>
      </c>
      <c r="B194" s="24">
        <v>-14.8</v>
      </c>
      <c r="C194" s="89">
        <v>4.2</v>
      </c>
      <c r="D194" s="56">
        <f t="shared" si="10"/>
        <v>17.2</v>
      </c>
      <c r="E194" s="26">
        <v>-4.4000000000000004</v>
      </c>
      <c r="F194" s="24" t="s">
        <v>4</v>
      </c>
      <c r="G194" s="57">
        <f t="shared" si="11"/>
        <v>-4.3</v>
      </c>
      <c r="H194" s="26">
        <v>16</v>
      </c>
      <c r="I194" s="24">
        <v>19.100000000000001</v>
      </c>
      <c r="J194" s="57">
        <f t="shared" si="12"/>
        <v>24.9</v>
      </c>
      <c r="K194" s="26">
        <v>30.4</v>
      </c>
      <c r="L194" s="24">
        <v>31.1</v>
      </c>
      <c r="M194" s="57">
        <f t="shared" si="13"/>
        <v>25.1</v>
      </c>
      <c r="N194" s="26" t="s">
        <v>4</v>
      </c>
      <c r="O194" s="24" t="s">
        <v>4</v>
      </c>
      <c r="P194" s="57" t="s">
        <v>4</v>
      </c>
      <c r="Q194" s="26">
        <v>7.5</v>
      </c>
      <c r="R194" s="24" t="s">
        <v>4</v>
      </c>
      <c r="S194" s="57">
        <f t="shared" si="14"/>
        <v>2.7</v>
      </c>
    </row>
    <row r="195" spans="1:19">
      <c r="A195" s="18">
        <v>42705</v>
      </c>
      <c r="B195" s="24">
        <v>22</v>
      </c>
      <c r="C195" s="89">
        <v>26.1</v>
      </c>
      <c r="D195" s="56">
        <f t="shared" si="10"/>
        <v>18.399999999999999</v>
      </c>
      <c r="E195" s="26">
        <v>-4.2</v>
      </c>
      <c r="F195" s="24" t="s">
        <v>4</v>
      </c>
      <c r="G195" s="57">
        <f t="shared" si="11"/>
        <v>-3.5</v>
      </c>
      <c r="H195" s="26">
        <v>15.9</v>
      </c>
      <c r="I195" s="24">
        <v>17.600000000000001</v>
      </c>
      <c r="J195" s="57">
        <f t="shared" si="12"/>
        <v>25.9</v>
      </c>
      <c r="K195" s="26">
        <v>20.2</v>
      </c>
      <c r="L195" s="24">
        <v>30.1</v>
      </c>
      <c r="M195" s="57">
        <f t="shared" si="13"/>
        <v>30.1</v>
      </c>
      <c r="N195" s="26" t="s">
        <v>4</v>
      </c>
      <c r="O195" s="24" t="s">
        <v>4</v>
      </c>
      <c r="P195" s="57" t="s">
        <v>4</v>
      </c>
      <c r="Q195" s="26">
        <v>28.2</v>
      </c>
      <c r="R195" s="24" t="s">
        <v>4</v>
      </c>
      <c r="S195" s="57">
        <f t="shared" si="14"/>
        <v>12.2</v>
      </c>
    </row>
    <row r="196" spans="1:19">
      <c r="A196" s="18">
        <v>42736</v>
      </c>
      <c r="B196" s="24">
        <v>42.9</v>
      </c>
      <c r="C196" s="89">
        <v>20.6</v>
      </c>
      <c r="D196" s="56">
        <f t="shared" si="10"/>
        <v>17</v>
      </c>
      <c r="E196" s="26">
        <v>-16.2</v>
      </c>
      <c r="F196" s="24" t="s">
        <v>4</v>
      </c>
      <c r="G196" s="57">
        <f t="shared" si="11"/>
        <v>-8.3000000000000007</v>
      </c>
      <c r="H196" s="26">
        <v>30.3</v>
      </c>
      <c r="I196" s="24">
        <v>18.100000000000001</v>
      </c>
      <c r="J196" s="57">
        <f t="shared" si="12"/>
        <v>18.3</v>
      </c>
      <c r="K196" s="26">
        <v>24.7</v>
      </c>
      <c r="L196" s="24">
        <v>25.2</v>
      </c>
      <c r="M196" s="57">
        <f t="shared" si="13"/>
        <v>28.8</v>
      </c>
      <c r="N196" s="26" t="s">
        <v>4</v>
      </c>
      <c r="O196" s="24" t="s">
        <v>4</v>
      </c>
      <c r="P196" s="57" t="s">
        <v>4</v>
      </c>
      <c r="Q196" s="26">
        <v>19.8</v>
      </c>
      <c r="R196" s="24" t="s">
        <v>4</v>
      </c>
      <c r="S196" s="57">
        <f t="shared" si="14"/>
        <v>18.5</v>
      </c>
    </row>
    <row r="197" spans="1:19">
      <c r="A197" s="18">
        <v>42767</v>
      </c>
      <c r="B197" s="24">
        <v>1.1000000000000001</v>
      </c>
      <c r="C197" s="89">
        <v>12.2</v>
      </c>
      <c r="D197" s="56">
        <f t="shared" si="10"/>
        <v>19.600000000000001</v>
      </c>
      <c r="E197" s="26">
        <v>-16.5</v>
      </c>
      <c r="F197" s="24" t="s">
        <v>4</v>
      </c>
      <c r="G197" s="57">
        <f t="shared" si="11"/>
        <v>-12.3</v>
      </c>
      <c r="H197" s="26">
        <v>15.8</v>
      </c>
      <c r="I197" s="24">
        <v>16.100000000000001</v>
      </c>
      <c r="J197" s="57">
        <f t="shared" si="12"/>
        <v>17.3</v>
      </c>
      <c r="K197" s="26">
        <v>2.8</v>
      </c>
      <c r="L197" s="24">
        <v>4.7</v>
      </c>
      <c r="M197" s="57">
        <f t="shared" si="13"/>
        <v>20</v>
      </c>
      <c r="N197" s="26" t="s">
        <v>4</v>
      </c>
      <c r="O197" s="24" t="s">
        <v>4</v>
      </c>
      <c r="P197" s="57" t="s">
        <v>4</v>
      </c>
      <c r="Q197" s="26">
        <v>11.4</v>
      </c>
      <c r="R197" s="24" t="s">
        <v>4</v>
      </c>
      <c r="S197" s="57">
        <f t="shared" si="14"/>
        <v>19.8</v>
      </c>
    </row>
    <row r="198" spans="1:19">
      <c r="A198" s="18">
        <v>42795</v>
      </c>
      <c r="B198" s="24">
        <v>-19.7</v>
      </c>
      <c r="C198" s="89">
        <v>4.7</v>
      </c>
      <c r="D198" s="56">
        <f t="shared" si="10"/>
        <v>12.5</v>
      </c>
      <c r="E198" s="26">
        <v>-4.4000000000000004</v>
      </c>
      <c r="F198" s="24" t="s">
        <v>4</v>
      </c>
      <c r="G198" s="57">
        <f t="shared" si="11"/>
        <v>-12.4</v>
      </c>
      <c r="H198" s="26">
        <v>-6.7</v>
      </c>
      <c r="I198" s="24">
        <v>9.5</v>
      </c>
      <c r="J198" s="57">
        <f t="shared" si="12"/>
        <v>14.6</v>
      </c>
      <c r="K198" s="26">
        <v>25.9</v>
      </c>
      <c r="L198" s="24">
        <v>16.100000000000001</v>
      </c>
      <c r="M198" s="57">
        <f t="shared" si="13"/>
        <v>15.3</v>
      </c>
      <c r="N198" s="26" t="s">
        <v>4</v>
      </c>
      <c r="O198" s="24" t="s">
        <v>4</v>
      </c>
      <c r="P198" s="57" t="s">
        <v>4</v>
      </c>
      <c r="Q198" s="26">
        <v>-0.8</v>
      </c>
      <c r="R198" s="24" t="s">
        <v>4</v>
      </c>
      <c r="S198" s="57">
        <f t="shared" si="14"/>
        <v>10.1</v>
      </c>
    </row>
    <row r="199" spans="1:19">
      <c r="A199" s="18">
        <v>42826</v>
      </c>
      <c r="B199" s="24">
        <v>33.9</v>
      </c>
      <c r="C199" s="89">
        <v>21.7</v>
      </c>
      <c r="D199" s="56">
        <f t="shared" si="10"/>
        <v>12.9</v>
      </c>
      <c r="E199" s="26">
        <v>-2.4</v>
      </c>
      <c r="F199" s="24" t="s">
        <v>4</v>
      </c>
      <c r="G199" s="57">
        <f t="shared" si="11"/>
        <v>-7.8</v>
      </c>
      <c r="H199" s="26">
        <v>-2.6</v>
      </c>
      <c r="I199" s="24">
        <v>-2</v>
      </c>
      <c r="J199" s="57">
        <f t="shared" si="12"/>
        <v>7.9</v>
      </c>
      <c r="K199" s="26">
        <v>7.8</v>
      </c>
      <c r="L199" s="24">
        <v>9.6</v>
      </c>
      <c r="M199" s="57">
        <f t="shared" si="13"/>
        <v>10.1</v>
      </c>
      <c r="N199" s="26" t="s">
        <v>4</v>
      </c>
      <c r="O199" s="24" t="s">
        <v>4</v>
      </c>
      <c r="P199" s="57" t="s">
        <v>4</v>
      </c>
      <c r="Q199" s="26">
        <v>1.1000000000000001</v>
      </c>
      <c r="R199" s="24" t="s">
        <v>4</v>
      </c>
      <c r="S199" s="57">
        <f t="shared" si="14"/>
        <v>3.9</v>
      </c>
    </row>
    <row r="200" spans="1:19">
      <c r="A200" s="18">
        <v>42856</v>
      </c>
      <c r="B200" s="24">
        <v>31.8</v>
      </c>
      <c r="C200" s="89">
        <v>25.7</v>
      </c>
      <c r="D200" s="56">
        <f t="shared" si="10"/>
        <v>17.399999999999999</v>
      </c>
      <c r="E200" s="26">
        <v>-5.7</v>
      </c>
      <c r="F200" s="24" t="s">
        <v>4</v>
      </c>
      <c r="G200" s="57">
        <f t="shared" si="11"/>
        <v>-4.2</v>
      </c>
      <c r="H200" s="26">
        <v>39.1</v>
      </c>
      <c r="I200" s="24">
        <v>42.8</v>
      </c>
      <c r="J200" s="57">
        <f t="shared" si="12"/>
        <v>16.8</v>
      </c>
      <c r="K200" s="26">
        <v>33.5</v>
      </c>
      <c r="L200" s="24">
        <v>23.6</v>
      </c>
      <c r="M200" s="57">
        <f t="shared" si="13"/>
        <v>16.399999999999999</v>
      </c>
      <c r="N200" s="26" t="s">
        <v>4</v>
      </c>
      <c r="O200" s="24" t="s">
        <v>4</v>
      </c>
      <c r="P200" s="57" t="s">
        <v>4</v>
      </c>
      <c r="Q200" s="26">
        <v>2.1</v>
      </c>
      <c r="R200" s="24" t="s">
        <v>4</v>
      </c>
      <c r="S200" s="57">
        <f t="shared" si="14"/>
        <v>0.8</v>
      </c>
    </row>
    <row r="201" spans="1:19">
      <c r="A201" s="18">
        <v>42887</v>
      </c>
      <c r="B201" s="24">
        <v>8.3000000000000007</v>
      </c>
      <c r="C201" s="89">
        <v>-1.3</v>
      </c>
      <c r="D201" s="56">
        <f t="shared" ref="D201:D264" si="15">ROUND(AVERAGE(C199:C201),1)</f>
        <v>15.4</v>
      </c>
      <c r="E201" s="26">
        <v>6.7</v>
      </c>
      <c r="F201" s="24" t="s">
        <v>4</v>
      </c>
      <c r="G201" s="57">
        <f t="shared" ref="G201:G264" si="16">ROUND(AVERAGE(E199:E201),1)</f>
        <v>-0.5</v>
      </c>
      <c r="H201" s="26">
        <v>3.3</v>
      </c>
      <c r="I201" s="24">
        <v>-3.1</v>
      </c>
      <c r="J201" s="57">
        <f t="shared" ref="J201:J264" si="17">ROUND(AVERAGE(I199:I201),1)</f>
        <v>12.6</v>
      </c>
      <c r="K201" s="26">
        <v>30.7</v>
      </c>
      <c r="L201" s="24">
        <v>22.5</v>
      </c>
      <c r="M201" s="57">
        <f t="shared" ref="M201:M264" si="18">ROUND(AVERAGE(L199:L201),1)</f>
        <v>18.600000000000001</v>
      </c>
      <c r="N201" s="26" t="s">
        <v>4</v>
      </c>
      <c r="O201" s="24" t="s">
        <v>4</v>
      </c>
      <c r="P201" s="57" t="s">
        <v>4</v>
      </c>
      <c r="Q201" s="26">
        <v>1.5</v>
      </c>
      <c r="R201" s="24" t="s">
        <v>4</v>
      </c>
      <c r="S201" s="57">
        <f t="shared" si="14"/>
        <v>1.6</v>
      </c>
    </row>
    <row r="202" spans="1:19">
      <c r="A202" s="18">
        <v>42917</v>
      </c>
      <c r="B202" s="24">
        <v>-35.200000000000003</v>
      </c>
      <c r="C202" s="89">
        <v>-31.3</v>
      </c>
      <c r="D202" s="56">
        <f t="shared" si="15"/>
        <v>-2.2999999999999998</v>
      </c>
      <c r="E202" s="26">
        <v>8.4</v>
      </c>
      <c r="F202" s="24" t="s">
        <v>4</v>
      </c>
      <c r="G202" s="57">
        <f t="shared" si="16"/>
        <v>3.1</v>
      </c>
      <c r="H202" s="26">
        <v>9.5</v>
      </c>
      <c r="I202" s="24">
        <v>12.6</v>
      </c>
      <c r="J202" s="57">
        <f t="shared" si="17"/>
        <v>17.399999999999999</v>
      </c>
      <c r="K202" s="26">
        <v>20.100000000000001</v>
      </c>
      <c r="L202" s="24">
        <v>20.100000000000001</v>
      </c>
      <c r="M202" s="57">
        <f t="shared" si="18"/>
        <v>22.1</v>
      </c>
      <c r="N202" s="26" t="s">
        <v>4</v>
      </c>
      <c r="O202" s="24" t="s">
        <v>4</v>
      </c>
      <c r="P202" s="57" t="s">
        <v>4</v>
      </c>
      <c r="Q202" s="26">
        <v>1.9</v>
      </c>
      <c r="R202" s="24" t="s">
        <v>4</v>
      </c>
      <c r="S202" s="57">
        <f t="shared" si="14"/>
        <v>1.8</v>
      </c>
    </row>
    <row r="203" spans="1:19">
      <c r="A203" s="18">
        <v>42948</v>
      </c>
      <c r="B203" s="24">
        <v>-13.8</v>
      </c>
      <c r="C203" s="89">
        <v>-22.3</v>
      </c>
      <c r="D203" s="56">
        <f t="shared" si="15"/>
        <v>-18.3</v>
      </c>
      <c r="E203" s="26">
        <v>-1.4</v>
      </c>
      <c r="F203" s="24" t="s">
        <v>4</v>
      </c>
      <c r="G203" s="57">
        <f t="shared" si="16"/>
        <v>4.5999999999999996</v>
      </c>
      <c r="H203" s="26">
        <v>-9.5</v>
      </c>
      <c r="I203" s="24">
        <v>-9.1</v>
      </c>
      <c r="J203" s="57">
        <f t="shared" si="17"/>
        <v>0.1</v>
      </c>
      <c r="K203" s="26">
        <v>16.600000000000001</v>
      </c>
      <c r="L203" s="24">
        <v>25.3</v>
      </c>
      <c r="M203" s="57">
        <f t="shared" si="18"/>
        <v>22.6</v>
      </c>
      <c r="N203" s="26" t="s">
        <v>4</v>
      </c>
      <c r="O203" s="24" t="s">
        <v>4</v>
      </c>
      <c r="P203" s="57" t="s">
        <v>4</v>
      </c>
      <c r="Q203" s="26">
        <v>0.5</v>
      </c>
      <c r="R203" s="24" t="s">
        <v>4</v>
      </c>
      <c r="S203" s="57">
        <f t="shared" si="14"/>
        <v>1.3</v>
      </c>
    </row>
    <row r="204" spans="1:19">
      <c r="A204" s="18">
        <v>42979</v>
      </c>
      <c r="B204" s="24">
        <v>37.6</v>
      </c>
      <c r="C204" s="89">
        <v>24.9</v>
      </c>
      <c r="D204" s="56">
        <f t="shared" si="15"/>
        <v>-9.6</v>
      </c>
      <c r="E204" s="26">
        <v>-1.4</v>
      </c>
      <c r="F204" s="24" t="s">
        <v>4</v>
      </c>
      <c r="G204" s="57">
        <f t="shared" si="16"/>
        <v>1.9</v>
      </c>
      <c r="H204" s="26">
        <v>8.3000000000000007</v>
      </c>
      <c r="I204" s="24">
        <v>-3.7</v>
      </c>
      <c r="J204" s="57">
        <f t="shared" si="17"/>
        <v>-0.1</v>
      </c>
      <c r="K204" s="26">
        <v>16.3</v>
      </c>
      <c r="L204" s="24">
        <v>23.7</v>
      </c>
      <c r="M204" s="57">
        <f t="shared" si="18"/>
        <v>23</v>
      </c>
      <c r="N204" s="26" t="s">
        <v>4</v>
      </c>
      <c r="O204" s="24" t="s">
        <v>4</v>
      </c>
      <c r="P204" s="57" t="s">
        <v>4</v>
      </c>
      <c r="Q204" s="26">
        <v>1.6</v>
      </c>
      <c r="R204" s="24" t="s">
        <v>4</v>
      </c>
      <c r="S204" s="57">
        <f t="shared" si="14"/>
        <v>1.3</v>
      </c>
    </row>
    <row r="205" spans="1:19">
      <c r="A205" s="18">
        <v>43009</v>
      </c>
      <c r="B205" s="24">
        <v>-16</v>
      </c>
      <c r="C205" s="89">
        <v>-8.4</v>
      </c>
      <c r="D205" s="56">
        <f t="shared" si="15"/>
        <v>-1.9</v>
      </c>
      <c r="E205" s="26">
        <v>-4.2</v>
      </c>
      <c r="F205" s="24" t="s">
        <v>4</v>
      </c>
      <c r="G205" s="57">
        <f t="shared" si="16"/>
        <v>-2.2999999999999998</v>
      </c>
      <c r="H205" s="26">
        <v>-10.8</v>
      </c>
      <c r="I205" s="24">
        <v>-11.9</v>
      </c>
      <c r="J205" s="57">
        <f t="shared" si="17"/>
        <v>-8.1999999999999993</v>
      </c>
      <c r="K205" s="26">
        <v>28.4</v>
      </c>
      <c r="L205" s="24">
        <v>26.2</v>
      </c>
      <c r="M205" s="57">
        <f t="shared" si="18"/>
        <v>25.1</v>
      </c>
      <c r="N205" s="26" t="s">
        <v>4</v>
      </c>
      <c r="O205" s="24" t="s">
        <v>4</v>
      </c>
      <c r="P205" s="57" t="s">
        <v>4</v>
      </c>
      <c r="Q205" s="26">
        <v>3.6</v>
      </c>
      <c r="R205" s="24" t="s">
        <v>4</v>
      </c>
      <c r="S205" s="57">
        <f t="shared" si="14"/>
        <v>1.9</v>
      </c>
    </row>
    <row r="206" spans="1:19">
      <c r="A206" s="59">
        <v>43040</v>
      </c>
      <c r="B206" s="24">
        <v>-22.3</v>
      </c>
      <c r="C206" s="89">
        <v>-3.8</v>
      </c>
      <c r="D206" s="56">
        <f t="shared" si="15"/>
        <v>4.2</v>
      </c>
      <c r="E206" s="26">
        <v>-0.8</v>
      </c>
      <c r="F206" s="24" t="s">
        <v>4</v>
      </c>
      <c r="G206" s="57">
        <f t="shared" si="16"/>
        <v>-2.1</v>
      </c>
      <c r="H206" s="26">
        <v>2.9</v>
      </c>
      <c r="I206" s="24">
        <v>5.6</v>
      </c>
      <c r="J206" s="57">
        <f t="shared" si="17"/>
        <v>-3.3</v>
      </c>
      <c r="K206" s="26">
        <v>35.299999999999997</v>
      </c>
      <c r="L206" s="24">
        <v>34.299999999999997</v>
      </c>
      <c r="M206" s="57">
        <f t="shared" si="18"/>
        <v>28.1</v>
      </c>
      <c r="N206" s="26" t="s">
        <v>4</v>
      </c>
      <c r="O206" s="24" t="s">
        <v>4</v>
      </c>
      <c r="P206" s="57" t="s">
        <v>4</v>
      </c>
      <c r="Q206" s="26">
        <v>0.8</v>
      </c>
      <c r="R206" s="24" t="s">
        <v>4</v>
      </c>
      <c r="S206" s="57">
        <f t="shared" si="14"/>
        <v>2</v>
      </c>
    </row>
    <row r="207" spans="1:19">
      <c r="A207" s="59">
        <v>43070</v>
      </c>
      <c r="B207" s="24">
        <v>-25.5</v>
      </c>
      <c r="C207" s="89">
        <v>-22</v>
      </c>
      <c r="D207" s="56">
        <f t="shared" si="15"/>
        <v>-11.4</v>
      </c>
      <c r="E207" s="26">
        <v>-2.8</v>
      </c>
      <c r="F207" s="24" t="s">
        <v>4</v>
      </c>
      <c r="G207" s="57">
        <f t="shared" si="16"/>
        <v>-2.6</v>
      </c>
      <c r="H207" s="26">
        <v>3.5</v>
      </c>
      <c r="I207" s="24">
        <v>4.5</v>
      </c>
      <c r="J207" s="57">
        <f t="shared" si="17"/>
        <v>-0.6</v>
      </c>
      <c r="K207" s="26">
        <v>5.0999999999999996</v>
      </c>
      <c r="L207" s="24">
        <v>17.7</v>
      </c>
      <c r="M207" s="57">
        <f t="shared" si="18"/>
        <v>26.1</v>
      </c>
      <c r="N207" s="26" t="s">
        <v>4</v>
      </c>
      <c r="O207" s="24" t="s">
        <v>4</v>
      </c>
      <c r="P207" s="57" t="s">
        <v>4</v>
      </c>
      <c r="Q207" s="26">
        <v>2.6</v>
      </c>
      <c r="R207" s="24" t="s">
        <v>4</v>
      </c>
      <c r="S207" s="57">
        <f t="shared" si="14"/>
        <v>2.2999999999999998</v>
      </c>
    </row>
    <row r="208" spans="1:19">
      <c r="A208" s="59">
        <v>43101</v>
      </c>
      <c r="B208" s="24">
        <v>34.9</v>
      </c>
      <c r="C208" s="89">
        <v>11.1</v>
      </c>
      <c r="D208" s="56">
        <f t="shared" si="15"/>
        <v>-4.9000000000000004</v>
      </c>
      <c r="E208" s="26">
        <v>-2.2000000000000002</v>
      </c>
      <c r="F208" s="24" t="s">
        <v>4</v>
      </c>
      <c r="G208" s="57">
        <f t="shared" si="16"/>
        <v>-1.9</v>
      </c>
      <c r="H208" s="26">
        <v>6.1</v>
      </c>
      <c r="I208" s="24">
        <v>-5.3</v>
      </c>
      <c r="J208" s="57">
        <f t="shared" si="17"/>
        <v>1.6</v>
      </c>
      <c r="K208" s="26">
        <v>28.5</v>
      </c>
      <c r="L208" s="24">
        <v>29</v>
      </c>
      <c r="M208" s="57">
        <f t="shared" si="18"/>
        <v>27</v>
      </c>
      <c r="N208" s="26" t="s">
        <v>4</v>
      </c>
      <c r="O208" s="24" t="s">
        <v>4</v>
      </c>
      <c r="P208" s="57" t="s">
        <v>4</v>
      </c>
      <c r="Q208" s="26">
        <v>3.5</v>
      </c>
      <c r="R208" s="24" t="s">
        <v>4</v>
      </c>
      <c r="S208" s="57">
        <f t="shared" si="14"/>
        <v>2.2999999999999998</v>
      </c>
    </row>
    <row r="209" spans="1:19">
      <c r="A209" s="59">
        <v>43132</v>
      </c>
      <c r="B209" s="24">
        <v>-5.0999999999999996</v>
      </c>
      <c r="C209" s="89">
        <v>6.5</v>
      </c>
      <c r="D209" s="56">
        <f t="shared" si="15"/>
        <v>-1.5</v>
      </c>
      <c r="E209" s="26">
        <v>11</v>
      </c>
      <c r="F209" s="24" t="s">
        <v>4</v>
      </c>
      <c r="G209" s="57">
        <f t="shared" si="16"/>
        <v>2</v>
      </c>
      <c r="H209" s="26">
        <v>8.8000000000000007</v>
      </c>
      <c r="I209" s="24">
        <v>10.5</v>
      </c>
      <c r="J209" s="57">
        <f t="shared" si="17"/>
        <v>3.2</v>
      </c>
      <c r="K209" s="26">
        <v>37.700000000000003</v>
      </c>
      <c r="L209" s="24">
        <v>39</v>
      </c>
      <c r="M209" s="57">
        <f t="shared" si="18"/>
        <v>28.6</v>
      </c>
      <c r="N209" s="26" t="s">
        <v>4</v>
      </c>
      <c r="O209" s="24" t="s">
        <v>4</v>
      </c>
      <c r="P209" s="57" t="s">
        <v>4</v>
      </c>
      <c r="Q209" s="26">
        <v>3.3</v>
      </c>
      <c r="R209" s="24" t="s">
        <v>4</v>
      </c>
      <c r="S209" s="57">
        <f t="shared" si="14"/>
        <v>3.1</v>
      </c>
    </row>
    <row r="210" spans="1:19">
      <c r="A210" s="59">
        <v>43160</v>
      </c>
      <c r="B210" s="24">
        <v>-30.6</v>
      </c>
      <c r="C210" s="89">
        <v>-2.4</v>
      </c>
      <c r="D210" s="56">
        <f t="shared" si="15"/>
        <v>5.0999999999999996</v>
      </c>
      <c r="E210" s="26">
        <v>-0.7</v>
      </c>
      <c r="F210" s="24" t="s">
        <v>4</v>
      </c>
      <c r="G210" s="57">
        <f t="shared" si="16"/>
        <v>2.7</v>
      </c>
      <c r="H210" s="26">
        <v>-12.2</v>
      </c>
      <c r="I210" s="24">
        <v>9.1</v>
      </c>
      <c r="J210" s="57">
        <f t="shared" si="17"/>
        <v>4.8</v>
      </c>
      <c r="K210" s="26">
        <v>34</v>
      </c>
      <c r="L210" s="24">
        <v>22.9</v>
      </c>
      <c r="M210" s="57">
        <f t="shared" si="18"/>
        <v>30.3</v>
      </c>
      <c r="N210" s="26" t="s">
        <v>4</v>
      </c>
      <c r="O210" s="24" t="s">
        <v>4</v>
      </c>
      <c r="P210" s="57" t="s">
        <v>4</v>
      </c>
      <c r="Q210" s="26">
        <v>3</v>
      </c>
      <c r="R210" s="24" t="s">
        <v>4</v>
      </c>
      <c r="S210" s="57">
        <f t="shared" si="14"/>
        <v>3.3</v>
      </c>
    </row>
    <row r="211" spans="1:19">
      <c r="A211" s="59">
        <v>43191</v>
      </c>
      <c r="B211" s="24">
        <v>14.1</v>
      </c>
      <c r="C211" s="89">
        <v>2.4</v>
      </c>
      <c r="D211" s="56">
        <f t="shared" si="15"/>
        <v>2.2000000000000002</v>
      </c>
      <c r="E211" s="26">
        <v>-2.5</v>
      </c>
      <c r="F211" s="24" t="s">
        <v>4</v>
      </c>
      <c r="G211" s="57">
        <f t="shared" si="16"/>
        <v>2.6</v>
      </c>
      <c r="H211" s="26">
        <v>9.8000000000000007</v>
      </c>
      <c r="I211" s="24">
        <v>8.8000000000000007</v>
      </c>
      <c r="J211" s="57">
        <f t="shared" si="17"/>
        <v>9.5</v>
      </c>
      <c r="K211" s="26">
        <v>28.3</v>
      </c>
      <c r="L211" s="24">
        <v>32.9</v>
      </c>
      <c r="M211" s="57">
        <f t="shared" si="18"/>
        <v>31.6</v>
      </c>
      <c r="N211" s="26" t="s">
        <v>4</v>
      </c>
      <c r="O211" s="24" t="s">
        <v>4</v>
      </c>
      <c r="P211" s="57" t="s">
        <v>4</v>
      </c>
      <c r="Q211" s="26">
        <v>2.9</v>
      </c>
      <c r="R211" s="24" t="s">
        <v>4</v>
      </c>
      <c r="S211" s="57">
        <f t="shared" si="14"/>
        <v>3.1</v>
      </c>
    </row>
    <row r="212" spans="1:19">
      <c r="A212" s="59">
        <v>43221</v>
      </c>
      <c r="B212" s="24">
        <v>31.3</v>
      </c>
      <c r="C212" s="89">
        <v>27.8</v>
      </c>
      <c r="D212" s="56">
        <f t="shared" si="15"/>
        <v>9.3000000000000007</v>
      </c>
      <c r="E212" s="26">
        <v>2.9</v>
      </c>
      <c r="F212" s="24" t="s">
        <v>4</v>
      </c>
      <c r="G212" s="57">
        <f t="shared" si="16"/>
        <v>-0.1</v>
      </c>
      <c r="H212" s="26">
        <v>-0.1</v>
      </c>
      <c r="I212" s="24">
        <v>4</v>
      </c>
      <c r="J212" s="57">
        <f t="shared" si="17"/>
        <v>7.3</v>
      </c>
      <c r="K212" s="26">
        <v>26.7</v>
      </c>
      <c r="L212" s="24">
        <v>15.6</v>
      </c>
      <c r="M212" s="57">
        <f t="shared" si="18"/>
        <v>23.8</v>
      </c>
      <c r="N212" s="26" t="s">
        <v>4</v>
      </c>
      <c r="O212" s="24" t="s">
        <v>4</v>
      </c>
      <c r="P212" s="57" t="s">
        <v>4</v>
      </c>
      <c r="Q212" s="26">
        <v>2.5</v>
      </c>
      <c r="R212" s="24" t="s">
        <v>4</v>
      </c>
      <c r="S212" s="57">
        <f t="shared" si="14"/>
        <v>2.8</v>
      </c>
    </row>
    <row r="213" spans="1:19">
      <c r="A213" s="59">
        <v>43252</v>
      </c>
      <c r="B213" s="24">
        <v>25.2</v>
      </c>
      <c r="C213" s="89">
        <v>15.3</v>
      </c>
      <c r="D213" s="56">
        <f t="shared" si="15"/>
        <v>15.2</v>
      </c>
      <c r="E213" s="26">
        <v>-0.4</v>
      </c>
      <c r="F213" s="24" t="s">
        <v>4</v>
      </c>
      <c r="G213" s="57">
        <f t="shared" si="16"/>
        <v>0</v>
      </c>
      <c r="H213" s="26">
        <v>14.8</v>
      </c>
      <c r="I213" s="24">
        <v>8</v>
      </c>
      <c r="J213" s="57">
        <f t="shared" si="17"/>
        <v>6.9</v>
      </c>
      <c r="K213" s="26">
        <v>28.9</v>
      </c>
      <c r="L213" s="24">
        <v>18.3</v>
      </c>
      <c r="M213" s="57">
        <f t="shared" si="18"/>
        <v>22.3</v>
      </c>
      <c r="N213" s="26" t="s">
        <v>4</v>
      </c>
      <c r="O213" s="24" t="s">
        <v>4</v>
      </c>
      <c r="P213" s="57" t="s">
        <v>4</v>
      </c>
      <c r="Q213" s="26">
        <v>2.2999999999999998</v>
      </c>
      <c r="R213" s="24" t="s">
        <v>4</v>
      </c>
      <c r="S213" s="57">
        <f t="shared" si="14"/>
        <v>2.6</v>
      </c>
    </row>
    <row r="214" spans="1:19">
      <c r="A214" s="59">
        <v>43282</v>
      </c>
      <c r="B214" s="24">
        <v>23.7</v>
      </c>
      <c r="C214" s="89">
        <v>28.9</v>
      </c>
      <c r="D214" s="56">
        <f t="shared" si="15"/>
        <v>24</v>
      </c>
      <c r="E214" s="26">
        <v>-5.4</v>
      </c>
      <c r="F214" s="24" t="s">
        <v>4</v>
      </c>
      <c r="G214" s="57">
        <f t="shared" si="16"/>
        <v>-1</v>
      </c>
      <c r="H214" s="26">
        <v>15.5</v>
      </c>
      <c r="I214" s="24">
        <v>20.8</v>
      </c>
      <c r="J214" s="57">
        <f t="shared" si="17"/>
        <v>10.9</v>
      </c>
      <c r="K214" s="26">
        <v>6.1</v>
      </c>
      <c r="L214" s="24">
        <v>4.3</v>
      </c>
      <c r="M214" s="57">
        <f t="shared" si="18"/>
        <v>12.7</v>
      </c>
      <c r="N214" s="26" t="s">
        <v>4</v>
      </c>
      <c r="O214" s="24" t="s">
        <v>4</v>
      </c>
      <c r="P214" s="57" t="s">
        <v>4</v>
      </c>
      <c r="Q214" s="26">
        <v>-0.4</v>
      </c>
      <c r="R214" s="24" t="s">
        <v>4</v>
      </c>
      <c r="S214" s="57">
        <f t="shared" si="14"/>
        <v>1.5</v>
      </c>
    </row>
    <row r="215" spans="1:19">
      <c r="A215" s="18">
        <v>43313</v>
      </c>
      <c r="B215" s="24">
        <v>39.9</v>
      </c>
      <c r="C215" s="89">
        <v>31.2</v>
      </c>
      <c r="D215" s="56">
        <f t="shared" si="15"/>
        <v>25.1</v>
      </c>
      <c r="E215" s="26">
        <v>-15.3</v>
      </c>
      <c r="F215" s="24" t="s">
        <v>4</v>
      </c>
      <c r="G215" s="57">
        <f t="shared" si="16"/>
        <v>-7</v>
      </c>
      <c r="H215" s="26">
        <v>20.100000000000001</v>
      </c>
      <c r="I215" s="24">
        <v>18.8</v>
      </c>
      <c r="J215" s="57">
        <f t="shared" si="17"/>
        <v>15.9</v>
      </c>
      <c r="K215" s="26">
        <v>4.3</v>
      </c>
      <c r="L215" s="24">
        <v>13</v>
      </c>
      <c r="M215" s="57">
        <f t="shared" si="18"/>
        <v>11.9</v>
      </c>
      <c r="N215" s="26" t="s">
        <v>4</v>
      </c>
      <c r="O215" s="24" t="s">
        <v>4</v>
      </c>
      <c r="P215" s="57" t="s">
        <v>4</v>
      </c>
      <c r="Q215" s="26">
        <v>1.7</v>
      </c>
      <c r="R215" s="24" t="s">
        <v>4</v>
      </c>
      <c r="S215" s="57">
        <f t="shared" si="14"/>
        <v>1.2</v>
      </c>
    </row>
    <row r="216" spans="1:19">
      <c r="A216" s="18">
        <v>43344</v>
      </c>
      <c r="B216" s="24">
        <v>37.700000000000003</v>
      </c>
      <c r="C216" s="89">
        <v>22.8</v>
      </c>
      <c r="D216" s="56">
        <f t="shared" si="15"/>
        <v>27.6</v>
      </c>
      <c r="E216" s="26">
        <v>0.5</v>
      </c>
      <c r="F216" s="24" t="s">
        <v>4</v>
      </c>
      <c r="G216" s="57">
        <f t="shared" si="16"/>
        <v>-6.7</v>
      </c>
      <c r="H216" s="26">
        <v>27.7</v>
      </c>
      <c r="I216" s="24">
        <v>12.9</v>
      </c>
      <c r="J216" s="57">
        <f t="shared" si="17"/>
        <v>17.5</v>
      </c>
      <c r="K216" s="26">
        <v>18</v>
      </c>
      <c r="L216" s="24">
        <v>28.6</v>
      </c>
      <c r="M216" s="57">
        <f t="shared" si="18"/>
        <v>15.3</v>
      </c>
      <c r="N216" s="26" t="s">
        <v>4</v>
      </c>
      <c r="O216" s="24" t="s">
        <v>4</v>
      </c>
      <c r="P216" s="57" t="s">
        <v>4</v>
      </c>
      <c r="Q216" s="26">
        <v>2.4</v>
      </c>
      <c r="R216" s="24" t="s">
        <v>4</v>
      </c>
      <c r="S216" s="57">
        <f t="shared" si="14"/>
        <v>1.2</v>
      </c>
    </row>
    <row r="217" spans="1:19">
      <c r="A217" s="18">
        <v>43374</v>
      </c>
      <c r="B217" s="24">
        <v>-17.399999999999999</v>
      </c>
      <c r="C217" s="89">
        <v>-11.6</v>
      </c>
      <c r="D217" s="56">
        <f t="shared" si="15"/>
        <v>14.1</v>
      </c>
      <c r="E217" s="26">
        <v>2.2999999999999998</v>
      </c>
      <c r="F217" s="24" t="s">
        <v>4</v>
      </c>
      <c r="G217" s="57">
        <f t="shared" si="16"/>
        <v>-4.2</v>
      </c>
      <c r="H217" s="26">
        <v>-22.9</v>
      </c>
      <c r="I217" s="24">
        <v>-26.2</v>
      </c>
      <c r="J217" s="57">
        <f t="shared" si="17"/>
        <v>1.8</v>
      </c>
      <c r="K217" s="26">
        <v>21.3</v>
      </c>
      <c r="L217" s="24">
        <v>16.3</v>
      </c>
      <c r="M217" s="57">
        <f t="shared" si="18"/>
        <v>19.3</v>
      </c>
      <c r="N217" s="26" t="s">
        <v>4</v>
      </c>
      <c r="O217" s="24" t="s">
        <v>4</v>
      </c>
      <c r="P217" s="57" t="s">
        <v>4</v>
      </c>
      <c r="Q217" s="26">
        <v>5.8</v>
      </c>
      <c r="R217" s="24" t="s">
        <v>4</v>
      </c>
      <c r="S217" s="57">
        <f t="shared" si="14"/>
        <v>3.3</v>
      </c>
    </row>
    <row r="218" spans="1:19">
      <c r="A218" s="18">
        <v>43405</v>
      </c>
      <c r="B218" s="24">
        <v>-21</v>
      </c>
      <c r="C218" s="89">
        <v>-7.3</v>
      </c>
      <c r="D218" s="56">
        <f t="shared" si="15"/>
        <v>1.3</v>
      </c>
      <c r="E218" s="26">
        <v>0.5</v>
      </c>
      <c r="F218" s="24" t="s">
        <v>4</v>
      </c>
      <c r="G218" s="57">
        <f t="shared" si="16"/>
        <v>1.1000000000000001</v>
      </c>
      <c r="H218" s="26">
        <v>-17.8</v>
      </c>
      <c r="I218" s="24">
        <v>-16.399999999999999</v>
      </c>
      <c r="J218" s="57">
        <f t="shared" si="17"/>
        <v>-9.9</v>
      </c>
      <c r="K218" s="26">
        <v>31</v>
      </c>
      <c r="L218" s="24">
        <v>30.1</v>
      </c>
      <c r="M218" s="57">
        <f t="shared" si="18"/>
        <v>25</v>
      </c>
      <c r="N218" s="26" t="s">
        <v>4</v>
      </c>
      <c r="O218" s="24" t="s">
        <v>4</v>
      </c>
      <c r="P218" s="57" t="s">
        <v>4</v>
      </c>
      <c r="Q218" s="26">
        <v>5.3</v>
      </c>
      <c r="R218" s="24" t="s">
        <v>4</v>
      </c>
      <c r="S218" s="57">
        <f t="shared" si="14"/>
        <v>4.5</v>
      </c>
    </row>
    <row r="219" spans="1:19">
      <c r="A219" s="18">
        <v>43435</v>
      </c>
      <c r="B219" s="24">
        <v>16.2</v>
      </c>
      <c r="C219" s="89">
        <v>18.7</v>
      </c>
      <c r="D219" s="56">
        <f t="shared" si="15"/>
        <v>-0.1</v>
      </c>
      <c r="E219" s="26">
        <v>3.9</v>
      </c>
      <c r="F219" s="24" t="s">
        <v>4</v>
      </c>
      <c r="G219" s="57">
        <f t="shared" si="16"/>
        <v>2.2000000000000002</v>
      </c>
      <c r="H219" s="26">
        <v>1.1000000000000001</v>
      </c>
      <c r="I219" s="24">
        <v>1.3</v>
      </c>
      <c r="J219" s="57">
        <f t="shared" si="17"/>
        <v>-13.8</v>
      </c>
      <c r="K219" s="26">
        <v>23.6</v>
      </c>
      <c r="L219" s="24">
        <v>40.200000000000003</v>
      </c>
      <c r="M219" s="57">
        <f t="shared" si="18"/>
        <v>28.9</v>
      </c>
      <c r="N219" s="26" t="s">
        <v>4</v>
      </c>
      <c r="O219" s="24" t="s">
        <v>4</v>
      </c>
      <c r="P219" s="57" t="s">
        <v>4</v>
      </c>
      <c r="Q219" s="26">
        <v>22.3</v>
      </c>
      <c r="R219" s="24" t="s">
        <v>4</v>
      </c>
      <c r="S219" s="57">
        <f t="shared" si="14"/>
        <v>11.1</v>
      </c>
    </row>
    <row r="220" spans="1:19">
      <c r="A220" s="18">
        <v>43466</v>
      </c>
      <c r="B220" s="24">
        <v>45.1</v>
      </c>
      <c r="C220" s="89">
        <v>22.6</v>
      </c>
      <c r="D220" s="56">
        <f t="shared" si="15"/>
        <v>11.3</v>
      </c>
      <c r="E220" s="26">
        <v>-2.1</v>
      </c>
      <c r="F220" s="24" t="s">
        <v>4</v>
      </c>
      <c r="G220" s="57">
        <f t="shared" si="16"/>
        <v>0.8</v>
      </c>
      <c r="H220" s="26">
        <v>41.6</v>
      </c>
      <c r="I220" s="24">
        <v>31.5</v>
      </c>
      <c r="J220" s="57">
        <f t="shared" si="17"/>
        <v>5.5</v>
      </c>
      <c r="K220" s="26">
        <v>36.6</v>
      </c>
      <c r="L220" s="24">
        <v>38.5</v>
      </c>
      <c r="M220" s="57">
        <f t="shared" si="18"/>
        <v>36.299999999999997</v>
      </c>
      <c r="N220" s="26" t="s">
        <v>4</v>
      </c>
      <c r="O220" s="24" t="s">
        <v>4</v>
      </c>
      <c r="P220" s="57" t="s">
        <v>4</v>
      </c>
      <c r="Q220" s="26">
        <v>28.4</v>
      </c>
      <c r="R220" s="24" t="s">
        <v>4</v>
      </c>
      <c r="S220" s="57">
        <f t="shared" si="14"/>
        <v>18.7</v>
      </c>
    </row>
    <row r="221" spans="1:19">
      <c r="A221" s="18">
        <v>43497</v>
      </c>
      <c r="B221" s="24">
        <v>2.6</v>
      </c>
      <c r="C221" s="89">
        <v>15.1</v>
      </c>
      <c r="D221" s="56">
        <f t="shared" si="15"/>
        <v>18.8</v>
      </c>
      <c r="E221" s="26">
        <v>-9.6999999999999993</v>
      </c>
      <c r="F221" s="24" t="s">
        <v>4</v>
      </c>
      <c r="G221" s="57">
        <f t="shared" si="16"/>
        <v>-2.6</v>
      </c>
      <c r="H221" s="26">
        <v>-3.4</v>
      </c>
      <c r="I221" s="24">
        <v>1.5</v>
      </c>
      <c r="J221" s="57">
        <f t="shared" si="17"/>
        <v>11.4</v>
      </c>
      <c r="K221" s="26">
        <v>37.700000000000003</v>
      </c>
      <c r="L221" s="24">
        <v>37.700000000000003</v>
      </c>
      <c r="M221" s="57">
        <f t="shared" si="18"/>
        <v>38.799999999999997</v>
      </c>
      <c r="N221" s="26" t="s">
        <v>4</v>
      </c>
      <c r="O221" s="24" t="s">
        <v>4</v>
      </c>
      <c r="P221" s="57" t="s">
        <v>4</v>
      </c>
      <c r="Q221" s="26">
        <v>4.5</v>
      </c>
      <c r="R221" s="24" t="s">
        <v>4</v>
      </c>
      <c r="S221" s="57">
        <f t="shared" si="14"/>
        <v>18.399999999999999</v>
      </c>
    </row>
    <row r="222" spans="1:19">
      <c r="A222" s="18">
        <v>43525</v>
      </c>
      <c r="B222" s="24">
        <v>-15</v>
      </c>
      <c r="C222" s="89">
        <v>15.8</v>
      </c>
      <c r="D222" s="56">
        <f t="shared" si="15"/>
        <v>17.8</v>
      </c>
      <c r="E222" s="26">
        <v>-13.3</v>
      </c>
      <c r="F222" s="24" t="s">
        <v>4</v>
      </c>
      <c r="G222" s="57">
        <f t="shared" si="16"/>
        <v>-8.4</v>
      </c>
      <c r="H222" s="26">
        <v>-25.4</v>
      </c>
      <c r="I222" s="24">
        <v>0.3</v>
      </c>
      <c r="J222" s="57">
        <f t="shared" si="17"/>
        <v>11.1</v>
      </c>
      <c r="K222" s="26">
        <v>54.1</v>
      </c>
      <c r="L222" s="24">
        <v>41.9</v>
      </c>
      <c r="M222" s="57">
        <f t="shared" si="18"/>
        <v>39.4</v>
      </c>
      <c r="N222" s="26" t="s">
        <v>4</v>
      </c>
      <c r="O222" s="24" t="s">
        <v>4</v>
      </c>
      <c r="P222" s="57" t="s">
        <v>4</v>
      </c>
      <c r="Q222" s="26">
        <v>4</v>
      </c>
      <c r="R222" s="24" t="s">
        <v>4</v>
      </c>
      <c r="S222" s="57">
        <f t="shared" si="14"/>
        <v>12.3</v>
      </c>
    </row>
    <row r="223" spans="1:19">
      <c r="A223" s="18">
        <v>43556</v>
      </c>
      <c r="B223" s="24">
        <v>26.3</v>
      </c>
      <c r="C223" s="89">
        <v>17.2</v>
      </c>
      <c r="D223" s="56">
        <f t="shared" si="15"/>
        <v>16</v>
      </c>
      <c r="E223" s="26">
        <v>-6.2</v>
      </c>
      <c r="F223" s="24" t="s">
        <v>4</v>
      </c>
      <c r="G223" s="57">
        <f t="shared" si="16"/>
        <v>-9.6999999999999993</v>
      </c>
      <c r="H223" s="26">
        <v>8.8000000000000007</v>
      </c>
      <c r="I223" s="24">
        <v>5.0999999999999996</v>
      </c>
      <c r="J223" s="57">
        <f t="shared" si="17"/>
        <v>2.2999999999999998</v>
      </c>
      <c r="K223" s="26">
        <v>20.8</v>
      </c>
      <c r="L223" s="24">
        <v>28</v>
      </c>
      <c r="M223" s="57">
        <f t="shared" si="18"/>
        <v>35.9</v>
      </c>
      <c r="N223" s="26" t="s">
        <v>4</v>
      </c>
      <c r="O223" s="24" t="s">
        <v>4</v>
      </c>
      <c r="P223" s="57" t="s">
        <v>4</v>
      </c>
      <c r="Q223" s="26">
        <v>3.6</v>
      </c>
      <c r="R223" s="24" t="s">
        <v>4</v>
      </c>
      <c r="S223" s="57">
        <f t="shared" si="14"/>
        <v>4</v>
      </c>
    </row>
    <row r="224" spans="1:19">
      <c r="A224" s="18">
        <v>43586</v>
      </c>
      <c r="B224" s="24">
        <v>-6.2</v>
      </c>
      <c r="C224" s="89">
        <v>-8</v>
      </c>
      <c r="D224" s="56">
        <f t="shared" si="15"/>
        <v>8.3000000000000007</v>
      </c>
      <c r="E224" s="26">
        <v>11</v>
      </c>
      <c r="F224" s="24" t="s">
        <v>4</v>
      </c>
      <c r="G224" s="57">
        <f t="shared" si="16"/>
        <v>-2.8</v>
      </c>
      <c r="H224" s="26">
        <v>2.9</v>
      </c>
      <c r="I224" s="24">
        <v>6.3</v>
      </c>
      <c r="J224" s="57">
        <f t="shared" si="17"/>
        <v>3.9</v>
      </c>
      <c r="K224" s="26">
        <v>38.6</v>
      </c>
      <c r="L224" s="24">
        <v>26.2</v>
      </c>
      <c r="M224" s="57">
        <f t="shared" si="18"/>
        <v>32</v>
      </c>
      <c r="N224" s="26" t="s">
        <v>4</v>
      </c>
      <c r="O224" s="24" t="s">
        <v>4</v>
      </c>
      <c r="P224" s="57" t="s">
        <v>4</v>
      </c>
      <c r="Q224" s="26">
        <v>2.4</v>
      </c>
      <c r="R224" s="24" t="s">
        <v>4</v>
      </c>
      <c r="S224" s="57">
        <f t="shared" si="14"/>
        <v>3.3</v>
      </c>
    </row>
    <row r="225" spans="1:19">
      <c r="A225" s="18">
        <v>43617</v>
      </c>
      <c r="B225" s="24">
        <v>37.200000000000003</v>
      </c>
      <c r="C225" s="89">
        <v>27.5</v>
      </c>
      <c r="D225" s="56">
        <f t="shared" si="15"/>
        <v>12.2</v>
      </c>
      <c r="E225" s="26">
        <v>0.4</v>
      </c>
      <c r="F225" s="24" t="s">
        <v>4</v>
      </c>
      <c r="G225" s="57">
        <f t="shared" si="16"/>
        <v>1.7</v>
      </c>
      <c r="H225" s="26">
        <v>35.299999999999997</v>
      </c>
      <c r="I225" s="24">
        <v>28.5</v>
      </c>
      <c r="J225" s="57">
        <f t="shared" si="17"/>
        <v>13.3</v>
      </c>
      <c r="K225" s="26">
        <v>35.200000000000003</v>
      </c>
      <c r="L225" s="24">
        <v>21.4</v>
      </c>
      <c r="M225" s="57">
        <f t="shared" si="18"/>
        <v>25.2</v>
      </c>
      <c r="N225" s="26" t="s">
        <v>4</v>
      </c>
      <c r="O225" s="24" t="s">
        <v>4</v>
      </c>
      <c r="P225" s="57" t="s">
        <v>4</v>
      </c>
      <c r="Q225" s="26">
        <v>9.5</v>
      </c>
      <c r="R225" s="24" t="s">
        <v>4</v>
      </c>
      <c r="S225" s="57">
        <f t="shared" si="14"/>
        <v>5.2</v>
      </c>
    </row>
    <row r="226" spans="1:19">
      <c r="A226" s="18">
        <v>43647</v>
      </c>
      <c r="B226" s="24">
        <v>-18.600000000000001</v>
      </c>
      <c r="C226" s="89">
        <v>-13.5</v>
      </c>
      <c r="D226" s="56">
        <f t="shared" si="15"/>
        <v>2</v>
      </c>
      <c r="E226" s="26">
        <v>8.4</v>
      </c>
      <c r="F226" s="24" t="s">
        <v>4</v>
      </c>
      <c r="G226" s="57">
        <f t="shared" si="16"/>
        <v>6.6</v>
      </c>
      <c r="H226" s="26">
        <v>-5.8</v>
      </c>
      <c r="I226" s="24">
        <v>2</v>
      </c>
      <c r="J226" s="57">
        <f t="shared" si="17"/>
        <v>12.3</v>
      </c>
      <c r="K226" s="26">
        <v>29.3</v>
      </c>
      <c r="L226" s="24">
        <v>25.3</v>
      </c>
      <c r="M226" s="57">
        <f t="shared" si="18"/>
        <v>24.3</v>
      </c>
      <c r="N226" s="26" t="s">
        <v>4</v>
      </c>
      <c r="O226" s="24" t="s">
        <v>4</v>
      </c>
      <c r="P226" s="57" t="s">
        <v>4</v>
      </c>
      <c r="Q226" s="26">
        <v>1.2</v>
      </c>
      <c r="R226" s="24" t="s">
        <v>4</v>
      </c>
      <c r="S226" s="57">
        <f t="shared" ref="S226:S289" si="19">ROUND(AVERAGE(Q224:Q226),1)</f>
        <v>4.4000000000000004</v>
      </c>
    </row>
    <row r="227" spans="1:19">
      <c r="A227" s="18">
        <v>43678</v>
      </c>
      <c r="B227" s="24">
        <v>14.8</v>
      </c>
      <c r="C227" s="89">
        <v>4.9000000000000004</v>
      </c>
      <c r="D227" s="56">
        <f t="shared" si="15"/>
        <v>6.3</v>
      </c>
      <c r="E227" s="26">
        <v>30.9</v>
      </c>
      <c r="F227" s="24" t="s">
        <v>4</v>
      </c>
      <c r="G227" s="57">
        <f t="shared" si="16"/>
        <v>13.2</v>
      </c>
      <c r="H227" s="26">
        <v>12.3</v>
      </c>
      <c r="I227" s="24">
        <v>8</v>
      </c>
      <c r="J227" s="57">
        <f t="shared" si="17"/>
        <v>12.8</v>
      </c>
      <c r="K227" s="26">
        <v>9</v>
      </c>
      <c r="L227" s="24">
        <v>17.7</v>
      </c>
      <c r="M227" s="57">
        <f t="shared" si="18"/>
        <v>21.5</v>
      </c>
      <c r="N227" s="26" t="s">
        <v>4</v>
      </c>
      <c r="O227" s="24" t="s">
        <v>4</v>
      </c>
      <c r="P227" s="57" t="s">
        <v>4</v>
      </c>
      <c r="Q227" s="26">
        <v>3.9</v>
      </c>
      <c r="R227" s="24" t="s">
        <v>4</v>
      </c>
      <c r="S227" s="57">
        <f t="shared" si="19"/>
        <v>4.9000000000000004</v>
      </c>
    </row>
    <row r="228" spans="1:19">
      <c r="A228" s="18">
        <v>43709</v>
      </c>
      <c r="B228" s="24">
        <v>37.799999999999997</v>
      </c>
      <c r="C228" s="89">
        <v>22.4</v>
      </c>
      <c r="D228" s="56">
        <f t="shared" si="15"/>
        <v>4.5999999999999996</v>
      </c>
      <c r="E228" s="26">
        <v>8.6999999999999993</v>
      </c>
      <c r="F228" s="24" t="s">
        <v>4</v>
      </c>
      <c r="G228" s="57">
        <f t="shared" si="16"/>
        <v>16</v>
      </c>
      <c r="H228" s="26">
        <v>41.5</v>
      </c>
      <c r="I228" s="24">
        <v>26.3</v>
      </c>
      <c r="J228" s="57">
        <f t="shared" si="17"/>
        <v>12.1</v>
      </c>
      <c r="K228" s="26">
        <v>-5</v>
      </c>
      <c r="L228" s="24">
        <v>7.6</v>
      </c>
      <c r="M228" s="57">
        <f t="shared" si="18"/>
        <v>16.899999999999999</v>
      </c>
      <c r="N228" s="26" t="s">
        <v>4</v>
      </c>
      <c r="O228" s="24" t="s">
        <v>4</v>
      </c>
      <c r="P228" s="57" t="s">
        <v>4</v>
      </c>
      <c r="Q228" s="26">
        <v>4.4000000000000004</v>
      </c>
      <c r="R228" s="24" t="s">
        <v>4</v>
      </c>
      <c r="S228" s="57">
        <f t="shared" si="19"/>
        <v>3.2</v>
      </c>
    </row>
    <row r="229" spans="1:19">
      <c r="A229" s="18">
        <v>43739</v>
      </c>
      <c r="B229" s="24">
        <v>43.1</v>
      </c>
      <c r="C229" s="89">
        <v>46.7</v>
      </c>
      <c r="D229" s="56">
        <f t="shared" si="15"/>
        <v>24.7</v>
      </c>
      <c r="E229" s="26">
        <v>8.9</v>
      </c>
      <c r="F229" s="24" t="s">
        <v>4</v>
      </c>
      <c r="G229" s="57">
        <f t="shared" si="16"/>
        <v>16.2</v>
      </c>
      <c r="H229" s="26">
        <v>17.8</v>
      </c>
      <c r="I229" s="24">
        <v>11.6</v>
      </c>
      <c r="J229" s="57">
        <f t="shared" si="17"/>
        <v>15.3</v>
      </c>
      <c r="K229" s="26">
        <v>17.100000000000001</v>
      </c>
      <c r="L229" s="24">
        <v>9.8000000000000007</v>
      </c>
      <c r="M229" s="57">
        <f t="shared" si="18"/>
        <v>11.7</v>
      </c>
      <c r="N229" s="26" t="s">
        <v>4</v>
      </c>
      <c r="O229" s="24" t="s">
        <v>4</v>
      </c>
      <c r="P229" s="57" t="s">
        <v>4</v>
      </c>
      <c r="Q229" s="26">
        <v>4.5</v>
      </c>
      <c r="R229" s="24" t="s">
        <v>4</v>
      </c>
      <c r="S229" s="57">
        <f t="shared" si="19"/>
        <v>4.3</v>
      </c>
    </row>
    <row r="230" spans="1:19">
      <c r="A230" s="18">
        <v>43770</v>
      </c>
      <c r="B230" s="24">
        <v>26.5</v>
      </c>
      <c r="C230" s="89">
        <v>35.700000000000003</v>
      </c>
      <c r="D230" s="56">
        <f t="shared" si="15"/>
        <v>34.9</v>
      </c>
      <c r="E230" s="26">
        <v>2.9</v>
      </c>
      <c r="F230" s="24" t="s">
        <v>4</v>
      </c>
      <c r="G230" s="57">
        <f t="shared" si="16"/>
        <v>6.8</v>
      </c>
      <c r="H230" s="26">
        <v>20.8</v>
      </c>
      <c r="I230" s="24">
        <v>21.7</v>
      </c>
      <c r="J230" s="57">
        <f t="shared" si="17"/>
        <v>19.899999999999999</v>
      </c>
      <c r="K230" s="26">
        <v>8.1</v>
      </c>
      <c r="L230" s="24">
        <v>8.4</v>
      </c>
      <c r="M230" s="57">
        <f t="shared" si="18"/>
        <v>8.6</v>
      </c>
      <c r="N230" s="26" t="s">
        <v>4</v>
      </c>
      <c r="O230" s="24" t="s">
        <v>4</v>
      </c>
      <c r="P230" s="57" t="s">
        <v>4</v>
      </c>
      <c r="Q230" s="26">
        <v>4.8</v>
      </c>
      <c r="R230" s="24" t="s">
        <v>4</v>
      </c>
      <c r="S230" s="57">
        <f t="shared" si="19"/>
        <v>4.5999999999999996</v>
      </c>
    </row>
    <row r="231" spans="1:19">
      <c r="A231" s="18">
        <v>43800</v>
      </c>
      <c r="B231" s="24">
        <v>-22.8</v>
      </c>
      <c r="C231" s="89">
        <v>-21.6</v>
      </c>
      <c r="D231" s="56">
        <f t="shared" si="15"/>
        <v>20.3</v>
      </c>
      <c r="E231" s="26">
        <v>-3.8</v>
      </c>
      <c r="F231" s="24" t="s">
        <v>4</v>
      </c>
      <c r="G231" s="57">
        <f t="shared" si="16"/>
        <v>2.7</v>
      </c>
      <c r="H231" s="26">
        <v>-21.9</v>
      </c>
      <c r="I231" s="24">
        <v>-22</v>
      </c>
      <c r="J231" s="57">
        <f t="shared" si="17"/>
        <v>3.8</v>
      </c>
      <c r="K231" s="26">
        <v>21.8</v>
      </c>
      <c r="L231" s="24">
        <v>42.7</v>
      </c>
      <c r="M231" s="57">
        <f t="shared" si="18"/>
        <v>20.3</v>
      </c>
      <c r="N231" s="26" t="s">
        <v>4</v>
      </c>
      <c r="O231" s="24" t="s">
        <v>4</v>
      </c>
      <c r="P231" s="57" t="s">
        <v>4</v>
      </c>
      <c r="Q231" s="26">
        <v>12.9</v>
      </c>
      <c r="R231" s="24" t="s">
        <v>4</v>
      </c>
      <c r="S231" s="57">
        <f t="shared" si="19"/>
        <v>7.4</v>
      </c>
    </row>
    <row r="232" spans="1:19">
      <c r="A232" s="18">
        <v>43831</v>
      </c>
      <c r="B232" s="24">
        <v>41.5</v>
      </c>
      <c r="C232" s="89">
        <v>22.4</v>
      </c>
      <c r="D232" s="56">
        <f t="shared" si="15"/>
        <v>12.2</v>
      </c>
      <c r="E232" s="26">
        <v>6</v>
      </c>
      <c r="F232" s="24" t="s">
        <v>4</v>
      </c>
      <c r="G232" s="57">
        <f t="shared" si="16"/>
        <v>1.7</v>
      </c>
      <c r="H232" s="26">
        <v>27.2</v>
      </c>
      <c r="I232" s="24">
        <v>18.100000000000001</v>
      </c>
      <c r="J232" s="57">
        <f t="shared" si="17"/>
        <v>5.9</v>
      </c>
      <c r="K232" s="26">
        <v>9.1999999999999993</v>
      </c>
      <c r="L232" s="24">
        <v>12.5</v>
      </c>
      <c r="M232" s="57">
        <f t="shared" si="18"/>
        <v>21.2</v>
      </c>
      <c r="N232" s="26" t="s">
        <v>4</v>
      </c>
      <c r="O232" s="24" t="s">
        <v>4</v>
      </c>
      <c r="P232" s="57" t="s">
        <v>4</v>
      </c>
      <c r="Q232" s="26">
        <v>11</v>
      </c>
      <c r="R232" s="24" t="s">
        <v>4</v>
      </c>
      <c r="S232" s="57">
        <f t="shared" si="19"/>
        <v>9.6</v>
      </c>
    </row>
    <row r="233" spans="1:19">
      <c r="A233" s="18">
        <v>43862</v>
      </c>
      <c r="B233" s="24">
        <v>15.7</v>
      </c>
      <c r="C233" s="89">
        <v>29.5</v>
      </c>
      <c r="D233" s="56">
        <f t="shared" si="15"/>
        <v>10.1</v>
      </c>
      <c r="E233" s="26">
        <v>13.4</v>
      </c>
      <c r="F233" s="24" t="s">
        <v>4</v>
      </c>
      <c r="G233" s="57">
        <f t="shared" si="16"/>
        <v>5.2</v>
      </c>
      <c r="H233" s="26">
        <v>10.8</v>
      </c>
      <c r="I233" s="24">
        <v>19.899999999999999</v>
      </c>
      <c r="J233" s="57">
        <f t="shared" si="17"/>
        <v>5.3</v>
      </c>
      <c r="K233" s="26">
        <v>7.7</v>
      </c>
      <c r="L233" s="24">
        <v>6.5</v>
      </c>
      <c r="M233" s="57">
        <f t="shared" si="18"/>
        <v>20.6</v>
      </c>
      <c r="N233" s="26" t="s">
        <v>4</v>
      </c>
      <c r="O233" s="24" t="s">
        <v>4</v>
      </c>
      <c r="P233" s="57" t="s">
        <v>4</v>
      </c>
      <c r="Q233" s="26">
        <v>5.9</v>
      </c>
      <c r="R233" s="24" t="s">
        <v>4</v>
      </c>
      <c r="S233" s="57">
        <f t="shared" si="19"/>
        <v>9.9</v>
      </c>
    </row>
    <row r="234" spans="1:19">
      <c r="A234" s="18">
        <v>43891</v>
      </c>
      <c r="B234" s="24">
        <v>-18.100000000000001</v>
      </c>
      <c r="C234" s="89">
        <v>11.8</v>
      </c>
      <c r="D234" s="56">
        <f t="shared" si="15"/>
        <v>21.2</v>
      </c>
      <c r="E234" s="26">
        <v>31.3</v>
      </c>
      <c r="F234" s="24" t="s">
        <v>4</v>
      </c>
      <c r="G234" s="57">
        <f t="shared" si="16"/>
        <v>16.899999999999999</v>
      </c>
      <c r="H234" s="26">
        <v>-22.2</v>
      </c>
      <c r="I234" s="24">
        <v>7.3</v>
      </c>
      <c r="J234" s="57">
        <f t="shared" si="17"/>
        <v>15.1</v>
      </c>
      <c r="K234" s="26">
        <v>24.4</v>
      </c>
      <c r="L234" s="24">
        <v>12.2</v>
      </c>
      <c r="M234" s="57">
        <f t="shared" si="18"/>
        <v>10.4</v>
      </c>
      <c r="N234" s="26" t="s">
        <v>4</v>
      </c>
      <c r="O234" s="24" t="s">
        <v>4</v>
      </c>
      <c r="P234" s="57" t="s">
        <v>4</v>
      </c>
      <c r="Q234" s="26">
        <v>0.5</v>
      </c>
      <c r="R234" s="24" t="s">
        <v>4</v>
      </c>
      <c r="S234" s="57">
        <f t="shared" si="19"/>
        <v>5.8</v>
      </c>
    </row>
    <row r="235" spans="1:19">
      <c r="A235" s="18">
        <v>43922</v>
      </c>
      <c r="B235" s="24">
        <v>-39.299999999999997</v>
      </c>
      <c r="C235" s="89">
        <v>-45.8</v>
      </c>
      <c r="D235" s="56">
        <f t="shared" si="15"/>
        <v>-1.5</v>
      </c>
      <c r="E235" s="26">
        <v>-21.4</v>
      </c>
      <c r="F235" s="24" t="s">
        <v>4</v>
      </c>
      <c r="G235" s="57">
        <f t="shared" si="16"/>
        <v>7.8</v>
      </c>
      <c r="H235" s="26">
        <v>-34</v>
      </c>
      <c r="I235" s="24">
        <v>-40.200000000000003</v>
      </c>
      <c r="J235" s="57">
        <f t="shared" si="17"/>
        <v>-4.3</v>
      </c>
      <c r="K235" s="26">
        <v>-32.700000000000003</v>
      </c>
      <c r="L235" s="24">
        <v>-23.8</v>
      </c>
      <c r="M235" s="57">
        <f t="shared" si="18"/>
        <v>-1.7</v>
      </c>
      <c r="N235" s="26" t="s">
        <v>4</v>
      </c>
      <c r="O235" s="24" t="s">
        <v>4</v>
      </c>
      <c r="P235" s="57" t="s">
        <v>4</v>
      </c>
      <c r="Q235" s="26">
        <v>-9.6</v>
      </c>
      <c r="R235" s="24" t="s">
        <v>4</v>
      </c>
      <c r="S235" s="57">
        <f t="shared" si="19"/>
        <v>-1.1000000000000001</v>
      </c>
    </row>
    <row r="236" spans="1:19">
      <c r="A236" s="18">
        <v>43952</v>
      </c>
      <c r="B236" s="24">
        <v>-57.8</v>
      </c>
      <c r="C236" s="89">
        <v>-57.5</v>
      </c>
      <c r="D236" s="56">
        <f t="shared" si="15"/>
        <v>-30.5</v>
      </c>
      <c r="E236" s="26">
        <v>-13.5</v>
      </c>
      <c r="F236" s="24" t="s">
        <v>4</v>
      </c>
      <c r="G236" s="57">
        <f t="shared" si="16"/>
        <v>-1.2</v>
      </c>
      <c r="H236" s="26">
        <v>-66.599999999999994</v>
      </c>
      <c r="I236" s="24">
        <v>-65.599999999999994</v>
      </c>
      <c r="J236" s="57">
        <f t="shared" si="17"/>
        <v>-32.799999999999997</v>
      </c>
      <c r="K236" s="26">
        <v>-18.5</v>
      </c>
      <c r="L236" s="24">
        <v>-32.1</v>
      </c>
      <c r="M236" s="57">
        <f t="shared" si="18"/>
        <v>-14.6</v>
      </c>
      <c r="N236" s="26" t="s">
        <v>4</v>
      </c>
      <c r="O236" s="24" t="s">
        <v>4</v>
      </c>
      <c r="P236" s="57" t="s">
        <v>4</v>
      </c>
      <c r="Q236" s="26">
        <v>-5.0999999999999996</v>
      </c>
      <c r="R236" s="24" t="s">
        <v>4</v>
      </c>
      <c r="S236" s="57">
        <f t="shared" si="19"/>
        <v>-4.7</v>
      </c>
    </row>
    <row r="237" spans="1:19">
      <c r="A237" s="18">
        <v>43983</v>
      </c>
      <c r="B237" s="24">
        <v>-14.8</v>
      </c>
      <c r="C237" s="89">
        <v>-24.1</v>
      </c>
      <c r="D237" s="56">
        <f t="shared" si="15"/>
        <v>-42.5</v>
      </c>
      <c r="E237" s="26">
        <v>-8.1</v>
      </c>
      <c r="F237" s="24" t="s">
        <v>4</v>
      </c>
      <c r="G237" s="57">
        <f t="shared" si="16"/>
        <v>-14.3</v>
      </c>
      <c r="H237" s="26">
        <v>-24.8</v>
      </c>
      <c r="I237" s="24">
        <v>-31.7</v>
      </c>
      <c r="J237" s="57">
        <f t="shared" si="17"/>
        <v>-45.8</v>
      </c>
      <c r="K237" s="26">
        <v>41.2</v>
      </c>
      <c r="L237" s="24">
        <v>25</v>
      </c>
      <c r="M237" s="57">
        <f t="shared" si="18"/>
        <v>-10.3</v>
      </c>
      <c r="N237" s="26" t="s">
        <v>4</v>
      </c>
      <c r="O237" s="24" t="s">
        <v>4</v>
      </c>
      <c r="P237" s="57" t="s">
        <v>4</v>
      </c>
      <c r="Q237" s="26">
        <v>-16</v>
      </c>
      <c r="R237" s="24" t="s">
        <v>4</v>
      </c>
      <c r="S237" s="57">
        <f t="shared" si="19"/>
        <v>-10.199999999999999</v>
      </c>
    </row>
    <row r="238" spans="1:19">
      <c r="A238" s="18">
        <v>44013</v>
      </c>
      <c r="B238" s="24">
        <v>3.4</v>
      </c>
      <c r="C238" s="89">
        <v>8.9</v>
      </c>
      <c r="D238" s="56">
        <f t="shared" si="15"/>
        <v>-24.2</v>
      </c>
      <c r="E238" s="26">
        <v>-9.9</v>
      </c>
      <c r="F238" s="24" t="s">
        <v>4</v>
      </c>
      <c r="G238" s="57">
        <f t="shared" si="16"/>
        <v>-10.5</v>
      </c>
      <c r="H238" s="26">
        <v>-26.8</v>
      </c>
      <c r="I238" s="24">
        <v>-17.399999999999999</v>
      </c>
      <c r="J238" s="57">
        <f t="shared" si="17"/>
        <v>-38.200000000000003</v>
      </c>
      <c r="K238" s="26">
        <v>19.2</v>
      </c>
      <c r="L238" s="24">
        <v>12.4</v>
      </c>
      <c r="M238" s="57">
        <f t="shared" si="18"/>
        <v>1.8</v>
      </c>
      <c r="N238" s="26" t="s">
        <v>4</v>
      </c>
      <c r="O238" s="24" t="s">
        <v>4</v>
      </c>
      <c r="P238" s="57" t="s">
        <v>4</v>
      </c>
      <c r="Q238" s="26">
        <v>-4.8</v>
      </c>
      <c r="R238" s="24" t="s">
        <v>4</v>
      </c>
      <c r="S238" s="57">
        <f t="shared" si="19"/>
        <v>-8.6</v>
      </c>
    </row>
    <row r="239" spans="1:19">
      <c r="A239" s="18">
        <v>44044</v>
      </c>
      <c r="B239" s="24">
        <v>15.2</v>
      </c>
      <c r="C239" s="89">
        <v>4.5999999999999996</v>
      </c>
      <c r="D239" s="56">
        <f t="shared" si="15"/>
        <v>-3.5</v>
      </c>
      <c r="E239" s="26">
        <v>29.1</v>
      </c>
      <c r="F239" s="24" t="s">
        <v>4</v>
      </c>
      <c r="G239" s="57">
        <f t="shared" si="16"/>
        <v>3.7</v>
      </c>
      <c r="H239" s="26">
        <v>-13.8</v>
      </c>
      <c r="I239" s="24">
        <v>-20.9</v>
      </c>
      <c r="J239" s="57">
        <f t="shared" si="17"/>
        <v>-23.3</v>
      </c>
      <c r="K239" s="26">
        <v>-9.3000000000000007</v>
      </c>
      <c r="L239" s="24">
        <v>-2</v>
      </c>
      <c r="M239" s="57">
        <f t="shared" si="18"/>
        <v>11.8</v>
      </c>
      <c r="N239" s="26" t="s">
        <v>4</v>
      </c>
      <c r="O239" s="24" t="s">
        <v>4</v>
      </c>
      <c r="P239" s="57" t="s">
        <v>4</v>
      </c>
      <c r="Q239" s="26">
        <v>-1.3</v>
      </c>
      <c r="R239" s="24" t="s">
        <v>4</v>
      </c>
      <c r="S239" s="57">
        <f t="shared" si="19"/>
        <v>-7.4</v>
      </c>
    </row>
    <row r="240" spans="1:19">
      <c r="A240" s="18">
        <v>44075</v>
      </c>
      <c r="B240" s="24">
        <v>22.1</v>
      </c>
      <c r="C240" s="89">
        <v>7.4</v>
      </c>
      <c r="D240" s="56">
        <f t="shared" si="15"/>
        <v>7</v>
      </c>
      <c r="E240" s="26">
        <v>-4.5</v>
      </c>
      <c r="F240" s="24" t="s">
        <v>4</v>
      </c>
      <c r="G240" s="57">
        <f t="shared" si="16"/>
        <v>4.9000000000000004</v>
      </c>
      <c r="H240" s="26">
        <v>0.3</v>
      </c>
      <c r="I240" s="24">
        <v>-15.2</v>
      </c>
      <c r="J240" s="57">
        <f t="shared" si="17"/>
        <v>-17.8</v>
      </c>
      <c r="K240" s="26">
        <v>-13.9</v>
      </c>
      <c r="L240" s="24">
        <v>0.1</v>
      </c>
      <c r="M240" s="57">
        <f t="shared" si="18"/>
        <v>3.5</v>
      </c>
      <c r="N240" s="26" t="s">
        <v>4</v>
      </c>
      <c r="O240" s="24" t="s">
        <v>4</v>
      </c>
      <c r="P240" s="57" t="s">
        <v>4</v>
      </c>
      <c r="Q240" s="26">
        <v>-1</v>
      </c>
      <c r="R240" s="24" t="s">
        <v>4</v>
      </c>
      <c r="S240" s="57">
        <f t="shared" si="19"/>
        <v>-2.4</v>
      </c>
    </row>
    <row r="241" spans="1:19">
      <c r="A241" s="18">
        <v>44105</v>
      </c>
      <c r="B241" s="24">
        <v>14.4</v>
      </c>
      <c r="C241" s="89">
        <v>15.5</v>
      </c>
      <c r="D241" s="56">
        <f t="shared" si="15"/>
        <v>9.1999999999999993</v>
      </c>
      <c r="E241" s="26">
        <v>-5.4</v>
      </c>
      <c r="F241" s="24" t="s">
        <v>4</v>
      </c>
      <c r="G241" s="57">
        <f t="shared" si="16"/>
        <v>6.4</v>
      </c>
      <c r="H241" s="26">
        <v>16</v>
      </c>
      <c r="I241" s="24">
        <v>8.4</v>
      </c>
      <c r="J241" s="57">
        <f t="shared" si="17"/>
        <v>-9.1999999999999993</v>
      </c>
      <c r="K241" s="26">
        <v>27.9</v>
      </c>
      <c r="L241" s="24">
        <v>19</v>
      </c>
      <c r="M241" s="57">
        <f t="shared" si="18"/>
        <v>5.7</v>
      </c>
      <c r="N241" s="26" t="s">
        <v>4</v>
      </c>
      <c r="O241" s="24" t="s">
        <v>4</v>
      </c>
      <c r="P241" s="57" t="s">
        <v>4</v>
      </c>
      <c r="Q241" s="26">
        <v>-0.5</v>
      </c>
      <c r="R241" s="24" t="s">
        <v>4</v>
      </c>
      <c r="S241" s="57">
        <f t="shared" si="19"/>
        <v>-0.9</v>
      </c>
    </row>
    <row r="242" spans="1:19">
      <c r="A242" s="18">
        <v>44136</v>
      </c>
      <c r="B242" s="24">
        <v>13.2</v>
      </c>
      <c r="C242" s="89">
        <v>17.3</v>
      </c>
      <c r="D242" s="56">
        <f t="shared" si="15"/>
        <v>13.4</v>
      </c>
      <c r="E242" s="26">
        <v>-1.5</v>
      </c>
      <c r="F242" s="24" t="s">
        <v>4</v>
      </c>
      <c r="G242" s="57">
        <f t="shared" si="16"/>
        <v>-3.8</v>
      </c>
      <c r="H242" s="26">
        <v>7.8</v>
      </c>
      <c r="I242" s="24">
        <v>8.6</v>
      </c>
      <c r="J242" s="57">
        <f t="shared" si="17"/>
        <v>0.6</v>
      </c>
      <c r="K242" s="26">
        <v>29.8</v>
      </c>
      <c r="L242" s="24">
        <v>31.8</v>
      </c>
      <c r="M242" s="57">
        <f t="shared" si="18"/>
        <v>17</v>
      </c>
      <c r="N242" s="26" t="s">
        <v>4</v>
      </c>
      <c r="O242" s="24" t="s">
        <v>4</v>
      </c>
      <c r="P242" s="57" t="s">
        <v>4</v>
      </c>
      <c r="Q242" s="26">
        <v>-2.5</v>
      </c>
      <c r="R242" s="24" t="s">
        <v>4</v>
      </c>
      <c r="S242" s="57">
        <f t="shared" si="19"/>
        <v>-1.3</v>
      </c>
    </row>
    <row r="243" spans="1:19">
      <c r="A243" s="18">
        <v>44166</v>
      </c>
      <c r="B243" s="24">
        <v>8.6</v>
      </c>
      <c r="C243" s="89">
        <v>7.6</v>
      </c>
      <c r="D243" s="56">
        <f t="shared" si="15"/>
        <v>13.5</v>
      </c>
      <c r="E243" s="26">
        <v>-6.7</v>
      </c>
      <c r="F243" s="24" t="s">
        <v>4</v>
      </c>
      <c r="G243" s="57">
        <f t="shared" si="16"/>
        <v>-4.5</v>
      </c>
      <c r="H243" s="26">
        <v>5.3</v>
      </c>
      <c r="I243" s="24">
        <v>5.7</v>
      </c>
      <c r="J243" s="57">
        <f t="shared" si="17"/>
        <v>7.6</v>
      </c>
      <c r="K243" s="26">
        <v>-23.2</v>
      </c>
      <c r="L243" s="24">
        <v>2.4</v>
      </c>
      <c r="M243" s="57">
        <f t="shared" si="18"/>
        <v>17.7</v>
      </c>
      <c r="N243" s="26" t="s">
        <v>4</v>
      </c>
      <c r="O243" s="24" t="s">
        <v>4</v>
      </c>
      <c r="P243" s="57" t="s">
        <v>4</v>
      </c>
      <c r="Q243" s="26">
        <v>16.8</v>
      </c>
      <c r="R243" s="24" t="s">
        <v>4</v>
      </c>
      <c r="S243" s="57">
        <f t="shared" si="19"/>
        <v>4.5999999999999996</v>
      </c>
    </row>
    <row r="244" spans="1:19">
      <c r="A244" s="18">
        <v>44197</v>
      </c>
      <c r="B244" s="24">
        <v>8.8000000000000007</v>
      </c>
      <c r="C244" s="89">
        <v>-5.9</v>
      </c>
      <c r="D244" s="56">
        <f t="shared" si="15"/>
        <v>6.3</v>
      </c>
      <c r="E244" s="26">
        <v>-4.0999999999999996</v>
      </c>
      <c r="F244" s="24" t="s">
        <v>4</v>
      </c>
      <c r="G244" s="57">
        <f t="shared" si="16"/>
        <v>-4.0999999999999996</v>
      </c>
      <c r="H244" s="26">
        <v>14.5</v>
      </c>
      <c r="I244" s="24">
        <v>6.5</v>
      </c>
      <c r="J244" s="57">
        <f t="shared" si="17"/>
        <v>6.9</v>
      </c>
      <c r="K244" s="26">
        <v>-8.3000000000000007</v>
      </c>
      <c r="L244" s="24">
        <v>-2.9</v>
      </c>
      <c r="M244" s="57">
        <f t="shared" si="18"/>
        <v>10.4</v>
      </c>
      <c r="N244" s="26" t="s">
        <v>4</v>
      </c>
      <c r="O244" s="24" t="s">
        <v>4</v>
      </c>
      <c r="P244" s="57" t="s">
        <v>4</v>
      </c>
      <c r="Q244" s="26">
        <v>0.8</v>
      </c>
      <c r="R244" s="24" t="s">
        <v>4</v>
      </c>
      <c r="S244" s="57">
        <f t="shared" si="19"/>
        <v>5</v>
      </c>
    </row>
    <row r="245" spans="1:19">
      <c r="A245" s="18">
        <v>44228</v>
      </c>
      <c r="B245" s="24">
        <v>-12</v>
      </c>
      <c r="C245" s="89">
        <v>3.8</v>
      </c>
      <c r="D245" s="56">
        <f t="shared" si="15"/>
        <v>1.8</v>
      </c>
      <c r="E245" s="26">
        <v>-9.5</v>
      </c>
      <c r="F245" s="24" t="s">
        <v>4</v>
      </c>
      <c r="G245" s="57">
        <f t="shared" si="16"/>
        <v>-6.8</v>
      </c>
      <c r="H245" s="26">
        <v>-16.5</v>
      </c>
      <c r="I245" s="24">
        <v>-3.5</v>
      </c>
      <c r="J245" s="57">
        <f t="shared" si="17"/>
        <v>2.9</v>
      </c>
      <c r="K245" s="26">
        <v>1.4</v>
      </c>
      <c r="L245" s="24">
        <v>-1.1000000000000001</v>
      </c>
      <c r="M245" s="57">
        <f t="shared" si="18"/>
        <v>-0.5</v>
      </c>
      <c r="N245" s="26" t="s">
        <v>4</v>
      </c>
      <c r="O245" s="24" t="s">
        <v>4</v>
      </c>
      <c r="P245" s="57" t="s">
        <v>4</v>
      </c>
      <c r="Q245" s="26">
        <v>-1.3</v>
      </c>
      <c r="R245" s="24" t="s">
        <v>4</v>
      </c>
      <c r="S245" s="57">
        <f t="shared" si="19"/>
        <v>5.4</v>
      </c>
    </row>
    <row r="246" spans="1:19">
      <c r="A246" s="18">
        <v>44256</v>
      </c>
      <c r="B246" s="24">
        <v>-12.2</v>
      </c>
      <c r="C246" s="89">
        <v>16.3</v>
      </c>
      <c r="D246" s="56">
        <f t="shared" si="15"/>
        <v>4.7</v>
      </c>
      <c r="E246" s="26">
        <v>-6.3</v>
      </c>
      <c r="F246" s="24" t="s">
        <v>4</v>
      </c>
      <c r="G246" s="57">
        <f t="shared" si="16"/>
        <v>-6.6</v>
      </c>
      <c r="H246" s="26">
        <v>-29.6</v>
      </c>
      <c r="I246" s="24">
        <v>1.4</v>
      </c>
      <c r="J246" s="57">
        <f t="shared" si="17"/>
        <v>1.5</v>
      </c>
      <c r="K246" s="26">
        <v>9.6999999999999993</v>
      </c>
      <c r="L246" s="24">
        <v>-3.4</v>
      </c>
      <c r="M246" s="57">
        <f t="shared" si="18"/>
        <v>-2.5</v>
      </c>
      <c r="N246" s="26" t="s">
        <v>4</v>
      </c>
      <c r="O246" s="24" t="s">
        <v>4</v>
      </c>
      <c r="P246" s="57" t="s">
        <v>4</v>
      </c>
      <c r="Q246" s="26">
        <v>0.1</v>
      </c>
      <c r="R246" s="24" t="s">
        <v>4</v>
      </c>
      <c r="S246" s="57">
        <f t="shared" si="19"/>
        <v>-0.1</v>
      </c>
    </row>
    <row r="247" spans="1:19">
      <c r="A247" s="18">
        <v>44287</v>
      </c>
      <c r="B247" s="24">
        <v>-8.8000000000000007</v>
      </c>
      <c r="C247" s="89">
        <v>-12.5</v>
      </c>
      <c r="D247" s="56">
        <f t="shared" si="15"/>
        <v>2.5</v>
      </c>
      <c r="E247" s="26">
        <v>5.5</v>
      </c>
      <c r="F247" s="24" t="s">
        <v>4</v>
      </c>
      <c r="G247" s="57">
        <f t="shared" si="16"/>
        <v>-3.4</v>
      </c>
      <c r="H247" s="26">
        <v>3.8</v>
      </c>
      <c r="I247" s="24">
        <v>-4</v>
      </c>
      <c r="J247" s="57">
        <f t="shared" si="17"/>
        <v>-2</v>
      </c>
      <c r="K247" s="26">
        <v>11.1</v>
      </c>
      <c r="L247" s="24">
        <v>19.8</v>
      </c>
      <c r="M247" s="57">
        <f t="shared" si="18"/>
        <v>5.0999999999999996</v>
      </c>
      <c r="N247" s="26" t="s">
        <v>4</v>
      </c>
      <c r="O247" s="24" t="s">
        <v>4</v>
      </c>
      <c r="P247" s="57" t="s">
        <v>4</v>
      </c>
      <c r="Q247" s="26">
        <v>0</v>
      </c>
      <c r="R247" s="24" t="s">
        <v>4</v>
      </c>
      <c r="S247" s="57">
        <f t="shared" si="19"/>
        <v>-0.4</v>
      </c>
    </row>
    <row r="248" spans="1:19">
      <c r="A248" s="18">
        <v>44317</v>
      </c>
      <c r="B248" s="24">
        <v>12.4</v>
      </c>
      <c r="C248" s="89">
        <v>13</v>
      </c>
      <c r="D248" s="56">
        <f t="shared" si="15"/>
        <v>5.6</v>
      </c>
      <c r="E248" s="26">
        <v>5.5</v>
      </c>
      <c r="F248" s="24" t="s">
        <v>4</v>
      </c>
      <c r="G248" s="57">
        <f t="shared" si="16"/>
        <v>1.6</v>
      </c>
      <c r="H248" s="26">
        <v>9.4</v>
      </c>
      <c r="I248" s="24">
        <v>7.1</v>
      </c>
      <c r="J248" s="57">
        <f t="shared" si="17"/>
        <v>1.5</v>
      </c>
      <c r="K248" s="26">
        <v>48.1</v>
      </c>
      <c r="L248" s="24">
        <v>34.1</v>
      </c>
      <c r="M248" s="57">
        <f t="shared" si="18"/>
        <v>16.8</v>
      </c>
      <c r="N248" s="26">
        <v>-14</v>
      </c>
      <c r="O248" s="24" t="s">
        <v>4</v>
      </c>
      <c r="P248" s="57" t="s">
        <v>4</v>
      </c>
      <c r="Q248" s="26">
        <v>2.7</v>
      </c>
      <c r="R248" s="24" t="s">
        <v>4</v>
      </c>
      <c r="S248" s="57">
        <f t="shared" si="19"/>
        <v>0.9</v>
      </c>
    </row>
    <row r="249" spans="1:19">
      <c r="A249" s="18">
        <v>44348</v>
      </c>
      <c r="B249" s="24">
        <v>18.600000000000001</v>
      </c>
      <c r="C249" s="89">
        <v>10.6</v>
      </c>
      <c r="D249" s="56">
        <f t="shared" si="15"/>
        <v>3.7</v>
      </c>
      <c r="E249" s="26">
        <v>3.1</v>
      </c>
      <c r="F249" s="24" t="s">
        <v>4</v>
      </c>
      <c r="G249" s="57">
        <f t="shared" si="16"/>
        <v>4.7</v>
      </c>
      <c r="H249" s="26">
        <v>14.6</v>
      </c>
      <c r="I249" s="24">
        <v>8.1</v>
      </c>
      <c r="J249" s="57">
        <f t="shared" si="17"/>
        <v>3.7</v>
      </c>
      <c r="K249" s="26">
        <v>51.9</v>
      </c>
      <c r="L249" s="24">
        <v>34.6</v>
      </c>
      <c r="M249" s="57">
        <f t="shared" si="18"/>
        <v>29.5</v>
      </c>
      <c r="N249" s="26">
        <v>-10.4</v>
      </c>
      <c r="O249" s="24" t="s">
        <v>4</v>
      </c>
      <c r="P249" s="57" t="s">
        <v>4</v>
      </c>
      <c r="Q249" s="26">
        <v>1</v>
      </c>
      <c r="R249" s="24" t="s">
        <v>4</v>
      </c>
      <c r="S249" s="57">
        <f t="shared" si="19"/>
        <v>1.2</v>
      </c>
    </row>
    <row r="250" spans="1:19">
      <c r="A250" s="18">
        <v>44378</v>
      </c>
      <c r="B250" s="24">
        <v>9</v>
      </c>
      <c r="C250" s="89">
        <v>13</v>
      </c>
      <c r="D250" s="56">
        <f t="shared" si="15"/>
        <v>12.2</v>
      </c>
      <c r="E250" s="26">
        <v>-2.4</v>
      </c>
      <c r="F250" s="24" t="s">
        <v>4</v>
      </c>
      <c r="G250" s="57">
        <f t="shared" si="16"/>
        <v>2.1</v>
      </c>
      <c r="H250" s="26">
        <v>-10.8</v>
      </c>
      <c r="I250" s="24">
        <v>-1.3</v>
      </c>
      <c r="J250" s="57">
        <f t="shared" si="17"/>
        <v>4.5999999999999996</v>
      </c>
      <c r="K250" s="26">
        <v>28.7</v>
      </c>
      <c r="L250" s="24">
        <v>19.3</v>
      </c>
      <c r="M250" s="57">
        <f t="shared" si="18"/>
        <v>29.3</v>
      </c>
      <c r="N250" s="26">
        <v>-9.6</v>
      </c>
      <c r="O250" s="24" t="s">
        <v>4</v>
      </c>
      <c r="P250" s="57">
        <f t="shared" ref="P250:P281" si="20">ROUND(AVERAGE(N248:N250),1)</f>
        <v>-11.3</v>
      </c>
      <c r="Q250" s="26">
        <v>3.2</v>
      </c>
      <c r="R250" s="24" t="s">
        <v>4</v>
      </c>
      <c r="S250" s="57">
        <f t="shared" si="19"/>
        <v>2.2999999999999998</v>
      </c>
    </row>
    <row r="251" spans="1:19">
      <c r="A251" s="18">
        <v>44409</v>
      </c>
      <c r="B251" s="24">
        <v>38.200000000000003</v>
      </c>
      <c r="C251" s="89">
        <v>26.8</v>
      </c>
      <c r="D251" s="56">
        <f t="shared" si="15"/>
        <v>16.8</v>
      </c>
      <c r="E251" s="26">
        <v>5</v>
      </c>
      <c r="F251" s="24" t="s">
        <v>4</v>
      </c>
      <c r="G251" s="57">
        <f t="shared" si="16"/>
        <v>1.9</v>
      </c>
      <c r="H251" s="26">
        <v>31.6</v>
      </c>
      <c r="I251" s="24">
        <v>22.4</v>
      </c>
      <c r="J251" s="57">
        <f t="shared" si="17"/>
        <v>9.6999999999999993</v>
      </c>
      <c r="K251" s="26">
        <v>40.1</v>
      </c>
      <c r="L251" s="24">
        <v>46.7</v>
      </c>
      <c r="M251" s="57">
        <f t="shared" si="18"/>
        <v>33.5</v>
      </c>
      <c r="N251" s="26">
        <v>-11.8</v>
      </c>
      <c r="O251" s="24" t="s">
        <v>4</v>
      </c>
      <c r="P251" s="57">
        <f t="shared" si="20"/>
        <v>-10.6</v>
      </c>
      <c r="Q251" s="26">
        <v>-1.4</v>
      </c>
      <c r="R251" s="24" t="s">
        <v>4</v>
      </c>
      <c r="S251" s="57">
        <f t="shared" si="19"/>
        <v>0.9</v>
      </c>
    </row>
    <row r="252" spans="1:19">
      <c r="A252" s="18">
        <v>44440</v>
      </c>
      <c r="B252" s="24">
        <v>26.8</v>
      </c>
      <c r="C252" s="89">
        <v>13.9</v>
      </c>
      <c r="D252" s="56">
        <f t="shared" si="15"/>
        <v>17.899999999999999</v>
      </c>
      <c r="E252" s="26">
        <v>4.0999999999999996</v>
      </c>
      <c r="F252" s="24" t="s">
        <v>4</v>
      </c>
      <c r="G252" s="57">
        <f t="shared" si="16"/>
        <v>2.2000000000000002</v>
      </c>
      <c r="H252" s="26">
        <v>22.7</v>
      </c>
      <c r="I252" s="24">
        <v>8.9</v>
      </c>
      <c r="J252" s="57">
        <f t="shared" si="17"/>
        <v>10</v>
      </c>
      <c r="K252" s="26">
        <v>10.3</v>
      </c>
      <c r="L252" s="24">
        <v>24.5</v>
      </c>
      <c r="M252" s="57">
        <f t="shared" si="18"/>
        <v>30.2</v>
      </c>
      <c r="N252" s="26">
        <v>-21.2</v>
      </c>
      <c r="O252" s="24" t="s">
        <v>4</v>
      </c>
      <c r="P252" s="57">
        <f t="shared" si="20"/>
        <v>-14.2</v>
      </c>
      <c r="Q252" s="26">
        <v>3.1</v>
      </c>
      <c r="R252" s="24" t="s">
        <v>4</v>
      </c>
      <c r="S252" s="57">
        <f t="shared" si="19"/>
        <v>1.6</v>
      </c>
    </row>
    <row r="253" spans="1:19">
      <c r="A253" s="18">
        <v>44470</v>
      </c>
      <c r="B253" s="24">
        <v>18.7</v>
      </c>
      <c r="C253" s="89">
        <v>17.8</v>
      </c>
      <c r="D253" s="56">
        <f t="shared" si="15"/>
        <v>19.5</v>
      </c>
      <c r="E253" s="26">
        <v>31.8</v>
      </c>
      <c r="F253" s="24" t="s">
        <v>4</v>
      </c>
      <c r="G253" s="57">
        <f t="shared" si="16"/>
        <v>13.6</v>
      </c>
      <c r="H253" s="26">
        <v>24.8</v>
      </c>
      <c r="I253" s="24">
        <v>16.8</v>
      </c>
      <c r="J253" s="57">
        <f t="shared" si="17"/>
        <v>16</v>
      </c>
      <c r="K253" s="26">
        <v>39.299999999999997</v>
      </c>
      <c r="L253" s="24">
        <v>30.1</v>
      </c>
      <c r="M253" s="57">
        <f t="shared" si="18"/>
        <v>33.799999999999997</v>
      </c>
      <c r="N253" s="26">
        <v>-20.7</v>
      </c>
      <c r="O253" s="24" t="s">
        <v>4</v>
      </c>
      <c r="P253" s="57">
        <f t="shared" si="20"/>
        <v>-17.899999999999999</v>
      </c>
      <c r="Q253" s="26">
        <v>1.8</v>
      </c>
      <c r="R253" s="24" t="s">
        <v>4</v>
      </c>
      <c r="S253" s="57">
        <f t="shared" si="19"/>
        <v>1.2</v>
      </c>
    </row>
    <row r="254" spans="1:19">
      <c r="A254" s="18">
        <v>44501</v>
      </c>
      <c r="B254" s="24">
        <v>16</v>
      </c>
      <c r="C254" s="89">
        <v>17</v>
      </c>
      <c r="D254" s="56">
        <f t="shared" si="15"/>
        <v>16.2</v>
      </c>
      <c r="E254" s="26">
        <v>1.4</v>
      </c>
      <c r="F254" s="24" t="s">
        <v>4</v>
      </c>
      <c r="G254" s="57">
        <f t="shared" si="16"/>
        <v>12.4</v>
      </c>
      <c r="H254" s="26">
        <v>8.5</v>
      </c>
      <c r="I254" s="24">
        <v>9.3000000000000007</v>
      </c>
      <c r="J254" s="57">
        <f t="shared" si="17"/>
        <v>11.7</v>
      </c>
      <c r="K254" s="26">
        <v>8.8000000000000007</v>
      </c>
      <c r="L254" s="24">
        <v>12.4</v>
      </c>
      <c r="M254" s="57">
        <f t="shared" si="18"/>
        <v>22.3</v>
      </c>
      <c r="N254" s="26">
        <v>-21.3</v>
      </c>
      <c r="O254" s="24" t="s">
        <v>4</v>
      </c>
      <c r="P254" s="57">
        <f t="shared" si="20"/>
        <v>-21.1</v>
      </c>
      <c r="Q254" s="26">
        <v>2.6</v>
      </c>
      <c r="R254" s="24" t="s">
        <v>4</v>
      </c>
      <c r="S254" s="57">
        <f t="shared" si="19"/>
        <v>2.5</v>
      </c>
    </row>
    <row r="255" spans="1:19">
      <c r="A255" s="18">
        <v>44531</v>
      </c>
      <c r="B255" s="24">
        <v>30.3</v>
      </c>
      <c r="C255" s="89">
        <v>27.5</v>
      </c>
      <c r="D255" s="56">
        <f t="shared" si="15"/>
        <v>20.8</v>
      </c>
      <c r="E255" s="26">
        <v>-0.8</v>
      </c>
      <c r="F255" s="24" t="s">
        <v>4</v>
      </c>
      <c r="G255" s="57">
        <f t="shared" si="16"/>
        <v>10.8</v>
      </c>
      <c r="H255" s="26">
        <v>10.7</v>
      </c>
      <c r="I255" s="24">
        <v>10.9</v>
      </c>
      <c r="J255" s="57">
        <f t="shared" si="17"/>
        <v>12.3</v>
      </c>
      <c r="K255" s="26">
        <v>-11.2</v>
      </c>
      <c r="L255" s="24">
        <v>17.5</v>
      </c>
      <c r="M255" s="57">
        <f t="shared" si="18"/>
        <v>20</v>
      </c>
      <c r="N255" s="26">
        <v>-21.8</v>
      </c>
      <c r="O255" s="24" t="s">
        <v>4</v>
      </c>
      <c r="P255" s="57">
        <f t="shared" si="20"/>
        <v>-21.3</v>
      </c>
      <c r="Q255" s="26">
        <v>16.399999999999999</v>
      </c>
      <c r="R255" s="24" t="s">
        <v>4</v>
      </c>
      <c r="S255" s="57">
        <f t="shared" si="19"/>
        <v>6.9</v>
      </c>
    </row>
    <row r="256" spans="1:19">
      <c r="A256" s="18">
        <v>44562</v>
      </c>
      <c r="B256" s="24">
        <v>30</v>
      </c>
      <c r="C256" s="89">
        <v>20</v>
      </c>
      <c r="D256" s="56">
        <f t="shared" si="15"/>
        <v>21.5</v>
      </c>
      <c r="E256" s="26">
        <v>1</v>
      </c>
      <c r="F256" s="24" t="s">
        <v>4</v>
      </c>
      <c r="G256" s="57">
        <f t="shared" si="16"/>
        <v>0.5</v>
      </c>
      <c r="H256" s="26">
        <v>14</v>
      </c>
      <c r="I256" s="24">
        <v>6.1</v>
      </c>
      <c r="J256" s="57">
        <f t="shared" si="17"/>
        <v>8.8000000000000007</v>
      </c>
      <c r="K256" s="26">
        <v>-17.8</v>
      </c>
      <c r="L256" s="24">
        <v>-11.3</v>
      </c>
      <c r="M256" s="57">
        <f t="shared" si="18"/>
        <v>6.2</v>
      </c>
      <c r="N256" s="26">
        <v>-18.7</v>
      </c>
      <c r="O256" s="24" t="s">
        <v>4</v>
      </c>
      <c r="P256" s="57">
        <f t="shared" si="20"/>
        <v>-20.6</v>
      </c>
      <c r="Q256" s="26">
        <v>5.4</v>
      </c>
      <c r="R256" s="24" t="s">
        <v>4</v>
      </c>
      <c r="S256" s="57">
        <f t="shared" si="19"/>
        <v>8.1</v>
      </c>
    </row>
    <row r="257" spans="1:19">
      <c r="A257" s="18">
        <v>44593</v>
      </c>
      <c r="B257" s="24">
        <v>-9.1999999999999993</v>
      </c>
      <c r="C257" s="89">
        <v>7.7</v>
      </c>
      <c r="D257" s="56">
        <f t="shared" si="15"/>
        <v>18.399999999999999</v>
      </c>
      <c r="E257" s="26">
        <v>2.7</v>
      </c>
      <c r="F257" s="24" t="s">
        <v>4</v>
      </c>
      <c r="G257" s="57">
        <f t="shared" si="16"/>
        <v>1</v>
      </c>
      <c r="H257" s="26">
        <v>-16.3</v>
      </c>
      <c r="I257" s="24">
        <v>-1</v>
      </c>
      <c r="J257" s="57">
        <f t="shared" si="17"/>
        <v>5.3</v>
      </c>
      <c r="K257" s="26">
        <v>25</v>
      </c>
      <c r="L257" s="24">
        <v>21.7</v>
      </c>
      <c r="M257" s="57">
        <f t="shared" si="18"/>
        <v>9.3000000000000007</v>
      </c>
      <c r="N257" s="26">
        <v>-18.8</v>
      </c>
      <c r="O257" s="24" t="s">
        <v>4</v>
      </c>
      <c r="P257" s="57">
        <f t="shared" si="20"/>
        <v>-19.8</v>
      </c>
      <c r="Q257" s="26">
        <v>17.2</v>
      </c>
      <c r="R257" s="24" t="s">
        <v>4</v>
      </c>
      <c r="S257" s="57">
        <f t="shared" si="19"/>
        <v>13</v>
      </c>
    </row>
    <row r="258" spans="1:19">
      <c r="A258" s="18">
        <v>44621</v>
      </c>
      <c r="B258" s="24">
        <v>-17.399999999999999</v>
      </c>
      <c r="C258" s="89">
        <v>7.6</v>
      </c>
      <c r="D258" s="56">
        <f t="shared" si="15"/>
        <v>11.8</v>
      </c>
      <c r="E258" s="26">
        <v>2.2999999999999998</v>
      </c>
      <c r="F258" s="24" t="s">
        <v>4</v>
      </c>
      <c r="G258" s="57">
        <f t="shared" si="16"/>
        <v>2</v>
      </c>
      <c r="H258" s="26">
        <v>-22</v>
      </c>
      <c r="I258" s="24">
        <v>9.1</v>
      </c>
      <c r="J258" s="57">
        <f t="shared" si="17"/>
        <v>4.7</v>
      </c>
      <c r="K258" s="26">
        <v>44.2</v>
      </c>
      <c r="L258" s="24">
        <v>31.2</v>
      </c>
      <c r="M258" s="57">
        <f t="shared" si="18"/>
        <v>13.9</v>
      </c>
      <c r="N258" s="26">
        <v>-12.5</v>
      </c>
      <c r="O258" s="24" t="s">
        <v>4</v>
      </c>
      <c r="P258" s="57">
        <f t="shared" si="20"/>
        <v>-16.7</v>
      </c>
      <c r="Q258" s="26">
        <v>15.3</v>
      </c>
      <c r="R258" s="24" t="s">
        <v>4</v>
      </c>
      <c r="S258" s="57">
        <f t="shared" si="19"/>
        <v>12.6</v>
      </c>
    </row>
    <row r="259" spans="1:19">
      <c r="A259" s="18">
        <v>44652</v>
      </c>
      <c r="B259" s="24">
        <v>29.7</v>
      </c>
      <c r="C259" s="89">
        <v>29.5</v>
      </c>
      <c r="D259" s="56">
        <f t="shared" si="15"/>
        <v>14.9</v>
      </c>
      <c r="E259" s="26">
        <v>9.1999999999999993</v>
      </c>
      <c r="F259" s="24" t="s">
        <v>4</v>
      </c>
      <c r="G259" s="57">
        <f t="shared" si="16"/>
        <v>4.7</v>
      </c>
      <c r="H259" s="26">
        <v>26.4</v>
      </c>
      <c r="I259" s="24">
        <v>20.399999999999999</v>
      </c>
      <c r="J259" s="57">
        <f t="shared" si="17"/>
        <v>9.5</v>
      </c>
      <c r="K259" s="26">
        <v>6.3</v>
      </c>
      <c r="L259" s="24">
        <v>13.1</v>
      </c>
      <c r="M259" s="57">
        <f t="shared" si="18"/>
        <v>22</v>
      </c>
      <c r="N259" s="26">
        <v>-17.2</v>
      </c>
      <c r="O259" s="24" t="s">
        <v>4</v>
      </c>
      <c r="P259" s="57">
        <f t="shared" si="20"/>
        <v>-16.2</v>
      </c>
      <c r="Q259" s="26">
        <v>19.100000000000001</v>
      </c>
      <c r="R259" s="24" t="s">
        <v>4</v>
      </c>
      <c r="S259" s="57">
        <f t="shared" si="19"/>
        <v>17.2</v>
      </c>
    </row>
    <row r="260" spans="1:19">
      <c r="A260" s="18">
        <v>44682</v>
      </c>
      <c r="B260" s="24">
        <v>23.6</v>
      </c>
      <c r="C260" s="89">
        <v>22.8</v>
      </c>
      <c r="D260" s="56">
        <f t="shared" si="15"/>
        <v>20</v>
      </c>
      <c r="E260" s="26">
        <v>12.5</v>
      </c>
      <c r="F260" s="24" t="s">
        <v>4</v>
      </c>
      <c r="G260" s="57">
        <f t="shared" si="16"/>
        <v>8</v>
      </c>
      <c r="H260" s="26">
        <v>19</v>
      </c>
      <c r="I260" s="24">
        <v>13.8</v>
      </c>
      <c r="J260" s="57">
        <f t="shared" si="17"/>
        <v>14.4</v>
      </c>
      <c r="K260" s="26">
        <v>46.4</v>
      </c>
      <c r="L260" s="24">
        <v>32.5</v>
      </c>
      <c r="M260" s="57">
        <f t="shared" si="18"/>
        <v>25.6</v>
      </c>
      <c r="N260" s="26">
        <v>-20.3</v>
      </c>
      <c r="O260" s="24" t="s">
        <v>4</v>
      </c>
      <c r="P260" s="57">
        <f t="shared" si="20"/>
        <v>-16.7</v>
      </c>
      <c r="Q260" s="26">
        <v>4.8</v>
      </c>
      <c r="R260" s="24" t="s">
        <v>4</v>
      </c>
      <c r="S260" s="57">
        <f t="shared" si="19"/>
        <v>13.1</v>
      </c>
    </row>
    <row r="261" spans="1:19">
      <c r="A261" s="18">
        <v>44713</v>
      </c>
      <c r="B261" s="24">
        <v>34.1</v>
      </c>
      <c r="C261" s="89">
        <v>27.3</v>
      </c>
      <c r="D261" s="56">
        <f t="shared" si="15"/>
        <v>26.5</v>
      </c>
      <c r="E261" s="26">
        <v>23</v>
      </c>
      <c r="F261" s="24" t="s">
        <v>4</v>
      </c>
      <c r="G261" s="57">
        <f t="shared" si="16"/>
        <v>14.9</v>
      </c>
      <c r="H261" s="26">
        <v>21</v>
      </c>
      <c r="I261" s="24">
        <v>14.9</v>
      </c>
      <c r="J261" s="57">
        <f t="shared" si="17"/>
        <v>16.399999999999999</v>
      </c>
      <c r="K261" s="26">
        <v>49.1</v>
      </c>
      <c r="L261" s="24">
        <v>31.6</v>
      </c>
      <c r="M261" s="57">
        <f t="shared" si="18"/>
        <v>25.7</v>
      </c>
      <c r="N261" s="26">
        <v>-22.1</v>
      </c>
      <c r="O261" s="24" t="s">
        <v>4</v>
      </c>
      <c r="P261" s="57">
        <f t="shared" si="20"/>
        <v>-19.899999999999999</v>
      </c>
      <c r="Q261" s="26">
        <v>8.4</v>
      </c>
      <c r="R261" s="24" t="s">
        <v>4</v>
      </c>
      <c r="S261" s="57">
        <f t="shared" si="19"/>
        <v>10.8</v>
      </c>
    </row>
    <row r="262" spans="1:19">
      <c r="A262" s="18">
        <v>44743</v>
      </c>
      <c r="B262" s="24">
        <v>1.7</v>
      </c>
      <c r="C262" s="89">
        <v>4.5</v>
      </c>
      <c r="D262" s="56">
        <f t="shared" si="15"/>
        <v>18.2</v>
      </c>
      <c r="E262" s="26">
        <v>1.7</v>
      </c>
      <c r="F262" s="24" t="s">
        <v>4</v>
      </c>
      <c r="G262" s="57">
        <f t="shared" si="16"/>
        <v>12.4</v>
      </c>
      <c r="H262" s="26">
        <v>-0.7</v>
      </c>
      <c r="I262" s="24">
        <v>6.6</v>
      </c>
      <c r="J262" s="57">
        <f t="shared" si="17"/>
        <v>11.8</v>
      </c>
      <c r="K262" s="26">
        <v>34.9</v>
      </c>
      <c r="L262" s="24">
        <v>24.8</v>
      </c>
      <c r="M262" s="57">
        <f t="shared" si="18"/>
        <v>29.6</v>
      </c>
      <c r="N262" s="26">
        <v>-21.9</v>
      </c>
      <c r="O262" s="24" t="s">
        <v>4</v>
      </c>
      <c r="P262" s="57">
        <f t="shared" si="20"/>
        <v>-21.4</v>
      </c>
      <c r="Q262" s="26">
        <v>9.6999999999999993</v>
      </c>
      <c r="R262" s="24" t="s">
        <v>4</v>
      </c>
      <c r="S262" s="57">
        <f t="shared" si="19"/>
        <v>7.6</v>
      </c>
    </row>
    <row r="263" spans="1:19">
      <c r="A263" s="18">
        <v>44774</v>
      </c>
      <c r="B263" s="24">
        <v>20.3</v>
      </c>
      <c r="C263" s="89">
        <v>9.1</v>
      </c>
      <c r="D263" s="56">
        <f t="shared" si="15"/>
        <v>13.6</v>
      </c>
      <c r="E263" s="26">
        <v>11.1</v>
      </c>
      <c r="F263" s="24" t="s">
        <v>4</v>
      </c>
      <c r="G263" s="57">
        <f t="shared" si="16"/>
        <v>11.9</v>
      </c>
      <c r="H263" s="26">
        <v>23.3</v>
      </c>
      <c r="I263" s="24">
        <v>12.5</v>
      </c>
      <c r="J263" s="57">
        <f t="shared" si="17"/>
        <v>11.3</v>
      </c>
      <c r="K263" s="26">
        <v>9.4</v>
      </c>
      <c r="L263" s="24">
        <v>14.9</v>
      </c>
      <c r="M263" s="57">
        <f t="shared" si="18"/>
        <v>23.8</v>
      </c>
      <c r="N263" s="26">
        <v>-20.100000000000001</v>
      </c>
      <c r="O263" s="24" t="s">
        <v>4</v>
      </c>
      <c r="P263" s="57">
        <f t="shared" si="20"/>
        <v>-21.4</v>
      </c>
      <c r="Q263" s="26">
        <v>9.4</v>
      </c>
      <c r="R263" s="24" t="s">
        <v>4</v>
      </c>
      <c r="S263" s="57">
        <f t="shared" si="19"/>
        <v>9.1999999999999993</v>
      </c>
    </row>
    <row r="264" spans="1:19">
      <c r="A264" s="18">
        <v>44805</v>
      </c>
      <c r="B264" s="24">
        <v>28.1</v>
      </c>
      <c r="C264" s="89">
        <v>17</v>
      </c>
      <c r="D264" s="56">
        <f t="shared" si="15"/>
        <v>10.199999999999999</v>
      </c>
      <c r="E264" s="26">
        <v>10.5</v>
      </c>
      <c r="F264" s="24" t="s">
        <v>4</v>
      </c>
      <c r="G264" s="57">
        <f t="shared" si="16"/>
        <v>7.8</v>
      </c>
      <c r="H264" s="26">
        <v>24.6</v>
      </c>
      <c r="I264" s="24">
        <v>12.3</v>
      </c>
      <c r="J264" s="57">
        <f t="shared" si="17"/>
        <v>10.5</v>
      </c>
      <c r="K264" s="26">
        <v>5.3</v>
      </c>
      <c r="L264" s="24">
        <v>19.399999999999999</v>
      </c>
      <c r="M264" s="57">
        <f t="shared" si="18"/>
        <v>19.7</v>
      </c>
      <c r="N264" s="26">
        <v>-16.8</v>
      </c>
      <c r="O264" s="24" t="s">
        <v>4</v>
      </c>
      <c r="P264" s="57">
        <f t="shared" si="20"/>
        <v>-19.600000000000001</v>
      </c>
      <c r="Q264" s="26">
        <v>7.2</v>
      </c>
      <c r="R264" s="24" t="s">
        <v>4</v>
      </c>
      <c r="S264" s="57">
        <f t="shared" si="19"/>
        <v>8.8000000000000007</v>
      </c>
    </row>
    <row r="265" spans="1:19">
      <c r="A265" s="18">
        <v>44835</v>
      </c>
      <c r="B265" s="24">
        <v>23.2</v>
      </c>
      <c r="C265" s="89">
        <v>21.3</v>
      </c>
      <c r="D265" s="56">
        <f t="shared" ref="D265:D302" si="21">ROUND(AVERAGE(C263:C265),1)</f>
        <v>15.8</v>
      </c>
      <c r="E265" s="26">
        <v>32</v>
      </c>
      <c r="F265" s="24" t="s">
        <v>4</v>
      </c>
      <c r="G265" s="57">
        <f t="shared" ref="G265:G302" si="22">ROUND(AVERAGE(E263:E265),1)</f>
        <v>17.899999999999999</v>
      </c>
      <c r="H265" s="26">
        <v>16.2</v>
      </c>
      <c r="I265" s="24">
        <v>9.8000000000000007</v>
      </c>
      <c r="J265" s="57">
        <f t="shared" ref="J265:J302" si="23">ROUND(AVERAGE(I263:I265),1)</f>
        <v>11.5</v>
      </c>
      <c r="K265" s="26">
        <v>15.7</v>
      </c>
      <c r="L265" s="24">
        <v>7.3</v>
      </c>
      <c r="M265" s="57">
        <f t="shared" ref="M265:M302" si="24">ROUND(AVERAGE(L263:L265),1)</f>
        <v>13.9</v>
      </c>
      <c r="N265" s="26">
        <v>-15.4</v>
      </c>
      <c r="O265" s="24" t="s">
        <v>4</v>
      </c>
      <c r="P265" s="57">
        <f t="shared" si="20"/>
        <v>-17.399999999999999</v>
      </c>
      <c r="Q265" s="26">
        <v>12.9</v>
      </c>
      <c r="R265" s="24" t="s">
        <v>4</v>
      </c>
      <c r="S265" s="57">
        <f t="shared" si="19"/>
        <v>9.8000000000000007</v>
      </c>
    </row>
    <row r="266" spans="1:19">
      <c r="A266" s="18">
        <v>44866</v>
      </c>
      <c r="B266" s="24">
        <v>24.3</v>
      </c>
      <c r="C266" s="89">
        <v>23.8</v>
      </c>
      <c r="D266" s="56">
        <f t="shared" si="21"/>
        <v>20.7</v>
      </c>
      <c r="E266" s="26">
        <v>1.4</v>
      </c>
      <c r="F266" s="24" t="s">
        <v>4</v>
      </c>
      <c r="G266" s="57">
        <f t="shared" si="22"/>
        <v>14.6</v>
      </c>
      <c r="H266" s="26">
        <v>9.9</v>
      </c>
      <c r="I266" s="24">
        <v>10.8</v>
      </c>
      <c r="J266" s="57">
        <f t="shared" si="23"/>
        <v>11</v>
      </c>
      <c r="K266" s="26">
        <v>16</v>
      </c>
      <c r="L266" s="24">
        <v>20.9</v>
      </c>
      <c r="M266" s="57">
        <f t="shared" si="24"/>
        <v>15.9</v>
      </c>
      <c r="N266" s="26">
        <v>-4.8</v>
      </c>
      <c r="O266" s="24" t="s">
        <v>4</v>
      </c>
      <c r="P266" s="57">
        <f t="shared" si="20"/>
        <v>-12.3</v>
      </c>
      <c r="Q266" s="26">
        <v>12.7</v>
      </c>
      <c r="R266" s="24" t="s">
        <v>4</v>
      </c>
      <c r="S266" s="57">
        <f t="shared" si="19"/>
        <v>10.9</v>
      </c>
    </row>
    <row r="267" spans="1:19">
      <c r="A267" s="18">
        <v>44896</v>
      </c>
      <c r="B267" s="24">
        <v>-0.3</v>
      </c>
      <c r="C267" s="89">
        <v>-3.8</v>
      </c>
      <c r="D267" s="56">
        <f t="shared" si="21"/>
        <v>13.8</v>
      </c>
      <c r="E267" s="26">
        <v>-0.6</v>
      </c>
      <c r="F267" s="24" t="s">
        <v>4</v>
      </c>
      <c r="G267" s="57">
        <f t="shared" si="22"/>
        <v>10.9</v>
      </c>
      <c r="H267" s="26">
        <v>-11.6</v>
      </c>
      <c r="I267" s="24">
        <v>-11.6</v>
      </c>
      <c r="J267" s="57">
        <f t="shared" si="23"/>
        <v>3</v>
      </c>
      <c r="K267" s="26">
        <v>-23.7</v>
      </c>
      <c r="L267" s="24">
        <v>6.3</v>
      </c>
      <c r="M267" s="57">
        <f t="shared" si="24"/>
        <v>11.5</v>
      </c>
      <c r="N267" s="26">
        <v>-15.7</v>
      </c>
      <c r="O267" s="24" t="s">
        <v>4</v>
      </c>
      <c r="P267" s="57">
        <f t="shared" si="20"/>
        <v>-12</v>
      </c>
      <c r="Q267" s="26">
        <v>35.9</v>
      </c>
      <c r="R267" s="24" t="s">
        <v>4</v>
      </c>
      <c r="S267" s="57">
        <f t="shared" si="19"/>
        <v>20.5</v>
      </c>
    </row>
    <row r="268" spans="1:19">
      <c r="A268" s="18">
        <v>44927</v>
      </c>
      <c r="B268" s="24">
        <v>-1</v>
      </c>
      <c r="C268" s="89">
        <v>-8.8000000000000007</v>
      </c>
      <c r="D268" s="56">
        <f t="shared" si="21"/>
        <v>3.7</v>
      </c>
      <c r="E268" s="26">
        <v>13.8</v>
      </c>
      <c r="F268" s="24" t="s">
        <v>4</v>
      </c>
      <c r="G268" s="57">
        <f t="shared" si="22"/>
        <v>4.9000000000000004</v>
      </c>
      <c r="H268" s="26">
        <v>-10.8</v>
      </c>
      <c r="I268" s="24">
        <v>-18</v>
      </c>
      <c r="J268" s="57">
        <f t="shared" si="23"/>
        <v>-6.3</v>
      </c>
      <c r="K268" s="26">
        <v>18.8</v>
      </c>
      <c r="L268" s="24">
        <v>26.3</v>
      </c>
      <c r="M268" s="57">
        <f t="shared" si="24"/>
        <v>17.8</v>
      </c>
      <c r="N268" s="26">
        <v>-15.3</v>
      </c>
      <c r="O268" s="24" t="s">
        <v>4</v>
      </c>
      <c r="P268" s="57">
        <f t="shared" si="20"/>
        <v>-11.9</v>
      </c>
      <c r="Q268" s="26">
        <v>27.3</v>
      </c>
      <c r="R268" s="24" t="s">
        <v>4</v>
      </c>
      <c r="S268" s="57">
        <f t="shared" si="19"/>
        <v>25.3</v>
      </c>
    </row>
    <row r="269" spans="1:19">
      <c r="A269" s="18">
        <v>44958</v>
      </c>
      <c r="B269" s="24">
        <v>32.299999999999997</v>
      </c>
      <c r="C269" s="89">
        <v>49.1</v>
      </c>
      <c r="D269" s="56">
        <f t="shared" si="21"/>
        <v>12.2</v>
      </c>
      <c r="E269" s="26">
        <v>-8.4</v>
      </c>
      <c r="F269" s="24" t="s">
        <v>4</v>
      </c>
      <c r="G269" s="57">
        <f t="shared" si="22"/>
        <v>1.6</v>
      </c>
      <c r="H269" s="26">
        <v>10.7</v>
      </c>
      <c r="I269" s="24">
        <v>26.9</v>
      </c>
      <c r="J269" s="57">
        <f t="shared" si="23"/>
        <v>-0.9</v>
      </c>
      <c r="K269" s="26">
        <v>28.9</v>
      </c>
      <c r="L269" s="24">
        <v>24.3</v>
      </c>
      <c r="M269" s="57">
        <f t="shared" si="24"/>
        <v>19</v>
      </c>
      <c r="N269" s="26">
        <v>-18.2</v>
      </c>
      <c r="O269" s="24" t="s">
        <v>4</v>
      </c>
      <c r="P269" s="57">
        <f t="shared" si="20"/>
        <v>-16.399999999999999</v>
      </c>
      <c r="Q269" s="26">
        <v>26.7</v>
      </c>
      <c r="R269" s="24" t="s">
        <v>4</v>
      </c>
      <c r="S269" s="57">
        <f t="shared" si="19"/>
        <v>30</v>
      </c>
    </row>
    <row r="270" spans="1:19">
      <c r="A270" s="18">
        <v>44986</v>
      </c>
      <c r="B270" s="24">
        <v>11.3</v>
      </c>
      <c r="C270" s="89">
        <v>34.299999999999997</v>
      </c>
      <c r="D270" s="56">
        <f t="shared" si="21"/>
        <v>24.9</v>
      </c>
      <c r="E270" s="26">
        <v>1.3</v>
      </c>
      <c r="F270" s="24" t="s">
        <v>4</v>
      </c>
      <c r="G270" s="57">
        <f t="shared" si="22"/>
        <v>2.2000000000000002</v>
      </c>
      <c r="H270" s="26">
        <v>13.2</v>
      </c>
      <c r="I270" s="24">
        <v>42.7</v>
      </c>
      <c r="J270" s="57">
        <f t="shared" si="23"/>
        <v>17.2</v>
      </c>
      <c r="K270" s="26">
        <v>9.9</v>
      </c>
      <c r="L270" s="24">
        <v>-4.0999999999999996</v>
      </c>
      <c r="M270" s="57">
        <f t="shared" si="24"/>
        <v>15.5</v>
      </c>
      <c r="N270" s="26">
        <v>-17.3</v>
      </c>
      <c r="O270" s="24" t="s">
        <v>4</v>
      </c>
      <c r="P270" s="57">
        <f t="shared" si="20"/>
        <v>-16.899999999999999</v>
      </c>
      <c r="Q270" s="26">
        <v>9.5</v>
      </c>
      <c r="R270" s="24" t="s">
        <v>4</v>
      </c>
      <c r="S270" s="57">
        <f t="shared" si="19"/>
        <v>21.2</v>
      </c>
    </row>
    <row r="271" spans="1:19">
      <c r="A271" s="18">
        <v>45017</v>
      </c>
      <c r="B271" s="24">
        <v>31.3</v>
      </c>
      <c r="C271" s="89">
        <v>34.5</v>
      </c>
      <c r="D271" s="56">
        <f t="shared" si="21"/>
        <v>39.299999999999997</v>
      </c>
      <c r="E271" s="26">
        <v>-0.3</v>
      </c>
      <c r="F271" s="24" t="s">
        <v>4</v>
      </c>
      <c r="G271" s="57">
        <f t="shared" si="22"/>
        <v>-2.5</v>
      </c>
      <c r="H271" s="26">
        <v>31.7</v>
      </c>
      <c r="I271" s="24">
        <v>28.5</v>
      </c>
      <c r="J271" s="57">
        <f t="shared" si="23"/>
        <v>32.700000000000003</v>
      </c>
      <c r="K271" s="26">
        <v>12</v>
      </c>
      <c r="L271" s="24">
        <v>16.2</v>
      </c>
      <c r="M271" s="57">
        <f t="shared" si="24"/>
        <v>12.1</v>
      </c>
      <c r="N271" s="26">
        <v>-16.7</v>
      </c>
      <c r="O271" s="24" t="s">
        <v>4</v>
      </c>
      <c r="P271" s="57">
        <f t="shared" si="20"/>
        <v>-17.399999999999999</v>
      </c>
      <c r="Q271" s="26">
        <v>6</v>
      </c>
      <c r="R271" s="24" t="s">
        <v>4</v>
      </c>
      <c r="S271" s="57">
        <f t="shared" si="19"/>
        <v>14.1</v>
      </c>
    </row>
    <row r="272" spans="1:19">
      <c r="A272" s="18">
        <v>45047</v>
      </c>
      <c r="B272" s="24">
        <v>24.5</v>
      </c>
      <c r="C272" s="89">
        <v>21.2</v>
      </c>
      <c r="D272" s="56">
        <f t="shared" si="21"/>
        <v>30</v>
      </c>
      <c r="E272" s="26">
        <v>4.4000000000000004</v>
      </c>
      <c r="F272" s="24" t="s">
        <v>4</v>
      </c>
      <c r="G272" s="57">
        <f t="shared" si="22"/>
        <v>1.8</v>
      </c>
      <c r="H272" s="26">
        <v>27.2</v>
      </c>
      <c r="I272" s="24">
        <v>20.100000000000001</v>
      </c>
      <c r="J272" s="57">
        <f t="shared" si="23"/>
        <v>30.4</v>
      </c>
      <c r="K272" s="26">
        <v>6.2</v>
      </c>
      <c r="L272" s="24">
        <v>-6.7</v>
      </c>
      <c r="M272" s="57">
        <f t="shared" si="24"/>
        <v>1.8</v>
      </c>
      <c r="N272" s="26">
        <v>-15.2</v>
      </c>
      <c r="O272" s="24" t="s">
        <v>4</v>
      </c>
      <c r="P272" s="57">
        <f t="shared" si="20"/>
        <v>-16.399999999999999</v>
      </c>
      <c r="Q272" s="26">
        <v>6.5</v>
      </c>
      <c r="R272" s="24" t="s">
        <v>4</v>
      </c>
      <c r="S272" s="57">
        <f t="shared" si="19"/>
        <v>7.3</v>
      </c>
    </row>
    <row r="273" spans="1:19">
      <c r="A273" s="18">
        <v>45078</v>
      </c>
      <c r="B273" s="24">
        <v>22.1</v>
      </c>
      <c r="C273" s="89">
        <v>15.7</v>
      </c>
      <c r="D273" s="56">
        <f t="shared" si="21"/>
        <v>23.8</v>
      </c>
      <c r="E273" s="26">
        <v>29.4</v>
      </c>
      <c r="F273" s="24" t="s">
        <v>4</v>
      </c>
      <c r="G273" s="57">
        <f t="shared" si="22"/>
        <v>11.2</v>
      </c>
      <c r="H273" s="26">
        <v>16.899999999999999</v>
      </c>
      <c r="I273" s="24">
        <v>11.1</v>
      </c>
      <c r="J273" s="57">
        <f t="shared" si="23"/>
        <v>19.899999999999999</v>
      </c>
      <c r="K273" s="26">
        <v>27.9</v>
      </c>
      <c r="L273" s="24">
        <v>11.2</v>
      </c>
      <c r="M273" s="57">
        <f t="shared" si="24"/>
        <v>6.9</v>
      </c>
      <c r="N273" s="26">
        <v>-19.2</v>
      </c>
      <c r="O273" s="24" t="s">
        <v>4</v>
      </c>
      <c r="P273" s="57">
        <f t="shared" si="20"/>
        <v>-17</v>
      </c>
      <c r="Q273" s="26">
        <v>3.8</v>
      </c>
      <c r="R273" s="24" t="s">
        <v>4</v>
      </c>
      <c r="S273" s="57">
        <f t="shared" si="19"/>
        <v>5.4</v>
      </c>
    </row>
    <row r="274" spans="1:19">
      <c r="A274" s="18">
        <v>45108</v>
      </c>
      <c r="B274" s="24">
        <v>24.7</v>
      </c>
      <c r="C274" s="89">
        <v>25.9</v>
      </c>
      <c r="D274" s="56">
        <f t="shared" si="21"/>
        <v>20.9</v>
      </c>
      <c r="E274" s="26">
        <v>6</v>
      </c>
      <c r="F274" s="24" t="s">
        <v>4</v>
      </c>
      <c r="G274" s="57">
        <f t="shared" si="22"/>
        <v>13.3</v>
      </c>
      <c r="H274" s="26">
        <v>19.5</v>
      </c>
      <c r="I274" s="24">
        <v>23.5</v>
      </c>
      <c r="J274" s="57">
        <f t="shared" si="23"/>
        <v>18.2</v>
      </c>
      <c r="K274" s="26">
        <v>31.7</v>
      </c>
      <c r="L274" s="24">
        <v>22</v>
      </c>
      <c r="M274" s="57">
        <f t="shared" si="24"/>
        <v>8.8000000000000007</v>
      </c>
      <c r="N274" s="26">
        <v>-19.600000000000001</v>
      </c>
      <c r="O274" s="24" t="s">
        <v>4</v>
      </c>
      <c r="P274" s="57">
        <f t="shared" si="20"/>
        <v>-18</v>
      </c>
      <c r="Q274" s="26">
        <v>4.8</v>
      </c>
      <c r="R274" s="24" t="s">
        <v>4</v>
      </c>
      <c r="S274" s="57">
        <f t="shared" si="19"/>
        <v>5</v>
      </c>
    </row>
    <row r="275" spans="1:19">
      <c r="A275" s="18">
        <v>45139</v>
      </c>
      <c r="B275" s="24">
        <v>34.6</v>
      </c>
      <c r="C275" s="89">
        <v>23.7</v>
      </c>
      <c r="D275" s="56">
        <f t="shared" si="21"/>
        <v>21.8</v>
      </c>
      <c r="E275" s="26">
        <v>25.7</v>
      </c>
      <c r="F275" s="24" t="s">
        <v>4</v>
      </c>
      <c r="G275" s="57">
        <f t="shared" si="22"/>
        <v>20.399999999999999</v>
      </c>
      <c r="H275" s="26">
        <v>26</v>
      </c>
      <c r="I275" s="24">
        <v>14.4</v>
      </c>
      <c r="J275" s="57">
        <f t="shared" si="23"/>
        <v>16.3</v>
      </c>
      <c r="K275" s="26">
        <v>9.8000000000000007</v>
      </c>
      <c r="L275" s="24">
        <v>15.4</v>
      </c>
      <c r="M275" s="57">
        <f t="shared" si="24"/>
        <v>16.2</v>
      </c>
      <c r="N275" s="26">
        <v>-21.7</v>
      </c>
      <c r="O275" s="24" t="s">
        <v>4</v>
      </c>
      <c r="P275" s="57">
        <f t="shared" si="20"/>
        <v>-20.2</v>
      </c>
      <c r="Q275" s="26">
        <v>7.3</v>
      </c>
      <c r="R275" s="24" t="s">
        <v>4</v>
      </c>
      <c r="S275" s="57">
        <f t="shared" si="19"/>
        <v>5.3</v>
      </c>
    </row>
    <row r="276" spans="1:19">
      <c r="A276" s="18">
        <v>45170</v>
      </c>
      <c r="B276" s="24">
        <v>30</v>
      </c>
      <c r="C276" s="89">
        <v>20.2</v>
      </c>
      <c r="D276" s="56">
        <f t="shared" si="21"/>
        <v>23.3</v>
      </c>
      <c r="E276" s="26">
        <v>31.4</v>
      </c>
      <c r="F276" s="24" t="s">
        <v>4</v>
      </c>
      <c r="G276" s="57">
        <f t="shared" si="22"/>
        <v>21</v>
      </c>
      <c r="H276" s="26">
        <v>24.5</v>
      </c>
      <c r="I276" s="24">
        <v>13.4</v>
      </c>
      <c r="J276" s="57">
        <f t="shared" si="23"/>
        <v>17.100000000000001</v>
      </c>
      <c r="K276" s="26">
        <v>7</v>
      </c>
      <c r="L276" s="24">
        <v>20</v>
      </c>
      <c r="M276" s="57">
        <f t="shared" si="24"/>
        <v>19.100000000000001</v>
      </c>
      <c r="N276" s="26">
        <v>-17.3</v>
      </c>
      <c r="O276" s="24" t="s">
        <v>4</v>
      </c>
      <c r="P276" s="57">
        <f t="shared" si="20"/>
        <v>-19.5</v>
      </c>
      <c r="Q276" s="26">
        <v>6.2</v>
      </c>
      <c r="R276" s="24" t="s">
        <v>4</v>
      </c>
      <c r="S276" s="57">
        <f t="shared" si="19"/>
        <v>6.1</v>
      </c>
    </row>
    <row r="277" spans="1:19">
      <c r="A277" s="18">
        <v>45200</v>
      </c>
      <c r="B277" s="24">
        <v>-4.4000000000000004</v>
      </c>
      <c r="C277" s="89">
        <v>-5.7</v>
      </c>
      <c r="D277" s="56">
        <f t="shared" si="21"/>
        <v>12.7</v>
      </c>
      <c r="E277" s="26">
        <v>39.5</v>
      </c>
      <c r="F277" s="24" t="s">
        <v>4</v>
      </c>
      <c r="G277" s="57">
        <f t="shared" si="22"/>
        <v>32.200000000000003</v>
      </c>
      <c r="H277" s="26">
        <v>-4.9000000000000004</v>
      </c>
      <c r="I277" s="24">
        <v>-8.8000000000000007</v>
      </c>
      <c r="J277" s="57">
        <f t="shared" si="23"/>
        <v>6.3</v>
      </c>
      <c r="K277" s="26">
        <v>27.8</v>
      </c>
      <c r="L277" s="24">
        <v>21.7</v>
      </c>
      <c r="M277" s="57">
        <f t="shared" si="24"/>
        <v>19</v>
      </c>
      <c r="N277" s="26">
        <v>-8</v>
      </c>
      <c r="O277" s="24" t="s">
        <v>4</v>
      </c>
      <c r="P277" s="57">
        <f t="shared" si="20"/>
        <v>-15.7</v>
      </c>
      <c r="Q277" s="26">
        <v>7.1</v>
      </c>
      <c r="R277" s="24" t="s">
        <v>4</v>
      </c>
      <c r="S277" s="57">
        <f t="shared" si="19"/>
        <v>6.9</v>
      </c>
    </row>
    <row r="278" spans="1:19">
      <c r="A278" s="18">
        <v>45231</v>
      </c>
      <c r="B278" s="24">
        <v>-2.8</v>
      </c>
      <c r="C278" s="89">
        <v>-3.1</v>
      </c>
      <c r="D278" s="56">
        <f t="shared" si="21"/>
        <v>3.8</v>
      </c>
      <c r="E278" s="26">
        <v>28.3</v>
      </c>
      <c r="F278" s="24" t="s">
        <v>4</v>
      </c>
      <c r="G278" s="57">
        <f t="shared" si="22"/>
        <v>33.1</v>
      </c>
      <c r="H278" s="26">
        <v>-8.1</v>
      </c>
      <c r="I278" s="24">
        <v>-6.5</v>
      </c>
      <c r="J278" s="57">
        <f t="shared" si="23"/>
        <v>-0.6</v>
      </c>
      <c r="K278" s="26">
        <v>19.7</v>
      </c>
      <c r="L278" s="24">
        <v>25.1</v>
      </c>
      <c r="M278" s="57">
        <f t="shared" si="24"/>
        <v>22.3</v>
      </c>
      <c r="N278" s="26">
        <v>-15.6</v>
      </c>
      <c r="O278" s="24" t="s">
        <v>4</v>
      </c>
      <c r="P278" s="57">
        <f t="shared" si="20"/>
        <v>-13.6</v>
      </c>
      <c r="Q278" s="26">
        <v>7.5</v>
      </c>
      <c r="R278" s="24" t="s">
        <v>4</v>
      </c>
      <c r="S278" s="57">
        <f t="shared" si="19"/>
        <v>6.9</v>
      </c>
    </row>
    <row r="279" spans="1:19">
      <c r="A279" s="18">
        <v>45261</v>
      </c>
      <c r="B279" s="24">
        <v>27.3</v>
      </c>
      <c r="C279" s="89">
        <v>24.1</v>
      </c>
      <c r="D279" s="56">
        <f t="shared" si="21"/>
        <v>5.0999999999999996</v>
      </c>
      <c r="E279" s="26">
        <v>-7.7</v>
      </c>
      <c r="F279" s="24" t="s">
        <v>4</v>
      </c>
      <c r="G279" s="57">
        <f t="shared" si="22"/>
        <v>20</v>
      </c>
      <c r="H279" s="26">
        <v>25.1</v>
      </c>
      <c r="I279" s="24">
        <v>25</v>
      </c>
      <c r="J279" s="57">
        <f t="shared" si="23"/>
        <v>3.2</v>
      </c>
      <c r="K279" s="26">
        <v>-12.8</v>
      </c>
      <c r="L279" s="24">
        <v>16.8</v>
      </c>
      <c r="M279" s="57">
        <f t="shared" si="24"/>
        <v>21.2</v>
      </c>
      <c r="N279" s="26">
        <v>-7.3</v>
      </c>
      <c r="O279" s="24" t="s">
        <v>4</v>
      </c>
      <c r="P279" s="57">
        <f t="shared" si="20"/>
        <v>-10.3</v>
      </c>
      <c r="Q279" s="26">
        <v>23.7</v>
      </c>
      <c r="R279" s="24" t="s">
        <v>4</v>
      </c>
      <c r="S279" s="57">
        <f t="shared" si="19"/>
        <v>12.8</v>
      </c>
    </row>
    <row r="280" spans="1:19">
      <c r="A280" s="18">
        <v>45292</v>
      </c>
      <c r="B280" s="24">
        <v>28.6</v>
      </c>
      <c r="C280" s="89">
        <v>21.8</v>
      </c>
      <c r="D280" s="56">
        <f t="shared" si="21"/>
        <v>14.3</v>
      </c>
      <c r="E280" s="26">
        <v>-3.8</v>
      </c>
      <c r="F280" s="24" t="s">
        <v>4</v>
      </c>
      <c r="G280" s="57">
        <f t="shared" si="22"/>
        <v>5.6</v>
      </c>
      <c r="H280" s="26">
        <v>13.1</v>
      </c>
      <c r="I280" s="24">
        <v>6</v>
      </c>
      <c r="J280" s="57">
        <f t="shared" si="23"/>
        <v>8.1999999999999993</v>
      </c>
      <c r="K280" s="26">
        <v>-0.3</v>
      </c>
      <c r="L280" s="24">
        <v>6.8</v>
      </c>
      <c r="M280" s="57">
        <f t="shared" si="24"/>
        <v>16.2</v>
      </c>
      <c r="N280" s="26">
        <v>-9.8000000000000007</v>
      </c>
      <c r="O280" s="24" t="s">
        <v>4</v>
      </c>
      <c r="P280" s="57">
        <f t="shared" si="20"/>
        <v>-10.9</v>
      </c>
      <c r="Q280" s="26">
        <v>40.299999999999997</v>
      </c>
      <c r="R280" s="24" t="s">
        <v>4</v>
      </c>
      <c r="S280" s="57">
        <f t="shared" si="19"/>
        <v>23.8</v>
      </c>
    </row>
    <row r="281" spans="1:19">
      <c r="A281" s="18">
        <v>45323</v>
      </c>
      <c r="B281" s="24">
        <v>1.5</v>
      </c>
      <c r="C281" s="89">
        <v>16.5</v>
      </c>
      <c r="D281" s="56">
        <f t="shared" si="21"/>
        <v>20.8</v>
      </c>
      <c r="E281" s="26">
        <v>-1.6</v>
      </c>
      <c r="F281" s="24" t="s">
        <v>4</v>
      </c>
      <c r="G281" s="57">
        <f t="shared" si="22"/>
        <v>-4.4000000000000004</v>
      </c>
      <c r="H281" s="26">
        <v>-11.1</v>
      </c>
      <c r="I281" s="24">
        <v>4</v>
      </c>
      <c r="J281" s="57">
        <f t="shared" si="23"/>
        <v>11.7</v>
      </c>
      <c r="K281" s="26">
        <v>23.3</v>
      </c>
      <c r="L281" s="24">
        <v>17.600000000000001</v>
      </c>
      <c r="M281" s="57">
        <f t="shared" si="24"/>
        <v>13.7</v>
      </c>
      <c r="N281" s="26">
        <v>-6.3</v>
      </c>
      <c r="O281" s="24" t="s">
        <v>4</v>
      </c>
      <c r="P281" s="57">
        <f t="shared" si="20"/>
        <v>-7.8</v>
      </c>
      <c r="Q281" s="26">
        <v>21.4</v>
      </c>
      <c r="R281" s="24" t="s">
        <v>4</v>
      </c>
      <c r="S281" s="57">
        <f t="shared" si="19"/>
        <v>28.5</v>
      </c>
    </row>
    <row r="282" spans="1:19">
      <c r="A282" s="18">
        <v>45352</v>
      </c>
      <c r="B282" s="24">
        <v>-5.3</v>
      </c>
      <c r="C282" s="89">
        <v>14.7</v>
      </c>
      <c r="D282" s="56">
        <f t="shared" si="21"/>
        <v>17.7</v>
      </c>
      <c r="E282" s="26">
        <v>-3</v>
      </c>
      <c r="F282" s="24" t="s">
        <v>4</v>
      </c>
      <c r="G282" s="57">
        <f t="shared" si="22"/>
        <v>-2.8</v>
      </c>
      <c r="H282" s="26">
        <v>-14.2</v>
      </c>
      <c r="I282" s="24">
        <v>13.8</v>
      </c>
      <c r="J282" s="57">
        <f t="shared" si="23"/>
        <v>7.9</v>
      </c>
      <c r="K282" s="26">
        <v>29.9</v>
      </c>
      <c r="L282" s="24">
        <v>15.2</v>
      </c>
      <c r="M282" s="57">
        <f t="shared" si="24"/>
        <v>13.2</v>
      </c>
      <c r="N282" s="26">
        <v>-2.9</v>
      </c>
      <c r="O282" s="24" t="s">
        <v>4</v>
      </c>
      <c r="P282" s="57">
        <f t="shared" ref="P282:P302" si="25">ROUND(AVERAGE(N280:N282),1)</f>
        <v>-6.3</v>
      </c>
      <c r="Q282" s="26">
        <v>4.3</v>
      </c>
      <c r="R282" s="24" t="s">
        <v>4</v>
      </c>
      <c r="S282" s="57">
        <f t="shared" si="19"/>
        <v>22</v>
      </c>
    </row>
    <row r="283" spans="1:19">
      <c r="A283" s="18">
        <v>45383</v>
      </c>
      <c r="B283" s="24">
        <v>4</v>
      </c>
      <c r="C283" s="89">
        <v>9.9</v>
      </c>
      <c r="D283" s="56">
        <f t="shared" si="21"/>
        <v>13.7</v>
      </c>
      <c r="E283" s="26">
        <v>6.9</v>
      </c>
      <c r="F283" s="24" t="s">
        <v>4</v>
      </c>
      <c r="G283" s="57">
        <f t="shared" si="22"/>
        <v>0.8</v>
      </c>
      <c r="H283" s="26">
        <v>2.2999999999999998</v>
      </c>
      <c r="I283" s="24">
        <v>2.2000000000000002</v>
      </c>
      <c r="J283" s="57">
        <f t="shared" si="23"/>
        <v>6.7</v>
      </c>
      <c r="K283" s="26">
        <v>19.2</v>
      </c>
      <c r="L283" s="24">
        <v>21</v>
      </c>
      <c r="M283" s="57">
        <f t="shared" si="24"/>
        <v>17.899999999999999</v>
      </c>
      <c r="N283" s="26">
        <v>-3.2</v>
      </c>
      <c r="O283" s="24" t="s">
        <v>4</v>
      </c>
      <c r="P283" s="57">
        <f t="shared" si="25"/>
        <v>-4.0999999999999996</v>
      </c>
      <c r="Q283" s="26">
        <v>6.4</v>
      </c>
      <c r="R283" s="24" t="s">
        <v>4</v>
      </c>
      <c r="S283" s="57">
        <f t="shared" si="19"/>
        <v>10.7</v>
      </c>
    </row>
    <row r="284" spans="1:19">
      <c r="A284" s="18">
        <v>45413</v>
      </c>
      <c r="B284" s="24">
        <v>27.3</v>
      </c>
      <c r="C284" s="89">
        <v>23.4</v>
      </c>
      <c r="D284" s="56">
        <f t="shared" si="21"/>
        <v>16</v>
      </c>
      <c r="E284" s="26">
        <v>-3.4</v>
      </c>
      <c r="F284" s="24" t="s">
        <v>4</v>
      </c>
      <c r="G284" s="57">
        <f t="shared" si="22"/>
        <v>0.2</v>
      </c>
      <c r="H284" s="26">
        <v>28.5</v>
      </c>
      <c r="I284" s="24">
        <v>20.8</v>
      </c>
      <c r="J284" s="57">
        <f t="shared" si="23"/>
        <v>12.3</v>
      </c>
      <c r="K284" s="26">
        <v>19.3</v>
      </c>
      <c r="L284" s="24">
        <v>8.3000000000000007</v>
      </c>
      <c r="M284" s="57">
        <f t="shared" si="24"/>
        <v>14.8</v>
      </c>
      <c r="N284" s="26">
        <v>-1</v>
      </c>
      <c r="O284" s="24" t="s">
        <v>4</v>
      </c>
      <c r="P284" s="57">
        <f t="shared" si="25"/>
        <v>-2.4</v>
      </c>
      <c r="Q284" s="26">
        <v>6</v>
      </c>
      <c r="R284" s="24" t="s">
        <v>4</v>
      </c>
      <c r="S284" s="57">
        <f t="shared" si="19"/>
        <v>5.6</v>
      </c>
    </row>
    <row r="285" spans="1:19">
      <c r="A285" s="18">
        <v>45444</v>
      </c>
      <c r="B285" s="24">
        <v>23.5</v>
      </c>
      <c r="C285" s="89">
        <v>17</v>
      </c>
      <c r="D285" s="56">
        <f t="shared" si="21"/>
        <v>16.8</v>
      </c>
      <c r="E285" s="26">
        <v>-4.0999999999999996</v>
      </c>
      <c r="F285" s="24" t="s">
        <v>4</v>
      </c>
      <c r="G285" s="57">
        <f t="shared" si="22"/>
        <v>-0.2</v>
      </c>
      <c r="H285" s="26">
        <v>24.8</v>
      </c>
      <c r="I285" s="24">
        <v>18.8</v>
      </c>
      <c r="J285" s="57">
        <f t="shared" si="23"/>
        <v>13.9</v>
      </c>
      <c r="K285" s="26">
        <v>14.2</v>
      </c>
      <c r="L285" s="24">
        <v>-1.2</v>
      </c>
      <c r="M285" s="57">
        <f t="shared" si="24"/>
        <v>9.4</v>
      </c>
      <c r="N285" s="26">
        <v>-1.2</v>
      </c>
      <c r="O285" s="24" t="s">
        <v>4</v>
      </c>
      <c r="P285" s="57">
        <f t="shared" si="25"/>
        <v>-1.8</v>
      </c>
      <c r="Q285" s="26">
        <v>5.5</v>
      </c>
      <c r="R285" s="24" t="s">
        <v>4</v>
      </c>
      <c r="S285" s="57">
        <f t="shared" si="19"/>
        <v>6</v>
      </c>
    </row>
    <row r="286" spans="1:19">
      <c r="A286" s="18">
        <v>45474</v>
      </c>
      <c r="B286" s="24">
        <v>27.7</v>
      </c>
      <c r="C286" s="89">
        <v>28.3</v>
      </c>
      <c r="D286" s="56">
        <f t="shared" si="21"/>
        <v>22.9</v>
      </c>
      <c r="E286" s="26">
        <v>-5</v>
      </c>
      <c r="F286" s="24" t="s">
        <v>4</v>
      </c>
      <c r="G286" s="57">
        <f t="shared" si="22"/>
        <v>-4.2</v>
      </c>
      <c r="H286" s="26">
        <v>24.1</v>
      </c>
      <c r="I286" s="24">
        <v>25.5</v>
      </c>
      <c r="J286" s="57">
        <f t="shared" si="23"/>
        <v>21.7</v>
      </c>
      <c r="K286" s="26">
        <v>10.9</v>
      </c>
      <c r="L286" s="24">
        <v>1.7</v>
      </c>
      <c r="M286" s="57">
        <f t="shared" si="24"/>
        <v>2.9</v>
      </c>
      <c r="N286" s="26">
        <v>-3</v>
      </c>
      <c r="O286" s="24" t="s">
        <v>4</v>
      </c>
      <c r="P286" s="57">
        <f t="shared" si="25"/>
        <v>-1.7</v>
      </c>
      <c r="Q286" s="26">
        <v>5.3</v>
      </c>
      <c r="R286" s="24" t="s">
        <v>4</v>
      </c>
      <c r="S286" s="57">
        <f t="shared" si="19"/>
        <v>5.6</v>
      </c>
    </row>
    <row r="287" spans="1:19">
      <c r="A287" s="18">
        <v>45505</v>
      </c>
      <c r="B287" s="24">
        <v>26.9</v>
      </c>
      <c r="C287" s="89">
        <v>16.8</v>
      </c>
      <c r="D287" s="56">
        <f t="shared" si="21"/>
        <v>20.7</v>
      </c>
      <c r="E287" s="26">
        <v>-6</v>
      </c>
      <c r="F287" s="24" t="s">
        <v>4</v>
      </c>
      <c r="G287" s="57">
        <f t="shared" si="22"/>
        <v>-5</v>
      </c>
      <c r="H287" s="26">
        <v>30.6</v>
      </c>
      <c r="I287" s="24">
        <v>19</v>
      </c>
      <c r="J287" s="57">
        <f t="shared" si="23"/>
        <v>21.1</v>
      </c>
      <c r="K287" s="26">
        <v>2.5</v>
      </c>
      <c r="L287" s="24">
        <v>8.3000000000000007</v>
      </c>
      <c r="M287" s="57">
        <f t="shared" si="24"/>
        <v>2.9</v>
      </c>
      <c r="N287" s="26">
        <v>-3.4</v>
      </c>
      <c r="O287" s="24" t="s">
        <v>4</v>
      </c>
      <c r="P287" s="57">
        <f t="shared" si="25"/>
        <v>-2.5</v>
      </c>
      <c r="Q287" s="26">
        <v>5.0999999999999996</v>
      </c>
      <c r="R287" s="24" t="s">
        <v>4</v>
      </c>
      <c r="S287" s="57">
        <f t="shared" si="19"/>
        <v>5.3</v>
      </c>
    </row>
    <row r="288" spans="1:19">
      <c r="A288" s="18">
        <v>45536</v>
      </c>
      <c r="B288" s="24">
        <v>24.8</v>
      </c>
      <c r="C288" s="89">
        <v>15.2</v>
      </c>
      <c r="D288" s="56">
        <f t="shared" si="21"/>
        <v>20.100000000000001</v>
      </c>
      <c r="E288" s="26">
        <v>-5.7</v>
      </c>
      <c r="F288" s="24" t="s">
        <v>4</v>
      </c>
      <c r="G288" s="57">
        <f t="shared" si="22"/>
        <v>-5.6</v>
      </c>
      <c r="H288" s="26">
        <v>30.4</v>
      </c>
      <c r="I288" s="24">
        <v>19</v>
      </c>
      <c r="J288" s="57">
        <f t="shared" si="23"/>
        <v>21.2</v>
      </c>
      <c r="K288" s="26">
        <v>-4.8</v>
      </c>
      <c r="L288" s="24">
        <v>7.7</v>
      </c>
      <c r="M288" s="57">
        <f t="shared" si="24"/>
        <v>5.9</v>
      </c>
      <c r="N288" s="26">
        <v>-8.8000000000000007</v>
      </c>
      <c r="O288" s="24" t="s">
        <v>4</v>
      </c>
      <c r="P288" s="57">
        <f t="shared" si="25"/>
        <v>-5.0999999999999996</v>
      </c>
      <c r="Q288" s="26">
        <v>4.0999999999999996</v>
      </c>
      <c r="R288" s="24" t="s">
        <v>4</v>
      </c>
      <c r="S288" s="57">
        <f t="shared" si="19"/>
        <v>4.8</v>
      </c>
    </row>
    <row r="289" spans="1:19">
      <c r="A289" s="18">
        <v>45566</v>
      </c>
      <c r="B289" s="24">
        <v>25.1</v>
      </c>
      <c r="C289" s="89">
        <v>24.4</v>
      </c>
      <c r="D289" s="56">
        <f t="shared" si="21"/>
        <v>18.8</v>
      </c>
      <c r="E289" s="26">
        <v>26.6</v>
      </c>
      <c r="F289" s="24" t="s">
        <v>4</v>
      </c>
      <c r="G289" s="57">
        <f t="shared" si="22"/>
        <v>5</v>
      </c>
      <c r="H289" s="26">
        <v>20.5</v>
      </c>
      <c r="I289" s="24">
        <v>18.8</v>
      </c>
      <c r="J289" s="57">
        <f t="shared" si="23"/>
        <v>18.899999999999999</v>
      </c>
      <c r="K289" s="26">
        <v>9.1999999999999993</v>
      </c>
      <c r="L289" s="24">
        <v>4.8</v>
      </c>
      <c r="M289" s="57">
        <f t="shared" si="24"/>
        <v>6.9</v>
      </c>
      <c r="N289" s="26">
        <v>-7.5</v>
      </c>
      <c r="O289" s="24" t="s">
        <v>4</v>
      </c>
      <c r="P289" s="57">
        <f t="shared" si="25"/>
        <v>-6.6</v>
      </c>
      <c r="Q289" s="26">
        <v>3.7</v>
      </c>
      <c r="R289" s="24" t="s">
        <v>4</v>
      </c>
      <c r="S289" s="57">
        <f t="shared" si="19"/>
        <v>4.3</v>
      </c>
    </row>
    <row r="290" spans="1:19">
      <c r="A290" s="18">
        <v>45597</v>
      </c>
      <c r="B290" s="24">
        <v>29.6</v>
      </c>
      <c r="C290" s="89">
        <v>29.8</v>
      </c>
      <c r="D290" s="56">
        <f t="shared" si="21"/>
        <v>23.1</v>
      </c>
      <c r="E290" s="26">
        <v>4.5999999999999996</v>
      </c>
      <c r="F290" s="24" t="s">
        <v>4</v>
      </c>
      <c r="G290" s="57">
        <f t="shared" si="22"/>
        <v>8.5</v>
      </c>
      <c r="H290" s="26">
        <v>26.2</v>
      </c>
      <c r="I290" s="24">
        <v>28.4</v>
      </c>
      <c r="J290" s="57">
        <f t="shared" si="23"/>
        <v>22.1</v>
      </c>
      <c r="K290" s="26">
        <v>-5.4</v>
      </c>
      <c r="L290" s="24">
        <v>0</v>
      </c>
      <c r="M290" s="57">
        <f t="shared" si="24"/>
        <v>4.2</v>
      </c>
      <c r="N290" s="26">
        <v>-8.1</v>
      </c>
      <c r="O290" s="24" t="s">
        <v>4</v>
      </c>
      <c r="P290" s="57">
        <f t="shared" si="25"/>
        <v>-8.1</v>
      </c>
      <c r="Q290" s="26">
        <v>6.9</v>
      </c>
      <c r="R290" s="24" t="s">
        <v>4</v>
      </c>
      <c r="S290" s="57">
        <f t="shared" ref="S290:S302" si="26">ROUND(AVERAGE(Q288:Q290),1)</f>
        <v>4.9000000000000004</v>
      </c>
    </row>
    <row r="291" spans="1:19">
      <c r="A291" s="18">
        <v>45627</v>
      </c>
      <c r="B291" s="24">
        <v>22.1</v>
      </c>
      <c r="C291" s="89">
        <v>19.100000000000001</v>
      </c>
      <c r="D291" s="56">
        <f t="shared" si="21"/>
        <v>24.4</v>
      </c>
      <c r="E291" s="26">
        <v>-5.4</v>
      </c>
      <c r="F291" s="24" t="s">
        <v>4</v>
      </c>
      <c r="G291" s="57">
        <f t="shared" si="22"/>
        <v>8.6</v>
      </c>
      <c r="H291" s="26">
        <v>27.6</v>
      </c>
      <c r="I291" s="24">
        <v>27.7</v>
      </c>
      <c r="J291" s="57">
        <f t="shared" si="23"/>
        <v>25</v>
      </c>
      <c r="K291" s="26">
        <v>-11</v>
      </c>
      <c r="L291" s="24">
        <v>17.2</v>
      </c>
      <c r="M291" s="57">
        <f t="shared" si="24"/>
        <v>7.3</v>
      </c>
      <c r="N291" s="26">
        <v>-1.9</v>
      </c>
      <c r="O291" s="24" t="s">
        <v>4</v>
      </c>
      <c r="P291" s="57">
        <f t="shared" si="25"/>
        <v>-5.8</v>
      </c>
      <c r="Q291" s="26">
        <v>13.6</v>
      </c>
      <c r="R291" s="24" t="s">
        <v>4</v>
      </c>
      <c r="S291" s="57">
        <f t="shared" si="26"/>
        <v>8.1</v>
      </c>
    </row>
    <row r="292" spans="1:19">
      <c r="A292" s="18">
        <v>45658</v>
      </c>
      <c r="B292" s="24">
        <v>18.600000000000001</v>
      </c>
      <c r="C292" s="89">
        <v>11.6</v>
      </c>
      <c r="D292" s="56">
        <f t="shared" si="21"/>
        <v>20.2</v>
      </c>
      <c r="E292" s="26">
        <v>-1.4</v>
      </c>
      <c r="F292" s="24" t="s">
        <v>4</v>
      </c>
      <c r="G292" s="57">
        <f t="shared" si="22"/>
        <v>-0.7</v>
      </c>
      <c r="H292" s="26">
        <v>30.2</v>
      </c>
      <c r="I292" s="24">
        <v>23</v>
      </c>
      <c r="J292" s="57">
        <f t="shared" si="23"/>
        <v>26.4</v>
      </c>
      <c r="K292" s="26">
        <v>8</v>
      </c>
      <c r="L292" s="24">
        <v>15.1</v>
      </c>
      <c r="M292" s="57">
        <f t="shared" si="24"/>
        <v>10.8</v>
      </c>
      <c r="N292" s="26">
        <v>-2.7</v>
      </c>
      <c r="O292" s="24" t="s">
        <v>4</v>
      </c>
      <c r="P292" s="57">
        <f t="shared" si="25"/>
        <v>-4.2</v>
      </c>
      <c r="Q292" s="26">
        <v>27.8</v>
      </c>
      <c r="R292" s="24" t="s">
        <v>4</v>
      </c>
      <c r="S292" s="57">
        <f t="shared" si="26"/>
        <v>16.100000000000001</v>
      </c>
    </row>
    <row r="293" spans="1:19">
      <c r="A293" s="18">
        <v>45689</v>
      </c>
      <c r="B293" s="24">
        <v>8.8000000000000007</v>
      </c>
      <c r="C293" s="89">
        <v>21.8</v>
      </c>
      <c r="D293" s="56">
        <f t="shared" si="21"/>
        <v>17.5</v>
      </c>
      <c r="E293" s="26">
        <v>-11.4</v>
      </c>
      <c r="F293" s="24" t="s">
        <v>4</v>
      </c>
      <c r="G293" s="57">
        <f t="shared" si="22"/>
        <v>-6.1</v>
      </c>
      <c r="H293" s="26">
        <v>1.9</v>
      </c>
      <c r="I293" s="24">
        <v>15.5</v>
      </c>
      <c r="J293" s="57">
        <f t="shared" si="23"/>
        <v>22.1</v>
      </c>
      <c r="K293" s="26">
        <v>11.4</v>
      </c>
      <c r="L293" s="24">
        <v>5.0999999999999996</v>
      </c>
      <c r="M293" s="57">
        <f t="shared" si="24"/>
        <v>12.5</v>
      </c>
      <c r="N293" s="26">
        <v>-2.6</v>
      </c>
      <c r="O293" s="24" t="s">
        <v>4</v>
      </c>
      <c r="P293" s="57">
        <f t="shared" si="25"/>
        <v>-2.4</v>
      </c>
      <c r="Q293" s="26">
        <v>6.1</v>
      </c>
      <c r="R293" s="24" t="s">
        <v>4</v>
      </c>
      <c r="S293" s="57">
        <f t="shared" si="26"/>
        <v>15.8</v>
      </c>
    </row>
    <row r="294" spans="1:19">
      <c r="A294" s="18">
        <v>45717</v>
      </c>
      <c r="B294" s="24">
        <v>1.4</v>
      </c>
      <c r="C294" s="89">
        <v>20.5</v>
      </c>
      <c r="D294" s="56">
        <f t="shared" si="21"/>
        <v>18</v>
      </c>
      <c r="E294" s="26">
        <v>-9.8000000000000007</v>
      </c>
      <c r="F294" s="24" t="s">
        <v>4</v>
      </c>
      <c r="G294" s="57">
        <f t="shared" si="22"/>
        <v>-7.5</v>
      </c>
      <c r="H294" s="26">
        <v>-16.399999999999999</v>
      </c>
      <c r="I294" s="24">
        <v>9.9</v>
      </c>
      <c r="J294" s="57">
        <f t="shared" si="23"/>
        <v>16.100000000000001</v>
      </c>
      <c r="K294" s="26">
        <v>28.2</v>
      </c>
      <c r="L294" s="24">
        <v>12.5</v>
      </c>
      <c r="M294" s="57">
        <f t="shared" si="24"/>
        <v>10.9</v>
      </c>
      <c r="N294" s="26">
        <v>-5</v>
      </c>
      <c r="O294" s="24" t="s">
        <v>4</v>
      </c>
      <c r="P294" s="57">
        <f t="shared" si="25"/>
        <v>-3.4</v>
      </c>
      <c r="Q294" s="26">
        <v>4.8</v>
      </c>
      <c r="R294" s="24" t="s">
        <v>4</v>
      </c>
      <c r="S294" s="57">
        <f t="shared" si="26"/>
        <v>12.9</v>
      </c>
    </row>
    <row r="295" spans="1:19">
      <c r="A295" s="18">
        <v>45748</v>
      </c>
      <c r="B295" s="24">
        <v>-10.5</v>
      </c>
      <c r="C295" s="89">
        <v>-2.8</v>
      </c>
      <c r="D295" s="56">
        <f t="shared" si="21"/>
        <v>13.2</v>
      </c>
      <c r="E295" s="26">
        <v>-12.1</v>
      </c>
      <c r="F295" s="24" t="s">
        <v>4</v>
      </c>
      <c r="G295" s="57">
        <f t="shared" si="22"/>
        <v>-11.1</v>
      </c>
      <c r="H295" s="26">
        <v>-13.7</v>
      </c>
      <c r="I295" s="24">
        <v>-11.4</v>
      </c>
      <c r="J295" s="57">
        <f t="shared" si="23"/>
        <v>4.7</v>
      </c>
      <c r="K295" s="26">
        <v>8.9</v>
      </c>
      <c r="L295" s="24">
        <v>8.6999999999999993</v>
      </c>
      <c r="M295" s="57">
        <f t="shared" si="24"/>
        <v>8.8000000000000007</v>
      </c>
      <c r="N295" s="26">
        <v>-4.2</v>
      </c>
      <c r="O295" s="24" t="s">
        <v>4</v>
      </c>
      <c r="P295" s="57">
        <f t="shared" si="25"/>
        <v>-3.9</v>
      </c>
      <c r="Q295" s="26">
        <v>2.6</v>
      </c>
      <c r="R295" s="24" t="s">
        <v>4</v>
      </c>
      <c r="S295" s="57">
        <f t="shared" si="26"/>
        <v>4.5</v>
      </c>
    </row>
    <row r="296" spans="1:19">
      <c r="A296" s="18">
        <v>45778</v>
      </c>
      <c r="B296" s="24">
        <v>5.5</v>
      </c>
      <c r="C296" s="89">
        <v>1.7</v>
      </c>
      <c r="D296" s="56">
        <f t="shared" si="21"/>
        <v>6.5</v>
      </c>
      <c r="E296" s="26">
        <v>-10.5</v>
      </c>
      <c r="F296" s="24" t="s">
        <v>4</v>
      </c>
      <c r="G296" s="57">
        <f t="shared" si="22"/>
        <v>-10.8</v>
      </c>
      <c r="H296" s="26">
        <v>12.6</v>
      </c>
      <c r="I296" s="24">
        <v>4.5999999999999996</v>
      </c>
      <c r="J296" s="57">
        <f t="shared" si="23"/>
        <v>1</v>
      </c>
      <c r="K296" s="26">
        <v>41.9</v>
      </c>
      <c r="L296" s="24">
        <v>32.9</v>
      </c>
      <c r="M296" s="57">
        <f t="shared" si="24"/>
        <v>18</v>
      </c>
      <c r="N296" s="26">
        <v>-6.4</v>
      </c>
      <c r="O296" s="24" t="s">
        <v>4</v>
      </c>
      <c r="P296" s="57">
        <f t="shared" si="25"/>
        <v>-5.2</v>
      </c>
      <c r="Q296" s="26">
        <v>3.5</v>
      </c>
      <c r="R296" s="24" t="s">
        <v>4</v>
      </c>
      <c r="S296" s="57">
        <f t="shared" si="26"/>
        <v>3.6</v>
      </c>
    </row>
    <row r="297" spans="1:19">
      <c r="A297" s="18">
        <v>45809</v>
      </c>
      <c r="B297" s="24">
        <v>38</v>
      </c>
      <c r="C297" s="89">
        <v>32.1</v>
      </c>
      <c r="D297" s="56">
        <f t="shared" si="21"/>
        <v>10.3</v>
      </c>
      <c r="E297" s="26">
        <v>-5.9</v>
      </c>
      <c r="F297" s="24" t="s">
        <v>4</v>
      </c>
      <c r="G297" s="57">
        <f t="shared" si="22"/>
        <v>-9.5</v>
      </c>
      <c r="H297" s="26">
        <v>33.6</v>
      </c>
      <c r="I297" s="24">
        <v>28</v>
      </c>
      <c r="J297" s="57">
        <f t="shared" si="23"/>
        <v>7.1</v>
      </c>
      <c r="K297" s="26">
        <v>35.1</v>
      </c>
      <c r="L297" s="24">
        <v>21.3</v>
      </c>
      <c r="M297" s="57">
        <f t="shared" si="24"/>
        <v>21</v>
      </c>
      <c r="N297" s="26">
        <v>-9</v>
      </c>
      <c r="O297" s="24" t="s">
        <v>4</v>
      </c>
      <c r="P297" s="57">
        <f t="shared" si="25"/>
        <v>-6.5</v>
      </c>
      <c r="Q297" s="26">
        <v>2.1</v>
      </c>
      <c r="R297" s="24" t="s">
        <v>4</v>
      </c>
      <c r="S297" s="57">
        <f t="shared" si="26"/>
        <v>2.7</v>
      </c>
    </row>
    <row r="298" spans="1:19">
      <c r="A298" s="18">
        <v>45839</v>
      </c>
      <c r="B298" s="24">
        <v>4.0999999999999996</v>
      </c>
      <c r="C298" s="89">
        <v>3.6</v>
      </c>
      <c r="D298" s="56">
        <f t="shared" si="21"/>
        <v>12.5</v>
      </c>
      <c r="E298" s="26">
        <v>-3.5</v>
      </c>
      <c r="F298" s="24" t="s">
        <v>4</v>
      </c>
      <c r="G298" s="57">
        <f t="shared" si="22"/>
        <v>-6.6</v>
      </c>
      <c r="H298" s="26">
        <v>7.7</v>
      </c>
      <c r="I298" s="24">
        <v>7.3</v>
      </c>
      <c r="J298" s="57">
        <f t="shared" si="23"/>
        <v>13.3</v>
      </c>
      <c r="K298" s="26">
        <v>17.8</v>
      </c>
      <c r="L298" s="24">
        <v>8.3000000000000007</v>
      </c>
      <c r="M298" s="57">
        <f t="shared" si="24"/>
        <v>20.8</v>
      </c>
      <c r="N298" s="26">
        <v>-21.3</v>
      </c>
      <c r="O298" s="24" t="s">
        <v>4</v>
      </c>
      <c r="P298" s="57">
        <f t="shared" si="25"/>
        <v>-12.2</v>
      </c>
      <c r="Q298" s="26">
        <v>3.5</v>
      </c>
      <c r="R298" s="24" t="s">
        <v>4</v>
      </c>
      <c r="S298" s="57">
        <f t="shared" si="26"/>
        <v>3</v>
      </c>
    </row>
    <row r="299" spans="1:19">
      <c r="A299" s="18">
        <v>45870</v>
      </c>
      <c r="B299" s="24">
        <v>14.1</v>
      </c>
      <c r="C299" s="89">
        <v>4.5999999999999996</v>
      </c>
      <c r="D299" s="56">
        <f t="shared" si="21"/>
        <v>13.4</v>
      </c>
      <c r="E299" s="26">
        <v>-9.6999999999999993</v>
      </c>
      <c r="F299" s="24" t="s">
        <v>4</v>
      </c>
      <c r="G299" s="57">
        <f t="shared" si="22"/>
        <v>-6.4</v>
      </c>
      <c r="H299" s="26">
        <v>11.3</v>
      </c>
      <c r="I299" s="24">
        <v>0.6</v>
      </c>
      <c r="J299" s="57">
        <f t="shared" si="23"/>
        <v>12</v>
      </c>
      <c r="K299" s="26">
        <v>25.4</v>
      </c>
      <c r="L299" s="24">
        <v>32</v>
      </c>
      <c r="M299" s="57">
        <f t="shared" si="24"/>
        <v>20.5</v>
      </c>
      <c r="N299" s="26">
        <v>-6.6</v>
      </c>
      <c r="O299" s="24" t="s">
        <v>4</v>
      </c>
      <c r="P299" s="57">
        <f t="shared" si="25"/>
        <v>-12.3</v>
      </c>
      <c r="Q299" s="26">
        <v>7.1</v>
      </c>
      <c r="R299" s="24" t="s">
        <v>4</v>
      </c>
      <c r="S299" s="57">
        <f t="shared" si="26"/>
        <v>4.2</v>
      </c>
    </row>
    <row r="300" spans="1:19">
      <c r="A300" s="18">
        <v>45901</v>
      </c>
      <c r="B300" s="24">
        <v>-5.4</v>
      </c>
      <c r="C300" s="89">
        <v>-15</v>
      </c>
      <c r="D300" s="56">
        <f t="shared" si="21"/>
        <v>-2.2999999999999998</v>
      </c>
      <c r="E300" s="26">
        <v>-5.0999999999999996</v>
      </c>
      <c r="F300" s="24" t="s">
        <v>4</v>
      </c>
      <c r="G300" s="57">
        <f t="shared" si="22"/>
        <v>-6.1</v>
      </c>
      <c r="H300" s="26">
        <v>2.8</v>
      </c>
      <c r="I300" s="24">
        <v>-8.3000000000000007</v>
      </c>
      <c r="J300" s="57">
        <f t="shared" si="23"/>
        <v>-0.1</v>
      </c>
      <c r="K300" s="26">
        <v>35.9</v>
      </c>
      <c r="L300" s="24">
        <v>48.2</v>
      </c>
      <c r="M300" s="57">
        <f t="shared" si="24"/>
        <v>29.5</v>
      </c>
      <c r="N300" s="26">
        <v>-11.3</v>
      </c>
      <c r="O300" s="24" t="s">
        <v>4</v>
      </c>
      <c r="P300" s="57">
        <f t="shared" si="25"/>
        <v>-13.1</v>
      </c>
      <c r="Q300" s="26">
        <v>4.5999999999999996</v>
      </c>
      <c r="R300" s="24" t="s">
        <v>4</v>
      </c>
      <c r="S300" s="57">
        <f t="shared" si="26"/>
        <v>5.0999999999999996</v>
      </c>
    </row>
    <row r="301" spans="1:19">
      <c r="A301" s="18">
        <v>45931</v>
      </c>
      <c r="B301" s="24">
        <v>14.6</v>
      </c>
      <c r="C301" s="89">
        <v>14</v>
      </c>
      <c r="D301" s="56">
        <f t="shared" si="21"/>
        <v>1.2</v>
      </c>
      <c r="E301" s="26">
        <v>33.6</v>
      </c>
      <c r="F301" s="24" t="s">
        <v>4</v>
      </c>
      <c r="G301" s="57">
        <f t="shared" si="22"/>
        <v>6.3</v>
      </c>
      <c r="H301" s="26">
        <v>-0.2</v>
      </c>
      <c r="I301" s="24">
        <v>-0.8</v>
      </c>
      <c r="J301" s="57">
        <f t="shared" si="23"/>
        <v>-2.8</v>
      </c>
      <c r="K301" s="26">
        <v>24.7</v>
      </c>
      <c r="L301" s="24">
        <v>20.8</v>
      </c>
      <c r="M301" s="57">
        <f t="shared" si="24"/>
        <v>33.700000000000003</v>
      </c>
      <c r="N301" s="26">
        <v>-7.1</v>
      </c>
      <c r="O301" s="24" t="s">
        <v>4</v>
      </c>
      <c r="P301" s="57">
        <f t="shared" si="25"/>
        <v>-8.3000000000000007</v>
      </c>
      <c r="Q301" s="26">
        <v>7.2</v>
      </c>
      <c r="R301" s="24" t="s">
        <v>4</v>
      </c>
      <c r="S301" s="57">
        <f t="shared" si="26"/>
        <v>6.3</v>
      </c>
    </row>
    <row r="302" spans="1:19">
      <c r="A302" s="18">
        <v>45962</v>
      </c>
      <c r="B302" s="24">
        <v>28.7</v>
      </c>
      <c r="C302" s="89">
        <v>29.1</v>
      </c>
      <c r="D302" s="56">
        <f t="shared" si="21"/>
        <v>9.4</v>
      </c>
      <c r="E302" s="26">
        <v>0.5</v>
      </c>
      <c r="F302" s="24" t="s">
        <v>4</v>
      </c>
      <c r="G302" s="57">
        <f t="shared" si="22"/>
        <v>9.6999999999999993</v>
      </c>
      <c r="H302" s="26">
        <v>27.9</v>
      </c>
      <c r="I302" s="24">
        <v>30</v>
      </c>
      <c r="J302" s="57">
        <f t="shared" si="23"/>
        <v>7</v>
      </c>
      <c r="K302" s="26">
        <v>8.6999999999999993</v>
      </c>
      <c r="L302" s="24">
        <v>13.6</v>
      </c>
      <c r="M302" s="57">
        <f t="shared" si="24"/>
        <v>27.5</v>
      </c>
      <c r="N302" s="26">
        <v>-13.5</v>
      </c>
      <c r="O302" s="24" t="s">
        <v>4</v>
      </c>
      <c r="P302" s="57">
        <f t="shared" si="25"/>
        <v>-10.6</v>
      </c>
      <c r="Q302" s="26">
        <v>7.7</v>
      </c>
      <c r="R302" s="24" t="s">
        <v>4</v>
      </c>
      <c r="S302" s="57">
        <f t="shared" si="26"/>
        <v>6.5</v>
      </c>
    </row>
    <row r="303" spans="1:19">
      <c r="A303" s="18">
        <v>45992</v>
      </c>
      <c r="B303" s="24">
        <v>31.9</v>
      </c>
      <c r="C303" s="89">
        <v>29.2</v>
      </c>
      <c r="D303" s="56">
        <f t="shared" ref="D303" si="27">ROUND(AVERAGE(C301:C303),1)</f>
        <v>24.1</v>
      </c>
      <c r="E303" s="26">
        <v>-7.7</v>
      </c>
      <c r="F303" s="24" t="s">
        <v>4</v>
      </c>
      <c r="G303" s="57">
        <f t="shared" ref="G303" si="28">ROUND(AVERAGE(E301:E303),1)</f>
        <v>8.8000000000000007</v>
      </c>
      <c r="H303" s="26">
        <v>25.9</v>
      </c>
      <c r="I303" s="24">
        <v>25.8</v>
      </c>
      <c r="J303" s="57">
        <f t="shared" ref="J303" si="29">ROUND(AVERAGE(I301:I303),1)</f>
        <v>18.3</v>
      </c>
      <c r="K303" s="26">
        <v>-9.1</v>
      </c>
      <c r="L303" s="24">
        <v>18.100000000000001</v>
      </c>
      <c r="M303" s="57">
        <f t="shared" ref="M303" si="30">ROUND(AVERAGE(L301:L303),1)</f>
        <v>17.5</v>
      </c>
      <c r="N303" s="26">
        <v>-5.8</v>
      </c>
      <c r="O303" s="24" t="s">
        <v>4</v>
      </c>
      <c r="P303" s="57">
        <f t="shared" ref="P303" si="31">ROUND(AVERAGE(N301:N303),1)</f>
        <v>-8.8000000000000007</v>
      </c>
      <c r="Q303" s="26">
        <v>23.4</v>
      </c>
      <c r="R303" s="24" t="s">
        <v>4</v>
      </c>
      <c r="S303" s="57">
        <f t="shared" ref="S303" si="32">ROUND(AVERAGE(Q301:Q303),1)</f>
        <v>12.8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 codeName="Sheet42">
    <tabColor rgb="FF1C1E3E"/>
  </sheetPr>
  <dimension ref="A1:T303"/>
  <sheetViews>
    <sheetView showGridLines="0" zoomScaleNormal="100" workbookViewId="0">
      <pane xSplit="1" ySplit="6" topLeftCell="B289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277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37</v>
      </c>
      <c r="C5" s="108"/>
      <c r="D5" s="125"/>
      <c r="E5" s="124" t="s">
        <v>37</v>
      </c>
      <c r="F5" s="108"/>
      <c r="G5" s="125"/>
      <c r="H5" s="124" t="s">
        <v>37</v>
      </c>
      <c r="I5" s="108"/>
      <c r="J5" s="125"/>
      <c r="K5" s="124" t="s">
        <v>37</v>
      </c>
      <c r="L5" s="108"/>
      <c r="M5" s="125"/>
      <c r="N5" s="124" t="s">
        <v>37</v>
      </c>
      <c r="O5" s="108"/>
      <c r="P5" s="125"/>
      <c r="Q5" s="124" t="s">
        <v>37</v>
      </c>
      <c r="R5" s="108"/>
      <c r="S5" s="125"/>
    </row>
    <row r="6" spans="1:20" s="39" customFormat="1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205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28.8</v>
      </c>
      <c r="C7" s="89" t="s">
        <v>4</v>
      </c>
      <c r="D7" s="56" t="s">
        <v>4</v>
      </c>
      <c r="E7" s="26">
        <v>32</v>
      </c>
      <c r="F7" s="89" t="s">
        <v>4</v>
      </c>
      <c r="G7" s="56" t="s">
        <v>4</v>
      </c>
      <c r="H7" s="26">
        <v>17.100000000000001</v>
      </c>
      <c r="I7" s="89" t="s">
        <v>4</v>
      </c>
      <c r="J7" s="56" t="s">
        <v>4</v>
      </c>
      <c r="K7" s="26">
        <v>72.7</v>
      </c>
      <c r="L7" s="89" t="s">
        <v>4</v>
      </c>
      <c r="M7" s="56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7" t="s">
        <v>4</v>
      </c>
      <c r="T7" s="10"/>
    </row>
    <row r="8" spans="1:20">
      <c r="A8" s="18">
        <v>37012</v>
      </c>
      <c r="B8" s="24">
        <v>19.899999999999999</v>
      </c>
      <c r="C8" s="89" t="s">
        <v>4</v>
      </c>
      <c r="D8" s="56" t="s">
        <v>4</v>
      </c>
      <c r="E8" s="26">
        <v>8.4</v>
      </c>
      <c r="F8" s="89" t="s">
        <v>4</v>
      </c>
      <c r="G8" s="56" t="s">
        <v>4</v>
      </c>
      <c r="H8" s="26">
        <v>1.4</v>
      </c>
      <c r="I8" s="89" t="s">
        <v>4</v>
      </c>
      <c r="J8" s="56" t="s">
        <v>4</v>
      </c>
      <c r="K8" s="26">
        <v>37.5</v>
      </c>
      <c r="L8" s="89" t="s">
        <v>4</v>
      </c>
      <c r="M8" s="56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7" t="s">
        <v>4</v>
      </c>
      <c r="T8" s="10"/>
    </row>
    <row r="9" spans="1:20">
      <c r="A9" s="18">
        <v>37043</v>
      </c>
      <c r="B9" s="24">
        <v>40.5</v>
      </c>
      <c r="C9" s="89" t="s">
        <v>4</v>
      </c>
      <c r="D9" s="56">
        <f t="shared" ref="D9:D72" si="0">ROUND(AVERAGE(B7:B9),1)</f>
        <v>29.7</v>
      </c>
      <c r="E9" s="26">
        <v>9.5</v>
      </c>
      <c r="F9" s="89" t="s">
        <v>4</v>
      </c>
      <c r="G9" s="56">
        <f t="shared" ref="G9:G72" si="1">ROUND(AVERAGE(E7:E9),1)</f>
        <v>16.600000000000001</v>
      </c>
      <c r="H9" s="26">
        <v>14.6</v>
      </c>
      <c r="I9" s="89" t="s">
        <v>4</v>
      </c>
      <c r="J9" s="56">
        <f t="shared" ref="J9:J72" si="2">ROUND(AVERAGE(H7:H9),1)</f>
        <v>11</v>
      </c>
      <c r="K9" s="26">
        <v>55</v>
      </c>
      <c r="L9" s="89" t="s">
        <v>4</v>
      </c>
      <c r="M9" s="56">
        <f t="shared" ref="M9:M72" si="3">ROUND(AVERAGE(K7:K9),1)</f>
        <v>55.1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7" t="s">
        <v>4</v>
      </c>
      <c r="T9" s="10"/>
    </row>
    <row r="10" spans="1:20">
      <c r="A10" s="18">
        <v>37073</v>
      </c>
      <c r="B10" s="24">
        <v>41.6</v>
      </c>
      <c r="C10" s="89" t="s">
        <v>4</v>
      </c>
      <c r="D10" s="56">
        <f t="shared" si="0"/>
        <v>34</v>
      </c>
      <c r="E10" s="26">
        <v>-6.7</v>
      </c>
      <c r="F10" s="89" t="s">
        <v>4</v>
      </c>
      <c r="G10" s="56">
        <f t="shared" si="1"/>
        <v>3.7</v>
      </c>
      <c r="H10" s="26">
        <v>2.1</v>
      </c>
      <c r="I10" s="89" t="s">
        <v>4</v>
      </c>
      <c r="J10" s="56">
        <f t="shared" si="2"/>
        <v>6</v>
      </c>
      <c r="K10" s="26">
        <v>35.5</v>
      </c>
      <c r="L10" s="89" t="s">
        <v>4</v>
      </c>
      <c r="M10" s="56">
        <f t="shared" si="3"/>
        <v>42.7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7" t="s">
        <v>4</v>
      </c>
    </row>
    <row r="11" spans="1:20">
      <c r="A11" s="18">
        <v>37104</v>
      </c>
      <c r="B11" s="24">
        <v>35.299999999999997</v>
      </c>
      <c r="C11" s="89" t="s">
        <v>4</v>
      </c>
      <c r="D11" s="56">
        <f t="shared" si="0"/>
        <v>39.1</v>
      </c>
      <c r="E11" s="26">
        <v>-12.3</v>
      </c>
      <c r="F11" s="89" t="s">
        <v>4</v>
      </c>
      <c r="G11" s="56">
        <f t="shared" si="1"/>
        <v>-3.2</v>
      </c>
      <c r="H11" s="26">
        <v>-24.1</v>
      </c>
      <c r="I11" s="89" t="s">
        <v>4</v>
      </c>
      <c r="J11" s="56">
        <f t="shared" si="2"/>
        <v>-2.5</v>
      </c>
      <c r="K11" s="26">
        <v>28.4</v>
      </c>
      <c r="L11" s="89" t="s">
        <v>4</v>
      </c>
      <c r="M11" s="56">
        <f t="shared" si="3"/>
        <v>39.6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7" t="s">
        <v>4</v>
      </c>
    </row>
    <row r="12" spans="1:20">
      <c r="A12" s="18">
        <v>37135</v>
      </c>
      <c r="B12" s="24">
        <v>21.8</v>
      </c>
      <c r="C12" s="89" t="s">
        <v>4</v>
      </c>
      <c r="D12" s="56">
        <f t="shared" si="0"/>
        <v>32.9</v>
      </c>
      <c r="E12" s="26">
        <v>-9.6</v>
      </c>
      <c r="F12" s="89" t="s">
        <v>4</v>
      </c>
      <c r="G12" s="56">
        <f t="shared" si="1"/>
        <v>-9.5</v>
      </c>
      <c r="H12" s="26">
        <v>6.2</v>
      </c>
      <c r="I12" s="89" t="s">
        <v>4</v>
      </c>
      <c r="J12" s="56">
        <f t="shared" si="2"/>
        <v>-5.3</v>
      </c>
      <c r="K12" s="26">
        <v>24.1</v>
      </c>
      <c r="L12" s="89" t="s">
        <v>4</v>
      </c>
      <c r="M12" s="56">
        <f t="shared" si="3"/>
        <v>29.3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7" t="s">
        <v>4</v>
      </c>
    </row>
    <row r="13" spans="1:20">
      <c r="A13" s="18">
        <v>37165</v>
      </c>
      <c r="B13" s="24">
        <v>34.5</v>
      </c>
      <c r="C13" s="89" t="s">
        <v>4</v>
      </c>
      <c r="D13" s="56">
        <f t="shared" si="0"/>
        <v>30.5</v>
      </c>
      <c r="E13" s="26">
        <v>-5.6</v>
      </c>
      <c r="F13" s="89" t="s">
        <v>4</v>
      </c>
      <c r="G13" s="56">
        <f t="shared" si="1"/>
        <v>-9.1999999999999993</v>
      </c>
      <c r="H13" s="26">
        <v>0.1</v>
      </c>
      <c r="I13" s="89" t="s">
        <v>4</v>
      </c>
      <c r="J13" s="56">
        <f t="shared" si="2"/>
        <v>-5.9</v>
      </c>
      <c r="K13" s="26">
        <v>13</v>
      </c>
      <c r="L13" s="89" t="s">
        <v>4</v>
      </c>
      <c r="M13" s="56">
        <f t="shared" si="3"/>
        <v>21.8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7" t="s">
        <v>4</v>
      </c>
    </row>
    <row r="14" spans="1:20">
      <c r="A14" s="18">
        <v>37196</v>
      </c>
      <c r="B14" s="24">
        <v>24.9</v>
      </c>
      <c r="C14" s="89" t="s">
        <v>4</v>
      </c>
      <c r="D14" s="56">
        <f t="shared" si="0"/>
        <v>27.1</v>
      </c>
      <c r="E14" s="26">
        <v>3.8</v>
      </c>
      <c r="F14" s="89" t="s">
        <v>4</v>
      </c>
      <c r="G14" s="56">
        <f t="shared" si="1"/>
        <v>-3.8</v>
      </c>
      <c r="H14" s="26">
        <v>-6.1</v>
      </c>
      <c r="I14" s="89" t="s">
        <v>4</v>
      </c>
      <c r="J14" s="56">
        <f t="shared" si="2"/>
        <v>0.1</v>
      </c>
      <c r="K14" s="26">
        <v>18.399999999999999</v>
      </c>
      <c r="L14" s="89" t="s">
        <v>4</v>
      </c>
      <c r="M14" s="56">
        <f t="shared" si="3"/>
        <v>18.5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7" t="s">
        <v>4</v>
      </c>
    </row>
    <row r="15" spans="1:20">
      <c r="A15" s="18">
        <v>37226</v>
      </c>
      <c r="B15" s="24">
        <v>30.4</v>
      </c>
      <c r="C15" s="89" t="s">
        <v>4</v>
      </c>
      <c r="D15" s="56">
        <f t="shared" si="0"/>
        <v>29.9</v>
      </c>
      <c r="E15" s="26">
        <v>-6.1</v>
      </c>
      <c r="F15" s="89" t="s">
        <v>4</v>
      </c>
      <c r="G15" s="56">
        <f t="shared" si="1"/>
        <v>-2.6</v>
      </c>
      <c r="H15" s="26">
        <v>6.4</v>
      </c>
      <c r="I15" s="89" t="s">
        <v>4</v>
      </c>
      <c r="J15" s="56">
        <f t="shared" si="2"/>
        <v>0.1</v>
      </c>
      <c r="K15" s="26">
        <v>28</v>
      </c>
      <c r="L15" s="89" t="s">
        <v>4</v>
      </c>
      <c r="M15" s="56">
        <f t="shared" si="3"/>
        <v>19.8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7" t="s">
        <v>4</v>
      </c>
    </row>
    <row r="16" spans="1:20">
      <c r="A16" s="18">
        <v>37257</v>
      </c>
      <c r="B16" s="24">
        <v>15.7</v>
      </c>
      <c r="C16" s="89" t="s">
        <v>4</v>
      </c>
      <c r="D16" s="56">
        <f t="shared" si="0"/>
        <v>23.7</v>
      </c>
      <c r="E16" s="26">
        <v>1.4</v>
      </c>
      <c r="F16" s="89" t="s">
        <v>4</v>
      </c>
      <c r="G16" s="56">
        <f t="shared" si="1"/>
        <v>-0.3</v>
      </c>
      <c r="H16" s="26">
        <v>-21.3</v>
      </c>
      <c r="I16" s="89" t="s">
        <v>4</v>
      </c>
      <c r="J16" s="56">
        <f t="shared" si="2"/>
        <v>-7</v>
      </c>
      <c r="K16" s="26">
        <v>24.3</v>
      </c>
      <c r="L16" s="89" t="s">
        <v>4</v>
      </c>
      <c r="M16" s="56">
        <f t="shared" si="3"/>
        <v>23.6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7" t="s">
        <v>4</v>
      </c>
    </row>
    <row r="17" spans="1:19">
      <c r="A17" s="18">
        <v>37288</v>
      </c>
      <c r="B17" s="24">
        <v>-24</v>
      </c>
      <c r="C17" s="89" t="s">
        <v>4</v>
      </c>
      <c r="D17" s="56">
        <f t="shared" si="0"/>
        <v>7.4</v>
      </c>
      <c r="E17" s="26">
        <v>-10.8</v>
      </c>
      <c r="F17" s="89" t="s">
        <v>4</v>
      </c>
      <c r="G17" s="56">
        <f t="shared" si="1"/>
        <v>-5.2</v>
      </c>
      <c r="H17" s="26">
        <v>-8</v>
      </c>
      <c r="I17" s="89" t="s">
        <v>4</v>
      </c>
      <c r="J17" s="56">
        <f t="shared" si="2"/>
        <v>-7.6</v>
      </c>
      <c r="K17" s="26">
        <v>44.2</v>
      </c>
      <c r="L17" s="89" t="s">
        <v>4</v>
      </c>
      <c r="M17" s="56">
        <f t="shared" si="3"/>
        <v>32.200000000000003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7" t="s">
        <v>4</v>
      </c>
    </row>
    <row r="18" spans="1:19">
      <c r="A18" s="18">
        <v>37316</v>
      </c>
      <c r="B18" s="24">
        <v>-10.8</v>
      </c>
      <c r="C18" s="89" t="s">
        <v>4</v>
      </c>
      <c r="D18" s="56">
        <f t="shared" si="0"/>
        <v>-6.4</v>
      </c>
      <c r="E18" s="26">
        <v>15.7</v>
      </c>
      <c r="F18" s="89" t="s">
        <v>4</v>
      </c>
      <c r="G18" s="56">
        <f t="shared" si="1"/>
        <v>2.1</v>
      </c>
      <c r="H18" s="26">
        <v>-5</v>
      </c>
      <c r="I18" s="89" t="s">
        <v>4</v>
      </c>
      <c r="J18" s="56">
        <f t="shared" si="2"/>
        <v>-11.4</v>
      </c>
      <c r="K18" s="26">
        <v>43</v>
      </c>
      <c r="L18" s="89" t="s">
        <v>4</v>
      </c>
      <c r="M18" s="56">
        <f t="shared" si="3"/>
        <v>37.200000000000003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7" t="s">
        <v>4</v>
      </c>
    </row>
    <row r="19" spans="1:19">
      <c r="A19" s="18">
        <v>37347</v>
      </c>
      <c r="B19" s="24">
        <v>5.0999999999999996</v>
      </c>
      <c r="C19" s="89" t="s">
        <v>4</v>
      </c>
      <c r="D19" s="56">
        <f t="shared" si="0"/>
        <v>-9.9</v>
      </c>
      <c r="E19" s="26">
        <v>21.5</v>
      </c>
      <c r="F19" s="89" t="s">
        <v>4</v>
      </c>
      <c r="G19" s="56">
        <f t="shared" si="1"/>
        <v>8.8000000000000007</v>
      </c>
      <c r="H19" s="26">
        <v>-7.1</v>
      </c>
      <c r="I19" s="89" t="s">
        <v>4</v>
      </c>
      <c r="J19" s="56">
        <f t="shared" si="2"/>
        <v>-6.7</v>
      </c>
      <c r="K19" s="26">
        <v>33.5</v>
      </c>
      <c r="L19" s="89" t="s">
        <v>4</v>
      </c>
      <c r="M19" s="56">
        <f t="shared" si="3"/>
        <v>40.200000000000003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7" t="s">
        <v>4</v>
      </c>
    </row>
    <row r="20" spans="1:19">
      <c r="A20" s="18">
        <v>37377</v>
      </c>
      <c r="B20" s="24">
        <v>13.6</v>
      </c>
      <c r="C20" s="89" t="s">
        <v>4</v>
      </c>
      <c r="D20" s="56">
        <f t="shared" si="0"/>
        <v>2.6</v>
      </c>
      <c r="E20" s="26">
        <v>14.9</v>
      </c>
      <c r="F20" s="89" t="s">
        <v>4</v>
      </c>
      <c r="G20" s="56">
        <f t="shared" si="1"/>
        <v>17.399999999999999</v>
      </c>
      <c r="H20" s="26">
        <v>-16.3</v>
      </c>
      <c r="I20" s="89" t="s">
        <v>4</v>
      </c>
      <c r="J20" s="56">
        <f t="shared" si="2"/>
        <v>-9.5</v>
      </c>
      <c r="K20" s="26">
        <v>52.6</v>
      </c>
      <c r="L20" s="89" t="s">
        <v>4</v>
      </c>
      <c r="M20" s="56">
        <f t="shared" si="3"/>
        <v>43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7" t="s">
        <v>4</v>
      </c>
    </row>
    <row r="21" spans="1:19">
      <c r="A21" s="18">
        <v>37408</v>
      </c>
      <c r="B21" s="24">
        <v>-1</v>
      </c>
      <c r="C21" s="89" t="s">
        <v>4</v>
      </c>
      <c r="D21" s="56">
        <f t="shared" si="0"/>
        <v>5.9</v>
      </c>
      <c r="E21" s="26">
        <v>16.8</v>
      </c>
      <c r="F21" s="89" t="s">
        <v>4</v>
      </c>
      <c r="G21" s="56">
        <f t="shared" si="1"/>
        <v>17.7</v>
      </c>
      <c r="H21" s="26">
        <v>-12</v>
      </c>
      <c r="I21" s="89" t="s">
        <v>4</v>
      </c>
      <c r="J21" s="56">
        <f t="shared" si="2"/>
        <v>-11.8</v>
      </c>
      <c r="K21" s="26">
        <v>50.8</v>
      </c>
      <c r="L21" s="89" t="s">
        <v>4</v>
      </c>
      <c r="M21" s="56">
        <f t="shared" si="3"/>
        <v>45.6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7" t="s">
        <v>4</v>
      </c>
    </row>
    <row r="22" spans="1:19">
      <c r="A22" s="18">
        <v>37438</v>
      </c>
      <c r="B22" s="24">
        <v>-19.600000000000001</v>
      </c>
      <c r="C22" s="89" t="s">
        <v>4</v>
      </c>
      <c r="D22" s="56">
        <f t="shared" si="0"/>
        <v>-2.2999999999999998</v>
      </c>
      <c r="E22" s="26">
        <v>5.9</v>
      </c>
      <c r="F22" s="89" t="s">
        <v>4</v>
      </c>
      <c r="G22" s="56">
        <f t="shared" si="1"/>
        <v>12.5</v>
      </c>
      <c r="H22" s="26">
        <v>-5.2</v>
      </c>
      <c r="I22" s="89" t="s">
        <v>4</v>
      </c>
      <c r="J22" s="56">
        <f t="shared" si="2"/>
        <v>-11.2</v>
      </c>
      <c r="K22" s="26">
        <v>28.3</v>
      </c>
      <c r="L22" s="89" t="s">
        <v>4</v>
      </c>
      <c r="M22" s="56">
        <f t="shared" si="3"/>
        <v>43.9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7" t="s">
        <v>4</v>
      </c>
    </row>
    <row r="23" spans="1:19">
      <c r="A23" s="18">
        <v>37469</v>
      </c>
      <c r="B23" s="24">
        <v>0.1</v>
      </c>
      <c r="C23" s="89" t="s">
        <v>4</v>
      </c>
      <c r="D23" s="56">
        <f t="shared" si="0"/>
        <v>-6.8</v>
      </c>
      <c r="E23" s="26">
        <v>9.8000000000000007</v>
      </c>
      <c r="F23" s="89" t="s">
        <v>4</v>
      </c>
      <c r="G23" s="56">
        <f t="shared" si="1"/>
        <v>10.8</v>
      </c>
      <c r="H23" s="26">
        <v>-4.5</v>
      </c>
      <c r="I23" s="89" t="s">
        <v>4</v>
      </c>
      <c r="J23" s="56">
        <f t="shared" si="2"/>
        <v>-7.2</v>
      </c>
      <c r="K23" s="26">
        <v>2.5</v>
      </c>
      <c r="L23" s="89" t="s">
        <v>4</v>
      </c>
      <c r="M23" s="56">
        <f t="shared" si="3"/>
        <v>27.2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7" t="s">
        <v>4</v>
      </c>
    </row>
    <row r="24" spans="1:19">
      <c r="A24" s="18">
        <v>37500</v>
      </c>
      <c r="B24" s="24">
        <v>-6.9</v>
      </c>
      <c r="C24" s="89" t="s">
        <v>4</v>
      </c>
      <c r="D24" s="56">
        <f t="shared" si="0"/>
        <v>-8.8000000000000007</v>
      </c>
      <c r="E24" s="26">
        <v>-6.8</v>
      </c>
      <c r="F24" s="89" t="s">
        <v>4</v>
      </c>
      <c r="G24" s="56">
        <f t="shared" si="1"/>
        <v>3</v>
      </c>
      <c r="H24" s="26">
        <v>6.2</v>
      </c>
      <c r="I24" s="89" t="s">
        <v>4</v>
      </c>
      <c r="J24" s="56">
        <f t="shared" si="2"/>
        <v>-1.2</v>
      </c>
      <c r="K24" s="26">
        <v>4.0999999999999996</v>
      </c>
      <c r="L24" s="89" t="s">
        <v>4</v>
      </c>
      <c r="M24" s="56">
        <f t="shared" si="3"/>
        <v>11.6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7" t="s">
        <v>4</v>
      </c>
    </row>
    <row r="25" spans="1:19">
      <c r="A25" s="18">
        <v>37530</v>
      </c>
      <c r="B25" s="24">
        <v>-6.7</v>
      </c>
      <c r="C25" s="89" t="s">
        <v>4</v>
      </c>
      <c r="D25" s="56">
        <f t="shared" si="0"/>
        <v>-4.5</v>
      </c>
      <c r="E25" s="26">
        <v>-16.8</v>
      </c>
      <c r="F25" s="89" t="s">
        <v>4</v>
      </c>
      <c r="G25" s="56">
        <f t="shared" si="1"/>
        <v>-4.5999999999999996</v>
      </c>
      <c r="H25" s="26">
        <v>-28</v>
      </c>
      <c r="I25" s="89" t="s">
        <v>4</v>
      </c>
      <c r="J25" s="56">
        <f t="shared" si="2"/>
        <v>-8.8000000000000007</v>
      </c>
      <c r="K25" s="26">
        <v>1.1000000000000001</v>
      </c>
      <c r="L25" s="89" t="s">
        <v>4</v>
      </c>
      <c r="M25" s="56">
        <f t="shared" si="3"/>
        <v>2.6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7" t="s">
        <v>4</v>
      </c>
    </row>
    <row r="26" spans="1:19">
      <c r="A26" s="18">
        <v>37561</v>
      </c>
      <c r="B26" s="24">
        <v>-2.9</v>
      </c>
      <c r="C26" s="89" t="s">
        <v>4</v>
      </c>
      <c r="D26" s="56">
        <f t="shared" si="0"/>
        <v>-5.5</v>
      </c>
      <c r="E26" s="26">
        <v>-11.2</v>
      </c>
      <c r="F26" s="89" t="s">
        <v>4</v>
      </c>
      <c r="G26" s="56">
        <f t="shared" si="1"/>
        <v>-11.6</v>
      </c>
      <c r="H26" s="26">
        <v>2.7</v>
      </c>
      <c r="I26" s="89" t="s">
        <v>4</v>
      </c>
      <c r="J26" s="56">
        <f t="shared" si="2"/>
        <v>-6.4</v>
      </c>
      <c r="K26" s="26">
        <v>26.1</v>
      </c>
      <c r="L26" s="89" t="s">
        <v>4</v>
      </c>
      <c r="M26" s="56">
        <f t="shared" si="3"/>
        <v>10.4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7" t="s">
        <v>4</v>
      </c>
    </row>
    <row r="27" spans="1:19">
      <c r="A27" s="18">
        <v>37591</v>
      </c>
      <c r="B27" s="24">
        <v>-4.8</v>
      </c>
      <c r="C27" s="89" t="s">
        <v>4</v>
      </c>
      <c r="D27" s="56">
        <f t="shared" si="0"/>
        <v>-4.8</v>
      </c>
      <c r="E27" s="26">
        <v>-2.8</v>
      </c>
      <c r="F27" s="89" t="s">
        <v>4</v>
      </c>
      <c r="G27" s="56">
        <f t="shared" si="1"/>
        <v>-10.3</v>
      </c>
      <c r="H27" s="26">
        <v>-18.5</v>
      </c>
      <c r="I27" s="89" t="s">
        <v>4</v>
      </c>
      <c r="J27" s="56">
        <f t="shared" si="2"/>
        <v>-14.6</v>
      </c>
      <c r="K27" s="26">
        <v>25.4</v>
      </c>
      <c r="L27" s="89" t="s">
        <v>4</v>
      </c>
      <c r="M27" s="56">
        <f t="shared" si="3"/>
        <v>17.5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7" t="s">
        <v>4</v>
      </c>
    </row>
    <row r="28" spans="1:19">
      <c r="A28" s="18">
        <v>37622</v>
      </c>
      <c r="B28" s="24">
        <v>-17.600000000000001</v>
      </c>
      <c r="C28" s="89" t="s">
        <v>4</v>
      </c>
      <c r="D28" s="56">
        <f t="shared" si="0"/>
        <v>-8.4</v>
      </c>
      <c r="E28" s="26">
        <v>3.5</v>
      </c>
      <c r="F28" s="89" t="s">
        <v>4</v>
      </c>
      <c r="G28" s="56">
        <f t="shared" si="1"/>
        <v>-3.5</v>
      </c>
      <c r="H28" s="26">
        <v>-21.5</v>
      </c>
      <c r="I28" s="89" t="s">
        <v>4</v>
      </c>
      <c r="J28" s="56">
        <f t="shared" si="2"/>
        <v>-12.4</v>
      </c>
      <c r="K28" s="26">
        <v>26.8</v>
      </c>
      <c r="L28" s="89" t="s">
        <v>4</v>
      </c>
      <c r="M28" s="56">
        <f t="shared" si="3"/>
        <v>26.1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7" t="s">
        <v>4</v>
      </c>
    </row>
    <row r="29" spans="1:19">
      <c r="A29" s="18">
        <v>37653</v>
      </c>
      <c r="B29" s="24">
        <v>-11.3</v>
      </c>
      <c r="C29" s="89" t="s">
        <v>4</v>
      </c>
      <c r="D29" s="56">
        <f t="shared" si="0"/>
        <v>-11.2</v>
      </c>
      <c r="E29" s="26">
        <v>-3.7</v>
      </c>
      <c r="F29" s="89" t="s">
        <v>4</v>
      </c>
      <c r="G29" s="56">
        <f t="shared" si="1"/>
        <v>-1</v>
      </c>
      <c r="H29" s="26">
        <v>-21.7</v>
      </c>
      <c r="I29" s="89" t="s">
        <v>4</v>
      </c>
      <c r="J29" s="56">
        <f t="shared" si="2"/>
        <v>-20.6</v>
      </c>
      <c r="K29" s="26">
        <v>2.4</v>
      </c>
      <c r="L29" s="89" t="s">
        <v>4</v>
      </c>
      <c r="M29" s="56">
        <f t="shared" si="3"/>
        <v>18.2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7" t="s">
        <v>4</v>
      </c>
    </row>
    <row r="30" spans="1:19">
      <c r="A30" s="18">
        <v>37681</v>
      </c>
      <c r="B30" s="24">
        <v>-23.8</v>
      </c>
      <c r="C30" s="89" t="s">
        <v>4</v>
      </c>
      <c r="D30" s="56">
        <f t="shared" si="0"/>
        <v>-17.600000000000001</v>
      </c>
      <c r="E30" s="26">
        <v>-15.7</v>
      </c>
      <c r="F30" s="89" t="s">
        <v>4</v>
      </c>
      <c r="G30" s="56">
        <f t="shared" si="1"/>
        <v>-5.3</v>
      </c>
      <c r="H30" s="26">
        <v>-26.5</v>
      </c>
      <c r="I30" s="89" t="s">
        <v>4</v>
      </c>
      <c r="J30" s="56">
        <f t="shared" si="2"/>
        <v>-23.2</v>
      </c>
      <c r="K30" s="26">
        <v>30.2</v>
      </c>
      <c r="L30" s="89" t="s">
        <v>4</v>
      </c>
      <c r="M30" s="56">
        <f t="shared" si="3"/>
        <v>19.8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7" t="s">
        <v>4</v>
      </c>
    </row>
    <row r="31" spans="1:19">
      <c r="A31" s="18">
        <v>37712</v>
      </c>
      <c r="B31" s="24">
        <v>3.9</v>
      </c>
      <c r="C31" s="89" t="s">
        <v>4</v>
      </c>
      <c r="D31" s="56">
        <f t="shared" si="0"/>
        <v>-10.4</v>
      </c>
      <c r="E31" s="26">
        <v>14.6</v>
      </c>
      <c r="F31" s="89" t="s">
        <v>4</v>
      </c>
      <c r="G31" s="56">
        <f t="shared" si="1"/>
        <v>-1.6</v>
      </c>
      <c r="H31" s="26">
        <v>-6.4</v>
      </c>
      <c r="I31" s="89" t="s">
        <v>4</v>
      </c>
      <c r="J31" s="56">
        <f t="shared" si="2"/>
        <v>-18.2</v>
      </c>
      <c r="K31" s="26">
        <v>35.200000000000003</v>
      </c>
      <c r="L31" s="89" t="s">
        <v>4</v>
      </c>
      <c r="M31" s="56">
        <f t="shared" si="3"/>
        <v>22.6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7" t="s">
        <v>4</v>
      </c>
    </row>
    <row r="32" spans="1:19">
      <c r="A32" s="18">
        <v>37742</v>
      </c>
      <c r="B32" s="24">
        <v>19.8</v>
      </c>
      <c r="C32" s="89" t="s">
        <v>4</v>
      </c>
      <c r="D32" s="56">
        <f t="shared" si="0"/>
        <v>0</v>
      </c>
      <c r="E32" s="26">
        <v>13.2</v>
      </c>
      <c r="F32" s="89" t="s">
        <v>4</v>
      </c>
      <c r="G32" s="56">
        <f t="shared" si="1"/>
        <v>4</v>
      </c>
      <c r="H32" s="26">
        <v>8.6999999999999993</v>
      </c>
      <c r="I32" s="89" t="s">
        <v>4</v>
      </c>
      <c r="J32" s="56">
        <f t="shared" si="2"/>
        <v>-8.1</v>
      </c>
      <c r="K32" s="26">
        <v>47.1</v>
      </c>
      <c r="L32" s="89" t="s">
        <v>4</v>
      </c>
      <c r="M32" s="56">
        <f t="shared" si="3"/>
        <v>37.5</v>
      </c>
      <c r="N32" s="26" t="s">
        <v>4</v>
      </c>
      <c r="O32" s="89" t="s">
        <v>4</v>
      </c>
      <c r="P32" s="57" t="s">
        <v>4</v>
      </c>
      <c r="Q32" s="26">
        <v>6.6</v>
      </c>
      <c r="R32" s="89" t="s">
        <v>4</v>
      </c>
      <c r="S32" s="57" t="s">
        <v>4</v>
      </c>
    </row>
    <row r="33" spans="1:19">
      <c r="A33" s="18">
        <v>37773</v>
      </c>
      <c r="B33" s="24">
        <v>6.4</v>
      </c>
      <c r="C33" s="89" t="s">
        <v>4</v>
      </c>
      <c r="D33" s="56">
        <f t="shared" si="0"/>
        <v>10</v>
      </c>
      <c r="E33" s="26">
        <v>30.2</v>
      </c>
      <c r="F33" s="89" t="s">
        <v>4</v>
      </c>
      <c r="G33" s="56">
        <f t="shared" si="1"/>
        <v>19.3</v>
      </c>
      <c r="H33" s="26">
        <v>6.5</v>
      </c>
      <c r="I33" s="89" t="s">
        <v>4</v>
      </c>
      <c r="J33" s="56">
        <f t="shared" si="2"/>
        <v>2.9</v>
      </c>
      <c r="K33" s="26">
        <v>45</v>
      </c>
      <c r="L33" s="89" t="s">
        <v>4</v>
      </c>
      <c r="M33" s="56">
        <f t="shared" si="3"/>
        <v>42.4</v>
      </c>
      <c r="N33" s="26" t="s">
        <v>4</v>
      </c>
      <c r="O33" s="89" t="s">
        <v>4</v>
      </c>
      <c r="P33" s="57" t="s">
        <v>4</v>
      </c>
      <c r="Q33" s="26">
        <v>14.9</v>
      </c>
      <c r="R33" s="89" t="s">
        <v>4</v>
      </c>
      <c r="S33" s="57" t="s">
        <v>4</v>
      </c>
    </row>
    <row r="34" spans="1:19">
      <c r="A34" s="18">
        <v>37803</v>
      </c>
      <c r="B34" s="24">
        <v>-13.7</v>
      </c>
      <c r="C34" s="89" t="s">
        <v>4</v>
      </c>
      <c r="D34" s="56">
        <f t="shared" si="0"/>
        <v>4.2</v>
      </c>
      <c r="E34" s="26">
        <v>17.5</v>
      </c>
      <c r="F34" s="89" t="s">
        <v>4</v>
      </c>
      <c r="G34" s="56">
        <f t="shared" si="1"/>
        <v>20.3</v>
      </c>
      <c r="H34" s="26">
        <v>-32.1</v>
      </c>
      <c r="I34" s="89" t="s">
        <v>4</v>
      </c>
      <c r="J34" s="56">
        <f t="shared" si="2"/>
        <v>-5.6</v>
      </c>
      <c r="K34" s="26">
        <v>16.899999999999999</v>
      </c>
      <c r="L34" s="89" t="s">
        <v>4</v>
      </c>
      <c r="M34" s="56">
        <f t="shared" si="3"/>
        <v>36.299999999999997</v>
      </c>
      <c r="N34" s="26" t="s">
        <v>4</v>
      </c>
      <c r="O34" s="89" t="s">
        <v>4</v>
      </c>
      <c r="P34" s="57" t="s">
        <v>4</v>
      </c>
      <c r="Q34" s="26">
        <v>-14.8</v>
      </c>
      <c r="R34" s="89" t="s">
        <v>4</v>
      </c>
      <c r="S34" s="57">
        <f t="shared" ref="S34:S97" si="4">ROUND(AVERAGE(Q32:Q34),1)</f>
        <v>2.2000000000000002</v>
      </c>
    </row>
    <row r="35" spans="1:19">
      <c r="A35" s="18">
        <v>37834</v>
      </c>
      <c r="B35" s="24">
        <v>-10.8</v>
      </c>
      <c r="C35" s="89" t="s">
        <v>4</v>
      </c>
      <c r="D35" s="56">
        <f t="shared" si="0"/>
        <v>-6</v>
      </c>
      <c r="E35" s="26">
        <v>-12.5</v>
      </c>
      <c r="F35" s="89" t="s">
        <v>4</v>
      </c>
      <c r="G35" s="56">
        <f t="shared" si="1"/>
        <v>11.7</v>
      </c>
      <c r="H35" s="26">
        <v>-25.6</v>
      </c>
      <c r="I35" s="89" t="s">
        <v>4</v>
      </c>
      <c r="J35" s="56">
        <f t="shared" si="2"/>
        <v>-17.100000000000001</v>
      </c>
      <c r="K35" s="26">
        <v>14.3</v>
      </c>
      <c r="L35" s="89" t="s">
        <v>4</v>
      </c>
      <c r="M35" s="56">
        <f t="shared" si="3"/>
        <v>25.4</v>
      </c>
      <c r="N35" s="26" t="s">
        <v>4</v>
      </c>
      <c r="O35" s="89" t="s">
        <v>4</v>
      </c>
      <c r="P35" s="57" t="s">
        <v>4</v>
      </c>
      <c r="Q35" s="26">
        <v>0.6</v>
      </c>
      <c r="R35" s="89" t="s">
        <v>4</v>
      </c>
      <c r="S35" s="57">
        <f t="shared" si="4"/>
        <v>0.2</v>
      </c>
    </row>
    <row r="36" spans="1:19">
      <c r="A36" s="18">
        <v>37865</v>
      </c>
      <c r="B36" s="24">
        <v>-9.6</v>
      </c>
      <c r="C36" s="89" t="s">
        <v>4</v>
      </c>
      <c r="D36" s="56">
        <f t="shared" si="0"/>
        <v>-11.4</v>
      </c>
      <c r="E36" s="26">
        <v>-30.7</v>
      </c>
      <c r="F36" s="89" t="s">
        <v>4</v>
      </c>
      <c r="G36" s="56">
        <f t="shared" si="1"/>
        <v>-8.6</v>
      </c>
      <c r="H36" s="26">
        <v>-12.6</v>
      </c>
      <c r="I36" s="89" t="s">
        <v>4</v>
      </c>
      <c r="J36" s="56">
        <f t="shared" si="2"/>
        <v>-23.4</v>
      </c>
      <c r="K36" s="26">
        <v>20</v>
      </c>
      <c r="L36" s="89" t="s">
        <v>4</v>
      </c>
      <c r="M36" s="56">
        <f t="shared" si="3"/>
        <v>17.100000000000001</v>
      </c>
      <c r="N36" s="26" t="s">
        <v>4</v>
      </c>
      <c r="O36" s="89" t="s">
        <v>4</v>
      </c>
      <c r="P36" s="57" t="s">
        <v>4</v>
      </c>
      <c r="Q36" s="26">
        <v>-5.8</v>
      </c>
      <c r="R36" s="89" t="s">
        <v>4</v>
      </c>
      <c r="S36" s="57">
        <f t="shared" si="4"/>
        <v>-6.7</v>
      </c>
    </row>
    <row r="37" spans="1:19">
      <c r="A37" s="18">
        <v>37895</v>
      </c>
      <c r="B37" s="24">
        <v>11.1</v>
      </c>
      <c r="C37" s="89" t="s">
        <v>4</v>
      </c>
      <c r="D37" s="56">
        <f t="shared" si="0"/>
        <v>-3.1</v>
      </c>
      <c r="E37" s="26">
        <v>-7.6</v>
      </c>
      <c r="F37" s="89" t="s">
        <v>4</v>
      </c>
      <c r="G37" s="56">
        <f t="shared" si="1"/>
        <v>-16.899999999999999</v>
      </c>
      <c r="H37" s="26">
        <v>-0.8</v>
      </c>
      <c r="I37" s="89" t="s">
        <v>4</v>
      </c>
      <c r="J37" s="56">
        <f t="shared" si="2"/>
        <v>-13</v>
      </c>
      <c r="K37" s="26">
        <v>18.5</v>
      </c>
      <c r="L37" s="89" t="s">
        <v>4</v>
      </c>
      <c r="M37" s="56">
        <f t="shared" si="3"/>
        <v>17.600000000000001</v>
      </c>
      <c r="N37" s="26" t="s">
        <v>4</v>
      </c>
      <c r="O37" s="89" t="s">
        <v>4</v>
      </c>
      <c r="P37" s="57" t="s">
        <v>4</v>
      </c>
      <c r="Q37" s="26">
        <v>-1.5</v>
      </c>
      <c r="R37" s="89" t="s">
        <v>4</v>
      </c>
      <c r="S37" s="57">
        <f t="shared" si="4"/>
        <v>-2.2000000000000002</v>
      </c>
    </row>
    <row r="38" spans="1:19">
      <c r="A38" s="18">
        <v>37926</v>
      </c>
      <c r="B38" s="24">
        <v>-11</v>
      </c>
      <c r="C38" s="89" t="s">
        <v>4</v>
      </c>
      <c r="D38" s="56">
        <f t="shared" si="0"/>
        <v>-3.2</v>
      </c>
      <c r="E38" s="26">
        <v>-18.5</v>
      </c>
      <c r="F38" s="89" t="s">
        <v>4</v>
      </c>
      <c r="G38" s="56">
        <f t="shared" si="1"/>
        <v>-18.899999999999999</v>
      </c>
      <c r="H38" s="26">
        <v>-10.5</v>
      </c>
      <c r="I38" s="89" t="s">
        <v>4</v>
      </c>
      <c r="J38" s="56">
        <f t="shared" si="2"/>
        <v>-8</v>
      </c>
      <c r="K38" s="26">
        <v>7.9</v>
      </c>
      <c r="L38" s="89" t="s">
        <v>4</v>
      </c>
      <c r="M38" s="56">
        <f t="shared" si="3"/>
        <v>15.5</v>
      </c>
      <c r="N38" s="26" t="s">
        <v>4</v>
      </c>
      <c r="O38" s="89" t="s">
        <v>4</v>
      </c>
      <c r="P38" s="57" t="s">
        <v>4</v>
      </c>
      <c r="Q38" s="26">
        <v>-10.4</v>
      </c>
      <c r="R38" s="89" t="s">
        <v>4</v>
      </c>
      <c r="S38" s="57">
        <f t="shared" si="4"/>
        <v>-5.9</v>
      </c>
    </row>
    <row r="39" spans="1:19">
      <c r="A39" s="18">
        <v>37956</v>
      </c>
      <c r="B39" s="24">
        <v>-12.5</v>
      </c>
      <c r="C39" s="89" t="s">
        <v>4</v>
      </c>
      <c r="D39" s="56">
        <f t="shared" si="0"/>
        <v>-4.0999999999999996</v>
      </c>
      <c r="E39" s="26">
        <v>-26.4</v>
      </c>
      <c r="F39" s="89" t="s">
        <v>4</v>
      </c>
      <c r="G39" s="56">
        <f t="shared" si="1"/>
        <v>-17.5</v>
      </c>
      <c r="H39" s="26">
        <v>-25</v>
      </c>
      <c r="I39" s="89" t="s">
        <v>4</v>
      </c>
      <c r="J39" s="56">
        <f t="shared" si="2"/>
        <v>-12.1</v>
      </c>
      <c r="K39" s="26">
        <v>6.3</v>
      </c>
      <c r="L39" s="89" t="s">
        <v>4</v>
      </c>
      <c r="M39" s="56">
        <f t="shared" si="3"/>
        <v>10.9</v>
      </c>
      <c r="N39" s="26" t="s">
        <v>4</v>
      </c>
      <c r="O39" s="89" t="s">
        <v>4</v>
      </c>
      <c r="P39" s="57" t="s">
        <v>4</v>
      </c>
      <c r="Q39" s="26">
        <v>-12.5</v>
      </c>
      <c r="R39" s="89" t="s">
        <v>4</v>
      </c>
      <c r="S39" s="57">
        <f t="shared" si="4"/>
        <v>-8.1</v>
      </c>
    </row>
    <row r="40" spans="1:19">
      <c r="A40" s="18">
        <v>37987</v>
      </c>
      <c r="B40" s="24">
        <v>-10.1</v>
      </c>
      <c r="C40" s="89" t="s">
        <v>4</v>
      </c>
      <c r="D40" s="56">
        <f t="shared" si="0"/>
        <v>-11.2</v>
      </c>
      <c r="E40" s="26">
        <v>4.7</v>
      </c>
      <c r="F40" s="89" t="s">
        <v>4</v>
      </c>
      <c r="G40" s="56">
        <f t="shared" si="1"/>
        <v>-13.4</v>
      </c>
      <c r="H40" s="26">
        <v>-11.5</v>
      </c>
      <c r="I40" s="89" t="s">
        <v>4</v>
      </c>
      <c r="J40" s="56">
        <f t="shared" si="2"/>
        <v>-15.7</v>
      </c>
      <c r="K40" s="26">
        <v>31.2</v>
      </c>
      <c r="L40" s="89" t="s">
        <v>4</v>
      </c>
      <c r="M40" s="56">
        <f t="shared" si="3"/>
        <v>15.1</v>
      </c>
      <c r="N40" s="26" t="s">
        <v>4</v>
      </c>
      <c r="O40" s="89" t="s">
        <v>4</v>
      </c>
      <c r="P40" s="57" t="s">
        <v>4</v>
      </c>
      <c r="Q40" s="26">
        <v>4.2</v>
      </c>
      <c r="R40" s="89" t="s">
        <v>4</v>
      </c>
      <c r="S40" s="57">
        <f t="shared" si="4"/>
        <v>-6.2</v>
      </c>
    </row>
    <row r="41" spans="1:19">
      <c r="A41" s="18">
        <v>38018</v>
      </c>
      <c r="B41" s="24">
        <v>5.6</v>
      </c>
      <c r="C41" s="89" t="s">
        <v>4</v>
      </c>
      <c r="D41" s="56">
        <f t="shared" si="0"/>
        <v>-5.7</v>
      </c>
      <c r="E41" s="26">
        <v>16.2</v>
      </c>
      <c r="F41" s="89" t="s">
        <v>4</v>
      </c>
      <c r="G41" s="56">
        <f t="shared" si="1"/>
        <v>-1.8</v>
      </c>
      <c r="H41" s="26">
        <v>5</v>
      </c>
      <c r="I41" s="89" t="s">
        <v>4</v>
      </c>
      <c r="J41" s="56">
        <f t="shared" si="2"/>
        <v>-10.5</v>
      </c>
      <c r="K41" s="26">
        <v>34.1</v>
      </c>
      <c r="L41" s="89" t="s">
        <v>4</v>
      </c>
      <c r="M41" s="56">
        <f t="shared" si="3"/>
        <v>23.9</v>
      </c>
      <c r="N41" s="26" t="s">
        <v>4</v>
      </c>
      <c r="O41" s="89" t="s">
        <v>4</v>
      </c>
      <c r="P41" s="57" t="s">
        <v>4</v>
      </c>
      <c r="Q41" s="26">
        <v>7.2</v>
      </c>
      <c r="R41" s="89" t="s">
        <v>4</v>
      </c>
      <c r="S41" s="57">
        <f t="shared" si="4"/>
        <v>-0.4</v>
      </c>
    </row>
    <row r="42" spans="1:19">
      <c r="A42" s="18">
        <v>38047</v>
      </c>
      <c r="B42" s="24">
        <v>-0.9</v>
      </c>
      <c r="C42" s="89" t="s">
        <v>4</v>
      </c>
      <c r="D42" s="56">
        <f t="shared" si="0"/>
        <v>-1.8</v>
      </c>
      <c r="E42" s="26">
        <v>10.3</v>
      </c>
      <c r="F42" s="89" t="s">
        <v>4</v>
      </c>
      <c r="G42" s="56">
        <f t="shared" si="1"/>
        <v>10.4</v>
      </c>
      <c r="H42" s="26">
        <v>5.8</v>
      </c>
      <c r="I42" s="89" t="s">
        <v>4</v>
      </c>
      <c r="J42" s="56">
        <f t="shared" si="2"/>
        <v>-0.2</v>
      </c>
      <c r="K42" s="26">
        <v>44.9</v>
      </c>
      <c r="L42" s="89" t="s">
        <v>4</v>
      </c>
      <c r="M42" s="56">
        <f t="shared" si="3"/>
        <v>36.700000000000003</v>
      </c>
      <c r="N42" s="26" t="s">
        <v>4</v>
      </c>
      <c r="O42" s="89" t="s">
        <v>4</v>
      </c>
      <c r="P42" s="57" t="s">
        <v>4</v>
      </c>
      <c r="Q42" s="26">
        <v>-2.5</v>
      </c>
      <c r="R42" s="89" t="s">
        <v>4</v>
      </c>
      <c r="S42" s="57">
        <f t="shared" si="4"/>
        <v>3</v>
      </c>
    </row>
    <row r="43" spans="1:19">
      <c r="A43" s="18">
        <v>38078</v>
      </c>
      <c r="B43" s="24">
        <v>9.9</v>
      </c>
      <c r="C43" s="89" t="s">
        <v>4</v>
      </c>
      <c r="D43" s="56">
        <f t="shared" si="0"/>
        <v>4.9000000000000004</v>
      </c>
      <c r="E43" s="26">
        <v>7.2</v>
      </c>
      <c r="F43" s="89" t="s">
        <v>4</v>
      </c>
      <c r="G43" s="56">
        <f t="shared" si="1"/>
        <v>11.2</v>
      </c>
      <c r="H43" s="26">
        <v>10</v>
      </c>
      <c r="I43" s="89" t="s">
        <v>4</v>
      </c>
      <c r="J43" s="56">
        <f t="shared" si="2"/>
        <v>6.9</v>
      </c>
      <c r="K43" s="26">
        <v>37.5</v>
      </c>
      <c r="L43" s="89" t="s">
        <v>4</v>
      </c>
      <c r="M43" s="56">
        <f t="shared" si="3"/>
        <v>38.799999999999997</v>
      </c>
      <c r="N43" s="26" t="s">
        <v>4</v>
      </c>
      <c r="O43" s="89" t="s">
        <v>4</v>
      </c>
      <c r="P43" s="57" t="s">
        <v>4</v>
      </c>
      <c r="Q43" s="26">
        <v>-5.4</v>
      </c>
      <c r="R43" s="89" t="s">
        <v>4</v>
      </c>
      <c r="S43" s="57">
        <f t="shared" si="4"/>
        <v>-0.2</v>
      </c>
    </row>
    <row r="44" spans="1:19">
      <c r="A44" s="18">
        <v>38108</v>
      </c>
      <c r="B44" s="24">
        <v>-6.7</v>
      </c>
      <c r="C44" s="89" t="s">
        <v>4</v>
      </c>
      <c r="D44" s="56">
        <f t="shared" si="0"/>
        <v>0.8</v>
      </c>
      <c r="E44" s="26">
        <v>18.3</v>
      </c>
      <c r="F44" s="89" t="s">
        <v>4</v>
      </c>
      <c r="G44" s="56">
        <f t="shared" si="1"/>
        <v>11.9</v>
      </c>
      <c r="H44" s="26">
        <v>-10.9</v>
      </c>
      <c r="I44" s="89" t="s">
        <v>4</v>
      </c>
      <c r="J44" s="56">
        <f t="shared" si="2"/>
        <v>1.6</v>
      </c>
      <c r="K44" s="26">
        <v>11.8</v>
      </c>
      <c r="L44" s="89" t="s">
        <v>4</v>
      </c>
      <c r="M44" s="56">
        <f t="shared" si="3"/>
        <v>31.4</v>
      </c>
      <c r="N44" s="26" t="s">
        <v>4</v>
      </c>
      <c r="O44" s="89" t="s">
        <v>4</v>
      </c>
      <c r="P44" s="57" t="s">
        <v>4</v>
      </c>
      <c r="Q44" s="26">
        <v>-1.8</v>
      </c>
      <c r="R44" s="89" t="s">
        <v>4</v>
      </c>
      <c r="S44" s="57">
        <f t="shared" si="4"/>
        <v>-3.2</v>
      </c>
    </row>
    <row r="45" spans="1:19">
      <c r="A45" s="18">
        <v>38139</v>
      </c>
      <c r="B45" s="24">
        <v>-19.3</v>
      </c>
      <c r="C45" s="89" t="s">
        <v>4</v>
      </c>
      <c r="D45" s="56">
        <f t="shared" si="0"/>
        <v>-5.4</v>
      </c>
      <c r="E45" s="26">
        <v>6.7</v>
      </c>
      <c r="F45" s="89" t="s">
        <v>4</v>
      </c>
      <c r="G45" s="56">
        <f t="shared" si="1"/>
        <v>10.7</v>
      </c>
      <c r="H45" s="26">
        <v>-33</v>
      </c>
      <c r="I45" s="89" t="s">
        <v>4</v>
      </c>
      <c r="J45" s="56">
        <f t="shared" si="2"/>
        <v>-11.3</v>
      </c>
      <c r="K45" s="26">
        <v>16.8</v>
      </c>
      <c r="L45" s="89" t="s">
        <v>4</v>
      </c>
      <c r="M45" s="56">
        <f t="shared" si="3"/>
        <v>22</v>
      </c>
      <c r="N45" s="26" t="s">
        <v>4</v>
      </c>
      <c r="O45" s="89" t="s">
        <v>4</v>
      </c>
      <c r="P45" s="57" t="s">
        <v>4</v>
      </c>
      <c r="Q45" s="26">
        <v>3</v>
      </c>
      <c r="R45" s="89" t="s">
        <v>4</v>
      </c>
      <c r="S45" s="57">
        <f t="shared" si="4"/>
        <v>-1.4</v>
      </c>
    </row>
    <row r="46" spans="1:19">
      <c r="A46" s="18">
        <v>38169</v>
      </c>
      <c r="B46" s="24">
        <v>-3.7</v>
      </c>
      <c r="C46" s="89" t="s">
        <v>4</v>
      </c>
      <c r="D46" s="56">
        <f t="shared" si="0"/>
        <v>-9.9</v>
      </c>
      <c r="E46" s="26">
        <v>10.199999999999999</v>
      </c>
      <c r="F46" s="89" t="s">
        <v>4</v>
      </c>
      <c r="G46" s="56">
        <f t="shared" si="1"/>
        <v>11.7</v>
      </c>
      <c r="H46" s="26">
        <v>-8.4</v>
      </c>
      <c r="I46" s="89" t="s">
        <v>4</v>
      </c>
      <c r="J46" s="56">
        <f t="shared" si="2"/>
        <v>-17.399999999999999</v>
      </c>
      <c r="K46" s="26">
        <v>11.1</v>
      </c>
      <c r="L46" s="89" t="s">
        <v>4</v>
      </c>
      <c r="M46" s="56">
        <f t="shared" si="3"/>
        <v>13.2</v>
      </c>
      <c r="N46" s="26" t="s">
        <v>4</v>
      </c>
      <c r="O46" s="89" t="s">
        <v>4</v>
      </c>
      <c r="P46" s="57" t="s">
        <v>4</v>
      </c>
      <c r="Q46" s="26">
        <v>20.6</v>
      </c>
      <c r="R46" s="89" t="s">
        <v>4</v>
      </c>
      <c r="S46" s="57">
        <f t="shared" si="4"/>
        <v>7.3</v>
      </c>
    </row>
    <row r="47" spans="1:19">
      <c r="A47" s="18">
        <v>38200</v>
      </c>
      <c r="B47" s="24">
        <v>4</v>
      </c>
      <c r="C47" s="89" t="s">
        <v>4</v>
      </c>
      <c r="D47" s="56">
        <f t="shared" si="0"/>
        <v>-6.3</v>
      </c>
      <c r="E47" s="26">
        <v>-6.3</v>
      </c>
      <c r="F47" s="89" t="s">
        <v>4</v>
      </c>
      <c r="G47" s="56">
        <f t="shared" si="1"/>
        <v>3.5</v>
      </c>
      <c r="H47" s="26">
        <v>-2.1</v>
      </c>
      <c r="I47" s="89" t="s">
        <v>4</v>
      </c>
      <c r="J47" s="56">
        <f t="shared" si="2"/>
        <v>-14.5</v>
      </c>
      <c r="K47" s="26">
        <v>24.4</v>
      </c>
      <c r="L47" s="89" t="s">
        <v>4</v>
      </c>
      <c r="M47" s="56">
        <f t="shared" si="3"/>
        <v>17.399999999999999</v>
      </c>
      <c r="N47" s="26" t="s">
        <v>4</v>
      </c>
      <c r="O47" s="89" t="s">
        <v>4</v>
      </c>
      <c r="P47" s="57" t="s">
        <v>4</v>
      </c>
      <c r="Q47" s="26">
        <v>4</v>
      </c>
      <c r="R47" s="89" t="s">
        <v>4</v>
      </c>
      <c r="S47" s="57">
        <f t="shared" si="4"/>
        <v>9.1999999999999993</v>
      </c>
    </row>
    <row r="48" spans="1:19">
      <c r="A48" s="18">
        <v>38231</v>
      </c>
      <c r="B48" s="24">
        <v>-6.6</v>
      </c>
      <c r="C48" s="89" t="s">
        <v>4</v>
      </c>
      <c r="D48" s="56">
        <f t="shared" si="0"/>
        <v>-2.1</v>
      </c>
      <c r="E48" s="26">
        <v>-2</v>
      </c>
      <c r="F48" s="89" t="s">
        <v>4</v>
      </c>
      <c r="G48" s="56">
        <f t="shared" si="1"/>
        <v>0.6</v>
      </c>
      <c r="H48" s="26">
        <v>-4.5999999999999996</v>
      </c>
      <c r="I48" s="89" t="s">
        <v>4</v>
      </c>
      <c r="J48" s="56">
        <f t="shared" si="2"/>
        <v>-5</v>
      </c>
      <c r="K48" s="26">
        <v>22.7</v>
      </c>
      <c r="L48" s="89" t="s">
        <v>4</v>
      </c>
      <c r="M48" s="56">
        <f t="shared" si="3"/>
        <v>19.399999999999999</v>
      </c>
      <c r="N48" s="26" t="s">
        <v>4</v>
      </c>
      <c r="O48" s="89" t="s">
        <v>4</v>
      </c>
      <c r="P48" s="57" t="s">
        <v>4</v>
      </c>
      <c r="Q48" s="26">
        <v>-3.2</v>
      </c>
      <c r="R48" s="89" t="s">
        <v>4</v>
      </c>
      <c r="S48" s="57">
        <f t="shared" si="4"/>
        <v>7.1</v>
      </c>
    </row>
    <row r="49" spans="1:19">
      <c r="A49" s="18">
        <v>38261</v>
      </c>
      <c r="B49" s="24">
        <v>-14.4</v>
      </c>
      <c r="C49" s="89" t="s">
        <v>4</v>
      </c>
      <c r="D49" s="56">
        <f t="shared" si="0"/>
        <v>-5.7</v>
      </c>
      <c r="E49" s="26">
        <v>0.9</v>
      </c>
      <c r="F49" s="89" t="s">
        <v>4</v>
      </c>
      <c r="G49" s="56">
        <f t="shared" si="1"/>
        <v>-2.5</v>
      </c>
      <c r="H49" s="26">
        <v>-24.2</v>
      </c>
      <c r="I49" s="89" t="s">
        <v>4</v>
      </c>
      <c r="J49" s="56">
        <f t="shared" si="2"/>
        <v>-10.3</v>
      </c>
      <c r="K49" s="26">
        <v>12</v>
      </c>
      <c r="L49" s="89" t="s">
        <v>4</v>
      </c>
      <c r="M49" s="56">
        <f t="shared" si="3"/>
        <v>19.7</v>
      </c>
      <c r="N49" s="26" t="s">
        <v>4</v>
      </c>
      <c r="O49" s="89" t="s">
        <v>4</v>
      </c>
      <c r="P49" s="57" t="s">
        <v>4</v>
      </c>
      <c r="Q49" s="26">
        <v>3.5</v>
      </c>
      <c r="R49" s="89" t="s">
        <v>4</v>
      </c>
      <c r="S49" s="57">
        <f t="shared" si="4"/>
        <v>1.4</v>
      </c>
    </row>
    <row r="50" spans="1:19">
      <c r="A50" s="18">
        <v>38292</v>
      </c>
      <c r="B50" s="24">
        <v>-2.2999999999999998</v>
      </c>
      <c r="C50" s="89" t="s">
        <v>4</v>
      </c>
      <c r="D50" s="56">
        <f t="shared" si="0"/>
        <v>-7.8</v>
      </c>
      <c r="E50" s="26">
        <v>6</v>
      </c>
      <c r="F50" s="89" t="s">
        <v>4</v>
      </c>
      <c r="G50" s="56">
        <f t="shared" si="1"/>
        <v>1.6</v>
      </c>
      <c r="H50" s="26">
        <v>-23.6</v>
      </c>
      <c r="I50" s="89" t="s">
        <v>4</v>
      </c>
      <c r="J50" s="56">
        <f t="shared" si="2"/>
        <v>-17.5</v>
      </c>
      <c r="K50" s="26">
        <v>4.0999999999999996</v>
      </c>
      <c r="L50" s="89" t="s">
        <v>4</v>
      </c>
      <c r="M50" s="56">
        <f t="shared" si="3"/>
        <v>12.9</v>
      </c>
      <c r="N50" s="26" t="s">
        <v>4</v>
      </c>
      <c r="O50" s="89" t="s">
        <v>4</v>
      </c>
      <c r="P50" s="57" t="s">
        <v>4</v>
      </c>
      <c r="Q50" s="26">
        <v>3.9</v>
      </c>
      <c r="R50" s="89" t="s">
        <v>4</v>
      </c>
      <c r="S50" s="57">
        <f t="shared" si="4"/>
        <v>1.4</v>
      </c>
    </row>
    <row r="51" spans="1:19">
      <c r="A51" s="18">
        <v>38322</v>
      </c>
      <c r="B51" s="24">
        <v>-4.5</v>
      </c>
      <c r="C51" s="89" t="s">
        <v>4</v>
      </c>
      <c r="D51" s="56">
        <f t="shared" si="0"/>
        <v>-7.1</v>
      </c>
      <c r="E51" s="26">
        <v>1.8</v>
      </c>
      <c r="F51" s="89" t="s">
        <v>4</v>
      </c>
      <c r="G51" s="56">
        <f t="shared" si="1"/>
        <v>2.9</v>
      </c>
      <c r="H51" s="26">
        <v>-22.5</v>
      </c>
      <c r="I51" s="89" t="s">
        <v>4</v>
      </c>
      <c r="J51" s="56">
        <f t="shared" si="2"/>
        <v>-23.4</v>
      </c>
      <c r="K51" s="26">
        <v>8.4</v>
      </c>
      <c r="L51" s="89" t="s">
        <v>4</v>
      </c>
      <c r="M51" s="56">
        <f t="shared" si="3"/>
        <v>8.1999999999999993</v>
      </c>
      <c r="N51" s="26" t="s">
        <v>4</v>
      </c>
      <c r="O51" s="89" t="s">
        <v>4</v>
      </c>
      <c r="P51" s="57" t="s">
        <v>4</v>
      </c>
      <c r="Q51" s="26">
        <v>3.8</v>
      </c>
      <c r="R51" s="89" t="s">
        <v>4</v>
      </c>
      <c r="S51" s="57">
        <f t="shared" si="4"/>
        <v>3.7</v>
      </c>
    </row>
    <row r="52" spans="1:19">
      <c r="A52" s="18">
        <v>38353</v>
      </c>
      <c r="B52" s="24">
        <v>-12.6</v>
      </c>
      <c r="C52" s="89" t="s">
        <v>4</v>
      </c>
      <c r="D52" s="56">
        <f t="shared" si="0"/>
        <v>-6.5</v>
      </c>
      <c r="E52" s="26">
        <v>-6.6</v>
      </c>
      <c r="F52" s="89" t="s">
        <v>4</v>
      </c>
      <c r="G52" s="56">
        <f t="shared" si="1"/>
        <v>0.4</v>
      </c>
      <c r="H52" s="26">
        <v>-27.3</v>
      </c>
      <c r="I52" s="89" t="s">
        <v>4</v>
      </c>
      <c r="J52" s="56">
        <f t="shared" si="2"/>
        <v>-24.5</v>
      </c>
      <c r="K52" s="26">
        <v>16.5</v>
      </c>
      <c r="L52" s="89" t="s">
        <v>4</v>
      </c>
      <c r="M52" s="56">
        <f t="shared" si="3"/>
        <v>9.6999999999999993</v>
      </c>
      <c r="N52" s="26" t="s">
        <v>4</v>
      </c>
      <c r="O52" s="89" t="s">
        <v>4</v>
      </c>
      <c r="P52" s="57" t="s">
        <v>4</v>
      </c>
      <c r="Q52" s="26">
        <v>7</v>
      </c>
      <c r="R52" s="89" t="s">
        <v>4</v>
      </c>
      <c r="S52" s="57">
        <f t="shared" si="4"/>
        <v>4.9000000000000004</v>
      </c>
    </row>
    <row r="53" spans="1:19">
      <c r="A53" s="18">
        <v>38384</v>
      </c>
      <c r="B53" s="24">
        <v>-12.8</v>
      </c>
      <c r="C53" s="89" t="s">
        <v>4</v>
      </c>
      <c r="D53" s="56">
        <f t="shared" si="0"/>
        <v>-10</v>
      </c>
      <c r="E53" s="26">
        <v>14.3</v>
      </c>
      <c r="F53" s="89" t="s">
        <v>4</v>
      </c>
      <c r="G53" s="56">
        <f t="shared" si="1"/>
        <v>3.2</v>
      </c>
      <c r="H53" s="26">
        <v>-20.9</v>
      </c>
      <c r="I53" s="89" t="s">
        <v>4</v>
      </c>
      <c r="J53" s="56">
        <f t="shared" si="2"/>
        <v>-23.6</v>
      </c>
      <c r="K53" s="26">
        <v>13.2</v>
      </c>
      <c r="L53" s="89" t="s">
        <v>4</v>
      </c>
      <c r="M53" s="56">
        <f t="shared" si="3"/>
        <v>12.7</v>
      </c>
      <c r="N53" s="26" t="s">
        <v>4</v>
      </c>
      <c r="O53" s="89" t="s">
        <v>4</v>
      </c>
      <c r="P53" s="57" t="s">
        <v>4</v>
      </c>
      <c r="Q53" s="26">
        <v>1.1000000000000001</v>
      </c>
      <c r="R53" s="89" t="s">
        <v>4</v>
      </c>
      <c r="S53" s="57">
        <f t="shared" si="4"/>
        <v>4</v>
      </c>
    </row>
    <row r="54" spans="1:19">
      <c r="A54" s="18">
        <v>38412</v>
      </c>
      <c r="B54" s="24">
        <v>-9</v>
      </c>
      <c r="C54" s="89" t="s">
        <v>4</v>
      </c>
      <c r="D54" s="56">
        <f t="shared" si="0"/>
        <v>-11.5</v>
      </c>
      <c r="E54" s="26">
        <v>18.3</v>
      </c>
      <c r="F54" s="89" t="s">
        <v>4</v>
      </c>
      <c r="G54" s="56">
        <f t="shared" si="1"/>
        <v>8.6999999999999993</v>
      </c>
      <c r="H54" s="26">
        <v>24.7</v>
      </c>
      <c r="I54" s="89" t="s">
        <v>4</v>
      </c>
      <c r="J54" s="56">
        <f t="shared" si="2"/>
        <v>-7.8</v>
      </c>
      <c r="K54" s="26">
        <v>57</v>
      </c>
      <c r="L54" s="89" t="s">
        <v>4</v>
      </c>
      <c r="M54" s="56">
        <f t="shared" si="3"/>
        <v>28.9</v>
      </c>
      <c r="N54" s="26" t="s">
        <v>4</v>
      </c>
      <c r="O54" s="89" t="s">
        <v>4</v>
      </c>
      <c r="P54" s="57" t="s">
        <v>4</v>
      </c>
      <c r="Q54" s="26">
        <v>4.7</v>
      </c>
      <c r="R54" s="89" t="s">
        <v>4</v>
      </c>
      <c r="S54" s="57">
        <f t="shared" si="4"/>
        <v>4.3</v>
      </c>
    </row>
    <row r="55" spans="1:19">
      <c r="A55" s="18">
        <v>38443</v>
      </c>
      <c r="B55" s="24">
        <v>0.2</v>
      </c>
      <c r="C55" s="89" t="s">
        <v>4</v>
      </c>
      <c r="D55" s="56">
        <f t="shared" si="0"/>
        <v>-7.2</v>
      </c>
      <c r="E55" s="26">
        <v>-1.7</v>
      </c>
      <c r="F55" s="89" t="s">
        <v>4</v>
      </c>
      <c r="G55" s="56">
        <f t="shared" si="1"/>
        <v>10.3</v>
      </c>
      <c r="H55" s="26">
        <v>-4.4000000000000004</v>
      </c>
      <c r="I55" s="89" t="s">
        <v>4</v>
      </c>
      <c r="J55" s="56">
        <f t="shared" si="2"/>
        <v>-0.2</v>
      </c>
      <c r="K55" s="26">
        <v>30.4</v>
      </c>
      <c r="L55" s="89" t="s">
        <v>4</v>
      </c>
      <c r="M55" s="56">
        <f t="shared" si="3"/>
        <v>33.5</v>
      </c>
      <c r="N55" s="26" t="s">
        <v>4</v>
      </c>
      <c r="O55" s="89" t="s">
        <v>4</v>
      </c>
      <c r="P55" s="57" t="s">
        <v>4</v>
      </c>
      <c r="Q55" s="26">
        <v>5.5</v>
      </c>
      <c r="R55" s="89" t="s">
        <v>4</v>
      </c>
      <c r="S55" s="57">
        <f t="shared" si="4"/>
        <v>3.8</v>
      </c>
    </row>
    <row r="56" spans="1:19">
      <c r="A56" s="18">
        <v>38473</v>
      </c>
      <c r="B56" s="24">
        <v>-22.7</v>
      </c>
      <c r="C56" s="89" t="s">
        <v>4</v>
      </c>
      <c r="D56" s="56">
        <f t="shared" si="0"/>
        <v>-10.5</v>
      </c>
      <c r="E56" s="26">
        <v>5.0999999999999996</v>
      </c>
      <c r="F56" s="89" t="s">
        <v>4</v>
      </c>
      <c r="G56" s="56">
        <f t="shared" si="1"/>
        <v>7.2</v>
      </c>
      <c r="H56" s="26">
        <v>-6.9</v>
      </c>
      <c r="I56" s="89" t="s">
        <v>4</v>
      </c>
      <c r="J56" s="56">
        <f t="shared" si="2"/>
        <v>4.5</v>
      </c>
      <c r="K56" s="26">
        <v>43</v>
      </c>
      <c r="L56" s="89" t="s">
        <v>4</v>
      </c>
      <c r="M56" s="56">
        <f t="shared" si="3"/>
        <v>43.5</v>
      </c>
      <c r="N56" s="26" t="s">
        <v>4</v>
      </c>
      <c r="O56" s="89" t="s">
        <v>4</v>
      </c>
      <c r="P56" s="57" t="s">
        <v>4</v>
      </c>
      <c r="Q56" s="26">
        <v>11.4</v>
      </c>
      <c r="R56" s="89" t="s">
        <v>4</v>
      </c>
      <c r="S56" s="57">
        <f t="shared" si="4"/>
        <v>7.2</v>
      </c>
    </row>
    <row r="57" spans="1:19">
      <c r="A57" s="18">
        <v>38504</v>
      </c>
      <c r="B57" s="24">
        <v>9.3000000000000007</v>
      </c>
      <c r="C57" s="89" t="s">
        <v>4</v>
      </c>
      <c r="D57" s="56">
        <f t="shared" si="0"/>
        <v>-4.4000000000000004</v>
      </c>
      <c r="E57" s="26">
        <v>13.8</v>
      </c>
      <c r="F57" s="89" t="s">
        <v>4</v>
      </c>
      <c r="G57" s="56">
        <f t="shared" si="1"/>
        <v>5.7</v>
      </c>
      <c r="H57" s="26">
        <v>26</v>
      </c>
      <c r="I57" s="89" t="s">
        <v>4</v>
      </c>
      <c r="J57" s="56">
        <f t="shared" si="2"/>
        <v>4.9000000000000004</v>
      </c>
      <c r="K57" s="26">
        <v>52.7</v>
      </c>
      <c r="L57" s="89" t="s">
        <v>4</v>
      </c>
      <c r="M57" s="56">
        <f t="shared" si="3"/>
        <v>42</v>
      </c>
      <c r="N57" s="26" t="s">
        <v>4</v>
      </c>
      <c r="O57" s="89" t="s">
        <v>4</v>
      </c>
      <c r="P57" s="57" t="s">
        <v>4</v>
      </c>
      <c r="Q57" s="26">
        <v>12.9</v>
      </c>
      <c r="R57" s="89" t="s">
        <v>4</v>
      </c>
      <c r="S57" s="57">
        <f t="shared" si="4"/>
        <v>9.9</v>
      </c>
    </row>
    <row r="58" spans="1:19">
      <c r="A58" s="18">
        <v>38534</v>
      </c>
      <c r="B58" s="24">
        <v>0.6</v>
      </c>
      <c r="C58" s="89" t="s">
        <v>4</v>
      </c>
      <c r="D58" s="56">
        <f t="shared" si="0"/>
        <v>-4.3</v>
      </c>
      <c r="E58" s="26">
        <v>13.5</v>
      </c>
      <c r="F58" s="89" t="s">
        <v>4</v>
      </c>
      <c r="G58" s="56">
        <f t="shared" si="1"/>
        <v>10.8</v>
      </c>
      <c r="H58" s="26">
        <v>-11</v>
      </c>
      <c r="I58" s="89" t="s">
        <v>4</v>
      </c>
      <c r="J58" s="56">
        <f t="shared" si="2"/>
        <v>2.7</v>
      </c>
      <c r="K58" s="26">
        <v>47.1</v>
      </c>
      <c r="L58" s="89" t="s">
        <v>4</v>
      </c>
      <c r="M58" s="56">
        <f t="shared" si="3"/>
        <v>47.6</v>
      </c>
      <c r="N58" s="26" t="s">
        <v>4</v>
      </c>
      <c r="O58" s="89" t="s">
        <v>4</v>
      </c>
      <c r="P58" s="57" t="s">
        <v>4</v>
      </c>
      <c r="Q58" s="26">
        <v>23.5</v>
      </c>
      <c r="R58" s="89" t="s">
        <v>4</v>
      </c>
      <c r="S58" s="57">
        <f t="shared" si="4"/>
        <v>15.9</v>
      </c>
    </row>
    <row r="59" spans="1:19">
      <c r="A59" s="18">
        <v>38565</v>
      </c>
      <c r="B59" s="24">
        <v>-7.6</v>
      </c>
      <c r="C59" s="89" t="s">
        <v>4</v>
      </c>
      <c r="D59" s="56">
        <f t="shared" si="0"/>
        <v>0.8</v>
      </c>
      <c r="E59" s="26">
        <v>-1.6</v>
      </c>
      <c r="F59" s="89" t="s">
        <v>4</v>
      </c>
      <c r="G59" s="56">
        <f t="shared" si="1"/>
        <v>8.6</v>
      </c>
      <c r="H59" s="26">
        <v>-10.7</v>
      </c>
      <c r="I59" s="89" t="s">
        <v>4</v>
      </c>
      <c r="J59" s="56">
        <f t="shared" si="2"/>
        <v>1.4</v>
      </c>
      <c r="K59" s="26">
        <v>47.2</v>
      </c>
      <c r="L59" s="89" t="s">
        <v>4</v>
      </c>
      <c r="M59" s="56">
        <f t="shared" si="3"/>
        <v>49</v>
      </c>
      <c r="N59" s="26" t="s">
        <v>4</v>
      </c>
      <c r="O59" s="89" t="s">
        <v>4</v>
      </c>
      <c r="P59" s="57" t="s">
        <v>4</v>
      </c>
      <c r="Q59" s="26">
        <v>6.7</v>
      </c>
      <c r="R59" s="89" t="s">
        <v>4</v>
      </c>
      <c r="S59" s="57">
        <f t="shared" si="4"/>
        <v>14.4</v>
      </c>
    </row>
    <row r="60" spans="1:19">
      <c r="A60" s="18">
        <v>38596</v>
      </c>
      <c r="B60" s="24">
        <v>-1.7</v>
      </c>
      <c r="C60" s="89" t="s">
        <v>4</v>
      </c>
      <c r="D60" s="56">
        <f t="shared" si="0"/>
        <v>-2.9</v>
      </c>
      <c r="E60" s="26">
        <v>-0.3</v>
      </c>
      <c r="F60" s="89" t="s">
        <v>4</v>
      </c>
      <c r="G60" s="56">
        <f t="shared" si="1"/>
        <v>3.9</v>
      </c>
      <c r="H60" s="26">
        <v>20.8</v>
      </c>
      <c r="I60" s="89" t="s">
        <v>4</v>
      </c>
      <c r="J60" s="56">
        <f t="shared" si="2"/>
        <v>-0.3</v>
      </c>
      <c r="K60" s="26">
        <v>34.9</v>
      </c>
      <c r="L60" s="89" t="s">
        <v>4</v>
      </c>
      <c r="M60" s="56">
        <f t="shared" si="3"/>
        <v>43.1</v>
      </c>
      <c r="N60" s="26" t="s">
        <v>4</v>
      </c>
      <c r="O60" s="89" t="s">
        <v>4</v>
      </c>
      <c r="P60" s="57" t="s">
        <v>4</v>
      </c>
      <c r="Q60" s="26">
        <v>10.9</v>
      </c>
      <c r="R60" s="89" t="s">
        <v>4</v>
      </c>
      <c r="S60" s="57">
        <f t="shared" si="4"/>
        <v>13.7</v>
      </c>
    </row>
    <row r="61" spans="1:19">
      <c r="A61" s="18">
        <v>38626</v>
      </c>
      <c r="B61" s="24">
        <v>10.9</v>
      </c>
      <c r="C61" s="89" t="s">
        <v>4</v>
      </c>
      <c r="D61" s="56">
        <f t="shared" si="0"/>
        <v>0.5</v>
      </c>
      <c r="E61" s="26">
        <v>5.2</v>
      </c>
      <c r="F61" s="89" t="s">
        <v>4</v>
      </c>
      <c r="G61" s="56">
        <f t="shared" si="1"/>
        <v>1.1000000000000001</v>
      </c>
      <c r="H61" s="26">
        <v>10.9</v>
      </c>
      <c r="I61" s="89" t="s">
        <v>4</v>
      </c>
      <c r="J61" s="56">
        <f t="shared" si="2"/>
        <v>7</v>
      </c>
      <c r="K61" s="26">
        <v>38.1</v>
      </c>
      <c r="L61" s="89" t="s">
        <v>4</v>
      </c>
      <c r="M61" s="56">
        <f t="shared" si="3"/>
        <v>40.1</v>
      </c>
      <c r="N61" s="26" t="s">
        <v>4</v>
      </c>
      <c r="O61" s="89" t="s">
        <v>4</v>
      </c>
      <c r="P61" s="57" t="s">
        <v>4</v>
      </c>
      <c r="Q61" s="26">
        <v>23.9</v>
      </c>
      <c r="R61" s="89" t="s">
        <v>4</v>
      </c>
      <c r="S61" s="57">
        <f t="shared" si="4"/>
        <v>13.8</v>
      </c>
    </row>
    <row r="62" spans="1:19">
      <c r="A62" s="18">
        <v>38657</v>
      </c>
      <c r="B62" s="24">
        <v>12</v>
      </c>
      <c r="C62" s="89" t="s">
        <v>4</v>
      </c>
      <c r="D62" s="56">
        <f t="shared" si="0"/>
        <v>7.1</v>
      </c>
      <c r="E62" s="26">
        <v>2.2000000000000002</v>
      </c>
      <c r="F62" s="89" t="s">
        <v>4</v>
      </c>
      <c r="G62" s="56">
        <f t="shared" si="1"/>
        <v>2.4</v>
      </c>
      <c r="H62" s="26">
        <v>6</v>
      </c>
      <c r="I62" s="89" t="s">
        <v>4</v>
      </c>
      <c r="J62" s="56">
        <f t="shared" si="2"/>
        <v>12.6</v>
      </c>
      <c r="K62" s="26">
        <v>43.8</v>
      </c>
      <c r="L62" s="89" t="s">
        <v>4</v>
      </c>
      <c r="M62" s="56">
        <f t="shared" si="3"/>
        <v>38.9</v>
      </c>
      <c r="N62" s="26" t="s">
        <v>4</v>
      </c>
      <c r="O62" s="89" t="s">
        <v>4</v>
      </c>
      <c r="P62" s="57" t="s">
        <v>4</v>
      </c>
      <c r="Q62" s="26">
        <v>13.9</v>
      </c>
      <c r="R62" s="89" t="s">
        <v>4</v>
      </c>
      <c r="S62" s="57">
        <f t="shared" si="4"/>
        <v>16.2</v>
      </c>
    </row>
    <row r="63" spans="1:19">
      <c r="A63" s="18">
        <v>38687</v>
      </c>
      <c r="B63" s="24">
        <v>20.100000000000001</v>
      </c>
      <c r="C63" s="89" t="s">
        <v>4</v>
      </c>
      <c r="D63" s="56">
        <f t="shared" si="0"/>
        <v>14.3</v>
      </c>
      <c r="E63" s="26">
        <v>7.9</v>
      </c>
      <c r="F63" s="89" t="s">
        <v>4</v>
      </c>
      <c r="G63" s="56">
        <f t="shared" si="1"/>
        <v>5.0999999999999996</v>
      </c>
      <c r="H63" s="26">
        <v>9.5</v>
      </c>
      <c r="I63" s="89" t="s">
        <v>4</v>
      </c>
      <c r="J63" s="56">
        <f t="shared" si="2"/>
        <v>8.8000000000000007</v>
      </c>
      <c r="K63" s="26">
        <v>80.599999999999994</v>
      </c>
      <c r="L63" s="89" t="s">
        <v>4</v>
      </c>
      <c r="M63" s="56">
        <f t="shared" si="3"/>
        <v>54.2</v>
      </c>
      <c r="N63" s="26" t="s">
        <v>4</v>
      </c>
      <c r="O63" s="89" t="s">
        <v>4</v>
      </c>
      <c r="P63" s="57" t="s">
        <v>4</v>
      </c>
      <c r="Q63" s="26">
        <v>14.4</v>
      </c>
      <c r="R63" s="89" t="s">
        <v>4</v>
      </c>
      <c r="S63" s="57">
        <f t="shared" si="4"/>
        <v>17.399999999999999</v>
      </c>
    </row>
    <row r="64" spans="1:19">
      <c r="A64" s="18">
        <v>38718</v>
      </c>
      <c r="B64" s="24">
        <v>7.3</v>
      </c>
      <c r="C64" s="89" t="s">
        <v>4</v>
      </c>
      <c r="D64" s="56">
        <f t="shared" si="0"/>
        <v>13.1</v>
      </c>
      <c r="E64" s="26">
        <v>6.2</v>
      </c>
      <c r="F64" s="89" t="s">
        <v>4</v>
      </c>
      <c r="G64" s="56">
        <f t="shared" si="1"/>
        <v>5.4</v>
      </c>
      <c r="H64" s="26">
        <v>-1.2</v>
      </c>
      <c r="I64" s="89" t="s">
        <v>4</v>
      </c>
      <c r="J64" s="56">
        <f t="shared" si="2"/>
        <v>4.8</v>
      </c>
      <c r="K64" s="26">
        <v>33.4</v>
      </c>
      <c r="L64" s="89" t="s">
        <v>4</v>
      </c>
      <c r="M64" s="56">
        <f t="shared" si="3"/>
        <v>52.6</v>
      </c>
      <c r="N64" s="26" t="s">
        <v>4</v>
      </c>
      <c r="O64" s="89" t="s">
        <v>4</v>
      </c>
      <c r="P64" s="57" t="s">
        <v>4</v>
      </c>
      <c r="Q64" s="26">
        <v>3.7</v>
      </c>
      <c r="R64" s="89" t="s">
        <v>4</v>
      </c>
      <c r="S64" s="57">
        <f t="shared" si="4"/>
        <v>10.7</v>
      </c>
    </row>
    <row r="65" spans="1:19">
      <c r="A65" s="18">
        <v>38749</v>
      </c>
      <c r="B65" s="24">
        <v>-27.9</v>
      </c>
      <c r="C65" s="89" t="s">
        <v>4</v>
      </c>
      <c r="D65" s="56">
        <f t="shared" si="0"/>
        <v>-0.2</v>
      </c>
      <c r="E65" s="26">
        <v>-8.9</v>
      </c>
      <c r="F65" s="89" t="s">
        <v>4</v>
      </c>
      <c r="G65" s="56">
        <f t="shared" si="1"/>
        <v>1.7</v>
      </c>
      <c r="H65" s="26">
        <v>4.8</v>
      </c>
      <c r="I65" s="89" t="s">
        <v>4</v>
      </c>
      <c r="J65" s="56">
        <f t="shared" si="2"/>
        <v>4.4000000000000004</v>
      </c>
      <c r="K65" s="26">
        <v>55.2</v>
      </c>
      <c r="L65" s="89" t="s">
        <v>4</v>
      </c>
      <c r="M65" s="56">
        <f t="shared" si="3"/>
        <v>56.4</v>
      </c>
      <c r="N65" s="26" t="s">
        <v>4</v>
      </c>
      <c r="O65" s="89" t="s">
        <v>4</v>
      </c>
      <c r="P65" s="57" t="s">
        <v>4</v>
      </c>
      <c r="Q65" s="26">
        <v>2.8</v>
      </c>
      <c r="R65" s="89" t="s">
        <v>4</v>
      </c>
      <c r="S65" s="57">
        <f t="shared" si="4"/>
        <v>7</v>
      </c>
    </row>
    <row r="66" spans="1:19">
      <c r="A66" s="18">
        <v>38777</v>
      </c>
      <c r="B66" s="24">
        <v>-0.8</v>
      </c>
      <c r="C66" s="89" t="s">
        <v>4</v>
      </c>
      <c r="D66" s="56">
        <f t="shared" si="0"/>
        <v>-7.1</v>
      </c>
      <c r="E66" s="26">
        <v>10.1</v>
      </c>
      <c r="F66" s="89" t="s">
        <v>4</v>
      </c>
      <c r="G66" s="56">
        <f t="shared" si="1"/>
        <v>2.5</v>
      </c>
      <c r="H66" s="26">
        <v>-13.1</v>
      </c>
      <c r="I66" s="89" t="s">
        <v>4</v>
      </c>
      <c r="J66" s="56">
        <f t="shared" si="2"/>
        <v>-3.2</v>
      </c>
      <c r="K66" s="26">
        <v>59.9</v>
      </c>
      <c r="L66" s="89" t="s">
        <v>4</v>
      </c>
      <c r="M66" s="56">
        <f t="shared" si="3"/>
        <v>49.5</v>
      </c>
      <c r="N66" s="26" t="s">
        <v>4</v>
      </c>
      <c r="O66" s="89" t="s">
        <v>4</v>
      </c>
      <c r="P66" s="57" t="s">
        <v>4</v>
      </c>
      <c r="Q66" s="26">
        <v>8.6999999999999993</v>
      </c>
      <c r="R66" s="89" t="s">
        <v>4</v>
      </c>
      <c r="S66" s="57">
        <f t="shared" si="4"/>
        <v>5.0999999999999996</v>
      </c>
    </row>
    <row r="67" spans="1:19">
      <c r="A67" s="18">
        <v>38808</v>
      </c>
      <c r="B67" s="24">
        <v>-8.6999999999999993</v>
      </c>
      <c r="C67" s="89" t="s">
        <v>4</v>
      </c>
      <c r="D67" s="56">
        <f t="shared" si="0"/>
        <v>-12.5</v>
      </c>
      <c r="E67" s="26">
        <v>13.2</v>
      </c>
      <c r="F67" s="89" t="s">
        <v>4</v>
      </c>
      <c r="G67" s="56">
        <f t="shared" si="1"/>
        <v>4.8</v>
      </c>
      <c r="H67" s="26">
        <v>-2.2999999999999998</v>
      </c>
      <c r="I67" s="89" t="s">
        <v>4</v>
      </c>
      <c r="J67" s="56">
        <f t="shared" si="2"/>
        <v>-3.5</v>
      </c>
      <c r="K67" s="26">
        <v>51.5</v>
      </c>
      <c r="L67" s="89" t="s">
        <v>4</v>
      </c>
      <c r="M67" s="56">
        <f t="shared" si="3"/>
        <v>55.5</v>
      </c>
      <c r="N67" s="26" t="s">
        <v>4</v>
      </c>
      <c r="O67" s="89" t="s">
        <v>4</v>
      </c>
      <c r="P67" s="57" t="s">
        <v>4</v>
      </c>
      <c r="Q67" s="26">
        <v>31.2</v>
      </c>
      <c r="R67" s="89" t="s">
        <v>4</v>
      </c>
      <c r="S67" s="57">
        <f t="shared" si="4"/>
        <v>14.2</v>
      </c>
    </row>
    <row r="68" spans="1:19">
      <c r="A68" s="18">
        <v>38838</v>
      </c>
      <c r="B68" s="24">
        <v>10.7</v>
      </c>
      <c r="C68" s="89" t="s">
        <v>4</v>
      </c>
      <c r="D68" s="56">
        <f t="shared" si="0"/>
        <v>0.4</v>
      </c>
      <c r="E68" s="26">
        <v>23</v>
      </c>
      <c r="F68" s="89" t="s">
        <v>4</v>
      </c>
      <c r="G68" s="56">
        <f t="shared" si="1"/>
        <v>15.4</v>
      </c>
      <c r="H68" s="26">
        <v>13.6</v>
      </c>
      <c r="I68" s="89" t="s">
        <v>4</v>
      </c>
      <c r="J68" s="56">
        <f t="shared" si="2"/>
        <v>-0.6</v>
      </c>
      <c r="K68" s="26">
        <v>49.1</v>
      </c>
      <c r="L68" s="89" t="s">
        <v>4</v>
      </c>
      <c r="M68" s="56">
        <f t="shared" si="3"/>
        <v>53.5</v>
      </c>
      <c r="N68" s="26" t="s">
        <v>4</v>
      </c>
      <c r="O68" s="89" t="s">
        <v>4</v>
      </c>
      <c r="P68" s="57" t="s">
        <v>4</v>
      </c>
      <c r="Q68" s="26">
        <v>33.4</v>
      </c>
      <c r="R68" s="89" t="s">
        <v>4</v>
      </c>
      <c r="S68" s="57">
        <f t="shared" si="4"/>
        <v>24.4</v>
      </c>
    </row>
    <row r="69" spans="1:19">
      <c r="A69" s="18">
        <v>38869</v>
      </c>
      <c r="B69" s="24">
        <v>2.8</v>
      </c>
      <c r="C69" s="89" t="s">
        <v>4</v>
      </c>
      <c r="D69" s="56">
        <f t="shared" si="0"/>
        <v>1.6</v>
      </c>
      <c r="E69" s="26">
        <v>16.899999999999999</v>
      </c>
      <c r="F69" s="89" t="s">
        <v>4</v>
      </c>
      <c r="G69" s="56">
        <f t="shared" si="1"/>
        <v>17.7</v>
      </c>
      <c r="H69" s="26">
        <v>24.3</v>
      </c>
      <c r="I69" s="89" t="s">
        <v>4</v>
      </c>
      <c r="J69" s="56">
        <f t="shared" si="2"/>
        <v>11.9</v>
      </c>
      <c r="K69" s="26">
        <v>54.4</v>
      </c>
      <c r="L69" s="89" t="s">
        <v>4</v>
      </c>
      <c r="M69" s="56">
        <f t="shared" si="3"/>
        <v>51.7</v>
      </c>
      <c r="N69" s="26" t="s">
        <v>4</v>
      </c>
      <c r="O69" s="89" t="s">
        <v>4</v>
      </c>
      <c r="P69" s="57" t="s">
        <v>4</v>
      </c>
      <c r="Q69" s="26">
        <v>25.3</v>
      </c>
      <c r="R69" s="89" t="s">
        <v>4</v>
      </c>
      <c r="S69" s="57">
        <f t="shared" si="4"/>
        <v>30</v>
      </c>
    </row>
    <row r="70" spans="1:19">
      <c r="A70" s="18">
        <v>38899</v>
      </c>
      <c r="B70" s="24">
        <v>-4.9000000000000004</v>
      </c>
      <c r="C70" s="89" t="s">
        <v>4</v>
      </c>
      <c r="D70" s="56">
        <f t="shared" si="0"/>
        <v>2.9</v>
      </c>
      <c r="E70" s="26">
        <v>5.9</v>
      </c>
      <c r="F70" s="89" t="s">
        <v>4</v>
      </c>
      <c r="G70" s="56">
        <f t="shared" si="1"/>
        <v>15.3</v>
      </c>
      <c r="H70" s="26">
        <v>-0.4</v>
      </c>
      <c r="I70" s="89" t="s">
        <v>4</v>
      </c>
      <c r="J70" s="56">
        <f t="shared" si="2"/>
        <v>12.5</v>
      </c>
      <c r="K70" s="26">
        <v>30.2</v>
      </c>
      <c r="L70" s="89" t="s">
        <v>4</v>
      </c>
      <c r="M70" s="56">
        <f t="shared" si="3"/>
        <v>44.6</v>
      </c>
      <c r="N70" s="26" t="s">
        <v>4</v>
      </c>
      <c r="O70" s="89" t="s">
        <v>4</v>
      </c>
      <c r="P70" s="57" t="s">
        <v>4</v>
      </c>
      <c r="Q70" s="26">
        <v>22.5</v>
      </c>
      <c r="R70" s="89" t="s">
        <v>4</v>
      </c>
      <c r="S70" s="57">
        <f t="shared" si="4"/>
        <v>27.1</v>
      </c>
    </row>
    <row r="71" spans="1:19">
      <c r="A71" s="18">
        <v>38930</v>
      </c>
      <c r="B71" s="24">
        <v>11.1</v>
      </c>
      <c r="C71" s="89" t="s">
        <v>4</v>
      </c>
      <c r="D71" s="56">
        <f t="shared" si="0"/>
        <v>3</v>
      </c>
      <c r="E71" s="26">
        <v>-8.3000000000000007</v>
      </c>
      <c r="F71" s="89" t="s">
        <v>4</v>
      </c>
      <c r="G71" s="56">
        <f t="shared" si="1"/>
        <v>4.8</v>
      </c>
      <c r="H71" s="26">
        <v>16.2</v>
      </c>
      <c r="I71" s="89" t="s">
        <v>4</v>
      </c>
      <c r="J71" s="56">
        <f t="shared" si="2"/>
        <v>13.4</v>
      </c>
      <c r="K71" s="26">
        <v>29.6</v>
      </c>
      <c r="L71" s="89" t="s">
        <v>4</v>
      </c>
      <c r="M71" s="56">
        <f t="shared" si="3"/>
        <v>38.1</v>
      </c>
      <c r="N71" s="26" t="s">
        <v>4</v>
      </c>
      <c r="O71" s="89" t="s">
        <v>4</v>
      </c>
      <c r="P71" s="57" t="s">
        <v>4</v>
      </c>
      <c r="Q71" s="26">
        <v>12.8</v>
      </c>
      <c r="R71" s="89" t="s">
        <v>4</v>
      </c>
      <c r="S71" s="57">
        <f t="shared" si="4"/>
        <v>20.2</v>
      </c>
    </row>
    <row r="72" spans="1:19">
      <c r="A72" s="18">
        <v>38961</v>
      </c>
      <c r="B72" s="24">
        <v>-10.5</v>
      </c>
      <c r="C72" s="89" t="s">
        <v>4</v>
      </c>
      <c r="D72" s="56">
        <f t="shared" si="0"/>
        <v>-1.4</v>
      </c>
      <c r="E72" s="26">
        <v>-7.2</v>
      </c>
      <c r="F72" s="89" t="s">
        <v>4</v>
      </c>
      <c r="G72" s="56">
        <f t="shared" si="1"/>
        <v>-3.2</v>
      </c>
      <c r="H72" s="26">
        <v>26.5</v>
      </c>
      <c r="I72" s="89" t="s">
        <v>4</v>
      </c>
      <c r="J72" s="56">
        <f t="shared" si="2"/>
        <v>14.1</v>
      </c>
      <c r="K72" s="26">
        <v>48.2</v>
      </c>
      <c r="L72" s="89" t="s">
        <v>4</v>
      </c>
      <c r="M72" s="56">
        <f t="shared" si="3"/>
        <v>36</v>
      </c>
      <c r="N72" s="26" t="s">
        <v>4</v>
      </c>
      <c r="O72" s="89" t="s">
        <v>4</v>
      </c>
      <c r="P72" s="57" t="s">
        <v>4</v>
      </c>
      <c r="Q72" s="26">
        <v>6.2</v>
      </c>
      <c r="R72" s="89" t="s">
        <v>4</v>
      </c>
      <c r="S72" s="57">
        <f t="shared" si="4"/>
        <v>13.8</v>
      </c>
    </row>
    <row r="73" spans="1:19">
      <c r="A73" s="18">
        <v>38991</v>
      </c>
      <c r="B73" s="24">
        <v>-6.6</v>
      </c>
      <c r="C73" s="89" t="s">
        <v>4</v>
      </c>
      <c r="D73" s="56">
        <f t="shared" ref="D73:D136" si="5">ROUND(AVERAGE(B71:B73),1)</f>
        <v>-2</v>
      </c>
      <c r="E73" s="26">
        <v>-9.8000000000000007</v>
      </c>
      <c r="F73" s="89" t="s">
        <v>4</v>
      </c>
      <c r="G73" s="56">
        <f t="shared" ref="G73:G136" si="6">ROUND(AVERAGE(E71:E73),1)</f>
        <v>-8.4</v>
      </c>
      <c r="H73" s="26">
        <v>8.1</v>
      </c>
      <c r="I73" s="89" t="s">
        <v>4</v>
      </c>
      <c r="J73" s="56">
        <f t="shared" ref="J73:J136" si="7">ROUND(AVERAGE(H71:H73),1)</f>
        <v>16.899999999999999</v>
      </c>
      <c r="K73" s="26">
        <v>27.2</v>
      </c>
      <c r="L73" s="89" t="s">
        <v>4</v>
      </c>
      <c r="M73" s="56">
        <f t="shared" ref="M73:M136" si="8">ROUND(AVERAGE(K71:K73),1)</f>
        <v>35</v>
      </c>
      <c r="N73" s="26" t="s">
        <v>4</v>
      </c>
      <c r="O73" s="89" t="s">
        <v>4</v>
      </c>
      <c r="P73" s="57" t="s">
        <v>4</v>
      </c>
      <c r="Q73" s="26">
        <v>6.5</v>
      </c>
      <c r="R73" s="89" t="s">
        <v>4</v>
      </c>
      <c r="S73" s="57">
        <f t="shared" si="4"/>
        <v>8.5</v>
      </c>
    </row>
    <row r="74" spans="1:19">
      <c r="A74" s="18">
        <v>39022</v>
      </c>
      <c r="B74" s="24">
        <v>-12.9</v>
      </c>
      <c r="C74" s="89" t="s">
        <v>4</v>
      </c>
      <c r="D74" s="56">
        <f t="shared" si="5"/>
        <v>-10</v>
      </c>
      <c r="E74" s="26">
        <v>1.8</v>
      </c>
      <c r="F74" s="89" t="s">
        <v>4</v>
      </c>
      <c r="G74" s="56">
        <f t="shared" si="6"/>
        <v>-5.0999999999999996</v>
      </c>
      <c r="H74" s="26">
        <v>-14.7</v>
      </c>
      <c r="I74" s="89" t="s">
        <v>4</v>
      </c>
      <c r="J74" s="56">
        <f t="shared" si="7"/>
        <v>6.6</v>
      </c>
      <c r="K74" s="26">
        <v>15.8</v>
      </c>
      <c r="L74" s="89" t="s">
        <v>4</v>
      </c>
      <c r="M74" s="56">
        <f t="shared" si="8"/>
        <v>30.4</v>
      </c>
      <c r="N74" s="26" t="s">
        <v>4</v>
      </c>
      <c r="O74" s="89" t="s">
        <v>4</v>
      </c>
      <c r="P74" s="57" t="s">
        <v>4</v>
      </c>
      <c r="Q74" s="26">
        <v>-6.9</v>
      </c>
      <c r="R74" s="89" t="s">
        <v>4</v>
      </c>
      <c r="S74" s="57">
        <f t="shared" si="4"/>
        <v>1.9</v>
      </c>
    </row>
    <row r="75" spans="1:19">
      <c r="A75" s="18">
        <v>39052</v>
      </c>
      <c r="B75" s="24">
        <v>-10.4</v>
      </c>
      <c r="C75" s="89" t="s">
        <v>4</v>
      </c>
      <c r="D75" s="56">
        <f t="shared" si="5"/>
        <v>-10</v>
      </c>
      <c r="E75" s="26">
        <v>3.3</v>
      </c>
      <c r="F75" s="89" t="s">
        <v>4</v>
      </c>
      <c r="G75" s="56">
        <f t="shared" si="6"/>
        <v>-1.6</v>
      </c>
      <c r="H75" s="26">
        <v>9.8000000000000007</v>
      </c>
      <c r="I75" s="89" t="s">
        <v>4</v>
      </c>
      <c r="J75" s="56">
        <f t="shared" si="7"/>
        <v>1.1000000000000001</v>
      </c>
      <c r="K75" s="26">
        <v>29.4</v>
      </c>
      <c r="L75" s="89" t="s">
        <v>4</v>
      </c>
      <c r="M75" s="56">
        <f t="shared" si="8"/>
        <v>24.1</v>
      </c>
      <c r="N75" s="26" t="s">
        <v>4</v>
      </c>
      <c r="O75" s="89" t="s">
        <v>4</v>
      </c>
      <c r="P75" s="57" t="s">
        <v>4</v>
      </c>
      <c r="Q75" s="26">
        <v>6.2</v>
      </c>
      <c r="R75" s="89" t="s">
        <v>4</v>
      </c>
      <c r="S75" s="57">
        <f t="shared" si="4"/>
        <v>1.9</v>
      </c>
    </row>
    <row r="76" spans="1:19">
      <c r="A76" s="18">
        <v>39083</v>
      </c>
      <c r="B76" s="24">
        <v>2.7</v>
      </c>
      <c r="C76" s="89" t="s">
        <v>4</v>
      </c>
      <c r="D76" s="56">
        <f t="shared" si="5"/>
        <v>-6.9</v>
      </c>
      <c r="E76" s="26">
        <v>5.8</v>
      </c>
      <c r="F76" s="89" t="s">
        <v>4</v>
      </c>
      <c r="G76" s="56">
        <f t="shared" si="6"/>
        <v>3.6</v>
      </c>
      <c r="H76" s="26">
        <v>14</v>
      </c>
      <c r="I76" s="89" t="s">
        <v>4</v>
      </c>
      <c r="J76" s="56">
        <f t="shared" si="7"/>
        <v>3</v>
      </c>
      <c r="K76" s="26">
        <v>44.8</v>
      </c>
      <c r="L76" s="89" t="s">
        <v>4</v>
      </c>
      <c r="M76" s="56">
        <f t="shared" si="8"/>
        <v>30</v>
      </c>
      <c r="N76" s="26" t="s">
        <v>4</v>
      </c>
      <c r="O76" s="89" t="s">
        <v>4</v>
      </c>
      <c r="P76" s="57" t="s">
        <v>4</v>
      </c>
      <c r="Q76" s="26">
        <v>13.2</v>
      </c>
      <c r="R76" s="89" t="s">
        <v>4</v>
      </c>
      <c r="S76" s="57">
        <f t="shared" si="4"/>
        <v>4.2</v>
      </c>
    </row>
    <row r="77" spans="1:19">
      <c r="A77" s="18">
        <v>39114</v>
      </c>
      <c r="B77" s="24">
        <v>-13.9</v>
      </c>
      <c r="C77" s="89" t="s">
        <v>4</v>
      </c>
      <c r="D77" s="56">
        <f t="shared" si="5"/>
        <v>-7.2</v>
      </c>
      <c r="E77" s="26">
        <v>7.4</v>
      </c>
      <c r="F77" s="89" t="s">
        <v>4</v>
      </c>
      <c r="G77" s="56">
        <f t="shared" si="6"/>
        <v>5.5</v>
      </c>
      <c r="H77" s="26">
        <v>3.8</v>
      </c>
      <c r="I77" s="89" t="s">
        <v>4</v>
      </c>
      <c r="J77" s="56">
        <f t="shared" si="7"/>
        <v>9.1999999999999993</v>
      </c>
      <c r="K77" s="26">
        <v>24.1</v>
      </c>
      <c r="L77" s="89" t="s">
        <v>4</v>
      </c>
      <c r="M77" s="56">
        <f t="shared" si="8"/>
        <v>32.799999999999997</v>
      </c>
      <c r="N77" s="26" t="s">
        <v>4</v>
      </c>
      <c r="O77" s="89" t="s">
        <v>4</v>
      </c>
      <c r="P77" s="57" t="s">
        <v>4</v>
      </c>
      <c r="Q77" s="26">
        <v>1.6</v>
      </c>
      <c r="R77" s="89" t="s">
        <v>4</v>
      </c>
      <c r="S77" s="57">
        <f t="shared" si="4"/>
        <v>7</v>
      </c>
    </row>
    <row r="78" spans="1:19">
      <c r="A78" s="18">
        <v>39142</v>
      </c>
      <c r="B78" s="24">
        <v>-0.1</v>
      </c>
      <c r="C78" s="89" t="s">
        <v>4</v>
      </c>
      <c r="D78" s="56">
        <f t="shared" si="5"/>
        <v>-3.8</v>
      </c>
      <c r="E78" s="26">
        <v>14.2</v>
      </c>
      <c r="F78" s="89" t="s">
        <v>4</v>
      </c>
      <c r="G78" s="56">
        <f t="shared" si="6"/>
        <v>9.1</v>
      </c>
      <c r="H78" s="26">
        <v>5.7</v>
      </c>
      <c r="I78" s="89" t="s">
        <v>4</v>
      </c>
      <c r="J78" s="56">
        <f t="shared" si="7"/>
        <v>7.8</v>
      </c>
      <c r="K78" s="26">
        <v>57.3</v>
      </c>
      <c r="L78" s="89" t="s">
        <v>4</v>
      </c>
      <c r="M78" s="56">
        <f t="shared" si="8"/>
        <v>42.1</v>
      </c>
      <c r="N78" s="26" t="s">
        <v>4</v>
      </c>
      <c r="O78" s="89" t="s">
        <v>4</v>
      </c>
      <c r="P78" s="57" t="s">
        <v>4</v>
      </c>
      <c r="Q78" s="26">
        <v>13.6</v>
      </c>
      <c r="R78" s="89" t="s">
        <v>4</v>
      </c>
      <c r="S78" s="57">
        <f t="shared" si="4"/>
        <v>9.5</v>
      </c>
    </row>
    <row r="79" spans="1:19">
      <c r="A79" s="18">
        <v>39173</v>
      </c>
      <c r="B79" s="24">
        <v>-18.2</v>
      </c>
      <c r="C79" s="89" t="s">
        <v>4</v>
      </c>
      <c r="D79" s="56">
        <f t="shared" si="5"/>
        <v>-10.7</v>
      </c>
      <c r="E79" s="26">
        <v>9.6</v>
      </c>
      <c r="F79" s="89" t="s">
        <v>4</v>
      </c>
      <c r="G79" s="56">
        <f t="shared" si="6"/>
        <v>10.4</v>
      </c>
      <c r="H79" s="26">
        <v>-3.9</v>
      </c>
      <c r="I79" s="89" t="s">
        <v>4</v>
      </c>
      <c r="J79" s="56">
        <f t="shared" si="7"/>
        <v>1.9</v>
      </c>
      <c r="K79" s="26">
        <v>34.299999999999997</v>
      </c>
      <c r="L79" s="89" t="s">
        <v>4</v>
      </c>
      <c r="M79" s="56">
        <f t="shared" si="8"/>
        <v>38.6</v>
      </c>
      <c r="N79" s="26" t="s">
        <v>4</v>
      </c>
      <c r="O79" s="89" t="s">
        <v>4</v>
      </c>
      <c r="P79" s="57" t="s">
        <v>4</v>
      </c>
      <c r="Q79" s="26">
        <v>18.899999999999999</v>
      </c>
      <c r="R79" s="89" t="s">
        <v>4</v>
      </c>
      <c r="S79" s="57">
        <f t="shared" si="4"/>
        <v>11.4</v>
      </c>
    </row>
    <row r="80" spans="1:19">
      <c r="A80" s="18">
        <v>39203</v>
      </c>
      <c r="B80" s="24">
        <v>-2.8</v>
      </c>
      <c r="C80" s="89" t="s">
        <v>4</v>
      </c>
      <c r="D80" s="56">
        <f t="shared" si="5"/>
        <v>-7</v>
      </c>
      <c r="E80" s="26">
        <v>11.3</v>
      </c>
      <c r="F80" s="89" t="s">
        <v>4</v>
      </c>
      <c r="G80" s="56">
        <f t="shared" si="6"/>
        <v>11.7</v>
      </c>
      <c r="H80" s="26">
        <v>-7.8</v>
      </c>
      <c r="I80" s="89" t="s">
        <v>4</v>
      </c>
      <c r="J80" s="56">
        <f t="shared" si="7"/>
        <v>-2</v>
      </c>
      <c r="K80" s="26">
        <v>18.600000000000001</v>
      </c>
      <c r="L80" s="89" t="s">
        <v>4</v>
      </c>
      <c r="M80" s="56">
        <f t="shared" si="8"/>
        <v>36.700000000000003</v>
      </c>
      <c r="N80" s="26" t="s">
        <v>4</v>
      </c>
      <c r="O80" s="89" t="s">
        <v>4</v>
      </c>
      <c r="P80" s="57" t="s">
        <v>4</v>
      </c>
      <c r="Q80" s="26">
        <v>9.6999999999999993</v>
      </c>
      <c r="R80" s="89" t="s">
        <v>4</v>
      </c>
      <c r="S80" s="57">
        <f t="shared" si="4"/>
        <v>14.1</v>
      </c>
    </row>
    <row r="81" spans="1:19">
      <c r="A81" s="18">
        <v>39234</v>
      </c>
      <c r="B81" s="24">
        <v>-5.6</v>
      </c>
      <c r="C81" s="89" t="s">
        <v>4</v>
      </c>
      <c r="D81" s="56">
        <f t="shared" si="5"/>
        <v>-8.9</v>
      </c>
      <c r="E81" s="26">
        <v>21.8</v>
      </c>
      <c r="F81" s="89" t="s">
        <v>4</v>
      </c>
      <c r="G81" s="56">
        <f t="shared" si="6"/>
        <v>14.2</v>
      </c>
      <c r="H81" s="26">
        <v>-5.8</v>
      </c>
      <c r="I81" s="89" t="s">
        <v>4</v>
      </c>
      <c r="J81" s="56">
        <f t="shared" si="7"/>
        <v>-5.8</v>
      </c>
      <c r="K81" s="26">
        <v>20.5</v>
      </c>
      <c r="L81" s="89" t="s">
        <v>4</v>
      </c>
      <c r="M81" s="56">
        <f t="shared" si="8"/>
        <v>24.5</v>
      </c>
      <c r="N81" s="26" t="s">
        <v>4</v>
      </c>
      <c r="O81" s="89" t="s">
        <v>4</v>
      </c>
      <c r="P81" s="57" t="s">
        <v>4</v>
      </c>
      <c r="Q81" s="26">
        <v>16.100000000000001</v>
      </c>
      <c r="R81" s="89" t="s">
        <v>4</v>
      </c>
      <c r="S81" s="57">
        <f t="shared" si="4"/>
        <v>14.9</v>
      </c>
    </row>
    <row r="82" spans="1:19">
      <c r="A82" s="18">
        <v>39264</v>
      </c>
      <c r="B82" s="24">
        <v>-4.5</v>
      </c>
      <c r="C82" s="89" t="s">
        <v>4</v>
      </c>
      <c r="D82" s="56">
        <f t="shared" si="5"/>
        <v>-4.3</v>
      </c>
      <c r="E82" s="26">
        <v>15</v>
      </c>
      <c r="F82" s="89" t="s">
        <v>4</v>
      </c>
      <c r="G82" s="56">
        <f t="shared" si="6"/>
        <v>16</v>
      </c>
      <c r="H82" s="26">
        <v>-9.9</v>
      </c>
      <c r="I82" s="89" t="s">
        <v>4</v>
      </c>
      <c r="J82" s="56">
        <f t="shared" si="7"/>
        <v>-7.8</v>
      </c>
      <c r="K82" s="26">
        <v>31.2</v>
      </c>
      <c r="L82" s="89" t="s">
        <v>4</v>
      </c>
      <c r="M82" s="56">
        <f t="shared" si="8"/>
        <v>23.4</v>
      </c>
      <c r="N82" s="26" t="s">
        <v>4</v>
      </c>
      <c r="O82" s="89" t="s">
        <v>4</v>
      </c>
      <c r="P82" s="57" t="s">
        <v>4</v>
      </c>
      <c r="Q82" s="26">
        <v>3</v>
      </c>
      <c r="R82" s="89" t="s">
        <v>4</v>
      </c>
      <c r="S82" s="57">
        <f t="shared" si="4"/>
        <v>9.6</v>
      </c>
    </row>
    <row r="83" spans="1:19">
      <c r="A83" s="18">
        <v>39295</v>
      </c>
      <c r="B83" s="24">
        <v>-7.2</v>
      </c>
      <c r="C83" s="89" t="s">
        <v>4</v>
      </c>
      <c r="D83" s="56">
        <f t="shared" si="5"/>
        <v>-5.8</v>
      </c>
      <c r="E83" s="26">
        <v>15.1</v>
      </c>
      <c r="F83" s="89" t="s">
        <v>4</v>
      </c>
      <c r="G83" s="56">
        <f t="shared" si="6"/>
        <v>17.3</v>
      </c>
      <c r="H83" s="26">
        <v>11.9</v>
      </c>
      <c r="I83" s="89" t="s">
        <v>4</v>
      </c>
      <c r="J83" s="56">
        <f t="shared" si="7"/>
        <v>-1.3</v>
      </c>
      <c r="K83" s="26">
        <v>32.6</v>
      </c>
      <c r="L83" s="89" t="s">
        <v>4</v>
      </c>
      <c r="M83" s="56">
        <f t="shared" si="8"/>
        <v>28.1</v>
      </c>
      <c r="N83" s="26" t="s">
        <v>4</v>
      </c>
      <c r="O83" s="89" t="s">
        <v>4</v>
      </c>
      <c r="P83" s="57" t="s">
        <v>4</v>
      </c>
      <c r="Q83" s="26">
        <v>-3.3</v>
      </c>
      <c r="R83" s="89" t="s">
        <v>4</v>
      </c>
      <c r="S83" s="57">
        <f t="shared" si="4"/>
        <v>5.3</v>
      </c>
    </row>
    <row r="84" spans="1:19">
      <c r="A84" s="18">
        <v>39326</v>
      </c>
      <c r="B84" s="24">
        <v>10.5</v>
      </c>
      <c r="C84" s="89" t="s">
        <v>4</v>
      </c>
      <c r="D84" s="56">
        <f t="shared" si="5"/>
        <v>-0.4</v>
      </c>
      <c r="E84" s="26">
        <v>9.3000000000000007</v>
      </c>
      <c r="F84" s="89" t="s">
        <v>4</v>
      </c>
      <c r="G84" s="56">
        <f t="shared" si="6"/>
        <v>13.1</v>
      </c>
      <c r="H84" s="26">
        <v>11.6</v>
      </c>
      <c r="I84" s="89" t="s">
        <v>4</v>
      </c>
      <c r="J84" s="56">
        <f t="shared" si="7"/>
        <v>4.5</v>
      </c>
      <c r="K84" s="26">
        <v>30.2</v>
      </c>
      <c r="L84" s="89" t="s">
        <v>4</v>
      </c>
      <c r="M84" s="56">
        <f t="shared" si="8"/>
        <v>31.3</v>
      </c>
      <c r="N84" s="26" t="s">
        <v>4</v>
      </c>
      <c r="O84" s="89" t="s">
        <v>4</v>
      </c>
      <c r="P84" s="57" t="s">
        <v>4</v>
      </c>
      <c r="Q84" s="26">
        <v>10.9</v>
      </c>
      <c r="R84" s="89" t="s">
        <v>4</v>
      </c>
      <c r="S84" s="57">
        <f t="shared" si="4"/>
        <v>3.5</v>
      </c>
    </row>
    <row r="85" spans="1:19">
      <c r="A85" s="18">
        <v>39356</v>
      </c>
      <c r="B85" s="24">
        <v>-13.1</v>
      </c>
      <c r="C85" s="89" t="s">
        <v>4</v>
      </c>
      <c r="D85" s="56">
        <f t="shared" si="5"/>
        <v>-3.3</v>
      </c>
      <c r="E85" s="26">
        <v>-1</v>
      </c>
      <c r="F85" s="89" t="s">
        <v>4</v>
      </c>
      <c r="G85" s="56">
        <f t="shared" si="6"/>
        <v>7.8</v>
      </c>
      <c r="H85" s="26">
        <v>4.5</v>
      </c>
      <c r="I85" s="89" t="s">
        <v>4</v>
      </c>
      <c r="J85" s="56">
        <f t="shared" si="7"/>
        <v>9.3000000000000007</v>
      </c>
      <c r="K85" s="26">
        <v>25.3</v>
      </c>
      <c r="L85" s="89" t="s">
        <v>4</v>
      </c>
      <c r="M85" s="56">
        <f t="shared" si="8"/>
        <v>29.4</v>
      </c>
      <c r="N85" s="26" t="s">
        <v>4</v>
      </c>
      <c r="O85" s="89" t="s">
        <v>4</v>
      </c>
      <c r="P85" s="57" t="s">
        <v>4</v>
      </c>
      <c r="Q85" s="26">
        <v>-5.6</v>
      </c>
      <c r="R85" s="89" t="s">
        <v>4</v>
      </c>
      <c r="S85" s="57">
        <f t="shared" si="4"/>
        <v>0.7</v>
      </c>
    </row>
    <row r="86" spans="1:19">
      <c r="A86" s="18">
        <v>39387</v>
      </c>
      <c r="B86" s="24">
        <v>9.3000000000000007</v>
      </c>
      <c r="C86" s="89" t="s">
        <v>4</v>
      </c>
      <c r="D86" s="56">
        <f t="shared" si="5"/>
        <v>2.2000000000000002</v>
      </c>
      <c r="E86" s="26">
        <v>5.7</v>
      </c>
      <c r="F86" s="89" t="s">
        <v>4</v>
      </c>
      <c r="G86" s="56">
        <f t="shared" si="6"/>
        <v>4.7</v>
      </c>
      <c r="H86" s="26">
        <v>6.1</v>
      </c>
      <c r="I86" s="89" t="s">
        <v>4</v>
      </c>
      <c r="J86" s="56">
        <f t="shared" si="7"/>
        <v>7.4</v>
      </c>
      <c r="K86" s="26">
        <v>36.799999999999997</v>
      </c>
      <c r="L86" s="89" t="s">
        <v>4</v>
      </c>
      <c r="M86" s="56">
        <f t="shared" si="8"/>
        <v>30.8</v>
      </c>
      <c r="N86" s="26" t="s">
        <v>4</v>
      </c>
      <c r="O86" s="89" t="s">
        <v>4</v>
      </c>
      <c r="P86" s="57" t="s">
        <v>4</v>
      </c>
      <c r="Q86" s="26">
        <v>-4.2</v>
      </c>
      <c r="R86" s="89" t="s">
        <v>4</v>
      </c>
      <c r="S86" s="57">
        <f t="shared" si="4"/>
        <v>0.4</v>
      </c>
    </row>
    <row r="87" spans="1:19">
      <c r="A87" s="18">
        <v>39417</v>
      </c>
      <c r="B87" s="24">
        <v>13.1</v>
      </c>
      <c r="C87" s="89" t="s">
        <v>4</v>
      </c>
      <c r="D87" s="56">
        <f t="shared" si="5"/>
        <v>3.1</v>
      </c>
      <c r="E87" s="26">
        <v>-4.7</v>
      </c>
      <c r="F87" s="89" t="s">
        <v>4</v>
      </c>
      <c r="G87" s="56">
        <f t="shared" si="6"/>
        <v>0</v>
      </c>
      <c r="H87" s="26">
        <v>-1.5</v>
      </c>
      <c r="I87" s="89" t="s">
        <v>4</v>
      </c>
      <c r="J87" s="56">
        <f t="shared" si="7"/>
        <v>3</v>
      </c>
      <c r="K87" s="26">
        <v>18.100000000000001</v>
      </c>
      <c r="L87" s="89" t="s">
        <v>4</v>
      </c>
      <c r="M87" s="56">
        <f t="shared" si="8"/>
        <v>26.7</v>
      </c>
      <c r="N87" s="26" t="s">
        <v>4</v>
      </c>
      <c r="O87" s="89" t="s">
        <v>4</v>
      </c>
      <c r="P87" s="57" t="s">
        <v>4</v>
      </c>
      <c r="Q87" s="26">
        <v>7.2</v>
      </c>
      <c r="R87" s="89" t="s">
        <v>4</v>
      </c>
      <c r="S87" s="57">
        <f t="shared" si="4"/>
        <v>-0.9</v>
      </c>
    </row>
    <row r="88" spans="1:19">
      <c r="A88" s="18">
        <v>39448</v>
      </c>
      <c r="B88" s="24">
        <v>-22.5</v>
      </c>
      <c r="C88" s="89" t="s">
        <v>4</v>
      </c>
      <c r="D88" s="56">
        <f t="shared" si="5"/>
        <v>0</v>
      </c>
      <c r="E88" s="26">
        <v>12.4</v>
      </c>
      <c r="F88" s="89" t="s">
        <v>4</v>
      </c>
      <c r="G88" s="56">
        <f t="shared" si="6"/>
        <v>4.5</v>
      </c>
      <c r="H88" s="26">
        <v>21.8</v>
      </c>
      <c r="I88" s="89" t="s">
        <v>4</v>
      </c>
      <c r="J88" s="56">
        <f t="shared" si="7"/>
        <v>8.8000000000000007</v>
      </c>
      <c r="K88" s="26">
        <v>32.700000000000003</v>
      </c>
      <c r="L88" s="89" t="s">
        <v>4</v>
      </c>
      <c r="M88" s="56">
        <f t="shared" si="8"/>
        <v>29.2</v>
      </c>
      <c r="N88" s="26" t="s">
        <v>4</v>
      </c>
      <c r="O88" s="89" t="s">
        <v>4</v>
      </c>
      <c r="P88" s="57" t="s">
        <v>4</v>
      </c>
      <c r="Q88" s="26">
        <v>11</v>
      </c>
      <c r="R88" s="89" t="s">
        <v>4</v>
      </c>
      <c r="S88" s="57">
        <f t="shared" si="4"/>
        <v>4.7</v>
      </c>
    </row>
    <row r="89" spans="1:19">
      <c r="A89" s="18">
        <v>39479</v>
      </c>
      <c r="B89" s="24">
        <v>-18.2</v>
      </c>
      <c r="C89" s="89" t="s">
        <v>4</v>
      </c>
      <c r="D89" s="56">
        <f t="shared" si="5"/>
        <v>-9.1999999999999993</v>
      </c>
      <c r="E89" s="26">
        <v>12.5</v>
      </c>
      <c r="F89" s="89" t="s">
        <v>4</v>
      </c>
      <c r="G89" s="56">
        <f t="shared" si="6"/>
        <v>6.7</v>
      </c>
      <c r="H89" s="26">
        <v>-17.3</v>
      </c>
      <c r="I89" s="89" t="s">
        <v>4</v>
      </c>
      <c r="J89" s="56">
        <f t="shared" si="7"/>
        <v>1</v>
      </c>
      <c r="K89" s="26">
        <v>34.5</v>
      </c>
      <c r="L89" s="89" t="s">
        <v>4</v>
      </c>
      <c r="M89" s="56">
        <f t="shared" si="8"/>
        <v>28.4</v>
      </c>
      <c r="N89" s="26" t="s">
        <v>4</v>
      </c>
      <c r="O89" s="89" t="s">
        <v>4</v>
      </c>
      <c r="P89" s="57" t="s">
        <v>4</v>
      </c>
      <c r="Q89" s="26">
        <v>7.3</v>
      </c>
      <c r="R89" s="89" t="s">
        <v>4</v>
      </c>
      <c r="S89" s="57">
        <f t="shared" si="4"/>
        <v>8.5</v>
      </c>
    </row>
    <row r="90" spans="1:19">
      <c r="A90" s="18">
        <v>39508</v>
      </c>
      <c r="B90" s="24">
        <v>-26.5</v>
      </c>
      <c r="C90" s="89" t="s">
        <v>4</v>
      </c>
      <c r="D90" s="56">
        <f t="shared" si="5"/>
        <v>-22.4</v>
      </c>
      <c r="E90" s="26">
        <v>-0.3</v>
      </c>
      <c r="F90" s="89" t="s">
        <v>4</v>
      </c>
      <c r="G90" s="56">
        <f t="shared" si="6"/>
        <v>8.1999999999999993</v>
      </c>
      <c r="H90" s="26">
        <v>0.7</v>
      </c>
      <c r="I90" s="89" t="s">
        <v>4</v>
      </c>
      <c r="J90" s="56">
        <f t="shared" si="7"/>
        <v>1.7</v>
      </c>
      <c r="K90" s="26">
        <v>32</v>
      </c>
      <c r="L90" s="89" t="s">
        <v>4</v>
      </c>
      <c r="M90" s="56">
        <f t="shared" si="8"/>
        <v>33.1</v>
      </c>
      <c r="N90" s="26" t="s">
        <v>4</v>
      </c>
      <c r="O90" s="89" t="s">
        <v>4</v>
      </c>
      <c r="P90" s="57" t="s">
        <v>4</v>
      </c>
      <c r="Q90" s="26">
        <v>-0.9</v>
      </c>
      <c r="R90" s="89" t="s">
        <v>4</v>
      </c>
      <c r="S90" s="57">
        <f t="shared" si="4"/>
        <v>5.8</v>
      </c>
    </row>
    <row r="91" spans="1:19">
      <c r="A91" s="18">
        <v>39539</v>
      </c>
      <c r="B91" s="24">
        <v>1.1000000000000001</v>
      </c>
      <c r="C91" s="89" t="s">
        <v>4</v>
      </c>
      <c r="D91" s="56">
        <f t="shared" si="5"/>
        <v>-14.5</v>
      </c>
      <c r="E91" s="26">
        <v>0</v>
      </c>
      <c r="F91" s="89" t="s">
        <v>4</v>
      </c>
      <c r="G91" s="56">
        <f t="shared" si="6"/>
        <v>4.0999999999999996</v>
      </c>
      <c r="H91" s="26">
        <v>2.7</v>
      </c>
      <c r="I91" s="89" t="s">
        <v>4</v>
      </c>
      <c r="J91" s="56">
        <f t="shared" si="7"/>
        <v>-4.5999999999999996</v>
      </c>
      <c r="K91" s="26">
        <v>32.4</v>
      </c>
      <c r="L91" s="89" t="s">
        <v>4</v>
      </c>
      <c r="M91" s="56">
        <f t="shared" si="8"/>
        <v>33</v>
      </c>
      <c r="N91" s="26" t="s">
        <v>4</v>
      </c>
      <c r="O91" s="89" t="s">
        <v>4</v>
      </c>
      <c r="P91" s="57" t="s">
        <v>4</v>
      </c>
      <c r="Q91" s="26">
        <v>10.3</v>
      </c>
      <c r="R91" s="89" t="s">
        <v>4</v>
      </c>
      <c r="S91" s="57">
        <f t="shared" si="4"/>
        <v>5.6</v>
      </c>
    </row>
    <row r="92" spans="1:19">
      <c r="A92" s="18">
        <v>39569</v>
      </c>
      <c r="B92" s="24">
        <v>-23.4</v>
      </c>
      <c r="C92" s="89" t="s">
        <v>4</v>
      </c>
      <c r="D92" s="56">
        <f t="shared" si="5"/>
        <v>-16.3</v>
      </c>
      <c r="E92" s="26">
        <v>21.7</v>
      </c>
      <c r="F92" s="89" t="s">
        <v>4</v>
      </c>
      <c r="G92" s="56">
        <f t="shared" si="6"/>
        <v>7.1</v>
      </c>
      <c r="H92" s="26">
        <v>7.1</v>
      </c>
      <c r="I92" s="89" t="s">
        <v>4</v>
      </c>
      <c r="J92" s="56">
        <f t="shared" si="7"/>
        <v>3.5</v>
      </c>
      <c r="K92" s="26">
        <v>42.2</v>
      </c>
      <c r="L92" s="89" t="s">
        <v>4</v>
      </c>
      <c r="M92" s="56">
        <f t="shared" si="8"/>
        <v>35.5</v>
      </c>
      <c r="N92" s="26" t="s">
        <v>4</v>
      </c>
      <c r="O92" s="89" t="s">
        <v>4</v>
      </c>
      <c r="P92" s="57" t="s">
        <v>4</v>
      </c>
      <c r="Q92" s="26">
        <v>14.7</v>
      </c>
      <c r="R92" s="89" t="s">
        <v>4</v>
      </c>
      <c r="S92" s="57">
        <f t="shared" si="4"/>
        <v>8</v>
      </c>
    </row>
    <row r="93" spans="1:19">
      <c r="A93" s="18">
        <v>39600</v>
      </c>
      <c r="B93" s="24">
        <v>-43.3</v>
      </c>
      <c r="C93" s="89" t="s">
        <v>4</v>
      </c>
      <c r="D93" s="56">
        <f t="shared" si="5"/>
        <v>-21.9</v>
      </c>
      <c r="E93" s="26">
        <v>11.5</v>
      </c>
      <c r="F93" s="89" t="s">
        <v>4</v>
      </c>
      <c r="G93" s="56">
        <f t="shared" si="6"/>
        <v>11.1</v>
      </c>
      <c r="H93" s="26">
        <v>-20.9</v>
      </c>
      <c r="I93" s="89" t="s">
        <v>4</v>
      </c>
      <c r="J93" s="56">
        <f t="shared" si="7"/>
        <v>-3.7</v>
      </c>
      <c r="K93" s="26">
        <v>9.1999999999999993</v>
      </c>
      <c r="L93" s="89" t="s">
        <v>4</v>
      </c>
      <c r="M93" s="56">
        <f t="shared" si="8"/>
        <v>27.9</v>
      </c>
      <c r="N93" s="26" t="s">
        <v>4</v>
      </c>
      <c r="O93" s="89" t="s">
        <v>4</v>
      </c>
      <c r="P93" s="57" t="s">
        <v>4</v>
      </c>
      <c r="Q93" s="26">
        <v>14.5</v>
      </c>
      <c r="R93" s="89" t="s">
        <v>4</v>
      </c>
      <c r="S93" s="57">
        <f t="shared" si="4"/>
        <v>13.2</v>
      </c>
    </row>
    <row r="94" spans="1:19">
      <c r="A94" s="18">
        <v>39630</v>
      </c>
      <c r="B94" s="24">
        <v>-44.7</v>
      </c>
      <c r="C94" s="89" t="s">
        <v>4</v>
      </c>
      <c r="D94" s="56">
        <f t="shared" si="5"/>
        <v>-37.1</v>
      </c>
      <c r="E94" s="26">
        <v>-6.8</v>
      </c>
      <c r="F94" s="89" t="s">
        <v>4</v>
      </c>
      <c r="G94" s="56">
        <f t="shared" si="6"/>
        <v>8.8000000000000007</v>
      </c>
      <c r="H94" s="26">
        <v>-26.4</v>
      </c>
      <c r="I94" s="89" t="s">
        <v>4</v>
      </c>
      <c r="J94" s="56">
        <f t="shared" si="7"/>
        <v>-13.4</v>
      </c>
      <c r="K94" s="26">
        <v>21.5</v>
      </c>
      <c r="L94" s="89" t="s">
        <v>4</v>
      </c>
      <c r="M94" s="56">
        <f t="shared" si="8"/>
        <v>24.3</v>
      </c>
      <c r="N94" s="26" t="s">
        <v>4</v>
      </c>
      <c r="O94" s="89" t="s">
        <v>4</v>
      </c>
      <c r="P94" s="57" t="s">
        <v>4</v>
      </c>
      <c r="Q94" s="26">
        <v>-0.9</v>
      </c>
      <c r="R94" s="89" t="s">
        <v>4</v>
      </c>
      <c r="S94" s="57">
        <f t="shared" si="4"/>
        <v>9.4</v>
      </c>
    </row>
    <row r="95" spans="1:19">
      <c r="A95" s="18">
        <v>39661</v>
      </c>
      <c r="B95" s="24">
        <v>-29.8</v>
      </c>
      <c r="C95" s="89" t="s">
        <v>4</v>
      </c>
      <c r="D95" s="56">
        <f t="shared" si="5"/>
        <v>-39.299999999999997</v>
      </c>
      <c r="E95" s="26">
        <v>-7.4</v>
      </c>
      <c r="F95" s="89" t="s">
        <v>4</v>
      </c>
      <c r="G95" s="56">
        <f t="shared" si="6"/>
        <v>-0.9</v>
      </c>
      <c r="H95" s="26">
        <v>-17.3</v>
      </c>
      <c r="I95" s="89" t="s">
        <v>4</v>
      </c>
      <c r="J95" s="56">
        <f t="shared" si="7"/>
        <v>-21.5</v>
      </c>
      <c r="K95" s="26">
        <v>37</v>
      </c>
      <c r="L95" s="89" t="s">
        <v>4</v>
      </c>
      <c r="M95" s="56">
        <f t="shared" si="8"/>
        <v>22.6</v>
      </c>
      <c r="N95" s="26" t="s">
        <v>4</v>
      </c>
      <c r="O95" s="89" t="s">
        <v>4</v>
      </c>
      <c r="P95" s="57" t="s">
        <v>4</v>
      </c>
      <c r="Q95" s="26">
        <v>18.7</v>
      </c>
      <c r="R95" s="89" t="s">
        <v>4</v>
      </c>
      <c r="S95" s="57">
        <f t="shared" si="4"/>
        <v>10.8</v>
      </c>
    </row>
    <row r="96" spans="1:19">
      <c r="A96" s="18">
        <v>39692</v>
      </c>
      <c r="B96" s="24">
        <v>-21.9</v>
      </c>
      <c r="C96" s="89" t="s">
        <v>4</v>
      </c>
      <c r="D96" s="56">
        <f t="shared" si="5"/>
        <v>-32.1</v>
      </c>
      <c r="E96" s="26">
        <v>-6</v>
      </c>
      <c r="F96" s="89" t="s">
        <v>4</v>
      </c>
      <c r="G96" s="56">
        <f t="shared" si="6"/>
        <v>-6.7</v>
      </c>
      <c r="H96" s="26">
        <v>-22.1</v>
      </c>
      <c r="I96" s="89" t="s">
        <v>4</v>
      </c>
      <c r="J96" s="56">
        <f t="shared" si="7"/>
        <v>-21.9</v>
      </c>
      <c r="K96" s="26">
        <v>0.6</v>
      </c>
      <c r="L96" s="89" t="s">
        <v>4</v>
      </c>
      <c r="M96" s="56">
        <f t="shared" si="8"/>
        <v>19.7</v>
      </c>
      <c r="N96" s="26" t="s">
        <v>4</v>
      </c>
      <c r="O96" s="89" t="s">
        <v>4</v>
      </c>
      <c r="P96" s="57" t="s">
        <v>4</v>
      </c>
      <c r="Q96" s="26">
        <v>-15.4</v>
      </c>
      <c r="R96" s="89" t="s">
        <v>4</v>
      </c>
      <c r="S96" s="57">
        <f t="shared" si="4"/>
        <v>0.8</v>
      </c>
    </row>
    <row r="97" spans="1:19">
      <c r="A97" s="18">
        <v>39722</v>
      </c>
      <c r="B97" s="24">
        <v>-13.6</v>
      </c>
      <c r="C97" s="89" t="s">
        <v>4</v>
      </c>
      <c r="D97" s="56">
        <f t="shared" si="5"/>
        <v>-21.8</v>
      </c>
      <c r="E97" s="26">
        <v>-8.1</v>
      </c>
      <c r="F97" s="89" t="s">
        <v>4</v>
      </c>
      <c r="G97" s="56">
        <f t="shared" si="6"/>
        <v>-7.2</v>
      </c>
      <c r="H97" s="26">
        <v>-12.9</v>
      </c>
      <c r="I97" s="89" t="s">
        <v>4</v>
      </c>
      <c r="J97" s="56">
        <f t="shared" si="7"/>
        <v>-17.399999999999999</v>
      </c>
      <c r="K97" s="26">
        <v>15</v>
      </c>
      <c r="L97" s="89" t="s">
        <v>4</v>
      </c>
      <c r="M97" s="56">
        <f t="shared" si="8"/>
        <v>17.5</v>
      </c>
      <c r="N97" s="26" t="s">
        <v>4</v>
      </c>
      <c r="O97" s="89" t="s">
        <v>4</v>
      </c>
      <c r="P97" s="57" t="s">
        <v>4</v>
      </c>
      <c r="Q97" s="26">
        <v>-5.9</v>
      </c>
      <c r="R97" s="89" t="s">
        <v>4</v>
      </c>
      <c r="S97" s="57">
        <f t="shared" si="4"/>
        <v>-0.9</v>
      </c>
    </row>
    <row r="98" spans="1:19">
      <c r="A98" s="18">
        <v>39753</v>
      </c>
      <c r="B98" s="24">
        <v>-25.6</v>
      </c>
      <c r="C98" s="89" t="s">
        <v>4</v>
      </c>
      <c r="D98" s="56">
        <f t="shared" si="5"/>
        <v>-20.399999999999999</v>
      </c>
      <c r="E98" s="26">
        <v>-6.5</v>
      </c>
      <c r="F98" s="89" t="s">
        <v>4</v>
      </c>
      <c r="G98" s="56">
        <f t="shared" si="6"/>
        <v>-6.9</v>
      </c>
      <c r="H98" s="26">
        <v>-14.7</v>
      </c>
      <c r="I98" s="89" t="s">
        <v>4</v>
      </c>
      <c r="J98" s="56">
        <f t="shared" si="7"/>
        <v>-16.600000000000001</v>
      </c>
      <c r="K98" s="26">
        <v>-2.1</v>
      </c>
      <c r="L98" s="89" t="s">
        <v>4</v>
      </c>
      <c r="M98" s="56">
        <f t="shared" si="8"/>
        <v>4.5</v>
      </c>
      <c r="N98" s="26" t="s">
        <v>4</v>
      </c>
      <c r="O98" s="89" t="s">
        <v>4</v>
      </c>
      <c r="P98" s="57" t="s">
        <v>4</v>
      </c>
      <c r="Q98" s="26">
        <v>5.0999999999999996</v>
      </c>
      <c r="R98" s="89" t="s">
        <v>4</v>
      </c>
      <c r="S98" s="57">
        <f t="shared" ref="S98:S161" si="9">ROUND(AVERAGE(Q96:Q98),1)</f>
        <v>-5.4</v>
      </c>
    </row>
    <row r="99" spans="1:19">
      <c r="A99" s="18">
        <v>39783</v>
      </c>
      <c r="B99" s="24">
        <v>-27.7</v>
      </c>
      <c r="C99" s="89" t="s">
        <v>4</v>
      </c>
      <c r="D99" s="56">
        <f t="shared" si="5"/>
        <v>-22.3</v>
      </c>
      <c r="E99" s="26">
        <v>-18.2</v>
      </c>
      <c r="F99" s="89" t="s">
        <v>4</v>
      </c>
      <c r="G99" s="56">
        <f t="shared" si="6"/>
        <v>-10.9</v>
      </c>
      <c r="H99" s="26">
        <v>-24.8</v>
      </c>
      <c r="I99" s="89" t="s">
        <v>4</v>
      </c>
      <c r="J99" s="56">
        <f t="shared" si="7"/>
        <v>-17.5</v>
      </c>
      <c r="K99" s="26">
        <v>20</v>
      </c>
      <c r="L99" s="89" t="s">
        <v>4</v>
      </c>
      <c r="M99" s="56">
        <f t="shared" si="8"/>
        <v>11</v>
      </c>
      <c r="N99" s="26" t="s">
        <v>4</v>
      </c>
      <c r="O99" s="89" t="s">
        <v>4</v>
      </c>
      <c r="P99" s="57" t="s">
        <v>4</v>
      </c>
      <c r="Q99" s="26">
        <v>-7.8</v>
      </c>
      <c r="R99" s="89" t="s">
        <v>4</v>
      </c>
      <c r="S99" s="57">
        <f t="shared" si="9"/>
        <v>-2.9</v>
      </c>
    </row>
    <row r="100" spans="1:19">
      <c r="A100" s="18">
        <v>39814</v>
      </c>
      <c r="B100" s="24">
        <v>-37.9</v>
      </c>
      <c r="C100" s="89" t="s">
        <v>4</v>
      </c>
      <c r="D100" s="56">
        <f t="shared" si="5"/>
        <v>-30.4</v>
      </c>
      <c r="E100" s="26">
        <v>-32.4</v>
      </c>
      <c r="F100" s="89" t="s">
        <v>4</v>
      </c>
      <c r="G100" s="56">
        <f t="shared" si="6"/>
        <v>-19</v>
      </c>
      <c r="H100" s="26">
        <v>-8</v>
      </c>
      <c r="I100" s="89" t="s">
        <v>4</v>
      </c>
      <c r="J100" s="56">
        <f t="shared" si="7"/>
        <v>-15.8</v>
      </c>
      <c r="K100" s="26">
        <v>23.2</v>
      </c>
      <c r="L100" s="89" t="s">
        <v>4</v>
      </c>
      <c r="M100" s="56">
        <f t="shared" si="8"/>
        <v>13.7</v>
      </c>
      <c r="N100" s="26" t="s">
        <v>4</v>
      </c>
      <c r="O100" s="89" t="s">
        <v>4</v>
      </c>
      <c r="P100" s="57" t="s">
        <v>4</v>
      </c>
      <c r="Q100" s="26">
        <v>-15</v>
      </c>
      <c r="R100" s="89" t="s">
        <v>4</v>
      </c>
      <c r="S100" s="57">
        <f t="shared" si="9"/>
        <v>-5.9</v>
      </c>
    </row>
    <row r="101" spans="1:19">
      <c r="A101" s="18">
        <v>39845</v>
      </c>
      <c r="B101" s="24">
        <v>-25.5</v>
      </c>
      <c r="C101" s="89" t="s">
        <v>4</v>
      </c>
      <c r="D101" s="56">
        <f t="shared" si="5"/>
        <v>-30.4</v>
      </c>
      <c r="E101" s="26">
        <v>-25.6</v>
      </c>
      <c r="F101" s="89" t="s">
        <v>4</v>
      </c>
      <c r="G101" s="56">
        <f t="shared" si="6"/>
        <v>-25.4</v>
      </c>
      <c r="H101" s="26">
        <v>-8.8000000000000007</v>
      </c>
      <c r="I101" s="89" t="s">
        <v>4</v>
      </c>
      <c r="J101" s="56">
        <f t="shared" si="7"/>
        <v>-13.9</v>
      </c>
      <c r="K101" s="26">
        <v>25.8</v>
      </c>
      <c r="L101" s="89" t="s">
        <v>4</v>
      </c>
      <c r="M101" s="56">
        <f t="shared" si="8"/>
        <v>23</v>
      </c>
      <c r="N101" s="26" t="s">
        <v>4</v>
      </c>
      <c r="O101" s="89" t="s">
        <v>4</v>
      </c>
      <c r="P101" s="57" t="s">
        <v>4</v>
      </c>
      <c r="Q101" s="26">
        <v>-4.5999999999999996</v>
      </c>
      <c r="R101" s="89" t="s">
        <v>4</v>
      </c>
      <c r="S101" s="57">
        <f t="shared" si="9"/>
        <v>-9.1</v>
      </c>
    </row>
    <row r="102" spans="1:19">
      <c r="A102" s="18">
        <v>39873</v>
      </c>
      <c r="B102" s="24">
        <v>-32.700000000000003</v>
      </c>
      <c r="C102" s="89" t="s">
        <v>4</v>
      </c>
      <c r="D102" s="56">
        <f t="shared" si="5"/>
        <v>-32</v>
      </c>
      <c r="E102" s="26">
        <v>-20</v>
      </c>
      <c r="F102" s="89" t="s">
        <v>4</v>
      </c>
      <c r="G102" s="56">
        <f t="shared" si="6"/>
        <v>-26</v>
      </c>
      <c r="H102" s="26">
        <v>-14.6</v>
      </c>
      <c r="I102" s="89" t="s">
        <v>4</v>
      </c>
      <c r="J102" s="56">
        <f t="shared" si="7"/>
        <v>-10.5</v>
      </c>
      <c r="K102" s="26">
        <v>7.5</v>
      </c>
      <c r="L102" s="89" t="s">
        <v>4</v>
      </c>
      <c r="M102" s="56">
        <f t="shared" si="8"/>
        <v>18.8</v>
      </c>
      <c r="N102" s="26" t="s">
        <v>4</v>
      </c>
      <c r="O102" s="89" t="s">
        <v>4</v>
      </c>
      <c r="P102" s="57" t="s">
        <v>4</v>
      </c>
      <c r="Q102" s="26">
        <v>-20.9</v>
      </c>
      <c r="R102" s="89" t="s">
        <v>4</v>
      </c>
      <c r="S102" s="57">
        <f t="shared" si="9"/>
        <v>-13.5</v>
      </c>
    </row>
    <row r="103" spans="1:19">
      <c r="A103" s="18">
        <v>39904</v>
      </c>
      <c r="B103" s="24">
        <v>-30.2</v>
      </c>
      <c r="C103" s="89" t="s">
        <v>4</v>
      </c>
      <c r="D103" s="56">
        <f t="shared" si="5"/>
        <v>-29.5</v>
      </c>
      <c r="E103" s="26">
        <v>-8.3000000000000007</v>
      </c>
      <c r="F103" s="89" t="s">
        <v>4</v>
      </c>
      <c r="G103" s="56">
        <f t="shared" si="6"/>
        <v>-18</v>
      </c>
      <c r="H103" s="26">
        <v>-20.3</v>
      </c>
      <c r="I103" s="89" t="s">
        <v>4</v>
      </c>
      <c r="J103" s="56">
        <f t="shared" si="7"/>
        <v>-14.6</v>
      </c>
      <c r="K103" s="26">
        <v>32.4</v>
      </c>
      <c r="L103" s="89" t="s">
        <v>4</v>
      </c>
      <c r="M103" s="56">
        <f t="shared" si="8"/>
        <v>21.9</v>
      </c>
      <c r="N103" s="26" t="s">
        <v>4</v>
      </c>
      <c r="O103" s="89" t="s">
        <v>4</v>
      </c>
      <c r="P103" s="57" t="s">
        <v>4</v>
      </c>
      <c r="Q103" s="26">
        <v>-14.8</v>
      </c>
      <c r="R103" s="89" t="s">
        <v>4</v>
      </c>
      <c r="S103" s="57">
        <f t="shared" si="9"/>
        <v>-13.4</v>
      </c>
    </row>
    <row r="104" spans="1:19">
      <c r="A104" s="18">
        <v>39934</v>
      </c>
      <c r="B104" s="24">
        <v>-18.3</v>
      </c>
      <c r="C104" s="89" t="s">
        <v>4</v>
      </c>
      <c r="D104" s="56">
        <f t="shared" si="5"/>
        <v>-27.1</v>
      </c>
      <c r="E104" s="26">
        <v>1.6</v>
      </c>
      <c r="F104" s="89" t="s">
        <v>4</v>
      </c>
      <c r="G104" s="56">
        <f t="shared" si="6"/>
        <v>-8.9</v>
      </c>
      <c r="H104" s="26">
        <v>-36.200000000000003</v>
      </c>
      <c r="I104" s="89" t="s">
        <v>4</v>
      </c>
      <c r="J104" s="56">
        <f t="shared" si="7"/>
        <v>-23.7</v>
      </c>
      <c r="K104" s="26">
        <v>23.3</v>
      </c>
      <c r="L104" s="89" t="s">
        <v>4</v>
      </c>
      <c r="M104" s="56">
        <f t="shared" si="8"/>
        <v>21.1</v>
      </c>
      <c r="N104" s="26" t="s">
        <v>4</v>
      </c>
      <c r="O104" s="89" t="s">
        <v>4</v>
      </c>
      <c r="P104" s="57" t="s">
        <v>4</v>
      </c>
      <c r="Q104" s="26">
        <v>5.7</v>
      </c>
      <c r="R104" s="89" t="s">
        <v>4</v>
      </c>
      <c r="S104" s="57">
        <f t="shared" si="9"/>
        <v>-10</v>
      </c>
    </row>
    <row r="105" spans="1:19">
      <c r="A105" s="18">
        <v>39965</v>
      </c>
      <c r="B105" s="24">
        <v>-29</v>
      </c>
      <c r="C105" s="89" t="s">
        <v>4</v>
      </c>
      <c r="D105" s="56">
        <f t="shared" si="5"/>
        <v>-25.8</v>
      </c>
      <c r="E105" s="26">
        <v>-3.3</v>
      </c>
      <c r="F105" s="89" t="s">
        <v>4</v>
      </c>
      <c r="G105" s="56">
        <f t="shared" si="6"/>
        <v>-3.3</v>
      </c>
      <c r="H105" s="26">
        <v>-32.9</v>
      </c>
      <c r="I105" s="89" t="s">
        <v>4</v>
      </c>
      <c r="J105" s="56">
        <f t="shared" si="7"/>
        <v>-29.8</v>
      </c>
      <c r="K105" s="26">
        <v>18.399999999999999</v>
      </c>
      <c r="L105" s="89" t="s">
        <v>4</v>
      </c>
      <c r="M105" s="56">
        <f t="shared" si="8"/>
        <v>24.7</v>
      </c>
      <c r="N105" s="26" t="s">
        <v>4</v>
      </c>
      <c r="O105" s="89" t="s">
        <v>4</v>
      </c>
      <c r="P105" s="57" t="s">
        <v>4</v>
      </c>
      <c r="Q105" s="26">
        <v>0.5</v>
      </c>
      <c r="R105" s="89" t="s">
        <v>4</v>
      </c>
      <c r="S105" s="57">
        <f t="shared" si="9"/>
        <v>-2.9</v>
      </c>
    </row>
    <row r="106" spans="1:19">
      <c r="A106" s="18">
        <v>39995</v>
      </c>
      <c r="B106" s="24">
        <v>-21.2</v>
      </c>
      <c r="C106" s="89" t="s">
        <v>4</v>
      </c>
      <c r="D106" s="56">
        <f t="shared" si="5"/>
        <v>-22.8</v>
      </c>
      <c r="E106" s="26">
        <v>4</v>
      </c>
      <c r="F106" s="89" t="s">
        <v>4</v>
      </c>
      <c r="G106" s="56">
        <f t="shared" si="6"/>
        <v>0.8</v>
      </c>
      <c r="H106" s="26">
        <v>-24.3</v>
      </c>
      <c r="I106" s="89" t="s">
        <v>4</v>
      </c>
      <c r="J106" s="56">
        <f t="shared" si="7"/>
        <v>-31.1</v>
      </c>
      <c r="K106" s="26">
        <v>29.2</v>
      </c>
      <c r="L106" s="89" t="s">
        <v>4</v>
      </c>
      <c r="M106" s="56">
        <f t="shared" si="8"/>
        <v>23.6</v>
      </c>
      <c r="N106" s="26" t="s">
        <v>4</v>
      </c>
      <c r="O106" s="89" t="s">
        <v>4</v>
      </c>
      <c r="P106" s="57" t="s">
        <v>4</v>
      </c>
      <c r="Q106" s="26">
        <v>9</v>
      </c>
      <c r="R106" s="89" t="s">
        <v>4</v>
      </c>
      <c r="S106" s="57">
        <f t="shared" si="9"/>
        <v>5.0999999999999996</v>
      </c>
    </row>
    <row r="107" spans="1:19">
      <c r="A107" s="18">
        <v>40026</v>
      </c>
      <c r="B107" s="24">
        <v>-7.1</v>
      </c>
      <c r="C107" s="89" t="s">
        <v>4</v>
      </c>
      <c r="D107" s="56">
        <f t="shared" si="5"/>
        <v>-19.100000000000001</v>
      </c>
      <c r="E107" s="26">
        <v>5</v>
      </c>
      <c r="F107" s="89" t="s">
        <v>4</v>
      </c>
      <c r="G107" s="56">
        <f t="shared" si="6"/>
        <v>1.9</v>
      </c>
      <c r="H107" s="26">
        <v>3.4</v>
      </c>
      <c r="I107" s="89" t="s">
        <v>4</v>
      </c>
      <c r="J107" s="56">
        <f t="shared" si="7"/>
        <v>-17.899999999999999</v>
      </c>
      <c r="K107" s="26">
        <v>12.1</v>
      </c>
      <c r="L107" s="89" t="s">
        <v>4</v>
      </c>
      <c r="M107" s="56">
        <f t="shared" si="8"/>
        <v>19.899999999999999</v>
      </c>
      <c r="N107" s="26" t="s">
        <v>4</v>
      </c>
      <c r="O107" s="89" t="s">
        <v>4</v>
      </c>
      <c r="P107" s="57" t="s">
        <v>4</v>
      </c>
      <c r="Q107" s="26">
        <v>-2.2999999999999998</v>
      </c>
      <c r="R107" s="89" t="s">
        <v>4</v>
      </c>
      <c r="S107" s="57">
        <f t="shared" si="9"/>
        <v>2.4</v>
      </c>
    </row>
    <row r="108" spans="1:19">
      <c r="A108" s="18">
        <v>40057</v>
      </c>
      <c r="B108" s="24">
        <v>-24.7</v>
      </c>
      <c r="C108" s="89" t="s">
        <v>4</v>
      </c>
      <c r="D108" s="56">
        <f t="shared" si="5"/>
        <v>-17.7</v>
      </c>
      <c r="E108" s="26">
        <v>1.6</v>
      </c>
      <c r="F108" s="89" t="s">
        <v>4</v>
      </c>
      <c r="G108" s="56">
        <f t="shared" si="6"/>
        <v>3.5</v>
      </c>
      <c r="H108" s="26">
        <v>-22.8</v>
      </c>
      <c r="I108" s="89" t="s">
        <v>4</v>
      </c>
      <c r="J108" s="56">
        <f t="shared" si="7"/>
        <v>-14.6</v>
      </c>
      <c r="K108" s="26">
        <v>17.600000000000001</v>
      </c>
      <c r="L108" s="89" t="s">
        <v>4</v>
      </c>
      <c r="M108" s="56">
        <f t="shared" si="8"/>
        <v>19.600000000000001</v>
      </c>
      <c r="N108" s="26" t="s">
        <v>4</v>
      </c>
      <c r="O108" s="89" t="s">
        <v>4</v>
      </c>
      <c r="P108" s="57" t="s">
        <v>4</v>
      </c>
      <c r="Q108" s="26">
        <v>4.4000000000000004</v>
      </c>
      <c r="R108" s="89" t="s">
        <v>4</v>
      </c>
      <c r="S108" s="57">
        <f t="shared" si="9"/>
        <v>3.7</v>
      </c>
    </row>
    <row r="109" spans="1:19">
      <c r="A109" s="18">
        <v>40087</v>
      </c>
      <c r="B109" s="24">
        <v>-26.9</v>
      </c>
      <c r="C109" s="89" t="s">
        <v>4</v>
      </c>
      <c r="D109" s="56">
        <f t="shared" si="5"/>
        <v>-19.600000000000001</v>
      </c>
      <c r="E109" s="26">
        <v>2.4</v>
      </c>
      <c r="F109" s="89" t="s">
        <v>4</v>
      </c>
      <c r="G109" s="56">
        <f t="shared" si="6"/>
        <v>3</v>
      </c>
      <c r="H109" s="26">
        <v>-17.399999999999999</v>
      </c>
      <c r="I109" s="89" t="s">
        <v>4</v>
      </c>
      <c r="J109" s="56">
        <f t="shared" si="7"/>
        <v>-12.3</v>
      </c>
      <c r="K109" s="26">
        <v>22.4</v>
      </c>
      <c r="L109" s="89" t="s">
        <v>4</v>
      </c>
      <c r="M109" s="56">
        <f t="shared" si="8"/>
        <v>17.399999999999999</v>
      </c>
      <c r="N109" s="26" t="s">
        <v>4</v>
      </c>
      <c r="O109" s="89" t="s">
        <v>4</v>
      </c>
      <c r="P109" s="57" t="s">
        <v>4</v>
      </c>
      <c r="Q109" s="26">
        <v>-0.3</v>
      </c>
      <c r="R109" s="89" t="s">
        <v>4</v>
      </c>
      <c r="S109" s="57">
        <f t="shared" si="9"/>
        <v>0.6</v>
      </c>
    </row>
    <row r="110" spans="1:19">
      <c r="A110" s="18">
        <v>40118</v>
      </c>
      <c r="B110" s="24">
        <v>-26.1</v>
      </c>
      <c r="C110" s="89" t="s">
        <v>4</v>
      </c>
      <c r="D110" s="56">
        <f t="shared" si="5"/>
        <v>-25.9</v>
      </c>
      <c r="E110" s="26">
        <v>0.9</v>
      </c>
      <c r="F110" s="89" t="s">
        <v>4</v>
      </c>
      <c r="G110" s="56">
        <f t="shared" si="6"/>
        <v>1.6</v>
      </c>
      <c r="H110" s="26">
        <v>14.3</v>
      </c>
      <c r="I110" s="89" t="s">
        <v>4</v>
      </c>
      <c r="J110" s="56">
        <f t="shared" si="7"/>
        <v>-8.6</v>
      </c>
      <c r="K110" s="26">
        <v>38.9</v>
      </c>
      <c r="L110" s="89" t="s">
        <v>4</v>
      </c>
      <c r="M110" s="56">
        <f t="shared" si="8"/>
        <v>26.3</v>
      </c>
      <c r="N110" s="26" t="s">
        <v>4</v>
      </c>
      <c r="O110" s="89" t="s">
        <v>4</v>
      </c>
      <c r="P110" s="57" t="s">
        <v>4</v>
      </c>
      <c r="Q110" s="26">
        <v>5</v>
      </c>
      <c r="R110" s="89" t="s">
        <v>4</v>
      </c>
      <c r="S110" s="57">
        <f t="shared" si="9"/>
        <v>3</v>
      </c>
    </row>
    <row r="111" spans="1:19">
      <c r="A111" s="18">
        <v>40148</v>
      </c>
      <c r="B111" s="24">
        <v>-9.6999999999999993</v>
      </c>
      <c r="C111" s="89" t="s">
        <v>4</v>
      </c>
      <c r="D111" s="56">
        <f t="shared" si="5"/>
        <v>-20.9</v>
      </c>
      <c r="E111" s="26">
        <v>-12.1</v>
      </c>
      <c r="F111" s="89" t="s">
        <v>4</v>
      </c>
      <c r="G111" s="56">
        <f t="shared" si="6"/>
        <v>-2.9</v>
      </c>
      <c r="H111" s="26">
        <v>-9.8000000000000007</v>
      </c>
      <c r="I111" s="89" t="s">
        <v>4</v>
      </c>
      <c r="J111" s="56">
        <f t="shared" si="7"/>
        <v>-4.3</v>
      </c>
      <c r="K111" s="26">
        <v>16.5</v>
      </c>
      <c r="L111" s="89" t="s">
        <v>4</v>
      </c>
      <c r="M111" s="56">
        <f t="shared" si="8"/>
        <v>25.9</v>
      </c>
      <c r="N111" s="26" t="s">
        <v>4</v>
      </c>
      <c r="O111" s="89" t="s">
        <v>4</v>
      </c>
      <c r="P111" s="57" t="s">
        <v>4</v>
      </c>
      <c r="Q111" s="26">
        <v>2.5</v>
      </c>
      <c r="R111" s="89" t="s">
        <v>4</v>
      </c>
      <c r="S111" s="57">
        <f t="shared" si="9"/>
        <v>2.4</v>
      </c>
    </row>
    <row r="112" spans="1:19">
      <c r="A112" s="18">
        <v>40179</v>
      </c>
      <c r="B112" s="24">
        <v>-9.9</v>
      </c>
      <c r="C112" s="89" t="s">
        <v>4</v>
      </c>
      <c r="D112" s="56">
        <f t="shared" si="5"/>
        <v>-15.2</v>
      </c>
      <c r="E112" s="26">
        <v>-20.6</v>
      </c>
      <c r="F112" s="89" t="s">
        <v>4</v>
      </c>
      <c r="G112" s="56">
        <f t="shared" si="6"/>
        <v>-10.6</v>
      </c>
      <c r="H112" s="26">
        <v>9</v>
      </c>
      <c r="I112" s="89" t="s">
        <v>4</v>
      </c>
      <c r="J112" s="56">
        <f t="shared" si="7"/>
        <v>4.5</v>
      </c>
      <c r="K112" s="26">
        <v>10.1</v>
      </c>
      <c r="L112" s="89" t="s">
        <v>4</v>
      </c>
      <c r="M112" s="56">
        <f t="shared" si="8"/>
        <v>21.8</v>
      </c>
      <c r="N112" s="26" t="s">
        <v>4</v>
      </c>
      <c r="O112" s="89" t="s">
        <v>4</v>
      </c>
      <c r="P112" s="57" t="s">
        <v>4</v>
      </c>
      <c r="Q112" s="26">
        <v>0.8</v>
      </c>
      <c r="R112" s="89" t="s">
        <v>4</v>
      </c>
      <c r="S112" s="57">
        <f t="shared" si="9"/>
        <v>2.8</v>
      </c>
    </row>
    <row r="113" spans="1:19">
      <c r="A113" s="18">
        <v>40210</v>
      </c>
      <c r="B113" s="24">
        <v>-21</v>
      </c>
      <c r="C113" s="89" t="s">
        <v>4</v>
      </c>
      <c r="D113" s="56">
        <f t="shared" si="5"/>
        <v>-13.5</v>
      </c>
      <c r="E113" s="26">
        <v>-5</v>
      </c>
      <c r="F113" s="89" t="s">
        <v>4</v>
      </c>
      <c r="G113" s="56">
        <f t="shared" si="6"/>
        <v>-12.6</v>
      </c>
      <c r="H113" s="26">
        <v>-16.5</v>
      </c>
      <c r="I113" s="89" t="s">
        <v>4</v>
      </c>
      <c r="J113" s="56">
        <f t="shared" si="7"/>
        <v>-5.8</v>
      </c>
      <c r="K113" s="26">
        <v>15.1</v>
      </c>
      <c r="L113" s="89" t="s">
        <v>4</v>
      </c>
      <c r="M113" s="56">
        <f t="shared" si="8"/>
        <v>13.9</v>
      </c>
      <c r="N113" s="26" t="s">
        <v>4</v>
      </c>
      <c r="O113" s="89" t="s">
        <v>4</v>
      </c>
      <c r="P113" s="57" t="s">
        <v>4</v>
      </c>
      <c r="Q113" s="26">
        <v>-4.4000000000000004</v>
      </c>
      <c r="R113" s="89" t="s">
        <v>4</v>
      </c>
      <c r="S113" s="57">
        <f t="shared" si="9"/>
        <v>-0.4</v>
      </c>
    </row>
    <row r="114" spans="1:19">
      <c r="A114" s="18">
        <v>40238</v>
      </c>
      <c r="B114" s="24">
        <v>-19.100000000000001</v>
      </c>
      <c r="C114" s="89" t="s">
        <v>4</v>
      </c>
      <c r="D114" s="56">
        <f t="shared" si="5"/>
        <v>-16.7</v>
      </c>
      <c r="E114" s="26">
        <v>6.2</v>
      </c>
      <c r="F114" s="89" t="s">
        <v>4</v>
      </c>
      <c r="G114" s="56">
        <f t="shared" si="6"/>
        <v>-6.5</v>
      </c>
      <c r="H114" s="26">
        <v>-2.9</v>
      </c>
      <c r="I114" s="89" t="s">
        <v>4</v>
      </c>
      <c r="J114" s="56">
        <f t="shared" si="7"/>
        <v>-3.5</v>
      </c>
      <c r="K114" s="26">
        <v>32.1</v>
      </c>
      <c r="L114" s="89" t="s">
        <v>4</v>
      </c>
      <c r="M114" s="56">
        <f t="shared" si="8"/>
        <v>19.100000000000001</v>
      </c>
      <c r="N114" s="26" t="s">
        <v>4</v>
      </c>
      <c r="O114" s="89" t="s">
        <v>4</v>
      </c>
      <c r="P114" s="57" t="s">
        <v>4</v>
      </c>
      <c r="Q114" s="26">
        <v>1.9</v>
      </c>
      <c r="R114" s="89" t="s">
        <v>4</v>
      </c>
      <c r="S114" s="57">
        <f t="shared" si="9"/>
        <v>-0.6</v>
      </c>
    </row>
    <row r="115" spans="1:19">
      <c r="A115" s="18">
        <v>40269</v>
      </c>
      <c r="B115" s="24">
        <v>-27.9</v>
      </c>
      <c r="C115" s="89" t="s">
        <v>4</v>
      </c>
      <c r="D115" s="56">
        <f t="shared" si="5"/>
        <v>-22.7</v>
      </c>
      <c r="E115" s="26">
        <v>8.6</v>
      </c>
      <c r="F115" s="89" t="s">
        <v>4</v>
      </c>
      <c r="G115" s="56">
        <f t="shared" si="6"/>
        <v>3.3</v>
      </c>
      <c r="H115" s="26">
        <v>-9.5</v>
      </c>
      <c r="I115" s="89" t="s">
        <v>4</v>
      </c>
      <c r="J115" s="56">
        <f t="shared" si="7"/>
        <v>-9.6</v>
      </c>
      <c r="K115" s="26">
        <v>33.200000000000003</v>
      </c>
      <c r="L115" s="89" t="s">
        <v>4</v>
      </c>
      <c r="M115" s="56">
        <f t="shared" si="8"/>
        <v>26.8</v>
      </c>
      <c r="N115" s="26" t="s">
        <v>4</v>
      </c>
      <c r="O115" s="89" t="s">
        <v>4</v>
      </c>
      <c r="P115" s="57" t="s">
        <v>4</v>
      </c>
      <c r="Q115" s="26">
        <v>-6.8</v>
      </c>
      <c r="R115" s="89" t="s">
        <v>4</v>
      </c>
      <c r="S115" s="57">
        <f t="shared" si="9"/>
        <v>-3.1</v>
      </c>
    </row>
    <row r="116" spans="1:19">
      <c r="A116" s="18">
        <v>40299</v>
      </c>
      <c r="B116" s="24">
        <v>-36.6</v>
      </c>
      <c r="C116" s="89" t="s">
        <v>4</v>
      </c>
      <c r="D116" s="56">
        <f t="shared" si="5"/>
        <v>-27.9</v>
      </c>
      <c r="E116" s="26">
        <v>5.3</v>
      </c>
      <c r="F116" s="89" t="s">
        <v>4</v>
      </c>
      <c r="G116" s="56">
        <f t="shared" si="6"/>
        <v>6.7</v>
      </c>
      <c r="H116" s="26">
        <v>-20.8</v>
      </c>
      <c r="I116" s="89" t="s">
        <v>4</v>
      </c>
      <c r="J116" s="56">
        <f t="shared" si="7"/>
        <v>-11.1</v>
      </c>
      <c r="K116" s="26">
        <v>5.6</v>
      </c>
      <c r="L116" s="89" t="s">
        <v>4</v>
      </c>
      <c r="M116" s="56">
        <f t="shared" si="8"/>
        <v>23.6</v>
      </c>
      <c r="N116" s="26" t="s">
        <v>4</v>
      </c>
      <c r="O116" s="89" t="s">
        <v>4</v>
      </c>
      <c r="P116" s="57" t="s">
        <v>4</v>
      </c>
      <c r="Q116" s="26">
        <v>-7.6</v>
      </c>
      <c r="R116" s="89" t="s">
        <v>4</v>
      </c>
      <c r="S116" s="57">
        <f t="shared" si="9"/>
        <v>-4.2</v>
      </c>
    </row>
    <row r="117" spans="1:19">
      <c r="A117" s="18">
        <v>40330</v>
      </c>
      <c r="B117" s="24">
        <v>-27.8</v>
      </c>
      <c r="C117" s="89" t="s">
        <v>4</v>
      </c>
      <c r="D117" s="56">
        <f t="shared" si="5"/>
        <v>-30.8</v>
      </c>
      <c r="E117" s="26">
        <v>6.3</v>
      </c>
      <c r="F117" s="89" t="s">
        <v>4</v>
      </c>
      <c r="G117" s="56">
        <f t="shared" si="6"/>
        <v>6.7</v>
      </c>
      <c r="H117" s="26">
        <v>-17.399999999999999</v>
      </c>
      <c r="I117" s="89" t="s">
        <v>4</v>
      </c>
      <c r="J117" s="56">
        <f t="shared" si="7"/>
        <v>-15.9</v>
      </c>
      <c r="K117" s="26">
        <v>16.100000000000001</v>
      </c>
      <c r="L117" s="89" t="s">
        <v>4</v>
      </c>
      <c r="M117" s="56">
        <f t="shared" si="8"/>
        <v>18.3</v>
      </c>
      <c r="N117" s="26" t="s">
        <v>4</v>
      </c>
      <c r="O117" s="89" t="s">
        <v>4</v>
      </c>
      <c r="P117" s="57" t="s">
        <v>4</v>
      </c>
      <c r="Q117" s="26">
        <v>-7.2</v>
      </c>
      <c r="R117" s="89" t="s">
        <v>4</v>
      </c>
      <c r="S117" s="57">
        <f t="shared" si="9"/>
        <v>-7.2</v>
      </c>
    </row>
    <row r="118" spans="1:19">
      <c r="A118" s="18">
        <v>40360</v>
      </c>
      <c r="B118" s="24">
        <v>-32.9</v>
      </c>
      <c r="C118" s="89" t="s">
        <v>4</v>
      </c>
      <c r="D118" s="56">
        <f t="shared" si="5"/>
        <v>-32.4</v>
      </c>
      <c r="E118" s="26">
        <v>-5.3</v>
      </c>
      <c r="F118" s="89" t="s">
        <v>4</v>
      </c>
      <c r="G118" s="56">
        <f t="shared" si="6"/>
        <v>2.1</v>
      </c>
      <c r="H118" s="26">
        <v>-20.7</v>
      </c>
      <c r="I118" s="89" t="s">
        <v>4</v>
      </c>
      <c r="J118" s="56">
        <f t="shared" si="7"/>
        <v>-19.600000000000001</v>
      </c>
      <c r="K118" s="26">
        <v>19.5</v>
      </c>
      <c r="L118" s="89" t="s">
        <v>4</v>
      </c>
      <c r="M118" s="56">
        <f t="shared" si="8"/>
        <v>13.7</v>
      </c>
      <c r="N118" s="26" t="s">
        <v>4</v>
      </c>
      <c r="O118" s="89" t="s">
        <v>4</v>
      </c>
      <c r="P118" s="57" t="s">
        <v>4</v>
      </c>
      <c r="Q118" s="26">
        <v>1.3</v>
      </c>
      <c r="R118" s="89" t="s">
        <v>4</v>
      </c>
      <c r="S118" s="57">
        <f t="shared" si="9"/>
        <v>-4.5</v>
      </c>
    </row>
    <row r="119" spans="1:19">
      <c r="A119" s="18">
        <v>40391</v>
      </c>
      <c r="B119" s="24">
        <v>-32.4</v>
      </c>
      <c r="C119" s="89" t="s">
        <v>4</v>
      </c>
      <c r="D119" s="56">
        <f t="shared" si="5"/>
        <v>-31</v>
      </c>
      <c r="E119" s="26">
        <v>-4.4000000000000004</v>
      </c>
      <c r="F119" s="89" t="s">
        <v>4</v>
      </c>
      <c r="G119" s="56">
        <f t="shared" si="6"/>
        <v>-1.1000000000000001</v>
      </c>
      <c r="H119" s="26">
        <v>-23.9</v>
      </c>
      <c r="I119" s="89" t="s">
        <v>4</v>
      </c>
      <c r="J119" s="56">
        <f t="shared" si="7"/>
        <v>-20.7</v>
      </c>
      <c r="K119" s="26">
        <v>4.0999999999999996</v>
      </c>
      <c r="L119" s="89" t="s">
        <v>4</v>
      </c>
      <c r="M119" s="56">
        <f t="shared" si="8"/>
        <v>13.2</v>
      </c>
      <c r="N119" s="26" t="s">
        <v>4</v>
      </c>
      <c r="O119" s="89" t="s">
        <v>4</v>
      </c>
      <c r="P119" s="57" t="s">
        <v>4</v>
      </c>
      <c r="Q119" s="26">
        <v>-17.2</v>
      </c>
      <c r="R119" s="89" t="s">
        <v>4</v>
      </c>
      <c r="S119" s="57">
        <f t="shared" si="9"/>
        <v>-7.7</v>
      </c>
    </row>
    <row r="120" spans="1:19">
      <c r="A120" s="18">
        <v>40422</v>
      </c>
      <c r="B120" s="24">
        <v>-27.6</v>
      </c>
      <c r="C120" s="89" t="s">
        <v>4</v>
      </c>
      <c r="D120" s="56">
        <f t="shared" si="5"/>
        <v>-31</v>
      </c>
      <c r="E120" s="26">
        <v>-6.8</v>
      </c>
      <c r="F120" s="89" t="s">
        <v>4</v>
      </c>
      <c r="G120" s="56">
        <f t="shared" si="6"/>
        <v>-5.5</v>
      </c>
      <c r="H120" s="26">
        <v>-23.7</v>
      </c>
      <c r="I120" s="89" t="s">
        <v>4</v>
      </c>
      <c r="J120" s="56">
        <f t="shared" si="7"/>
        <v>-22.8</v>
      </c>
      <c r="K120" s="26">
        <v>19.8</v>
      </c>
      <c r="L120" s="89" t="s">
        <v>4</v>
      </c>
      <c r="M120" s="56">
        <f t="shared" si="8"/>
        <v>14.5</v>
      </c>
      <c r="N120" s="26" t="s">
        <v>4</v>
      </c>
      <c r="O120" s="89" t="s">
        <v>4</v>
      </c>
      <c r="P120" s="57" t="s">
        <v>4</v>
      </c>
      <c r="Q120" s="26">
        <v>0.7</v>
      </c>
      <c r="R120" s="89" t="s">
        <v>4</v>
      </c>
      <c r="S120" s="57">
        <f t="shared" si="9"/>
        <v>-5.0999999999999996</v>
      </c>
    </row>
    <row r="121" spans="1:19">
      <c r="A121" s="18">
        <v>40452</v>
      </c>
      <c r="B121" s="24">
        <v>-30.7</v>
      </c>
      <c r="C121" s="89" t="s">
        <v>4</v>
      </c>
      <c r="D121" s="56">
        <f t="shared" si="5"/>
        <v>-30.2</v>
      </c>
      <c r="E121" s="26">
        <v>-9.5</v>
      </c>
      <c r="F121" s="89" t="s">
        <v>4</v>
      </c>
      <c r="G121" s="56">
        <f t="shared" si="6"/>
        <v>-6.9</v>
      </c>
      <c r="H121" s="26">
        <v>0.2</v>
      </c>
      <c r="I121" s="89" t="s">
        <v>4</v>
      </c>
      <c r="J121" s="56">
        <f t="shared" si="7"/>
        <v>-15.8</v>
      </c>
      <c r="K121" s="26">
        <v>19.899999999999999</v>
      </c>
      <c r="L121" s="89" t="s">
        <v>4</v>
      </c>
      <c r="M121" s="56">
        <f t="shared" si="8"/>
        <v>14.6</v>
      </c>
      <c r="N121" s="26" t="s">
        <v>4</v>
      </c>
      <c r="O121" s="89" t="s">
        <v>4</v>
      </c>
      <c r="P121" s="57" t="s">
        <v>4</v>
      </c>
      <c r="Q121" s="26">
        <v>12.3</v>
      </c>
      <c r="R121" s="89" t="s">
        <v>4</v>
      </c>
      <c r="S121" s="57">
        <f t="shared" si="9"/>
        <v>-1.4</v>
      </c>
    </row>
    <row r="122" spans="1:19">
      <c r="A122" s="18">
        <v>40483</v>
      </c>
      <c r="B122" s="24">
        <v>-35.200000000000003</v>
      </c>
      <c r="C122" s="89" t="s">
        <v>4</v>
      </c>
      <c r="D122" s="56">
        <f t="shared" si="5"/>
        <v>-31.2</v>
      </c>
      <c r="E122" s="26">
        <v>6.1</v>
      </c>
      <c r="F122" s="89" t="s">
        <v>4</v>
      </c>
      <c r="G122" s="56">
        <f t="shared" si="6"/>
        <v>-3.4</v>
      </c>
      <c r="H122" s="26">
        <v>-11.1</v>
      </c>
      <c r="I122" s="89" t="s">
        <v>4</v>
      </c>
      <c r="J122" s="56">
        <f t="shared" si="7"/>
        <v>-11.5</v>
      </c>
      <c r="K122" s="26">
        <v>8.3000000000000007</v>
      </c>
      <c r="L122" s="89" t="s">
        <v>4</v>
      </c>
      <c r="M122" s="56">
        <f t="shared" si="8"/>
        <v>16</v>
      </c>
      <c r="N122" s="26" t="s">
        <v>4</v>
      </c>
      <c r="O122" s="89" t="s">
        <v>4</v>
      </c>
      <c r="P122" s="57" t="s">
        <v>4</v>
      </c>
      <c r="Q122" s="26">
        <v>-5.3</v>
      </c>
      <c r="R122" s="89" t="s">
        <v>4</v>
      </c>
      <c r="S122" s="57">
        <f t="shared" si="9"/>
        <v>2.6</v>
      </c>
    </row>
    <row r="123" spans="1:19">
      <c r="A123" s="18">
        <v>40513</v>
      </c>
      <c r="B123" s="24">
        <v>-32.200000000000003</v>
      </c>
      <c r="C123" s="89" t="s">
        <v>4</v>
      </c>
      <c r="D123" s="56">
        <f t="shared" si="5"/>
        <v>-32.700000000000003</v>
      </c>
      <c r="E123" s="26">
        <v>-8.1999999999999993</v>
      </c>
      <c r="F123" s="89" t="s">
        <v>4</v>
      </c>
      <c r="G123" s="56">
        <f t="shared" si="6"/>
        <v>-3.9</v>
      </c>
      <c r="H123" s="26">
        <v>-21</v>
      </c>
      <c r="I123" s="89" t="s">
        <v>4</v>
      </c>
      <c r="J123" s="56">
        <f t="shared" si="7"/>
        <v>-10.6</v>
      </c>
      <c r="K123" s="26">
        <v>1.3</v>
      </c>
      <c r="L123" s="89" t="s">
        <v>4</v>
      </c>
      <c r="M123" s="56">
        <f t="shared" si="8"/>
        <v>9.8000000000000007</v>
      </c>
      <c r="N123" s="26" t="s">
        <v>4</v>
      </c>
      <c r="O123" s="89" t="s">
        <v>4</v>
      </c>
      <c r="P123" s="57" t="s">
        <v>4</v>
      </c>
      <c r="Q123" s="26">
        <v>-3.5</v>
      </c>
      <c r="R123" s="89" t="s">
        <v>4</v>
      </c>
      <c r="S123" s="57">
        <f t="shared" si="9"/>
        <v>1.2</v>
      </c>
    </row>
    <row r="124" spans="1:19">
      <c r="A124" s="18">
        <v>40544</v>
      </c>
      <c r="B124" s="24">
        <v>-33.299999999999997</v>
      </c>
      <c r="C124" s="89" t="s">
        <v>4</v>
      </c>
      <c r="D124" s="56">
        <f t="shared" si="5"/>
        <v>-33.6</v>
      </c>
      <c r="E124" s="26">
        <v>-12.5</v>
      </c>
      <c r="F124" s="89" t="s">
        <v>4</v>
      </c>
      <c r="G124" s="56">
        <f t="shared" si="6"/>
        <v>-4.9000000000000004</v>
      </c>
      <c r="H124" s="26">
        <v>-16.8</v>
      </c>
      <c r="I124" s="89" t="s">
        <v>4</v>
      </c>
      <c r="J124" s="56">
        <f t="shared" si="7"/>
        <v>-16.3</v>
      </c>
      <c r="K124" s="26">
        <v>-2.6</v>
      </c>
      <c r="L124" s="89" t="s">
        <v>4</v>
      </c>
      <c r="M124" s="56">
        <f t="shared" si="8"/>
        <v>2.2999999999999998</v>
      </c>
      <c r="N124" s="26" t="s">
        <v>4</v>
      </c>
      <c r="O124" s="89" t="s">
        <v>4</v>
      </c>
      <c r="P124" s="57" t="s">
        <v>4</v>
      </c>
      <c r="Q124" s="26">
        <v>-1.2</v>
      </c>
      <c r="R124" s="89" t="s">
        <v>4</v>
      </c>
      <c r="S124" s="57">
        <f t="shared" si="9"/>
        <v>-3.3</v>
      </c>
    </row>
    <row r="125" spans="1:19">
      <c r="A125" s="18">
        <v>40575</v>
      </c>
      <c r="B125" s="24">
        <v>-28.7</v>
      </c>
      <c r="C125" s="89" t="s">
        <v>4</v>
      </c>
      <c r="D125" s="56">
        <f t="shared" si="5"/>
        <v>-31.4</v>
      </c>
      <c r="E125" s="26">
        <v>2.2000000000000002</v>
      </c>
      <c r="F125" s="89" t="s">
        <v>4</v>
      </c>
      <c r="G125" s="56">
        <f t="shared" si="6"/>
        <v>-6.2</v>
      </c>
      <c r="H125" s="26">
        <v>7.7</v>
      </c>
      <c r="I125" s="89" t="s">
        <v>4</v>
      </c>
      <c r="J125" s="56">
        <f t="shared" si="7"/>
        <v>-10</v>
      </c>
      <c r="K125" s="26">
        <v>31</v>
      </c>
      <c r="L125" s="89" t="s">
        <v>4</v>
      </c>
      <c r="M125" s="56">
        <f t="shared" si="8"/>
        <v>9.9</v>
      </c>
      <c r="N125" s="26" t="s">
        <v>4</v>
      </c>
      <c r="O125" s="89" t="s">
        <v>4</v>
      </c>
      <c r="P125" s="57" t="s">
        <v>4</v>
      </c>
      <c r="Q125" s="26">
        <v>12</v>
      </c>
      <c r="R125" s="89" t="s">
        <v>4</v>
      </c>
      <c r="S125" s="57">
        <f t="shared" si="9"/>
        <v>2.4</v>
      </c>
    </row>
    <row r="126" spans="1:19">
      <c r="A126" s="18">
        <v>40603</v>
      </c>
      <c r="B126" s="24">
        <v>-34.1</v>
      </c>
      <c r="C126" s="89" t="s">
        <v>4</v>
      </c>
      <c r="D126" s="56">
        <f t="shared" si="5"/>
        <v>-32</v>
      </c>
      <c r="E126" s="26">
        <v>5.2</v>
      </c>
      <c r="F126" s="89" t="s">
        <v>4</v>
      </c>
      <c r="G126" s="56">
        <f t="shared" si="6"/>
        <v>-1.7</v>
      </c>
      <c r="H126" s="26">
        <v>-15.3</v>
      </c>
      <c r="I126" s="89" t="s">
        <v>4</v>
      </c>
      <c r="J126" s="56">
        <f t="shared" si="7"/>
        <v>-8.1</v>
      </c>
      <c r="K126" s="26">
        <v>15.7</v>
      </c>
      <c r="L126" s="89" t="s">
        <v>4</v>
      </c>
      <c r="M126" s="56">
        <f t="shared" si="8"/>
        <v>14.7</v>
      </c>
      <c r="N126" s="26" t="s">
        <v>4</v>
      </c>
      <c r="O126" s="89" t="s">
        <v>4</v>
      </c>
      <c r="P126" s="57" t="s">
        <v>4</v>
      </c>
      <c r="Q126" s="26">
        <v>-13.4</v>
      </c>
      <c r="R126" s="89" t="s">
        <v>4</v>
      </c>
      <c r="S126" s="57">
        <f t="shared" si="9"/>
        <v>-0.9</v>
      </c>
    </row>
    <row r="127" spans="1:19">
      <c r="A127" s="18">
        <v>40634</v>
      </c>
      <c r="B127" s="24">
        <v>-32</v>
      </c>
      <c r="C127" s="89" t="s">
        <v>4</v>
      </c>
      <c r="D127" s="56">
        <f t="shared" si="5"/>
        <v>-31.6</v>
      </c>
      <c r="E127" s="26">
        <v>3.7</v>
      </c>
      <c r="F127" s="89" t="s">
        <v>4</v>
      </c>
      <c r="G127" s="56">
        <f t="shared" si="6"/>
        <v>3.7</v>
      </c>
      <c r="H127" s="26">
        <v>-24.5</v>
      </c>
      <c r="I127" s="89" t="s">
        <v>4</v>
      </c>
      <c r="J127" s="56">
        <f t="shared" si="7"/>
        <v>-10.7</v>
      </c>
      <c r="K127" s="26">
        <v>-3.9</v>
      </c>
      <c r="L127" s="89" t="s">
        <v>4</v>
      </c>
      <c r="M127" s="56">
        <f t="shared" si="8"/>
        <v>14.3</v>
      </c>
      <c r="N127" s="26" t="s">
        <v>4</v>
      </c>
      <c r="O127" s="89" t="s">
        <v>4</v>
      </c>
      <c r="P127" s="57" t="s">
        <v>4</v>
      </c>
      <c r="Q127" s="26">
        <v>-14.6</v>
      </c>
      <c r="R127" s="89" t="s">
        <v>4</v>
      </c>
      <c r="S127" s="57">
        <f t="shared" si="9"/>
        <v>-5.3</v>
      </c>
    </row>
    <row r="128" spans="1:19">
      <c r="A128" s="18">
        <v>40664</v>
      </c>
      <c r="B128" s="24">
        <v>-37.6</v>
      </c>
      <c r="C128" s="89" t="s">
        <v>4</v>
      </c>
      <c r="D128" s="56">
        <f t="shared" si="5"/>
        <v>-34.6</v>
      </c>
      <c r="E128" s="26">
        <v>5.6</v>
      </c>
      <c r="F128" s="89" t="s">
        <v>4</v>
      </c>
      <c r="G128" s="56">
        <f t="shared" si="6"/>
        <v>4.8</v>
      </c>
      <c r="H128" s="26">
        <v>-33.9</v>
      </c>
      <c r="I128" s="89" t="s">
        <v>4</v>
      </c>
      <c r="J128" s="56">
        <f t="shared" si="7"/>
        <v>-24.6</v>
      </c>
      <c r="K128" s="26">
        <v>-3.2</v>
      </c>
      <c r="L128" s="89" t="s">
        <v>4</v>
      </c>
      <c r="M128" s="56">
        <f t="shared" si="8"/>
        <v>2.9</v>
      </c>
      <c r="N128" s="26" t="s">
        <v>4</v>
      </c>
      <c r="O128" s="89" t="s">
        <v>4</v>
      </c>
      <c r="P128" s="57" t="s">
        <v>4</v>
      </c>
      <c r="Q128" s="26">
        <v>-19.399999999999999</v>
      </c>
      <c r="R128" s="89" t="s">
        <v>4</v>
      </c>
      <c r="S128" s="57">
        <f t="shared" si="9"/>
        <v>-15.8</v>
      </c>
    </row>
    <row r="129" spans="1:19">
      <c r="A129" s="18">
        <v>40695</v>
      </c>
      <c r="B129" s="24">
        <v>-35.5</v>
      </c>
      <c r="C129" s="89" t="s">
        <v>4</v>
      </c>
      <c r="D129" s="56">
        <f t="shared" si="5"/>
        <v>-35</v>
      </c>
      <c r="E129" s="26">
        <v>2.4</v>
      </c>
      <c r="F129" s="89" t="s">
        <v>4</v>
      </c>
      <c r="G129" s="56">
        <f t="shared" si="6"/>
        <v>3.9</v>
      </c>
      <c r="H129" s="26">
        <v>-18.3</v>
      </c>
      <c r="I129" s="89" t="s">
        <v>4</v>
      </c>
      <c r="J129" s="56">
        <f t="shared" si="7"/>
        <v>-25.6</v>
      </c>
      <c r="K129" s="26">
        <v>21</v>
      </c>
      <c r="L129" s="89" t="s">
        <v>4</v>
      </c>
      <c r="M129" s="56">
        <f t="shared" si="8"/>
        <v>4.5999999999999996</v>
      </c>
      <c r="N129" s="26" t="s">
        <v>4</v>
      </c>
      <c r="O129" s="89" t="s">
        <v>4</v>
      </c>
      <c r="P129" s="57" t="s">
        <v>4</v>
      </c>
      <c r="Q129" s="26">
        <v>-11.2</v>
      </c>
      <c r="R129" s="89" t="s">
        <v>4</v>
      </c>
      <c r="S129" s="57">
        <f t="shared" si="9"/>
        <v>-15.1</v>
      </c>
    </row>
    <row r="130" spans="1:19">
      <c r="A130" s="18">
        <v>40725</v>
      </c>
      <c r="B130" s="24">
        <v>-37.4</v>
      </c>
      <c r="C130" s="89" t="s">
        <v>4</v>
      </c>
      <c r="D130" s="56">
        <f t="shared" si="5"/>
        <v>-36.799999999999997</v>
      </c>
      <c r="E130" s="26">
        <v>-7.7</v>
      </c>
      <c r="F130" s="89" t="s">
        <v>4</v>
      </c>
      <c r="G130" s="56">
        <f t="shared" si="6"/>
        <v>0.1</v>
      </c>
      <c r="H130" s="26">
        <v>-28.5</v>
      </c>
      <c r="I130" s="89" t="s">
        <v>4</v>
      </c>
      <c r="J130" s="56">
        <f t="shared" si="7"/>
        <v>-26.9</v>
      </c>
      <c r="K130" s="26">
        <v>-14.1</v>
      </c>
      <c r="L130" s="89" t="s">
        <v>4</v>
      </c>
      <c r="M130" s="56">
        <f t="shared" si="8"/>
        <v>1.2</v>
      </c>
      <c r="N130" s="26" t="s">
        <v>4</v>
      </c>
      <c r="O130" s="89" t="s">
        <v>4</v>
      </c>
      <c r="P130" s="57" t="s">
        <v>4</v>
      </c>
      <c r="Q130" s="26">
        <v>-17.600000000000001</v>
      </c>
      <c r="R130" s="89" t="s">
        <v>4</v>
      </c>
      <c r="S130" s="57">
        <f t="shared" si="9"/>
        <v>-16.100000000000001</v>
      </c>
    </row>
    <row r="131" spans="1:19">
      <c r="A131" s="18">
        <v>40756</v>
      </c>
      <c r="B131" s="24">
        <v>-43</v>
      </c>
      <c r="C131" s="89" t="s">
        <v>4</v>
      </c>
      <c r="D131" s="56">
        <f t="shared" si="5"/>
        <v>-38.6</v>
      </c>
      <c r="E131" s="26">
        <v>-9.5</v>
      </c>
      <c r="F131" s="89" t="s">
        <v>4</v>
      </c>
      <c r="G131" s="56">
        <f t="shared" si="6"/>
        <v>-4.9000000000000004</v>
      </c>
      <c r="H131" s="26">
        <v>-26.1</v>
      </c>
      <c r="I131" s="89" t="s">
        <v>4</v>
      </c>
      <c r="J131" s="56">
        <f t="shared" si="7"/>
        <v>-24.3</v>
      </c>
      <c r="K131" s="26">
        <v>6.5</v>
      </c>
      <c r="L131" s="89" t="s">
        <v>4</v>
      </c>
      <c r="M131" s="56">
        <f t="shared" si="8"/>
        <v>4.5</v>
      </c>
      <c r="N131" s="26" t="s">
        <v>4</v>
      </c>
      <c r="O131" s="89" t="s">
        <v>4</v>
      </c>
      <c r="P131" s="57" t="s">
        <v>4</v>
      </c>
      <c r="Q131" s="26">
        <v>-15.4</v>
      </c>
      <c r="R131" s="89" t="s">
        <v>4</v>
      </c>
      <c r="S131" s="57">
        <f t="shared" si="9"/>
        <v>-14.7</v>
      </c>
    </row>
    <row r="132" spans="1:19">
      <c r="A132" s="18">
        <v>40787</v>
      </c>
      <c r="B132" s="24">
        <v>-38.5</v>
      </c>
      <c r="C132" s="89" t="s">
        <v>4</v>
      </c>
      <c r="D132" s="56">
        <f t="shared" si="5"/>
        <v>-39.6</v>
      </c>
      <c r="E132" s="26">
        <v>5</v>
      </c>
      <c r="F132" s="89" t="s">
        <v>4</v>
      </c>
      <c r="G132" s="56">
        <f t="shared" si="6"/>
        <v>-4.0999999999999996</v>
      </c>
      <c r="H132" s="26">
        <v>-22.5</v>
      </c>
      <c r="I132" s="89" t="s">
        <v>4</v>
      </c>
      <c r="J132" s="56">
        <f t="shared" si="7"/>
        <v>-25.7</v>
      </c>
      <c r="K132" s="26">
        <v>8.6999999999999993</v>
      </c>
      <c r="L132" s="89" t="s">
        <v>4</v>
      </c>
      <c r="M132" s="56">
        <f t="shared" si="8"/>
        <v>0.4</v>
      </c>
      <c r="N132" s="26" t="s">
        <v>4</v>
      </c>
      <c r="O132" s="89" t="s">
        <v>4</v>
      </c>
      <c r="P132" s="57" t="s">
        <v>4</v>
      </c>
      <c r="Q132" s="26">
        <v>-5.6</v>
      </c>
      <c r="R132" s="89" t="s">
        <v>4</v>
      </c>
      <c r="S132" s="57">
        <f t="shared" si="9"/>
        <v>-12.9</v>
      </c>
    </row>
    <row r="133" spans="1:19">
      <c r="A133" s="18">
        <v>40817</v>
      </c>
      <c r="B133" s="24">
        <v>-39.5</v>
      </c>
      <c r="C133" s="89" t="s">
        <v>4</v>
      </c>
      <c r="D133" s="56">
        <f t="shared" si="5"/>
        <v>-40.299999999999997</v>
      </c>
      <c r="E133" s="26">
        <v>-14.1</v>
      </c>
      <c r="F133" s="89" t="s">
        <v>4</v>
      </c>
      <c r="G133" s="56">
        <f t="shared" si="6"/>
        <v>-6.2</v>
      </c>
      <c r="H133" s="26">
        <v>-20.9</v>
      </c>
      <c r="I133" s="89" t="s">
        <v>4</v>
      </c>
      <c r="J133" s="56">
        <f t="shared" si="7"/>
        <v>-23.2</v>
      </c>
      <c r="K133" s="26">
        <v>8.4</v>
      </c>
      <c r="L133" s="89" t="s">
        <v>4</v>
      </c>
      <c r="M133" s="56">
        <f t="shared" si="8"/>
        <v>7.9</v>
      </c>
      <c r="N133" s="26" t="s">
        <v>4</v>
      </c>
      <c r="O133" s="89" t="s">
        <v>4</v>
      </c>
      <c r="P133" s="57" t="s">
        <v>4</v>
      </c>
      <c r="Q133" s="26">
        <v>-15.7</v>
      </c>
      <c r="R133" s="89" t="s">
        <v>4</v>
      </c>
      <c r="S133" s="57">
        <f t="shared" si="9"/>
        <v>-12.2</v>
      </c>
    </row>
    <row r="134" spans="1:19">
      <c r="A134" s="18">
        <v>40848</v>
      </c>
      <c r="B134" s="24">
        <v>-40.700000000000003</v>
      </c>
      <c r="C134" s="89" t="s">
        <v>4</v>
      </c>
      <c r="D134" s="56">
        <f t="shared" si="5"/>
        <v>-39.6</v>
      </c>
      <c r="E134" s="26">
        <v>-4.5999999999999996</v>
      </c>
      <c r="F134" s="89" t="s">
        <v>4</v>
      </c>
      <c r="G134" s="56">
        <f t="shared" si="6"/>
        <v>-4.5999999999999996</v>
      </c>
      <c r="H134" s="26">
        <v>-32.6</v>
      </c>
      <c r="I134" s="89" t="s">
        <v>4</v>
      </c>
      <c r="J134" s="56">
        <f t="shared" si="7"/>
        <v>-25.3</v>
      </c>
      <c r="K134" s="26">
        <v>-4.4000000000000004</v>
      </c>
      <c r="L134" s="89" t="s">
        <v>4</v>
      </c>
      <c r="M134" s="56">
        <f t="shared" si="8"/>
        <v>4.2</v>
      </c>
      <c r="N134" s="26" t="s">
        <v>4</v>
      </c>
      <c r="O134" s="89" t="s">
        <v>4</v>
      </c>
      <c r="P134" s="57" t="s">
        <v>4</v>
      </c>
      <c r="Q134" s="26">
        <v>-15.5</v>
      </c>
      <c r="R134" s="89" t="s">
        <v>4</v>
      </c>
      <c r="S134" s="57">
        <f t="shared" si="9"/>
        <v>-12.3</v>
      </c>
    </row>
    <row r="135" spans="1:19">
      <c r="A135" s="18">
        <v>40878</v>
      </c>
      <c r="B135" s="24">
        <v>-37.1</v>
      </c>
      <c r="C135" s="89" t="s">
        <v>4</v>
      </c>
      <c r="D135" s="56">
        <f t="shared" si="5"/>
        <v>-39.1</v>
      </c>
      <c r="E135" s="26">
        <v>-10.4</v>
      </c>
      <c r="F135" s="89" t="s">
        <v>4</v>
      </c>
      <c r="G135" s="56">
        <f t="shared" si="6"/>
        <v>-9.6999999999999993</v>
      </c>
      <c r="H135" s="26">
        <v>-23.6</v>
      </c>
      <c r="I135" s="89" t="s">
        <v>4</v>
      </c>
      <c r="J135" s="56">
        <f t="shared" si="7"/>
        <v>-25.7</v>
      </c>
      <c r="K135" s="26">
        <v>-22.3</v>
      </c>
      <c r="L135" s="89" t="s">
        <v>4</v>
      </c>
      <c r="M135" s="56">
        <f t="shared" si="8"/>
        <v>-6.1</v>
      </c>
      <c r="N135" s="26" t="s">
        <v>4</v>
      </c>
      <c r="O135" s="89" t="s">
        <v>4</v>
      </c>
      <c r="P135" s="57" t="s">
        <v>4</v>
      </c>
      <c r="Q135" s="26">
        <v>-25.8</v>
      </c>
      <c r="R135" s="89" t="s">
        <v>4</v>
      </c>
      <c r="S135" s="57">
        <f t="shared" si="9"/>
        <v>-19</v>
      </c>
    </row>
    <row r="136" spans="1:19">
      <c r="A136" s="18">
        <v>40909</v>
      </c>
      <c r="B136" s="24">
        <v>-36</v>
      </c>
      <c r="C136" s="89" t="s">
        <v>4</v>
      </c>
      <c r="D136" s="56">
        <f t="shared" si="5"/>
        <v>-37.9</v>
      </c>
      <c r="E136" s="26">
        <v>-0.6</v>
      </c>
      <c r="F136" s="89" t="s">
        <v>4</v>
      </c>
      <c r="G136" s="56">
        <f t="shared" si="6"/>
        <v>-5.2</v>
      </c>
      <c r="H136" s="26">
        <v>-20.8</v>
      </c>
      <c r="I136" s="89" t="s">
        <v>4</v>
      </c>
      <c r="J136" s="56">
        <f t="shared" si="7"/>
        <v>-25.7</v>
      </c>
      <c r="K136" s="26">
        <v>1.7</v>
      </c>
      <c r="L136" s="89" t="s">
        <v>4</v>
      </c>
      <c r="M136" s="56">
        <f t="shared" si="8"/>
        <v>-8.3000000000000007</v>
      </c>
      <c r="N136" s="26" t="s">
        <v>4</v>
      </c>
      <c r="O136" s="89" t="s">
        <v>4</v>
      </c>
      <c r="P136" s="57" t="s">
        <v>4</v>
      </c>
      <c r="Q136" s="26">
        <v>-12.5</v>
      </c>
      <c r="R136" s="89" t="s">
        <v>4</v>
      </c>
      <c r="S136" s="57">
        <f t="shared" si="9"/>
        <v>-17.899999999999999</v>
      </c>
    </row>
    <row r="137" spans="1:19">
      <c r="A137" s="18">
        <v>40940</v>
      </c>
      <c r="B137" s="24">
        <v>-29.1</v>
      </c>
      <c r="C137" s="89" t="s">
        <v>4</v>
      </c>
      <c r="D137" s="56">
        <f t="shared" ref="D137:D200" si="10">ROUND(AVERAGE(B135:B137),1)</f>
        <v>-34.1</v>
      </c>
      <c r="E137" s="26">
        <v>-10.1</v>
      </c>
      <c r="F137" s="89" t="s">
        <v>4</v>
      </c>
      <c r="G137" s="56">
        <f t="shared" ref="G137:G200" si="11">ROUND(AVERAGE(E135:E137),1)</f>
        <v>-7</v>
      </c>
      <c r="H137" s="26">
        <v>-19</v>
      </c>
      <c r="I137" s="89" t="s">
        <v>4</v>
      </c>
      <c r="J137" s="56">
        <f t="shared" ref="J137:J200" si="12">ROUND(AVERAGE(H135:H137),1)</f>
        <v>-21.1</v>
      </c>
      <c r="K137" s="26">
        <v>10.7</v>
      </c>
      <c r="L137" s="89" t="s">
        <v>4</v>
      </c>
      <c r="M137" s="56">
        <f t="shared" ref="M137:M200" si="13">ROUND(AVERAGE(K135:K137),1)</f>
        <v>-3.3</v>
      </c>
      <c r="N137" s="26" t="s">
        <v>4</v>
      </c>
      <c r="O137" s="89" t="s">
        <v>4</v>
      </c>
      <c r="P137" s="57" t="s">
        <v>4</v>
      </c>
      <c r="Q137" s="26">
        <v>-10.3</v>
      </c>
      <c r="R137" s="89" t="s">
        <v>4</v>
      </c>
      <c r="S137" s="57">
        <f t="shared" si="9"/>
        <v>-16.2</v>
      </c>
    </row>
    <row r="138" spans="1:19">
      <c r="A138" s="18">
        <v>40969</v>
      </c>
      <c r="B138" s="24">
        <v>-43.4</v>
      </c>
      <c r="C138" s="89" t="s">
        <v>4</v>
      </c>
      <c r="D138" s="56">
        <f t="shared" si="10"/>
        <v>-36.200000000000003</v>
      </c>
      <c r="E138" s="26">
        <v>6.7</v>
      </c>
      <c r="F138" s="89" t="s">
        <v>4</v>
      </c>
      <c r="G138" s="56">
        <f t="shared" si="11"/>
        <v>-1.3</v>
      </c>
      <c r="H138" s="26">
        <v>-24.3</v>
      </c>
      <c r="I138" s="89" t="s">
        <v>4</v>
      </c>
      <c r="J138" s="56">
        <f t="shared" si="12"/>
        <v>-21.4</v>
      </c>
      <c r="K138" s="26">
        <v>6.6</v>
      </c>
      <c r="L138" s="89" t="s">
        <v>4</v>
      </c>
      <c r="M138" s="56">
        <f t="shared" si="13"/>
        <v>6.3</v>
      </c>
      <c r="N138" s="26" t="s">
        <v>4</v>
      </c>
      <c r="O138" s="89" t="s">
        <v>4</v>
      </c>
      <c r="P138" s="57" t="s">
        <v>4</v>
      </c>
      <c r="Q138" s="26">
        <v>-14.5</v>
      </c>
      <c r="R138" s="89" t="s">
        <v>4</v>
      </c>
      <c r="S138" s="57">
        <f t="shared" si="9"/>
        <v>-12.4</v>
      </c>
    </row>
    <row r="139" spans="1:19">
      <c r="A139" s="18">
        <v>41000</v>
      </c>
      <c r="B139" s="24">
        <v>-32.6</v>
      </c>
      <c r="C139" s="89" t="s">
        <v>4</v>
      </c>
      <c r="D139" s="56">
        <f t="shared" si="10"/>
        <v>-35</v>
      </c>
      <c r="E139" s="26">
        <v>6.5</v>
      </c>
      <c r="F139" s="89" t="s">
        <v>4</v>
      </c>
      <c r="G139" s="56">
        <f t="shared" si="11"/>
        <v>1</v>
      </c>
      <c r="H139" s="26">
        <v>-20.8</v>
      </c>
      <c r="I139" s="89" t="s">
        <v>4</v>
      </c>
      <c r="J139" s="56">
        <f t="shared" si="12"/>
        <v>-21.4</v>
      </c>
      <c r="K139" s="26">
        <v>3</v>
      </c>
      <c r="L139" s="89" t="s">
        <v>4</v>
      </c>
      <c r="M139" s="56">
        <f t="shared" si="13"/>
        <v>6.8</v>
      </c>
      <c r="N139" s="26" t="s">
        <v>4</v>
      </c>
      <c r="O139" s="89" t="s">
        <v>4</v>
      </c>
      <c r="P139" s="57" t="s">
        <v>4</v>
      </c>
      <c r="Q139" s="26">
        <v>-7.2</v>
      </c>
      <c r="R139" s="89" t="s">
        <v>4</v>
      </c>
      <c r="S139" s="57">
        <f t="shared" si="9"/>
        <v>-10.7</v>
      </c>
    </row>
    <row r="140" spans="1:19">
      <c r="A140" s="18">
        <v>41030</v>
      </c>
      <c r="B140" s="24">
        <v>-38.6</v>
      </c>
      <c r="C140" s="89" t="s">
        <v>4</v>
      </c>
      <c r="D140" s="56">
        <f t="shared" si="10"/>
        <v>-38.200000000000003</v>
      </c>
      <c r="E140" s="26">
        <v>-1.2</v>
      </c>
      <c r="F140" s="89" t="s">
        <v>4</v>
      </c>
      <c r="G140" s="56">
        <f t="shared" si="11"/>
        <v>4</v>
      </c>
      <c r="H140" s="26">
        <v>-26.2</v>
      </c>
      <c r="I140" s="89" t="s">
        <v>4</v>
      </c>
      <c r="J140" s="56">
        <f t="shared" si="12"/>
        <v>-23.8</v>
      </c>
      <c r="K140" s="26">
        <v>16</v>
      </c>
      <c r="L140" s="89" t="s">
        <v>4</v>
      </c>
      <c r="M140" s="56">
        <f t="shared" si="13"/>
        <v>8.5</v>
      </c>
      <c r="N140" s="26" t="s">
        <v>4</v>
      </c>
      <c r="O140" s="89" t="s">
        <v>4</v>
      </c>
      <c r="P140" s="57" t="s">
        <v>4</v>
      </c>
      <c r="Q140" s="26">
        <v>-13.9</v>
      </c>
      <c r="R140" s="89" t="s">
        <v>4</v>
      </c>
      <c r="S140" s="57">
        <f t="shared" si="9"/>
        <v>-11.9</v>
      </c>
    </row>
    <row r="141" spans="1:19">
      <c r="A141" s="18">
        <v>41061</v>
      </c>
      <c r="B141" s="24">
        <v>-40.5</v>
      </c>
      <c r="C141" s="89" t="s">
        <v>4</v>
      </c>
      <c r="D141" s="56">
        <f t="shared" si="10"/>
        <v>-37.200000000000003</v>
      </c>
      <c r="E141" s="26">
        <v>8.8000000000000007</v>
      </c>
      <c r="F141" s="89" t="s">
        <v>4</v>
      </c>
      <c r="G141" s="56">
        <f t="shared" si="11"/>
        <v>4.7</v>
      </c>
      <c r="H141" s="26">
        <v>-26.8</v>
      </c>
      <c r="I141" s="89" t="s">
        <v>4</v>
      </c>
      <c r="J141" s="56">
        <f t="shared" si="12"/>
        <v>-24.6</v>
      </c>
      <c r="K141" s="26">
        <v>4.9000000000000004</v>
      </c>
      <c r="L141" s="89" t="s">
        <v>4</v>
      </c>
      <c r="M141" s="56">
        <f t="shared" si="13"/>
        <v>8</v>
      </c>
      <c r="N141" s="26" t="s">
        <v>4</v>
      </c>
      <c r="O141" s="89" t="s">
        <v>4</v>
      </c>
      <c r="P141" s="57" t="s">
        <v>4</v>
      </c>
      <c r="Q141" s="26">
        <v>-22.4</v>
      </c>
      <c r="R141" s="89" t="s">
        <v>4</v>
      </c>
      <c r="S141" s="57">
        <f t="shared" si="9"/>
        <v>-14.5</v>
      </c>
    </row>
    <row r="142" spans="1:19">
      <c r="A142" s="18">
        <v>41091</v>
      </c>
      <c r="B142" s="24">
        <v>-43.9</v>
      </c>
      <c r="C142" s="89" t="s">
        <v>4</v>
      </c>
      <c r="D142" s="56">
        <f t="shared" si="10"/>
        <v>-41</v>
      </c>
      <c r="E142" s="26">
        <v>2.2000000000000002</v>
      </c>
      <c r="F142" s="89" t="s">
        <v>4</v>
      </c>
      <c r="G142" s="56">
        <f t="shared" si="11"/>
        <v>3.3</v>
      </c>
      <c r="H142" s="26">
        <v>-27.8</v>
      </c>
      <c r="I142" s="89" t="s">
        <v>4</v>
      </c>
      <c r="J142" s="56">
        <f t="shared" si="12"/>
        <v>-26.9</v>
      </c>
      <c r="K142" s="26">
        <v>-7.3</v>
      </c>
      <c r="L142" s="89" t="s">
        <v>4</v>
      </c>
      <c r="M142" s="56">
        <f t="shared" si="13"/>
        <v>4.5</v>
      </c>
      <c r="N142" s="26" t="s">
        <v>4</v>
      </c>
      <c r="O142" s="89" t="s">
        <v>4</v>
      </c>
      <c r="P142" s="57" t="s">
        <v>4</v>
      </c>
      <c r="Q142" s="26">
        <v>-16.600000000000001</v>
      </c>
      <c r="R142" s="89" t="s">
        <v>4</v>
      </c>
      <c r="S142" s="57">
        <f t="shared" si="9"/>
        <v>-17.600000000000001</v>
      </c>
    </row>
    <row r="143" spans="1:19">
      <c r="A143" s="18">
        <v>41122</v>
      </c>
      <c r="B143" s="24">
        <v>-39.5</v>
      </c>
      <c r="C143" s="89" t="s">
        <v>4</v>
      </c>
      <c r="D143" s="56">
        <f t="shared" si="10"/>
        <v>-41.3</v>
      </c>
      <c r="E143" s="26">
        <v>6.2</v>
      </c>
      <c r="F143" s="89" t="s">
        <v>4</v>
      </c>
      <c r="G143" s="56">
        <f t="shared" si="11"/>
        <v>5.7</v>
      </c>
      <c r="H143" s="26">
        <v>-26.6</v>
      </c>
      <c r="I143" s="89" t="s">
        <v>4</v>
      </c>
      <c r="J143" s="56">
        <f t="shared" si="12"/>
        <v>-27.1</v>
      </c>
      <c r="K143" s="26">
        <v>7.3</v>
      </c>
      <c r="L143" s="89" t="s">
        <v>4</v>
      </c>
      <c r="M143" s="56">
        <f t="shared" si="13"/>
        <v>1.6</v>
      </c>
      <c r="N143" s="26" t="s">
        <v>4</v>
      </c>
      <c r="O143" s="89" t="s">
        <v>4</v>
      </c>
      <c r="P143" s="57" t="s">
        <v>4</v>
      </c>
      <c r="Q143" s="26">
        <v>-9.3000000000000007</v>
      </c>
      <c r="R143" s="89" t="s">
        <v>4</v>
      </c>
      <c r="S143" s="57">
        <f t="shared" si="9"/>
        <v>-16.100000000000001</v>
      </c>
    </row>
    <row r="144" spans="1:19">
      <c r="A144" s="18">
        <v>41153</v>
      </c>
      <c r="B144" s="24">
        <v>-40.700000000000003</v>
      </c>
      <c r="C144" s="89" t="s">
        <v>4</v>
      </c>
      <c r="D144" s="56">
        <f t="shared" si="10"/>
        <v>-41.4</v>
      </c>
      <c r="E144" s="26">
        <v>7.1</v>
      </c>
      <c r="F144" s="89" t="s">
        <v>4</v>
      </c>
      <c r="G144" s="56">
        <f t="shared" si="11"/>
        <v>5.2</v>
      </c>
      <c r="H144" s="26">
        <v>-31.5</v>
      </c>
      <c r="I144" s="89" t="s">
        <v>4</v>
      </c>
      <c r="J144" s="56">
        <f t="shared" si="12"/>
        <v>-28.6</v>
      </c>
      <c r="K144" s="26">
        <v>-5.8</v>
      </c>
      <c r="L144" s="89" t="s">
        <v>4</v>
      </c>
      <c r="M144" s="56">
        <f t="shared" si="13"/>
        <v>-1.9</v>
      </c>
      <c r="N144" s="26" t="s">
        <v>4</v>
      </c>
      <c r="O144" s="89" t="s">
        <v>4</v>
      </c>
      <c r="P144" s="57" t="s">
        <v>4</v>
      </c>
      <c r="Q144" s="26">
        <v>-9.4</v>
      </c>
      <c r="R144" s="89" t="s">
        <v>4</v>
      </c>
      <c r="S144" s="57">
        <f t="shared" si="9"/>
        <v>-11.8</v>
      </c>
    </row>
    <row r="145" spans="1:19">
      <c r="A145" s="18">
        <v>41183</v>
      </c>
      <c r="B145" s="24">
        <v>-48.8</v>
      </c>
      <c r="C145" s="89" t="s">
        <v>4</v>
      </c>
      <c r="D145" s="56">
        <f t="shared" si="10"/>
        <v>-43</v>
      </c>
      <c r="E145" s="26">
        <v>8.1999999999999993</v>
      </c>
      <c r="F145" s="89" t="s">
        <v>4</v>
      </c>
      <c r="G145" s="56">
        <f t="shared" si="11"/>
        <v>7.2</v>
      </c>
      <c r="H145" s="26">
        <v>-27.8</v>
      </c>
      <c r="I145" s="89" t="s">
        <v>4</v>
      </c>
      <c r="J145" s="56">
        <f t="shared" si="12"/>
        <v>-28.6</v>
      </c>
      <c r="K145" s="26">
        <v>11.6</v>
      </c>
      <c r="L145" s="89" t="s">
        <v>4</v>
      </c>
      <c r="M145" s="56">
        <f t="shared" si="13"/>
        <v>4.4000000000000004</v>
      </c>
      <c r="N145" s="26" t="s">
        <v>4</v>
      </c>
      <c r="O145" s="89" t="s">
        <v>4</v>
      </c>
      <c r="P145" s="57" t="s">
        <v>4</v>
      </c>
      <c r="Q145" s="26">
        <v>-11.2</v>
      </c>
      <c r="R145" s="89" t="s">
        <v>4</v>
      </c>
      <c r="S145" s="57">
        <f t="shared" si="9"/>
        <v>-10</v>
      </c>
    </row>
    <row r="146" spans="1:19">
      <c r="A146" s="18">
        <v>41214</v>
      </c>
      <c r="B146" s="24">
        <v>-38.700000000000003</v>
      </c>
      <c r="C146" s="89" t="s">
        <v>4</v>
      </c>
      <c r="D146" s="56">
        <f t="shared" si="10"/>
        <v>-42.7</v>
      </c>
      <c r="E146" s="26">
        <v>-8.6</v>
      </c>
      <c r="F146" s="89" t="s">
        <v>4</v>
      </c>
      <c r="G146" s="56">
        <f t="shared" si="11"/>
        <v>2.2000000000000002</v>
      </c>
      <c r="H146" s="26">
        <v>-25.5</v>
      </c>
      <c r="I146" s="89" t="s">
        <v>4</v>
      </c>
      <c r="J146" s="56">
        <f t="shared" si="12"/>
        <v>-28.3</v>
      </c>
      <c r="K146" s="26">
        <v>-0.3</v>
      </c>
      <c r="L146" s="89" t="s">
        <v>4</v>
      </c>
      <c r="M146" s="56">
        <f t="shared" si="13"/>
        <v>1.8</v>
      </c>
      <c r="N146" s="26" t="s">
        <v>4</v>
      </c>
      <c r="O146" s="89" t="s">
        <v>4</v>
      </c>
      <c r="P146" s="57" t="s">
        <v>4</v>
      </c>
      <c r="Q146" s="26">
        <v>-5.7</v>
      </c>
      <c r="R146" s="89" t="s">
        <v>4</v>
      </c>
      <c r="S146" s="57">
        <f t="shared" si="9"/>
        <v>-8.8000000000000007</v>
      </c>
    </row>
    <row r="147" spans="1:19">
      <c r="A147" s="18">
        <v>41244</v>
      </c>
      <c r="B147" s="24">
        <v>-36.6</v>
      </c>
      <c r="C147" s="89" t="s">
        <v>4</v>
      </c>
      <c r="D147" s="56">
        <f t="shared" si="10"/>
        <v>-41.4</v>
      </c>
      <c r="E147" s="26">
        <v>7</v>
      </c>
      <c r="F147" s="89" t="s">
        <v>4</v>
      </c>
      <c r="G147" s="56">
        <f t="shared" si="11"/>
        <v>2.2000000000000002</v>
      </c>
      <c r="H147" s="26">
        <v>-22.2</v>
      </c>
      <c r="I147" s="89" t="s">
        <v>4</v>
      </c>
      <c r="J147" s="56">
        <f t="shared" si="12"/>
        <v>-25.2</v>
      </c>
      <c r="K147" s="26">
        <v>10.8</v>
      </c>
      <c r="L147" s="89" t="s">
        <v>4</v>
      </c>
      <c r="M147" s="56">
        <f t="shared" si="13"/>
        <v>7.4</v>
      </c>
      <c r="N147" s="26" t="s">
        <v>4</v>
      </c>
      <c r="O147" s="89" t="s">
        <v>4</v>
      </c>
      <c r="P147" s="57" t="s">
        <v>4</v>
      </c>
      <c r="Q147" s="26">
        <v>-10</v>
      </c>
      <c r="R147" s="89" t="s">
        <v>4</v>
      </c>
      <c r="S147" s="57">
        <f t="shared" si="9"/>
        <v>-9</v>
      </c>
    </row>
    <row r="148" spans="1:19">
      <c r="A148" s="18">
        <v>41275</v>
      </c>
      <c r="B148" s="24">
        <v>-42.8</v>
      </c>
      <c r="C148" s="89" t="s">
        <v>4</v>
      </c>
      <c r="D148" s="56">
        <f t="shared" si="10"/>
        <v>-39.4</v>
      </c>
      <c r="E148" s="26">
        <v>-14</v>
      </c>
      <c r="F148" s="89" t="s">
        <v>4</v>
      </c>
      <c r="G148" s="56">
        <f t="shared" si="11"/>
        <v>-5.2</v>
      </c>
      <c r="H148" s="26">
        <v>-15.2</v>
      </c>
      <c r="I148" s="89" t="s">
        <v>4</v>
      </c>
      <c r="J148" s="56">
        <f t="shared" si="12"/>
        <v>-21</v>
      </c>
      <c r="K148" s="26">
        <v>-6.7</v>
      </c>
      <c r="L148" s="89" t="s">
        <v>4</v>
      </c>
      <c r="M148" s="56">
        <f t="shared" si="13"/>
        <v>1.3</v>
      </c>
      <c r="N148" s="26" t="s">
        <v>4</v>
      </c>
      <c r="O148" s="89" t="s">
        <v>4</v>
      </c>
      <c r="P148" s="57" t="s">
        <v>4</v>
      </c>
      <c r="Q148" s="26">
        <v>-13.5</v>
      </c>
      <c r="R148" s="89" t="s">
        <v>4</v>
      </c>
      <c r="S148" s="57">
        <f t="shared" si="9"/>
        <v>-9.6999999999999993</v>
      </c>
    </row>
    <row r="149" spans="1:19">
      <c r="A149" s="18">
        <v>41306</v>
      </c>
      <c r="B149" s="24">
        <v>-42.3</v>
      </c>
      <c r="C149" s="89" t="s">
        <v>4</v>
      </c>
      <c r="D149" s="56">
        <f t="shared" si="10"/>
        <v>-40.6</v>
      </c>
      <c r="E149" s="26">
        <v>10.7</v>
      </c>
      <c r="F149" s="89" t="s">
        <v>4</v>
      </c>
      <c r="G149" s="56">
        <f t="shared" si="11"/>
        <v>1.2</v>
      </c>
      <c r="H149" s="26">
        <v>-16.7</v>
      </c>
      <c r="I149" s="89" t="s">
        <v>4</v>
      </c>
      <c r="J149" s="56">
        <f t="shared" si="12"/>
        <v>-18</v>
      </c>
      <c r="K149" s="26">
        <v>-0.2</v>
      </c>
      <c r="L149" s="89" t="s">
        <v>4</v>
      </c>
      <c r="M149" s="56">
        <f t="shared" si="13"/>
        <v>1.3</v>
      </c>
      <c r="N149" s="26" t="s">
        <v>4</v>
      </c>
      <c r="O149" s="89" t="s">
        <v>4</v>
      </c>
      <c r="P149" s="57" t="s">
        <v>4</v>
      </c>
      <c r="Q149" s="26">
        <v>-6.1</v>
      </c>
      <c r="R149" s="89" t="s">
        <v>4</v>
      </c>
      <c r="S149" s="57">
        <f t="shared" si="9"/>
        <v>-9.9</v>
      </c>
    </row>
    <row r="150" spans="1:19">
      <c r="A150" s="18">
        <v>41334</v>
      </c>
      <c r="B150" s="24">
        <v>-28.5</v>
      </c>
      <c r="C150" s="89" t="s">
        <v>4</v>
      </c>
      <c r="D150" s="56">
        <f t="shared" si="10"/>
        <v>-37.9</v>
      </c>
      <c r="E150" s="26">
        <v>11.3</v>
      </c>
      <c r="F150" s="89" t="s">
        <v>4</v>
      </c>
      <c r="G150" s="56">
        <f t="shared" si="11"/>
        <v>2.7</v>
      </c>
      <c r="H150" s="26">
        <v>-10.4</v>
      </c>
      <c r="I150" s="89" t="s">
        <v>4</v>
      </c>
      <c r="J150" s="56">
        <f t="shared" si="12"/>
        <v>-14.1</v>
      </c>
      <c r="K150" s="26">
        <v>44.5</v>
      </c>
      <c r="L150" s="89" t="s">
        <v>4</v>
      </c>
      <c r="M150" s="56">
        <f t="shared" si="13"/>
        <v>12.5</v>
      </c>
      <c r="N150" s="26" t="s">
        <v>4</v>
      </c>
      <c r="O150" s="89" t="s">
        <v>4</v>
      </c>
      <c r="P150" s="57" t="s">
        <v>4</v>
      </c>
      <c r="Q150" s="26">
        <v>4.9000000000000004</v>
      </c>
      <c r="R150" s="89" t="s">
        <v>4</v>
      </c>
      <c r="S150" s="57">
        <f t="shared" si="9"/>
        <v>-4.9000000000000004</v>
      </c>
    </row>
    <row r="151" spans="1:19">
      <c r="A151" s="18">
        <v>41365</v>
      </c>
      <c r="B151" s="24">
        <v>-23.4</v>
      </c>
      <c r="C151" s="89" t="s">
        <v>4</v>
      </c>
      <c r="D151" s="56">
        <f t="shared" si="10"/>
        <v>-31.4</v>
      </c>
      <c r="E151" s="26">
        <v>8.1</v>
      </c>
      <c r="F151" s="89" t="s">
        <v>4</v>
      </c>
      <c r="G151" s="56">
        <f t="shared" si="11"/>
        <v>10</v>
      </c>
      <c r="H151" s="26">
        <v>-13.6</v>
      </c>
      <c r="I151" s="89" t="s">
        <v>4</v>
      </c>
      <c r="J151" s="56">
        <f t="shared" si="12"/>
        <v>-13.6</v>
      </c>
      <c r="K151" s="26">
        <v>36.1</v>
      </c>
      <c r="L151" s="89" t="s">
        <v>4</v>
      </c>
      <c r="M151" s="56">
        <f t="shared" si="13"/>
        <v>26.8</v>
      </c>
      <c r="N151" s="26" t="s">
        <v>4</v>
      </c>
      <c r="O151" s="89" t="s">
        <v>4</v>
      </c>
      <c r="P151" s="57" t="s">
        <v>4</v>
      </c>
      <c r="Q151" s="26">
        <v>-0.9</v>
      </c>
      <c r="R151" s="89" t="s">
        <v>4</v>
      </c>
      <c r="S151" s="57">
        <f t="shared" si="9"/>
        <v>-0.7</v>
      </c>
    </row>
    <row r="152" spans="1:19">
      <c r="A152" s="18">
        <v>41395</v>
      </c>
      <c r="B152" s="24">
        <v>-39.299999999999997</v>
      </c>
      <c r="C152" s="89" t="s">
        <v>4</v>
      </c>
      <c r="D152" s="56">
        <f t="shared" si="10"/>
        <v>-30.4</v>
      </c>
      <c r="E152" s="26">
        <v>-19.100000000000001</v>
      </c>
      <c r="F152" s="89" t="s">
        <v>4</v>
      </c>
      <c r="G152" s="56">
        <f t="shared" si="11"/>
        <v>0.1</v>
      </c>
      <c r="H152" s="26">
        <v>-37.5</v>
      </c>
      <c r="I152" s="89" t="s">
        <v>4</v>
      </c>
      <c r="J152" s="56">
        <f t="shared" si="12"/>
        <v>-20.5</v>
      </c>
      <c r="K152" s="26">
        <v>12.8</v>
      </c>
      <c r="L152" s="89" t="s">
        <v>4</v>
      </c>
      <c r="M152" s="56">
        <f t="shared" si="13"/>
        <v>31.1</v>
      </c>
      <c r="N152" s="26" t="s">
        <v>4</v>
      </c>
      <c r="O152" s="89" t="s">
        <v>4</v>
      </c>
      <c r="P152" s="57" t="s">
        <v>4</v>
      </c>
      <c r="Q152" s="26">
        <v>-23.2</v>
      </c>
      <c r="R152" s="89" t="s">
        <v>4</v>
      </c>
      <c r="S152" s="57">
        <f t="shared" si="9"/>
        <v>-6.4</v>
      </c>
    </row>
    <row r="153" spans="1:19">
      <c r="A153" s="18">
        <v>41426</v>
      </c>
      <c r="B153" s="24">
        <v>-23.2</v>
      </c>
      <c r="C153" s="89" t="s">
        <v>4</v>
      </c>
      <c r="D153" s="56">
        <f t="shared" si="10"/>
        <v>-28.6</v>
      </c>
      <c r="E153" s="26">
        <v>11.9</v>
      </c>
      <c r="F153" s="89" t="s">
        <v>4</v>
      </c>
      <c r="G153" s="56">
        <f t="shared" si="11"/>
        <v>0.3</v>
      </c>
      <c r="H153" s="26">
        <v>-26.8</v>
      </c>
      <c r="I153" s="89" t="s">
        <v>4</v>
      </c>
      <c r="J153" s="56">
        <f t="shared" si="12"/>
        <v>-26</v>
      </c>
      <c r="K153" s="26">
        <v>3.3</v>
      </c>
      <c r="L153" s="89" t="s">
        <v>4</v>
      </c>
      <c r="M153" s="56">
        <f t="shared" si="13"/>
        <v>17.399999999999999</v>
      </c>
      <c r="N153" s="26" t="s">
        <v>4</v>
      </c>
      <c r="O153" s="89" t="s">
        <v>4</v>
      </c>
      <c r="P153" s="57" t="s">
        <v>4</v>
      </c>
      <c r="Q153" s="26">
        <v>-11.3</v>
      </c>
      <c r="R153" s="89" t="s">
        <v>4</v>
      </c>
      <c r="S153" s="57">
        <f t="shared" si="9"/>
        <v>-11.8</v>
      </c>
    </row>
    <row r="154" spans="1:19">
      <c r="A154" s="18">
        <v>41456</v>
      </c>
      <c r="B154" s="24">
        <v>-25.7</v>
      </c>
      <c r="C154" s="89" t="s">
        <v>4</v>
      </c>
      <c r="D154" s="56">
        <f t="shared" si="10"/>
        <v>-29.4</v>
      </c>
      <c r="E154" s="26">
        <v>10</v>
      </c>
      <c r="F154" s="89" t="s">
        <v>4</v>
      </c>
      <c r="G154" s="56">
        <f t="shared" si="11"/>
        <v>0.9</v>
      </c>
      <c r="H154" s="26">
        <v>-25.2</v>
      </c>
      <c r="I154" s="89" t="s">
        <v>4</v>
      </c>
      <c r="J154" s="56">
        <f t="shared" si="12"/>
        <v>-29.8</v>
      </c>
      <c r="K154" s="26">
        <v>5.3</v>
      </c>
      <c r="L154" s="89" t="s">
        <v>4</v>
      </c>
      <c r="M154" s="56">
        <f t="shared" si="13"/>
        <v>7.1</v>
      </c>
      <c r="N154" s="26" t="s">
        <v>4</v>
      </c>
      <c r="O154" s="89" t="s">
        <v>4</v>
      </c>
      <c r="P154" s="57" t="s">
        <v>4</v>
      </c>
      <c r="Q154" s="26">
        <v>-16.100000000000001</v>
      </c>
      <c r="R154" s="89" t="s">
        <v>4</v>
      </c>
      <c r="S154" s="57">
        <f t="shared" si="9"/>
        <v>-16.899999999999999</v>
      </c>
    </row>
    <row r="155" spans="1:19">
      <c r="A155" s="18">
        <v>41487</v>
      </c>
      <c r="B155" s="24">
        <v>-26.7</v>
      </c>
      <c r="C155" s="89" t="s">
        <v>4</v>
      </c>
      <c r="D155" s="56">
        <f t="shared" si="10"/>
        <v>-25.2</v>
      </c>
      <c r="E155" s="26">
        <v>11.3</v>
      </c>
      <c r="F155" s="89" t="s">
        <v>4</v>
      </c>
      <c r="G155" s="56">
        <f t="shared" si="11"/>
        <v>11.1</v>
      </c>
      <c r="H155" s="26">
        <v>-26</v>
      </c>
      <c r="I155" s="89" t="s">
        <v>4</v>
      </c>
      <c r="J155" s="56">
        <f t="shared" si="12"/>
        <v>-26</v>
      </c>
      <c r="K155" s="26">
        <v>8.1</v>
      </c>
      <c r="L155" s="89" t="s">
        <v>4</v>
      </c>
      <c r="M155" s="56">
        <f t="shared" si="13"/>
        <v>5.6</v>
      </c>
      <c r="N155" s="26" t="s">
        <v>4</v>
      </c>
      <c r="O155" s="89" t="s">
        <v>4</v>
      </c>
      <c r="P155" s="57" t="s">
        <v>4</v>
      </c>
      <c r="Q155" s="26">
        <v>-17</v>
      </c>
      <c r="R155" s="89" t="s">
        <v>4</v>
      </c>
      <c r="S155" s="57">
        <f t="shared" si="9"/>
        <v>-14.8</v>
      </c>
    </row>
    <row r="156" spans="1:19">
      <c r="A156" s="18">
        <v>41518</v>
      </c>
      <c r="B156" s="24">
        <v>-15.2</v>
      </c>
      <c r="C156" s="89" t="s">
        <v>4</v>
      </c>
      <c r="D156" s="56">
        <f t="shared" si="10"/>
        <v>-22.5</v>
      </c>
      <c r="E156" s="26">
        <v>8.1999999999999993</v>
      </c>
      <c r="F156" s="89" t="s">
        <v>4</v>
      </c>
      <c r="G156" s="56">
        <f t="shared" si="11"/>
        <v>9.8000000000000007</v>
      </c>
      <c r="H156" s="26">
        <v>-14.8</v>
      </c>
      <c r="I156" s="89" t="s">
        <v>4</v>
      </c>
      <c r="J156" s="56">
        <f t="shared" si="12"/>
        <v>-22</v>
      </c>
      <c r="K156" s="26">
        <v>3.3</v>
      </c>
      <c r="L156" s="89" t="s">
        <v>4</v>
      </c>
      <c r="M156" s="56">
        <f t="shared" si="13"/>
        <v>5.6</v>
      </c>
      <c r="N156" s="26" t="s">
        <v>4</v>
      </c>
      <c r="O156" s="89" t="s">
        <v>4</v>
      </c>
      <c r="P156" s="57" t="s">
        <v>4</v>
      </c>
      <c r="Q156" s="26">
        <v>-3</v>
      </c>
      <c r="R156" s="89" t="s">
        <v>4</v>
      </c>
      <c r="S156" s="57">
        <f t="shared" si="9"/>
        <v>-12</v>
      </c>
    </row>
    <row r="157" spans="1:19">
      <c r="A157" s="18">
        <v>41548</v>
      </c>
      <c r="B157" s="24">
        <v>-23.2</v>
      </c>
      <c r="C157" s="89" t="s">
        <v>4</v>
      </c>
      <c r="D157" s="56">
        <f t="shared" si="10"/>
        <v>-21.7</v>
      </c>
      <c r="E157" s="26">
        <v>13.3</v>
      </c>
      <c r="F157" s="89" t="s">
        <v>4</v>
      </c>
      <c r="G157" s="56">
        <f t="shared" si="11"/>
        <v>10.9</v>
      </c>
      <c r="H157" s="26">
        <v>-10.4</v>
      </c>
      <c r="I157" s="89" t="s">
        <v>4</v>
      </c>
      <c r="J157" s="56">
        <f t="shared" si="12"/>
        <v>-17.100000000000001</v>
      </c>
      <c r="K157" s="26">
        <v>22.4</v>
      </c>
      <c r="L157" s="89" t="s">
        <v>4</v>
      </c>
      <c r="M157" s="56">
        <f t="shared" si="13"/>
        <v>11.3</v>
      </c>
      <c r="N157" s="26" t="s">
        <v>4</v>
      </c>
      <c r="O157" s="89" t="s">
        <v>4</v>
      </c>
      <c r="P157" s="57" t="s">
        <v>4</v>
      </c>
      <c r="Q157" s="26">
        <v>-18.8</v>
      </c>
      <c r="R157" s="89" t="s">
        <v>4</v>
      </c>
      <c r="S157" s="57">
        <f t="shared" si="9"/>
        <v>-12.9</v>
      </c>
    </row>
    <row r="158" spans="1:19">
      <c r="A158" s="18">
        <v>41579</v>
      </c>
      <c r="B158" s="24">
        <v>-30.1</v>
      </c>
      <c r="C158" s="89" t="s">
        <v>4</v>
      </c>
      <c r="D158" s="56">
        <f t="shared" si="10"/>
        <v>-22.8</v>
      </c>
      <c r="E158" s="26">
        <v>4.4000000000000004</v>
      </c>
      <c r="F158" s="89" t="s">
        <v>4</v>
      </c>
      <c r="G158" s="56">
        <f t="shared" si="11"/>
        <v>8.6</v>
      </c>
      <c r="H158" s="26">
        <v>-32.700000000000003</v>
      </c>
      <c r="I158" s="89" t="s">
        <v>4</v>
      </c>
      <c r="J158" s="56">
        <f t="shared" si="12"/>
        <v>-19.3</v>
      </c>
      <c r="K158" s="26">
        <v>11.5</v>
      </c>
      <c r="L158" s="89" t="s">
        <v>4</v>
      </c>
      <c r="M158" s="56">
        <f t="shared" si="13"/>
        <v>12.4</v>
      </c>
      <c r="N158" s="26" t="s">
        <v>4</v>
      </c>
      <c r="O158" s="89" t="s">
        <v>4</v>
      </c>
      <c r="P158" s="57" t="s">
        <v>4</v>
      </c>
      <c r="Q158" s="26">
        <v>-14.2</v>
      </c>
      <c r="R158" s="89" t="s">
        <v>4</v>
      </c>
      <c r="S158" s="57">
        <f t="shared" si="9"/>
        <v>-12</v>
      </c>
    </row>
    <row r="159" spans="1:19">
      <c r="A159" s="18">
        <v>41609</v>
      </c>
      <c r="B159" s="24">
        <v>-14.5</v>
      </c>
      <c r="C159" s="89" t="s">
        <v>4</v>
      </c>
      <c r="D159" s="56">
        <f t="shared" si="10"/>
        <v>-22.6</v>
      </c>
      <c r="E159" s="26">
        <v>6.1</v>
      </c>
      <c r="F159" s="89" t="s">
        <v>4</v>
      </c>
      <c r="G159" s="56">
        <f t="shared" si="11"/>
        <v>7.9</v>
      </c>
      <c r="H159" s="26">
        <v>-19.5</v>
      </c>
      <c r="I159" s="89" t="s">
        <v>4</v>
      </c>
      <c r="J159" s="56">
        <f t="shared" si="12"/>
        <v>-20.9</v>
      </c>
      <c r="K159" s="26">
        <v>-4.0999999999999996</v>
      </c>
      <c r="L159" s="89" t="s">
        <v>4</v>
      </c>
      <c r="M159" s="56">
        <f t="shared" si="13"/>
        <v>9.9</v>
      </c>
      <c r="N159" s="26" t="s">
        <v>4</v>
      </c>
      <c r="O159" s="89" t="s">
        <v>4</v>
      </c>
      <c r="P159" s="57" t="s">
        <v>4</v>
      </c>
      <c r="Q159" s="26">
        <v>-17.5</v>
      </c>
      <c r="R159" s="89" t="s">
        <v>4</v>
      </c>
      <c r="S159" s="57">
        <f t="shared" si="9"/>
        <v>-16.8</v>
      </c>
    </row>
    <row r="160" spans="1:19">
      <c r="A160" s="18">
        <v>41640</v>
      </c>
      <c r="B160" s="24">
        <v>-7.2</v>
      </c>
      <c r="C160" s="89" t="s">
        <v>4</v>
      </c>
      <c r="D160" s="56">
        <f t="shared" si="10"/>
        <v>-17.3</v>
      </c>
      <c r="E160" s="26">
        <v>11.9</v>
      </c>
      <c r="F160" s="89" t="s">
        <v>4</v>
      </c>
      <c r="G160" s="56">
        <f t="shared" si="11"/>
        <v>7.5</v>
      </c>
      <c r="H160" s="26">
        <v>-12.2</v>
      </c>
      <c r="I160" s="89" t="s">
        <v>4</v>
      </c>
      <c r="J160" s="56">
        <f t="shared" si="12"/>
        <v>-21.5</v>
      </c>
      <c r="K160" s="26">
        <v>13.6</v>
      </c>
      <c r="L160" s="89" t="s">
        <v>4</v>
      </c>
      <c r="M160" s="56">
        <f t="shared" si="13"/>
        <v>7</v>
      </c>
      <c r="N160" s="26" t="s">
        <v>4</v>
      </c>
      <c r="O160" s="89" t="s">
        <v>4</v>
      </c>
      <c r="P160" s="57" t="s">
        <v>4</v>
      </c>
      <c r="Q160" s="26">
        <v>-17.2</v>
      </c>
      <c r="R160" s="89" t="s">
        <v>4</v>
      </c>
      <c r="S160" s="57">
        <f t="shared" si="9"/>
        <v>-16.3</v>
      </c>
    </row>
    <row r="161" spans="1:19">
      <c r="A161" s="18">
        <v>41671</v>
      </c>
      <c r="B161" s="24">
        <v>1.1000000000000001</v>
      </c>
      <c r="C161" s="89" t="s">
        <v>4</v>
      </c>
      <c r="D161" s="56">
        <f t="shared" si="10"/>
        <v>-6.9</v>
      </c>
      <c r="E161" s="26">
        <v>9.1999999999999993</v>
      </c>
      <c r="F161" s="89" t="s">
        <v>4</v>
      </c>
      <c r="G161" s="56">
        <f t="shared" si="11"/>
        <v>9.1</v>
      </c>
      <c r="H161" s="26">
        <v>-1</v>
      </c>
      <c r="I161" s="89" t="s">
        <v>4</v>
      </c>
      <c r="J161" s="56">
        <f t="shared" si="12"/>
        <v>-10.9</v>
      </c>
      <c r="K161" s="26">
        <v>31.9</v>
      </c>
      <c r="L161" s="89" t="s">
        <v>4</v>
      </c>
      <c r="M161" s="56">
        <f t="shared" si="13"/>
        <v>13.8</v>
      </c>
      <c r="N161" s="26" t="s">
        <v>4</v>
      </c>
      <c r="O161" s="89" t="s">
        <v>4</v>
      </c>
      <c r="P161" s="57" t="s">
        <v>4</v>
      </c>
      <c r="Q161" s="26">
        <v>5.9</v>
      </c>
      <c r="R161" s="89" t="s">
        <v>4</v>
      </c>
      <c r="S161" s="57">
        <f t="shared" si="9"/>
        <v>-9.6</v>
      </c>
    </row>
    <row r="162" spans="1:19">
      <c r="A162" s="18">
        <v>41699</v>
      </c>
      <c r="B162" s="24">
        <v>9.6</v>
      </c>
      <c r="C162" s="89" t="s">
        <v>4</v>
      </c>
      <c r="D162" s="56">
        <f t="shared" si="10"/>
        <v>1.2</v>
      </c>
      <c r="E162" s="26">
        <v>17.600000000000001</v>
      </c>
      <c r="F162" s="89" t="s">
        <v>4</v>
      </c>
      <c r="G162" s="56">
        <f t="shared" si="11"/>
        <v>12.9</v>
      </c>
      <c r="H162" s="26">
        <v>6.8</v>
      </c>
      <c r="I162" s="89" t="s">
        <v>4</v>
      </c>
      <c r="J162" s="56">
        <f t="shared" si="12"/>
        <v>-2.1</v>
      </c>
      <c r="K162" s="26">
        <v>41.3</v>
      </c>
      <c r="L162" s="89" t="s">
        <v>4</v>
      </c>
      <c r="M162" s="56">
        <f t="shared" si="13"/>
        <v>28.9</v>
      </c>
      <c r="N162" s="26" t="s">
        <v>4</v>
      </c>
      <c r="O162" s="89" t="s">
        <v>4</v>
      </c>
      <c r="P162" s="57" t="s">
        <v>4</v>
      </c>
      <c r="Q162" s="26">
        <v>8</v>
      </c>
      <c r="R162" s="89" t="s">
        <v>4</v>
      </c>
      <c r="S162" s="57">
        <f t="shared" ref="S162:S225" si="14">ROUND(AVERAGE(Q160:Q162),1)</f>
        <v>-1.1000000000000001</v>
      </c>
    </row>
    <row r="163" spans="1:19">
      <c r="A163" s="18">
        <v>41730</v>
      </c>
      <c r="B163" s="24">
        <v>2.7</v>
      </c>
      <c r="C163" s="89" t="s">
        <v>4</v>
      </c>
      <c r="D163" s="56">
        <f t="shared" si="10"/>
        <v>4.5</v>
      </c>
      <c r="E163" s="26">
        <v>11.7</v>
      </c>
      <c r="F163" s="89" t="s">
        <v>4</v>
      </c>
      <c r="G163" s="56">
        <f t="shared" si="11"/>
        <v>12.8</v>
      </c>
      <c r="H163" s="26">
        <v>-0.2</v>
      </c>
      <c r="I163" s="89" t="s">
        <v>4</v>
      </c>
      <c r="J163" s="56">
        <f t="shared" si="12"/>
        <v>1.9</v>
      </c>
      <c r="K163" s="26">
        <v>26.7</v>
      </c>
      <c r="L163" s="89" t="s">
        <v>4</v>
      </c>
      <c r="M163" s="56">
        <f t="shared" si="13"/>
        <v>33.299999999999997</v>
      </c>
      <c r="N163" s="26" t="s">
        <v>4</v>
      </c>
      <c r="O163" s="89" t="s">
        <v>4</v>
      </c>
      <c r="P163" s="57" t="s">
        <v>4</v>
      </c>
      <c r="Q163" s="26">
        <v>-12.8</v>
      </c>
      <c r="R163" s="89" t="s">
        <v>4</v>
      </c>
      <c r="S163" s="57">
        <f t="shared" si="14"/>
        <v>0.4</v>
      </c>
    </row>
    <row r="164" spans="1:19">
      <c r="A164" s="18">
        <v>41760</v>
      </c>
      <c r="B164" s="24">
        <v>7.4</v>
      </c>
      <c r="C164" s="89" t="s">
        <v>4</v>
      </c>
      <c r="D164" s="56">
        <f t="shared" si="10"/>
        <v>6.6</v>
      </c>
      <c r="E164" s="26">
        <v>13.3</v>
      </c>
      <c r="F164" s="89" t="s">
        <v>4</v>
      </c>
      <c r="G164" s="56">
        <f t="shared" si="11"/>
        <v>14.2</v>
      </c>
      <c r="H164" s="26">
        <v>-9.4</v>
      </c>
      <c r="I164" s="89" t="s">
        <v>4</v>
      </c>
      <c r="J164" s="56">
        <f t="shared" si="12"/>
        <v>-0.9</v>
      </c>
      <c r="K164" s="26">
        <v>23.5</v>
      </c>
      <c r="L164" s="89" t="s">
        <v>4</v>
      </c>
      <c r="M164" s="56">
        <f t="shared" si="13"/>
        <v>30.5</v>
      </c>
      <c r="N164" s="26" t="s">
        <v>4</v>
      </c>
      <c r="O164" s="89" t="s">
        <v>4</v>
      </c>
      <c r="P164" s="57" t="s">
        <v>4</v>
      </c>
      <c r="Q164" s="26">
        <v>1.1000000000000001</v>
      </c>
      <c r="R164" s="89" t="s">
        <v>4</v>
      </c>
      <c r="S164" s="57">
        <f t="shared" si="14"/>
        <v>-1.2</v>
      </c>
    </row>
    <row r="165" spans="1:19">
      <c r="A165" s="18">
        <v>41791</v>
      </c>
      <c r="B165" s="24">
        <v>-10.3</v>
      </c>
      <c r="C165" s="89" t="s">
        <v>4</v>
      </c>
      <c r="D165" s="56">
        <f t="shared" si="10"/>
        <v>-0.1</v>
      </c>
      <c r="E165" s="26">
        <v>-1.9</v>
      </c>
      <c r="F165" s="89" t="s">
        <v>4</v>
      </c>
      <c r="G165" s="56">
        <f t="shared" si="11"/>
        <v>7.7</v>
      </c>
      <c r="H165" s="26">
        <v>-13.1</v>
      </c>
      <c r="I165" s="89" t="s">
        <v>4</v>
      </c>
      <c r="J165" s="56">
        <f t="shared" si="12"/>
        <v>-7.6</v>
      </c>
      <c r="K165" s="26">
        <v>26.7</v>
      </c>
      <c r="L165" s="89" t="s">
        <v>4</v>
      </c>
      <c r="M165" s="56">
        <f t="shared" si="13"/>
        <v>25.6</v>
      </c>
      <c r="N165" s="26" t="s">
        <v>4</v>
      </c>
      <c r="O165" s="89" t="s">
        <v>4</v>
      </c>
      <c r="P165" s="57" t="s">
        <v>4</v>
      </c>
      <c r="Q165" s="26">
        <v>-4.8</v>
      </c>
      <c r="R165" s="89" t="s">
        <v>4</v>
      </c>
      <c r="S165" s="57">
        <f t="shared" si="14"/>
        <v>-5.5</v>
      </c>
    </row>
    <row r="166" spans="1:19">
      <c r="A166" s="18">
        <v>41821</v>
      </c>
      <c r="B166" s="24">
        <v>-5.3</v>
      </c>
      <c r="C166" s="89" t="s">
        <v>4</v>
      </c>
      <c r="D166" s="56">
        <f t="shared" si="10"/>
        <v>-2.7</v>
      </c>
      <c r="E166" s="26">
        <v>1.6</v>
      </c>
      <c r="F166" s="89" t="s">
        <v>4</v>
      </c>
      <c r="G166" s="56">
        <f t="shared" si="11"/>
        <v>4.3</v>
      </c>
      <c r="H166" s="26">
        <v>-9.9</v>
      </c>
      <c r="I166" s="89" t="s">
        <v>4</v>
      </c>
      <c r="J166" s="56">
        <f t="shared" si="12"/>
        <v>-10.8</v>
      </c>
      <c r="K166" s="26">
        <v>16.7</v>
      </c>
      <c r="L166" s="89" t="s">
        <v>4</v>
      </c>
      <c r="M166" s="56">
        <f t="shared" si="13"/>
        <v>22.3</v>
      </c>
      <c r="N166" s="26" t="s">
        <v>4</v>
      </c>
      <c r="O166" s="89" t="s">
        <v>4</v>
      </c>
      <c r="P166" s="57" t="s">
        <v>4</v>
      </c>
      <c r="Q166" s="26">
        <v>-0.6</v>
      </c>
      <c r="R166" s="89" t="s">
        <v>4</v>
      </c>
      <c r="S166" s="57">
        <f t="shared" si="14"/>
        <v>-1.4</v>
      </c>
    </row>
    <row r="167" spans="1:19">
      <c r="A167" s="18">
        <v>41852</v>
      </c>
      <c r="B167" s="24">
        <v>-5.4</v>
      </c>
      <c r="C167" s="89" t="s">
        <v>4</v>
      </c>
      <c r="D167" s="56">
        <f t="shared" si="10"/>
        <v>-7</v>
      </c>
      <c r="E167" s="26">
        <v>8.1999999999999993</v>
      </c>
      <c r="F167" s="89" t="s">
        <v>4</v>
      </c>
      <c r="G167" s="56">
        <f t="shared" si="11"/>
        <v>2.6</v>
      </c>
      <c r="H167" s="26">
        <v>-9.5</v>
      </c>
      <c r="I167" s="89" t="s">
        <v>4</v>
      </c>
      <c r="J167" s="56">
        <f t="shared" si="12"/>
        <v>-10.8</v>
      </c>
      <c r="K167" s="26">
        <v>40.6</v>
      </c>
      <c r="L167" s="89" t="s">
        <v>4</v>
      </c>
      <c r="M167" s="56">
        <f t="shared" si="13"/>
        <v>28</v>
      </c>
      <c r="N167" s="26" t="s">
        <v>4</v>
      </c>
      <c r="O167" s="89" t="s">
        <v>4</v>
      </c>
      <c r="P167" s="57" t="s">
        <v>4</v>
      </c>
      <c r="Q167" s="26">
        <v>-1.5</v>
      </c>
      <c r="R167" s="89" t="s">
        <v>4</v>
      </c>
      <c r="S167" s="57">
        <f t="shared" si="14"/>
        <v>-2.2999999999999998</v>
      </c>
    </row>
    <row r="168" spans="1:19">
      <c r="A168" s="18">
        <v>41883</v>
      </c>
      <c r="B168" s="24">
        <v>6.7</v>
      </c>
      <c r="C168" s="89" t="s">
        <v>4</v>
      </c>
      <c r="D168" s="56">
        <f t="shared" si="10"/>
        <v>-1.3</v>
      </c>
      <c r="E168" s="26">
        <v>6.1</v>
      </c>
      <c r="F168" s="89" t="s">
        <v>4</v>
      </c>
      <c r="G168" s="56">
        <f t="shared" si="11"/>
        <v>5.3</v>
      </c>
      <c r="H168" s="26">
        <v>5.0999999999999996</v>
      </c>
      <c r="I168" s="89" t="s">
        <v>4</v>
      </c>
      <c r="J168" s="56">
        <f t="shared" si="12"/>
        <v>-4.8</v>
      </c>
      <c r="K168" s="26">
        <v>40.5</v>
      </c>
      <c r="L168" s="89" t="s">
        <v>4</v>
      </c>
      <c r="M168" s="56">
        <f t="shared" si="13"/>
        <v>32.6</v>
      </c>
      <c r="N168" s="26" t="s">
        <v>4</v>
      </c>
      <c r="O168" s="89" t="s">
        <v>4</v>
      </c>
      <c r="P168" s="57" t="s">
        <v>4</v>
      </c>
      <c r="Q168" s="26">
        <v>7.7</v>
      </c>
      <c r="R168" s="89" t="s">
        <v>4</v>
      </c>
      <c r="S168" s="57">
        <f t="shared" si="14"/>
        <v>1.9</v>
      </c>
    </row>
    <row r="169" spans="1:19">
      <c r="A169" s="18">
        <v>41913</v>
      </c>
      <c r="B169" s="24">
        <v>21.6</v>
      </c>
      <c r="C169" s="89" t="s">
        <v>4</v>
      </c>
      <c r="D169" s="56">
        <f t="shared" si="10"/>
        <v>7.6</v>
      </c>
      <c r="E169" s="26">
        <v>-8.4</v>
      </c>
      <c r="F169" s="89" t="s">
        <v>4</v>
      </c>
      <c r="G169" s="56">
        <f t="shared" si="11"/>
        <v>2</v>
      </c>
      <c r="H169" s="26">
        <v>-1.4</v>
      </c>
      <c r="I169" s="89" t="s">
        <v>4</v>
      </c>
      <c r="J169" s="56">
        <f t="shared" si="12"/>
        <v>-1.9</v>
      </c>
      <c r="K169" s="26">
        <v>63.7</v>
      </c>
      <c r="L169" s="89" t="s">
        <v>4</v>
      </c>
      <c r="M169" s="56">
        <f t="shared" si="13"/>
        <v>48.3</v>
      </c>
      <c r="N169" s="26" t="s">
        <v>4</v>
      </c>
      <c r="O169" s="89" t="s">
        <v>4</v>
      </c>
      <c r="P169" s="57" t="s">
        <v>4</v>
      </c>
      <c r="Q169" s="26">
        <v>19.399999999999999</v>
      </c>
      <c r="R169" s="89" t="s">
        <v>4</v>
      </c>
      <c r="S169" s="57">
        <f t="shared" si="14"/>
        <v>8.5</v>
      </c>
    </row>
    <row r="170" spans="1:19">
      <c r="A170" s="18">
        <v>41944</v>
      </c>
      <c r="B170" s="24">
        <v>-7.8</v>
      </c>
      <c r="C170" s="89" t="s">
        <v>4</v>
      </c>
      <c r="D170" s="56">
        <f t="shared" si="10"/>
        <v>6.8</v>
      </c>
      <c r="E170" s="26">
        <v>7.7</v>
      </c>
      <c r="F170" s="89" t="s">
        <v>4</v>
      </c>
      <c r="G170" s="56">
        <f t="shared" si="11"/>
        <v>1.8</v>
      </c>
      <c r="H170" s="26">
        <v>-6.5</v>
      </c>
      <c r="I170" s="89" t="s">
        <v>4</v>
      </c>
      <c r="J170" s="56">
        <f t="shared" si="12"/>
        <v>-0.9</v>
      </c>
      <c r="K170" s="26">
        <v>28.5</v>
      </c>
      <c r="L170" s="89" t="s">
        <v>4</v>
      </c>
      <c r="M170" s="56">
        <f t="shared" si="13"/>
        <v>44.2</v>
      </c>
      <c r="N170" s="26" t="s">
        <v>4</v>
      </c>
      <c r="O170" s="89" t="s">
        <v>4</v>
      </c>
      <c r="P170" s="57" t="s">
        <v>4</v>
      </c>
      <c r="Q170" s="26">
        <v>4</v>
      </c>
      <c r="R170" s="89" t="s">
        <v>4</v>
      </c>
      <c r="S170" s="57">
        <f t="shared" si="14"/>
        <v>10.4</v>
      </c>
    </row>
    <row r="171" spans="1:19">
      <c r="A171" s="18">
        <v>41974</v>
      </c>
      <c r="B171" s="24">
        <v>-17</v>
      </c>
      <c r="C171" s="89" t="s">
        <v>4</v>
      </c>
      <c r="D171" s="56">
        <f t="shared" si="10"/>
        <v>-1.1000000000000001</v>
      </c>
      <c r="E171" s="26">
        <v>-3.7</v>
      </c>
      <c r="F171" s="89" t="s">
        <v>4</v>
      </c>
      <c r="G171" s="56">
        <f t="shared" si="11"/>
        <v>-1.5</v>
      </c>
      <c r="H171" s="26">
        <v>-0.5</v>
      </c>
      <c r="I171" s="89" t="s">
        <v>4</v>
      </c>
      <c r="J171" s="56">
        <f t="shared" si="12"/>
        <v>-2.8</v>
      </c>
      <c r="K171" s="26">
        <v>11.9</v>
      </c>
      <c r="L171" s="89" t="s">
        <v>4</v>
      </c>
      <c r="M171" s="56">
        <f t="shared" si="13"/>
        <v>34.700000000000003</v>
      </c>
      <c r="N171" s="26" t="s">
        <v>4</v>
      </c>
      <c r="O171" s="89" t="s">
        <v>4</v>
      </c>
      <c r="P171" s="57" t="s">
        <v>4</v>
      </c>
      <c r="Q171" s="26">
        <v>7.5</v>
      </c>
      <c r="R171" s="89" t="s">
        <v>4</v>
      </c>
      <c r="S171" s="57">
        <f t="shared" si="14"/>
        <v>10.3</v>
      </c>
    </row>
    <row r="172" spans="1:19">
      <c r="A172" s="18">
        <v>42005</v>
      </c>
      <c r="B172" s="24">
        <v>-7.2</v>
      </c>
      <c r="C172" s="89" t="s">
        <v>4</v>
      </c>
      <c r="D172" s="56">
        <f t="shared" si="10"/>
        <v>-10.7</v>
      </c>
      <c r="E172" s="26">
        <v>8.4</v>
      </c>
      <c r="F172" s="89" t="s">
        <v>4</v>
      </c>
      <c r="G172" s="56">
        <f t="shared" si="11"/>
        <v>4.0999999999999996</v>
      </c>
      <c r="H172" s="26">
        <v>-3.4</v>
      </c>
      <c r="I172" s="89" t="s">
        <v>4</v>
      </c>
      <c r="J172" s="56">
        <f t="shared" si="12"/>
        <v>-3.5</v>
      </c>
      <c r="K172" s="26">
        <v>34.799999999999997</v>
      </c>
      <c r="L172" s="89" t="s">
        <v>4</v>
      </c>
      <c r="M172" s="56">
        <f t="shared" si="13"/>
        <v>25.1</v>
      </c>
      <c r="N172" s="26" t="s">
        <v>4</v>
      </c>
      <c r="O172" s="89" t="s">
        <v>4</v>
      </c>
      <c r="P172" s="57" t="s">
        <v>4</v>
      </c>
      <c r="Q172" s="26">
        <v>10.4</v>
      </c>
      <c r="R172" s="89" t="s">
        <v>4</v>
      </c>
      <c r="S172" s="57">
        <f t="shared" si="14"/>
        <v>7.3</v>
      </c>
    </row>
    <row r="173" spans="1:19">
      <c r="A173" s="18">
        <v>42036</v>
      </c>
      <c r="B173" s="24">
        <v>11.8</v>
      </c>
      <c r="C173" s="89" t="s">
        <v>4</v>
      </c>
      <c r="D173" s="56">
        <f t="shared" si="10"/>
        <v>-4.0999999999999996</v>
      </c>
      <c r="E173" s="26">
        <v>7</v>
      </c>
      <c r="F173" s="89" t="s">
        <v>4</v>
      </c>
      <c r="G173" s="56">
        <f t="shared" si="11"/>
        <v>3.9</v>
      </c>
      <c r="H173" s="26">
        <v>11.3</v>
      </c>
      <c r="I173" s="89" t="s">
        <v>4</v>
      </c>
      <c r="J173" s="56">
        <f t="shared" si="12"/>
        <v>2.5</v>
      </c>
      <c r="K173" s="26">
        <v>48.8</v>
      </c>
      <c r="L173" s="89" t="s">
        <v>4</v>
      </c>
      <c r="M173" s="56">
        <f t="shared" si="13"/>
        <v>31.8</v>
      </c>
      <c r="N173" s="26" t="s">
        <v>4</v>
      </c>
      <c r="O173" s="89" t="s">
        <v>4</v>
      </c>
      <c r="P173" s="57" t="s">
        <v>4</v>
      </c>
      <c r="Q173" s="26">
        <v>4.8</v>
      </c>
      <c r="R173" s="89" t="s">
        <v>4</v>
      </c>
      <c r="S173" s="57">
        <f t="shared" si="14"/>
        <v>7.6</v>
      </c>
    </row>
    <row r="174" spans="1:19">
      <c r="A174" s="18">
        <v>42064</v>
      </c>
      <c r="B174" s="24">
        <v>3.2</v>
      </c>
      <c r="C174" s="89" t="s">
        <v>4</v>
      </c>
      <c r="D174" s="56">
        <f t="shared" si="10"/>
        <v>2.6</v>
      </c>
      <c r="E174" s="26">
        <v>6.8</v>
      </c>
      <c r="F174" s="89" t="s">
        <v>4</v>
      </c>
      <c r="G174" s="56">
        <f t="shared" si="11"/>
        <v>7.4</v>
      </c>
      <c r="H174" s="26">
        <v>8.1</v>
      </c>
      <c r="I174" s="89" t="s">
        <v>4</v>
      </c>
      <c r="J174" s="56">
        <f t="shared" si="12"/>
        <v>5.3</v>
      </c>
      <c r="K174" s="26">
        <v>37.1</v>
      </c>
      <c r="L174" s="89" t="s">
        <v>4</v>
      </c>
      <c r="M174" s="56">
        <f t="shared" si="13"/>
        <v>40.200000000000003</v>
      </c>
      <c r="N174" s="26" t="s">
        <v>4</v>
      </c>
      <c r="O174" s="89" t="s">
        <v>4</v>
      </c>
      <c r="P174" s="57" t="s">
        <v>4</v>
      </c>
      <c r="Q174" s="26">
        <v>7.2</v>
      </c>
      <c r="R174" s="89" t="s">
        <v>4</v>
      </c>
      <c r="S174" s="57">
        <f t="shared" si="14"/>
        <v>7.5</v>
      </c>
    </row>
    <row r="175" spans="1:19">
      <c r="A175" s="18">
        <v>42095</v>
      </c>
      <c r="B175" s="24">
        <v>5.6</v>
      </c>
      <c r="C175" s="89" t="s">
        <v>4</v>
      </c>
      <c r="D175" s="56">
        <f t="shared" si="10"/>
        <v>6.9</v>
      </c>
      <c r="E175" s="26">
        <v>11.4</v>
      </c>
      <c r="F175" s="89" t="s">
        <v>4</v>
      </c>
      <c r="G175" s="56">
        <f t="shared" si="11"/>
        <v>8.4</v>
      </c>
      <c r="H175" s="26">
        <v>3.7</v>
      </c>
      <c r="I175" s="89" t="s">
        <v>4</v>
      </c>
      <c r="J175" s="56">
        <f t="shared" si="12"/>
        <v>7.7</v>
      </c>
      <c r="K175" s="26">
        <v>38</v>
      </c>
      <c r="L175" s="89" t="s">
        <v>4</v>
      </c>
      <c r="M175" s="56">
        <f t="shared" si="13"/>
        <v>41.3</v>
      </c>
      <c r="N175" s="26" t="s">
        <v>4</v>
      </c>
      <c r="O175" s="89" t="s">
        <v>4</v>
      </c>
      <c r="P175" s="57" t="s">
        <v>4</v>
      </c>
      <c r="Q175" s="26">
        <v>-1.3</v>
      </c>
      <c r="R175" s="89" t="s">
        <v>4</v>
      </c>
      <c r="S175" s="57">
        <f t="shared" si="14"/>
        <v>3.6</v>
      </c>
    </row>
    <row r="176" spans="1:19">
      <c r="A176" s="18">
        <v>42125</v>
      </c>
      <c r="B176" s="24">
        <v>32.5</v>
      </c>
      <c r="C176" s="89" t="s">
        <v>4</v>
      </c>
      <c r="D176" s="56">
        <f t="shared" si="10"/>
        <v>13.8</v>
      </c>
      <c r="E176" s="26">
        <v>23.3</v>
      </c>
      <c r="F176" s="89" t="s">
        <v>4</v>
      </c>
      <c r="G176" s="56">
        <f t="shared" si="11"/>
        <v>13.8</v>
      </c>
      <c r="H176" s="26">
        <v>24.1</v>
      </c>
      <c r="I176" s="89" t="s">
        <v>4</v>
      </c>
      <c r="J176" s="56">
        <f t="shared" si="12"/>
        <v>12</v>
      </c>
      <c r="K176" s="26">
        <v>48</v>
      </c>
      <c r="L176" s="89" t="s">
        <v>4</v>
      </c>
      <c r="M176" s="56">
        <f t="shared" si="13"/>
        <v>41</v>
      </c>
      <c r="N176" s="26" t="s">
        <v>4</v>
      </c>
      <c r="O176" s="89" t="s">
        <v>4</v>
      </c>
      <c r="P176" s="57" t="s">
        <v>4</v>
      </c>
      <c r="Q176" s="26">
        <v>8.9</v>
      </c>
      <c r="R176" s="89" t="s">
        <v>4</v>
      </c>
      <c r="S176" s="57">
        <f t="shared" si="14"/>
        <v>4.9000000000000004</v>
      </c>
    </row>
    <row r="177" spans="1:19">
      <c r="A177" s="18">
        <v>42156</v>
      </c>
      <c r="B177" s="24">
        <v>2.9</v>
      </c>
      <c r="C177" s="89" t="s">
        <v>4</v>
      </c>
      <c r="D177" s="56">
        <f t="shared" si="10"/>
        <v>13.7</v>
      </c>
      <c r="E177" s="26">
        <v>6.3</v>
      </c>
      <c r="F177" s="89" t="s">
        <v>4</v>
      </c>
      <c r="G177" s="56">
        <f t="shared" si="11"/>
        <v>13.7</v>
      </c>
      <c r="H177" s="26">
        <v>20</v>
      </c>
      <c r="I177" s="89" t="s">
        <v>4</v>
      </c>
      <c r="J177" s="56">
        <f t="shared" si="12"/>
        <v>15.9</v>
      </c>
      <c r="K177" s="26">
        <v>57.1</v>
      </c>
      <c r="L177" s="89" t="s">
        <v>4</v>
      </c>
      <c r="M177" s="56">
        <f t="shared" si="13"/>
        <v>47.7</v>
      </c>
      <c r="N177" s="26" t="s">
        <v>4</v>
      </c>
      <c r="O177" s="89" t="s">
        <v>4</v>
      </c>
      <c r="P177" s="57" t="s">
        <v>4</v>
      </c>
      <c r="Q177" s="26">
        <v>5.3</v>
      </c>
      <c r="R177" s="89" t="s">
        <v>4</v>
      </c>
      <c r="S177" s="57">
        <f t="shared" si="14"/>
        <v>4.3</v>
      </c>
    </row>
    <row r="178" spans="1:19">
      <c r="A178" s="18">
        <v>42186</v>
      </c>
      <c r="B178" s="24">
        <v>-2.5</v>
      </c>
      <c r="C178" s="89" t="s">
        <v>4</v>
      </c>
      <c r="D178" s="56">
        <f t="shared" si="10"/>
        <v>11</v>
      </c>
      <c r="E178" s="26">
        <v>1.5</v>
      </c>
      <c r="F178" s="89" t="s">
        <v>4</v>
      </c>
      <c r="G178" s="56">
        <f t="shared" si="11"/>
        <v>10.4</v>
      </c>
      <c r="H178" s="26">
        <v>5.9</v>
      </c>
      <c r="I178" s="89" t="s">
        <v>4</v>
      </c>
      <c r="J178" s="56">
        <f t="shared" si="12"/>
        <v>16.7</v>
      </c>
      <c r="K178" s="26">
        <v>35.5</v>
      </c>
      <c r="L178" s="89" t="s">
        <v>4</v>
      </c>
      <c r="M178" s="56">
        <f t="shared" si="13"/>
        <v>46.9</v>
      </c>
      <c r="N178" s="26" t="s">
        <v>4</v>
      </c>
      <c r="O178" s="89" t="s">
        <v>4</v>
      </c>
      <c r="P178" s="57" t="s">
        <v>4</v>
      </c>
      <c r="Q178" s="26">
        <v>6.1</v>
      </c>
      <c r="R178" s="89" t="s">
        <v>4</v>
      </c>
      <c r="S178" s="57">
        <f t="shared" si="14"/>
        <v>6.8</v>
      </c>
    </row>
    <row r="179" spans="1:19">
      <c r="A179" s="18">
        <v>42217</v>
      </c>
      <c r="B179" s="24">
        <v>7.8</v>
      </c>
      <c r="C179" s="89" t="s">
        <v>4</v>
      </c>
      <c r="D179" s="56">
        <f t="shared" si="10"/>
        <v>2.7</v>
      </c>
      <c r="E179" s="26">
        <v>8.3000000000000007</v>
      </c>
      <c r="F179" s="89" t="s">
        <v>4</v>
      </c>
      <c r="G179" s="56">
        <f t="shared" si="11"/>
        <v>5.4</v>
      </c>
      <c r="H179" s="26">
        <v>-3.7</v>
      </c>
      <c r="I179" s="89" t="s">
        <v>4</v>
      </c>
      <c r="J179" s="56">
        <f t="shared" si="12"/>
        <v>7.4</v>
      </c>
      <c r="K179" s="26">
        <v>31.1</v>
      </c>
      <c r="L179" s="89" t="s">
        <v>4</v>
      </c>
      <c r="M179" s="56">
        <f t="shared" si="13"/>
        <v>41.2</v>
      </c>
      <c r="N179" s="26" t="s">
        <v>4</v>
      </c>
      <c r="O179" s="89" t="s">
        <v>4</v>
      </c>
      <c r="P179" s="57" t="s">
        <v>4</v>
      </c>
      <c r="Q179" s="26">
        <v>4.0999999999999996</v>
      </c>
      <c r="R179" s="89" t="s">
        <v>4</v>
      </c>
      <c r="S179" s="57">
        <f t="shared" si="14"/>
        <v>5.2</v>
      </c>
    </row>
    <row r="180" spans="1:19">
      <c r="A180" s="18">
        <v>42248</v>
      </c>
      <c r="B180" s="24">
        <v>-2.9</v>
      </c>
      <c r="C180" s="89" t="s">
        <v>4</v>
      </c>
      <c r="D180" s="56">
        <f t="shared" si="10"/>
        <v>0.8</v>
      </c>
      <c r="E180" s="26">
        <v>5.4</v>
      </c>
      <c r="F180" s="89" t="s">
        <v>4</v>
      </c>
      <c r="G180" s="56">
        <f t="shared" si="11"/>
        <v>5.0999999999999996</v>
      </c>
      <c r="H180" s="26">
        <v>-3.4</v>
      </c>
      <c r="I180" s="89" t="s">
        <v>4</v>
      </c>
      <c r="J180" s="56">
        <f t="shared" si="12"/>
        <v>-0.4</v>
      </c>
      <c r="K180" s="26">
        <v>17.3</v>
      </c>
      <c r="L180" s="89" t="s">
        <v>4</v>
      </c>
      <c r="M180" s="56">
        <f t="shared" si="13"/>
        <v>28</v>
      </c>
      <c r="N180" s="26" t="s">
        <v>4</v>
      </c>
      <c r="O180" s="89" t="s">
        <v>4</v>
      </c>
      <c r="P180" s="57" t="s">
        <v>4</v>
      </c>
      <c r="Q180" s="26">
        <v>-1.4</v>
      </c>
      <c r="R180" s="89" t="s">
        <v>4</v>
      </c>
      <c r="S180" s="57">
        <f t="shared" si="14"/>
        <v>2.9</v>
      </c>
    </row>
    <row r="181" spans="1:19">
      <c r="A181" s="18">
        <v>42278</v>
      </c>
      <c r="B181" s="24">
        <v>-4.8</v>
      </c>
      <c r="C181" s="89" t="s">
        <v>4</v>
      </c>
      <c r="D181" s="56">
        <f t="shared" si="10"/>
        <v>0</v>
      </c>
      <c r="E181" s="26">
        <v>12</v>
      </c>
      <c r="F181" s="89" t="s">
        <v>4</v>
      </c>
      <c r="G181" s="56">
        <f t="shared" si="11"/>
        <v>8.6</v>
      </c>
      <c r="H181" s="26">
        <v>-6.5</v>
      </c>
      <c r="I181" s="89" t="s">
        <v>4</v>
      </c>
      <c r="J181" s="56">
        <f t="shared" si="12"/>
        <v>-4.5</v>
      </c>
      <c r="K181" s="26">
        <v>33.4</v>
      </c>
      <c r="L181" s="89" t="s">
        <v>4</v>
      </c>
      <c r="M181" s="56">
        <f t="shared" si="13"/>
        <v>27.3</v>
      </c>
      <c r="N181" s="26" t="s">
        <v>4</v>
      </c>
      <c r="O181" s="89" t="s">
        <v>4</v>
      </c>
      <c r="P181" s="57" t="s">
        <v>4</v>
      </c>
      <c r="Q181" s="26">
        <v>0.4</v>
      </c>
      <c r="R181" s="89" t="s">
        <v>4</v>
      </c>
      <c r="S181" s="57">
        <f t="shared" si="14"/>
        <v>1</v>
      </c>
    </row>
    <row r="182" spans="1:19">
      <c r="A182" s="18">
        <v>42309</v>
      </c>
      <c r="B182" s="24">
        <v>-9.8000000000000007</v>
      </c>
      <c r="C182" s="89" t="s">
        <v>4</v>
      </c>
      <c r="D182" s="56">
        <f t="shared" si="10"/>
        <v>-5.8</v>
      </c>
      <c r="E182" s="26">
        <v>0.2</v>
      </c>
      <c r="F182" s="89" t="s">
        <v>4</v>
      </c>
      <c r="G182" s="56">
        <f t="shared" si="11"/>
        <v>5.9</v>
      </c>
      <c r="H182" s="26">
        <v>-1.3</v>
      </c>
      <c r="I182" s="89" t="s">
        <v>4</v>
      </c>
      <c r="J182" s="56">
        <f t="shared" si="12"/>
        <v>-3.7</v>
      </c>
      <c r="K182" s="26">
        <v>27.5</v>
      </c>
      <c r="L182" s="89" t="s">
        <v>4</v>
      </c>
      <c r="M182" s="56">
        <f t="shared" si="13"/>
        <v>26.1</v>
      </c>
      <c r="N182" s="26" t="s">
        <v>4</v>
      </c>
      <c r="O182" s="89" t="s">
        <v>4</v>
      </c>
      <c r="P182" s="57" t="s">
        <v>4</v>
      </c>
      <c r="Q182" s="26">
        <v>13.7</v>
      </c>
      <c r="R182" s="89" t="s">
        <v>4</v>
      </c>
      <c r="S182" s="57">
        <f t="shared" si="14"/>
        <v>4.2</v>
      </c>
    </row>
    <row r="183" spans="1:19">
      <c r="A183" s="18">
        <v>42339</v>
      </c>
      <c r="B183" s="24">
        <v>1.4</v>
      </c>
      <c r="C183" s="89" t="s">
        <v>4</v>
      </c>
      <c r="D183" s="56">
        <f t="shared" si="10"/>
        <v>-4.4000000000000004</v>
      </c>
      <c r="E183" s="26">
        <v>8.8000000000000007</v>
      </c>
      <c r="F183" s="89" t="s">
        <v>4</v>
      </c>
      <c r="G183" s="56">
        <f t="shared" si="11"/>
        <v>7</v>
      </c>
      <c r="H183" s="26">
        <v>-5.2</v>
      </c>
      <c r="I183" s="89" t="s">
        <v>4</v>
      </c>
      <c r="J183" s="56">
        <f t="shared" si="12"/>
        <v>-4.3</v>
      </c>
      <c r="K183" s="26">
        <v>15.6</v>
      </c>
      <c r="L183" s="89" t="s">
        <v>4</v>
      </c>
      <c r="M183" s="56">
        <f t="shared" si="13"/>
        <v>25.5</v>
      </c>
      <c r="N183" s="26" t="s">
        <v>4</v>
      </c>
      <c r="O183" s="89" t="s">
        <v>4</v>
      </c>
      <c r="P183" s="57" t="s">
        <v>4</v>
      </c>
      <c r="Q183" s="26">
        <v>0.6</v>
      </c>
      <c r="R183" s="89" t="s">
        <v>4</v>
      </c>
      <c r="S183" s="57">
        <f t="shared" si="14"/>
        <v>4.9000000000000004</v>
      </c>
    </row>
    <row r="184" spans="1:19">
      <c r="A184" s="18">
        <v>42370</v>
      </c>
      <c r="B184" s="24">
        <v>-3.9</v>
      </c>
      <c r="C184" s="89" t="s">
        <v>4</v>
      </c>
      <c r="D184" s="56">
        <f t="shared" si="10"/>
        <v>-4.0999999999999996</v>
      </c>
      <c r="E184" s="26">
        <v>-0.2</v>
      </c>
      <c r="F184" s="89" t="s">
        <v>4</v>
      </c>
      <c r="G184" s="56">
        <f t="shared" si="11"/>
        <v>2.9</v>
      </c>
      <c r="H184" s="26">
        <v>-10.4</v>
      </c>
      <c r="I184" s="89" t="s">
        <v>4</v>
      </c>
      <c r="J184" s="56">
        <f t="shared" si="12"/>
        <v>-5.6</v>
      </c>
      <c r="K184" s="26">
        <v>10.5</v>
      </c>
      <c r="L184" s="89" t="s">
        <v>4</v>
      </c>
      <c r="M184" s="56">
        <f t="shared" si="13"/>
        <v>17.899999999999999</v>
      </c>
      <c r="N184" s="26" t="s">
        <v>4</v>
      </c>
      <c r="O184" s="89" t="s">
        <v>4</v>
      </c>
      <c r="P184" s="57" t="s">
        <v>4</v>
      </c>
      <c r="Q184" s="26">
        <v>-1</v>
      </c>
      <c r="R184" s="89" t="s">
        <v>4</v>
      </c>
      <c r="S184" s="57">
        <f t="shared" si="14"/>
        <v>4.4000000000000004</v>
      </c>
    </row>
    <row r="185" spans="1:19">
      <c r="A185" s="18">
        <v>42401</v>
      </c>
      <c r="B185" s="24">
        <v>15.2</v>
      </c>
      <c r="C185" s="89" t="s">
        <v>4</v>
      </c>
      <c r="D185" s="56">
        <f t="shared" si="10"/>
        <v>4.2</v>
      </c>
      <c r="E185" s="26">
        <v>12.6</v>
      </c>
      <c r="F185" s="89" t="s">
        <v>4</v>
      </c>
      <c r="G185" s="56">
        <f t="shared" si="11"/>
        <v>7.1</v>
      </c>
      <c r="H185" s="26">
        <v>1.7</v>
      </c>
      <c r="I185" s="89" t="s">
        <v>4</v>
      </c>
      <c r="J185" s="56">
        <f t="shared" si="12"/>
        <v>-4.5999999999999996</v>
      </c>
      <c r="K185" s="26">
        <v>27.8</v>
      </c>
      <c r="L185" s="89" t="s">
        <v>4</v>
      </c>
      <c r="M185" s="56">
        <f t="shared" si="13"/>
        <v>18</v>
      </c>
      <c r="N185" s="26" t="s">
        <v>4</v>
      </c>
      <c r="O185" s="89" t="s">
        <v>4</v>
      </c>
      <c r="P185" s="57" t="s">
        <v>4</v>
      </c>
      <c r="Q185" s="26">
        <v>4.0999999999999996</v>
      </c>
      <c r="R185" s="89" t="s">
        <v>4</v>
      </c>
      <c r="S185" s="57">
        <f t="shared" si="14"/>
        <v>1.2</v>
      </c>
    </row>
    <row r="186" spans="1:19">
      <c r="A186" s="18">
        <v>42430</v>
      </c>
      <c r="B186" s="24">
        <v>0.7</v>
      </c>
      <c r="C186" s="89" t="s">
        <v>4</v>
      </c>
      <c r="D186" s="56">
        <f t="shared" si="10"/>
        <v>4</v>
      </c>
      <c r="E186" s="26">
        <v>10</v>
      </c>
      <c r="F186" s="89" t="s">
        <v>4</v>
      </c>
      <c r="G186" s="56">
        <f t="shared" si="11"/>
        <v>7.5</v>
      </c>
      <c r="H186" s="26">
        <v>-2.9</v>
      </c>
      <c r="I186" s="89" t="s">
        <v>4</v>
      </c>
      <c r="J186" s="56">
        <f t="shared" si="12"/>
        <v>-3.9</v>
      </c>
      <c r="K186" s="26">
        <v>30.6</v>
      </c>
      <c r="L186" s="89" t="s">
        <v>4</v>
      </c>
      <c r="M186" s="56">
        <f t="shared" si="13"/>
        <v>23</v>
      </c>
      <c r="N186" s="26" t="s">
        <v>4</v>
      </c>
      <c r="O186" s="89" t="s">
        <v>4</v>
      </c>
      <c r="P186" s="57" t="s">
        <v>4</v>
      </c>
      <c r="Q186" s="26">
        <v>10.4</v>
      </c>
      <c r="R186" s="89" t="s">
        <v>4</v>
      </c>
      <c r="S186" s="57">
        <f t="shared" si="14"/>
        <v>4.5</v>
      </c>
    </row>
    <row r="187" spans="1:19">
      <c r="A187" s="18">
        <v>42461</v>
      </c>
      <c r="B187" s="24">
        <v>1.1000000000000001</v>
      </c>
      <c r="C187" s="89" t="s">
        <v>4</v>
      </c>
      <c r="D187" s="56">
        <f t="shared" si="10"/>
        <v>5.7</v>
      </c>
      <c r="E187" s="26">
        <v>21.6</v>
      </c>
      <c r="F187" s="89" t="s">
        <v>4</v>
      </c>
      <c r="G187" s="56">
        <f t="shared" si="11"/>
        <v>14.7</v>
      </c>
      <c r="H187" s="26">
        <v>11.4</v>
      </c>
      <c r="I187" s="89" t="s">
        <v>4</v>
      </c>
      <c r="J187" s="56">
        <f t="shared" si="12"/>
        <v>3.4</v>
      </c>
      <c r="K187" s="26">
        <v>38.1</v>
      </c>
      <c r="L187" s="89" t="s">
        <v>4</v>
      </c>
      <c r="M187" s="56">
        <f t="shared" si="13"/>
        <v>32.200000000000003</v>
      </c>
      <c r="N187" s="26" t="s">
        <v>4</v>
      </c>
      <c r="O187" s="89" t="s">
        <v>4</v>
      </c>
      <c r="P187" s="57" t="s">
        <v>4</v>
      </c>
      <c r="Q187" s="26">
        <v>7.6</v>
      </c>
      <c r="R187" s="89" t="s">
        <v>4</v>
      </c>
      <c r="S187" s="57">
        <f t="shared" si="14"/>
        <v>7.4</v>
      </c>
    </row>
    <row r="188" spans="1:19">
      <c r="A188" s="18">
        <v>42491</v>
      </c>
      <c r="B188" s="24">
        <v>4</v>
      </c>
      <c r="C188" s="89" t="s">
        <v>4</v>
      </c>
      <c r="D188" s="56">
        <f t="shared" si="10"/>
        <v>1.9</v>
      </c>
      <c r="E188" s="26">
        <v>3.5</v>
      </c>
      <c r="F188" s="89" t="s">
        <v>4</v>
      </c>
      <c r="G188" s="56">
        <f t="shared" si="11"/>
        <v>11.7</v>
      </c>
      <c r="H188" s="26">
        <v>7.7</v>
      </c>
      <c r="I188" s="89" t="s">
        <v>4</v>
      </c>
      <c r="J188" s="56">
        <f t="shared" si="12"/>
        <v>5.4</v>
      </c>
      <c r="K188" s="26">
        <v>31.5</v>
      </c>
      <c r="L188" s="89" t="s">
        <v>4</v>
      </c>
      <c r="M188" s="56">
        <f t="shared" si="13"/>
        <v>33.4</v>
      </c>
      <c r="N188" s="26" t="s">
        <v>4</v>
      </c>
      <c r="O188" s="89" t="s">
        <v>4</v>
      </c>
      <c r="P188" s="57" t="s">
        <v>4</v>
      </c>
      <c r="Q188" s="26">
        <v>6.2</v>
      </c>
      <c r="R188" s="89" t="s">
        <v>4</v>
      </c>
      <c r="S188" s="57">
        <f t="shared" si="14"/>
        <v>8.1</v>
      </c>
    </row>
    <row r="189" spans="1:19">
      <c r="A189" s="18">
        <v>42522</v>
      </c>
      <c r="B189" s="24">
        <v>18.100000000000001</v>
      </c>
      <c r="C189" s="89" t="s">
        <v>4</v>
      </c>
      <c r="D189" s="56">
        <f t="shared" si="10"/>
        <v>7.7</v>
      </c>
      <c r="E189" s="26">
        <v>15.5</v>
      </c>
      <c r="F189" s="89" t="s">
        <v>4</v>
      </c>
      <c r="G189" s="56">
        <f t="shared" si="11"/>
        <v>13.5</v>
      </c>
      <c r="H189" s="26">
        <v>15.7</v>
      </c>
      <c r="I189" s="89" t="s">
        <v>4</v>
      </c>
      <c r="J189" s="56">
        <f t="shared" si="12"/>
        <v>11.6</v>
      </c>
      <c r="K189" s="26">
        <v>31.3</v>
      </c>
      <c r="L189" s="89" t="s">
        <v>4</v>
      </c>
      <c r="M189" s="56">
        <f t="shared" si="13"/>
        <v>33.6</v>
      </c>
      <c r="N189" s="26" t="s">
        <v>4</v>
      </c>
      <c r="O189" s="89" t="s">
        <v>4</v>
      </c>
      <c r="P189" s="57" t="s">
        <v>4</v>
      </c>
      <c r="Q189" s="26">
        <v>5</v>
      </c>
      <c r="R189" s="89" t="s">
        <v>4</v>
      </c>
      <c r="S189" s="57">
        <f t="shared" si="14"/>
        <v>6.3</v>
      </c>
    </row>
    <row r="190" spans="1:19">
      <c r="A190" s="18">
        <v>42552</v>
      </c>
      <c r="B190" s="24">
        <v>8.1</v>
      </c>
      <c r="C190" s="89" t="s">
        <v>4</v>
      </c>
      <c r="D190" s="56">
        <f t="shared" si="10"/>
        <v>10.1</v>
      </c>
      <c r="E190" s="26">
        <v>13.5</v>
      </c>
      <c r="F190" s="89" t="s">
        <v>4</v>
      </c>
      <c r="G190" s="56">
        <f t="shared" si="11"/>
        <v>10.8</v>
      </c>
      <c r="H190" s="26">
        <v>10.7</v>
      </c>
      <c r="I190" s="89" t="s">
        <v>4</v>
      </c>
      <c r="J190" s="56">
        <f t="shared" si="12"/>
        <v>11.4</v>
      </c>
      <c r="K190" s="26">
        <v>29.8</v>
      </c>
      <c r="L190" s="89" t="s">
        <v>4</v>
      </c>
      <c r="M190" s="56">
        <f t="shared" si="13"/>
        <v>30.9</v>
      </c>
      <c r="N190" s="26" t="s">
        <v>4</v>
      </c>
      <c r="O190" s="89" t="s">
        <v>4</v>
      </c>
      <c r="P190" s="57" t="s">
        <v>4</v>
      </c>
      <c r="Q190" s="26">
        <v>8</v>
      </c>
      <c r="R190" s="89" t="s">
        <v>4</v>
      </c>
      <c r="S190" s="57">
        <f t="shared" si="14"/>
        <v>6.4</v>
      </c>
    </row>
    <row r="191" spans="1:19">
      <c r="A191" s="18">
        <v>42583</v>
      </c>
      <c r="B191" s="24">
        <v>14.4</v>
      </c>
      <c r="C191" s="89" t="s">
        <v>4</v>
      </c>
      <c r="D191" s="56">
        <f t="shared" si="10"/>
        <v>13.5</v>
      </c>
      <c r="E191" s="26">
        <v>27.8</v>
      </c>
      <c r="F191" s="89" t="s">
        <v>4</v>
      </c>
      <c r="G191" s="56">
        <f t="shared" si="11"/>
        <v>18.899999999999999</v>
      </c>
      <c r="H191" s="26">
        <v>16.600000000000001</v>
      </c>
      <c r="I191" s="89" t="s">
        <v>4</v>
      </c>
      <c r="J191" s="56">
        <f t="shared" si="12"/>
        <v>14.3</v>
      </c>
      <c r="K191" s="26">
        <v>44.4</v>
      </c>
      <c r="L191" s="89" t="s">
        <v>4</v>
      </c>
      <c r="M191" s="56">
        <f t="shared" si="13"/>
        <v>35.200000000000003</v>
      </c>
      <c r="N191" s="26" t="s">
        <v>4</v>
      </c>
      <c r="O191" s="89" t="s">
        <v>4</v>
      </c>
      <c r="P191" s="57" t="s">
        <v>4</v>
      </c>
      <c r="Q191" s="26">
        <v>4.0999999999999996</v>
      </c>
      <c r="R191" s="89" t="s">
        <v>4</v>
      </c>
      <c r="S191" s="57">
        <f t="shared" si="14"/>
        <v>5.7</v>
      </c>
    </row>
    <row r="192" spans="1:19">
      <c r="A192" s="18">
        <v>42614</v>
      </c>
      <c r="B192" s="24">
        <v>17.8</v>
      </c>
      <c r="C192" s="89" t="s">
        <v>4</v>
      </c>
      <c r="D192" s="56">
        <f t="shared" si="10"/>
        <v>13.4</v>
      </c>
      <c r="E192" s="26">
        <v>17.3</v>
      </c>
      <c r="F192" s="89" t="s">
        <v>4</v>
      </c>
      <c r="G192" s="56">
        <f t="shared" si="11"/>
        <v>19.5</v>
      </c>
      <c r="H192" s="26">
        <v>22.8</v>
      </c>
      <c r="I192" s="89" t="s">
        <v>4</v>
      </c>
      <c r="J192" s="56">
        <f t="shared" si="12"/>
        <v>16.7</v>
      </c>
      <c r="K192" s="26">
        <v>18.8</v>
      </c>
      <c r="L192" s="89" t="s">
        <v>4</v>
      </c>
      <c r="M192" s="56">
        <f t="shared" si="13"/>
        <v>31</v>
      </c>
      <c r="N192" s="26" t="s">
        <v>4</v>
      </c>
      <c r="O192" s="89" t="s">
        <v>4</v>
      </c>
      <c r="P192" s="57" t="s">
        <v>4</v>
      </c>
      <c r="Q192" s="26">
        <v>7.1</v>
      </c>
      <c r="R192" s="89" t="s">
        <v>4</v>
      </c>
      <c r="S192" s="57">
        <f t="shared" si="14"/>
        <v>6.4</v>
      </c>
    </row>
    <row r="193" spans="1:19">
      <c r="A193" s="18">
        <v>42644</v>
      </c>
      <c r="B193" s="24">
        <v>12.5</v>
      </c>
      <c r="C193" s="89" t="s">
        <v>4</v>
      </c>
      <c r="D193" s="56">
        <f t="shared" si="10"/>
        <v>14.9</v>
      </c>
      <c r="E193" s="26">
        <v>12.6</v>
      </c>
      <c r="F193" s="89" t="s">
        <v>4</v>
      </c>
      <c r="G193" s="56">
        <f t="shared" si="11"/>
        <v>19.2</v>
      </c>
      <c r="H193" s="26">
        <v>12</v>
      </c>
      <c r="I193" s="89" t="s">
        <v>4</v>
      </c>
      <c r="J193" s="56">
        <f t="shared" si="12"/>
        <v>17.100000000000001</v>
      </c>
      <c r="K193" s="26">
        <v>18.600000000000001</v>
      </c>
      <c r="L193" s="89" t="s">
        <v>4</v>
      </c>
      <c r="M193" s="56">
        <f t="shared" si="13"/>
        <v>27.3</v>
      </c>
      <c r="N193" s="26" t="s">
        <v>4</v>
      </c>
      <c r="O193" s="89" t="s">
        <v>4</v>
      </c>
      <c r="P193" s="57" t="s">
        <v>4</v>
      </c>
      <c r="Q193" s="26">
        <v>7.8</v>
      </c>
      <c r="R193" s="89" t="s">
        <v>4</v>
      </c>
      <c r="S193" s="57">
        <f t="shared" si="14"/>
        <v>6.3</v>
      </c>
    </row>
    <row r="194" spans="1:19">
      <c r="A194" s="18">
        <v>42675</v>
      </c>
      <c r="B194" s="24">
        <v>8.9</v>
      </c>
      <c r="C194" s="89" t="s">
        <v>4</v>
      </c>
      <c r="D194" s="56">
        <f t="shared" si="10"/>
        <v>13.1</v>
      </c>
      <c r="E194" s="26">
        <v>13.2</v>
      </c>
      <c r="F194" s="89" t="s">
        <v>4</v>
      </c>
      <c r="G194" s="56">
        <f t="shared" si="11"/>
        <v>14.4</v>
      </c>
      <c r="H194" s="26">
        <v>6.8</v>
      </c>
      <c r="I194" s="89" t="s">
        <v>4</v>
      </c>
      <c r="J194" s="56">
        <f t="shared" si="12"/>
        <v>13.9</v>
      </c>
      <c r="K194" s="26">
        <v>16.899999999999999</v>
      </c>
      <c r="L194" s="89" t="s">
        <v>4</v>
      </c>
      <c r="M194" s="56">
        <f t="shared" si="13"/>
        <v>18.100000000000001</v>
      </c>
      <c r="N194" s="26" t="s">
        <v>4</v>
      </c>
      <c r="O194" s="89" t="s">
        <v>4</v>
      </c>
      <c r="P194" s="57" t="s">
        <v>4</v>
      </c>
      <c r="Q194" s="26">
        <v>2</v>
      </c>
      <c r="R194" s="89" t="s">
        <v>4</v>
      </c>
      <c r="S194" s="57">
        <f t="shared" si="14"/>
        <v>5.6</v>
      </c>
    </row>
    <row r="195" spans="1:19">
      <c r="A195" s="18">
        <v>42705</v>
      </c>
      <c r="B195" s="24">
        <v>-2.6</v>
      </c>
      <c r="C195" s="89" t="s">
        <v>4</v>
      </c>
      <c r="D195" s="56">
        <f t="shared" si="10"/>
        <v>6.3</v>
      </c>
      <c r="E195" s="26">
        <v>7.5</v>
      </c>
      <c r="F195" s="89" t="s">
        <v>4</v>
      </c>
      <c r="G195" s="56">
        <f t="shared" si="11"/>
        <v>11.1</v>
      </c>
      <c r="H195" s="26">
        <v>5.3</v>
      </c>
      <c r="I195" s="89" t="s">
        <v>4</v>
      </c>
      <c r="J195" s="56">
        <f t="shared" si="12"/>
        <v>8</v>
      </c>
      <c r="K195" s="26">
        <v>18.399999999999999</v>
      </c>
      <c r="L195" s="89" t="s">
        <v>4</v>
      </c>
      <c r="M195" s="56">
        <f t="shared" si="13"/>
        <v>18</v>
      </c>
      <c r="N195" s="26" t="s">
        <v>4</v>
      </c>
      <c r="O195" s="89" t="s">
        <v>4</v>
      </c>
      <c r="P195" s="57" t="s">
        <v>4</v>
      </c>
      <c r="Q195" s="26">
        <v>6.4</v>
      </c>
      <c r="R195" s="89" t="s">
        <v>4</v>
      </c>
      <c r="S195" s="57">
        <f t="shared" si="14"/>
        <v>5.4</v>
      </c>
    </row>
    <row r="196" spans="1:19">
      <c r="A196" s="18">
        <v>42736</v>
      </c>
      <c r="B196" s="24">
        <v>-5.5</v>
      </c>
      <c r="C196" s="89" t="s">
        <v>4</v>
      </c>
      <c r="D196" s="56">
        <f t="shared" si="10"/>
        <v>0.3</v>
      </c>
      <c r="E196" s="26">
        <v>8.3000000000000007</v>
      </c>
      <c r="F196" s="89" t="s">
        <v>4</v>
      </c>
      <c r="G196" s="56">
        <f t="shared" si="11"/>
        <v>9.6999999999999993</v>
      </c>
      <c r="H196" s="26">
        <v>3.6</v>
      </c>
      <c r="I196" s="89" t="s">
        <v>4</v>
      </c>
      <c r="J196" s="56">
        <f t="shared" si="12"/>
        <v>5.2</v>
      </c>
      <c r="K196" s="26">
        <v>27</v>
      </c>
      <c r="L196" s="89" t="s">
        <v>4</v>
      </c>
      <c r="M196" s="56">
        <f t="shared" si="13"/>
        <v>20.8</v>
      </c>
      <c r="N196" s="26" t="s">
        <v>4</v>
      </c>
      <c r="O196" s="89" t="s">
        <v>4</v>
      </c>
      <c r="P196" s="57" t="s">
        <v>4</v>
      </c>
      <c r="Q196" s="26">
        <v>6.1</v>
      </c>
      <c r="R196" s="89" t="s">
        <v>4</v>
      </c>
      <c r="S196" s="57">
        <f t="shared" si="14"/>
        <v>4.8</v>
      </c>
    </row>
    <row r="197" spans="1:19">
      <c r="A197" s="18">
        <v>42767</v>
      </c>
      <c r="B197" s="24">
        <v>2.1</v>
      </c>
      <c r="C197" s="89" t="s">
        <v>4</v>
      </c>
      <c r="D197" s="56">
        <f t="shared" si="10"/>
        <v>-2</v>
      </c>
      <c r="E197" s="26">
        <v>8.3000000000000007</v>
      </c>
      <c r="F197" s="89" t="s">
        <v>4</v>
      </c>
      <c r="G197" s="56">
        <f t="shared" si="11"/>
        <v>8</v>
      </c>
      <c r="H197" s="26">
        <v>1.8</v>
      </c>
      <c r="I197" s="89" t="s">
        <v>4</v>
      </c>
      <c r="J197" s="56">
        <f t="shared" si="12"/>
        <v>3.6</v>
      </c>
      <c r="K197" s="26">
        <v>20.8</v>
      </c>
      <c r="L197" s="89" t="s">
        <v>4</v>
      </c>
      <c r="M197" s="56">
        <f t="shared" si="13"/>
        <v>22.1</v>
      </c>
      <c r="N197" s="26" t="s">
        <v>4</v>
      </c>
      <c r="O197" s="89" t="s">
        <v>4</v>
      </c>
      <c r="P197" s="57" t="s">
        <v>4</v>
      </c>
      <c r="Q197" s="26">
        <v>6.2</v>
      </c>
      <c r="R197" s="89" t="s">
        <v>4</v>
      </c>
      <c r="S197" s="57">
        <f t="shared" si="14"/>
        <v>6.2</v>
      </c>
    </row>
    <row r="198" spans="1:19">
      <c r="A198" s="18">
        <v>42795</v>
      </c>
      <c r="B198" s="24">
        <v>-2.4</v>
      </c>
      <c r="C198" s="89" t="s">
        <v>4</v>
      </c>
      <c r="D198" s="56">
        <f t="shared" si="10"/>
        <v>-1.9</v>
      </c>
      <c r="E198" s="26">
        <v>17</v>
      </c>
      <c r="F198" s="89" t="s">
        <v>4</v>
      </c>
      <c r="G198" s="56">
        <f t="shared" si="11"/>
        <v>11.2</v>
      </c>
      <c r="H198" s="26">
        <v>8.8000000000000007</v>
      </c>
      <c r="I198" s="89" t="s">
        <v>4</v>
      </c>
      <c r="J198" s="56">
        <f t="shared" si="12"/>
        <v>4.7</v>
      </c>
      <c r="K198" s="26">
        <v>35.700000000000003</v>
      </c>
      <c r="L198" s="89" t="s">
        <v>4</v>
      </c>
      <c r="M198" s="56">
        <f t="shared" si="13"/>
        <v>27.8</v>
      </c>
      <c r="N198" s="26" t="s">
        <v>4</v>
      </c>
      <c r="O198" s="89" t="s">
        <v>4</v>
      </c>
      <c r="P198" s="57" t="s">
        <v>4</v>
      </c>
      <c r="Q198" s="26">
        <v>5.8</v>
      </c>
      <c r="R198" s="89" t="s">
        <v>4</v>
      </c>
      <c r="S198" s="57">
        <f t="shared" si="14"/>
        <v>6</v>
      </c>
    </row>
    <row r="199" spans="1:19">
      <c r="A199" s="18">
        <v>42826</v>
      </c>
      <c r="B199" s="24">
        <v>-1</v>
      </c>
      <c r="C199" s="89" t="s">
        <v>4</v>
      </c>
      <c r="D199" s="56">
        <f t="shared" si="10"/>
        <v>-0.4</v>
      </c>
      <c r="E199" s="26">
        <v>11.8</v>
      </c>
      <c r="F199" s="89" t="s">
        <v>4</v>
      </c>
      <c r="G199" s="56">
        <f t="shared" si="11"/>
        <v>12.4</v>
      </c>
      <c r="H199" s="26">
        <v>1.5</v>
      </c>
      <c r="I199" s="89" t="s">
        <v>4</v>
      </c>
      <c r="J199" s="56">
        <f t="shared" si="12"/>
        <v>4</v>
      </c>
      <c r="K199" s="26">
        <v>31.3</v>
      </c>
      <c r="L199" s="89" t="s">
        <v>4</v>
      </c>
      <c r="M199" s="56">
        <f t="shared" si="13"/>
        <v>29.3</v>
      </c>
      <c r="N199" s="26" t="s">
        <v>4</v>
      </c>
      <c r="O199" s="89" t="s">
        <v>4</v>
      </c>
      <c r="P199" s="57" t="s">
        <v>4</v>
      </c>
      <c r="Q199" s="26">
        <v>11</v>
      </c>
      <c r="R199" s="89" t="s">
        <v>4</v>
      </c>
      <c r="S199" s="57">
        <f t="shared" si="14"/>
        <v>7.7</v>
      </c>
    </row>
    <row r="200" spans="1:19">
      <c r="A200" s="18">
        <v>42856</v>
      </c>
      <c r="B200" s="24">
        <v>-0.1</v>
      </c>
      <c r="C200" s="89" t="s">
        <v>4</v>
      </c>
      <c r="D200" s="56">
        <f t="shared" si="10"/>
        <v>-1.2</v>
      </c>
      <c r="E200" s="26">
        <v>15.4</v>
      </c>
      <c r="F200" s="89" t="s">
        <v>4</v>
      </c>
      <c r="G200" s="56">
        <f t="shared" si="11"/>
        <v>14.7</v>
      </c>
      <c r="H200" s="26">
        <v>10.4</v>
      </c>
      <c r="I200" s="89" t="s">
        <v>4</v>
      </c>
      <c r="J200" s="56">
        <f t="shared" si="12"/>
        <v>6.9</v>
      </c>
      <c r="K200" s="26">
        <v>24.9</v>
      </c>
      <c r="L200" s="89" t="s">
        <v>4</v>
      </c>
      <c r="M200" s="56">
        <f t="shared" si="13"/>
        <v>30.6</v>
      </c>
      <c r="N200" s="26" t="s">
        <v>4</v>
      </c>
      <c r="O200" s="89" t="s">
        <v>4</v>
      </c>
      <c r="P200" s="57" t="s">
        <v>4</v>
      </c>
      <c r="Q200" s="26">
        <v>7.5</v>
      </c>
      <c r="R200" s="89" t="s">
        <v>4</v>
      </c>
      <c r="S200" s="57">
        <f t="shared" si="14"/>
        <v>8.1</v>
      </c>
    </row>
    <row r="201" spans="1:19">
      <c r="A201" s="18">
        <v>42887</v>
      </c>
      <c r="B201" s="24">
        <v>7.9</v>
      </c>
      <c r="C201" s="89" t="s">
        <v>4</v>
      </c>
      <c r="D201" s="56">
        <f t="shared" ref="D201:D264" si="15">ROUND(AVERAGE(B199:B201),1)</f>
        <v>2.2999999999999998</v>
      </c>
      <c r="E201" s="26">
        <v>18.8</v>
      </c>
      <c r="F201" s="89" t="s">
        <v>4</v>
      </c>
      <c r="G201" s="56">
        <f t="shared" ref="G201:G264" si="16">ROUND(AVERAGE(E199:E201),1)</f>
        <v>15.3</v>
      </c>
      <c r="H201" s="26">
        <v>15.5</v>
      </c>
      <c r="I201" s="89" t="s">
        <v>4</v>
      </c>
      <c r="J201" s="56">
        <f t="shared" ref="J201:J264" si="17">ROUND(AVERAGE(H199:H201),1)</f>
        <v>9.1</v>
      </c>
      <c r="K201" s="26">
        <v>26</v>
      </c>
      <c r="L201" s="89" t="s">
        <v>4</v>
      </c>
      <c r="M201" s="56">
        <f t="shared" ref="M201:M264" si="18">ROUND(AVERAGE(K199:K201),1)</f>
        <v>27.4</v>
      </c>
      <c r="N201" s="26" t="s">
        <v>4</v>
      </c>
      <c r="O201" s="89" t="s">
        <v>4</v>
      </c>
      <c r="P201" s="57" t="s">
        <v>4</v>
      </c>
      <c r="Q201" s="26">
        <v>12.4</v>
      </c>
      <c r="R201" s="89" t="s">
        <v>4</v>
      </c>
      <c r="S201" s="57">
        <f t="shared" si="14"/>
        <v>10.3</v>
      </c>
    </row>
    <row r="202" spans="1:19">
      <c r="A202" s="18">
        <v>42917</v>
      </c>
      <c r="B202" s="24">
        <v>22</v>
      </c>
      <c r="C202" s="89" t="s">
        <v>4</v>
      </c>
      <c r="D202" s="56">
        <f t="shared" si="15"/>
        <v>9.9</v>
      </c>
      <c r="E202" s="26">
        <v>10.199999999999999</v>
      </c>
      <c r="F202" s="89" t="s">
        <v>4</v>
      </c>
      <c r="G202" s="56">
        <f t="shared" si="16"/>
        <v>14.8</v>
      </c>
      <c r="H202" s="26">
        <v>17.3</v>
      </c>
      <c r="I202" s="89" t="s">
        <v>4</v>
      </c>
      <c r="J202" s="56">
        <f t="shared" si="17"/>
        <v>14.4</v>
      </c>
      <c r="K202" s="26">
        <v>27.2</v>
      </c>
      <c r="L202" s="89" t="s">
        <v>4</v>
      </c>
      <c r="M202" s="56">
        <f t="shared" si="18"/>
        <v>26</v>
      </c>
      <c r="N202" s="26" t="s">
        <v>4</v>
      </c>
      <c r="O202" s="89" t="s">
        <v>4</v>
      </c>
      <c r="P202" s="57" t="s">
        <v>4</v>
      </c>
      <c r="Q202" s="26">
        <v>4.3</v>
      </c>
      <c r="R202" s="89" t="s">
        <v>4</v>
      </c>
      <c r="S202" s="57">
        <f t="shared" si="14"/>
        <v>8.1</v>
      </c>
    </row>
    <row r="203" spans="1:19">
      <c r="A203" s="18">
        <v>42948</v>
      </c>
      <c r="B203" s="24">
        <v>9.1999999999999993</v>
      </c>
      <c r="C203" s="89" t="s">
        <v>4</v>
      </c>
      <c r="D203" s="56">
        <f t="shared" si="15"/>
        <v>13</v>
      </c>
      <c r="E203" s="26">
        <v>15.1</v>
      </c>
      <c r="F203" s="89" t="s">
        <v>4</v>
      </c>
      <c r="G203" s="56">
        <f t="shared" si="16"/>
        <v>14.7</v>
      </c>
      <c r="H203" s="26">
        <v>7.9</v>
      </c>
      <c r="I203" s="89" t="s">
        <v>4</v>
      </c>
      <c r="J203" s="56">
        <f t="shared" si="17"/>
        <v>13.6</v>
      </c>
      <c r="K203" s="26">
        <v>26.2</v>
      </c>
      <c r="L203" s="89" t="s">
        <v>4</v>
      </c>
      <c r="M203" s="56">
        <f t="shared" si="18"/>
        <v>26.5</v>
      </c>
      <c r="N203" s="26" t="s">
        <v>4</v>
      </c>
      <c r="O203" s="89" t="s">
        <v>4</v>
      </c>
      <c r="P203" s="57" t="s">
        <v>4</v>
      </c>
      <c r="Q203" s="26">
        <v>8.3000000000000007</v>
      </c>
      <c r="R203" s="89" t="s">
        <v>4</v>
      </c>
      <c r="S203" s="57">
        <f t="shared" si="14"/>
        <v>8.3000000000000007</v>
      </c>
    </row>
    <row r="204" spans="1:19">
      <c r="A204" s="18">
        <v>42979</v>
      </c>
      <c r="B204" s="24">
        <v>7.6</v>
      </c>
      <c r="C204" s="89" t="s">
        <v>4</v>
      </c>
      <c r="D204" s="56">
        <f t="shared" si="15"/>
        <v>12.9</v>
      </c>
      <c r="E204" s="26">
        <v>9.4</v>
      </c>
      <c r="F204" s="89" t="s">
        <v>4</v>
      </c>
      <c r="G204" s="56">
        <f t="shared" si="16"/>
        <v>11.6</v>
      </c>
      <c r="H204" s="26">
        <v>12.1</v>
      </c>
      <c r="I204" s="89" t="s">
        <v>4</v>
      </c>
      <c r="J204" s="56">
        <f t="shared" si="17"/>
        <v>12.4</v>
      </c>
      <c r="K204" s="26">
        <v>5.7</v>
      </c>
      <c r="L204" s="89" t="s">
        <v>4</v>
      </c>
      <c r="M204" s="56">
        <f t="shared" si="18"/>
        <v>19.7</v>
      </c>
      <c r="N204" s="26" t="s">
        <v>4</v>
      </c>
      <c r="O204" s="89" t="s">
        <v>4</v>
      </c>
      <c r="P204" s="57" t="s">
        <v>4</v>
      </c>
      <c r="Q204" s="26">
        <v>5.3</v>
      </c>
      <c r="R204" s="89" t="s">
        <v>4</v>
      </c>
      <c r="S204" s="57">
        <f t="shared" si="14"/>
        <v>6</v>
      </c>
    </row>
    <row r="205" spans="1:19">
      <c r="A205" s="18">
        <v>43009</v>
      </c>
      <c r="B205" s="24">
        <v>9.6999999999999993</v>
      </c>
      <c r="C205" s="89" t="s">
        <v>4</v>
      </c>
      <c r="D205" s="56">
        <f t="shared" si="15"/>
        <v>8.8000000000000007</v>
      </c>
      <c r="E205" s="26">
        <v>10.4</v>
      </c>
      <c r="F205" s="89" t="s">
        <v>4</v>
      </c>
      <c r="G205" s="56">
        <f t="shared" si="16"/>
        <v>11.6</v>
      </c>
      <c r="H205" s="26">
        <v>10.5</v>
      </c>
      <c r="I205" s="89" t="s">
        <v>4</v>
      </c>
      <c r="J205" s="56">
        <f t="shared" si="17"/>
        <v>10.199999999999999</v>
      </c>
      <c r="K205" s="26">
        <v>31.6</v>
      </c>
      <c r="L205" s="89" t="s">
        <v>4</v>
      </c>
      <c r="M205" s="56">
        <f t="shared" si="18"/>
        <v>21.2</v>
      </c>
      <c r="N205" s="26" t="s">
        <v>4</v>
      </c>
      <c r="O205" s="89" t="s">
        <v>4</v>
      </c>
      <c r="P205" s="57" t="s">
        <v>4</v>
      </c>
      <c r="Q205" s="26">
        <v>3.2</v>
      </c>
      <c r="R205" s="89" t="s">
        <v>4</v>
      </c>
      <c r="S205" s="57">
        <f t="shared" si="14"/>
        <v>5.6</v>
      </c>
    </row>
    <row r="206" spans="1:19">
      <c r="A206" s="59">
        <v>43040</v>
      </c>
      <c r="B206" s="24">
        <v>7.4</v>
      </c>
      <c r="C206" s="89" t="s">
        <v>4</v>
      </c>
      <c r="D206" s="56">
        <f t="shared" si="15"/>
        <v>8.1999999999999993</v>
      </c>
      <c r="E206" s="26">
        <v>-0.3</v>
      </c>
      <c r="F206" s="89" t="s">
        <v>4</v>
      </c>
      <c r="G206" s="56">
        <f t="shared" si="16"/>
        <v>6.5</v>
      </c>
      <c r="H206" s="26">
        <v>15.4</v>
      </c>
      <c r="I206" s="89" t="s">
        <v>4</v>
      </c>
      <c r="J206" s="56">
        <f t="shared" si="17"/>
        <v>12.7</v>
      </c>
      <c r="K206" s="26">
        <v>23.3</v>
      </c>
      <c r="L206" s="89" t="s">
        <v>4</v>
      </c>
      <c r="M206" s="56">
        <f t="shared" si="18"/>
        <v>20.2</v>
      </c>
      <c r="N206" s="26" t="s">
        <v>4</v>
      </c>
      <c r="O206" s="89" t="s">
        <v>4</v>
      </c>
      <c r="P206" s="57" t="s">
        <v>4</v>
      </c>
      <c r="Q206" s="26">
        <v>4.0999999999999996</v>
      </c>
      <c r="R206" s="89" t="s">
        <v>4</v>
      </c>
      <c r="S206" s="57">
        <f t="shared" si="14"/>
        <v>4.2</v>
      </c>
    </row>
    <row r="207" spans="1:19">
      <c r="A207" s="59">
        <v>43070</v>
      </c>
      <c r="B207" s="24">
        <v>-9.4</v>
      </c>
      <c r="C207" s="89" t="s">
        <v>4</v>
      </c>
      <c r="D207" s="56">
        <f t="shared" si="15"/>
        <v>2.6</v>
      </c>
      <c r="E207" s="26">
        <v>8.9</v>
      </c>
      <c r="F207" s="89" t="s">
        <v>4</v>
      </c>
      <c r="G207" s="56">
        <f t="shared" si="16"/>
        <v>6.3</v>
      </c>
      <c r="H207" s="26">
        <v>6.9</v>
      </c>
      <c r="I207" s="89" t="s">
        <v>4</v>
      </c>
      <c r="J207" s="56">
        <f t="shared" si="17"/>
        <v>10.9</v>
      </c>
      <c r="K207" s="26">
        <v>19.7</v>
      </c>
      <c r="L207" s="89" t="s">
        <v>4</v>
      </c>
      <c r="M207" s="56">
        <f t="shared" si="18"/>
        <v>24.9</v>
      </c>
      <c r="N207" s="26" t="s">
        <v>4</v>
      </c>
      <c r="O207" s="89" t="s">
        <v>4</v>
      </c>
      <c r="P207" s="57" t="s">
        <v>4</v>
      </c>
      <c r="Q207" s="26">
        <v>2.6</v>
      </c>
      <c r="R207" s="89" t="s">
        <v>4</v>
      </c>
      <c r="S207" s="57">
        <f t="shared" si="14"/>
        <v>3.3</v>
      </c>
    </row>
    <row r="208" spans="1:19">
      <c r="A208" s="59">
        <v>43101</v>
      </c>
      <c r="B208" s="24">
        <v>24.2</v>
      </c>
      <c r="C208" s="89" t="s">
        <v>4</v>
      </c>
      <c r="D208" s="56">
        <f t="shared" si="15"/>
        <v>7.4</v>
      </c>
      <c r="E208" s="26">
        <v>11.1</v>
      </c>
      <c r="F208" s="89" t="s">
        <v>4</v>
      </c>
      <c r="G208" s="56">
        <f t="shared" si="16"/>
        <v>6.6</v>
      </c>
      <c r="H208" s="26">
        <v>22.5</v>
      </c>
      <c r="I208" s="89" t="s">
        <v>4</v>
      </c>
      <c r="J208" s="56">
        <f t="shared" si="17"/>
        <v>14.9</v>
      </c>
      <c r="K208" s="26">
        <v>15.8</v>
      </c>
      <c r="L208" s="89" t="s">
        <v>4</v>
      </c>
      <c r="M208" s="56">
        <f t="shared" si="18"/>
        <v>19.600000000000001</v>
      </c>
      <c r="N208" s="26" t="s">
        <v>4</v>
      </c>
      <c r="O208" s="89" t="s">
        <v>4</v>
      </c>
      <c r="P208" s="57" t="s">
        <v>4</v>
      </c>
      <c r="Q208" s="26">
        <v>4.0999999999999996</v>
      </c>
      <c r="R208" s="89" t="s">
        <v>4</v>
      </c>
      <c r="S208" s="57">
        <f t="shared" si="14"/>
        <v>3.6</v>
      </c>
    </row>
    <row r="209" spans="1:19">
      <c r="A209" s="59">
        <v>43132</v>
      </c>
      <c r="B209" s="24">
        <v>17.7</v>
      </c>
      <c r="C209" s="89" t="s">
        <v>4</v>
      </c>
      <c r="D209" s="56">
        <f t="shared" si="15"/>
        <v>10.8</v>
      </c>
      <c r="E209" s="26">
        <v>21.3</v>
      </c>
      <c r="F209" s="89" t="s">
        <v>4</v>
      </c>
      <c r="G209" s="56">
        <f t="shared" si="16"/>
        <v>13.8</v>
      </c>
      <c r="H209" s="26">
        <v>29.6</v>
      </c>
      <c r="I209" s="89" t="s">
        <v>4</v>
      </c>
      <c r="J209" s="56">
        <f t="shared" si="17"/>
        <v>19.7</v>
      </c>
      <c r="K209" s="26">
        <v>30.4</v>
      </c>
      <c r="L209" s="89" t="s">
        <v>4</v>
      </c>
      <c r="M209" s="56">
        <f t="shared" si="18"/>
        <v>22</v>
      </c>
      <c r="N209" s="26" t="s">
        <v>4</v>
      </c>
      <c r="O209" s="89" t="s">
        <v>4</v>
      </c>
      <c r="P209" s="57" t="s">
        <v>4</v>
      </c>
      <c r="Q209" s="26">
        <v>-1</v>
      </c>
      <c r="R209" s="89" t="s">
        <v>4</v>
      </c>
      <c r="S209" s="57">
        <f t="shared" si="14"/>
        <v>1.9</v>
      </c>
    </row>
    <row r="210" spans="1:19">
      <c r="A210" s="59">
        <v>43160</v>
      </c>
      <c r="B210" s="24">
        <v>8.8000000000000007</v>
      </c>
      <c r="C210" s="89" t="s">
        <v>4</v>
      </c>
      <c r="D210" s="56">
        <f t="shared" si="15"/>
        <v>16.899999999999999</v>
      </c>
      <c r="E210" s="26">
        <v>22.1</v>
      </c>
      <c r="F210" s="89" t="s">
        <v>4</v>
      </c>
      <c r="G210" s="56">
        <f t="shared" si="16"/>
        <v>18.2</v>
      </c>
      <c r="H210" s="26">
        <v>0.6</v>
      </c>
      <c r="I210" s="89" t="s">
        <v>4</v>
      </c>
      <c r="J210" s="56">
        <f t="shared" si="17"/>
        <v>17.600000000000001</v>
      </c>
      <c r="K210" s="26">
        <v>29</v>
      </c>
      <c r="L210" s="89" t="s">
        <v>4</v>
      </c>
      <c r="M210" s="56">
        <f t="shared" si="18"/>
        <v>25.1</v>
      </c>
      <c r="N210" s="26" t="s">
        <v>4</v>
      </c>
      <c r="O210" s="89" t="s">
        <v>4</v>
      </c>
      <c r="P210" s="57" t="s">
        <v>4</v>
      </c>
      <c r="Q210" s="26">
        <v>4.0999999999999996</v>
      </c>
      <c r="R210" s="89" t="s">
        <v>4</v>
      </c>
      <c r="S210" s="57">
        <f t="shared" si="14"/>
        <v>2.4</v>
      </c>
    </row>
    <row r="211" spans="1:19">
      <c r="A211" s="59">
        <v>43191</v>
      </c>
      <c r="B211" s="24">
        <v>6.2</v>
      </c>
      <c r="C211" s="89" t="s">
        <v>4</v>
      </c>
      <c r="D211" s="56">
        <f t="shared" si="15"/>
        <v>10.9</v>
      </c>
      <c r="E211" s="26">
        <v>24.2</v>
      </c>
      <c r="F211" s="89" t="s">
        <v>4</v>
      </c>
      <c r="G211" s="56">
        <f t="shared" si="16"/>
        <v>22.5</v>
      </c>
      <c r="H211" s="26">
        <v>11.1</v>
      </c>
      <c r="I211" s="89" t="s">
        <v>4</v>
      </c>
      <c r="J211" s="56">
        <f t="shared" si="17"/>
        <v>13.8</v>
      </c>
      <c r="K211" s="26">
        <v>23.2</v>
      </c>
      <c r="L211" s="89" t="s">
        <v>4</v>
      </c>
      <c r="M211" s="56">
        <f t="shared" si="18"/>
        <v>27.5</v>
      </c>
      <c r="N211" s="26" t="s">
        <v>4</v>
      </c>
      <c r="O211" s="89" t="s">
        <v>4</v>
      </c>
      <c r="P211" s="57" t="s">
        <v>4</v>
      </c>
      <c r="Q211" s="26">
        <v>4.0999999999999996</v>
      </c>
      <c r="R211" s="89" t="s">
        <v>4</v>
      </c>
      <c r="S211" s="57">
        <f t="shared" si="14"/>
        <v>2.4</v>
      </c>
    </row>
    <row r="212" spans="1:19">
      <c r="A212" s="59">
        <v>43221</v>
      </c>
      <c r="B212" s="24">
        <v>4.7</v>
      </c>
      <c r="C212" s="89" t="s">
        <v>4</v>
      </c>
      <c r="D212" s="56">
        <f t="shared" si="15"/>
        <v>6.6</v>
      </c>
      <c r="E212" s="26">
        <v>21.1</v>
      </c>
      <c r="F212" s="89" t="s">
        <v>4</v>
      </c>
      <c r="G212" s="56">
        <f t="shared" si="16"/>
        <v>22.5</v>
      </c>
      <c r="H212" s="26">
        <v>21.7</v>
      </c>
      <c r="I212" s="89" t="s">
        <v>4</v>
      </c>
      <c r="J212" s="56">
        <f t="shared" si="17"/>
        <v>11.1</v>
      </c>
      <c r="K212" s="26">
        <v>26.2</v>
      </c>
      <c r="L212" s="89" t="s">
        <v>4</v>
      </c>
      <c r="M212" s="56">
        <f t="shared" si="18"/>
        <v>26.1</v>
      </c>
      <c r="N212" s="26" t="s">
        <v>4</v>
      </c>
      <c r="O212" s="89" t="s">
        <v>4</v>
      </c>
      <c r="P212" s="57" t="s">
        <v>4</v>
      </c>
      <c r="Q212" s="26">
        <v>0.7</v>
      </c>
      <c r="R212" s="89" t="s">
        <v>4</v>
      </c>
      <c r="S212" s="57">
        <f t="shared" si="14"/>
        <v>3</v>
      </c>
    </row>
    <row r="213" spans="1:19">
      <c r="A213" s="59">
        <v>43252</v>
      </c>
      <c r="B213" s="24">
        <v>8.8000000000000007</v>
      </c>
      <c r="C213" s="89" t="s">
        <v>4</v>
      </c>
      <c r="D213" s="56">
        <f t="shared" si="15"/>
        <v>6.6</v>
      </c>
      <c r="E213" s="26">
        <v>14.9</v>
      </c>
      <c r="F213" s="89" t="s">
        <v>4</v>
      </c>
      <c r="G213" s="56">
        <f t="shared" si="16"/>
        <v>20.100000000000001</v>
      </c>
      <c r="H213" s="26">
        <v>20.2</v>
      </c>
      <c r="I213" s="89" t="s">
        <v>4</v>
      </c>
      <c r="J213" s="56">
        <f t="shared" si="17"/>
        <v>17.7</v>
      </c>
      <c r="K213" s="26">
        <v>24</v>
      </c>
      <c r="L213" s="89" t="s">
        <v>4</v>
      </c>
      <c r="M213" s="56">
        <f t="shared" si="18"/>
        <v>24.5</v>
      </c>
      <c r="N213" s="26" t="s">
        <v>4</v>
      </c>
      <c r="O213" s="89" t="s">
        <v>4</v>
      </c>
      <c r="P213" s="57" t="s">
        <v>4</v>
      </c>
      <c r="Q213" s="26">
        <v>10.6</v>
      </c>
      <c r="R213" s="89" t="s">
        <v>4</v>
      </c>
      <c r="S213" s="57">
        <f t="shared" si="14"/>
        <v>5.0999999999999996</v>
      </c>
    </row>
    <row r="214" spans="1:19">
      <c r="A214" s="59">
        <v>43282</v>
      </c>
      <c r="B214" s="24">
        <v>9.8000000000000007</v>
      </c>
      <c r="C214" s="89" t="s">
        <v>4</v>
      </c>
      <c r="D214" s="56">
        <f t="shared" si="15"/>
        <v>7.8</v>
      </c>
      <c r="E214" s="26">
        <v>17.899999999999999</v>
      </c>
      <c r="F214" s="89" t="s">
        <v>4</v>
      </c>
      <c r="G214" s="56">
        <f t="shared" si="16"/>
        <v>18</v>
      </c>
      <c r="H214" s="26">
        <v>13.1</v>
      </c>
      <c r="I214" s="89" t="s">
        <v>4</v>
      </c>
      <c r="J214" s="56">
        <f t="shared" si="17"/>
        <v>18.3</v>
      </c>
      <c r="K214" s="26">
        <v>26.8</v>
      </c>
      <c r="L214" s="89" t="s">
        <v>4</v>
      </c>
      <c r="M214" s="56">
        <f t="shared" si="18"/>
        <v>25.7</v>
      </c>
      <c r="N214" s="26" t="s">
        <v>4</v>
      </c>
      <c r="O214" s="89" t="s">
        <v>4</v>
      </c>
      <c r="P214" s="57" t="s">
        <v>4</v>
      </c>
      <c r="Q214" s="26">
        <v>6.6</v>
      </c>
      <c r="R214" s="89" t="s">
        <v>4</v>
      </c>
      <c r="S214" s="57">
        <f t="shared" si="14"/>
        <v>6</v>
      </c>
    </row>
    <row r="215" spans="1:19">
      <c r="A215" s="18">
        <v>43313</v>
      </c>
      <c r="B215" s="24">
        <v>12.2</v>
      </c>
      <c r="C215" s="89" t="s">
        <v>4</v>
      </c>
      <c r="D215" s="56">
        <f t="shared" si="15"/>
        <v>10.3</v>
      </c>
      <c r="E215" s="26">
        <v>1.3</v>
      </c>
      <c r="F215" s="89" t="s">
        <v>4</v>
      </c>
      <c r="G215" s="56">
        <f t="shared" si="16"/>
        <v>11.4</v>
      </c>
      <c r="H215" s="26">
        <v>-0.3</v>
      </c>
      <c r="I215" s="89" t="s">
        <v>4</v>
      </c>
      <c r="J215" s="56">
        <f t="shared" si="17"/>
        <v>11</v>
      </c>
      <c r="K215" s="26">
        <v>15.9</v>
      </c>
      <c r="L215" s="89" t="s">
        <v>4</v>
      </c>
      <c r="M215" s="56">
        <f t="shared" si="18"/>
        <v>22.2</v>
      </c>
      <c r="N215" s="26" t="s">
        <v>4</v>
      </c>
      <c r="O215" s="89" t="s">
        <v>4</v>
      </c>
      <c r="P215" s="57" t="s">
        <v>4</v>
      </c>
      <c r="Q215" s="26">
        <v>-1.3</v>
      </c>
      <c r="R215" s="89" t="s">
        <v>4</v>
      </c>
      <c r="S215" s="57">
        <f t="shared" si="14"/>
        <v>5.3</v>
      </c>
    </row>
    <row r="216" spans="1:19">
      <c r="A216" s="18">
        <v>43344</v>
      </c>
      <c r="B216" s="24">
        <v>12.7</v>
      </c>
      <c r="C216" s="89" t="s">
        <v>4</v>
      </c>
      <c r="D216" s="56">
        <f t="shared" si="15"/>
        <v>11.6</v>
      </c>
      <c r="E216" s="26">
        <v>-0.9</v>
      </c>
      <c r="F216" s="89" t="s">
        <v>4</v>
      </c>
      <c r="G216" s="56">
        <f t="shared" si="16"/>
        <v>6.1</v>
      </c>
      <c r="H216" s="26">
        <v>18.600000000000001</v>
      </c>
      <c r="I216" s="89" t="s">
        <v>4</v>
      </c>
      <c r="J216" s="56">
        <f t="shared" si="17"/>
        <v>10.5</v>
      </c>
      <c r="K216" s="26">
        <v>13.4</v>
      </c>
      <c r="L216" s="89" t="s">
        <v>4</v>
      </c>
      <c r="M216" s="56">
        <f t="shared" si="18"/>
        <v>18.7</v>
      </c>
      <c r="N216" s="26" t="s">
        <v>4</v>
      </c>
      <c r="O216" s="89" t="s">
        <v>4</v>
      </c>
      <c r="P216" s="57" t="s">
        <v>4</v>
      </c>
      <c r="Q216" s="26">
        <v>-2.5</v>
      </c>
      <c r="R216" s="89" t="s">
        <v>4</v>
      </c>
      <c r="S216" s="57">
        <f t="shared" si="14"/>
        <v>0.9</v>
      </c>
    </row>
    <row r="217" spans="1:19">
      <c r="A217" s="18">
        <v>43374</v>
      </c>
      <c r="B217" s="24">
        <v>7.3</v>
      </c>
      <c r="C217" s="89" t="s">
        <v>4</v>
      </c>
      <c r="D217" s="56">
        <f t="shared" si="15"/>
        <v>10.7</v>
      </c>
      <c r="E217" s="26">
        <v>10.8</v>
      </c>
      <c r="F217" s="89" t="s">
        <v>4</v>
      </c>
      <c r="G217" s="56">
        <f t="shared" si="16"/>
        <v>3.7</v>
      </c>
      <c r="H217" s="26">
        <v>-0.4</v>
      </c>
      <c r="I217" s="89" t="s">
        <v>4</v>
      </c>
      <c r="J217" s="56">
        <f t="shared" si="17"/>
        <v>6</v>
      </c>
      <c r="K217" s="26">
        <v>14.1</v>
      </c>
      <c r="L217" s="89" t="s">
        <v>4</v>
      </c>
      <c r="M217" s="56">
        <f t="shared" si="18"/>
        <v>14.5</v>
      </c>
      <c r="N217" s="26" t="s">
        <v>4</v>
      </c>
      <c r="O217" s="89" t="s">
        <v>4</v>
      </c>
      <c r="P217" s="57" t="s">
        <v>4</v>
      </c>
      <c r="Q217" s="26">
        <v>4.0999999999999996</v>
      </c>
      <c r="R217" s="89" t="s">
        <v>4</v>
      </c>
      <c r="S217" s="57">
        <f t="shared" si="14"/>
        <v>0.1</v>
      </c>
    </row>
    <row r="218" spans="1:19">
      <c r="A218" s="18">
        <v>43405</v>
      </c>
      <c r="B218" s="24">
        <v>7.8</v>
      </c>
      <c r="C218" s="89" t="s">
        <v>4</v>
      </c>
      <c r="D218" s="56">
        <f t="shared" si="15"/>
        <v>9.3000000000000007</v>
      </c>
      <c r="E218" s="26">
        <v>13.3</v>
      </c>
      <c r="F218" s="89" t="s">
        <v>4</v>
      </c>
      <c r="G218" s="56">
        <f t="shared" si="16"/>
        <v>7.7</v>
      </c>
      <c r="H218" s="26">
        <v>-5.7</v>
      </c>
      <c r="I218" s="89" t="s">
        <v>4</v>
      </c>
      <c r="J218" s="56">
        <f t="shared" si="17"/>
        <v>4.2</v>
      </c>
      <c r="K218" s="26">
        <v>15.3</v>
      </c>
      <c r="L218" s="89" t="s">
        <v>4</v>
      </c>
      <c r="M218" s="56">
        <f t="shared" si="18"/>
        <v>14.3</v>
      </c>
      <c r="N218" s="26" t="s">
        <v>4</v>
      </c>
      <c r="O218" s="89" t="s">
        <v>4</v>
      </c>
      <c r="P218" s="57" t="s">
        <v>4</v>
      </c>
      <c r="Q218" s="26">
        <v>5.8</v>
      </c>
      <c r="R218" s="89" t="s">
        <v>4</v>
      </c>
      <c r="S218" s="57">
        <f t="shared" si="14"/>
        <v>2.5</v>
      </c>
    </row>
    <row r="219" spans="1:19">
      <c r="A219" s="18">
        <v>43435</v>
      </c>
      <c r="B219" s="24">
        <v>0.8</v>
      </c>
      <c r="C219" s="89" t="s">
        <v>4</v>
      </c>
      <c r="D219" s="56">
        <f t="shared" si="15"/>
        <v>5.3</v>
      </c>
      <c r="E219" s="26">
        <v>12.7</v>
      </c>
      <c r="F219" s="89" t="s">
        <v>4</v>
      </c>
      <c r="G219" s="56">
        <f t="shared" si="16"/>
        <v>12.3</v>
      </c>
      <c r="H219" s="26">
        <v>14.2</v>
      </c>
      <c r="I219" s="89" t="s">
        <v>4</v>
      </c>
      <c r="J219" s="56">
        <f t="shared" si="17"/>
        <v>2.7</v>
      </c>
      <c r="K219" s="26">
        <v>26.3</v>
      </c>
      <c r="L219" s="89" t="s">
        <v>4</v>
      </c>
      <c r="M219" s="56">
        <f t="shared" si="18"/>
        <v>18.600000000000001</v>
      </c>
      <c r="N219" s="26" t="s">
        <v>4</v>
      </c>
      <c r="O219" s="89" t="s">
        <v>4</v>
      </c>
      <c r="P219" s="57" t="s">
        <v>4</v>
      </c>
      <c r="Q219" s="26">
        <v>8.5</v>
      </c>
      <c r="R219" s="89" t="s">
        <v>4</v>
      </c>
      <c r="S219" s="57">
        <f t="shared" si="14"/>
        <v>6.1</v>
      </c>
    </row>
    <row r="220" spans="1:19">
      <c r="A220" s="18">
        <v>43466</v>
      </c>
      <c r="B220" s="24">
        <v>5.3</v>
      </c>
      <c r="C220" s="89" t="s">
        <v>4</v>
      </c>
      <c r="D220" s="56">
        <f t="shared" si="15"/>
        <v>4.5999999999999996</v>
      </c>
      <c r="E220" s="26">
        <v>15</v>
      </c>
      <c r="F220" s="89" t="s">
        <v>4</v>
      </c>
      <c r="G220" s="56">
        <f t="shared" si="16"/>
        <v>13.7</v>
      </c>
      <c r="H220" s="26">
        <v>15.9</v>
      </c>
      <c r="I220" s="89" t="s">
        <v>4</v>
      </c>
      <c r="J220" s="56">
        <f t="shared" si="17"/>
        <v>8.1</v>
      </c>
      <c r="K220" s="26">
        <v>17.5</v>
      </c>
      <c r="L220" s="89" t="s">
        <v>4</v>
      </c>
      <c r="M220" s="56">
        <f t="shared" si="18"/>
        <v>19.7</v>
      </c>
      <c r="N220" s="26" t="s">
        <v>4</v>
      </c>
      <c r="O220" s="89" t="s">
        <v>4</v>
      </c>
      <c r="P220" s="57" t="s">
        <v>4</v>
      </c>
      <c r="Q220" s="26">
        <v>5.5</v>
      </c>
      <c r="R220" s="89" t="s">
        <v>4</v>
      </c>
      <c r="S220" s="57">
        <f t="shared" si="14"/>
        <v>6.6</v>
      </c>
    </row>
    <row r="221" spans="1:19">
      <c r="A221" s="18">
        <v>43497</v>
      </c>
      <c r="B221" s="24">
        <v>-0.1</v>
      </c>
      <c r="C221" s="89" t="s">
        <v>4</v>
      </c>
      <c r="D221" s="56">
        <f t="shared" si="15"/>
        <v>2</v>
      </c>
      <c r="E221" s="26">
        <v>13</v>
      </c>
      <c r="F221" s="89" t="s">
        <v>4</v>
      </c>
      <c r="G221" s="56">
        <f t="shared" si="16"/>
        <v>13.6</v>
      </c>
      <c r="H221" s="26">
        <v>1.6</v>
      </c>
      <c r="I221" s="89" t="s">
        <v>4</v>
      </c>
      <c r="J221" s="56">
        <f t="shared" si="17"/>
        <v>10.6</v>
      </c>
      <c r="K221" s="26">
        <v>10.8</v>
      </c>
      <c r="L221" s="89" t="s">
        <v>4</v>
      </c>
      <c r="M221" s="56">
        <f t="shared" si="18"/>
        <v>18.2</v>
      </c>
      <c r="N221" s="26" t="s">
        <v>4</v>
      </c>
      <c r="O221" s="89" t="s">
        <v>4</v>
      </c>
      <c r="P221" s="57" t="s">
        <v>4</v>
      </c>
      <c r="Q221" s="26">
        <v>4.0999999999999996</v>
      </c>
      <c r="R221" s="89" t="s">
        <v>4</v>
      </c>
      <c r="S221" s="57">
        <f t="shared" si="14"/>
        <v>6</v>
      </c>
    </row>
    <row r="222" spans="1:19">
      <c r="A222" s="18">
        <v>43525</v>
      </c>
      <c r="B222" s="24">
        <v>8.4</v>
      </c>
      <c r="C222" s="89" t="s">
        <v>4</v>
      </c>
      <c r="D222" s="56">
        <f t="shared" si="15"/>
        <v>4.5</v>
      </c>
      <c r="E222" s="26">
        <v>16.100000000000001</v>
      </c>
      <c r="F222" s="89" t="s">
        <v>4</v>
      </c>
      <c r="G222" s="56">
        <f t="shared" si="16"/>
        <v>14.7</v>
      </c>
      <c r="H222" s="26">
        <v>8.3000000000000007</v>
      </c>
      <c r="I222" s="89" t="s">
        <v>4</v>
      </c>
      <c r="J222" s="56">
        <f t="shared" si="17"/>
        <v>8.6</v>
      </c>
      <c r="K222" s="26">
        <v>22.6</v>
      </c>
      <c r="L222" s="89" t="s">
        <v>4</v>
      </c>
      <c r="M222" s="56">
        <f t="shared" si="18"/>
        <v>17</v>
      </c>
      <c r="N222" s="26" t="s">
        <v>4</v>
      </c>
      <c r="O222" s="89" t="s">
        <v>4</v>
      </c>
      <c r="P222" s="57" t="s">
        <v>4</v>
      </c>
      <c r="Q222" s="26">
        <v>0.6</v>
      </c>
      <c r="R222" s="89" t="s">
        <v>4</v>
      </c>
      <c r="S222" s="57">
        <f t="shared" si="14"/>
        <v>3.4</v>
      </c>
    </row>
    <row r="223" spans="1:19">
      <c r="A223" s="18">
        <v>43556</v>
      </c>
      <c r="B223" s="24">
        <v>-10.199999999999999</v>
      </c>
      <c r="C223" s="89" t="s">
        <v>4</v>
      </c>
      <c r="D223" s="56">
        <f t="shared" si="15"/>
        <v>-0.6</v>
      </c>
      <c r="E223" s="26">
        <v>18.5</v>
      </c>
      <c r="F223" s="89" t="s">
        <v>4</v>
      </c>
      <c r="G223" s="56">
        <f t="shared" si="16"/>
        <v>15.9</v>
      </c>
      <c r="H223" s="26">
        <v>3</v>
      </c>
      <c r="I223" s="89" t="s">
        <v>4</v>
      </c>
      <c r="J223" s="56">
        <f t="shared" si="17"/>
        <v>4.3</v>
      </c>
      <c r="K223" s="26">
        <v>24.9</v>
      </c>
      <c r="L223" s="89" t="s">
        <v>4</v>
      </c>
      <c r="M223" s="56">
        <f t="shared" si="18"/>
        <v>19.399999999999999</v>
      </c>
      <c r="N223" s="26" t="s">
        <v>4</v>
      </c>
      <c r="O223" s="89" t="s">
        <v>4</v>
      </c>
      <c r="P223" s="57" t="s">
        <v>4</v>
      </c>
      <c r="Q223" s="26">
        <v>4.0999999999999996</v>
      </c>
      <c r="R223" s="89" t="s">
        <v>4</v>
      </c>
      <c r="S223" s="57">
        <f t="shared" si="14"/>
        <v>2.9</v>
      </c>
    </row>
    <row r="224" spans="1:19">
      <c r="A224" s="18">
        <v>43586</v>
      </c>
      <c r="B224" s="24">
        <v>0.9</v>
      </c>
      <c r="C224" s="89" t="s">
        <v>4</v>
      </c>
      <c r="D224" s="56">
        <f t="shared" si="15"/>
        <v>-0.3</v>
      </c>
      <c r="E224" s="26">
        <v>15.2</v>
      </c>
      <c r="F224" s="89" t="s">
        <v>4</v>
      </c>
      <c r="G224" s="56">
        <f t="shared" si="16"/>
        <v>16.600000000000001</v>
      </c>
      <c r="H224" s="26">
        <v>9.4</v>
      </c>
      <c r="I224" s="89" t="s">
        <v>4</v>
      </c>
      <c r="J224" s="56">
        <f t="shared" si="17"/>
        <v>6.9</v>
      </c>
      <c r="K224" s="26">
        <v>28.4</v>
      </c>
      <c r="L224" s="89" t="s">
        <v>4</v>
      </c>
      <c r="M224" s="56">
        <f t="shared" si="18"/>
        <v>25.3</v>
      </c>
      <c r="N224" s="26" t="s">
        <v>4</v>
      </c>
      <c r="O224" s="89" t="s">
        <v>4</v>
      </c>
      <c r="P224" s="57" t="s">
        <v>4</v>
      </c>
      <c r="Q224" s="26">
        <v>4.0999999999999996</v>
      </c>
      <c r="R224" s="89" t="s">
        <v>4</v>
      </c>
      <c r="S224" s="57">
        <f t="shared" si="14"/>
        <v>2.9</v>
      </c>
    </row>
    <row r="225" spans="1:19">
      <c r="A225" s="18">
        <v>43617</v>
      </c>
      <c r="B225" s="24">
        <v>2.7</v>
      </c>
      <c r="C225" s="89" t="s">
        <v>4</v>
      </c>
      <c r="D225" s="56">
        <f t="shared" si="15"/>
        <v>-2.2000000000000002</v>
      </c>
      <c r="E225" s="26">
        <v>21.7</v>
      </c>
      <c r="F225" s="89" t="s">
        <v>4</v>
      </c>
      <c r="G225" s="56">
        <f t="shared" si="16"/>
        <v>18.5</v>
      </c>
      <c r="H225" s="26">
        <v>-4.5</v>
      </c>
      <c r="I225" s="89" t="s">
        <v>4</v>
      </c>
      <c r="J225" s="56">
        <f t="shared" si="17"/>
        <v>2.6</v>
      </c>
      <c r="K225" s="26">
        <v>19.3</v>
      </c>
      <c r="L225" s="89" t="s">
        <v>4</v>
      </c>
      <c r="M225" s="56">
        <f t="shared" si="18"/>
        <v>24.2</v>
      </c>
      <c r="N225" s="26" t="s">
        <v>4</v>
      </c>
      <c r="O225" s="89" t="s">
        <v>4</v>
      </c>
      <c r="P225" s="57" t="s">
        <v>4</v>
      </c>
      <c r="Q225" s="26">
        <v>-2.2000000000000002</v>
      </c>
      <c r="R225" s="89" t="s">
        <v>4</v>
      </c>
      <c r="S225" s="57">
        <f t="shared" si="14"/>
        <v>2</v>
      </c>
    </row>
    <row r="226" spans="1:19">
      <c r="A226" s="18">
        <v>43647</v>
      </c>
      <c r="B226" s="24">
        <v>-3.1</v>
      </c>
      <c r="C226" s="89" t="s">
        <v>4</v>
      </c>
      <c r="D226" s="56">
        <f t="shared" si="15"/>
        <v>0.2</v>
      </c>
      <c r="E226" s="26">
        <v>23.2</v>
      </c>
      <c r="F226" s="89" t="s">
        <v>4</v>
      </c>
      <c r="G226" s="56">
        <f t="shared" si="16"/>
        <v>20</v>
      </c>
      <c r="H226" s="26">
        <v>-0.4</v>
      </c>
      <c r="I226" s="89" t="s">
        <v>4</v>
      </c>
      <c r="J226" s="56">
        <f t="shared" si="17"/>
        <v>1.5</v>
      </c>
      <c r="K226" s="26">
        <v>20.5</v>
      </c>
      <c r="L226" s="89" t="s">
        <v>4</v>
      </c>
      <c r="M226" s="56">
        <f t="shared" si="18"/>
        <v>22.7</v>
      </c>
      <c r="N226" s="26" t="s">
        <v>4</v>
      </c>
      <c r="O226" s="89" t="s">
        <v>4</v>
      </c>
      <c r="P226" s="57" t="s">
        <v>4</v>
      </c>
      <c r="Q226" s="26">
        <v>10.8</v>
      </c>
      <c r="R226" s="89" t="s">
        <v>4</v>
      </c>
      <c r="S226" s="57">
        <f t="shared" ref="S226:S289" si="19">ROUND(AVERAGE(Q224:Q226),1)</f>
        <v>4.2</v>
      </c>
    </row>
    <row r="227" spans="1:19">
      <c r="A227" s="18">
        <v>43678</v>
      </c>
      <c r="B227" s="24">
        <v>16.5</v>
      </c>
      <c r="C227" s="89" t="s">
        <v>4</v>
      </c>
      <c r="D227" s="56">
        <f t="shared" si="15"/>
        <v>5.4</v>
      </c>
      <c r="E227" s="26">
        <v>5.9</v>
      </c>
      <c r="F227" s="89" t="s">
        <v>4</v>
      </c>
      <c r="G227" s="56">
        <f t="shared" si="16"/>
        <v>16.899999999999999</v>
      </c>
      <c r="H227" s="26">
        <v>9.5</v>
      </c>
      <c r="I227" s="89" t="s">
        <v>4</v>
      </c>
      <c r="J227" s="56">
        <f t="shared" si="17"/>
        <v>1.5</v>
      </c>
      <c r="K227" s="26">
        <v>29.9</v>
      </c>
      <c r="L227" s="89" t="s">
        <v>4</v>
      </c>
      <c r="M227" s="56">
        <f t="shared" si="18"/>
        <v>23.2</v>
      </c>
      <c r="N227" s="26" t="s">
        <v>4</v>
      </c>
      <c r="O227" s="89" t="s">
        <v>4</v>
      </c>
      <c r="P227" s="57" t="s">
        <v>4</v>
      </c>
      <c r="Q227" s="26">
        <v>4.0999999999999996</v>
      </c>
      <c r="R227" s="89" t="s">
        <v>4</v>
      </c>
      <c r="S227" s="57">
        <f t="shared" si="19"/>
        <v>4.2</v>
      </c>
    </row>
    <row r="228" spans="1:19">
      <c r="A228" s="18">
        <v>43709</v>
      </c>
      <c r="B228" s="24">
        <v>11.2</v>
      </c>
      <c r="C228" s="89" t="s">
        <v>4</v>
      </c>
      <c r="D228" s="56">
        <f t="shared" si="15"/>
        <v>8.1999999999999993</v>
      </c>
      <c r="E228" s="26">
        <v>7.5</v>
      </c>
      <c r="F228" s="89" t="s">
        <v>4</v>
      </c>
      <c r="G228" s="56">
        <f t="shared" si="16"/>
        <v>12.2</v>
      </c>
      <c r="H228" s="26">
        <v>20.2</v>
      </c>
      <c r="I228" s="89" t="s">
        <v>4</v>
      </c>
      <c r="J228" s="56">
        <f t="shared" si="17"/>
        <v>9.8000000000000007</v>
      </c>
      <c r="K228" s="26">
        <v>18.600000000000001</v>
      </c>
      <c r="L228" s="89" t="s">
        <v>4</v>
      </c>
      <c r="M228" s="56">
        <f t="shared" si="18"/>
        <v>23</v>
      </c>
      <c r="N228" s="26" t="s">
        <v>4</v>
      </c>
      <c r="O228" s="89" t="s">
        <v>4</v>
      </c>
      <c r="P228" s="57" t="s">
        <v>4</v>
      </c>
      <c r="Q228" s="26">
        <v>-1.7</v>
      </c>
      <c r="R228" s="89" t="s">
        <v>4</v>
      </c>
      <c r="S228" s="57">
        <f t="shared" si="19"/>
        <v>4.4000000000000004</v>
      </c>
    </row>
    <row r="229" spans="1:19">
      <c r="A229" s="18">
        <v>43739</v>
      </c>
      <c r="B229" s="24">
        <v>7.8</v>
      </c>
      <c r="C229" s="89" t="s">
        <v>4</v>
      </c>
      <c r="D229" s="56">
        <f t="shared" si="15"/>
        <v>11.8</v>
      </c>
      <c r="E229" s="26">
        <v>15</v>
      </c>
      <c r="F229" s="89" t="s">
        <v>4</v>
      </c>
      <c r="G229" s="56">
        <f t="shared" si="16"/>
        <v>9.5</v>
      </c>
      <c r="H229" s="26">
        <v>15.3</v>
      </c>
      <c r="I229" s="89" t="s">
        <v>4</v>
      </c>
      <c r="J229" s="56">
        <f t="shared" si="17"/>
        <v>15</v>
      </c>
      <c r="K229" s="26">
        <v>15</v>
      </c>
      <c r="L229" s="89" t="s">
        <v>4</v>
      </c>
      <c r="M229" s="56">
        <f t="shared" si="18"/>
        <v>21.2</v>
      </c>
      <c r="N229" s="26" t="s">
        <v>4</v>
      </c>
      <c r="O229" s="89" t="s">
        <v>4</v>
      </c>
      <c r="P229" s="57" t="s">
        <v>4</v>
      </c>
      <c r="Q229" s="26">
        <v>4</v>
      </c>
      <c r="R229" s="89" t="s">
        <v>4</v>
      </c>
      <c r="S229" s="57">
        <f t="shared" si="19"/>
        <v>2.1</v>
      </c>
    </row>
    <row r="230" spans="1:19">
      <c r="A230" s="18">
        <v>43770</v>
      </c>
      <c r="B230" s="24">
        <v>7</v>
      </c>
      <c r="C230" s="89" t="s">
        <v>4</v>
      </c>
      <c r="D230" s="56">
        <f t="shared" si="15"/>
        <v>8.6999999999999993</v>
      </c>
      <c r="E230" s="26">
        <v>6.3</v>
      </c>
      <c r="F230" s="89" t="s">
        <v>4</v>
      </c>
      <c r="G230" s="56">
        <f t="shared" si="16"/>
        <v>9.6</v>
      </c>
      <c r="H230" s="26">
        <v>7.1</v>
      </c>
      <c r="I230" s="89" t="s">
        <v>4</v>
      </c>
      <c r="J230" s="56">
        <f t="shared" si="17"/>
        <v>14.2</v>
      </c>
      <c r="K230" s="26">
        <v>20.100000000000001</v>
      </c>
      <c r="L230" s="89" t="s">
        <v>4</v>
      </c>
      <c r="M230" s="56">
        <f t="shared" si="18"/>
        <v>17.899999999999999</v>
      </c>
      <c r="N230" s="26" t="s">
        <v>4</v>
      </c>
      <c r="O230" s="89" t="s">
        <v>4</v>
      </c>
      <c r="P230" s="57" t="s">
        <v>4</v>
      </c>
      <c r="Q230" s="26">
        <v>-2</v>
      </c>
      <c r="R230" s="89" t="s">
        <v>4</v>
      </c>
      <c r="S230" s="57">
        <f t="shared" si="19"/>
        <v>0.1</v>
      </c>
    </row>
    <row r="231" spans="1:19">
      <c r="A231" s="18">
        <v>43800</v>
      </c>
      <c r="B231" s="24">
        <v>2.1</v>
      </c>
      <c r="C231" s="89" t="s">
        <v>4</v>
      </c>
      <c r="D231" s="56">
        <f t="shared" si="15"/>
        <v>5.6</v>
      </c>
      <c r="E231" s="26">
        <v>19.100000000000001</v>
      </c>
      <c r="F231" s="89" t="s">
        <v>4</v>
      </c>
      <c r="G231" s="56">
        <f t="shared" si="16"/>
        <v>13.5</v>
      </c>
      <c r="H231" s="26">
        <v>10.5</v>
      </c>
      <c r="I231" s="89" t="s">
        <v>4</v>
      </c>
      <c r="J231" s="56">
        <f t="shared" si="17"/>
        <v>11</v>
      </c>
      <c r="K231" s="26">
        <v>18.8</v>
      </c>
      <c r="L231" s="89" t="s">
        <v>4</v>
      </c>
      <c r="M231" s="56">
        <f t="shared" si="18"/>
        <v>18</v>
      </c>
      <c r="N231" s="26" t="s">
        <v>4</v>
      </c>
      <c r="O231" s="89" t="s">
        <v>4</v>
      </c>
      <c r="P231" s="57" t="s">
        <v>4</v>
      </c>
      <c r="Q231" s="26">
        <v>7.6</v>
      </c>
      <c r="R231" s="89" t="s">
        <v>4</v>
      </c>
      <c r="S231" s="57">
        <f t="shared" si="19"/>
        <v>3.2</v>
      </c>
    </row>
    <row r="232" spans="1:19">
      <c r="A232" s="18">
        <v>43831</v>
      </c>
      <c r="B232" s="24">
        <v>3</v>
      </c>
      <c r="C232" s="89" t="s">
        <v>4</v>
      </c>
      <c r="D232" s="56">
        <f t="shared" si="15"/>
        <v>4</v>
      </c>
      <c r="E232" s="26">
        <v>18.899999999999999</v>
      </c>
      <c r="F232" s="89" t="s">
        <v>4</v>
      </c>
      <c r="G232" s="56">
        <f t="shared" si="16"/>
        <v>14.8</v>
      </c>
      <c r="H232" s="26">
        <v>19.899999999999999</v>
      </c>
      <c r="I232" s="89" t="s">
        <v>4</v>
      </c>
      <c r="J232" s="56">
        <f t="shared" si="17"/>
        <v>12.5</v>
      </c>
      <c r="K232" s="26">
        <v>18.399999999999999</v>
      </c>
      <c r="L232" s="89" t="s">
        <v>4</v>
      </c>
      <c r="M232" s="56">
        <f t="shared" si="18"/>
        <v>19.100000000000001</v>
      </c>
      <c r="N232" s="26" t="s">
        <v>4</v>
      </c>
      <c r="O232" s="89" t="s">
        <v>4</v>
      </c>
      <c r="P232" s="57" t="s">
        <v>4</v>
      </c>
      <c r="Q232" s="26">
        <v>10.7</v>
      </c>
      <c r="R232" s="89" t="s">
        <v>4</v>
      </c>
      <c r="S232" s="57">
        <f t="shared" si="19"/>
        <v>5.4</v>
      </c>
    </row>
    <row r="233" spans="1:19">
      <c r="A233" s="18">
        <v>43862</v>
      </c>
      <c r="B233" s="24">
        <v>0.3</v>
      </c>
      <c r="C233" s="89" t="s">
        <v>4</v>
      </c>
      <c r="D233" s="56">
        <f t="shared" si="15"/>
        <v>1.8</v>
      </c>
      <c r="E233" s="26">
        <v>14</v>
      </c>
      <c r="F233" s="89" t="s">
        <v>4</v>
      </c>
      <c r="G233" s="56">
        <f t="shared" si="16"/>
        <v>17.3</v>
      </c>
      <c r="H233" s="26">
        <v>11.8</v>
      </c>
      <c r="I233" s="89" t="s">
        <v>4</v>
      </c>
      <c r="J233" s="56">
        <f t="shared" si="17"/>
        <v>14.1</v>
      </c>
      <c r="K233" s="26">
        <v>16.100000000000001</v>
      </c>
      <c r="L233" s="89" t="s">
        <v>4</v>
      </c>
      <c r="M233" s="56">
        <f t="shared" si="18"/>
        <v>17.8</v>
      </c>
      <c r="N233" s="26" t="s">
        <v>4</v>
      </c>
      <c r="O233" s="89" t="s">
        <v>4</v>
      </c>
      <c r="P233" s="57" t="s">
        <v>4</v>
      </c>
      <c r="Q233" s="26">
        <v>5.9</v>
      </c>
      <c r="R233" s="89" t="s">
        <v>4</v>
      </c>
      <c r="S233" s="57">
        <f t="shared" si="19"/>
        <v>8.1</v>
      </c>
    </row>
    <row r="234" spans="1:19">
      <c r="A234" s="18">
        <v>43891</v>
      </c>
      <c r="B234" s="24">
        <v>3.3</v>
      </c>
      <c r="C234" s="89" t="s">
        <v>4</v>
      </c>
      <c r="D234" s="56">
        <f t="shared" si="15"/>
        <v>2.2000000000000002</v>
      </c>
      <c r="E234" s="26">
        <v>20.7</v>
      </c>
      <c r="F234" s="89" t="s">
        <v>4</v>
      </c>
      <c r="G234" s="56">
        <f t="shared" si="16"/>
        <v>17.899999999999999</v>
      </c>
      <c r="H234" s="26">
        <v>-1.5</v>
      </c>
      <c r="I234" s="89" t="s">
        <v>4</v>
      </c>
      <c r="J234" s="56">
        <f t="shared" si="17"/>
        <v>10.1</v>
      </c>
      <c r="K234" s="26">
        <v>18.8</v>
      </c>
      <c r="L234" s="89" t="s">
        <v>4</v>
      </c>
      <c r="M234" s="56">
        <f t="shared" si="18"/>
        <v>17.8</v>
      </c>
      <c r="N234" s="26" t="s">
        <v>4</v>
      </c>
      <c r="O234" s="89" t="s">
        <v>4</v>
      </c>
      <c r="P234" s="57" t="s">
        <v>4</v>
      </c>
      <c r="Q234" s="26">
        <v>3.8</v>
      </c>
      <c r="R234" s="89" t="s">
        <v>4</v>
      </c>
      <c r="S234" s="57">
        <f t="shared" si="19"/>
        <v>6.8</v>
      </c>
    </row>
    <row r="235" spans="1:19">
      <c r="A235" s="18">
        <v>43922</v>
      </c>
      <c r="B235" s="24">
        <v>-35</v>
      </c>
      <c r="C235" s="89" t="s">
        <v>4</v>
      </c>
      <c r="D235" s="56">
        <f t="shared" si="15"/>
        <v>-10.5</v>
      </c>
      <c r="E235" s="26">
        <v>-1.7</v>
      </c>
      <c r="F235" s="89" t="s">
        <v>4</v>
      </c>
      <c r="G235" s="56">
        <f t="shared" si="16"/>
        <v>11</v>
      </c>
      <c r="H235" s="26">
        <v>-38.799999999999997</v>
      </c>
      <c r="I235" s="89" t="s">
        <v>4</v>
      </c>
      <c r="J235" s="56">
        <f t="shared" si="17"/>
        <v>-9.5</v>
      </c>
      <c r="K235" s="26">
        <v>-40.299999999999997</v>
      </c>
      <c r="L235" s="89" t="s">
        <v>4</v>
      </c>
      <c r="M235" s="56">
        <f t="shared" si="18"/>
        <v>-1.8</v>
      </c>
      <c r="N235" s="26" t="s">
        <v>4</v>
      </c>
      <c r="O235" s="89" t="s">
        <v>4</v>
      </c>
      <c r="P235" s="57" t="s">
        <v>4</v>
      </c>
      <c r="Q235" s="26">
        <v>-18.899999999999999</v>
      </c>
      <c r="R235" s="89" t="s">
        <v>4</v>
      </c>
      <c r="S235" s="57">
        <f t="shared" si="19"/>
        <v>-3.1</v>
      </c>
    </row>
    <row r="236" spans="1:19">
      <c r="A236" s="18">
        <v>43952</v>
      </c>
      <c r="B236" s="24">
        <v>-58.9</v>
      </c>
      <c r="C236" s="89" t="s">
        <v>4</v>
      </c>
      <c r="D236" s="56">
        <f t="shared" si="15"/>
        <v>-30.2</v>
      </c>
      <c r="E236" s="26">
        <v>11.2</v>
      </c>
      <c r="F236" s="89" t="s">
        <v>4</v>
      </c>
      <c r="G236" s="56">
        <f t="shared" si="16"/>
        <v>10.1</v>
      </c>
      <c r="H236" s="26">
        <v>-54.5</v>
      </c>
      <c r="I236" s="89" t="s">
        <v>4</v>
      </c>
      <c r="J236" s="56">
        <f t="shared" si="17"/>
        <v>-31.6</v>
      </c>
      <c r="K236" s="26">
        <v>-5.8</v>
      </c>
      <c r="L236" s="89" t="s">
        <v>4</v>
      </c>
      <c r="M236" s="56">
        <f t="shared" si="18"/>
        <v>-9.1</v>
      </c>
      <c r="N236" s="26" t="s">
        <v>4</v>
      </c>
      <c r="O236" s="89" t="s">
        <v>4</v>
      </c>
      <c r="P236" s="57" t="s">
        <v>4</v>
      </c>
      <c r="Q236" s="26">
        <v>-15.6</v>
      </c>
      <c r="R236" s="89" t="s">
        <v>4</v>
      </c>
      <c r="S236" s="57">
        <f t="shared" si="19"/>
        <v>-10.199999999999999</v>
      </c>
    </row>
    <row r="237" spans="1:19">
      <c r="A237" s="18">
        <v>43983</v>
      </c>
      <c r="B237" s="24">
        <v>-47.2</v>
      </c>
      <c r="C237" s="89" t="s">
        <v>4</v>
      </c>
      <c r="D237" s="56">
        <f t="shared" si="15"/>
        <v>-47</v>
      </c>
      <c r="E237" s="26">
        <v>15</v>
      </c>
      <c r="F237" s="89" t="s">
        <v>4</v>
      </c>
      <c r="G237" s="56">
        <f t="shared" si="16"/>
        <v>8.1999999999999993</v>
      </c>
      <c r="H237" s="26">
        <v>-38.700000000000003</v>
      </c>
      <c r="I237" s="89" t="s">
        <v>4</v>
      </c>
      <c r="J237" s="56">
        <f t="shared" si="17"/>
        <v>-44</v>
      </c>
      <c r="K237" s="26">
        <v>17.3</v>
      </c>
      <c r="L237" s="89" t="s">
        <v>4</v>
      </c>
      <c r="M237" s="56">
        <f t="shared" si="18"/>
        <v>-9.6</v>
      </c>
      <c r="N237" s="26" t="s">
        <v>4</v>
      </c>
      <c r="O237" s="89" t="s">
        <v>4</v>
      </c>
      <c r="P237" s="57" t="s">
        <v>4</v>
      </c>
      <c r="Q237" s="26">
        <v>-4.5</v>
      </c>
      <c r="R237" s="89" t="s">
        <v>4</v>
      </c>
      <c r="S237" s="57">
        <f t="shared" si="19"/>
        <v>-13</v>
      </c>
    </row>
    <row r="238" spans="1:19">
      <c r="A238" s="18">
        <v>44013</v>
      </c>
      <c r="B238" s="24">
        <v>-44</v>
      </c>
      <c r="C238" s="89" t="s">
        <v>4</v>
      </c>
      <c r="D238" s="56">
        <f t="shared" si="15"/>
        <v>-50</v>
      </c>
      <c r="E238" s="26">
        <v>6.8</v>
      </c>
      <c r="F238" s="89" t="s">
        <v>4</v>
      </c>
      <c r="G238" s="56">
        <f t="shared" si="16"/>
        <v>11</v>
      </c>
      <c r="H238" s="26">
        <v>-24.8</v>
      </c>
      <c r="I238" s="89" t="s">
        <v>4</v>
      </c>
      <c r="J238" s="56">
        <f t="shared" si="17"/>
        <v>-39.299999999999997</v>
      </c>
      <c r="K238" s="26">
        <v>14</v>
      </c>
      <c r="L238" s="89" t="s">
        <v>4</v>
      </c>
      <c r="M238" s="56">
        <f t="shared" si="18"/>
        <v>8.5</v>
      </c>
      <c r="N238" s="26" t="s">
        <v>4</v>
      </c>
      <c r="O238" s="89" t="s">
        <v>4</v>
      </c>
      <c r="P238" s="57" t="s">
        <v>4</v>
      </c>
      <c r="Q238" s="26">
        <v>2.5</v>
      </c>
      <c r="R238" s="89" t="s">
        <v>4</v>
      </c>
      <c r="S238" s="57">
        <f t="shared" si="19"/>
        <v>-5.9</v>
      </c>
    </row>
    <row r="239" spans="1:19">
      <c r="A239" s="18">
        <v>44044</v>
      </c>
      <c r="B239" s="24">
        <v>-21.1</v>
      </c>
      <c r="C239" s="89" t="s">
        <v>4</v>
      </c>
      <c r="D239" s="56">
        <f t="shared" si="15"/>
        <v>-37.4</v>
      </c>
      <c r="E239" s="26">
        <v>8</v>
      </c>
      <c r="F239" s="89" t="s">
        <v>4</v>
      </c>
      <c r="G239" s="56">
        <f t="shared" si="16"/>
        <v>9.9</v>
      </c>
      <c r="H239" s="26">
        <v>-15.6</v>
      </c>
      <c r="I239" s="89" t="s">
        <v>4</v>
      </c>
      <c r="J239" s="56">
        <f t="shared" si="17"/>
        <v>-26.4</v>
      </c>
      <c r="K239" s="26">
        <v>0.1</v>
      </c>
      <c r="L239" s="89" t="s">
        <v>4</v>
      </c>
      <c r="M239" s="56">
        <f t="shared" si="18"/>
        <v>10.5</v>
      </c>
      <c r="N239" s="26" t="s">
        <v>4</v>
      </c>
      <c r="O239" s="89" t="s">
        <v>4</v>
      </c>
      <c r="P239" s="57" t="s">
        <v>4</v>
      </c>
      <c r="Q239" s="26">
        <v>-9.4</v>
      </c>
      <c r="R239" s="89" t="s">
        <v>4</v>
      </c>
      <c r="S239" s="57">
        <f t="shared" si="19"/>
        <v>-3.8</v>
      </c>
    </row>
    <row r="240" spans="1:19">
      <c r="A240" s="18">
        <v>44075</v>
      </c>
      <c r="B240" s="24">
        <v>-2.9</v>
      </c>
      <c r="C240" s="89" t="s">
        <v>4</v>
      </c>
      <c r="D240" s="56">
        <f t="shared" si="15"/>
        <v>-22.7</v>
      </c>
      <c r="E240" s="26">
        <v>11.1</v>
      </c>
      <c r="F240" s="89" t="s">
        <v>4</v>
      </c>
      <c r="G240" s="56">
        <f t="shared" si="16"/>
        <v>8.6</v>
      </c>
      <c r="H240" s="26">
        <v>-2.5</v>
      </c>
      <c r="I240" s="89" t="s">
        <v>4</v>
      </c>
      <c r="J240" s="56">
        <f t="shared" si="17"/>
        <v>-14.3</v>
      </c>
      <c r="K240" s="26">
        <v>-3.7</v>
      </c>
      <c r="L240" s="89" t="s">
        <v>4</v>
      </c>
      <c r="M240" s="56">
        <f t="shared" si="18"/>
        <v>3.5</v>
      </c>
      <c r="N240" s="26" t="s">
        <v>4</v>
      </c>
      <c r="O240" s="89" t="s">
        <v>4</v>
      </c>
      <c r="P240" s="57" t="s">
        <v>4</v>
      </c>
      <c r="Q240" s="26">
        <v>-1.6</v>
      </c>
      <c r="R240" s="89" t="s">
        <v>4</v>
      </c>
      <c r="S240" s="57">
        <f t="shared" si="19"/>
        <v>-2.8</v>
      </c>
    </row>
    <row r="241" spans="1:19">
      <c r="A241" s="18">
        <v>44105</v>
      </c>
      <c r="B241" s="24">
        <v>-27.1</v>
      </c>
      <c r="C241" s="89" t="s">
        <v>4</v>
      </c>
      <c r="D241" s="56">
        <f t="shared" si="15"/>
        <v>-17</v>
      </c>
      <c r="E241" s="26">
        <v>8.6</v>
      </c>
      <c r="F241" s="89" t="s">
        <v>4</v>
      </c>
      <c r="G241" s="56">
        <f t="shared" si="16"/>
        <v>9.1999999999999993</v>
      </c>
      <c r="H241" s="26">
        <v>-24.3</v>
      </c>
      <c r="I241" s="89" t="s">
        <v>4</v>
      </c>
      <c r="J241" s="56">
        <f t="shared" si="17"/>
        <v>-14.1</v>
      </c>
      <c r="K241" s="26">
        <v>-4.3</v>
      </c>
      <c r="L241" s="89" t="s">
        <v>4</v>
      </c>
      <c r="M241" s="56">
        <f t="shared" si="18"/>
        <v>-2.6</v>
      </c>
      <c r="N241" s="26" t="s">
        <v>4</v>
      </c>
      <c r="O241" s="89" t="s">
        <v>4</v>
      </c>
      <c r="P241" s="57" t="s">
        <v>4</v>
      </c>
      <c r="Q241" s="26">
        <v>-5</v>
      </c>
      <c r="R241" s="89" t="s">
        <v>4</v>
      </c>
      <c r="S241" s="57">
        <f t="shared" si="19"/>
        <v>-5.3</v>
      </c>
    </row>
    <row r="242" spans="1:19">
      <c r="A242" s="18">
        <v>44136</v>
      </c>
      <c r="B242" s="24">
        <v>-24.3</v>
      </c>
      <c r="C242" s="89" t="s">
        <v>4</v>
      </c>
      <c r="D242" s="56">
        <f t="shared" si="15"/>
        <v>-18.100000000000001</v>
      </c>
      <c r="E242" s="26">
        <v>7.1</v>
      </c>
      <c r="F242" s="89" t="s">
        <v>4</v>
      </c>
      <c r="G242" s="56">
        <f t="shared" si="16"/>
        <v>8.9</v>
      </c>
      <c r="H242" s="26">
        <v>-15.6</v>
      </c>
      <c r="I242" s="89" t="s">
        <v>4</v>
      </c>
      <c r="J242" s="56">
        <f t="shared" si="17"/>
        <v>-14.1</v>
      </c>
      <c r="K242" s="26">
        <v>-16.2</v>
      </c>
      <c r="L242" s="89" t="s">
        <v>4</v>
      </c>
      <c r="M242" s="56">
        <f t="shared" si="18"/>
        <v>-8.1</v>
      </c>
      <c r="N242" s="26" t="s">
        <v>4</v>
      </c>
      <c r="O242" s="89" t="s">
        <v>4</v>
      </c>
      <c r="P242" s="57" t="s">
        <v>4</v>
      </c>
      <c r="Q242" s="26">
        <v>-7.1</v>
      </c>
      <c r="R242" s="89" t="s">
        <v>4</v>
      </c>
      <c r="S242" s="57">
        <f t="shared" si="19"/>
        <v>-4.5999999999999996</v>
      </c>
    </row>
    <row r="243" spans="1:19">
      <c r="A243" s="18">
        <v>44166</v>
      </c>
      <c r="B243" s="24">
        <v>-12.5</v>
      </c>
      <c r="C243" s="89" t="s">
        <v>4</v>
      </c>
      <c r="D243" s="56">
        <f t="shared" si="15"/>
        <v>-21.3</v>
      </c>
      <c r="E243" s="26">
        <v>9.6</v>
      </c>
      <c r="F243" s="89" t="s">
        <v>4</v>
      </c>
      <c r="G243" s="56">
        <f t="shared" si="16"/>
        <v>8.4</v>
      </c>
      <c r="H243" s="26">
        <v>-21.4</v>
      </c>
      <c r="I243" s="89" t="s">
        <v>4</v>
      </c>
      <c r="J243" s="56">
        <f t="shared" si="17"/>
        <v>-20.399999999999999</v>
      </c>
      <c r="K243" s="26">
        <v>-7.8</v>
      </c>
      <c r="L243" s="89" t="s">
        <v>4</v>
      </c>
      <c r="M243" s="56">
        <f t="shared" si="18"/>
        <v>-9.4</v>
      </c>
      <c r="N243" s="26" t="s">
        <v>4</v>
      </c>
      <c r="O243" s="89" t="s">
        <v>4</v>
      </c>
      <c r="P243" s="57" t="s">
        <v>4</v>
      </c>
      <c r="Q243" s="26">
        <v>-8</v>
      </c>
      <c r="R243" s="89" t="s">
        <v>4</v>
      </c>
      <c r="S243" s="57">
        <f t="shared" si="19"/>
        <v>-6.7</v>
      </c>
    </row>
    <row r="244" spans="1:19">
      <c r="A244" s="18">
        <v>44197</v>
      </c>
      <c r="B244" s="24">
        <v>-22.1</v>
      </c>
      <c r="C244" s="89" t="s">
        <v>4</v>
      </c>
      <c r="D244" s="56">
        <f t="shared" si="15"/>
        <v>-19.600000000000001</v>
      </c>
      <c r="E244" s="26">
        <v>9.1999999999999993</v>
      </c>
      <c r="F244" s="89" t="s">
        <v>4</v>
      </c>
      <c r="G244" s="56">
        <f t="shared" si="16"/>
        <v>8.6</v>
      </c>
      <c r="H244" s="26">
        <v>-13.7</v>
      </c>
      <c r="I244" s="89" t="s">
        <v>4</v>
      </c>
      <c r="J244" s="56">
        <f t="shared" si="17"/>
        <v>-16.899999999999999</v>
      </c>
      <c r="K244" s="26">
        <v>-17.3</v>
      </c>
      <c r="L244" s="89" t="s">
        <v>4</v>
      </c>
      <c r="M244" s="56">
        <f t="shared" si="18"/>
        <v>-13.8</v>
      </c>
      <c r="N244" s="26" t="s">
        <v>4</v>
      </c>
      <c r="O244" s="89" t="s">
        <v>4</v>
      </c>
      <c r="P244" s="57" t="s">
        <v>4</v>
      </c>
      <c r="Q244" s="26">
        <v>-9.9</v>
      </c>
      <c r="R244" s="89" t="s">
        <v>4</v>
      </c>
      <c r="S244" s="57">
        <f t="shared" si="19"/>
        <v>-8.3000000000000007</v>
      </c>
    </row>
    <row r="245" spans="1:19">
      <c r="A245" s="18">
        <v>44228</v>
      </c>
      <c r="B245" s="24">
        <v>-40.4</v>
      </c>
      <c r="C245" s="89" t="s">
        <v>4</v>
      </c>
      <c r="D245" s="56">
        <f t="shared" si="15"/>
        <v>-25</v>
      </c>
      <c r="E245" s="26">
        <v>1.3</v>
      </c>
      <c r="F245" s="89" t="s">
        <v>4</v>
      </c>
      <c r="G245" s="56">
        <f t="shared" si="16"/>
        <v>6.7</v>
      </c>
      <c r="H245" s="26">
        <v>-44.3</v>
      </c>
      <c r="I245" s="89" t="s">
        <v>4</v>
      </c>
      <c r="J245" s="56">
        <f t="shared" si="17"/>
        <v>-26.5</v>
      </c>
      <c r="K245" s="26">
        <v>-35.5</v>
      </c>
      <c r="L245" s="89" t="s">
        <v>4</v>
      </c>
      <c r="M245" s="56">
        <f t="shared" si="18"/>
        <v>-20.2</v>
      </c>
      <c r="N245" s="26" t="s">
        <v>4</v>
      </c>
      <c r="O245" s="89" t="s">
        <v>4</v>
      </c>
      <c r="P245" s="57" t="s">
        <v>4</v>
      </c>
      <c r="Q245" s="26">
        <v>-27.5</v>
      </c>
      <c r="R245" s="89" t="s">
        <v>4</v>
      </c>
      <c r="S245" s="57">
        <f t="shared" si="19"/>
        <v>-15.1</v>
      </c>
    </row>
    <row r="246" spans="1:19">
      <c r="A246" s="18">
        <v>44256</v>
      </c>
      <c r="B246" s="24">
        <v>-53.8</v>
      </c>
      <c r="C246" s="89" t="s">
        <v>4</v>
      </c>
      <c r="D246" s="56">
        <f t="shared" si="15"/>
        <v>-38.799999999999997</v>
      </c>
      <c r="E246" s="26">
        <v>-0.7</v>
      </c>
      <c r="F246" s="89" t="s">
        <v>4</v>
      </c>
      <c r="G246" s="56">
        <f t="shared" si="16"/>
        <v>3.3</v>
      </c>
      <c r="H246" s="26">
        <v>-38.200000000000003</v>
      </c>
      <c r="I246" s="89" t="s">
        <v>4</v>
      </c>
      <c r="J246" s="56">
        <f t="shared" si="17"/>
        <v>-32.1</v>
      </c>
      <c r="K246" s="26">
        <v>-10.1</v>
      </c>
      <c r="L246" s="89" t="s">
        <v>4</v>
      </c>
      <c r="M246" s="56">
        <f t="shared" si="18"/>
        <v>-21</v>
      </c>
      <c r="N246" s="26" t="s">
        <v>4</v>
      </c>
      <c r="O246" s="89" t="s">
        <v>4</v>
      </c>
      <c r="P246" s="57" t="s">
        <v>4</v>
      </c>
      <c r="Q246" s="26">
        <v>-17</v>
      </c>
      <c r="R246" s="89" t="s">
        <v>4</v>
      </c>
      <c r="S246" s="57">
        <f t="shared" si="19"/>
        <v>-18.100000000000001</v>
      </c>
    </row>
    <row r="247" spans="1:19">
      <c r="A247" s="18">
        <v>44287</v>
      </c>
      <c r="B247" s="24">
        <v>-21.3</v>
      </c>
      <c r="C247" s="89" t="s">
        <v>4</v>
      </c>
      <c r="D247" s="56">
        <f t="shared" si="15"/>
        <v>-38.5</v>
      </c>
      <c r="E247" s="26">
        <v>8.3000000000000007</v>
      </c>
      <c r="F247" s="89" t="s">
        <v>4</v>
      </c>
      <c r="G247" s="56">
        <f t="shared" si="16"/>
        <v>3</v>
      </c>
      <c r="H247" s="26">
        <v>-24.6</v>
      </c>
      <c r="I247" s="89" t="s">
        <v>4</v>
      </c>
      <c r="J247" s="56">
        <f t="shared" si="17"/>
        <v>-35.700000000000003</v>
      </c>
      <c r="K247" s="26">
        <v>9.4</v>
      </c>
      <c r="L247" s="89" t="s">
        <v>4</v>
      </c>
      <c r="M247" s="56">
        <f t="shared" si="18"/>
        <v>-12.1</v>
      </c>
      <c r="N247" s="26" t="s">
        <v>4</v>
      </c>
      <c r="O247" s="89" t="s">
        <v>4</v>
      </c>
      <c r="P247" s="57" t="s">
        <v>4</v>
      </c>
      <c r="Q247" s="26">
        <v>0</v>
      </c>
      <c r="R247" s="89" t="s">
        <v>4</v>
      </c>
      <c r="S247" s="57">
        <f t="shared" si="19"/>
        <v>-14.8</v>
      </c>
    </row>
    <row r="248" spans="1:19">
      <c r="A248" s="18">
        <v>44317</v>
      </c>
      <c r="B248" s="24">
        <v>0.3</v>
      </c>
      <c r="C248" s="89" t="s">
        <v>4</v>
      </c>
      <c r="D248" s="56">
        <f t="shared" si="15"/>
        <v>-24.9</v>
      </c>
      <c r="E248" s="26">
        <v>7.6</v>
      </c>
      <c r="F248" s="89" t="s">
        <v>4</v>
      </c>
      <c r="G248" s="56">
        <f t="shared" si="16"/>
        <v>5.0999999999999996</v>
      </c>
      <c r="H248" s="26">
        <v>1.7</v>
      </c>
      <c r="I248" s="89" t="s">
        <v>4</v>
      </c>
      <c r="J248" s="56">
        <f t="shared" si="17"/>
        <v>-20.399999999999999</v>
      </c>
      <c r="K248" s="26">
        <v>46.8</v>
      </c>
      <c r="L248" s="89" t="s">
        <v>4</v>
      </c>
      <c r="M248" s="56">
        <f t="shared" si="18"/>
        <v>15.4</v>
      </c>
      <c r="N248" s="26">
        <v>44.4</v>
      </c>
      <c r="O248" s="89" t="s">
        <v>4</v>
      </c>
      <c r="P248" s="57" t="s">
        <v>4</v>
      </c>
      <c r="Q248" s="26">
        <v>-8.5</v>
      </c>
      <c r="R248" s="89" t="s">
        <v>4</v>
      </c>
      <c r="S248" s="57">
        <f t="shared" si="19"/>
        <v>-8.5</v>
      </c>
    </row>
    <row r="249" spans="1:19">
      <c r="A249" s="18">
        <v>44348</v>
      </c>
      <c r="B249" s="24">
        <v>-3.5</v>
      </c>
      <c r="C249" s="89" t="s">
        <v>4</v>
      </c>
      <c r="D249" s="56">
        <f t="shared" si="15"/>
        <v>-8.1999999999999993</v>
      </c>
      <c r="E249" s="26">
        <v>12</v>
      </c>
      <c r="F249" s="89" t="s">
        <v>4</v>
      </c>
      <c r="G249" s="56">
        <f t="shared" si="16"/>
        <v>9.3000000000000007</v>
      </c>
      <c r="H249" s="26">
        <v>10</v>
      </c>
      <c r="I249" s="89" t="s">
        <v>4</v>
      </c>
      <c r="J249" s="56">
        <f t="shared" si="17"/>
        <v>-4.3</v>
      </c>
      <c r="K249" s="26">
        <v>8.1</v>
      </c>
      <c r="L249" s="89" t="s">
        <v>4</v>
      </c>
      <c r="M249" s="56">
        <f t="shared" si="18"/>
        <v>21.4</v>
      </c>
      <c r="N249" s="26">
        <v>38.4</v>
      </c>
      <c r="O249" s="89" t="s">
        <v>4</v>
      </c>
      <c r="P249" s="57" t="s">
        <v>4</v>
      </c>
      <c r="Q249" s="26">
        <v>2.8</v>
      </c>
      <c r="R249" s="89" t="s">
        <v>4</v>
      </c>
      <c r="S249" s="57">
        <f t="shared" si="19"/>
        <v>-1.9</v>
      </c>
    </row>
    <row r="250" spans="1:19">
      <c r="A250" s="18">
        <v>44378</v>
      </c>
      <c r="B250" s="24">
        <v>6.9</v>
      </c>
      <c r="C250" s="89" t="s">
        <v>4</v>
      </c>
      <c r="D250" s="56">
        <f t="shared" si="15"/>
        <v>1.2</v>
      </c>
      <c r="E250" s="26">
        <v>9.3000000000000007</v>
      </c>
      <c r="F250" s="89" t="s">
        <v>4</v>
      </c>
      <c r="G250" s="56">
        <f t="shared" si="16"/>
        <v>9.6</v>
      </c>
      <c r="H250" s="26">
        <v>3</v>
      </c>
      <c r="I250" s="89" t="s">
        <v>4</v>
      </c>
      <c r="J250" s="56">
        <f t="shared" si="17"/>
        <v>4.9000000000000004</v>
      </c>
      <c r="K250" s="26">
        <v>36.200000000000003</v>
      </c>
      <c r="L250" s="89" t="s">
        <v>4</v>
      </c>
      <c r="M250" s="56">
        <f t="shared" si="18"/>
        <v>30.4</v>
      </c>
      <c r="N250" s="26">
        <v>37.5</v>
      </c>
      <c r="O250" s="89" t="s">
        <v>4</v>
      </c>
      <c r="P250" s="57">
        <f t="shared" ref="P250:P281" si="20">ROUND(AVERAGE(N248:N250),1)</f>
        <v>40.1</v>
      </c>
      <c r="Q250" s="26">
        <v>4.8</v>
      </c>
      <c r="R250" s="89" t="s">
        <v>4</v>
      </c>
      <c r="S250" s="57">
        <f t="shared" si="19"/>
        <v>-0.3</v>
      </c>
    </row>
    <row r="251" spans="1:19">
      <c r="A251" s="18">
        <v>44409</v>
      </c>
      <c r="B251" s="24">
        <v>-4</v>
      </c>
      <c r="C251" s="89" t="s">
        <v>4</v>
      </c>
      <c r="D251" s="56">
        <f t="shared" si="15"/>
        <v>-0.2</v>
      </c>
      <c r="E251" s="26">
        <v>4.5999999999999996</v>
      </c>
      <c r="F251" s="89" t="s">
        <v>4</v>
      </c>
      <c r="G251" s="56">
        <f t="shared" si="16"/>
        <v>8.6</v>
      </c>
      <c r="H251" s="26">
        <v>0.2</v>
      </c>
      <c r="I251" s="89" t="s">
        <v>4</v>
      </c>
      <c r="J251" s="56">
        <f t="shared" si="17"/>
        <v>4.4000000000000004</v>
      </c>
      <c r="K251" s="26">
        <v>13</v>
      </c>
      <c r="L251" s="89" t="s">
        <v>4</v>
      </c>
      <c r="M251" s="56">
        <f t="shared" si="18"/>
        <v>19.100000000000001</v>
      </c>
      <c r="N251" s="26">
        <v>17</v>
      </c>
      <c r="O251" s="89" t="s">
        <v>4</v>
      </c>
      <c r="P251" s="57">
        <f t="shared" si="20"/>
        <v>31</v>
      </c>
      <c r="Q251" s="26">
        <v>11.4</v>
      </c>
      <c r="R251" s="89" t="s">
        <v>4</v>
      </c>
      <c r="S251" s="57">
        <f t="shared" si="19"/>
        <v>6.3</v>
      </c>
    </row>
    <row r="252" spans="1:19">
      <c r="A252" s="18">
        <v>44440</v>
      </c>
      <c r="B252" s="24">
        <v>6.5</v>
      </c>
      <c r="C252" s="89" t="s">
        <v>4</v>
      </c>
      <c r="D252" s="56">
        <f t="shared" si="15"/>
        <v>3.1</v>
      </c>
      <c r="E252" s="26">
        <v>-3.4</v>
      </c>
      <c r="F252" s="89" t="s">
        <v>4</v>
      </c>
      <c r="G252" s="56">
        <f t="shared" si="16"/>
        <v>3.5</v>
      </c>
      <c r="H252" s="26">
        <v>9.5</v>
      </c>
      <c r="I252" s="89" t="s">
        <v>4</v>
      </c>
      <c r="J252" s="56">
        <f t="shared" si="17"/>
        <v>4.2</v>
      </c>
      <c r="K252" s="26">
        <v>12.3</v>
      </c>
      <c r="L252" s="89" t="s">
        <v>4</v>
      </c>
      <c r="M252" s="56">
        <f t="shared" si="18"/>
        <v>20.5</v>
      </c>
      <c r="N252" s="26">
        <v>7</v>
      </c>
      <c r="O252" s="89" t="s">
        <v>4</v>
      </c>
      <c r="P252" s="57">
        <f t="shared" si="20"/>
        <v>20.5</v>
      </c>
      <c r="Q252" s="26">
        <v>-5</v>
      </c>
      <c r="R252" s="89" t="s">
        <v>4</v>
      </c>
      <c r="S252" s="57">
        <f t="shared" si="19"/>
        <v>3.7</v>
      </c>
    </row>
    <row r="253" spans="1:19">
      <c r="A253" s="18">
        <v>44470</v>
      </c>
      <c r="B253" s="24">
        <v>-7.6</v>
      </c>
      <c r="C253" s="89" t="s">
        <v>4</v>
      </c>
      <c r="D253" s="56">
        <f t="shared" si="15"/>
        <v>-1.7</v>
      </c>
      <c r="E253" s="26">
        <v>0.6</v>
      </c>
      <c r="F253" s="89" t="s">
        <v>4</v>
      </c>
      <c r="G253" s="56">
        <f t="shared" si="16"/>
        <v>0.6</v>
      </c>
      <c r="H253" s="26">
        <v>13.4</v>
      </c>
      <c r="I253" s="89" t="s">
        <v>4</v>
      </c>
      <c r="J253" s="56">
        <f t="shared" si="17"/>
        <v>7.7</v>
      </c>
      <c r="K253" s="26">
        <v>9.6</v>
      </c>
      <c r="L253" s="89" t="s">
        <v>4</v>
      </c>
      <c r="M253" s="56">
        <f t="shared" si="18"/>
        <v>11.6</v>
      </c>
      <c r="N253" s="26">
        <v>4.2</v>
      </c>
      <c r="O253" s="89" t="s">
        <v>4</v>
      </c>
      <c r="P253" s="57">
        <f t="shared" si="20"/>
        <v>9.4</v>
      </c>
      <c r="Q253" s="26">
        <v>6.4</v>
      </c>
      <c r="R253" s="89" t="s">
        <v>4</v>
      </c>
      <c r="S253" s="57">
        <f t="shared" si="19"/>
        <v>4.3</v>
      </c>
    </row>
    <row r="254" spans="1:19">
      <c r="A254" s="18">
        <v>44501</v>
      </c>
      <c r="B254" s="24">
        <v>-3</v>
      </c>
      <c r="C254" s="89" t="s">
        <v>4</v>
      </c>
      <c r="D254" s="56">
        <f t="shared" si="15"/>
        <v>-1.4</v>
      </c>
      <c r="E254" s="26">
        <v>5.4</v>
      </c>
      <c r="F254" s="89" t="s">
        <v>4</v>
      </c>
      <c r="G254" s="56">
        <f t="shared" si="16"/>
        <v>0.9</v>
      </c>
      <c r="H254" s="26">
        <v>-16.2</v>
      </c>
      <c r="I254" s="89" t="s">
        <v>4</v>
      </c>
      <c r="J254" s="56">
        <f t="shared" si="17"/>
        <v>2.2000000000000002</v>
      </c>
      <c r="K254" s="26">
        <v>-2.9</v>
      </c>
      <c r="L254" s="89" t="s">
        <v>4</v>
      </c>
      <c r="M254" s="56">
        <f t="shared" si="18"/>
        <v>6.3</v>
      </c>
      <c r="N254" s="26">
        <v>15.4</v>
      </c>
      <c r="O254" s="89" t="s">
        <v>4</v>
      </c>
      <c r="P254" s="57">
        <f t="shared" si="20"/>
        <v>8.9</v>
      </c>
      <c r="Q254" s="26">
        <v>2.8</v>
      </c>
      <c r="R254" s="89" t="s">
        <v>4</v>
      </c>
      <c r="S254" s="57">
        <f t="shared" si="19"/>
        <v>1.4</v>
      </c>
    </row>
    <row r="255" spans="1:19">
      <c r="A255" s="18">
        <v>44531</v>
      </c>
      <c r="B255" s="24">
        <v>-4.8</v>
      </c>
      <c r="C255" s="89" t="s">
        <v>4</v>
      </c>
      <c r="D255" s="56">
        <f t="shared" si="15"/>
        <v>-5.0999999999999996</v>
      </c>
      <c r="E255" s="26">
        <v>4.9000000000000004</v>
      </c>
      <c r="F255" s="89" t="s">
        <v>4</v>
      </c>
      <c r="G255" s="56">
        <f t="shared" si="16"/>
        <v>3.6</v>
      </c>
      <c r="H255" s="26">
        <v>10.1</v>
      </c>
      <c r="I255" s="89" t="s">
        <v>4</v>
      </c>
      <c r="J255" s="56">
        <f t="shared" si="17"/>
        <v>2.4</v>
      </c>
      <c r="K255" s="26">
        <v>13.1</v>
      </c>
      <c r="L255" s="89" t="s">
        <v>4</v>
      </c>
      <c r="M255" s="56">
        <f t="shared" si="18"/>
        <v>6.6</v>
      </c>
      <c r="N255" s="26">
        <v>21.4</v>
      </c>
      <c r="O255" s="89" t="s">
        <v>4</v>
      </c>
      <c r="P255" s="57">
        <f t="shared" si="20"/>
        <v>13.7</v>
      </c>
      <c r="Q255" s="26">
        <v>10.3</v>
      </c>
      <c r="R255" s="89" t="s">
        <v>4</v>
      </c>
      <c r="S255" s="57">
        <f t="shared" si="19"/>
        <v>6.5</v>
      </c>
    </row>
    <row r="256" spans="1:19">
      <c r="A256" s="18">
        <v>44562</v>
      </c>
      <c r="B256" s="24">
        <v>18.8</v>
      </c>
      <c r="C256" s="89" t="s">
        <v>4</v>
      </c>
      <c r="D256" s="56">
        <f t="shared" si="15"/>
        <v>3.7</v>
      </c>
      <c r="E256" s="26">
        <v>19.399999999999999</v>
      </c>
      <c r="F256" s="89" t="s">
        <v>4</v>
      </c>
      <c r="G256" s="56">
        <f t="shared" si="16"/>
        <v>9.9</v>
      </c>
      <c r="H256" s="26">
        <v>-0.8</v>
      </c>
      <c r="I256" s="89" t="s">
        <v>4</v>
      </c>
      <c r="J256" s="56">
        <f t="shared" si="17"/>
        <v>-2.2999999999999998</v>
      </c>
      <c r="K256" s="26">
        <v>18.100000000000001</v>
      </c>
      <c r="L256" s="89" t="s">
        <v>4</v>
      </c>
      <c r="M256" s="56">
        <f t="shared" si="18"/>
        <v>9.4</v>
      </c>
      <c r="N256" s="26">
        <v>11.1</v>
      </c>
      <c r="O256" s="89" t="s">
        <v>4</v>
      </c>
      <c r="P256" s="57">
        <f t="shared" si="20"/>
        <v>16</v>
      </c>
      <c r="Q256" s="26">
        <v>6.8</v>
      </c>
      <c r="R256" s="89" t="s">
        <v>4</v>
      </c>
      <c r="S256" s="57">
        <f t="shared" si="19"/>
        <v>6.6</v>
      </c>
    </row>
    <row r="257" spans="1:19">
      <c r="A257" s="18">
        <v>44593</v>
      </c>
      <c r="B257" s="24">
        <v>-1.8</v>
      </c>
      <c r="C257" s="89" t="s">
        <v>4</v>
      </c>
      <c r="D257" s="56">
        <f t="shared" si="15"/>
        <v>4.0999999999999996</v>
      </c>
      <c r="E257" s="26">
        <v>12.4</v>
      </c>
      <c r="F257" s="89" t="s">
        <v>4</v>
      </c>
      <c r="G257" s="56">
        <f t="shared" si="16"/>
        <v>12.2</v>
      </c>
      <c r="H257" s="26">
        <v>-0.2</v>
      </c>
      <c r="I257" s="89" t="s">
        <v>4</v>
      </c>
      <c r="J257" s="56">
        <f t="shared" si="17"/>
        <v>3</v>
      </c>
      <c r="K257" s="26">
        <v>25.4</v>
      </c>
      <c r="L257" s="89" t="s">
        <v>4</v>
      </c>
      <c r="M257" s="56">
        <f t="shared" si="18"/>
        <v>18.899999999999999</v>
      </c>
      <c r="N257" s="26">
        <v>18.100000000000001</v>
      </c>
      <c r="O257" s="89" t="s">
        <v>4</v>
      </c>
      <c r="P257" s="57">
        <f t="shared" si="20"/>
        <v>16.899999999999999</v>
      </c>
      <c r="Q257" s="26">
        <v>7.3</v>
      </c>
      <c r="R257" s="89" t="s">
        <v>4</v>
      </c>
      <c r="S257" s="57">
        <f t="shared" si="19"/>
        <v>8.1</v>
      </c>
    </row>
    <row r="258" spans="1:19">
      <c r="A258" s="18">
        <v>44621</v>
      </c>
      <c r="B258" s="24">
        <v>-5.5</v>
      </c>
      <c r="C258" s="89" t="s">
        <v>4</v>
      </c>
      <c r="D258" s="56">
        <f t="shared" si="15"/>
        <v>3.8</v>
      </c>
      <c r="E258" s="26">
        <v>14.7</v>
      </c>
      <c r="F258" s="89" t="s">
        <v>4</v>
      </c>
      <c r="G258" s="56">
        <f t="shared" si="16"/>
        <v>15.5</v>
      </c>
      <c r="H258" s="26">
        <v>4.2</v>
      </c>
      <c r="I258" s="89" t="s">
        <v>4</v>
      </c>
      <c r="J258" s="56">
        <f t="shared" si="17"/>
        <v>1.1000000000000001</v>
      </c>
      <c r="K258" s="26">
        <v>25.4</v>
      </c>
      <c r="L258" s="89" t="s">
        <v>4</v>
      </c>
      <c r="M258" s="56">
        <f t="shared" si="18"/>
        <v>23</v>
      </c>
      <c r="N258" s="26">
        <v>27.6</v>
      </c>
      <c r="O258" s="89" t="s">
        <v>4</v>
      </c>
      <c r="P258" s="57">
        <f t="shared" si="20"/>
        <v>18.899999999999999</v>
      </c>
      <c r="Q258" s="26">
        <v>7.4</v>
      </c>
      <c r="R258" s="89" t="s">
        <v>4</v>
      </c>
      <c r="S258" s="57">
        <f t="shared" si="19"/>
        <v>7.2</v>
      </c>
    </row>
    <row r="259" spans="1:19">
      <c r="A259" s="18">
        <v>44652</v>
      </c>
      <c r="B259" s="24">
        <v>-3.1</v>
      </c>
      <c r="C259" s="89" t="s">
        <v>4</v>
      </c>
      <c r="D259" s="56">
        <f t="shared" si="15"/>
        <v>-3.5</v>
      </c>
      <c r="E259" s="26">
        <v>-2.2999999999999998</v>
      </c>
      <c r="F259" s="89" t="s">
        <v>4</v>
      </c>
      <c r="G259" s="56">
        <f t="shared" si="16"/>
        <v>8.3000000000000007</v>
      </c>
      <c r="H259" s="26">
        <v>6.2</v>
      </c>
      <c r="I259" s="89" t="s">
        <v>4</v>
      </c>
      <c r="J259" s="56">
        <f t="shared" si="17"/>
        <v>3.4</v>
      </c>
      <c r="K259" s="26">
        <v>-5.5</v>
      </c>
      <c r="L259" s="89" t="s">
        <v>4</v>
      </c>
      <c r="M259" s="56">
        <f t="shared" si="18"/>
        <v>15.1</v>
      </c>
      <c r="N259" s="26">
        <v>10.7</v>
      </c>
      <c r="O259" s="89" t="s">
        <v>4</v>
      </c>
      <c r="P259" s="57">
        <f t="shared" si="20"/>
        <v>18.8</v>
      </c>
      <c r="Q259" s="26">
        <v>20.7</v>
      </c>
      <c r="R259" s="89" t="s">
        <v>4</v>
      </c>
      <c r="S259" s="57">
        <f t="shared" si="19"/>
        <v>11.8</v>
      </c>
    </row>
    <row r="260" spans="1:19">
      <c r="A260" s="18">
        <v>44682</v>
      </c>
      <c r="B260" s="24">
        <v>15.1</v>
      </c>
      <c r="C260" s="89" t="s">
        <v>4</v>
      </c>
      <c r="D260" s="56">
        <f t="shared" si="15"/>
        <v>2.2000000000000002</v>
      </c>
      <c r="E260" s="26">
        <v>5.2</v>
      </c>
      <c r="F260" s="89" t="s">
        <v>4</v>
      </c>
      <c r="G260" s="56">
        <f t="shared" si="16"/>
        <v>5.9</v>
      </c>
      <c r="H260" s="26">
        <v>6.4</v>
      </c>
      <c r="I260" s="89" t="s">
        <v>4</v>
      </c>
      <c r="J260" s="56">
        <f t="shared" si="17"/>
        <v>5.6</v>
      </c>
      <c r="K260" s="26">
        <v>8.6999999999999993</v>
      </c>
      <c r="L260" s="89" t="s">
        <v>4</v>
      </c>
      <c r="M260" s="56">
        <f t="shared" si="18"/>
        <v>9.5</v>
      </c>
      <c r="N260" s="26">
        <v>-1.3</v>
      </c>
      <c r="O260" s="89" t="s">
        <v>4</v>
      </c>
      <c r="P260" s="57">
        <f t="shared" si="20"/>
        <v>12.3</v>
      </c>
      <c r="Q260" s="26">
        <v>21.5</v>
      </c>
      <c r="R260" s="89" t="s">
        <v>4</v>
      </c>
      <c r="S260" s="57">
        <f t="shared" si="19"/>
        <v>16.5</v>
      </c>
    </row>
    <row r="261" spans="1:19">
      <c r="A261" s="18">
        <v>44713</v>
      </c>
      <c r="B261" s="24">
        <v>14.3</v>
      </c>
      <c r="C261" s="89" t="s">
        <v>4</v>
      </c>
      <c r="D261" s="56">
        <f t="shared" si="15"/>
        <v>8.8000000000000007</v>
      </c>
      <c r="E261" s="26">
        <v>11.8</v>
      </c>
      <c r="F261" s="89" t="s">
        <v>4</v>
      </c>
      <c r="G261" s="56">
        <f t="shared" si="16"/>
        <v>4.9000000000000004</v>
      </c>
      <c r="H261" s="26">
        <v>13.3</v>
      </c>
      <c r="I261" s="89" t="s">
        <v>4</v>
      </c>
      <c r="J261" s="56">
        <f t="shared" si="17"/>
        <v>8.6</v>
      </c>
      <c r="K261" s="26">
        <v>16.3</v>
      </c>
      <c r="L261" s="89" t="s">
        <v>4</v>
      </c>
      <c r="M261" s="56">
        <f t="shared" si="18"/>
        <v>6.5</v>
      </c>
      <c r="N261" s="26">
        <v>4.5</v>
      </c>
      <c r="O261" s="89" t="s">
        <v>4</v>
      </c>
      <c r="P261" s="57">
        <f t="shared" si="20"/>
        <v>4.5999999999999996</v>
      </c>
      <c r="Q261" s="26">
        <v>17.7</v>
      </c>
      <c r="R261" s="89" t="s">
        <v>4</v>
      </c>
      <c r="S261" s="57">
        <f t="shared" si="19"/>
        <v>20</v>
      </c>
    </row>
    <row r="262" spans="1:19">
      <c r="A262" s="18">
        <v>44743</v>
      </c>
      <c r="B262" s="24">
        <v>8.8000000000000007</v>
      </c>
      <c r="C262" s="89" t="s">
        <v>4</v>
      </c>
      <c r="D262" s="56">
        <f t="shared" si="15"/>
        <v>12.7</v>
      </c>
      <c r="E262" s="26">
        <v>11.3</v>
      </c>
      <c r="F262" s="89" t="s">
        <v>4</v>
      </c>
      <c r="G262" s="56">
        <f t="shared" si="16"/>
        <v>9.4</v>
      </c>
      <c r="H262" s="26">
        <v>-0.9</v>
      </c>
      <c r="I262" s="89" t="s">
        <v>4</v>
      </c>
      <c r="J262" s="56">
        <f t="shared" si="17"/>
        <v>6.3</v>
      </c>
      <c r="K262" s="26">
        <v>13</v>
      </c>
      <c r="L262" s="89" t="s">
        <v>4</v>
      </c>
      <c r="M262" s="56">
        <f t="shared" si="18"/>
        <v>12.7</v>
      </c>
      <c r="N262" s="26">
        <v>8.6999999999999993</v>
      </c>
      <c r="O262" s="89" t="s">
        <v>4</v>
      </c>
      <c r="P262" s="57">
        <f t="shared" si="20"/>
        <v>4</v>
      </c>
      <c r="Q262" s="26">
        <v>13.2</v>
      </c>
      <c r="R262" s="89" t="s">
        <v>4</v>
      </c>
      <c r="S262" s="57">
        <f t="shared" si="19"/>
        <v>17.5</v>
      </c>
    </row>
    <row r="263" spans="1:19">
      <c r="A263" s="18">
        <v>44774</v>
      </c>
      <c r="B263" s="24">
        <v>-1.7</v>
      </c>
      <c r="C263" s="89" t="s">
        <v>4</v>
      </c>
      <c r="D263" s="56">
        <f t="shared" si="15"/>
        <v>7.1</v>
      </c>
      <c r="E263" s="26">
        <v>9.1</v>
      </c>
      <c r="F263" s="89" t="s">
        <v>4</v>
      </c>
      <c r="G263" s="56">
        <f t="shared" si="16"/>
        <v>10.7</v>
      </c>
      <c r="H263" s="26">
        <v>21.9</v>
      </c>
      <c r="I263" s="89" t="s">
        <v>4</v>
      </c>
      <c r="J263" s="56">
        <f t="shared" si="17"/>
        <v>11.4</v>
      </c>
      <c r="K263" s="26">
        <v>5.7</v>
      </c>
      <c r="L263" s="89" t="s">
        <v>4</v>
      </c>
      <c r="M263" s="56">
        <f t="shared" si="18"/>
        <v>11.7</v>
      </c>
      <c r="N263" s="26">
        <v>-2.2000000000000002</v>
      </c>
      <c r="O263" s="89" t="s">
        <v>4</v>
      </c>
      <c r="P263" s="57">
        <f t="shared" si="20"/>
        <v>3.7</v>
      </c>
      <c r="Q263" s="26">
        <v>7.4</v>
      </c>
      <c r="R263" s="89" t="s">
        <v>4</v>
      </c>
      <c r="S263" s="57">
        <f t="shared" si="19"/>
        <v>12.8</v>
      </c>
    </row>
    <row r="264" spans="1:19">
      <c r="A264" s="18">
        <v>44805</v>
      </c>
      <c r="B264" s="24">
        <v>10.6</v>
      </c>
      <c r="C264" s="89" t="s">
        <v>4</v>
      </c>
      <c r="D264" s="56">
        <f t="shared" si="15"/>
        <v>5.9</v>
      </c>
      <c r="E264" s="26">
        <v>14.6</v>
      </c>
      <c r="F264" s="89" t="s">
        <v>4</v>
      </c>
      <c r="G264" s="56">
        <f t="shared" si="16"/>
        <v>11.7</v>
      </c>
      <c r="H264" s="26">
        <v>10.8</v>
      </c>
      <c r="I264" s="89" t="s">
        <v>4</v>
      </c>
      <c r="J264" s="56">
        <f t="shared" si="17"/>
        <v>10.6</v>
      </c>
      <c r="K264" s="26">
        <v>-5.5</v>
      </c>
      <c r="L264" s="89" t="s">
        <v>4</v>
      </c>
      <c r="M264" s="56">
        <f t="shared" si="18"/>
        <v>4.4000000000000004</v>
      </c>
      <c r="N264" s="26">
        <v>2.2000000000000002</v>
      </c>
      <c r="O264" s="89" t="s">
        <v>4</v>
      </c>
      <c r="P264" s="57">
        <f t="shared" si="20"/>
        <v>2.9</v>
      </c>
      <c r="Q264" s="26">
        <v>4.5999999999999996</v>
      </c>
      <c r="R264" s="89" t="s">
        <v>4</v>
      </c>
      <c r="S264" s="57">
        <f t="shared" si="19"/>
        <v>8.4</v>
      </c>
    </row>
    <row r="265" spans="1:19">
      <c r="A265" s="18">
        <v>44835</v>
      </c>
      <c r="B265" s="24">
        <v>-8.4</v>
      </c>
      <c r="C265" s="89" t="s">
        <v>4</v>
      </c>
      <c r="D265" s="56">
        <f t="shared" ref="D265:D302" si="21">ROUND(AVERAGE(B263:B265),1)</f>
        <v>0.2</v>
      </c>
      <c r="E265" s="26">
        <v>-1.3</v>
      </c>
      <c r="F265" s="89" t="s">
        <v>4</v>
      </c>
      <c r="G265" s="56">
        <f t="shared" ref="G265:G302" si="22">ROUND(AVERAGE(E263:E265),1)</f>
        <v>7.5</v>
      </c>
      <c r="H265" s="26">
        <v>15.3</v>
      </c>
      <c r="I265" s="89" t="s">
        <v>4</v>
      </c>
      <c r="J265" s="56">
        <f t="shared" ref="J265:J302" si="23">ROUND(AVERAGE(H263:H265),1)</f>
        <v>16</v>
      </c>
      <c r="K265" s="26">
        <v>-18.100000000000001</v>
      </c>
      <c r="L265" s="89" t="s">
        <v>4</v>
      </c>
      <c r="M265" s="56">
        <f t="shared" ref="M265:M302" si="24">ROUND(AVERAGE(K263:K265),1)</f>
        <v>-6</v>
      </c>
      <c r="N265" s="26">
        <v>2</v>
      </c>
      <c r="O265" s="89" t="s">
        <v>4</v>
      </c>
      <c r="P265" s="57">
        <f t="shared" si="20"/>
        <v>0.7</v>
      </c>
      <c r="Q265" s="26">
        <v>-1.5</v>
      </c>
      <c r="R265" s="89" t="s">
        <v>4</v>
      </c>
      <c r="S265" s="57">
        <f t="shared" si="19"/>
        <v>3.5</v>
      </c>
    </row>
    <row r="266" spans="1:19">
      <c r="A266" s="18">
        <v>44866</v>
      </c>
      <c r="B266" s="24">
        <v>3.5</v>
      </c>
      <c r="C266" s="89" t="s">
        <v>4</v>
      </c>
      <c r="D266" s="56">
        <f t="shared" si="21"/>
        <v>1.9</v>
      </c>
      <c r="E266" s="26">
        <v>1.5</v>
      </c>
      <c r="F266" s="89" t="s">
        <v>4</v>
      </c>
      <c r="G266" s="56">
        <f t="shared" si="22"/>
        <v>4.9000000000000004</v>
      </c>
      <c r="H266" s="26">
        <v>-14</v>
      </c>
      <c r="I266" s="89" t="s">
        <v>4</v>
      </c>
      <c r="J266" s="56">
        <f t="shared" si="23"/>
        <v>4</v>
      </c>
      <c r="K266" s="26">
        <v>-28.4</v>
      </c>
      <c r="L266" s="89" t="s">
        <v>4</v>
      </c>
      <c r="M266" s="56">
        <f t="shared" si="24"/>
        <v>-17.3</v>
      </c>
      <c r="N266" s="26">
        <v>7.7</v>
      </c>
      <c r="O266" s="89" t="s">
        <v>4</v>
      </c>
      <c r="P266" s="57">
        <f t="shared" si="20"/>
        <v>4</v>
      </c>
      <c r="Q266" s="26">
        <v>5.3</v>
      </c>
      <c r="R266" s="89" t="s">
        <v>4</v>
      </c>
      <c r="S266" s="57">
        <f t="shared" si="19"/>
        <v>2.8</v>
      </c>
    </row>
    <row r="267" spans="1:19">
      <c r="A267" s="18">
        <v>44896</v>
      </c>
      <c r="B267" s="24">
        <v>-26.2</v>
      </c>
      <c r="C267" s="89" t="s">
        <v>4</v>
      </c>
      <c r="D267" s="56">
        <f t="shared" si="21"/>
        <v>-10.4</v>
      </c>
      <c r="E267" s="26">
        <v>-0.8</v>
      </c>
      <c r="F267" s="89" t="s">
        <v>4</v>
      </c>
      <c r="G267" s="56">
        <f t="shared" si="22"/>
        <v>-0.2</v>
      </c>
      <c r="H267" s="26">
        <v>-21.7</v>
      </c>
      <c r="I267" s="89" t="s">
        <v>4</v>
      </c>
      <c r="J267" s="56">
        <f t="shared" si="23"/>
        <v>-6.8</v>
      </c>
      <c r="K267" s="26">
        <v>-14.1</v>
      </c>
      <c r="L267" s="89" t="s">
        <v>4</v>
      </c>
      <c r="M267" s="56">
        <f t="shared" si="24"/>
        <v>-20.2</v>
      </c>
      <c r="N267" s="26">
        <v>10.3</v>
      </c>
      <c r="O267" s="89" t="s">
        <v>4</v>
      </c>
      <c r="P267" s="57">
        <f t="shared" si="20"/>
        <v>6.7</v>
      </c>
      <c r="Q267" s="26">
        <v>14.7</v>
      </c>
      <c r="R267" s="89" t="s">
        <v>4</v>
      </c>
      <c r="S267" s="57">
        <f t="shared" si="19"/>
        <v>6.2</v>
      </c>
    </row>
    <row r="268" spans="1:19">
      <c r="A268" s="18">
        <v>44927</v>
      </c>
      <c r="B268" s="24">
        <v>-6.1</v>
      </c>
      <c r="C268" s="89" t="s">
        <v>4</v>
      </c>
      <c r="D268" s="56">
        <f t="shared" si="21"/>
        <v>-9.6</v>
      </c>
      <c r="E268" s="26">
        <v>0.6</v>
      </c>
      <c r="F268" s="89" t="s">
        <v>4</v>
      </c>
      <c r="G268" s="56">
        <f t="shared" si="22"/>
        <v>0.4</v>
      </c>
      <c r="H268" s="26">
        <v>-26</v>
      </c>
      <c r="I268" s="89" t="s">
        <v>4</v>
      </c>
      <c r="J268" s="56">
        <f t="shared" si="23"/>
        <v>-20.6</v>
      </c>
      <c r="K268" s="26">
        <v>0.4</v>
      </c>
      <c r="L268" s="89" t="s">
        <v>4</v>
      </c>
      <c r="M268" s="56">
        <f t="shared" si="24"/>
        <v>-14</v>
      </c>
      <c r="N268" s="26">
        <v>16</v>
      </c>
      <c r="O268" s="89" t="s">
        <v>4</v>
      </c>
      <c r="P268" s="57">
        <f t="shared" si="20"/>
        <v>11.3</v>
      </c>
      <c r="Q268" s="26">
        <v>12.5</v>
      </c>
      <c r="R268" s="89" t="s">
        <v>4</v>
      </c>
      <c r="S268" s="57">
        <f t="shared" si="19"/>
        <v>10.8</v>
      </c>
    </row>
    <row r="269" spans="1:19">
      <c r="A269" s="18">
        <v>44958</v>
      </c>
      <c r="B269" s="24">
        <v>-18.600000000000001</v>
      </c>
      <c r="C269" s="89" t="s">
        <v>4</v>
      </c>
      <c r="D269" s="56">
        <f t="shared" si="21"/>
        <v>-17</v>
      </c>
      <c r="E269" s="26">
        <v>14.5</v>
      </c>
      <c r="F269" s="89" t="s">
        <v>4</v>
      </c>
      <c r="G269" s="56">
        <f t="shared" si="22"/>
        <v>4.8</v>
      </c>
      <c r="H269" s="26">
        <v>-10</v>
      </c>
      <c r="I269" s="89" t="s">
        <v>4</v>
      </c>
      <c r="J269" s="56">
        <f t="shared" si="23"/>
        <v>-19.2</v>
      </c>
      <c r="K269" s="26">
        <v>1.9</v>
      </c>
      <c r="L269" s="89" t="s">
        <v>4</v>
      </c>
      <c r="M269" s="56">
        <f t="shared" si="24"/>
        <v>-3.9</v>
      </c>
      <c r="N269" s="26">
        <v>7.7</v>
      </c>
      <c r="O269" s="89" t="s">
        <v>4</v>
      </c>
      <c r="P269" s="57">
        <f t="shared" si="20"/>
        <v>11.3</v>
      </c>
      <c r="Q269" s="26">
        <v>13.1</v>
      </c>
      <c r="R269" s="89" t="s">
        <v>4</v>
      </c>
      <c r="S269" s="57">
        <f t="shared" si="19"/>
        <v>13.4</v>
      </c>
    </row>
    <row r="270" spans="1:19">
      <c r="A270" s="18">
        <v>44986</v>
      </c>
      <c r="B270" s="24">
        <v>5.3</v>
      </c>
      <c r="C270" s="89" t="s">
        <v>4</v>
      </c>
      <c r="D270" s="56">
        <f t="shared" si="21"/>
        <v>-6.5</v>
      </c>
      <c r="E270" s="26">
        <v>-4</v>
      </c>
      <c r="F270" s="89" t="s">
        <v>4</v>
      </c>
      <c r="G270" s="56">
        <f t="shared" si="22"/>
        <v>3.7</v>
      </c>
      <c r="H270" s="26">
        <v>3.2</v>
      </c>
      <c r="I270" s="89" t="s">
        <v>4</v>
      </c>
      <c r="J270" s="56">
        <f t="shared" si="23"/>
        <v>-10.9</v>
      </c>
      <c r="K270" s="26">
        <v>2.6</v>
      </c>
      <c r="L270" s="89" t="s">
        <v>4</v>
      </c>
      <c r="M270" s="56">
        <f t="shared" si="24"/>
        <v>1.6</v>
      </c>
      <c r="N270" s="26">
        <v>7.5</v>
      </c>
      <c r="O270" s="89" t="s">
        <v>4</v>
      </c>
      <c r="P270" s="57">
        <f t="shared" si="20"/>
        <v>10.4</v>
      </c>
      <c r="Q270" s="26">
        <v>16.3</v>
      </c>
      <c r="R270" s="89" t="s">
        <v>4</v>
      </c>
      <c r="S270" s="57">
        <f t="shared" si="19"/>
        <v>14</v>
      </c>
    </row>
    <row r="271" spans="1:19">
      <c r="A271" s="18">
        <v>45017</v>
      </c>
      <c r="B271" s="24">
        <v>-10.5</v>
      </c>
      <c r="C271" s="89" t="s">
        <v>4</v>
      </c>
      <c r="D271" s="56">
        <f t="shared" si="21"/>
        <v>-7.9</v>
      </c>
      <c r="E271" s="26">
        <v>6.1</v>
      </c>
      <c r="F271" s="89" t="s">
        <v>4</v>
      </c>
      <c r="G271" s="56">
        <f t="shared" si="22"/>
        <v>5.5</v>
      </c>
      <c r="H271" s="26">
        <v>-6.6</v>
      </c>
      <c r="I271" s="89" t="s">
        <v>4</v>
      </c>
      <c r="J271" s="56">
        <f t="shared" si="23"/>
        <v>-4.5</v>
      </c>
      <c r="K271" s="26">
        <v>9.9</v>
      </c>
      <c r="L271" s="89" t="s">
        <v>4</v>
      </c>
      <c r="M271" s="56">
        <f t="shared" si="24"/>
        <v>4.8</v>
      </c>
      <c r="N271" s="26">
        <v>-9.1</v>
      </c>
      <c r="O271" s="89" t="s">
        <v>4</v>
      </c>
      <c r="P271" s="57">
        <f t="shared" si="20"/>
        <v>2</v>
      </c>
      <c r="Q271" s="26">
        <v>12.3</v>
      </c>
      <c r="R271" s="89" t="s">
        <v>4</v>
      </c>
      <c r="S271" s="57">
        <f t="shared" si="19"/>
        <v>13.9</v>
      </c>
    </row>
    <row r="272" spans="1:19">
      <c r="A272" s="18">
        <v>45047</v>
      </c>
      <c r="B272" s="24">
        <v>5.3</v>
      </c>
      <c r="C272" s="89" t="s">
        <v>4</v>
      </c>
      <c r="D272" s="56">
        <f t="shared" si="21"/>
        <v>0</v>
      </c>
      <c r="E272" s="26">
        <v>24.4</v>
      </c>
      <c r="F272" s="89" t="s">
        <v>4</v>
      </c>
      <c r="G272" s="56">
        <f t="shared" si="22"/>
        <v>8.8000000000000007</v>
      </c>
      <c r="H272" s="26">
        <v>21.2</v>
      </c>
      <c r="I272" s="89" t="s">
        <v>4</v>
      </c>
      <c r="J272" s="56">
        <f t="shared" si="23"/>
        <v>5.9</v>
      </c>
      <c r="K272" s="26">
        <v>19.899999999999999</v>
      </c>
      <c r="L272" s="89" t="s">
        <v>4</v>
      </c>
      <c r="M272" s="56">
        <f t="shared" si="24"/>
        <v>10.8</v>
      </c>
      <c r="N272" s="26">
        <v>-9</v>
      </c>
      <c r="O272" s="89" t="s">
        <v>4</v>
      </c>
      <c r="P272" s="57">
        <f t="shared" si="20"/>
        <v>-3.5</v>
      </c>
      <c r="Q272" s="26">
        <v>8.6</v>
      </c>
      <c r="R272" s="89" t="s">
        <v>4</v>
      </c>
      <c r="S272" s="57">
        <f t="shared" si="19"/>
        <v>12.4</v>
      </c>
    </row>
    <row r="273" spans="1:19">
      <c r="A273" s="18">
        <v>45078</v>
      </c>
      <c r="B273" s="24">
        <v>19.7</v>
      </c>
      <c r="C273" s="89" t="s">
        <v>4</v>
      </c>
      <c r="D273" s="56">
        <f t="shared" si="21"/>
        <v>4.8</v>
      </c>
      <c r="E273" s="26">
        <v>1.7</v>
      </c>
      <c r="F273" s="89" t="s">
        <v>4</v>
      </c>
      <c r="G273" s="56">
        <f t="shared" si="22"/>
        <v>10.7</v>
      </c>
      <c r="H273" s="26">
        <v>7.3</v>
      </c>
      <c r="I273" s="89" t="s">
        <v>4</v>
      </c>
      <c r="J273" s="56">
        <f t="shared" si="23"/>
        <v>7.3</v>
      </c>
      <c r="K273" s="26">
        <v>8.8000000000000007</v>
      </c>
      <c r="L273" s="89" t="s">
        <v>4</v>
      </c>
      <c r="M273" s="56">
        <f t="shared" si="24"/>
        <v>12.9</v>
      </c>
      <c r="N273" s="26">
        <v>-1.2</v>
      </c>
      <c r="O273" s="89" t="s">
        <v>4</v>
      </c>
      <c r="P273" s="57">
        <f t="shared" si="20"/>
        <v>-6.4</v>
      </c>
      <c r="Q273" s="26">
        <v>13.6</v>
      </c>
      <c r="R273" s="89" t="s">
        <v>4</v>
      </c>
      <c r="S273" s="57">
        <f t="shared" si="19"/>
        <v>11.5</v>
      </c>
    </row>
    <row r="274" spans="1:19">
      <c r="A274" s="18">
        <v>45108</v>
      </c>
      <c r="B274" s="24">
        <v>5</v>
      </c>
      <c r="C274" s="89" t="s">
        <v>4</v>
      </c>
      <c r="D274" s="56">
        <f t="shared" si="21"/>
        <v>10</v>
      </c>
      <c r="E274" s="26">
        <v>-5.4</v>
      </c>
      <c r="F274" s="89" t="s">
        <v>4</v>
      </c>
      <c r="G274" s="56">
        <f t="shared" si="22"/>
        <v>6.9</v>
      </c>
      <c r="H274" s="26">
        <v>-3.4</v>
      </c>
      <c r="I274" s="89" t="s">
        <v>4</v>
      </c>
      <c r="J274" s="56">
        <f t="shared" si="23"/>
        <v>8.4</v>
      </c>
      <c r="K274" s="26">
        <v>-3.9</v>
      </c>
      <c r="L274" s="89" t="s">
        <v>4</v>
      </c>
      <c r="M274" s="56">
        <f t="shared" si="24"/>
        <v>8.3000000000000007</v>
      </c>
      <c r="N274" s="26">
        <v>9.8000000000000007</v>
      </c>
      <c r="O274" s="89" t="s">
        <v>4</v>
      </c>
      <c r="P274" s="57">
        <f t="shared" si="20"/>
        <v>-0.1</v>
      </c>
      <c r="Q274" s="26">
        <v>4</v>
      </c>
      <c r="R274" s="89" t="s">
        <v>4</v>
      </c>
      <c r="S274" s="57">
        <f t="shared" si="19"/>
        <v>8.6999999999999993</v>
      </c>
    </row>
    <row r="275" spans="1:19">
      <c r="A275" s="18">
        <v>45139</v>
      </c>
      <c r="B275" s="24">
        <v>-1.2</v>
      </c>
      <c r="C275" s="89" t="s">
        <v>4</v>
      </c>
      <c r="D275" s="56">
        <f t="shared" si="21"/>
        <v>7.8</v>
      </c>
      <c r="E275" s="26">
        <v>-5.6</v>
      </c>
      <c r="F275" s="89" t="s">
        <v>4</v>
      </c>
      <c r="G275" s="56">
        <f t="shared" si="22"/>
        <v>-3.1</v>
      </c>
      <c r="H275" s="26">
        <v>-21.5</v>
      </c>
      <c r="I275" s="89" t="s">
        <v>4</v>
      </c>
      <c r="J275" s="56">
        <f t="shared" si="23"/>
        <v>-5.9</v>
      </c>
      <c r="K275" s="26">
        <v>-10.199999999999999</v>
      </c>
      <c r="L275" s="89" t="s">
        <v>4</v>
      </c>
      <c r="M275" s="56">
        <f t="shared" si="24"/>
        <v>-1.8</v>
      </c>
      <c r="N275" s="26">
        <v>6</v>
      </c>
      <c r="O275" s="89" t="s">
        <v>4</v>
      </c>
      <c r="P275" s="57">
        <f t="shared" si="20"/>
        <v>4.9000000000000004</v>
      </c>
      <c r="Q275" s="26">
        <v>1.4</v>
      </c>
      <c r="R275" s="89" t="s">
        <v>4</v>
      </c>
      <c r="S275" s="57">
        <f t="shared" si="19"/>
        <v>6.3</v>
      </c>
    </row>
    <row r="276" spans="1:19">
      <c r="A276" s="18">
        <v>45170</v>
      </c>
      <c r="B276" s="24">
        <v>-7.4</v>
      </c>
      <c r="C276" s="89" t="s">
        <v>4</v>
      </c>
      <c r="D276" s="56">
        <f t="shared" si="21"/>
        <v>-1.2</v>
      </c>
      <c r="E276" s="26">
        <v>-3.5</v>
      </c>
      <c r="F276" s="89" t="s">
        <v>4</v>
      </c>
      <c r="G276" s="56">
        <f t="shared" si="22"/>
        <v>-4.8</v>
      </c>
      <c r="H276" s="26">
        <v>-20.3</v>
      </c>
      <c r="I276" s="89" t="s">
        <v>4</v>
      </c>
      <c r="J276" s="56">
        <f t="shared" si="23"/>
        <v>-15.1</v>
      </c>
      <c r="K276" s="26">
        <v>-9.8000000000000007</v>
      </c>
      <c r="L276" s="89" t="s">
        <v>4</v>
      </c>
      <c r="M276" s="56">
        <f t="shared" si="24"/>
        <v>-8</v>
      </c>
      <c r="N276" s="26">
        <v>1.3</v>
      </c>
      <c r="O276" s="89" t="s">
        <v>4</v>
      </c>
      <c r="P276" s="57">
        <f t="shared" si="20"/>
        <v>5.7</v>
      </c>
      <c r="Q276" s="26">
        <v>1.7</v>
      </c>
      <c r="R276" s="89" t="s">
        <v>4</v>
      </c>
      <c r="S276" s="57">
        <f t="shared" si="19"/>
        <v>2.4</v>
      </c>
    </row>
    <row r="277" spans="1:19">
      <c r="A277" s="18">
        <v>45200</v>
      </c>
      <c r="B277" s="24">
        <v>-10.7</v>
      </c>
      <c r="C277" s="89" t="s">
        <v>4</v>
      </c>
      <c r="D277" s="56">
        <f t="shared" si="21"/>
        <v>-6.4</v>
      </c>
      <c r="E277" s="26">
        <v>0.9</v>
      </c>
      <c r="F277" s="89" t="s">
        <v>4</v>
      </c>
      <c r="G277" s="56">
        <f t="shared" si="22"/>
        <v>-2.7</v>
      </c>
      <c r="H277" s="26">
        <v>-18.899999999999999</v>
      </c>
      <c r="I277" s="89" t="s">
        <v>4</v>
      </c>
      <c r="J277" s="56">
        <f t="shared" si="23"/>
        <v>-20.2</v>
      </c>
      <c r="K277" s="26">
        <v>-6.3</v>
      </c>
      <c r="L277" s="89" t="s">
        <v>4</v>
      </c>
      <c r="M277" s="56">
        <f t="shared" si="24"/>
        <v>-8.8000000000000007</v>
      </c>
      <c r="N277" s="26">
        <v>6.5</v>
      </c>
      <c r="O277" s="89" t="s">
        <v>4</v>
      </c>
      <c r="P277" s="57">
        <f t="shared" si="20"/>
        <v>4.5999999999999996</v>
      </c>
      <c r="Q277" s="26">
        <v>2.5</v>
      </c>
      <c r="R277" s="89" t="s">
        <v>4</v>
      </c>
      <c r="S277" s="57">
        <f t="shared" si="19"/>
        <v>1.9</v>
      </c>
    </row>
    <row r="278" spans="1:19">
      <c r="A278" s="18">
        <v>45231</v>
      </c>
      <c r="B278" s="24">
        <v>-25.1</v>
      </c>
      <c r="C278" s="89" t="s">
        <v>4</v>
      </c>
      <c r="D278" s="56">
        <f t="shared" si="21"/>
        <v>-14.4</v>
      </c>
      <c r="E278" s="26">
        <v>0.5</v>
      </c>
      <c r="F278" s="89" t="s">
        <v>4</v>
      </c>
      <c r="G278" s="56">
        <f t="shared" si="22"/>
        <v>-0.7</v>
      </c>
      <c r="H278" s="26">
        <v>-5.6</v>
      </c>
      <c r="I278" s="89" t="s">
        <v>4</v>
      </c>
      <c r="J278" s="56">
        <f t="shared" si="23"/>
        <v>-14.9</v>
      </c>
      <c r="K278" s="26">
        <v>7.1</v>
      </c>
      <c r="L278" s="89" t="s">
        <v>4</v>
      </c>
      <c r="M278" s="56">
        <f t="shared" si="24"/>
        <v>-3</v>
      </c>
      <c r="N278" s="26">
        <v>13.6</v>
      </c>
      <c r="O278" s="89" t="s">
        <v>4</v>
      </c>
      <c r="P278" s="57">
        <f t="shared" si="20"/>
        <v>7.1</v>
      </c>
      <c r="Q278" s="26">
        <v>9.9</v>
      </c>
      <c r="R278" s="89" t="s">
        <v>4</v>
      </c>
      <c r="S278" s="57">
        <f t="shared" si="19"/>
        <v>4.7</v>
      </c>
    </row>
    <row r="279" spans="1:19">
      <c r="A279" s="18">
        <v>45261</v>
      </c>
      <c r="B279" s="24">
        <v>-23.7</v>
      </c>
      <c r="C279" s="89" t="s">
        <v>4</v>
      </c>
      <c r="D279" s="56">
        <f t="shared" si="21"/>
        <v>-19.8</v>
      </c>
      <c r="E279" s="26">
        <v>-1.3</v>
      </c>
      <c r="F279" s="89" t="s">
        <v>4</v>
      </c>
      <c r="G279" s="56">
        <f t="shared" si="22"/>
        <v>0</v>
      </c>
      <c r="H279" s="26">
        <v>-30.5</v>
      </c>
      <c r="I279" s="89" t="s">
        <v>4</v>
      </c>
      <c r="J279" s="56">
        <f t="shared" si="23"/>
        <v>-18.3</v>
      </c>
      <c r="K279" s="26">
        <v>5.7</v>
      </c>
      <c r="L279" s="89" t="s">
        <v>4</v>
      </c>
      <c r="M279" s="56">
        <f t="shared" si="24"/>
        <v>2.2000000000000002</v>
      </c>
      <c r="N279" s="26">
        <v>16.3</v>
      </c>
      <c r="O279" s="89" t="s">
        <v>4</v>
      </c>
      <c r="P279" s="57">
        <f t="shared" si="20"/>
        <v>12.1</v>
      </c>
      <c r="Q279" s="26">
        <v>15.8</v>
      </c>
      <c r="R279" s="89" t="s">
        <v>4</v>
      </c>
      <c r="S279" s="57">
        <f t="shared" si="19"/>
        <v>9.4</v>
      </c>
    </row>
    <row r="280" spans="1:19">
      <c r="A280" s="18">
        <v>45292</v>
      </c>
      <c r="B280" s="24">
        <v>-30</v>
      </c>
      <c r="C280" s="89" t="s">
        <v>4</v>
      </c>
      <c r="D280" s="56">
        <f t="shared" si="21"/>
        <v>-26.3</v>
      </c>
      <c r="E280" s="26">
        <v>-6.1</v>
      </c>
      <c r="F280" s="89" t="s">
        <v>4</v>
      </c>
      <c r="G280" s="56">
        <f t="shared" si="22"/>
        <v>-2.2999999999999998</v>
      </c>
      <c r="H280" s="26">
        <v>-20.100000000000001</v>
      </c>
      <c r="I280" s="89" t="s">
        <v>4</v>
      </c>
      <c r="J280" s="56">
        <f t="shared" si="23"/>
        <v>-18.7</v>
      </c>
      <c r="K280" s="26">
        <v>7.9</v>
      </c>
      <c r="L280" s="89" t="s">
        <v>4</v>
      </c>
      <c r="M280" s="56">
        <f t="shared" si="24"/>
        <v>6.9</v>
      </c>
      <c r="N280" s="26">
        <v>13.3</v>
      </c>
      <c r="O280" s="89" t="s">
        <v>4</v>
      </c>
      <c r="P280" s="57">
        <f t="shared" si="20"/>
        <v>14.4</v>
      </c>
      <c r="Q280" s="26">
        <v>6.1</v>
      </c>
      <c r="R280" s="89" t="s">
        <v>4</v>
      </c>
      <c r="S280" s="57">
        <f t="shared" si="19"/>
        <v>10.6</v>
      </c>
    </row>
    <row r="281" spans="1:19">
      <c r="A281" s="18">
        <v>45323</v>
      </c>
      <c r="B281" s="24">
        <v>-10.199999999999999</v>
      </c>
      <c r="C281" s="89" t="s">
        <v>4</v>
      </c>
      <c r="D281" s="56">
        <f t="shared" si="21"/>
        <v>-21.3</v>
      </c>
      <c r="E281" s="26">
        <v>4.3</v>
      </c>
      <c r="F281" s="89" t="s">
        <v>4</v>
      </c>
      <c r="G281" s="56">
        <f t="shared" si="22"/>
        <v>-1</v>
      </c>
      <c r="H281" s="26">
        <v>-10.5</v>
      </c>
      <c r="I281" s="89" t="s">
        <v>4</v>
      </c>
      <c r="J281" s="56">
        <f t="shared" si="23"/>
        <v>-20.399999999999999</v>
      </c>
      <c r="K281" s="26">
        <v>15.8</v>
      </c>
      <c r="L281" s="89" t="s">
        <v>4</v>
      </c>
      <c r="M281" s="56">
        <f t="shared" si="24"/>
        <v>9.8000000000000007</v>
      </c>
      <c r="N281" s="26">
        <v>1.4</v>
      </c>
      <c r="O281" s="89" t="s">
        <v>4</v>
      </c>
      <c r="P281" s="57">
        <f t="shared" si="20"/>
        <v>10.3</v>
      </c>
      <c r="Q281" s="26">
        <v>6.3</v>
      </c>
      <c r="R281" s="89" t="s">
        <v>4</v>
      </c>
      <c r="S281" s="57">
        <f t="shared" si="19"/>
        <v>9.4</v>
      </c>
    </row>
    <row r="282" spans="1:19">
      <c r="A282" s="18">
        <v>45352</v>
      </c>
      <c r="B282" s="24">
        <v>7.2</v>
      </c>
      <c r="C282" s="89" t="s">
        <v>4</v>
      </c>
      <c r="D282" s="56">
        <f t="shared" si="21"/>
        <v>-11</v>
      </c>
      <c r="E282" s="26">
        <v>-1</v>
      </c>
      <c r="F282" s="89" t="s">
        <v>4</v>
      </c>
      <c r="G282" s="56">
        <f t="shared" si="22"/>
        <v>-0.9</v>
      </c>
      <c r="H282" s="26">
        <v>-9.6</v>
      </c>
      <c r="I282" s="89" t="s">
        <v>4</v>
      </c>
      <c r="J282" s="56">
        <f t="shared" si="23"/>
        <v>-13.4</v>
      </c>
      <c r="K282" s="26">
        <v>14.8</v>
      </c>
      <c r="L282" s="89" t="s">
        <v>4</v>
      </c>
      <c r="M282" s="56">
        <f t="shared" si="24"/>
        <v>12.8</v>
      </c>
      <c r="N282" s="26">
        <v>-8.1</v>
      </c>
      <c r="O282" s="89" t="s">
        <v>4</v>
      </c>
      <c r="P282" s="57">
        <f t="shared" ref="P282:P302" si="25">ROUND(AVERAGE(N280:N282),1)</f>
        <v>2.2000000000000002</v>
      </c>
      <c r="Q282" s="26">
        <v>7.7</v>
      </c>
      <c r="R282" s="89" t="s">
        <v>4</v>
      </c>
      <c r="S282" s="57">
        <f t="shared" si="19"/>
        <v>6.7</v>
      </c>
    </row>
    <row r="283" spans="1:19">
      <c r="A283" s="18">
        <v>45383</v>
      </c>
      <c r="B283" s="24">
        <v>11.2</v>
      </c>
      <c r="C283" s="89" t="s">
        <v>4</v>
      </c>
      <c r="D283" s="56">
        <f t="shared" si="21"/>
        <v>2.7</v>
      </c>
      <c r="E283" s="26">
        <v>6.8</v>
      </c>
      <c r="F283" s="89" t="s">
        <v>4</v>
      </c>
      <c r="G283" s="56">
        <f t="shared" si="22"/>
        <v>3.4</v>
      </c>
      <c r="H283" s="26">
        <v>-7</v>
      </c>
      <c r="I283" s="89" t="s">
        <v>4</v>
      </c>
      <c r="J283" s="56">
        <f t="shared" si="23"/>
        <v>-9</v>
      </c>
      <c r="K283" s="26">
        <v>11.8</v>
      </c>
      <c r="L283" s="89" t="s">
        <v>4</v>
      </c>
      <c r="M283" s="56">
        <f t="shared" si="24"/>
        <v>14.1</v>
      </c>
      <c r="N283" s="26">
        <v>-4.9000000000000004</v>
      </c>
      <c r="O283" s="89" t="s">
        <v>4</v>
      </c>
      <c r="P283" s="57">
        <f t="shared" si="25"/>
        <v>-3.9</v>
      </c>
      <c r="Q283" s="26">
        <v>1.3</v>
      </c>
      <c r="R283" s="89" t="s">
        <v>4</v>
      </c>
      <c r="S283" s="57">
        <f t="shared" si="19"/>
        <v>5.0999999999999996</v>
      </c>
    </row>
    <row r="284" spans="1:19">
      <c r="A284" s="18">
        <v>45413</v>
      </c>
      <c r="B284" s="24">
        <v>-4.4000000000000004</v>
      </c>
      <c r="C284" s="89" t="s">
        <v>4</v>
      </c>
      <c r="D284" s="56">
        <f t="shared" si="21"/>
        <v>4.7</v>
      </c>
      <c r="E284" s="26">
        <v>-7.4</v>
      </c>
      <c r="F284" s="89" t="s">
        <v>4</v>
      </c>
      <c r="G284" s="56">
        <f t="shared" si="22"/>
        <v>-0.5</v>
      </c>
      <c r="H284" s="26">
        <v>1.2</v>
      </c>
      <c r="I284" s="89" t="s">
        <v>4</v>
      </c>
      <c r="J284" s="56">
        <f t="shared" si="23"/>
        <v>-5.0999999999999996</v>
      </c>
      <c r="K284" s="26">
        <v>4</v>
      </c>
      <c r="L284" s="89" t="s">
        <v>4</v>
      </c>
      <c r="M284" s="56">
        <f t="shared" si="24"/>
        <v>10.199999999999999</v>
      </c>
      <c r="N284" s="26">
        <v>14.7</v>
      </c>
      <c r="O284" s="89" t="s">
        <v>4</v>
      </c>
      <c r="P284" s="57">
        <f t="shared" si="25"/>
        <v>0.6</v>
      </c>
      <c r="Q284" s="26">
        <v>2.8</v>
      </c>
      <c r="R284" s="89" t="s">
        <v>4</v>
      </c>
      <c r="S284" s="57">
        <f t="shared" si="19"/>
        <v>3.9</v>
      </c>
    </row>
    <row r="285" spans="1:19">
      <c r="A285" s="18">
        <v>45444</v>
      </c>
      <c r="B285" s="24">
        <v>-9</v>
      </c>
      <c r="C285" s="89" t="s">
        <v>4</v>
      </c>
      <c r="D285" s="56">
        <f t="shared" si="21"/>
        <v>-0.7</v>
      </c>
      <c r="E285" s="26">
        <v>4.2</v>
      </c>
      <c r="F285" s="89" t="s">
        <v>4</v>
      </c>
      <c r="G285" s="56">
        <f t="shared" si="22"/>
        <v>1.2</v>
      </c>
      <c r="H285" s="26">
        <v>0</v>
      </c>
      <c r="I285" s="89" t="s">
        <v>4</v>
      </c>
      <c r="J285" s="56">
        <f t="shared" si="23"/>
        <v>-1.9</v>
      </c>
      <c r="K285" s="26">
        <v>-2.9</v>
      </c>
      <c r="L285" s="89" t="s">
        <v>4</v>
      </c>
      <c r="M285" s="56">
        <f t="shared" si="24"/>
        <v>4.3</v>
      </c>
      <c r="N285" s="26">
        <v>6.2</v>
      </c>
      <c r="O285" s="89" t="s">
        <v>4</v>
      </c>
      <c r="P285" s="57">
        <f t="shared" si="25"/>
        <v>5.3</v>
      </c>
      <c r="Q285" s="26">
        <v>4.3</v>
      </c>
      <c r="R285" s="89" t="s">
        <v>4</v>
      </c>
      <c r="S285" s="57">
        <f t="shared" si="19"/>
        <v>2.8</v>
      </c>
    </row>
    <row r="286" spans="1:19">
      <c r="A286" s="18">
        <v>45474</v>
      </c>
      <c r="B286" s="24">
        <v>-9.8000000000000007</v>
      </c>
      <c r="C286" s="89" t="s">
        <v>4</v>
      </c>
      <c r="D286" s="56">
        <f t="shared" si="21"/>
        <v>-7.7</v>
      </c>
      <c r="E286" s="26">
        <v>4.9000000000000004</v>
      </c>
      <c r="F286" s="89" t="s">
        <v>4</v>
      </c>
      <c r="G286" s="56">
        <f t="shared" si="22"/>
        <v>0.6</v>
      </c>
      <c r="H286" s="26">
        <v>-5.5</v>
      </c>
      <c r="I286" s="89" t="s">
        <v>4</v>
      </c>
      <c r="J286" s="56">
        <f t="shared" si="23"/>
        <v>-1.4</v>
      </c>
      <c r="K286" s="26">
        <v>10.7</v>
      </c>
      <c r="L286" s="89" t="s">
        <v>4</v>
      </c>
      <c r="M286" s="56">
        <f t="shared" si="24"/>
        <v>3.9</v>
      </c>
      <c r="N286" s="26">
        <v>2.4</v>
      </c>
      <c r="O286" s="89" t="s">
        <v>4</v>
      </c>
      <c r="P286" s="57">
        <f t="shared" si="25"/>
        <v>7.8</v>
      </c>
      <c r="Q286" s="26">
        <v>4.4000000000000004</v>
      </c>
      <c r="R286" s="89" t="s">
        <v>4</v>
      </c>
      <c r="S286" s="57">
        <f t="shared" si="19"/>
        <v>3.8</v>
      </c>
    </row>
    <row r="287" spans="1:19">
      <c r="A287" s="18">
        <v>45505</v>
      </c>
      <c r="B287" s="24">
        <v>-10.1</v>
      </c>
      <c r="C287" s="89" t="s">
        <v>4</v>
      </c>
      <c r="D287" s="56">
        <f t="shared" si="21"/>
        <v>-9.6</v>
      </c>
      <c r="E287" s="26">
        <v>-4.5999999999999996</v>
      </c>
      <c r="F287" s="89" t="s">
        <v>4</v>
      </c>
      <c r="G287" s="56">
        <f t="shared" si="22"/>
        <v>1.5</v>
      </c>
      <c r="H287" s="26">
        <v>-16.7</v>
      </c>
      <c r="I287" s="89" t="s">
        <v>4</v>
      </c>
      <c r="J287" s="56">
        <f t="shared" si="23"/>
        <v>-7.4</v>
      </c>
      <c r="K287" s="26">
        <v>-10.6</v>
      </c>
      <c r="L287" s="89" t="s">
        <v>4</v>
      </c>
      <c r="M287" s="56">
        <f t="shared" si="24"/>
        <v>-0.9</v>
      </c>
      <c r="N287" s="26">
        <v>4.0999999999999996</v>
      </c>
      <c r="O287" s="89" t="s">
        <v>4</v>
      </c>
      <c r="P287" s="57">
        <f t="shared" si="25"/>
        <v>4.2</v>
      </c>
      <c r="Q287" s="26">
        <v>11.3</v>
      </c>
      <c r="R287" s="89" t="s">
        <v>4</v>
      </c>
      <c r="S287" s="57">
        <f t="shared" si="19"/>
        <v>6.7</v>
      </c>
    </row>
    <row r="288" spans="1:19">
      <c r="A288" s="18">
        <v>45536</v>
      </c>
      <c r="B288" s="24">
        <v>-3</v>
      </c>
      <c r="C288" s="89" t="s">
        <v>4</v>
      </c>
      <c r="D288" s="56">
        <f t="shared" si="21"/>
        <v>-7.6</v>
      </c>
      <c r="E288" s="26">
        <v>2.7</v>
      </c>
      <c r="F288" s="89" t="s">
        <v>4</v>
      </c>
      <c r="G288" s="56">
        <f t="shared" si="22"/>
        <v>1</v>
      </c>
      <c r="H288" s="26">
        <v>-12.4</v>
      </c>
      <c r="I288" s="89" t="s">
        <v>4</v>
      </c>
      <c r="J288" s="56">
        <f t="shared" si="23"/>
        <v>-11.5</v>
      </c>
      <c r="K288" s="26">
        <v>15.9</v>
      </c>
      <c r="L288" s="89" t="s">
        <v>4</v>
      </c>
      <c r="M288" s="56">
        <f t="shared" si="24"/>
        <v>5.3</v>
      </c>
      <c r="N288" s="26">
        <v>15.4</v>
      </c>
      <c r="O288" s="89" t="s">
        <v>4</v>
      </c>
      <c r="P288" s="57">
        <f t="shared" si="25"/>
        <v>7.3</v>
      </c>
      <c r="Q288" s="26">
        <v>3</v>
      </c>
      <c r="R288" s="89" t="s">
        <v>4</v>
      </c>
      <c r="S288" s="57">
        <f t="shared" si="19"/>
        <v>6.2</v>
      </c>
    </row>
    <row r="289" spans="1:19">
      <c r="A289" s="18">
        <v>45566</v>
      </c>
      <c r="B289" s="24">
        <v>15.8</v>
      </c>
      <c r="C289" s="89" t="s">
        <v>4</v>
      </c>
      <c r="D289" s="56">
        <f t="shared" si="21"/>
        <v>0.9</v>
      </c>
      <c r="E289" s="26">
        <v>17.8</v>
      </c>
      <c r="F289" s="89" t="s">
        <v>4</v>
      </c>
      <c r="G289" s="56">
        <f t="shared" si="22"/>
        <v>5.3</v>
      </c>
      <c r="H289" s="26">
        <v>5.5</v>
      </c>
      <c r="I289" s="89" t="s">
        <v>4</v>
      </c>
      <c r="J289" s="56">
        <f t="shared" si="23"/>
        <v>-7.9</v>
      </c>
      <c r="K289" s="26">
        <v>17.3</v>
      </c>
      <c r="L289" s="89" t="s">
        <v>4</v>
      </c>
      <c r="M289" s="56">
        <f t="shared" si="24"/>
        <v>7.5</v>
      </c>
      <c r="N289" s="26">
        <v>8.1</v>
      </c>
      <c r="O289" s="89" t="s">
        <v>4</v>
      </c>
      <c r="P289" s="57">
        <f t="shared" si="25"/>
        <v>9.1999999999999993</v>
      </c>
      <c r="Q289" s="26">
        <v>3.3</v>
      </c>
      <c r="R289" s="89" t="s">
        <v>4</v>
      </c>
      <c r="S289" s="57">
        <f t="shared" si="19"/>
        <v>5.9</v>
      </c>
    </row>
    <row r="290" spans="1:19">
      <c r="A290" s="18">
        <v>45597</v>
      </c>
      <c r="B290" s="24">
        <v>18.399999999999999</v>
      </c>
      <c r="C290" s="89" t="s">
        <v>4</v>
      </c>
      <c r="D290" s="56">
        <f t="shared" si="21"/>
        <v>10.4</v>
      </c>
      <c r="E290" s="26">
        <v>17</v>
      </c>
      <c r="F290" s="89" t="s">
        <v>4</v>
      </c>
      <c r="G290" s="56">
        <f t="shared" si="22"/>
        <v>12.5</v>
      </c>
      <c r="H290" s="26">
        <v>17</v>
      </c>
      <c r="I290" s="89" t="s">
        <v>4</v>
      </c>
      <c r="J290" s="56">
        <f t="shared" si="23"/>
        <v>3.4</v>
      </c>
      <c r="K290" s="26">
        <v>12.4</v>
      </c>
      <c r="L290" s="89" t="s">
        <v>4</v>
      </c>
      <c r="M290" s="56">
        <f t="shared" si="24"/>
        <v>15.2</v>
      </c>
      <c r="N290" s="26">
        <v>13.9</v>
      </c>
      <c r="O290" s="89" t="s">
        <v>4</v>
      </c>
      <c r="P290" s="57">
        <f t="shared" si="25"/>
        <v>12.5</v>
      </c>
      <c r="Q290" s="26">
        <v>0.1</v>
      </c>
      <c r="R290" s="89" t="s">
        <v>4</v>
      </c>
      <c r="S290" s="57">
        <f t="shared" ref="S290:S302" si="26">ROUND(AVERAGE(Q288:Q290),1)</f>
        <v>2.1</v>
      </c>
    </row>
    <row r="291" spans="1:19">
      <c r="A291" s="18">
        <v>45627</v>
      </c>
      <c r="B291" s="24">
        <v>-1.3</v>
      </c>
      <c r="C291" s="89" t="s">
        <v>4</v>
      </c>
      <c r="D291" s="56">
        <f t="shared" si="21"/>
        <v>11</v>
      </c>
      <c r="E291" s="26">
        <v>-1.7</v>
      </c>
      <c r="F291" s="89" t="s">
        <v>4</v>
      </c>
      <c r="G291" s="56">
        <f t="shared" si="22"/>
        <v>11</v>
      </c>
      <c r="H291" s="26">
        <v>1.8</v>
      </c>
      <c r="I291" s="89" t="s">
        <v>4</v>
      </c>
      <c r="J291" s="56">
        <f t="shared" si="23"/>
        <v>8.1</v>
      </c>
      <c r="K291" s="26">
        <v>13.4</v>
      </c>
      <c r="L291" s="89" t="s">
        <v>4</v>
      </c>
      <c r="M291" s="56">
        <f t="shared" si="24"/>
        <v>14.4</v>
      </c>
      <c r="N291" s="26">
        <v>9.4</v>
      </c>
      <c r="O291" s="89" t="s">
        <v>4</v>
      </c>
      <c r="P291" s="57">
        <f t="shared" si="25"/>
        <v>10.5</v>
      </c>
      <c r="Q291" s="26">
        <v>3.2</v>
      </c>
      <c r="R291" s="89" t="s">
        <v>4</v>
      </c>
      <c r="S291" s="57">
        <f t="shared" si="26"/>
        <v>2.2000000000000002</v>
      </c>
    </row>
    <row r="292" spans="1:19">
      <c r="A292" s="18">
        <v>45658</v>
      </c>
      <c r="B292" s="24">
        <v>5</v>
      </c>
      <c r="C292" s="89" t="s">
        <v>4</v>
      </c>
      <c r="D292" s="56">
        <f t="shared" si="21"/>
        <v>7.4</v>
      </c>
      <c r="E292" s="26">
        <v>1</v>
      </c>
      <c r="F292" s="89" t="s">
        <v>4</v>
      </c>
      <c r="G292" s="56">
        <f t="shared" si="22"/>
        <v>5.4</v>
      </c>
      <c r="H292" s="26">
        <v>11.9</v>
      </c>
      <c r="I292" s="89" t="s">
        <v>4</v>
      </c>
      <c r="J292" s="56">
        <f t="shared" si="23"/>
        <v>10.199999999999999</v>
      </c>
      <c r="K292" s="26">
        <v>32.200000000000003</v>
      </c>
      <c r="L292" s="89" t="s">
        <v>4</v>
      </c>
      <c r="M292" s="56">
        <f t="shared" si="24"/>
        <v>19.3</v>
      </c>
      <c r="N292" s="26">
        <v>11.7</v>
      </c>
      <c r="O292" s="89" t="s">
        <v>4</v>
      </c>
      <c r="P292" s="57">
        <f t="shared" si="25"/>
        <v>11.7</v>
      </c>
      <c r="Q292" s="26">
        <v>12.5</v>
      </c>
      <c r="R292" s="89" t="s">
        <v>4</v>
      </c>
      <c r="S292" s="57">
        <f t="shared" si="26"/>
        <v>5.3</v>
      </c>
    </row>
    <row r="293" spans="1:19">
      <c r="A293" s="18">
        <v>45689</v>
      </c>
      <c r="B293" s="24">
        <v>15.5</v>
      </c>
      <c r="C293" s="89" t="s">
        <v>4</v>
      </c>
      <c r="D293" s="56">
        <f t="shared" si="21"/>
        <v>6.4</v>
      </c>
      <c r="E293" s="26">
        <v>13.8</v>
      </c>
      <c r="F293" s="89" t="s">
        <v>4</v>
      </c>
      <c r="G293" s="56">
        <f t="shared" si="22"/>
        <v>4.4000000000000004</v>
      </c>
      <c r="H293" s="26">
        <v>1.7</v>
      </c>
      <c r="I293" s="89" t="s">
        <v>4</v>
      </c>
      <c r="J293" s="56">
        <f t="shared" si="23"/>
        <v>5.0999999999999996</v>
      </c>
      <c r="K293" s="26">
        <v>19</v>
      </c>
      <c r="L293" s="89" t="s">
        <v>4</v>
      </c>
      <c r="M293" s="56">
        <f t="shared" si="24"/>
        <v>21.5</v>
      </c>
      <c r="N293" s="26">
        <v>7.1</v>
      </c>
      <c r="O293" s="89" t="s">
        <v>4</v>
      </c>
      <c r="P293" s="57">
        <f t="shared" si="25"/>
        <v>9.4</v>
      </c>
      <c r="Q293" s="26">
        <v>11.6</v>
      </c>
      <c r="R293" s="89" t="s">
        <v>4</v>
      </c>
      <c r="S293" s="57">
        <f t="shared" si="26"/>
        <v>9.1</v>
      </c>
    </row>
    <row r="294" spans="1:19">
      <c r="A294" s="18">
        <v>45717</v>
      </c>
      <c r="B294" s="24">
        <v>-13.6</v>
      </c>
      <c r="C294" s="89" t="s">
        <v>4</v>
      </c>
      <c r="D294" s="56">
        <f t="shared" si="21"/>
        <v>2.2999999999999998</v>
      </c>
      <c r="E294" s="26">
        <v>0.1</v>
      </c>
      <c r="F294" s="89" t="s">
        <v>4</v>
      </c>
      <c r="G294" s="56">
        <f t="shared" si="22"/>
        <v>5</v>
      </c>
      <c r="H294" s="26">
        <v>-18.100000000000001</v>
      </c>
      <c r="I294" s="89" t="s">
        <v>4</v>
      </c>
      <c r="J294" s="56">
        <f t="shared" si="23"/>
        <v>-1.5</v>
      </c>
      <c r="K294" s="26">
        <v>-6.2</v>
      </c>
      <c r="L294" s="89" t="s">
        <v>4</v>
      </c>
      <c r="M294" s="56">
        <f t="shared" si="24"/>
        <v>15</v>
      </c>
      <c r="N294" s="26">
        <v>22.3</v>
      </c>
      <c r="O294" s="89" t="s">
        <v>4</v>
      </c>
      <c r="P294" s="57">
        <f t="shared" si="25"/>
        <v>13.7</v>
      </c>
      <c r="Q294" s="26">
        <v>-6.7</v>
      </c>
      <c r="R294" s="89" t="s">
        <v>4</v>
      </c>
      <c r="S294" s="57">
        <f t="shared" si="26"/>
        <v>5.8</v>
      </c>
    </row>
    <row r="295" spans="1:19">
      <c r="A295" s="18">
        <v>45748</v>
      </c>
      <c r="B295" s="24">
        <v>17.100000000000001</v>
      </c>
      <c r="C295" s="89" t="s">
        <v>4</v>
      </c>
      <c r="D295" s="56">
        <f t="shared" si="21"/>
        <v>6.3</v>
      </c>
      <c r="E295" s="26">
        <v>12.2</v>
      </c>
      <c r="F295" s="89" t="s">
        <v>4</v>
      </c>
      <c r="G295" s="56">
        <f t="shared" si="22"/>
        <v>8.6999999999999993</v>
      </c>
      <c r="H295" s="26">
        <v>9.3000000000000007</v>
      </c>
      <c r="I295" s="89" t="s">
        <v>4</v>
      </c>
      <c r="J295" s="56">
        <f t="shared" si="23"/>
        <v>-2.4</v>
      </c>
      <c r="K295" s="26">
        <v>12.3</v>
      </c>
      <c r="L295" s="89" t="s">
        <v>4</v>
      </c>
      <c r="M295" s="56">
        <f t="shared" si="24"/>
        <v>8.4</v>
      </c>
      <c r="N295" s="26">
        <v>37.4</v>
      </c>
      <c r="O295" s="89" t="s">
        <v>4</v>
      </c>
      <c r="P295" s="57">
        <f t="shared" si="25"/>
        <v>22.3</v>
      </c>
      <c r="Q295" s="26">
        <v>-6</v>
      </c>
      <c r="R295" s="89" t="s">
        <v>4</v>
      </c>
      <c r="S295" s="57">
        <f t="shared" si="26"/>
        <v>-0.4</v>
      </c>
    </row>
    <row r="296" spans="1:19">
      <c r="A296" s="18">
        <v>45778</v>
      </c>
      <c r="B296" s="24">
        <v>-2.5</v>
      </c>
      <c r="C296" s="89" t="s">
        <v>4</v>
      </c>
      <c r="D296" s="56">
        <f t="shared" si="21"/>
        <v>0.3</v>
      </c>
      <c r="E296" s="26">
        <v>5.4</v>
      </c>
      <c r="F296" s="89" t="s">
        <v>4</v>
      </c>
      <c r="G296" s="56">
        <f t="shared" si="22"/>
        <v>5.9</v>
      </c>
      <c r="H296" s="26">
        <v>6.1</v>
      </c>
      <c r="I296" s="89" t="s">
        <v>4</v>
      </c>
      <c r="J296" s="56">
        <f t="shared" si="23"/>
        <v>-0.9</v>
      </c>
      <c r="K296" s="26">
        <v>17.8</v>
      </c>
      <c r="L296" s="89" t="s">
        <v>4</v>
      </c>
      <c r="M296" s="56">
        <f t="shared" si="24"/>
        <v>8</v>
      </c>
      <c r="N296" s="26">
        <v>14</v>
      </c>
      <c r="O296" s="89" t="s">
        <v>4</v>
      </c>
      <c r="P296" s="57">
        <f t="shared" si="25"/>
        <v>24.6</v>
      </c>
      <c r="Q296" s="26">
        <v>7.6</v>
      </c>
      <c r="R296" s="89" t="s">
        <v>4</v>
      </c>
      <c r="S296" s="57">
        <f t="shared" si="26"/>
        <v>-1.7</v>
      </c>
    </row>
    <row r="297" spans="1:19">
      <c r="A297" s="18">
        <v>45809</v>
      </c>
      <c r="B297" s="24">
        <v>-1.9</v>
      </c>
      <c r="C297" s="89" t="s">
        <v>4</v>
      </c>
      <c r="D297" s="56">
        <f t="shared" si="21"/>
        <v>4.2</v>
      </c>
      <c r="E297" s="26">
        <v>3.7</v>
      </c>
      <c r="F297" s="89" t="s">
        <v>4</v>
      </c>
      <c r="G297" s="56">
        <f t="shared" si="22"/>
        <v>7.1</v>
      </c>
      <c r="H297" s="26">
        <v>-4.2</v>
      </c>
      <c r="I297" s="89" t="s">
        <v>4</v>
      </c>
      <c r="J297" s="56">
        <f t="shared" si="23"/>
        <v>3.7</v>
      </c>
      <c r="K297" s="26">
        <v>9.6999999999999993</v>
      </c>
      <c r="L297" s="89" t="s">
        <v>4</v>
      </c>
      <c r="M297" s="56">
        <f t="shared" si="24"/>
        <v>13.3</v>
      </c>
      <c r="N297" s="26">
        <v>5.9</v>
      </c>
      <c r="O297" s="89" t="s">
        <v>4</v>
      </c>
      <c r="P297" s="57">
        <f t="shared" si="25"/>
        <v>19.100000000000001</v>
      </c>
      <c r="Q297" s="26">
        <v>4.9000000000000004</v>
      </c>
      <c r="R297" s="89" t="s">
        <v>4</v>
      </c>
      <c r="S297" s="57">
        <f t="shared" si="26"/>
        <v>2.2000000000000002</v>
      </c>
    </row>
    <row r="298" spans="1:19">
      <c r="A298" s="18">
        <v>45839</v>
      </c>
      <c r="B298" s="24">
        <v>-1.2</v>
      </c>
      <c r="C298" s="89" t="s">
        <v>4</v>
      </c>
      <c r="D298" s="56">
        <f t="shared" si="21"/>
        <v>-1.9</v>
      </c>
      <c r="E298" s="26">
        <v>4.5</v>
      </c>
      <c r="F298" s="89" t="s">
        <v>4</v>
      </c>
      <c r="G298" s="56">
        <f t="shared" si="22"/>
        <v>4.5</v>
      </c>
      <c r="H298" s="26">
        <v>8.8000000000000007</v>
      </c>
      <c r="I298" s="89" t="s">
        <v>4</v>
      </c>
      <c r="J298" s="56">
        <f t="shared" si="23"/>
        <v>3.6</v>
      </c>
      <c r="K298" s="26">
        <v>-8.9</v>
      </c>
      <c r="L298" s="89" t="s">
        <v>4</v>
      </c>
      <c r="M298" s="56">
        <f t="shared" si="24"/>
        <v>6.2</v>
      </c>
      <c r="N298" s="26">
        <v>3.6</v>
      </c>
      <c r="O298" s="89" t="s">
        <v>4</v>
      </c>
      <c r="P298" s="57">
        <f t="shared" si="25"/>
        <v>7.8</v>
      </c>
      <c r="Q298" s="26">
        <v>1.2</v>
      </c>
      <c r="R298" s="89" t="s">
        <v>4</v>
      </c>
      <c r="S298" s="57">
        <f t="shared" si="26"/>
        <v>4.5999999999999996</v>
      </c>
    </row>
    <row r="299" spans="1:19">
      <c r="A299" s="18">
        <v>45870</v>
      </c>
      <c r="B299" s="24">
        <v>4.0999999999999996</v>
      </c>
      <c r="C299" s="89" t="s">
        <v>4</v>
      </c>
      <c r="D299" s="56">
        <f t="shared" si="21"/>
        <v>0.3</v>
      </c>
      <c r="E299" s="26">
        <v>3.1</v>
      </c>
      <c r="F299" s="89" t="s">
        <v>4</v>
      </c>
      <c r="G299" s="56">
        <f t="shared" si="22"/>
        <v>3.8</v>
      </c>
      <c r="H299" s="26">
        <v>0.8</v>
      </c>
      <c r="I299" s="89" t="s">
        <v>4</v>
      </c>
      <c r="J299" s="56">
        <f t="shared" si="23"/>
        <v>1.8</v>
      </c>
      <c r="K299" s="26">
        <v>9.6</v>
      </c>
      <c r="L299" s="89" t="s">
        <v>4</v>
      </c>
      <c r="M299" s="56">
        <f t="shared" si="24"/>
        <v>3.5</v>
      </c>
      <c r="N299" s="26">
        <v>-14.6</v>
      </c>
      <c r="O299" s="89" t="s">
        <v>4</v>
      </c>
      <c r="P299" s="57">
        <f t="shared" si="25"/>
        <v>-1.7</v>
      </c>
      <c r="Q299" s="26">
        <v>2</v>
      </c>
      <c r="R299" s="89" t="s">
        <v>4</v>
      </c>
      <c r="S299" s="57">
        <f t="shared" si="26"/>
        <v>2.7</v>
      </c>
    </row>
    <row r="300" spans="1:19">
      <c r="A300" s="18">
        <v>45901</v>
      </c>
      <c r="B300" s="24">
        <v>-6.9</v>
      </c>
      <c r="C300" s="89" t="s">
        <v>4</v>
      </c>
      <c r="D300" s="56">
        <f t="shared" si="21"/>
        <v>-1.3</v>
      </c>
      <c r="E300" s="26">
        <v>3.5</v>
      </c>
      <c r="F300" s="89" t="s">
        <v>4</v>
      </c>
      <c r="G300" s="56">
        <f t="shared" si="22"/>
        <v>3.7</v>
      </c>
      <c r="H300" s="26">
        <v>-5.4</v>
      </c>
      <c r="I300" s="89" t="s">
        <v>4</v>
      </c>
      <c r="J300" s="56">
        <f t="shared" si="23"/>
        <v>1.4</v>
      </c>
      <c r="K300" s="26">
        <v>18.2</v>
      </c>
      <c r="L300" s="89" t="s">
        <v>4</v>
      </c>
      <c r="M300" s="56">
        <f t="shared" si="24"/>
        <v>6.3</v>
      </c>
      <c r="N300" s="26">
        <v>-8.6999999999999993</v>
      </c>
      <c r="O300" s="89" t="s">
        <v>4</v>
      </c>
      <c r="P300" s="57">
        <f t="shared" si="25"/>
        <v>-6.6</v>
      </c>
      <c r="Q300" s="26">
        <v>0.8</v>
      </c>
      <c r="R300" s="89" t="s">
        <v>4</v>
      </c>
      <c r="S300" s="57">
        <f t="shared" si="26"/>
        <v>1.3</v>
      </c>
    </row>
    <row r="301" spans="1:19">
      <c r="A301" s="18">
        <v>45931</v>
      </c>
      <c r="B301" s="24">
        <v>2.4</v>
      </c>
      <c r="C301" s="89" t="s">
        <v>4</v>
      </c>
      <c r="D301" s="56">
        <f t="shared" si="21"/>
        <v>-0.1</v>
      </c>
      <c r="E301" s="26">
        <v>1.6</v>
      </c>
      <c r="F301" s="89" t="s">
        <v>4</v>
      </c>
      <c r="G301" s="56">
        <f t="shared" si="22"/>
        <v>2.7</v>
      </c>
      <c r="H301" s="26">
        <v>2.7</v>
      </c>
      <c r="I301" s="89" t="s">
        <v>4</v>
      </c>
      <c r="J301" s="56">
        <f t="shared" si="23"/>
        <v>-0.6</v>
      </c>
      <c r="K301" s="26">
        <v>13.9</v>
      </c>
      <c r="L301" s="89" t="s">
        <v>4</v>
      </c>
      <c r="M301" s="56">
        <f t="shared" si="24"/>
        <v>13.9</v>
      </c>
      <c r="N301" s="26">
        <v>-8.1999999999999993</v>
      </c>
      <c r="O301" s="89" t="s">
        <v>4</v>
      </c>
      <c r="P301" s="57">
        <f t="shared" si="25"/>
        <v>-10.5</v>
      </c>
      <c r="Q301" s="26">
        <v>14.3</v>
      </c>
      <c r="R301" s="89" t="s">
        <v>4</v>
      </c>
      <c r="S301" s="57">
        <f t="shared" si="26"/>
        <v>5.7</v>
      </c>
    </row>
    <row r="302" spans="1:19">
      <c r="A302" s="18">
        <v>45962</v>
      </c>
      <c r="B302" s="24">
        <v>-10.6</v>
      </c>
      <c r="C302" s="89" t="s">
        <v>4</v>
      </c>
      <c r="D302" s="56">
        <f t="shared" si="21"/>
        <v>-5</v>
      </c>
      <c r="E302" s="26">
        <v>-12.8</v>
      </c>
      <c r="F302" s="89" t="s">
        <v>4</v>
      </c>
      <c r="G302" s="56">
        <f t="shared" si="22"/>
        <v>-2.6</v>
      </c>
      <c r="H302" s="26">
        <v>-15.8</v>
      </c>
      <c r="I302" s="89" t="s">
        <v>4</v>
      </c>
      <c r="J302" s="56">
        <f t="shared" si="23"/>
        <v>-6.2</v>
      </c>
      <c r="K302" s="26">
        <v>-12.6</v>
      </c>
      <c r="L302" s="89" t="s">
        <v>4</v>
      </c>
      <c r="M302" s="56">
        <f t="shared" si="24"/>
        <v>6.5</v>
      </c>
      <c r="N302" s="26">
        <v>5</v>
      </c>
      <c r="O302" s="89" t="s">
        <v>4</v>
      </c>
      <c r="P302" s="57">
        <f t="shared" si="25"/>
        <v>-4</v>
      </c>
      <c r="Q302" s="26">
        <v>11.4</v>
      </c>
      <c r="R302" s="89" t="s">
        <v>4</v>
      </c>
      <c r="S302" s="57">
        <f t="shared" si="26"/>
        <v>8.8000000000000007</v>
      </c>
    </row>
    <row r="303" spans="1:19">
      <c r="A303" s="18">
        <v>45992</v>
      </c>
      <c r="B303" s="24">
        <v>0.9</v>
      </c>
      <c r="C303" s="89" t="s">
        <v>4</v>
      </c>
      <c r="D303" s="56">
        <f t="shared" ref="D303" si="27">ROUND(AVERAGE(B301:B303),1)</f>
        <v>-2.4</v>
      </c>
      <c r="E303" s="26">
        <v>2.8</v>
      </c>
      <c r="F303" s="89" t="s">
        <v>4</v>
      </c>
      <c r="G303" s="56">
        <f t="shared" ref="G303" si="28">ROUND(AVERAGE(E301:E303),1)</f>
        <v>-2.8</v>
      </c>
      <c r="H303" s="26">
        <v>-1</v>
      </c>
      <c r="I303" s="89" t="s">
        <v>4</v>
      </c>
      <c r="J303" s="56">
        <f t="shared" ref="J303" si="29">ROUND(AVERAGE(H301:H303),1)</f>
        <v>-4.7</v>
      </c>
      <c r="K303" s="26">
        <v>6.4</v>
      </c>
      <c r="L303" s="89" t="s">
        <v>4</v>
      </c>
      <c r="M303" s="56">
        <f t="shared" ref="M303" si="30">ROUND(AVERAGE(K301:K303),1)</f>
        <v>2.6</v>
      </c>
      <c r="N303" s="26">
        <v>-6.6</v>
      </c>
      <c r="O303" s="89" t="s">
        <v>4</v>
      </c>
      <c r="P303" s="57">
        <f t="shared" ref="P303" si="31">ROUND(AVERAGE(N301:N303),1)</f>
        <v>-3.3</v>
      </c>
      <c r="Q303" s="26">
        <v>22.4</v>
      </c>
      <c r="R303" s="89" t="s">
        <v>4</v>
      </c>
      <c r="S303" s="57">
        <f t="shared" ref="S303" si="32">ROUND(AVERAGE(Q301:Q303),1)</f>
        <v>16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 codeName="Sheet43">
    <tabColor rgb="FF1C1E3E"/>
  </sheetPr>
  <dimension ref="A1:T303"/>
  <sheetViews>
    <sheetView showGridLines="0" zoomScaleNormal="100" workbookViewId="0">
      <pane xSplit="1" ySplit="6" topLeftCell="B289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278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38</v>
      </c>
      <c r="C5" s="108"/>
      <c r="D5" s="125"/>
      <c r="E5" s="124" t="s">
        <v>38</v>
      </c>
      <c r="F5" s="108"/>
      <c r="G5" s="125"/>
      <c r="H5" s="124" t="s">
        <v>38</v>
      </c>
      <c r="I5" s="108"/>
      <c r="J5" s="125"/>
      <c r="K5" s="124" t="s">
        <v>38</v>
      </c>
      <c r="L5" s="108"/>
      <c r="M5" s="125"/>
      <c r="N5" s="124" t="s">
        <v>38</v>
      </c>
      <c r="O5" s="108"/>
      <c r="P5" s="125"/>
      <c r="Q5" s="124" t="s">
        <v>38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205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15.6</v>
      </c>
      <c r="C7" s="89" t="s">
        <v>4</v>
      </c>
      <c r="D7" s="56" t="s">
        <v>4</v>
      </c>
      <c r="E7" s="26">
        <v>10.4</v>
      </c>
      <c r="F7" s="89" t="s">
        <v>4</v>
      </c>
      <c r="G7" s="57" t="s">
        <v>4</v>
      </c>
      <c r="H7" s="26">
        <v>11.2</v>
      </c>
      <c r="I7" s="89" t="s">
        <v>4</v>
      </c>
      <c r="J7" s="57" t="s">
        <v>4</v>
      </c>
      <c r="K7" s="26">
        <v>14.7</v>
      </c>
      <c r="L7" s="24">
        <v>15.6</v>
      </c>
      <c r="M7" s="57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7" t="s">
        <v>4</v>
      </c>
      <c r="T7" s="10"/>
    </row>
    <row r="8" spans="1:20">
      <c r="A8" s="18">
        <v>37012</v>
      </c>
      <c r="B8" s="24">
        <v>17.899999999999999</v>
      </c>
      <c r="C8" s="89" t="s">
        <v>4</v>
      </c>
      <c r="D8" s="56" t="s">
        <v>4</v>
      </c>
      <c r="E8" s="26">
        <v>18.7</v>
      </c>
      <c r="F8" s="89" t="s">
        <v>4</v>
      </c>
      <c r="G8" s="57" t="s">
        <v>4</v>
      </c>
      <c r="H8" s="26">
        <v>10.4</v>
      </c>
      <c r="I8" s="89" t="s">
        <v>4</v>
      </c>
      <c r="J8" s="57" t="s">
        <v>4</v>
      </c>
      <c r="K8" s="26">
        <v>25.7</v>
      </c>
      <c r="L8" s="24">
        <v>25.7</v>
      </c>
      <c r="M8" s="57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7" t="s">
        <v>4</v>
      </c>
      <c r="T8" s="10"/>
    </row>
    <row r="9" spans="1:20">
      <c r="A9" s="18">
        <v>37043</v>
      </c>
      <c r="B9" s="24">
        <v>13.9</v>
      </c>
      <c r="C9" s="89" t="s">
        <v>4</v>
      </c>
      <c r="D9" s="56">
        <f t="shared" ref="D9:D72" si="0">ROUND(AVERAGE(B7:B9),1)</f>
        <v>15.8</v>
      </c>
      <c r="E9" s="26">
        <v>20.8</v>
      </c>
      <c r="F9" s="89" t="s">
        <v>4</v>
      </c>
      <c r="G9" s="57">
        <f t="shared" ref="G9:G72" si="1">ROUND(AVERAGE(E7:E9),1)</f>
        <v>16.600000000000001</v>
      </c>
      <c r="H9" s="26">
        <v>5.0999999999999996</v>
      </c>
      <c r="I9" s="89" t="s">
        <v>4</v>
      </c>
      <c r="J9" s="57">
        <f t="shared" ref="J9:J72" si="2">ROUND(AVERAGE(H7:H9),1)</f>
        <v>8.9</v>
      </c>
      <c r="K9" s="26">
        <v>30.3</v>
      </c>
      <c r="L9" s="24">
        <v>44.5</v>
      </c>
      <c r="M9" s="57">
        <f t="shared" ref="M9:M72" si="3">ROUND(AVERAGE(L7:L9),1)</f>
        <v>28.6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7" t="s">
        <v>4</v>
      </c>
      <c r="T9" s="10"/>
    </row>
    <row r="10" spans="1:20">
      <c r="A10" s="18">
        <v>37073</v>
      </c>
      <c r="B10" s="24">
        <v>28.5</v>
      </c>
      <c r="C10" s="89" t="s">
        <v>4</v>
      </c>
      <c r="D10" s="56">
        <f t="shared" si="0"/>
        <v>20.100000000000001</v>
      </c>
      <c r="E10" s="26">
        <v>14.3</v>
      </c>
      <c r="F10" s="89" t="s">
        <v>4</v>
      </c>
      <c r="G10" s="57">
        <f t="shared" si="1"/>
        <v>17.899999999999999</v>
      </c>
      <c r="H10" s="26">
        <v>27.7</v>
      </c>
      <c r="I10" s="89" t="s">
        <v>4</v>
      </c>
      <c r="J10" s="57">
        <f t="shared" si="2"/>
        <v>14.4</v>
      </c>
      <c r="K10" s="26">
        <v>21</v>
      </c>
      <c r="L10" s="24">
        <v>28.9</v>
      </c>
      <c r="M10" s="57">
        <f t="shared" si="3"/>
        <v>33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7" t="s">
        <v>4</v>
      </c>
    </row>
    <row r="11" spans="1:20">
      <c r="A11" s="18">
        <v>37104</v>
      </c>
      <c r="B11" s="24">
        <v>20.100000000000001</v>
      </c>
      <c r="C11" s="89" t="s">
        <v>4</v>
      </c>
      <c r="D11" s="56">
        <f t="shared" si="0"/>
        <v>20.8</v>
      </c>
      <c r="E11" s="26">
        <v>15.1</v>
      </c>
      <c r="F11" s="89" t="s">
        <v>4</v>
      </c>
      <c r="G11" s="57">
        <f t="shared" si="1"/>
        <v>16.7</v>
      </c>
      <c r="H11" s="26">
        <v>15.7</v>
      </c>
      <c r="I11" s="89" t="s">
        <v>4</v>
      </c>
      <c r="J11" s="57">
        <f t="shared" si="2"/>
        <v>16.2</v>
      </c>
      <c r="K11" s="26">
        <v>33.1</v>
      </c>
      <c r="L11" s="24">
        <v>22.1</v>
      </c>
      <c r="M11" s="57">
        <f t="shared" si="3"/>
        <v>31.8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7" t="s">
        <v>4</v>
      </c>
    </row>
    <row r="12" spans="1:20">
      <c r="A12" s="18">
        <v>37135</v>
      </c>
      <c r="B12" s="24">
        <v>12.9</v>
      </c>
      <c r="C12" s="89" t="s">
        <v>4</v>
      </c>
      <c r="D12" s="56">
        <f t="shared" si="0"/>
        <v>20.5</v>
      </c>
      <c r="E12" s="26">
        <v>1.5</v>
      </c>
      <c r="F12" s="89" t="s">
        <v>4</v>
      </c>
      <c r="G12" s="57">
        <f t="shared" si="1"/>
        <v>10.3</v>
      </c>
      <c r="H12" s="26">
        <v>6.7</v>
      </c>
      <c r="I12" s="89" t="s">
        <v>4</v>
      </c>
      <c r="J12" s="57">
        <f t="shared" si="2"/>
        <v>16.7</v>
      </c>
      <c r="K12" s="26">
        <v>21.3</v>
      </c>
      <c r="L12" s="24">
        <v>17.399999999999999</v>
      </c>
      <c r="M12" s="57">
        <f t="shared" si="3"/>
        <v>22.8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7" t="s">
        <v>4</v>
      </c>
    </row>
    <row r="13" spans="1:20">
      <c r="A13" s="18">
        <v>37165</v>
      </c>
      <c r="B13" s="24">
        <v>8.1999999999999993</v>
      </c>
      <c r="C13" s="89" t="s">
        <v>4</v>
      </c>
      <c r="D13" s="56">
        <f t="shared" si="0"/>
        <v>13.7</v>
      </c>
      <c r="E13" s="26">
        <v>13</v>
      </c>
      <c r="F13" s="89" t="s">
        <v>4</v>
      </c>
      <c r="G13" s="57">
        <f t="shared" si="1"/>
        <v>9.9</v>
      </c>
      <c r="H13" s="26">
        <v>0.8</v>
      </c>
      <c r="I13" s="89" t="s">
        <v>4</v>
      </c>
      <c r="J13" s="57">
        <f t="shared" si="2"/>
        <v>7.7</v>
      </c>
      <c r="K13" s="26">
        <v>16.8</v>
      </c>
      <c r="L13" s="24">
        <v>21.5</v>
      </c>
      <c r="M13" s="57">
        <f t="shared" si="3"/>
        <v>20.3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7" t="s">
        <v>4</v>
      </c>
    </row>
    <row r="14" spans="1:20">
      <c r="A14" s="18">
        <v>37196</v>
      </c>
      <c r="B14" s="24">
        <v>10.5</v>
      </c>
      <c r="C14" s="89" t="s">
        <v>4</v>
      </c>
      <c r="D14" s="56">
        <f t="shared" si="0"/>
        <v>10.5</v>
      </c>
      <c r="E14" s="26">
        <v>8.5</v>
      </c>
      <c r="F14" s="89" t="s">
        <v>4</v>
      </c>
      <c r="G14" s="57">
        <f t="shared" si="1"/>
        <v>7.7</v>
      </c>
      <c r="H14" s="26">
        <v>16.2</v>
      </c>
      <c r="I14" s="89" t="s">
        <v>4</v>
      </c>
      <c r="J14" s="57">
        <f t="shared" si="2"/>
        <v>7.9</v>
      </c>
      <c r="K14" s="26">
        <v>16.100000000000001</v>
      </c>
      <c r="L14" s="24">
        <v>21.6</v>
      </c>
      <c r="M14" s="57">
        <f t="shared" si="3"/>
        <v>20.2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7" t="s">
        <v>4</v>
      </c>
    </row>
    <row r="15" spans="1:20">
      <c r="A15" s="18">
        <v>37226</v>
      </c>
      <c r="B15" s="24">
        <v>13.6</v>
      </c>
      <c r="C15" s="89" t="s">
        <v>4</v>
      </c>
      <c r="D15" s="56">
        <f t="shared" si="0"/>
        <v>10.8</v>
      </c>
      <c r="E15" s="26">
        <v>7.3</v>
      </c>
      <c r="F15" s="89" t="s">
        <v>4</v>
      </c>
      <c r="G15" s="57">
        <f t="shared" si="1"/>
        <v>9.6</v>
      </c>
      <c r="H15" s="26">
        <v>21.8</v>
      </c>
      <c r="I15" s="89" t="s">
        <v>4</v>
      </c>
      <c r="J15" s="57">
        <f t="shared" si="2"/>
        <v>12.9</v>
      </c>
      <c r="K15" s="26">
        <v>15.7</v>
      </c>
      <c r="L15" s="24">
        <v>20.5</v>
      </c>
      <c r="M15" s="57">
        <f t="shared" si="3"/>
        <v>21.2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7" t="s">
        <v>4</v>
      </c>
    </row>
    <row r="16" spans="1:20">
      <c r="A16" s="18">
        <v>37257</v>
      </c>
      <c r="B16" s="24">
        <v>30.9</v>
      </c>
      <c r="C16" s="89" t="s">
        <v>4</v>
      </c>
      <c r="D16" s="56">
        <f t="shared" si="0"/>
        <v>18.3</v>
      </c>
      <c r="E16" s="26">
        <v>19.399999999999999</v>
      </c>
      <c r="F16" s="89" t="s">
        <v>4</v>
      </c>
      <c r="G16" s="57">
        <f t="shared" si="1"/>
        <v>11.7</v>
      </c>
      <c r="H16" s="26">
        <v>29.8</v>
      </c>
      <c r="I16" s="89" t="s">
        <v>4</v>
      </c>
      <c r="J16" s="57">
        <f t="shared" si="2"/>
        <v>22.6</v>
      </c>
      <c r="K16" s="26">
        <v>31.3</v>
      </c>
      <c r="L16" s="24">
        <v>29.9</v>
      </c>
      <c r="M16" s="57">
        <f t="shared" si="3"/>
        <v>24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7" t="s">
        <v>4</v>
      </c>
    </row>
    <row r="17" spans="1:19">
      <c r="A17" s="18">
        <v>37288</v>
      </c>
      <c r="B17" s="24">
        <v>9.8000000000000007</v>
      </c>
      <c r="C17" s="89" t="s">
        <v>4</v>
      </c>
      <c r="D17" s="56">
        <f t="shared" si="0"/>
        <v>18.100000000000001</v>
      </c>
      <c r="E17" s="26">
        <v>20.2</v>
      </c>
      <c r="F17" s="89" t="s">
        <v>4</v>
      </c>
      <c r="G17" s="57">
        <f t="shared" si="1"/>
        <v>15.6</v>
      </c>
      <c r="H17" s="26">
        <v>15.5</v>
      </c>
      <c r="I17" s="89" t="s">
        <v>4</v>
      </c>
      <c r="J17" s="57">
        <f t="shared" si="2"/>
        <v>22.4</v>
      </c>
      <c r="K17" s="26">
        <v>44.9</v>
      </c>
      <c r="L17" s="24">
        <v>28.1</v>
      </c>
      <c r="M17" s="57">
        <f t="shared" si="3"/>
        <v>26.2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7" t="s">
        <v>4</v>
      </c>
    </row>
    <row r="18" spans="1:19">
      <c r="A18" s="18">
        <v>37316</v>
      </c>
      <c r="B18" s="24">
        <v>11.7</v>
      </c>
      <c r="C18" s="89" t="s">
        <v>4</v>
      </c>
      <c r="D18" s="56">
        <f t="shared" si="0"/>
        <v>17.5</v>
      </c>
      <c r="E18" s="26">
        <v>20.7</v>
      </c>
      <c r="F18" s="89" t="s">
        <v>4</v>
      </c>
      <c r="G18" s="57">
        <f t="shared" si="1"/>
        <v>20.100000000000001</v>
      </c>
      <c r="H18" s="26">
        <v>10.1</v>
      </c>
      <c r="I18" s="89" t="s">
        <v>4</v>
      </c>
      <c r="J18" s="57">
        <f t="shared" si="2"/>
        <v>18.5</v>
      </c>
      <c r="K18" s="26">
        <v>32.799999999999997</v>
      </c>
      <c r="L18" s="24">
        <v>28.8</v>
      </c>
      <c r="M18" s="57">
        <f t="shared" si="3"/>
        <v>28.9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7" t="s">
        <v>4</v>
      </c>
    </row>
    <row r="19" spans="1:19">
      <c r="A19" s="18">
        <v>37347</v>
      </c>
      <c r="B19" s="24">
        <v>0.6</v>
      </c>
      <c r="C19" s="89" t="s">
        <v>4</v>
      </c>
      <c r="D19" s="56">
        <f t="shared" si="0"/>
        <v>7.4</v>
      </c>
      <c r="E19" s="26">
        <v>21.7</v>
      </c>
      <c r="F19" s="89" t="s">
        <v>4</v>
      </c>
      <c r="G19" s="57">
        <f t="shared" si="1"/>
        <v>20.9</v>
      </c>
      <c r="H19" s="26">
        <v>-4</v>
      </c>
      <c r="I19" s="89" t="s">
        <v>4</v>
      </c>
      <c r="J19" s="57">
        <f t="shared" si="2"/>
        <v>7.2</v>
      </c>
      <c r="K19" s="26">
        <v>41.6</v>
      </c>
      <c r="L19" s="24">
        <v>41.1</v>
      </c>
      <c r="M19" s="57">
        <f t="shared" si="3"/>
        <v>32.700000000000003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7" t="s">
        <v>4</v>
      </c>
    </row>
    <row r="20" spans="1:19">
      <c r="A20" s="18">
        <v>37377</v>
      </c>
      <c r="B20" s="24">
        <v>2.7</v>
      </c>
      <c r="C20" s="89" t="s">
        <v>4</v>
      </c>
      <c r="D20" s="56">
        <f t="shared" si="0"/>
        <v>5</v>
      </c>
      <c r="E20" s="26">
        <v>9.4</v>
      </c>
      <c r="F20" s="89" t="s">
        <v>4</v>
      </c>
      <c r="G20" s="57">
        <f t="shared" si="1"/>
        <v>17.3</v>
      </c>
      <c r="H20" s="26">
        <v>18.3</v>
      </c>
      <c r="I20" s="89" t="s">
        <v>4</v>
      </c>
      <c r="J20" s="57">
        <f t="shared" si="2"/>
        <v>8.1</v>
      </c>
      <c r="K20" s="26">
        <v>24</v>
      </c>
      <c r="L20" s="24">
        <v>23.2</v>
      </c>
      <c r="M20" s="57">
        <f t="shared" si="3"/>
        <v>31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7" t="s">
        <v>4</v>
      </c>
    </row>
    <row r="21" spans="1:19">
      <c r="A21" s="18">
        <v>37408</v>
      </c>
      <c r="B21" s="24">
        <v>17.100000000000001</v>
      </c>
      <c r="C21" s="89" t="s">
        <v>4</v>
      </c>
      <c r="D21" s="56">
        <f t="shared" si="0"/>
        <v>6.8</v>
      </c>
      <c r="E21" s="26">
        <v>10.7</v>
      </c>
      <c r="F21" s="89" t="s">
        <v>4</v>
      </c>
      <c r="G21" s="57">
        <f t="shared" si="1"/>
        <v>13.9</v>
      </c>
      <c r="H21" s="26">
        <v>12.9</v>
      </c>
      <c r="I21" s="89" t="s">
        <v>4</v>
      </c>
      <c r="J21" s="57">
        <f t="shared" si="2"/>
        <v>9.1</v>
      </c>
      <c r="K21" s="26">
        <v>20.399999999999999</v>
      </c>
      <c r="L21" s="24">
        <v>35.6</v>
      </c>
      <c r="M21" s="57">
        <f t="shared" si="3"/>
        <v>33.299999999999997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7" t="s">
        <v>4</v>
      </c>
    </row>
    <row r="22" spans="1:19">
      <c r="A22" s="18">
        <v>37438</v>
      </c>
      <c r="B22" s="24">
        <v>21</v>
      </c>
      <c r="C22" s="89" t="s">
        <v>4</v>
      </c>
      <c r="D22" s="56">
        <f t="shared" si="0"/>
        <v>13.6</v>
      </c>
      <c r="E22" s="26">
        <v>18.600000000000001</v>
      </c>
      <c r="F22" s="89" t="s">
        <v>4</v>
      </c>
      <c r="G22" s="57">
        <f t="shared" si="1"/>
        <v>12.9</v>
      </c>
      <c r="H22" s="26">
        <v>15.4</v>
      </c>
      <c r="I22" s="89" t="s">
        <v>4</v>
      </c>
      <c r="J22" s="57">
        <f t="shared" si="2"/>
        <v>15.5</v>
      </c>
      <c r="K22" s="26">
        <v>32.299999999999997</v>
      </c>
      <c r="L22" s="24">
        <v>41.5</v>
      </c>
      <c r="M22" s="57">
        <f t="shared" si="3"/>
        <v>33.4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7" t="s">
        <v>4</v>
      </c>
    </row>
    <row r="23" spans="1:19">
      <c r="A23" s="18">
        <v>37469</v>
      </c>
      <c r="B23" s="24">
        <v>-4.2</v>
      </c>
      <c r="C23" s="89" t="s">
        <v>4</v>
      </c>
      <c r="D23" s="56">
        <f t="shared" si="0"/>
        <v>11.3</v>
      </c>
      <c r="E23" s="26">
        <v>-1.5</v>
      </c>
      <c r="F23" s="89" t="s">
        <v>4</v>
      </c>
      <c r="G23" s="57">
        <f t="shared" si="1"/>
        <v>9.3000000000000007</v>
      </c>
      <c r="H23" s="26">
        <v>-19.100000000000001</v>
      </c>
      <c r="I23" s="89" t="s">
        <v>4</v>
      </c>
      <c r="J23" s="57">
        <f t="shared" si="2"/>
        <v>3.1</v>
      </c>
      <c r="K23" s="26">
        <v>14.7</v>
      </c>
      <c r="L23" s="24">
        <v>4.0999999999999996</v>
      </c>
      <c r="M23" s="57">
        <f t="shared" si="3"/>
        <v>27.1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7" t="s">
        <v>4</v>
      </c>
    </row>
    <row r="24" spans="1:19">
      <c r="A24" s="18">
        <v>37500</v>
      </c>
      <c r="B24" s="24">
        <v>-10.5</v>
      </c>
      <c r="C24" s="89" t="s">
        <v>4</v>
      </c>
      <c r="D24" s="56">
        <f t="shared" si="0"/>
        <v>2.1</v>
      </c>
      <c r="E24" s="26">
        <v>23.4</v>
      </c>
      <c r="F24" s="89" t="s">
        <v>4</v>
      </c>
      <c r="G24" s="57">
        <f t="shared" si="1"/>
        <v>13.5</v>
      </c>
      <c r="H24" s="26">
        <v>-8.1</v>
      </c>
      <c r="I24" s="89" t="s">
        <v>4</v>
      </c>
      <c r="J24" s="57">
        <f t="shared" si="2"/>
        <v>-3.9</v>
      </c>
      <c r="K24" s="26">
        <v>42.4</v>
      </c>
      <c r="L24" s="24">
        <v>37.5</v>
      </c>
      <c r="M24" s="57">
        <f t="shared" si="3"/>
        <v>27.7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7" t="s">
        <v>4</v>
      </c>
    </row>
    <row r="25" spans="1:19">
      <c r="A25" s="18">
        <v>37530</v>
      </c>
      <c r="B25" s="24">
        <v>11.2</v>
      </c>
      <c r="C25" s="89" t="s">
        <v>4</v>
      </c>
      <c r="D25" s="56">
        <f t="shared" si="0"/>
        <v>-1.2</v>
      </c>
      <c r="E25" s="26">
        <v>3</v>
      </c>
      <c r="F25" s="89" t="s">
        <v>4</v>
      </c>
      <c r="G25" s="57">
        <f t="shared" si="1"/>
        <v>8.3000000000000007</v>
      </c>
      <c r="H25" s="26">
        <v>-10</v>
      </c>
      <c r="I25" s="89" t="s">
        <v>4</v>
      </c>
      <c r="J25" s="57">
        <f t="shared" si="2"/>
        <v>-12.4</v>
      </c>
      <c r="K25" s="26">
        <v>23.9</v>
      </c>
      <c r="L25" s="24">
        <v>27.6</v>
      </c>
      <c r="M25" s="57">
        <f t="shared" si="3"/>
        <v>23.1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7" t="s">
        <v>4</v>
      </c>
    </row>
    <row r="26" spans="1:19">
      <c r="A26" s="18">
        <v>37561</v>
      </c>
      <c r="B26" s="24">
        <v>2.8</v>
      </c>
      <c r="C26" s="89" t="s">
        <v>4</v>
      </c>
      <c r="D26" s="56">
        <f t="shared" si="0"/>
        <v>1.2</v>
      </c>
      <c r="E26" s="26">
        <v>1.3</v>
      </c>
      <c r="F26" s="89" t="s">
        <v>4</v>
      </c>
      <c r="G26" s="57">
        <f t="shared" si="1"/>
        <v>9.1999999999999993</v>
      </c>
      <c r="H26" s="26">
        <v>-1.2</v>
      </c>
      <c r="I26" s="89" t="s">
        <v>4</v>
      </c>
      <c r="J26" s="57">
        <f t="shared" si="2"/>
        <v>-6.4</v>
      </c>
      <c r="K26" s="26">
        <v>13.5</v>
      </c>
      <c r="L26" s="24">
        <v>19.3</v>
      </c>
      <c r="M26" s="57">
        <f t="shared" si="3"/>
        <v>28.1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7" t="s">
        <v>4</v>
      </c>
    </row>
    <row r="27" spans="1:19">
      <c r="A27" s="18">
        <v>37591</v>
      </c>
      <c r="B27" s="24">
        <v>6.3</v>
      </c>
      <c r="C27" s="89" t="s">
        <v>4</v>
      </c>
      <c r="D27" s="56">
        <f t="shared" si="0"/>
        <v>6.8</v>
      </c>
      <c r="E27" s="26">
        <v>2</v>
      </c>
      <c r="F27" s="89" t="s">
        <v>4</v>
      </c>
      <c r="G27" s="57">
        <f t="shared" si="1"/>
        <v>2.1</v>
      </c>
      <c r="H27" s="26">
        <v>-7.7</v>
      </c>
      <c r="I27" s="89" t="s">
        <v>4</v>
      </c>
      <c r="J27" s="57">
        <f t="shared" si="2"/>
        <v>-6.3</v>
      </c>
      <c r="K27" s="26">
        <v>20.3</v>
      </c>
      <c r="L27" s="24">
        <v>25.8</v>
      </c>
      <c r="M27" s="57">
        <f t="shared" si="3"/>
        <v>24.2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7" t="s">
        <v>4</v>
      </c>
    </row>
    <row r="28" spans="1:19">
      <c r="A28" s="18">
        <v>37622</v>
      </c>
      <c r="B28" s="24">
        <v>12.7</v>
      </c>
      <c r="C28" s="89" t="s">
        <v>4</v>
      </c>
      <c r="D28" s="56">
        <f t="shared" si="0"/>
        <v>7.3</v>
      </c>
      <c r="E28" s="26">
        <v>4.0999999999999996</v>
      </c>
      <c r="F28" s="89" t="s">
        <v>4</v>
      </c>
      <c r="G28" s="57">
        <f t="shared" si="1"/>
        <v>2.5</v>
      </c>
      <c r="H28" s="26">
        <v>4.3</v>
      </c>
      <c r="I28" s="89" t="s">
        <v>4</v>
      </c>
      <c r="J28" s="57">
        <f t="shared" si="2"/>
        <v>-1.5</v>
      </c>
      <c r="K28" s="26">
        <v>19</v>
      </c>
      <c r="L28" s="24">
        <v>17.899999999999999</v>
      </c>
      <c r="M28" s="57">
        <f t="shared" si="3"/>
        <v>21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7" t="s">
        <v>4</v>
      </c>
    </row>
    <row r="29" spans="1:19">
      <c r="A29" s="18">
        <v>37653</v>
      </c>
      <c r="B29" s="24">
        <v>1.5</v>
      </c>
      <c r="C29" s="89" t="s">
        <v>4</v>
      </c>
      <c r="D29" s="56">
        <f t="shared" si="0"/>
        <v>6.8</v>
      </c>
      <c r="E29" s="26">
        <v>2.1</v>
      </c>
      <c r="F29" s="89" t="s">
        <v>4</v>
      </c>
      <c r="G29" s="57">
        <f t="shared" si="1"/>
        <v>2.7</v>
      </c>
      <c r="H29" s="26">
        <v>-2</v>
      </c>
      <c r="I29" s="89" t="s">
        <v>4</v>
      </c>
      <c r="J29" s="57">
        <f t="shared" si="2"/>
        <v>-1.8</v>
      </c>
      <c r="K29" s="26">
        <v>32.6</v>
      </c>
      <c r="L29" s="24">
        <v>16.399999999999999</v>
      </c>
      <c r="M29" s="57">
        <f t="shared" si="3"/>
        <v>20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7" t="s">
        <v>4</v>
      </c>
    </row>
    <row r="30" spans="1:19">
      <c r="A30" s="18">
        <v>37681</v>
      </c>
      <c r="B30" s="24">
        <v>-25.7</v>
      </c>
      <c r="C30" s="89" t="s">
        <v>4</v>
      </c>
      <c r="D30" s="56">
        <f t="shared" si="0"/>
        <v>-3.8</v>
      </c>
      <c r="E30" s="26">
        <v>6.3</v>
      </c>
      <c r="F30" s="89" t="s">
        <v>4</v>
      </c>
      <c r="G30" s="57">
        <f t="shared" si="1"/>
        <v>4.2</v>
      </c>
      <c r="H30" s="26">
        <v>-16.899999999999999</v>
      </c>
      <c r="I30" s="89" t="s">
        <v>4</v>
      </c>
      <c r="J30" s="57">
        <f t="shared" si="2"/>
        <v>-4.9000000000000004</v>
      </c>
      <c r="K30" s="26">
        <v>21.7</v>
      </c>
      <c r="L30" s="24">
        <v>17.600000000000001</v>
      </c>
      <c r="M30" s="57">
        <f t="shared" si="3"/>
        <v>17.3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7" t="s">
        <v>4</v>
      </c>
    </row>
    <row r="31" spans="1:19">
      <c r="A31" s="18">
        <v>37712</v>
      </c>
      <c r="B31" s="24">
        <v>-34.4</v>
      </c>
      <c r="C31" s="89" t="s">
        <v>4</v>
      </c>
      <c r="D31" s="56">
        <f t="shared" si="0"/>
        <v>-19.5</v>
      </c>
      <c r="E31" s="26">
        <v>-3.7</v>
      </c>
      <c r="F31" s="89" t="s">
        <v>4</v>
      </c>
      <c r="G31" s="57">
        <f t="shared" si="1"/>
        <v>1.6</v>
      </c>
      <c r="H31" s="26">
        <v>-28.4</v>
      </c>
      <c r="I31" s="89" t="s">
        <v>4</v>
      </c>
      <c r="J31" s="57">
        <f t="shared" si="2"/>
        <v>-15.8</v>
      </c>
      <c r="K31" s="26">
        <v>4.5</v>
      </c>
      <c r="L31" s="24">
        <v>2</v>
      </c>
      <c r="M31" s="57">
        <f t="shared" si="3"/>
        <v>12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7" t="s">
        <v>4</v>
      </c>
    </row>
    <row r="32" spans="1:19">
      <c r="A32" s="18">
        <v>37742</v>
      </c>
      <c r="B32" s="24">
        <v>-29.8</v>
      </c>
      <c r="C32" s="89" t="s">
        <v>4</v>
      </c>
      <c r="D32" s="56">
        <f t="shared" si="0"/>
        <v>-30</v>
      </c>
      <c r="E32" s="26">
        <v>24.7</v>
      </c>
      <c r="F32" s="89" t="s">
        <v>4</v>
      </c>
      <c r="G32" s="57">
        <f t="shared" si="1"/>
        <v>9.1</v>
      </c>
      <c r="H32" s="26">
        <v>-25.7</v>
      </c>
      <c r="I32" s="89" t="s">
        <v>4</v>
      </c>
      <c r="J32" s="57">
        <f t="shared" si="2"/>
        <v>-23.7</v>
      </c>
      <c r="K32" s="26">
        <v>13.5</v>
      </c>
      <c r="L32" s="24">
        <v>11.5</v>
      </c>
      <c r="M32" s="57">
        <f t="shared" si="3"/>
        <v>10.4</v>
      </c>
      <c r="N32" s="26" t="s">
        <v>4</v>
      </c>
      <c r="O32" s="89" t="s">
        <v>4</v>
      </c>
      <c r="P32" s="57" t="s">
        <v>4</v>
      </c>
      <c r="Q32" s="26">
        <v>13.7</v>
      </c>
      <c r="R32" s="89" t="s">
        <v>4</v>
      </c>
      <c r="S32" s="57" t="s">
        <v>4</v>
      </c>
    </row>
    <row r="33" spans="1:19">
      <c r="A33" s="18">
        <v>37773</v>
      </c>
      <c r="B33" s="24">
        <v>-23.6</v>
      </c>
      <c r="C33" s="89" t="s">
        <v>4</v>
      </c>
      <c r="D33" s="56">
        <f t="shared" si="0"/>
        <v>-29.3</v>
      </c>
      <c r="E33" s="26">
        <v>7.2</v>
      </c>
      <c r="F33" s="89" t="s">
        <v>4</v>
      </c>
      <c r="G33" s="57">
        <f t="shared" si="1"/>
        <v>9.4</v>
      </c>
      <c r="H33" s="26">
        <v>-13.2</v>
      </c>
      <c r="I33" s="89" t="s">
        <v>4</v>
      </c>
      <c r="J33" s="57">
        <f t="shared" si="2"/>
        <v>-22.4</v>
      </c>
      <c r="K33" s="26">
        <v>-3.9</v>
      </c>
      <c r="L33" s="24">
        <v>12.4</v>
      </c>
      <c r="M33" s="57">
        <f t="shared" si="3"/>
        <v>8.6</v>
      </c>
      <c r="N33" s="26" t="s">
        <v>4</v>
      </c>
      <c r="O33" s="89" t="s">
        <v>4</v>
      </c>
      <c r="P33" s="57" t="s">
        <v>4</v>
      </c>
      <c r="Q33" s="26">
        <v>-4</v>
      </c>
      <c r="R33" s="89" t="s">
        <v>4</v>
      </c>
      <c r="S33" s="57" t="s">
        <v>4</v>
      </c>
    </row>
    <row r="34" spans="1:19">
      <c r="A34" s="18">
        <v>37803</v>
      </c>
      <c r="B34" s="24">
        <v>-3.6</v>
      </c>
      <c r="C34" s="89" t="s">
        <v>4</v>
      </c>
      <c r="D34" s="56">
        <f t="shared" si="0"/>
        <v>-19</v>
      </c>
      <c r="E34" s="26">
        <v>4.2</v>
      </c>
      <c r="F34" s="89" t="s">
        <v>4</v>
      </c>
      <c r="G34" s="57">
        <f t="shared" si="1"/>
        <v>12</v>
      </c>
      <c r="H34" s="26">
        <v>-37.9</v>
      </c>
      <c r="I34" s="89" t="s">
        <v>4</v>
      </c>
      <c r="J34" s="57">
        <f t="shared" si="2"/>
        <v>-25.6</v>
      </c>
      <c r="K34" s="26">
        <v>-4.0999999999999996</v>
      </c>
      <c r="L34" s="24">
        <v>7.1</v>
      </c>
      <c r="M34" s="57">
        <f t="shared" si="3"/>
        <v>10.3</v>
      </c>
      <c r="N34" s="26" t="s">
        <v>4</v>
      </c>
      <c r="O34" s="89" t="s">
        <v>4</v>
      </c>
      <c r="P34" s="57" t="s">
        <v>4</v>
      </c>
      <c r="Q34" s="26">
        <v>1</v>
      </c>
      <c r="R34" s="89" t="s">
        <v>4</v>
      </c>
      <c r="S34" s="57">
        <f t="shared" ref="S34:S97" si="4">ROUND(AVERAGE(Q32:Q34),1)</f>
        <v>3.6</v>
      </c>
    </row>
    <row r="35" spans="1:19">
      <c r="A35" s="18">
        <v>37834</v>
      </c>
      <c r="B35" s="24">
        <v>-8.9</v>
      </c>
      <c r="C35" s="89" t="s">
        <v>4</v>
      </c>
      <c r="D35" s="56">
        <f t="shared" si="0"/>
        <v>-12</v>
      </c>
      <c r="E35" s="26">
        <v>5.5</v>
      </c>
      <c r="F35" s="89" t="s">
        <v>4</v>
      </c>
      <c r="G35" s="57">
        <f t="shared" si="1"/>
        <v>5.6</v>
      </c>
      <c r="H35" s="26">
        <v>-24.1</v>
      </c>
      <c r="I35" s="89" t="s">
        <v>4</v>
      </c>
      <c r="J35" s="57">
        <f t="shared" si="2"/>
        <v>-25.1</v>
      </c>
      <c r="K35" s="26">
        <v>27.6</v>
      </c>
      <c r="L35" s="24">
        <v>18.2</v>
      </c>
      <c r="M35" s="57">
        <f t="shared" si="3"/>
        <v>12.6</v>
      </c>
      <c r="N35" s="26" t="s">
        <v>4</v>
      </c>
      <c r="O35" s="89" t="s">
        <v>4</v>
      </c>
      <c r="P35" s="57" t="s">
        <v>4</v>
      </c>
      <c r="Q35" s="26">
        <v>9.3000000000000007</v>
      </c>
      <c r="R35" s="89" t="s">
        <v>4</v>
      </c>
      <c r="S35" s="57">
        <f t="shared" si="4"/>
        <v>2.1</v>
      </c>
    </row>
    <row r="36" spans="1:19">
      <c r="A36" s="18">
        <v>37865</v>
      </c>
      <c r="B36" s="24">
        <v>-26</v>
      </c>
      <c r="C36" s="89" t="s">
        <v>4</v>
      </c>
      <c r="D36" s="56">
        <f t="shared" si="0"/>
        <v>-12.8</v>
      </c>
      <c r="E36" s="26">
        <v>0.5</v>
      </c>
      <c r="F36" s="89" t="s">
        <v>4</v>
      </c>
      <c r="G36" s="57">
        <f t="shared" si="1"/>
        <v>3.4</v>
      </c>
      <c r="H36" s="26">
        <v>-32.799999999999997</v>
      </c>
      <c r="I36" s="89" t="s">
        <v>4</v>
      </c>
      <c r="J36" s="57">
        <f t="shared" si="2"/>
        <v>-31.6</v>
      </c>
      <c r="K36" s="26">
        <v>13.5</v>
      </c>
      <c r="L36" s="24">
        <v>6.9</v>
      </c>
      <c r="M36" s="57">
        <f t="shared" si="3"/>
        <v>10.7</v>
      </c>
      <c r="N36" s="26" t="s">
        <v>4</v>
      </c>
      <c r="O36" s="89" t="s">
        <v>4</v>
      </c>
      <c r="P36" s="57" t="s">
        <v>4</v>
      </c>
      <c r="Q36" s="26">
        <v>-1.8</v>
      </c>
      <c r="R36" s="89" t="s">
        <v>4</v>
      </c>
      <c r="S36" s="57">
        <f t="shared" si="4"/>
        <v>2.8</v>
      </c>
    </row>
    <row r="37" spans="1:19">
      <c r="A37" s="18">
        <v>37895</v>
      </c>
      <c r="B37" s="24">
        <v>-2.7</v>
      </c>
      <c r="C37" s="89" t="s">
        <v>4</v>
      </c>
      <c r="D37" s="56">
        <f t="shared" si="0"/>
        <v>-12.5</v>
      </c>
      <c r="E37" s="26">
        <v>17.399999999999999</v>
      </c>
      <c r="F37" s="89" t="s">
        <v>4</v>
      </c>
      <c r="G37" s="57">
        <f t="shared" si="1"/>
        <v>7.8</v>
      </c>
      <c r="H37" s="26">
        <v>0.3</v>
      </c>
      <c r="I37" s="89" t="s">
        <v>4</v>
      </c>
      <c r="J37" s="57">
        <f t="shared" si="2"/>
        <v>-18.899999999999999</v>
      </c>
      <c r="K37" s="26">
        <v>12.6</v>
      </c>
      <c r="L37" s="24">
        <v>14.9</v>
      </c>
      <c r="M37" s="57">
        <f t="shared" si="3"/>
        <v>13.3</v>
      </c>
      <c r="N37" s="26" t="s">
        <v>4</v>
      </c>
      <c r="O37" s="89" t="s">
        <v>4</v>
      </c>
      <c r="P37" s="57" t="s">
        <v>4</v>
      </c>
      <c r="Q37" s="26">
        <v>-3.1</v>
      </c>
      <c r="R37" s="89" t="s">
        <v>4</v>
      </c>
      <c r="S37" s="57">
        <f t="shared" si="4"/>
        <v>1.5</v>
      </c>
    </row>
    <row r="38" spans="1:19">
      <c r="A38" s="18">
        <v>37926</v>
      </c>
      <c r="B38" s="24">
        <v>-0.4</v>
      </c>
      <c r="C38" s="89" t="s">
        <v>4</v>
      </c>
      <c r="D38" s="56">
        <f t="shared" si="0"/>
        <v>-9.6999999999999993</v>
      </c>
      <c r="E38" s="26">
        <v>19.100000000000001</v>
      </c>
      <c r="F38" s="89" t="s">
        <v>4</v>
      </c>
      <c r="G38" s="57">
        <f t="shared" si="1"/>
        <v>12.3</v>
      </c>
      <c r="H38" s="26">
        <v>-1.6</v>
      </c>
      <c r="I38" s="89" t="s">
        <v>4</v>
      </c>
      <c r="J38" s="57">
        <f t="shared" si="2"/>
        <v>-11.4</v>
      </c>
      <c r="K38" s="26">
        <v>20.6</v>
      </c>
      <c r="L38" s="24">
        <v>26</v>
      </c>
      <c r="M38" s="57">
        <f t="shared" si="3"/>
        <v>15.9</v>
      </c>
      <c r="N38" s="26" t="s">
        <v>4</v>
      </c>
      <c r="O38" s="89" t="s">
        <v>4</v>
      </c>
      <c r="P38" s="57" t="s">
        <v>4</v>
      </c>
      <c r="Q38" s="26">
        <v>12.4</v>
      </c>
      <c r="R38" s="89" t="s">
        <v>4</v>
      </c>
      <c r="S38" s="57">
        <f t="shared" si="4"/>
        <v>2.5</v>
      </c>
    </row>
    <row r="39" spans="1:19">
      <c r="A39" s="18">
        <v>37956</v>
      </c>
      <c r="B39" s="24">
        <v>7.6</v>
      </c>
      <c r="C39" s="89" t="s">
        <v>4</v>
      </c>
      <c r="D39" s="56">
        <f t="shared" si="0"/>
        <v>1.5</v>
      </c>
      <c r="E39" s="26">
        <v>17.8</v>
      </c>
      <c r="F39" s="89" t="s">
        <v>4</v>
      </c>
      <c r="G39" s="57">
        <f t="shared" si="1"/>
        <v>18.100000000000001</v>
      </c>
      <c r="H39" s="26">
        <v>0.3</v>
      </c>
      <c r="I39" s="89" t="s">
        <v>4</v>
      </c>
      <c r="J39" s="57">
        <f t="shared" si="2"/>
        <v>-0.3</v>
      </c>
      <c r="K39" s="26">
        <v>22.3</v>
      </c>
      <c r="L39" s="24">
        <v>28.7</v>
      </c>
      <c r="M39" s="57">
        <f t="shared" si="3"/>
        <v>23.2</v>
      </c>
      <c r="N39" s="26" t="s">
        <v>4</v>
      </c>
      <c r="O39" s="89" t="s">
        <v>4</v>
      </c>
      <c r="P39" s="57" t="s">
        <v>4</v>
      </c>
      <c r="Q39" s="26">
        <v>9</v>
      </c>
      <c r="R39" s="89" t="s">
        <v>4</v>
      </c>
      <c r="S39" s="57">
        <f t="shared" si="4"/>
        <v>6.1</v>
      </c>
    </row>
    <row r="40" spans="1:19">
      <c r="A40" s="18">
        <v>37987</v>
      </c>
      <c r="B40" s="24">
        <v>4.9000000000000004</v>
      </c>
      <c r="C40" s="89" t="s">
        <v>4</v>
      </c>
      <c r="D40" s="56">
        <f t="shared" si="0"/>
        <v>4</v>
      </c>
      <c r="E40" s="26">
        <v>16.8</v>
      </c>
      <c r="F40" s="89" t="s">
        <v>4</v>
      </c>
      <c r="G40" s="57">
        <f t="shared" si="1"/>
        <v>17.899999999999999</v>
      </c>
      <c r="H40" s="26">
        <v>14.8</v>
      </c>
      <c r="I40" s="89" t="s">
        <v>4</v>
      </c>
      <c r="J40" s="57">
        <f t="shared" si="2"/>
        <v>4.5</v>
      </c>
      <c r="K40" s="26">
        <v>25.5</v>
      </c>
      <c r="L40" s="24">
        <v>24.3</v>
      </c>
      <c r="M40" s="57">
        <f t="shared" si="3"/>
        <v>26.3</v>
      </c>
      <c r="N40" s="26" t="s">
        <v>4</v>
      </c>
      <c r="O40" s="89" t="s">
        <v>4</v>
      </c>
      <c r="P40" s="57" t="s">
        <v>4</v>
      </c>
      <c r="Q40" s="26">
        <v>14.4</v>
      </c>
      <c r="R40" s="89" t="s">
        <v>4</v>
      </c>
      <c r="S40" s="57">
        <f t="shared" si="4"/>
        <v>11.9</v>
      </c>
    </row>
    <row r="41" spans="1:19">
      <c r="A41" s="18">
        <v>38018</v>
      </c>
      <c r="B41" s="24">
        <v>-9.6999999999999993</v>
      </c>
      <c r="C41" s="89" t="s">
        <v>4</v>
      </c>
      <c r="D41" s="56">
        <f t="shared" si="0"/>
        <v>0.9</v>
      </c>
      <c r="E41" s="26">
        <v>10.5</v>
      </c>
      <c r="F41" s="89" t="s">
        <v>4</v>
      </c>
      <c r="G41" s="57">
        <f t="shared" si="1"/>
        <v>15</v>
      </c>
      <c r="H41" s="26">
        <v>-22</v>
      </c>
      <c r="I41" s="89" t="s">
        <v>4</v>
      </c>
      <c r="J41" s="57">
        <f t="shared" si="2"/>
        <v>-2.2999999999999998</v>
      </c>
      <c r="K41" s="26">
        <v>40.4</v>
      </c>
      <c r="L41" s="24">
        <v>26.1</v>
      </c>
      <c r="M41" s="57">
        <f t="shared" si="3"/>
        <v>26.4</v>
      </c>
      <c r="N41" s="26" t="s">
        <v>4</v>
      </c>
      <c r="O41" s="89" t="s">
        <v>4</v>
      </c>
      <c r="P41" s="57" t="s">
        <v>4</v>
      </c>
      <c r="Q41" s="26">
        <v>8.8000000000000007</v>
      </c>
      <c r="R41" s="89" t="s">
        <v>4</v>
      </c>
      <c r="S41" s="57">
        <f t="shared" si="4"/>
        <v>10.7</v>
      </c>
    </row>
    <row r="42" spans="1:19">
      <c r="A42" s="18">
        <v>38047</v>
      </c>
      <c r="B42" s="24">
        <v>-7.8</v>
      </c>
      <c r="C42" s="89" t="s">
        <v>4</v>
      </c>
      <c r="D42" s="56">
        <f t="shared" si="0"/>
        <v>-4.2</v>
      </c>
      <c r="E42" s="26">
        <v>13.6</v>
      </c>
      <c r="F42" s="89" t="s">
        <v>4</v>
      </c>
      <c r="G42" s="57">
        <f t="shared" si="1"/>
        <v>13.6</v>
      </c>
      <c r="H42" s="26">
        <v>-12.1</v>
      </c>
      <c r="I42" s="89" t="s">
        <v>4</v>
      </c>
      <c r="J42" s="57">
        <f t="shared" si="2"/>
        <v>-6.4</v>
      </c>
      <c r="K42" s="26">
        <v>27.6</v>
      </c>
      <c r="L42" s="24">
        <v>24.2</v>
      </c>
      <c r="M42" s="57">
        <f t="shared" si="3"/>
        <v>24.9</v>
      </c>
      <c r="N42" s="26" t="s">
        <v>4</v>
      </c>
      <c r="O42" s="89" t="s">
        <v>4</v>
      </c>
      <c r="P42" s="57" t="s">
        <v>4</v>
      </c>
      <c r="Q42" s="26">
        <v>7.9</v>
      </c>
      <c r="R42" s="89" t="s">
        <v>4</v>
      </c>
      <c r="S42" s="57">
        <f t="shared" si="4"/>
        <v>10.4</v>
      </c>
    </row>
    <row r="43" spans="1:19">
      <c r="A43" s="18">
        <v>38078</v>
      </c>
      <c r="B43" s="24">
        <v>14.8</v>
      </c>
      <c r="C43" s="89" t="s">
        <v>4</v>
      </c>
      <c r="D43" s="56">
        <f t="shared" si="0"/>
        <v>-0.9</v>
      </c>
      <c r="E43" s="26">
        <v>12.2</v>
      </c>
      <c r="F43" s="89" t="s">
        <v>4</v>
      </c>
      <c r="G43" s="57">
        <f t="shared" si="1"/>
        <v>12.1</v>
      </c>
      <c r="H43" s="26">
        <v>-0.8</v>
      </c>
      <c r="I43" s="89" t="s">
        <v>4</v>
      </c>
      <c r="J43" s="57">
        <f t="shared" si="2"/>
        <v>-11.6</v>
      </c>
      <c r="K43" s="26">
        <v>28.5</v>
      </c>
      <c r="L43" s="24">
        <v>24.1</v>
      </c>
      <c r="M43" s="57">
        <f t="shared" si="3"/>
        <v>24.8</v>
      </c>
      <c r="N43" s="26" t="s">
        <v>4</v>
      </c>
      <c r="O43" s="89" t="s">
        <v>4</v>
      </c>
      <c r="P43" s="57" t="s">
        <v>4</v>
      </c>
      <c r="Q43" s="26">
        <v>3</v>
      </c>
      <c r="R43" s="89" t="s">
        <v>4</v>
      </c>
      <c r="S43" s="57">
        <f t="shared" si="4"/>
        <v>6.6</v>
      </c>
    </row>
    <row r="44" spans="1:19">
      <c r="A44" s="18">
        <v>38108</v>
      </c>
      <c r="B44" s="24">
        <v>-2.5</v>
      </c>
      <c r="C44" s="89" t="s">
        <v>4</v>
      </c>
      <c r="D44" s="56">
        <f t="shared" si="0"/>
        <v>1.5</v>
      </c>
      <c r="E44" s="26">
        <v>5.7</v>
      </c>
      <c r="F44" s="89" t="s">
        <v>4</v>
      </c>
      <c r="G44" s="57">
        <f t="shared" si="1"/>
        <v>10.5</v>
      </c>
      <c r="H44" s="26">
        <v>13.6</v>
      </c>
      <c r="I44" s="89" t="s">
        <v>4</v>
      </c>
      <c r="J44" s="57">
        <f t="shared" si="2"/>
        <v>0.2</v>
      </c>
      <c r="K44" s="26">
        <v>30.4</v>
      </c>
      <c r="L44" s="24">
        <v>27</v>
      </c>
      <c r="M44" s="57">
        <f t="shared" si="3"/>
        <v>25.1</v>
      </c>
      <c r="N44" s="26" t="s">
        <v>4</v>
      </c>
      <c r="O44" s="89" t="s">
        <v>4</v>
      </c>
      <c r="P44" s="57" t="s">
        <v>4</v>
      </c>
      <c r="Q44" s="26">
        <v>-10.199999999999999</v>
      </c>
      <c r="R44" s="89" t="s">
        <v>4</v>
      </c>
      <c r="S44" s="57">
        <f t="shared" si="4"/>
        <v>0.2</v>
      </c>
    </row>
    <row r="45" spans="1:19">
      <c r="A45" s="18">
        <v>38139</v>
      </c>
      <c r="B45" s="24">
        <v>-11.3</v>
      </c>
      <c r="C45" s="89" t="s">
        <v>4</v>
      </c>
      <c r="D45" s="56">
        <f t="shared" si="0"/>
        <v>0.3</v>
      </c>
      <c r="E45" s="26">
        <v>10.1</v>
      </c>
      <c r="F45" s="89" t="s">
        <v>4</v>
      </c>
      <c r="G45" s="57">
        <f t="shared" si="1"/>
        <v>9.3000000000000007</v>
      </c>
      <c r="H45" s="26">
        <v>-6.2</v>
      </c>
      <c r="I45" s="89" t="s">
        <v>4</v>
      </c>
      <c r="J45" s="57">
        <f t="shared" si="2"/>
        <v>2.2000000000000002</v>
      </c>
      <c r="K45" s="26">
        <v>-0.6</v>
      </c>
      <c r="L45" s="24">
        <v>16.2</v>
      </c>
      <c r="M45" s="57">
        <f t="shared" si="3"/>
        <v>22.4</v>
      </c>
      <c r="N45" s="26" t="s">
        <v>4</v>
      </c>
      <c r="O45" s="89" t="s">
        <v>4</v>
      </c>
      <c r="P45" s="57" t="s">
        <v>4</v>
      </c>
      <c r="Q45" s="26">
        <v>5.2</v>
      </c>
      <c r="R45" s="89" t="s">
        <v>4</v>
      </c>
      <c r="S45" s="57">
        <f t="shared" si="4"/>
        <v>-0.7</v>
      </c>
    </row>
    <row r="46" spans="1:19">
      <c r="A46" s="18">
        <v>38169</v>
      </c>
      <c r="B46" s="24">
        <v>-2</v>
      </c>
      <c r="C46" s="89" t="s">
        <v>4</v>
      </c>
      <c r="D46" s="56">
        <f t="shared" si="0"/>
        <v>-5.3</v>
      </c>
      <c r="E46" s="26">
        <v>15.8</v>
      </c>
      <c r="F46" s="89" t="s">
        <v>4</v>
      </c>
      <c r="G46" s="57">
        <f t="shared" si="1"/>
        <v>10.5</v>
      </c>
      <c r="H46" s="26">
        <v>-5.3</v>
      </c>
      <c r="I46" s="89" t="s">
        <v>4</v>
      </c>
      <c r="J46" s="57">
        <f t="shared" si="2"/>
        <v>0.7</v>
      </c>
      <c r="K46" s="26">
        <v>5.6</v>
      </c>
      <c r="L46" s="24">
        <v>18.899999999999999</v>
      </c>
      <c r="M46" s="57">
        <f t="shared" si="3"/>
        <v>20.7</v>
      </c>
      <c r="N46" s="26" t="s">
        <v>4</v>
      </c>
      <c r="O46" s="89" t="s">
        <v>4</v>
      </c>
      <c r="P46" s="57" t="s">
        <v>4</v>
      </c>
      <c r="Q46" s="26">
        <v>0.5</v>
      </c>
      <c r="R46" s="89" t="s">
        <v>4</v>
      </c>
      <c r="S46" s="57">
        <f t="shared" si="4"/>
        <v>-1.5</v>
      </c>
    </row>
    <row r="47" spans="1:19">
      <c r="A47" s="18">
        <v>38200</v>
      </c>
      <c r="B47" s="24">
        <v>-10</v>
      </c>
      <c r="C47" s="89" t="s">
        <v>4</v>
      </c>
      <c r="D47" s="56">
        <f t="shared" si="0"/>
        <v>-7.8</v>
      </c>
      <c r="E47" s="26">
        <v>10</v>
      </c>
      <c r="F47" s="89" t="s">
        <v>4</v>
      </c>
      <c r="G47" s="57">
        <f t="shared" si="1"/>
        <v>12</v>
      </c>
      <c r="H47" s="26">
        <v>-16</v>
      </c>
      <c r="I47" s="89" t="s">
        <v>4</v>
      </c>
      <c r="J47" s="57">
        <f t="shared" si="2"/>
        <v>-9.1999999999999993</v>
      </c>
      <c r="K47" s="26">
        <v>32.4</v>
      </c>
      <c r="L47" s="24">
        <v>23.5</v>
      </c>
      <c r="M47" s="57">
        <f t="shared" si="3"/>
        <v>19.5</v>
      </c>
      <c r="N47" s="26" t="s">
        <v>4</v>
      </c>
      <c r="O47" s="89" t="s">
        <v>4</v>
      </c>
      <c r="P47" s="57" t="s">
        <v>4</v>
      </c>
      <c r="Q47" s="26">
        <v>6.9</v>
      </c>
      <c r="R47" s="89" t="s">
        <v>4</v>
      </c>
      <c r="S47" s="57">
        <f t="shared" si="4"/>
        <v>4.2</v>
      </c>
    </row>
    <row r="48" spans="1:19">
      <c r="A48" s="18">
        <v>38231</v>
      </c>
      <c r="B48" s="24">
        <v>-7.1</v>
      </c>
      <c r="C48" s="89" t="s">
        <v>4</v>
      </c>
      <c r="D48" s="56">
        <f t="shared" si="0"/>
        <v>-6.4</v>
      </c>
      <c r="E48" s="26">
        <v>11.1</v>
      </c>
      <c r="F48" s="89" t="s">
        <v>4</v>
      </c>
      <c r="G48" s="57">
        <f t="shared" si="1"/>
        <v>12.3</v>
      </c>
      <c r="H48" s="26">
        <v>-14</v>
      </c>
      <c r="I48" s="89" t="s">
        <v>4</v>
      </c>
      <c r="J48" s="57">
        <f t="shared" si="2"/>
        <v>-11.8</v>
      </c>
      <c r="K48" s="26">
        <v>31.8</v>
      </c>
      <c r="L48" s="24">
        <v>24.1</v>
      </c>
      <c r="M48" s="57">
        <f t="shared" si="3"/>
        <v>22.2</v>
      </c>
      <c r="N48" s="26" t="s">
        <v>4</v>
      </c>
      <c r="O48" s="89" t="s">
        <v>4</v>
      </c>
      <c r="P48" s="57" t="s">
        <v>4</v>
      </c>
      <c r="Q48" s="26">
        <v>11.3</v>
      </c>
      <c r="R48" s="89" t="s">
        <v>4</v>
      </c>
      <c r="S48" s="57">
        <f t="shared" si="4"/>
        <v>6.2</v>
      </c>
    </row>
    <row r="49" spans="1:19">
      <c r="A49" s="18">
        <v>38261</v>
      </c>
      <c r="B49" s="24">
        <v>5.0999999999999996</v>
      </c>
      <c r="C49" s="89" t="s">
        <v>4</v>
      </c>
      <c r="D49" s="56">
        <f t="shared" si="0"/>
        <v>-4</v>
      </c>
      <c r="E49" s="26">
        <v>11.3</v>
      </c>
      <c r="F49" s="89" t="s">
        <v>4</v>
      </c>
      <c r="G49" s="57">
        <f t="shared" si="1"/>
        <v>10.8</v>
      </c>
      <c r="H49" s="26">
        <v>-3.2</v>
      </c>
      <c r="I49" s="89" t="s">
        <v>4</v>
      </c>
      <c r="J49" s="57">
        <f t="shared" si="2"/>
        <v>-11.1</v>
      </c>
      <c r="K49" s="26">
        <v>19.100000000000001</v>
      </c>
      <c r="L49" s="24">
        <v>18.600000000000001</v>
      </c>
      <c r="M49" s="57">
        <f t="shared" si="3"/>
        <v>22.1</v>
      </c>
      <c r="N49" s="26" t="s">
        <v>4</v>
      </c>
      <c r="O49" s="89" t="s">
        <v>4</v>
      </c>
      <c r="P49" s="57" t="s">
        <v>4</v>
      </c>
      <c r="Q49" s="26">
        <v>7</v>
      </c>
      <c r="R49" s="89" t="s">
        <v>4</v>
      </c>
      <c r="S49" s="57">
        <f t="shared" si="4"/>
        <v>8.4</v>
      </c>
    </row>
    <row r="50" spans="1:19">
      <c r="A50" s="18">
        <v>38292</v>
      </c>
      <c r="B50" s="24">
        <v>-10.9</v>
      </c>
      <c r="C50" s="89" t="s">
        <v>4</v>
      </c>
      <c r="D50" s="56">
        <f t="shared" si="0"/>
        <v>-4.3</v>
      </c>
      <c r="E50" s="26">
        <v>15.4</v>
      </c>
      <c r="F50" s="89" t="s">
        <v>4</v>
      </c>
      <c r="G50" s="57">
        <f t="shared" si="1"/>
        <v>12.6</v>
      </c>
      <c r="H50" s="26">
        <v>0.9</v>
      </c>
      <c r="I50" s="89" t="s">
        <v>4</v>
      </c>
      <c r="J50" s="57">
        <f t="shared" si="2"/>
        <v>-5.4</v>
      </c>
      <c r="K50" s="26">
        <v>19.399999999999999</v>
      </c>
      <c r="L50" s="24">
        <v>23.9</v>
      </c>
      <c r="M50" s="57">
        <f t="shared" si="3"/>
        <v>22.2</v>
      </c>
      <c r="N50" s="26" t="s">
        <v>4</v>
      </c>
      <c r="O50" s="89" t="s">
        <v>4</v>
      </c>
      <c r="P50" s="57" t="s">
        <v>4</v>
      </c>
      <c r="Q50" s="26">
        <v>10.4</v>
      </c>
      <c r="R50" s="89" t="s">
        <v>4</v>
      </c>
      <c r="S50" s="57">
        <f t="shared" si="4"/>
        <v>9.6</v>
      </c>
    </row>
    <row r="51" spans="1:19">
      <c r="A51" s="18">
        <v>38322</v>
      </c>
      <c r="B51" s="24">
        <v>-10.5</v>
      </c>
      <c r="C51" s="89" t="s">
        <v>4</v>
      </c>
      <c r="D51" s="56">
        <f t="shared" si="0"/>
        <v>-5.4</v>
      </c>
      <c r="E51" s="26">
        <v>23.2</v>
      </c>
      <c r="F51" s="89" t="s">
        <v>4</v>
      </c>
      <c r="G51" s="57">
        <f t="shared" si="1"/>
        <v>16.600000000000001</v>
      </c>
      <c r="H51" s="26">
        <v>-11.1</v>
      </c>
      <c r="I51" s="89" t="s">
        <v>4</v>
      </c>
      <c r="J51" s="57">
        <f t="shared" si="2"/>
        <v>-4.5</v>
      </c>
      <c r="K51" s="26">
        <v>8</v>
      </c>
      <c r="L51" s="24">
        <v>16.3</v>
      </c>
      <c r="M51" s="57">
        <f t="shared" si="3"/>
        <v>19.600000000000001</v>
      </c>
      <c r="N51" s="26" t="s">
        <v>4</v>
      </c>
      <c r="O51" s="89" t="s">
        <v>4</v>
      </c>
      <c r="P51" s="57" t="s">
        <v>4</v>
      </c>
      <c r="Q51" s="26">
        <v>1.4</v>
      </c>
      <c r="R51" s="89" t="s">
        <v>4</v>
      </c>
      <c r="S51" s="57">
        <f t="shared" si="4"/>
        <v>6.3</v>
      </c>
    </row>
    <row r="52" spans="1:19">
      <c r="A52" s="18">
        <v>38353</v>
      </c>
      <c r="B52" s="24">
        <v>-14.5</v>
      </c>
      <c r="C52" s="89" t="s">
        <v>4</v>
      </c>
      <c r="D52" s="56">
        <f t="shared" si="0"/>
        <v>-12</v>
      </c>
      <c r="E52" s="26">
        <v>14.4</v>
      </c>
      <c r="F52" s="89" t="s">
        <v>4</v>
      </c>
      <c r="G52" s="57">
        <f t="shared" si="1"/>
        <v>17.7</v>
      </c>
      <c r="H52" s="26">
        <v>-14</v>
      </c>
      <c r="I52" s="89" t="s">
        <v>4</v>
      </c>
      <c r="J52" s="57">
        <f t="shared" si="2"/>
        <v>-8.1</v>
      </c>
      <c r="K52" s="26">
        <v>2.8</v>
      </c>
      <c r="L52" s="24">
        <v>2</v>
      </c>
      <c r="M52" s="57">
        <f t="shared" si="3"/>
        <v>14.1</v>
      </c>
      <c r="N52" s="26" t="s">
        <v>4</v>
      </c>
      <c r="O52" s="89" t="s">
        <v>4</v>
      </c>
      <c r="P52" s="57" t="s">
        <v>4</v>
      </c>
      <c r="Q52" s="26">
        <v>29.7</v>
      </c>
      <c r="R52" s="89" t="s">
        <v>4</v>
      </c>
      <c r="S52" s="57">
        <f t="shared" si="4"/>
        <v>13.8</v>
      </c>
    </row>
    <row r="53" spans="1:19">
      <c r="A53" s="18">
        <v>38384</v>
      </c>
      <c r="B53" s="24">
        <v>-3.3</v>
      </c>
      <c r="C53" s="89" t="s">
        <v>4</v>
      </c>
      <c r="D53" s="56">
        <f t="shared" si="0"/>
        <v>-9.4</v>
      </c>
      <c r="E53" s="26">
        <v>26</v>
      </c>
      <c r="F53" s="89" t="s">
        <v>4</v>
      </c>
      <c r="G53" s="57">
        <f t="shared" si="1"/>
        <v>21.2</v>
      </c>
      <c r="H53" s="26">
        <v>2.2000000000000002</v>
      </c>
      <c r="I53" s="89" t="s">
        <v>4</v>
      </c>
      <c r="J53" s="57">
        <f t="shared" si="2"/>
        <v>-7.6</v>
      </c>
      <c r="K53" s="26">
        <v>45.4</v>
      </c>
      <c r="L53" s="24">
        <v>34.4</v>
      </c>
      <c r="M53" s="57">
        <f t="shared" si="3"/>
        <v>17.600000000000001</v>
      </c>
      <c r="N53" s="26" t="s">
        <v>4</v>
      </c>
      <c r="O53" s="89" t="s">
        <v>4</v>
      </c>
      <c r="P53" s="57" t="s">
        <v>4</v>
      </c>
      <c r="Q53" s="26">
        <v>17.3</v>
      </c>
      <c r="R53" s="89" t="s">
        <v>4</v>
      </c>
      <c r="S53" s="57">
        <f t="shared" si="4"/>
        <v>16.100000000000001</v>
      </c>
    </row>
    <row r="54" spans="1:19">
      <c r="A54" s="18">
        <v>38412</v>
      </c>
      <c r="B54" s="24">
        <v>-13.6</v>
      </c>
      <c r="C54" s="89" t="s">
        <v>4</v>
      </c>
      <c r="D54" s="56">
        <f t="shared" si="0"/>
        <v>-10.5</v>
      </c>
      <c r="E54" s="26">
        <v>25.2</v>
      </c>
      <c r="F54" s="89" t="s">
        <v>4</v>
      </c>
      <c r="G54" s="57">
        <f t="shared" si="1"/>
        <v>21.9</v>
      </c>
      <c r="H54" s="26">
        <v>-18.600000000000001</v>
      </c>
      <c r="I54" s="89" t="s">
        <v>4</v>
      </c>
      <c r="J54" s="57">
        <f t="shared" si="2"/>
        <v>-10.1</v>
      </c>
      <c r="K54" s="26">
        <v>18.399999999999999</v>
      </c>
      <c r="L54" s="24">
        <v>15.1</v>
      </c>
      <c r="M54" s="57">
        <f t="shared" si="3"/>
        <v>17.2</v>
      </c>
      <c r="N54" s="26" t="s">
        <v>4</v>
      </c>
      <c r="O54" s="89" t="s">
        <v>4</v>
      </c>
      <c r="P54" s="57" t="s">
        <v>4</v>
      </c>
      <c r="Q54" s="26">
        <v>17.2</v>
      </c>
      <c r="R54" s="89" t="s">
        <v>4</v>
      </c>
      <c r="S54" s="57">
        <f t="shared" si="4"/>
        <v>21.4</v>
      </c>
    </row>
    <row r="55" spans="1:19">
      <c r="A55" s="18">
        <v>38443</v>
      </c>
      <c r="B55" s="24">
        <v>-17.100000000000001</v>
      </c>
      <c r="C55" s="89" t="s">
        <v>4</v>
      </c>
      <c r="D55" s="56">
        <f t="shared" si="0"/>
        <v>-11.3</v>
      </c>
      <c r="E55" s="26">
        <v>10.3</v>
      </c>
      <c r="F55" s="89" t="s">
        <v>4</v>
      </c>
      <c r="G55" s="57">
        <f t="shared" si="1"/>
        <v>20.5</v>
      </c>
      <c r="H55" s="26">
        <v>-11.1</v>
      </c>
      <c r="I55" s="89" t="s">
        <v>4</v>
      </c>
      <c r="J55" s="57">
        <f t="shared" si="2"/>
        <v>-9.1999999999999993</v>
      </c>
      <c r="K55" s="26">
        <v>34.5</v>
      </c>
      <c r="L55" s="24">
        <v>28.4</v>
      </c>
      <c r="M55" s="57">
        <f t="shared" si="3"/>
        <v>26</v>
      </c>
      <c r="N55" s="26" t="s">
        <v>4</v>
      </c>
      <c r="O55" s="89" t="s">
        <v>4</v>
      </c>
      <c r="P55" s="57" t="s">
        <v>4</v>
      </c>
      <c r="Q55" s="26">
        <v>3</v>
      </c>
      <c r="R55" s="89" t="s">
        <v>4</v>
      </c>
      <c r="S55" s="57">
        <f t="shared" si="4"/>
        <v>12.5</v>
      </c>
    </row>
    <row r="56" spans="1:19">
      <c r="A56" s="18">
        <v>38473</v>
      </c>
      <c r="B56" s="24">
        <v>-9.4</v>
      </c>
      <c r="C56" s="89" t="s">
        <v>4</v>
      </c>
      <c r="D56" s="56">
        <f t="shared" si="0"/>
        <v>-13.4</v>
      </c>
      <c r="E56" s="26">
        <v>12.8</v>
      </c>
      <c r="F56" s="89" t="s">
        <v>4</v>
      </c>
      <c r="G56" s="57">
        <f t="shared" si="1"/>
        <v>16.100000000000001</v>
      </c>
      <c r="H56" s="26">
        <v>1.5</v>
      </c>
      <c r="I56" s="89" t="s">
        <v>4</v>
      </c>
      <c r="J56" s="57">
        <f t="shared" si="2"/>
        <v>-9.4</v>
      </c>
      <c r="K56" s="26">
        <v>24.2</v>
      </c>
      <c r="L56" s="24">
        <v>18.899999999999999</v>
      </c>
      <c r="M56" s="57">
        <f t="shared" si="3"/>
        <v>20.8</v>
      </c>
      <c r="N56" s="26" t="s">
        <v>4</v>
      </c>
      <c r="O56" s="89" t="s">
        <v>4</v>
      </c>
      <c r="P56" s="57" t="s">
        <v>4</v>
      </c>
      <c r="Q56" s="26">
        <v>11.2</v>
      </c>
      <c r="R56" s="89" t="s">
        <v>4</v>
      </c>
      <c r="S56" s="57">
        <f t="shared" si="4"/>
        <v>10.5</v>
      </c>
    </row>
    <row r="57" spans="1:19">
      <c r="A57" s="18">
        <v>38504</v>
      </c>
      <c r="B57" s="24">
        <v>-8.6999999999999993</v>
      </c>
      <c r="C57" s="89" t="s">
        <v>4</v>
      </c>
      <c r="D57" s="56">
        <f t="shared" si="0"/>
        <v>-11.7</v>
      </c>
      <c r="E57" s="26">
        <v>11.2</v>
      </c>
      <c r="F57" s="89" t="s">
        <v>4</v>
      </c>
      <c r="G57" s="57">
        <f t="shared" si="1"/>
        <v>11.4</v>
      </c>
      <c r="H57" s="26">
        <v>6.8</v>
      </c>
      <c r="I57" s="89" t="s">
        <v>4</v>
      </c>
      <c r="J57" s="57">
        <f t="shared" si="2"/>
        <v>-0.9</v>
      </c>
      <c r="K57" s="26">
        <v>-5.9</v>
      </c>
      <c r="L57" s="24">
        <v>10.3</v>
      </c>
      <c r="M57" s="57">
        <f t="shared" si="3"/>
        <v>19.2</v>
      </c>
      <c r="N57" s="26" t="s">
        <v>4</v>
      </c>
      <c r="O57" s="89" t="s">
        <v>4</v>
      </c>
      <c r="P57" s="57" t="s">
        <v>4</v>
      </c>
      <c r="Q57" s="26">
        <v>-2.4</v>
      </c>
      <c r="R57" s="89" t="s">
        <v>4</v>
      </c>
      <c r="S57" s="57">
        <f t="shared" si="4"/>
        <v>3.9</v>
      </c>
    </row>
    <row r="58" spans="1:19">
      <c r="A58" s="18">
        <v>38534</v>
      </c>
      <c r="B58" s="24">
        <v>9.3000000000000007</v>
      </c>
      <c r="C58" s="89" t="s">
        <v>4</v>
      </c>
      <c r="D58" s="56">
        <f t="shared" si="0"/>
        <v>-2.9</v>
      </c>
      <c r="E58" s="26">
        <v>25.3</v>
      </c>
      <c r="F58" s="89" t="s">
        <v>4</v>
      </c>
      <c r="G58" s="57">
        <f t="shared" si="1"/>
        <v>16.399999999999999</v>
      </c>
      <c r="H58" s="26">
        <v>12.6</v>
      </c>
      <c r="I58" s="89" t="s">
        <v>4</v>
      </c>
      <c r="J58" s="57">
        <f t="shared" si="2"/>
        <v>7</v>
      </c>
      <c r="K58" s="26">
        <v>-6.1</v>
      </c>
      <c r="L58" s="24">
        <v>8.6</v>
      </c>
      <c r="M58" s="57">
        <f t="shared" si="3"/>
        <v>12.6</v>
      </c>
      <c r="N58" s="26" t="s">
        <v>4</v>
      </c>
      <c r="O58" s="89" t="s">
        <v>4</v>
      </c>
      <c r="P58" s="57" t="s">
        <v>4</v>
      </c>
      <c r="Q58" s="26">
        <v>-1</v>
      </c>
      <c r="R58" s="89" t="s">
        <v>4</v>
      </c>
      <c r="S58" s="57">
        <f t="shared" si="4"/>
        <v>2.6</v>
      </c>
    </row>
    <row r="59" spans="1:19">
      <c r="A59" s="18">
        <v>38565</v>
      </c>
      <c r="B59" s="24">
        <v>1.3</v>
      </c>
      <c r="C59" s="89" t="s">
        <v>4</v>
      </c>
      <c r="D59" s="56">
        <f t="shared" si="0"/>
        <v>0.6</v>
      </c>
      <c r="E59" s="26">
        <v>16.5</v>
      </c>
      <c r="F59" s="89" t="s">
        <v>4</v>
      </c>
      <c r="G59" s="57">
        <f t="shared" si="1"/>
        <v>17.7</v>
      </c>
      <c r="H59" s="26">
        <v>6.3</v>
      </c>
      <c r="I59" s="89" t="s">
        <v>4</v>
      </c>
      <c r="J59" s="57">
        <f t="shared" si="2"/>
        <v>8.6</v>
      </c>
      <c r="K59" s="26">
        <v>17.8</v>
      </c>
      <c r="L59" s="24">
        <v>10.1</v>
      </c>
      <c r="M59" s="57">
        <f t="shared" si="3"/>
        <v>9.6999999999999993</v>
      </c>
      <c r="N59" s="26" t="s">
        <v>4</v>
      </c>
      <c r="O59" s="89" t="s">
        <v>4</v>
      </c>
      <c r="P59" s="57" t="s">
        <v>4</v>
      </c>
      <c r="Q59" s="26">
        <v>16.100000000000001</v>
      </c>
      <c r="R59" s="89" t="s">
        <v>4</v>
      </c>
      <c r="S59" s="57">
        <f t="shared" si="4"/>
        <v>4.2</v>
      </c>
    </row>
    <row r="60" spans="1:19">
      <c r="A60" s="18">
        <v>38596</v>
      </c>
      <c r="B60" s="24">
        <v>-2</v>
      </c>
      <c r="C60" s="89" t="s">
        <v>4</v>
      </c>
      <c r="D60" s="56">
        <f t="shared" si="0"/>
        <v>2.9</v>
      </c>
      <c r="E60" s="26">
        <v>23.1</v>
      </c>
      <c r="F60" s="89" t="s">
        <v>4</v>
      </c>
      <c r="G60" s="57">
        <f t="shared" si="1"/>
        <v>21.6</v>
      </c>
      <c r="H60" s="26">
        <v>-12.7</v>
      </c>
      <c r="I60" s="89" t="s">
        <v>4</v>
      </c>
      <c r="J60" s="57">
        <f t="shared" si="2"/>
        <v>2.1</v>
      </c>
      <c r="K60" s="26">
        <v>24.2</v>
      </c>
      <c r="L60" s="24">
        <v>15.6</v>
      </c>
      <c r="M60" s="57">
        <f t="shared" si="3"/>
        <v>11.4</v>
      </c>
      <c r="N60" s="26" t="s">
        <v>4</v>
      </c>
      <c r="O60" s="89" t="s">
        <v>4</v>
      </c>
      <c r="P60" s="57" t="s">
        <v>4</v>
      </c>
      <c r="Q60" s="26">
        <v>-7.3</v>
      </c>
      <c r="R60" s="89" t="s">
        <v>4</v>
      </c>
      <c r="S60" s="57">
        <f t="shared" si="4"/>
        <v>2.6</v>
      </c>
    </row>
    <row r="61" spans="1:19">
      <c r="A61" s="18">
        <v>38626</v>
      </c>
      <c r="B61" s="24">
        <v>-7.8</v>
      </c>
      <c r="C61" s="89" t="s">
        <v>4</v>
      </c>
      <c r="D61" s="56">
        <f t="shared" si="0"/>
        <v>-2.8</v>
      </c>
      <c r="E61" s="26">
        <v>25.7</v>
      </c>
      <c r="F61" s="89" t="s">
        <v>4</v>
      </c>
      <c r="G61" s="57">
        <f t="shared" si="1"/>
        <v>21.8</v>
      </c>
      <c r="H61" s="26">
        <v>-4.2</v>
      </c>
      <c r="I61" s="89" t="s">
        <v>4</v>
      </c>
      <c r="J61" s="57">
        <f t="shared" si="2"/>
        <v>-3.5</v>
      </c>
      <c r="K61" s="26">
        <v>19.3</v>
      </c>
      <c r="L61" s="24">
        <v>15.9</v>
      </c>
      <c r="M61" s="57">
        <f t="shared" si="3"/>
        <v>13.9</v>
      </c>
      <c r="N61" s="26" t="s">
        <v>4</v>
      </c>
      <c r="O61" s="89" t="s">
        <v>4</v>
      </c>
      <c r="P61" s="57" t="s">
        <v>4</v>
      </c>
      <c r="Q61" s="26">
        <v>7.9</v>
      </c>
      <c r="R61" s="89" t="s">
        <v>4</v>
      </c>
      <c r="S61" s="57">
        <f t="shared" si="4"/>
        <v>5.6</v>
      </c>
    </row>
    <row r="62" spans="1:19">
      <c r="A62" s="18">
        <v>38657</v>
      </c>
      <c r="B62" s="24">
        <v>-9.6999999999999993</v>
      </c>
      <c r="C62" s="89" t="s">
        <v>4</v>
      </c>
      <c r="D62" s="56">
        <f t="shared" si="0"/>
        <v>-6.5</v>
      </c>
      <c r="E62" s="26">
        <v>15.6</v>
      </c>
      <c r="F62" s="89" t="s">
        <v>4</v>
      </c>
      <c r="G62" s="57">
        <f t="shared" si="1"/>
        <v>21.5</v>
      </c>
      <c r="H62" s="26">
        <v>-15.3</v>
      </c>
      <c r="I62" s="89" t="s">
        <v>4</v>
      </c>
      <c r="J62" s="57">
        <f t="shared" si="2"/>
        <v>-10.7</v>
      </c>
      <c r="K62" s="26">
        <v>-2.2999999999999998</v>
      </c>
      <c r="L62" s="24">
        <v>0.9</v>
      </c>
      <c r="M62" s="57">
        <f t="shared" si="3"/>
        <v>10.8</v>
      </c>
      <c r="N62" s="26" t="s">
        <v>4</v>
      </c>
      <c r="O62" s="89" t="s">
        <v>4</v>
      </c>
      <c r="P62" s="57" t="s">
        <v>4</v>
      </c>
      <c r="Q62" s="26">
        <v>17.3</v>
      </c>
      <c r="R62" s="89" t="s">
        <v>4</v>
      </c>
      <c r="S62" s="57">
        <f t="shared" si="4"/>
        <v>6</v>
      </c>
    </row>
    <row r="63" spans="1:19">
      <c r="A63" s="18">
        <v>38687</v>
      </c>
      <c r="B63" s="24">
        <v>13.5</v>
      </c>
      <c r="C63" s="89" t="s">
        <v>4</v>
      </c>
      <c r="D63" s="56">
        <f t="shared" si="0"/>
        <v>-1.3</v>
      </c>
      <c r="E63" s="26">
        <v>19.899999999999999</v>
      </c>
      <c r="F63" s="89" t="s">
        <v>4</v>
      </c>
      <c r="G63" s="57">
        <f t="shared" si="1"/>
        <v>20.399999999999999</v>
      </c>
      <c r="H63" s="26">
        <v>-0.2</v>
      </c>
      <c r="I63" s="89" t="s">
        <v>4</v>
      </c>
      <c r="J63" s="57">
        <f t="shared" si="2"/>
        <v>-6.6</v>
      </c>
      <c r="K63" s="26">
        <v>1.3</v>
      </c>
      <c r="L63" s="24">
        <v>12.4</v>
      </c>
      <c r="M63" s="57">
        <f t="shared" si="3"/>
        <v>9.6999999999999993</v>
      </c>
      <c r="N63" s="26" t="s">
        <v>4</v>
      </c>
      <c r="O63" s="89" t="s">
        <v>4</v>
      </c>
      <c r="P63" s="57" t="s">
        <v>4</v>
      </c>
      <c r="Q63" s="26">
        <v>11</v>
      </c>
      <c r="R63" s="89" t="s">
        <v>4</v>
      </c>
      <c r="S63" s="57">
        <f t="shared" si="4"/>
        <v>12.1</v>
      </c>
    </row>
    <row r="64" spans="1:19">
      <c r="A64" s="18">
        <v>38718</v>
      </c>
      <c r="B64" s="24">
        <v>17.5</v>
      </c>
      <c r="C64" s="89" t="s">
        <v>4</v>
      </c>
      <c r="D64" s="56">
        <f t="shared" si="0"/>
        <v>7.1</v>
      </c>
      <c r="E64" s="26">
        <v>23.7</v>
      </c>
      <c r="F64" s="89" t="s">
        <v>4</v>
      </c>
      <c r="G64" s="57">
        <f t="shared" si="1"/>
        <v>19.7</v>
      </c>
      <c r="H64" s="26">
        <v>7.7</v>
      </c>
      <c r="I64" s="89" t="s">
        <v>4</v>
      </c>
      <c r="J64" s="57">
        <f t="shared" si="2"/>
        <v>-2.6</v>
      </c>
      <c r="K64" s="26">
        <v>12.3</v>
      </c>
      <c r="L64" s="24">
        <v>11.7</v>
      </c>
      <c r="M64" s="57">
        <f t="shared" si="3"/>
        <v>8.3000000000000007</v>
      </c>
      <c r="N64" s="26" t="s">
        <v>4</v>
      </c>
      <c r="O64" s="89" t="s">
        <v>4</v>
      </c>
      <c r="P64" s="57" t="s">
        <v>4</v>
      </c>
      <c r="Q64" s="26">
        <v>30.4</v>
      </c>
      <c r="R64" s="89" t="s">
        <v>4</v>
      </c>
      <c r="S64" s="57">
        <f t="shared" si="4"/>
        <v>19.600000000000001</v>
      </c>
    </row>
    <row r="65" spans="1:19">
      <c r="A65" s="18">
        <v>38749</v>
      </c>
      <c r="B65" s="24">
        <v>1.9</v>
      </c>
      <c r="C65" s="89" t="s">
        <v>4</v>
      </c>
      <c r="D65" s="56">
        <f t="shared" si="0"/>
        <v>11</v>
      </c>
      <c r="E65" s="26">
        <v>17.399999999999999</v>
      </c>
      <c r="F65" s="89" t="s">
        <v>4</v>
      </c>
      <c r="G65" s="57">
        <f t="shared" si="1"/>
        <v>20.3</v>
      </c>
      <c r="H65" s="26">
        <v>-10</v>
      </c>
      <c r="I65" s="89" t="s">
        <v>4</v>
      </c>
      <c r="J65" s="57">
        <f t="shared" si="2"/>
        <v>-0.8</v>
      </c>
      <c r="K65" s="26">
        <v>19.5</v>
      </c>
      <c r="L65" s="24">
        <v>12.5</v>
      </c>
      <c r="M65" s="57">
        <f t="shared" si="3"/>
        <v>12.2</v>
      </c>
      <c r="N65" s="26" t="s">
        <v>4</v>
      </c>
      <c r="O65" s="89" t="s">
        <v>4</v>
      </c>
      <c r="P65" s="57" t="s">
        <v>4</v>
      </c>
      <c r="Q65" s="26">
        <v>6.7</v>
      </c>
      <c r="R65" s="89" t="s">
        <v>4</v>
      </c>
      <c r="S65" s="57">
        <f t="shared" si="4"/>
        <v>16</v>
      </c>
    </row>
    <row r="66" spans="1:19">
      <c r="A66" s="18">
        <v>38777</v>
      </c>
      <c r="B66" s="24">
        <v>10.9</v>
      </c>
      <c r="C66" s="89" t="s">
        <v>4</v>
      </c>
      <c r="D66" s="56">
        <f t="shared" si="0"/>
        <v>10.1</v>
      </c>
      <c r="E66" s="26">
        <v>29.6</v>
      </c>
      <c r="F66" s="89" t="s">
        <v>4</v>
      </c>
      <c r="G66" s="57">
        <f t="shared" si="1"/>
        <v>23.6</v>
      </c>
      <c r="H66" s="26">
        <v>-2.2000000000000002</v>
      </c>
      <c r="I66" s="89" t="s">
        <v>4</v>
      </c>
      <c r="J66" s="57">
        <f t="shared" si="2"/>
        <v>-1.5</v>
      </c>
      <c r="K66" s="26">
        <v>19.5</v>
      </c>
      <c r="L66" s="24">
        <v>16.600000000000001</v>
      </c>
      <c r="M66" s="57">
        <f t="shared" si="3"/>
        <v>13.6</v>
      </c>
      <c r="N66" s="26" t="s">
        <v>4</v>
      </c>
      <c r="O66" s="89" t="s">
        <v>4</v>
      </c>
      <c r="P66" s="57" t="s">
        <v>4</v>
      </c>
      <c r="Q66" s="26">
        <v>17</v>
      </c>
      <c r="R66" s="89" t="s">
        <v>4</v>
      </c>
      <c r="S66" s="57">
        <f t="shared" si="4"/>
        <v>18</v>
      </c>
    </row>
    <row r="67" spans="1:19">
      <c r="A67" s="18">
        <v>38808</v>
      </c>
      <c r="B67" s="24">
        <v>-6.6</v>
      </c>
      <c r="C67" s="89" t="s">
        <v>4</v>
      </c>
      <c r="D67" s="56">
        <f t="shared" si="0"/>
        <v>2.1</v>
      </c>
      <c r="E67" s="26">
        <v>21.9</v>
      </c>
      <c r="F67" s="89" t="s">
        <v>4</v>
      </c>
      <c r="G67" s="57">
        <f t="shared" si="1"/>
        <v>23</v>
      </c>
      <c r="H67" s="26">
        <v>4.8</v>
      </c>
      <c r="I67" s="89" t="s">
        <v>4</v>
      </c>
      <c r="J67" s="57">
        <f t="shared" si="2"/>
        <v>-2.5</v>
      </c>
      <c r="K67" s="26">
        <v>14</v>
      </c>
      <c r="L67" s="24">
        <v>7</v>
      </c>
      <c r="M67" s="57">
        <f t="shared" si="3"/>
        <v>12</v>
      </c>
      <c r="N67" s="26" t="s">
        <v>4</v>
      </c>
      <c r="O67" s="89" t="s">
        <v>4</v>
      </c>
      <c r="P67" s="57" t="s">
        <v>4</v>
      </c>
      <c r="Q67" s="26">
        <v>4.5999999999999996</v>
      </c>
      <c r="R67" s="89" t="s">
        <v>4</v>
      </c>
      <c r="S67" s="57">
        <f t="shared" si="4"/>
        <v>9.4</v>
      </c>
    </row>
    <row r="68" spans="1:19">
      <c r="A68" s="18">
        <v>38838</v>
      </c>
      <c r="B68" s="24">
        <v>-18.2</v>
      </c>
      <c r="C68" s="89" t="s">
        <v>4</v>
      </c>
      <c r="D68" s="56">
        <f t="shared" si="0"/>
        <v>-4.5999999999999996</v>
      </c>
      <c r="E68" s="26">
        <v>20</v>
      </c>
      <c r="F68" s="89" t="s">
        <v>4</v>
      </c>
      <c r="G68" s="57">
        <f t="shared" si="1"/>
        <v>23.8</v>
      </c>
      <c r="H68" s="26">
        <v>0.4</v>
      </c>
      <c r="I68" s="89" t="s">
        <v>4</v>
      </c>
      <c r="J68" s="57">
        <f t="shared" si="2"/>
        <v>1</v>
      </c>
      <c r="K68" s="26">
        <v>23.8</v>
      </c>
      <c r="L68" s="24">
        <v>16.899999999999999</v>
      </c>
      <c r="M68" s="57">
        <f t="shared" si="3"/>
        <v>13.5</v>
      </c>
      <c r="N68" s="26" t="s">
        <v>4</v>
      </c>
      <c r="O68" s="89" t="s">
        <v>4</v>
      </c>
      <c r="P68" s="57" t="s">
        <v>4</v>
      </c>
      <c r="Q68" s="26">
        <v>9.6999999999999993</v>
      </c>
      <c r="R68" s="89" t="s">
        <v>4</v>
      </c>
      <c r="S68" s="57">
        <f t="shared" si="4"/>
        <v>10.4</v>
      </c>
    </row>
    <row r="69" spans="1:19">
      <c r="A69" s="18">
        <v>38869</v>
      </c>
      <c r="B69" s="24">
        <v>25.1</v>
      </c>
      <c r="C69" s="89" t="s">
        <v>4</v>
      </c>
      <c r="D69" s="56">
        <f t="shared" si="0"/>
        <v>0.1</v>
      </c>
      <c r="E69" s="26">
        <v>24.6</v>
      </c>
      <c r="F69" s="89" t="s">
        <v>4</v>
      </c>
      <c r="G69" s="57">
        <f t="shared" si="1"/>
        <v>22.2</v>
      </c>
      <c r="H69" s="26">
        <v>27.6</v>
      </c>
      <c r="I69" s="89" t="s">
        <v>4</v>
      </c>
      <c r="J69" s="57">
        <f t="shared" si="2"/>
        <v>10.9</v>
      </c>
      <c r="K69" s="26">
        <v>26.5</v>
      </c>
      <c r="L69" s="24">
        <v>40.799999999999997</v>
      </c>
      <c r="M69" s="57">
        <f t="shared" si="3"/>
        <v>21.6</v>
      </c>
      <c r="N69" s="26" t="s">
        <v>4</v>
      </c>
      <c r="O69" s="89" t="s">
        <v>4</v>
      </c>
      <c r="P69" s="57" t="s">
        <v>4</v>
      </c>
      <c r="Q69" s="26">
        <v>9.4</v>
      </c>
      <c r="R69" s="89" t="s">
        <v>4</v>
      </c>
      <c r="S69" s="57">
        <f t="shared" si="4"/>
        <v>7.9</v>
      </c>
    </row>
    <row r="70" spans="1:19">
      <c r="A70" s="18">
        <v>38899</v>
      </c>
      <c r="B70" s="24">
        <v>-1.1000000000000001</v>
      </c>
      <c r="C70" s="89" t="s">
        <v>4</v>
      </c>
      <c r="D70" s="56">
        <f t="shared" si="0"/>
        <v>1.9</v>
      </c>
      <c r="E70" s="26">
        <v>20.3</v>
      </c>
      <c r="F70" s="89" t="s">
        <v>4</v>
      </c>
      <c r="G70" s="57">
        <f t="shared" si="1"/>
        <v>21.6</v>
      </c>
      <c r="H70" s="26">
        <v>3.8</v>
      </c>
      <c r="I70" s="89" t="s">
        <v>4</v>
      </c>
      <c r="J70" s="57">
        <f t="shared" si="2"/>
        <v>10.6</v>
      </c>
      <c r="K70" s="26">
        <v>26.5</v>
      </c>
      <c r="L70" s="24">
        <v>41.1</v>
      </c>
      <c r="M70" s="57">
        <f t="shared" si="3"/>
        <v>32.9</v>
      </c>
      <c r="N70" s="26" t="s">
        <v>4</v>
      </c>
      <c r="O70" s="89" t="s">
        <v>4</v>
      </c>
      <c r="P70" s="57" t="s">
        <v>4</v>
      </c>
      <c r="Q70" s="26">
        <v>9.1999999999999993</v>
      </c>
      <c r="R70" s="89" t="s">
        <v>4</v>
      </c>
      <c r="S70" s="57">
        <f t="shared" si="4"/>
        <v>9.4</v>
      </c>
    </row>
    <row r="71" spans="1:19">
      <c r="A71" s="18">
        <v>38930</v>
      </c>
      <c r="B71" s="24">
        <v>1.5</v>
      </c>
      <c r="C71" s="89" t="s">
        <v>4</v>
      </c>
      <c r="D71" s="56">
        <f t="shared" si="0"/>
        <v>8.5</v>
      </c>
      <c r="E71" s="26">
        <v>16.2</v>
      </c>
      <c r="F71" s="89" t="s">
        <v>4</v>
      </c>
      <c r="G71" s="57">
        <f t="shared" si="1"/>
        <v>20.399999999999999</v>
      </c>
      <c r="H71" s="26">
        <v>9.6999999999999993</v>
      </c>
      <c r="I71" s="89" t="s">
        <v>4</v>
      </c>
      <c r="J71" s="57">
        <f t="shared" si="2"/>
        <v>13.7</v>
      </c>
      <c r="K71" s="26">
        <v>15.4</v>
      </c>
      <c r="L71" s="24">
        <v>9</v>
      </c>
      <c r="M71" s="57">
        <f t="shared" si="3"/>
        <v>30.3</v>
      </c>
      <c r="N71" s="26" t="s">
        <v>4</v>
      </c>
      <c r="O71" s="89" t="s">
        <v>4</v>
      </c>
      <c r="P71" s="57" t="s">
        <v>4</v>
      </c>
      <c r="Q71" s="26">
        <v>10.1</v>
      </c>
      <c r="R71" s="89" t="s">
        <v>4</v>
      </c>
      <c r="S71" s="57">
        <f t="shared" si="4"/>
        <v>9.6</v>
      </c>
    </row>
    <row r="72" spans="1:19">
      <c r="A72" s="18">
        <v>38961</v>
      </c>
      <c r="B72" s="24">
        <v>16.8</v>
      </c>
      <c r="C72" s="89" t="s">
        <v>4</v>
      </c>
      <c r="D72" s="56">
        <f t="shared" si="0"/>
        <v>5.7</v>
      </c>
      <c r="E72" s="26">
        <v>23.7</v>
      </c>
      <c r="F72" s="89" t="s">
        <v>4</v>
      </c>
      <c r="G72" s="57">
        <f t="shared" si="1"/>
        <v>20.100000000000001</v>
      </c>
      <c r="H72" s="26">
        <v>3.5</v>
      </c>
      <c r="I72" s="89" t="s">
        <v>4</v>
      </c>
      <c r="J72" s="57">
        <f t="shared" si="2"/>
        <v>5.7</v>
      </c>
      <c r="K72" s="26">
        <v>28.1</v>
      </c>
      <c r="L72" s="24">
        <v>18.899999999999999</v>
      </c>
      <c r="M72" s="57">
        <f t="shared" si="3"/>
        <v>23</v>
      </c>
      <c r="N72" s="26" t="s">
        <v>4</v>
      </c>
      <c r="O72" s="89" t="s">
        <v>4</v>
      </c>
      <c r="P72" s="57" t="s">
        <v>4</v>
      </c>
      <c r="Q72" s="26">
        <v>3.8</v>
      </c>
      <c r="R72" s="89" t="s">
        <v>4</v>
      </c>
      <c r="S72" s="57">
        <f t="shared" si="4"/>
        <v>7.7</v>
      </c>
    </row>
    <row r="73" spans="1:19">
      <c r="A73" s="18">
        <v>38991</v>
      </c>
      <c r="B73" s="24">
        <v>6.9</v>
      </c>
      <c r="C73" s="89" t="s">
        <v>4</v>
      </c>
      <c r="D73" s="56">
        <f t="shared" ref="D73:D136" si="5">ROUND(AVERAGE(B71:B73),1)</f>
        <v>8.4</v>
      </c>
      <c r="E73" s="26">
        <v>8.1999999999999993</v>
      </c>
      <c r="F73" s="89" t="s">
        <v>4</v>
      </c>
      <c r="G73" s="57">
        <f t="shared" ref="G73:G136" si="6">ROUND(AVERAGE(E71:E73),1)</f>
        <v>16</v>
      </c>
      <c r="H73" s="26">
        <v>-0.8</v>
      </c>
      <c r="I73" s="89" t="s">
        <v>4</v>
      </c>
      <c r="J73" s="57">
        <f t="shared" ref="J73:J136" si="7">ROUND(AVERAGE(H71:H73),1)</f>
        <v>4.0999999999999996</v>
      </c>
      <c r="K73" s="26">
        <v>13.5</v>
      </c>
      <c r="L73" s="24">
        <v>7.6</v>
      </c>
      <c r="M73" s="57">
        <f t="shared" ref="M73:M136" si="8">ROUND(AVERAGE(L71:L73),1)</f>
        <v>11.8</v>
      </c>
      <c r="N73" s="26" t="s">
        <v>4</v>
      </c>
      <c r="O73" s="89" t="s">
        <v>4</v>
      </c>
      <c r="P73" s="57" t="s">
        <v>4</v>
      </c>
      <c r="Q73" s="26">
        <v>1.5</v>
      </c>
      <c r="R73" s="89" t="s">
        <v>4</v>
      </c>
      <c r="S73" s="57">
        <f t="shared" si="4"/>
        <v>5.0999999999999996</v>
      </c>
    </row>
    <row r="74" spans="1:19">
      <c r="A74" s="18">
        <v>39022</v>
      </c>
      <c r="B74" s="24">
        <v>1.7</v>
      </c>
      <c r="C74" s="89" t="s">
        <v>4</v>
      </c>
      <c r="D74" s="56">
        <f t="shared" si="5"/>
        <v>8.5</v>
      </c>
      <c r="E74" s="26">
        <v>21.2</v>
      </c>
      <c r="F74" s="89" t="s">
        <v>4</v>
      </c>
      <c r="G74" s="57">
        <f t="shared" si="6"/>
        <v>17.7</v>
      </c>
      <c r="H74" s="26">
        <v>15.4</v>
      </c>
      <c r="I74" s="89" t="s">
        <v>4</v>
      </c>
      <c r="J74" s="57">
        <f t="shared" si="7"/>
        <v>6</v>
      </c>
      <c r="K74" s="26">
        <v>21.4</v>
      </c>
      <c r="L74" s="24">
        <v>23.4</v>
      </c>
      <c r="M74" s="57">
        <f t="shared" si="8"/>
        <v>16.600000000000001</v>
      </c>
      <c r="N74" s="26" t="s">
        <v>4</v>
      </c>
      <c r="O74" s="89" t="s">
        <v>4</v>
      </c>
      <c r="P74" s="57" t="s">
        <v>4</v>
      </c>
      <c r="Q74" s="26">
        <v>9.9</v>
      </c>
      <c r="R74" s="89" t="s">
        <v>4</v>
      </c>
      <c r="S74" s="57">
        <f t="shared" si="4"/>
        <v>5.0999999999999996</v>
      </c>
    </row>
    <row r="75" spans="1:19">
      <c r="A75" s="18">
        <v>39052</v>
      </c>
      <c r="B75" s="24">
        <v>2</v>
      </c>
      <c r="C75" s="89" t="s">
        <v>4</v>
      </c>
      <c r="D75" s="56">
        <f t="shared" si="5"/>
        <v>3.5</v>
      </c>
      <c r="E75" s="26">
        <v>15.1</v>
      </c>
      <c r="F75" s="89" t="s">
        <v>4</v>
      </c>
      <c r="G75" s="57">
        <f t="shared" si="6"/>
        <v>14.8</v>
      </c>
      <c r="H75" s="26">
        <v>5.4</v>
      </c>
      <c r="I75" s="89" t="s">
        <v>4</v>
      </c>
      <c r="J75" s="57">
        <f t="shared" si="7"/>
        <v>6.7</v>
      </c>
      <c r="K75" s="26">
        <v>32.4</v>
      </c>
      <c r="L75" s="24">
        <v>46</v>
      </c>
      <c r="M75" s="57">
        <f t="shared" si="8"/>
        <v>25.7</v>
      </c>
      <c r="N75" s="26" t="s">
        <v>4</v>
      </c>
      <c r="O75" s="89" t="s">
        <v>4</v>
      </c>
      <c r="P75" s="57" t="s">
        <v>4</v>
      </c>
      <c r="Q75" s="26">
        <v>17.899999999999999</v>
      </c>
      <c r="R75" s="89" t="s">
        <v>4</v>
      </c>
      <c r="S75" s="57">
        <f t="shared" si="4"/>
        <v>9.8000000000000007</v>
      </c>
    </row>
    <row r="76" spans="1:19">
      <c r="A76" s="18">
        <v>39083</v>
      </c>
      <c r="B76" s="24">
        <v>-4.2</v>
      </c>
      <c r="C76" s="89" t="s">
        <v>4</v>
      </c>
      <c r="D76" s="56">
        <f t="shared" si="5"/>
        <v>-0.2</v>
      </c>
      <c r="E76" s="26">
        <v>23.2</v>
      </c>
      <c r="F76" s="89" t="s">
        <v>4</v>
      </c>
      <c r="G76" s="57">
        <f t="shared" si="6"/>
        <v>19.8</v>
      </c>
      <c r="H76" s="26">
        <v>9.3000000000000007</v>
      </c>
      <c r="I76" s="89" t="s">
        <v>4</v>
      </c>
      <c r="J76" s="57">
        <f t="shared" si="7"/>
        <v>10</v>
      </c>
      <c r="K76" s="26">
        <v>30.1</v>
      </c>
      <c r="L76" s="24">
        <v>30.1</v>
      </c>
      <c r="M76" s="57">
        <f t="shared" si="8"/>
        <v>33.200000000000003</v>
      </c>
      <c r="N76" s="26" t="s">
        <v>4</v>
      </c>
      <c r="O76" s="89" t="s">
        <v>4</v>
      </c>
      <c r="P76" s="57" t="s">
        <v>4</v>
      </c>
      <c r="Q76" s="26">
        <v>20</v>
      </c>
      <c r="R76" s="89" t="s">
        <v>4</v>
      </c>
      <c r="S76" s="57">
        <f t="shared" si="4"/>
        <v>15.9</v>
      </c>
    </row>
    <row r="77" spans="1:19">
      <c r="A77" s="18">
        <v>39114</v>
      </c>
      <c r="B77" s="24">
        <v>-4.5</v>
      </c>
      <c r="C77" s="89" t="s">
        <v>4</v>
      </c>
      <c r="D77" s="56">
        <f t="shared" si="5"/>
        <v>-2.2000000000000002</v>
      </c>
      <c r="E77" s="26">
        <v>16.5</v>
      </c>
      <c r="F77" s="89" t="s">
        <v>4</v>
      </c>
      <c r="G77" s="57">
        <f t="shared" si="6"/>
        <v>18.3</v>
      </c>
      <c r="H77" s="26">
        <v>-10.8</v>
      </c>
      <c r="I77" s="89" t="s">
        <v>4</v>
      </c>
      <c r="J77" s="57">
        <f t="shared" si="7"/>
        <v>1.3</v>
      </c>
      <c r="K77" s="26">
        <v>15.5</v>
      </c>
      <c r="L77" s="24">
        <v>13</v>
      </c>
      <c r="M77" s="57">
        <f t="shared" si="8"/>
        <v>29.7</v>
      </c>
      <c r="N77" s="26" t="s">
        <v>4</v>
      </c>
      <c r="O77" s="89" t="s">
        <v>4</v>
      </c>
      <c r="P77" s="57" t="s">
        <v>4</v>
      </c>
      <c r="Q77" s="26">
        <v>13.7</v>
      </c>
      <c r="R77" s="89" t="s">
        <v>4</v>
      </c>
      <c r="S77" s="57">
        <f t="shared" si="4"/>
        <v>17.2</v>
      </c>
    </row>
    <row r="78" spans="1:19">
      <c r="A78" s="18">
        <v>39142</v>
      </c>
      <c r="B78" s="24">
        <v>-6.6</v>
      </c>
      <c r="C78" s="89" t="s">
        <v>4</v>
      </c>
      <c r="D78" s="56">
        <f t="shared" si="5"/>
        <v>-5.0999999999999996</v>
      </c>
      <c r="E78" s="26">
        <v>17.600000000000001</v>
      </c>
      <c r="F78" s="89" t="s">
        <v>4</v>
      </c>
      <c r="G78" s="57">
        <f t="shared" si="6"/>
        <v>19.100000000000001</v>
      </c>
      <c r="H78" s="26">
        <v>-1.9</v>
      </c>
      <c r="I78" s="89" t="s">
        <v>4</v>
      </c>
      <c r="J78" s="57">
        <f t="shared" si="7"/>
        <v>-1.1000000000000001</v>
      </c>
      <c r="K78" s="26">
        <v>12.2</v>
      </c>
      <c r="L78" s="24">
        <v>9.1</v>
      </c>
      <c r="M78" s="57">
        <f t="shared" si="8"/>
        <v>17.399999999999999</v>
      </c>
      <c r="N78" s="26" t="s">
        <v>4</v>
      </c>
      <c r="O78" s="89" t="s">
        <v>4</v>
      </c>
      <c r="P78" s="57" t="s">
        <v>4</v>
      </c>
      <c r="Q78" s="26">
        <v>-6.5</v>
      </c>
      <c r="R78" s="89" t="s">
        <v>4</v>
      </c>
      <c r="S78" s="57">
        <f t="shared" si="4"/>
        <v>9.1</v>
      </c>
    </row>
    <row r="79" spans="1:19">
      <c r="A79" s="18">
        <v>39173</v>
      </c>
      <c r="B79" s="24">
        <v>-19.5</v>
      </c>
      <c r="C79" s="89" t="s">
        <v>4</v>
      </c>
      <c r="D79" s="56">
        <f t="shared" si="5"/>
        <v>-10.199999999999999</v>
      </c>
      <c r="E79" s="26">
        <v>24.7</v>
      </c>
      <c r="F79" s="89" t="s">
        <v>4</v>
      </c>
      <c r="G79" s="57">
        <f t="shared" si="6"/>
        <v>19.600000000000001</v>
      </c>
      <c r="H79" s="26">
        <v>-12.9</v>
      </c>
      <c r="I79" s="89" t="s">
        <v>4</v>
      </c>
      <c r="J79" s="57">
        <f t="shared" si="7"/>
        <v>-8.5</v>
      </c>
      <c r="K79" s="26">
        <v>32.799999999999997</v>
      </c>
      <c r="L79" s="24">
        <v>25.4</v>
      </c>
      <c r="M79" s="57">
        <f t="shared" si="8"/>
        <v>15.8</v>
      </c>
      <c r="N79" s="26" t="s">
        <v>4</v>
      </c>
      <c r="O79" s="89" t="s">
        <v>4</v>
      </c>
      <c r="P79" s="57" t="s">
        <v>4</v>
      </c>
      <c r="Q79" s="26">
        <v>1.2</v>
      </c>
      <c r="R79" s="89" t="s">
        <v>4</v>
      </c>
      <c r="S79" s="57">
        <f t="shared" si="4"/>
        <v>2.8</v>
      </c>
    </row>
    <row r="80" spans="1:19">
      <c r="A80" s="18">
        <v>39203</v>
      </c>
      <c r="B80" s="24">
        <v>9.9</v>
      </c>
      <c r="C80" s="89" t="s">
        <v>4</v>
      </c>
      <c r="D80" s="56">
        <f t="shared" si="5"/>
        <v>-5.4</v>
      </c>
      <c r="E80" s="26">
        <v>28.4</v>
      </c>
      <c r="F80" s="89" t="s">
        <v>4</v>
      </c>
      <c r="G80" s="57">
        <f t="shared" si="6"/>
        <v>23.6</v>
      </c>
      <c r="H80" s="26">
        <v>1.7</v>
      </c>
      <c r="I80" s="89" t="s">
        <v>4</v>
      </c>
      <c r="J80" s="57">
        <f t="shared" si="7"/>
        <v>-4.4000000000000004</v>
      </c>
      <c r="K80" s="26">
        <v>20.3</v>
      </c>
      <c r="L80" s="24">
        <v>12.5</v>
      </c>
      <c r="M80" s="57">
        <f t="shared" si="8"/>
        <v>15.7</v>
      </c>
      <c r="N80" s="26" t="s">
        <v>4</v>
      </c>
      <c r="O80" s="89" t="s">
        <v>4</v>
      </c>
      <c r="P80" s="57" t="s">
        <v>4</v>
      </c>
      <c r="Q80" s="26">
        <v>5.8</v>
      </c>
      <c r="R80" s="89" t="s">
        <v>4</v>
      </c>
      <c r="S80" s="57">
        <f t="shared" si="4"/>
        <v>0.2</v>
      </c>
    </row>
    <row r="81" spans="1:19">
      <c r="A81" s="18">
        <v>39234</v>
      </c>
      <c r="B81" s="24">
        <v>-13.7</v>
      </c>
      <c r="C81" s="89" t="s">
        <v>4</v>
      </c>
      <c r="D81" s="56">
        <f t="shared" si="5"/>
        <v>-7.8</v>
      </c>
      <c r="E81" s="26">
        <v>21.1</v>
      </c>
      <c r="F81" s="89" t="s">
        <v>4</v>
      </c>
      <c r="G81" s="57">
        <f t="shared" si="6"/>
        <v>24.7</v>
      </c>
      <c r="H81" s="26">
        <v>0.2</v>
      </c>
      <c r="I81" s="89" t="s">
        <v>4</v>
      </c>
      <c r="J81" s="57">
        <f t="shared" si="7"/>
        <v>-3.7</v>
      </c>
      <c r="K81" s="26">
        <v>5.5</v>
      </c>
      <c r="L81" s="24">
        <v>17.2</v>
      </c>
      <c r="M81" s="57">
        <f t="shared" si="8"/>
        <v>18.399999999999999</v>
      </c>
      <c r="N81" s="26" t="s">
        <v>4</v>
      </c>
      <c r="O81" s="89" t="s">
        <v>4</v>
      </c>
      <c r="P81" s="57" t="s">
        <v>4</v>
      </c>
      <c r="Q81" s="26">
        <v>1.8</v>
      </c>
      <c r="R81" s="89" t="s">
        <v>4</v>
      </c>
      <c r="S81" s="57">
        <f t="shared" si="4"/>
        <v>2.9</v>
      </c>
    </row>
    <row r="82" spans="1:19">
      <c r="A82" s="18">
        <v>39264</v>
      </c>
      <c r="B82" s="24">
        <v>1.4</v>
      </c>
      <c r="C82" s="89" t="s">
        <v>4</v>
      </c>
      <c r="D82" s="56">
        <f t="shared" si="5"/>
        <v>-0.8</v>
      </c>
      <c r="E82" s="26">
        <v>42.8</v>
      </c>
      <c r="F82" s="89" t="s">
        <v>4</v>
      </c>
      <c r="G82" s="57">
        <f t="shared" si="6"/>
        <v>30.8</v>
      </c>
      <c r="H82" s="26">
        <v>-7.4</v>
      </c>
      <c r="I82" s="89" t="s">
        <v>4</v>
      </c>
      <c r="J82" s="57">
        <f t="shared" si="7"/>
        <v>-1.8</v>
      </c>
      <c r="K82" s="26">
        <v>4</v>
      </c>
      <c r="L82" s="24">
        <v>16.3</v>
      </c>
      <c r="M82" s="57">
        <f t="shared" si="8"/>
        <v>15.3</v>
      </c>
      <c r="N82" s="26" t="s">
        <v>4</v>
      </c>
      <c r="O82" s="89" t="s">
        <v>4</v>
      </c>
      <c r="P82" s="57" t="s">
        <v>4</v>
      </c>
      <c r="Q82" s="26">
        <v>3.3</v>
      </c>
      <c r="R82" s="89" t="s">
        <v>4</v>
      </c>
      <c r="S82" s="57">
        <f t="shared" si="4"/>
        <v>3.6</v>
      </c>
    </row>
    <row r="83" spans="1:19">
      <c r="A83" s="18">
        <v>39295</v>
      </c>
      <c r="B83" s="24">
        <v>-8</v>
      </c>
      <c r="C83" s="89" t="s">
        <v>4</v>
      </c>
      <c r="D83" s="56">
        <f t="shared" si="5"/>
        <v>-6.8</v>
      </c>
      <c r="E83" s="26">
        <v>31.5</v>
      </c>
      <c r="F83" s="89" t="s">
        <v>4</v>
      </c>
      <c r="G83" s="57">
        <f t="shared" si="6"/>
        <v>31.8</v>
      </c>
      <c r="H83" s="26">
        <v>-19.5</v>
      </c>
      <c r="I83" s="89" t="s">
        <v>4</v>
      </c>
      <c r="J83" s="57">
        <f t="shared" si="7"/>
        <v>-8.9</v>
      </c>
      <c r="K83" s="26">
        <v>35.9</v>
      </c>
      <c r="L83" s="24">
        <v>32.1</v>
      </c>
      <c r="M83" s="57">
        <f t="shared" si="8"/>
        <v>21.9</v>
      </c>
      <c r="N83" s="26" t="s">
        <v>4</v>
      </c>
      <c r="O83" s="89" t="s">
        <v>4</v>
      </c>
      <c r="P83" s="57" t="s">
        <v>4</v>
      </c>
      <c r="Q83" s="26">
        <v>9.5</v>
      </c>
      <c r="R83" s="89" t="s">
        <v>4</v>
      </c>
      <c r="S83" s="57">
        <f t="shared" si="4"/>
        <v>4.9000000000000004</v>
      </c>
    </row>
    <row r="84" spans="1:19">
      <c r="A84" s="18">
        <v>39326</v>
      </c>
      <c r="B84" s="24">
        <v>-0.3</v>
      </c>
      <c r="C84" s="89" t="s">
        <v>4</v>
      </c>
      <c r="D84" s="56">
        <f t="shared" si="5"/>
        <v>-2.2999999999999998</v>
      </c>
      <c r="E84" s="26">
        <v>31.7</v>
      </c>
      <c r="F84" s="89" t="s">
        <v>4</v>
      </c>
      <c r="G84" s="57">
        <f t="shared" si="6"/>
        <v>35.299999999999997</v>
      </c>
      <c r="H84" s="26">
        <v>20.5</v>
      </c>
      <c r="I84" s="89" t="s">
        <v>4</v>
      </c>
      <c r="J84" s="57">
        <f t="shared" si="7"/>
        <v>-2.1</v>
      </c>
      <c r="K84" s="26">
        <v>28</v>
      </c>
      <c r="L84" s="24">
        <v>18.100000000000001</v>
      </c>
      <c r="M84" s="57">
        <f t="shared" si="8"/>
        <v>22.2</v>
      </c>
      <c r="N84" s="26" t="s">
        <v>4</v>
      </c>
      <c r="O84" s="89" t="s">
        <v>4</v>
      </c>
      <c r="P84" s="57" t="s">
        <v>4</v>
      </c>
      <c r="Q84" s="26">
        <v>14.7</v>
      </c>
      <c r="R84" s="89" t="s">
        <v>4</v>
      </c>
      <c r="S84" s="57">
        <f t="shared" si="4"/>
        <v>9.1999999999999993</v>
      </c>
    </row>
    <row r="85" spans="1:19">
      <c r="A85" s="18">
        <v>39356</v>
      </c>
      <c r="B85" s="24">
        <v>-14.2</v>
      </c>
      <c r="C85" s="89" t="s">
        <v>4</v>
      </c>
      <c r="D85" s="56">
        <f t="shared" si="5"/>
        <v>-7.5</v>
      </c>
      <c r="E85" s="26">
        <v>32.6</v>
      </c>
      <c r="F85" s="89" t="s">
        <v>4</v>
      </c>
      <c r="G85" s="57">
        <f t="shared" si="6"/>
        <v>31.9</v>
      </c>
      <c r="H85" s="26">
        <v>9.9</v>
      </c>
      <c r="I85" s="89" t="s">
        <v>4</v>
      </c>
      <c r="J85" s="57">
        <f t="shared" si="7"/>
        <v>3.6</v>
      </c>
      <c r="K85" s="26">
        <v>38.6</v>
      </c>
      <c r="L85" s="24">
        <v>32</v>
      </c>
      <c r="M85" s="57">
        <f t="shared" si="8"/>
        <v>27.4</v>
      </c>
      <c r="N85" s="26" t="s">
        <v>4</v>
      </c>
      <c r="O85" s="89" t="s">
        <v>4</v>
      </c>
      <c r="P85" s="57" t="s">
        <v>4</v>
      </c>
      <c r="Q85" s="26">
        <v>7.2</v>
      </c>
      <c r="R85" s="89" t="s">
        <v>4</v>
      </c>
      <c r="S85" s="57">
        <f t="shared" si="4"/>
        <v>10.5</v>
      </c>
    </row>
    <row r="86" spans="1:19">
      <c r="A86" s="18">
        <v>39387</v>
      </c>
      <c r="B86" s="24">
        <v>4.7</v>
      </c>
      <c r="C86" s="89" t="s">
        <v>4</v>
      </c>
      <c r="D86" s="56">
        <f t="shared" si="5"/>
        <v>-3.3</v>
      </c>
      <c r="E86" s="26">
        <v>19.899999999999999</v>
      </c>
      <c r="F86" s="89" t="s">
        <v>4</v>
      </c>
      <c r="G86" s="57">
        <f t="shared" si="6"/>
        <v>28.1</v>
      </c>
      <c r="H86" s="26">
        <v>-0.8</v>
      </c>
      <c r="I86" s="89" t="s">
        <v>4</v>
      </c>
      <c r="J86" s="57">
        <f t="shared" si="7"/>
        <v>9.9</v>
      </c>
      <c r="K86" s="26">
        <v>18.3</v>
      </c>
      <c r="L86" s="24">
        <v>18.7</v>
      </c>
      <c r="M86" s="57">
        <f t="shared" si="8"/>
        <v>22.9</v>
      </c>
      <c r="N86" s="26" t="s">
        <v>4</v>
      </c>
      <c r="O86" s="89" t="s">
        <v>4</v>
      </c>
      <c r="P86" s="57" t="s">
        <v>4</v>
      </c>
      <c r="Q86" s="26">
        <v>2.8</v>
      </c>
      <c r="R86" s="89" t="s">
        <v>4</v>
      </c>
      <c r="S86" s="57">
        <f t="shared" si="4"/>
        <v>8.1999999999999993</v>
      </c>
    </row>
    <row r="87" spans="1:19">
      <c r="A87" s="18">
        <v>39417</v>
      </c>
      <c r="B87" s="24">
        <v>-8</v>
      </c>
      <c r="C87" s="89" t="s">
        <v>4</v>
      </c>
      <c r="D87" s="56">
        <f t="shared" si="5"/>
        <v>-5.8</v>
      </c>
      <c r="E87" s="26">
        <v>11.5</v>
      </c>
      <c r="F87" s="89" t="s">
        <v>4</v>
      </c>
      <c r="G87" s="57">
        <f t="shared" si="6"/>
        <v>21.3</v>
      </c>
      <c r="H87" s="26">
        <v>3.6</v>
      </c>
      <c r="I87" s="89" t="s">
        <v>4</v>
      </c>
      <c r="J87" s="57">
        <f t="shared" si="7"/>
        <v>4.2</v>
      </c>
      <c r="K87" s="26">
        <v>-8.9</v>
      </c>
      <c r="L87" s="24">
        <v>5.7</v>
      </c>
      <c r="M87" s="57">
        <f t="shared" si="8"/>
        <v>18.8</v>
      </c>
      <c r="N87" s="26" t="s">
        <v>4</v>
      </c>
      <c r="O87" s="89" t="s">
        <v>4</v>
      </c>
      <c r="P87" s="57" t="s">
        <v>4</v>
      </c>
      <c r="Q87" s="26">
        <v>3</v>
      </c>
      <c r="R87" s="89" t="s">
        <v>4</v>
      </c>
      <c r="S87" s="57">
        <f t="shared" si="4"/>
        <v>4.3</v>
      </c>
    </row>
    <row r="88" spans="1:19">
      <c r="A88" s="18">
        <v>39448</v>
      </c>
      <c r="B88" s="24">
        <v>4.9000000000000004</v>
      </c>
      <c r="C88" s="89" t="s">
        <v>4</v>
      </c>
      <c r="D88" s="56">
        <f t="shared" si="5"/>
        <v>0.5</v>
      </c>
      <c r="E88" s="26">
        <v>23.9</v>
      </c>
      <c r="F88" s="89" t="s">
        <v>4</v>
      </c>
      <c r="G88" s="57">
        <f t="shared" si="6"/>
        <v>18.399999999999999</v>
      </c>
      <c r="H88" s="26">
        <v>5.3</v>
      </c>
      <c r="I88" s="89" t="s">
        <v>4</v>
      </c>
      <c r="J88" s="57">
        <f t="shared" si="7"/>
        <v>2.7</v>
      </c>
      <c r="K88" s="26">
        <v>8.9</v>
      </c>
      <c r="L88" s="24">
        <v>9.1999999999999993</v>
      </c>
      <c r="M88" s="57">
        <f t="shared" si="8"/>
        <v>11.2</v>
      </c>
      <c r="N88" s="26" t="s">
        <v>4</v>
      </c>
      <c r="O88" s="89" t="s">
        <v>4</v>
      </c>
      <c r="P88" s="57" t="s">
        <v>4</v>
      </c>
      <c r="Q88" s="26">
        <v>10.9</v>
      </c>
      <c r="R88" s="89" t="s">
        <v>4</v>
      </c>
      <c r="S88" s="57">
        <f t="shared" si="4"/>
        <v>5.6</v>
      </c>
    </row>
    <row r="89" spans="1:19">
      <c r="A89" s="18">
        <v>39479</v>
      </c>
      <c r="B89" s="24">
        <v>-23.4</v>
      </c>
      <c r="C89" s="89" t="s">
        <v>4</v>
      </c>
      <c r="D89" s="56">
        <f t="shared" si="5"/>
        <v>-8.8000000000000007</v>
      </c>
      <c r="E89" s="26">
        <v>10</v>
      </c>
      <c r="F89" s="89" t="s">
        <v>4</v>
      </c>
      <c r="G89" s="57">
        <f t="shared" si="6"/>
        <v>15.1</v>
      </c>
      <c r="H89" s="26">
        <v>-20.5</v>
      </c>
      <c r="I89" s="89" t="s">
        <v>4</v>
      </c>
      <c r="J89" s="57">
        <f t="shared" si="7"/>
        <v>-3.9</v>
      </c>
      <c r="K89" s="26">
        <v>19.5</v>
      </c>
      <c r="L89" s="24">
        <v>21.2</v>
      </c>
      <c r="M89" s="57">
        <f t="shared" si="8"/>
        <v>12</v>
      </c>
      <c r="N89" s="26" t="s">
        <v>4</v>
      </c>
      <c r="O89" s="89" t="s">
        <v>4</v>
      </c>
      <c r="P89" s="57" t="s">
        <v>4</v>
      </c>
      <c r="Q89" s="26">
        <v>5.8</v>
      </c>
      <c r="R89" s="89" t="s">
        <v>4</v>
      </c>
      <c r="S89" s="57">
        <f t="shared" si="4"/>
        <v>6.6</v>
      </c>
    </row>
    <row r="90" spans="1:19">
      <c r="A90" s="18">
        <v>39508</v>
      </c>
      <c r="B90" s="24">
        <v>-7.5</v>
      </c>
      <c r="C90" s="89" t="s">
        <v>4</v>
      </c>
      <c r="D90" s="56">
        <f t="shared" si="5"/>
        <v>-8.6999999999999993</v>
      </c>
      <c r="E90" s="26">
        <v>22.6</v>
      </c>
      <c r="F90" s="89" t="s">
        <v>4</v>
      </c>
      <c r="G90" s="57">
        <f t="shared" si="6"/>
        <v>18.8</v>
      </c>
      <c r="H90" s="26">
        <v>-14.7</v>
      </c>
      <c r="I90" s="89" t="s">
        <v>4</v>
      </c>
      <c r="J90" s="57">
        <f t="shared" si="7"/>
        <v>-10</v>
      </c>
      <c r="K90" s="26">
        <v>34.6</v>
      </c>
      <c r="L90" s="24">
        <v>31.8</v>
      </c>
      <c r="M90" s="57">
        <f t="shared" si="8"/>
        <v>20.7</v>
      </c>
      <c r="N90" s="26" t="s">
        <v>4</v>
      </c>
      <c r="O90" s="89" t="s">
        <v>4</v>
      </c>
      <c r="P90" s="57" t="s">
        <v>4</v>
      </c>
      <c r="Q90" s="26">
        <v>-7.4</v>
      </c>
      <c r="R90" s="89" t="s">
        <v>4</v>
      </c>
      <c r="S90" s="57">
        <f t="shared" si="4"/>
        <v>3.1</v>
      </c>
    </row>
    <row r="91" spans="1:19">
      <c r="A91" s="18">
        <v>39539</v>
      </c>
      <c r="B91" s="24">
        <v>-25</v>
      </c>
      <c r="C91" s="89" t="s">
        <v>4</v>
      </c>
      <c r="D91" s="56">
        <f t="shared" si="5"/>
        <v>-18.600000000000001</v>
      </c>
      <c r="E91" s="26">
        <v>33</v>
      </c>
      <c r="F91" s="89" t="s">
        <v>4</v>
      </c>
      <c r="G91" s="57">
        <f t="shared" si="6"/>
        <v>21.9</v>
      </c>
      <c r="H91" s="26">
        <v>-4.2</v>
      </c>
      <c r="I91" s="89" t="s">
        <v>4</v>
      </c>
      <c r="J91" s="57">
        <f t="shared" si="7"/>
        <v>-13.1</v>
      </c>
      <c r="K91" s="26">
        <v>27</v>
      </c>
      <c r="L91" s="24">
        <v>19.600000000000001</v>
      </c>
      <c r="M91" s="57">
        <f t="shared" si="8"/>
        <v>24.2</v>
      </c>
      <c r="N91" s="26" t="s">
        <v>4</v>
      </c>
      <c r="O91" s="89" t="s">
        <v>4</v>
      </c>
      <c r="P91" s="57" t="s">
        <v>4</v>
      </c>
      <c r="Q91" s="26">
        <v>0.3</v>
      </c>
      <c r="R91" s="89" t="s">
        <v>4</v>
      </c>
      <c r="S91" s="57">
        <f t="shared" si="4"/>
        <v>-0.4</v>
      </c>
    </row>
    <row r="92" spans="1:19">
      <c r="A92" s="18">
        <v>39569</v>
      </c>
      <c r="B92" s="24">
        <v>24</v>
      </c>
      <c r="C92" s="89" t="s">
        <v>4</v>
      </c>
      <c r="D92" s="56">
        <f t="shared" si="5"/>
        <v>-2.8</v>
      </c>
      <c r="E92" s="26">
        <v>18.7</v>
      </c>
      <c r="F92" s="89" t="s">
        <v>4</v>
      </c>
      <c r="G92" s="57">
        <f t="shared" si="6"/>
        <v>24.8</v>
      </c>
      <c r="H92" s="26">
        <v>12.5</v>
      </c>
      <c r="I92" s="89" t="s">
        <v>4</v>
      </c>
      <c r="J92" s="57">
        <f t="shared" si="7"/>
        <v>-2.1</v>
      </c>
      <c r="K92" s="26">
        <v>35.700000000000003</v>
      </c>
      <c r="L92" s="24">
        <v>27.9</v>
      </c>
      <c r="M92" s="57">
        <f t="shared" si="8"/>
        <v>26.4</v>
      </c>
      <c r="N92" s="26" t="s">
        <v>4</v>
      </c>
      <c r="O92" s="89" t="s">
        <v>4</v>
      </c>
      <c r="P92" s="57" t="s">
        <v>4</v>
      </c>
      <c r="Q92" s="26">
        <v>11.9</v>
      </c>
      <c r="R92" s="89" t="s">
        <v>4</v>
      </c>
      <c r="S92" s="57">
        <f t="shared" si="4"/>
        <v>1.6</v>
      </c>
    </row>
    <row r="93" spans="1:19">
      <c r="A93" s="18">
        <v>39600</v>
      </c>
      <c r="B93" s="24">
        <v>-10.4</v>
      </c>
      <c r="C93" s="89" t="s">
        <v>4</v>
      </c>
      <c r="D93" s="56">
        <f t="shared" si="5"/>
        <v>-3.8</v>
      </c>
      <c r="E93" s="26">
        <v>20.100000000000001</v>
      </c>
      <c r="F93" s="89" t="s">
        <v>4</v>
      </c>
      <c r="G93" s="57">
        <f t="shared" si="6"/>
        <v>23.9</v>
      </c>
      <c r="H93" s="26">
        <v>-15.4</v>
      </c>
      <c r="I93" s="89" t="s">
        <v>4</v>
      </c>
      <c r="J93" s="57">
        <f t="shared" si="7"/>
        <v>-2.4</v>
      </c>
      <c r="K93" s="26">
        <v>13.3</v>
      </c>
      <c r="L93" s="24">
        <v>22.6</v>
      </c>
      <c r="M93" s="57">
        <f t="shared" si="8"/>
        <v>23.4</v>
      </c>
      <c r="N93" s="26" t="s">
        <v>4</v>
      </c>
      <c r="O93" s="89" t="s">
        <v>4</v>
      </c>
      <c r="P93" s="57" t="s">
        <v>4</v>
      </c>
      <c r="Q93" s="26">
        <v>-3</v>
      </c>
      <c r="R93" s="89" t="s">
        <v>4</v>
      </c>
      <c r="S93" s="57">
        <f t="shared" si="4"/>
        <v>3.1</v>
      </c>
    </row>
    <row r="94" spans="1:19">
      <c r="A94" s="18">
        <v>39630</v>
      </c>
      <c r="B94" s="24">
        <v>-9.5</v>
      </c>
      <c r="C94" s="89" t="s">
        <v>4</v>
      </c>
      <c r="D94" s="56">
        <f t="shared" si="5"/>
        <v>1.4</v>
      </c>
      <c r="E94" s="26">
        <v>11.2</v>
      </c>
      <c r="F94" s="89" t="s">
        <v>4</v>
      </c>
      <c r="G94" s="57">
        <f t="shared" si="6"/>
        <v>16.7</v>
      </c>
      <c r="H94" s="26">
        <v>-11.8</v>
      </c>
      <c r="I94" s="89" t="s">
        <v>4</v>
      </c>
      <c r="J94" s="57">
        <f t="shared" si="7"/>
        <v>-4.9000000000000004</v>
      </c>
      <c r="K94" s="26">
        <v>3.8</v>
      </c>
      <c r="L94" s="24">
        <v>13.4</v>
      </c>
      <c r="M94" s="57">
        <f t="shared" si="8"/>
        <v>21.3</v>
      </c>
      <c r="N94" s="26" t="s">
        <v>4</v>
      </c>
      <c r="O94" s="89" t="s">
        <v>4</v>
      </c>
      <c r="P94" s="57" t="s">
        <v>4</v>
      </c>
      <c r="Q94" s="26">
        <v>-7.7</v>
      </c>
      <c r="R94" s="89" t="s">
        <v>4</v>
      </c>
      <c r="S94" s="57">
        <f t="shared" si="4"/>
        <v>0.4</v>
      </c>
    </row>
    <row r="95" spans="1:19">
      <c r="A95" s="18">
        <v>39661</v>
      </c>
      <c r="B95" s="24">
        <v>-13.3</v>
      </c>
      <c r="C95" s="89" t="s">
        <v>4</v>
      </c>
      <c r="D95" s="56">
        <f t="shared" si="5"/>
        <v>-11.1</v>
      </c>
      <c r="E95" s="26">
        <v>17.7</v>
      </c>
      <c r="F95" s="89" t="s">
        <v>4</v>
      </c>
      <c r="G95" s="57">
        <f t="shared" si="6"/>
        <v>16.3</v>
      </c>
      <c r="H95" s="26">
        <v>-11.7</v>
      </c>
      <c r="I95" s="89" t="s">
        <v>4</v>
      </c>
      <c r="J95" s="57">
        <f t="shared" si="7"/>
        <v>-13</v>
      </c>
      <c r="K95" s="26">
        <v>15.3</v>
      </c>
      <c r="L95" s="24">
        <v>13.5</v>
      </c>
      <c r="M95" s="57">
        <f t="shared" si="8"/>
        <v>16.5</v>
      </c>
      <c r="N95" s="26" t="s">
        <v>4</v>
      </c>
      <c r="O95" s="89" t="s">
        <v>4</v>
      </c>
      <c r="P95" s="57" t="s">
        <v>4</v>
      </c>
      <c r="Q95" s="26">
        <v>0.3</v>
      </c>
      <c r="R95" s="89" t="s">
        <v>4</v>
      </c>
      <c r="S95" s="57">
        <f t="shared" si="4"/>
        <v>-3.5</v>
      </c>
    </row>
    <row r="96" spans="1:19">
      <c r="A96" s="18">
        <v>39692</v>
      </c>
      <c r="B96" s="24">
        <v>-4.5999999999999996</v>
      </c>
      <c r="C96" s="89" t="s">
        <v>4</v>
      </c>
      <c r="D96" s="56">
        <f t="shared" si="5"/>
        <v>-9.1</v>
      </c>
      <c r="E96" s="26">
        <v>9</v>
      </c>
      <c r="F96" s="89" t="s">
        <v>4</v>
      </c>
      <c r="G96" s="57">
        <f t="shared" si="6"/>
        <v>12.6</v>
      </c>
      <c r="H96" s="26">
        <v>-15.8</v>
      </c>
      <c r="I96" s="89" t="s">
        <v>4</v>
      </c>
      <c r="J96" s="57">
        <f t="shared" si="7"/>
        <v>-13.1</v>
      </c>
      <c r="K96" s="26">
        <v>13.9</v>
      </c>
      <c r="L96" s="24">
        <v>3.5</v>
      </c>
      <c r="M96" s="57">
        <f t="shared" si="8"/>
        <v>10.1</v>
      </c>
      <c r="N96" s="26" t="s">
        <v>4</v>
      </c>
      <c r="O96" s="89" t="s">
        <v>4</v>
      </c>
      <c r="P96" s="57" t="s">
        <v>4</v>
      </c>
      <c r="Q96" s="26">
        <v>3.7</v>
      </c>
      <c r="R96" s="89" t="s">
        <v>4</v>
      </c>
      <c r="S96" s="57">
        <f t="shared" si="4"/>
        <v>-1.2</v>
      </c>
    </row>
    <row r="97" spans="1:19">
      <c r="A97" s="18">
        <v>39722</v>
      </c>
      <c r="B97" s="24">
        <v>-5.8</v>
      </c>
      <c r="C97" s="89" t="s">
        <v>4</v>
      </c>
      <c r="D97" s="56">
        <f t="shared" si="5"/>
        <v>-7.9</v>
      </c>
      <c r="E97" s="26">
        <v>14.3</v>
      </c>
      <c r="F97" s="89" t="s">
        <v>4</v>
      </c>
      <c r="G97" s="57">
        <f t="shared" si="6"/>
        <v>13.7</v>
      </c>
      <c r="H97" s="26">
        <v>2.2999999999999998</v>
      </c>
      <c r="I97" s="89" t="s">
        <v>4</v>
      </c>
      <c r="J97" s="57">
        <f t="shared" si="7"/>
        <v>-8.4</v>
      </c>
      <c r="K97" s="26">
        <v>17.5</v>
      </c>
      <c r="L97" s="24">
        <v>11</v>
      </c>
      <c r="M97" s="57">
        <f t="shared" si="8"/>
        <v>9.3000000000000007</v>
      </c>
      <c r="N97" s="26" t="s">
        <v>4</v>
      </c>
      <c r="O97" s="89" t="s">
        <v>4</v>
      </c>
      <c r="P97" s="57" t="s">
        <v>4</v>
      </c>
      <c r="Q97" s="26">
        <v>-2.1</v>
      </c>
      <c r="R97" s="89" t="s">
        <v>4</v>
      </c>
      <c r="S97" s="57">
        <f t="shared" si="4"/>
        <v>0.6</v>
      </c>
    </row>
    <row r="98" spans="1:19">
      <c r="A98" s="18">
        <v>39753</v>
      </c>
      <c r="B98" s="24">
        <v>1.4</v>
      </c>
      <c r="C98" s="89" t="s">
        <v>4</v>
      </c>
      <c r="D98" s="56">
        <f t="shared" si="5"/>
        <v>-3</v>
      </c>
      <c r="E98" s="26">
        <v>9</v>
      </c>
      <c r="F98" s="89" t="s">
        <v>4</v>
      </c>
      <c r="G98" s="57">
        <f t="shared" si="6"/>
        <v>10.8</v>
      </c>
      <c r="H98" s="26">
        <v>-1</v>
      </c>
      <c r="I98" s="89" t="s">
        <v>4</v>
      </c>
      <c r="J98" s="57">
        <f t="shared" si="7"/>
        <v>-4.8</v>
      </c>
      <c r="K98" s="26">
        <v>6.8</v>
      </c>
      <c r="L98" s="24">
        <v>5.8</v>
      </c>
      <c r="M98" s="57">
        <f t="shared" si="8"/>
        <v>6.8</v>
      </c>
      <c r="N98" s="26" t="s">
        <v>4</v>
      </c>
      <c r="O98" s="89" t="s">
        <v>4</v>
      </c>
      <c r="P98" s="57" t="s">
        <v>4</v>
      </c>
      <c r="Q98" s="26">
        <v>1.2</v>
      </c>
      <c r="R98" s="89" t="s">
        <v>4</v>
      </c>
      <c r="S98" s="57">
        <f t="shared" ref="S98:S161" si="9">ROUND(AVERAGE(Q96:Q98),1)</f>
        <v>0.9</v>
      </c>
    </row>
    <row r="99" spans="1:19">
      <c r="A99" s="18">
        <v>39783</v>
      </c>
      <c r="B99" s="24">
        <v>-8</v>
      </c>
      <c r="C99" s="89" t="s">
        <v>4</v>
      </c>
      <c r="D99" s="56">
        <f t="shared" si="5"/>
        <v>-4.0999999999999996</v>
      </c>
      <c r="E99" s="26">
        <v>18</v>
      </c>
      <c r="F99" s="89" t="s">
        <v>4</v>
      </c>
      <c r="G99" s="57">
        <f t="shared" si="6"/>
        <v>13.8</v>
      </c>
      <c r="H99" s="26">
        <v>-8.8000000000000007</v>
      </c>
      <c r="I99" s="89" t="s">
        <v>4</v>
      </c>
      <c r="J99" s="57">
        <f t="shared" si="7"/>
        <v>-2.5</v>
      </c>
      <c r="K99" s="26">
        <v>-13.9</v>
      </c>
      <c r="L99" s="24">
        <v>1.1000000000000001</v>
      </c>
      <c r="M99" s="57">
        <f t="shared" si="8"/>
        <v>6</v>
      </c>
      <c r="N99" s="26" t="s">
        <v>4</v>
      </c>
      <c r="O99" s="89" t="s">
        <v>4</v>
      </c>
      <c r="P99" s="57" t="s">
        <v>4</v>
      </c>
      <c r="Q99" s="26">
        <v>-7.2</v>
      </c>
      <c r="R99" s="89" t="s">
        <v>4</v>
      </c>
      <c r="S99" s="57">
        <f t="shared" si="9"/>
        <v>-2.7</v>
      </c>
    </row>
    <row r="100" spans="1:19">
      <c r="A100" s="18">
        <v>39814</v>
      </c>
      <c r="B100" s="24">
        <v>20.399999999999999</v>
      </c>
      <c r="C100" s="89" t="s">
        <v>4</v>
      </c>
      <c r="D100" s="56">
        <f t="shared" si="5"/>
        <v>4.5999999999999996</v>
      </c>
      <c r="E100" s="26">
        <v>4.4000000000000004</v>
      </c>
      <c r="F100" s="89" t="s">
        <v>4</v>
      </c>
      <c r="G100" s="57">
        <f t="shared" si="6"/>
        <v>10.5</v>
      </c>
      <c r="H100" s="26">
        <v>-5.8</v>
      </c>
      <c r="I100" s="89" t="s">
        <v>4</v>
      </c>
      <c r="J100" s="57">
        <f t="shared" si="7"/>
        <v>-5.2</v>
      </c>
      <c r="K100" s="26">
        <v>8.6999999999999993</v>
      </c>
      <c r="L100" s="24">
        <v>11</v>
      </c>
      <c r="M100" s="57">
        <f t="shared" si="8"/>
        <v>6</v>
      </c>
      <c r="N100" s="26" t="s">
        <v>4</v>
      </c>
      <c r="O100" s="89" t="s">
        <v>4</v>
      </c>
      <c r="P100" s="57" t="s">
        <v>4</v>
      </c>
      <c r="Q100" s="26">
        <v>-2.4</v>
      </c>
      <c r="R100" s="89" t="s">
        <v>4</v>
      </c>
      <c r="S100" s="57">
        <f t="shared" si="9"/>
        <v>-2.8</v>
      </c>
    </row>
    <row r="101" spans="1:19">
      <c r="A101" s="18">
        <v>39845</v>
      </c>
      <c r="B101" s="24">
        <v>-5</v>
      </c>
      <c r="C101" s="89" t="s">
        <v>4</v>
      </c>
      <c r="D101" s="56">
        <f t="shared" si="5"/>
        <v>2.5</v>
      </c>
      <c r="E101" s="26">
        <v>9.3000000000000007</v>
      </c>
      <c r="F101" s="89" t="s">
        <v>4</v>
      </c>
      <c r="G101" s="57">
        <f t="shared" si="6"/>
        <v>10.6</v>
      </c>
      <c r="H101" s="26">
        <v>-20.3</v>
      </c>
      <c r="I101" s="89" t="s">
        <v>4</v>
      </c>
      <c r="J101" s="57">
        <f t="shared" si="7"/>
        <v>-11.6</v>
      </c>
      <c r="K101" s="26">
        <v>-2</v>
      </c>
      <c r="L101" s="24">
        <v>1.9</v>
      </c>
      <c r="M101" s="57">
        <f t="shared" si="8"/>
        <v>4.7</v>
      </c>
      <c r="N101" s="26" t="s">
        <v>4</v>
      </c>
      <c r="O101" s="89" t="s">
        <v>4</v>
      </c>
      <c r="P101" s="57" t="s">
        <v>4</v>
      </c>
      <c r="Q101" s="26">
        <v>-8.1</v>
      </c>
      <c r="R101" s="89" t="s">
        <v>4</v>
      </c>
      <c r="S101" s="57">
        <f t="shared" si="9"/>
        <v>-5.9</v>
      </c>
    </row>
    <row r="102" spans="1:19">
      <c r="A102" s="18">
        <v>39873</v>
      </c>
      <c r="B102" s="24">
        <v>-23.9</v>
      </c>
      <c r="C102" s="89" t="s">
        <v>4</v>
      </c>
      <c r="D102" s="56">
        <f t="shared" si="5"/>
        <v>-2.8</v>
      </c>
      <c r="E102" s="26">
        <v>19.899999999999999</v>
      </c>
      <c r="F102" s="89" t="s">
        <v>4</v>
      </c>
      <c r="G102" s="57">
        <f t="shared" si="6"/>
        <v>11.2</v>
      </c>
      <c r="H102" s="26">
        <v>-22</v>
      </c>
      <c r="I102" s="89" t="s">
        <v>4</v>
      </c>
      <c r="J102" s="57">
        <f t="shared" si="7"/>
        <v>-16</v>
      </c>
      <c r="K102" s="26">
        <v>4</v>
      </c>
      <c r="L102" s="24">
        <v>0.7</v>
      </c>
      <c r="M102" s="57">
        <f t="shared" si="8"/>
        <v>4.5</v>
      </c>
      <c r="N102" s="26" t="s">
        <v>4</v>
      </c>
      <c r="O102" s="89" t="s">
        <v>4</v>
      </c>
      <c r="P102" s="57" t="s">
        <v>4</v>
      </c>
      <c r="Q102" s="26">
        <v>-0.5</v>
      </c>
      <c r="R102" s="89" t="s">
        <v>4</v>
      </c>
      <c r="S102" s="57">
        <f t="shared" si="9"/>
        <v>-3.7</v>
      </c>
    </row>
    <row r="103" spans="1:19">
      <c r="A103" s="18">
        <v>39904</v>
      </c>
      <c r="B103" s="24">
        <v>0.2</v>
      </c>
      <c r="C103" s="89" t="s">
        <v>4</v>
      </c>
      <c r="D103" s="56">
        <f t="shared" si="5"/>
        <v>-9.6</v>
      </c>
      <c r="E103" s="26">
        <v>23</v>
      </c>
      <c r="F103" s="89" t="s">
        <v>4</v>
      </c>
      <c r="G103" s="57">
        <f t="shared" si="6"/>
        <v>17.399999999999999</v>
      </c>
      <c r="H103" s="26">
        <v>-20.100000000000001</v>
      </c>
      <c r="I103" s="89" t="s">
        <v>4</v>
      </c>
      <c r="J103" s="57">
        <f t="shared" si="7"/>
        <v>-20.8</v>
      </c>
      <c r="K103" s="26">
        <v>1.9</v>
      </c>
      <c r="L103" s="24">
        <v>-5.4</v>
      </c>
      <c r="M103" s="57">
        <f t="shared" si="8"/>
        <v>-0.9</v>
      </c>
      <c r="N103" s="26" t="s">
        <v>4</v>
      </c>
      <c r="O103" s="89" t="s">
        <v>4</v>
      </c>
      <c r="P103" s="57" t="s">
        <v>4</v>
      </c>
      <c r="Q103" s="26">
        <v>9.4</v>
      </c>
      <c r="R103" s="89" t="s">
        <v>4</v>
      </c>
      <c r="S103" s="57">
        <f t="shared" si="9"/>
        <v>0.3</v>
      </c>
    </row>
    <row r="104" spans="1:19">
      <c r="A104" s="18">
        <v>39934</v>
      </c>
      <c r="B104" s="24">
        <v>-10.5</v>
      </c>
      <c r="C104" s="89" t="s">
        <v>4</v>
      </c>
      <c r="D104" s="56">
        <f t="shared" si="5"/>
        <v>-11.4</v>
      </c>
      <c r="E104" s="26">
        <v>10.8</v>
      </c>
      <c r="F104" s="89" t="s">
        <v>4</v>
      </c>
      <c r="G104" s="57">
        <f t="shared" si="6"/>
        <v>17.899999999999999</v>
      </c>
      <c r="H104" s="26">
        <v>-36</v>
      </c>
      <c r="I104" s="89" t="s">
        <v>4</v>
      </c>
      <c r="J104" s="57">
        <f t="shared" si="7"/>
        <v>-26</v>
      </c>
      <c r="K104" s="26">
        <v>-7.4</v>
      </c>
      <c r="L104" s="24">
        <v>-15.9</v>
      </c>
      <c r="M104" s="57">
        <f t="shared" si="8"/>
        <v>-6.9</v>
      </c>
      <c r="N104" s="26" t="s">
        <v>4</v>
      </c>
      <c r="O104" s="89" t="s">
        <v>4</v>
      </c>
      <c r="P104" s="57" t="s">
        <v>4</v>
      </c>
      <c r="Q104" s="26">
        <v>-2.2000000000000002</v>
      </c>
      <c r="R104" s="89" t="s">
        <v>4</v>
      </c>
      <c r="S104" s="57">
        <f t="shared" si="9"/>
        <v>2.2000000000000002</v>
      </c>
    </row>
    <row r="105" spans="1:19">
      <c r="A105" s="18">
        <v>39965</v>
      </c>
      <c r="B105" s="24">
        <v>-5.5</v>
      </c>
      <c r="C105" s="89" t="s">
        <v>4</v>
      </c>
      <c r="D105" s="56">
        <f t="shared" si="5"/>
        <v>-5.3</v>
      </c>
      <c r="E105" s="26">
        <v>12.6</v>
      </c>
      <c r="F105" s="89" t="s">
        <v>4</v>
      </c>
      <c r="G105" s="57">
        <f t="shared" si="6"/>
        <v>15.5</v>
      </c>
      <c r="H105" s="26">
        <v>-12.8</v>
      </c>
      <c r="I105" s="89" t="s">
        <v>4</v>
      </c>
      <c r="J105" s="57">
        <f t="shared" si="7"/>
        <v>-23</v>
      </c>
      <c r="K105" s="26">
        <v>-2.5</v>
      </c>
      <c r="L105" s="24">
        <v>5.2</v>
      </c>
      <c r="M105" s="57">
        <f t="shared" si="8"/>
        <v>-5.4</v>
      </c>
      <c r="N105" s="26" t="s">
        <v>4</v>
      </c>
      <c r="O105" s="89" t="s">
        <v>4</v>
      </c>
      <c r="P105" s="57" t="s">
        <v>4</v>
      </c>
      <c r="Q105" s="26">
        <v>-4.3</v>
      </c>
      <c r="R105" s="89" t="s">
        <v>4</v>
      </c>
      <c r="S105" s="57">
        <f t="shared" si="9"/>
        <v>1</v>
      </c>
    </row>
    <row r="106" spans="1:19">
      <c r="A106" s="18">
        <v>39995</v>
      </c>
      <c r="B106" s="24">
        <v>-9</v>
      </c>
      <c r="C106" s="89" t="s">
        <v>4</v>
      </c>
      <c r="D106" s="56">
        <f t="shared" si="5"/>
        <v>-8.3000000000000007</v>
      </c>
      <c r="E106" s="26">
        <v>7.9</v>
      </c>
      <c r="F106" s="89" t="s">
        <v>4</v>
      </c>
      <c r="G106" s="57">
        <f t="shared" si="6"/>
        <v>10.4</v>
      </c>
      <c r="H106" s="26">
        <v>-25.6</v>
      </c>
      <c r="I106" s="89" t="s">
        <v>4</v>
      </c>
      <c r="J106" s="57">
        <f t="shared" si="7"/>
        <v>-24.8</v>
      </c>
      <c r="K106" s="26">
        <v>-0.8</v>
      </c>
      <c r="L106" s="24">
        <v>6.9</v>
      </c>
      <c r="M106" s="57">
        <f t="shared" si="8"/>
        <v>-1.3</v>
      </c>
      <c r="N106" s="26" t="s">
        <v>4</v>
      </c>
      <c r="O106" s="89" t="s">
        <v>4</v>
      </c>
      <c r="P106" s="57" t="s">
        <v>4</v>
      </c>
      <c r="Q106" s="26">
        <v>-11.2</v>
      </c>
      <c r="R106" s="89" t="s">
        <v>4</v>
      </c>
      <c r="S106" s="57">
        <f t="shared" si="9"/>
        <v>-5.9</v>
      </c>
    </row>
    <row r="107" spans="1:19">
      <c r="A107" s="18">
        <v>40026</v>
      </c>
      <c r="B107" s="24">
        <v>-10.9</v>
      </c>
      <c r="C107" s="89" t="s">
        <v>4</v>
      </c>
      <c r="D107" s="56">
        <f t="shared" si="5"/>
        <v>-8.5</v>
      </c>
      <c r="E107" s="26">
        <v>16.899999999999999</v>
      </c>
      <c r="F107" s="89" t="s">
        <v>4</v>
      </c>
      <c r="G107" s="57">
        <f t="shared" si="6"/>
        <v>12.5</v>
      </c>
      <c r="H107" s="26">
        <v>-20.8</v>
      </c>
      <c r="I107" s="89" t="s">
        <v>4</v>
      </c>
      <c r="J107" s="57">
        <f t="shared" si="7"/>
        <v>-19.7</v>
      </c>
      <c r="K107" s="26">
        <v>0.3</v>
      </c>
      <c r="L107" s="24">
        <v>0.7</v>
      </c>
      <c r="M107" s="57">
        <f t="shared" si="8"/>
        <v>4.3</v>
      </c>
      <c r="N107" s="26" t="s">
        <v>4</v>
      </c>
      <c r="O107" s="89" t="s">
        <v>4</v>
      </c>
      <c r="P107" s="57" t="s">
        <v>4</v>
      </c>
      <c r="Q107" s="26">
        <v>4.9000000000000004</v>
      </c>
      <c r="R107" s="89" t="s">
        <v>4</v>
      </c>
      <c r="S107" s="57">
        <f t="shared" si="9"/>
        <v>-3.5</v>
      </c>
    </row>
    <row r="108" spans="1:19">
      <c r="A108" s="18">
        <v>40057</v>
      </c>
      <c r="B108" s="24">
        <v>-7.2</v>
      </c>
      <c r="C108" s="89" t="s">
        <v>4</v>
      </c>
      <c r="D108" s="56">
        <f t="shared" si="5"/>
        <v>-9</v>
      </c>
      <c r="E108" s="26">
        <v>16.100000000000001</v>
      </c>
      <c r="F108" s="89" t="s">
        <v>4</v>
      </c>
      <c r="G108" s="57">
        <f t="shared" si="6"/>
        <v>13.6</v>
      </c>
      <c r="H108" s="26">
        <v>-14.6</v>
      </c>
      <c r="I108" s="89" t="s">
        <v>4</v>
      </c>
      <c r="J108" s="57">
        <f t="shared" si="7"/>
        <v>-20.3</v>
      </c>
      <c r="K108" s="26">
        <v>25.4</v>
      </c>
      <c r="L108" s="24">
        <v>14.8</v>
      </c>
      <c r="M108" s="57">
        <f t="shared" si="8"/>
        <v>7.5</v>
      </c>
      <c r="N108" s="26" t="s">
        <v>4</v>
      </c>
      <c r="O108" s="89" t="s">
        <v>4</v>
      </c>
      <c r="P108" s="57" t="s">
        <v>4</v>
      </c>
      <c r="Q108" s="26">
        <v>3.8</v>
      </c>
      <c r="R108" s="89" t="s">
        <v>4</v>
      </c>
      <c r="S108" s="57">
        <f t="shared" si="9"/>
        <v>-0.8</v>
      </c>
    </row>
    <row r="109" spans="1:19">
      <c r="A109" s="18">
        <v>40087</v>
      </c>
      <c r="B109" s="24">
        <v>-9.1999999999999993</v>
      </c>
      <c r="C109" s="89" t="s">
        <v>4</v>
      </c>
      <c r="D109" s="56">
        <f t="shared" si="5"/>
        <v>-9.1</v>
      </c>
      <c r="E109" s="26">
        <v>10.199999999999999</v>
      </c>
      <c r="F109" s="89" t="s">
        <v>4</v>
      </c>
      <c r="G109" s="57">
        <f t="shared" si="6"/>
        <v>14.4</v>
      </c>
      <c r="H109" s="26">
        <v>-11.5</v>
      </c>
      <c r="I109" s="89" t="s">
        <v>4</v>
      </c>
      <c r="J109" s="57">
        <f t="shared" si="7"/>
        <v>-15.6</v>
      </c>
      <c r="K109" s="26">
        <v>4.8</v>
      </c>
      <c r="L109" s="24">
        <v>-1</v>
      </c>
      <c r="M109" s="57">
        <f t="shared" si="8"/>
        <v>4.8</v>
      </c>
      <c r="N109" s="26" t="s">
        <v>4</v>
      </c>
      <c r="O109" s="89" t="s">
        <v>4</v>
      </c>
      <c r="P109" s="57" t="s">
        <v>4</v>
      </c>
      <c r="Q109" s="26">
        <v>-1.9</v>
      </c>
      <c r="R109" s="89" t="s">
        <v>4</v>
      </c>
      <c r="S109" s="57">
        <f t="shared" si="9"/>
        <v>2.2999999999999998</v>
      </c>
    </row>
    <row r="110" spans="1:19">
      <c r="A110" s="18">
        <v>40118</v>
      </c>
      <c r="B110" s="24">
        <v>-9.4</v>
      </c>
      <c r="C110" s="89" t="s">
        <v>4</v>
      </c>
      <c r="D110" s="56">
        <f t="shared" si="5"/>
        <v>-8.6</v>
      </c>
      <c r="E110" s="26">
        <v>13.8</v>
      </c>
      <c r="F110" s="89" t="s">
        <v>4</v>
      </c>
      <c r="G110" s="57">
        <f t="shared" si="6"/>
        <v>13.4</v>
      </c>
      <c r="H110" s="26">
        <v>-15.3</v>
      </c>
      <c r="I110" s="89" t="s">
        <v>4</v>
      </c>
      <c r="J110" s="57">
        <f t="shared" si="7"/>
        <v>-13.8</v>
      </c>
      <c r="K110" s="26">
        <v>17.2</v>
      </c>
      <c r="L110" s="24">
        <v>15</v>
      </c>
      <c r="M110" s="57">
        <f t="shared" si="8"/>
        <v>9.6</v>
      </c>
      <c r="N110" s="26" t="s">
        <v>4</v>
      </c>
      <c r="O110" s="89" t="s">
        <v>4</v>
      </c>
      <c r="P110" s="57" t="s">
        <v>4</v>
      </c>
      <c r="Q110" s="26">
        <v>6.5</v>
      </c>
      <c r="R110" s="89" t="s">
        <v>4</v>
      </c>
      <c r="S110" s="57">
        <f t="shared" si="9"/>
        <v>2.8</v>
      </c>
    </row>
    <row r="111" spans="1:19">
      <c r="A111" s="18">
        <v>40148</v>
      </c>
      <c r="B111" s="24">
        <v>-6.2</v>
      </c>
      <c r="C111" s="89" t="s">
        <v>4</v>
      </c>
      <c r="D111" s="56">
        <f t="shared" si="5"/>
        <v>-8.3000000000000007</v>
      </c>
      <c r="E111" s="26">
        <v>18.7</v>
      </c>
      <c r="F111" s="89" t="s">
        <v>4</v>
      </c>
      <c r="G111" s="57">
        <f t="shared" si="6"/>
        <v>14.2</v>
      </c>
      <c r="H111" s="26">
        <v>-8.5</v>
      </c>
      <c r="I111" s="89" t="s">
        <v>4</v>
      </c>
      <c r="J111" s="57">
        <f t="shared" si="7"/>
        <v>-11.8</v>
      </c>
      <c r="K111" s="26">
        <v>4.3</v>
      </c>
      <c r="L111" s="24">
        <v>18.399999999999999</v>
      </c>
      <c r="M111" s="57">
        <f t="shared" si="8"/>
        <v>10.8</v>
      </c>
      <c r="N111" s="26" t="s">
        <v>4</v>
      </c>
      <c r="O111" s="89" t="s">
        <v>4</v>
      </c>
      <c r="P111" s="57" t="s">
        <v>4</v>
      </c>
      <c r="Q111" s="26">
        <v>4</v>
      </c>
      <c r="R111" s="89" t="s">
        <v>4</v>
      </c>
      <c r="S111" s="57">
        <f t="shared" si="9"/>
        <v>2.9</v>
      </c>
    </row>
    <row r="112" spans="1:19">
      <c r="A112" s="18">
        <v>40179</v>
      </c>
      <c r="B112" s="24">
        <v>12.7</v>
      </c>
      <c r="C112" s="89" t="s">
        <v>4</v>
      </c>
      <c r="D112" s="56">
        <f t="shared" si="5"/>
        <v>-1</v>
      </c>
      <c r="E112" s="26">
        <v>18.100000000000001</v>
      </c>
      <c r="F112" s="89" t="s">
        <v>4</v>
      </c>
      <c r="G112" s="57">
        <f t="shared" si="6"/>
        <v>16.899999999999999</v>
      </c>
      <c r="H112" s="26">
        <v>0.9</v>
      </c>
      <c r="I112" s="89" t="s">
        <v>4</v>
      </c>
      <c r="J112" s="57">
        <f t="shared" si="7"/>
        <v>-7.6</v>
      </c>
      <c r="K112" s="26">
        <v>7.8</v>
      </c>
      <c r="L112" s="24">
        <v>11.7</v>
      </c>
      <c r="M112" s="57">
        <f t="shared" si="8"/>
        <v>15</v>
      </c>
      <c r="N112" s="26" t="s">
        <v>4</v>
      </c>
      <c r="O112" s="89" t="s">
        <v>4</v>
      </c>
      <c r="P112" s="57" t="s">
        <v>4</v>
      </c>
      <c r="Q112" s="26">
        <v>9.6</v>
      </c>
      <c r="R112" s="89" t="s">
        <v>4</v>
      </c>
      <c r="S112" s="57">
        <f t="shared" si="9"/>
        <v>6.7</v>
      </c>
    </row>
    <row r="113" spans="1:19">
      <c r="A113" s="18">
        <v>40210</v>
      </c>
      <c r="B113" s="24">
        <v>3.2</v>
      </c>
      <c r="C113" s="89" t="s">
        <v>4</v>
      </c>
      <c r="D113" s="56">
        <f t="shared" si="5"/>
        <v>3.2</v>
      </c>
      <c r="E113" s="26">
        <v>9.1</v>
      </c>
      <c r="F113" s="89" t="s">
        <v>4</v>
      </c>
      <c r="G113" s="57">
        <f t="shared" si="6"/>
        <v>15.3</v>
      </c>
      <c r="H113" s="26">
        <v>2.7</v>
      </c>
      <c r="I113" s="89" t="s">
        <v>4</v>
      </c>
      <c r="J113" s="57">
        <f t="shared" si="7"/>
        <v>-1.6</v>
      </c>
      <c r="K113" s="26">
        <v>1.5</v>
      </c>
      <c r="L113" s="24">
        <v>6.1</v>
      </c>
      <c r="M113" s="57">
        <f t="shared" si="8"/>
        <v>12.1</v>
      </c>
      <c r="N113" s="26" t="s">
        <v>4</v>
      </c>
      <c r="O113" s="89" t="s">
        <v>4</v>
      </c>
      <c r="P113" s="57" t="s">
        <v>4</v>
      </c>
      <c r="Q113" s="26">
        <v>7.4</v>
      </c>
      <c r="R113" s="89" t="s">
        <v>4</v>
      </c>
      <c r="S113" s="57">
        <f t="shared" si="9"/>
        <v>7</v>
      </c>
    </row>
    <row r="114" spans="1:19">
      <c r="A114" s="18">
        <v>40238</v>
      </c>
      <c r="B114" s="24">
        <v>3.3</v>
      </c>
      <c r="C114" s="89" t="s">
        <v>4</v>
      </c>
      <c r="D114" s="56">
        <f t="shared" si="5"/>
        <v>6.4</v>
      </c>
      <c r="E114" s="26">
        <v>1.6</v>
      </c>
      <c r="F114" s="89" t="s">
        <v>4</v>
      </c>
      <c r="G114" s="57">
        <f t="shared" si="6"/>
        <v>9.6</v>
      </c>
      <c r="H114" s="26">
        <v>-6.3</v>
      </c>
      <c r="I114" s="89" t="s">
        <v>4</v>
      </c>
      <c r="J114" s="57">
        <f t="shared" si="7"/>
        <v>-0.9</v>
      </c>
      <c r="K114" s="26">
        <v>11.4</v>
      </c>
      <c r="L114" s="24">
        <v>8.6999999999999993</v>
      </c>
      <c r="M114" s="57">
        <f t="shared" si="8"/>
        <v>8.8000000000000007</v>
      </c>
      <c r="N114" s="26" t="s">
        <v>4</v>
      </c>
      <c r="O114" s="89" t="s">
        <v>4</v>
      </c>
      <c r="P114" s="57" t="s">
        <v>4</v>
      </c>
      <c r="Q114" s="26">
        <v>1.1000000000000001</v>
      </c>
      <c r="R114" s="89" t="s">
        <v>4</v>
      </c>
      <c r="S114" s="57">
        <f t="shared" si="9"/>
        <v>6</v>
      </c>
    </row>
    <row r="115" spans="1:19">
      <c r="A115" s="18">
        <v>40269</v>
      </c>
      <c r="B115" s="24">
        <v>-1.2</v>
      </c>
      <c r="C115" s="89" t="s">
        <v>4</v>
      </c>
      <c r="D115" s="56">
        <f t="shared" si="5"/>
        <v>1.8</v>
      </c>
      <c r="E115" s="26">
        <v>12.8</v>
      </c>
      <c r="F115" s="89" t="s">
        <v>4</v>
      </c>
      <c r="G115" s="57">
        <f t="shared" si="6"/>
        <v>7.8</v>
      </c>
      <c r="H115" s="26">
        <v>-3.5</v>
      </c>
      <c r="I115" s="89" t="s">
        <v>4</v>
      </c>
      <c r="J115" s="57">
        <f t="shared" si="7"/>
        <v>-2.4</v>
      </c>
      <c r="K115" s="26">
        <v>24.6</v>
      </c>
      <c r="L115" s="24">
        <v>17.3</v>
      </c>
      <c r="M115" s="57">
        <f t="shared" si="8"/>
        <v>10.7</v>
      </c>
      <c r="N115" s="26" t="s">
        <v>4</v>
      </c>
      <c r="O115" s="89" t="s">
        <v>4</v>
      </c>
      <c r="P115" s="57" t="s">
        <v>4</v>
      </c>
      <c r="Q115" s="26">
        <v>3.7</v>
      </c>
      <c r="R115" s="89" t="s">
        <v>4</v>
      </c>
      <c r="S115" s="57">
        <f t="shared" si="9"/>
        <v>4.0999999999999996</v>
      </c>
    </row>
    <row r="116" spans="1:19">
      <c r="A116" s="18">
        <v>40299</v>
      </c>
      <c r="B116" s="24">
        <v>9.1999999999999993</v>
      </c>
      <c r="C116" s="89" t="s">
        <v>4</v>
      </c>
      <c r="D116" s="56">
        <f t="shared" si="5"/>
        <v>3.8</v>
      </c>
      <c r="E116" s="26">
        <v>14.3</v>
      </c>
      <c r="F116" s="89" t="s">
        <v>4</v>
      </c>
      <c r="G116" s="57">
        <f t="shared" si="6"/>
        <v>9.6</v>
      </c>
      <c r="H116" s="26">
        <v>9.8000000000000007</v>
      </c>
      <c r="I116" s="89" t="s">
        <v>4</v>
      </c>
      <c r="J116" s="57">
        <f t="shared" si="7"/>
        <v>0</v>
      </c>
      <c r="K116" s="26">
        <v>19.100000000000001</v>
      </c>
      <c r="L116" s="24">
        <v>10.1</v>
      </c>
      <c r="M116" s="57">
        <f t="shared" si="8"/>
        <v>12</v>
      </c>
      <c r="N116" s="26" t="s">
        <v>4</v>
      </c>
      <c r="O116" s="89" t="s">
        <v>4</v>
      </c>
      <c r="P116" s="57" t="s">
        <v>4</v>
      </c>
      <c r="Q116" s="26">
        <v>0.5</v>
      </c>
      <c r="R116" s="89" t="s">
        <v>4</v>
      </c>
      <c r="S116" s="57">
        <f t="shared" si="9"/>
        <v>1.8</v>
      </c>
    </row>
    <row r="117" spans="1:19">
      <c r="A117" s="18">
        <v>40330</v>
      </c>
      <c r="B117" s="24">
        <v>4.8</v>
      </c>
      <c r="C117" s="89" t="s">
        <v>4</v>
      </c>
      <c r="D117" s="56">
        <f t="shared" si="5"/>
        <v>4.3</v>
      </c>
      <c r="E117" s="26">
        <v>15.2</v>
      </c>
      <c r="F117" s="89" t="s">
        <v>4</v>
      </c>
      <c r="G117" s="57">
        <f t="shared" si="6"/>
        <v>14.1</v>
      </c>
      <c r="H117" s="26">
        <v>5</v>
      </c>
      <c r="I117" s="89" t="s">
        <v>4</v>
      </c>
      <c r="J117" s="57">
        <f t="shared" si="7"/>
        <v>3.8</v>
      </c>
      <c r="K117" s="26">
        <v>2.1</v>
      </c>
      <c r="L117" s="24">
        <v>8.8000000000000007</v>
      </c>
      <c r="M117" s="57">
        <f t="shared" si="8"/>
        <v>12.1</v>
      </c>
      <c r="N117" s="26" t="s">
        <v>4</v>
      </c>
      <c r="O117" s="89" t="s">
        <v>4</v>
      </c>
      <c r="P117" s="57" t="s">
        <v>4</v>
      </c>
      <c r="Q117" s="26">
        <v>1.5</v>
      </c>
      <c r="R117" s="89" t="s">
        <v>4</v>
      </c>
      <c r="S117" s="57">
        <f t="shared" si="9"/>
        <v>1.9</v>
      </c>
    </row>
    <row r="118" spans="1:19">
      <c r="A118" s="18">
        <v>40360</v>
      </c>
      <c r="B118" s="24">
        <v>1.4</v>
      </c>
      <c r="C118" s="89" t="s">
        <v>4</v>
      </c>
      <c r="D118" s="56">
        <f t="shared" si="5"/>
        <v>5.0999999999999996</v>
      </c>
      <c r="E118" s="26">
        <v>10.7</v>
      </c>
      <c r="F118" s="89" t="s">
        <v>4</v>
      </c>
      <c r="G118" s="57">
        <f t="shared" si="6"/>
        <v>13.4</v>
      </c>
      <c r="H118" s="26">
        <v>0.7</v>
      </c>
      <c r="I118" s="89" t="s">
        <v>4</v>
      </c>
      <c r="J118" s="57">
        <f t="shared" si="7"/>
        <v>5.2</v>
      </c>
      <c r="K118" s="26">
        <v>10.6</v>
      </c>
      <c r="L118" s="24">
        <v>17.2</v>
      </c>
      <c r="M118" s="57">
        <f t="shared" si="8"/>
        <v>12</v>
      </c>
      <c r="N118" s="26" t="s">
        <v>4</v>
      </c>
      <c r="O118" s="89" t="s">
        <v>4</v>
      </c>
      <c r="P118" s="57" t="s">
        <v>4</v>
      </c>
      <c r="Q118" s="26">
        <v>2.7</v>
      </c>
      <c r="R118" s="89" t="s">
        <v>4</v>
      </c>
      <c r="S118" s="57">
        <f t="shared" si="9"/>
        <v>1.6</v>
      </c>
    </row>
    <row r="119" spans="1:19">
      <c r="A119" s="18">
        <v>40391</v>
      </c>
      <c r="B119" s="24">
        <v>2.5</v>
      </c>
      <c r="C119" s="89" t="s">
        <v>4</v>
      </c>
      <c r="D119" s="56">
        <f t="shared" si="5"/>
        <v>2.9</v>
      </c>
      <c r="E119" s="26">
        <v>12</v>
      </c>
      <c r="F119" s="89" t="s">
        <v>4</v>
      </c>
      <c r="G119" s="57">
        <f t="shared" si="6"/>
        <v>12.6</v>
      </c>
      <c r="H119" s="26">
        <v>4.8</v>
      </c>
      <c r="I119" s="89" t="s">
        <v>4</v>
      </c>
      <c r="J119" s="57">
        <f t="shared" si="7"/>
        <v>3.5</v>
      </c>
      <c r="K119" s="26">
        <v>5.7</v>
      </c>
      <c r="L119" s="24">
        <v>8.1</v>
      </c>
      <c r="M119" s="57">
        <f t="shared" si="8"/>
        <v>11.4</v>
      </c>
      <c r="N119" s="26" t="s">
        <v>4</v>
      </c>
      <c r="O119" s="89" t="s">
        <v>4</v>
      </c>
      <c r="P119" s="57" t="s">
        <v>4</v>
      </c>
      <c r="Q119" s="26">
        <v>3.4</v>
      </c>
      <c r="R119" s="89" t="s">
        <v>4</v>
      </c>
      <c r="S119" s="57">
        <f t="shared" si="9"/>
        <v>2.5</v>
      </c>
    </row>
    <row r="120" spans="1:19">
      <c r="A120" s="18">
        <v>40422</v>
      </c>
      <c r="B120" s="24">
        <v>2</v>
      </c>
      <c r="C120" s="89" t="s">
        <v>4</v>
      </c>
      <c r="D120" s="56">
        <f t="shared" si="5"/>
        <v>2</v>
      </c>
      <c r="E120" s="26">
        <v>12.2</v>
      </c>
      <c r="F120" s="89" t="s">
        <v>4</v>
      </c>
      <c r="G120" s="57">
        <f t="shared" si="6"/>
        <v>11.6</v>
      </c>
      <c r="H120" s="26">
        <v>-14.1</v>
      </c>
      <c r="I120" s="89" t="s">
        <v>4</v>
      </c>
      <c r="J120" s="57">
        <f t="shared" si="7"/>
        <v>-2.9</v>
      </c>
      <c r="K120" s="26">
        <v>21.7</v>
      </c>
      <c r="L120" s="24">
        <v>10.6</v>
      </c>
      <c r="M120" s="57">
        <f t="shared" si="8"/>
        <v>12</v>
      </c>
      <c r="N120" s="26" t="s">
        <v>4</v>
      </c>
      <c r="O120" s="89" t="s">
        <v>4</v>
      </c>
      <c r="P120" s="57" t="s">
        <v>4</v>
      </c>
      <c r="Q120" s="26">
        <v>4.0999999999999996</v>
      </c>
      <c r="R120" s="89" t="s">
        <v>4</v>
      </c>
      <c r="S120" s="57">
        <f t="shared" si="9"/>
        <v>3.4</v>
      </c>
    </row>
    <row r="121" spans="1:19">
      <c r="A121" s="18">
        <v>40452</v>
      </c>
      <c r="B121" s="24">
        <v>-1.7</v>
      </c>
      <c r="C121" s="89" t="s">
        <v>4</v>
      </c>
      <c r="D121" s="56">
        <f t="shared" si="5"/>
        <v>0.9</v>
      </c>
      <c r="E121" s="26">
        <v>12.3</v>
      </c>
      <c r="F121" s="89" t="s">
        <v>4</v>
      </c>
      <c r="G121" s="57">
        <f t="shared" si="6"/>
        <v>12.2</v>
      </c>
      <c r="H121" s="26">
        <v>0.9</v>
      </c>
      <c r="I121" s="89" t="s">
        <v>4</v>
      </c>
      <c r="J121" s="57">
        <f t="shared" si="7"/>
        <v>-2.8</v>
      </c>
      <c r="K121" s="26">
        <v>14.6</v>
      </c>
      <c r="L121" s="24">
        <v>10</v>
      </c>
      <c r="M121" s="57">
        <f t="shared" si="8"/>
        <v>9.6</v>
      </c>
      <c r="N121" s="26" t="s">
        <v>4</v>
      </c>
      <c r="O121" s="89" t="s">
        <v>4</v>
      </c>
      <c r="P121" s="57" t="s">
        <v>4</v>
      </c>
      <c r="Q121" s="26">
        <v>3.2</v>
      </c>
      <c r="R121" s="89" t="s">
        <v>4</v>
      </c>
      <c r="S121" s="57">
        <f t="shared" si="9"/>
        <v>3.6</v>
      </c>
    </row>
    <row r="122" spans="1:19">
      <c r="A122" s="18">
        <v>40483</v>
      </c>
      <c r="B122" s="24">
        <v>1.7</v>
      </c>
      <c r="C122" s="89" t="s">
        <v>4</v>
      </c>
      <c r="D122" s="56">
        <f t="shared" si="5"/>
        <v>0.7</v>
      </c>
      <c r="E122" s="26">
        <v>6.2</v>
      </c>
      <c r="F122" s="89" t="s">
        <v>4</v>
      </c>
      <c r="G122" s="57">
        <f t="shared" si="6"/>
        <v>10.199999999999999</v>
      </c>
      <c r="H122" s="26">
        <v>3.9</v>
      </c>
      <c r="I122" s="89" t="s">
        <v>4</v>
      </c>
      <c r="J122" s="57">
        <f t="shared" si="7"/>
        <v>-3.1</v>
      </c>
      <c r="K122" s="26">
        <v>10.1</v>
      </c>
      <c r="L122" s="24">
        <v>7</v>
      </c>
      <c r="M122" s="57">
        <f t="shared" si="8"/>
        <v>9.1999999999999993</v>
      </c>
      <c r="N122" s="26" t="s">
        <v>4</v>
      </c>
      <c r="O122" s="89" t="s">
        <v>4</v>
      </c>
      <c r="P122" s="57" t="s">
        <v>4</v>
      </c>
      <c r="Q122" s="26">
        <v>4.9000000000000004</v>
      </c>
      <c r="R122" s="89" t="s">
        <v>4</v>
      </c>
      <c r="S122" s="57">
        <f t="shared" si="9"/>
        <v>4.0999999999999996</v>
      </c>
    </row>
    <row r="123" spans="1:19">
      <c r="A123" s="18">
        <v>40513</v>
      </c>
      <c r="B123" s="24">
        <v>6.1</v>
      </c>
      <c r="C123" s="89" t="s">
        <v>4</v>
      </c>
      <c r="D123" s="56">
        <f t="shared" si="5"/>
        <v>2</v>
      </c>
      <c r="E123" s="26">
        <v>9.3000000000000007</v>
      </c>
      <c r="F123" s="89" t="s">
        <v>4</v>
      </c>
      <c r="G123" s="57">
        <f t="shared" si="6"/>
        <v>9.3000000000000007</v>
      </c>
      <c r="H123" s="26">
        <v>10.3</v>
      </c>
      <c r="I123" s="89" t="s">
        <v>4</v>
      </c>
      <c r="J123" s="57">
        <f t="shared" si="7"/>
        <v>5</v>
      </c>
      <c r="K123" s="26">
        <v>-5.7</v>
      </c>
      <c r="L123" s="24">
        <v>6</v>
      </c>
      <c r="M123" s="57">
        <f t="shared" si="8"/>
        <v>7.7</v>
      </c>
      <c r="N123" s="26" t="s">
        <v>4</v>
      </c>
      <c r="O123" s="89" t="s">
        <v>4</v>
      </c>
      <c r="P123" s="57" t="s">
        <v>4</v>
      </c>
      <c r="Q123" s="26">
        <v>6.8</v>
      </c>
      <c r="R123" s="89" t="s">
        <v>4</v>
      </c>
      <c r="S123" s="57">
        <f t="shared" si="9"/>
        <v>5</v>
      </c>
    </row>
    <row r="124" spans="1:19">
      <c r="A124" s="18">
        <v>40544</v>
      </c>
      <c r="B124" s="24">
        <v>9.5</v>
      </c>
      <c r="C124" s="89" t="s">
        <v>4</v>
      </c>
      <c r="D124" s="56">
        <f t="shared" si="5"/>
        <v>5.8</v>
      </c>
      <c r="E124" s="26">
        <v>10.199999999999999</v>
      </c>
      <c r="F124" s="89" t="s">
        <v>4</v>
      </c>
      <c r="G124" s="57">
        <f t="shared" si="6"/>
        <v>8.6</v>
      </c>
      <c r="H124" s="26">
        <v>5</v>
      </c>
      <c r="I124" s="89" t="s">
        <v>4</v>
      </c>
      <c r="J124" s="57">
        <f t="shared" si="7"/>
        <v>6.4</v>
      </c>
      <c r="K124" s="26">
        <v>-1</v>
      </c>
      <c r="L124" s="24">
        <v>4.3</v>
      </c>
      <c r="M124" s="57">
        <f t="shared" si="8"/>
        <v>5.8</v>
      </c>
      <c r="N124" s="26" t="s">
        <v>4</v>
      </c>
      <c r="O124" s="89" t="s">
        <v>4</v>
      </c>
      <c r="P124" s="57" t="s">
        <v>4</v>
      </c>
      <c r="Q124" s="26">
        <v>4</v>
      </c>
      <c r="R124" s="89" t="s">
        <v>4</v>
      </c>
      <c r="S124" s="57">
        <f t="shared" si="9"/>
        <v>5.2</v>
      </c>
    </row>
    <row r="125" spans="1:19">
      <c r="A125" s="18">
        <v>40575</v>
      </c>
      <c r="B125" s="24">
        <v>3.1</v>
      </c>
      <c r="C125" s="89" t="s">
        <v>4</v>
      </c>
      <c r="D125" s="56">
        <f t="shared" si="5"/>
        <v>6.2</v>
      </c>
      <c r="E125" s="26">
        <v>16.899999999999999</v>
      </c>
      <c r="F125" s="89" t="s">
        <v>4</v>
      </c>
      <c r="G125" s="57">
        <f t="shared" si="6"/>
        <v>12.1</v>
      </c>
      <c r="H125" s="26">
        <v>-6.3</v>
      </c>
      <c r="I125" s="89" t="s">
        <v>4</v>
      </c>
      <c r="J125" s="57">
        <f t="shared" si="7"/>
        <v>3</v>
      </c>
      <c r="K125" s="26">
        <v>0.3</v>
      </c>
      <c r="L125" s="24">
        <v>4.5</v>
      </c>
      <c r="M125" s="57">
        <f t="shared" si="8"/>
        <v>4.9000000000000004</v>
      </c>
      <c r="N125" s="26" t="s">
        <v>4</v>
      </c>
      <c r="O125" s="89" t="s">
        <v>4</v>
      </c>
      <c r="P125" s="57" t="s">
        <v>4</v>
      </c>
      <c r="Q125" s="26">
        <v>6.3</v>
      </c>
      <c r="R125" s="89" t="s">
        <v>4</v>
      </c>
      <c r="S125" s="57">
        <f t="shared" si="9"/>
        <v>5.7</v>
      </c>
    </row>
    <row r="126" spans="1:19">
      <c r="A126" s="18">
        <v>40603</v>
      </c>
      <c r="B126" s="24">
        <v>-3.3</v>
      </c>
      <c r="C126" s="89" t="s">
        <v>4</v>
      </c>
      <c r="D126" s="56">
        <f t="shared" si="5"/>
        <v>3.1</v>
      </c>
      <c r="E126" s="26">
        <v>6.2</v>
      </c>
      <c r="F126" s="89" t="s">
        <v>4</v>
      </c>
      <c r="G126" s="57">
        <f t="shared" si="6"/>
        <v>11.1</v>
      </c>
      <c r="H126" s="26">
        <v>-20.2</v>
      </c>
      <c r="I126" s="89" t="s">
        <v>4</v>
      </c>
      <c r="J126" s="57">
        <f t="shared" si="7"/>
        <v>-7.2</v>
      </c>
      <c r="K126" s="26">
        <v>9.6</v>
      </c>
      <c r="L126" s="24">
        <v>7.7</v>
      </c>
      <c r="M126" s="57">
        <f t="shared" si="8"/>
        <v>5.5</v>
      </c>
      <c r="N126" s="26" t="s">
        <v>4</v>
      </c>
      <c r="O126" s="89" t="s">
        <v>4</v>
      </c>
      <c r="P126" s="57" t="s">
        <v>4</v>
      </c>
      <c r="Q126" s="26">
        <v>3.9</v>
      </c>
      <c r="R126" s="89" t="s">
        <v>4</v>
      </c>
      <c r="S126" s="57">
        <f t="shared" si="9"/>
        <v>4.7</v>
      </c>
    </row>
    <row r="127" spans="1:19">
      <c r="A127" s="18">
        <v>40634</v>
      </c>
      <c r="B127" s="24">
        <v>-4.5999999999999996</v>
      </c>
      <c r="C127" s="89" t="s">
        <v>4</v>
      </c>
      <c r="D127" s="56">
        <f t="shared" si="5"/>
        <v>-1.6</v>
      </c>
      <c r="E127" s="26">
        <v>4.5999999999999996</v>
      </c>
      <c r="F127" s="89" t="s">
        <v>4</v>
      </c>
      <c r="G127" s="57">
        <f t="shared" si="6"/>
        <v>9.1999999999999993</v>
      </c>
      <c r="H127" s="26">
        <v>-13.2</v>
      </c>
      <c r="I127" s="89" t="s">
        <v>4</v>
      </c>
      <c r="J127" s="57">
        <f t="shared" si="7"/>
        <v>-13.2</v>
      </c>
      <c r="K127" s="26">
        <v>13.6</v>
      </c>
      <c r="L127" s="24">
        <v>7</v>
      </c>
      <c r="M127" s="57">
        <f t="shared" si="8"/>
        <v>6.4</v>
      </c>
      <c r="N127" s="26" t="s">
        <v>4</v>
      </c>
      <c r="O127" s="89" t="s">
        <v>4</v>
      </c>
      <c r="P127" s="57" t="s">
        <v>4</v>
      </c>
      <c r="Q127" s="26">
        <v>1</v>
      </c>
      <c r="R127" s="89" t="s">
        <v>4</v>
      </c>
      <c r="S127" s="57">
        <f t="shared" si="9"/>
        <v>3.7</v>
      </c>
    </row>
    <row r="128" spans="1:19">
      <c r="A128" s="18">
        <v>40664</v>
      </c>
      <c r="B128" s="24">
        <v>-1.2</v>
      </c>
      <c r="C128" s="89" t="s">
        <v>4</v>
      </c>
      <c r="D128" s="56">
        <f t="shared" si="5"/>
        <v>-3</v>
      </c>
      <c r="E128" s="26">
        <v>6.3</v>
      </c>
      <c r="F128" s="89" t="s">
        <v>4</v>
      </c>
      <c r="G128" s="57">
        <f t="shared" si="6"/>
        <v>5.7</v>
      </c>
      <c r="H128" s="26">
        <v>-2</v>
      </c>
      <c r="I128" s="89" t="s">
        <v>4</v>
      </c>
      <c r="J128" s="57">
        <f t="shared" si="7"/>
        <v>-11.8</v>
      </c>
      <c r="K128" s="26">
        <v>13.1</v>
      </c>
      <c r="L128" s="24">
        <v>4</v>
      </c>
      <c r="M128" s="57">
        <f t="shared" si="8"/>
        <v>6.2</v>
      </c>
      <c r="N128" s="26" t="s">
        <v>4</v>
      </c>
      <c r="O128" s="89" t="s">
        <v>4</v>
      </c>
      <c r="P128" s="57" t="s">
        <v>4</v>
      </c>
      <c r="Q128" s="26">
        <v>1.9</v>
      </c>
      <c r="R128" s="89" t="s">
        <v>4</v>
      </c>
      <c r="S128" s="57">
        <f t="shared" si="9"/>
        <v>2.2999999999999998</v>
      </c>
    </row>
    <row r="129" spans="1:19">
      <c r="A129" s="18">
        <v>40695</v>
      </c>
      <c r="B129" s="24">
        <v>-4.5</v>
      </c>
      <c r="C129" s="89" t="s">
        <v>4</v>
      </c>
      <c r="D129" s="56">
        <f t="shared" si="5"/>
        <v>-3.4</v>
      </c>
      <c r="E129" s="26">
        <v>11.1</v>
      </c>
      <c r="F129" s="89" t="s">
        <v>4</v>
      </c>
      <c r="G129" s="57">
        <f t="shared" si="6"/>
        <v>7.3</v>
      </c>
      <c r="H129" s="26">
        <v>-3.1</v>
      </c>
      <c r="I129" s="89" t="s">
        <v>4</v>
      </c>
      <c r="J129" s="57">
        <f t="shared" si="7"/>
        <v>-6.1</v>
      </c>
      <c r="K129" s="26">
        <v>-1.6</v>
      </c>
      <c r="L129" s="24">
        <v>4.2</v>
      </c>
      <c r="M129" s="57">
        <f t="shared" si="8"/>
        <v>5.0999999999999996</v>
      </c>
      <c r="N129" s="26" t="s">
        <v>4</v>
      </c>
      <c r="O129" s="89" t="s">
        <v>4</v>
      </c>
      <c r="P129" s="57" t="s">
        <v>4</v>
      </c>
      <c r="Q129" s="26">
        <v>0.6</v>
      </c>
      <c r="R129" s="89" t="s">
        <v>4</v>
      </c>
      <c r="S129" s="57">
        <f t="shared" si="9"/>
        <v>1.2</v>
      </c>
    </row>
    <row r="130" spans="1:19">
      <c r="A130" s="18">
        <v>40725</v>
      </c>
      <c r="B130" s="24">
        <v>-6.1</v>
      </c>
      <c r="C130" s="89" t="s">
        <v>4</v>
      </c>
      <c r="D130" s="56">
        <f t="shared" si="5"/>
        <v>-3.9</v>
      </c>
      <c r="E130" s="26">
        <v>7.7</v>
      </c>
      <c r="F130" s="89" t="s">
        <v>4</v>
      </c>
      <c r="G130" s="57">
        <f t="shared" si="6"/>
        <v>8.4</v>
      </c>
      <c r="H130" s="26">
        <v>-11.6</v>
      </c>
      <c r="I130" s="89" t="s">
        <v>4</v>
      </c>
      <c r="J130" s="57">
        <f t="shared" si="7"/>
        <v>-5.6</v>
      </c>
      <c r="K130" s="26">
        <v>0.3</v>
      </c>
      <c r="L130" s="24">
        <v>6.1</v>
      </c>
      <c r="M130" s="57">
        <f t="shared" si="8"/>
        <v>4.8</v>
      </c>
      <c r="N130" s="26" t="s">
        <v>4</v>
      </c>
      <c r="O130" s="89" t="s">
        <v>4</v>
      </c>
      <c r="P130" s="57" t="s">
        <v>4</v>
      </c>
      <c r="Q130" s="26">
        <v>1.7</v>
      </c>
      <c r="R130" s="89" t="s">
        <v>4</v>
      </c>
      <c r="S130" s="57">
        <f t="shared" si="9"/>
        <v>1.4</v>
      </c>
    </row>
    <row r="131" spans="1:19">
      <c r="A131" s="18">
        <v>40756</v>
      </c>
      <c r="B131" s="24">
        <v>-11.5</v>
      </c>
      <c r="C131" s="89" t="s">
        <v>4</v>
      </c>
      <c r="D131" s="56">
        <f t="shared" si="5"/>
        <v>-7.4</v>
      </c>
      <c r="E131" s="26">
        <v>19.2</v>
      </c>
      <c r="F131" s="89" t="s">
        <v>4</v>
      </c>
      <c r="G131" s="57">
        <f t="shared" si="6"/>
        <v>12.7</v>
      </c>
      <c r="H131" s="26">
        <v>-8.8000000000000007</v>
      </c>
      <c r="I131" s="89" t="s">
        <v>4</v>
      </c>
      <c r="J131" s="57">
        <f t="shared" si="7"/>
        <v>-7.8</v>
      </c>
      <c r="K131" s="26">
        <v>-2</v>
      </c>
      <c r="L131" s="24">
        <v>1.4</v>
      </c>
      <c r="M131" s="57">
        <f t="shared" si="8"/>
        <v>3.9</v>
      </c>
      <c r="N131" s="26" t="s">
        <v>4</v>
      </c>
      <c r="O131" s="89" t="s">
        <v>4</v>
      </c>
      <c r="P131" s="57" t="s">
        <v>4</v>
      </c>
      <c r="Q131" s="26">
        <v>0.6</v>
      </c>
      <c r="R131" s="89" t="s">
        <v>4</v>
      </c>
      <c r="S131" s="57">
        <f t="shared" si="9"/>
        <v>1</v>
      </c>
    </row>
    <row r="132" spans="1:19">
      <c r="A132" s="18">
        <v>40787</v>
      </c>
      <c r="B132" s="24">
        <v>-4.9000000000000004</v>
      </c>
      <c r="C132" s="89" t="s">
        <v>4</v>
      </c>
      <c r="D132" s="56">
        <f t="shared" si="5"/>
        <v>-7.5</v>
      </c>
      <c r="E132" s="26">
        <v>12.4</v>
      </c>
      <c r="F132" s="89" t="s">
        <v>4</v>
      </c>
      <c r="G132" s="57">
        <f t="shared" si="6"/>
        <v>13.1</v>
      </c>
      <c r="H132" s="26">
        <v>-15.2</v>
      </c>
      <c r="I132" s="89" t="s">
        <v>4</v>
      </c>
      <c r="J132" s="57">
        <f t="shared" si="7"/>
        <v>-11.9</v>
      </c>
      <c r="K132" s="26">
        <v>14.4</v>
      </c>
      <c r="L132" s="24">
        <v>3.7</v>
      </c>
      <c r="M132" s="57">
        <f t="shared" si="8"/>
        <v>3.7</v>
      </c>
      <c r="N132" s="26" t="s">
        <v>4</v>
      </c>
      <c r="O132" s="89" t="s">
        <v>4</v>
      </c>
      <c r="P132" s="57" t="s">
        <v>4</v>
      </c>
      <c r="Q132" s="26">
        <v>-2.2000000000000002</v>
      </c>
      <c r="R132" s="89" t="s">
        <v>4</v>
      </c>
      <c r="S132" s="57">
        <f t="shared" si="9"/>
        <v>0</v>
      </c>
    </row>
    <row r="133" spans="1:19">
      <c r="A133" s="18">
        <v>40817</v>
      </c>
      <c r="B133" s="24">
        <v>-8.6999999999999993</v>
      </c>
      <c r="C133" s="89" t="s">
        <v>4</v>
      </c>
      <c r="D133" s="56">
        <f t="shared" si="5"/>
        <v>-8.4</v>
      </c>
      <c r="E133" s="26">
        <v>9.1999999999999993</v>
      </c>
      <c r="F133" s="89" t="s">
        <v>4</v>
      </c>
      <c r="G133" s="57">
        <f t="shared" si="6"/>
        <v>13.6</v>
      </c>
      <c r="H133" s="26">
        <v>-22.6</v>
      </c>
      <c r="I133" s="89" t="s">
        <v>4</v>
      </c>
      <c r="J133" s="57">
        <f t="shared" si="7"/>
        <v>-15.5</v>
      </c>
      <c r="K133" s="26">
        <v>2.2999999999999998</v>
      </c>
      <c r="L133" s="24">
        <v>-1.1000000000000001</v>
      </c>
      <c r="M133" s="57">
        <f t="shared" si="8"/>
        <v>1.3</v>
      </c>
      <c r="N133" s="26" t="s">
        <v>4</v>
      </c>
      <c r="O133" s="89" t="s">
        <v>4</v>
      </c>
      <c r="P133" s="57" t="s">
        <v>4</v>
      </c>
      <c r="Q133" s="26">
        <v>-1.8</v>
      </c>
      <c r="R133" s="89" t="s">
        <v>4</v>
      </c>
      <c r="S133" s="57">
        <f t="shared" si="9"/>
        <v>-1.1000000000000001</v>
      </c>
    </row>
    <row r="134" spans="1:19">
      <c r="A134" s="18">
        <v>40848</v>
      </c>
      <c r="B134" s="24">
        <v>-17.2</v>
      </c>
      <c r="C134" s="89" t="s">
        <v>4</v>
      </c>
      <c r="D134" s="56">
        <f t="shared" si="5"/>
        <v>-10.3</v>
      </c>
      <c r="E134" s="26">
        <v>6.7</v>
      </c>
      <c r="F134" s="89" t="s">
        <v>4</v>
      </c>
      <c r="G134" s="57">
        <f t="shared" si="6"/>
        <v>9.4</v>
      </c>
      <c r="H134" s="26">
        <v>-20.6</v>
      </c>
      <c r="I134" s="89" t="s">
        <v>4</v>
      </c>
      <c r="J134" s="57">
        <f t="shared" si="7"/>
        <v>-19.5</v>
      </c>
      <c r="K134" s="26">
        <v>4.4000000000000004</v>
      </c>
      <c r="L134" s="24">
        <v>1.4</v>
      </c>
      <c r="M134" s="57">
        <f t="shared" si="8"/>
        <v>1.3</v>
      </c>
      <c r="N134" s="26" t="s">
        <v>4</v>
      </c>
      <c r="O134" s="89" t="s">
        <v>4</v>
      </c>
      <c r="P134" s="57" t="s">
        <v>4</v>
      </c>
      <c r="Q134" s="26">
        <v>-6.4</v>
      </c>
      <c r="R134" s="89" t="s">
        <v>4</v>
      </c>
      <c r="S134" s="57">
        <f t="shared" si="9"/>
        <v>-3.5</v>
      </c>
    </row>
    <row r="135" spans="1:19">
      <c r="A135" s="18">
        <v>40878</v>
      </c>
      <c r="B135" s="24">
        <v>-4.2</v>
      </c>
      <c r="C135" s="89" t="s">
        <v>4</v>
      </c>
      <c r="D135" s="56">
        <f t="shared" si="5"/>
        <v>-10</v>
      </c>
      <c r="E135" s="26">
        <v>0.1</v>
      </c>
      <c r="F135" s="89" t="s">
        <v>4</v>
      </c>
      <c r="G135" s="57">
        <f t="shared" si="6"/>
        <v>5.3</v>
      </c>
      <c r="H135" s="26">
        <v>-3.8</v>
      </c>
      <c r="I135" s="89" t="s">
        <v>4</v>
      </c>
      <c r="J135" s="57">
        <f t="shared" si="7"/>
        <v>-15.7</v>
      </c>
      <c r="K135" s="26">
        <v>-20.5</v>
      </c>
      <c r="L135" s="24">
        <v>-11.9</v>
      </c>
      <c r="M135" s="57">
        <f t="shared" si="8"/>
        <v>-3.9</v>
      </c>
      <c r="N135" s="26" t="s">
        <v>4</v>
      </c>
      <c r="O135" s="89" t="s">
        <v>4</v>
      </c>
      <c r="P135" s="57" t="s">
        <v>4</v>
      </c>
      <c r="Q135" s="26">
        <v>-7</v>
      </c>
      <c r="R135" s="89" t="s">
        <v>4</v>
      </c>
      <c r="S135" s="57">
        <f t="shared" si="9"/>
        <v>-5.0999999999999996</v>
      </c>
    </row>
    <row r="136" spans="1:19">
      <c r="A136" s="18">
        <v>40909</v>
      </c>
      <c r="B136" s="24">
        <v>-9.1</v>
      </c>
      <c r="C136" s="89" t="s">
        <v>4</v>
      </c>
      <c r="D136" s="56">
        <f t="shared" si="5"/>
        <v>-10.199999999999999</v>
      </c>
      <c r="E136" s="26">
        <v>-6.9</v>
      </c>
      <c r="F136" s="89" t="s">
        <v>4</v>
      </c>
      <c r="G136" s="57">
        <f t="shared" si="6"/>
        <v>0</v>
      </c>
      <c r="H136" s="26">
        <v>-26.2</v>
      </c>
      <c r="I136" s="89" t="s">
        <v>4</v>
      </c>
      <c r="J136" s="57">
        <f t="shared" si="7"/>
        <v>-16.899999999999999</v>
      </c>
      <c r="K136" s="26">
        <v>-17.100000000000001</v>
      </c>
      <c r="L136" s="24">
        <v>-12.1</v>
      </c>
      <c r="M136" s="57">
        <f t="shared" si="8"/>
        <v>-7.5</v>
      </c>
      <c r="N136" s="26" t="s">
        <v>4</v>
      </c>
      <c r="O136" s="89" t="s">
        <v>4</v>
      </c>
      <c r="P136" s="57" t="s">
        <v>4</v>
      </c>
      <c r="Q136" s="26">
        <v>-11.5</v>
      </c>
      <c r="R136" s="89" t="s">
        <v>4</v>
      </c>
      <c r="S136" s="57">
        <f t="shared" si="9"/>
        <v>-8.3000000000000007</v>
      </c>
    </row>
    <row r="137" spans="1:19">
      <c r="A137" s="18">
        <v>40940</v>
      </c>
      <c r="B137" s="24">
        <v>-17.600000000000001</v>
      </c>
      <c r="C137" s="89" t="s">
        <v>4</v>
      </c>
      <c r="D137" s="56">
        <f t="shared" ref="D137:D200" si="10">ROUND(AVERAGE(B135:B137),1)</f>
        <v>-10.3</v>
      </c>
      <c r="E137" s="26">
        <v>2</v>
      </c>
      <c r="F137" s="89" t="s">
        <v>4</v>
      </c>
      <c r="G137" s="57">
        <f t="shared" ref="G137:G200" si="11">ROUND(AVERAGE(E135:E137),1)</f>
        <v>-1.6</v>
      </c>
      <c r="H137" s="26">
        <v>-26.3</v>
      </c>
      <c r="I137" s="89" t="s">
        <v>4</v>
      </c>
      <c r="J137" s="57">
        <f t="shared" ref="J137:J200" si="12">ROUND(AVERAGE(H135:H137),1)</f>
        <v>-18.8</v>
      </c>
      <c r="K137" s="26">
        <v>4.5</v>
      </c>
      <c r="L137" s="24">
        <v>8.4</v>
      </c>
      <c r="M137" s="57">
        <f t="shared" ref="M137:M200" si="13">ROUND(AVERAGE(L135:L137),1)</f>
        <v>-5.2</v>
      </c>
      <c r="N137" s="26" t="s">
        <v>4</v>
      </c>
      <c r="O137" s="89" t="s">
        <v>4</v>
      </c>
      <c r="P137" s="57" t="s">
        <v>4</v>
      </c>
      <c r="Q137" s="26">
        <v>-5.2</v>
      </c>
      <c r="R137" s="89" t="s">
        <v>4</v>
      </c>
      <c r="S137" s="57">
        <f t="shared" si="9"/>
        <v>-7.9</v>
      </c>
    </row>
    <row r="138" spans="1:19">
      <c r="A138" s="18">
        <v>40969</v>
      </c>
      <c r="B138" s="24">
        <v>-21.2</v>
      </c>
      <c r="C138" s="89" t="s">
        <v>4</v>
      </c>
      <c r="D138" s="56">
        <f t="shared" si="10"/>
        <v>-16</v>
      </c>
      <c r="E138" s="26">
        <v>2.8</v>
      </c>
      <c r="F138" s="89" t="s">
        <v>4</v>
      </c>
      <c r="G138" s="57">
        <f t="shared" si="11"/>
        <v>-0.7</v>
      </c>
      <c r="H138" s="26">
        <v>-9.5</v>
      </c>
      <c r="I138" s="89" t="s">
        <v>4</v>
      </c>
      <c r="J138" s="57">
        <f t="shared" si="12"/>
        <v>-20.7</v>
      </c>
      <c r="K138" s="26">
        <v>12.7</v>
      </c>
      <c r="L138" s="24">
        <v>12.5</v>
      </c>
      <c r="M138" s="57">
        <f t="shared" si="13"/>
        <v>2.9</v>
      </c>
      <c r="N138" s="26" t="s">
        <v>4</v>
      </c>
      <c r="O138" s="89" t="s">
        <v>4</v>
      </c>
      <c r="P138" s="57" t="s">
        <v>4</v>
      </c>
      <c r="Q138" s="26">
        <v>-3.1</v>
      </c>
      <c r="R138" s="89" t="s">
        <v>4</v>
      </c>
      <c r="S138" s="57">
        <f t="shared" si="9"/>
        <v>-6.6</v>
      </c>
    </row>
    <row r="139" spans="1:19">
      <c r="A139" s="18">
        <v>41000</v>
      </c>
      <c r="B139" s="24">
        <v>-32.1</v>
      </c>
      <c r="C139" s="89" t="s">
        <v>4</v>
      </c>
      <c r="D139" s="56">
        <f t="shared" si="10"/>
        <v>-23.6</v>
      </c>
      <c r="E139" s="26">
        <v>4.7</v>
      </c>
      <c r="F139" s="89" t="s">
        <v>4</v>
      </c>
      <c r="G139" s="57">
        <f t="shared" si="11"/>
        <v>3.2</v>
      </c>
      <c r="H139" s="26">
        <v>-17.8</v>
      </c>
      <c r="I139" s="89" t="s">
        <v>4</v>
      </c>
      <c r="J139" s="57">
        <f t="shared" si="12"/>
        <v>-17.899999999999999</v>
      </c>
      <c r="K139" s="26">
        <v>5.7</v>
      </c>
      <c r="L139" s="24">
        <v>0.2</v>
      </c>
      <c r="M139" s="57">
        <f t="shared" si="13"/>
        <v>7</v>
      </c>
      <c r="N139" s="26" t="s">
        <v>4</v>
      </c>
      <c r="O139" s="89" t="s">
        <v>4</v>
      </c>
      <c r="P139" s="57" t="s">
        <v>4</v>
      </c>
      <c r="Q139" s="26">
        <v>-9.3000000000000007</v>
      </c>
      <c r="R139" s="89" t="s">
        <v>4</v>
      </c>
      <c r="S139" s="57">
        <f t="shared" si="9"/>
        <v>-5.9</v>
      </c>
    </row>
    <row r="140" spans="1:19">
      <c r="A140" s="18">
        <v>41030</v>
      </c>
      <c r="B140" s="24">
        <v>-29.7</v>
      </c>
      <c r="C140" s="89" t="s">
        <v>4</v>
      </c>
      <c r="D140" s="56">
        <f t="shared" si="10"/>
        <v>-27.7</v>
      </c>
      <c r="E140" s="26">
        <v>0.7</v>
      </c>
      <c r="F140" s="89" t="s">
        <v>4</v>
      </c>
      <c r="G140" s="57">
        <f t="shared" si="11"/>
        <v>2.7</v>
      </c>
      <c r="H140" s="26">
        <v>-16</v>
      </c>
      <c r="I140" s="89" t="s">
        <v>4</v>
      </c>
      <c r="J140" s="57">
        <f t="shared" si="12"/>
        <v>-14.4</v>
      </c>
      <c r="K140" s="26">
        <v>8.6999999999999993</v>
      </c>
      <c r="L140" s="24">
        <v>0.4</v>
      </c>
      <c r="M140" s="57">
        <f t="shared" si="13"/>
        <v>4.4000000000000004</v>
      </c>
      <c r="N140" s="26" t="s">
        <v>4</v>
      </c>
      <c r="O140" s="89" t="s">
        <v>4</v>
      </c>
      <c r="P140" s="57" t="s">
        <v>4</v>
      </c>
      <c r="Q140" s="26">
        <v>-4.9000000000000004</v>
      </c>
      <c r="R140" s="89" t="s">
        <v>4</v>
      </c>
      <c r="S140" s="57">
        <f t="shared" si="9"/>
        <v>-5.8</v>
      </c>
    </row>
    <row r="141" spans="1:19">
      <c r="A141" s="18">
        <v>41061</v>
      </c>
      <c r="B141" s="24">
        <v>-22.8</v>
      </c>
      <c r="C141" s="89" t="s">
        <v>4</v>
      </c>
      <c r="D141" s="56">
        <f t="shared" si="10"/>
        <v>-28.2</v>
      </c>
      <c r="E141" s="26">
        <v>6.3</v>
      </c>
      <c r="F141" s="89" t="s">
        <v>4</v>
      </c>
      <c r="G141" s="57">
        <f t="shared" si="11"/>
        <v>3.9</v>
      </c>
      <c r="H141" s="26">
        <v>-12.6</v>
      </c>
      <c r="I141" s="89" t="s">
        <v>4</v>
      </c>
      <c r="J141" s="57">
        <f t="shared" si="12"/>
        <v>-15.5</v>
      </c>
      <c r="K141" s="26">
        <v>-9.3000000000000007</v>
      </c>
      <c r="L141" s="24">
        <v>-4.7</v>
      </c>
      <c r="M141" s="57">
        <f t="shared" si="13"/>
        <v>-1.4</v>
      </c>
      <c r="N141" s="26" t="s">
        <v>4</v>
      </c>
      <c r="O141" s="89" t="s">
        <v>4</v>
      </c>
      <c r="P141" s="57" t="s">
        <v>4</v>
      </c>
      <c r="Q141" s="26">
        <v>-6.1</v>
      </c>
      <c r="R141" s="89" t="s">
        <v>4</v>
      </c>
      <c r="S141" s="57">
        <f t="shared" si="9"/>
        <v>-6.8</v>
      </c>
    </row>
    <row r="142" spans="1:19">
      <c r="A142" s="18">
        <v>41091</v>
      </c>
      <c r="B142" s="24">
        <v>-21.2</v>
      </c>
      <c r="C142" s="89" t="s">
        <v>4</v>
      </c>
      <c r="D142" s="56">
        <f t="shared" si="10"/>
        <v>-24.6</v>
      </c>
      <c r="E142" s="26">
        <v>11.2</v>
      </c>
      <c r="F142" s="89" t="s">
        <v>4</v>
      </c>
      <c r="G142" s="57">
        <f t="shared" si="11"/>
        <v>6.1</v>
      </c>
      <c r="H142" s="26">
        <v>-18.100000000000001</v>
      </c>
      <c r="I142" s="89" t="s">
        <v>4</v>
      </c>
      <c r="J142" s="57">
        <f t="shared" si="12"/>
        <v>-15.6</v>
      </c>
      <c r="K142" s="26">
        <v>-17.2</v>
      </c>
      <c r="L142" s="24">
        <v>-12</v>
      </c>
      <c r="M142" s="57">
        <f t="shared" si="13"/>
        <v>-5.4</v>
      </c>
      <c r="N142" s="26" t="s">
        <v>4</v>
      </c>
      <c r="O142" s="89" t="s">
        <v>4</v>
      </c>
      <c r="P142" s="57" t="s">
        <v>4</v>
      </c>
      <c r="Q142" s="26">
        <v>-8.1999999999999993</v>
      </c>
      <c r="R142" s="89" t="s">
        <v>4</v>
      </c>
      <c r="S142" s="57">
        <f t="shared" si="9"/>
        <v>-6.4</v>
      </c>
    </row>
    <row r="143" spans="1:19">
      <c r="A143" s="18">
        <v>41122</v>
      </c>
      <c r="B143" s="24">
        <v>-4.9000000000000004</v>
      </c>
      <c r="C143" s="89" t="s">
        <v>4</v>
      </c>
      <c r="D143" s="56">
        <f t="shared" si="10"/>
        <v>-16.3</v>
      </c>
      <c r="E143" s="26">
        <v>9.8000000000000007</v>
      </c>
      <c r="F143" s="89" t="s">
        <v>4</v>
      </c>
      <c r="G143" s="57">
        <f t="shared" si="11"/>
        <v>9.1</v>
      </c>
      <c r="H143" s="26">
        <v>-16.100000000000001</v>
      </c>
      <c r="I143" s="89" t="s">
        <v>4</v>
      </c>
      <c r="J143" s="57">
        <f t="shared" si="12"/>
        <v>-15.6</v>
      </c>
      <c r="K143" s="26">
        <v>7.7</v>
      </c>
      <c r="L143" s="24">
        <v>10.6</v>
      </c>
      <c r="M143" s="57">
        <f t="shared" si="13"/>
        <v>-2</v>
      </c>
      <c r="N143" s="26" t="s">
        <v>4</v>
      </c>
      <c r="O143" s="89" t="s">
        <v>4</v>
      </c>
      <c r="P143" s="57" t="s">
        <v>4</v>
      </c>
      <c r="Q143" s="26">
        <v>-6.2</v>
      </c>
      <c r="R143" s="89" t="s">
        <v>4</v>
      </c>
      <c r="S143" s="57">
        <f t="shared" si="9"/>
        <v>-6.8</v>
      </c>
    </row>
    <row r="144" spans="1:19">
      <c r="A144" s="18">
        <v>41153</v>
      </c>
      <c r="B144" s="24">
        <v>-25.6</v>
      </c>
      <c r="C144" s="89" t="s">
        <v>4</v>
      </c>
      <c r="D144" s="56">
        <f t="shared" si="10"/>
        <v>-17.2</v>
      </c>
      <c r="E144" s="26">
        <v>9.6</v>
      </c>
      <c r="F144" s="89" t="s">
        <v>4</v>
      </c>
      <c r="G144" s="57">
        <f t="shared" si="11"/>
        <v>10.199999999999999</v>
      </c>
      <c r="H144" s="26">
        <v>-20.3</v>
      </c>
      <c r="I144" s="89" t="s">
        <v>4</v>
      </c>
      <c r="J144" s="57">
        <f t="shared" si="12"/>
        <v>-18.2</v>
      </c>
      <c r="K144" s="26">
        <v>3.4</v>
      </c>
      <c r="L144" s="24">
        <v>-6.4</v>
      </c>
      <c r="M144" s="57">
        <f t="shared" si="13"/>
        <v>-2.6</v>
      </c>
      <c r="N144" s="26" t="s">
        <v>4</v>
      </c>
      <c r="O144" s="89" t="s">
        <v>4</v>
      </c>
      <c r="P144" s="57" t="s">
        <v>4</v>
      </c>
      <c r="Q144" s="26">
        <v>-1.5</v>
      </c>
      <c r="R144" s="89" t="s">
        <v>4</v>
      </c>
      <c r="S144" s="57">
        <f t="shared" si="9"/>
        <v>-5.3</v>
      </c>
    </row>
    <row r="145" spans="1:19">
      <c r="A145" s="18">
        <v>41183</v>
      </c>
      <c r="B145" s="24">
        <v>-28.9</v>
      </c>
      <c r="C145" s="89" t="s">
        <v>4</v>
      </c>
      <c r="D145" s="56">
        <f t="shared" si="10"/>
        <v>-19.8</v>
      </c>
      <c r="E145" s="26">
        <v>-0.1</v>
      </c>
      <c r="F145" s="89" t="s">
        <v>4</v>
      </c>
      <c r="G145" s="57">
        <f t="shared" si="11"/>
        <v>6.4</v>
      </c>
      <c r="H145" s="26">
        <v>-22.8</v>
      </c>
      <c r="I145" s="89" t="s">
        <v>4</v>
      </c>
      <c r="J145" s="57">
        <f t="shared" si="12"/>
        <v>-19.7</v>
      </c>
      <c r="K145" s="26">
        <v>1.5</v>
      </c>
      <c r="L145" s="24">
        <v>-0.7</v>
      </c>
      <c r="M145" s="57">
        <f t="shared" si="13"/>
        <v>1.2</v>
      </c>
      <c r="N145" s="26" t="s">
        <v>4</v>
      </c>
      <c r="O145" s="89" t="s">
        <v>4</v>
      </c>
      <c r="P145" s="57" t="s">
        <v>4</v>
      </c>
      <c r="Q145" s="26">
        <v>-8.4</v>
      </c>
      <c r="R145" s="89" t="s">
        <v>4</v>
      </c>
      <c r="S145" s="57">
        <f t="shared" si="9"/>
        <v>-5.4</v>
      </c>
    </row>
    <row r="146" spans="1:19">
      <c r="A146" s="18">
        <v>41214</v>
      </c>
      <c r="B146" s="24">
        <v>-25.4</v>
      </c>
      <c r="C146" s="89" t="s">
        <v>4</v>
      </c>
      <c r="D146" s="56">
        <f t="shared" si="10"/>
        <v>-26.6</v>
      </c>
      <c r="E146" s="26">
        <v>-6.4</v>
      </c>
      <c r="F146" s="89" t="s">
        <v>4</v>
      </c>
      <c r="G146" s="57">
        <f t="shared" si="11"/>
        <v>1</v>
      </c>
      <c r="H146" s="26">
        <v>-20.100000000000001</v>
      </c>
      <c r="I146" s="89" t="s">
        <v>4</v>
      </c>
      <c r="J146" s="57">
        <f t="shared" si="12"/>
        <v>-21.1</v>
      </c>
      <c r="K146" s="26">
        <v>-16.5</v>
      </c>
      <c r="L146" s="24">
        <v>-19.100000000000001</v>
      </c>
      <c r="M146" s="57">
        <f t="shared" si="13"/>
        <v>-8.6999999999999993</v>
      </c>
      <c r="N146" s="26" t="s">
        <v>4</v>
      </c>
      <c r="O146" s="89" t="s">
        <v>4</v>
      </c>
      <c r="P146" s="57" t="s">
        <v>4</v>
      </c>
      <c r="Q146" s="26">
        <v>-4.3</v>
      </c>
      <c r="R146" s="89" t="s">
        <v>4</v>
      </c>
      <c r="S146" s="57">
        <f t="shared" si="9"/>
        <v>-4.7</v>
      </c>
    </row>
    <row r="147" spans="1:19">
      <c r="A147" s="18">
        <v>41244</v>
      </c>
      <c r="B147" s="24">
        <v>-34.1</v>
      </c>
      <c r="C147" s="89" t="s">
        <v>4</v>
      </c>
      <c r="D147" s="56">
        <f t="shared" si="10"/>
        <v>-29.5</v>
      </c>
      <c r="E147" s="26">
        <v>-4.5</v>
      </c>
      <c r="F147" s="89" t="s">
        <v>4</v>
      </c>
      <c r="G147" s="57">
        <f t="shared" si="11"/>
        <v>-3.7</v>
      </c>
      <c r="H147" s="26">
        <v>-11.6</v>
      </c>
      <c r="I147" s="89" t="s">
        <v>4</v>
      </c>
      <c r="J147" s="57">
        <f t="shared" si="12"/>
        <v>-18.2</v>
      </c>
      <c r="K147" s="26">
        <v>-2.2000000000000002</v>
      </c>
      <c r="L147" s="24">
        <v>4.4000000000000004</v>
      </c>
      <c r="M147" s="57">
        <f t="shared" si="13"/>
        <v>-5.0999999999999996</v>
      </c>
      <c r="N147" s="26" t="s">
        <v>4</v>
      </c>
      <c r="O147" s="89" t="s">
        <v>4</v>
      </c>
      <c r="P147" s="57" t="s">
        <v>4</v>
      </c>
      <c r="Q147" s="26">
        <v>-3.5</v>
      </c>
      <c r="R147" s="89" t="s">
        <v>4</v>
      </c>
      <c r="S147" s="57">
        <f t="shared" si="9"/>
        <v>-5.4</v>
      </c>
    </row>
    <row r="148" spans="1:19">
      <c r="A148" s="18">
        <v>41275</v>
      </c>
      <c r="B148" s="24">
        <v>-18.100000000000001</v>
      </c>
      <c r="C148" s="89" t="s">
        <v>4</v>
      </c>
      <c r="D148" s="56">
        <f t="shared" si="10"/>
        <v>-25.9</v>
      </c>
      <c r="E148" s="26">
        <v>-3.6</v>
      </c>
      <c r="F148" s="89" t="s">
        <v>4</v>
      </c>
      <c r="G148" s="57">
        <f t="shared" si="11"/>
        <v>-4.8</v>
      </c>
      <c r="H148" s="26">
        <v>-21</v>
      </c>
      <c r="I148" s="89" t="s">
        <v>4</v>
      </c>
      <c r="J148" s="57">
        <f t="shared" si="12"/>
        <v>-17.600000000000001</v>
      </c>
      <c r="K148" s="26">
        <v>-13.3</v>
      </c>
      <c r="L148" s="24">
        <v>-8.8000000000000007</v>
      </c>
      <c r="M148" s="57">
        <f t="shared" si="13"/>
        <v>-7.8</v>
      </c>
      <c r="N148" s="26" t="s">
        <v>4</v>
      </c>
      <c r="O148" s="89" t="s">
        <v>4</v>
      </c>
      <c r="P148" s="57" t="s">
        <v>4</v>
      </c>
      <c r="Q148" s="26">
        <v>-8</v>
      </c>
      <c r="R148" s="89" t="s">
        <v>4</v>
      </c>
      <c r="S148" s="57">
        <f t="shared" si="9"/>
        <v>-5.3</v>
      </c>
    </row>
    <row r="149" spans="1:19">
      <c r="A149" s="18">
        <v>41306</v>
      </c>
      <c r="B149" s="24">
        <v>-29.6</v>
      </c>
      <c r="C149" s="89" t="s">
        <v>4</v>
      </c>
      <c r="D149" s="56">
        <f t="shared" si="10"/>
        <v>-27.3</v>
      </c>
      <c r="E149" s="26">
        <v>-8.1</v>
      </c>
      <c r="F149" s="89" t="s">
        <v>4</v>
      </c>
      <c r="G149" s="57">
        <f t="shared" si="11"/>
        <v>-5.4</v>
      </c>
      <c r="H149" s="26">
        <v>-17.2</v>
      </c>
      <c r="I149" s="89" t="s">
        <v>4</v>
      </c>
      <c r="J149" s="57">
        <f t="shared" si="12"/>
        <v>-16.600000000000001</v>
      </c>
      <c r="K149" s="26">
        <v>-12.4</v>
      </c>
      <c r="L149" s="24">
        <v>-9.6</v>
      </c>
      <c r="M149" s="57">
        <f t="shared" si="13"/>
        <v>-4.7</v>
      </c>
      <c r="N149" s="26" t="s">
        <v>4</v>
      </c>
      <c r="O149" s="89" t="s">
        <v>4</v>
      </c>
      <c r="P149" s="57" t="s">
        <v>4</v>
      </c>
      <c r="Q149" s="26">
        <v>-11.3</v>
      </c>
      <c r="R149" s="89" t="s">
        <v>4</v>
      </c>
      <c r="S149" s="57">
        <f t="shared" si="9"/>
        <v>-7.6</v>
      </c>
    </row>
    <row r="150" spans="1:19">
      <c r="A150" s="18">
        <v>41334</v>
      </c>
      <c r="B150" s="24">
        <v>-41</v>
      </c>
      <c r="C150" s="89" t="s">
        <v>4</v>
      </c>
      <c r="D150" s="56">
        <f t="shared" si="10"/>
        <v>-29.6</v>
      </c>
      <c r="E150" s="26">
        <v>-6.1</v>
      </c>
      <c r="F150" s="89" t="s">
        <v>4</v>
      </c>
      <c r="G150" s="57">
        <f t="shared" si="11"/>
        <v>-5.9</v>
      </c>
      <c r="H150" s="26">
        <v>-21.2</v>
      </c>
      <c r="I150" s="89" t="s">
        <v>4</v>
      </c>
      <c r="J150" s="57">
        <f t="shared" si="12"/>
        <v>-19.8</v>
      </c>
      <c r="K150" s="26">
        <v>-9.1</v>
      </c>
      <c r="L150" s="24">
        <v>-8.6</v>
      </c>
      <c r="M150" s="57">
        <f t="shared" si="13"/>
        <v>-9</v>
      </c>
      <c r="N150" s="26" t="s">
        <v>4</v>
      </c>
      <c r="O150" s="89" t="s">
        <v>4</v>
      </c>
      <c r="P150" s="57" t="s">
        <v>4</v>
      </c>
      <c r="Q150" s="26">
        <v>-9.8000000000000007</v>
      </c>
      <c r="R150" s="89" t="s">
        <v>4</v>
      </c>
      <c r="S150" s="57">
        <f t="shared" si="9"/>
        <v>-9.6999999999999993</v>
      </c>
    </row>
    <row r="151" spans="1:19">
      <c r="A151" s="18">
        <v>41365</v>
      </c>
      <c r="B151" s="24">
        <v>-34.5</v>
      </c>
      <c r="C151" s="89" t="s">
        <v>4</v>
      </c>
      <c r="D151" s="56">
        <f t="shared" si="10"/>
        <v>-35</v>
      </c>
      <c r="E151" s="26">
        <v>-7</v>
      </c>
      <c r="F151" s="89" t="s">
        <v>4</v>
      </c>
      <c r="G151" s="57">
        <f t="shared" si="11"/>
        <v>-7.1</v>
      </c>
      <c r="H151" s="26">
        <v>-22.6</v>
      </c>
      <c r="I151" s="89" t="s">
        <v>4</v>
      </c>
      <c r="J151" s="57">
        <f t="shared" si="12"/>
        <v>-20.3</v>
      </c>
      <c r="K151" s="26">
        <v>1.6</v>
      </c>
      <c r="L151" s="24">
        <v>-2.6</v>
      </c>
      <c r="M151" s="57">
        <f t="shared" si="13"/>
        <v>-6.9</v>
      </c>
      <c r="N151" s="26" t="s">
        <v>4</v>
      </c>
      <c r="O151" s="89" t="s">
        <v>4</v>
      </c>
      <c r="P151" s="57" t="s">
        <v>4</v>
      </c>
      <c r="Q151" s="26">
        <v>-7.5</v>
      </c>
      <c r="R151" s="89" t="s">
        <v>4</v>
      </c>
      <c r="S151" s="57">
        <f t="shared" si="9"/>
        <v>-9.5</v>
      </c>
    </row>
    <row r="152" spans="1:19">
      <c r="A152" s="18">
        <v>41395</v>
      </c>
      <c r="B152" s="24">
        <v>-32.1</v>
      </c>
      <c r="C152" s="89" t="s">
        <v>4</v>
      </c>
      <c r="D152" s="56">
        <f t="shared" si="10"/>
        <v>-35.9</v>
      </c>
      <c r="E152" s="26">
        <v>-0.9</v>
      </c>
      <c r="F152" s="89" t="s">
        <v>4</v>
      </c>
      <c r="G152" s="57">
        <f t="shared" si="11"/>
        <v>-4.7</v>
      </c>
      <c r="H152" s="26">
        <v>-22.7</v>
      </c>
      <c r="I152" s="89" t="s">
        <v>4</v>
      </c>
      <c r="J152" s="57">
        <f t="shared" si="12"/>
        <v>-22.2</v>
      </c>
      <c r="K152" s="26">
        <v>14</v>
      </c>
      <c r="L152" s="24">
        <v>6.9</v>
      </c>
      <c r="M152" s="57">
        <f t="shared" si="13"/>
        <v>-1.4</v>
      </c>
      <c r="N152" s="26" t="s">
        <v>4</v>
      </c>
      <c r="O152" s="89" t="s">
        <v>4</v>
      </c>
      <c r="P152" s="57" t="s">
        <v>4</v>
      </c>
      <c r="Q152" s="26">
        <v>-8.3000000000000007</v>
      </c>
      <c r="R152" s="89" t="s">
        <v>4</v>
      </c>
      <c r="S152" s="57">
        <f t="shared" si="9"/>
        <v>-8.5</v>
      </c>
    </row>
    <row r="153" spans="1:19">
      <c r="A153" s="18">
        <v>41426</v>
      </c>
      <c r="B153" s="24">
        <v>-32.6</v>
      </c>
      <c r="C153" s="89" t="s">
        <v>4</v>
      </c>
      <c r="D153" s="56">
        <f t="shared" si="10"/>
        <v>-33.1</v>
      </c>
      <c r="E153" s="26">
        <v>10.8</v>
      </c>
      <c r="F153" s="89" t="s">
        <v>4</v>
      </c>
      <c r="G153" s="57">
        <f t="shared" si="11"/>
        <v>1</v>
      </c>
      <c r="H153" s="26">
        <v>-15.5</v>
      </c>
      <c r="I153" s="89" t="s">
        <v>4</v>
      </c>
      <c r="J153" s="57">
        <f t="shared" si="12"/>
        <v>-20.3</v>
      </c>
      <c r="K153" s="26">
        <v>12.9</v>
      </c>
      <c r="L153" s="24">
        <v>16.2</v>
      </c>
      <c r="M153" s="57">
        <f t="shared" si="13"/>
        <v>6.8</v>
      </c>
      <c r="N153" s="26" t="s">
        <v>4</v>
      </c>
      <c r="O153" s="89" t="s">
        <v>4</v>
      </c>
      <c r="P153" s="57" t="s">
        <v>4</v>
      </c>
      <c r="Q153" s="26">
        <v>-8.6999999999999993</v>
      </c>
      <c r="R153" s="89" t="s">
        <v>4</v>
      </c>
      <c r="S153" s="57">
        <f t="shared" si="9"/>
        <v>-8.1999999999999993</v>
      </c>
    </row>
    <row r="154" spans="1:19">
      <c r="A154" s="18">
        <v>41456</v>
      </c>
      <c r="B154" s="24">
        <v>-26.7</v>
      </c>
      <c r="C154" s="89" t="s">
        <v>4</v>
      </c>
      <c r="D154" s="56">
        <f t="shared" si="10"/>
        <v>-30.5</v>
      </c>
      <c r="E154" s="26">
        <v>1.7</v>
      </c>
      <c r="F154" s="89" t="s">
        <v>4</v>
      </c>
      <c r="G154" s="57">
        <f t="shared" si="11"/>
        <v>3.9</v>
      </c>
      <c r="H154" s="26">
        <v>-1.8</v>
      </c>
      <c r="I154" s="89" t="s">
        <v>4</v>
      </c>
      <c r="J154" s="57">
        <f t="shared" si="12"/>
        <v>-13.3</v>
      </c>
      <c r="K154" s="26">
        <v>-18.3</v>
      </c>
      <c r="L154" s="24">
        <v>-13.2</v>
      </c>
      <c r="M154" s="57">
        <f t="shared" si="13"/>
        <v>3.3</v>
      </c>
      <c r="N154" s="26" t="s">
        <v>4</v>
      </c>
      <c r="O154" s="89" t="s">
        <v>4</v>
      </c>
      <c r="P154" s="57" t="s">
        <v>4</v>
      </c>
      <c r="Q154" s="26">
        <v>-12</v>
      </c>
      <c r="R154" s="89" t="s">
        <v>4</v>
      </c>
      <c r="S154" s="57">
        <f t="shared" si="9"/>
        <v>-9.6999999999999993</v>
      </c>
    </row>
    <row r="155" spans="1:19">
      <c r="A155" s="18">
        <v>41487</v>
      </c>
      <c r="B155" s="24">
        <v>-28.5</v>
      </c>
      <c r="C155" s="89" t="s">
        <v>4</v>
      </c>
      <c r="D155" s="56">
        <f t="shared" si="10"/>
        <v>-29.3</v>
      </c>
      <c r="E155" s="26">
        <v>8.8000000000000007</v>
      </c>
      <c r="F155" s="89" t="s">
        <v>4</v>
      </c>
      <c r="G155" s="57">
        <f t="shared" si="11"/>
        <v>7.1</v>
      </c>
      <c r="H155" s="26">
        <v>-12.5</v>
      </c>
      <c r="I155" s="89" t="s">
        <v>4</v>
      </c>
      <c r="J155" s="57">
        <f t="shared" si="12"/>
        <v>-9.9</v>
      </c>
      <c r="K155" s="26">
        <v>1.5</v>
      </c>
      <c r="L155" s="24">
        <v>3.1</v>
      </c>
      <c r="M155" s="57">
        <f t="shared" si="13"/>
        <v>2</v>
      </c>
      <c r="N155" s="26" t="s">
        <v>4</v>
      </c>
      <c r="O155" s="89" t="s">
        <v>4</v>
      </c>
      <c r="P155" s="57" t="s">
        <v>4</v>
      </c>
      <c r="Q155" s="26">
        <v>-4.2</v>
      </c>
      <c r="R155" s="89" t="s">
        <v>4</v>
      </c>
      <c r="S155" s="57">
        <f t="shared" si="9"/>
        <v>-8.3000000000000007</v>
      </c>
    </row>
    <row r="156" spans="1:19">
      <c r="A156" s="18">
        <v>41518</v>
      </c>
      <c r="B156" s="24">
        <v>-29</v>
      </c>
      <c r="C156" s="89" t="s">
        <v>4</v>
      </c>
      <c r="D156" s="56">
        <f t="shared" si="10"/>
        <v>-28.1</v>
      </c>
      <c r="E156" s="26">
        <v>11.1</v>
      </c>
      <c r="F156" s="89" t="s">
        <v>4</v>
      </c>
      <c r="G156" s="57">
        <f t="shared" si="11"/>
        <v>7.2</v>
      </c>
      <c r="H156" s="26">
        <v>-7.6</v>
      </c>
      <c r="I156" s="89" t="s">
        <v>4</v>
      </c>
      <c r="J156" s="57">
        <f t="shared" si="12"/>
        <v>-7.3</v>
      </c>
      <c r="K156" s="26">
        <v>19.100000000000001</v>
      </c>
      <c r="L156" s="24">
        <v>11.3</v>
      </c>
      <c r="M156" s="57">
        <f t="shared" si="13"/>
        <v>0.4</v>
      </c>
      <c r="N156" s="26" t="s">
        <v>4</v>
      </c>
      <c r="O156" s="89" t="s">
        <v>4</v>
      </c>
      <c r="P156" s="57" t="s">
        <v>4</v>
      </c>
      <c r="Q156" s="26">
        <v>-3.8</v>
      </c>
      <c r="R156" s="89" t="s">
        <v>4</v>
      </c>
      <c r="S156" s="57">
        <f t="shared" si="9"/>
        <v>-6.7</v>
      </c>
    </row>
    <row r="157" spans="1:19">
      <c r="A157" s="18">
        <v>41548</v>
      </c>
      <c r="B157" s="24">
        <v>-5</v>
      </c>
      <c r="C157" s="89" t="s">
        <v>4</v>
      </c>
      <c r="D157" s="56">
        <f t="shared" si="10"/>
        <v>-20.8</v>
      </c>
      <c r="E157" s="26">
        <v>9.3000000000000007</v>
      </c>
      <c r="F157" s="89" t="s">
        <v>4</v>
      </c>
      <c r="G157" s="57">
        <f t="shared" si="11"/>
        <v>9.6999999999999993</v>
      </c>
      <c r="H157" s="26">
        <v>3.1</v>
      </c>
      <c r="I157" s="89" t="s">
        <v>4</v>
      </c>
      <c r="J157" s="57">
        <f t="shared" si="12"/>
        <v>-5.7</v>
      </c>
      <c r="K157" s="26">
        <v>13.4</v>
      </c>
      <c r="L157" s="24">
        <v>11.7</v>
      </c>
      <c r="M157" s="57">
        <f t="shared" si="13"/>
        <v>8.6999999999999993</v>
      </c>
      <c r="N157" s="26" t="s">
        <v>4</v>
      </c>
      <c r="O157" s="89" t="s">
        <v>4</v>
      </c>
      <c r="P157" s="57" t="s">
        <v>4</v>
      </c>
      <c r="Q157" s="26">
        <v>-5.4</v>
      </c>
      <c r="R157" s="89" t="s">
        <v>4</v>
      </c>
      <c r="S157" s="57">
        <f t="shared" si="9"/>
        <v>-4.5</v>
      </c>
    </row>
    <row r="158" spans="1:19">
      <c r="A158" s="18">
        <v>41579</v>
      </c>
      <c r="B158" s="24">
        <v>-8.6999999999999993</v>
      </c>
      <c r="C158" s="89" t="s">
        <v>4</v>
      </c>
      <c r="D158" s="56">
        <f t="shared" si="10"/>
        <v>-14.2</v>
      </c>
      <c r="E158" s="26">
        <v>10.3</v>
      </c>
      <c r="F158" s="89" t="s">
        <v>4</v>
      </c>
      <c r="G158" s="57">
        <f t="shared" si="11"/>
        <v>10.199999999999999</v>
      </c>
      <c r="H158" s="26">
        <v>-8.4</v>
      </c>
      <c r="I158" s="89" t="s">
        <v>4</v>
      </c>
      <c r="J158" s="57">
        <f t="shared" si="12"/>
        <v>-4.3</v>
      </c>
      <c r="K158" s="26">
        <v>22</v>
      </c>
      <c r="L158" s="24">
        <v>20.8</v>
      </c>
      <c r="M158" s="57">
        <f t="shared" si="13"/>
        <v>14.6</v>
      </c>
      <c r="N158" s="26" t="s">
        <v>4</v>
      </c>
      <c r="O158" s="89" t="s">
        <v>4</v>
      </c>
      <c r="P158" s="57" t="s">
        <v>4</v>
      </c>
      <c r="Q158" s="26">
        <v>-4.2</v>
      </c>
      <c r="R158" s="89" t="s">
        <v>4</v>
      </c>
      <c r="S158" s="57">
        <f t="shared" si="9"/>
        <v>-4.5</v>
      </c>
    </row>
    <row r="159" spans="1:19">
      <c r="A159" s="18">
        <v>41609</v>
      </c>
      <c r="B159" s="24">
        <v>2.1</v>
      </c>
      <c r="C159" s="89" t="s">
        <v>4</v>
      </c>
      <c r="D159" s="56">
        <f t="shared" si="10"/>
        <v>-3.9</v>
      </c>
      <c r="E159" s="26">
        <v>3.2</v>
      </c>
      <c r="F159" s="89" t="s">
        <v>4</v>
      </c>
      <c r="G159" s="57">
        <f t="shared" si="11"/>
        <v>7.6</v>
      </c>
      <c r="H159" s="26">
        <v>5.5</v>
      </c>
      <c r="I159" s="89" t="s">
        <v>4</v>
      </c>
      <c r="J159" s="57">
        <f t="shared" si="12"/>
        <v>0.1</v>
      </c>
      <c r="K159" s="26">
        <v>15</v>
      </c>
      <c r="L159" s="24">
        <v>19.8</v>
      </c>
      <c r="M159" s="57">
        <f t="shared" si="13"/>
        <v>17.399999999999999</v>
      </c>
      <c r="N159" s="26" t="s">
        <v>4</v>
      </c>
      <c r="O159" s="89" t="s">
        <v>4</v>
      </c>
      <c r="P159" s="57" t="s">
        <v>4</v>
      </c>
      <c r="Q159" s="26">
        <v>-4.4000000000000004</v>
      </c>
      <c r="R159" s="89" t="s">
        <v>4</v>
      </c>
      <c r="S159" s="57">
        <f t="shared" si="9"/>
        <v>-4.7</v>
      </c>
    </row>
    <row r="160" spans="1:19">
      <c r="A160" s="18">
        <v>41640</v>
      </c>
      <c r="B160" s="24">
        <v>5.0999999999999996</v>
      </c>
      <c r="C160" s="89" t="s">
        <v>4</v>
      </c>
      <c r="D160" s="56">
        <f t="shared" si="10"/>
        <v>-0.5</v>
      </c>
      <c r="E160" s="26">
        <v>18.5</v>
      </c>
      <c r="F160" s="89" t="s">
        <v>4</v>
      </c>
      <c r="G160" s="57">
        <f t="shared" si="11"/>
        <v>10.7</v>
      </c>
      <c r="H160" s="26">
        <v>5.3</v>
      </c>
      <c r="I160" s="89" t="s">
        <v>4</v>
      </c>
      <c r="J160" s="57">
        <f t="shared" si="12"/>
        <v>0.8</v>
      </c>
      <c r="K160" s="26">
        <v>18</v>
      </c>
      <c r="L160" s="24">
        <v>20.9</v>
      </c>
      <c r="M160" s="57">
        <f t="shared" si="13"/>
        <v>20.5</v>
      </c>
      <c r="N160" s="26" t="s">
        <v>4</v>
      </c>
      <c r="O160" s="89" t="s">
        <v>4</v>
      </c>
      <c r="P160" s="57" t="s">
        <v>4</v>
      </c>
      <c r="Q160" s="26">
        <v>1</v>
      </c>
      <c r="R160" s="89" t="s">
        <v>4</v>
      </c>
      <c r="S160" s="57">
        <f t="shared" si="9"/>
        <v>-2.5</v>
      </c>
    </row>
    <row r="161" spans="1:19">
      <c r="A161" s="18">
        <v>41671</v>
      </c>
      <c r="B161" s="24">
        <v>7.7</v>
      </c>
      <c r="C161" s="89" t="s">
        <v>4</v>
      </c>
      <c r="D161" s="56">
        <f t="shared" si="10"/>
        <v>5</v>
      </c>
      <c r="E161" s="26">
        <v>22.9</v>
      </c>
      <c r="F161" s="89" t="s">
        <v>4</v>
      </c>
      <c r="G161" s="57">
        <f t="shared" si="11"/>
        <v>14.9</v>
      </c>
      <c r="H161" s="26">
        <v>1.6</v>
      </c>
      <c r="I161" s="89" t="s">
        <v>4</v>
      </c>
      <c r="J161" s="57">
        <f t="shared" si="12"/>
        <v>4.0999999999999996</v>
      </c>
      <c r="K161" s="26">
        <v>16.2</v>
      </c>
      <c r="L161" s="24">
        <v>18.2</v>
      </c>
      <c r="M161" s="57">
        <f t="shared" si="13"/>
        <v>19.600000000000001</v>
      </c>
      <c r="N161" s="26" t="s">
        <v>4</v>
      </c>
      <c r="O161" s="89" t="s">
        <v>4</v>
      </c>
      <c r="P161" s="57" t="s">
        <v>4</v>
      </c>
      <c r="Q161" s="26">
        <v>1</v>
      </c>
      <c r="R161" s="89" t="s">
        <v>4</v>
      </c>
      <c r="S161" s="57">
        <f t="shared" si="9"/>
        <v>-0.8</v>
      </c>
    </row>
    <row r="162" spans="1:19">
      <c r="A162" s="18">
        <v>41699</v>
      </c>
      <c r="B162" s="24">
        <v>8.9</v>
      </c>
      <c r="C162" s="89" t="s">
        <v>4</v>
      </c>
      <c r="D162" s="56">
        <f t="shared" si="10"/>
        <v>7.2</v>
      </c>
      <c r="E162" s="26">
        <v>22.2</v>
      </c>
      <c r="F162" s="89" t="s">
        <v>4</v>
      </c>
      <c r="G162" s="57">
        <f t="shared" si="11"/>
        <v>21.2</v>
      </c>
      <c r="H162" s="26">
        <v>4.2</v>
      </c>
      <c r="I162" s="89" t="s">
        <v>4</v>
      </c>
      <c r="J162" s="57">
        <f t="shared" si="12"/>
        <v>3.7</v>
      </c>
      <c r="K162" s="26">
        <v>18.100000000000001</v>
      </c>
      <c r="L162" s="24">
        <v>19.3</v>
      </c>
      <c r="M162" s="57">
        <f t="shared" si="13"/>
        <v>19.5</v>
      </c>
      <c r="N162" s="26" t="s">
        <v>4</v>
      </c>
      <c r="O162" s="89" t="s">
        <v>4</v>
      </c>
      <c r="P162" s="57" t="s">
        <v>4</v>
      </c>
      <c r="Q162" s="26">
        <v>1.1000000000000001</v>
      </c>
      <c r="R162" s="89" t="s">
        <v>4</v>
      </c>
      <c r="S162" s="57">
        <f t="shared" ref="S162:S225" si="14">ROUND(AVERAGE(Q160:Q162),1)</f>
        <v>1</v>
      </c>
    </row>
    <row r="163" spans="1:19">
      <c r="A163" s="18">
        <v>41730</v>
      </c>
      <c r="B163" s="24">
        <v>10.8</v>
      </c>
      <c r="C163" s="89" t="s">
        <v>4</v>
      </c>
      <c r="D163" s="56">
        <f t="shared" si="10"/>
        <v>9.1</v>
      </c>
      <c r="E163" s="26">
        <v>18.899999999999999</v>
      </c>
      <c r="F163" s="89" t="s">
        <v>4</v>
      </c>
      <c r="G163" s="57">
        <f t="shared" si="11"/>
        <v>21.3</v>
      </c>
      <c r="H163" s="26">
        <v>11.2</v>
      </c>
      <c r="I163" s="89" t="s">
        <v>4</v>
      </c>
      <c r="J163" s="57">
        <f t="shared" si="12"/>
        <v>5.7</v>
      </c>
      <c r="K163" s="26">
        <v>19</v>
      </c>
      <c r="L163" s="24">
        <v>16.3</v>
      </c>
      <c r="M163" s="57">
        <f t="shared" si="13"/>
        <v>17.899999999999999</v>
      </c>
      <c r="N163" s="26" t="s">
        <v>4</v>
      </c>
      <c r="O163" s="89" t="s">
        <v>4</v>
      </c>
      <c r="P163" s="57" t="s">
        <v>4</v>
      </c>
      <c r="Q163" s="26">
        <v>-1</v>
      </c>
      <c r="R163" s="89" t="s">
        <v>4</v>
      </c>
      <c r="S163" s="57">
        <f t="shared" si="14"/>
        <v>0.4</v>
      </c>
    </row>
    <row r="164" spans="1:19">
      <c r="A164" s="18">
        <v>41760</v>
      </c>
      <c r="B164" s="24">
        <v>13.2</v>
      </c>
      <c r="C164" s="89" t="s">
        <v>4</v>
      </c>
      <c r="D164" s="56">
        <f t="shared" si="10"/>
        <v>11</v>
      </c>
      <c r="E164" s="26">
        <v>19.3</v>
      </c>
      <c r="F164" s="89" t="s">
        <v>4</v>
      </c>
      <c r="G164" s="57">
        <f t="shared" si="11"/>
        <v>20.100000000000001</v>
      </c>
      <c r="H164" s="26">
        <v>19.600000000000001</v>
      </c>
      <c r="I164" s="89" t="s">
        <v>4</v>
      </c>
      <c r="J164" s="57">
        <f t="shared" si="12"/>
        <v>11.7</v>
      </c>
      <c r="K164" s="26">
        <v>18.100000000000001</v>
      </c>
      <c r="L164" s="24">
        <v>12</v>
      </c>
      <c r="M164" s="57">
        <f t="shared" si="13"/>
        <v>15.9</v>
      </c>
      <c r="N164" s="26" t="s">
        <v>4</v>
      </c>
      <c r="O164" s="89" t="s">
        <v>4</v>
      </c>
      <c r="P164" s="57" t="s">
        <v>4</v>
      </c>
      <c r="Q164" s="26">
        <v>-0.8</v>
      </c>
      <c r="R164" s="89" t="s">
        <v>4</v>
      </c>
      <c r="S164" s="57">
        <f t="shared" si="14"/>
        <v>-0.2</v>
      </c>
    </row>
    <row r="165" spans="1:19">
      <c r="A165" s="18">
        <v>41791</v>
      </c>
      <c r="B165" s="24">
        <v>14.8</v>
      </c>
      <c r="C165" s="89" t="s">
        <v>4</v>
      </c>
      <c r="D165" s="56">
        <f t="shared" si="10"/>
        <v>12.9</v>
      </c>
      <c r="E165" s="26">
        <v>19.899999999999999</v>
      </c>
      <c r="F165" s="89" t="s">
        <v>4</v>
      </c>
      <c r="G165" s="57">
        <f t="shared" si="11"/>
        <v>19.399999999999999</v>
      </c>
      <c r="H165" s="26">
        <v>17.7</v>
      </c>
      <c r="I165" s="89" t="s">
        <v>4</v>
      </c>
      <c r="J165" s="57">
        <f t="shared" si="12"/>
        <v>16.2</v>
      </c>
      <c r="K165" s="26">
        <v>18.2</v>
      </c>
      <c r="L165" s="24">
        <v>20.3</v>
      </c>
      <c r="M165" s="57">
        <f t="shared" si="13"/>
        <v>16.2</v>
      </c>
      <c r="N165" s="26" t="s">
        <v>4</v>
      </c>
      <c r="O165" s="89" t="s">
        <v>4</v>
      </c>
      <c r="P165" s="57" t="s">
        <v>4</v>
      </c>
      <c r="Q165" s="26">
        <v>0.6</v>
      </c>
      <c r="R165" s="89" t="s">
        <v>4</v>
      </c>
      <c r="S165" s="57">
        <f t="shared" si="14"/>
        <v>-0.4</v>
      </c>
    </row>
    <row r="166" spans="1:19">
      <c r="A166" s="18">
        <v>41821</v>
      </c>
      <c r="B166" s="24">
        <v>26</v>
      </c>
      <c r="C166" s="89" t="s">
        <v>4</v>
      </c>
      <c r="D166" s="56">
        <f t="shared" si="10"/>
        <v>18</v>
      </c>
      <c r="E166" s="26">
        <v>19</v>
      </c>
      <c r="F166" s="89" t="s">
        <v>4</v>
      </c>
      <c r="G166" s="57">
        <f t="shared" si="11"/>
        <v>19.399999999999999</v>
      </c>
      <c r="H166" s="26">
        <v>20.5</v>
      </c>
      <c r="I166" s="89" t="s">
        <v>4</v>
      </c>
      <c r="J166" s="57">
        <f t="shared" si="12"/>
        <v>19.3</v>
      </c>
      <c r="K166" s="26">
        <v>20.100000000000001</v>
      </c>
      <c r="L166" s="24">
        <v>24.6</v>
      </c>
      <c r="M166" s="57">
        <f t="shared" si="13"/>
        <v>19</v>
      </c>
      <c r="N166" s="26" t="s">
        <v>4</v>
      </c>
      <c r="O166" s="89" t="s">
        <v>4</v>
      </c>
      <c r="P166" s="57" t="s">
        <v>4</v>
      </c>
      <c r="Q166" s="26">
        <v>0.9</v>
      </c>
      <c r="R166" s="89" t="s">
        <v>4</v>
      </c>
      <c r="S166" s="57">
        <f t="shared" si="14"/>
        <v>0.2</v>
      </c>
    </row>
    <row r="167" spans="1:19">
      <c r="A167" s="18">
        <v>41852</v>
      </c>
      <c r="B167" s="24">
        <v>21.1</v>
      </c>
      <c r="C167" s="89" t="s">
        <v>4</v>
      </c>
      <c r="D167" s="56">
        <f t="shared" si="10"/>
        <v>20.6</v>
      </c>
      <c r="E167" s="26">
        <v>15.3</v>
      </c>
      <c r="F167" s="89" t="s">
        <v>4</v>
      </c>
      <c r="G167" s="57">
        <f t="shared" si="11"/>
        <v>18.100000000000001</v>
      </c>
      <c r="H167" s="26">
        <v>28.3</v>
      </c>
      <c r="I167" s="89" t="s">
        <v>4</v>
      </c>
      <c r="J167" s="57">
        <f t="shared" si="12"/>
        <v>22.2</v>
      </c>
      <c r="K167" s="26">
        <v>28.5</v>
      </c>
      <c r="L167" s="24">
        <v>29.3</v>
      </c>
      <c r="M167" s="57">
        <f t="shared" si="13"/>
        <v>24.7</v>
      </c>
      <c r="N167" s="26" t="s">
        <v>4</v>
      </c>
      <c r="O167" s="89" t="s">
        <v>4</v>
      </c>
      <c r="P167" s="57" t="s">
        <v>4</v>
      </c>
      <c r="Q167" s="26">
        <v>-1.1000000000000001</v>
      </c>
      <c r="R167" s="89" t="s">
        <v>4</v>
      </c>
      <c r="S167" s="57">
        <f t="shared" si="14"/>
        <v>0.1</v>
      </c>
    </row>
    <row r="168" spans="1:19">
      <c r="A168" s="18">
        <v>41883</v>
      </c>
      <c r="B168" s="24">
        <v>18.100000000000001</v>
      </c>
      <c r="C168" s="89" t="s">
        <v>4</v>
      </c>
      <c r="D168" s="56">
        <f t="shared" si="10"/>
        <v>21.7</v>
      </c>
      <c r="E168" s="26">
        <v>23.6</v>
      </c>
      <c r="F168" s="89" t="s">
        <v>4</v>
      </c>
      <c r="G168" s="57">
        <f t="shared" si="11"/>
        <v>19.3</v>
      </c>
      <c r="H168" s="26">
        <v>20</v>
      </c>
      <c r="I168" s="89" t="s">
        <v>4</v>
      </c>
      <c r="J168" s="57">
        <f t="shared" si="12"/>
        <v>22.9</v>
      </c>
      <c r="K168" s="26">
        <v>25.3</v>
      </c>
      <c r="L168" s="24">
        <v>19</v>
      </c>
      <c r="M168" s="57">
        <f t="shared" si="13"/>
        <v>24.3</v>
      </c>
      <c r="N168" s="26" t="s">
        <v>4</v>
      </c>
      <c r="O168" s="89" t="s">
        <v>4</v>
      </c>
      <c r="P168" s="57" t="s">
        <v>4</v>
      </c>
      <c r="Q168" s="26">
        <v>0.7</v>
      </c>
      <c r="R168" s="89" t="s">
        <v>4</v>
      </c>
      <c r="S168" s="57">
        <f t="shared" si="14"/>
        <v>0.2</v>
      </c>
    </row>
    <row r="169" spans="1:19">
      <c r="A169" s="18">
        <v>41913</v>
      </c>
      <c r="B169" s="24">
        <v>12.7</v>
      </c>
      <c r="C169" s="89" t="s">
        <v>4</v>
      </c>
      <c r="D169" s="56">
        <f t="shared" si="10"/>
        <v>17.3</v>
      </c>
      <c r="E169" s="26">
        <v>19</v>
      </c>
      <c r="F169" s="89" t="s">
        <v>4</v>
      </c>
      <c r="G169" s="57">
        <f t="shared" si="11"/>
        <v>19.3</v>
      </c>
      <c r="H169" s="26">
        <v>17.2</v>
      </c>
      <c r="I169" s="89" t="s">
        <v>4</v>
      </c>
      <c r="J169" s="57">
        <f t="shared" si="12"/>
        <v>21.8</v>
      </c>
      <c r="K169" s="26">
        <v>20.100000000000001</v>
      </c>
      <c r="L169" s="24">
        <v>19.399999999999999</v>
      </c>
      <c r="M169" s="57">
        <f t="shared" si="13"/>
        <v>22.6</v>
      </c>
      <c r="N169" s="26" t="s">
        <v>4</v>
      </c>
      <c r="O169" s="89" t="s">
        <v>4</v>
      </c>
      <c r="P169" s="57" t="s">
        <v>4</v>
      </c>
      <c r="Q169" s="26">
        <v>0.2</v>
      </c>
      <c r="R169" s="89" t="s">
        <v>4</v>
      </c>
      <c r="S169" s="57">
        <f t="shared" si="14"/>
        <v>-0.1</v>
      </c>
    </row>
    <row r="170" spans="1:19">
      <c r="A170" s="18">
        <v>41944</v>
      </c>
      <c r="B170" s="24">
        <v>21.4</v>
      </c>
      <c r="C170" s="89" t="s">
        <v>4</v>
      </c>
      <c r="D170" s="56">
        <f t="shared" si="10"/>
        <v>17.399999999999999</v>
      </c>
      <c r="E170" s="26">
        <v>19.399999999999999</v>
      </c>
      <c r="F170" s="89" t="s">
        <v>4</v>
      </c>
      <c r="G170" s="57">
        <f t="shared" si="11"/>
        <v>20.7</v>
      </c>
      <c r="H170" s="26">
        <v>21.5</v>
      </c>
      <c r="I170" s="89" t="s">
        <v>4</v>
      </c>
      <c r="J170" s="57">
        <f t="shared" si="12"/>
        <v>19.600000000000001</v>
      </c>
      <c r="K170" s="26">
        <v>15.2</v>
      </c>
      <c r="L170" s="24">
        <v>14.7</v>
      </c>
      <c r="M170" s="57">
        <f t="shared" si="13"/>
        <v>17.7</v>
      </c>
      <c r="N170" s="26" t="s">
        <v>4</v>
      </c>
      <c r="O170" s="89" t="s">
        <v>4</v>
      </c>
      <c r="P170" s="57" t="s">
        <v>4</v>
      </c>
      <c r="Q170" s="26">
        <v>1.5</v>
      </c>
      <c r="R170" s="89" t="s">
        <v>4</v>
      </c>
      <c r="S170" s="57">
        <f t="shared" si="14"/>
        <v>0.8</v>
      </c>
    </row>
    <row r="171" spans="1:19">
      <c r="A171" s="18">
        <v>41974</v>
      </c>
      <c r="B171" s="24">
        <v>16.899999999999999</v>
      </c>
      <c r="C171" s="89" t="s">
        <v>4</v>
      </c>
      <c r="D171" s="56">
        <f t="shared" si="10"/>
        <v>17</v>
      </c>
      <c r="E171" s="26">
        <v>17.3</v>
      </c>
      <c r="F171" s="89" t="s">
        <v>4</v>
      </c>
      <c r="G171" s="57">
        <f t="shared" si="11"/>
        <v>18.600000000000001</v>
      </c>
      <c r="H171" s="26">
        <v>21</v>
      </c>
      <c r="I171" s="89" t="s">
        <v>4</v>
      </c>
      <c r="J171" s="57">
        <f t="shared" si="12"/>
        <v>19.899999999999999</v>
      </c>
      <c r="K171" s="26">
        <v>18.2</v>
      </c>
      <c r="L171" s="24">
        <v>21.5</v>
      </c>
      <c r="M171" s="57">
        <f t="shared" si="13"/>
        <v>18.5</v>
      </c>
      <c r="N171" s="26" t="s">
        <v>4</v>
      </c>
      <c r="O171" s="89" t="s">
        <v>4</v>
      </c>
      <c r="P171" s="57" t="s">
        <v>4</v>
      </c>
      <c r="Q171" s="26">
        <v>0.6</v>
      </c>
      <c r="R171" s="89" t="s">
        <v>4</v>
      </c>
      <c r="S171" s="57">
        <f t="shared" si="14"/>
        <v>0.8</v>
      </c>
    </row>
    <row r="172" spans="1:19">
      <c r="A172" s="18">
        <v>42005</v>
      </c>
      <c r="B172" s="24">
        <v>29.3</v>
      </c>
      <c r="C172" s="89" t="s">
        <v>4</v>
      </c>
      <c r="D172" s="56">
        <f t="shared" si="10"/>
        <v>22.5</v>
      </c>
      <c r="E172" s="26">
        <v>21.5</v>
      </c>
      <c r="F172" s="89" t="s">
        <v>4</v>
      </c>
      <c r="G172" s="57">
        <f t="shared" si="11"/>
        <v>19.399999999999999</v>
      </c>
      <c r="H172" s="26">
        <v>20.8</v>
      </c>
      <c r="I172" s="89" t="s">
        <v>4</v>
      </c>
      <c r="J172" s="57">
        <f t="shared" si="12"/>
        <v>21.1</v>
      </c>
      <c r="K172" s="26">
        <v>21.7</v>
      </c>
      <c r="L172" s="24">
        <v>23.2</v>
      </c>
      <c r="M172" s="57">
        <f t="shared" si="13"/>
        <v>19.8</v>
      </c>
      <c r="N172" s="26" t="s">
        <v>4</v>
      </c>
      <c r="O172" s="89" t="s">
        <v>4</v>
      </c>
      <c r="P172" s="57" t="s">
        <v>4</v>
      </c>
      <c r="Q172" s="26">
        <v>-2.2999999999999998</v>
      </c>
      <c r="R172" s="89" t="s">
        <v>4</v>
      </c>
      <c r="S172" s="57">
        <f t="shared" si="14"/>
        <v>-0.1</v>
      </c>
    </row>
    <row r="173" spans="1:19">
      <c r="A173" s="18">
        <v>42036</v>
      </c>
      <c r="B173" s="24">
        <v>15.6</v>
      </c>
      <c r="C173" s="89" t="s">
        <v>4</v>
      </c>
      <c r="D173" s="56">
        <f t="shared" si="10"/>
        <v>20.6</v>
      </c>
      <c r="E173" s="26">
        <v>17.8</v>
      </c>
      <c r="F173" s="89" t="s">
        <v>4</v>
      </c>
      <c r="G173" s="57">
        <f t="shared" si="11"/>
        <v>18.899999999999999</v>
      </c>
      <c r="H173" s="26">
        <v>9.1</v>
      </c>
      <c r="I173" s="89" t="s">
        <v>4</v>
      </c>
      <c r="J173" s="57">
        <f t="shared" si="12"/>
        <v>17</v>
      </c>
      <c r="K173" s="26">
        <v>18.7</v>
      </c>
      <c r="L173" s="24">
        <v>20.100000000000001</v>
      </c>
      <c r="M173" s="57">
        <f t="shared" si="13"/>
        <v>21.6</v>
      </c>
      <c r="N173" s="26" t="s">
        <v>4</v>
      </c>
      <c r="O173" s="89" t="s">
        <v>4</v>
      </c>
      <c r="P173" s="57" t="s">
        <v>4</v>
      </c>
      <c r="Q173" s="26">
        <v>-1.1000000000000001</v>
      </c>
      <c r="R173" s="89" t="s">
        <v>4</v>
      </c>
      <c r="S173" s="57">
        <f t="shared" si="14"/>
        <v>-0.9</v>
      </c>
    </row>
    <row r="174" spans="1:19">
      <c r="A174" s="18">
        <v>42064</v>
      </c>
      <c r="B174" s="24">
        <v>13.6</v>
      </c>
      <c r="C174" s="89" t="s">
        <v>4</v>
      </c>
      <c r="D174" s="56">
        <f t="shared" si="10"/>
        <v>19.5</v>
      </c>
      <c r="E174" s="26">
        <v>17.2</v>
      </c>
      <c r="F174" s="89" t="s">
        <v>4</v>
      </c>
      <c r="G174" s="57">
        <f t="shared" si="11"/>
        <v>18.8</v>
      </c>
      <c r="H174" s="26">
        <v>16.8</v>
      </c>
      <c r="I174" s="89" t="s">
        <v>4</v>
      </c>
      <c r="J174" s="57">
        <f t="shared" si="12"/>
        <v>15.6</v>
      </c>
      <c r="K174" s="26">
        <v>17.100000000000001</v>
      </c>
      <c r="L174" s="24">
        <v>18.600000000000001</v>
      </c>
      <c r="M174" s="57">
        <f t="shared" si="13"/>
        <v>20.6</v>
      </c>
      <c r="N174" s="26" t="s">
        <v>4</v>
      </c>
      <c r="O174" s="89" t="s">
        <v>4</v>
      </c>
      <c r="P174" s="57" t="s">
        <v>4</v>
      </c>
      <c r="Q174" s="26">
        <v>1.6</v>
      </c>
      <c r="R174" s="89" t="s">
        <v>4</v>
      </c>
      <c r="S174" s="57">
        <f t="shared" si="14"/>
        <v>-0.6</v>
      </c>
    </row>
    <row r="175" spans="1:19">
      <c r="A175" s="18">
        <v>42095</v>
      </c>
      <c r="B175" s="24">
        <v>13.2</v>
      </c>
      <c r="C175" s="89" t="s">
        <v>4</v>
      </c>
      <c r="D175" s="56">
        <f t="shared" si="10"/>
        <v>14.1</v>
      </c>
      <c r="E175" s="26">
        <v>23.6</v>
      </c>
      <c r="F175" s="89" t="s">
        <v>4</v>
      </c>
      <c r="G175" s="57">
        <f t="shared" si="11"/>
        <v>19.5</v>
      </c>
      <c r="H175" s="26">
        <v>16</v>
      </c>
      <c r="I175" s="89" t="s">
        <v>4</v>
      </c>
      <c r="J175" s="57">
        <f t="shared" si="12"/>
        <v>14</v>
      </c>
      <c r="K175" s="26">
        <v>20.5</v>
      </c>
      <c r="L175" s="24">
        <v>18.899999999999999</v>
      </c>
      <c r="M175" s="57">
        <f t="shared" si="13"/>
        <v>19.2</v>
      </c>
      <c r="N175" s="26" t="s">
        <v>4</v>
      </c>
      <c r="O175" s="89" t="s">
        <v>4</v>
      </c>
      <c r="P175" s="57" t="s">
        <v>4</v>
      </c>
      <c r="Q175" s="26">
        <v>0</v>
      </c>
      <c r="R175" s="89" t="s">
        <v>4</v>
      </c>
      <c r="S175" s="57">
        <f t="shared" si="14"/>
        <v>0.2</v>
      </c>
    </row>
    <row r="176" spans="1:19">
      <c r="A176" s="18">
        <v>42125</v>
      </c>
      <c r="B176" s="24">
        <v>26.8</v>
      </c>
      <c r="C176" s="89" t="s">
        <v>4</v>
      </c>
      <c r="D176" s="56">
        <f t="shared" si="10"/>
        <v>17.899999999999999</v>
      </c>
      <c r="E176" s="26">
        <v>25.8</v>
      </c>
      <c r="F176" s="89" t="s">
        <v>4</v>
      </c>
      <c r="G176" s="57">
        <f t="shared" si="11"/>
        <v>22.2</v>
      </c>
      <c r="H176" s="26">
        <v>30.8</v>
      </c>
      <c r="I176" s="89" t="s">
        <v>4</v>
      </c>
      <c r="J176" s="57">
        <f t="shared" si="12"/>
        <v>21.2</v>
      </c>
      <c r="K176" s="26">
        <v>24.9</v>
      </c>
      <c r="L176" s="24">
        <v>20.6</v>
      </c>
      <c r="M176" s="57">
        <f t="shared" si="13"/>
        <v>19.399999999999999</v>
      </c>
      <c r="N176" s="26" t="s">
        <v>4</v>
      </c>
      <c r="O176" s="89" t="s">
        <v>4</v>
      </c>
      <c r="P176" s="57" t="s">
        <v>4</v>
      </c>
      <c r="Q176" s="26">
        <v>-1</v>
      </c>
      <c r="R176" s="89" t="s">
        <v>4</v>
      </c>
      <c r="S176" s="57">
        <f t="shared" si="14"/>
        <v>0.2</v>
      </c>
    </row>
    <row r="177" spans="1:19">
      <c r="A177" s="18">
        <v>42156</v>
      </c>
      <c r="B177" s="24">
        <v>31.1</v>
      </c>
      <c r="C177" s="89" t="s">
        <v>4</v>
      </c>
      <c r="D177" s="56">
        <f t="shared" si="10"/>
        <v>23.7</v>
      </c>
      <c r="E177" s="26">
        <v>27.6</v>
      </c>
      <c r="F177" s="89" t="s">
        <v>4</v>
      </c>
      <c r="G177" s="57">
        <f t="shared" si="11"/>
        <v>25.7</v>
      </c>
      <c r="H177" s="26">
        <v>22.1</v>
      </c>
      <c r="I177" s="89" t="s">
        <v>4</v>
      </c>
      <c r="J177" s="57">
        <f t="shared" si="12"/>
        <v>23</v>
      </c>
      <c r="K177" s="26">
        <v>26.3</v>
      </c>
      <c r="L177" s="24">
        <v>27.7</v>
      </c>
      <c r="M177" s="57">
        <f t="shared" si="13"/>
        <v>22.4</v>
      </c>
      <c r="N177" s="26" t="s">
        <v>4</v>
      </c>
      <c r="O177" s="89" t="s">
        <v>4</v>
      </c>
      <c r="P177" s="57" t="s">
        <v>4</v>
      </c>
      <c r="Q177" s="26">
        <v>5.2</v>
      </c>
      <c r="R177" s="89" t="s">
        <v>4</v>
      </c>
      <c r="S177" s="57">
        <f t="shared" si="14"/>
        <v>1.4</v>
      </c>
    </row>
    <row r="178" spans="1:19">
      <c r="A178" s="18">
        <v>42186</v>
      </c>
      <c r="B178" s="24">
        <v>29.7</v>
      </c>
      <c r="C178" s="89" t="s">
        <v>4</v>
      </c>
      <c r="D178" s="56">
        <f t="shared" si="10"/>
        <v>29.2</v>
      </c>
      <c r="E178" s="26">
        <v>23.6</v>
      </c>
      <c r="F178" s="89" t="s">
        <v>4</v>
      </c>
      <c r="G178" s="57">
        <f t="shared" si="11"/>
        <v>25.7</v>
      </c>
      <c r="H178" s="26">
        <v>22.8</v>
      </c>
      <c r="I178" s="89" t="s">
        <v>4</v>
      </c>
      <c r="J178" s="57">
        <f t="shared" si="12"/>
        <v>25.2</v>
      </c>
      <c r="K178" s="26">
        <v>13.3</v>
      </c>
      <c r="L178" s="24">
        <v>16.600000000000001</v>
      </c>
      <c r="M178" s="57">
        <f t="shared" si="13"/>
        <v>21.6</v>
      </c>
      <c r="N178" s="26" t="s">
        <v>4</v>
      </c>
      <c r="O178" s="89" t="s">
        <v>4</v>
      </c>
      <c r="P178" s="57" t="s">
        <v>4</v>
      </c>
      <c r="Q178" s="26">
        <v>-2.6</v>
      </c>
      <c r="R178" s="89" t="s">
        <v>4</v>
      </c>
      <c r="S178" s="57">
        <f t="shared" si="14"/>
        <v>0.5</v>
      </c>
    </row>
    <row r="179" spans="1:19">
      <c r="A179" s="18">
        <v>42217</v>
      </c>
      <c r="B179" s="24">
        <v>24.9</v>
      </c>
      <c r="C179" s="89" t="s">
        <v>4</v>
      </c>
      <c r="D179" s="56">
        <f t="shared" si="10"/>
        <v>28.6</v>
      </c>
      <c r="E179" s="26">
        <v>26.5</v>
      </c>
      <c r="F179" s="89" t="s">
        <v>4</v>
      </c>
      <c r="G179" s="57">
        <f t="shared" si="11"/>
        <v>25.9</v>
      </c>
      <c r="H179" s="26">
        <v>20.9</v>
      </c>
      <c r="I179" s="89" t="s">
        <v>4</v>
      </c>
      <c r="J179" s="57">
        <f t="shared" si="12"/>
        <v>21.9</v>
      </c>
      <c r="K179" s="26">
        <v>15</v>
      </c>
      <c r="L179" s="24">
        <v>14.6</v>
      </c>
      <c r="M179" s="57">
        <f t="shared" si="13"/>
        <v>19.600000000000001</v>
      </c>
      <c r="N179" s="26" t="s">
        <v>4</v>
      </c>
      <c r="O179" s="89" t="s">
        <v>4</v>
      </c>
      <c r="P179" s="57" t="s">
        <v>4</v>
      </c>
      <c r="Q179" s="26">
        <v>0.1</v>
      </c>
      <c r="R179" s="89" t="s">
        <v>4</v>
      </c>
      <c r="S179" s="57">
        <f t="shared" si="14"/>
        <v>0.9</v>
      </c>
    </row>
    <row r="180" spans="1:19">
      <c r="A180" s="18">
        <v>42248</v>
      </c>
      <c r="B180" s="24">
        <v>21.7</v>
      </c>
      <c r="C180" s="89" t="s">
        <v>4</v>
      </c>
      <c r="D180" s="56">
        <f t="shared" si="10"/>
        <v>25.4</v>
      </c>
      <c r="E180" s="26">
        <v>26.9</v>
      </c>
      <c r="F180" s="89" t="s">
        <v>4</v>
      </c>
      <c r="G180" s="57">
        <f t="shared" si="11"/>
        <v>25.7</v>
      </c>
      <c r="H180" s="26">
        <v>19.8</v>
      </c>
      <c r="I180" s="89" t="s">
        <v>4</v>
      </c>
      <c r="J180" s="57">
        <f t="shared" si="12"/>
        <v>21.2</v>
      </c>
      <c r="K180" s="26">
        <v>25.1</v>
      </c>
      <c r="L180" s="24">
        <v>20.100000000000001</v>
      </c>
      <c r="M180" s="57">
        <f t="shared" si="13"/>
        <v>17.100000000000001</v>
      </c>
      <c r="N180" s="26" t="s">
        <v>4</v>
      </c>
      <c r="O180" s="89" t="s">
        <v>4</v>
      </c>
      <c r="P180" s="57" t="s">
        <v>4</v>
      </c>
      <c r="Q180" s="26">
        <v>4.4000000000000004</v>
      </c>
      <c r="R180" s="89" t="s">
        <v>4</v>
      </c>
      <c r="S180" s="57">
        <f t="shared" si="14"/>
        <v>0.6</v>
      </c>
    </row>
    <row r="181" spans="1:19">
      <c r="A181" s="18">
        <v>42278</v>
      </c>
      <c r="B181" s="24">
        <v>19.399999999999999</v>
      </c>
      <c r="C181" s="89" t="s">
        <v>4</v>
      </c>
      <c r="D181" s="56">
        <f t="shared" si="10"/>
        <v>22</v>
      </c>
      <c r="E181" s="26">
        <v>22.6</v>
      </c>
      <c r="F181" s="89" t="s">
        <v>4</v>
      </c>
      <c r="G181" s="57">
        <f t="shared" si="11"/>
        <v>25.3</v>
      </c>
      <c r="H181" s="26">
        <v>16.7</v>
      </c>
      <c r="I181" s="89" t="s">
        <v>4</v>
      </c>
      <c r="J181" s="57">
        <f t="shared" si="12"/>
        <v>19.100000000000001</v>
      </c>
      <c r="K181" s="26">
        <v>15.1</v>
      </c>
      <c r="L181" s="24">
        <v>14.7</v>
      </c>
      <c r="M181" s="57">
        <f t="shared" si="13"/>
        <v>16.5</v>
      </c>
      <c r="N181" s="26" t="s">
        <v>4</v>
      </c>
      <c r="O181" s="89" t="s">
        <v>4</v>
      </c>
      <c r="P181" s="57" t="s">
        <v>4</v>
      </c>
      <c r="Q181" s="26">
        <v>4.2</v>
      </c>
      <c r="R181" s="89" t="s">
        <v>4</v>
      </c>
      <c r="S181" s="57">
        <f t="shared" si="14"/>
        <v>2.9</v>
      </c>
    </row>
    <row r="182" spans="1:19">
      <c r="A182" s="18">
        <v>42309</v>
      </c>
      <c r="B182" s="24">
        <v>22.8</v>
      </c>
      <c r="C182" s="89" t="s">
        <v>4</v>
      </c>
      <c r="D182" s="56">
        <f t="shared" si="10"/>
        <v>21.3</v>
      </c>
      <c r="E182" s="26">
        <v>22.7</v>
      </c>
      <c r="F182" s="89" t="s">
        <v>4</v>
      </c>
      <c r="G182" s="57">
        <f t="shared" si="11"/>
        <v>24.1</v>
      </c>
      <c r="H182" s="26">
        <v>22.2</v>
      </c>
      <c r="I182" s="89" t="s">
        <v>4</v>
      </c>
      <c r="J182" s="57">
        <f t="shared" si="12"/>
        <v>19.600000000000001</v>
      </c>
      <c r="K182" s="26">
        <v>18.899999999999999</v>
      </c>
      <c r="L182" s="24">
        <v>19.7</v>
      </c>
      <c r="M182" s="57">
        <f t="shared" si="13"/>
        <v>18.2</v>
      </c>
      <c r="N182" s="26" t="s">
        <v>4</v>
      </c>
      <c r="O182" s="89" t="s">
        <v>4</v>
      </c>
      <c r="P182" s="57" t="s">
        <v>4</v>
      </c>
      <c r="Q182" s="26">
        <v>4.2</v>
      </c>
      <c r="R182" s="89" t="s">
        <v>4</v>
      </c>
      <c r="S182" s="57">
        <f t="shared" si="14"/>
        <v>4.3</v>
      </c>
    </row>
    <row r="183" spans="1:19">
      <c r="A183" s="18">
        <v>42339</v>
      </c>
      <c r="B183" s="24">
        <v>7.5</v>
      </c>
      <c r="C183" s="89" t="s">
        <v>4</v>
      </c>
      <c r="D183" s="56">
        <f t="shared" si="10"/>
        <v>16.600000000000001</v>
      </c>
      <c r="E183" s="26">
        <v>0.3</v>
      </c>
      <c r="F183" s="89" t="s">
        <v>4</v>
      </c>
      <c r="G183" s="57">
        <f t="shared" si="11"/>
        <v>15.2</v>
      </c>
      <c r="H183" s="26">
        <v>4</v>
      </c>
      <c r="I183" s="89" t="s">
        <v>4</v>
      </c>
      <c r="J183" s="57">
        <f t="shared" si="12"/>
        <v>14.3</v>
      </c>
      <c r="K183" s="26">
        <v>12.9</v>
      </c>
      <c r="L183" s="24">
        <v>15.8</v>
      </c>
      <c r="M183" s="57">
        <f t="shared" si="13"/>
        <v>16.7</v>
      </c>
      <c r="N183" s="26" t="s">
        <v>4</v>
      </c>
      <c r="O183" s="89" t="s">
        <v>4</v>
      </c>
      <c r="P183" s="57" t="s">
        <v>4</v>
      </c>
      <c r="Q183" s="26">
        <v>3</v>
      </c>
      <c r="R183" s="89" t="s">
        <v>4</v>
      </c>
      <c r="S183" s="57">
        <f t="shared" si="14"/>
        <v>3.8</v>
      </c>
    </row>
    <row r="184" spans="1:19">
      <c r="A184" s="18">
        <v>42370</v>
      </c>
      <c r="B184" s="24">
        <v>4</v>
      </c>
      <c r="C184" s="89" t="s">
        <v>4</v>
      </c>
      <c r="D184" s="56">
        <f t="shared" si="10"/>
        <v>11.4</v>
      </c>
      <c r="E184" s="26">
        <v>1.3</v>
      </c>
      <c r="F184" s="89" t="s">
        <v>4</v>
      </c>
      <c r="G184" s="57">
        <f t="shared" si="11"/>
        <v>8.1</v>
      </c>
      <c r="H184" s="26">
        <v>1.7</v>
      </c>
      <c r="I184" s="89" t="s">
        <v>4</v>
      </c>
      <c r="J184" s="57">
        <f t="shared" si="12"/>
        <v>9.3000000000000007</v>
      </c>
      <c r="K184" s="26">
        <v>16.600000000000001</v>
      </c>
      <c r="L184" s="24">
        <v>17.3</v>
      </c>
      <c r="M184" s="57">
        <f t="shared" si="13"/>
        <v>17.600000000000001</v>
      </c>
      <c r="N184" s="26" t="s">
        <v>4</v>
      </c>
      <c r="O184" s="89" t="s">
        <v>4</v>
      </c>
      <c r="P184" s="57" t="s">
        <v>4</v>
      </c>
      <c r="Q184" s="26">
        <v>1.4</v>
      </c>
      <c r="R184" s="89" t="s">
        <v>4</v>
      </c>
      <c r="S184" s="57">
        <f t="shared" si="14"/>
        <v>2.9</v>
      </c>
    </row>
    <row r="185" spans="1:19">
      <c r="A185" s="18">
        <v>42401</v>
      </c>
      <c r="B185" s="24">
        <v>10.3</v>
      </c>
      <c r="C185" s="89" t="s">
        <v>4</v>
      </c>
      <c r="D185" s="56">
        <f t="shared" si="10"/>
        <v>7.3</v>
      </c>
      <c r="E185" s="26">
        <v>23.6</v>
      </c>
      <c r="F185" s="89" t="s">
        <v>4</v>
      </c>
      <c r="G185" s="57">
        <f t="shared" si="11"/>
        <v>8.4</v>
      </c>
      <c r="H185" s="26">
        <v>4</v>
      </c>
      <c r="I185" s="89" t="s">
        <v>4</v>
      </c>
      <c r="J185" s="57">
        <f t="shared" si="12"/>
        <v>3.2</v>
      </c>
      <c r="K185" s="26">
        <v>16.2</v>
      </c>
      <c r="L185" s="24">
        <v>17</v>
      </c>
      <c r="M185" s="57">
        <f t="shared" si="13"/>
        <v>16.7</v>
      </c>
      <c r="N185" s="26" t="s">
        <v>4</v>
      </c>
      <c r="O185" s="89" t="s">
        <v>4</v>
      </c>
      <c r="P185" s="57" t="s">
        <v>4</v>
      </c>
      <c r="Q185" s="26">
        <v>4.2</v>
      </c>
      <c r="R185" s="89" t="s">
        <v>4</v>
      </c>
      <c r="S185" s="57">
        <f t="shared" si="14"/>
        <v>2.9</v>
      </c>
    </row>
    <row r="186" spans="1:19">
      <c r="A186" s="18">
        <v>42430</v>
      </c>
      <c r="B186" s="24">
        <v>-18</v>
      </c>
      <c r="C186" s="89" t="s">
        <v>4</v>
      </c>
      <c r="D186" s="56">
        <f t="shared" si="10"/>
        <v>-1.2</v>
      </c>
      <c r="E186" s="26">
        <v>21.4</v>
      </c>
      <c r="F186" s="89" t="s">
        <v>4</v>
      </c>
      <c r="G186" s="57">
        <f t="shared" si="11"/>
        <v>15.4</v>
      </c>
      <c r="H186" s="26">
        <v>2.1</v>
      </c>
      <c r="I186" s="89" t="s">
        <v>4</v>
      </c>
      <c r="J186" s="57">
        <f t="shared" si="12"/>
        <v>2.6</v>
      </c>
      <c r="K186" s="26">
        <v>13.6</v>
      </c>
      <c r="L186" s="24">
        <v>14.7</v>
      </c>
      <c r="M186" s="57">
        <f t="shared" si="13"/>
        <v>16.3</v>
      </c>
      <c r="N186" s="26" t="s">
        <v>4</v>
      </c>
      <c r="O186" s="89" t="s">
        <v>4</v>
      </c>
      <c r="P186" s="57" t="s">
        <v>4</v>
      </c>
      <c r="Q186" s="26">
        <v>0.8</v>
      </c>
      <c r="R186" s="89" t="s">
        <v>4</v>
      </c>
      <c r="S186" s="57">
        <f t="shared" si="14"/>
        <v>2.1</v>
      </c>
    </row>
    <row r="187" spans="1:19">
      <c r="A187" s="18">
        <v>42461</v>
      </c>
      <c r="B187" s="24">
        <v>17</v>
      </c>
      <c r="C187" s="89" t="s">
        <v>4</v>
      </c>
      <c r="D187" s="56">
        <f t="shared" si="10"/>
        <v>3.1</v>
      </c>
      <c r="E187" s="26">
        <v>22.5</v>
      </c>
      <c r="F187" s="89" t="s">
        <v>4</v>
      </c>
      <c r="G187" s="57">
        <f t="shared" si="11"/>
        <v>22.5</v>
      </c>
      <c r="H187" s="26">
        <v>19.600000000000001</v>
      </c>
      <c r="I187" s="89" t="s">
        <v>4</v>
      </c>
      <c r="J187" s="57">
        <f t="shared" si="12"/>
        <v>8.6</v>
      </c>
      <c r="K187" s="26">
        <v>16.600000000000001</v>
      </c>
      <c r="L187" s="24">
        <v>15.1</v>
      </c>
      <c r="M187" s="57">
        <f t="shared" si="13"/>
        <v>15.6</v>
      </c>
      <c r="N187" s="26" t="s">
        <v>4</v>
      </c>
      <c r="O187" s="89" t="s">
        <v>4</v>
      </c>
      <c r="P187" s="57" t="s">
        <v>4</v>
      </c>
      <c r="Q187" s="26">
        <v>2</v>
      </c>
      <c r="R187" s="89" t="s">
        <v>4</v>
      </c>
      <c r="S187" s="57">
        <f t="shared" si="14"/>
        <v>2.2999999999999998</v>
      </c>
    </row>
    <row r="188" spans="1:19">
      <c r="A188" s="18">
        <v>42491</v>
      </c>
      <c r="B188" s="24">
        <v>21.3</v>
      </c>
      <c r="C188" s="89" t="s">
        <v>4</v>
      </c>
      <c r="D188" s="56">
        <f t="shared" si="10"/>
        <v>6.8</v>
      </c>
      <c r="E188" s="26">
        <v>21.7</v>
      </c>
      <c r="F188" s="89" t="s">
        <v>4</v>
      </c>
      <c r="G188" s="57">
        <f t="shared" si="11"/>
        <v>21.9</v>
      </c>
      <c r="H188" s="26">
        <v>20.399999999999999</v>
      </c>
      <c r="I188" s="89" t="s">
        <v>4</v>
      </c>
      <c r="J188" s="57">
        <f t="shared" si="12"/>
        <v>14</v>
      </c>
      <c r="K188" s="26">
        <v>17.2</v>
      </c>
      <c r="L188" s="24">
        <v>14</v>
      </c>
      <c r="M188" s="57">
        <f t="shared" si="13"/>
        <v>14.6</v>
      </c>
      <c r="N188" s="26" t="s">
        <v>4</v>
      </c>
      <c r="O188" s="89" t="s">
        <v>4</v>
      </c>
      <c r="P188" s="57" t="s">
        <v>4</v>
      </c>
      <c r="Q188" s="26">
        <v>0.9</v>
      </c>
      <c r="R188" s="89" t="s">
        <v>4</v>
      </c>
      <c r="S188" s="57">
        <f t="shared" si="14"/>
        <v>1.2</v>
      </c>
    </row>
    <row r="189" spans="1:19">
      <c r="A189" s="18">
        <v>42522</v>
      </c>
      <c r="B189" s="24">
        <v>-10.9</v>
      </c>
      <c r="C189" s="89" t="s">
        <v>4</v>
      </c>
      <c r="D189" s="56">
        <f t="shared" si="10"/>
        <v>9.1</v>
      </c>
      <c r="E189" s="26">
        <v>21.3</v>
      </c>
      <c r="F189" s="89" t="s">
        <v>4</v>
      </c>
      <c r="G189" s="57">
        <f t="shared" si="11"/>
        <v>21.8</v>
      </c>
      <c r="H189" s="26">
        <v>-13.5</v>
      </c>
      <c r="I189" s="89" t="s">
        <v>4</v>
      </c>
      <c r="J189" s="57">
        <f t="shared" si="12"/>
        <v>8.8000000000000007</v>
      </c>
      <c r="K189" s="26">
        <v>14.5</v>
      </c>
      <c r="L189" s="24">
        <v>15.4</v>
      </c>
      <c r="M189" s="57">
        <f t="shared" si="13"/>
        <v>14.8</v>
      </c>
      <c r="N189" s="26" t="s">
        <v>4</v>
      </c>
      <c r="O189" s="89" t="s">
        <v>4</v>
      </c>
      <c r="P189" s="57" t="s">
        <v>4</v>
      </c>
      <c r="Q189" s="26">
        <v>1.6</v>
      </c>
      <c r="R189" s="89" t="s">
        <v>4</v>
      </c>
      <c r="S189" s="57">
        <f t="shared" si="14"/>
        <v>1.5</v>
      </c>
    </row>
    <row r="190" spans="1:19">
      <c r="A190" s="18">
        <v>42552</v>
      </c>
      <c r="B190" s="24">
        <v>-16.7</v>
      </c>
      <c r="C190" s="89" t="s">
        <v>4</v>
      </c>
      <c r="D190" s="56">
        <f t="shared" si="10"/>
        <v>-2.1</v>
      </c>
      <c r="E190" s="26">
        <v>22.6</v>
      </c>
      <c r="F190" s="89" t="s">
        <v>4</v>
      </c>
      <c r="G190" s="57">
        <f t="shared" si="11"/>
        <v>21.9</v>
      </c>
      <c r="H190" s="26">
        <v>-18.600000000000001</v>
      </c>
      <c r="I190" s="89" t="s">
        <v>4</v>
      </c>
      <c r="J190" s="57">
        <f t="shared" si="12"/>
        <v>-3.9</v>
      </c>
      <c r="K190" s="26">
        <v>13.9</v>
      </c>
      <c r="L190" s="24">
        <v>16</v>
      </c>
      <c r="M190" s="57">
        <f t="shared" si="13"/>
        <v>15.1</v>
      </c>
      <c r="N190" s="26" t="s">
        <v>4</v>
      </c>
      <c r="O190" s="89" t="s">
        <v>4</v>
      </c>
      <c r="P190" s="57" t="s">
        <v>4</v>
      </c>
      <c r="Q190" s="26">
        <v>0.4</v>
      </c>
      <c r="R190" s="89" t="s">
        <v>4</v>
      </c>
      <c r="S190" s="57">
        <f t="shared" si="14"/>
        <v>1</v>
      </c>
    </row>
    <row r="191" spans="1:19">
      <c r="A191" s="18">
        <v>42583</v>
      </c>
      <c r="B191" s="24">
        <v>-15.4</v>
      </c>
      <c r="C191" s="89" t="s">
        <v>4</v>
      </c>
      <c r="D191" s="56">
        <f t="shared" si="10"/>
        <v>-14.3</v>
      </c>
      <c r="E191" s="26">
        <v>27</v>
      </c>
      <c r="F191" s="89" t="s">
        <v>4</v>
      </c>
      <c r="G191" s="57">
        <f t="shared" si="11"/>
        <v>23.6</v>
      </c>
      <c r="H191" s="26">
        <v>-17.100000000000001</v>
      </c>
      <c r="I191" s="89" t="s">
        <v>4</v>
      </c>
      <c r="J191" s="57">
        <f t="shared" si="12"/>
        <v>-16.399999999999999</v>
      </c>
      <c r="K191" s="26">
        <v>18.2</v>
      </c>
      <c r="L191" s="24">
        <v>17.7</v>
      </c>
      <c r="M191" s="57">
        <f t="shared" si="13"/>
        <v>16.399999999999999</v>
      </c>
      <c r="N191" s="26" t="s">
        <v>4</v>
      </c>
      <c r="O191" s="89" t="s">
        <v>4</v>
      </c>
      <c r="P191" s="57" t="s">
        <v>4</v>
      </c>
      <c r="Q191" s="26">
        <v>2.2999999999999998</v>
      </c>
      <c r="R191" s="89" t="s">
        <v>4</v>
      </c>
      <c r="S191" s="57">
        <f t="shared" si="14"/>
        <v>1.4</v>
      </c>
    </row>
    <row r="192" spans="1:19">
      <c r="A192" s="18">
        <v>42614</v>
      </c>
      <c r="B192" s="24">
        <v>-20.6</v>
      </c>
      <c r="C192" s="89" t="s">
        <v>4</v>
      </c>
      <c r="D192" s="56">
        <f t="shared" si="10"/>
        <v>-17.600000000000001</v>
      </c>
      <c r="E192" s="26">
        <v>28.2</v>
      </c>
      <c r="F192" s="89" t="s">
        <v>4</v>
      </c>
      <c r="G192" s="57">
        <f t="shared" si="11"/>
        <v>25.9</v>
      </c>
      <c r="H192" s="26">
        <v>-20</v>
      </c>
      <c r="I192" s="89" t="s">
        <v>4</v>
      </c>
      <c r="J192" s="57">
        <f t="shared" si="12"/>
        <v>-18.600000000000001</v>
      </c>
      <c r="K192" s="26">
        <v>17.600000000000001</v>
      </c>
      <c r="L192" s="24">
        <v>13.5</v>
      </c>
      <c r="M192" s="57">
        <f t="shared" si="13"/>
        <v>15.7</v>
      </c>
      <c r="N192" s="26" t="s">
        <v>4</v>
      </c>
      <c r="O192" s="89" t="s">
        <v>4</v>
      </c>
      <c r="P192" s="57" t="s">
        <v>4</v>
      </c>
      <c r="Q192" s="26">
        <v>1.8</v>
      </c>
      <c r="R192" s="89" t="s">
        <v>4</v>
      </c>
      <c r="S192" s="57">
        <f t="shared" si="14"/>
        <v>1.5</v>
      </c>
    </row>
    <row r="193" spans="1:19">
      <c r="A193" s="18">
        <v>42644</v>
      </c>
      <c r="B193" s="24">
        <v>-17.7</v>
      </c>
      <c r="C193" s="89" t="s">
        <v>4</v>
      </c>
      <c r="D193" s="56">
        <f t="shared" si="10"/>
        <v>-17.899999999999999</v>
      </c>
      <c r="E193" s="26">
        <v>23.9</v>
      </c>
      <c r="F193" s="89" t="s">
        <v>4</v>
      </c>
      <c r="G193" s="57">
        <f t="shared" si="11"/>
        <v>26.4</v>
      </c>
      <c r="H193" s="26">
        <v>-16</v>
      </c>
      <c r="I193" s="89" t="s">
        <v>4</v>
      </c>
      <c r="J193" s="57">
        <f t="shared" si="12"/>
        <v>-17.7</v>
      </c>
      <c r="K193" s="26">
        <v>15.9</v>
      </c>
      <c r="L193" s="24">
        <v>15.6</v>
      </c>
      <c r="M193" s="57">
        <f t="shared" si="13"/>
        <v>15.6</v>
      </c>
      <c r="N193" s="26" t="s">
        <v>4</v>
      </c>
      <c r="O193" s="89" t="s">
        <v>4</v>
      </c>
      <c r="P193" s="57" t="s">
        <v>4</v>
      </c>
      <c r="Q193" s="26">
        <v>2.4</v>
      </c>
      <c r="R193" s="89" t="s">
        <v>4</v>
      </c>
      <c r="S193" s="57">
        <f t="shared" si="14"/>
        <v>2.2000000000000002</v>
      </c>
    </row>
    <row r="194" spans="1:19">
      <c r="A194" s="18">
        <v>42675</v>
      </c>
      <c r="B194" s="24">
        <v>-17</v>
      </c>
      <c r="C194" s="89" t="s">
        <v>4</v>
      </c>
      <c r="D194" s="56">
        <f t="shared" si="10"/>
        <v>-18.399999999999999</v>
      </c>
      <c r="E194" s="26">
        <v>20.399999999999999</v>
      </c>
      <c r="F194" s="89" t="s">
        <v>4</v>
      </c>
      <c r="G194" s="57">
        <f t="shared" si="11"/>
        <v>24.2</v>
      </c>
      <c r="H194" s="26">
        <v>-16.2</v>
      </c>
      <c r="I194" s="89" t="s">
        <v>4</v>
      </c>
      <c r="J194" s="57">
        <f t="shared" si="12"/>
        <v>-17.399999999999999</v>
      </c>
      <c r="K194" s="26">
        <v>12.5</v>
      </c>
      <c r="L194" s="24">
        <v>13.7</v>
      </c>
      <c r="M194" s="57">
        <f t="shared" si="13"/>
        <v>14.3</v>
      </c>
      <c r="N194" s="26" t="s">
        <v>4</v>
      </c>
      <c r="O194" s="89" t="s">
        <v>4</v>
      </c>
      <c r="P194" s="57" t="s">
        <v>4</v>
      </c>
      <c r="Q194" s="26">
        <v>2.6</v>
      </c>
      <c r="R194" s="89" t="s">
        <v>4</v>
      </c>
      <c r="S194" s="57">
        <f t="shared" si="14"/>
        <v>2.2999999999999998</v>
      </c>
    </row>
    <row r="195" spans="1:19">
      <c r="A195" s="18">
        <v>42705</v>
      </c>
      <c r="B195" s="24">
        <v>-16.399999999999999</v>
      </c>
      <c r="C195" s="89" t="s">
        <v>4</v>
      </c>
      <c r="D195" s="56">
        <f t="shared" si="10"/>
        <v>-17</v>
      </c>
      <c r="E195" s="26">
        <v>21.1</v>
      </c>
      <c r="F195" s="89" t="s">
        <v>4</v>
      </c>
      <c r="G195" s="57">
        <f t="shared" si="11"/>
        <v>21.8</v>
      </c>
      <c r="H195" s="26">
        <v>-17.100000000000001</v>
      </c>
      <c r="I195" s="89" t="s">
        <v>4</v>
      </c>
      <c r="J195" s="57">
        <f t="shared" si="12"/>
        <v>-16.399999999999999</v>
      </c>
      <c r="K195" s="26">
        <v>14.1</v>
      </c>
      <c r="L195" s="24">
        <v>17.600000000000001</v>
      </c>
      <c r="M195" s="57">
        <f t="shared" si="13"/>
        <v>15.6</v>
      </c>
      <c r="N195" s="26" t="s">
        <v>4</v>
      </c>
      <c r="O195" s="89" t="s">
        <v>4</v>
      </c>
      <c r="P195" s="57" t="s">
        <v>4</v>
      </c>
      <c r="Q195" s="26">
        <v>3.7</v>
      </c>
      <c r="R195" s="89" t="s">
        <v>4</v>
      </c>
      <c r="S195" s="57">
        <f t="shared" si="14"/>
        <v>2.9</v>
      </c>
    </row>
    <row r="196" spans="1:19">
      <c r="A196" s="18">
        <v>42736</v>
      </c>
      <c r="B196" s="24">
        <v>-9.9</v>
      </c>
      <c r="C196" s="89" t="s">
        <v>4</v>
      </c>
      <c r="D196" s="56">
        <f t="shared" si="10"/>
        <v>-14.4</v>
      </c>
      <c r="E196" s="26">
        <v>25.3</v>
      </c>
      <c r="F196" s="89" t="s">
        <v>4</v>
      </c>
      <c r="G196" s="57">
        <f t="shared" si="11"/>
        <v>22.3</v>
      </c>
      <c r="H196" s="26">
        <v>-17.100000000000001</v>
      </c>
      <c r="I196" s="89" t="s">
        <v>4</v>
      </c>
      <c r="J196" s="57">
        <f t="shared" si="12"/>
        <v>-16.8</v>
      </c>
      <c r="K196" s="26">
        <v>18.100000000000001</v>
      </c>
      <c r="L196" s="24">
        <v>19.2</v>
      </c>
      <c r="M196" s="57">
        <f t="shared" si="13"/>
        <v>16.8</v>
      </c>
      <c r="N196" s="26" t="s">
        <v>4</v>
      </c>
      <c r="O196" s="89" t="s">
        <v>4</v>
      </c>
      <c r="P196" s="57" t="s">
        <v>4</v>
      </c>
      <c r="Q196" s="26">
        <v>5.2</v>
      </c>
      <c r="R196" s="89" t="s">
        <v>4</v>
      </c>
      <c r="S196" s="57">
        <f t="shared" si="14"/>
        <v>3.8</v>
      </c>
    </row>
    <row r="197" spans="1:19">
      <c r="A197" s="18">
        <v>42767</v>
      </c>
      <c r="B197" s="24">
        <v>27.2</v>
      </c>
      <c r="C197" s="89" t="s">
        <v>4</v>
      </c>
      <c r="D197" s="56">
        <f t="shared" si="10"/>
        <v>0.3</v>
      </c>
      <c r="E197" s="26">
        <v>26.9</v>
      </c>
      <c r="F197" s="89" t="s">
        <v>4</v>
      </c>
      <c r="G197" s="57">
        <f t="shared" si="11"/>
        <v>24.4</v>
      </c>
      <c r="H197" s="26">
        <v>27.9</v>
      </c>
      <c r="I197" s="89" t="s">
        <v>4</v>
      </c>
      <c r="J197" s="57">
        <f t="shared" si="12"/>
        <v>-2.1</v>
      </c>
      <c r="K197" s="26">
        <v>18.8</v>
      </c>
      <c r="L197" s="24">
        <v>18.7</v>
      </c>
      <c r="M197" s="57">
        <f t="shared" si="13"/>
        <v>18.5</v>
      </c>
      <c r="N197" s="26" t="s">
        <v>4</v>
      </c>
      <c r="O197" s="89" t="s">
        <v>4</v>
      </c>
      <c r="P197" s="57" t="s">
        <v>4</v>
      </c>
      <c r="Q197" s="26">
        <v>6.3</v>
      </c>
      <c r="R197" s="89" t="s">
        <v>4</v>
      </c>
      <c r="S197" s="57">
        <f t="shared" si="14"/>
        <v>5.0999999999999996</v>
      </c>
    </row>
    <row r="198" spans="1:19">
      <c r="A198" s="18">
        <v>42795</v>
      </c>
      <c r="B198" s="24">
        <v>25.5</v>
      </c>
      <c r="C198" s="89" t="s">
        <v>4</v>
      </c>
      <c r="D198" s="56">
        <f t="shared" si="10"/>
        <v>14.3</v>
      </c>
      <c r="E198" s="26">
        <v>27.8</v>
      </c>
      <c r="F198" s="89" t="s">
        <v>4</v>
      </c>
      <c r="G198" s="57">
        <f t="shared" si="11"/>
        <v>26.7</v>
      </c>
      <c r="H198" s="26">
        <v>25</v>
      </c>
      <c r="I198" s="89" t="s">
        <v>4</v>
      </c>
      <c r="J198" s="57">
        <f t="shared" si="12"/>
        <v>11.9</v>
      </c>
      <c r="K198" s="26">
        <v>19.399999999999999</v>
      </c>
      <c r="L198" s="24">
        <v>20</v>
      </c>
      <c r="M198" s="57">
        <f t="shared" si="13"/>
        <v>19.3</v>
      </c>
      <c r="N198" s="26" t="s">
        <v>4</v>
      </c>
      <c r="O198" s="89" t="s">
        <v>4</v>
      </c>
      <c r="P198" s="57" t="s">
        <v>4</v>
      </c>
      <c r="Q198" s="26">
        <v>3.2</v>
      </c>
      <c r="R198" s="89" t="s">
        <v>4</v>
      </c>
      <c r="S198" s="57">
        <f t="shared" si="14"/>
        <v>4.9000000000000004</v>
      </c>
    </row>
    <row r="199" spans="1:19">
      <c r="A199" s="18">
        <v>42826</v>
      </c>
      <c r="B199" s="24">
        <v>23.5</v>
      </c>
      <c r="C199" s="89" t="s">
        <v>4</v>
      </c>
      <c r="D199" s="56">
        <f t="shared" si="10"/>
        <v>25.4</v>
      </c>
      <c r="E199" s="26">
        <v>25.6</v>
      </c>
      <c r="F199" s="89" t="s">
        <v>4</v>
      </c>
      <c r="G199" s="57">
        <f t="shared" si="11"/>
        <v>26.8</v>
      </c>
      <c r="H199" s="26">
        <v>21.3</v>
      </c>
      <c r="I199" s="89" t="s">
        <v>4</v>
      </c>
      <c r="J199" s="57">
        <f t="shared" si="12"/>
        <v>24.7</v>
      </c>
      <c r="K199" s="26">
        <v>21.3</v>
      </c>
      <c r="L199" s="24">
        <v>19.8</v>
      </c>
      <c r="M199" s="57">
        <f t="shared" si="13"/>
        <v>19.5</v>
      </c>
      <c r="N199" s="26" t="s">
        <v>4</v>
      </c>
      <c r="O199" s="89" t="s">
        <v>4</v>
      </c>
      <c r="P199" s="57" t="s">
        <v>4</v>
      </c>
      <c r="Q199" s="26">
        <v>4.0999999999999996</v>
      </c>
      <c r="R199" s="89" t="s">
        <v>4</v>
      </c>
      <c r="S199" s="57">
        <f t="shared" si="14"/>
        <v>4.5</v>
      </c>
    </row>
    <row r="200" spans="1:19">
      <c r="A200" s="18">
        <v>42856</v>
      </c>
      <c r="B200" s="24">
        <v>27.1</v>
      </c>
      <c r="C200" s="89" t="s">
        <v>4</v>
      </c>
      <c r="D200" s="56">
        <f t="shared" si="10"/>
        <v>25.4</v>
      </c>
      <c r="E200" s="26">
        <v>25.4</v>
      </c>
      <c r="F200" s="89" t="s">
        <v>4</v>
      </c>
      <c r="G200" s="57">
        <f t="shared" si="11"/>
        <v>26.3</v>
      </c>
      <c r="H200" s="26">
        <v>24.2</v>
      </c>
      <c r="I200" s="89" t="s">
        <v>4</v>
      </c>
      <c r="J200" s="57">
        <f t="shared" si="12"/>
        <v>23.5</v>
      </c>
      <c r="K200" s="26">
        <v>20.8</v>
      </c>
      <c r="L200" s="24">
        <v>18</v>
      </c>
      <c r="M200" s="57">
        <f t="shared" si="13"/>
        <v>19.3</v>
      </c>
      <c r="N200" s="26" t="s">
        <v>4</v>
      </c>
      <c r="O200" s="89" t="s">
        <v>4</v>
      </c>
      <c r="P200" s="57" t="s">
        <v>4</v>
      </c>
      <c r="Q200" s="26">
        <v>2.2999999999999998</v>
      </c>
      <c r="R200" s="89" t="s">
        <v>4</v>
      </c>
      <c r="S200" s="57">
        <f t="shared" si="14"/>
        <v>3.2</v>
      </c>
    </row>
    <row r="201" spans="1:19">
      <c r="A201" s="18">
        <v>42887</v>
      </c>
      <c r="B201" s="24">
        <v>31.4</v>
      </c>
      <c r="C201" s="89" t="s">
        <v>4</v>
      </c>
      <c r="D201" s="56">
        <f t="shared" ref="D201:D264" si="15">ROUND(AVERAGE(B199:B201),1)</f>
        <v>27.3</v>
      </c>
      <c r="E201" s="26">
        <v>24.2</v>
      </c>
      <c r="F201" s="89" t="s">
        <v>4</v>
      </c>
      <c r="G201" s="57">
        <f t="shared" ref="G201:G264" si="16">ROUND(AVERAGE(E199:E201),1)</f>
        <v>25.1</v>
      </c>
      <c r="H201" s="26">
        <v>26.3</v>
      </c>
      <c r="I201" s="89" t="s">
        <v>4</v>
      </c>
      <c r="J201" s="57">
        <f t="shared" ref="J201:J264" si="17">ROUND(AVERAGE(H199:H201),1)</f>
        <v>23.9</v>
      </c>
      <c r="K201" s="26">
        <v>15.2</v>
      </c>
      <c r="L201" s="24">
        <v>15.9</v>
      </c>
      <c r="M201" s="57">
        <f t="shared" ref="M201:M264" si="18">ROUND(AVERAGE(L199:L201),1)</f>
        <v>17.899999999999999</v>
      </c>
      <c r="N201" s="26" t="s">
        <v>4</v>
      </c>
      <c r="O201" s="89" t="s">
        <v>4</v>
      </c>
      <c r="P201" s="57" t="s">
        <v>4</v>
      </c>
      <c r="Q201" s="26">
        <v>2.4</v>
      </c>
      <c r="R201" s="89" t="s">
        <v>4</v>
      </c>
      <c r="S201" s="57">
        <f t="shared" si="14"/>
        <v>2.9</v>
      </c>
    </row>
    <row r="202" spans="1:19">
      <c r="A202" s="18">
        <v>42917</v>
      </c>
      <c r="B202" s="24">
        <v>31</v>
      </c>
      <c r="C202" s="89" t="s">
        <v>4</v>
      </c>
      <c r="D202" s="56">
        <f t="shared" si="15"/>
        <v>29.8</v>
      </c>
      <c r="E202" s="26">
        <v>28.2</v>
      </c>
      <c r="F202" s="89" t="s">
        <v>4</v>
      </c>
      <c r="G202" s="57">
        <f t="shared" si="16"/>
        <v>25.9</v>
      </c>
      <c r="H202" s="26">
        <v>30.6</v>
      </c>
      <c r="I202" s="89" t="s">
        <v>4</v>
      </c>
      <c r="J202" s="57">
        <f t="shared" si="17"/>
        <v>27</v>
      </c>
      <c r="K202" s="26">
        <v>17</v>
      </c>
      <c r="L202" s="24">
        <v>18.3</v>
      </c>
      <c r="M202" s="57">
        <f t="shared" si="18"/>
        <v>17.399999999999999</v>
      </c>
      <c r="N202" s="26" t="s">
        <v>4</v>
      </c>
      <c r="O202" s="89" t="s">
        <v>4</v>
      </c>
      <c r="P202" s="57" t="s">
        <v>4</v>
      </c>
      <c r="Q202" s="26">
        <v>5.4</v>
      </c>
      <c r="R202" s="89" t="s">
        <v>4</v>
      </c>
      <c r="S202" s="57">
        <f t="shared" si="14"/>
        <v>3.4</v>
      </c>
    </row>
    <row r="203" spans="1:19">
      <c r="A203" s="18">
        <v>42948</v>
      </c>
      <c r="B203" s="24">
        <v>26.8</v>
      </c>
      <c r="C203" s="89" t="s">
        <v>4</v>
      </c>
      <c r="D203" s="56">
        <f t="shared" si="15"/>
        <v>29.7</v>
      </c>
      <c r="E203" s="26">
        <v>24.5</v>
      </c>
      <c r="F203" s="89" t="s">
        <v>4</v>
      </c>
      <c r="G203" s="57">
        <f t="shared" si="16"/>
        <v>25.6</v>
      </c>
      <c r="H203" s="26">
        <v>25.8</v>
      </c>
      <c r="I203" s="89" t="s">
        <v>4</v>
      </c>
      <c r="J203" s="57">
        <f t="shared" si="17"/>
        <v>27.6</v>
      </c>
      <c r="K203" s="26">
        <v>17.600000000000001</v>
      </c>
      <c r="L203" s="24">
        <v>16.8</v>
      </c>
      <c r="M203" s="57">
        <f t="shared" si="18"/>
        <v>17</v>
      </c>
      <c r="N203" s="26" t="s">
        <v>4</v>
      </c>
      <c r="O203" s="89" t="s">
        <v>4</v>
      </c>
      <c r="P203" s="57" t="s">
        <v>4</v>
      </c>
      <c r="Q203" s="26">
        <v>2.2999999999999998</v>
      </c>
      <c r="R203" s="89" t="s">
        <v>4</v>
      </c>
      <c r="S203" s="57">
        <f t="shared" si="14"/>
        <v>3.4</v>
      </c>
    </row>
    <row r="204" spans="1:19">
      <c r="A204" s="18">
        <v>42979</v>
      </c>
      <c r="B204" s="24">
        <v>23.5</v>
      </c>
      <c r="C204" s="89" t="s">
        <v>4</v>
      </c>
      <c r="D204" s="56">
        <f t="shared" si="15"/>
        <v>27.1</v>
      </c>
      <c r="E204" s="26">
        <v>27</v>
      </c>
      <c r="F204" s="89" t="s">
        <v>4</v>
      </c>
      <c r="G204" s="57">
        <f t="shared" si="16"/>
        <v>26.6</v>
      </c>
      <c r="H204" s="26">
        <v>24.1</v>
      </c>
      <c r="I204" s="89" t="s">
        <v>4</v>
      </c>
      <c r="J204" s="57">
        <f t="shared" si="17"/>
        <v>26.8</v>
      </c>
      <c r="K204" s="26">
        <v>19</v>
      </c>
      <c r="L204" s="24">
        <v>15.7</v>
      </c>
      <c r="M204" s="57">
        <f t="shared" si="18"/>
        <v>16.899999999999999</v>
      </c>
      <c r="N204" s="26" t="s">
        <v>4</v>
      </c>
      <c r="O204" s="89" t="s">
        <v>4</v>
      </c>
      <c r="P204" s="57" t="s">
        <v>4</v>
      </c>
      <c r="Q204" s="26">
        <v>3.9</v>
      </c>
      <c r="R204" s="89" t="s">
        <v>4</v>
      </c>
      <c r="S204" s="57">
        <f t="shared" si="14"/>
        <v>3.9</v>
      </c>
    </row>
    <row r="205" spans="1:19">
      <c r="A205" s="18">
        <v>43009</v>
      </c>
      <c r="B205" s="24">
        <v>24.2</v>
      </c>
      <c r="C205" s="89" t="s">
        <v>4</v>
      </c>
      <c r="D205" s="56">
        <f t="shared" si="15"/>
        <v>24.8</v>
      </c>
      <c r="E205" s="26">
        <v>29.3</v>
      </c>
      <c r="F205" s="89" t="s">
        <v>4</v>
      </c>
      <c r="G205" s="57">
        <f t="shared" si="16"/>
        <v>26.9</v>
      </c>
      <c r="H205" s="26">
        <v>25.8</v>
      </c>
      <c r="I205" s="89" t="s">
        <v>4</v>
      </c>
      <c r="J205" s="57">
        <f t="shared" si="17"/>
        <v>25.2</v>
      </c>
      <c r="K205" s="26">
        <v>19.899999999999999</v>
      </c>
      <c r="L205" s="24">
        <v>19</v>
      </c>
      <c r="M205" s="57">
        <f t="shared" si="18"/>
        <v>17.2</v>
      </c>
      <c r="N205" s="26" t="s">
        <v>4</v>
      </c>
      <c r="O205" s="89" t="s">
        <v>4</v>
      </c>
      <c r="P205" s="57" t="s">
        <v>4</v>
      </c>
      <c r="Q205" s="26">
        <v>3.3</v>
      </c>
      <c r="R205" s="89" t="s">
        <v>4</v>
      </c>
      <c r="S205" s="57">
        <f t="shared" si="14"/>
        <v>3.2</v>
      </c>
    </row>
    <row r="206" spans="1:19">
      <c r="A206" s="59">
        <v>43040</v>
      </c>
      <c r="B206" s="24">
        <v>32.200000000000003</v>
      </c>
      <c r="C206" s="89" t="s">
        <v>4</v>
      </c>
      <c r="D206" s="56">
        <f t="shared" si="15"/>
        <v>26.6</v>
      </c>
      <c r="E206" s="26">
        <v>23.7</v>
      </c>
      <c r="F206" s="89" t="s">
        <v>4</v>
      </c>
      <c r="G206" s="57">
        <f t="shared" si="16"/>
        <v>26.7</v>
      </c>
      <c r="H206" s="26">
        <v>28</v>
      </c>
      <c r="I206" s="89" t="s">
        <v>4</v>
      </c>
      <c r="J206" s="57">
        <f t="shared" si="17"/>
        <v>26</v>
      </c>
      <c r="K206" s="26">
        <v>16.3</v>
      </c>
      <c r="L206" s="24">
        <v>18.3</v>
      </c>
      <c r="M206" s="57">
        <f t="shared" si="18"/>
        <v>17.7</v>
      </c>
      <c r="N206" s="26" t="s">
        <v>4</v>
      </c>
      <c r="O206" s="89" t="s">
        <v>4</v>
      </c>
      <c r="P206" s="57" t="s">
        <v>4</v>
      </c>
      <c r="Q206" s="26">
        <v>6</v>
      </c>
      <c r="R206" s="89" t="s">
        <v>4</v>
      </c>
      <c r="S206" s="57">
        <f t="shared" si="14"/>
        <v>4.4000000000000004</v>
      </c>
    </row>
    <row r="207" spans="1:19">
      <c r="A207" s="59">
        <v>43070</v>
      </c>
      <c r="B207" s="24">
        <v>7.5</v>
      </c>
      <c r="C207" s="89" t="s">
        <v>4</v>
      </c>
      <c r="D207" s="56">
        <f t="shared" si="15"/>
        <v>21.3</v>
      </c>
      <c r="E207" s="26">
        <v>22.6</v>
      </c>
      <c r="F207" s="89" t="s">
        <v>4</v>
      </c>
      <c r="G207" s="57">
        <f t="shared" si="16"/>
        <v>25.2</v>
      </c>
      <c r="H207" s="26">
        <v>4.3</v>
      </c>
      <c r="I207" s="89" t="s">
        <v>4</v>
      </c>
      <c r="J207" s="57">
        <f t="shared" si="17"/>
        <v>19.399999999999999</v>
      </c>
      <c r="K207" s="26">
        <v>14.4</v>
      </c>
      <c r="L207" s="24">
        <v>18.600000000000001</v>
      </c>
      <c r="M207" s="57">
        <f t="shared" si="18"/>
        <v>18.600000000000001</v>
      </c>
      <c r="N207" s="26" t="s">
        <v>4</v>
      </c>
      <c r="O207" s="89" t="s">
        <v>4</v>
      </c>
      <c r="P207" s="57" t="s">
        <v>4</v>
      </c>
      <c r="Q207" s="26">
        <v>6.4</v>
      </c>
      <c r="R207" s="89" t="s">
        <v>4</v>
      </c>
      <c r="S207" s="57">
        <f t="shared" si="14"/>
        <v>5.2</v>
      </c>
    </row>
    <row r="208" spans="1:19">
      <c r="A208" s="59">
        <v>43101</v>
      </c>
      <c r="B208" s="24">
        <v>-8.5</v>
      </c>
      <c r="C208" s="89" t="s">
        <v>4</v>
      </c>
      <c r="D208" s="56">
        <f t="shared" si="15"/>
        <v>10.4</v>
      </c>
      <c r="E208" s="26">
        <v>24.8</v>
      </c>
      <c r="F208" s="89" t="s">
        <v>4</v>
      </c>
      <c r="G208" s="57">
        <f t="shared" si="16"/>
        <v>23.7</v>
      </c>
      <c r="H208" s="26">
        <v>-13</v>
      </c>
      <c r="I208" s="89" t="s">
        <v>4</v>
      </c>
      <c r="J208" s="57">
        <f t="shared" si="17"/>
        <v>6.4</v>
      </c>
      <c r="K208" s="26">
        <v>13.8</v>
      </c>
      <c r="L208" s="24">
        <v>15.9</v>
      </c>
      <c r="M208" s="57">
        <f t="shared" si="18"/>
        <v>17.600000000000001</v>
      </c>
      <c r="N208" s="26" t="s">
        <v>4</v>
      </c>
      <c r="O208" s="89" t="s">
        <v>4</v>
      </c>
      <c r="P208" s="57" t="s">
        <v>4</v>
      </c>
      <c r="Q208" s="26">
        <v>7.3</v>
      </c>
      <c r="R208" s="89" t="s">
        <v>4</v>
      </c>
      <c r="S208" s="57">
        <f t="shared" si="14"/>
        <v>6.6</v>
      </c>
    </row>
    <row r="209" spans="1:19">
      <c r="A209" s="59">
        <v>43132</v>
      </c>
      <c r="B209" s="24">
        <v>-11.4</v>
      </c>
      <c r="C209" s="89" t="s">
        <v>4</v>
      </c>
      <c r="D209" s="56">
        <f t="shared" si="15"/>
        <v>-4.0999999999999996</v>
      </c>
      <c r="E209" s="26">
        <v>29</v>
      </c>
      <c r="F209" s="89" t="s">
        <v>4</v>
      </c>
      <c r="G209" s="57">
        <f t="shared" si="16"/>
        <v>25.5</v>
      </c>
      <c r="H209" s="26">
        <v>-16.100000000000001</v>
      </c>
      <c r="I209" s="89" t="s">
        <v>4</v>
      </c>
      <c r="J209" s="57">
        <f t="shared" si="17"/>
        <v>-8.3000000000000007</v>
      </c>
      <c r="K209" s="26">
        <v>18.7</v>
      </c>
      <c r="L209" s="24">
        <v>18.3</v>
      </c>
      <c r="M209" s="57">
        <f t="shared" si="18"/>
        <v>17.600000000000001</v>
      </c>
      <c r="N209" s="26" t="s">
        <v>4</v>
      </c>
      <c r="O209" s="89" t="s">
        <v>4</v>
      </c>
      <c r="P209" s="57" t="s">
        <v>4</v>
      </c>
      <c r="Q209" s="26">
        <v>5.7</v>
      </c>
      <c r="R209" s="89" t="s">
        <v>4</v>
      </c>
      <c r="S209" s="57">
        <f t="shared" si="14"/>
        <v>6.5</v>
      </c>
    </row>
    <row r="210" spans="1:19">
      <c r="A210" s="59">
        <v>43160</v>
      </c>
      <c r="B210" s="24">
        <v>-15.7</v>
      </c>
      <c r="C210" s="89" t="s">
        <v>4</v>
      </c>
      <c r="D210" s="56">
        <f t="shared" si="15"/>
        <v>-11.9</v>
      </c>
      <c r="E210" s="26">
        <v>25.8</v>
      </c>
      <c r="F210" s="89" t="s">
        <v>4</v>
      </c>
      <c r="G210" s="57">
        <f t="shared" si="16"/>
        <v>26.5</v>
      </c>
      <c r="H210" s="26">
        <v>-15.4</v>
      </c>
      <c r="I210" s="89" t="s">
        <v>4</v>
      </c>
      <c r="J210" s="57">
        <f t="shared" si="17"/>
        <v>-14.8</v>
      </c>
      <c r="K210" s="26">
        <v>19.7</v>
      </c>
      <c r="L210" s="24">
        <v>20.100000000000001</v>
      </c>
      <c r="M210" s="57">
        <f t="shared" si="18"/>
        <v>18.100000000000001</v>
      </c>
      <c r="N210" s="26" t="s">
        <v>4</v>
      </c>
      <c r="O210" s="89" t="s">
        <v>4</v>
      </c>
      <c r="P210" s="57" t="s">
        <v>4</v>
      </c>
      <c r="Q210" s="26">
        <v>4.0999999999999996</v>
      </c>
      <c r="R210" s="89" t="s">
        <v>4</v>
      </c>
      <c r="S210" s="57">
        <f t="shared" si="14"/>
        <v>5.7</v>
      </c>
    </row>
    <row r="211" spans="1:19">
      <c r="A211" s="59">
        <v>43191</v>
      </c>
      <c r="B211" s="24">
        <v>-14.1</v>
      </c>
      <c r="C211" s="89" t="s">
        <v>4</v>
      </c>
      <c r="D211" s="56">
        <f t="shared" si="15"/>
        <v>-13.7</v>
      </c>
      <c r="E211" s="26">
        <v>27.6</v>
      </c>
      <c r="F211" s="89" t="s">
        <v>4</v>
      </c>
      <c r="G211" s="57">
        <f t="shared" si="16"/>
        <v>27.5</v>
      </c>
      <c r="H211" s="26">
        <v>-17.100000000000001</v>
      </c>
      <c r="I211" s="89" t="s">
        <v>4</v>
      </c>
      <c r="J211" s="57">
        <f t="shared" si="17"/>
        <v>-16.2</v>
      </c>
      <c r="K211" s="26">
        <v>19.3</v>
      </c>
      <c r="L211" s="24">
        <v>17.100000000000001</v>
      </c>
      <c r="M211" s="57">
        <f t="shared" si="18"/>
        <v>18.5</v>
      </c>
      <c r="N211" s="26" t="s">
        <v>4</v>
      </c>
      <c r="O211" s="89" t="s">
        <v>4</v>
      </c>
      <c r="P211" s="57" t="s">
        <v>4</v>
      </c>
      <c r="Q211" s="26">
        <v>4.5999999999999996</v>
      </c>
      <c r="R211" s="89" t="s">
        <v>4</v>
      </c>
      <c r="S211" s="57">
        <f t="shared" si="14"/>
        <v>4.8</v>
      </c>
    </row>
    <row r="212" spans="1:19">
      <c r="A212" s="59">
        <v>43221</v>
      </c>
      <c r="B212" s="24">
        <v>-9.1</v>
      </c>
      <c r="C212" s="89" t="s">
        <v>4</v>
      </c>
      <c r="D212" s="56">
        <f t="shared" si="15"/>
        <v>-13</v>
      </c>
      <c r="E212" s="26">
        <v>27.4</v>
      </c>
      <c r="F212" s="89" t="s">
        <v>4</v>
      </c>
      <c r="G212" s="57">
        <f t="shared" si="16"/>
        <v>26.9</v>
      </c>
      <c r="H212" s="26">
        <v>-11</v>
      </c>
      <c r="I212" s="89" t="s">
        <v>4</v>
      </c>
      <c r="J212" s="57">
        <f t="shared" si="17"/>
        <v>-14.5</v>
      </c>
      <c r="K212" s="26">
        <v>21.9</v>
      </c>
      <c r="L212" s="24">
        <v>18.3</v>
      </c>
      <c r="M212" s="57">
        <f t="shared" si="18"/>
        <v>18.5</v>
      </c>
      <c r="N212" s="26" t="s">
        <v>4</v>
      </c>
      <c r="O212" s="89" t="s">
        <v>4</v>
      </c>
      <c r="P212" s="57" t="s">
        <v>4</v>
      </c>
      <c r="Q212" s="26">
        <v>3.7</v>
      </c>
      <c r="R212" s="89" t="s">
        <v>4</v>
      </c>
      <c r="S212" s="57">
        <f t="shared" si="14"/>
        <v>4.0999999999999996</v>
      </c>
    </row>
    <row r="213" spans="1:19">
      <c r="A213" s="59">
        <v>43252</v>
      </c>
      <c r="B213" s="24">
        <v>34.299999999999997</v>
      </c>
      <c r="C213" s="89" t="s">
        <v>4</v>
      </c>
      <c r="D213" s="56">
        <f t="shared" si="15"/>
        <v>3.7</v>
      </c>
      <c r="E213" s="26">
        <v>26.1</v>
      </c>
      <c r="F213" s="89" t="s">
        <v>4</v>
      </c>
      <c r="G213" s="57">
        <f t="shared" si="16"/>
        <v>27</v>
      </c>
      <c r="H213" s="26">
        <v>29.4</v>
      </c>
      <c r="I213" s="89" t="s">
        <v>4</v>
      </c>
      <c r="J213" s="57">
        <f t="shared" si="17"/>
        <v>0.4</v>
      </c>
      <c r="K213" s="26">
        <v>17.100000000000001</v>
      </c>
      <c r="L213" s="24">
        <v>17.3</v>
      </c>
      <c r="M213" s="57">
        <f t="shared" si="18"/>
        <v>17.600000000000001</v>
      </c>
      <c r="N213" s="26" t="s">
        <v>4</v>
      </c>
      <c r="O213" s="89" t="s">
        <v>4</v>
      </c>
      <c r="P213" s="57" t="s">
        <v>4</v>
      </c>
      <c r="Q213" s="26">
        <v>2.9</v>
      </c>
      <c r="R213" s="89" t="s">
        <v>4</v>
      </c>
      <c r="S213" s="57">
        <f t="shared" si="14"/>
        <v>3.7</v>
      </c>
    </row>
    <row r="214" spans="1:19">
      <c r="A214" s="59">
        <v>43282</v>
      </c>
      <c r="B214" s="24">
        <v>28.6</v>
      </c>
      <c r="C214" s="89" t="s">
        <v>4</v>
      </c>
      <c r="D214" s="56">
        <f t="shared" si="15"/>
        <v>17.899999999999999</v>
      </c>
      <c r="E214" s="26">
        <v>30.4</v>
      </c>
      <c r="F214" s="89" t="s">
        <v>4</v>
      </c>
      <c r="G214" s="57">
        <f t="shared" si="16"/>
        <v>28</v>
      </c>
      <c r="H214" s="26">
        <v>26.3</v>
      </c>
      <c r="I214" s="89" t="s">
        <v>4</v>
      </c>
      <c r="J214" s="57">
        <f t="shared" si="17"/>
        <v>14.9</v>
      </c>
      <c r="K214" s="26">
        <v>16.8</v>
      </c>
      <c r="L214" s="24">
        <v>17.7</v>
      </c>
      <c r="M214" s="57">
        <f t="shared" si="18"/>
        <v>17.8</v>
      </c>
      <c r="N214" s="26" t="s">
        <v>4</v>
      </c>
      <c r="O214" s="89" t="s">
        <v>4</v>
      </c>
      <c r="P214" s="57" t="s">
        <v>4</v>
      </c>
      <c r="Q214" s="26">
        <v>4.4000000000000004</v>
      </c>
      <c r="R214" s="89" t="s">
        <v>4</v>
      </c>
      <c r="S214" s="57">
        <f t="shared" si="14"/>
        <v>3.7</v>
      </c>
    </row>
    <row r="215" spans="1:19">
      <c r="A215" s="18">
        <v>43313</v>
      </c>
      <c r="B215" s="24">
        <v>14.3</v>
      </c>
      <c r="C215" s="89" t="s">
        <v>4</v>
      </c>
      <c r="D215" s="56">
        <f t="shared" si="15"/>
        <v>25.7</v>
      </c>
      <c r="E215" s="26">
        <v>12.2</v>
      </c>
      <c r="F215" s="89" t="s">
        <v>4</v>
      </c>
      <c r="G215" s="57">
        <f t="shared" si="16"/>
        <v>22.9</v>
      </c>
      <c r="H215" s="26">
        <v>9.4</v>
      </c>
      <c r="I215" s="89" t="s">
        <v>4</v>
      </c>
      <c r="J215" s="57">
        <f t="shared" si="17"/>
        <v>21.7</v>
      </c>
      <c r="K215" s="26">
        <v>20.399999999999999</v>
      </c>
      <c r="L215" s="24">
        <v>20</v>
      </c>
      <c r="M215" s="57">
        <f t="shared" si="18"/>
        <v>18.3</v>
      </c>
      <c r="N215" s="26" t="s">
        <v>4</v>
      </c>
      <c r="O215" s="89" t="s">
        <v>4</v>
      </c>
      <c r="P215" s="57" t="s">
        <v>4</v>
      </c>
      <c r="Q215" s="26">
        <v>7.5</v>
      </c>
      <c r="R215" s="89" t="s">
        <v>4</v>
      </c>
      <c r="S215" s="57">
        <f t="shared" si="14"/>
        <v>4.9000000000000004</v>
      </c>
    </row>
    <row r="216" spans="1:19">
      <c r="A216" s="18">
        <v>43344</v>
      </c>
      <c r="B216" s="24">
        <v>23.6</v>
      </c>
      <c r="C216" s="89" t="s">
        <v>4</v>
      </c>
      <c r="D216" s="56">
        <f t="shared" si="15"/>
        <v>22.2</v>
      </c>
      <c r="E216" s="26">
        <v>31.6</v>
      </c>
      <c r="F216" s="89" t="s">
        <v>4</v>
      </c>
      <c r="G216" s="57">
        <f t="shared" si="16"/>
        <v>24.7</v>
      </c>
      <c r="H216" s="26">
        <v>24.8</v>
      </c>
      <c r="I216" s="89" t="s">
        <v>4</v>
      </c>
      <c r="J216" s="57">
        <f t="shared" si="17"/>
        <v>20.2</v>
      </c>
      <c r="K216" s="26">
        <v>25</v>
      </c>
      <c r="L216" s="24">
        <v>22.8</v>
      </c>
      <c r="M216" s="57">
        <f t="shared" si="18"/>
        <v>20.2</v>
      </c>
      <c r="N216" s="26" t="s">
        <v>4</v>
      </c>
      <c r="O216" s="89" t="s">
        <v>4</v>
      </c>
      <c r="P216" s="57" t="s">
        <v>4</v>
      </c>
      <c r="Q216" s="26">
        <v>6</v>
      </c>
      <c r="R216" s="89" t="s">
        <v>4</v>
      </c>
      <c r="S216" s="57">
        <f t="shared" si="14"/>
        <v>6</v>
      </c>
    </row>
    <row r="217" spans="1:19">
      <c r="A217" s="18">
        <v>43374</v>
      </c>
      <c r="B217" s="24">
        <v>27.9</v>
      </c>
      <c r="C217" s="89" t="s">
        <v>4</v>
      </c>
      <c r="D217" s="56">
        <f t="shared" si="15"/>
        <v>21.9</v>
      </c>
      <c r="E217" s="26">
        <v>27.8</v>
      </c>
      <c r="F217" s="89" t="s">
        <v>4</v>
      </c>
      <c r="G217" s="57">
        <f t="shared" si="16"/>
        <v>23.9</v>
      </c>
      <c r="H217" s="26">
        <v>26.7</v>
      </c>
      <c r="I217" s="89" t="s">
        <v>4</v>
      </c>
      <c r="J217" s="57">
        <f t="shared" si="17"/>
        <v>20.3</v>
      </c>
      <c r="K217" s="26">
        <v>22.2</v>
      </c>
      <c r="L217" s="24">
        <v>20.6</v>
      </c>
      <c r="M217" s="57">
        <f t="shared" si="18"/>
        <v>21.1</v>
      </c>
      <c r="N217" s="26" t="s">
        <v>4</v>
      </c>
      <c r="O217" s="89" t="s">
        <v>4</v>
      </c>
      <c r="P217" s="57" t="s">
        <v>4</v>
      </c>
      <c r="Q217" s="26">
        <v>5.6</v>
      </c>
      <c r="R217" s="89" t="s">
        <v>4</v>
      </c>
      <c r="S217" s="57">
        <f t="shared" si="14"/>
        <v>6.4</v>
      </c>
    </row>
    <row r="218" spans="1:19">
      <c r="A218" s="18">
        <v>43405</v>
      </c>
      <c r="B218" s="24">
        <v>29.7</v>
      </c>
      <c r="C218" s="89" t="s">
        <v>4</v>
      </c>
      <c r="D218" s="56">
        <f t="shared" si="15"/>
        <v>27.1</v>
      </c>
      <c r="E218" s="26">
        <v>26.8</v>
      </c>
      <c r="F218" s="89" t="s">
        <v>4</v>
      </c>
      <c r="G218" s="57">
        <f t="shared" si="16"/>
        <v>28.7</v>
      </c>
      <c r="H218" s="26">
        <v>23.6</v>
      </c>
      <c r="I218" s="89" t="s">
        <v>4</v>
      </c>
      <c r="J218" s="57">
        <f t="shared" si="17"/>
        <v>25</v>
      </c>
      <c r="K218" s="26">
        <v>17.2</v>
      </c>
      <c r="L218" s="24">
        <v>19.3</v>
      </c>
      <c r="M218" s="57">
        <f t="shared" si="18"/>
        <v>20.9</v>
      </c>
      <c r="N218" s="26" t="s">
        <v>4</v>
      </c>
      <c r="O218" s="89" t="s">
        <v>4</v>
      </c>
      <c r="P218" s="57" t="s">
        <v>4</v>
      </c>
      <c r="Q218" s="26">
        <v>5.4</v>
      </c>
      <c r="R218" s="89" t="s">
        <v>4</v>
      </c>
      <c r="S218" s="57">
        <f t="shared" si="14"/>
        <v>5.7</v>
      </c>
    </row>
    <row r="219" spans="1:19">
      <c r="A219" s="18">
        <v>43435</v>
      </c>
      <c r="B219" s="24">
        <v>34</v>
      </c>
      <c r="C219" s="89" t="s">
        <v>4</v>
      </c>
      <c r="D219" s="56">
        <f t="shared" si="15"/>
        <v>30.5</v>
      </c>
      <c r="E219" s="26">
        <v>26.7</v>
      </c>
      <c r="F219" s="89" t="s">
        <v>4</v>
      </c>
      <c r="G219" s="57">
        <f t="shared" si="16"/>
        <v>27.1</v>
      </c>
      <c r="H219" s="26">
        <v>25.3</v>
      </c>
      <c r="I219" s="89" t="s">
        <v>4</v>
      </c>
      <c r="J219" s="57">
        <f t="shared" si="17"/>
        <v>25.2</v>
      </c>
      <c r="K219" s="26">
        <v>12.8</v>
      </c>
      <c r="L219" s="24">
        <v>17.399999999999999</v>
      </c>
      <c r="M219" s="57">
        <f t="shared" si="18"/>
        <v>19.100000000000001</v>
      </c>
      <c r="N219" s="26" t="s">
        <v>4</v>
      </c>
      <c r="O219" s="89" t="s">
        <v>4</v>
      </c>
      <c r="P219" s="57" t="s">
        <v>4</v>
      </c>
      <c r="Q219" s="26">
        <v>5.5</v>
      </c>
      <c r="R219" s="89" t="s">
        <v>4</v>
      </c>
      <c r="S219" s="57">
        <f t="shared" si="14"/>
        <v>5.5</v>
      </c>
    </row>
    <row r="220" spans="1:19">
      <c r="A220" s="18">
        <v>43466</v>
      </c>
      <c r="B220" s="24">
        <v>27.8</v>
      </c>
      <c r="C220" s="89" t="s">
        <v>4</v>
      </c>
      <c r="D220" s="56">
        <f t="shared" si="15"/>
        <v>30.5</v>
      </c>
      <c r="E220" s="26">
        <v>24.4</v>
      </c>
      <c r="F220" s="89" t="s">
        <v>4</v>
      </c>
      <c r="G220" s="57">
        <f t="shared" si="16"/>
        <v>26</v>
      </c>
      <c r="H220" s="26">
        <v>28.1</v>
      </c>
      <c r="I220" s="89" t="s">
        <v>4</v>
      </c>
      <c r="J220" s="57">
        <f t="shared" si="17"/>
        <v>25.7</v>
      </c>
      <c r="K220" s="26">
        <v>16</v>
      </c>
      <c r="L220" s="24">
        <v>19.100000000000001</v>
      </c>
      <c r="M220" s="57">
        <f t="shared" si="18"/>
        <v>18.600000000000001</v>
      </c>
      <c r="N220" s="26" t="s">
        <v>4</v>
      </c>
      <c r="O220" s="89" t="s">
        <v>4</v>
      </c>
      <c r="P220" s="57" t="s">
        <v>4</v>
      </c>
      <c r="Q220" s="26">
        <v>5.3</v>
      </c>
      <c r="R220" s="89" t="s">
        <v>4</v>
      </c>
      <c r="S220" s="57">
        <f t="shared" si="14"/>
        <v>5.4</v>
      </c>
    </row>
    <row r="221" spans="1:19">
      <c r="A221" s="18">
        <v>43497</v>
      </c>
      <c r="B221" s="24">
        <v>28.4</v>
      </c>
      <c r="C221" s="89" t="s">
        <v>4</v>
      </c>
      <c r="D221" s="56">
        <f t="shared" si="15"/>
        <v>30.1</v>
      </c>
      <c r="E221" s="26">
        <v>27.5</v>
      </c>
      <c r="F221" s="89" t="s">
        <v>4</v>
      </c>
      <c r="G221" s="57">
        <f t="shared" si="16"/>
        <v>26.2</v>
      </c>
      <c r="H221" s="26">
        <v>26.4</v>
      </c>
      <c r="I221" s="89" t="s">
        <v>4</v>
      </c>
      <c r="J221" s="57">
        <f t="shared" si="17"/>
        <v>26.6</v>
      </c>
      <c r="K221" s="26">
        <v>19.2</v>
      </c>
      <c r="L221" s="24">
        <v>19.100000000000001</v>
      </c>
      <c r="M221" s="57">
        <f t="shared" si="18"/>
        <v>18.5</v>
      </c>
      <c r="N221" s="26" t="s">
        <v>4</v>
      </c>
      <c r="O221" s="89" t="s">
        <v>4</v>
      </c>
      <c r="P221" s="57" t="s">
        <v>4</v>
      </c>
      <c r="Q221" s="26">
        <v>5.4</v>
      </c>
      <c r="R221" s="89" t="s">
        <v>4</v>
      </c>
      <c r="S221" s="57">
        <f t="shared" si="14"/>
        <v>5.4</v>
      </c>
    </row>
    <row r="222" spans="1:19">
      <c r="A222" s="18">
        <v>43525</v>
      </c>
      <c r="B222" s="24">
        <v>24.7</v>
      </c>
      <c r="C222" s="89" t="s">
        <v>4</v>
      </c>
      <c r="D222" s="56">
        <f t="shared" si="15"/>
        <v>27</v>
      </c>
      <c r="E222" s="26">
        <v>27.5</v>
      </c>
      <c r="F222" s="89" t="s">
        <v>4</v>
      </c>
      <c r="G222" s="57">
        <f t="shared" si="16"/>
        <v>26.5</v>
      </c>
      <c r="H222" s="26">
        <v>23.7</v>
      </c>
      <c r="I222" s="89" t="s">
        <v>4</v>
      </c>
      <c r="J222" s="57">
        <f t="shared" si="17"/>
        <v>26.1</v>
      </c>
      <c r="K222" s="26">
        <v>18.2</v>
      </c>
      <c r="L222" s="24">
        <v>18.600000000000001</v>
      </c>
      <c r="M222" s="57">
        <f t="shared" si="18"/>
        <v>18.899999999999999</v>
      </c>
      <c r="N222" s="26" t="s">
        <v>4</v>
      </c>
      <c r="O222" s="89" t="s">
        <v>4</v>
      </c>
      <c r="P222" s="57" t="s">
        <v>4</v>
      </c>
      <c r="Q222" s="26">
        <v>4.3</v>
      </c>
      <c r="R222" s="89" t="s">
        <v>4</v>
      </c>
      <c r="S222" s="57">
        <f t="shared" si="14"/>
        <v>5</v>
      </c>
    </row>
    <row r="223" spans="1:19">
      <c r="A223" s="18">
        <v>43556</v>
      </c>
      <c r="B223" s="24">
        <v>24.6</v>
      </c>
      <c r="C223" s="89" t="s">
        <v>4</v>
      </c>
      <c r="D223" s="56">
        <f t="shared" si="15"/>
        <v>25.9</v>
      </c>
      <c r="E223" s="26">
        <v>26.6</v>
      </c>
      <c r="F223" s="89" t="s">
        <v>4</v>
      </c>
      <c r="G223" s="57">
        <f t="shared" si="16"/>
        <v>27.2</v>
      </c>
      <c r="H223" s="26">
        <v>21.6</v>
      </c>
      <c r="I223" s="89" t="s">
        <v>4</v>
      </c>
      <c r="J223" s="57">
        <f t="shared" si="17"/>
        <v>23.9</v>
      </c>
      <c r="K223" s="26">
        <v>19.899999999999999</v>
      </c>
      <c r="L223" s="24">
        <v>17.2</v>
      </c>
      <c r="M223" s="57">
        <f t="shared" si="18"/>
        <v>18.3</v>
      </c>
      <c r="N223" s="26" t="s">
        <v>4</v>
      </c>
      <c r="O223" s="89" t="s">
        <v>4</v>
      </c>
      <c r="P223" s="57" t="s">
        <v>4</v>
      </c>
      <c r="Q223" s="26">
        <v>6.1</v>
      </c>
      <c r="R223" s="89" t="s">
        <v>4</v>
      </c>
      <c r="S223" s="57">
        <f t="shared" si="14"/>
        <v>5.3</v>
      </c>
    </row>
    <row r="224" spans="1:19">
      <c r="A224" s="18">
        <v>43586</v>
      </c>
      <c r="B224" s="24">
        <v>27.9</v>
      </c>
      <c r="C224" s="89" t="s">
        <v>4</v>
      </c>
      <c r="D224" s="56">
        <f t="shared" si="15"/>
        <v>25.7</v>
      </c>
      <c r="E224" s="26">
        <v>25.8</v>
      </c>
      <c r="F224" s="89" t="s">
        <v>4</v>
      </c>
      <c r="G224" s="57">
        <f t="shared" si="16"/>
        <v>26.6</v>
      </c>
      <c r="H224" s="26">
        <v>24.4</v>
      </c>
      <c r="I224" s="89" t="s">
        <v>4</v>
      </c>
      <c r="J224" s="57">
        <f t="shared" si="17"/>
        <v>23.2</v>
      </c>
      <c r="K224" s="26">
        <v>17.8</v>
      </c>
      <c r="L224" s="24">
        <v>13.6</v>
      </c>
      <c r="M224" s="57">
        <f t="shared" si="18"/>
        <v>16.5</v>
      </c>
      <c r="N224" s="26" t="s">
        <v>4</v>
      </c>
      <c r="O224" s="89" t="s">
        <v>4</v>
      </c>
      <c r="P224" s="57" t="s">
        <v>4</v>
      </c>
      <c r="Q224" s="26">
        <v>4.9000000000000004</v>
      </c>
      <c r="R224" s="89" t="s">
        <v>4</v>
      </c>
      <c r="S224" s="57">
        <f t="shared" si="14"/>
        <v>5.0999999999999996</v>
      </c>
    </row>
    <row r="225" spans="1:19">
      <c r="A225" s="18">
        <v>43617</v>
      </c>
      <c r="B225" s="24">
        <v>9.5</v>
      </c>
      <c r="C225" s="89" t="s">
        <v>4</v>
      </c>
      <c r="D225" s="56">
        <f t="shared" si="15"/>
        <v>20.7</v>
      </c>
      <c r="E225" s="26">
        <v>27</v>
      </c>
      <c r="F225" s="89" t="s">
        <v>4</v>
      </c>
      <c r="G225" s="57">
        <f t="shared" si="16"/>
        <v>26.5</v>
      </c>
      <c r="H225" s="26">
        <v>8.9</v>
      </c>
      <c r="I225" s="89" t="s">
        <v>4</v>
      </c>
      <c r="J225" s="57">
        <f t="shared" si="17"/>
        <v>18.3</v>
      </c>
      <c r="K225" s="26">
        <v>18.7</v>
      </c>
      <c r="L225" s="24">
        <v>18.3</v>
      </c>
      <c r="M225" s="57">
        <f t="shared" si="18"/>
        <v>16.399999999999999</v>
      </c>
      <c r="N225" s="26" t="s">
        <v>4</v>
      </c>
      <c r="O225" s="89" t="s">
        <v>4</v>
      </c>
      <c r="P225" s="57" t="s">
        <v>4</v>
      </c>
      <c r="Q225" s="26">
        <v>2.4</v>
      </c>
      <c r="R225" s="89" t="s">
        <v>4</v>
      </c>
      <c r="S225" s="57">
        <f t="shared" si="14"/>
        <v>4.5</v>
      </c>
    </row>
    <row r="226" spans="1:19">
      <c r="A226" s="18">
        <v>43647</v>
      </c>
      <c r="B226" s="24">
        <v>29.7</v>
      </c>
      <c r="C226" s="89" t="s">
        <v>4</v>
      </c>
      <c r="D226" s="56">
        <f t="shared" si="15"/>
        <v>22.4</v>
      </c>
      <c r="E226" s="26">
        <v>28.5</v>
      </c>
      <c r="F226" s="89" t="s">
        <v>4</v>
      </c>
      <c r="G226" s="57">
        <f t="shared" si="16"/>
        <v>27.1</v>
      </c>
      <c r="H226" s="26">
        <v>25.6</v>
      </c>
      <c r="I226" s="89" t="s">
        <v>4</v>
      </c>
      <c r="J226" s="57">
        <f t="shared" si="17"/>
        <v>19.600000000000001</v>
      </c>
      <c r="K226" s="26">
        <v>19.399999999999999</v>
      </c>
      <c r="L226" s="24">
        <v>20.2</v>
      </c>
      <c r="M226" s="57">
        <f t="shared" si="18"/>
        <v>17.399999999999999</v>
      </c>
      <c r="N226" s="26" t="s">
        <v>4</v>
      </c>
      <c r="O226" s="89" t="s">
        <v>4</v>
      </c>
      <c r="P226" s="57" t="s">
        <v>4</v>
      </c>
      <c r="Q226" s="26">
        <v>4.5</v>
      </c>
      <c r="R226" s="89" t="s">
        <v>4</v>
      </c>
      <c r="S226" s="57">
        <f t="shared" ref="S226:S289" si="19">ROUND(AVERAGE(Q224:Q226),1)</f>
        <v>3.9</v>
      </c>
    </row>
    <row r="227" spans="1:19">
      <c r="A227" s="18">
        <v>43678</v>
      </c>
      <c r="B227" s="24">
        <v>-11.6</v>
      </c>
      <c r="C227" s="89" t="s">
        <v>4</v>
      </c>
      <c r="D227" s="56">
        <f t="shared" si="15"/>
        <v>9.1999999999999993</v>
      </c>
      <c r="E227" s="26">
        <v>33.200000000000003</v>
      </c>
      <c r="F227" s="89" t="s">
        <v>4</v>
      </c>
      <c r="G227" s="57">
        <f t="shared" si="16"/>
        <v>29.6</v>
      </c>
      <c r="H227" s="26">
        <v>-19</v>
      </c>
      <c r="I227" s="89" t="s">
        <v>4</v>
      </c>
      <c r="J227" s="57">
        <f t="shared" si="17"/>
        <v>5.2</v>
      </c>
      <c r="K227" s="26">
        <v>16.2</v>
      </c>
      <c r="L227" s="24">
        <v>15.1</v>
      </c>
      <c r="M227" s="57">
        <f t="shared" si="18"/>
        <v>17.899999999999999</v>
      </c>
      <c r="N227" s="26" t="s">
        <v>4</v>
      </c>
      <c r="O227" s="89" t="s">
        <v>4</v>
      </c>
      <c r="P227" s="57" t="s">
        <v>4</v>
      </c>
      <c r="Q227" s="26">
        <v>3.4</v>
      </c>
      <c r="R227" s="89" t="s">
        <v>4</v>
      </c>
      <c r="S227" s="57">
        <f t="shared" si="19"/>
        <v>3.4</v>
      </c>
    </row>
    <row r="228" spans="1:19">
      <c r="A228" s="18">
        <v>43709</v>
      </c>
      <c r="B228" s="24">
        <v>-15.5</v>
      </c>
      <c r="C228" s="89" t="s">
        <v>4</v>
      </c>
      <c r="D228" s="56">
        <f t="shared" si="15"/>
        <v>0.9</v>
      </c>
      <c r="E228" s="26">
        <v>28.9</v>
      </c>
      <c r="F228" s="89" t="s">
        <v>4</v>
      </c>
      <c r="G228" s="57">
        <f t="shared" si="16"/>
        <v>30.2</v>
      </c>
      <c r="H228" s="26">
        <v>-14.4</v>
      </c>
      <c r="I228" s="89" t="s">
        <v>4</v>
      </c>
      <c r="J228" s="57">
        <f t="shared" si="17"/>
        <v>-2.6</v>
      </c>
      <c r="K228" s="26">
        <v>19.899999999999999</v>
      </c>
      <c r="L228" s="24">
        <v>18.5</v>
      </c>
      <c r="M228" s="57">
        <f t="shared" si="18"/>
        <v>17.899999999999999</v>
      </c>
      <c r="N228" s="26" t="s">
        <v>4</v>
      </c>
      <c r="O228" s="89" t="s">
        <v>4</v>
      </c>
      <c r="P228" s="57" t="s">
        <v>4</v>
      </c>
      <c r="Q228" s="26">
        <v>3.3</v>
      </c>
      <c r="R228" s="89" t="s">
        <v>4</v>
      </c>
      <c r="S228" s="57">
        <f t="shared" si="19"/>
        <v>3.7</v>
      </c>
    </row>
    <row r="229" spans="1:19">
      <c r="A229" s="18">
        <v>43739</v>
      </c>
      <c r="B229" s="24">
        <v>-12.1</v>
      </c>
      <c r="C229" s="89" t="s">
        <v>4</v>
      </c>
      <c r="D229" s="56">
        <f t="shared" si="15"/>
        <v>-13.1</v>
      </c>
      <c r="E229" s="26">
        <v>24.9</v>
      </c>
      <c r="F229" s="89" t="s">
        <v>4</v>
      </c>
      <c r="G229" s="57">
        <f t="shared" si="16"/>
        <v>29</v>
      </c>
      <c r="H229" s="26">
        <v>-18</v>
      </c>
      <c r="I229" s="89" t="s">
        <v>4</v>
      </c>
      <c r="J229" s="57">
        <f t="shared" si="17"/>
        <v>-17.100000000000001</v>
      </c>
      <c r="K229" s="26">
        <v>17.600000000000001</v>
      </c>
      <c r="L229" s="24">
        <v>15.6</v>
      </c>
      <c r="M229" s="57">
        <f t="shared" si="18"/>
        <v>16.399999999999999</v>
      </c>
      <c r="N229" s="26" t="s">
        <v>4</v>
      </c>
      <c r="O229" s="89" t="s">
        <v>4</v>
      </c>
      <c r="P229" s="57" t="s">
        <v>4</v>
      </c>
      <c r="Q229" s="26">
        <v>4.8</v>
      </c>
      <c r="R229" s="89" t="s">
        <v>4</v>
      </c>
      <c r="S229" s="57">
        <f t="shared" si="19"/>
        <v>3.8</v>
      </c>
    </row>
    <row r="230" spans="1:19">
      <c r="A230" s="18">
        <v>43770</v>
      </c>
      <c r="B230" s="24">
        <v>-11.3</v>
      </c>
      <c r="C230" s="89" t="s">
        <v>4</v>
      </c>
      <c r="D230" s="56">
        <f t="shared" si="15"/>
        <v>-13</v>
      </c>
      <c r="E230" s="26">
        <v>24.5</v>
      </c>
      <c r="F230" s="89" t="s">
        <v>4</v>
      </c>
      <c r="G230" s="57">
        <f t="shared" si="16"/>
        <v>26.1</v>
      </c>
      <c r="H230" s="26">
        <v>-13.9</v>
      </c>
      <c r="I230" s="89" t="s">
        <v>4</v>
      </c>
      <c r="J230" s="57">
        <f t="shared" si="17"/>
        <v>-15.4</v>
      </c>
      <c r="K230" s="26">
        <v>18</v>
      </c>
      <c r="L230" s="24">
        <v>20.399999999999999</v>
      </c>
      <c r="M230" s="57">
        <f t="shared" si="18"/>
        <v>18.2</v>
      </c>
      <c r="N230" s="26" t="s">
        <v>4</v>
      </c>
      <c r="O230" s="89" t="s">
        <v>4</v>
      </c>
      <c r="P230" s="57" t="s">
        <v>4</v>
      </c>
      <c r="Q230" s="26">
        <v>4.7</v>
      </c>
      <c r="R230" s="89" t="s">
        <v>4</v>
      </c>
      <c r="S230" s="57">
        <f t="shared" si="19"/>
        <v>4.3</v>
      </c>
    </row>
    <row r="231" spans="1:19">
      <c r="A231" s="18">
        <v>43800</v>
      </c>
      <c r="B231" s="24">
        <v>-10.3</v>
      </c>
      <c r="C231" s="89" t="s">
        <v>4</v>
      </c>
      <c r="D231" s="56">
        <f t="shared" si="15"/>
        <v>-11.2</v>
      </c>
      <c r="E231" s="26">
        <v>25</v>
      </c>
      <c r="F231" s="89" t="s">
        <v>4</v>
      </c>
      <c r="G231" s="57">
        <f t="shared" si="16"/>
        <v>24.8</v>
      </c>
      <c r="H231" s="26">
        <v>-13.2</v>
      </c>
      <c r="I231" s="89" t="s">
        <v>4</v>
      </c>
      <c r="J231" s="57">
        <f t="shared" si="17"/>
        <v>-15</v>
      </c>
      <c r="K231" s="26">
        <v>14.7</v>
      </c>
      <c r="L231" s="24">
        <v>20</v>
      </c>
      <c r="M231" s="57">
        <f t="shared" si="18"/>
        <v>18.7</v>
      </c>
      <c r="N231" s="26" t="s">
        <v>4</v>
      </c>
      <c r="O231" s="89" t="s">
        <v>4</v>
      </c>
      <c r="P231" s="57" t="s">
        <v>4</v>
      </c>
      <c r="Q231" s="26">
        <v>5.3</v>
      </c>
      <c r="R231" s="89" t="s">
        <v>4</v>
      </c>
      <c r="S231" s="57">
        <f t="shared" si="19"/>
        <v>4.9000000000000004</v>
      </c>
    </row>
    <row r="232" spans="1:19">
      <c r="A232" s="18">
        <v>43831</v>
      </c>
      <c r="B232" s="24">
        <v>-13.3</v>
      </c>
      <c r="C232" s="89" t="s">
        <v>4</v>
      </c>
      <c r="D232" s="56">
        <f t="shared" si="15"/>
        <v>-11.6</v>
      </c>
      <c r="E232" s="26">
        <v>23</v>
      </c>
      <c r="F232" s="89" t="s">
        <v>4</v>
      </c>
      <c r="G232" s="57">
        <f t="shared" si="16"/>
        <v>24.2</v>
      </c>
      <c r="H232" s="26">
        <v>-16.2</v>
      </c>
      <c r="I232" s="89" t="s">
        <v>4</v>
      </c>
      <c r="J232" s="57">
        <f t="shared" si="17"/>
        <v>-14.4</v>
      </c>
      <c r="K232" s="26">
        <v>14.7</v>
      </c>
      <c r="L232" s="24">
        <v>18.3</v>
      </c>
      <c r="M232" s="57">
        <f t="shared" si="18"/>
        <v>19.600000000000001</v>
      </c>
      <c r="N232" s="26" t="s">
        <v>4</v>
      </c>
      <c r="O232" s="89" t="s">
        <v>4</v>
      </c>
      <c r="P232" s="57" t="s">
        <v>4</v>
      </c>
      <c r="Q232" s="26">
        <v>5.2</v>
      </c>
      <c r="R232" s="89" t="s">
        <v>4</v>
      </c>
      <c r="S232" s="57">
        <f t="shared" si="19"/>
        <v>5.0999999999999996</v>
      </c>
    </row>
    <row r="233" spans="1:19">
      <c r="A233" s="18">
        <v>43862</v>
      </c>
      <c r="B233" s="24">
        <v>-15.4</v>
      </c>
      <c r="C233" s="89" t="s">
        <v>4</v>
      </c>
      <c r="D233" s="56">
        <f t="shared" si="15"/>
        <v>-13</v>
      </c>
      <c r="E233" s="26">
        <v>26.2</v>
      </c>
      <c r="F233" s="89" t="s">
        <v>4</v>
      </c>
      <c r="G233" s="57">
        <f t="shared" si="16"/>
        <v>24.7</v>
      </c>
      <c r="H233" s="26">
        <v>-14.8</v>
      </c>
      <c r="I233" s="89" t="s">
        <v>4</v>
      </c>
      <c r="J233" s="57">
        <f t="shared" si="17"/>
        <v>-14.7</v>
      </c>
      <c r="K233" s="26">
        <v>18.600000000000001</v>
      </c>
      <c r="L233" s="24">
        <v>18.7</v>
      </c>
      <c r="M233" s="57">
        <f t="shared" si="18"/>
        <v>19</v>
      </c>
      <c r="N233" s="26" t="s">
        <v>4</v>
      </c>
      <c r="O233" s="89" t="s">
        <v>4</v>
      </c>
      <c r="P233" s="57" t="s">
        <v>4</v>
      </c>
      <c r="Q233" s="26">
        <v>4.2</v>
      </c>
      <c r="R233" s="89" t="s">
        <v>4</v>
      </c>
      <c r="S233" s="57">
        <f t="shared" si="19"/>
        <v>4.9000000000000004</v>
      </c>
    </row>
    <row r="234" spans="1:19">
      <c r="A234" s="18">
        <v>43891</v>
      </c>
      <c r="B234" s="24">
        <v>-18.7</v>
      </c>
      <c r="C234" s="89" t="s">
        <v>4</v>
      </c>
      <c r="D234" s="56">
        <f t="shared" si="15"/>
        <v>-15.8</v>
      </c>
      <c r="E234" s="26">
        <v>26.4</v>
      </c>
      <c r="F234" s="89" t="s">
        <v>4</v>
      </c>
      <c r="G234" s="57">
        <f t="shared" si="16"/>
        <v>25.2</v>
      </c>
      <c r="H234" s="26">
        <v>-18.8</v>
      </c>
      <c r="I234" s="89" t="s">
        <v>4</v>
      </c>
      <c r="J234" s="57">
        <f t="shared" si="17"/>
        <v>-16.600000000000001</v>
      </c>
      <c r="K234" s="26">
        <v>13.2</v>
      </c>
      <c r="L234" s="24">
        <v>13.7</v>
      </c>
      <c r="M234" s="57">
        <f t="shared" si="18"/>
        <v>16.899999999999999</v>
      </c>
      <c r="N234" s="26" t="s">
        <v>4</v>
      </c>
      <c r="O234" s="89" t="s">
        <v>4</v>
      </c>
      <c r="P234" s="57" t="s">
        <v>4</v>
      </c>
      <c r="Q234" s="26">
        <v>3.8</v>
      </c>
      <c r="R234" s="89" t="s">
        <v>4</v>
      </c>
      <c r="S234" s="57">
        <f t="shared" si="19"/>
        <v>4.4000000000000004</v>
      </c>
    </row>
    <row r="235" spans="1:19">
      <c r="A235" s="18">
        <v>43922</v>
      </c>
      <c r="B235" s="24">
        <v>-39.200000000000003</v>
      </c>
      <c r="C235" s="89" t="s">
        <v>4</v>
      </c>
      <c r="D235" s="56">
        <f t="shared" si="15"/>
        <v>-24.4</v>
      </c>
      <c r="E235" s="26">
        <v>9.5</v>
      </c>
      <c r="F235" s="89" t="s">
        <v>4</v>
      </c>
      <c r="G235" s="57">
        <f t="shared" si="16"/>
        <v>20.7</v>
      </c>
      <c r="H235" s="26">
        <v>-44.5</v>
      </c>
      <c r="I235" s="89" t="s">
        <v>4</v>
      </c>
      <c r="J235" s="57">
        <f t="shared" si="17"/>
        <v>-26</v>
      </c>
      <c r="K235" s="26">
        <v>-29.8</v>
      </c>
      <c r="L235" s="24">
        <v>-32.9</v>
      </c>
      <c r="M235" s="57">
        <f t="shared" si="18"/>
        <v>-0.2</v>
      </c>
      <c r="N235" s="26" t="s">
        <v>4</v>
      </c>
      <c r="O235" s="89" t="s">
        <v>4</v>
      </c>
      <c r="P235" s="57" t="s">
        <v>4</v>
      </c>
      <c r="Q235" s="26">
        <v>-10.9</v>
      </c>
      <c r="R235" s="89" t="s">
        <v>4</v>
      </c>
      <c r="S235" s="57">
        <f t="shared" si="19"/>
        <v>-1</v>
      </c>
    </row>
    <row r="236" spans="1:19">
      <c r="A236" s="18">
        <v>43952</v>
      </c>
      <c r="B236" s="24">
        <v>-51.6</v>
      </c>
      <c r="C236" s="89" t="s">
        <v>4</v>
      </c>
      <c r="D236" s="56">
        <f t="shared" si="15"/>
        <v>-36.5</v>
      </c>
      <c r="E236" s="26">
        <v>11.4</v>
      </c>
      <c r="F236" s="89" t="s">
        <v>4</v>
      </c>
      <c r="G236" s="57">
        <f t="shared" si="16"/>
        <v>15.8</v>
      </c>
      <c r="H236" s="26">
        <v>-50.5</v>
      </c>
      <c r="I236" s="89" t="s">
        <v>4</v>
      </c>
      <c r="J236" s="57">
        <f t="shared" si="17"/>
        <v>-37.9</v>
      </c>
      <c r="K236" s="26">
        <v>-4.9000000000000004</v>
      </c>
      <c r="L236" s="24">
        <v>-9.9</v>
      </c>
      <c r="M236" s="57">
        <f t="shared" si="18"/>
        <v>-9.6999999999999993</v>
      </c>
      <c r="N236" s="26" t="s">
        <v>4</v>
      </c>
      <c r="O236" s="89" t="s">
        <v>4</v>
      </c>
      <c r="P236" s="57" t="s">
        <v>4</v>
      </c>
      <c r="Q236" s="26">
        <v>-5.8</v>
      </c>
      <c r="R236" s="89" t="s">
        <v>4</v>
      </c>
      <c r="S236" s="57">
        <f t="shared" si="19"/>
        <v>-4.3</v>
      </c>
    </row>
    <row r="237" spans="1:19">
      <c r="A237" s="18">
        <v>43983</v>
      </c>
      <c r="B237" s="24">
        <v>-56</v>
      </c>
      <c r="C237" s="89" t="s">
        <v>4</v>
      </c>
      <c r="D237" s="56">
        <f t="shared" si="15"/>
        <v>-48.9</v>
      </c>
      <c r="E237" s="26">
        <v>17.399999999999999</v>
      </c>
      <c r="F237" s="89" t="s">
        <v>4</v>
      </c>
      <c r="G237" s="57">
        <f t="shared" si="16"/>
        <v>12.8</v>
      </c>
      <c r="H237" s="26">
        <v>-55</v>
      </c>
      <c r="I237" s="89" t="s">
        <v>4</v>
      </c>
      <c r="J237" s="57">
        <f t="shared" si="17"/>
        <v>-50</v>
      </c>
      <c r="K237" s="26">
        <v>2.9</v>
      </c>
      <c r="L237" s="24">
        <v>2</v>
      </c>
      <c r="M237" s="57">
        <f t="shared" si="18"/>
        <v>-13.6</v>
      </c>
      <c r="N237" s="26" t="s">
        <v>4</v>
      </c>
      <c r="O237" s="89" t="s">
        <v>4</v>
      </c>
      <c r="P237" s="57" t="s">
        <v>4</v>
      </c>
      <c r="Q237" s="26">
        <v>-3.4</v>
      </c>
      <c r="R237" s="89" t="s">
        <v>4</v>
      </c>
      <c r="S237" s="57">
        <f t="shared" si="19"/>
        <v>-6.7</v>
      </c>
    </row>
    <row r="238" spans="1:19">
      <c r="A238" s="18">
        <v>44013</v>
      </c>
      <c r="B238" s="24">
        <v>-46.7</v>
      </c>
      <c r="C238" s="89" t="s">
        <v>4</v>
      </c>
      <c r="D238" s="56">
        <f t="shared" si="15"/>
        <v>-51.4</v>
      </c>
      <c r="E238" s="26">
        <v>18.899999999999999</v>
      </c>
      <c r="F238" s="89" t="s">
        <v>4</v>
      </c>
      <c r="G238" s="57">
        <f t="shared" si="16"/>
        <v>15.9</v>
      </c>
      <c r="H238" s="26">
        <v>-42.7</v>
      </c>
      <c r="I238" s="89" t="s">
        <v>4</v>
      </c>
      <c r="J238" s="57">
        <f t="shared" si="17"/>
        <v>-49.4</v>
      </c>
      <c r="K238" s="26">
        <v>5.8</v>
      </c>
      <c r="L238" s="24">
        <v>6.9</v>
      </c>
      <c r="M238" s="57">
        <f t="shared" si="18"/>
        <v>-0.3</v>
      </c>
      <c r="N238" s="26" t="s">
        <v>4</v>
      </c>
      <c r="O238" s="89" t="s">
        <v>4</v>
      </c>
      <c r="P238" s="57" t="s">
        <v>4</v>
      </c>
      <c r="Q238" s="26">
        <v>-1</v>
      </c>
      <c r="R238" s="89" t="s">
        <v>4</v>
      </c>
      <c r="S238" s="57">
        <f t="shared" si="19"/>
        <v>-3.4</v>
      </c>
    </row>
    <row r="239" spans="1:19">
      <c r="A239" s="18">
        <v>44044</v>
      </c>
      <c r="B239" s="24">
        <v>-39.6</v>
      </c>
      <c r="C239" s="89" t="s">
        <v>4</v>
      </c>
      <c r="D239" s="56">
        <f t="shared" si="15"/>
        <v>-47.4</v>
      </c>
      <c r="E239" s="26">
        <v>21.4</v>
      </c>
      <c r="F239" s="89" t="s">
        <v>4</v>
      </c>
      <c r="G239" s="57">
        <f t="shared" si="16"/>
        <v>19.2</v>
      </c>
      <c r="H239" s="26">
        <v>-35.799999999999997</v>
      </c>
      <c r="I239" s="89" t="s">
        <v>4</v>
      </c>
      <c r="J239" s="57">
        <f t="shared" si="17"/>
        <v>-44.5</v>
      </c>
      <c r="K239" s="26">
        <v>2</v>
      </c>
      <c r="L239" s="24">
        <v>0.3</v>
      </c>
      <c r="M239" s="57">
        <f t="shared" si="18"/>
        <v>3.1</v>
      </c>
      <c r="N239" s="26" t="s">
        <v>4</v>
      </c>
      <c r="O239" s="89" t="s">
        <v>4</v>
      </c>
      <c r="P239" s="57" t="s">
        <v>4</v>
      </c>
      <c r="Q239" s="26">
        <v>1</v>
      </c>
      <c r="R239" s="89" t="s">
        <v>4</v>
      </c>
      <c r="S239" s="57">
        <f t="shared" si="19"/>
        <v>-1.1000000000000001</v>
      </c>
    </row>
    <row r="240" spans="1:19">
      <c r="A240" s="18">
        <v>44075</v>
      </c>
      <c r="B240" s="24">
        <v>-32.700000000000003</v>
      </c>
      <c r="C240" s="89" t="s">
        <v>4</v>
      </c>
      <c r="D240" s="56">
        <f t="shared" si="15"/>
        <v>-39.700000000000003</v>
      </c>
      <c r="E240" s="26">
        <v>23</v>
      </c>
      <c r="F240" s="89" t="s">
        <v>4</v>
      </c>
      <c r="G240" s="57">
        <f t="shared" si="16"/>
        <v>21.1</v>
      </c>
      <c r="H240" s="26">
        <v>-33.299999999999997</v>
      </c>
      <c r="I240" s="89" t="s">
        <v>4</v>
      </c>
      <c r="J240" s="57">
        <f t="shared" si="17"/>
        <v>-37.299999999999997</v>
      </c>
      <c r="K240" s="26">
        <v>3</v>
      </c>
      <c r="L240" s="24">
        <v>2.5</v>
      </c>
      <c r="M240" s="57">
        <f t="shared" si="18"/>
        <v>3.2</v>
      </c>
      <c r="N240" s="26" t="s">
        <v>4</v>
      </c>
      <c r="O240" s="89" t="s">
        <v>4</v>
      </c>
      <c r="P240" s="57" t="s">
        <v>4</v>
      </c>
      <c r="Q240" s="26">
        <v>-2.5</v>
      </c>
      <c r="R240" s="89" t="s">
        <v>4</v>
      </c>
      <c r="S240" s="57">
        <f t="shared" si="19"/>
        <v>-0.8</v>
      </c>
    </row>
    <row r="241" spans="1:19">
      <c r="A241" s="18">
        <v>44105</v>
      </c>
      <c r="B241" s="24">
        <v>-26.8</v>
      </c>
      <c r="C241" s="89" t="s">
        <v>4</v>
      </c>
      <c r="D241" s="56">
        <f t="shared" si="15"/>
        <v>-33</v>
      </c>
      <c r="E241" s="26">
        <v>23.4</v>
      </c>
      <c r="F241" s="89" t="s">
        <v>4</v>
      </c>
      <c r="G241" s="57">
        <f t="shared" si="16"/>
        <v>22.6</v>
      </c>
      <c r="H241" s="26">
        <v>-25.4</v>
      </c>
      <c r="I241" s="89" t="s">
        <v>4</v>
      </c>
      <c r="J241" s="57">
        <f t="shared" si="17"/>
        <v>-31.5</v>
      </c>
      <c r="K241" s="26">
        <v>8.8000000000000007</v>
      </c>
      <c r="L241" s="24">
        <v>7.1</v>
      </c>
      <c r="M241" s="57">
        <f t="shared" si="18"/>
        <v>3.3</v>
      </c>
      <c r="N241" s="26" t="s">
        <v>4</v>
      </c>
      <c r="O241" s="89" t="s">
        <v>4</v>
      </c>
      <c r="P241" s="57" t="s">
        <v>4</v>
      </c>
      <c r="Q241" s="26">
        <v>1.7</v>
      </c>
      <c r="R241" s="89" t="s">
        <v>4</v>
      </c>
      <c r="S241" s="57">
        <f t="shared" si="19"/>
        <v>0.1</v>
      </c>
    </row>
    <row r="242" spans="1:19">
      <c r="A242" s="18">
        <v>44136</v>
      </c>
      <c r="B242" s="24">
        <v>-27.6</v>
      </c>
      <c r="C242" s="89" t="s">
        <v>4</v>
      </c>
      <c r="D242" s="56">
        <f t="shared" si="15"/>
        <v>-29</v>
      </c>
      <c r="E242" s="26">
        <v>17.5</v>
      </c>
      <c r="F242" s="89" t="s">
        <v>4</v>
      </c>
      <c r="G242" s="57">
        <f t="shared" si="16"/>
        <v>21.3</v>
      </c>
      <c r="H242" s="26">
        <v>-31.5</v>
      </c>
      <c r="I242" s="89" t="s">
        <v>4</v>
      </c>
      <c r="J242" s="57">
        <f t="shared" si="17"/>
        <v>-30.1</v>
      </c>
      <c r="K242" s="26">
        <v>-1.5</v>
      </c>
      <c r="L242" s="24">
        <v>0.7</v>
      </c>
      <c r="M242" s="57">
        <f t="shared" si="18"/>
        <v>3.4</v>
      </c>
      <c r="N242" s="26" t="s">
        <v>4</v>
      </c>
      <c r="O242" s="89" t="s">
        <v>4</v>
      </c>
      <c r="P242" s="57" t="s">
        <v>4</v>
      </c>
      <c r="Q242" s="26">
        <v>-2.7</v>
      </c>
      <c r="R242" s="89" t="s">
        <v>4</v>
      </c>
      <c r="S242" s="57">
        <f t="shared" si="19"/>
        <v>-1.2</v>
      </c>
    </row>
    <row r="243" spans="1:19">
      <c r="A243" s="18">
        <v>44166</v>
      </c>
      <c r="B243" s="24">
        <v>-28.8</v>
      </c>
      <c r="C243" s="89" t="s">
        <v>4</v>
      </c>
      <c r="D243" s="56">
        <f t="shared" si="15"/>
        <v>-27.7</v>
      </c>
      <c r="E243" s="26">
        <v>19.100000000000001</v>
      </c>
      <c r="F243" s="89" t="s">
        <v>4</v>
      </c>
      <c r="G243" s="57">
        <f t="shared" si="16"/>
        <v>20</v>
      </c>
      <c r="H243" s="26">
        <v>-30</v>
      </c>
      <c r="I243" s="89" t="s">
        <v>4</v>
      </c>
      <c r="J243" s="57">
        <f t="shared" si="17"/>
        <v>-29</v>
      </c>
      <c r="K243" s="26">
        <v>-2.2999999999999998</v>
      </c>
      <c r="L243" s="24">
        <v>3.2</v>
      </c>
      <c r="M243" s="57">
        <f t="shared" si="18"/>
        <v>3.7</v>
      </c>
      <c r="N243" s="26" t="s">
        <v>4</v>
      </c>
      <c r="O243" s="89" t="s">
        <v>4</v>
      </c>
      <c r="P243" s="57" t="s">
        <v>4</v>
      </c>
      <c r="Q243" s="26">
        <v>-2.6</v>
      </c>
      <c r="R243" s="89" t="s">
        <v>4</v>
      </c>
      <c r="S243" s="57">
        <f t="shared" si="19"/>
        <v>-1.2</v>
      </c>
    </row>
    <row r="244" spans="1:19">
      <c r="A244" s="18">
        <v>44197</v>
      </c>
      <c r="B244" s="24">
        <v>18.3</v>
      </c>
      <c r="C244" s="89" t="s">
        <v>4</v>
      </c>
      <c r="D244" s="56">
        <f t="shared" si="15"/>
        <v>-12.7</v>
      </c>
      <c r="E244" s="26">
        <v>21.7</v>
      </c>
      <c r="F244" s="89" t="s">
        <v>4</v>
      </c>
      <c r="G244" s="57">
        <f t="shared" si="16"/>
        <v>19.399999999999999</v>
      </c>
      <c r="H244" s="26">
        <v>14.8</v>
      </c>
      <c r="I244" s="89" t="s">
        <v>4</v>
      </c>
      <c r="J244" s="57">
        <f t="shared" si="17"/>
        <v>-15.6</v>
      </c>
      <c r="K244" s="26">
        <v>-2.2999999999999998</v>
      </c>
      <c r="L244" s="24">
        <v>1.3</v>
      </c>
      <c r="M244" s="57">
        <f t="shared" si="18"/>
        <v>1.7</v>
      </c>
      <c r="N244" s="26" t="s">
        <v>4</v>
      </c>
      <c r="O244" s="89" t="s">
        <v>4</v>
      </c>
      <c r="P244" s="57" t="s">
        <v>4</v>
      </c>
      <c r="Q244" s="26">
        <v>-3.1</v>
      </c>
      <c r="R244" s="89" t="s">
        <v>4</v>
      </c>
      <c r="S244" s="57">
        <f t="shared" si="19"/>
        <v>-2.8</v>
      </c>
    </row>
    <row r="245" spans="1:19">
      <c r="A245" s="18">
        <v>44228</v>
      </c>
      <c r="B245" s="24">
        <v>6.4</v>
      </c>
      <c r="C245" s="89" t="s">
        <v>4</v>
      </c>
      <c r="D245" s="56">
        <f t="shared" si="15"/>
        <v>-1.4</v>
      </c>
      <c r="E245" s="26">
        <v>15.1</v>
      </c>
      <c r="F245" s="89" t="s">
        <v>4</v>
      </c>
      <c r="G245" s="57">
        <f t="shared" si="16"/>
        <v>18.600000000000001</v>
      </c>
      <c r="H245" s="26">
        <v>7.8</v>
      </c>
      <c r="I245" s="89" t="s">
        <v>4</v>
      </c>
      <c r="J245" s="57">
        <f t="shared" si="17"/>
        <v>-2.5</v>
      </c>
      <c r="K245" s="26">
        <v>-2.5</v>
      </c>
      <c r="L245" s="24">
        <v>-2.1</v>
      </c>
      <c r="M245" s="57">
        <f t="shared" si="18"/>
        <v>0.8</v>
      </c>
      <c r="N245" s="26" t="s">
        <v>4</v>
      </c>
      <c r="O245" s="89" t="s">
        <v>4</v>
      </c>
      <c r="P245" s="57" t="s">
        <v>4</v>
      </c>
      <c r="Q245" s="26">
        <v>-6.2</v>
      </c>
      <c r="R245" s="89" t="s">
        <v>4</v>
      </c>
      <c r="S245" s="57">
        <f t="shared" si="19"/>
        <v>-4</v>
      </c>
    </row>
    <row r="246" spans="1:19">
      <c r="A246" s="18">
        <v>44256</v>
      </c>
      <c r="B246" s="24">
        <v>1.4</v>
      </c>
      <c r="C246" s="89" t="s">
        <v>4</v>
      </c>
      <c r="D246" s="56">
        <f t="shared" si="15"/>
        <v>8.6999999999999993</v>
      </c>
      <c r="E246" s="26">
        <v>18.399999999999999</v>
      </c>
      <c r="F246" s="89" t="s">
        <v>4</v>
      </c>
      <c r="G246" s="57">
        <f t="shared" si="16"/>
        <v>18.399999999999999</v>
      </c>
      <c r="H246" s="26">
        <v>1.9</v>
      </c>
      <c r="I246" s="89" t="s">
        <v>4</v>
      </c>
      <c r="J246" s="57">
        <f t="shared" si="17"/>
        <v>8.1999999999999993</v>
      </c>
      <c r="K246" s="26">
        <v>7.7</v>
      </c>
      <c r="L246" s="24">
        <v>8.4</v>
      </c>
      <c r="M246" s="57">
        <f t="shared" si="18"/>
        <v>2.5</v>
      </c>
      <c r="N246" s="26" t="s">
        <v>4</v>
      </c>
      <c r="O246" s="89" t="s">
        <v>4</v>
      </c>
      <c r="P246" s="57" t="s">
        <v>4</v>
      </c>
      <c r="Q246" s="26">
        <v>-1.2</v>
      </c>
      <c r="R246" s="89" t="s">
        <v>4</v>
      </c>
      <c r="S246" s="57">
        <f t="shared" si="19"/>
        <v>-3.5</v>
      </c>
    </row>
    <row r="247" spans="1:19">
      <c r="A247" s="18">
        <v>44287</v>
      </c>
      <c r="B247" s="24">
        <v>9.8000000000000007</v>
      </c>
      <c r="C247" s="89" t="s">
        <v>4</v>
      </c>
      <c r="D247" s="56">
        <f t="shared" si="15"/>
        <v>5.9</v>
      </c>
      <c r="E247" s="26">
        <v>26.5</v>
      </c>
      <c r="F247" s="89" t="s">
        <v>4</v>
      </c>
      <c r="G247" s="57">
        <f t="shared" si="16"/>
        <v>20</v>
      </c>
      <c r="H247" s="26">
        <v>10.4</v>
      </c>
      <c r="I247" s="89" t="s">
        <v>4</v>
      </c>
      <c r="J247" s="57">
        <f t="shared" si="17"/>
        <v>6.7</v>
      </c>
      <c r="K247" s="26">
        <v>13.4</v>
      </c>
      <c r="L247" s="24">
        <v>10.1</v>
      </c>
      <c r="M247" s="57">
        <f t="shared" si="18"/>
        <v>5.5</v>
      </c>
      <c r="N247" s="26" t="s">
        <v>4</v>
      </c>
      <c r="O247" s="89" t="s">
        <v>4</v>
      </c>
      <c r="P247" s="57" t="s">
        <v>4</v>
      </c>
      <c r="Q247" s="26">
        <v>-0.6</v>
      </c>
      <c r="R247" s="89" t="s">
        <v>4</v>
      </c>
      <c r="S247" s="57">
        <f t="shared" si="19"/>
        <v>-2.7</v>
      </c>
    </row>
    <row r="248" spans="1:19">
      <c r="A248" s="18">
        <v>44317</v>
      </c>
      <c r="B248" s="24">
        <v>8.9</v>
      </c>
      <c r="C248" s="89" t="s">
        <v>4</v>
      </c>
      <c r="D248" s="56">
        <f t="shared" si="15"/>
        <v>6.7</v>
      </c>
      <c r="E248" s="26">
        <v>27.6</v>
      </c>
      <c r="F248" s="89" t="s">
        <v>4</v>
      </c>
      <c r="G248" s="57">
        <f t="shared" si="16"/>
        <v>24.2</v>
      </c>
      <c r="H248" s="26">
        <v>14.2</v>
      </c>
      <c r="I248" s="89" t="s">
        <v>4</v>
      </c>
      <c r="J248" s="57">
        <f t="shared" si="17"/>
        <v>8.8000000000000007</v>
      </c>
      <c r="K248" s="26">
        <v>17.899999999999999</v>
      </c>
      <c r="L248" s="24">
        <v>12.6</v>
      </c>
      <c r="M248" s="57">
        <f t="shared" si="18"/>
        <v>10.4</v>
      </c>
      <c r="N248" s="26">
        <v>-13.3</v>
      </c>
      <c r="O248" s="89" t="s">
        <v>4</v>
      </c>
      <c r="P248" s="57" t="s">
        <v>4</v>
      </c>
      <c r="Q248" s="26">
        <v>1.4</v>
      </c>
      <c r="R248" s="89" t="s">
        <v>4</v>
      </c>
      <c r="S248" s="57">
        <f t="shared" si="19"/>
        <v>-0.1</v>
      </c>
    </row>
    <row r="249" spans="1:19">
      <c r="A249" s="18">
        <v>44348</v>
      </c>
      <c r="B249" s="24">
        <v>19</v>
      </c>
      <c r="C249" s="89" t="s">
        <v>4</v>
      </c>
      <c r="D249" s="56">
        <f t="shared" si="15"/>
        <v>12.6</v>
      </c>
      <c r="E249" s="26">
        <v>27.6</v>
      </c>
      <c r="F249" s="89" t="s">
        <v>4</v>
      </c>
      <c r="G249" s="57">
        <f t="shared" si="16"/>
        <v>27.2</v>
      </c>
      <c r="H249" s="26">
        <v>17.2</v>
      </c>
      <c r="I249" s="89" t="s">
        <v>4</v>
      </c>
      <c r="J249" s="57">
        <f t="shared" si="17"/>
        <v>13.9</v>
      </c>
      <c r="K249" s="26">
        <v>14.4</v>
      </c>
      <c r="L249" s="24">
        <v>13.5</v>
      </c>
      <c r="M249" s="57">
        <f t="shared" si="18"/>
        <v>12.1</v>
      </c>
      <c r="N249" s="26">
        <v>-19.5</v>
      </c>
      <c r="O249" s="89" t="s">
        <v>4</v>
      </c>
      <c r="P249" s="57" t="s">
        <v>4</v>
      </c>
      <c r="Q249" s="26">
        <v>5.2</v>
      </c>
      <c r="R249" s="89" t="s">
        <v>4</v>
      </c>
      <c r="S249" s="57">
        <f t="shared" si="19"/>
        <v>2</v>
      </c>
    </row>
    <row r="250" spans="1:19">
      <c r="A250" s="18">
        <v>44378</v>
      </c>
      <c r="B250" s="24">
        <v>22.1</v>
      </c>
      <c r="C250" s="89" t="s">
        <v>4</v>
      </c>
      <c r="D250" s="56">
        <f t="shared" si="15"/>
        <v>16.7</v>
      </c>
      <c r="E250" s="26">
        <v>26.9</v>
      </c>
      <c r="F250" s="89" t="s">
        <v>4</v>
      </c>
      <c r="G250" s="57">
        <f t="shared" si="16"/>
        <v>27.4</v>
      </c>
      <c r="H250" s="26">
        <v>22.3</v>
      </c>
      <c r="I250" s="89" t="s">
        <v>4</v>
      </c>
      <c r="J250" s="57">
        <f t="shared" si="17"/>
        <v>17.899999999999999</v>
      </c>
      <c r="K250" s="26">
        <v>8.6999999999999993</v>
      </c>
      <c r="L250" s="24">
        <v>10.199999999999999</v>
      </c>
      <c r="M250" s="57">
        <f t="shared" si="18"/>
        <v>12.1</v>
      </c>
      <c r="N250" s="26">
        <v>-15.7</v>
      </c>
      <c r="O250" s="89" t="s">
        <v>4</v>
      </c>
      <c r="P250" s="57">
        <f t="shared" ref="P250:P281" si="20">ROUND(AVERAGE(N248:N250),1)</f>
        <v>-16.2</v>
      </c>
      <c r="Q250" s="26">
        <v>1.6</v>
      </c>
      <c r="R250" s="89" t="s">
        <v>4</v>
      </c>
      <c r="S250" s="57">
        <f t="shared" si="19"/>
        <v>2.7</v>
      </c>
    </row>
    <row r="251" spans="1:19">
      <c r="A251" s="18">
        <v>44409</v>
      </c>
      <c r="B251" s="24">
        <v>5.2</v>
      </c>
      <c r="C251" s="89" t="s">
        <v>4</v>
      </c>
      <c r="D251" s="56">
        <f t="shared" si="15"/>
        <v>15.4</v>
      </c>
      <c r="E251" s="26">
        <v>15.8</v>
      </c>
      <c r="F251" s="89" t="s">
        <v>4</v>
      </c>
      <c r="G251" s="57">
        <f t="shared" si="16"/>
        <v>23.4</v>
      </c>
      <c r="H251" s="26">
        <v>4.7</v>
      </c>
      <c r="I251" s="89" t="s">
        <v>4</v>
      </c>
      <c r="J251" s="57">
        <f t="shared" si="17"/>
        <v>14.7</v>
      </c>
      <c r="K251" s="26">
        <v>14.6</v>
      </c>
      <c r="L251" s="24">
        <v>12.1</v>
      </c>
      <c r="M251" s="57">
        <f t="shared" si="18"/>
        <v>11.9</v>
      </c>
      <c r="N251" s="26">
        <v>11.7</v>
      </c>
      <c r="O251" s="89" t="s">
        <v>4</v>
      </c>
      <c r="P251" s="57">
        <f t="shared" si="20"/>
        <v>-7.8</v>
      </c>
      <c r="Q251" s="26">
        <v>2.1</v>
      </c>
      <c r="R251" s="89" t="s">
        <v>4</v>
      </c>
      <c r="S251" s="57">
        <f t="shared" si="19"/>
        <v>3</v>
      </c>
    </row>
    <row r="252" spans="1:19">
      <c r="A252" s="18">
        <v>44440</v>
      </c>
      <c r="B252" s="24">
        <v>3.9</v>
      </c>
      <c r="C252" s="89" t="s">
        <v>4</v>
      </c>
      <c r="D252" s="56">
        <f t="shared" si="15"/>
        <v>10.4</v>
      </c>
      <c r="E252" s="26">
        <v>9.4</v>
      </c>
      <c r="F252" s="89" t="s">
        <v>4</v>
      </c>
      <c r="G252" s="57">
        <f t="shared" si="16"/>
        <v>17.399999999999999</v>
      </c>
      <c r="H252" s="26">
        <v>3.5</v>
      </c>
      <c r="I252" s="89" t="s">
        <v>4</v>
      </c>
      <c r="J252" s="57">
        <f t="shared" si="17"/>
        <v>10.199999999999999</v>
      </c>
      <c r="K252" s="26">
        <v>8</v>
      </c>
      <c r="L252" s="24">
        <v>8.1</v>
      </c>
      <c r="M252" s="57">
        <f t="shared" si="18"/>
        <v>10.1</v>
      </c>
      <c r="N252" s="26">
        <v>-0.8</v>
      </c>
      <c r="O252" s="89" t="s">
        <v>4</v>
      </c>
      <c r="P252" s="57">
        <f t="shared" si="20"/>
        <v>-1.6</v>
      </c>
      <c r="Q252" s="26">
        <v>1.7</v>
      </c>
      <c r="R252" s="89" t="s">
        <v>4</v>
      </c>
      <c r="S252" s="57">
        <f t="shared" si="19"/>
        <v>1.8</v>
      </c>
    </row>
    <row r="253" spans="1:19">
      <c r="A253" s="18">
        <v>44470</v>
      </c>
      <c r="B253" s="24">
        <v>25.6</v>
      </c>
      <c r="C253" s="89" t="s">
        <v>4</v>
      </c>
      <c r="D253" s="56">
        <f t="shared" si="15"/>
        <v>11.6</v>
      </c>
      <c r="E253" s="26">
        <v>28.9</v>
      </c>
      <c r="F253" s="89" t="s">
        <v>4</v>
      </c>
      <c r="G253" s="57">
        <f t="shared" si="16"/>
        <v>18</v>
      </c>
      <c r="H253" s="26">
        <v>26</v>
      </c>
      <c r="I253" s="89" t="s">
        <v>4</v>
      </c>
      <c r="J253" s="57">
        <f t="shared" si="17"/>
        <v>11.4</v>
      </c>
      <c r="K253" s="26">
        <v>13.4</v>
      </c>
      <c r="L253" s="24">
        <v>12.1</v>
      </c>
      <c r="M253" s="57">
        <f t="shared" si="18"/>
        <v>10.8</v>
      </c>
      <c r="N253" s="26">
        <v>-18.5</v>
      </c>
      <c r="O253" s="89" t="s">
        <v>4</v>
      </c>
      <c r="P253" s="57">
        <f t="shared" si="20"/>
        <v>-2.5</v>
      </c>
      <c r="Q253" s="26">
        <v>5</v>
      </c>
      <c r="R253" s="89" t="s">
        <v>4</v>
      </c>
      <c r="S253" s="57">
        <f t="shared" si="19"/>
        <v>2.9</v>
      </c>
    </row>
    <row r="254" spans="1:19">
      <c r="A254" s="18">
        <v>44501</v>
      </c>
      <c r="B254" s="24">
        <v>22.2</v>
      </c>
      <c r="C254" s="89" t="s">
        <v>4</v>
      </c>
      <c r="D254" s="56">
        <f t="shared" si="15"/>
        <v>17.2</v>
      </c>
      <c r="E254" s="26">
        <v>23.6</v>
      </c>
      <c r="F254" s="89" t="s">
        <v>4</v>
      </c>
      <c r="G254" s="57">
        <f t="shared" si="16"/>
        <v>20.6</v>
      </c>
      <c r="H254" s="26">
        <v>21</v>
      </c>
      <c r="I254" s="89" t="s">
        <v>4</v>
      </c>
      <c r="J254" s="57">
        <f t="shared" si="17"/>
        <v>16.8</v>
      </c>
      <c r="K254" s="26">
        <v>8.6</v>
      </c>
      <c r="L254" s="24">
        <v>10.5</v>
      </c>
      <c r="M254" s="57">
        <f t="shared" si="18"/>
        <v>10.199999999999999</v>
      </c>
      <c r="N254" s="26">
        <v>-16.5</v>
      </c>
      <c r="O254" s="89" t="s">
        <v>4</v>
      </c>
      <c r="P254" s="57">
        <f t="shared" si="20"/>
        <v>-11.9</v>
      </c>
      <c r="Q254" s="26">
        <v>3.1</v>
      </c>
      <c r="R254" s="89" t="s">
        <v>4</v>
      </c>
      <c r="S254" s="57">
        <f t="shared" si="19"/>
        <v>3.3</v>
      </c>
    </row>
    <row r="255" spans="1:19">
      <c r="A255" s="18">
        <v>44531</v>
      </c>
      <c r="B255" s="24">
        <v>25.3</v>
      </c>
      <c r="C255" s="89" t="s">
        <v>4</v>
      </c>
      <c r="D255" s="56">
        <f t="shared" si="15"/>
        <v>24.4</v>
      </c>
      <c r="E255" s="26">
        <v>23.5</v>
      </c>
      <c r="F255" s="89" t="s">
        <v>4</v>
      </c>
      <c r="G255" s="57">
        <f t="shared" si="16"/>
        <v>25.3</v>
      </c>
      <c r="H255" s="26">
        <v>19.3</v>
      </c>
      <c r="I255" s="89" t="s">
        <v>4</v>
      </c>
      <c r="J255" s="57">
        <f t="shared" si="17"/>
        <v>22.1</v>
      </c>
      <c r="K255" s="26">
        <v>5.3</v>
      </c>
      <c r="L255" s="24">
        <v>10.7</v>
      </c>
      <c r="M255" s="57">
        <f t="shared" si="18"/>
        <v>11.1</v>
      </c>
      <c r="N255" s="26">
        <v>-14</v>
      </c>
      <c r="O255" s="89" t="s">
        <v>4</v>
      </c>
      <c r="P255" s="57">
        <f t="shared" si="20"/>
        <v>-16.3</v>
      </c>
      <c r="Q255" s="26">
        <v>9.6</v>
      </c>
      <c r="R255" s="89" t="s">
        <v>4</v>
      </c>
      <c r="S255" s="57">
        <f t="shared" si="19"/>
        <v>5.9</v>
      </c>
    </row>
    <row r="256" spans="1:19">
      <c r="A256" s="18">
        <v>44562</v>
      </c>
      <c r="B256" s="24">
        <v>26.7</v>
      </c>
      <c r="C256" s="89" t="s">
        <v>4</v>
      </c>
      <c r="D256" s="56">
        <f t="shared" si="15"/>
        <v>24.7</v>
      </c>
      <c r="E256" s="26">
        <v>23.4</v>
      </c>
      <c r="F256" s="89" t="s">
        <v>4</v>
      </c>
      <c r="G256" s="57">
        <f t="shared" si="16"/>
        <v>23.5</v>
      </c>
      <c r="H256" s="26">
        <v>24.5</v>
      </c>
      <c r="I256" s="89" t="s">
        <v>4</v>
      </c>
      <c r="J256" s="57">
        <f t="shared" si="17"/>
        <v>21.6</v>
      </c>
      <c r="K256" s="26">
        <v>7.2</v>
      </c>
      <c r="L256" s="24">
        <v>10.3</v>
      </c>
      <c r="M256" s="57">
        <f t="shared" si="18"/>
        <v>10.5</v>
      </c>
      <c r="N256" s="26">
        <v>-17.8</v>
      </c>
      <c r="O256" s="89" t="s">
        <v>4</v>
      </c>
      <c r="P256" s="57">
        <f t="shared" si="20"/>
        <v>-16.100000000000001</v>
      </c>
      <c r="Q256" s="26">
        <v>11</v>
      </c>
      <c r="R256" s="89" t="s">
        <v>4</v>
      </c>
      <c r="S256" s="57">
        <f t="shared" si="19"/>
        <v>7.9</v>
      </c>
    </row>
    <row r="257" spans="1:19">
      <c r="A257" s="18">
        <v>44593</v>
      </c>
      <c r="B257" s="24">
        <v>18.899999999999999</v>
      </c>
      <c r="C257" s="89" t="s">
        <v>4</v>
      </c>
      <c r="D257" s="56">
        <f t="shared" si="15"/>
        <v>23.6</v>
      </c>
      <c r="E257" s="26">
        <v>19.899999999999999</v>
      </c>
      <c r="F257" s="89" t="s">
        <v>4</v>
      </c>
      <c r="G257" s="57">
        <f t="shared" si="16"/>
        <v>22.3</v>
      </c>
      <c r="H257" s="26">
        <v>21.1</v>
      </c>
      <c r="I257" s="89" t="s">
        <v>4</v>
      </c>
      <c r="J257" s="57">
        <f t="shared" si="17"/>
        <v>21.6</v>
      </c>
      <c r="K257" s="26">
        <v>5.0999999999999996</v>
      </c>
      <c r="L257" s="24">
        <v>5.5</v>
      </c>
      <c r="M257" s="57">
        <f t="shared" si="18"/>
        <v>8.8000000000000007</v>
      </c>
      <c r="N257" s="26">
        <v>-20</v>
      </c>
      <c r="O257" s="89" t="s">
        <v>4</v>
      </c>
      <c r="P257" s="57">
        <f t="shared" si="20"/>
        <v>-17.3</v>
      </c>
      <c r="Q257" s="26">
        <v>5.9</v>
      </c>
      <c r="R257" s="89" t="s">
        <v>4</v>
      </c>
      <c r="S257" s="57">
        <f t="shared" si="19"/>
        <v>8.8000000000000007</v>
      </c>
    </row>
    <row r="258" spans="1:19">
      <c r="A258" s="18">
        <v>44621</v>
      </c>
      <c r="B258" s="24">
        <v>23.1</v>
      </c>
      <c r="C258" s="89" t="s">
        <v>4</v>
      </c>
      <c r="D258" s="56">
        <f t="shared" si="15"/>
        <v>22.9</v>
      </c>
      <c r="E258" s="26">
        <v>24.4</v>
      </c>
      <c r="F258" s="89" t="s">
        <v>4</v>
      </c>
      <c r="G258" s="57">
        <f t="shared" si="16"/>
        <v>22.6</v>
      </c>
      <c r="H258" s="26">
        <v>21.2</v>
      </c>
      <c r="I258" s="89" t="s">
        <v>4</v>
      </c>
      <c r="J258" s="57">
        <f t="shared" si="17"/>
        <v>22.3</v>
      </c>
      <c r="K258" s="26">
        <v>7.7</v>
      </c>
      <c r="L258" s="24">
        <v>8.3000000000000007</v>
      </c>
      <c r="M258" s="57">
        <f t="shared" si="18"/>
        <v>8</v>
      </c>
      <c r="N258" s="26">
        <v>-14.1</v>
      </c>
      <c r="O258" s="89" t="s">
        <v>4</v>
      </c>
      <c r="P258" s="57">
        <f t="shared" si="20"/>
        <v>-17.3</v>
      </c>
      <c r="Q258" s="26">
        <v>6.8</v>
      </c>
      <c r="R258" s="89" t="s">
        <v>4</v>
      </c>
      <c r="S258" s="57">
        <f t="shared" si="19"/>
        <v>7.9</v>
      </c>
    </row>
    <row r="259" spans="1:19">
      <c r="A259" s="18">
        <v>44652</v>
      </c>
      <c r="B259" s="24">
        <v>20.100000000000001</v>
      </c>
      <c r="C259" s="89" t="s">
        <v>4</v>
      </c>
      <c r="D259" s="56">
        <f t="shared" si="15"/>
        <v>20.7</v>
      </c>
      <c r="E259" s="26">
        <v>24.1</v>
      </c>
      <c r="F259" s="89" t="s">
        <v>4</v>
      </c>
      <c r="G259" s="57">
        <f t="shared" si="16"/>
        <v>22.8</v>
      </c>
      <c r="H259" s="26">
        <v>23</v>
      </c>
      <c r="I259" s="89" t="s">
        <v>4</v>
      </c>
      <c r="J259" s="57">
        <f t="shared" si="17"/>
        <v>21.8</v>
      </c>
      <c r="K259" s="26">
        <v>11.5</v>
      </c>
      <c r="L259" s="24">
        <v>8.4</v>
      </c>
      <c r="M259" s="57">
        <f t="shared" si="18"/>
        <v>7.4</v>
      </c>
      <c r="N259" s="26">
        <v>-19.2</v>
      </c>
      <c r="O259" s="89" t="s">
        <v>4</v>
      </c>
      <c r="P259" s="57">
        <f t="shared" si="20"/>
        <v>-17.8</v>
      </c>
      <c r="Q259" s="26">
        <v>10.7</v>
      </c>
      <c r="R259" s="89" t="s">
        <v>4</v>
      </c>
      <c r="S259" s="57">
        <f t="shared" si="19"/>
        <v>7.8</v>
      </c>
    </row>
    <row r="260" spans="1:19">
      <c r="A260" s="18">
        <v>44682</v>
      </c>
      <c r="B260" s="24">
        <v>24</v>
      </c>
      <c r="C260" s="89" t="s">
        <v>4</v>
      </c>
      <c r="D260" s="56">
        <f t="shared" si="15"/>
        <v>22.4</v>
      </c>
      <c r="E260" s="26">
        <v>24.6</v>
      </c>
      <c r="F260" s="89" t="s">
        <v>4</v>
      </c>
      <c r="G260" s="57">
        <f t="shared" si="16"/>
        <v>24.4</v>
      </c>
      <c r="H260" s="26">
        <v>20.8</v>
      </c>
      <c r="I260" s="89" t="s">
        <v>4</v>
      </c>
      <c r="J260" s="57">
        <f t="shared" si="17"/>
        <v>21.7</v>
      </c>
      <c r="K260" s="26">
        <v>7.8</v>
      </c>
      <c r="L260" s="24">
        <v>2.4</v>
      </c>
      <c r="M260" s="57">
        <f t="shared" si="18"/>
        <v>6.4</v>
      </c>
      <c r="N260" s="26">
        <v>-18.899999999999999</v>
      </c>
      <c r="O260" s="89" t="s">
        <v>4</v>
      </c>
      <c r="P260" s="57">
        <f t="shared" si="20"/>
        <v>-17.399999999999999</v>
      </c>
      <c r="Q260" s="26">
        <v>6.2</v>
      </c>
      <c r="R260" s="89" t="s">
        <v>4</v>
      </c>
      <c r="S260" s="57">
        <f t="shared" si="19"/>
        <v>7.9</v>
      </c>
    </row>
    <row r="261" spans="1:19">
      <c r="A261" s="18">
        <v>44713</v>
      </c>
      <c r="B261" s="24">
        <v>23.4</v>
      </c>
      <c r="C261" s="89" t="s">
        <v>4</v>
      </c>
      <c r="D261" s="56">
        <f t="shared" si="15"/>
        <v>22.5</v>
      </c>
      <c r="E261" s="26">
        <v>22.8</v>
      </c>
      <c r="F261" s="89" t="s">
        <v>4</v>
      </c>
      <c r="G261" s="57">
        <f t="shared" si="16"/>
        <v>23.8</v>
      </c>
      <c r="H261" s="26">
        <v>21.9</v>
      </c>
      <c r="I261" s="89" t="s">
        <v>4</v>
      </c>
      <c r="J261" s="57">
        <f t="shared" si="17"/>
        <v>21.9</v>
      </c>
      <c r="K261" s="26">
        <v>4.2</v>
      </c>
      <c r="L261" s="24">
        <v>3.5</v>
      </c>
      <c r="M261" s="57">
        <f t="shared" si="18"/>
        <v>4.8</v>
      </c>
      <c r="N261" s="26">
        <v>-15.1</v>
      </c>
      <c r="O261" s="89" t="s">
        <v>4</v>
      </c>
      <c r="P261" s="57">
        <f t="shared" si="20"/>
        <v>-17.7</v>
      </c>
      <c r="Q261" s="26">
        <v>8.8000000000000007</v>
      </c>
      <c r="R261" s="89" t="s">
        <v>4</v>
      </c>
      <c r="S261" s="57">
        <f t="shared" si="19"/>
        <v>8.6</v>
      </c>
    </row>
    <row r="262" spans="1:19">
      <c r="A262" s="18">
        <v>44743</v>
      </c>
      <c r="B262" s="24">
        <v>23</v>
      </c>
      <c r="C262" s="89" t="s">
        <v>4</v>
      </c>
      <c r="D262" s="56">
        <f t="shared" si="15"/>
        <v>23.5</v>
      </c>
      <c r="E262" s="26">
        <v>24</v>
      </c>
      <c r="F262" s="89" t="s">
        <v>4</v>
      </c>
      <c r="G262" s="57">
        <f t="shared" si="16"/>
        <v>23.8</v>
      </c>
      <c r="H262" s="26">
        <v>17.2</v>
      </c>
      <c r="I262" s="89" t="s">
        <v>4</v>
      </c>
      <c r="J262" s="57">
        <f t="shared" si="17"/>
        <v>20</v>
      </c>
      <c r="K262" s="26">
        <v>0.4</v>
      </c>
      <c r="L262" s="24">
        <v>2.2999999999999998</v>
      </c>
      <c r="M262" s="57">
        <f t="shared" si="18"/>
        <v>2.7</v>
      </c>
      <c r="N262" s="26">
        <v>-16.3</v>
      </c>
      <c r="O262" s="89" t="s">
        <v>4</v>
      </c>
      <c r="P262" s="57">
        <f t="shared" si="20"/>
        <v>-16.8</v>
      </c>
      <c r="Q262" s="26">
        <v>8.3000000000000007</v>
      </c>
      <c r="R262" s="89" t="s">
        <v>4</v>
      </c>
      <c r="S262" s="57">
        <f t="shared" si="19"/>
        <v>7.8</v>
      </c>
    </row>
    <row r="263" spans="1:19">
      <c r="A263" s="18">
        <v>44774</v>
      </c>
      <c r="B263" s="24">
        <v>24.8</v>
      </c>
      <c r="C263" s="89" t="s">
        <v>4</v>
      </c>
      <c r="D263" s="56">
        <f t="shared" si="15"/>
        <v>23.7</v>
      </c>
      <c r="E263" s="26">
        <v>24.8</v>
      </c>
      <c r="F263" s="89" t="s">
        <v>4</v>
      </c>
      <c r="G263" s="57">
        <f t="shared" si="16"/>
        <v>23.9</v>
      </c>
      <c r="H263" s="26">
        <v>25.9</v>
      </c>
      <c r="I263" s="89" t="s">
        <v>4</v>
      </c>
      <c r="J263" s="57">
        <f t="shared" si="17"/>
        <v>21.7</v>
      </c>
      <c r="K263" s="26">
        <v>9.6999999999999993</v>
      </c>
      <c r="L263" s="24">
        <v>6.7</v>
      </c>
      <c r="M263" s="57">
        <f t="shared" si="18"/>
        <v>4.2</v>
      </c>
      <c r="N263" s="26">
        <v>-17.5</v>
      </c>
      <c r="O263" s="89" t="s">
        <v>4</v>
      </c>
      <c r="P263" s="57">
        <f t="shared" si="20"/>
        <v>-16.3</v>
      </c>
      <c r="Q263" s="26">
        <v>10.6</v>
      </c>
      <c r="R263" s="89" t="s">
        <v>4</v>
      </c>
      <c r="S263" s="57">
        <f t="shared" si="19"/>
        <v>9.1999999999999993</v>
      </c>
    </row>
    <row r="264" spans="1:19">
      <c r="A264" s="18">
        <v>44805</v>
      </c>
      <c r="B264" s="24">
        <v>20.100000000000001</v>
      </c>
      <c r="C264" s="89" t="s">
        <v>4</v>
      </c>
      <c r="D264" s="56">
        <f t="shared" si="15"/>
        <v>22.6</v>
      </c>
      <c r="E264" s="26">
        <v>25.5</v>
      </c>
      <c r="F264" s="89" t="s">
        <v>4</v>
      </c>
      <c r="G264" s="57">
        <f t="shared" si="16"/>
        <v>24.8</v>
      </c>
      <c r="H264" s="26">
        <v>20.3</v>
      </c>
      <c r="I264" s="89" t="s">
        <v>4</v>
      </c>
      <c r="J264" s="57">
        <f t="shared" si="17"/>
        <v>21.1</v>
      </c>
      <c r="K264" s="26">
        <v>8.4</v>
      </c>
      <c r="L264" s="24">
        <v>9</v>
      </c>
      <c r="M264" s="57">
        <f t="shared" si="18"/>
        <v>6</v>
      </c>
      <c r="N264" s="26">
        <v>-15.5</v>
      </c>
      <c r="O264" s="89" t="s">
        <v>4</v>
      </c>
      <c r="P264" s="57">
        <f t="shared" si="20"/>
        <v>-16.399999999999999</v>
      </c>
      <c r="Q264" s="26">
        <v>8</v>
      </c>
      <c r="R264" s="89" t="s">
        <v>4</v>
      </c>
      <c r="S264" s="57">
        <f t="shared" si="19"/>
        <v>9</v>
      </c>
    </row>
    <row r="265" spans="1:19">
      <c r="A265" s="18">
        <v>44835</v>
      </c>
      <c r="B265" s="24">
        <v>20.9</v>
      </c>
      <c r="C265" s="89" t="s">
        <v>4</v>
      </c>
      <c r="D265" s="56">
        <f t="shared" ref="D265:D302" si="21">ROUND(AVERAGE(B263:B265),1)</f>
        <v>21.9</v>
      </c>
      <c r="E265" s="26">
        <v>5.8</v>
      </c>
      <c r="F265" s="89" t="s">
        <v>4</v>
      </c>
      <c r="G265" s="57">
        <f t="shared" ref="G265:G302" si="22">ROUND(AVERAGE(E263:E265),1)</f>
        <v>18.7</v>
      </c>
      <c r="H265" s="26">
        <v>20.8</v>
      </c>
      <c r="I265" s="89" t="s">
        <v>4</v>
      </c>
      <c r="J265" s="57">
        <f t="shared" ref="J265:J302" si="23">ROUND(AVERAGE(H263:H265),1)</f>
        <v>22.3</v>
      </c>
      <c r="K265" s="26">
        <v>2.9</v>
      </c>
      <c r="L265" s="24">
        <v>2</v>
      </c>
      <c r="M265" s="57">
        <f t="shared" ref="M265:M302" si="24">ROUND(AVERAGE(L263:L265),1)</f>
        <v>5.9</v>
      </c>
      <c r="N265" s="26">
        <v>-17.600000000000001</v>
      </c>
      <c r="O265" s="89" t="s">
        <v>4</v>
      </c>
      <c r="P265" s="57">
        <f t="shared" si="20"/>
        <v>-16.899999999999999</v>
      </c>
      <c r="Q265" s="26">
        <v>11.6</v>
      </c>
      <c r="R265" s="89" t="s">
        <v>4</v>
      </c>
      <c r="S265" s="57">
        <f t="shared" si="19"/>
        <v>10.1</v>
      </c>
    </row>
    <row r="266" spans="1:19">
      <c r="A266" s="18">
        <v>44866</v>
      </c>
      <c r="B266" s="24">
        <v>21.8</v>
      </c>
      <c r="C266" s="89" t="s">
        <v>4</v>
      </c>
      <c r="D266" s="56">
        <f t="shared" si="21"/>
        <v>20.9</v>
      </c>
      <c r="E266" s="26">
        <v>2.4</v>
      </c>
      <c r="F266" s="89" t="s">
        <v>4</v>
      </c>
      <c r="G266" s="57">
        <f t="shared" si="22"/>
        <v>11.2</v>
      </c>
      <c r="H266" s="26">
        <v>18.100000000000001</v>
      </c>
      <c r="I266" s="89" t="s">
        <v>4</v>
      </c>
      <c r="J266" s="57">
        <f t="shared" si="23"/>
        <v>19.7</v>
      </c>
      <c r="K266" s="26">
        <v>2.2999999999999998</v>
      </c>
      <c r="L266" s="24">
        <v>3.6</v>
      </c>
      <c r="M266" s="57">
        <f t="shared" si="24"/>
        <v>4.9000000000000004</v>
      </c>
      <c r="N266" s="26">
        <v>-17.600000000000001</v>
      </c>
      <c r="O266" s="89" t="s">
        <v>4</v>
      </c>
      <c r="P266" s="57">
        <f t="shared" si="20"/>
        <v>-16.899999999999999</v>
      </c>
      <c r="Q266" s="26">
        <v>8</v>
      </c>
      <c r="R266" s="89" t="s">
        <v>4</v>
      </c>
      <c r="S266" s="57">
        <f t="shared" si="19"/>
        <v>9.1999999999999993</v>
      </c>
    </row>
    <row r="267" spans="1:19">
      <c r="A267" s="18">
        <v>44896</v>
      </c>
      <c r="B267" s="24">
        <v>19.399999999999999</v>
      </c>
      <c r="C267" s="89" t="s">
        <v>4</v>
      </c>
      <c r="D267" s="56">
        <f t="shared" si="21"/>
        <v>20.7</v>
      </c>
      <c r="E267" s="26">
        <v>-16.600000000000001</v>
      </c>
      <c r="F267" s="89" t="s">
        <v>4</v>
      </c>
      <c r="G267" s="57">
        <f t="shared" si="22"/>
        <v>-2.8</v>
      </c>
      <c r="H267" s="26">
        <v>15.7</v>
      </c>
      <c r="I267" s="89" t="s">
        <v>4</v>
      </c>
      <c r="J267" s="57">
        <f t="shared" si="23"/>
        <v>18.2</v>
      </c>
      <c r="K267" s="26">
        <v>-2.1</v>
      </c>
      <c r="L267" s="24">
        <v>2.8</v>
      </c>
      <c r="M267" s="57">
        <f t="shared" si="24"/>
        <v>2.8</v>
      </c>
      <c r="N267" s="26">
        <v>-15.9</v>
      </c>
      <c r="O267" s="89" t="s">
        <v>4</v>
      </c>
      <c r="P267" s="57">
        <f t="shared" si="20"/>
        <v>-17</v>
      </c>
      <c r="Q267" s="26">
        <v>14.8</v>
      </c>
      <c r="R267" s="89" t="s">
        <v>4</v>
      </c>
      <c r="S267" s="57">
        <f t="shared" si="19"/>
        <v>11.5</v>
      </c>
    </row>
    <row r="268" spans="1:19">
      <c r="A268" s="18">
        <v>44927</v>
      </c>
      <c r="B268" s="24">
        <v>25.1</v>
      </c>
      <c r="C268" s="89" t="s">
        <v>4</v>
      </c>
      <c r="D268" s="56">
        <f t="shared" si="21"/>
        <v>22.1</v>
      </c>
      <c r="E268" s="26">
        <v>-11.1</v>
      </c>
      <c r="F268" s="89" t="s">
        <v>4</v>
      </c>
      <c r="G268" s="57">
        <f t="shared" si="22"/>
        <v>-8.4</v>
      </c>
      <c r="H268" s="26">
        <v>17.899999999999999</v>
      </c>
      <c r="I268" s="89" t="s">
        <v>4</v>
      </c>
      <c r="J268" s="57">
        <f t="shared" si="23"/>
        <v>17.2</v>
      </c>
      <c r="K268" s="26">
        <v>3.6</v>
      </c>
      <c r="L268" s="24">
        <v>6</v>
      </c>
      <c r="M268" s="57">
        <f t="shared" si="24"/>
        <v>4.0999999999999996</v>
      </c>
      <c r="N268" s="26">
        <v>-19.899999999999999</v>
      </c>
      <c r="O268" s="89" t="s">
        <v>4</v>
      </c>
      <c r="P268" s="57">
        <f t="shared" si="20"/>
        <v>-17.8</v>
      </c>
      <c r="Q268" s="26">
        <v>15.2</v>
      </c>
      <c r="R268" s="89" t="s">
        <v>4</v>
      </c>
      <c r="S268" s="57">
        <f t="shared" si="19"/>
        <v>12.7</v>
      </c>
    </row>
    <row r="269" spans="1:19">
      <c r="A269" s="18">
        <v>44958</v>
      </c>
      <c r="B269" s="24">
        <v>21.9</v>
      </c>
      <c r="C269" s="89" t="s">
        <v>4</v>
      </c>
      <c r="D269" s="56">
        <f t="shared" si="21"/>
        <v>22.1</v>
      </c>
      <c r="E269" s="26">
        <v>-13.9</v>
      </c>
      <c r="F269" s="89" t="s">
        <v>4</v>
      </c>
      <c r="G269" s="57">
        <f t="shared" si="22"/>
        <v>-13.9</v>
      </c>
      <c r="H269" s="26">
        <v>18.5</v>
      </c>
      <c r="I269" s="89" t="s">
        <v>4</v>
      </c>
      <c r="J269" s="57">
        <f t="shared" si="23"/>
        <v>17.399999999999999</v>
      </c>
      <c r="K269" s="26">
        <v>8</v>
      </c>
      <c r="L269" s="24">
        <v>8.4</v>
      </c>
      <c r="M269" s="57">
        <f t="shared" si="24"/>
        <v>5.7</v>
      </c>
      <c r="N269" s="26">
        <v>-17</v>
      </c>
      <c r="O269" s="89" t="s">
        <v>4</v>
      </c>
      <c r="P269" s="57">
        <f t="shared" si="20"/>
        <v>-17.600000000000001</v>
      </c>
      <c r="Q269" s="26">
        <v>10.7</v>
      </c>
      <c r="R269" s="89" t="s">
        <v>4</v>
      </c>
      <c r="S269" s="57">
        <f t="shared" si="19"/>
        <v>13.6</v>
      </c>
    </row>
    <row r="270" spans="1:19">
      <c r="A270" s="18">
        <v>44986</v>
      </c>
      <c r="B270" s="24">
        <v>-15.9</v>
      </c>
      <c r="C270" s="89" t="s">
        <v>4</v>
      </c>
      <c r="D270" s="56">
        <f t="shared" si="21"/>
        <v>10.4</v>
      </c>
      <c r="E270" s="26">
        <v>-13.5</v>
      </c>
      <c r="F270" s="89" t="s">
        <v>4</v>
      </c>
      <c r="G270" s="57">
        <f t="shared" si="22"/>
        <v>-12.8</v>
      </c>
      <c r="H270" s="26">
        <v>-14.6</v>
      </c>
      <c r="I270" s="89" t="s">
        <v>4</v>
      </c>
      <c r="J270" s="57">
        <f t="shared" si="23"/>
        <v>7.3</v>
      </c>
      <c r="K270" s="26">
        <v>6.1</v>
      </c>
      <c r="L270" s="24">
        <v>6.5</v>
      </c>
      <c r="M270" s="57">
        <f t="shared" si="24"/>
        <v>7</v>
      </c>
      <c r="N270" s="26">
        <v>-19.399999999999999</v>
      </c>
      <c r="O270" s="89" t="s">
        <v>4</v>
      </c>
      <c r="P270" s="57">
        <f t="shared" si="20"/>
        <v>-18.8</v>
      </c>
      <c r="Q270" s="26">
        <v>7</v>
      </c>
      <c r="R270" s="89" t="s">
        <v>4</v>
      </c>
      <c r="S270" s="57">
        <f t="shared" si="19"/>
        <v>11</v>
      </c>
    </row>
    <row r="271" spans="1:19">
      <c r="A271" s="18">
        <v>45017</v>
      </c>
      <c r="B271" s="24">
        <v>-11</v>
      </c>
      <c r="C271" s="89" t="s">
        <v>4</v>
      </c>
      <c r="D271" s="56">
        <f t="shared" si="21"/>
        <v>-1.7</v>
      </c>
      <c r="E271" s="26">
        <v>-11.1</v>
      </c>
      <c r="F271" s="89" t="s">
        <v>4</v>
      </c>
      <c r="G271" s="57">
        <f t="shared" si="22"/>
        <v>-12.8</v>
      </c>
      <c r="H271" s="26">
        <v>-11.5</v>
      </c>
      <c r="I271" s="89" t="s">
        <v>4</v>
      </c>
      <c r="J271" s="57">
        <f t="shared" si="23"/>
        <v>-2.5</v>
      </c>
      <c r="K271" s="26">
        <v>9.3000000000000007</v>
      </c>
      <c r="L271" s="24">
        <v>6.6</v>
      </c>
      <c r="M271" s="57">
        <f t="shared" si="24"/>
        <v>7.2</v>
      </c>
      <c r="N271" s="26">
        <v>-18.5</v>
      </c>
      <c r="O271" s="89" t="s">
        <v>4</v>
      </c>
      <c r="P271" s="57">
        <f t="shared" si="20"/>
        <v>-18.3</v>
      </c>
      <c r="Q271" s="26">
        <v>3.2</v>
      </c>
      <c r="R271" s="89" t="s">
        <v>4</v>
      </c>
      <c r="S271" s="57">
        <f t="shared" si="19"/>
        <v>7</v>
      </c>
    </row>
    <row r="272" spans="1:19">
      <c r="A272" s="18">
        <v>45047</v>
      </c>
      <c r="B272" s="24">
        <v>-17.600000000000001</v>
      </c>
      <c r="C272" s="89" t="s">
        <v>4</v>
      </c>
      <c r="D272" s="56">
        <f t="shared" si="21"/>
        <v>-14.8</v>
      </c>
      <c r="E272" s="26">
        <v>-15.9</v>
      </c>
      <c r="F272" s="89" t="s">
        <v>4</v>
      </c>
      <c r="G272" s="57">
        <f t="shared" si="22"/>
        <v>-13.5</v>
      </c>
      <c r="H272" s="26">
        <v>-13.3</v>
      </c>
      <c r="I272" s="89" t="s">
        <v>4</v>
      </c>
      <c r="J272" s="57">
        <f t="shared" si="23"/>
        <v>-13.1</v>
      </c>
      <c r="K272" s="26">
        <v>16.5</v>
      </c>
      <c r="L272" s="24">
        <v>11.6</v>
      </c>
      <c r="M272" s="57">
        <f t="shared" si="24"/>
        <v>8.1999999999999993</v>
      </c>
      <c r="N272" s="26">
        <v>-30.7</v>
      </c>
      <c r="O272" s="89" t="s">
        <v>4</v>
      </c>
      <c r="P272" s="57">
        <f t="shared" si="20"/>
        <v>-22.9</v>
      </c>
      <c r="Q272" s="26">
        <v>4.5</v>
      </c>
      <c r="R272" s="89" t="s">
        <v>4</v>
      </c>
      <c r="S272" s="57">
        <f t="shared" si="19"/>
        <v>4.9000000000000004</v>
      </c>
    </row>
    <row r="273" spans="1:19">
      <c r="A273" s="18">
        <v>45078</v>
      </c>
      <c r="B273" s="24">
        <v>26.7</v>
      </c>
      <c r="C273" s="89" t="s">
        <v>4</v>
      </c>
      <c r="D273" s="56">
        <f t="shared" si="21"/>
        <v>-0.6</v>
      </c>
      <c r="E273" s="26">
        <v>-19</v>
      </c>
      <c r="F273" s="89" t="s">
        <v>4</v>
      </c>
      <c r="G273" s="57">
        <f t="shared" si="22"/>
        <v>-15.3</v>
      </c>
      <c r="H273" s="26">
        <v>30.1</v>
      </c>
      <c r="I273" s="89" t="s">
        <v>4</v>
      </c>
      <c r="J273" s="57">
        <f t="shared" si="23"/>
        <v>1.8</v>
      </c>
      <c r="K273" s="26">
        <v>9.3000000000000007</v>
      </c>
      <c r="L273" s="24">
        <v>9.4</v>
      </c>
      <c r="M273" s="57">
        <f t="shared" si="24"/>
        <v>9.1999999999999993</v>
      </c>
      <c r="N273" s="26">
        <v>-27.7</v>
      </c>
      <c r="O273" s="89" t="s">
        <v>4</v>
      </c>
      <c r="P273" s="57">
        <f t="shared" si="20"/>
        <v>-25.6</v>
      </c>
      <c r="Q273" s="26">
        <v>2.5</v>
      </c>
      <c r="R273" s="89" t="s">
        <v>4</v>
      </c>
      <c r="S273" s="57">
        <f t="shared" si="19"/>
        <v>3.4</v>
      </c>
    </row>
    <row r="274" spans="1:19">
      <c r="A274" s="18">
        <v>45108</v>
      </c>
      <c r="B274" s="24">
        <v>4.3</v>
      </c>
      <c r="C274" s="89" t="s">
        <v>4</v>
      </c>
      <c r="D274" s="56">
        <f t="shared" si="21"/>
        <v>4.5</v>
      </c>
      <c r="E274" s="26">
        <v>-16.7</v>
      </c>
      <c r="F274" s="89" t="s">
        <v>4</v>
      </c>
      <c r="G274" s="57">
        <f t="shared" si="22"/>
        <v>-17.2</v>
      </c>
      <c r="H274" s="26">
        <v>4.2</v>
      </c>
      <c r="I274" s="89" t="s">
        <v>4</v>
      </c>
      <c r="J274" s="57">
        <f t="shared" si="23"/>
        <v>7</v>
      </c>
      <c r="K274" s="26">
        <v>8.4</v>
      </c>
      <c r="L274" s="24">
        <v>10.6</v>
      </c>
      <c r="M274" s="57">
        <f t="shared" si="24"/>
        <v>10.5</v>
      </c>
      <c r="N274" s="26">
        <v>-30.5</v>
      </c>
      <c r="O274" s="89" t="s">
        <v>4</v>
      </c>
      <c r="P274" s="57">
        <f t="shared" si="20"/>
        <v>-29.6</v>
      </c>
      <c r="Q274" s="26">
        <v>5.8</v>
      </c>
      <c r="R274" s="89" t="s">
        <v>4</v>
      </c>
      <c r="S274" s="57">
        <f t="shared" si="19"/>
        <v>4.3</v>
      </c>
    </row>
    <row r="275" spans="1:19">
      <c r="A275" s="18">
        <v>45139</v>
      </c>
      <c r="B275" s="24">
        <v>9.4</v>
      </c>
      <c r="C275" s="89" t="s">
        <v>4</v>
      </c>
      <c r="D275" s="56">
        <f t="shared" si="21"/>
        <v>13.5</v>
      </c>
      <c r="E275" s="26">
        <v>10.3</v>
      </c>
      <c r="F275" s="89" t="s">
        <v>4</v>
      </c>
      <c r="G275" s="57">
        <f t="shared" si="22"/>
        <v>-8.5</v>
      </c>
      <c r="H275" s="26">
        <v>4.5999999999999996</v>
      </c>
      <c r="I275" s="89" t="s">
        <v>4</v>
      </c>
      <c r="J275" s="57">
        <f t="shared" si="23"/>
        <v>13</v>
      </c>
      <c r="K275" s="26">
        <v>16</v>
      </c>
      <c r="L275" s="24">
        <v>12.8</v>
      </c>
      <c r="M275" s="57">
        <f t="shared" si="24"/>
        <v>10.9</v>
      </c>
      <c r="N275" s="26">
        <v>-9.5</v>
      </c>
      <c r="O275" s="89" t="s">
        <v>4</v>
      </c>
      <c r="P275" s="57">
        <f t="shared" si="20"/>
        <v>-22.6</v>
      </c>
      <c r="Q275" s="26">
        <v>3.5</v>
      </c>
      <c r="R275" s="89" t="s">
        <v>4</v>
      </c>
      <c r="S275" s="57">
        <f t="shared" si="19"/>
        <v>3.9</v>
      </c>
    </row>
    <row r="276" spans="1:19">
      <c r="A276" s="18">
        <v>45170</v>
      </c>
      <c r="B276" s="24">
        <v>-17.399999999999999</v>
      </c>
      <c r="C276" s="89" t="s">
        <v>4</v>
      </c>
      <c r="D276" s="56">
        <f t="shared" si="21"/>
        <v>-1.2</v>
      </c>
      <c r="E276" s="26">
        <v>-17.8</v>
      </c>
      <c r="F276" s="89" t="s">
        <v>4</v>
      </c>
      <c r="G276" s="57">
        <f t="shared" si="22"/>
        <v>-8.1</v>
      </c>
      <c r="H276" s="26">
        <v>-17.5</v>
      </c>
      <c r="I276" s="89" t="s">
        <v>4</v>
      </c>
      <c r="J276" s="57">
        <f t="shared" si="23"/>
        <v>-2.9</v>
      </c>
      <c r="K276" s="26">
        <v>9.3000000000000007</v>
      </c>
      <c r="L276" s="24">
        <v>9.6</v>
      </c>
      <c r="M276" s="57">
        <f t="shared" si="24"/>
        <v>11</v>
      </c>
      <c r="N276" s="26">
        <v>-27.3</v>
      </c>
      <c r="O276" s="89" t="s">
        <v>4</v>
      </c>
      <c r="P276" s="57">
        <f t="shared" si="20"/>
        <v>-22.4</v>
      </c>
      <c r="Q276" s="26">
        <v>4.4000000000000004</v>
      </c>
      <c r="R276" s="89" t="s">
        <v>4</v>
      </c>
      <c r="S276" s="57">
        <f t="shared" si="19"/>
        <v>4.5999999999999996</v>
      </c>
    </row>
    <row r="277" spans="1:19">
      <c r="A277" s="18">
        <v>45200</v>
      </c>
      <c r="B277" s="24">
        <v>-18.899999999999999</v>
      </c>
      <c r="C277" s="89" t="s">
        <v>4</v>
      </c>
      <c r="D277" s="56">
        <f t="shared" si="21"/>
        <v>-9</v>
      </c>
      <c r="E277" s="26">
        <v>-17.7</v>
      </c>
      <c r="F277" s="89" t="s">
        <v>4</v>
      </c>
      <c r="G277" s="57">
        <f t="shared" si="22"/>
        <v>-8.4</v>
      </c>
      <c r="H277" s="26">
        <v>-21.1</v>
      </c>
      <c r="I277" s="89" t="s">
        <v>4</v>
      </c>
      <c r="J277" s="57">
        <f t="shared" si="23"/>
        <v>-11.3</v>
      </c>
      <c r="K277" s="26">
        <v>10.9</v>
      </c>
      <c r="L277" s="24">
        <v>10.4</v>
      </c>
      <c r="M277" s="57">
        <f t="shared" si="24"/>
        <v>10.9</v>
      </c>
      <c r="N277" s="26">
        <v>-29.2</v>
      </c>
      <c r="O277" s="89" t="s">
        <v>4</v>
      </c>
      <c r="P277" s="57">
        <f t="shared" si="20"/>
        <v>-22</v>
      </c>
      <c r="Q277" s="26">
        <v>5.7</v>
      </c>
      <c r="R277" s="89" t="s">
        <v>4</v>
      </c>
      <c r="S277" s="57">
        <f t="shared" si="19"/>
        <v>4.5</v>
      </c>
    </row>
    <row r="278" spans="1:19">
      <c r="A278" s="18">
        <v>45231</v>
      </c>
      <c r="B278" s="24">
        <v>-17.8</v>
      </c>
      <c r="C278" s="89" t="s">
        <v>4</v>
      </c>
      <c r="D278" s="56">
        <f t="shared" si="21"/>
        <v>-18</v>
      </c>
      <c r="E278" s="26">
        <v>-15.6</v>
      </c>
      <c r="F278" s="89" t="s">
        <v>4</v>
      </c>
      <c r="G278" s="57">
        <f t="shared" si="22"/>
        <v>-17</v>
      </c>
      <c r="H278" s="26">
        <v>-18</v>
      </c>
      <c r="I278" s="89" t="s">
        <v>4</v>
      </c>
      <c r="J278" s="57">
        <f t="shared" si="23"/>
        <v>-18.899999999999999</v>
      </c>
      <c r="K278" s="26">
        <v>11.5</v>
      </c>
      <c r="L278" s="24">
        <v>12.3</v>
      </c>
      <c r="M278" s="57">
        <f t="shared" si="24"/>
        <v>10.8</v>
      </c>
      <c r="N278" s="26">
        <v>-29.5</v>
      </c>
      <c r="O278" s="89" t="s">
        <v>4</v>
      </c>
      <c r="P278" s="57">
        <f t="shared" si="20"/>
        <v>-28.7</v>
      </c>
      <c r="Q278" s="26">
        <v>7.1</v>
      </c>
      <c r="R278" s="89" t="s">
        <v>4</v>
      </c>
      <c r="S278" s="57">
        <f t="shared" si="19"/>
        <v>5.7</v>
      </c>
    </row>
    <row r="279" spans="1:19">
      <c r="A279" s="18">
        <v>45261</v>
      </c>
      <c r="B279" s="24">
        <v>-22.6</v>
      </c>
      <c r="C279" s="89" t="s">
        <v>4</v>
      </c>
      <c r="D279" s="56">
        <f t="shared" si="21"/>
        <v>-19.8</v>
      </c>
      <c r="E279" s="26">
        <v>-21.9</v>
      </c>
      <c r="F279" s="89" t="s">
        <v>4</v>
      </c>
      <c r="G279" s="57">
        <f t="shared" si="22"/>
        <v>-18.399999999999999</v>
      </c>
      <c r="H279" s="26">
        <v>-20.7</v>
      </c>
      <c r="I279" s="89" t="s">
        <v>4</v>
      </c>
      <c r="J279" s="57">
        <f t="shared" si="23"/>
        <v>-19.899999999999999</v>
      </c>
      <c r="K279" s="26">
        <v>5.6</v>
      </c>
      <c r="L279" s="24">
        <v>10.199999999999999</v>
      </c>
      <c r="M279" s="57">
        <f t="shared" si="24"/>
        <v>11</v>
      </c>
      <c r="N279" s="26">
        <v>-31.7</v>
      </c>
      <c r="O279" s="89" t="s">
        <v>4</v>
      </c>
      <c r="P279" s="57">
        <f t="shared" si="20"/>
        <v>-30.1</v>
      </c>
      <c r="Q279" s="26">
        <v>11.1</v>
      </c>
      <c r="R279" s="89" t="s">
        <v>4</v>
      </c>
      <c r="S279" s="57">
        <f t="shared" si="19"/>
        <v>8</v>
      </c>
    </row>
    <row r="280" spans="1:19">
      <c r="A280" s="18">
        <v>45292</v>
      </c>
      <c r="B280" s="24">
        <v>-18.899999999999999</v>
      </c>
      <c r="C280" s="89" t="s">
        <v>4</v>
      </c>
      <c r="D280" s="56">
        <f t="shared" si="21"/>
        <v>-19.8</v>
      </c>
      <c r="E280" s="26">
        <v>-15.2</v>
      </c>
      <c r="F280" s="89" t="s">
        <v>4</v>
      </c>
      <c r="G280" s="57">
        <f t="shared" si="22"/>
        <v>-17.600000000000001</v>
      </c>
      <c r="H280" s="26">
        <v>-21.5</v>
      </c>
      <c r="I280" s="89" t="s">
        <v>4</v>
      </c>
      <c r="J280" s="57">
        <f t="shared" si="23"/>
        <v>-20.100000000000001</v>
      </c>
      <c r="K280" s="26">
        <v>7.1</v>
      </c>
      <c r="L280" s="24">
        <v>8.9</v>
      </c>
      <c r="M280" s="57">
        <f t="shared" si="24"/>
        <v>10.5</v>
      </c>
      <c r="N280" s="26">
        <v>-28.2</v>
      </c>
      <c r="O280" s="89" t="s">
        <v>4</v>
      </c>
      <c r="P280" s="57">
        <f t="shared" si="20"/>
        <v>-29.8</v>
      </c>
      <c r="Q280" s="26">
        <v>14.5</v>
      </c>
      <c r="R280" s="89" t="s">
        <v>4</v>
      </c>
      <c r="S280" s="57">
        <f t="shared" si="19"/>
        <v>10.9</v>
      </c>
    </row>
    <row r="281" spans="1:19">
      <c r="A281" s="18">
        <v>45323</v>
      </c>
      <c r="B281" s="24">
        <v>-21.8</v>
      </c>
      <c r="C281" s="89" t="s">
        <v>4</v>
      </c>
      <c r="D281" s="56">
        <f t="shared" si="21"/>
        <v>-21.1</v>
      </c>
      <c r="E281" s="26">
        <v>27.5</v>
      </c>
      <c r="F281" s="89" t="s">
        <v>4</v>
      </c>
      <c r="G281" s="57">
        <f t="shared" si="22"/>
        <v>-3.2</v>
      </c>
      <c r="H281" s="26">
        <v>-24.5</v>
      </c>
      <c r="I281" s="89" t="s">
        <v>4</v>
      </c>
      <c r="J281" s="57">
        <f t="shared" si="23"/>
        <v>-22.2</v>
      </c>
      <c r="K281" s="26">
        <v>7.6</v>
      </c>
      <c r="L281" s="24">
        <v>7.7</v>
      </c>
      <c r="M281" s="57">
        <f t="shared" si="24"/>
        <v>8.9</v>
      </c>
      <c r="N281" s="26">
        <v>-21.3</v>
      </c>
      <c r="O281" s="89" t="s">
        <v>4</v>
      </c>
      <c r="P281" s="57">
        <f t="shared" si="20"/>
        <v>-27.1</v>
      </c>
      <c r="Q281" s="26">
        <v>8.3000000000000007</v>
      </c>
      <c r="R281" s="89" t="s">
        <v>4</v>
      </c>
      <c r="S281" s="57">
        <f t="shared" si="19"/>
        <v>11.3</v>
      </c>
    </row>
    <row r="282" spans="1:19">
      <c r="A282" s="18">
        <v>45352</v>
      </c>
      <c r="B282" s="24">
        <v>-23.4</v>
      </c>
      <c r="C282" s="89" t="s">
        <v>4</v>
      </c>
      <c r="D282" s="56">
        <f t="shared" si="21"/>
        <v>-21.4</v>
      </c>
      <c r="E282" s="26">
        <v>29.4</v>
      </c>
      <c r="F282" s="89" t="s">
        <v>4</v>
      </c>
      <c r="G282" s="57">
        <f t="shared" si="22"/>
        <v>13.9</v>
      </c>
      <c r="H282" s="26">
        <v>-22.6</v>
      </c>
      <c r="I282" s="89" t="s">
        <v>4</v>
      </c>
      <c r="J282" s="57">
        <f t="shared" si="23"/>
        <v>-22.9</v>
      </c>
      <c r="K282" s="26">
        <v>8.8000000000000007</v>
      </c>
      <c r="L282" s="24">
        <v>9.1</v>
      </c>
      <c r="M282" s="57">
        <f t="shared" si="24"/>
        <v>8.6</v>
      </c>
      <c r="N282" s="26">
        <v>-26.8</v>
      </c>
      <c r="O282" s="89" t="s">
        <v>4</v>
      </c>
      <c r="P282" s="57">
        <f t="shared" ref="P282:P302" si="25">ROUND(AVERAGE(N280:N282),1)</f>
        <v>-25.4</v>
      </c>
      <c r="Q282" s="26">
        <v>5.7</v>
      </c>
      <c r="R282" s="89" t="s">
        <v>4</v>
      </c>
      <c r="S282" s="57">
        <f t="shared" si="19"/>
        <v>9.5</v>
      </c>
    </row>
    <row r="283" spans="1:19">
      <c r="A283" s="18">
        <v>45383</v>
      </c>
      <c r="B283" s="24">
        <v>-19.100000000000001</v>
      </c>
      <c r="C283" s="89" t="s">
        <v>4</v>
      </c>
      <c r="D283" s="56">
        <f t="shared" si="21"/>
        <v>-21.4</v>
      </c>
      <c r="E283" s="26">
        <v>27.7</v>
      </c>
      <c r="F283" s="89" t="s">
        <v>4</v>
      </c>
      <c r="G283" s="57">
        <f t="shared" si="22"/>
        <v>28.2</v>
      </c>
      <c r="H283" s="26">
        <v>-19.8</v>
      </c>
      <c r="I283" s="89" t="s">
        <v>4</v>
      </c>
      <c r="J283" s="57">
        <f t="shared" si="23"/>
        <v>-22.3</v>
      </c>
      <c r="K283" s="26">
        <v>9.4</v>
      </c>
      <c r="L283" s="24">
        <v>7.5</v>
      </c>
      <c r="M283" s="57">
        <f t="shared" si="24"/>
        <v>8.1</v>
      </c>
      <c r="N283" s="26">
        <v>-25.1</v>
      </c>
      <c r="O283" s="89" t="s">
        <v>4</v>
      </c>
      <c r="P283" s="57">
        <f t="shared" si="25"/>
        <v>-24.4</v>
      </c>
      <c r="Q283" s="26">
        <v>3.9</v>
      </c>
      <c r="R283" s="89" t="s">
        <v>4</v>
      </c>
      <c r="S283" s="57">
        <f t="shared" si="19"/>
        <v>6</v>
      </c>
    </row>
    <row r="284" spans="1:19">
      <c r="A284" s="18">
        <v>45413</v>
      </c>
      <c r="B284" s="24">
        <v>-24.9</v>
      </c>
      <c r="C284" s="89" t="s">
        <v>4</v>
      </c>
      <c r="D284" s="56">
        <f t="shared" si="21"/>
        <v>-22.5</v>
      </c>
      <c r="E284" s="26">
        <v>27.7</v>
      </c>
      <c r="F284" s="89" t="s">
        <v>4</v>
      </c>
      <c r="G284" s="57">
        <f t="shared" si="22"/>
        <v>28.3</v>
      </c>
      <c r="H284" s="26">
        <v>-23.6</v>
      </c>
      <c r="I284" s="89" t="s">
        <v>4</v>
      </c>
      <c r="J284" s="57">
        <f t="shared" si="23"/>
        <v>-22</v>
      </c>
      <c r="K284" s="26">
        <v>9.1</v>
      </c>
      <c r="L284" s="24">
        <v>4.5999999999999996</v>
      </c>
      <c r="M284" s="57">
        <f t="shared" si="24"/>
        <v>7.1</v>
      </c>
      <c r="N284" s="26">
        <v>-28.9</v>
      </c>
      <c r="O284" s="89" t="s">
        <v>4</v>
      </c>
      <c r="P284" s="57">
        <f t="shared" si="25"/>
        <v>-26.9</v>
      </c>
      <c r="Q284" s="26">
        <v>5.7</v>
      </c>
      <c r="R284" s="89" t="s">
        <v>4</v>
      </c>
      <c r="S284" s="57">
        <f t="shared" si="19"/>
        <v>5.0999999999999996</v>
      </c>
    </row>
    <row r="285" spans="1:19">
      <c r="A285" s="18">
        <v>45444</v>
      </c>
      <c r="B285" s="24">
        <v>-21.9</v>
      </c>
      <c r="C285" s="89" t="s">
        <v>4</v>
      </c>
      <c r="D285" s="56">
        <f t="shared" si="21"/>
        <v>-22</v>
      </c>
      <c r="E285" s="26">
        <v>26.3</v>
      </c>
      <c r="F285" s="89" t="s">
        <v>4</v>
      </c>
      <c r="G285" s="57">
        <f t="shared" si="22"/>
        <v>27.2</v>
      </c>
      <c r="H285" s="26">
        <v>-20.6</v>
      </c>
      <c r="I285" s="89" t="s">
        <v>4</v>
      </c>
      <c r="J285" s="57">
        <f t="shared" si="23"/>
        <v>-21.3</v>
      </c>
      <c r="K285" s="26">
        <v>4.5999999999999996</v>
      </c>
      <c r="L285" s="24">
        <v>5.2</v>
      </c>
      <c r="M285" s="57">
        <f t="shared" si="24"/>
        <v>5.8</v>
      </c>
      <c r="N285" s="26">
        <v>-26.5</v>
      </c>
      <c r="O285" s="89" t="s">
        <v>4</v>
      </c>
      <c r="P285" s="57">
        <f t="shared" si="25"/>
        <v>-26.8</v>
      </c>
      <c r="Q285" s="26">
        <v>5.7</v>
      </c>
      <c r="R285" s="89" t="s">
        <v>4</v>
      </c>
      <c r="S285" s="57">
        <f t="shared" si="19"/>
        <v>5.0999999999999996</v>
      </c>
    </row>
    <row r="286" spans="1:19">
      <c r="A286" s="18">
        <v>45474</v>
      </c>
      <c r="B286" s="24">
        <v>-24.7</v>
      </c>
      <c r="C286" s="89" t="s">
        <v>4</v>
      </c>
      <c r="D286" s="56">
        <f t="shared" si="21"/>
        <v>-23.8</v>
      </c>
      <c r="E286" s="26">
        <v>24.9</v>
      </c>
      <c r="F286" s="89" t="s">
        <v>4</v>
      </c>
      <c r="G286" s="57">
        <f t="shared" si="22"/>
        <v>26.3</v>
      </c>
      <c r="H286" s="26">
        <v>-23</v>
      </c>
      <c r="I286" s="89" t="s">
        <v>4</v>
      </c>
      <c r="J286" s="57">
        <f t="shared" si="23"/>
        <v>-22.4</v>
      </c>
      <c r="K286" s="26">
        <v>5.0999999999999996</v>
      </c>
      <c r="L286" s="24">
        <v>7.5</v>
      </c>
      <c r="M286" s="57">
        <f t="shared" si="24"/>
        <v>5.8</v>
      </c>
      <c r="N286" s="26">
        <v>-28.3</v>
      </c>
      <c r="O286" s="89" t="s">
        <v>4</v>
      </c>
      <c r="P286" s="57">
        <f t="shared" si="25"/>
        <v>-27.9</v>
      </c>
      <c r="Q286" s="26">
        <v>4.5999999999999996</v>
      </c>
      <c r="R286" s="89" t="s">
        <v>4</v>
      </c>
      <c r="S286" s="57">
        <f t="shared" si="19"/>
        <v>5.3</v>
      </c>
    </row>
    <row r="287" spans="1:19">
      <c r="A287" s="18">
        <v>45505</v>
      </c>
      <c r="B287" s="24">
        <v>-19.399999999999999</v>
      </c>
      <c r="C287" s="89" t="s">
        <v>4</v>
      </c>
      <c r="D287" s="56">
        <f t="shared" si="21"/>
        <v>-22</v>
      </c>
      <c r="E287" s="26">
        <v>28.6</v>
      </c>
      <c r="F287" s="89" t="s">
        <v>4</v>
      </c>
      <c r="G287" s="57">
        <f t="shared" si="22"/>
        <v>26.6</v>
      </c>
      <c r="H287" s="26">
        <v>-21.3</v>
      </c>
      <c r="I287" s="89" t="s">
        <v>4</v>
      </c>
      <c r="J287" s="57">
        <f t="shared" si="23"/>
        <v>-21.6</v>
      </c>
      <c r="K287" s="26">
        <v>5.4</v>
      </c>
      <c r="L287" s="24">
        <v>2.2000000000000002</v>
      </c>
      <c r="M287" s="57">
        <f t="shared" si="24"/>
        <v>5</v>
      </c>
      <c r="N287" s="26">
        <v>-37.1</v>
      </c>
      <c r="O287" s="89" t="s">
        <v>4</v>
      </c>
      <c r="P287" s="57">
        <f t="shared" si="25"/>
        <v>-30.6</v>
      </c>
      <c r="Q287" s="26">
        <v>2.5</v>
      </c>
      <c r="R287" s="89" t="s">
        <v>4</v>
      </c>
      <c r="S287" s="57">
        <f t="shared" si="19"/>
        <v>4.3</v>
      </c>
    </row>
    <row r="288" spans="1:19">
      <c r="A288" s="18">
        <v>45536</v>
      </c>
      <c r="B288" s="24">
        <v>-24.4</v>
      </c>
      <c r="C288" s="89" t="s">
        <v>4</v>
      </c>
      <c r="D288" s="56">
        <f t="shared" si="21"/>
        <v>-22.8</v>
      </c>
      <c r="E288" s="26">
        <v>31.2</v>
      </c>
      <c r="F288" s="89" t="s">
        <v>4</v>
      </c>
      <c r="G288" s="57">
        <f t="shared" si="22"/>
        <v>28.2</v>
      </c>
      <c r="H288" s="26">
        <v>-21.1</v>
      </c>
      <c r="I288" s="89" t="s">
        <v>4</v>
      </c>
      <c r="J288" s="57">
        <f t="shared" si="23"/>
        <v>-21.8</v>
      </c>
      <c r="K288" s="26">
        <v>6.3</v>
      </c>
      <c r="L288" s="24">
        <v>6.2</v>
      </c>
      <c r="M288" s="57">
        <f t="shared" si="24"/>
        <v>5.3</v>
      </c>
      <c r="N288" s="26">
        <v>-33.1</v>
      </c>
      <c r="O288" s="89" t="s">
        <v>4</v>
      </c>
      <c r="P288" s="57">
        <f t="shared" si="25"/>
        <v>-32.799999999999997</v>
      </c>
      <c r="Q288" s="26">
        <v>5</v>
      </c>
      <c r="R288" s="89" t="s">
        <v>4</v>
      </c>
      <c r="S288" s="57">
        <f t="shared" si="19"/>
        <v>4</v>
      </c>
    </row>
    <row r="289" spans="1:19">
      <c r="A289" s="18">
        <v>45566</v>
      </c>
      <c r="B289" s="24">
        <v>26.9</v>
      </c>
      <c r="C289" s="89" t="s">
        <v>4</v>
      </c>
      <c r="D289" s="56">
        <f t="shared" si="21"/>
        <v>-5.6</v>
      </c>
      <c r="E289" s="26">
        <v>30.3</v>
      </c>
      <c r="F289" s="89" t="s">
        <v>4</v>
      </c>
      <c r="G289" s="57">
        <f t="shared" si="22"/>
        <v>30</v>
      </c>
      <c r="H289" s="26">
        <v>28.2</v>
      </c>
      <c r="I289" s="89" t="s">
        <v>4</v>
      </c>
      <c r="J289" s="57">
        <f t="shared" si="23"/>
        <v>-4.7</v>
      </c>
      <c r="K289" s="26">
        <v>6.6</v>
      </c>
      <c r="L289" s="24">
        <v>6.4</v>
      </c>
      <c r="M289" s="57">
        <f t="shared" si="24"/>
        <v>4.9000000000000004</v>
      </c>
      <c r="N289" s="26">
        <v>-27.5</v>
      </c>
      <c r="O289" s="89" t="s">
        <v>4</v>
      </c>
      <c r="P289" s="57">
        <f t="shared" si="25"/>
        <v>-32.6</v>
      </c>
      <c r="Q289" s="26">
        <v>4.9000000000000004</v>
      </c>
      <c r="R289" s="89" t="s">
        <v>4</v>
      </c>
      <c r="S289" s="57">
        <f t="shared" si="19"/>
        <v>4.0999999999999996</v>
      </c>
    </row>
    <row r="290" spans="1:19">
      <c r="A290" s="18">
        <v>45597</v>
      </c>
      <c r="B290" s="24">
        <v>30.8</v>
      </c>
      <c r="C290" s="89" t="s">
        <v>4</v>
      </c>
      <c r="D290" s="56">
        <f t="shared" si="21"/>
        <v>11.1</v>
      </c>
      <c r="E290" s="26">
        <v>27.1</v>
      </c>
      <c r="F290" s="89" t="s">
        <v>4</v>
      </c>
      <c r="G290" s="57">
        <f t="shared" si="22"/>
        <v>29.5</v>
      </c>
      <c r="H290" s="26">
        <v>28.3</v>
      </c>
      <c r="I290" s="89" t="s">
        <v>4</v>
      </c>
      <c r="J290" s="57">
        <f t="shared" si="23"/>
        <v>11.8</v>
      </c>
      <c r="K290" s="26">
        <v>7.6</v>
      </c>
      <c r="L290" s="24">
        <v>8</v>
      </c>
      <c r="M290" s="57">
        <f t="shared" si="24"/>
        <v>6.9</v>
      </c>
      <c r="N290" s="26">
        <v>-29.2</v>
      </c>
      <c r="O290" s="89" t="s">
        <v>4</v>
      </c>
      <c r="P290" s="57">
        <f t="shared" si="25"/>
        <v>-29.9</v>
      </c>
      <c r="Q290" s="26">
        <v>7.7</v>
      </c>
      <c r="R290" s="89" t="s">
        <v>4</v>
      </c>
      <c r="S290" s="57">
        <f t="shared" ref="S290:S302" si="26">ROUND(AVERAGE(Q288:Q290),1)</f>
        <v>5.9</v>
      </c>
    </row>
    <row r="291" spans="1:19">
      <c r="A291" s="18">
        <v>45627</v>
      </c>
      <c r="B291" s="24">
        <v>31.7</v>
      </c>
      <c r="C291" s="89" t="s">
        <v>4</v>
      </c>
      <c r="D291" s="56">
        <f t="shared" si="21"/>
        <v>29.8</v>
      </c>
      <c r="E291" s="26">
        <v>-21</v>
      </c>
      <c r="F291" s="89" t="s">
        <v>4</v>
      </c>
      <c r="G291" s="57">
        <f t="shared" si="22"/>
        <v>12.1</v>
      </c>
      <c r="H291" s="26">
        <v>28</v>
      </c>
      <c r="I291" s="89" t="s">
        <v>4</v>
      </c>
      <c r="J291" s="57">
        <f t="shared" si="23"/>
        <v>28.2</v>
      </c>
      <c r="K291" s="26">
        <v>5.5</v>
      </c>
      <c r="L291" s="24">
        <v>9.6999999999999993</v>
      </c>
      <c r="M291" s="57">
        <f t="shared" si="24"/>
        <v>8</v>
      </c>
      <c r="N291" s="26">
        <v>-27</v>
      </c>
      <c r="O291" s="89" t="s">
        <v>4</v>
      </c>
      <c r="P291" s="57">
        <f t="shared" si="25"/>
        <v>-27.9</v>
      </c>
      <c r="Q291" s="26">
        <v>8.9</v>
      </c>
      <c r="R291" s="89" t="s">
        <v>4</v>
      </c>
      <c r="S291" s="57">
        <f t="shared" si="26"/>
        <v>7.2</v>
      </c>
    </row>
    <row r="292" spans="1:19">
      <c r="A292" s="18">
        <v>45658</v>
      </c>
      <c r="B292" s="24">
        <v>34.6</v>
      </c>
      <c r="C292" s="89" t="s">
        <v>4</v>
      </c>
      <c r="D292" s="56">
        <f t="shared" si="21"/>
        <v>32.4</v>
      </c>
      <c r="E292" s="26">
        <v>29.1</v>
      </c>
      <c r="F292" s="89" t="s">
        <v>4</v>
      </c>
      <c r="G292" s="57">
        <f t="shared" si="22"/>
        <v>11.7</v>
      </c>
      <c r="H292" s="26">
        <v>33.9</v>
      </c>
      <c r="I292" s="89" t="s">
        <v>4</v>
      </c>
      <c r="J292" s="57">
        <f t="shared" si="23"/>
        <v>30.1</v>
      </c>
      <c r="K292" s="26">
        <v>7.7</v>
      </c>
      <c r="L292" s="24">
        <v>9.1</v>
      </c>
      <c r="M292" s="57">
        <f t="shared" si="24"/>
        <v>8.9</v>
      </c>
      <c r="N292" s="26">
        <v>-28.9</v>
      </c>
      <c r="O292" s="89" t="s">
        <v>4</v>
      </c>
      <c r="P292" s="57">
        <f t="shared" si="25"/>
        <v>-28.4</v>
      </c>
      <c r="Q292" s="26">
        <v>11.7</v>
      </c>
      <c r="R292" s="89" t="s">
        <v>4</v>
      </c>
      <c r="S292" s="57">
        <f t="shared" si="26"/>
        <v>9.4</v>
      </c>
    </row>
    <row r="293" spans="1:19">
      <c r="A293" s="18">
        <v>45689</v>
      </c>
      <c r="B293" s="24">
        <v>-20.8</v>
      </c>
      <c r="C293" s="89" t="s">
        <v>4</v>
      </c>
      <c r="D293" s="56">
        <f t="shared" si="21"/>
        <v>15.2</v>
      </c>
      <c r="E293" s="26">
        <v>29.2</v>
      </c>
      <c r="F293" s="89" t="s">
        <v>4</v>
      </c>
      <c r="G293" s="57">
        <f t="shared" si="22"/>
        <v>12.4</v>
      </c>
      <c r="H293" s="26">
        <v>-22.1</v>
      </c>
      <c r="I293" s="89" t="s">
        <v>4</v>
      </c>
      <c r="J293" s="57">
        <f t="shared" si="23"/>
        <v>13.3</v>
      </c>
      <c r="K293" s="26">
        <v>8.3000000000000007</v>
      </c>
      <c r="L293" s="24">
        <v>8.1999999999999993</v>
      </c>
      <c r="M293" s="57">
        <f t="shared" si="24"/>
        <v>9</v>
      </c>
      <c r="N293" s="26">
        <v>-27.6</v>
      </c>
      <c r="O293" s="89" t="s">
        <v>4</v>
      </c>
      <c r="P293" s="57">
        <f t="shared" si="25"/>
        <v>-27.8</v>
      </c>
      <c r="Q293" s="26">
        <v>7.9</v>
      </c>
      <c r="R293" s="89" t="s">
        <v>4</v>
      </c>
      <c r="S293" s="57">
        <f t="shared" si="26"/>
        <v>9.5</v>
      </c>
    </row>
    <row r="294" spans="1:19">
      <c r="A294" s="18">
        <v>45717</v>
      </c>
      <c r="B294" s="24">
        <v>-24.9</v>
      </c>
      <c r="C294" s="89" t="s">
        <v>4</v>
      </c>
      <c r="D294" s="56">
        <f t="shared" si="21"/>
        <v>-3.7</v>
      </c>
      <c r="E294" s="26">
        <v>26.6</v>
      </c>
      <c r="F294" s="89" t="s">
        <v>4</v>
      </c>
      <c r="G294" s="57">
        <f t="shared" si="22"/>
        <v>28.3</v>
      </c>
      <c r="H294" s="26">
        <v>-23.5</v>
      </c>
      <c r="I294" s="89" t="s">
        <v>4</v>
      </c>
      <c r="J294" s="57">
        <f t="shared" si="23"/>
        <v>-3.9</v>
      </c>
      <c r="K294" s="26">
        <v>5.5</v>
      </c>
      <c r="L294" s="24">
        <v>5.9</v>
      </c>
      <c r="M294" s="57">
        <f t="shared" si="24"/>
        <v>7.7</v>
      </c>
      <c r="N294" s="26">
        <v>-23.4</v>
      </c>
      <c r="O294" s="89" t="s">
        <v>4</v>
      </c>
      <c r="P294" s="57">
        <f t="shared" si="25"/>
        <v>-26.6</v>
      </c>
      <c r="Q294" s="26">
        <v>3.3</v>
      </c>
      <c r="R294" s="89" t="s">
        <v>4</v>
      </c>
      <c r="S294" s="57">
        <f t="shared" si="26"/>
        <v>7.6</v>
      </c>
    </row>
    <row r="295" spans="1:19">
      <c r="A295" s="18">
        <v>45748</v>
      </c>
      <c r="B295" s="24">
        <v>-18.100000000000001</v>
      </c>
      <c r="C295" s="89" t="s">
        <v>4</v>
      </c>
      <c r="D295" s="56">
        <f t="shared" si="21"/>
        <v>-21.3</v>
      </c>
      <c r="E295" s="26">
        <v>28</v>
      </c>
      <c r="F295" s="89" t="s">
        <v>4</v>
      </c>
      <c r="G295" s="57">
        <f t="shared" si="22"/>
        <v>27.9</v>
      </c>
      <c r="H295" s="26">
        <v>-22.5</v>
      </c>
      <c r="I295" s="89" t="s">
        <v>4</v>
      </c>
      <c r="J295" s="57">
        <f t="shared" si="23"/>
        <v>-22.7</v>
      </c>
      <c r="K295" s="26">
        <v>6.7</v>
      </c>
      <c r="L295" s="24">
        <v>5.0999999999999996</v>
      </c>
      <c r="M295" s="57">
        <f t="shared" si="24"/>
        <v>6.4</v>
      </c>
      <c r="N295" s="26">
        <v>-22.9</v>
      </c>
      <c r="O295" s="89" t="s">
        <v>4</v>
      </c>
      <c r="P295" s="57">
        <f t="shared" si="25"/>
        <v>-24.6</v>
      </c>
      <c r="Q295" s="26">
        <v>5.6</v>
      </c>
      <c r="R295" s="89" t="s">
        <v>4</v>
      </c>
      <c r="S295" s="57">
        <f t="shared" si="26"/>
        <v>5.6</v>
      </c>
    </row>
    <row r="296" spans="1:19">
      <c r="A296" s="18">
        <v>45778</v>
      </c>
      <c r="B296" s="24">
        <v>-7.7</v>
      </c>
      <c r="C296" s="89" t="s">
        <v>4</v>
      </c>
      <c r="D296" s="56">
        <f t="shared" si="21"/>
        <v>-16.899999999999999</v>
      </c>
      <c r="E296" s="26">
        <v>-7</v>
      </c>
      <c r="F296" s="89" t="s">
        <v>4</v>
      </c>
      <c r="G296" s="57">
        <f t="shared" si="22"/>
        <v>15.9</v>
      </c>
      <c r="H296" s="26">
        <v>10.5</v>
      </c>
      <c r="I296" s="89" t="s">
        <v>4</v>
      </c>
      <c r="J296" s="57">
        <f t="shared" si="23"/>
        <v>-11.8</v>
      </c>
      <c r="K296" s="26">
        <v>16.8</v>
      </c>
      <c r="L296" s="24">
        <v>12.5</v>
      </c>
      <c r="M296" s="57">
        <f t="shared" si="24"/>
        <v>7.8</v>
      </c>
      <c r="N296" s="26">
        <v>-8.3000000000000007</v>
      </c>
      <c r="O296" s="89" t="s">
        <v>4</v>
      </c>
      <c r="P296" s="57">
        <f t="shared" si="25"/>
        <v>-18.2</v>
      </c>
      <c r="Q296" s="26">
        <v>8.8000000000000007</v>
      </c>
      <c r="R296" s="89" t="s">
        <v>4</v>
      </c>
      <c r="S296" s="57">
        <f t="shared" si="26"/>
        <v>5.9</v>
      </c>
    </row>
    <row r="297" spans="1:19">
      <c r="A297" s="18">
        <v>45809</v>
      </c>
      <c r="B297" s="24">
        <v>-5.3</v>
      </c>
      <c r="C297" s="89" t="s">
        <v>4</v>
      </c>
      <c r="D297" s="56">
        <f t="shared" si="21"/>
        <v>-10.4</v>
      </c>
      <c r="E297" s="26">
        <v>-8</v>
      </c>
      <c r="F297" s="89" t="s">
        <v>4</v>
      </c>
      <c r="G297" s="57">
        <f t="shared" si="22"/>
        <v>4.3</v>
      </c>
      <c r="H297" s="26">
        <v>14.6</v>
      </c>
      <c r="I297" s="89" t="s">
        <v>4</v>
      </c>
      <c r="J297" s="57">
        <f t="shared" si="23"/>
        <v>0.9</v>
      </c>
      <c r="K297" s="26">
        <v>16.3</v>
      </c>
      <c r="L297" s="24">
        <v>17.2</v>
      </c>
      <c r="M297" s="57">
        <f t="shared" si="24"/>
        <v>11.6</v>
      </c>
      <c r="N297" s="26">
        <v>-9.8000000000000007</v>
      </c>
      <c r="O297" s="89" t="s">
        <v>4</v>
      </c>
      <c r="P297" s="57">
        <f t="shared" si="25"/>
        <v>-13.7</v>
      </c>
      <c r="Q297" s="26">
        <v>7.4</v>
      </c>
      <c r="R297" s="89" t="s">
        <v>4</v>
      </c>
      <c r="S297" s="57">
        <f t="shared" si="26"/>
        <v>7.3</v>
      </c>
    </row>
    <row r="298" spans="1:19">
      <c r="A298" s="18">
        <v>45839</v>
      </c>
      <c r="B298" s="24">
        <v>-5</v>
      </c>
      <c r="C298" s="89" t="s">
        <v>4</v>
      </c>
      <c r="D298" s="56">
        <f t="shared" si="21"/>
        <v>-6</v>
      </c>
      <c r="E298" s="26">
        <v>-8.3000000000000007</v>
      </c>
      <c r="F298" s="89" t="s">
        <v>4</v>
      </c>
      <c r="G298" s="57">
        <f t="shared" si="22"/>
        <v>-7.8</v>
      </c>
      <c r="H298" s="26">
        <v>17.8</v>
      </c>
      <c r="I298" s="89" t="s">
        <v>4</v>
      </c>
      <c r="J298" s="57">
        <f t="shared" si="23"/>
        <v>14.3</v>
      </c>
      <c r="K298" s="26">
        <v>20.9</v>
      </c>
      <c r="L298" s="24">
        <v>23.2</v>
      </c>
      <c r="M298" s="57">
        <f t="shared" si="24"/>
        <v>17.600000000000001</v>
      </c>
      <c r="N298" s="26">
        <v>-10.9</v>
      </c>
      <c r="O298" s="89" t="s">
        <v>4</v>
      </c>
      <c r="P298" s="57">
        <f t="shared" si="25"/>
        <v>-9.6999999999999993</v>
      </c>
      <c r="Q298" s="26">
        <v>6.6</v>
      </c>
      <c r="R298" s="89" t="s">
        <v>4</v>
      </c>
      <c r="S298" s="57">
        <f t="shared" si="26"/>
        <v>7.6</v>
      </c>
    </row>
    <row r="299" spans="1:19">
      <c r="A299" s="18">
        <v>45870</v>
      </c>
      <c r="B299" s="24">
        <v>-6</v>
      </c>
      <c r="C299" s="89" t="s">
        <v>4</v>
      </c>
      <c r="D299" s="56">
        <f t="shared" si="21"/>
        <v>-5.4</v>
      </c>
      <c r="E299" s="26">
        <v>-8.4</v>
      </c>
      <c r="F299" s="89" t="s">
        <v>4</v>
      </c>
      <c r="G299" s="57">
        <f t="shared" si="22"/>
        <v>-8.1999999999999993</v>
      </c>
      <c r="H299" s="26">
        <v>18.600000000000001</v>
      </c>
      <c r="I299" s="89" t="s">
        <v>4</v>
      </c>
      <c r="J299" s="57">
        <f t="shared" si="23"/>
        <v>17</v>
      </c>
      <c r="K299" s="26">
        <v>20.100000000000001</v>
      </c>
      <c r="L299" s="24">
        <v>17</v>
      </c>
      <c r="M299" s="57">
        <f t="shared" si="24"/>
        <v>19.100000000000001</v>
      </c>
      <c r="N299" s="26">
        <v>-14.2</v>
      </c>
      <c r="O299" s="89" t="s">
        <v>4</v>
      </c>
      <c r="P299" s="57">
        <f t="shared" si="25"/>
        <v>-11.6</v>
      </c>
      <c r="Q299" s="26">
        <v>5.8</v>
      </c>
      <c r="R299" s="89" t="s">
        <v>4</v>
      </c>
      <c r="S299" s="57">
        <f t="shared" si="26"/>
        <v>6.6</v>
      </c>
    </row>
    <row r="300" spans="1:19">
      <c r="A300" s="18">
        <v>45901</v>
      </c>
      <c r="B300" s="24">
        <v>-9.1</v>
      </c>
      <c r="C300" s="89" t="s">
        <v>4</v>
      </c>
      <c r="D300" s="56">
        <f t="shared" si="21"/>
        <v>-6.7</v>
      </c>
      <c r="E300" s="26">
        <v>-2</v>
      </c>
      <c r="F300" s="89" t="s">
        <v>4</v>
      </c>
      <c r="G300" s="57">
        <f t="shared" si="22"/>
        <v>-6.2</v>
      </c>
      <c r="H300" s="26">
        <v>12.3</v>
      </c>
      <c r="I300" s="89" t="s">
        <v>4</v>
      </c>
      <c r="J300" s="57">
        <f t="shared" si="23"/>
        <v>16.2</v>
      </c>
      <c r="K300" s="26">
        <v>21.1</v>
      </c>
      <c r="L300" s="24">
        <v>20.8</v>
      </c>
      <c r="M300" s="57">
        <f t="shared" si="24"/>
        <v>20.3</v>
      </c>
      <c r="N300" s="26">
        <v>-14.9</v>
      </c>
      <c r="O300" s="89" t="s">
        <v>4</v>
      </c>
      <c r="P300" s="57">
        <f t="shared" si="25"/>
        <v>-13.3</v>
      </c>
      <c r="Q300" s="26">
        <v>4.7</v>
      </c>
      <c r="R300" s="89" t="s">
        <v>4</v>
      </c>
      <c r="S300" s="57">
        <f t="shared" si="26"/>
        <v>5.7</v>
      </c>
    </row>
    <row r="301" spans="1:19">
      <c r="A301" s="18">
        <v>45931</v>
      </c>
      <c r="B301" s="24">
        <v>0.7</v>
      </c>
      <c r="C301" s="89" t="s">
        <v>4</v>
      </c>
      <c r="D301" s="56">
        <f t="shared" si="21"/>
        <v>-4.8</v>
      </c>
      <c r="E301" s="26">
        <v>4.4000000000000004</v>
      </c>
      <c r="F301" s="89" t="s">
        <v>4</v>
      </c>
      <c r="G301" s="57">
        <f t="shared" si="22"/>
        <v>-2</v>
      </c>
      <c r="H301" s="26">
        <v>0.9</v>
      </c>
      <c r="I301" s="89" t="s">
        <v>4</v>
      </c>
      <c r="J301" s="57">
        <f t="shared" si="23"/>
        <v>10.6</v>
      </c>
      <c r="K301" s="26">
        <v>3.9</v>
      </c>
      <c r="L301" s="24">
        <v>3.7</v>
      </c>
      <c r="M301" s="57">
        <f t="shared" si="24"/>
        <v>13.8</v>
      </c>
      <c r="N301" s="26">
        <v>-12.9</v>
      </c>
      <c r="O301" s="89" t="s">
        <v>4</v>
      </c>
      <c r="P301" s="57">
        <f t="shared" si="25"/>
        <v>-14</v>
      </c>
      <c r="Q301" s="26">
        <v>1.8</v>
      </c>
      <c r="R301" s="89" t="s">
        <v>4</v>
      </c>
      <c r="S301" s="57">
        <f t="shared" si="26"/>
        <v>4.0999999999999996</v>
      </c>
    </row>
    <row r="302" spans="1:19">
      <c r="A302" s="18">
        <v>45962</v>
      </c>
      <c r="B302" s="24">
        <v>4.3</v>
      </c>
      <c r="C302" s="89" t="s">
        <v>4</v>
      </c>
      <c r="D302" s="56">
        <f t="shared" si="21"/>
        <v>-1.4</v>
      </c>
      <c r="E302" s="26">
        <v>6.7</v>
      </c>
      <c r="F302" s="89" t="s">
        <v>4</v>
      </c>
      <c r="G302" s="57">
        <f t="shared" si="22"/>
        <v>3</v>
      </c>
      <c r="H302" s="26">
        <v>4.4000000000000004</v>
      </c>
      <c r="I302" s="89" t="s">
        <v>4</v>
      </c>
      <c r="J302" s="57">
        <f t="shared" si="23"/>
        <v>5.9</v>
      </c>
      <c r="K302" s="26">
        <v>5.0999999999999996</v>
      </c>
      <c r="L302" s="24">
        <v>5.2</v>
      </c>
      <c r="M302" s="57">
        <f t="shared" si="24"/>
        <v>9.9</v>
      </c>
      <c r="N302" s="26">
        <v>-11.7</v>
      </c>
      <c r="O302" s="89" t="s">
        <v>4</v>
      </c>
      <c r="P302" s="57">
        <f t="shared" si="25"/>
        <v>-13.2</v>
      </c>
      <c r="Q302" s="26">
        <v>12</v>
      </c>
      <c r="R302" s="89" t="s">
        <v>4</v>
      </c>
      <c r="S302" s="57">
        <f t="shared" si="26"/>
        <v>6.2</v>
      </c>
    </row>
    <row r="303" spans="1:19">
      <c r="A303" s="18">
        <v>45992</v>
      </c>
      <c r="B303" s="24">
        <v>5.4</v>
      </c>
      <c r="C303" s="89" t="s">
        <v>4</v>
      </c>
      <c r="D303" s="56">
        <f t="shared" ref="D303" si="27">ROUND(AVERAGE(B301:B303),1)</f>
        <v>3.5</v>
      </c>
      <c r="E303" s="26">
        <v>-0.7</v>
      </c>
      <c r="F303" s="89" t="s">
        <v>4</v>
      </c>
      <c r="G303" s="57">
        <f t="shared" ref="G303" si="28">ROUND(AVERAGE(E301:E303),1)</f>
        <v>3.5</v>
      </c>
      <c r="H303" s="26">
        <v>0.7</v>
      </c>
      <c r="I303" s="89" t="s">
        <v>4</v>
      </c>
      <c r="J303" s="57">
        <f t="shared" ref="J303" si="29">ROUND(AVERAGE(H301:H303),1)</f>
        <v>2</v>
      </c>
      <c r="K303" s="26">
        <v>0.7</v>
      </c>
      <c r="L303" s="24">
        <v>4.8</v>
      </c>
      <c r="M303" s="57">
        <f t="shared" ref="M303" si="30">ROUND(AVERAGE(L301:L303),1)</f>
        <v>4.5999999999999996</v>
      </c>
      <c r="N303" s="26">
        <v>-18.3</v>
      </c>
      <c r="O303" s="89" t="s">
        <v>4</v>
      </c>
      <c r="P303" s="57">
        <f t="shared" ref="P303" si="31">ROUND(AVERAGE(N301:N303),1)</f>
        <v>-14.3</v>
      </c>
      <c r="Q303" s="26">
        <v>16</v>
      </c>
      <c r="R303" s="89" t="s">
        <v>4</v>
      </c>
      <c r="S303" s="57">
        <f t="shared" ref="S303" si="32">ROUND(AVERAGE(Q301:Q303),1)</f>
        <v>9.9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 codeName="Sheet44">
    <tabColor rgb="FF1C1E3E"/>
  </sheetPr>
  <dimension ref="A1:T303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279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39</v>
      </c>
      <c r="C5" s="108"/>
      <c r="D5" s="125"/>
      <c r="E5" s="124" t="s">
        <v>39</v>
      </c>
      <c r="F5" s="108"/>
      <c r="G5" s="125"/>
      <c r="H5" s="124" t="s">
        <v>39</v>
      </c>
      <c r="I5" s="108"/>
      <c r="J5" s="125"/>
      <c r="K5" s="124" t="s">
        <v>39</v>
      </c>
      <c r="L5" s="108"/>
      <c r="M5" s="125"/>
      <c r="N5" s="124" t="s">
        <v>39</v>
      </c>
      <c r="O5" s="108"/>
      <c r="P5" s="125"/>
      <c r="Q5" s="124" t="s">
        <v>39</v>
      </c>
      <c r="R5" s="108"/>
      <c r="S5" s="125"/>
    </row>
    <row r="6" spans="1:20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22</v>
      </c>
      <c r="C7" s="89">
        <v>26.6</v>
      </c>
      <c r="D7" s="56" t="s">
        <v>4</v>
      </c>
      <c r="E7" s="26">
        <v>18.3</v>
      </c>
      <c r="F7" s="24">
        <v>11.5</v>
      </c>
      <c r="G7" s="57" t="s">
        <v>4</v>
      </c>
      <c r="H7" s="26">
        <v>7.3</v>
      </c>
      <c r="I7" s="24">
        <v>7.9</v>
      </c>
      <c r="J7" s="57" t="s">
        <v>4</v>
      </c>
      <c r="K7" s="26">
        <v>36.799999999999997</v>
      </c>
      <c r="L7" s="24">
        <v>21.2</v>
      </c>
      <c r="M7" s="57" t="s">
        <v>4</v>
      </c>
      <c r="N7" s="26" t="s">
        <v>4</v>
      </c>
      <c r="O7" s="24" t="s">
        <v>4</v>
      </c>
      <c r="P7" s="57" t="s">
        <v>4</v>
      </c>
      <c r="Q7" s="26" t="s">
        <v>4</v>
      </c>
      <c r="R7" s="24" t="s">
        <v>4</v>
      </c>
      <c r="S7" s="57" t="s">
        <v>4</v>
      </c>
      <c r="T7" s="10"/>
    </row>
    <row r="8" spans="1:20">
      <c r="A8" s="18">
        <v>37012</v>
      </c>
      <c r="B8" s="24">
        <v>21.6</v>
      </c>
      <c r="C8" s="89">
        <v>24.7</v>
      </c>
      <c r="D8" s="56" t="s">
        <v>4</v>
      </c>
      <c r="E8" s="26">
        <v>26.2</v>
      </c>
      <c r="F8" s="24">
        <v>12</v>
      </c>
      <c r="G8" s="57" t="s">
        <v>4</v>
      </c>
      <c r="H8" s="26">
        <v>22.9</v>
      </c>
      <c r="I8" s="24">
        <v>16.600000000000001</v>
      </c>
      <c r="J8" s="57" t="s">
        <v>4</v>
      </c>
      <c r="K8" s="26">
        <v>29.9</v>
      </c>
      <c r="L8" s="24">
        <v>7.6</v>
      </c>
      <c r="M8" s="57" t="s">
        <v>4</v>
      </c>
      <c r="N8" s="26" t="s">
        <v>4</v>
      </c>
      <c r="O8" s="24" t="s">
        <v>4</v>
      </c>
      <c r="P8" s="57" t="s">
        <v>4</v>
      </c>
      <c r="Q8" s="26" t="s">
        <v>4</v>
      </c>
      <c r="R8" s="24" t="s">
        <v>4</v>
      </c>
      <c r="S8" s="57" t="s">
        <v>4</v>
      </c>
      <c r="T8" s="10"/>
    </row>
    <row r="9" spans="1:20">
      <c r="A9" s="18">
        <v>37043</v>
      </c>
      <c r="B9" s="24">
        <v>21.1</v>
      </c>
      <c r="C9" s="89">
        <v>22.5</v>
      </c>
      <c r="D9" s="56">
        <f t="shared" ref="D9:D72" si="0">ROUND(AVERAGE(C7:C9),1)</f>
        <v>24.6</v>
      </c>
      <c r="E9" s="26">
        <v>18.399999999999999</v>
      </c>
      <c r="F9" s="24">
        <v>10.9</v>
      </c>
      <c r="G9" s="57">
        <f t="shared" ref="G9:G72" si="1">ROUND(AVERAGE(F7:F9),1)</f>
        <v>11.5</v>
      </c>
      <c r="H9" s="26">
        <v>24.1</v>
      </c>
      <c r="I9" s="24">
        <v>10.9</v>
      </c>
      <c r="J9" s="57">
        <f t="shared" ref="J9:J72" si="2">ROUND(AVERAGE(I7:I9),1)</f>
        <v>11.8</v>
      </c>
      <c r="K9" s="26">
        <v>28.2</v>
      </c>
      <c r="L9" s="24">
        <v>9.9</v>
      </c>
      <c r="M9" s="57">
        <f t="shared" ref="M9:M72" si="3">ROUND(AVERAGE(L7:L9),1)</f>
        <v>12.9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10"/>
    </row>
    <row r="10" spans="1:20">
      <c r="A10" s="18">
        <v>37073</v>
      </c>
      <c r="B10" s="24">
        <v>13.6</v>
      </c>
      <c r="C10" s="89">
        <v>16.2</v>
      </c>
      <c r="D10" s="56">
        <f t="shared" si="0"/>
        <v>21.1</v>
      </c>
      <c r="E10" s="26">
        <v>6.3</v>
      </c>
      <c r="F10" s="24">
        <v>0.8</v>
      </c>
      <c r="G10" s="57">
        <f t="shared" si="1"/>
        <v>7.9</v>
      </c>
      <c r="H10" s="26">
        <v>10.5</v>
      </c>
      <c r="I10" s="24">
        <v>0.5</v>
      </c>
      <c r="J10" s="57">
        <f t="shared" si="2"/>
        <v>9.3000000000000007</v>
      </c>
      <c r="K10" s="26">
        <v>11.5</v>
      </c>
      <c r="L10" s="24">
        <v>9.8000000000000007</v>
      </c>
      <c r="M10" s="57">
        <f t="shared" si="3"/>
        <v>9.1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</row>
    <row r="11" spans="1:20">
      <c r="A11" s="18">
        <v>37104</v>
      </c>
      <c r="B11" s="24">
        <v>22.4</v>
      </c>
      <c r="C11" s="89">
        <v>14.9</v>
      </c>
      <c r="D11" s="56">
        <f t="shared" si="0"/>
        <v>17.899999999999999</v>
      </c>
      <c r="E11" s="26">
        <v>-6.2</v>
      </c>
      <c r="F11" s="24">
        <v>-8.1999999999999993</v>
      </c>
      <c r="G11" s="57">
        <f t="shared" si="1"/>
        <v>1.2</v>
      </c>
      <c r="H11" s="26">
        <v>9.1</v>
      </c>
      <c r="I11" s="24">
        <v>-4.7</v>
      </c>
      <c r="J11" s="57">
        <f t="shared" si="2"/>
        <v>2.2000000000000002</v>
      </c>
      <c r="K11" s="26">
        <v>-6.6</v>
      </c>
      <c r="L11" s="24">
        <v>7.3</v>
      </c>
      <c r="M11" s="57">
        <f t="shared" si="3"/>
        <v>9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</row>
    <row r="12" spans="1:20">
      <c r="A12" s="18">
        <v>37135</v>
      </c>
      <c r="B12" s="24">
        <v>19.8</v>
      </c>
      <c r="C12" s="89">
        <v>14.5</v>
      </c>
      <c r="D12" s="56">
        <f t="shared" si="0"/>
        <v>15.2</v>
      </c>
      <c r="E12" s="26">
        <v>-10.5</v>
      </c>
      <c r="F12" s="24">
        <v>-5.3</v>
      </c>
      <c r="G12" s="57">
        <f t="shared" si="1"/>
        <v>-4.2</v>
      </c>
      <c r="H12" s="26">
        <v>6.6</v>
      </c>
      <c r="I12" s="24">
        <v>0.2</v>
      </c>
      <c r="J12" s="57">
        <f t="shared" si="2"/>
        <v>-1.3</v>
      </c>
      <c r="K12" s="26">
        <v>-9.9</v>
      </c>
      <c r="L12" s="24">
        <v>14.4</v>
      </c>
      <c r="M12" s="57">
        <f t="shared" si="3"/>
        <v>10.5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</row>
    <row r="13" spans="1:20">
      <c r="A13" s="18">
        <v>37165</v>
      </c>
      <c r="B13" s="24">
        <v>21.8</v>
      </c>
      <c r="C13" s="89">
        <v>14.7</v>
      </c>
      <c r="D13" s="56">
        <f t="shared" si="0"/>
        <v>14.7</v>
      </c>
      <c r="E13" s="26">
        <v>-17</v>
      </c>
      <c r="F13" s="24">
        <v>-11</v>
      </c>
      <c r="G13" s="57">
        <f t="shared" si="1"/>
        <v>-8.1999999999999993</v>
      </c>
      <c r="H13" s="26">
        <v>0.7</v>
      </c>
      <c r="I13" s="24">
        <v>1.8</v>
      </c>
      <c r="J13" s="57">
        <f t="shared" si="2"/>
        <v>-0.9</v>
      </c>
      <c r="K13" s="26">
        <v>-22.2</v>
      </c>
      <c r="L13" s="24">
        <v>4.3</v>
      </c>
      <c r="M13" s="57">
        <f t="shared" si="3"/>
        <v>8.6999999999999993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</row>
    <row r="14" spans="1:20">
      <c r="A14" s="18">
        <v>37196</v>
      </c>
      <c r="B14" s="24">
        <v>6.2</v>
      </c>
      <c r="C14" s="89">
        <v>5.7</v>
      </c>
      <c r="D14" s="56">
        <f t="shared" si="0"/>
        <v>11.6</v>
      </c>
      <c r="E14" s="26">
        <v>-13.1</v>
      </c>
      <c r="F14" s="24">
        <v>-6.1</v>
      </c>
      <c r="G14" s="57">
        <f t="shared" si="1"/>
        <v>-7.5</v>
      </c>
      <c r="H14" s="26">
        <v>-10.1</v>
      </c>
      <c r="I14" s="24">
        <v>0.6</v>
      </c>
      <c r="J14" s="57">
        <f t="shared" si="2"/>
        <v>0.9</v>
      </c>
      <c r="K14" s="26">
        <v>-1.2</v>
      </c>
      <c r="L14" s="24">
        <v>8.4</v>
      </c>
      <c r="M14" s="57">
        <f t="shared" si="3"/>
        <v>9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</row>
    <row r="15" spans="1:20">
      <c r="A15" s="18">
        <v>37226</v>
      </c>
      <c r="B15" s="24">
        <v>16.3</v>
      </c>
      <c r="C15" s="89">
        <v>16.899999999999999</v>
      </c>
      <c r="D15" s="56">
        <f t="shared" si="0"/>
        <v>12.4</v>
      </c>
      <c r="E15" s="26">
        <v>-12.1</v>
      </c>
      <c r="F15" s="24">
        <v>-5.4</v>
      </c>
      <c r="G15" s="57">
        <f t="shared" si="1"/>
        <v>-7.5</v>
      </c>
      <c r="H15" s="26">
        <v>-4.7</v>
      </c>
      <c r="I15" s="24">
        <v>8.6</v>
      </c>
      <c r="J15" s="57">
        <f t="shared" si="2"/>
        <v>3.7</v>
      </c>
      <c r="K15" s="26">
        <v>-4.7</v>
      </c>
      <c r="L15" s="24">
        <v>6.6</v>
      </c>
      <c r="M15" s="57">
        <f t="shared" si="3"/>
        <v>6.4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</row>
    <row r="16" spans="1:20">
      <c r="A16" s="18">
        <v>37257</v>
      </c>
      <c r="B16" s="24">
        <v>11.4</v>
      </c>
      <c r="C16" s="89">
        <v>15.1</v>
      </c>
      <c r="D16" s="56">
        <f t="shared" si="0"/>
        <v>12.6</v>
      </c>
      <c r="E16" s="26">
        <v>-7.9</v>
      </c>
      <c r="F16" s="24">
        <v>-1.3</v>
      </c>
      <c r="G16" s="57">
        <f t="shared" si="1"/>
        <v>-4.3</v>
      </c>
      <c r="H16" s="26">
        <v>-4.2</v>
      </c>
      <c r="I16" s="24">
        <v>7.1</v>
      </c>
      <c r="J16" s="57">
        <f t="shared" si="2"/>
        <v>5.4</v>
      </c>
      <c r="K16" s="26">
        <v>4.3</v>
      </c>
      <c r="L16" s="24">
        <v>7.1</v>
      </c>
      <c r="M16" s="57">
        <f t="shared" si="3"/>
        <v>7.4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</row>
    <row r="17" spans="1:19">
      <c r="A17" s="18">
        <v>37288</v>
      </c>
      <c r="B17" s="24">
        <v>8</v>
      </c>
      <c r="C17" s="89">
        <v>14.4</v>
      </c>
      <c r="D17" s="56">
        <f t="shared" si="0"/>
        <v>15.5</v>
      </c>
      <c r="E17" s="26">
        <v>-13.7</v>
      </c>
      <c r="F17" s="24">
        <v>-7.4</v>
      </c>
      <c r="G17" s="57">
        <f t="shared" si="1"/>
        <v>-4.7</v>
      </c>
      <c r="H17" s="26">
        <v>-10.6</v>
      </c>
      <c r="I17" s="24">
        <v>1.9</v>
      </c>
      <c r="J17" s="57">
        <f t="shared" si="2"/>
        <v>5.9</v>
      </c>
      <c r="K17" s="26">
        <v>21.8</v>
      </c>
      <c r="L17" s="24">
        <v>10.3</v>
      </c>
      <c r="M17" s="57">
        <f t="shared" si="3"/>
        <v>8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</row>
    <row r="18" spans="1:19">
      <c r="A18" s="18">
        <v>37316</v>
      </c>
      <c r="B18" s="24">
        <v>20.9</v>
      </c>
      <c r="C18" s="89">
        <v>18.600000000000001</v>
      </c>
      <c r="D18" s="56">
        <f t="shared" si="0"/>
        <v>16</v>
      </c>
      <c r="E18" s="26">
        <v>-7</v>
      </c>
      <c r="F18" s="24">
        <v>-9</v>
      </c>
      <c r="G18" s="57">
        <f t="shared" si="1"/>
        <v>-5.9</v>
      </c>
      <c r="H18" s="26">
        <v>13.7</v>
      </c>
      <c r="I18" s="24">
        <v>13.7</v>
      </c>
      <c r="J18" s="57">
        <f t="shared" si="2"/>
        <v>7.6</v>
      </c>
      <c r="K18" s="26">
        <v>37.9</v>
      </c>
      <c r="L18" s="24">
        <v>19.8</v>
      </c>
      <c r="M18" s="57">
        <f t="shared" si="3"/>
        <v>12.4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</row>
    <row r="19" spans="1:19">
      <c r="A19" s="18">
        <v>37347</v>
      </c>
      <c r="B19" s="24">
        <v>9.6999999999999993</v>
      </c>
      <c r="C19" s="89">
        <v>14.4</v>
      </c>
      <c r="D19" s="56">
        <f t="shared" si="0"/>
        <v>15.8</v>
      </c>
      <c r="E19" s="26">
        <v>2.7</v>
      </c>
      <c r="F19" s="24">
        <v>-4.5</v>
      </c>
      <c r="G19" s="57">
        <f t="shared" si="1"/>
        <v>-7</v>
      </c>
      <c r="H19" s="26">
        <v>-0.1</v>
      </c>
      <c r="I19" s="24">
        <v>0.3</v>
      </c>
      <c r="J19" s="57">
        <f t="shared" si="2"/>
        <v>5.3</v>
      </c>
      <c r="K19" s="26">
        <v>24.5</v>
      </c>
      <c r="L19" s="24">
        <v>7.8</v>
      </c>
      <c r="M19" s="57">
        <f t="shared" si="3"/>
        <v>12.6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</row>
    <row r="20" spans="1:19">
      <c r="A20" s="18">
        <v>37377</v>
      </c>
      <c r="B20" s="24">
        <v>12</v>
      </c>
      <c r="C20" s="89">
        <v>15.6</v>
      </c>
      <c r="D20" s="56">
        <f t="shared" si="0"/>
        <v>16.2</v>
      </c>
      <c r="E20" s="26">
        <v>14.9</v>
      </c>
      <c r="F20" s="24">
        <v>1</v>
      </c>
      <c r="G20" s="57">
        <f t="shared" si="1"/>
        <v>-4.2</v>
      </c>
      <c r="H20" s="26">
        <v>11.9</v>
      </c>
      <c r="I20" s="24">
        <v>6</v>
      </c>
      <c r="J20" s="57">
        <f t="shared" si="2"/>
        <v>6.7</v>
      </c>
      <c r="K20" s="26">
        <v>42</v>
      </c>
      <c r="L20" s="24">
        <v>19.600000000000001</v>
      </c>
      <c r="M20" s="57">
        <f t="shared" si="3"/>
        <v>15.7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</row>
    <row r="21" spans="1:19">
      <c r="A21" s="18">
        <v>37408</v>
      </c>
      <c r="B21" s="24">
        <v>13.4</v>
      </c>
      <c r="C21" s="89">
        <v>15.1</v>
      </c>
      <c r="D21" s="56">
        <f t="shared" si="0"/>
        <v>15</v>
      </c>
      <c r="E21" s="26">
        <v>-0.5</v>
      </c>
      <c r="F21" s="24">
        <v>-7.4</v>
      </c>
      <c r="G21" s="57">
        <f t="shared" si="1"/>
        <v>-3.6</v>
      </c>
      <c r="H21" s="26">
        <v>8.8000000000000007</v>
      </c>
      <c r="I21" s="24">
        <v>-4.3</v>
      </c>
      <c r="J21" s="57">
        <f t="shared" si="2"/>
        <v>0.7</v>
      </c>
      <c r="K21" s="26">
        <v>26.4</v>
      </c>
      <c r="L21" s="24">
        <v>8.1999999999999993</v>
      </c>
      <c r="M21" s="57">
        <f t="shared" si="3"/>
        <v>11.9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</row>
    <row r="22" spans="1:19">
      <c r="A22" s="18">
        <v>37438</v>
      </c>
      <c r="B22" s="24">
        <v>12.2</v>
      </c>
      <c r="C22" s="89">
        <v>14.6</v>
      </c>
      <c r="D22" s="56">
        <f t="shared" si="0"/>
        <v>15.1</v>
      </c>
      <c r="E22" s="26">
        <v>1.6</v>
      </c>
      <c r="F22" s="24">
        <v>-3.1</v>
      </c>
      <c r="G22" s="57">
        <f t="shared" si="1"/>
        <v>-3.2</v>
      </c>
      <c r="H22" s="26">
        <v>14.9</v>
      </c>
      <c r="I22" s="24">
        <v>5.2</v>
      </c>
      <c r="J22" s="57">
        <f t="shared" si="2"/>
        <v>2.2999999999999998</v>
      </c>
      <c r="K22" s="26">
        <v>11.3</v>
      </c>
      <c r="L22" s="24">
        <v>10</v>
      </c>
      <c r="M22" s="57">
        <f t="shared" si="3"/>
        <v>12.6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</row>
    <row r="23" spans="1:19">
      <c r="A23" s="18">
        <v>37469</v>
      </c>
      <c r="B23" s="24">
        <v>22</v>
      </c>
      <c r="C23" s="89">
        <v>14.8</v>
      </c>
      <c r="D23" s="56">
        <f t="shared" si="0"/>
        <v>14.8</v>
      </c>
      <c r="E23" s="26">
        <v>-2.6</v>
      </c>
      <c r="F23" s="24">
        <v>-4.9000000000000004</v>
      </c>
      <c r="G23" s="57">
        <f t="shared" si="1"/>
        <v>-5.0999999999999996</v>
      </c>
      <c r="H23" s="26">
        <v>14.2</v>
      </c>
      <c r="I23" s="24">
        <v>0.4</v>
      </c>
      <c r="J23" s="57">
        <f t="shared" si="2"/>
        <v>0.4</v>
      </c>
      <c r="K23" s="26">
        <v>-22.5</v>
      </c>
      <c r="L23" s="24">
        <v>-9</v>
      </c>
      <c r="M23" s="57">
        <f t="shared" si="3"/>
        <v>3.1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</row>
    <row r="24" spans="1:19">
      <c r="A24" s="18">
        <v>37500</v>
      </c>
      <c r="B24" s="24">
        <v>15.7</v>
      </c>
      <c r="C24" s="89">
        <v>9.9</v>
      </c>
      <c r="D24" s="56">
        <f t="shared" si="0"/>
        <v>13.1</v>
      </c>
      <c r="E24" s="26">
        <v>-7.4</v>
      </c>
      <c r="F24" s="24">
        <v>-2</v>
      </c>
      <c r="G24" s="57">
        <f t="shared" si="1"/>
        <v>-3.3</v>
      </c>
      <c r="H24" s="26">
        <v>7.2</v>
      </c>
      <c r="I24" s="24">
        <v>1</v>
      </c>
      <c r="J24" s="57">
        <f t="shared" si="2"/>
        <v>2.2000000000000002</v>
      </c>
      <c r="K24" s="26">
        <v>-16.600000000000001</v>
      </c>
      <c r="L24" s="24">
        <v>8</v>
      </c>
      <c r="M24" s="57">
        <f t="shared" si="3"/>
        <v>3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</row>
    <row r="25" spans="1:19">
      <c r="A25" s="18">
        <v>37530</v>
      </c>
      <c r="B25" s="24">
        <v>2.1</v>
      </c>
      <c r="C25" s="89">
        <v>-5.2</v>
      </c>
      <c r="D25" s="56">
        <f t="shared" si="0"/>
        <v>6.5</v>
      </c>
      <c r="E25" s="26">
        <v>-12.6</v>
      </c>
      <c r="F25" s="24">
        <v>-6.5</v>
      </c>
      <c r="G25" s="57">
        <f t="shared" si="1"/>
        <v>-4.5</v>
      </c>
      <c r="H25" s="26">
        <v>-7.4</v>
      </c>
      <c r="I25" s="24">
        <v>-6.7</v>
      </c>
      <c r="J25" s="57">
        <f t="shared" si="2"/>
        <v>-1.8</v>
      </c>
      <c r="K25" s="26">
        <v>-15</v>
      </c>
      <c r="L25" s="24">
        <v>12.1</v>
      </c>
      <c r="M25" s="57">
        <f t="shared" si="3"/>
        <v>3.7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</row>
    <row r="26" spans="1:19">
      <c r="A26" s="18">
        <v>37561</v>
      </c>
      <c r="B26" s="24">
        <v>6.8</v>
      </c>
      <c r="C26" s="89">
        <v>5.9</v>
      </c>
      <c r="D26" s="56">
        <f t="shared" si="0"/>
        <v>3.5</v>
      </c>
      <c r="E26" s="26">
        <v>-25.1</v>
      </c>
      <c r="F26" s="24">
        <v>-18.899999999999999</v>
      </c>
      <c r="G26" s="57">
        <f t="shared" si="1"/>
        <v>-9.1</v>
      </c>
      <c r="H26" s="26">
        <v>-13.5</v>
      </c>
      <c r="I26" s="24">
        <v>-2.1</v>
      </c>
      <c r="J26" s="57">
        <f t="shared" si="2"/>
        <v>-2.6</v>
      </c>
      <c r="K26" s="26">
        <v>-27.3</v>
      </c>
      <c r="L26" s="24">
        <v>-17.899999999999999</v>
      </c>
      <c r="M26" s="57">
        <f t="shared" si="3"/>
        <v>0.7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</row>
    <row r="27" spans="1:19">
      <c r="A27" s="18">
        <v>37591</v>
      </c>
      <c r="B27" s="24">
        <v>7.7</v>
      </c>
      <c r="C27" s="89">
        <v>8.5</v>
      </c>
      <c r="D27" s="56">
        <f t="shared" si="0"/>
        <v>3.1</v>
      </c>
      <c r="E27" s="26">
        <v>-18.3</v>
      </c>
      <c r="F27" s="24">
        <v>-12.3</v>
      </c>
      <c r="G27" s="57">
        <f t="shared" si="1"/>
        <v>-12.6</v>
      </c>
      <c r="H27" s="26">
        <v>-21.2</v>
      </c>
      <c r="I27" s="24">
        <v>-8.5</v>
      </c>
      <c r="J27" s="57">
        <f t="shared" si="2"/>
        <v>-5.8</v>
      </c>
      <c r="K27" s="26">
        <v>-8.4</v>
      </c>
      <c r="L27" s="24">
        <v>2.8</v>
      </c>
      <c r="M27" s="57">
        <f t="shared" si="3"/>
        <v>-1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</row>
    <row r="28" spans="1:19">
      <c r="A28" s="18">
        <v>37622</v>
      </c>
      <c r="B28" s="24">
        <v>8</v>
      </c>
      <c r="C28" s="89">
        <v>11.6</v>
      </c>
      <c r="D28" s="56">
        <f t="shared" si="0"/>
        <v>8.6999999999999993</v>
      </c>
      <c r="E28" s="26">
        <v>-18.399999999999999</v>
      </c>
      <c r="F28" s="24">
        <v>-11.5</v>
      </c>
      <c r="G28" s="57">
        <f t="shared" si="1"/>
        <v>-14.2</v>
      </c>
      <c r="H28" s="26">
        <v>-28.3</v>
      </c>
      <c r="I28" s="24">
        <v>-16.8</v>
      </c>
      <c r="J28" s="57">
        <f t="shared" si="2"/>
        <v>-9.1</v>
      </c>
      <c r="K28" s="26">
        <v>4.5</v>
      </c>
      <c r="L28" s="24">
        <v>7.6</v>
      </c>
      <c r="M28" s="57">
        <f t="shared" si="3"/>
        <v>-2.5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</row>
    <row r="29" spans="1:19">
      <c r="A29" s="18">
        <v>37653</v>
      </c>
      <c r="B29" s="24">
        <v>-3.1</v>
      </c>
      <c r="C29" s="89">
        <v>3.3</v>
      </c>
      <c r="D29" s="56">
        <f t="shared" si="0"/>
        <v>7.8</v>
      </c>
      <c r="E29" s="26">
        <v>-2.1</v>
      </c>
      <c r="F29" s="24">
        <v>3.1</v>
      </c>
      <c r="G29" s="57">
        <f t="shared" si="1"/>
        <v>-6.9</v>
      </c>
      <c r="H29" s="26">
        <v>-35.6</v>
      </c>
      <c r="I29" s="24">
        <v>-24.3</v>
      </c>
      <c r="J29" s="57">
        <f t="shared" si="2"/>
        <v>-16.5</v>
      </c>
      <c r="K29" s="26">
        <v>23.5</v>
      </c>
      <c r="L29" s="24">
        <v>12</v>
      </c>
      <c r="M29" s="57">
        <f t="shared" si="3"/>
        <v>7.5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</row>
    <row r="30" spans="1:19">
      <c r="A30" s="18">
        <v>37681</v>
      </c>
      <c r="B30" s="24">
        <v>-12.1</v>
      </c>
      <c r="C30" s="89">
        <v>-14.1</v>
      </c>
      <c r="D30" s="56">
        <f t="shared" si="0"/>
        <v>0.3</v>
      </c>
      <c r="E30" s="26">
        <v>-9</v>
      </c>
      <c r="F30" s="24">
        <v>-11.5</v>
      </c>
      <c r="G30" s="57">
        <f t="shared" si="1"/>
        <v>-6.6</v>
      </c>
      <c r="H30" s="26">
        <v>-25.2</v>
      </c>
      <c r="I30" s="24">
        <v>-25.7</v>
      </c>
      <c r="J30" s="57">
        <f t="shared" si="2"/>
        <v>-22.3</v>
      </c>
      <c r="K30" s="26">
        <v>6.3</v>
      </c>
      <c r="L30" s="24">
        <v>-11.9</v>
      </c>
      <c r="M30" s="57">
        <f t="shared" si="3"/>
        <v>2.6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</row>
    <row r="31" spans="1:19">
      <c r="A31" s="18">
        <v>37712</v>
      </c>
      <c r="B31" s="24">
        <v>-7.1</v>
      </c>
      <c r="C31" s="89">
        <v>-2.4</v>
      </c>
      <c r="D31" s="56">
        <f t="shared" si="0"/>
        <v>-4.4000000000000004</v>
      </c>
      <c r="E31" s="26">
        <v>-17.8</v>
      </c>
      <c r="F31" s="24">
        <v>-25.5</v>
      </c>
      <c r="G31" s="57">
        <f t="shared" si="1"/>
        <v>-11.3</v>
      </c>
      <c r="H31" s="26">
        <v>-14.1</v>
      </c>
      <c r="I31" s="24">
        <v>-14</v>
      </c>
      <c r="J31" s="57">
        <f t="shared" si="2"/>
        <v>-21.3</v>
      </c>
      <c r="K31" s="26">
        <v>3.6</v>
      </c>
      <c r="L31" s="24">
        <v>-13.8</v>
      </c>
      <c r="M31" s="57">
        <f t="shared" si="3"/>
        <v>-4.5999999999999996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</row>
    <row r="32" spans="1:19">
      <c r="A32" s="18">
        <v>37742</v>
      </c>
      <c r="B32" s="24">
        <v>-7.7</v>
      </c>
      <c r="C32" s="89">
        <v>-3.6</v>
      </c>
      <c r="D32" s="56">
        <f t="shared" si="0"/>
        <v>-6.7</v>
      </c>
      <c r="E32" s="26">
        <v>-1.1000000000000001</v>
      </c>
      <c r="F32" s="24">
        <v>-13.5</v>
      </c>
      <c r="G32" s="57">
        <f t="shared" si="1"/>
        <v>-16.8</v>
      </c>
      <c r="H32" s="26">
        <v>-15.4</v>
      </c>
      <c r="I32" s="24">
        <v>-19.899999999999999</v>
      </c>
      <c r="J32" s="57">
        <f t="shared" si="2"/>
        <v>-19.899999999999999</v>
      </c>
      <c r="K32" s="26">
        <v>15.3</v>
      </c>
      <c r="L32" s="24">
        <v>-7.1</v>
      </c>
      <c r="M32" s="57">
        <f t="shared" si="3"/>
        <v>-10.9</v>
      </c>
      <c r="N32" s="26" t="s">
        <v>4</v>
      </c>
      <c r="O32" s="24" t="s">
        <v>4</v>
      </c>
      <c r="P32" s="57" t="s">
        <v>4</v>
      </c>
      <c r="Q32" s="26">
        <v>0.7</v>
      </c>
      <c r="R32" s="24">
        <v>-1.9</v>
      </c>
      <c r="S32" s="57" t="s">
        <v>4</v>
      </c>
    </row>
    <row r="33" spans="1:19">
      <c r="A33" s="18">
        <v>37773</v>
      </c>
      <c r="B33" s="24">
        <v>-8.1</v>
      </c>
      <c r="C33" s="89">
        <v>-5.9</v>
      </c>
      <c r="D33" s="56">
        <f t="shared" si="0"/>
        <v>-4</v>
      </c>
      <c r="E33" s="26">
        <v>-0.9</v>
      </c>
      <c r="F33" s="24">
        <v>-6.8</v>
      </c>
      <c r="G33" s="57">
        <f t="shared" si="1"/>
        <v>-15.3</v>
      </c>
      <c r="H33" s="26">
        <v>-3.9</v>
      </c>
      <c r="I33" s="24">
        <v>-16.100000000000001</v>
      </c>
      <c r="J33" s="57">
        <f t="shared" si="2"/>
        <v>-16.7</v>
      </c>
      <c r="K33" s="26">
        <v>21.6</v>
      </c>
      <c r="L33" s="24">
        <v>3.1</v>
      </c>
      <c r="M33" s="57">
        <f t="shared" si="3"/>
        <v>-5.9</v>
      </c>
      <c r="N33" s="26" t="s">
        <v>4</v>
      </c>
      <c r="O33" s="24" t="s">
        <v>4</v>
      </c>
      <c r="P33" s="57" t="s">
        <v>4</v>
      </c>
      <c r="Q33" s="26">
        <v>5.9</v>
      </c>
      <c r="R33" s="24">
        <v>6.9</v>
      </c>
      <c r="S33" s="57" t="s">
        <v>4</v>
      </c>
    </row>
    <row r="34" spans="1:19">
      <c r="A34" s="18">
        <v>37803</v>
      </c>
      <c r="B34" s="24">
        <v>-6.3</v>
      </c>
      <c r="C34" s="89">
        <v>-4.5</v>
      </c>
      <c r="D34" s="56">
        <f t="shared" si="0"/>
        <v>-4.7</v>
      </c>
      <c r="E34" s="26">
        <v>1.7</v>
      </c>
      <c r="F34" s="24">
        <v>-2</v>
      </c>
      <c r="G34" s="57">
        <f t="shared" si="1"/>
        <v>-7.4</v>
      </c>
      <c r="H34" s="26">
        <v>-4.5</v>
      </c>
      <c r="I34" s="24">
        <v>-14.2</v>
      </c>
      <c r="J34" s="57">
        <f t="shared" si="2"/>
        <v>-16.7</v>
      </c>
      <c r="K34" s="26">
        <v>2.1</v>
      </c>
      <c r="L34" s="24">
        <v>0.9</v>
      </c>
      <c r="M34" s="57">
        <f t="shared" si="3"/>
        <v>-1</v>
      </c>
      <c r="N34" s="26" t="s">
        <v>4</v>
      </c>
      <c r="O34" s="24" t="s">
        <v>4</v>
      </c>
      <c r="P34" s="57" t="s">
        <v>4</v>
      </c>
      <c r="Q34" s="26">
        <v>-1.1000000000000001</v>
      </c>
      <c r="R34" s="24">
        <v>-2.2000000000000002</v>
      </c>
      <c r="S34" s="57">
        <f t="shared" ref="S34:S97" si="4">ROUND(AVERAGE(R32:R34),1)</f>
        <v>0.9</v>
      </c>
    </row>
    <row r="35" spans="1:19">
      <c r="A35" s="18">
        <v>37834</v>
      </c>
      <c r="B35" s="24">
        <v>1.4</v>
      </c>
      <c r="C35" s="89">
        <v>-5.4</v>
      </c>
      <c r="D35" s="56">
        <f t="shared" si="0"/>
        <v>-5.3</v>
      </c>
      <c r="E35" s="26">
        <v>-0.8</v>
      </c>
      <c r="F35" s="24">
        <v>-3.1</v>
      </c>
      <c r="G35" s="57">
        <f t="shared" si="1"/>
        <v>-4</v>
      </c>
      <c r="H35" s="26">
        <v>3</v>
      </c>
      <c r="I35" s="24">
        <v>-11</v>
      </c>
      <c r="J35" s="57">
        <f t="shared" si="2"/>
        <v>-13.8</v>
      </c>
      <c r="K35" s="26">
        <v>-9.9</v>
      </c>
      <c r="L35" s="24">
        <v>2.9</v>
      </c>
      <c r="M35" s="57">
        <f t="shared" si="3"/>
        <v>2.2999999999999998</v>
      </c>
      <c r="N35" s="26" t="s">
        <v>4</v>
      </c>
      <c r="O35" s="24" t="s">
        <v>4</v>
      </c>
      <c r="P35" s="57" t="s">
        <v>4</v>
      </c>
      <c r="Q35" s="26">
        <v>-17.8</v>
      </c>
      <c r="R35" s="24">
        <v>-10.1</v>
      </c>
      <c r="S35" s="57">
        <f t="shared" si="4"/>
        <v>-1.8</v>
      </c>
    </row>
    <row r="36" spans="1:19">
      <c r="A36" s="18">
        <v>37865</v>
      </c>
      <c r="B36" s="24">
        <v>-0.9</v>
      </c>
      <c r="C36" s="89">
        <v>-7.6</v>
      </c>
      <c r="D36" s="56">
        <f t="shared" si="0"/>
        <v>-5.8</v>
      </c>
      <c r="E36" s="26">
        <v>-13.3</v>
      </c>
      <c r="F36" s="24">
        <v>-7.7</v>
      </c>
      <c r="G36" s="57">
        <f t="shared" si="1"/>
        <v>-4.3</v>
      </c>
      <c r="H36" s="26">
        <v>-16.2</v>
      </c>
      <c r="I36" s="24">
        <v>-22.7</v>
      </c>
      <c r="J36" s="57">
        <f t="shared" si="2"/>
        <v>-16</v>
      </c>
      <c r="K36" s="26">
        <v>-22.4</v>
      </c>
      <c r="L36" s="24">
        <v>2.9</v>
      </c>
      <c r="M36" s="57">
        <f t="shared" si="3"/>
        <v>2.2000000000000002</v>
      </c>
      <c r="N36" s="26" t="s">
        <v>4</v>
      </c>
      <c r="O36" s="24" t="s">
        <v>4</v>
      </c>
      <c r="P36" s="57" t="s">
        <v>4</v>
      </c>
      <c r="Q36" s="26">
        <v>-9.1999999999999993</v>
      </c>
      <c r="R36" s="24">
        <v>1.4</v>
      </c>
      <c r="S36" s="57">
        <f t="shared" si="4"/>
        <v>-3.6</v>
      </c>
    </row>
    <row r="37" spans="1:19">
      <c r="A37" s="18">
        <v>37895</v>
      </c>
      <c r="B37" s="24">
        <v>2.4</v>
      </c>
      <c r="C37" s="89">
        <v>-5.3</v>
      </c>
      <c r="D37" s="56">
        <f t="shared" si="0"/>
        <v>-6.1</v>
      </c>
      <c r="E37" s="26">
        <v>-7.8</v>
      </c>
      <c r="F37" s="24">
        <v>-1.7</v>
      </c>
      <c r="G37" s="57">
        <f t="shared" si="1"/>
        <v>-4.2</v>
      </c>
      <c r="H37" s="26">
        <v>-14.3</v>
      </c>
      <c r="I37" s="24">
        <v>-13.5</v>
      </c>
      <c r="J37" s="57">
        <f t="shared" si="2"/>
        <v>-15.7</v>
      </c>
      <c r="K37" s="26">
        <v>-16.600000000000001</v>
      </c>
      <c r="L37" s="24">
        <v>10.8</v>
      </c>
      <c r="M37" s="57">
        <f t="shared" si="3"/>
        <v>5.5</v>
      </c>
      <c r="N37" s="26" t="s">
        <v>4</v>
      </c>
      <c r="O37" s="24" t="s">
        <v>4</v>
      </c>
      <c r="P37" s="57" t="s">
        <v>4</v>
      </c>
      <c r="Q37" s="26">
        <v>-9.8000000000000007</v>
      </c>
      <c r="R37" s="24">
        <v>-0.6</v>
      </c>
      <c r="S37" s="57">
        <f t="shared" si="4"/>
        <v>-3.1</v>
      </c>
    </row>
    <row r="38" spans="1:19">
      <c r="A38" s="18">
        <v>37926</v>
      </c>
      <c r="B38" s="24">
        <v>-4.2</v>
      </c>
      <c r="C38" s="89">
        <v>-5.8</v>
      </c>
      <c r="D38" s="56">
        <f t="shared" si="0"/>
        <v>-6.2</v>
      </c>
      <c r="E38" s="26">
        <v>-18.5</v>
      </c>
      <c r="F38" s="24">
        <v>-13.4</v>
      </c>
      <c r="G38" s="57">
        <f t="shared" si="1"/>
        <v>-7.6</v>
      </c>
      <c r="H38" s="26">
        <v>-23.2</v>
      </c>
      <c r="I38" s="24">
        <v>-11.4</v>
      </c>
      <c r="J38" s="57">
        <f t="shared" si="2"/>
        <v>-15.9</v>
      </c>
      <c r="K38" s="26">
        <v>-1.4</v>
      </c>
      <c r="L38" s="24">
        <v>8</v>
      </c>
      <c r="M38" s="57">
        <f t="shared" si="3"/>
        <v>7.2</v>
      </c>
      <c r="N38" s="26" t="s">
        <v>4</v>
      </c>
      <c r="O38" s="24" t="s">
        <v>4</v>
      </c>
      <c r="P38" s="57" t="s">
        <v>4</v>
      </c>
      <c r="Q38" s="26">
        <v>-7.1</v>
      </c>
      <c r="R38" s="24">
        <v>-3</v>
      </c>
      <c r="S38" s="57">
        <f t="shared" si="4"/>
        <v>-0.7</v>
      </c>
    </row>
    <row r="39" spans="1:19">
      <c r="A39" s="18">
        <v>37956</v>
      </c>
      <c r="B39" s="24">
        <v>-12</v>
      </c>
      <c r="C39" s="89">
        <v>-10.8</v>
      </c>
      <c r="D39" s="56">
        <f t="shared" si="0"/>
        <v>-7.3</v>
      </c>
      <c r="E39" s="26">
        <v>-13.1</v>
      </c>
      <c r="F39" s="24">
        <v>-7.9</v>
      </c>
      <c r="G39" s="57">
        <f t="shared" si="1"/>
        <v>-7.7</v>
      </c>
      <c r="H39" s="26">
        <v>-30.3</v>
      </c>
      <c r="I39" s="24">
        <v>-17.899999999999999</v>
      </c>
      <c r="J39" s="57">
        <f t="shared" si="2"/>
        <v>-14.3</v>
      </c>
      <c r="K39" s="26">
        <v>2.7</v>
      </c>
      <c r="L39" s="24">
        <v>13.5</v>
      </c>
      <c r="M39" s="57">
        <f t="shared" si="3"/>
        <v>10.8</v>
      </c>
      <c r="N39" s="26" t="s">
        <v>4</v>
      </c>
      <c r="O39" s="24" t="s">
        <v>4</v>
      </c>
      <c r="P39" s="57" t="s">
        <v>4</v>
      </c>
      <c r="Q39" s="26">
        <v>3</v>
      </c>
      <c r="R39" s="24">
        <v>0.4</v>
      </c>
      <c r="S39" s="57">
        <f t="shared" si="4"/>
        <v>-1.1000000000000001</v>
      </c>
    </row>
    <row r="40" spans="1:19">
      <c r="A40" s="18">
        <v>37987</v>
      </c>
      <c r="B40" s="24">
        <v>-7.5</v>
      </c>
      <c r="C40" s="89">
        <v>-4</v>
      </c>
      <c r="D40" s="56">
        <f t="shared" si="0"/>
        <v>-6.9</v>
      </c>
      <c r="E40" s="26">
        <v>-17.100000000000001</v>
      </c>
      <c r="F40" s="24">
        <v>-9.5</v>
      </c>
      <c r="G40" s="57">
        <f t="shared" si="1"/>
        <v>-10.3</v>
      </c>
      <c r="H40" s="26">
        <v>-19.600000000000001</v>
      </c>
      <c r="I40" s="24">
        <v>-8</v>
      </c>
      <c r="J40" s="57">
        <f t="shared" si="2"/>
        <v>-12.4</v>
      </c>
      <c r="K40" s="26">
        <v>8.8000000000000007</v>
      </c>
      <c r="L40" s="24">
        <v>12.7</v>
      </c>
      <c r="M40" s="57">
        <f t="shared" si="3"/>
        <v>11.4</v>
      </c>
      <c r="N40" s="26" t="s">
        <v>4</v>
      </c>
      <c r="O40" s="24" t="s">
        <v>4</v>
      </c>
      <c r="P40" s="57" t="s">
        <v>4</v>
      </c>
      <c r="Q40" s="26">
        <v>9.5</v>
      </c>
      <c r="R40" s="24">
        <v>2.6</v>
      </c>
      <c r="S40" s="57">
        <f t="shared" si="4"/>
        <v>0</v>
      </c>
    </row>
    <row r="41" spans="1:19">
      <c r="A41" s="18">
        <v>38018</v>
      </c>
      <c r="B41" s="24">
        <v>-7.5</v>
      </c>
      <c r="C41" s="89">
        <v>-0.9</v>
      </c>
      <c r="D41" s="56">
        <f t="shared" si="0"/>
        <v>-5.2</v>
      </c>
      <c r="E41" s="26">
        <v>-16.399999999999999</v>
      </c>
      <c r="F41" s="24">
        <v>-13.2</v>
      </c>
      <c r="G41" s="57">
        <f t="shared" si="1"/>
        <v>-10.199999999999999</v>
      </c>
      <c r="H41" s="26">
        <v>-11.2</v>
      </c>
      <c r="I41" s="24">
        <v>-2.2000000000000002</v>
      </c>
      <c r="J41" s="57">
        <f t="shared" si="2"/>
        <v>-9.4</v>
      </c>
      <c r="K41" s="26">
        <v>7.9</v>
      </c>
      <c r="L41" s="24">
        <v>-3.6</v>
      </c>
      <c r="M41" s="57">
        <f t="shared" si="3"/>
        <v>7.5</v>
      </c>
      <c r="N41" s="26" t="s">
        <v>4</v>
      </c>
      <c r="O41" s="24" t="s">
        <v>4</v>
      </c>
      <c r="P41" s="57" t="s">
        <v>4</v>
      </c>
      <c r="Q41" s="26">
        <v>4.5</v>
      </c>
      <c r="R41" s="24">
        <v>-4.4000000000000004</v>
      </c>
      <c r="S41" s="57">
        <f t="shared" si="4"/>
        <v>-0.5</v>
      </c>
    </row>
    <row r="42" spans="1:19">
      <c r="A42" s="18">
        <v>38047</v>
      </c>
      <c r="B42" s="24">
        <v>0</v>
      </c>
      <c r="C42" s="89">
        <v>-1.4</v>
      </c>
      <c r="D42" s="56">
        <f t="shared" si="0"/>
        <v>-2.1</v>
      </c>
      <c r="E42" s="26">
        <v>-2</v>
      </c>
      <c r="F42" s="24">
        <v>-5.3</v>
      </c>
      <c r="G42" s="57">
        <f t="shared" si="1"/>
        <v>-9.3000000000000007</v>
      </c>
      <c r="H42" s="26">
        <v>-5.8</v>
      </c>
      <c r="I42" s="24">
        <v>-6.6</v>
      </c>
      <c r="J42" s="57">
        <f t="shared" si="2"/>
        <v>-5.6</v>
      </c>
      <c r="K42" s="26">
        <v>34.9</v>
      </c>
      <c r="L42" s="24">
        <v>17.2</v>
      </c>
      <c r="M42" s="57">
        <f t="shared" si="3"/>
        <v>8.8000000000000007</v>
      </c>
      <c r="N42" s="26" t="s">
        <v>4</v>
      </c>
      <c r="O42" s="24" t="s">
        <v>4</v>
      </c>
      <c r="P42" s="57" t="s">
        <v>4</v>
      </c>
      <c r="Q42" s="26">
        <v>7.6</v>
      </c>
      <c r="R42" s="24">
        <v>0.2</v>
      </c>
      <c r="S42" s="57">
        <f t="shared" si="4"/>
        <v>-0.5</v>
      </c>
    </row>
    <row r="43" spans="1:19">
      <c r="A43" s="18">
        <v>38078</v>
      </c>
      <c r="B43" s="24">
        <v>-2.4</v>
      </c>
      <c r="C43" s="89">
        <v>2.2000000000000002</v>
      </c>
      <c r="D43" s="56">
        <f t="shared" si="0"/>
        <v>0</v>
      </c>
      <c r="E43" s="26">
        <v>0.3</v>
      </c>
      <c r="F43" s="24">
        <v>-7.9</v>
      </c>
      <c r="G43" s="57">
        <f t="shared" si="1"/>
        <v>-8.8000000000000007</v>
      </c>
      <c r="H43" s="26">
        <v>8</v>
      </c>
      <c r="I43" s="24">
        <v>7.9</v>
      </c>
      <c r="J43" s="57">
        <f t="shared" si="2"/>
        <v>-0.3</v>
      </c>
      <c r="K43" s="26">
        <v>37.6</v>
      </c>
      <c r="L43" s="24">
        <v>19.3</v>
      </c>
      <c r="M43" s="57">
        <f t="shared" si="3"/>
        <v>11</v>
      </c>
      <c r="N43" s="26" t="s">
        <v>4</v>
      </c>
      <c r="O43" s="24" t="s">
        <v>4</v>
      </c>
      <c r="P43" s="57" t="s">
        <v>4</v>
      </c>
      <c r="Q43" s="26">
        <v>7.2</v>
      </c>
      <c r="R43" s="24">
        <v>4</v>
      </c>
      <c r="S43" s="57">
        <f t="shared" si="4"/>
        <v>-0.1</v>
      </c>
    </row>
    <row r="44" spans="1:19">
      <c r="A44" s="18">
        <v>38108</v>
      </c>
      <c r="B44" s="24">
        <v>-2</v>
      </c>
      <c r="C44" s="89">
        <v>2.9</v>
      </c>
      <c r="D44" s="56">
        <f t="shared" si="0"/>
        <v>1.2</v>
      </c>
      <c r="E44" s="26">
        <v>3.3</v>
      </c>
      <c r="F44" s="24">
        <v>-6.7</v>
      </c>
      <c r="G44" s="57">
        <f t="shared" si="1"/>
        <v>-6.6</v>
      </c>
      <c r="H44" s="26">
        <v>-5.8</v>
      </c>
      <c r="I44" s="24">
        <v>-8.8000000000000007</v>
      </c>
      <c r="J44" s="57">
        <f t="shared" si="2"/>
        <v>-2.5</v>
      </c>
      <c r="K44" s="26">
        <v>35.799999999999997</v>
      </c>
      <c r="L44" s="24">
        <v>13.9</v>
      </c>
      <c r="M44" s="57">
        <f t="shared" si="3"/>
        <v>16.8</v>
      </c>
      <c r="N44" s="26" t="s">
        <v>4</v>
      </c>
      <c r="O44" s="24" t="s">
        <v>4</v>
      </c>
      <c r="P44" s="57" t="s">
        <v>4</v>
      </c>
      <c r="Q44" s="26">
        <v>1</v>
      </c>
      <c r="R44" s="24">
        <v>-1.7</v>
      </c>
      <c r="S44" s="57">
        <f t="shared" si="4"/>
        <v>0.8</v>
      </c>
    </row>
    <row r="45" spans="1:19">
      <c r="A45" s="18">
        <v>38139</v>
      </c>
      <c r="B45" s="24">
        <v>6.8</v>
      </c>
      <c r="C45" s="89">
        <v>9.6</v>
      </c>
      <c r="D45" s="56">
        <f t="shared" si="0"/>
        <v>4.9000000000000004</v>
      </c>
      <c r="E45" s="26">
        <v>-3.9</v>
      </c>
      <c r="F45" s="24">
        <v>-8.5</v>
      </c>
      <c r="G45" s="57">
        <f t="shared" si="1"/>
        <v>-7.7</v>
      </c>
      <c r="H45" s="26">
        <v>20.100000000000001</v>
      </c>
      <c r="I45" s="24">
        <v>9.1</v>
      </c>
      <c r="J45" s="57">
        <f t="shared" si="2"/>
        <v>2.7</v>
      </c>
      <c r="K45" s="26">
        <v>28.2</v>
      </c>
      <c r="L45" s="24">
        <v>9.1</v>
      </c>
      <c r="M45" s="57">
        <f t="shared" si="3"/>
        <v>14.1</v>
      </c>
      <c r="N45" s="26" t="s">
        <v>4</v>
      </c>
      <c r="O45" s="24" t="s">
        <v>4</v>
      </c>
      <c r="P45" s="57" t="s">
        <v>4</v>
      </c>
      <c r="Q45" s="26">
        <v>0.8</v>
      </c>
      <c r="R45" s="24">
        <v>2</v>
      </c>
      <c r="S45" s="57">
        <f t="shared" si="4"/>
        <v>1.4</v>
      </c>
    </row>
    <row r="46" spans="1:19">
      <c r="A46" s="18">
        <v>38169</v>
      </c>
      <c r="B46" s="24">
        <v>-2</v>
      </c>
      <c r="C46" s="89">
        <v>-0.9</v>
      </c>
      <c r="D46" s="56">
        <f t="shared" si="0"/>
        <v>3.9</v>
      </c>
      <c r="E46" s="26">
        <v>-10.5</v>
      </c>
      <c r="F46" s="24">
        <v>-13.4</v>
      </c>
      <c r="G46" s="57">
        <f t="shared" si="1"/>
        <v>-9.5</v>
      </c>
      <c r="H46" s="26">
        <v>2.4</v>
      </c>
      <c r="I46" s="24">
        <v>-6.8</v>
      </c>
      <c r="J46" s="57">
        <f t="shared" si="2"/>
        <v>-2.2000000000000002</v>
      </c>
      <c r="K46" s="26">
        <v>13.6</v>
      </c>
      <c r="L46" s="24">
        <v>11.8</v>
      </c>
      <c r="M46" s="57">
        <f t="shared" si="3"/>
        <v>11.6</v>
      </c>
      <c r="N46" s="26" t="s">
        <v>4</v>
      </c>
      <c r="O46" s="24" t="s">
        <v>4</v>
      </c>
      <c r="P46" s="57" t="s">
        <v>4</v>
      </c>
      <c r="Q46" s="26">
        <v>-2.7</v>
      </c>
      <c r="R46" s="24">
        <v>-3.9</v>
      </c>
      <c r="S46" s="57">
        <f t="shared" si="4"/>
        <v>-1.2</v>
      </c>
    </row>
    <row r="47" spans="1:19">
      <c r="A47" s="18">
        <v>38200</v>
      </c>
      <c r="B47" s="24">
        <v>7.4</v>
      </c>
      <c r="C47" s="89">
        <v>0.9</v>
      </c>
      <c r="D47" s="56">
        <f t="shared" si="0"/>
        <v>3.2</v>
      </c>
      <c r="E47" s="26">
        <v>-6.1</v>
      </c>
      <c r="F47" s="24">
        <v>-8.1</v>
      </c>
      <c r="G47" s="57">
        <f t="shared" si="1"/>
        <v>-10</v>
      </c>
      <c r="H47" s="26">
        <v>17.5</v>
      </c>
      <c r="I47" s="24">
        <v>3</v>
      </c>
      <c r="J47" s="57">
        <f t="shared" si="2"/>
        <v>1.8</v>
      </c>
      <c r="K47" s="26">
        <v>4.0999999999999996</v>
      </c>
      <c r="L47" s="24">
        <v>16.100000000000001</v>
      </c>
      <c r="M47" s="57">
        <f t="shared" si="3"/>
        <v>12.3</v>
      </c>
      <c r="N47" s="26" t="s">
        <v>4</v>
      </c>
      <c r="O47" s="24" t="s">
        <v>4</v>
      </c>
      <c r="P47" s="57" t="s">
        <v>4</v>
      </c>
      <c r="Q47" s="26">
        <v>-5.3</v>
      </c>
      <c r="R47" s="24">
        <v>2.2000000000000002</v>
      </c>
      <c r="S47" s="57">
        <f t="shared" si="4"/>
        <v>0.1</v>
      </c>
    </row>
    <row r="48" spans="1:19">
      <c r="A48" s="18">
        <v>38231</v>
      </c>
      <c r="B48" s="24">
        <v>8.6</v>
      </c>
      <c r="C48" s="89">
        <v>1.1000000000000001</v>
      </c>
      <c r="D48" s="56">
        <f t="shared" si="0"/>
        <v>0.4</v>
      </c>
      <c r="E48" s="26">
        <v>-20.100000000000001</v>
      </c>
      <c r="F48" s="24">
        <v>-14.5</v>
      </c>
      <c r="G48" s="57">
        <f t="shared" si="1"/>
        <v>-12</v>
      </c>
      <c r="H48" s="26">
        <v>18.899999999999999</v>
      </c>
      <c r="I48" s="24">
        <v>12.6</v>
      </c>
      <c r="J48" s="57">
        <f t="shared" si="2"/>
        <v>2.9</v>
      </c>
      <c r="K48" s="26">
        <v>-19</v>
      </c>
      <c r="L48" s="24">
        <v>6.6</v>
      </c>
      <c r="M48" s="57">
        <f t="shared" si="3"/>
        <v>11.5</v>
      </c>
      <c r="N48" s="26" t="s">
        <v>4</v>
      </c>
      <c r="O48" s="24" t="s">
        <v>4</v>
      </c>
      <c r="P48" s="57" t="s">
        <v>4</v>
      </c>
      <c r="Q48" s="26">
        <v>-13</v>
      </c>
      <c r="R48" s="24">
        <v>-2.2999999999999998</v>
      </c>
      <c r="S48" s="57">
        <f t="shared" si="4"/>
        <v>-1.3</v>
      </c>
    </row>
    <row r="49" spans="1:19">
      <c r="A49" s="18">
        <v>38261</v>
      </c>
      <c r="B49" s="24">
        <v>5.5</v>
      </c>
      <c r="C49" s="89">
        <v>-2.5</v>
      </c>
      <c r="D49" s="56">
        <f t="shared" si="0"/>
        <v>-0.2</v>
      </c>
      <c r="E49" s="26">
        <v>-18.5</v>
      </c>
      <c r="F49" s="24">
        <v>-12.4</v>
      </c>
      <c r="G49" s="57">
        <f t="shared" si="1"/>
        <v>-11.7</v>
      </c>
      <c r="H49" s="26">
        <v>2.9</v>
      </c>
      <c r="I49" s="24">
        <v>3.7</v>
      </c>
      <c r="J49" s="57">
        <f t="shared" si="2"/>
        <v>6.4</v>
      </c>
      <c r="K49" s="26">
        <v>-24.1</v>
      </c>
      <c r="L49" s="24">
        <v>3.9</v>
      </c>
      <c r="M49" s="57">
        <f t="shared" si="3"/>
        <v>8.9</v>
      </c>
      <c r="N49" s="26" t="s">
        <v>4</v>
      </c>
      <c r="O49" s="24" t="s">
        <v>4</v>
      </c>
      <c r="P49" s="57" t="s">
        <v>4</v>
      </c>
      <c r="Q49" s="26">
        <v>-5.3</v>
      </c>
      <c r="R49" s="24">
        <v>3.9</v>
      </c>
      <c r="S49" s="57">
        <f t="shared" si="4"/>
        <v>1.3</v>
      </c>
    </row>
    <row r="50" spans="1:19">
      <c r="A50" s="18">
        <v>38292</v>
      </c>
      <c r="B50" s="24">
        <v>2.2999999999999998</v>
      </c>
      <c r="C50" s="89">
        <v>-0.7</v>
      </c>
      <c r="D50" s="56">
        <f t="shared" si="0"/>
        <v>-0.7</v>
      </c>
      <c r="E50" s="26">
        <v>-12.3</v>
      </c>
      <c r="F50" s="24">
        <v>-8.1</v>
      </c>
      <c r="G50" s="57">
        <f t="shared" si="1"/>
        <v>-11.7</v>
      </c>
      <c r="H50" s="26">
        <v>-12</v>
      </c>
      <c r="I50" s="24">
        <v>-0.1</v>
      </c>
      <c r="J50" s="57">
        <f t="shared" si="2"/>
        <v>5.4</v>
      </c>
      <c r="K50" s="26">
        <v>1.8</v>
      </c>
      <c r="L50" s="24">
        <v>11.1</v>
      </c>
      <c r="M50" s="57">
        <f t="shared" si="3"/>
        <v>7.2</v>
      </c>
      <c r="N50" s="26" t="s">
        <v>4</v>
      </c>
      <c r="O50" s="24" t="s">
        <v>4</v>
      </c>
      <c r="P50" s="57" t="s">
        <v>4</v>
      </c>
      <c r="Q50" s="26">
        <v>-1.3</v>
      </c>
      <c r="R50" s="24">
        <v>2.7</v>
      </c>
      <c r="S50" s="57">
        <f t="shared" si="4"/>
        <v>1.4</v>
      </c>
    </row>
    <row r="51" spans="1:19">
      <c r="A51" s="18">
        <v>38322</v>
      </c>
      <c r="B51" s="24">
        <v>-0.9</v>
      </c>
      <c r="C51" s="89">
        <v>0.8</v>
      </c>
      <c r="D51" s="56">
        <f t="shared" si="0"/>
        <v>-0.8</v>
      </c>
      <c r="E51" s="26">
        <v>-17.2</v>
      </c>
      <c r="F51" s="24">
        <v>-13.6</v>
      </c>
      <c r="G51" s="57">
        <f t="shared" si="1"/>
        <v>-11.4</v>
      </c>
      <c r="H51" s="26">
        <v>-10.199999999999999</v>
      </c>
      <c r="I51" s="24">
        <v>1.5</v>
      </c>
      <c r="J51" s="57">
        <f t="shared" si="2"/>
        <v>1.7</v>
      </c>
      <c r="K51" s="26">
        <v>-5.5</v>
      </c>
      <c r="L51" s="24">
        <v>5.3</v>
      </c>
      <c r="M51" s="57">
        <f t="shared" si="3"/>
        <v>6.8</v>
      </c>
      <c r="N51" s="26" t="s">
        <v>4</v>
      </c>
      <c r="O51" s="24" t="s">
        <v>4</v>
      </c>
      <c r="P51" s="57" t="s">
        <v>4</v>
      </c>
      <c r="Q51" s="26">
        <v>2.7</v>
      </c>
      <c r="R51" s="24">
        <v>-0.5</v>
      </c>
      <c r="S51" s="57">
        <f t="shared" si="4"/>
        <v>2</v>
      </c>
    </row>
    <row r="52" spans="1:19">
      <c r="A52" s="18">
        <v>38353</v>
      </c>
      <c r="B52" s="24">
        <v>4.4000000000000004</v>
      </c>
      <c r="C52" s="89">
        <v>8.1999999999999993</v>
      </c>
      <c r="D52" s="56">
        <f t="shared" si="0"/>
        <v>2.8</v>
      </c>
      <c r="E52" s="26">
        <v>-8.6999999999999993</v>
      </c>
      <c r="F52" s="24">
        <v>-0.1</v>
      </c>
      <c r="G52" s="57">
        <f t="shared" si="1"/>
        <v>-7.3</v>
      </c>
      <c r="H52" s="26">
        <v>-4.2</v>
      </c>
      <c r="I52" s="24">
        <v>7.8</v>
      </c>
      <c r="J52" s="57">
        <f t="shared" si="2"/>
        <v>3.1</v>
      </c>
      <c r="K52" s="26">
        <v>-1.7</v>
      </c>
      <c r="L52" s="24">
        <v>4</v>
      </c>
      <c r="M52" s="57">
        <f t="shared" si="3"/>
        <v>6.8</v>
      </c>
      <c r="N52" s="26" t="s">
        <v>4</v>
      </c>
      <c r="O52" s="24" t="s">
        <v>4</v>
      </c>
      <c r="P52" s="57" t="s">
        <v>4</v>
      </c>
      <c r="Q52" s="26">
        <v>22.9</v>
      </c>
      <c r="R52" s="24">
        <v>16.3</v>
      </c>
      <c r="S52" s="57">
        <f t="shared" si="4"/>
        <v>6.2</v>
      </c>
    </row>
    <row r="53" spans="1:19">
      <c r="A53" s="18">
        <v>38384</v>
      </c>
      <c r="B53" s="24">
        <v>-9.3000000000000007</v>
      </c>
      <c r="C53" s="89">
        <v>-2.2999999999999998</v>
      </c>
      <c r="D53" s="56">
        <f t="shared" si="0"/>
        <v>2.2000000000000002</v>
      </c>
      <c r="E53" s="26">
        <v>-13.8</v>
      </c>
      <c r="F53" s="24">
        <v>-12.4</v>
      </c>
      <c r="G53" s="57">
        <f t="shared" si="1"/>
        <v>-8.6999999999999993</v>
      </c>
      <c r="H53" s="26">
        <v>-2.6</v>
      </c>
      <c r="I53" s="24">
        <v>3.9</v>
      </c>
      <c r="J53" s="57">
        <f t="shared" si="2"/>
        <v>4.4000000000000004</v>
      </c>
      <c r="K53" s="26">
        <v>25.5</v>
      </c>
      <c r="L53" s="24">
        <v>13.8</v>
      </c>
      <c r="M53" s="57">
        <f t="shared" si="3"/>
        <v>7.7</v>
      </c>
      <c r="N53" s="26" t="s">
        <v>4</v>
      </c>
      <c r="O53" s="24" t="s">
        <v>4</v>
      </c>
      <c r="P53" s="57" t="s">
        <v>4</v>
      </c>
      <c r="Q53" s="26">
        <v>14.9</v>
      </c>
      <c r="R53" s="24">
        <v>6.5</v>
      </c>
      <c r="S53" s="57">
        <f t="shared" si="4"/>
        <v>7.4</v>
      </c>
    </row>
    <row r="54" spans="1:19">
      <c r="A54" s="18">
        <v>38412</v>
      </c>
      <c r="B54" s="24">
        <v>1.7</v>
      </c>
      <c r="C54" s="89">
        <v>1.7</v>
      </c>
      <c r="D54" s="56">
        <f t="shared" si="0"/>
        <v>2.5</v>
      </c>
      <c r="E54" s="26">
        <v>-12.5</v>
      </c>
      <c r="F54" s="24">
        <v>-16.7</v>
      </c>
      <c r="G54" s="57">
        <f t="shared" si="1"/>
        <v>-9.6999999999999993</v>
      </c>
      <c r="H54" s="26">
        <v>3.8</v>
      </c>
      <c r="I54" s="24">
        <v>2.8</v>
      </c>
      <c r="J54" s="57">
        <f t="shared" si="2"/>
        <v>4.8</v>
      </c>
      <c r="K54" s="26">
        <v>23.2</v>
      </c>
      <c r="L54" s="24">
        <v>5.3</v>
      </c>
      <c r="M54" s="57">
        <f t="shared" si="3"/>
        <v>7.7</v>
      </c>
      <c r="N54" s="26" t="s">
        <v>4</v>
      </c>
      <c r="O54" s="24" t="s">
        <v>4</v>
      </c>
      <c r="P54" s="57" t="s">
        <v>4</v>
      </c>
      <c r="Q54" s="26">
        <v>13.6</v>
      </c>
      <c r="R54" s="24">
        <v>6.5</v>
      </c>
      <c r="S54" s="57">
        <f t="shared" si="4"/>
        <v>9.8000000000000007</v>
      </c>
    </row>
    <row r="55" spans="1:19">
      <c r="A55" s="18">
        <v>38443</v>
      </c>
      <c r="B55" s="24">
        <v>-7.4</v>
      </c>
      <c r="C55" s="89">
        <v>-3</v>
      </c>
      <c r="D55" s="56">
        <f t="shared" si="0"/>
        <v>-1.2</v>
      </c>
      <c r="E55" s="26">
        <v>4.5</v>
      </c>
      <c r="F55" s="24">
        <v>-4.2</v>
      </c>
      <c r="G55" s="57">
        <f t="shared" si="1"/>
        <v>-11.1</v>
      </c>
      <c r="H55" s="26">
        <v>-4.3</v>
      </c>
      <c r="I55" s="24">
        <v>-4.5999999999999996</v>
      </c>
      <c r="J55" s="57">
        <f t="shared" si="2"/>
        <v>0.7</v>
      </c>
      <c r="K55" s="26">
        <v>36.1</v>
      </c>
      <c r="L55" s="24">
        <v>17.2</v>
      </c>
      <c r="M55" s="57">
        <f t="shared" si="3"/>
        <v>12.1</v>
      </c>
      <c r="N55" s="26" t="s">
        <v>4</v>
      </c>
      <c r="O55" s="24" t="s">
        <v>4</v>
      </c>
      <c r="P55" s="57" t="s">
        <v>4</v>
      </c>
      <c r="Q55" s="26">
        <v>7.6</v>
      </c>
      <c r="R55" s="24">
        <v>4.3</v>
      </c>
      <c r="S55" s="57">
        <f t="shared" si="4"/>
        <v>5.8</v>
      </c>
    </row>
    <row r="56" spans="1:19">
      <c r="A56" s="18">
        <v>38473</v>
      </c>
      <c r="B56" s="24">
        <v>-11.6</v>
      </c>
      <c r="C56" s="89">
        <v>-6.3</v>
      </c>
      <c r="D56" s="56">
        <f t="shared" si="0"/>
        <v>-2.5</v>
      </c>
      <c r="E56" s="26">
        <v>-8.9</v>
      </c>
      <c r="F56" s="24">
        <v>-16.8</v>
      </c>
      <c r="G56" s="57">
        <f t="shared" si="1"/>
        <v>-12.6</v>
      </c>
      <c r="H56" s="26">
        <v>5</v>
      </c>
      <c r="I56" s="24">
        <v>4</v>
      </c>
      <c r="J56" s="57">
        <f t="shared" si="2"/>
        <v>0.7</v>
      </c>
      <c r="K56" s="26">
        <v>34.4</v>
      </c>
      <c r="L56" s="24">
        <v>14</v>
      </c>
      <c r="M56" s="57">
        <f t="shared" si="3"/>
        <v>12.2</v>
      </c>
      <c r="N56" s="26" t="s">
        <v>4</v>
      </c>
      <c r="O56" s="24" t="s">
        <v>4</v>
      </c>
      <c r="P56" s="57" t="s">
        <v>4</v>
      </c>
      <c r="Q56" s="26">
        <v>8.9</v>
      </c>
      <c r="R56" s="24">
        <v>6.4</v>
      </c>
      <c r="S56" s="57">
        <f t="shared" si="4"/>
        <v>5.7</v>
      </c>
    </row>
    <row r="57" spans="1:19">
      <c r="A57" s="18">
        <v>38504</v>
      </c>
      <c r="B57" s="24">
        <v>-3.1</v>
      </c>
      <c r="C57" s="89">
        <v>-0.4</v>
      </c>
      <c r="D57" s="56">
        <f t="shared" si="0"/>
        <v>-3.2</v>
      </c>
      <c r="E57" s="26">
        <v>-16.8</v>
      </c>
      <c r="F57" s="24">
        <v>-20.399999999999999</v>
      </c>
      <c r="G57" s="57">
        <f t="shared" si="1"/>
        <v>-13.8</v>
      </c>
      <c r="H57" s="26">
        <v>-10.4</v>
      </c>
      <c r="I57" s="24">
        <v>-20.100000000000001</v>
      </c>
      <c r="J57" s="57">
        <f t="shared" si="2"/>
        <v>-6.9</v>
      </c>
      <c r="K57" s="26">
        <v>27.4</v>
      </c>
      <c r="L57" s="24">
        <v>8.6</v>
      </c>
      <c r="M57" s="57">
        <f t="shared" si="3"/>
        <v>13.3</v>
      </c>
      <c r="N57" s="26" t="s">
        <v>4</v>
      </c>
      <c r="O57" s="24" t="s">
        <v>4</v>
      </c>
      <c r="P57" s="57" t="s">
        <v>4</v>
      </c>
      <c r="Q57" s="26">
        <v>4.4000000000000004</v>
      </c>
      <c r="R57" s="24">
        <v>5.6</v>
      </c>
      <c r="S57" s="57">
        <f t="shared" si="4"/>
        <v>5.4</v>
      </c>
    </row>
    <row r="58" spans="1:19">
      <c r="A58" s="18">
        <v>38534</v>
      </c>
      <c r="B58" s="24">
        <v>4.0999999999999996</v>
      </c>
      <c r="C58" s="89">
        <v>4.5999999999999996</v>
      </c>
      <c r="D58" s="56">
        <f t="shared" si="0"/>
        <v>-0.7</v>
      </c>
      <c r="E58" s="26">
        <v>-20.2</v>
      </c>
      <c r="F58" s="24">
        <v>-22</v>
      </c>
      <c r="G58" s="57">
        <f t="shared" si="1"/>
        <v>-19.7</v>
      </c>
      <c r="H58" s="26">
        <v>0.9</v>
      </c>
      <c r="I58" s="24">
        <v>-7.9</v>
      </c>
      <c r="J58" s="57">
        <f t="shared" si="2"/>
        <v>-8</v>
      </c>
      <c r="K58" s="26">
        <v>-1.6</v>
      </c>
      <c r="L58" s="24">
        <v>-5.0999999999999996</v>
      </c>
      <c r="M58" s="57">
        <f t="shared" si="3"/>
        <v>5.8</v>
      </c>
      <c r="N58" s="26" t="s">
        <v>4</v>
      </c>
      <c r="O58" s="24" t="s">
        <v>4</v>
      </c>
      <c r="P58" s="57" t="s">
        <v>4</v>
      </c>
      <c r="Q58" s="26">
        <v>16.7</v>
      </c>
      <c r="R58" s="24">
        <v>15.5</v>
      </c>
      <c r="S58" s="57">
        <f t="shared" si="4"/>
        <v>9.1999999999999993</v>
      </c>
    </row>
    <row r="59" spans="1:19">
      <c r="A59" s="18">
        <v>38565</v>
      </c>
      <c r="B59" s="24">
        <v>10</v>
      </c>
      <c r="C59" s="89">
        <v>3.8</v>
      </c>
      <c r="D59" s="56">
        <f t="shared" si="0"/>
        <v>2.7</v>
      </c>
      <c r="E59" s="26">
        <v>-12.3</v>
      </c>
      <c r="F59" s="24">
        <v>-13.3</v>
      </c>
      <c r="G59" s="57">
        <f t="shared" si="1"/>
        <v>-18.600000000000001</v>
      </c>
      <c r="H59" s="26">
        <v>6</v>
      </c>
      <c r="I59" s="24">
        <v>-8.4</v>
      </c>
      <c r="J59" s="57">
        <f t="shared" si="2"/>
        <v>-12.1</v>
      </c>
      <c r="K59" s="26">
        <v>-10.5</v>
      </c>
      <c r="L59" s="24">
        <v>0.7</v>
      </c>
      <c r="M59" s="57">
        <f t="shared" si="3"/>
        <v>1.4</v>
      </c>
      <c r="N59" s="26" t="s">
        <v>4</v>
      </c>
      <c r="O59" s="24" t="s">
        <v>4</v>
      </c>
      <c r="P59" s="57" t="s">
        <v>4</v>
      </c>
      <c r="Q59" s="26">
        <v>-1.5</v>
      </c>
      <c r="R59" s="24">
        <v>5.6</v>
      </c>
      <c r="S59" s="57">
        <f t="shared" si="4"/>
        <v>8.9</v>
      </c>
    </row>
    <row r="60" spans="1:19">
      <c r="A60" s="18">
        <v>38596</v>
      </c>
      <c r="B60" s="24">
        <v>15.2</v>
      </c>
      <c r="C60" s="89">
        <v>6.9</v>
      </c>
      <c r="D60" s="56">
        <f t="shared" si="0"/>
        <v>5.0999999999999996</v>
      </c>
      <c r="E60" s="26">
        <v>-21</v>
      </c>
      <c r="F60" s="24">
        <v>-16.2</v>
      </c>
      <c r="G60" s="57">
        <f t="shared" si="1"/>
        <v>-17.2</v>
      </c>
      <c r="H60" s="26">
        <v>-6.7</v>
      </c>
      <c r="I60" s="24">
        <v>-13.5</v>
      </c>
      <c r="J60" s="57">
        <f t="shared" si="2"/>
        <v>-9.9</v>
      </c>
      <c r="K60" s="26">
        <v>-23</v>
      </c>
      <c r="L60" s="24">
        <v>1.8</v>
      </c>
      <c r="M60" s="57">
        <f t="shared" si="3"/>
        <v>-0.9</v>
      </c>
      <c r="N60" s="26" t="s">
        <v>4</v>
      </c>
      <c r="O60" s="24" t="s">
        <v>4</v>
      </c>
      <c r="P60" s="57" t="s">
        <v>4</v>
      </c>
      <c r="Q60" s="26">
        <v>-1.7</v>
      </c>
      <c r="R60" s="24">
        <v>8.9</v>
      </c>
      <c r="S60" s="57">
        <f t="shared" si="4"/>
        <v>10</v>
      </c>
    </row>
    <row r="61" spans="1:19">
      <c r="A61" s="18">
        <v>38626</v>
      </c>
      <c r="B61" s="24">
        <v>15.5</v>
      </c>
      <c r="C61" s="89">
        <v>7.6</v>
      </c>
      <c r="D61" s="56">
        <f t="shared" si="0"/>
        <v>6.1</v>
      </c>
      <c r="E61" s="26">
        <v>-21.7</v>
      </c>
      <c r="F61" s="24">
        <v>-15.5</v>
      </c>
      <c r="G61" s="57">
        <f t="shared" si="1"/>
        <v>-15</v>
      </c>
      <c r="H61" s="26">
        <v>1.1000000000000001</v>
      </c>
      <c r="I61" s="24">
        <v>2</v>
      </c>
      <c r="J61" s="57">
        <f t="shared" si="2"/>
        <v>-6.6</v>
      </c>
      <c r="K61" s="26">
        <v>-25.8</v>
      </c>
      <c r="L61" s="24">
        <v>2.2000000000000002</v>
      </c>
      <c r="M61" s="57">
        <f t="shared" si="3"/>
        <v>1.6</v>
      </c>
      <c r="N61" s="26" t="s">
        <v>4</v>
      </c>
      <c r="O61" s="24" t="s">
        <v>4</v>
      </c>
      <c r="P61" s="57" t="s">
        <v>4</v>
      </c>
      <c r="Q61" s="26">
        <v>-2.6</v>
      </c>
      <c r="R61" s="24">
        <v>6.7</v>
      </c>
      <c r="S61" s="57">
        <f t="shared" si="4"/>
        <v>7.1</v>
      </c>
    </row>
    <row r="62" spans="1:19">
      <c r="A62" s="18">
        <v>38657</v>
      </c>
      <c r="B62" s="24">
        <v>-0.9</v>
      </c>
      <c r="C62" s="89">
        <v>-5.6</v>
      </c>
      <c r="D62" s="56">
        <f t="shared" si="0"/>
        <v>3</v>
      </c>
      <c r="E62" s="26">
        <v>-13.7</v>
      </c>
      <c r="F62" s="24">
        <v>-10.199999999999999</v>
      </c>
      <c r="G62" s="57">
        <f t="shared" si="1"/>
        <v>-14</v>
      </c>
      <c r="H62" s="26">
        <v>-18.899999999999999</v>
      </c>
      <c r="I62" s="24">
        <v>-7</v>
      </c>
      <c r="J62" s="57">
        <f t="shared" si="2"/>
        <v>-6.2</v>
      </c>
      <c r="K62" s="26">
        <v>-22.4</v>
      </c>
      <c r="L62" s="24">
        <v>-13</v>
      </c>
      <c r="M62" s="57">
        <f t="shared" si="3"/>
        <v>-3</v>
      </c>
      <c r="N62" s="26" t="s">
        <v>4</v>
      </c>
      <c r="O62" s="24" t="s">
        <v>4</v>
      </c>
      <c r="P62" s="57" t="s">
        <v>4</v>
      </c>
      <c r="Q62" s="26">
        <v>6.3</v>
      </c>
      <c r="R62" s="24">
        <v>9.6999999999999993</v>
      </c>
      <c r="S62" s="57">
        <f t="shared" si="4"/>
        <v>8.4</v>
      </c>
    </row>
    <row r="63" spans="1:19">
      <c r="A63" s="18">
        <v>38687</v>
      </c>
      <c r="B63" s="24">
        <v>-0.8</v>
      </c>
      <c r="C63" s="89">
        <v>0.8</v>
      </c>
      <c r="D63" s="56">
        <f t="shared" si="0"/>
        <v>0.9</v>
      </c>
      <c r="E63" s="26">
        <v>-12.9</v>
      </c>
      <c r="F63" s="24">
        <v>-11</v>
      </c>
      <c r="G63" s="57">
        <f t="shared" si="1"/>
        <v>-12.2</v>
      </c>
      <c r="H63" s="26">
        <v>-6.6</v>
      </c>
      <c r="I63" s="24">
        <v>3.9</v>
      </c>
      <c r="J63" s="57">
        <f t="shared" si="2"/>
        <v>-0.4</v>
      </c>
      <c r="K63" s="26">
        <v>4.2</v>
      </c>
      <c r="L63" s="24">
        <v>15.2</v>
      </c>
      <c r="M63" s="57">
        <f t="shared" si="3"/>
        <v>1.5</v>
      </c>
      <c r="N63" s="26" t="s">
        <v>4</v>
      </c>
      <c r="O63" s="24" t="s">
        <v>4</v>
      </c>
      <c r="P63" s="57" t="s">
        <v>4</v>
      </c>
      <c r="Q63" s="26">
        <v>7.7</v>
      </c>
      <c r="R63" s="24">
        <v>3.8</v>
      </c>
      <c r="S63" s="57">
        <f t="shared" si="4"/>
        <v>6.7</v>
      </c>
    </row>
    <row r="64" spans="1:19">
      <c r="A64" s="18">
        <v>38718</v>
      </c>
      <c r="B64" s="24">
        <v>-0.6</v>
      </c>
      <c r="C64" s="89">
        <v>3.9</v>
      </c>
      <c r="D64" s="56">
        <f t="shared" si="0"/>
        <v>-0.3</v>
      </c>
      <c r="E64" s="26">
        <v>-25.9</v>
      </c>
      <c r="F64" s="24">
        <v>-16.399999999999999</v>
      </c>
      <c r="G64" s="57">
        <f t="shared" si="1"/>
        <v>-12.5</v>
      </c>
      <c r="H64" s="26">
        <v>-20.8</v>
      </c>
      <c r="I64" s="24">
        <v>-9</v>
      </c>
      <c r="J64" s="57">
        <f t="shared" si="2"/>
        <v>-4</v>
      </c>
      <c r="K64" s="26">
        <v>11</v>
      </c>
      <c r="L64" s="24">
        <v>19</v>
      </c>
      <c r="M64" s="57">
        <f t="shared" si="3"/>
        <v>7.1</v>
      </c>
      <c r="N64" s="26" t="s">
        <v>4</v>
      </c>
      <c r="O64" s="24" t="s">
        <v>4</v>
      </c>
      <c r="P64" s="57" t="s">
        <v>4</v>
      </c>
      <c r="Q64" s="26">
        <v>9.6</v>
      </c>
      <c r="R64" s="24">
        <v>4.0999999999999996</v>
      </c>
      <c r="S64" s="57">
        <f t="shared" si="4"/>
        <v>5.9</v>
      </c>
    </row>
    <row r="65" spans="1:19">
      <c r="A65" s="18">
        <v>38749</v>
      </c>
      <c r="B65" s="24">
        <v>-3.9</v>
      </c>
      <c r="C65" s="89">
        <v>3.6</v>
      </c>
      <c r="D65" s="56">
        <f t="shared" si="0"/>
        <v>2.8</v>
      </c>
      <c r="E65" s="26">
        <v>-12</v>
      </c>
      <c r="F65" s="24">
        <v>-12.1</v>
      </c>
      <c r="G65" s="57">
        <f t="shared" si="1"/>
        <v>-13.2</v>
      </c>
      <c r="H65" s="26">
        <v>-3.5</v>
      </c>
      <c r="I65" s="24">
        <v>1.1000000000000001</v>
      </c>
      <c r="J65" s="57">
        <f t="shared" si="2"/>
        <v>-1.3</v>
      </c>
      <c r="K65" s="26">
        <v>22.3</v>
      </c>
      <c r="L65" s="24">
        <v>10.1</v>
      </c>
      <c r="M65" s="57">
        <f t="shared" si="3"/>
        <v>14.8</v>
      </c>
      <c r="N65" s="26" t="s">
        <v>4</v>
      </c>
      <c r="O65" s="24" t="s">
        <v>4</v>
      </c>
      <c r="P65" s="57" t="s">
        <v>4</v>
      </c>
      <c r="Q65" s="26">
        <v>19.3</v>
      </c>
      <c r="R65" s="24">
        <v>11.5</v>
      </c>
      <c r="S65" s="57">
        <f t="shared" si="4"/>
        <v>6.5</v>
      </c>
    </row>
    <row r="66" spans="1:19">
      <c r="A66" s="18">
        <v>38777</v>
      </c>
      <c r="B66" s="24">
        <v>-1.6</v>
      </c>
      <c r="C66" s="89">
        <v>0</v>
      </c>
      <c r="D66" s="56">
        <f t="shared" si="0"/>
        <v>2.5</v>
      </c>
      <c r="E66" s="26">
        <v>-10.5</v>
      </c>
      <c r="F66" s="24">
        <v>-15.5</v>
      </c>
      <c r="G66" s="57">
        <f t="shared" si="1"/>
        <v>-14.7</v>
      </c>
      <c r="H66" s="26">
        <v>5.2</v>
      </c>
      <c r="I66" s="24">
        <v>4.4000000000000004</v>
      </c>
      <c r="J66" s="57">
        <f t="shared" si="2"/>
        <v>-1.2</v>
      </c>
      <c r="K66" s="26">
        <v>36.299999999999997</v>
      </c>
      <c r="L66" s="24">
        <v>19</v>
      </c>
      <c r="M66" s="57">
        <f t="shared" si="3"/>
        <v>16</v>
      </c>
      <c r="N66" s="26" t="s">
        <v>4</v>
      </c>
      <c r="O66" s="24" t="s">
        <v>4</v>
      </c>
      <c r="P66" s="57" t="s">
        <v>4</v>
      </c>
      <c r="Q66" s="26">
        <v>16.3</v>
      </c>
      <c r="R66" s="24">
        <v>9.6999999999999993</v>
      </c>
      <c r="S66" s="57">
        <f t="shared" si="4"/>
        <v>8.4</v>
      </c>
    </row>
    <row r="67" spans="1:19">
      <c r="A67" s="18">
        <v>38808</v>
      </c>
      <c r="B67" s="24">
        <v>-4</v>
      </c>
      <c r="C67" s="89">
        <v>0.4</v>
      </c>
      <c r="D67" s="56">
        <f t="shared" si="0"/>
        <v>1.3</v>
      </c>
      <c r="E67" s="26">
        <v>-10.199999999999999</v>
      </c>
      <c r="F67" s="24">
        <v>-18.899999999999999</v>
      </c>
      <c r="G67" s="57">
        <f t="shared" si="1"/>
        <v>-15.5</v>
      </c>
      <c r="H67" s="26">
        <v>-1.5</v>
      </c>
      <c r="I67" s="24">
        <v>-1</v>
      </c>
      <c r="J67" s="57">
        <f t="shared" si="2"/>
        <v>1.5</v>
      </c>
      <c r="K67" s="26">
        <v>18.7</v>
      </c>
      <c r="L67" s="24">
        <v>-0.6</v>
      </c>
      <c r="M67" s="57">
        <f t="shared" si="3"/>
        <v>9.5</v>
      </c>
      <c r="N67" s="26" t="s">
        <v>4</v>
      </c>
      <c r="O67" s="24" t="s">
        <v>4</v>
      </c>
      <c r="P67" s="57" t="s">
        <v>4</v>
      </c>
      <c r="Q67" s="26">
        <v>9.8000000000000007</v>
      </c>
      <c r="R67" s="24">
        <v>6.8</v>
      </c>
      <c r="S67" s="57">
        <f t="shared" si="4"/>
        <v>9.3000000000000007</v>
      </c>
    </row>
    <row r="68" spans="1:19">
      <c r="A68" s="18">
        <v>38838</v>
      </c>
      <c r="B68" s="24">
        <v>-6.9</v>
      </c>
      <c r="C68" s="89">
        <v>-1.7</v>
      </c>
      <c r="D68" s="56">
        <f t="shared" si="0"/>
        <v>-0.4</v>
      </c>
      <c r="E68" s="26">
        <v>-21.1</v>
      </c>
      <c r="F68" s="24">
        <v>-27.3</v>
      </c>
      <c r="G68" s="57">
        <f t="shared" si="1"/>
        <v>-20.6</v>
      </c>
      <c r="H68" s="26">
        <v>2.9</v>
      </c>
      <c r="I68" s="24">
        <v>2.7</v>
      </c>
      <c r="J68" s="57">
        <f t="shared" si="2"/>
        <v>2</v>
      </c>
      <c r="K68" s="26">
        <v>30</v>
      </c>
      <c r="L68" s="24">
        <v>11.2</v>
      </c>
      <c r="M68" s="57">
        <f t="shared" si="3"/>
        <v>9.9</v>
      </c>
      <c r="N68" s="26" t="s">
        <v>4</v>
      </c>
      <c r="O68" s="24" t="s">
        <v>4</v>
      </c>
      <c r="P68" s="57" t="s">
        <v>4</v>
      </c>
      <c r="Q68" s="26">
        <v>14.9</v>
      </c>
      <c r="R68" s="24">
        <v>12.4</v>
      </c>
      <c r="S68" s="57">
        <f t="shared" si="4"/>
        <v>9.6</v>
      </c>
    </row>
    <row r="69" spans="1:19">
      <c r="A69" s="18">
        <v>38869</v>
      </c>
      <c r="B69" s="24">
        <v>-7.7</v>
      </c>
      <c r="C69" s="89">
        <v>-4.9000000000000004</v>
      </c>
      <c r="D69" s="56">
        <f t="shared" si="0"/>
        <v>-2.1</v>
      </c>
      <c r="E69" s="26">
        <v>11.4</v>
      </c>
      <c r="F69" s="24">
        <v>8.5</v>
      </c>
      <c r="G69" s="57">
        <f t="shared" si="1"/>
        <v>-12.6</v>
      </c>
      <c r="H69" s="26">
        <v>12.4</v>
      </c>
      <c r="I69" s="24">
        <v>4.7</v>
      </c>
      <c r="J69" s="57">
        <f t="shared" si="2"/>
        <v>2.1</v>
      </c>
      <c r="K69" s="26">
        <v>36.700000000000003</v>
      </c>
      <c r="L69" s="24">
        <v>18</v>
      </c>
      <c r="M69" s="57">
        <f t="shared" si="3"/>
        <v>9.5</v>
      </c>
      <c r="N69" s="26" t="s">
        <v>4</v>
      </c>
      <c r="O69" s="24" t="s">
        <v>4</v>
      </c>
      <c r="P69" s="57" t="s">
        <v>4</v>
      </c>
      <c r="Q69" s="26">
        <v>6.3</v>
      </c>
      <c r="R69" s="24">
        <v>7.4</v>
      </c>
      <c r="S69" s="57">
        <f t="shared" si="4"/>
        <v>8.9</v>
      </c>
    </row>
    <row r="70" spans="1:19">
      <c r="A70" s="18">
        <v>38899</v>
      </c>
      <c r="B70" s="24">
        <v>-2.8</v>
      </c>
      <c r="C70" s="89">
        <v>-3.3</v>
      </c>
      <c r="D70" s="56">
        <f t="shared" si="0"/>
        <v>-3.3</v>
      </c>
      <c r="E70" s="26">
        <v>-15.1</v>
      </c>
      <c r="F70" s="24">
        <v>-16.7</v>
      </c>
      <c r="G70" s="57">
        <f t="shared" si="1"/>
        <v>-11.8</v>
      </c>
      <c r="H70" s="26">
        <v>20</v>
      </c>
      <c r="I70" s="24">
        <v>11.5</v>
      </c>
      <c r="J70" s="57">
        <f t="shared" si="2"/>
        <v>6.3</v>
      </c>
      <c r="K70" s="26">
        <v>20.8</v>
      </c>
      <c r="L70" s="24">
        <v>14.9</v>
      </c>
      <c r="M70" s="57">
        <f t="shared" si="3"/>
        <v>14.7</v>
      </c>
      <c r="N70" s="26" t="s">
        <v>4</v>
      </c>
      <c r="O70" s="24" t="s">
        <v>4</v>
      </c>
      <c r="P70" s="57" t="s">
        <v>4</v>
      </c>
      <c r="Q70" s="26">
        <v>13.8</v>
      </c>
      <c r="R70" s="24">
        <v>12.5</v>
      </c>
      <c r="S70" s="57">
        <f t="shared" si="4"/>
        <v>10.8</v>
      </c>
    </row>
    <row r="71" spans="1:19">
      <c r="A71" s="18">
        <v>38930</v>
      </c>
      <c r="B71" s="24">
        <v>-3.3</v>
      </c>
      <c r="C71" s="89">
        <v>-9.6999999999999993</v>
      </c>
      <c r="D71" s="56">
        <f t="shared" si="0"/>
        <v>-6</v>
      </c>
      <c r="E71" s="26">
        <v>-23.8</v>
      </c>
      <c r="F71" s="24">
        <v>-23.6</v>
      </c>
      <c r="G71" s="57">
        <f t="shared" si="1"/>
        <v>-10.6</v>
      </c>
      <c r="H71" s="26">
        <v>5</v>
      </c>
      <c r="I71" s="24">
        <v>-9.1999999999999993</v>
      </c>
      <c r="J71" s="57">
        <f t="shared" si="2"/>
        <v>2.2999999999999998</v>
      </c>
      <c r="K71" s="26">
        <v>-13.9</v>
      </c>
      <c r="L71" s="24">
        <v>-3</v>
      </c>
      <c r="M71" s="57">
        <f t="shared" si="3"/>
        <v>10</v>
      </c>
      <c r="N71" s="26" t="s">
        <v>4</v>
      </c>
      <c r="O71" s="24" t="s">
        <v>4</v>
      </c>
      <c r="P71" s="57" t="s">
        <v>4</v>
      </c>
      <c r="Q71" s="26">
        <v>-0.2</v>
      </c>
      <c r="R71" s="24">
        <v>6.4</v>
      </c>
      <c r="S71" s="57">
        <f t="shared" si="4"/>
        <v>8.8000000000000007</v>
      </c>
    </row>
    <row r="72" spans="1:19">
      <c r="A72" s="18">
        <v>38961</v>
      </c>
      <c r="B72" s="24">
        <v>6.5</v>
      </c>
      <c r="C72" s="89">
        <v>-2.1</v>
      </c>
      <c r="D72" s="56">
        <f t="shared" si="0"/>
        <v>-5</v>
      </c>
      <c r="E72" s="26">
        <v>-21</v>
      </c>
      <c r="F72" s="24">
        <v>-17.399999999999999</v>
      </c>
      <c r="G72" s="57">
        <f t="shared" si="1"/>
        <v>-19.2</v>
      </c>
      <c r="H72" s="26">
        <v>21.5</v>
      </c>
      <c r="I72" s="24">
        <v>14.5</v>
      </c>
      <c r="J72" s="57">
        <f t="shared" si="2"/>
        <v>5.6</v>
      </c>
      <c r="K72" s="26">
        <v>6.5</v>
      </c>
      <c r="L72" s="24">
        <v>29.1</v>
      </c>
      <c r="M72" s="57">
        <f t="shared" si="3"/>
        <v>13.7</v>
      </c>
      <c r="N72" s="26" t="s">
        <v>4</v>
      </c>
      <c r="O72" s="24" t="s">
        <v>4</v>
      </c>
      <c r="P72" s="57" t="s">
        <v>4</v>
      </c>
      <c r="Q72" s="26">
        <v>-2.2000000000000002</v>
      </c>
      <c r="R72" s="24">
        <v>7.6</v>
      </c>
      <c r="S72" s="57">
        <f t="shared" si="4"/>
        <v>8.8000000000000007</v>
      </c>
    </row>
    <row r="73" spans="1:19">
      <c r="A73" s="18">
        <v>38991</v>
      </c>
      <c r="B73" s="24">
        <v>7.8</v>
      </c>
      <c r="C73" s="89">
        <v>0.2</v>
      </c>
      <c r="D73" s="56">
        <f t="shared" ref="D73:D136" si="5">ROUND(AVERAGE(C71:C73),1)</f>
        <v>-3.9</v>
      </c>
      <c r="E73" s="26">
        <v>-21.9</v>
      </c>
      <c r="F73" s="24">
        <v>-15.8</v>
      </c>
      <c r="G73" s="57">
        <f t="shared" ref="G73:G136" si="6">ROUND(AVERAGE(F71:F73),1)</f>
        <v>-18.899999999999999</v>
      </c>
      <c r="H73" s="26">
        <v>0.3</v>
      </c>
      <c r="I73" s="24">
        <v>0.4</v>
      </c>
      <c r="J73" s="57">
        <f t="shared" ref="J73:J136" si="7">ROUND(AVERAGE(I71:I73),1)</f>
        <v>1.9</v>
      </c>
      <c r="K73" s="26">
        <v>-9.1</v>
      </c>
      <c r="L73" s="24">
        <v>18.7</v>
      </c>
      <c r="M73" s="57">
        <f t="shared" ref="M73:M136" si="8">ROUND(AVERAGE(L71:L73),1)</f>
        <v>14.9</v>
      </c>
      <c r="N73" s="26" t="s">
        <v>4</v>
      </c>
      <c r="O73" s="24" t="s">
        <v>4</v>
      </c>
      <c r="P73" s="57" t="s">
        <v>4</v>
      </c>
      <c r="Q73" s="26">
        <v>-3.5</v>
      </c>
      <c r="R73" s="24">
        <v>5.5</v>
      </c>
      <c r="S73" s="57">
        <f t="shared" si="4"/>
        <v>6.5</v>
      </c>
    </row>
    <row r="74" spans="1:19">
      <c r="A74" s="18">
        <v>39022</v>
      </c>
      <c r="B74" s="24">
        <v>4.3</v>
      </c>
      <c r="C74" s="89">
        <v>-1.9</v>
      </c>
      <c r="D74" s="56">
        <f t="shared" si="5"/>
        <v>-1.3</v>
      </c>
      <c r="E74" s="26">
        <v>-17.100000000000001</v>
      </c>
      <c r="F74" s="24">
        <v>-13.5</v>
      </c>
      <c r="G74" s="57">
        <f t="shared" si="6"/>
        <v>-15.6</v>
      </c>
      <c r="H74" s="26">
        <v>0.1</v>
      </c>
      <c r="I74" s="24">
        <v>11.3</v>
      </c>
      <c r="J74" s="57">
        <f t="shared" si="7"/>
        <v>8.6999999999999993</v>
      </c>
      <c r="K74" s="26">
        <v>4.8</v>
      </c>
      <c r="L74" s="24">
        <v>15</v>
      </c>
      <c r="M74" s="57">
        <f t="shared" si="8"/>
        <v>20.9</v>
      </c>
      <c r="N74" s="26" t="s">
        <v>4</v>
      </c>
      <c r="O74" s="24" t="s">
        <v>4</v>
      </c>
      <c r="P74" s="57" t="s">
        <v>4</v>
      </c>
      <c r="Q74" s="26">
        <v>2.4</v>
      </c>
      <c r="R74" s="24">
        <v>4.9000000000000004</v>
      </c>
      <c r="S74" s="57">
        <f t="shared" si="4"/>
        <v>6</v>
      </c>
    </row>
    <row r="75" spans="1:19">
      <c r="A75" s="18">
        <v>39052</v>
      </c>
      <c r="B75" s="24">
        <v>-0.8</v>
      </c>
      <c r="C75" s="89">
        <v>0.9</v>
      </c>
      <c r="D75" s="56">
        <f t="shared" si="5"/>
        <v>-0.3</v>
      </c>
      <c r="E75" s="26">
        <v>-17.399999999999999</v>
      </c>
      <c r="F75" s="24">
        <v>-16.899999999999999</v>
      </c>
      <c r="G75" s="57">
        <f t="shared" si="6"/>
        <v>-15.4</v>
      </c>
      <c r="H75" s="26">
        <v>-3.9</v>
      </c>
      <c r="I75" s="24">
        <v>4.5999999999999996</v>
      </c>
      <c r="J75" s="57">
        <f t="shared" si="7"/>
        <v>5.4</v>
      </c>
      <c r="K75" s="26">
        <v>-0.4</v>
      </c>
      <c r="L75" s="24">
        <v>11.1</v>
      </c>
      <c r="M75" s="57">
        <f t="shared" si="8"/>
        <v>14.9</v>
      </c>
      <c r="N75" s="26" t="s">
        <v>4</v>
      </c>
      <c r="O75" s="24" t="s">
        <v>4</v>
      </c>
      <c r="P75" s="57" t="s">
        <v>4</v>
      </c>
      <c r="Q75" s="26">
        <v>20.2</v>
      </c>
      <c r="R75" s="24">
        <v>16.100000000000001</v>
      </c>
      <c r="S75" s="57">
        <f t="shared" si="4"/>
        <v>8.8000000000000007</v>
      </c>
    </row>
    <row r="76" spans="1:19">
      <c r="A76" s="18">
        <v>39083</v>
      </c>
      <c r="B76" s="24">
        <v>-2.8</v>
      </c>
      <c r="C76" s="89">
        <v>2.6</v>
      </c>
      <c r="D76" s="56">
        <f t="shared" si="5"/>
        <v>0.5</v>
      </c>
      <c r="E76" s="26">
        <v>-22.5</v>
      </c>
      <c r="F76" s="24">
        <v>-12.4</v>
      </c>
      <c r="G76" s="57">
        <f t="shared" si="6"/>
        <v>-14.3</v>
      </c>
      <c r="H76" s="26">
        <v>-25.1</v>
      </c>
      <c r="I76" s="24">
        <v>-13.3</v>
      </c>
      <c r="J76" s="57">
        <f t="shared" si="7"/>
        <v>0.9</v>
      </c>
      <c r="K76" s="26">
        <v>-3.1</v>
      </c>
      <c r="L76" s="24">
        <v>6.7</v>
      </c>
      <c r="M76" s="57">
        <f t="shared" si="8"/>
        <v>10.9</v>
      </c>
      <c r="N76" s="26" t="s">
        <v>4</v>
      </c>
      <c r="O76" s="24" t="s">
        <v>4</v>
      </c>
      <c r="P76" s="57" t="s">
        <v>4</v>
      </c>
      <c r="Q76" s="26">
        <v>17.7</v>
      </c>
      <c r="R76" s="24">
        <v>13.7</v>
      </c>
      <c r="S76" s="57">
        <f t="shared" si="4"/>
        <v>11.6</v>
      </c>
    </row>
    <row r="77" spans="1:19">
      <c r="A77" s="18">
        <v>39114</v>
      </c>
      <c r="B77" s="24">
        <v>-6.5</v>
      </c>
      <c r="C77" s="89">
        <v>1.3</v>
      </c>
      <c r="D77" s="56">
        <f t="shared" si="5"/>
        <v>1.6</v>
      </c>
      <c r="E77" s="26">
        <v>-6.6</v>
      </c>
      <c r="F77" s="24">
        <v>-6.8</v>
      </c>
      <c r="G77" s="57">
        <f t="shared" si="6"/>
        <v>-12</v>
      </c>
      <c r="H77" s="26">
        <v>11.5</v>
      </c>
      <c r="I77" s="24">
        <v>15.7</v>
      </c>
      <c r="J77" s="57">
        <f t="shared" si="7"/>
        <v>2.2999999999999998</v>
      </c>
      <c r="K77" s="26">
        <v>20.3</v>
      </c>
      <c r="L77" s="24">
        <v>8.1</v>
      </c>
      <c r="M77" s="57">
        <f t="shared" si="8"/>
        <v>8.6</v>
      </c>
      <c r="N77" s="26" t="s">
        <v>4</v>
      </c>
      <c r="O77" s="24" t="s">
        <v>4</v>
      </c>
      <c r="P77" s="57" t="s">
        <v>4</v>
      </c>
      <c r="Q77" s="26">
        <v>22.3</v>
      </c>
      <c r="R77" s="24">
        <v>15.6</v>
      </c>
      <c r="S77" s="57">
        <f t="shared" si="4"/>
        <v>15.1</v>
      </c>
    </row>
    <row r="78" spans="1:19">
      <c r="A78" s="18">
        <v>39142</v>
      </c>
      <c r="B78" s="24">
        <v>4.9000000000000004</v>
      </c>
      <c r="C78" s="89">
        <v>8.1999999999999993</v>
      </c>
      <c r="D78" s="56">
        <f t="shared" si="5"/>
        <v>4</v>
      </c>
      <c r="E78" s="26">
        <v>-5.3</v>
      </c>
      <c r="F78" s="24">
        <v>-10.3</v>
      </c>
      <c r="G78" s="57">
        <f t="shared" si="6"/>
        <v>-9.8000000000000007</v>
      </c>
      <c r="H78" s="26">
        <v>15.1</v>
      </c>
      <c r="I78" s="24">
        <v>15</v>
      </c>
      <c r="J78" s="57">
        <f t="shared" si="7"/>
        <v>5.8</v>
      </c>
      <c r="K78" s="26">
        <v>27</v>
      </c>
      <c r="L78" s="24">
        <v>9.8000000000000007</v>
      </c>
      <c r="M78" s="57">
        <f t="shared" si="8"/>
        <v>8.1999999999999993</v>
      </c>
      <c r="N78" s="26" t="s">
        <v>4</v>
      </c>
      <c r="O78" s="24" t="s">
        <v>4</v>
      </c>
      <c r="P78" s="57" t="s">
        <v>4</v>
      </c>
      <c r="Q78" s="26">
        <v>10.8</v>
      </c>
      <c r="R78" s="24">
        <v>4.8</v>
      </c>
      <c r="S78" s="57">
        <f t="shared" si="4"/>
        <v>11.4</v>
      </c>
    </row>
    <row r="79" spans="1:19">
      <c r="A79" s="18">
        <v>39173</v>
      </c>
      <c r="B79" s="24">
        <v>4.4000000000000004</v>
      </c>
      <c r="C79" s="89">
        <v>9</v>
      </c>
      <c r="D79" s="56">
        <f t="shared" si="5"/>
        <v>6.2</v>
      </c>
      <c r="E79" s="26">
        <v>-19.899999999999999</v>
      </c>
      <c r="F79" s="24">
        <v>-28.7</v>
      </c>
      <c r="G79" s="57">
        <f t="shared" si="6"/>
        <v>-15.3</v>
      </c>
      <c r="H79" s="26">
        <v>9.9</v>
      </c>
      <c r="I79" s="24">
        <v>11.4</v>
      </c>
      <c r="J79" s="57">
        <f t="shared" si="7"/>
        <v>14</v>
      </c>
      <c r="K79" s="26">
        <v>28.3</v>
      </c>
      <c r="L79" s="24">
        <v>9.5</v>
      </c>
      <c r="M79" s="57">
        <f t="shared" si="8"/>
        <v>9.1</v>
      </c>
      <c r="N79" s="26" t="s">
        <v>4</v>
      </c>
      <c r="O79" s="24" t="s">
        <v>4</v>
      </c>
      <c r="P79" s="57" t="s">
        <v>4</v>
      </c>
      <c r="Q79" s="26">
        <v>8.4</v>
      </c>
      <c r="R79" s="24">
        <v>5.4</v>
      </c>
      <c r="S79" s="57">
        <f t="shared" si="4"/>
        <v>8.6</v>
      </c>
    </row>
    <row r="80" spans="1:19">
      <c r="A80" s="18">
        <v>39203</v>
      </c>
      <c r="B80" s="24">
        <v>3.6</v>
      </c>
      <c r="C80" s="89">
        <v>8.4</v>
      </c>
      <c r="D80" s="56">
        <f t="shared" si="5"/>
        <v>8.5</v>
      </c>
      <c r="E80" s="26">
        <v>-6.1</v>
      </c>
      <c r="F80" s="24">
        <v>-11.5</v>
      </c>
      <c r="G80" s="57">
        <f t="shared" si="6"/>
        <v>-16.8</v>
      </c>
      <c r="H80" s="26">
        <v>8.3000000000000007</v>
      </c>
      <c r="I80" s="24">
        <v>8.5</v>
      </c>
      <c r="J80" s="57">
        <f t="shared" si="7"/>
        <v>11.6</v>
      </c>
      <c r="K80" s="26">
        <v>29.3</v>
      </c>
      <c r="L80" s="24">
        <v>11.8</v>
      </c>
      <c r="M80" s="57">
        <f t="shared" si="8"/>
        <v>10.4</v>
      </c>
      <c r="N80" s="26" t="s">
        <v>4</v>
      </c>
      <c r="O80" s="24" t="s">
        <v>4</v>
      </c>
      <c r="P80" s="57" t="s">
        <v>4</v>
      </c>
      <c r="Q80" s="26">
        <v>-1.7</v>
      </c>
      <c r="R80" s="24">
        <v>-4.4000000000000004</v>
      </c>
      <c r="S80" s="57">
        <f t="shared" si="4"/>
        <v>1.9</v>
      </c>
    </row>
    <row r="81" spans="1:19">
      <c r="A81" s="18">
        <v>39234</v>
      </c>
      <c r="B81" s="24">
        <v>6.2</v>
      </c>
      <c r="C81" s="89">
        <v>8.6</v>
      </c>
      <c r="D81" s="56">
        <f t="shared" si="5"/>
        <v>8.6999999999999993</v>
      </c>
      <c r="E81" s="26">
        <v>-6.6</v>
      </c>
      <c r="F81" s="24">
        <v>-9</v>
      </c>
      <c r="G81" s="57">
        <f t="shared" si="6"/>
        <v>-16.399999999999999</v>
      </c>
      <c r="H81" s="26">
        <v>18.3</v>
      </c>
      <c r="I81" s="24">
        <v>12.6</v>
      </c>
      <c r="J81" s="57">
        <f t="shared" si="7"/>
        <v>10.8</v>
      </c>
      <c r="K81" s="26">
        <v>26.7</v>
      </c>
      <c r="L81" s="24">
        <v>8.3000000000000007</v>
      </c>
      <c r="M81" s="57">
        <f t="shared" si="8"/>
        <v>9.9</v>
      </c>
      <c r="N81" s="26" t="s">
        <v>4</v>
      </c>
      <c r="O81" s="24" t="s">
        <v>4</v>
      </c>
      <c r="P81" s="57" t="s">
        <v>4</v>
      </c>
      <c r="Q81" s="26">
        <v>3.3</v>
      </c>
      <c r="R81" s="24">
        <v>3.8</v>
      </c>
      <c r="S81" s="57">
        <f t="shared" si="4"/>
        <v>1.6</v>
      </c>
    </row>
    <row r="82" spans="1:19">
      <c r="A82" s="18">
        <v>39264</v>
      </c>
      <c r="B82" s="24">
        <v>6.3</v>
      </c>
      <c r="C82" s="89">
        <v>4.8</v>
      </c>
      <c r="D82" s="56">
        <f t="shared" si="5"/>
        <v>7.3</v>
      </c>
      <c r="E82" s="26">
        <v>-2</v>
      </c>
      <c r="F82" s="24">
        <v>-4.2</v>
      </c>
      <c r="G82" s="57">
        <f t="shared" si="6"/>
        <v>-8.1999999999999993</v>
      </c>
      <c r="H82" s="26">
        <v>12.8</v>
      </c>
      <c r="I82" s="24">
        <v>3.7</v>
      </c>
      <c r="J82" s="57">
        <f t="shared" si="7"/>
        <v>8.3000000000000007</v>
      </c>
      <c r="K82" s="26">
        <v>23.1</v>
      </c>
      <c r="L82" s="24">
        <v>14.7</v>
      </c>
      <c r="M82" s="57">
        <f t="shared" si="8"/>
        <v>11.6</v>
      </c>
      <c r="N82" s="26" t="s">
        <v>4</v>
      </c>
      <c r="O82" s="24" t="s">
        <v>4</v>
      </c>
      <c r="P82" s="57" t="s">
        <v>4</v>
      </c>
      <c r="Q82" s="26">
        <v>3.8</v>
      </c>
      <c r="R82" s="24">
        <v>2.2000000000000002</v>
      </c>
      <c r="S82" s="57">
        <f t="shared" si="4"/>
        <v>0.5</v>
      </c>
    </row>
    <row r="83" spans="1:19">
      <c r="A83" s="18">
        <v>39295</v>
      </c>
      <c r="B83" s="24">
        <v>17.899999999999999</v>
      </c>
      <c r="C83" s="89">
        <v>11.4</v>
      </c>
      <c r="D83" s="56">
        <f t="shared" si="5"/>
        <v>8.3000000000000007</v>
      </c>
      <c r="E83" s="26">
        <v>10.3</v>
      </c>
      <c r="F83" s="24">
        <v>11.7</v>
      </c>
      <c r="G83" s="57">
        <f t="shared" si="6"/>
        <v>-0.5</v>
      </c>
      <c r="H83" s="26">
        <v>30.7</v>
      </c>
      <c r="I83" s="24">
        <v>17.5</v>
      </c>
      <c r="J83" s="57">
        <f t="shared" si="7"/>
        <v>11.3</v>
      </c>
      <c r="K83" s="26">
        <v>2.9</v>
      </c>
      <c r="L83" s="24">
        <v>14.3</v>
      </c>
      <c r="M83" s="57">
        <f t="shared" si="8"/>
        <v>12.4</v>
      </c>
      <c r="N83" s="26" t="s">
        <v>4</v>
      </c>
      <c r="O83" s="24" t="s">
        <v>4</v>
      </c>
      <c r="P83" s="57" t="s">
        <v>4</v>
      </c>
      <c r="Q83" s="26">
        <v>3.4</v>
      </c>
      <c r="R83" s="24">
        <v>9.5</v>
      </c>
      <c r="S83" s="57">
        <f t="shared" si="4"/>
        <v>5.2</v>
      </c>
    </row>
    <row r="84" spans="1:19">
      <c r="A84" s="18">
        <v>39326</v>
      </c>
      <c r="B84" s="24">
        <v>13.4</v>
      </c>
      <c r="C84" s="89">
        <v>4.7</v>
      </c>
      <c r="D84" s="56">
        <f t="shared" si="5"/>
        <v>7</v>
      </c>
      <c r="E84" s="26">
        <v>-4.5</v>
      </c>
      <c r="F84" s="24">
        <v>-2.5</v>
      </c>
      <c r="G84" s="57">
        <f t="shared" si="6"/>
        <v>1.7</v>
      </c>
      <c r="H84" s="26">
        <v>17.8</v>
      </c>
      <c r="I84" s="24">
        <v>10.1</v>
      </c>
      <c r="J84" s="57">
        <f t="shared" si="7"/>
        <v>10.4</v>
      </c>
      <c r="K84" s="26">
        <v>-14.6</v>
      </c>
      <c r="L84" s="24">
        <v>5</v>
      </c>
      <c r="M84" s="57">
        <f t="shared" si="8"/>
        <v>11.3</v>
      </c>
      <c r="N84" s="26" t="s">
        <v>4</v>
      </c>
      <c r="O84" s="24" t="s">
        <v>4</v>
      </c>
      <c r="P84" s="57" t="s">
        <v>4</v>
      </c>
      <c r="Q84" s="26">
        <v>-7.4</v>
      </c>
      <c r="R84" s="24">
        <v>1.2</v>
      </c>
      <c r="S84" s="57">
        <f t="shared" si="4"/>
        <v>4.3</v>
      </c>
    </row>
    <row r="85" spans="1:19">
      <c r="A85" s="18">
        <v>39356</v>
      </c>
      <c r="B85" s="24">
        <v>11.1</v>
      </c>
      <c r="C85" s="89">
        <v>3.8</v>
      </c>
      <c r="D85" s="56">
        <f t="shared" si="5"/>
        <v>6.6</v>
      </c>
      <c r="E85" s="26">
        <v>-11.1</v>
      </c>
      <c r="F85" s="24">
        <v>-5.6</v>
      </c>
      <c r="G85" s="57">
        <f t="shared" si="6"/>
        <v>1.2</v>
      </c>
      <c r="H85" s="26">
        <v>6.3</v>
      </c>
      <c r="I85" s="24">
        <v>5.8</v>
      </c>
      <c r="J85" s="57">
        <f t="shared" si="7"/>
        <v>11.1</v>
      </c>
      <c r="K85" s="26">
        <v>-22</v>
      </c>
      <c r="L85" s="24">
        <v>4.2</v>
      </c>
      <c r="M85" s="57">
        <f t="shared" si="8"/>
        <v>7.8</v>
      </c>
      <c r="N85" s="26" t="s">
        <v>4</v>
      </c>
      <c r="O85" s="24" t="s">
        <v>4</v>
      </c>
      <c r="P85" s="57" t="s">
        <v>4</v>
      </c>
      <c r="Q85" s="26">
        <v>-0.4</v>
      </c>
      <c r="R85" s="24">
        <v>8.6</v>
      </c>
      <c r="S85" s="57">
        <f t="shared" si="4"/>
        <v>6.4</v>
      </c>
    </row>
    <row r="86" spans="1:19">
      <c r="A86" s="18">
        <v>39387</v>
      </c>
      <c r="B86" s="24">
        <v>17.2</v>
      </c>
      <c r="C86" s="89">
        <v>10.3</v>
      </c>
      <c r="D86" s="56">
        <f t="shared" si="5"/>
        <v>6.3</v>
      </c>
      <c r="E86" s="26">
        <v>-5.9</v>
      </c>
      <c r="F86" s="24">
        <v>-1.8</v>
      </c>
      <c r="G86" s="57">
        <f t="shared" si="6"/>
        <v>-3.3</v>
      </c>
      <c r="H86" s="26">
        <v>25.2</v>
      </c>
      <c r="I86" s="24">
        <v>35</v>
      </c>
      <c r="J86" s="57">
        <f t="shared" si="7"/>
        <v>17</v>
      </c>
      <c r="K86" s="26">
        <v>-0.1</v>
      </c>
      <c r="L86" s="24">
        <v>11.5</v>
      </c>
      <c r="M86" s="57">
        <f t="shared" si="8"/>
        <v>6.9</v>
      </c>
      <c r="N86" s="26" t="s">
        <v>4</v>
      </c>
      <c r="O86" s="24" t="s">
        <v>4</v>
      </c>
      <c r="P86" s="57" t="s">
        <v>4</v>
      </c>
      <c r="Q86" s="26">
        <v>6.3</v>
      </c>
      <c r="R86" s="24">
        <v>8.4</v>
      </c>
      <c r="S86" s="57">
        <f t="shared" si="4"/>
        <v>6.1</v>
      </c>
    </row>
    <row r="87" spans="1:19">
      <c r="A87" s="18">
        <v>39417</v>
      </c>
      <c r="B87" s="24">
        <v>5.7</v>
      </c>
      <c r="C87" s="89">
        <v>7.2</v>
      </c>
      <c r="D87" s="56">
        <f t="shared" si="5"/>
        <v>7.1</v>
      </c>
      <c r="E87" s="26">
        <v>5.5</v>
      </c>
      <c r="F87" s="24">
        <v>6.1</v>
      </c>
      <c r="G87" s="57">
        <f t="shared" si="6"/>
        <v>-0.4</v>
      </c>
      <c r="H87" s="26">
        <v>0</v>
      </c>
      <c r="I87" s="24">
        <v>6.8</v>
      </c>
      <c r="J87" s="57">
        <f t="shared" si="7"/>
        <v>15.9</v>
      </c>
      <c r="K87" s="26">
        <v>-7</v>
      </c>
      <c r="L87" s="24">
        <v>5.4</v>
      </c>
      <c r="M87" s="57">
        <f t="shared" si="8"/>
        <v>7</v>
      </c>
      <c r="N87" s="26" t="s">
        <v>4</v>
      </c>
      <c r="O87" s="24" t="s">
        <v>4</v>
      </c>
      <c r="P87" s="57" t="s">
        <v>4</v>
      </c>
      <c r="Q87" s="26">
        <v>14.7</v>
      </c>
      <c r="R87" s="24">
        <v>10.7</v>
      </c>
      <c r="S87" s="57">
        <f t="shared" si="4"/>
        <v>9.1999999999999993</v>
      </c>
    </row>
    <row r="88" spans="1:19">
      <c r="A88" s="18">
        <v>39448</v>
      </c>
      <c r="B88" s="24">
        <v>-16.899999999999999</v>
      </c>
      <c r="C88" s="89">
        <v>-10.6</v>
      </c>
      <c r="D88" s="56">
        <f t="shared" si="5"/>
        <v>2.2999999999999998</v>
      </c>
      <c r="E88" s="26">
        <v>-10.5</v>
      </c>
      <c r="F88" s="24">
        <v>-0.6</v>
      </c>
      <c r="G88" s="57">
        <f t="shared" si="6"/>
        <v>1.2</v>
      </c>
      <c r="H88" s="26">
        <v>-11</v>
      </c>
      <c r="I88" s="24">
        <v>0.3</v>
      </c>
      <c r="J88" s="57">
        <f t="shared" si="7"/>
        <v>14</v>
      </c>
      <c r="K88" s="26">
        <v>-2.8</v>
      </c>
      <c r="L88" s="24">
        <v>8.1999999999999993</v>
      </c>
      <c r="M88" s="57">
        <f t="shared" si="8"/>
        <v>8.4</v>
      </c>
      <c r="N88" s="26" t="s">
        <v>4</v>
      </c>
      <c r="O88" s="24" t="s">
        <v>4</v>
      </c>
      <c r="P88" s="57" t="s">
        <v>4</v>
      </c>
      <c r="Q88" s="26">
        <v>8.8000000000000007</v>
      </c>
      <c r="R88" s="24">
        <v>6.2</v>
      </c>
      <c r="S88" s="57">
        <f t="shared" si="4"/>
        <v>8.4</v>
      </c>
    </row>
    <row r="89" spans="1:19">
      <c r="A89" s="18">
        <v>39479</v>
      </c>
      <c r="B89" s="24">
        <v>-5.5</v>
      </c>
      <c r="C89" s="89">
        <v>2.4</v>
      </c>
      <c r="D89" s="56">
        <f t="shared" si="5"/>
        <v>-0.3</v>
      </c>
      <c r="E89" s="26">
        <v>1.5</v>
      </c>
      <c r="F89" s="24">
        <v>2.2999999999999998</v>
      </c>
      <c r="G89" s="57">
        <f t="shared" si="6"/>
        <v>2.6</v>
      </c>
      <c r="H89" s="26">
        <v>-0.9</v>
      </c>
      <c r="I89" s="24">
        <v>4.0999999999999996</v>
      </c>
      <c r="J89" s="57">
        <f t="shared" si="7"/>
        <v>3.7</v>
      </c>
      <c r="K89" s="26">
        <v>31</v>
      </c>
      <c r="L89" s="24">
        <v>19.399999999999999</v>
      </c>
      <c r="M89" s="57">
        <f t="shared" si="8"/>
        <v>11</v>
      </c>
      <c r="N89" s="26" t="s">
        <v>4</v>
      </c>
      <c r="O89" s="24" t="s">
        <v>4</v>
      </c>
      <c r="P89" s="57" t="s">
        <v>4</v>
      </c>
      <c r="Q89" s="26">
        <v>10.7</v>
      </c>
      <c r="R89" s="24">
        <v>5.3</v>
      </c>
      <c r="S89" s="57">
        <f t="shared" si="4"/>
        <v>7.4</v>
      </c>
    </row>
    <row r="90" spans="1:19">
      <c r="A90" s="18">
        <v>39508</v>
      </c>
      <c r="B90" s="24">
        <v>-8.8000000000000007</v>
      </c>
      <c r="C90" s="89">
        <v>-4.2</v>
      </c>
      <c r="D90" s="56">
        <f t="shared" si="5"/>
        <v>-4.0999999999999996</v>
      </c>
      <c r="E90" s="26">
        <v>-2.6</v>
      </c>
      <c r="F90" s="24">
        <v>-7.6</v>
      </c>
      <c r="G90" s="57">
        <f t="shared" si="6"/>
        <v>-2</v>
      </c>
      <c r="H90" s="26">
        <v>0.8</v>
      </c>
      <c r="I90" s="24">
        <v>2.6</v>
      </c>
      <c r="J90" s="57">
        <f t="shared" si="7"/>
        <v>2.2999999999999998</v>
      </c>
      <c r="K90" s="26">
        <v>32.200000000000003</v>
      </c>
      <c r="L90" s="24">
        <v>16</v>
      </c>
      <c r="M90" s="57">
        <f t="shared" si="8"/>
        <v>14.5</v>
      </c>
      <c r="N90" s="26" t="s">
        <v>4</v>
      </c>
      <c r="O90" s="24" t="s">
        <v>4</v>
      </c>
      <c r="P90" s="57" t="s">
        <v>4</v>
      </c>
      <c r="Q90" s="26">
        <v>14.5</v>
      </c>
      <c r="R90" s="24">
        <v>9.3000000000000007</v>
      </c>
      <c r="S90" s="57">
        <f t="shared" si="4"/>
        <v>6.9</v>
      </c>
    </row>
    <row r="91" spans="1:19">
      <c r="A91" s="18">
        <v>39539</v>
      </c>
      <c r="B91" s="24">
        <v>3.6</v>
      </c>
      <c r="C91" s="89">
        <v>8.4</v>
      </c>
      <c r="D91" s="56">
        <f t="shared" si="5"/>
        <v>2.2000000000000002</v>
      </c>
      <c r="E91" s="26">
        <v>14.7</v>
      </c>
      <c r="F91" s="24">
        <v>6</v>
      </c>
      <c r="G91" s="57">
        <f t="shared" si="6"/>
        <v>0.2</v>
      </c>
      <c r="H91" s="26">
        <v>8.6999999999999993</v>
      </c>
      <c r="I91" s="24">
        <v>10.8</v>
      </c>
      <c r="J91" s="57">
        <f t="shared" si="7"/>
        <v>5.8</v>
      </c>
      <c r="K91" s="26">
        <v>33.6</v>
      </c>
      <c r="L91" s="24">
        <v>15.7</v>
      </c>
      <c r="M91" s="57">
        <f t="shared" si="8"/>
        <v>17</v>
      </c>
      <c r="N91" s="26" t="s">
        <v>4</v>
      </c>
      <c r="O91" s="24" t="s">
        <v>4</v>
      </c>
      <c r="P91" s="57" t="s">
        <v>4</v>
      </c>
      <c r="Q91" s="26">
        <v>13.7</v>
      </c>
      <c r="R91" s="24">
        <v>10.5</v>
      </c>
      <c r="S91" s="57">
        <f t="shared" si="4"/>
        <v>8.4</v>
      </c>
    </row>
    <row r="92" spans="1:19">
      <c r="A92" s="18">
        <v>39569</v>
      </c>
      <c r="B92" s="24">
        <v>-6.6</v>
      </c>
      <c r="C92" s="89">
        <v>-2.2000000000000002</v>
      </c>
      <c r="D92" s="56">
        <f t="shared" si="5"/>
        <v>0.7</v>
      </c>
      <c r="E92" s="26">
        <v>9.1999999999999993</v>
      </c>
      <c r="F92" s="24">
        <v>4.5999999999999996</v>
      </c>
      <c r="G92" s="57">
        <f t="shared" si="6"/>
        <v>1</v>
      </c>
      <c r="H92" s="26">
        <v>2.4</v>
      </c>
      <c r="I92" s="24">
        <v>2.7</v>
      </c>
      <c r="J92" s="57">
        <f t="shared" si="7"/>
        <v>5.4</v>
      </c>
      <c r="K92" s="26">
        <v>24.6</v>
      </c>
      <c r="L92" s="24">
        <v>7.2</v>
      </c>
      <c r="M92" s="57">
        <f t="shared" si="8"/>
        <v>13</v>
      </c>
      <c r="N92" s="26" t="s">
        <v>4</v>
      </c>
      <c r="O92" s="24" t="s">
        <v>4</v>
      </c>
      <c r="P92" s="57" t="s">
        <v>4</v>
      </c>
      <c r="Q92" s="26">
        <v>7.4</v>
      </c>
      <c r="R92" s="24">
        <v>4.5999999999999996</v>
      </c>
      <c r="S92" s="57">
        <f t="shared" si="4"/>
        <v>8.1</v>
      </c>
    </row>
    <row r="93" spans="1:19">
      <c r="A93" s="18">
        <v>39600</v>
      </c>
      <c r="B93" s="24">
        <v>1.7</v>
      </c>
      <c r="C93" s="89">
        <v>3.8</v>
      </c>
      <c r="D93" s="56">
        <f t="shared" si="5"/>
        <v>3.3</v>
      </c>
      <c r="E93" s="26">
        <v>3.3</v>
      </c>
      <c r="F93" s="24">
        <v>0.6</v>
      </c>
      <c r="G93" s="57">
        <f t="shared" si="6"/>
        <v>3.7</v>
      </c>
      <c r="H93" s="26">
        <v>4</v>
      </c>
      <c r="I93" s="24">
        <v>-1</v>
      </c>
      <c r="J93" s="57">
        <f t="shared" si="7"/>
        <v>4.2</v>
      </c>
      <c r="K93" s="26">
        <v>27.2</v>
      </c>
      <c r="L93" s="24">
        <v>8.5</v>
      </c>
      <c r="M93" s="57">
        <f t="shared" si="8"/>
        <v>10.5</v>
      </c>
      <c r="N93" s="26" t="s">
        <v>4</v>
      </c>
      <c r="O93" s="24" t="s">
        <v>4</v>
      </c>
      <c r="P93" s="57" t="s">
        <v>4</v>
      </c>
      <c r="Q93" s="26">
        <v>8.3000000000000007</v>
      </c>
      <c r="R93" s="24">
        <v>7.7</v>
      </c>
      <c r="S93" s="57">
        <f t="shared" si="4"/>
        <v>7.6</v>
      </c>
    </row>
    <row r="94" spans="1:19">
      <c r="A94" s="18">
        <v>39630</v>
      </c>
      <c r="B94" s="24">
        <v>2.2999999999999998</v>
      </c>
      <c r="C94" s="89">
        <v>0</v>
      </c>
      <c r="D94" s="56">
        <f t="shared" si="5"/>
        <v>0.5</v>
      </c>
      <c r="E94" s="26">
        <v>-2.6</v>
      </c>
      <c r="F94" s="24">
        <v>-6.3</v>
      </c>
      <c r="G94" s="57">
        <f t="shared" si="6"/>
        <v>-0.4</v>
      </c>
      <c r="H94" s="26">
        <v>9.4</v>
      </c>
      <c r="I94" s="24">
        <v>-0.5</v>
      </c>
      <c r="J94" s="57">
        <f t="shared" si="7"/>
        <v>0.4</v>
      </c>
      <c r="K94" s="26">
        <v>21.4</v>
      </c>
      <c r="L94" s="24">
        <v>10.9</v>
      </c>
      <c r="M94" s="57">
        <f t="shared" si="8"/>
        <v>8.9</v>
      </c>
      <c r="N94" s="26" t="s">
        <v>4</v>
      </c>
      <c r="O94" s="24" t="s">
        <v>4</v>
      </c>
      <c r="P94" s="57" t="s">
        <v>4</v>
      </c>
      <c r="Q94" s="26">
        <v>7.2</v>
      </c>
      <c r="R94" s="24">
        <v>5.6</v>
      </c>
      <c r="S94" s="57">
        <f t="shared" si="4"/>
        <v>6</v>
      </c>
    </row>
    <row r="95" spans="1:19">
      <c r="A95" s="18">
        <v>39661</v>
      </c>
      <c r="B95" s="24">
        <v>3.2</v>
      </c>
      <c r="C95" s="89">
        <v>-4.4000000000000004</v>
      </c>
      <c r="D95" s="56">
        <f t="shared" si="5"/>
        <v>-0.2</v>
      </c>
      <c r="E95" s="26">
        <v>-16.7</v>
      </c>
      <c r="F95" s="24">
        <v>-15.3</v>
      </c>
      <c r="G95" s="57">
        <f t="shared" si="6"/>
        <v>-7</v>
      </c>
      <c r="H95" s="26">
        <v>4.2</v>
      </c>
      <c r="I95" s="24">
        <v>-8.5</v>
      </c>
      <c r="J95" s="57">
        <f t="shared" si="7"/>
        <v>-3.3</v>
      </c>
      <c r="K95" s="26">
        <v>-10.9</v>
      </c>
      <c r="L95" s="24">
        <v>1.2</v>
      </c>
      <c r="M95" s="57">
        <f t="shared" si="8"/>
        <v>6.9</v>
      </c>
      <c r="N95" s="26" t="s">
        <v>4</v>
      </c>
      <c r="O95" s="24" t="s">
        <v>4</v>
      </c>
      <c r="P95" s="57" t="s">
        <v>4</v>
      </c>
      <c r="Q95" s="26">
        <v>-0.9</v>
      </c>
      <c r="R95" s="24">
        <v>4.3</v>
      </c>
      <c r="S95" s="57">
        <f t="shared" si="4"/>
        <v>5.9</v>
      </c>
    </row>
    <row r="96" spans="1:19">
      <c r="A96" s="18">
        <v>39692</v>
      </c>
      <c r="B96" s="24">
        <v>6.2</v>
      </c>
      <c r="C96" s="89">
        <v>-2.2000000000000002</v>
      </c>
      <c r="D96" s="56">
        <f t="shared" si="5"/>
        <v>-2.2000000000000002</v>
      </c>
      <c r="E96" s="26">
        <v>-1.5</v>
      </c>
      <c r="F96" s="24">
        <v>-0.4</v>
      </c>
      <c r="G96" s="57">
        <f t="shared" si="6"/>
        <v>-7.3</v>
      </c>
      <c r="H96" s="26">
        <v>-6.7</v>
      </c>
      <c r="I96" s="24">
        <v>-14.4</v>
      </c>
      <c r="J96" s="57">
        <f t="shared" si="7"/>
        <v>-7.8</v>
      </c>
      <c r="K96" s="26">
        <v>-12.4</v>
      </c>
      <c r="L96" s="24">
        <v>5</v>
      </c>
      <c r="M96" s="57">
        <f t="shared" si="8"/>
        <v>5.7</v>
      </c>
      <c r="N96" s="26" t="s">
        <v>4</v>
      </c>
      <c r="O96" s="24" t="s">
        <v>4</v>
      </c>
      <c r="P96" s="57" t="s">
        <v>4</v>
      </c>
      <c r="Q96" s="26">
        <v>-4.9000000000000004</v>
      </c>
      <c r="R96" s="24">
        <v>2.2999999999999998</v>
      </c>
      <c r="S96" s="57">
        <f t="shared" si="4"/>
        <v>4.0999999999999996</v>
      </c>
    </row>
    <row r="97" spans="1:19">
      <c r="A97" s="18">
        <v>39722</v>
      </c>
      <c r="B97" s="24">
        <v>-1.8</v>
      </c>
      <c r="C97" s="89">
        <v>-8.6999999999999993</v>
      </c>
      <c r="D97" s="56">
        <f t="shared" si="5"/>
        <v>-5.0999999999999996</v>
      </c>
      <c r="E97" s="26">
        <v>-11.5</v>
      </c>
      <c r="F97" s="24">
        <v>-6.7</v>
      </c>
      <c r="G97" s="57">
        <f t="shared" si="6"/>
        <v>-7.5</v>
      </c>
      <c r="H97" s="26">
        <v>-2.4</v>
      </c>
      <c r="I97" s="24">
        <v>-3.8</v>
      </c>
      <c r="J97" s="57">
        <f t="shared" si="7"/>
        <v>-8.9</v>
      </c>
      <c r="K97" s="26">
        <v>-25.8</v>
      </c>
      <c r="L97" s="24">
        <v>-1.8</v>
      </c>
      <c r="M97" s="57">
        <f t="shared" si="8"/>
        <v>1.5</v>
      </c>
      <c r="N97" s="26" t="s">
        <v>4</v>
      </c>
      <c r="O97" s="24" t="s">
        <v>4</v>
      </c>
      <c r="P97" s="57" t="s">
        <v>4</v>
      </c>
      <c r="Q97" s="26">
        <v>-9.6999999999999993</v>
      </c>
      <c r="R97" s="24">
        <v>-1.2</v>
      </c>
      <c r="S97" s="57">
        <f t="shared" si="4"/>
        <v>1.8</v>
      </c>
    </row>
    <row r="98" spans="1:19">
      <c r="A98" s="18">
        <v>39753</v>
      </c>
      <c r="B98" s="24">
        <v>3</v>
      </c>
      <c r="C98" s="89">
        <v>-3.9</v>
      </c>
      <c r="D98" s="56">
        <f t="shared" si="5"/>
        <v>-4.9000000000000004</v>
      </c>
      <c r="E98" s="26">
        <v>-14.8</v>
      </c>
      <c r="F98" s="24">
        <v>-9.4</v>
      </c>
      <c r="G98" s="57">
        <f t="shared" si="6"/>
        <v>-5.5</v>
      </c>
      <c r="H98" s="26">
        <v>-23.7</v>
      </c>
      <c r="I98" s="24">
        <v>-15.8</v>
      </c>
      <c r="J98" s="57">
        <f t="shared" si="7"/>
        <v>-11.3</v>
      </c>
      <c r="K98" s="26">
        <v>-22.4</v>
      </c>
      <c r="L98" s="24">
        <v>-8.5</v>
      </c>
      <c r="M98" s="57">
        <f t="shared" si="8"/>
        <v>-1.8</v>
      </c>
      <c r="N98" s="26" t="s">
        <v>4</v>
      </c>
      <c r="O98" s="24" t="s">
        <v>4</v>
      </c>
      <c r="P98" s="57" t="s">
        <v>4</v>
      </c>
      <c r="Q98" s="26">
        <v>-2.6</v>
      </c>
      <c r="R98" s="24">
        <v>-0.6</v>
      </c>
      <c r="S98" s="57">
        <f t="shared" ref="S98:S161" si="9">ROUND(AVERAGE(R96:R98),1)</f>
        <v>0.2</v>
      </c>
    </row>
    <row r="99" spans="1:19">
      <c r="A99" s="18">
        <v>39783</v>
      </c>
      <c r="B99" s="24">
        <v>0.5</v>
      </c>
      <c r="C99" s="89">
        <v>2.2000000000000002</v>
      </c>
      <c r="D99" s="56">
        <f t="shared" si="5"/>
        <v>-3.5</v>
      </c>
      <c r="E99" s="26">
        <v>-7.5</v>
      </c>
      <c r="F99" s="24">
        <v>-6.3</v>
      </c>
      <c r="G99" s="57">
        <f t="shared" si="6"/>
        <v>-7.5</v>
      </c>
      <c r="H99" s="26">
        <v>-16.3</v>
      </c>
      <c r="I99" s="24">
        <v>-10.5</v>
      </c>
      <c r="J99" s="57">
        <f t="shared" si="7"/>
        <v>-10</v>
      </c>
      <c r="K99" s="26">
        <v>-20.2</v>
      </c>
      <c r="L99" s="24">
        <v>-6.2</v>
      </c>
      <c r="M99" s="57">
        <f t="shared" si="8"/>
        <v>-5.5</v>
      </c>
      <c r="N99" s="26" t="s">
        <v>4</v>
      </c>
      <c r="O99" s="24" t="s">
        <v>4</v>
      </c>
      <c r="P99" s="57" t="s">
        <v>4</v>
      </c>
      <c r="Q99" s="26">
        <v>0.8</v>
      </c>
      <c r="R99" s="24">
        <v>-2.1</v>
      </c>
      <c r="S99" s="57">
        <f t="shared" si="9"/>
        <v>-1.3</v>
      </c>
    </row>
    <row r="100" spans="1:19">
      <c r="A100" s="18">
        <v>39814</v>
      </c>
      <c r="B100" s="24">
        <v>-19.8</v>
      </c>
      <c r="C100" s="89">
        <v>-13.1</v>
      </c>
      <c r="D100" s="56">
        <f t="shared" si="5"/>
        <v>-4.9000000000000004</v>
      </c>
      <c r="E100" s="26">
        <v>-21</v>
      </c>
      <c r="F100" s="24">
        <v>-11.6</v>
      </c>
      <c r="G100" s="57">
        <f t="shared" si="6"/>
        <v>-9.1</v>
      </c>
      <c r="H100" s="26">
        <v>-27.7</v>
      </c>
      <c r="I100" s="24">
        <v>-16.899999999999999</v>
      </c>
      <c r="J100" s="57">
        <f t="shared" si="7"/>
        <v>-14.4</v>
      </c>
      <c r="K100" s="26">
        <v>-28.6</v>
      </c>
      <c r="L100" s="24">
        <v>-17.5</v>
      </c>
      <c r="M100" s="57">
        <f t="shared" si="8"/>
        <v>-10.7</v>
      </c>
      <c r="N100" s="26" t="s">
        <v>4</v>
      </c>
      <c r="O100" s="24" t="s">
        <v>4</v>
      </c>
      <c r="P100" s="57" t="s">
        <v>4</v>
      </c>
      <c r="Q100" s="26">
        <v>-4.7</v>
      </c>
      <c r="R100" s="24">
        <v>-5.7</v>
      </c>
      <c r="S100" s="57">
        <f t="shared" si="9"/>
        <v>-2.8</v>
      </c>
    </row>
    <row r="101" spans="1:19">
      <c r="A101" s="18">
        <v>39845</v>
      </c>
      <c r="B101" s="24">
        <v>-33.5</v>
      </c>
      <c r="C101" s="89">
        <v>-25.8</v>
      </c>
      <c r="D101" s="56">
        <f t="shared" si="5"/>
        <v>-12.2</v>
      </c>
      <c r="E101" s="26">
        <v>-26.8</v>
      </c>
      <c r="F101" s="24">
        <v>-24.2</v>
      </c>
      <c r="G101" s="57">
        <f t="shared" si="6"/>
        <v>-14</v>
      </c>
      <c r="H101" s="26">
        <v>-43.7</v>
      </c>
      <c r="I101" s="24">
        <v>-37.4</v>
      </c>
      <c r="J101" s="57">
        <f t="shared" si="7"/>
        <v>-21.6</v>
      </c>
      <c r="K101" s="26">
        <v>-26.5</v>
      </c>
      <c r="L101" s="24">
        <v>-37.1</v>
      </c>
      <c r="M101" s="57">
        <f t="shared" si="8"/>
        <v>-20.3</v>
      </c>
      <c r="N101" s="26" t="s">
        <v>4</v>
      </c>
      <c r="O101" s="24" t="s">
        <v>4</v>
      </c>
      <c r="P101" s="57" t="s">
        <v>4</v>
      </c>
      <c r="Q101" s="26">
        <v>-17.8</v>
      </c>
      <c r="R101" s="24">
        <v>-21.8</v>
      </c>
      <c r="S101" s="57">
        <f t="shared" si="9"/>
        <v>-9.9</v>
      </c>
    </row>
    <row r="102" spans="1:19">
      <c r="A102" s="18">
        <v>39873</v>
      </c>
      <c r="B102" s="24">
        <v>-4.8</v>
      </c>
      <c r="C102" s="89">
        <v>1.1000000000000001</v>
      </c>
      <c r="D102" s="56">
        <f t="shared" si="5"/>
        <v>-12.6</v>
      </c>
      <c r="E102" s="26">
        <v>-0.8</v>
      </c>
      <c r="F102" s="24">
        <v>-5.8</v>
      </c>
      <c r="G102" s="57">
        <f t="shared" si="6"/>
        <v>-13.9</v>
      </c>
      <c r="H102" s="26">
        <v>-29.2</v>
      </c>
      <c r="I102" s="24">
        <v>-24.7</v>
      </c>
      <c r="J102" s="57">
        <f t="shared" si="7"/>
        <v>-26.3</v>
      </c>
      <c r="K102" s="26">
        <v>-6.7</v>
      </c>
      <c r="L102" s="24">
        <v>-22.4</v>
      </c>
      <c r="M102" s="57">
        <f t="shared" si="8"/>
        <v>-25.7</v>
      </c>
      <c r="N102" s="26" t="s">
        <v>4</v>
      </c>
      <c r="O102" s="24" t="s">
        <v>4</v>
      </c>
      <c r="P102" s="57" t="s">
        <v>4</v>
      </c>
      <c r="Q102" s="26">
        <v>0.2</v>
      </c>
      <c r="R102" s="24">
        <v>-4.4000000000000004</v>
      </c>
      <c r="S102" s="57">
        <f t="shared" si="9"/>
        <v>-10.6</v>
      </c>
    </row>
    <row r="103" spans="1:19">
      <c r="A103" s="18">
        <v>39904</v>
      </c>
      <c r="B103" s="24">
        <v>-18.5</v>
      </c>
      <c r="C103" s="89">
        <v>-13.8</v>
      </c>
      <c r="D103" s="56">
        <f t="shared" si="5"/>
        <v>-12.8</v>
      </c>
      <c r="E103" s="26">
        <v>-1.5</v>
      </c>
      <c r="F103" s="24">
        <v>-10.3</v>
      </c>
      <c r="G103" s="57">
        <f t="shared" si="6"/>
        <v>-13.4</v>
      </c>
      <c r="H103" s="26">
        <v>-35.1</v>
      </c>
      <c r="I103" s="24">
        <v>-33</v>
      </c>
      <c r="J103" s="57">
        <f t="shared" si="7"/>
        <v>-31.7</v>
      </c>
      <c r="K103" s="26">
        <v>-10</v>
      </c>
      <c r="L103" s="24">
        <v>-27.9</v>
      </c>
      <c r="M103" s="57">
        <f t="shared" si="8"/>
        <v>-29.1</v>
      </c>
      <c r="N103" s="26" t="s">
        <v>4</v>
      </c>
      <c r="O103" s="24" t="s">
        <v>4</v>
      </c>
      <c r="P103" s="57" t="s">
        <v>4</v>
      </c>
      <c r="Q103" s="26">
        <v>-2.6</v>
      </c>
      <c r="R103" s="24">
        <v>-6.3</v>
      </c>
      <c r="S103" s="57">
        <f t="shared" si="9"/>
        <v>-10.8</v>
      </c>
    </row>
    <row r="104" spans="1:19">
      <c r="A104" s="18">
        <v>39934</v>
      </c>
      <c r="B104" s="24">
        <v>-11.3</v>
      </c>
      <c r="C104" s="89">
        <v>-7.2</v>
      </c>
      <c r="D104" s="56">
        <f t="shared" si="5"/>
        <v>-6.6</v>
      </c>
      <c r="E104" s="26">
        <v>0.4</v>
      </c>
      <c r="F104" s="24">
        <v>-3.9</v>
      </c>
      <c r="G104" s="57">
        <f t="shared" si="6"/>
        <v>-6.7</v>
      </c>
      <c r="H104" s="26">
        <v>-28.1</v>
      </c>
      <c r="I104" s="24">
        <v>-27.4</v>
      </c>
      <c r="J104" s="57">
        <f t="shared" si="7"/>
        <v>-28.4</v>
      </c>
      <c r="K104" s="26">
        <v>-1.8</v>
      </c>
      <c r="L104" s="24">
        <v>-19.399999999999999</v>
      </c>
      <c r="M104" s="57">
        <f t="shared" si="8"/>
        <v>-23.2</v>
      </c>
      <c r="N104" s="26" t="s">
        <v>4</v>
      </c>
      <c r="O104" s="24" t="s">
        <v>4</v>
      </c>
      <c r="P104" s="57" t="s">
        <v>4</v>
      </c>
      <c r="Q104" s="26">
        <v>1.2</v>
      </c>
      <c r="R104" s="24">
        <v>-1.6</v>
      </c>
      <c r="S104" s="57">
        <f t="shared" si="9"/>
        <v>-4.0999999999999996</v>
      </c>
    </row>
    <row r="105" spans="1:19">
      <c r="A105" s="18">
        <v>39965</v>
      </c>
      <c r="B105" s="24">
        <v>-17.7</v>
      </c>
      <c r="C105" s="89">
        <v>-16.3</v>
      </c>
      <c r="D105" s="56">
        <f t="shared" si="5"/>
        <v>-12.4</v>
      </c>
      <c r="E105" s="26">
        <v>-1.9</v>
      </c>
      <c r="F105" s="24">
        <v>-5.5</v>
      </c>
      <c r="G105" s="57">
        <f t="shared" si="6"/>
        <v>-6.6</v>
      </c>
      <c r="H105" s="26">
        <v>-25.1</v>
      </c>
      <c r="I105" s="24">
        <v>-30.9</v>
      </c>
      <c r="J105" s="57">
        <f t="shared" si="7"/>
        <v>-30.4</v>
      </c>
      <c r="K105" s="26">
        <v>5.6</v>
      </c>
      <c r="L105" s="24">
        <v>-13.7</v>
      </c>
      <c r="M105" s="57">
        <f t="shared" si="8"/>
        <v>-20.3</v>
      </c>
      <c r="N105" s="26" t="s">
        <v>4</v>
      </c>
      <c r="O105" s="24" t="s">
        <v>4</v>
      </c>
      <c r="P105" s="57" t="s">
        <v>4</v>
      </c>
      <c r="Q105" s="26">
        <v>-0.4</v>
      </c>
      <c r="R105" s="24">
        <v>-2.4</v>
      </c>
      <c r="S105" s="57">
        <f t="shared" si="9"/>
        <v>-3.4</v>
      </c>
    </row>
    <row r="106" spans="1:19">
      <c r="A106" s="18">
        <v>39995</v>
      </c>
      <c r="B106" s="24">
        <v>-5.3</v>
      </c>
      <c r="C106" s="89">
        <v>-7.9</v>
      </c>
      <c r="D106" s="56">
        <f t="shared" si="5"/>
        <v>-10.5</v>
      </c>
      <c r="E106" s="26">
        <v>3.2</v>
      </c>
      <c r="F106" s="24">
        <v>-1.5</v>
      </c>
      <c r="G106" s="57">
        <f t="shared" si="6"/>
        <v>-3.6</v>
      </c>
      <c r="H106" s="26">
        <v>-7.7</v>
      </c>
      <c r="I106" s="24">
        <v>-18.8</v>
      </c>
      <c r="J106" s="57">
        <f t="shared" si="7"/>
        <v>-25.7</v>
      </c>
      <c r="K106" s="26">
        <v>4.9000000000000004</v>
      </c>
      <c r="L106" s="24">
        <v>-6.6</v>
      </c>
      <c r="M106" s="57">
        <f t="shared" si="8"/>
        <v>-13.2</v>
      </c>
      <c r="N106" s="26" t="s">
        <v>4</v>
      </c>
      <c r="O106" s="24" t="s">
        <v>4</v>
      </c>
      <c r="P106" s="57" t="s">
        <v>4</v>
      </c>
      <c r="Q106" s="26">
        <v>-2.9</v>
      </c>
      <c r="R106" s="24">
        <v>-4.5999999999999996</v>
      </c>
      <c r="S106" s="57">
        <f t="shared" si="9"/>
        <v>-2.9</v>
      </c>
    </row>
    <row r="107" spans="1:19">
      <c r="A107" s="18">
        <v>40026</v>
      </c>
      <c r="B107" s="24">
        <v>-1.9</v>
      </c>
      <c r="C107" s="89">
        <v>-10.6</v>
      </c>
      <c r="D107" s="56">
        <f t="shared" si="5"/>
        <v>-11.6</v>
      </c>
      <c r="E107" s="26">
        <v>-4.5999999999999996</v>
      </c>
      <c r="F107" s="24">
        <v>-3.8</v>
      </c>
      <c r="G107" s="57">
        <f t="shared" si="6"/>
        <v>-3.6</v>
      </c>
      <c r="H107" s="26">
        <v>-4.4000000000000004</v>
      </c>
      <c r="I107" s="24">
        <v>-16.3</v>
      </c>
      <c r="J107" s="57">
        <f t="shared" si="7"/>
        <v>-22</v>
      </c>
      <c r="K107" s="26">
        <v>-15.8</v>
      </c>
      <c r="L107" s="24">
        <v>-3.1</v>
      </c>
      <c r="M107" s="57">
        <f t="shared" si="8"/>
        <v>-7.8</v>
      </c>
      <c r="N107" s="26" t="s">
        <v>4</v>
      </c>
      <c r="O107" s="24" t="s">
        <v>4</v>
      </c>
      <c r="P107" s="57" t="s">
        <v>4</v>
      </c>
      <c r="Q107" s="26">
        <v>-7.6</v>
      </c>
      <c r="R107" s="24">
        <v>-3.5</v>
      </c>
      <c r="S107" s="57">
        <f t="shared" si="9"/>
        <v>-3.5</v>
      </c>
    </row>
    <row r="108" spans="1:19">
      <c r="A108" s="18">
        <v>40057</v>
      </c>
      <c r="B108" s="24">
        <v>-4.9000000000000004</v>
      </c>
      <c r="C108" s="89">
        <v>-13.5</v>
      </c>
      <c r="D108" s="56">
        <f t="shared" si="5"/>
        <v>-10.7</v>
      </c>
      <c r="E108" s="26">
        <v>-6.9</v>
      </c>
      <c r="F108" s="24">
        <v>-5.9</v>
      </c>
      <c r="G108" s="57">
        <f t="shared" si="6"/>
        <v>-3.7</v>
      </c>
      <c r="H108" s="26">
        <v>-1.2</v>
      </c>
      <c r="I108" s="24">
        <v>-8.1999999999999993</v>
      </c>
      <c r="J108" s="57">
        <f t="shared" si="7"/>
        <v>-14.4</v>
      </c>
      <c r="K108" s="26">
        <v>-14</v>
      </c>
      <c r="L108" s="24">
        <v>1.7</v>
      </c>
      <c r="M108" s="57">
        <f t="shared" si="8"/>
        <v>-2.7</v>
      </c>
      <c r="N108" s="26" t="s">
        <v>4</v>
      </c>
      <c r="O108" s="24" t="s">
        <v>4</v>
      </c>
      <c r="P108" s="57" t="s">
        <v>4</v>
      </c>
      <c r="Q108" s="26">
        <v>-3</v>
      </c>
      <c r="R108" s="24">
        <v>3.2</v>
      </c>
      <c r="S108" s="57">
        <f t="shared" si="9"/>
        <v>-1.6</v>
      </c>
    </row>
    <row r="109" spans="1:19">
      <c r="A109" s="18">
        <v>40087</v>
      </c>
      <c r="B109" s="24">
        <v>-0.7</v>
      </c>
      <c r="C109" s="89">
        <v>-7</v>
      </c>
      <c r="D109" s="56">
        <f t="shared" si="5"/>
        <v>-10.4</v>
      </c>
      <c r="E109" s="26">
        <v>0.1</v>
      </c>
      <c r="F109" s="24">
        <v>4.3</v>
      </c>
      <c r="G109" s="57">
        <f t="shared" si="6"/>
        <v>-1.8</v>
      </c>
      <c r="H109" s="26">
        <v>-11.6</v>
      </c>
      <c r="I109" s="24">
        <v>-13.4</v>
      </c>
      <c r="J109" s="57">
        <f t="shared" si="7"/>
        <v>-12.6</v>
      </c>
      <c r="K109" s="26">
        <v>-21.6</v>
      </c>
      <c r="L109" s="24">
        <v>0.3</v>
      </c>
      <c r="M109" s="57">
        <f t="shared" si="8"/>
        <v>-0.4</v>
      </c>
      <c r="N109" s="26" t="s">
        <v>4</v>
      </c>
      <c r="O109" s="24" t="s">
        <v>4</v>
      </c>
      <c r="P109" s="57" t="s">
        <v>4</v>
      </c>
      <c r="Q109" s="26">
        <v>-7.2</v>
      </c>
      <c r="R109" s="24">
        <v>0.9</v>
      </c>
      <c r="S109" s="57">
        <f t="shared" si="9"/>
        <v>0.2</v>
      </c>
    </row>
    <row r="110" spans="1:19">
      <c r="A110" s="18">
        <v>40118</v>
      </c>
      <c r="B110" s="24">
        <v>-4.0999999999999996</v>
      </c>
      <c r="C110" s="89">
        <v>-9.8000000000000007</v>
      </c>
      <c r="D110" s="56">
        <f t="shared" si="5"/>
        <v>-10.1</v>
      </c>
      <c r="E110" s="26">
        <v>-9.1</v>
      </c>
      <c r="F110" s="24">
        <v>-2.6</v>
      </c>
      <c r="G110" s="57">
        <f t="shared" si="6"/>
        <v>-1.4</v>
      </c>
      <c r="H110" s="26">
        <v>-15.1</v>
      </c>
      <c r="I110" s="24">
        <v>-8.5</v>
      </c>
      <c r="J110" s="57">
        <f t="shared" si="7"/>
        <v>-10</v>
      </c>
      <c r="K110" s="26">
        <v>-26.4</v>
      </c>
      <c r="L110" s="24">
        <v>-10.3</v>
      </c>
      <c r="M110" s="57">
        <f t="shared" si="8"/>
        <v>-2.8</v>
      </c>
      <c r="N110" s="26" t="s">
        <v>4</v>
      </c>
      <c r="O110" s="24" t="s">
        <v>4</v>
      </c>
      <c r="P110" s="57" t="s">
        <v>4</v>
      </c>
      <c r="Q110" s="26">
        <v>-0.6</v>
      </c>
      <c r="R110" s="24">
        <v>1.5</v>
      </c>
      <c r="S110" s="57">
        <f t="shared" si="9"/>
        <v>1.9</v>
      </c>
    </row>
    <row r="111" spans="1:19">
      <c r="A111" s="18">
        <v>40148</v>
      </c>
      <c r="B111" s="24">
        <v>-11.6</v>
      </c>
      <c r="C111" s="89">
        <v>-9.6999999999999993</v>
      </c>
      <c r="D111" s="56">
        <f t="shared" si="5"/>
        <v>-8.8000000000000007</v>
      </c>
      <c r="E111" s="26">
        <v>-15.5</v>
      </c>
      <c r="F111" s="24">
        <v>-12.7</v>
      </c>
      <c r="G111" s="57">
        <f t="shared" si="6"/>
        <v>-3.7</v>
      </c>
      <c r="H111" s="26">
        <v>-18.600000000000001</v>
      </c>
      <c r="I111" s="24">
        <v>-13.4</v>
      </c>
      <c r="J111" s="57">
        <f t="shared" si="7"/>
        <v>-11.8</v>
      </c>
      <c r="K111" s="26">
        <v>-9.9</v>
      </c>
      <c r="L111" s="24">
        <v>5.9</v>
      </c>
      <c r="M111" s="57">
        <f t="shared" si="8"/>
        <v>-1.4</v>
      </c>
      <c r="N111" s="26" t="s">
        <v>4</v>
      </c>
      <c r="O111" s="24" t="s">
        <v>4</v>
      </c>
      <c r="P111" s="57" t="s">
        <v>4</v>
      </c>
      <c r="Q111" s="26">
        <v>0</v>
      </c>
      <c r="R111" s="24">
        <v>-1.4</v>
      </c>
      <c r="S111" s="57">
        <f t="shared" si="9"/>
        <v>0.3</v>
      </c>
    </row>
    <row r="112" spans="1:19">
      <c r="A112" s="18">
        <v>40179</v>
      </c>
      <c r="B112" s="24">
        <v>-11.7</v>
      </c>
      <c r="C112" s="89">
        <v>-5</v>
      </c>
      <c r="D112" s="56">
        <f t="shared" si="5"/>
        <v>-8.1999999999999993</v>
      </c>
      <c r="E112" s="26">
        <v>-6.8</v>
      </c>
      <c r="F112" s="24">
        <v>1.6</v>
      </c>
      <c r="G112" s="57">
        <f t="shared" si="6"/>
        <v>-4.5999999999999996</v>
      </c>
      <c r="H112" s="26">
        <v>-1.3</v>
      </c>
      <c r="I112" s="24">
        <v>8.3000000000000007</v>
      </c>
      <c r="J112" s="57">
        <f t="shared" si="7"/>
        <v>-4.5</v>
      </c>
      <c r="K112" s="26">
        <v>-3.4</v>
      </c>
      <c r="L112" s="24">
        <v>7.6</v>
      </c>
      <c r="M112" s="57">
        <f t="shared" si="8"/>
        <v>1.1000000000000001</v>
      </c>
      <c r="N112" s="26" t="s">
        <v>4</v>
      </c>
      <c r="O112" s="24" t="s">
        <v>4</v>
      </c>
      <c r="P112" s="57" t="s">
        <v>4</v>
      </c>
      <c r="Q112" s="26">
        <v>1.4</v>
      </c>
      <c r="R112" s="24">
        <v>1.7</v>
      </c>
      <c r="S112" s="57">
        <f t="shared" si="9"/>
        <v>0.6</v>
      </c>
    </row>
    <row r="113" spans="1:19">
      <c r="A113" s="18">
        <v>40210</v>
      </c>
      <c r="B113" s="24">
        <v>-11.6</v>
      </c>
      <c r="C113" s="89">
        <v>-4.0999999999999996</v>
      </c>
      <c r="D113" s="56">
        <f t="shared" si="5"/>
        <v>-6.3</v>
      </c>
      <c r="E113" s="26">
        <v>-8</v>
      </c>
      <c r="F113" s="24">
        <v>-4</v>
      </c>
      <c r="G113" s="57">
        <f t="shared" si="6"/>
        <v>-5</v>
      </c>
      <c r="H113" s="26">
        <v>-13.4</v>
      </c>
      <c r="I113" s="24">
        <v>-5.5</v>
      </c>
      <c r="J113" s="57">
        <f t="shared" si="7"/>
        <v>-3.5</v>
      </c>
      <c r="K113" s="26">
        <v>16</v>
      </c>
      <c r="L113" s="24">
        <v>6.3</v>
      </c>
      <c r="M113" s="57">
        <f t="shared" si="8"/>
        <v>6.6</v>
      </c>
      <c r="N113" s="26" t="s">
        <v>4</v>
      </c>
      <c r="O113" s="24" t="s">
        <v>4</v>
      </c>
      <c r="P113" s="57" t="s">
        <v>4</v>
      </c>
      <c r="Q113" s="26">
        <v>4</v>
      </c>
      <c r="R113" s="24">
        <v>0.8</v>
      </c>
      <c r="S113" s="57">
        <f t="shared" si="9"/>
        <v>0.4</v>
      </c>
    </row>
    <row r="114" spans="1:19">
      <c r="A114" s="18">
        <v>40238</v>
      </c>
      <c r="B114" s="24">
        <v>-10.5</v>
      </c>
      <c r="C114" s="89">
        <v>-4.2</v>
      </c>
      <c r="D114" s="56">
        <f t="shared" si="5"/>
        <v>-4.4000000000000004</v>
      </c>
      <c r="E114" s="26">
        <v>-1.3</v>
      </c>
      <c r="F114" s="24">
        <v>-6.4</v>
      </c>
      <c r="G114" s="57">
        <f t="shared" si="6"/>
        <v>-2.9</v>
      </c>
      <c r="H114" s="26">
        <v>-11.1</v>
      </c>
      <c r="I114" s="24">
        <v>-4.2</v>
      </c>
      <c r="J114" s="57">
        <f t="shared" si="7"/>
        <v>-0.5</v>
      </c>
      <c r="K114" s="26">
        <v>14.7</v>
      </c>
      <c r="L114" s="24">
        <v>-0.7</v>
      </c>
      <c r="M114" s="57">
        <f t="shared" si="8"/>
        <v>4.4000000000000004</v>
      </c>
      <c r="N114" s="26" t="s">
        <v>4</v>
      </c>
      <c r="O114" s="24" t="s">
        <v>4</v>
      </c>
      <c r="P114" s="57" t="s">
        <v>4</v>
      </c>
      <c r="Q114" s="26">
        <v>5.2</v>
      </c>
      <c r="R114" s="24">
        <v>1</v>
      </c>
      <c r="S114" s="57">
        <f t="shared" si="9"/>
        <v>1.2</v>
      </c>
    </row>
    <row r="115" spans="1:19">
      <c r="A115" s="18">
        <v>40269</v>
      </c>
      <c r="B115" s="24">
        <v>-7.1</v>
      </c>
      <c r="C115" s="89">
        <v>-2.1</v>
      </c>
      <c r="D115" s="56">
        <f t="shared" si="5"/>
        <v>-3.5</v>
      </c>
      <c r="E115" s="26">
        <v>9.1999999999999993</v>
      </c>
      <c r="F115" s="24">
        <v>0.4</v>
      </c>
      <c r="G115" s="57">
        <f t="shared" si="6"/>
        <v>-3.3</v>
      </c>
      <c r="H115" s="26">
        <v>-4.2</v>
      </c>
      <c r="I115" s="24">
        <v>-1.8</v>
      </c>
      <c r="J115" s="57">
        <f t="shared" si="7"/>
        <v>-3.8</v>
      </c>
      <c r="K115" s="26">
        <v>23.3</v>
      </c>
      <c r="L115" s="24">
        <v>4.8</v>
      </c>
      <c r="M115" s="57">
        <f t="shared" si="8"/>
        <v>3.5</v>
      </c>
      <c r="N115" s="26" t="s">
        <v>4</v>
      </c>
      <c r="O115" s="24" t="s">
        <v>4</v>
      </c>
      <c r="P115" s="57" t="s">
        <v>4</v>
      </c>
      <c r="Q115" s="26">
        <v>7.1</v>
      </c>
      <c r="R115" s="24">
        <v>3</v>
      </c>
      <c r="S115" s="57">
        <f t="shared" si="9"/>
        <v>1.6</v>
      </c>
    </row>
    <row r="116" spans="1:19">
      <c r="A116" s="18">
        <v>40299</v>
      </c>
      <c r="B116" s="24">
        <v>-5.9</v>
      </c>
      <c r="C116" s="89">
        <v>-2.2000000000000002</v>
      </c>
      <c r="D116" s="56">
        <f t="shared" si="5"/>
        <v>-2.8</v>
      </c>
      <c r="E116" s="26">
        <v>0.4</v>
      </c>
      <c r="F116" s="24">
        <v>-3.7</v>
      </c>
      <c r="G116" s="57">
        <f t="shared" si="6"/>
        <v>-3.2</v>
      </c>
      <c r="H116" s="26">
        <v>2</v>
      </c>
      <c r="I116" s="24">
        <v>2.8</v>
      </c>
      <c r="J116" s="57">
        <f t="shared" si="7"/>
        <v>-1.1000000000000001</v>
      </c>
      <c r="K116" s="26">
        <v>21.1</v>
      </c>
      <c r="L116" s="24">
        <v>2.4</v>
      </c>
      <c r="M116" s="57">
        <f t="shared" si="8"/>
        <v>2.2000000000000002</v>
      </c>
      <c r="N116" s="26" t="s">
        <v>4</v>
      </c>
      <c r="O116" s="24" t="s">
        <v>4</v>
      </c>
      <c r="P116" s="57" t="s">
        <v>4</v>
      </c>
      <c r="Q116" s="26">
        <v>7.4</v>
      </c>
      <c r="R116" s="24">
        <v>4.5</v>
      </c>
      <c r="S116" s="57">
        <f t="shared" si="9"/>
        <v>2.8</v>
      </c>
    </row>
    <row r="117" spans="1:19">
      <c r="A117" s="18">
        <v>40330</v>
      </c>
      <c r="B117" s="24">
        <v>-1.8</v>
      </c>
      <c r="C117" s="89">
        <v>-0.9</v>
      </c>
      <c r="D117" s="56">
        <f t="shared" si="5"/>
        <v>-1.7</v>
      </c>
      <c r="E117" s="26">
        <v>-2.4</v>
      </c>
      <c r="F117" s="24">
        <v>-7.3</v>
      </c>
      <c r="G117" s="57">
        <f t="shared" si="6"/>
        <v>-3.5</v>
      </c>
      <c r="H117" s="26">
        <v>3.7</v>
      </c>
      <c r="I117" s="24">
        <v>-3.1</v>
      </c>
      <c r="J117" s="57">
        <f t="shared" si="7"/>
        <v>-0.7</v>
      </c>
      <c r="K117" s="26">
        <v>3.6</v>
      </c>
      <c r="L117" s="24">
        <v>-16.600000000000001</v>
      </c>
      <c r="M117" s="57">
        <f t="shared" si="8"/>
        <v>-3.1</v>
      </c>
      <c r="N117" s="26" t="s">
        <v>4</v>
      </c>
      <c r="O117" s="24" t="s">
        <v>4</v>
      </c>
      <c r="P117" s="57" t="s">
        <v>4</v>
      </c>
      <c r="Q117" s="26">
        <v>3.4</v>
      </c>
      <c r="R117" s="24">
        <v>0.1</v>
      </c>
      <c r="S117" s="57">
        <f t="shared" si="9"/>
        <v>2.5</v>
      </c>
    </row>
    <row r="118" spans="1:19">
      <c r="A118" s="18">
        <v>40360</v>
      </c>
      <c r="B118" s="24">
        <v>2.5</v>
      </c>
      <c r="C118" s="89">
        <v>-0.6</v>
      </c>
      <c r="D118" s="56">
        <f t="shared" si="5"/>
        <v>-1.2</v>
      </c>
      <c r="E118" s="26">
        <v>6.9</v>
      </c>
      <c r="F118" s="24">
        <v>1.5</v>
      </c>
      <c r="G118" s="57">
        <f t="shared" si="6"/>
        <v>-3.2</v>
      </c>
      <c r="H118" s="26">
        <v>7.5</v>
      </c>
      <c r="I118" s="24">
        <v>-5.2</v>
      </c>
      <c r="J118" s="57">
        <f t="shared" si="7"/>
        <v>-1.8</v>
      </c>
      <c r="K118" s="26">
        <v>3.4</v>
      </c>
      <c r="L118" s="24">
        <v>-7.8</v>
      </c>
      <c r="M118" s="57">
        <f t="shared" si="8"/>
        <v>-7.3</v>
      </c>
      <c r="N118" s="26" t="s">
        <v>4</v>
      </c>
      <c r="O118" s="24" t="s">
        <v>4</v>
      </c>
      <c r="P118" s="57" t="s">
        <v>4</v>
      </c>
      <c r="Q118" s="26">
        <v>4.5</v>
      </c>
      <c r="R118" s="24">
        <v>2.2999999999999998</v>
      </c>
      <c r="S118" s="57">
        <f t="shared" si="9"/>
        <v>2.2999999999999998</v>
      </c>
    </row>
    <row r="119" spans="1:19">
      <c r="A119" s="18">
        <v>40391</v>
      </c>
      <c r="B119" s="24">
        <v>8.3000000000000007</v>
      </c>
      <c r="C119" s="89">
        <v>-1.8</v>
      </c>
      <c r="D119" s="56">
        <f t="shared" si="5"/>
        <v>-1.1000000000000001</v>
      </c>
      <c r="E119" s="26">
        <v>1.5</v>
      </c>
      <c r="F119" s="24">
        <v>1.1000000000000001</v>
      </c>
      <c r="G119" s="57">
        <f t="shared" si="6"/>
        <v>-1.6</v>
      </c>
      <c r="H119" s="26">
        <v>7.4</v>
      </c>
      <c r="I119" s="24">
        <v>-4.7</v>
      </c>
      <c r="J119" s="57">
        <f t="shared" si="7"/>
        <v>-4.3</v>
      </c>
      <c r="K119" s="26">
        <v>-21.9</v>
      </c>
      <c r="L119" s="24">
        <v>-9.3000000000000007</v>
      </c>
      <c r="M119" s="57">
        <f t="shared" si="8"/>
        <v>-11.2</v>
      </c>
      <c r="N119" s="26" t="s">
        <v>4</v>
      </c>
      <c r="O119" s="24" t="s">
        <v>4</v>
      </c>
      <c r="P119" s="57" t="s">
        <v>4</v>
      </c>
      <c r="Q119" s="26">
        <v>-6.3</v>
      </c>
      <c r="R119" s="24">
        <v>-3.1</v>
      </c>
      <c r="S119" s="57">
        <f t="shared" si="9"/>
        <v>-0.2</v>
      </c>
    </row>
    <row r="120" spans="1:19">
      <c r="A120" s="18">
        <v>40422</v>
      </c>
      <c r="B120" s="24">
        <v>11.9</v>
      </c>
      <c r="C120" s="89">
        <v>3.6</v>
      </c>
      <c r="D120" s="56">
        <f t="shared" si="5"/>
        <v>0.4</v>
      </c>
      <c r="E120" s="26">
        <v>10.3</v>
      </c>
      <c r="F120" s="24">
        <v>12.5</v>
      </c>
      <c r="G120" s="57">
        <f t="shared" si="6"/>
        <v>5</v>
      </c>
      <c r="H120" s="26">
        <v>8.9</v>
      </c>
      <c r="I120" s="24">
        <v>2.8</v>
      </c>
      <c r="J120" s="57">
        <f t="shared" si="7"/>
        <v>-2.4</v>
      </c>
      <c r="K120" s="26">
        <v>-20</v>
      </c>
      <c r="L120" s="24">
        <v>-4.5</v>
      </c>
      <c r="M120" s="57">
        <f t="shared" si="8"/>
        <v>-7.2</v>
      </c>
      <c r="N120" s="26" t="s">
        <v>4</v>
      </c>
      <c r="O120" s="24" t="s">
        <v>4</v>
      </c>
      <c r="P120" s="57" t="s">
        <v>4</v>
      </c>
      <c r="Q120" s="26">
        <v>-2.6</v>
      </c>
      <c r="R120" s="24">
        <v>2.9</v>
      </c>
      <c r="S120" s="57">
        <f t="shared" si="9"/>
        <v>0.7</v>
      </c>
    </row>
    <row r="121" spans="1:19">
      <c r="A121" s="18">
        <v>40452</v>
      </c>
      <c r="B121" s="24">
        <v>10</v>
      </c>
      <c r="C121" s="89">
        <v>4</v>
      </c>
      <c r="D121" s="56">
        <f t="shared" si="5"/>
        <v>1.9</v>
      </c>
      <c r="E121" s="26">
        <v>1.3</v>
      </c>
      <c r="F121" s="24">
        <v>5.4</v>
      </c>
      <c r="G121" s="57">
        <f t="shared" si="6"/>
        <v>6.3</v>
      </c>
      <c r="H121" s="26">
        <v>3.3</v>
      </c>
      <c r="I121" s="24">
        <v>1.8</v>
      </c>
      <c r="J121" s="57">
        <f t="shared" si="7"/>
        <v>0</v>
      </c>
      <c r="K121" s="26">
        <v>-25.4</v>
      </c>
      <c r="L121" s="24">
        <v>-4.9000000000000004</v>
      </c>
      <c r="M121" s="57">
        <f t="shared" si="8"/>
        <v>-6.2</v>
      </c>
      <c r="N121" s="26" t="s">
        <v>4</v>
      </c>
      <c r="O121" s="24" t="s">
        <v>4</v>
      </c>
      <c r="P121" s="57" t="s">
        <v>4</v>
      </c>
      <c r="Q121" s="26">
        <v>-6.3</v>
      </c>
      <c r="R121" s="24">
        <v>1.5</v>
      </c>
      <c r="S121" s="57">
        <f t="shared" si="9"/>
        <v>0.4</v>
      </c>
    </row>
    <row r="122" spans="1:19">
      <c r="A122" s="18">
        <v>40483</v>
      </c>
      <c r="B122" s="24">
        <v>6.9</v>
      </c>
      <c r="C122" s="89">
        <v>2.8</v>
      </c>
      <c r="D122" s="56">
        <f t="shared" si="5"/>
        <v>3.5</v>
      </c>
      <c r="E122" s="26">
        <v>-2.1</v>
      </c>
      <c r="F122" s="24">
        <v>4.8</v>
      </c>
      <c r="G122" s="57">
        <f t="shared" si="6"/>
        <v>7.6</v>
      </c>
      <c r="H122" s="26">
        <v>-7.6</v>
      </c>
      <c r="I122" s="24">
        <v>-2</v>
      </c>
      <c r="J122" s="57">
        <f t="shared" si="7"/>
        <v>0.9</v>
      </c>
      <c r="K122" s="26">
        <v>-10.5</v>
      </c>
      <c r="L122" s="24">
        <v>7.7</v>
      </c>
      <c r="M122" s="57">
        <f t="shared" si="8"/>
        <v>-0.6</v>
      </c>
      <c r="N122" s="26" t="s">
        <v>4</v>
      </c>
      <c r="O122" s="24" t="s">
        <v>4</v>
      </c>
      <c r="P122" s="57" t="s">
        <v>4</v>
      </c>
      <c r="Q122" s="26">
        <v>0.5</v>
      </c>
      <c r="R122" s="24">
        <v>2.8</v>
      </c>
      <c r="S122" s="57">
        <f t="shared" si="9"/>
        <v>2.4</v>
      </c>
    </row>
    <row r="123" spans="1:19">
      <c r="A123" s="18">
        <v>40513</v>
      </c>
      <c r="B123" s="24">
        <v>0.9</v>
      </c>
      <c r="C123" s="89">
        <v>3.2</v>
      </c>
      <c r="D123" s="56">
        <f t="shared" si="5"/>
        <v>3.3</v>
      </c>
      <c r="E123" s="26">
        <v>-3</v>
      </c>
      <c r="F123" s="24">
        <v>1.3</v>
      </c>
      <c r="G123" s="57">
        <f t="shared" si="6"/>
        <v>3.8</v>
      </c>
      <c r="H123" s="26">
        <v>-4.9000000000000004</v>
      </c>
      <c r="I123" s="24">
        <v>0.1</v>
      </c>
      <c r="J123" s="57">
        <f t="shared" si="7"/>
        <v>0</v>
      </c>
      <c r="K123" s="26">
        <v>-23.6</v>
      </c>
      <c r="L123" s="24">
        <v>-5.9</v>
      </c>
      <c r="M123" s="57">
        <f t="shared" si="8"/>
        <v>-1</v>
      </c>
      <c r="N123" s="26" t="s">
        <v>4</v>
      </c>
      <c r="O123" s="24" t="s">
        <v>4</v>
      </c>
      <c r="P123" s="57" t="s">
        <v>4</v>
      </c>
      <c r="Q123" s="26">
        <v>4</v>
      </c>
      <c r="R123" s="24">
        <v>4.3</v>
      </c>
      <c r="S123" s="57">
        <f t="shared" si="9"/>
        <v>2.9</v>
      </c>
    </row>
    <row r="124" spans="1:19">
      <c r="A124" s="18">
        <v>40544</v>
      </c>
      <c r="B124" s="24">
        <v>-6.8</v>
      </c>
      <c r="C124" s="89">
        <v>-0.6</v>
      </c>
      <c r="D124" s="56">
        <f t="shared" si="5"/>
        <v>1.8</v>
      </c>
      <c r="E124" s="26">
        <v>-5.5</v>
      </c>
      <c r="F124" s="24">
        <v>1.7</v>
      </c>
      <c r="G124" s="57">
        <f t="shared" si="6"/>
        <v>2.6</v>
      </c>
      <c r="H124" s="26">
        <v>-20.399999999999999</v>
      </c>
      <c r="I124" s="24">
        <v>-11.5</v>
      </c>
      <c r="J124" s="57">
        <f t="shared" si="7"/>
        <v>-4.5</v>
      </c>
      <c r="K124" s="26">
        <v>-16.7</v>
      </c>
      <c r="L124" s="24">
        <v>-6.6</v>
      </c>
      <c r="M124" s="57">
        <f t="shared" si="8"/>
        <v>-1.6</v>
      </c>
      <c r="N124" s="26" t="s">
        <v>4</v>
      </c>
      <c r="O124" s="24" t="s">
        <v>4</v>
      </c>
      <c r="P124" s="57" t="s">
        <v>4</v>
      </c>
      <c r="Q124" s="26">
        <v>3.7</v>
      </c>
      <c r="R124" s="24">
        <v>5.5</v>
      </c>
      <c r="S124" s="57">
        <f t="shared" si="9"/>
        <v>4.2</v>
      </c>
    </row>
    <row r="125" spans="1:19">
      <c r="A125" s="18">
        <v>40575</v>
      </c>
      <c r="B125" s="24">
        <v>-6.8</v>
      </c>
      <c r="C125" s="89">
        <v>1</v>
      </c>
      <c r="D125" s="56">
        <f t="shared" si="5"/>
        <v>1.2</v>
      </c>
      <c r="E125" s="26">
        <v>-6.9</v>
      </c>
      <c r="F125" s="24">
        <v>-2.5</v>
      </c>
      <c r="G125" s="57">
        <f t="shared" si="6"/>
        <v>0.2</v>
      </c>
      <c r="H125" s="26">
        <v>-15.1</v>
      </c>
      <c r="I125" s="24">
        <v>-5.9</v>
      </c>
      <c r="J125" s="57">
        <f t="shared" si="7"/>
        <v>-5.8</v>
      </c>
      <c r="K125" s="26">
        <v>-6.4</v>
      </c>
      <c r="L125" s="24">
        <v>-15.4</v>
      </c>
      <c r="M125" s="57">
        <f t="shared" si="8"/>
        <v>-9.3000000000000007</v>
      </c>
      <c r="N125" s="26" t="s">
        <v>4</v>
      </c>
      <c r="O125" s="24" t="s">
        <v>4</v>
      </c>
      <c r="P125" s="57" t="s">
        <v>4</v>
      </c>
      <c r="Q125" s="26">
        <v>2.2000000000000002</v>
      </c>
      <c r="R125" s="24">
        <v>-0.7</v>
      </c>
      <c r="S125" s="57">
        <f t="shared" si="9"/>
        <v>3</v>
      </c>
    </row>
    <row r="126" spans="1:19">
      <c r="A126" s="18">
        <v>40603</v>
      </c>
      <c r="B126" s="24">
        <v>-8.3000000000000007</v>
      </c>
      <c r="C126" s="89">
        <v>-1.6</v>
      </c>
      <c r="D126" s="56">
        <f t="shared" si="5"/>
        <v>-0.4</v>
      </c>
      <c r="E126" s="26">
        <v>7.7</v>
      </c>
      <c r="F126" s="24">
        <v>2.7</v>
      </c>
      <c r="G126" s="57">
        <f t="shared" si="6"/>
        <v>0.6</v>
      </c>
      <c r="H126" s="26">
        <v>-19.7</v>
      </c>
      <c r="I126" s="24">
        <v>-11</v>
      </c>
      <c r="J126" s="57">
        <f t="shared" si="7"/>
        <v>-9.5</v>
      </c>
      <c r="K126" s="26">
        <v>12.1</v>
      </c>
      <c r="L126" s="24">
        <v>-4</v>
      </c>
      <c r="M126" s="57">
        <f t="shared" si="8"/>
        <v>-8.6999999999999993</v>
      </c>
      <c r="N126" s="26" t="s">
        <v>4</v>
      </c>
      <c r="O126" s="24" t="s">
        <v>4</v>
      </c>
      <c r="P126" s="57" t="s">
        <v>4</v>
      </c>
      <c r="Q126" s="26">
        <v>8.1</v>
      </c>
      <c r="R126" s="24">
        <v>4.2</v>
      </c>
      <c r="S126" s="57">
        <f t="shared" si="9"/>
        <v>3</v>
      </c>
    </row>
    <row r="127" spans="1:19">
      <c r="A127" s="18">
        <v>40634</v>
      </c>
      <c r="B127" s="24">
        <v>-1.4</v>
      </c>
      <c r="C127" s="89">
        <v>3.8</v>
      </c>
      <c r="D127" s="56">
        <f t="shared" si="5"/>
        <v>1.1000000000000001</v>
      </c>
      <c r="E127" s="26">
        <v>7.7</v>
      </c>
      <c r="F127" s="24">
        <v>-0.8</v>
      </c>
      <c r="G127" s="57">
        <f t="shared" si="6"/>
        <v>-0.2</v>
      </c>
      <c r="H127" s="26">
        <v>-9.6</v>
      </c>
      <c r="I127" s="24">
        <v>-6.9</v>
      </c>
      <c r="J127" s="57">
        <f t="shared" si="7"/>
        <v>-7.9</v>
      </c>
      <c r="K127" s="26">
        <v>13.8</v>
      </c>
      <c r="L127" s="24">
        <v>-5.6</v>
      </c>
      <c r="M127" s="57">
        <f t="shared" si="8"/>
        <v>-8.3000000000000007</v>
      </c>
      <c r="N127" s="26" t="s">
        <v>4</v>
      </c>
      <c r="O127" s="24" t="s">
        <v>4</v>
      </c>
      <c r="P127" s="57" t="s">
        <v>4</v>
      </c>
      <c r="Q127" s="26">
        <v>10</v>
      </c>
      <c r="R127" s="24">
        <v>6</v>
      </c>
      <c r="S127" s="57">
        <f t="shared" si="9"/>
        <v>3.2</v>
      </c>
    </row>
    <row r="128" spans="1:19">
      <c r="A128" s="18">
        <v>40664</v>
      </c>
      <c r="B128" s="24">
        <v>-15.9</v>
      </c>
      <c r="C128" s="89">
        <v>-12.8</v>
      </c>
      <c r="D128" s="56">
        <f t="shared" si="5"/>
        <v>-3.5</v>
      </c>
      <c r="E128" s="26">
        <v>2.6</v>
      </c>
      <c r="F128" s="24">
        <v>-1.3</v>
      </c>
      <c r="G128" s="57">
        <f t="shared" si="6"/>
        <v>0.2</v>
      </c>
      <c r="H128" s="26">
        <v>-13.5</v>
      </c>
      <c r="I128" s="24">
        <v>-12.7</v>
      </c>
      <c r="J128" s="57">
        <f t="shared" si="7"/>
        <v>-10.199999999999999</v>
      </c>
      <c r="K128" s="26">
        <v>20.8</v>
      </c>
      <c r="L128" s="24">
        <v>1.6</v>
      </c>
      <c r="M128" s="57">
        <f t="shared" si="8"/>
        <v>-2.7</v>
      </c>
      <c r="N128" s="26" t="s">
        <v>4</v>
      </c>
      <c r="O128" s="24" t="s">
        <v>4</v>
      </c>
      <c r="P128" s="57" t="s">
        <v>4</v>
      </c>
      <c r="Q128" s="26">
        <v>4</v>
      </c>
      <c r="R128" s="24">
        <v>0.7</v>
      </c>
      <c r="S128" s="57">
        <f t="shared" si="9"/>
        <v>3.6</v>
      </c>
    </row>
    <row r="129" spans="1:19">
      <c r="A129" s="18">
        <v>40695</v>
      </c>
      <c r="B129" s="24">
        <v>-8.6999999999999993</v>
      </c>
      <c r="C129" s="89">
        <v>-8.6</v>
      </c>
      <c r="D129" s="56">
        <f t="shared" si="5"/>
        <v>-5.9</v>
      </c>
      <c r="E129" s="26">
        <v>10</v>
      </c>
      <c r="F129" s="24">
        <v>3.8</v>
      </c>
      <c r="G129" s="57">
        <f t="shared" si="6"/>
        <v>0.6</v>
      </c>
      <c r="H129" s="26">
        <v>-0.8</v>
      </c>
      <c r="I129" s="24">
        <v>-9.3000000000000007</v>
      </c>
      <c r="J129" s="57">
        <f t="shared" si="7"/>
        <v>-9.6</v>
      </c>
      <c r="K129" s="26">
        <v>16.399999999999999</v>
      </c>
      <c r="L129" s="24">
        <v>-4.3</v>
      </c>
      <c r="M129" s="57">
        <f t="shared" si="8"/>
        <v>-2.8</v>
      </c>
      <c r="N129" s="26" t="s">
        <v>4</v>
      </c>
      <c r="O129" s="24" t="s">
        <v>4</v>
      </c>
      <c r="P129" s="57" t="s">
        <v>4</v>
      </c>
      <c r="Q129" s="26">
        <v>10</v>
      </c>
      <c r="R129" s="24">
        <v>6</v>
      </c>
      <c r="S129" s="57">
        <f t="shared" si="9"/>
        <v>4.2</v>
      </c>
    </row>
    <row r="130" spans="1:19">
      <c r="A130" s="18">
        <v>40725</v>
      </c>
      <c r="B130" s="24">
        <v>-16.5</v>
      </c>
      <c r="C130" s="89">
        <v>-20.2</v>
      </c>
      <c r="D130" s="56">
        <f t="shared" si="5"/>
        <v>-13.9</v>
      </c>
      <c r="E130" s="26">
        <v>4.7</v>
      </c>
      <c r="F130" s="24">
        <v>-1</v>
      </c>
      <c r="G130" s="57">
        <f t="shared" si="6"/>
        <v>0.5</v>
      </c>
      <c r="H130" s="26">
        <v>-3.8</v>
      </c>
      <c r="I130" s="24">
        <v>-17.899999999999999</v>
      </c>
      <c r="J130" s="57">
        <f t="shared" si="7"/>
        <v>-13.3</v>
      </c>
      <c r="K130" s="26">
        <v>0.7</v>
      </c>
      <c r="L130" s="24">
        <v>-9.5</v>
      </c>
      <c r="M130" s="57">
        <f t="shared" si="8"/>
        <v>-4.0999999999999996</v>
      </c>
      <c r="N130" s="26" t="s">
        <v>4</v>
      </c>
      <c r="O130" s="24" t="s">
        <v>4</v>
      </c>
      <c r="P130" s="57" t="s">
        <v>4</v>
      </c>
      <c r="Q130" s="26">
        <v>4.0999999999999996</v>
      </c>
      <c r="R130" s="24">
        <v>0.9</v>
      </c>
      <c r="S130" s="57">
        <f t="shared" si="9"/>
        <v>2.5</v>
      </c>
    </row>
    <row r="131" spans="1:19">
      <c r="A131" s="18">
        <v>40756</v>
      </c>
      <c r="B131" s="24">
        <v>-2.4</v>
      </c>
      <c r="C131" s="89">
        <v>-13.7</v>
      </c>
      <c r="D131" s="56">
        <f t="shared" si="5"/>
        <v>-14.2</v>
      </c>
      <c r="E131" s="26">
        <v>-2.9</v>
      </c>
      <c r="F131" s="24">
        <v>-4</v>
      </c>
      <c r="G131" s="57">
        <f t="shared" si="6"/>
        <v>-0.4</v>
      </c>
      <c r="H131" s="26">
        <v>-13.6</v>
      </c>
      <c r="I131" s="24">
        <v>-26.3</v>
      </c>
      <c r="J131" s="57">
        <f t="shared" si="7"/>
        <v>-17.8</v>
      </c>
      <c r="K131" s="26">
        <v>-28.9</v>
      </c>
      <c r="L131" s="24">
        <v>-16.899999999999999</v>
      </c>
      <c r="M131" s="57">
        <f t="shared" si="8"/>
        <v>-10.199999999999999</v>
      </c>
      <c r="N131" s="26" t="s">
        <v>4</v>
      </c>
      <c r="O131" s="24" t="s">
        <v>4</v>
      </c>
      <c r="P131" s="57" t="s">
        <v>4</v>
      </c>
      <c r="Q131" s="26">
        <v>-0.3</v>
      </c>
      <c r="R131" s="24">
        <v>2.1</v>
      </c>
      <c r="S131" s="57">
        <f t="shared" si="9"/>
        <v>3</v>
      </c>
    </row>
    <row r="132" spans="1:19">
      <c r="A132" s="18">
        <v>40787</v>
      </c>
      <c r="B132" s="24">
        <v>-8.8000000000000007</v>
      </c>
      <c r="C132" s="89">
        <v>-16.899999999999999</v>
      </c>
      <c r="D132" s="56">
        <f t="shared" si="5"/>
        <v>-16.899999999999999</v>
      </c>
      <c r="E132" s="26">
        <v>-11</v>
      </c>
      <c r="F132" s="24">
        <v>-7.7</v>
      </c>
      <c r="G132" s="57">
        <f t="shared" si="6"/>
        <v>-4.2</v>
      </c>
      <c r="H132" s="26">
        <v>-24</v>
      </c>
      <c r="I132" s="24">
        <v>-29.2</v>
      </c>
      <c r="J132" s="57">
        <f t="shared" si="7"/>
        <v>-24.5</v>
      </c>
      <c r="K132" s="26">
        <v>-32.5</v>
      </c>
      <c r="L132" s="24">
        <v>-16.600000000000001</v>
      </c>
      <c r="M132" s="57">
        <f t="shared" si="8"/>
        <v>-14.3</v>
      </c>
      <c r="N132" s="26" t="s">
        <v>4</v>
      </c>
      <c r="O132" s="24" t="s">
        <v>4</v>
      </c>
      <c r="P132" s="57" t="s">
        <v>4</v>
      </c>
      <c r="Q132" s="26">
        <v>-7.4</v>
      </c>
      <c r="R132" s="24">
        <v>-2.2999999999999998</v>
      </c>
      <c r="S132" s="57">
        <f t="shared" si="9"/>
        <v>0.2</v>
      </c>
    </row>
    <row r="133" spans="1:19">
      <c r="A133" s="18">
        <v>40817</v>
      </c>
      <c r="B133" s="24">
        <v>-17.100000000000001</v>
      </c>
      <c r="C133" s="89">
        <v>-23.1</v>
      </c>
      <c r="D133" s="56">
        <f t="shared" si="5"/>
        <v>-17.899999999999999</v>
      </c>
      <c r="E133" s="26">
        <v>-17.600000000000001</v>
      </c>
      <c r="F133" s="24">
        <v>-13.2</v>
      </c>
      <c r="G133" s="57">
        <f t="shared" si="6"/>
        <v>-8.3000000000000007</v>
      </c>
      <c r="H133" s="26">
        <v>-24.8</v>
      </c>
      <c r="I133" s="24">
        <v>-24.9</v>
      </c>
      <c r="J133" s="57">
        <f t="shared" si="7"/>
        <v>-26.8</v>
      </c>
      <c r="K133" s="26">
        <v>-28.3</v>
      </c>
      <c r="L133" s="24">
        <v>-9.1</v>
      </c>
      <c r="M133" s="57">
        <f t="shared" si="8"/>
        <v>-14.2</v>
      </c>
      <c r="N133" s="26" t="s">
        <v>4</v>
      </c>
      <c r="O133" s="24" t="s">
        <v>4</v>
      </c>
      <c r="P133" s="57" t="s">
        <v>4</v>
      </c>
      <c r="Q133" s="26">
        <v>-9.1</v>
      </c>
      <c r="R133" s="24">
        <v>-1.3</v>
      </c>
      <c r="S133" s="57">
        <f t="shared" si="9"/>
        <v>-0.5</v>
      </c>
    </row>
    <row r="134" spans="1:19">
      <c r="A134" s="18">
        <v>40848</v>
      </c>
      <c r="B134" s="24">
        <v>-21.3</v>
      </c>
      <c r="C134" s="89">
        <v>-23.2</v>
      </c>
      <c r="D134" s="56">
        <f t="shared" si="5"/>
        <v>-21.1</v>
      </c>
      <c r="E134" s="26">
        <v>-22.3</v>
      </c>
      <c r="F134" s="24">
        <v>-15.8</v>
      </c>
      <c r="G134" s="57">
        <f t="shared" si="6"/>
        <v>-12.2</v>
      </c>
      <c r="H134" s="26">
        <v>-33.799999999999997</v>
      </c>
      <c r="I134" s="24">
        <v>-28.8</v>
      </c>
      <c r="J134" s="57">
        <f t="shared" si="7"/>
        <v>-27.6</v>
      </c>
      <c r="K134" s="26">
        <v>-41.2</v>
      </c>
      <c r="L134" s="24">
        <v>-21.7</v>
      </c>
      <c r="M134" s="57">
        <f t="shared" si="8"/>
        <v>-15.8</v>
      </c>
      <c r="N134" s="26" t="s">
        <v>4</v>
      </c>
      <c r="O134" s="24" t="s">
        <v>4</v>
      </c>
      <c r="P134" s="57" t="s">
        <v>4</v>
      </c>
      <c r="Q134" s="26">
        <v>-8.8000000000000007</v>
      </c>
      <c r="R134" s="24">
        <v>-6.1</v>
      </c>
      <c r="S134" s="57">
        <f t="shared" si="9"/>
        <v>-3.2</v>
      </c>
    </row>
    <row r="135" spans="1:19">
      <c r="A135" s="18">
        <v>40878</v>
      </c>
      <c r="B135" s="24">
        <v>-27.8</v>
      </c>
      <c r="C135" s="89">
        <v>-25.1</v>
      </c>
      <c r="D135" s="56">
        <f t="shared" si="5"/>
        <v>-23.8</v>
      </c>
      <c r="E135" s="26">
        <v>-29.5</v>
      </c>
      <c r="F135" s="24">
        <v>-23.5</v>
      </c>
      <c r="G135" s="57">
        <f t="shared" si="6"/>
        <v>-17.5</v>
      </c>
      <c r="H135" s="26">
        <v>-44.8</v>
      </c>
      <c r="I135" s="24">
        <v>-39.6</v>
      </c>
      <c r="J135" s="57">
        <f t="shared" si="7"/>
        <v>-31.1</v>
      </c>
      <c r="K135" s="26">
        <v>-39</v>
      </c>
      <c r="L135" s="24">
        <v>-19.5</v>
      </c>
      <c r="M135" s="57">
        <f t="shared" si="8"/>
        <v>-16.8</v>
      </c>
      <c r="N135" s="26" t="s">
        <v>4</v>
      </c>
      <c r="O135" s="24" t="s">
        <v>4</v>
      </c>
      <c r="P135" s="57" t="s">
        <v>4</v>
      </c>
      <c r="Q135" s="26">
        <v>-9.9</v>
      </c>
      <c r="R135" s="24">
        <v>-8.5</v>
      </c>
      <c r="S135" s="57">
        <f t="shared" si="9"/>
        <v>-5.3</v>
      </c>
    </row>
    <row r="136" spans="1:19">
      <c r="A136" s="18">
        <v>40909</v>
      </c>
      <c r="B136" s="24">
        <v>-30.4</v>
      </c>
      <c r="C136" s="89">
        <v>-24.6</v>
      </c>
      <c r="D136" s="56">
        <f t="shared" si="5"/>
        <v>-24.3</v>
      </c>
      <c r="E136" s="26">
        <v>-20.9</v>
      </c>
      <c r="F136" s="24">
        <v>-15.2</v>
      </c>
      <c r="G136" s="57">
        <f t="shared" si="6"/>
        <v>-18.2</v>
      </c>
      <c r="H136" s="26">
        <v>-37</v>
      </c>
      <c r="I136" s="24">
        <v>-28.5</v>
      </c>
      <c r="J136" s="57">
        <f t="shared" si="7"/>
        <v>-32.299999999999997</v>
      </c>
      <c r="K136" s="26">
        <v>-22.7</v>
      </c>
      <c r="L136" s="24">
        <v>-12.9</v>
      </c>
      <c r="M136" s="57">
        <f t="shared" si="8"/>
        <v>-18</v>
      </c>
      <c r="N136" s="26" t="s">
        <v>4</v>
      </c>
      <c r="O136" s="24" t="s">
        <v>4</v>
      </c>
      <c r="P136" s="57" t="s">
        <v>4</v>
      </c>
      <c r="Q136" s="26">
        <v>-9.4</v>
      </c>
      <c r="R136" s="24">
        <v>-6.6</v>
      </c>
      <c r="S136" s="57">
        <f t="shared" si="9"/>
        <v>-7.1</v>
      </c>
    </row>
    <row r="137" spans="1:19">
      <c r="A137" s="18">
        <v>40940</v>
      </c>
      <c r="B137" s="24">
        <v>-35.4</v>
      </c>
      <c r="C137" s="89">
        <v>-26.3</v>
      </c>
      <c r="D137" s="56">
        <f t="shared" ref="D137:D200" si="10">ROUND(AVERAGE(C135:C137),1)</f>
        <v>-25.3</v>
      </c>
      <c r="E137" s="26">
        <v>-6.5</v>
      </c>
      <c r="F137" s="24">
        <v>-2.2999999999999998</v>
      </c>
      <c r="G137" s="57">
        <f t="shared" ref="G137:G200" si="11">ROUND(AVERAGE(F135:F137),1)</f>
        <v>-13.7</v>
      </c>
      <c r="H137" s="26">
        <v>-42.5</v>
      </c>
      <c r="I137" s="24">
        <v>-32.5</v>
      </c>
      <c r="J137" s="57">
        <f t="shared" ref="J137:J200" si="12">ROUND(AVERAGE(I135:I137),1)</f>
        <v>-33.5</v>
      </c>
      <c r="K137" s="26">
        <v>-14.2</v>
      </c>
      <c r="L137" s="24">
        <v>-22.8</v>
      </c>
      <c r="M137" s="57">
        <f t="shared" ref="M137:M200" si="13">ROUND(AVERAGE(L135:L137),1)</f>
        <v>-18.399999999999999</v>
      </c>
      <c r="N137" s="26" t="s">
        <v>4</v>
      </c>
      <c r="O137" s="24" t="s">
        <v>4</v>
      </c>
      <c r="P137" s="57" t="s">
        <v>4</v>
      </c>
      <c r="Q137" s="26">
        <v>-1.4</v>
      </c>
      <c r="R137" s="24">
        <v>-4.4000000000000004</v>
      </c>
      <c r="S137" s="57">
        <f t="shared" si="9"/>
        <v>-6.5</v>
      </c>
    </row>
    <row r="138" spans="1:19">
      <c r="A138" s="18">
        <v>40969</v>
      </c>
      <c r="B138" s="24">
        <v>-26.4</v>
      </c>
      <c r="C138" s="89">
        <v>-19</v>
      </c>
      <c r="D138" s="56">
        <f t="shared" si="10"/>
        <v>-23.3</v>
      </c>
      <c r="E138" s="26">
        <v>-6.1</v>
      </c>
      <c r="F138" s="24">
        <v>-11.1</v>
      </c>
      <c r="G138" s="57">
        <f t="shared" si="11"/>
        <v>-9.5</v>
      </c>
      <c r="H138" s="26">
        <v>-32.5</v>
      </c>
      <c r="I138" s="24">
        <v>-22.9</v>
      </c>
      <c r="J138" s="57">
        <f t="shared" si="12"/>
        <v>-28</v>
      </c>
      <c r="K138" s="26">
        <v>-0.2</v>
      </c>
      <c r="L138" s="24">
        <v>-17.7</v>
      </c>
      <c r="M138" s="57">
        <f t="shared" si="13"/>
        <v>-17.8</v>
      </c>
      <c r="N138" s="26" t="s">
        <v>4</v>
      </c>
      <c r="O138" s="24" t="s">
        <v>4</v>
      </c>
      <c r="P138" s="57" t="s">
        <v>4</v>
      </c>
      <c r="Q138" s="26">
        <v>-1.5</v>
      </c>
      <c r="R138" s="24">
        <v>-5.3</v>
      </c>
      <c r="S138" s="57">
        <f t="shared" si="9"/>
        <v>-5.4</v>
      </c>
    </row>
    <row r="139" spans="1:19">
      <c r="A139" s="18">
        <v>41000</v>
      </c>
      <c r="B139" s="24">
        <v>-31.8</v>
      </c>
      <c r="C139" s="89">
        <v>-26.8</v>
      </c>
      <c r="D139" s="56">
        <f t="shared" si="10"/>
        <v>-24</v>
      </c>
      <c r="E139" s="26">
        <v>-4</v>
      </c>
      <c r="F139" s="24">
        <v>-11.5</v>
      </c>
      <c r="G139" s="57">
        <f t="shared" si="11"/>
        <v>-8.3000000000000007</v>
      </c>
      <c r="H139" s="26">
        <v>-37.5</v>
      </c>
      <c r="I139" s="24">
        <v>-34.9</v>
      </c>
      <c r="J139" s="57">
        <f t="shared" si="12"/>
        <v>-30.1</v>
      </c>
      <c r="K139" s="26">
        <v>12</v>
      </c>
      <c r="L139" s="24">
        <v>-8</v>
      </c>
      <c r="M139" s="57">
        <f t="shared" si="13"/>
        <v>-16.2</v>
      </c>
      <c r="N139" s="26" t="s">
        <v>4</v>
      </c>
      <c r="O139" s="24" t="s">
        <v>4</v>
      </c>
      <c r="P139" s="57" t="s">
        <v>4</v>
      </c>
      <c r="Q139" s="26">
        <v>-2.2999999999999998</v>
      </c>
      <c r="R139" s="24">
        <v>-6</v>
      </c>
      <c r="S139" s="57">
        <f t="shared" si="9"/>
        <v>-5.2</v>
      </c>
    </row>
    <row r="140" spans="1:19">
      <c r="A140" s="18">
        <v>41030</v>
      </c>
      <c r="B140" s="24">
        <v>-31.8</v>
      </c>
      <c r="C140" s="89">
        <v>-29.3</v>
      </c>
      <c r="D140" s="56">
        <f t="shared" si="10"/>
        <v>-25</v>
      </c>
      <c r="E140" s="26">
        <v>-8.5</v>
      </c>
      <c r="F140" s="24">
        <v>-12.7</v>
      </c>
      <c r="G140" s="57">
        <f t="shared" si="11"/>
        <v>-11.8</v>
      </c>
      <c r="H140" s="26">
        <v>-40.700000000000003</v>
      </c>
      <c r="I140" s="24">
        <v>-39.6</v>
      </c>
      <c r="J140" s="57">
        <f t="shared" si="12"/>
        <v>-32.5</v>
      </c>
      <c r="K140" s="26">
        <v>1.5</v>
      </c>
      <c r="L140" s="24">
        <v>-18.2</v>
      </c>
      <c r="M140" s="57">
        <f t="shared" si="13"/>
        <v>-14.6</v>
      </c>
      <c r="N140" s="26" t="s">
        <v>4</v>
      </c>
      <c r="O140" s="24" t="s">
        <v>4</v>
      </c>
      <c r="P140" s="57" t="s">
        <v>4</v>
      </c>
      <c r="Q140" s="26">
        <v>-0.7</v>
      </c>
      <c r="R140" s="24">
        <v>-4.4000000000000004</v>
      </c>
      <c r="S140" s="57">
        <f t="shared" si="9"/>
        <v>-5.2</v>
      </c>
    </row>
    <row r="141" spans="1:19">
      <c r="A141" s="18">
        <v>41061</v>
      </c>
      <c r="B141" s="24">
        <v>-34.799999999999997</v>
      </c>
      <c r="C141" s="89">
        <v>-36.200000000000003</v>
      </c>
      <c r="D141" s="56">
        <f t="shared" si="10"/>
        <v>-30.8</v>
      </c>
      <c r="E141" s="26">
        <v>-1.8</v>
      </c>
      <c r="F141" s="24">
        <v>-9</v>
      </c>
      <c r="G141" s="57">
        <f t="shared" si="11"/>
        <v>-11.1</v>
      </c>
      <c r="H141" s="26">
        <v>-21.2</v>
      </c>
      <c r="I141" s="24">
        <v>-31.2</v>
      </c>
      <c r="J141" s="57">
        <f t="shared" si="12"/>
        <v>-35.200000000000003</v>
      </c>
      <c r="K141" s="26">
        <v>7.8</v>
      </c>
      <c r="L141" s="24">
        <v>-12.6</v>
      </c>
      <c r="M141" s="57">
        <f t="shared" si="13"/>
        <v>-12.9</v>
      </c>
      <c r="N141" s="26" t="s">
        <v>4</v>
      </c>
      <c r="O141" s="24" t="s">
        <v>4</v>
      </c>
      <c r="P141" s="57" t="s">
        <v>4</v>
      </c>
      <c r="Q141" s="26">
        <v>0.5</v>
      </c>
      <c r="R141" s="24">
        <v>-4.0999999999999996</v>
      </c>
      <c r="S141" s="57">
        <f t="shared" si="9"/>
        <v>-4.8</v>
      </c>
    </row>
    <row r="142" spans="1:19">
      <c r="A142" s="18">
        <v>41091</v>
      </c>
      <c r="B142" s="24">
        <v>-30.2</v>
      </c>
      <c r="C142" s="89">
        <v>-35.4</v>
      </c>
      <c r="D142" s="56">
        <f t="shared" si="10"/>
        <v>-33.6</v>
      </c>
      <c r="E142" s="26">
        <v>-9</v>
      </c>
      <c r="F142" s="24">
        <v>-14.9</v>
      </c>
      <c r="G142" s="57">
        <f t="shared" si="11"/>
        <v>-12.2</v>
      </c>
      <c r="H142" s="26">
        <v>-15.8</v>
      </c>
      <c r="I142" s="24">
        <v>-30.9</v>
      </c>
      <c r="J142" s="57">
        <f t="shared" si="12"/>
        <v>-33.9</v>
      </c>
      <c r="K142" s="26">
        <v>-5.3</v>
      </c>
      <c r="L142" s="24">
        <v>-14.5</v>
      </c>
      <c r="M142" s="57">
        <f t="shared" si="13"/>
        <v>-15.1</v>
      </c>
      <c r="N142" s="26" t="s">
        <v>4</v>
      </c>
      <c r="O142" s="24" t="s">
        <v>4</v>
      </c>
      <c r="P142" s="57" t="s">
        <v>4</v>
      </c>
      <c r="Q142" s="26">
        <v>-0.9</v>
      </c>
      <c r="R142" s="24">
        <v>-4.8</v>
      </c>
      <c r="S142" s="57">
        <f t="shared" si="9"/>
        <v>-4.4000000000000004</v>
      </c>
    </row>
    <row r="143" spans="1:19">
      <c r="A143" s="18">
        <v>41122</v>
      </c>
      <c r="B143" s="24">
        <v>-15.2</v>
      </c>
      <c r="C143" s="89">
        <v>-28.2</v>
      </c>
      <c r="D143" s="56">
        <f t="shared" si="10"/>
        <v>-33.299999999999997</v>
      </c>
      <c r="E143" s="26">
        <v>-7.6</v>
      </c>
      <c r="F143" s="24">
        <v>-8.9</v>
      </c>
      <c r="G143" s="57">
        <f t="shared" si="11"/>
        <v>-10.9</v>
      </c>
      <c r="H143" s="26">
        <v>-16.899999999999999</v>
      </c>
      <c r="I143" s="24">
        <v>-30.9</v>
      </c>
      <c r="J143" s="57">
        <f t="shared" si="12"/>
        <v>-31</v>
      </c>
      <c r="K143" s="26">
        <v>-25</v>
      </c>
      <c r="L143" s="24">
        <v>-14.3</v>
      </c>
      <c r="M143" s="57">
        <f t="shared" si="13"/>
        <v>-13.8</v>
      </c>
      <c r="N143" s="26" t="s">
        <v>4</v>
      </c>
      <c r="O143" s="24" t="s">
        <v>4</v>
      </c>
      <c r="P143" s="57" t="s">
        <v>4</v>
      </c>
      <c r="Q143" s="26">
        <v>-8.5</v>
      </c>
      <c r="R143" s="24">
        <v>-6.9</v>
      </c>
      <c r="S143" s="57">
        <f t="shared" si="9"/>
        <v>-5.3</v>
      </c>
    </row>
    <row r="144" spans="1:19">
      <c r="A144" s="18">
        <v>41153</v>
      </c>
      <c r="B144" s="24">
        <v>-20.5</v>
      </c>
      <c r="C144" s="89">
        <v>-28.4</v>
      </c>
      <c r="D144" s="56">
        <f t="shared" si="10"/>
        <v>-30.7</v>
      </c>
      <c r="E144" s="26">
        <v>-22.7</v>
      </c>
      <c r="F144" s="24">
        <v>-18.3</v>
      </c>
      <c r="G144" s="57">
        <f t="shared" si="11"/>
        <v>-14</v>
      </c>
      <c r="H144" s="26">
        <v>-32.9</v>
      </c>
      <c r="I144" s="24">
        <v>-37.700000000000003</v>
      </c>
      <c r="J144" s="57">
        <f t="shared" si="12"/>
        <v>-33.200000000000003</v>
      </c>
      <c r="K144" s="26">
        <v>-31.3</v>
      </c>
      <c r="L144" s="24">
        <v>-14.4</v>
      </c>
      <c r="M144" s="57">
        <f t="shared" si="13"/>
        <v>-14.4</v>
      </c>
      <c r="N144" s="26" t="s">
        <v>4</v>
      </c>
      <c r="O144" s="24" t="s">
        <v>4</v>
      </c>
      <c r="P144" s="57" t="s">
        <v>4</v>
      </c>
      <c r="Q144" s="26">
        <v>-13.7</v>
      </c>
      <c r="R144" s="24">
        <v>-8.4</v>
      </c>
      <c r="S144" s="57">
        <f t="shared" si="9"/>
        <v>-6.7</v>
      </c>
    </row>
    <row r="145" spans="1:19">
      <c r="A145" s="18">
        <v>41183</v>
      </c>
      <c r="B145" s="24">
        <v>-23.1</v>
      </c>
      <c r="C145" s="89">
        <v>-28.5</v>
      </c>
      <c r="D145" s="56">
        <f t="shared" si="10"/>
        <v>-28.4</v>
      </c>
      <c r="E145" s="26">
        <v>-17.8</v>
      </c>
      <c r="F145" s="24">
        <v>-12.8</v>
      </c>
      <c r="G145" s="57">
        <f t="shared" si="11"/>
        <v>-13.3</v>
      </c>
      <c r="H145" s="26">
        <v>-36.6</v>
      </c>
      <c r="I145" s="24">
        <v>-34.9</v>
      </c>
      <c r="J145" s="57">
        <f t="shared" si="12"/>
        <v>-34.5</v>
      </c>
      <c r="K145" s="26">
        <v>-35.1</v>
      </c>
      <c r="L145" s="24">
        <v>-16.7</v>
      </c>
      <c r="M145" s="57">
        <f t="shared" si="13"/>
        <v>-15.1</v>
      </c>
      <c r="N145" s="26" t="s">
        <v>4</v>
      </c>
      <c r="O145" s="24" t="s">
        <v>4</v>
      </c>
      <c r="P145" s="57" t="s">
        <v>4</v>
      </c>
      <c r="Q145" s="26">
        <v>-16.5</v>
      </c>
      <c r="R145" s="24">
        <v>-8.6999999999999993</v>
      </c>
      <c r="S145" s="57">
        <f t="shared" si="9"/>
        <v>-8</v>
      </c>
    </row>
    <row r="146" spans="1:19">
      <c r="A146" s="18">
        <v>41214</v>
      </c>
      <c r="B146" s="24">
        <v>-29.7</v>
      </c>
      <c r="C146" s="89">
        <v>-30</v>
      </c>
      <c r="D146" s="56">
        <f t="shared" si="10"/>
        <v>-29</v>
      </c>
      <c r="E146" s="26">
        <v>-20.6</v>
      </c>
      <c r="F146" s="24">
        <v>-14.7</v>
      </c>
      <c r="G146" s="57">
        <f t="shared" si="11"/>
        <v>-15.3</v>
      </c>
      <c r="H146" s="26">
        <v>-32.5</v>
      </c>
      <c r="I146" s="24">
        <v>-27.3</v>
      </c>
      <c r="J146" s="57">
        <f t="shared" si="12"/>
        <v>-33.299999999999997</v>
      </c>
      <c r="K146" s="26">
        <v>-35.200000000000003</v>
      </c>
      <c r="L146" s="24">
        <v>-15.2</v>
      </c>
      <c r="M146" s="57">
        <f t="shared" si="13"/>
        <v>-15.4</v>
      </c>
      <c r="N146" s="26" t="s">
        <v>4</v>
      </c>
      <c r="O146" s="24" t="s">
        <v>4</v>
      </c>
      <c r="P146" s="57" t="s">
        <v>4</v>
      </c>
      <c r="Q146" s="26">
        <v>-10.1</v>
      </c>
      <c r="R146" s="24">
        <v>-6.8</v>
      </c>
      <c r="S146" s="57">
        <f t="shared" si="9"/>
        <v>-8</v>
      </c>
    </row>
    <row r="147" spans="1:19">
      <c r="A147" s="18">
        <v>41244</v>
      </c>
      <c r="B147" s="24">
        <v>-29.2</v>
      </c>
      <c r="C147" s="89">
        <v>-25.9</v>
      </c>
      <c r="D147" s="56">
        <f t="shared" si="10"/>
        <v>-28.1</v>
      </c>
      <c r="E147" s="26">
        <v>-19.100000000000001</v>
      </c>
      <c r="F147" s="24">
        <v>-12.3</v>
      </c>
      <c r="G147" s="57">
        <f t="shared" si="11"/>
        <v>-13.3</v>
      </c>
      <c r="H147" s="26">
        <v>-33.9</v>
      </c>
      <c r="I147" s="24">
        <v>-28.1</v>
      </c>
      <c r="J147" s="57">
        <f t="shared" si="12"/>
        <v>-30.1</v>
      </c>
      <c r="K147" s="26">
        <v>-37.700000000000003</v>
      </c>
      <c r="L147" s="24">
        <v>-16.899999999999999</v>
      </c>
      <c r="M147" s="57">
        <f t="shared" si="13"/>
        <v>-16.3</v>
      </c>
      <c r="N147" s="26" t="s">
        <v>4</v>
      </c>
      <c r="O147" s="24" t="s">
        <v>4</v>
      </c>
      <c r="P147" s="57" t="s">
        <v>4</v>
      </c>
      <c r="Q147" s="26">
        <v>-10</v>
      </c>
      <c r="R147" s="24">
        <v>-8</v>
      </c>
      <c r="S147" s="57">
        <f t="shared" si="9"/>
        <v>-7.8</v>
      </c>
    </row>
    <row r="148" spans="1:19">
      <c r="A148" s="18">
        <v>41275</v>
      </c>
      <c r="B148" s="24">
        <v>-25.9</v>
      </c>
      <c r="C148" s="89">
        <v>-19.8</v>
      </c>
      <c r="D148" s="56">
        <f t="shared" si="10"/>
        <v>-25.2</v>
      </c>
      <c r="E148" s="26">
        <v>-15.4</v>
      </c>
      <c r="F148" s="24">
        <v>-11</v>
      </c>
      <c r="G148" s="57">
        <f t="shared" si="11"/>
        <v>-12.7</v>
      </c>
      <c r="H148" s="26">
        <v>-30.6</v>
      </c>
      <c r="I148" s="24">
        <v>-21.9</v>
      </c>
      <c r="J148" s="57">
        <f t="shared" si="12"/>
        <v>-25.8</v>
      </c>
      <c r="K148" s="26">
        <v>-26.2</v>
      </c>
      <c r="L148" s="24">
        <v>-16.7</v>
      </c>
      <c r="M148" s="57">
        <f t="shared" si="13"/>
        <v>-16.3</v>
      </c>
      <c r="N148" s="26" t="s">
        <v>4</v>
      </c>
      <c r="O148" s="24" t="s">
        <v>4</v>
      </c>
      <c r="P148" s="57" t="s">
        <v>4</v>
      </c>
      <c r="Q148" s="26">
        <v>-13.2</v>
      </c>
      <c r="R148" s="24">
        <v>-9.9</v>
      </c>
      <c r="S148" s="57">
        <f t="shared" si="9"/>
        <v>-8.1999999999999993</v>
      </c>
    </row>
    <row r="149" spans="1:19">
      <c r="A149" s="18">
        <v>41306</v>
      </c>
      <c r="B149" s="24">
        <v>-25.9</v>
      </c>
      <c r="C149" s="89">
        <v>-15</v>
      </c>
      <c r="D149" s="56">
        <f t="shared" si="10"/>
        <v>-20.2</v>
      </c>
      <c r="E149" s="26">
        <v>-11.7</v>
      </c>
      <c r="F149" s="24">
        <v>-8.1</v>
      </c>
      <c r="G149" s="57">
        <f t="shared" si="11"/>
        <v>-10.5</v>
      </c>
      <c r="H149" s="26">
        <v>-34.6</v>
      </c>
      <c r="I149" s="24">
        <v>-24.1</v>
      </c>
      <c r="J149" s="57">
        <f t="shared" si="12"/>
        <v>-24.7</v>
      </c>
      <c r="K149" s="26">
        <v>-0.8</v>
      </c>
      <c r="L149" s="24">
        <v>-9.6</v>
      </c>
      <c r="M149" s="57">
        <f t="shared" si="13"/>
        <v>-14.4</v>
      </c>
      <c r="N149" s="26" t="s">
        <v>4</v>
      </c>
      <c r="O149" s="24" t="s">
        <v>4</v>
      </c>
      <c r="P149" s="57" t="s">
        <v>4</v>
      </c>
      <c r="Q149" s="26">
        <v>1.1000000000000001</v>
      </c>
      <c r="R149" s="24">
        <v>-1.9</v>
      </c>
      <c r="S149" s="57">
        <f t="shared" si="9"/>
        <v>-6.6</v>
      </c>
    </row>
    <row r="150" spans="1:19">
      <c r="A150" s="18">
        <v>41334</v>
      </c>
      <c r="B150" s="24">
        <v>-27.6</v>
      </c>
      <c r="C150" s="89">
        <v>-19</v>
      </c>
      <c r="D150" s="56">
        <f t="shared" si="10"/>
        <v>-17.899999999999999</v>
      </c>
      <c r="E150" s="26">
        <v>-8.1999999999999993</v>
      </c>
      <c r="F150" s="24">
        <v>-12.9</v>
      </c>
      <c r="G150" s="57">
        <f t="shared" si="11"/>
        <v>-10.7</v>
      </c>
      <c r="H150" s="26">
        <v>-31.5</v>
      </c>
      <c r="I150" s="24">
        <v>-21.8</v>
      </c>
      <c r="J150" s="57">
        <f t="shared" si="12"/>
        <v>-22.6</v>
      </c>
      <c r="K150" s="26">
        <v>9.1999999999999993</v>
      </c>
      <c r="L150" s="24">
        <v>-9.6</v>
      </c>
      <c r="M150" s="57">
        <f t="shared" si="13"/>
        <v>-12</v>
      </c>
      <c r="N150" s="26" t="s">
        <v>4</v>
      </c>
      <c r="O150" s="24" t="s">
        <v>4</v>
      </c>
      <c r="P150" s="57" t="s">
        <v>4</v>
      </c>
      <c r="Q150" s="26">
        <v>-4.3</v>
      </c>
      <c r="R150" s="24">
        <v>-8.1999999999999993</v>
      </c>
      <c r="S150" s="57">
        <f t="shared" si="9"/>
        <v>-6.7</v>
      </c>
    </row>
    <row r="151" spans="1:19">
      <c r="A151" s="18">
        <v>41365</v>
      </c>
      <c r="B151" s="24">
        <v>-28.7</v>
      </c>
      <c r="C151" s="89">
        <v>-24.5</v>
      </c>
      <c r="D151" s="56">
        <f t="shared" si="10"/>
        <v>-19.5</v>
      </c>
      <c r="E151" s="26">
        <v>-3</v>
      </c>
      <c r="F151" s="24">
        <v>-9.5</v>
      </c>
      <c r="G151" s="57">
        <f t="shared" si="11"/>
        <v>-10.199999999999999</v>
      </c>
      <c r="H151" s="26">
        <v>-23.3</v>
      </c>
      <c r="I151" s="24">
        <v>-21.7</v>
      </c>
      <c r="J151" s="57">
        <f t="shared" si="12"/>
        <v>-22.5</v>
      </c>
      <c r="K151" s="26">
        <v>12.7</v>
      </c>
      <c r="L151" s="24">
        <v>-7.9</v>
      </c>
      <c r="M151" s="57">
        <f t="shared" si="13"/>
        <v>-9</v>
      </c>
      <c r="N151" s="26" t="s">
        <v>4</v>
      </c>
      <c r="O151" s="24" t="s">
        <v>4</v>
      </c>
      <c r="P151" s="57" t="s">
        <v>4</v>
      </c>
      <c r="Q151" s="26">
        <v>-3.5</v>
      </c>
      <c r="R151" s="24">
        <v>-6.9</v>
      </c>
      <c r="S151" s="57">
        <f t="shared" si="9"/>
        <v>-5.7</v>
      </c>
    </row>
    <row r="152" spans="1:19">
      <c r="A152" s="18">
        <v>41395</v>
      </c>
      <c r="B152" s="24">
        <v>-21.7</v>
      </c>
      <c r="C152" s="89">
        <v>-19.8</v>
      </c>
      <c r="D152" s="56">
        <f t="shared" si="10"/>
        <v>-21.1</v>
      </c>
      <c r="E152" s="26">
        <v>-12.1</v>
      </c>
      <c r="F152" s="24">
        <v>-17.2</v>
      </c>
      <c r="G152" s="57">
        <f t="shared" si="11"/>
        <v>-13.2</v>
      </c>
      <c r="H152" s="26">
        <v>-19.100000000000001</v>
      </c>
      <c r="I152" s="24">
        <v>-17.7</v>
      </c>
      <c r="J152" s="57">
        <f t="shared" si="12"/>
        <v>-20.399999999999999</v>
      </c>
      <c r="K152" s="26">
        <v>13.1</v>
      </c>
      <c r="L152" s="24">
        <v>-6.3</v>
      </c>
      <c r="M152" s="57">
        <f t="shared" si="13"/>
        <v>-7.9</v>
      </c>
      <c r="N152" s="26" t="s">
        <v>4</v>
      </c>
      <c r="O152" s="24" t="s">
        <v>4</v>
      </c>
      <c r="P152" s="57" t="s">
        <v>4</v>
      </c>
      <c r="Q152" s="26">
        <v>-4.8</v>
      </c>
      <c r="R152" s="24">
        <v>-8.8000000000000007</v>
      </c>
      <c r="S152" s="57">
        <f t="shared" si="9"/>
        <v>-8</v>
      </c>
    </row>
    <row r="153" spans="1:19">
      <c r="A153" s="18">
        <v>41426</v>
      </c>
      <c r="B153" s="24">
        <v>-14</v>
      </c>
      <c r="C153" s="89">
        <v>-16.899999999999999</v>
      </c>
      <c r="D153" s="56">
        <f t="shared" si="10"/>
        <v>-20.399999999999999</v>
      </c>
      <c r="E153" s="26">
        <v>-9.1</v>
      </c>
      <c r="F153" s="24">
        <v>-16.8</v>
      </c>
      <c r="G153" s="57">
        <f t="shared" si="11"/>
        <v>-14.5</v>
      </c>
      <c r="H153" s="26">
        <v>-6.8</v>
      </c>
      <c r="I153" s="24">
        <v>-17.899999999999999</v>
      </c>
      <c r="J153" s="57">
        <f t="shared" si="12"/>
        <v>-19.100000000000001</v>
      </c>
      <c r="K153" s="26">
        <v>13.3</v>
      </c>
      <c r="L153" s="24">
        <v>-5.8</v>
      </c>
      <c r="M153" s="57">
        <f t="shared" si="13"/>
        <v>-6.7</v>
      </c>
      <c r="N153" s="26" t="s">
        <v>4</v>
      </c>
      <c r="O153" s="24" t="s">
        <v>4</v>
      </c>
      <c r="P153" s="57" t="s">
        <v>4</v>
      </c>
      <c r="Q153" s="26">
        <v>-3.4</v>
      </c>
      <c r="R153" s="24">
        <v>-8.5</v>
      </c>
      <c r="S153" s="57">
        <f t="shared" si="9"/>
        <v>-8.1</v>
      </c>
    </row>
    <row r="154" spans="1:19">
      <c r="A154" s="18">
        <v>41456</v>
      </c>
      <c r="B154" s="24">
        <v>-7.6</v>
      </c>
      <c r="C154" s="89">
        <v>-14.7</v>
      </c>
      <c r="D154" s="56">
        <f t="shared" si="10"/>
        <v>-17.100000000000001</v>
      </c>
      <c r="E154" s="26">
        <v>-7.6</v>
      </c>
      <c r="F154" s="24">
        <v>-13</v>
      </c>
      <c r="G154" s="57">
        <f t="shared" si="11"/>
        <v>-15.7</v>
      </c>
      <c r="H154" s="26">
        <v>6.8</v>
      </c>
      <c r="I154" s="24">
        <v>-8.9</v>
      </c>
      <c r="J154" s="57">
        <f t="shared" si="12"/>
        <v>-14.8</v>
      </c>
      <c r="K154" s="26">
        <v>1.1000000000000001</v>
      </c>
      <c r="L154" s="24">
        <v>-7.2</v>
      </c>
      <c r="M154" s="57">
        <f t="shared" si="13"/>
        <v>-6.4</v>
      </c>
      <c r="N154" s="26" t="s">
        <v>4</v>
      </c>
      <c r="O154" s="24" t="s">
        <v>4</v>
      </c>
      <c r="P154" s="57" t="s">
        <v>4</v>
      </c>
      <c r="Q154" s="26">
        <v>0</v>
      </c>
      <c r="R154" s="24">
        <v>-4.4000000000000004</v>
      </c>
      <c r="S154" s="57">
        <f t="shared" si="9"/>
        <v>-7.2</v>
      </c>
    </row>
    <row r="155" spans="1:19">
      <c r="A155" s="18">
        <v>41487</v>
      </c>
      <c r="B155" s="24">
        <v>-6.9</v>
      </c>
      <c r="C155" s="89">
        <v>-21.5</v>
      </c>
      <c r="D155" s="56">
        <f t="shared" si="10"/>
        <v>-17.7</v>
      </c>
      <c r="E155" s="26">
        <v>-13.5</v>
      </c>
      <c r="F155" s="24">
        <v>-14.8</v>
      </c>
      <c r="G155" s="57">
        <f t="shared" si="11"/>
        <v>-14.9</v>
      </c>
      <c r="H155" s="26">
        <v>11.9</v>
      </c>
      <c r="I155" s="24">
        <v>-2.9</v>
      </c>
      <c r="J155" s="57">
        <f t="shared" si="12"/>
        <v>-9.9</v>
      </c>
      <c r="K155" s="26">
        <v>-9.9</v>
      </c>
      <c r="L155" s="24">
        <v>-0.4</v>
      </c>
      <c r="M155" s="57">
        <f t="shared" si="13"/>
        <v>-4.5</v>
      </c>
      <c r="N155" s="26" t="s">
        <v>4</v>
      </c>
      <c r="O155" s="24" t="s">
        <v>4</v>
      </c>
      <c r="P155" s="57" t="s">
        <v>4</v>
      </c>
      <c r="Q155" s="26">
        <v>-3.7</v>
      </c>
      <c r="R155" s="24">
        <v>-2.4</v>
      </c>
      <c r="S155" s="57">
        <f t="shared" si="9"/>
        <v>-5.0999999999999996</v>
      </c>
    </row>
    <row r="156" spans="1:19">
      <c r="A156" s="18">
        <v>41518</v>
      </c>
      <c r="B156" s="24">
        <v>-5.5</v>
      </c>
      <c r="C156" s="89">
        <v>-13.8</v>
      </c>
      <c r="D156" s="56">
        <f t="shared" si="10"/>
        <v>-16.7</v>
      </c>
      <c r="E156" s="26">
        <v>-16.7</v>
      </c>
      <c r="F156" s="24">
        <v>-11.7</v>
      </c>
      <c r="G156" s="57">
        <f t="shared" si="11"/>
        <v>-13.2</v>
      </c>
      <c r="H156" s="26">
        <v>1.9</v>
      </c>
      <c r="I156" s="24">
        <v>-2.6</v>
      </c>
      <c r="J156" s="57">
        <f t="shared" si="12"/>
        <v>-4.8</v>
      </c>
      <c r="K156" s="26">
        <v>-24.8</v>
      </c>
      <c r="L156" s="24">
        <v>-7.6</v>
      </c>
      <c r="M156" s="57">
        <f t="shared" si="13"/>
        <v>-5.0999999999999996</v>
      </c>
      <c r="N156" s="26" t="s">
        <v>4</v>
      </c>
      <c r="O156" s="24" t="s">
        <v>4</v>
      </c>
      <c r="P156" s="57" t="s">
        <v>4</v>
      </c>
      <c r="Q156" s="26">
        <v>-7.8</v>
      </c>
      <c r="R156" s="24">
        <v>-2.2000000000000002</v>
      </c>
      <c r="S156" s="57">
        <f t="shared" si="9"/>
        <v>-3</v>
      </c>
    </row>
    <row r="157" spans="1:19">
      <c r="A157" s="18">
        <v>41548</v>
      </c>
      <c r="B157" s="24">
        <v>-0.9</v>
      </c>
      <c r="C157" s="89">
        <v>-5.6</v>
      </c>
      <c r="D157" s="56">
        <f t="shared" si="10"/>
        <v>-13.6</v>
      </c>
      <c r="E157" s="26">
        <v>-22.5</v>
      </c>
      <c r="F157" s="24">
        <v>-17</v>
      </c>
      <c r="G157" s="57">
        <f t="shared" si="11"/>
        <v>-14.5</v>
      </c>
      <c r="H157" s="26">
        <v>-7.9</v>
      </c>
      <c r="I157" s="24">
        <v>-5.2</v>
      </c>
      <c r="J157" s="57">
        <f t="shared" si="12"/>
        <v>-3.6</v>
      </c>
      <c r="K157" s="26">
        <v>-22.2</v>
      </c>
      <c r="L157" s="24">
        <v>-4.2</v>
      </c>
      <c r="M157" s="57">
        <f t="shared" si="13"/>
        <v>-4.0999999999999996</v>
      </c>
      <c r="N157" s="26" t="s">
        <v>4</v>
      </c>
      <c r="O157" s="24" t="s">
        <v>4</v>
      </c>
      <c r="P157" s="57" t="s">
        <v>4</v>
      </c>
      <c r="Q157" s="26">
        <v>-9.5</v>
      </c>
      <c r="R157" s="24">
        <v>-1.5</v>
      </c>
      <c r="S157" s="57">
        <f t="shared" si="9"/>
        <v>-2</v>
      </c>
    </row>
    <row r="158" spans="1:19">
      <c r="A158" s="18">
        <v>41579</v>
      </c>
      <c r="B158" s="24">
        <v>-0.2</v>
      </c>
      <c r="C158" s="89">
        <v>1.3</v>
      </c>
      <c r="D158" s="56">
        <f t="shared" si="10"/>
        <v>-6</v>
      </c>
      <c r="E158" s="26">
        <v>-8</v>
      </c>
      <c r="F158" s="24">
        <v>-2.2000000000000002</v>
      </c>
      <c r="G158" s="57">
        <f t="shared" si="11"/>
        <v>-10.3</v>
      </c>
      <c r="H158" s="26">
        <v>-7.3</v>
      </c>
      <c r="I158" s="24">
        <v>-1.3</v>
      </c>
      <c r="J158" s="57">
        <f t="shared" si="12"/>
        <v>-3</v>
      </c>
      <c r="K158" s="26">
        <v>-19.100000000000001</v>
      </c>
      <c r="L158" s="24">
        <v>0.7</v>
      </c>
      <c r="M158" s="57">
        <f t="shared" si="13"/>
        <v>-3.7</v>
      </c>
      <c r="N158" s="26" t="s">
        <v>4</v>
      </c>
      <c r="O158" s="24" t="s">
        <v>4</v>
      </c>
      <c r="P158" s="57" t="s">
        <v>4</v>
      </c>
      <c r="Q158" s="26">
        <v>-11</v>
      </c>
      <c r="R158" s="24">
        <v>-7.3</v>
      </c>
      <c r="S158" s="57">
        <f t="shared" si="9"/>
        <v>-3.7</v>
      </c>
    </row>
    <row r="159" spans="1:19">
      <c r="A159" s="18">
        <v>41609</v>
      </c>
      <c r="B159" s="24">
        <v>-1.2</v>
      </c>
      <c r="C159" s="89">
        <v>3.1</v>
      </c>
      <c r="D159" s="56">
        <f t="shared" si="10"/>
        <v>-0.4</v>
      </c>
      <c r="E159" s="26">
        <v>-10.6</v>
      </c>
      <c r="F159" s="24">
        <v>-3.5</v>
      </c>
      <c r="G159" s="57">
        <f t="shared" si="11"/>
        <v>-7.6</v>
      </c>
      <c r="H159" s="26">
        <v>-4</v>
      </c>
      <c r="I159" s="24">
        <v>2</v>
      </c>
      <c r="J159" s="57">
        <f t="shared" si="12"/>
        <v>-1.5</v>
      </c>
      <c r="K159" s="26">
        <v>-22.2</v>
      </c>
      <c r="L159" s="24">
        <v>-1.3</v>
      </c>
      <c r="M159" s="57">
        <f t="shared" si="13"/>
        <v>-1.6</v>
      </c>
      <c r="N159" s="26" t="s">
        <v>4</v>
      </c>
      <c r="O159" s="24" t="s">
        <v>4</v>
      </c>
      <c r="P159" s="57" t="s">
        <v>4</v>
      </c>
      <c r="Q159" s="26">
        <v>-0.7</v>
      </c>
      <c r="R159" s="24">
        <v>1.6</v>
      </c>
      <c r="S159" s="57">
        <f t="shared" si="9"/>
        <v>-2.4</v>
      </c>
    </row>
    <row r="160" spans="1:19">
      <c r="A160" s="18">
        <v>41640</v>
      </c>
      <c r="B160" s="24">
        <v>-5.5</v>
      </c>
      <c r="C160" s="89">
        <v>1.5</v>
      </c>
      <c r="D160" s="56">
        <f t="shared" si="10"/>
        <v>2</v>
      </c>
      <c r="E160" s="26">
        <v>0.1</v>
      </c>
      <c r="F160" s="24">
        <v>3.7</v>
      </c>
      <c r="G160" s="57">
        <f t="shared" si="11"/>
        <v>-0.7</v>
      </c>
      <c r="H160" s="26">
        <v>-8.1999999999999993</v>
      </c>
      <c r="I160" s="24">
        <v>1</v>
      </c>
      <c r="J160" s="57">
        <f t="shared" si="12"/>
        <v>0.6</v>
      </c>
      <c r="K160" s="26">
        <v>-9.3000000000000007</v>
      </c>
      <c r="L160" s="24">
        <v>0.3</v>
      </c>
      <c r="M160" s="57">
        <f t="shared" si="13"/>
        <v>-0.1</v>
      </c>
      <c r="N160" s="26" t="s">
        <v>4</v>
      </c>
      <c r="O160" s="24" t="s">
        <v>4</v>
      </c>
      <c r="P160" s="57" t="s">
        <v>4</v>
      </c>
      <c r="Q160" s="26">
        <v>-4.5999999999999996</v>
      </c>
      <c r="R160" s="24">
        <v>-1.1000000000000001</v>
      </c>
      <c r="S160" s="57">
        <f t="shared" si="9"/>
        <v>-2.2999999999999998</v>
      </c>
    </row>
    <row r="161" spans="1:19">
      <c r="A161" s="18">
        <v>41671</v>
      </c>
      <c r="B161" s="24">
        <v>-8.1</v>
      </c>
      <c r="C161" s="89">
        <v>4.9000000000000004</v>
      </c>
      <c r="D161" s="56">
        <f t="shared" si="10"/>
        <v>3.2</v>
      </c>
      <c r="E161" s="26">
        <v>-4.8</v>
      </c>
      <c r="F161" s="24">
        <v>-1.8</v>
      </c>
      <c r="G161" s="57">
        <f t="shared" si="11"/>
        <v>-0.5</v>
      </c>
      <c r="H161" s="26">
        <v>-8.8000000000000007</v>
      </c>
      <c r="I161" s="24">
        <v>2.1</v>
      </c>
      <c r="J161" s="57">
        <f t="shared" si="12"/>
        <v>1.7</v>
      </c>
      <c r="K161" s="26">
        <v>11</v>
      </c>
      <c r="L161" s="24">
        <v>1.9</v>
      </c>
      <c r="M161" s="57">
        <f t="shared" si="13"/>
        <v>0.3</v>
      </c>
      <c r="N161" s="26" t="s">
        <v>4</v>
      </c>
      <c r="O161" s="24" t="s">
        <v>4</v>
      </c>
      <c r="P161" s="57" t="s">
        <v>4</v>
      </c>
      <c r="Q161" s="26">
        <v>1.9</v>
      </c>
      <c r="R161" s="24">
        <v>-1.3</v>
      </c>
      <c r="S161" s="57">
        <f t="shared" si="9"/>
        <v>-0.3</v>
      </c>
    </row>
    <row r="162" spans="1:19">
      <c r="A162" s="18">
        <v>41699</v>
      </c>
      <c r="B162" s="24">
        <v>-1</v>
      </c>
      <c r="C162" s="89">
        <v>8.9</v>
      </c>
      <c r="D162" s="56">
        <f t="shared" si="10"/>
        <v>5.0999999999999996</v>
      </c>
      <c r="E162" s="26">
        <v>-7.2</v>
      </c>
      <c r="F162" s="24">
        <v>-11.9</v>
      </c>
      <c r="G162" s="57">
        <f t="shared" si="11"/>
        <v>-3.3</v>
      </c>
      <c r="H162" s="26">
        <v>-10.199999999999999</v>
      </c>
      <c r="I162" s="24">
        <v>-1.1000000000000001</v>
      </c>
      <c r="J162" s="57">
        <f t="shared" si="12"/>
        <v>0.7</v>
      </c>
      <c r="K162" s="26">
        <v>21.6</v>
      </c>
      <c r="L162" s="24">
        <v>1.9</v>
      </c>
      <c r="M162" s="57">
        <f t="shared" si="13"/>
        <v>1.4</v>
      </c>
      <c r="N162" s="26" t="s">
        <v>4</v>
      </c>
      <c r="O162" s="24" t="s">
        <v>4</v>
      </c>
      <c r="P162" s="57" t="s">
        <v>4</v>
      </c>
      <c r="Q162" s="26">
        <v>2.2000000000000002</v>
      </c>
      <c r="R162" s="24">
        <v>-1.8</v>
      </c>
      <c r="S162" s="57">
        <f t="shared" ref="S162:S225" si="14">ROUND(AVERAGE(R160:R162),1)</f>
        <v>-1.4</v>
      </c>
    </row>
    <row r="163" spans="1:19">
      <c r="A163" s="18">
        <v>41730</v>
      </c>
      <c r="B163" s="24">
        <v>5.6</v>
      </c>
      <c r="C163" s="89">
        <v>8.6</v>
      </c>
      <c r="D163" s="56">
        <f t="shared" si="10"/>
        <v>7.5</v>
      </c>
      <c r="E163" s="26">
        <v>0.6</v>
      </c>
      <c r="F163" s="24">
        <v>-5</v>
      </c>
      <c r="G163" s="57">
        <f t="shared" si="11"/>
        <v>-6.2</v>
      </c>
      <c r="H163" s="26">
        <v>1.1000000000000001</v>
      </c>
      <c r="I163" s="24">
        <v>1.7</v>
      </c>
      <c r="J163" s="57">
        <f t="shared" si="12"/>
        <v>0.9</v>
      </c>
      <c r="K163" s="26">
        <v>19.2</v>
      </c>
      <c r="L163" s="24">
        <v>-1</v>
      </c>
      <c r="M163" s="57">
        <f t="shared" si="13"/>
        <v>0.9</v>
      </c>
      <c r="N163" s="26" t="s">
        <v>4</v>
      </c>
      <c r="O163" s="24" t="s">
        <v>4</v>
      </c>
      <c r="P163" s="57" t="s">
        <v>4</v>
      </c>
      <c r="Q163" s="26">
        <v>-0.3</v>
      </c>
      <c r="R163" s="24">
        <v>-3.7</v>
      </c>
      <c r="S163" s="57">
        <f t="shared" si="14"/>
        <v>-2.2999999999999998</v>
      </c>
    </row>
    <row r="164" spans="1:19">
      <c r="A164" s="18">
        <v>41760</v>
      </c>
      <c r="B164" s="24">
        <v>16.100000000000001</v>
      </c>
      <c r="C164" s="89">
        <v>17.3</v>
      </c>
      <c r="D164" s="56">
        <f t="shared" si="10"/>
        <v>11.6</v>
      </c>
      <c r="E164" s="26">
        <v>6.6</v>
      </c>
      <c r="F164" s="24">
        <v>0.5</v>
      </c>
      <c r="G164" s="57">
        <f t="shared" si="11"/>
        <v>-5.5</v>
      </c>
      <c r="H164" s="26">
        <v>4.9000000000000004</v>
      </c>
      <c r="I164" s="24">
        <v>6</v>
      </c>
      <c r="J164" s="57">
        <f t="shared" si="12"/>
        <v>2.2000000000000002</v>
      </c>
      <c r="K164" s="26">
        <v>14.7</v>
      </c>
      <c r="L164" s="24">
        <v>-4.4000000000000004</v>
      </c>
      <c r="M164" s="57">
        <f t="shared" si="13"/>
        <v>-1.2</v>
      </c>
      <c r="N164" s="26" t="s">
        <v>4</v>
      </c>
      <c r="O164" s="24" t="s">
        <v>4</v>
      </c>
      <c r="P164" s="57" t="s">
        <v>4</v>
      </c>
      <c r="Q164" s="26">
        <v>3.6</v>
      </c>
      <c r="R164" s="24">
        <v>-0.5</v>
      </c>
      <c r="S164" s="57">
        <f t="shared" si="14"/>
        <v>-2</v>
      </c>
    </row>
    <row r="165" spans="1:19">
      <c r="A165" s="18">
        <v>41791</v>
      </c>
      <c r="B165" s="24">
        <v>27.1</v>
      </c>
      <c r="C165" s="89">
        <v>22.6</v>
      </c>
      <c r="D165" s="56">
        <f t="shared" si="10"/>
        <v>16.2</v>
      </c>
      <c r="E165" s="26">
        <v>10.199999999999999</v>
      </c>
      <c r="F165" s="24">
        <v>2.6</v>
      </c>
      <c r="G165" s="57">
        <f t="shared" si="11"/>
        <v>-0.6</v>
      </c>
      <c r="H165" s="26">
        <v>18.5</v>
      </c>
      <c r="I165" s="24">
        <v>7.6</v>
      </c>
      <c r="J165" s="57">
        <f t="shared" si="12"/>
        <v>5.0999999999999996</v>
      </c>
      <c r="K165" s="26">
        <v>16.5</v>
      </c>
      <c r="L165" s="24">
        <v>-1</v>
      </c>
      <c r="M165" s="57">
        <f t="shared" si="13"/>
        <v>-2.1</v>
      </c>
      <c r="N165" s="26" t="s">
        <v>4</v>
      </c>
      <c r="O165" s="24" t="s">
        <v>4</v>
      </c>
      <c r="P165" s="57" t="s">
        <v>4</v>
      </c>
      <c r="Q165" s="26">
        <v>1</v>
      </c>
      <c r="R165" s="24">
        <v>-4.7</v>
      </c>
      <c r="S165" s="57">
        <f t="shared" si="14"/>
        <v>-3</v>
      </c>
    </row>
    <row r="166" spans="1:19">
      <c r="A166" s="18">
        <v>41821</v>
      </c>
      <c r="B166" s="24">
        <v>19.7</v>
      </c>
      <c r="C166" s="89">
        <v>9.9</v>
      </c>
      <c r="D166" s="56">
        <f t="shared" si="10"/>
        <v>16.600000000000001</v>
      </c>
      <c r="E166" s="26">
        <v>2.2000000000000002</v>
      </c>
      <c r="F166" s="24">
        <v>-3.1</v>
      </c>
      <c r="G166" s="57">
        <f t="shared" si="11"/>
        <v>0</v>
      </c>
      <c r="H166" s="26">
        <v>17.3</v>
      </c>
      <c r="I166" s="24">
        <v>1.2</v>
      </c>
      <c r="J166" s="57">
        <f t="shared" si="12"/>
        <v>4.9000000000000004</v>
      </c>
      <c r="K166" s="26">
        <v>9.6999999999999993</v>
      </c>
      <c r="L166" s="24">
        <v>2.1</v>
      </c>
      <c r="M166" s="57">
        <f t="shared" si="13"/>
        <v>-1.1000000000000001</v>
      </c>
      <c r="N166" s="26" t="s">
        <v>4</v>
      </c>
      <c r="O166" s="24" t="s">
        <v>4</v>
      </c>
      <c r="P166" s="57" t="s">
        <v>4</v>
      </c>
      <c r="Q166" s="26">
        <v>1</v>
      </c>
      <c r="R166" s="24">
        <v>-3.6</v>
      </c>
      <c r="S166" s="57">
        <f t="shared" si="14"/>
        <v>-2.9</v>
      </c>
    </row>
    <row r="167" spans="1:19">
      <c r="A167" s="18">
        <v>41852</v>
      </c>
      <c r="B167" s="24">
        <v>24.1</v>
      </c>
      <c r="C167" s="89">
        <v>8.3000000000000007</v>
      </c>
      <c r="D167" s="56">
        <f t="shared" si="10"/>
        <v>13.6</v>
      </c>
      <c r="E167" s="26">
        <v>3.1</v>
      </c>
      <c r="F167" s="24">
        <v>2.2000000000000002</v>
      </c>
      <c r="G167" s="57">
        <f t="shared" si="11"/>
        <v>0.6</v>
      </c>
      <c r="H167" s="26">
        <v>18</v>
      </c>
      <c r="I167" s="24">
        <v>3.1</v>
      </c>
      <c r="J167" s="57">
        <f t="shared" si="12"/>
        <v>4</v>
      </c>
      <c r="K167" s="26">
        <v>-6.1</v>
      </c>
      <c r="L167" s="24">
        <v>2.5</v>
      </c>
      <c r="M167" s="57">
        <f t="shared" si="13"/>
        <v>1.2</v>
      </c>
      <c r="N167" s="26" t="s">
        <v>4</v>
      </c>
      <c r="O167" s="24" t="s">
        <v>4</v>
      </c>
      <c r="P167" s="57" t="s">
        <v>4</v>
      </c>
      <c r="Q167" s="26">
        <v>-3.2</v>
      </c>
      <c r="R167" s="24">
        <v>-1.7</v>
      </c>
      <c r="S167" s="57">
        <f t="shared" si="14"/>
        <v>-3.3</v>
      </c>
    </row>
    <row r="168" spans="1:19">
      <c r="A168" s="18">
        <v>41883</v>
      </c>
      <c r="B168" s="24">
        <v>12.3</v>
      </c>
      <c r="C168" s="89">
        <v>3.4</v>
      </c>
      <c r="D168" s="56">
        <f t="shared" si="10"/>
        <v>7.2</v>
      </c>
      <c r="E168" s="26">
        <v>4.3</v>
      </c>
      <c r="F168" s="24">
        <v>10.199999999999999</v>
      </c>
      <c r="G168" s="57">
        <f t="shared" si="11"/>
        <v>3.1</v>
      </c>
      <c r="H168" s="26">
        <v>7.3</v>
      </c>
      <c r="I168" s="24">
        <v>2</v>
      </c>
      <c r="J168" s="57">
        <f t="shared" si="12"/>
        <v>2.1</v>
      </c>
      <c r="K168" s="26">
        <v>-8.3000000000000007</v>
      </c>
      <c r="L168" s="24">
        <v>9.1</v>
      </c>
      <c r="M168" s="57">
        <f t="shared" si="13"/>
        <v>4.5999999999999996</v>
      </c>
      <c r="N168" s="26" t="s">
        <v>4</v>
      </c>
      <c r="O168" s="24" t="s">
        <v>4</v>
      </c>
      <c r="P168" s="57" t="s">
        <v>4</v>
      </c>
      <c r="Q168" s="26">
        <v>-6.5</v>
      </c>
      <c r="R168" s="24">
        <v>-0.7</v>
      </c>
      <c r="S168" s="57">
        <f t="shared" si="14"/>
        <v>-2</v>
      </c>
    </row>
    <row r="169" spans="1:19">
      <c r="A169" s="18">
        <v>41913</v>
      </c>
      <c r="B169" s="24">
        <v>12.5</v>
      </c>
      <c r="C169" s="89">
        <v>8.5</v>
      </c>
      <c r="D169" s="56">
        <f t="shared" si="10"/>
        <v>6.7</v>
      </c>
      <c r="E169" s="26">
        <v>-3.1</v>
      </c>
      <c r="F169" s="24">
        <v>2.4</v>
      </c>
      <c r="G169" s="57">
        <f t="shared" si="11"/>
        <v>4.9000000000000004</v>
      </c>
      <c r="H169" s="26">
        <v>7.8</v>
      </c>
      <c r="I169" s="24">
        <v>11.2</v>
      </c>
      <c r="J169" s="57">
        <f t="shared" si="12"/>
        <v>5.4</v>
      </c>
      <c r="K169" s="26">
        <v>-11.9</v>
      </c>
      <c r="L169" s="24">
        <v>5.9</v>
      </c>
      <c r="M169" s="57">
        <f t="shared" si="13"/>
        <v>5.8</v>
      </c>
      <c r="N169" s="26" t="s">
        <v>4</v>
      </c>
      <c r="O169" s="24" t="s">
        <v>4</v>
      </c>
      <c r="P169" s="57" t="s">
        <v>4</v>
      </c>
      <c r="Q169" s="26">
        <v>-11.1</v>
      </c>
      <c r="R169" s="24">
        <v>-3</v>
      </c>
      <c r="S169" s="57">
        <f t="shared" si="14"/>
        <v>-1.8</v>
      </c>
    </row>
    <row r="170" spans="1:19">
      <c r="A170" s="18">
        <v>41944</v>
      </c>
      <c r="B170" s="24">
        <v>-0.3</v>
      </c>
      <c r="C170" s="89">
        <v>2.4</v>
      </c>
      <c r="D170" s="56">
        <f t="shared" si="10"/>
        <v>4.8</v>
      </c>
      <c r="E170" s="26">
        <v>0.1</v>
      </c>
      <c r="F170" s="24">
        <v>5.9</v>
      </c>
      <c r="G170" s="57">
        <f t="shared" si="11"/>
        <v>6.2</v>
      </c>
      <c r="H170" s="26">
        <v>-3.1</v>
      </c>
      <c r="I170" s="24">
        <v>3.9</v>
      </c>
      <c r="J170" s="57">
        <f t="shared" si="12"/>
        <v>5.7</v>
      </c>
      <c r="K170" s="26">
        <v>-19.3</v>
      </c>
      <c r="L170" s="24">
        <v>-0.5</v>
      </c>
      <c r="M170" s="57">
        <f t="shared" si="13"/>
        <v>4.8</v>
      </c>
      <c r="N170" s="26" t="s">
        <v>4</v>
      </c>
      <c r="O170" s="24" t="s">
        <v>4</v>
      </c>
      <c r="P170" s="57" t="s">
        <v>4</v>
      </c>
      <c r="Q170" s="26">
        <v>-5.6</v>
      </c>
      <c r="R170" s="24">
        <v>-1.4</v>
      </c>
      <c r="S170" s="57">
        <f t="shared" si="14"/>
        <v>-1.7</v>
      </c>
    </row>
    <row r="171" spans="1:19">
      <c r="A171" s="18">
        <v>41974</v>
      </c>
      <c r="B171" s="24">
        <v>9.4</v>
      </c>
      <c r="C171" s="89">
        <v>15.1</v>
      </c>
      <c r="D171" s="56">
        <f t="shared" si="10"/>
        <v>8.6999999999999993</v>
      </c>
      <c r="E171" s="26">
        <v>-11.9</v>
      </c>
      <c r="F171" s="24">
        <v>-4.8</v>
      </c>
      <c r="G171" s="57">
        <f t="shared" si="11"/>
        <v>1.2</v>
      </c>
      <c r="H171" s="26">
        <v>-5.0999999999999996</v>
      </c>
      <c r="I171" s="24">
        <v>1.4</v>
      </c>
      <c r="J171" s="57">
        <f t="shared" si="12"/>
        <v>5.5</v>
      </c>
      <c r="K171" s="26">
        <v>-19</v>
      </c>
      <c r="L171" s="24">
        <v>1.1000000000000001</v>
      </c>
      <c r="M171" s="57">
        <f t="shared" si="13"/>
        <v>2.2000000000000002</v>
      </c>
      <c r="N171" s="26" t="s">
        <v>4</v>
      </c>
      <c r="O171" s="24" t="s">
        <v>4</v>
      </c>
      <c r="P171" s="57" t="s">
        <v>4</v>
      </c>
      <c r="Q171" s="26">
        <v>-9.6</v>
      </c>
      <c r="R171" s="24">
        <v>-7.2</v>
      </c>
      <c r="S171" s="57">
        <f t="shared" si="14"/>
        <v>-3.9</v>
      </c>
    </row>
    <row r="172" spans="1:19">
      <c r="A172" s="18">
        <v>42005</v>
      </c>
      <c r="B172" s="24">
        <v>1.6</v>
      </c>
      <c r="C172" s="89">
        <v>10.199999999999999</v>
      </c>
      <c r="D172" s="56">
        <f t="shared" si="10"/>
        <v>9.1999999999999993</v>
      </c>
      <c r="E172" s="26">
        <v>1.3</v>
      </c>
      <c r="F172" s="24">
        <v>4.3</v>
      </c>
      <c r="G172" s="57">
        <f t="shared" si="11"/>
        <v>1.8</v>
      </c>
      <c r="H172" s="26">
        <v>-9.9</v>
      </c>
      <c r="I172" s="24">
        <v>-0.3</v>
      </c>
      <c r="J172" s="57">
        <f t="shared" si="12"/>
        <v>1.7</v>
      </c>
      <c r="K172" s="26">
        <v>-7.5</v>
      </c>
      <c r="L172" s="24">
        <v>1.7</v>
      </c>
      <c r="M172" s="57">
        <f t="shared" si="13"/>
        <v>0.8</v>
      </c>
      <c r="N172" s="26" t="s">
        <v>4</v>
      </c>
      <c r="O172" s="24" t="s">
        <v>4</v>
      </c>
      <c r="P172" s="57" t="s">
        <v>4</v>
      </c>
      <c r="Q172" s="26">
        <v>-9.1</v>
      </c>
      <c r="R172" s="24">
        <v>-6.2</v>
      </c>
      <c r="S172" s="57">
        <f t="shared" si="14"/>
        <v>-4.9000000000000004</v>
      </c>
    </row>
    <row r="173" spans="1:19">
      <c r="A173" s="18">
        <v>42036</v>
      </c>
      <c r="B173" s="24">
        <v>-11.7</v>
      </c>
      <c r="C173" s="89">
        <v>3.3</v>
      </c>
      <c r="D173" s="56">
        <f t="shared" si="10"/>
        <v>9.5</v>
      </c>
      <c r="E173" s="26">
        <v>-5.4</v>
      </c>
      <c r="F173" s="24">
        <v>-2.9</v>
      </c>
      <c r="G173" s="57">
        <f t="shared" si="11"/>
        <v>-1.1000000000000001</v>
      </c>
      <c r="H173" s="26">
        <v>-18</v>
      </c>
      <c r="I173" s="24">
        <v>-7.2</v>
      </c>
      <c r="J173" s="57">
        <f t="shared" si="12"/>
        <v>-2</v>
      </c>
      <c r="K173" s="26">
        <v>12.8</v>
      </c>
      <c r="L173" s="24">
        <v>3.4</v>
      </c>
      <c r="M173" s="57">
        <f t="shared" si="13"/>
        <v>2.1</v>
      </c>
      <c r="N173" s="26" t="s">
        <v>4</v>
      </c>
      <c r="O173" s="24" t="s">
        <v>4</v>
      </c>
      <c r="P173" s="57" t="s">
        <v>4</v>
      </c>
      <c r="Q173" s="26">
        <v>-1.8</v>
      </c>
      <c r="R173" s="24">
        <v>-5</v>
      </c>
      <c r="S173" s="57">
        <f t="shared" si="14"/>
        <v>-6.1</v>
      </c>
    </row>
    <row r="174" spans="1:19">
      <c r="A174" s="18">
        <v>42064</v>
      </c>
      <c r="B174" s="24">
        <v>-8.1</v>
      </c>
      <c r="C174" s="89">
        <v>2.6</v>
      </c>
      <c r="D174" s="56">
        <f t="shared" si="10"/>
        <v>5.4</v>
      </c>
      <c r="E174" s="26">
        <v>3.9</v>
      </c>
      <c r="F174" s="24">
        <v>-0.6</v>
      </c>
      <c r="G174" s="57">
        <f t="shared" si="11"/>
        <v>0.3</v>
      </c>
      <c r="H174" s="26">
        <v>-1.7</v>
      </c>
      <c r="I174" s="24">
        <v>6.7</v>
      </c>
      <c r="J174" s="57">
        <f t="shared" si="12"/>
        <v>-0.3</v>
      </c>
      <c r="K174" s="26">
        <v>28.5</v>
      </c>
      <c r="L174" s="24">
        <v>9.1999999999999993</v>
      </c>
      <c r="M174" s="57">
        <f t="shared" si="13"/>
        <v>4.8</v>
      </c>
      <c r="N174" s="26" t="s">
        <v>4</v>
      </c>
      <c r="O174" s="24" t="s">
        <v>4</v>
      </c>
      <c r="P174" s="57" t="s">
        <v>4</v>
      </c>
      <c r="Q174" s="26">
        <v>2.7</v>
      </c>
      <c r="R174" s="24">
        <v>-1.3</v>
      </c>
      <c r="S174" s="57">
        <f t="shared" si="14"/>
        <v>-4.2</v>
      </c>
    </row>
    <row r="175" spans="1:19">
      <c r="A175" s="18">
        <v>42095</v>
      </c>
      <c r="B175" s="24">
        <v>5.9</v>
      </c>
      <c r="C175" s="89">
        <v>7.8</v>
      </c>
      <c r="D175" s="56">
        <f t="shared" si="10"/>
        <v>4.5999999999999996</v>
      </c>
      <c r="E175" s="26">
        <v>3</v>
      </c>
      <c r="F175" s="24">
        <v>-1.8</v>
      </c>
      <c r="G175" s="57">
        <f t="shared" si="11"/>
        <v>-1.8</v>
      </c>
      <c r="H175" s="26">
        <v>9.1999999999999993</v>
      </c>
      <c r="I175" s="24">
        <v>9.1</v>
      </c>
      <c r="J175" s="57">
        <f t="shared" si="12"/>
        <v>2.9</v>
      </c>
      <c r="K175" s="26">
        <v>20</v>
      </c>
      <c r="L175" s="24">
        <v>0.4</v>
      </c>
      <c r="M175" s="57">
        <f t="shared" si="13"/>
        <v>4.3</v>
      </c>
      <c r="N175" s="26" t="s">
        <v>4</v>
      </c>
      <c r="O175" s="24" t="s">
        <v>4</v>
      </c>
      <c r="P175" s="57" t="s">
        <v>4</v>
      </c>
      <c r="Q175" s="26">
        <v>-1.3</v>
      </c>
      <c r="R175" s="24">
        <v>-4.5999999999999996</v>
      </c>
      <c r="S175" s="57">
        <f t="shared" si="14"/>
        <v>-3.6</v>
      </c>
    </row>
    <row r="176" spans="1:19">
      <c r="A176" s="18">
        <v>42125</v>
      </c>
      <c r="B176" s="24">
        <v>1.9</v>
      </c>
      <c r="C176" s="89">
        <v>1.6</v>
      </c>
      <c r="D176" s="56">
        <f t="shared" si="10"/>
        <v>4</v>
      </c>
      <c r="E176" s="26">
        <v>13.8</v>
      </c>
      <c r="F176" s="24">
        <v>6.7</v>
      </c>
      <c r="G176" s="57">
        <f t="shared" si="11"/>
        <v>1.4</v>
      </c>
      <c r="H176" s="26">
        <v>3</v>
      </c>
      <c r="I176" s="24">
        <v>3.3</v>
      </c>
      <c r="J176" s="57">
        <f t="shared" si="12"/>
        <v>6.4</v>
      </c>
      <c r="K176" s="26">
        <v>29.5</v>
      </c>
      <c r="L176" s="24">
        <v>10.5</v>
      </c>
      <c r="M176" s="57">
        <f t="shared" si="13"/>
        <v>6.7</v>
      </c>
      <c r="N176" s="26" t="s">
        <v>4</v>
      </c>
      <c r="O176" s="24" t="s">
        <v>4</v>
      </c>
      <c r="P176" s="57" t="s">
        <v>4</v>
      </c>
      <c r="Q176" s="26">
        <v>4.4000000000000004</v>
      </c>
      <c r="R176" s="24">
        <v>0</v>
      </c>
      <c r="S176" s="57">
        <f t="shared" si="14"/>
        <v>-2</v>
      </c>
    </row>
    <row r="177" spans="1:19">
      <c r="A177" s="18">
        <v>42156</v>
      </c>
      <c r="B177" s="24">
        <v>13.2</v>
      </c>
      <c r="C177" s="89">
        <v>7.7</v>
      </c>
      <c r="D177" s="56">
        <f t="shared" si="10"/>
        <v>5.7</v>
      </c>
      <c r="E177" s="26">
        <v>9.6</v>
      </c>
      <c r="F177" s="24">
        <v>2.5</v>
      </c>
      <c r="G177" s="57">
        <f t="shared" si="11"/>
        <v>2.5</v>
      </c>
      <c r="H177" s="26">
        <v>15</v>
      </c>
      <c r="I177" s="24">
        <v>4.5999999999999996</v>
      </c>
      <c r="J177" s="57">
        <f t="shared" si="12"/>
        <v>5.7</v>
      </c>
      <c r="K177" s="26">
        <v>24.3</v>
      </c>
      <c r="L177" s="24">
        <v>8.6999999999999993</v>
      </c>
      <c r="M177" s="57">
        <f t="shared" si="13"/>
        <v>6.5</v>
      </c>
      <c r="N177" s="26" t="s">
        <v>4</v>
      </c>
      <c r="O177" s="24" t="s">
        <v>4</v>
      </c>
      <c r="P177" s="57" t="s">
        <v>4</v>
      </c>
      <c r="Q177" s="26">
        <v>7.8</v>
      </c>
      <c r="R177" s="24">
        <v>2.1</v>
      </c>
      <c r="S177" s="57">
        <f t="shared" si="14"/>
        <v>-0.8</v>
      </c>
    </row>
    <row r="178" spans="1:19">
      <c r="A178" s="18">
        <v>42186</v>
      </c>
      <c r="B178" s="24">
        <v>22.3</v>
      </c>
      <c r="C178" s="89">
        <v>10.199999999999999</v>
      </c>
      <c r="D178" s="56">
        <f t="shared" si="10"/>
        <v>6.5</v>
      </c>
      <c r="E178" s="26">
        <v>12.8</v>
      </c>
      <c r="F178" s="24">
        <v>7.4</v>
      </c>
      <c r="G178" s="57">
        <f t="shared" si="11"/>
        <v>5.5</v>
      </c>
      <c r="H178" s="26">
        <v>22</v>
      </c>
      <c r="I178" s="24">
        <v>6.4</v>
      </c>
      <c r="J178" s="57">
        <f t="shared" si="12"/>
        <v>4.8</v>
      </c>
      <c r="K178" s="26">
        <v>16.2</v>
      </c>
      <c r="L178" s="24">
        <v>9.3000000000000007</v>
      </c>
      <c r="M178" s="57">
        <f t="shared" si="13"/>
        <v>9.5</v>
      </c>
      <c r="N178" s="26" t="s">
        <v>4</v>
      </c>
      <c r="O178" s="24" t="s">
        <v>4</v>
      </c>
      <c r="P178" s="57" t="s">
        <v>4</v>
      </c>
      <c r="Q178" s="26">
        <v>3.6</v>
      </c>
      <c r="R178" s="24">
        <v>-1.2</v>
      </c>
      <c r="S178" s="57">
        <f t="shared" si="14"/>
        <v>0.3</v>
      </c>
    </row>
    <row r="179" spans="1:19">
      <c r="A179" s="18">
        <v>42217</v>
      </c>
      <c r="B179" s="24">
        <v>27.4</v>
      </c>
      <c r="C179" s="89">
        <v>11.2</v>
      </c>
      <c r="D179" s="56">
        <f t="shared" si="10"/>
        <v>9.6999999999999993</v>
      </c>
      <c r="E179" s="26">
        <v>4.4000000000000004</v>
      </c>
      <c r="F179" s="24">
        <v>3.3</v>
      </c>
      <c r="G179" s="57">
        <f t="shared" si="11"/>
        <v>4.4000000000000004</v>
      </c>
      <c r="H179" s="26">
        <v>21.7</v>
      </c>
      <c r="I179" s="24">
        <v>7.7</v>
      </c>
      <c r="J179" s="57">
        <f t="shared" si="12"/>
        <v>6.2</v>
      </c>
      <c r="K179" s="26">
        <v>2.8</v>
      </c>
      <c r="L179" s="24">
        <v>10.8</v>
      </c>
      <c r="M179" s="57">
        <f t="shared" si="13"/>
        <v>9.6</v>
      </c>
      <c r="N179" s="26" t="s">
        <v>4</v>
      </c>
      <c r="O179" s="24" t="s">
        <v>4</v>
      </c>
      <c r="P179" s="57" t="s">
        <v>4</v>
      </c>
      <c r="Q179" s="26">
        <v>-4.5</v>
      </c>
      <c r="R179" s="24">
        <v>-2.5</v>
      </c>
      <c r="S179" s="57">
        <f t="shared" si="14"/>
        <v>-0.5</v>
      </c>
    </row>
    <row r="180" spans="1:19">
      <c r="A180" s="18">
        <v>42248</v>
      </c>
      <c r="B180" s="24">
        <v>19.2</v>
      </c>
      <c r="C180" s="89">
        <v>9.4</v>
      </c>
      <c r="D180" s="56">
        <f t="shared" si="10"/>
        <v>10.3</v>
      </c>
      <c r="E180" s="26">
        <v>-1.9</v>
      </c>
      <c r="F180" s="24">
        <v>4.3</v>
      </c>
      <c r="G180" s="57">
        <f t="shared" si="11"/>
        <v>5</v>
      </c>
      <c r="H180" s="26">
        <v>12.2</v>
      </c>
      <c r="I180" s="24">
        <v>5.9</v>
      </c>
      <c r="J180" s="57">
        <f t="shared" si="12"/>
        <v>6.7</v>
      </c>
      <c r="K180" s="26">
        <v>-17.5</v>
      </c>
      <c r="L180" s="24">
        <v>-0.5</v>
      </c>
      <c r="M180" s="57">
        <f t="shared" si="13"/>
        <v>6.5</v>
      </c>
      <c r="N180" s="26" t="s">
        <v>4</v>
      </c>
      <c r="O180" s="24" t="s">
        <v>4</v>
      </c>
      <c r="P180" s="57" t="s">
        <v>4</v>
      </c>
      <c r="Q180" s="26">
        <v>-9.3000000000000007</v>
      </c>
      <c r="R180" s="24">
        <v>-3.1</v>
      </c>
      <c r="S180" s="57">
        <f t="shared" si="14"/>
        <v>-2.2999999999999998</v>
      </c>
    </row>
    <row r="181" spans="1:19">
      <c r="A181" s="18">
        <v>42278</v>
      </c>
      <c r="B181" s="24">
        <v>6.1</v>
      </c>
      <c r="C181" s="89">
        <v>2.2999999999999998</v>
      </c>
      <c r="D181" s="56">
        <f t="shared" si="10"/>
        <v>7.6</v>
      </c>
      <c r="E181" s="26">
        <v>-0.6</v>
      </c>
      <c r="F181" s="24">
        <v>5</v>
      </c>
      <c r="G181" s="57">
        <f t="shared" si="11"/>
        <v>4.2</v>
      </c>
      <c r="H181" s="26">
        <v>-1.8</v>
      </c>
      <c r="I181" s="24">
        <v>0.9</v>
      </c>
      <c r="J181" s="57">
        <f t="shared" si="12"/>
        <v>4.8</v>
      </c>
      <c r="K181" s="26">
        <v>-9.8000000000000007</v>
      </c>
      <c r="L181" s="24">
        <v>7.7</v>
      </c>
      <c r="M181" s="57">
        <f t="shared" si="13"/>
        <v>6</v>
      </c>
      <c r="N181" s="26" t="s">
        <v>4</v>
      </c>
      <c r="O181" s="24" t="s">
        <v>4</v>
      </c>
      <c r="P181" s="57" t="s">
        <v>4</v>
      </c>
      <c r="Q181" s="26">
        <v>-10.3</v>
      </c>
      <c r="R181" s="24">
        <v>-2</v>
      </c>
      <c r="S181" s="57">
        <f t="shared" si="14"/>
        <v>-2.5</v>
      </c>
    </row>
    <row r="182" spans="1:19">
      <c r="A182" s="18">
        <v>42309</v>
      </c>
      <c r="B182" s="24">
        <v>2.7</v>
      </c>
      <c r="C182" s="89">
        <v>6.5</v>
      </c>
      <c r="D182" s="56">
        <f t="shared" si="10"/>
        <v>6.1</v>
      </c>
      <c r="E182" s="26">
        <v>-3.1</v>
      </c>
      <c r="F182" s="24">
        <v>3</v>
      </c>
      <c r="G182" s="57">
        <f t="shared" si="11"/>
        <v>4.0999999999999996</v>
      </c>
      <c r="H182" s="26">
        <v>-4.4000000000000004</v>
      </c>
      <c r="I182" s="24">
        <v>3.5</v>
      </c>
      <c r="J182" s="57">
        <f t="shared" si="12"/>
        <v>3.4</v>
      </c>
      <c r="K182" s="26">
        <v>-8.1999999999999993</v>
      </c>
      <c r="L182" s="24">
        <v>9.6</v>
      </c>
      <c r="M182" s="57">
        <f t="shared" si="13"/>
        <v>5.6</v>
      </c>
      <c r="N182" s="26" t="s">
        <v>4</v>
      </c>
      <c r="O182" s="24" t="s">
        <v>4</v>
      </c>
      <c r="P182" s="57" t="s">
        <v>4</v>
      </c>
      <c r="Q182" s="26">
        <v>-8.5</v>
      </c>
      <c r="R182" s="24">
        <v>-4.3</v>
      </c>
      <c r="S182" s="57">
        <f t="shared" si="14"/>
        <v>-3.1</v>
      </c>
    </row>
    <row r="183" spans="1:19">
      <c r="A183" s="18">
        <v>42339</v>
      </c>
      <c r="B183" s="24">
        <v>-7</v>
      </c>
      <c r="C183" s="89">
        <v>-0.1</v>
      </c>
      <c r="D183" s="56">
        <f t="shared" si="10"/>
        <v>2.9</v>
      </c>
      <c r="E183" s="26">
        <v>0</v>
      </c>
      <c r="F183" s="24">
        <v>7</v>
      </c>
      <c r="G183" s="57">
        <f t="shared" si="11"/>
        <v>5</v>
      </c>
      <c r="H183" s="26">
        <v>-11</v>
      </c>
      <c r="I183" s="24">
        <v>-4</v>
      </c>
      <c r="J183" s="57">
        <f t="shared" si="12"/>
        <v>0.1</v>
      </c>
      <c r="K183" s="26">
        <v>-2.8</v>
      </c>
      <c r="L183" s="24">
        <v>16</v>
      </c>
      <c r="M183" s="57">
        <f t="shared" si="13"/>
        <v>11.1</v>
      </c>
      <c r="N183" s="26" t="s">
        <v>4</v>
      </c>
      <c r="O183" s="24" t="s">
        <v>4</v>
      </c>
      <c r="P183" s="57" t="s">
        <v>4</v>
      </c>
      <c r="Q183" s="26">
        <v>-1</v>
      </c>
      <c r="R183" s="24">
        <v>1.5</v>
      </c>
      <c r="S183" s="57">
        <f t="shared" si="14"/>
        <v>-1.6</v>
      </c>
    </row>
    <row r="184" spans="1:19">
      <c r="A184" s="18">
        <v>42370</v>
      </c>
      <c r="B184" s="24">
        <v>-7.7</v>
      </c>
      <c r="C184" s="89">
        <v>2.2999999999999998</v>
      </c>
      <c r="D184" s="56">
        <f t="shared" si="10"/>
        <v>2.9</v>
      </c>
      <c r="E184" s="26">
        <v>3.7</v>
      </c>
      <c r="F184" s="24">
        <v>6.8</v>
      </c>
      <c r="G184" s="57">
        <f t="shared" si="11"/>
        <v>5.6</v>
      </c>
      <c r="H184" s="26">
        <v>-3.9</v>
      </c>
      <c r="I184" s="24">
        <v>6.3</v>
      </c>
      <c r="J184" s="57">
        <f t="shared" si="12"/>
        <v>1.9</v>
      </c>
      <c r="K184" s="26">
        <v>-0.4</v>
      </c>
      <c r="L184" s="24">
        <v>8.5</v>
      </c>
      <c r="M184" s="57">
        <f t="shared" si="13"/>
        <v>11.4</v>
      </c>
      <c r="N184" s="26" t="s">
        <v>4</v>
      </c>
      <c r="O184" s="24" t="s">
        <v>4</v>
      </c>
      <c r="P184" s="57" t="s">
        <v>4</v>
      </c>
      <c r="Q184" s="26">
        <v>0.2</v>
      </c>
      <c r="R184" s="24">
        <v>2</v>
      </c>
      <c r="S184" s="57">
        <f t="shared" si="14"/>
        <v>-0.3</v>
      </c>
    </row>
    <row r="185" spans="1:19">
      <c r="A185" s="18">
        <v>42401</v>
      </c>
      <c r="B185" s="24">
        <v>-8.4</v>
      </c>
      <c r="C185" s="89">
        <v>8.1999999999999993</v>
      </c>
      <c r="D185" s="56">
        <f t="shared" si="10"/>
        <v>3.5</v>
      </c>
      <c r="E185" s="26">
        <v>5.5</v>
      </c>
      <c r="F185" s="24">
        <v>7.8</v>
      </c>
      <c r="G185" s="57">
        <f t="shared" si="11"/>
        <v>7.2</v>
      </c>
      <c r="H185" s="26">
        <v>-3.9</v>
      </c>
      <c r="I185" s="24">
        <v>6.5</v>
      </c>
      <c r="J185" s="57">
        <f t="shared" si="12"/>
        <v>2.9</v>
      </c>
      <c r="K185" s="26">
        <v>17.8</v>
      </c>
      <c r="L185" s="24">
        <v>8.5</v>
      </c>
      <c r="M185" s="57">
        <f t="shared" si="13"/>
        <v>11</v>
      </c>
      <c r="N185" s="26" t="s">
        <v>4</v>
      </c>
      <c r="O185" s="24" t="s">
        <v>4</v>
      </c>
      <c r="P185" s="57" t="s">
        <v>4</v>
      </c>
      <c r="Q185" s="26">
        <v>-1.6</v>
      </c>
      <c r="R185" s="24">
        <v>-4.9000000000000004</v>
      </c>
      <c r="S185" s="57">
        <f t="shared" si="14"/>
        <v>-0.5</v>
      </c>
    </row>
    <row r="186" spans="1:19">
      <c r="A186" s="18">
        <v>42430</v>
      </c>
      <c r="B186" s="24">
        <v>-5.0999999999999996</v>
      </c>
      <c r="C186" s="89">
        <v>6.4</v>
      </c>
      <c r="D186" s="56">
        <f t="shared" si="10"/>
        <v>5.6</v>
      </c>
      <c r="E186" s="26">
        <v>12.3</v>
      </c>
      <c r="F186" s="24">
        <v>8</v>
      </c>
      <c r="G186" s="57">
        <f t="shared" si="11"/>
        <v>7.5</v>
      </c>
      <c r="H186" s="26">
        <v>1.6</v>
      </c>
      <c r="I186" s="24">
        <v>9.6999999999999993</v>
      </c>
      <c r="J186" s="57">
        <f t="shared" si="12"/>
        <v>7.5</v>
      </c>
      <c r="K186" s="26">
        <v>24.9</v>
      </c>
      <c r="L186" s="24">
        <v>6.6</v>
      </c>
      <c r="M186" s="57">
        <f t="shared" si="13"/>
        <v>7.9</v>
      </c>
      <c r="N186" s="26" t="s">
        <v>4</v>
      </c>
      <c r="O186" s="24" t="s">
        <v>4</v>
      </c>
      <c r="P186" s="57" t="s">
        <v>4</v>
      </c>
      <c r="Q186" s="26">
        <v>3.4</v>
      </c>
      <c r="R186" s="24">
        <v>-0.4</v>
      </c>
      <c r="S186" s="57">
        <f t="shared" si="14"/>
        <v>-1.1000000000000001</v>
      </c>
    </row>
    <row r="187" spans="1:19">
      <c r="A187" s="18">
        <v>42461</v>
      </c>
      <c r="B187" s="24">
        <v>10.7</v>
      </c>
      <c r="C187" s="89">
        <v>11.7</v>
      </c>
      <c r="D187" s="56">
        <f t="shared" si="10"/>
        <v>8.8000000000000007</v>
      </c>
      <c r="E187" s="26">
        <v>13.4</v>
      </c>
      <c r="F187" s="24">
        <v>8.8000000000000007</v>
      </c>
      <c r="G187" s="57">
        <f t="shared" si="11"/>
        <v>8.1999999999999993</v>
      </c>
      <c r="H187" s="26">
        <v>11.7</v>
      </c>
      <c r="I187" s="24">
        <v>10.8</v>
      </c>
      <c r="J187" s="57">
        <f t="shared" si="12"/>
        <v>9</v>
      </c>
      <c r="K187" s="26">
        <v>32.700000000000003</v>
      </c>
      <c r="L187" s="24">
        <v>14.3</v>
      </c>
      <c r="M187" s="57">
        <f t="shared" si="13"/>
        <v>9.8000000000000007</v>
      </c>
      <c r="N187" s="26" t="s">
        <v>4</v>
      </c>
      <c r="O187" s="24" t="s">
        <v>4</v>
      </c>
      <c r="P187" s="57" t="s">
        <v>4</v>
      </c>
      <c r="Q187" s="26">
        <v>6.5</v>
      </c>
      <c r="R187" s="24">
        <v>3</v>
      </c>
      <c r="S187" s="57">
        <f t="shared" si="14"/>
        <v>-0.8</v>
      </c>
    </row>
    <row r="188" spans="1:19">
      <c r="A188" s="18">
        <v>42491</v>
      </c>
      <c r="B188" s="24">
        <v>10.1</v>
      </c>
      <c r="C188" s="89">
        <v>8.6999999999999993</v>
      </c>
      <c r="D188" s="56">
        <f t="shared" si="10"/>
        <v>8.9</v>
      </c>
      <c r="E188" s="26">
        <v>13.7</v>
      </c>
      <c r="F188" s="24">
        <v>5.7</v>
      </c>
      <c r="G188" s="57">
        <f t="shared" si="11"/>
        <v>7.5</v>
      </c>
      <c r="H188" s="26">
        <v>6.3</v>
      </c>
      <c r="I188" s="24">
        <v>5.7</v>
      </c>
      <c r="J188" s="57">
        <f t="shared" si="12"/>
        <v>8.6999999999999993</v>
      </c>
      <c r="K188" s="26">
        <v>27.2</v>
      </c>
      <c r="L188" s="24">
        <v>8.3000000000000007</v>
      </c>
      <c r="M188" s="57">
        <f t="shared" si="13"/>
        <v>9.6999999999999993</v>
      </c>
      <c r="N188" s="26" t="s">
        <v>4</v>
      </c>
      <c r="O188" s="24" t="s">
        <v>4</v>
      </c>
      <c r="P188" s="57" t="s">
        <v>4</v>
      </c>
      <c r="Q188" s="26">
        <v>3.1</v>
      </c>
      <c r="R188" s="24">
        <v>-1.2</v>
      </c>
      <c r="S188" s="57">
        <f t="shared" si="14"/>
        <v>0.5</v>
      </c>
    </row>
    <row r="189" spans="1:19">
      <c r="A189" s="18">
        <v>42522</v>
      </c>
      <c r="B189" s="24">
        <v>16.5</v>
      </c>
      <c r="C189" s="89">
        <v>10.3</v>
      </c>
      <c r="D189" s="56">
        <f t="shared" si="10"/>
        <v>10.199999999999999</v>
      </c>
      <c r="E189" s="26">
        <v>11.9</v>
      </c>
      <c r="F189" s="24">
        <v>4.8</v>
      </c>
      <c r="G189" s="57">
        <f t="shared" si="11"/>
        <v>6.4</v>
      </c>
      <c r="H189" s="26">
        <v>19.899999999999999</v>
      </c>
      <c r="I189" s="24">
        <v>10.6</v>
      </c>
      <c r="J189" s="57">
        <f t="shared" si="12"/>
        <v>9</v>
      </c>
      <c r="K189" s="26">
        <v>19.2</v>
      </c>
      <c r="L189" s="24">
        <v>4.5999999999999996</v>
      </c>
      <c r="M189" s="57">
        <f t="shared" si="13"/>
        <v>9.1</v>
      </c>
      <c r="N189" s="26" t="s">
        <v>4</v>
      </c>
      <c r="O189" s="24" t="s">
        <v>4</v>
      </c>
      <c r="P189" s="57" t="s">
        <v>4</v>
      </c>
      <c r="Q189" s="26">
        <v>7.4</v>
      </c>
      <c r="R189" s="24">
        <v>1.8</v>
      </c>
      <c r="S189" s="57">
        <f t="shared" si="14"/>
        <v>1.2</v>
      </c>
    </row>
    <row r="190" spans="1:19">
      <c r="A190" s="18">
        <v>42552</v>
      </c>
      <c r="B190" s="24">
        <v>27.6</v>
      </c>
      <c r="C190" s="89">
        <v>13.8</v>
      </c>
      <c r="D190" s="56">
        <f t="shared" si="10"/>
        <v>10.9</v>
      </c>
      <c r="E190" s="26">
        <v>9.5</v>
      </c>
      <c r="F190" s="24">
        <v>3.6</v>
      </c>
      <c r="G190" s="57">
        <f t="shared" si="11"/>
        <v>4.7</v>
      </c>
      <c r="H190" s="26">
        <v>27.5</v>
      </c>
      <c r="I190" s="24">
        <v>12.9</v>
      </c>
      <c r="J190" s="57">
        <f t="shared" si="12"/>
        <v>9.6999999999999993</v>
      </c>
      <c r="K190" s="26">
        <v>15.6</v>
      </c>
      <c r="L190" s="24">
        <v>8.5</v>
      </c>
      <c r="M190" s="57">
        <f t="shared" si="13"/>
        <v>7.1</v>
      </c>
      <c r="N190" s="26" t="s">
        <v>4</v>
      </c>
      <c r="O190" s="24" t="s">
        <v>4</v>
      </c>
      <c r="P190" s="57" t="s">
        <v>4</v>
      </c>
      <c r="Q190" s="26">
        <v>7.1</v>
      </c>
      <c r="R190" s="24">
        <v>2.2999999999999998</v>
      </c>
      <c r="S190" s="57">
        <f t="shared" si="14"/>
        <v>1</v>
      </c>
    </row>
    <row r="191" spans="1:19">
      <c r="A191" s="18">
        <v>42583</v>
      </c>
      <c r="B191" s="24">
        <v>29.8</v>
      </c>
      <c r="C191" s="89">
        <v>13.5</v>
      </c>
      <c r="D191" s="56">
        <f t="shared" si="10"/>
        <v>12.5</v>
      </c>
      <c r="E191" s="26">
        <v>6.5</v>
      </c>
      <c r="F191" s="24">
        <v>5</v>
      </c>
      <c r="G191" s="57">
        <f t="shared" si="11"/>
        <v>4.5</v>
      </c>
      <c r="H191" s="26">
        <v>21.9</v>
      </c>
      <c r="I191" s="24">
        <v>8.9</v>
      </c>
      <c r="J191" s="57">
        <f t="shared" si="12"/>
        <v>10.8</v>
      </c>
      <c r="K191" s="26">
        <v>-0.1</v>
      </c>
      <c r="L191" s="24">
        <v>7.5</v>
      </c>
      <c r="M191" s="57">
        <f t="shared" si="13"/>
        <v>6.9</v>
      </c>
      <c r="N191" s="26" t="s">
        <v>4</v>
      </c>
      <c r="O191" s="24" t="s">
        <v>4</v>
      </c>
      <c r="P191" s="57" t="s">
        <v>4</v>
      </c>
      <c r="Q191" s="26">
        <v>-1</v>
      </c>
      <c r="R191" s="24">
        <v>1.3</v>
      </c>
      <c r="S191" s="57">
        <f t="shared" si="14"/>
        <v>1.8</v>
      </c>
    </row>
    <row r="192" spans="1:19">
      <c r="A192" s="18">
        <v>42614</v>
      </c>
      <c r="B192" s="24">
        <v>26.5</v>
      </c>
      <c r="C192" s="89">
        <v>16.5</v>
      </c>
      <c r="D192" s="56">
        <f t="shared" si="10"/>
        <v>14.6</v>
      </c>
      <c r="E192" s="26">
        <v>-0.2</v>
      </c>
      <c r="F192" s="24">
        <v>6.6</v>
      </c>
      <c r="G192" s="57">
        <f t="shared" si="11"/>
        <v>5.0999999999999996</v>
      </c>
      <c r="H192" s="26">
        <v>20.7</v>
      </c>
      <c r="I192" s="24">
        <v>13.7</v>
      </c>
      <c r="J192" s="57">
        <f t="shared" si="12"/>
        <v>11.8</v>
      </c>
      <c r="K192" s="26">
        <v>-4.2</v>
      </c>
      <c r="L192" s="24">
        <v>12.4</v>
      </c>
      <c r="M192" s="57">
        <f t="shared" si="13"/>
        <v>9.5</v>
      </c>
      <c r="N192" s="26" t="s">
        <v>4</v>
      </c>
      <c r="O192" s="24" t="s">
        <v>4</v>
      </c>
      <c r="P192" s="57" t="s">
        <v>4</v>
      </c>
      <c r="Q192" s="26">
        <v>2.2999999999999998</v>
      </c>
      <c r="R192" s="24">
        <v>9.3000000000000007</v>
      </c>
      <c r="S192" s="57">
        <f t="shared" si="14"/>
        <v>4.3</v>
      </c>
    </row>
    <row r="193" spans="1:19">
      <c r="A193" s="18">
        <v>42644</v>
      </c>
      <c r="B193" s="24">
        <v>15.9</v>
      </c>
      <c r="C193" s="89">
        <v>11.8</v>
      </c>
      <c r="D193" s="56">
        <f t="shared" si="10"/>
        <v>13.9</v>
      </c>
      <c r="E193" s="26">
        <v>0.7</v>
      </c>
      <c r="F193" s="24">
        <v>6.8</v>
      </c>
      <c r="G193" s="57">
        <f t="shared" si="11"/>
        <v>6.1</v>
      </c>
      <c r="H193" s="26">
        <v>15.2</v>
      </c>
      <c r="I193" s="24">
        <v>16.399999999999999</v>
      </c>
      <c r="J193" s="57">
        <f t="shared" si="12"/>
        <v>13</v>
      </c>
      <c r="K193" s="26">
        <v>-6.6</v>
      </c>
      <c r="L193" s="24">
        <v>10.4</v>
      </c>
      <c r="M193" s="57">
        <f t="shared" si="13"/>
        <v>10.1</v>
      </c>
      <c r="N193" s="26" t="s">
        <v>4</v>
      </c>
      <c r="O193" s="24" t="s">
        <v>4</v>
      </c>
      <c r="P193" s="57" t="s">
        <v>4</v>
      </c>
      <c r="Q193" s="26">
        <v>-5.9</v>
      </c>
      <c r="R193" s="24">
        <v>2.5</v>
      </c>
      <c r="S193" s="57">
        <f t="shared" si="14"/>
        <v>4.4000000000000004</v>
      </c>
    </row>
    <row r="194" spans="1:19">
      <c r="A194" s="18">
        <v>42675</v>
      </c>
      <c r="B194" s="24">
        <v>6.4</v>
      </c>
      <c r="C194" s="89">
        <v>10.7</v>
      </c>
      <c r="D194" s="56">
        <f t="shared" si="10"/>
        <v>13</v>
      </c>
      <c r="E194" s="26">
        <v>-3.6</v>
      </c>
      <c r="F194" s="24">
        <v>3.2</v>
      </c>
      <c r="G194" s="57">
        <f t="shared" si="11"/>
        <v>5.5</v>
      </c>
      <c r="H194" s="26">
        <v>2.9</v>
      </c>
      <c r="I194" s="24">
        <v>11.4</v>
      </c>
      <c r="J194" s="57">
        <f t="shared" si="12"/>
        <v>13.8</v>
      </c>
      <c r="K194" s="26">
        <v>-3.6</v>
      </c>
      <c r="L194" s="24">
        <v>13.3</v>
      </c>
      <c r="M194" s="57">
        <f t="shared" si="13"/>
        <v>12</v>
      </c>
      <c r="N194" s="26" t="s">
        <v>4</v>
      </c>
      <c r="O194" s="24" t="s">
        <v>4</v>
      </c>
      <c r="P194" s="57" t="s">
        <v>4</v>
      </c>
      <c r="Q194" s="26">
        <v>-2.4</v>
      </c>
      <c r="R194" s="24">
        <v>1.8</v>
      </c>
      <c r="S194" s="57">
        <f t="shared" si="14"/>
        <v>4.5</v>
      </c>
    </row>
    <row r="195" spans="1:19">
      <c r="A195" s="18">
        <v>42705</v>
      </c>
      <c r="B195" s="24">
        <v>3.9</v>
      </c>
      <c r="C195" s="89">
        <v>11.9</v>
      </c>
      <c r="D195" s="56">
        <f t="shared" si="10"/>
        <v>11.5</v>
      </c>
      <c r="E195" s="26">
        <v>0.4</v>
      </c>
      <c r="F195" s="24">
        <v>7</v>
      </c>
      <c r="G195" s="57">
        <f t="shared" si="11"/>
        <v>5.7</v>
      </c>
      <c r="H195" s="26">
        <v>10</v>
      </c>
      <c r="I195" s="24">
        <v>17.899999999999999</v>
      </c>
      <c r="J195" s="57">
        <f t="shared" si="12"/>
        <v>15.2</v>
      </c>
      <c r="K195" s="26">
        <v>-1.7</v>
      </c>
      <c r="L195" s="24">
        <v>15.7</v>
      </c>
      <c r="M195" s="57">
        <f t="shared" si="13"/>
        <v>13.1</v>
      </c>
      <c r="N195" s="26" t="s">
        <v>4</v>
      </c>
      <c r="O195" s="24" t="s">
        <v>4</v>
      </c>
      <c r="P195" s="57" t="s">
        <v>4</v>
      </c>
      <c r="Q195" s="26">
        <v>-1.1000000000000001</v>
      </c>
      <c r="R195" s="24">
        <v>1.1000000000000001</v>
      </c>
      <c r="S195" s="57">
        <f t="shared" si="14"/>
        <v>1.8</v>
      </c>
    </row>
    <row r="196" spans="1:19">
      <c r="A196" s="18">
        <v>42736</v>
      </c>
      <c r="B196" s="24">
        <v>-0.4</v>
      </c>
      <c r="C196" s="89">
        <v>10.7</v>
      </c>
      <c r="D196" s="56">
        <f t="shared" si="10"/>
        <v>11.1</v>
      </c>
      <c r="E196" s="26">
        <v>3.8</v>
      </c>
      <c r="F196" s="24">
        <v>7.3</v>
      </c>
      <c r="G196" s="57">
        <f t="shared" si="11"/>
        <v>5.8</v>
      </c>
      <c r="H196" s="26">
        <v>1.9</v>
      </c>
      <c r="I196" s="24">
        <v>11.5</v>
      </c>
      <c r="J196" s="57">
        <f t="shared" si="12"/>
        <v>13.6</v>
      </c>
      <c r="K196" s="26">
        <v>4.9000000000000004</v>
      </c>
      <c r="L196" s="24">
        <v>13.7</v>
      </c>
      <c r="M196" s="57">
        <f t="shared" si="13"/>
        <v>14.2</v>
      </c>
      <c r="N196" s="26" t="s">
        <v>4</v>
      </c>
      <c r="O196" s="24" t="s">
        <v>4</v>
      </c>
      <c r="P196" s="57" t="s">
        <v>4</v>
      </c>
      <c r="Q196" s="26">
        <v>0.2</v>
      </c>
      <c r="R196" s="24">
        <v>0.4</v>
      </c>
      <c r="S196" s="57">
        <f t="shared" si="14"/>
        <v>1.1000000000000001</v>
      </c>
    </row>
    <row r="197" spans="1:19">
      <c r="A197" s="18">
        <v>42767</v>
      </c>
      <c r="B197" s="24">
        <v>-6.9</v>
      </c>
      <c r="C197" s="89">
        <v>10</v>
      </c>
      <c r="D197" s="56">
        <f t="shared" si="10"/>
        <v>10.9</v>
      </c>
      <c r="E197" s="26">
        <v>8.6999999999999993</v>
      </c>
      <c r="F197" s="24">
        <v>10.3</v>
      </c>
      <c r="G197" s="57">
        <f t="shared" si="11"/>
        <v>8.1999999999999993</v>
      </c>
      <c r="H197" s="26">
        <v>1.6</v>
      </c>
      <c r="I197" s="24">
        <v>11.2</v>
      </c>
      <c r="J197" s="57">
        <f t="shared" si="12"/>
        <v>13.5</v>
      </c>
      <c r="K197" s="26">
        <v>23</v>
      </c>
      <c r="L197" s="24">
        <v>14.8</v>
      </c>
      <c r="M197" s="57">
        <f t="shared" si="13"/>
        <v>14.7</v>
      </c>
      <c r="N197" s="26" t="s">
        <v>4</v>
      </c>
      <c r="O197" s="24" t="s">
        <v>4</v>
      </c>
      <c r="P197" s="57" t="s">
        <v>4</v>
      </c>
      <c r="Q197" s="26">
        <v>9.9</v>
      </c>
      <c r="R197" s="24">
        <v>6.4</v>
      </c>
      <c r="S197" s="57">
        <f t="shared" si="14"/>
        <v>2.6</v>
      </c>
    </row>
    <row r="198" spans="1:19">
      <c r="A198" s="18">
        <v>42795</v>
      </c>
      <c r="B198" s="24">
        <v>3.8</v>
      </c>
      <c r="C198" s="89">
        <v>16</v>
      </c>
      <c r="D198" s="56">
        <f t="shared" si="10"/>
        <v>12.2</v>
      </c>
      <c r="E198" s="26">
        <v>17.399999999999999</v>
      </c>
      <c r="F198" s="24">
        <v>13.5</v>
      </c>
      <c r="G198" s="57">
        <f t="shared" si="11"/>
        <v>10.4</v>
      </c>
      <c r="H198" s="26">
        <v>5.7</v>
      </c>
      <c r="I198" s="24">
        <v>14.1</v>
      </c>
      <c r="J198" s="57">
        <f t="shared" si="12"/>
        <v>12.3</v>
      </c>
      <c r="K198" s="26">
        <v>30.8</v>
      </c>
      <c r="L198" s="24">
        <v>14.4</v>
      </c>
      <c r="M198" s="57">
        <f t="shared" si="13"/>
        <v>14.3</v>
      </c>
      <c r="N198" s="26" t="s">
        <v>4</v>
      </c>
      <c r="O198" s="24" t="s">
        <v>4</v>
      </c>
      <c r="P198" s="57" t="s">
        <v>4</v>
      </c>
      <c r="Q198" s="26">
        <v>7.4</v>
      </c>
      <c r="R198" s="24">
        <v>4.2</v>
      </c>
      <c r="S198" s="57">
        <f t="shared" si="14"/>
        <v>3.7</v>
      </c>
    </row>
    <row r="199" spans="1:19">
      <c r="A199" s="18">
        <v>42826</v>
      </c>
      <c r="B199" s="24">
        <v>17.8</v>
      </c>
      <c r="C199" s="89">
        <v>18.600000000000001</v>
      </c>
      <c r="D199" s="56">
        <f t="shared" si="10"/>
        <v>14.9</v>
      </c>
      <c r="E199" s="26">
        <v>16.600000000000001</v>
      </c>
      <c r="F199" s="24">
        <v>12</v>
      </c>
      <c r="G199" s="57">
        <f t="shared" si="11"/>
        <v>11.9</v>
      </c>
      <c r="H199" s="26">
        <v>17.399999999999999</v>
      </c>
      <c r="I199" s="24">
        <v>16.5</v>
      </c>
      <c r="J199" s="57">
        <f t="shared" si="12"/>
        <v>13.9</v>
      </c>
      <c r="K199" s="26">
        <v>28.9</v>
      </c>
      <c r="L199" s="24">
        <v>12</v>
      </c>
      <c r="M199" s="57">
        <f t="shared" si="13"/>
        <v>13.7</v>
      </c>
      <c r="N199" s="26" t="s">
        <v>4</v>
      </c>
      <c r="O199" s="24" t="s">
        <v>4</v>
      </c>
      <c r="P199" s="57" t="s">
        <v>4</v>
      </c>
      <c r="Q199" s="26">
        <v>9.8000000000000007</v>
      </c>
      <c r="R199" s="24">
        <v>6.4</v>
      </c>
      <c r="S199" s="57">
        <f t="shared" si="14"/>
        <v>5.7</v>
      </c>
    </row>
    <row r="200" spans="1:19">
      <c r="A200" s="18">
        <v>42856</v>
      </c>
      <c r="B200" s="24">
        <v>16.7</v>
      </c>
      <c r="C200" s="89">
        <v>13.7</v>
      </c>
      <c r="D200" s="56">
        <f t="shared" si="10"/>
        <v>16.100000000000001</v>
      </c>
      <c r="E200" s="26">
        <v>18.2</v>
      </c>
      <c r="F200" s="24">
        <v>9.6999999999999993</v>
      </c>
      <c r="G200" s="57">
        <f t="shared" si="11"/>
        <v>11.7</v>
      </c>
      <c r="H200" s="26">
        <v>20.399999999999999</v>
      </c>
      <c r="I200" s="24">
        <v>19.3</v>
      </c>
      <c r="J200" s="57">
        <f t="shared" si="12"/>
        <v>16.600000000000001</v>
      </c>
      <c r="K200" s="26">
        <v>32</v>
      </c>
      <c r="L200" s="24">
        <v>13.1</v>
      </c>
      <c r="M200" s="57">
        <f t="shared" si="13"/>
        <v>13.2</v>
      </c>
      <c r="N200" s="26" t="s">
        <v>4</v>
      </c>
      <c r="O200" s="24" t="s">
        <v>4</v>
      </c>
      <c r="P200" s="57" t="s">
        <v>4</v>
      </c>
      <c r="Q200" s="26">
        <v>8.3000000000000007</v>
      </c>
      <c r="R200" s="24">
        <v>4.3</v>
      </c>
      <c r="S200" s="57">
        <f t="shared" si="14"/>
        <v>5</v>
      </c>
    </row>
    <row r="201" spans="1:19">
      <c r="A201" s="18">
        <v>42887</v>
      </c>
      <c r="B201" s="24">
        <v>28.2</v>
      </c>
      <c r="C201" s="89">
        <v>22.2</v>
      </c>
      <c r="D201" s="56">
        <f t="shared" ref="D201:D264" si="15">ROUND(AVERAGE(C199:C201),1)</f>
        <v>18.2</v>
      </c>
      <c r="E201" s="26">
        <v>19.100000000000001</v>
      </c>
      <c r="F201" s="24">
        <v>11.8</v>
      </c>
      <c r="G201" s="57">
        <f t="shared" ref="G201:G264" si="16">ROUND(AVERAGE(F199:F201),1)</f>
        <v>11.2</v>
      </c>
      <c r="H201" s="26">
        <v>31.3</v>
      </c>
      <c r="I201" s="24">
        <v>22.9</v>
      </c>
      <c r="J201" s="57">
        <f t="shared" ref="J201:J264" si="17">ROUND(AVERAGE(I199:I201),1)</f>
        <v>19.600000000000001</v>
      </c>
      <c r="K201" s="26">
        <v>29.3</v>
      </c>
      <c r="L201" s="24">
        <v>14.6</v>
      </c>
      <c r="M201" s="57">
        <f t="shared" ref="M201:M264" si="18">ROUND(AVERAGE(L199:L201),1)</f>
        <v>13.2</v>
      </c>
      <c r="N201" s="26" t="s">
        <v>4</v>
      </c>
      <c r="O201" s="24" t="s">
        <v>4</v>
      </c>
      <c r="P201" s="57" t="s">
        <v>4</v>
      </c>
      <c r="Q201" s="26">
        <v>16.100000000000001</v>
      </c>
      <c r="R201" s="24">
        <v>11</v>
      </c>
      <c r="S201" s="57">
        <f t="shared" si="14"/>
        <v>7.2</v>
      </c>
    </row>
    <row r="202" spans="1:19">
      <c r="A202" s="18">
        <v>42917</v>
      </c>
      <c r="B202" s="24">
        <v>30.6</v>
      </c>
      <c r="C202" s="89">
        <v>16.600000000000001</v>
      </c>
      <c r="D202" s="56">
        <f t="shared" si="15"/>
        <v>17.5</v>
      </c>
      <c r="E202" s="26">
        <v>17.5</v>
      </c>
      <c r="F202" s="24">
        <v>11.3</v>
      </c>
      <c r="G202" s="57">
        <f t="shared" si="16"/>
        <v>10.9</v>
      </c>
      <c r="H202" s="26">
        <v>27.6</v>
      </c>
      <c r="I202" s="24">
        <v>14.3</v>
      </c>
      <c r="J202" s="57">
        <f t="shared" si="17"/>
        <v>18.8</v>
      </c>
      <c r="K202" s="26">
        <v>18.899999999999999</v>
      </c>
      <c r="L202" s="24">
        <v>10.8</v>
      </c>
      <c r="M202" s="57">
        <f t="shared" si="18"/>
        <v>12.8</v>
      </c>
      <c r="N202" s="26" t="s">
        <v>4</v>
      </c>
      <c r="O202" s="24" t="s">
        <v>4</v>
      </c>
      <c r="P202" s="57" t="s">
        <v>4</v>
      </c>
      <c r="Q202" s="26">
        <v>7.8</v>
      </c>
      <c r="R202" s="24">
        <v>3.4</v>
      </c>
      <c r="S202" s="57">
        <f t="shared" si="14"/>
        <v>6.2</v>
      </c>
    </row>
    <row r="203" spans="1:19">
      <c r="A203" s="18">
        <v>42948</v>
      </c>
      <c r="B203" s="24">
        <v>32.4</v>
      </c>
      <c r="C203" s="89">
        <v>16.3</v>
      </c>
      <c r="D203" s="56">
        <f t="shared" si="15"/>
        <v>18.399999999999999</v>
      </c>
      <c r="E203" s="26">
        <v>7.9</v>
      </c>
      <c r="F203" s="24">
        <v>5.6</v>
      </c>
      <c r="G203" s="57">
        <f t="shared" si="16"/>
        <v>9.6</v>
      </c>
      <c r="H203" s="26">
        <v>24.2</v>
      </c>
      <c r="I203" s="24">
        <v>11.7</v>
      </c>
      <c r="J203" s="57">
        <f t="shared" si="17"/>
        <v>16.3</v>
      </c>
      <c r="K203" s="26">
        <v>3.1</v>
      </c>
      <c r="L203" s="24">
        <v>9.6999999999999993</v>
      </c>
      <c r="M203" s="57">
        <f t="shared" si="18"/>
        <v>11.7</v>
      </c>
      <c r="N203" s="26" t="s">
        <v>4</v>
      </c>
      <c r="O203" s="24" t="s">
        <v>4</v>
      </c>
      <c r="P203" s="57" t="s">
        <v>4</v>
      </c>
      <c r="Q203" s="26">
        <v>1</v>
      </c>
      <c r="R203" s="24">
        <v>3.6</v>
      </c>
      <c r="S203" s="57">
        <f t="shared" si="14"/>
        <v>6</v>
      </c>
    </row>
    <row r="204" spans="1:19">
      <c r="A204" s="18">
        <v>42979</v>
      </c>
      <c r="B204" s="24">
        <v>28.3</v>
      </c>
      <c r="C204" s="89">
        <v>18.100000000000001</v>
      </c>
      <c r="D204" s="56">
        <f t="shared" si="15"/>
        <v>17</v>
      </c>
      <c r="E204" s="26">
        <v>4</v>
      </c>
      <c r="F204" s="24">
        <v>11.4</v>
      </c>
      <c r="G204" s="57">
        <f t="shared" si="16"/>
        <v>9.4</v>
      </c>
      <c r="H204" s="26">
        <v>22.4</v>
      </c>
      <c r="I204" s="24">
        <v>14.9</v>
      </c>
      <c r="J204" s="57">
        <f t="shared" si="17"/>
        <v>13.6</v>
      </c>
      <c r="K204" s="26">
        <v>-3.6</v>
      </c>
      <c r="L204" s="24">
        <v>12.2</v>
      </c>
      <c r="M204" s="57">
        <f t="shared" si="18"/>
        <v>10.9</v>
      </c>
      <c r="N204" s="26" t="s">
        <v>4</v>
      </c>
      <c r="O204" s="24" t="s">
        <v>4</v>
      </c>
      <c r="P204" s="57" t="s">
        <v>4</v>
      </c>
      <c r="Q204" s="26">
        <v>-0.9</v>
      </c>
      <c r="R204" s="24">
        <v>6.8</v>
      </c>
      <c r="S204" s="57">
        <f t="shared" si="14"/>
        <v>4.5999999999999996</v>
      </c>
    </row>
    <row r="205" spans="1:19">
      <c r="A205" s="18">
        <v>43009</v>
      </c>
      <c r="B205" s="24">
        <v>20.3</v>
      </c>
      <c r="C205" s="89">
        <v>14.9</v>
      </c>
      <c r="D205" s="56">
        <f t="shared" si="15"/>
        <v>16.399999999999999</v>
      </c>
      <c r="E205" s="26">
        <v>11.4</v>
      </c>
      <c r="F205" s="24">
        <v>17.899999999999999</v>
      </c>
      <c r="G205" s="57">
        <f t="shared" si="16"/>
        <v>11.6</v>
      </c>
      <c r="H205" s="26">
        <v>13.6</v>
      </c>
      <c r="I205" s="24">
        <v>12.6</v>
      </c>
      <c r="J205" s="57">
        <f t="shared" si="17"/>
        <v>13.1</v>
      </c>
      <c r="K205" s="26">
        <v>1.4</v>
      </c>
      <c r="L205" s="24">
        <v>18</v>
      </c>
      <c r="M205" s="57">
        <f t="shared" si="18"/>
        <v>13.3</v>
      </c>
      <c r="N205" s="26" t="s">
        <v>4</v>
      </c>
      <c r="O205" s="24" t="s">
        <v>4</v>
      </c>
      <c r="P205" s="57" t="s">
        <v>4</v>
      </c>
      <c r="Q205" s="26">
        <v>5</v>
      </c>
      <c r="R205" s="24">
        <v>13.4</v>
      </c>
      <c r="S205" s="57">
        <f t="shared" si="14"/>
        <v>7.9</v>
      </c>
    </row>
    <row r="206" spans="1:19">
      <c r="A206" s="59">
        <v>43040</v>
      </c>
      <c r="B206" s="24">
        <v>12.7</v>
      </c>
      <c r="C206" s="89">
        <v>17.2</v>
      </c>
      <c r="D206" s="56">
        <f t="shared" si="15"/>
        <v>16.7</v>
      </c>
      <c r="E206" s="26">
        <v>11.2</v>
      </c>
      <c r="F206" s="24">
        <v>18.899999999999999</v>
      </c>
      <c r="G206" s="57">
        <f t="shared" si="16"/>
        <v>16.100000000000001</v>
      </c>
      <c r="H206" s="26">
        <v>10.5</v>
      </c>
      <c r="I206" s="24">
        <v>18.7</v>
      </c>
      <c r="J206" s="57">
        <f t="shared" si="17"/>
        <v>15.4</v>
      </c>
      <c r="K206" s="26">
        <v>1.3</v>
      </c>
      <c r="L206" s="24">
        <v>18.2</v>
      </c>
      <c r="M206" s="57">
        <f t="shared" si="18"/>
        <v>16.100000000000001</v>
      </c>
      <c r="N206" s="26" t="s">
        <v>4</v>
      </c>
      <c r="O206" s="24" t="s">
        <v>4</v>
      </c>
      <c r="P206" s="57" t="s">
        <v>4</v>
      </c>
      <c r="Q206" s="26">
        <v>2.9</v>
      </c>
      <c r="R206" s="24">
        <v>6.1</v>
      </c>
      <c r="S206" s="57">
        <f t="shared" si="14"/>
        <v>8.8000000000000007</v>
      </c>
    </row>
    <row r="207" spans="1:19">
      <c r="A207" s="59">
        <v>43070</v>
      </c>
      <c r="B207" s="24">
        <v>9.3000000000000007</v>
      </c>
      <c r="C207" s="89">
        <v>17.5</v>
      </c>
      <c r="D207" s="56">
        <f t="shared" si="15"/>
        <v>16.5</v>
      </c>
      <c r="E207" s="26">
        <v>9.9</v>
      </c>
      <c r="F207" s="24">
        <v>16.2</v>
      </c>
      <c r="G207" s="57">
        <f t="shared" si="16"/>
        <v>17.7</v>
      </c>
      <c r="H207" s="26">
        <v>10.8</v>
      </c>
      <c r="I207" s="24">
        <v>19.5</v>
      </c>
      <c r="J207" s="57">
        <f t="shared" si="17"/>
        <v>16.899999999999999</v>
      </c>
      <c r="K207" s="26">
        <v>-3</v>
      </c>
      <c r="L207" s="24">
        <v>13.5</v>
      </c>
      <c r="M207" s="57">
        <f t="shared" si="18"/>
        <v>16.600000000000001</v>
      </c>
      <c r="N207" s="26" t="s">
        <v>4</v>
      </c>
      <c r="O207" s="24" t="s">
        <v>4</v>
      </c>
      <c r="P207" s="57" t="s">
        <v>4</v>
      </c>
      <c r="Q207" s="26">
        <v>3.9</v>
      </c>
      <c r="R207" s="24">
        <v>5.4</v>
      </c>
      <c r="S207" s="57">
        <f t="shared" si="14"/>
        <v>8.3000000000000007</v>
      </c>
    </row>
    <row r="208" spans="1:19">
      <c r="A208" s="59">
        <v>43101</v>
      </c>
      <c r="B208" s="24">
        <v>6.8</v>
      </c>
      <c r="C208" s="89">
        <v>18.399999999999999</v>
      </c>
      <c r="D208" s="56">
        <f t="shared" si="15"/>
        <v>17.7</v>
      </c>
      <c r="E208" s="26">
        <v>13</v>
      </c>
      <c r="F208" s="24">
        <v>17.100000000000001</v>
      </c>
      <c r="G208" s="57">
        <f t="shared" si="16"/>
        <v>17.399999999999999</v>
      </c>
      <c r="H208" s="26">
        <v>12.7</v>
      </c>
      <c r="I208" s="24">
        <v>21.3</v>
      </c>
      <c r="J208" s="57">
        <f t="shared" si="17"/>
        <v>19.8</v>
      </c>
      <c r="K208" s="26">
        <v>10.7</v>
      </c>
      <c r="L208" s="24">
        <v>20.100000000000001</v>
      </c>
      <c r="M208" s="57">
        <f t="shared" si="18"/>
        <v>17.3</v>
      </c>
      <c r="N208" s="26" t="s">
        <v>4</v>
      </c>
      <c r="O208" s="24" t="s">
        <v>4</v>
      </c>
      <c r="P208" s="57" t="s">
        <v>4</v>
      </c>
      <c r="Q208" s="26">
        <v>9.3000000000000007</v>
      </c>
      <c r="R208" s="24">
        <v>8.3000000000000007</v>
      </c>
      <c r="S208" s="57">
        <f t="shared" si="14"/>
        <v>6.6</v>
      </c>
    </row>
    <row r="209" spans="1:19">
      <c r="A209" s="59">
        <v>43132</v>
      </c>
      <c r="B209" s="24">
        <v>3</v>
      </c>
      <c r="C209" s="89">
        <v>20.100000000000001</v>
      </c>
      <c r="D209" s="56">
        <f t="shared" si="15"/>
        <v>18.7</v>
      </c>
      <c r="E209" s="26">
        <v>12.6</v>
      </c>
      <c r="F209" s="24">
        <v>13.6</v>
      </c>
      <c r="G209" s="57">
        <f t="shared" si="16"/>
        <v>15.6</v>
      </c>
      <c r="H209" s="26">
        <v>14.3</v>
      </c>
      <c r="I209" s="24">
        <v>23.6</v>
      </c>
      <c r="J209" s="57">
        <f t="shared" si="17"/>
        <v>21.5</v>
      </c>
      <c r="K209" s="26">
        <v>24.3</v>
      </c>
      <c r="L209" s="24">
        <v>17.3</v>
      </c>
      <c r="M209" s="57">
        <f t="shared" si="18"/>
        <v>17</v>
      </c>
      <c r="N209" s="26" t="s">
        <v>4</v>
      </c>
      <c r="O209" s="24" t="s">
        <v>4</v>
      </c>
      <c r="P209" s="57" t="s">
        <v>4</v>
      </c>
      <c r="Q209" s="26">
        <v>7.1</v>
      </c>
      <c r="R209" s="24">
        <v>3.2</v>
      </c>
      <c r="S209" s="57">
        <f t="shared" si="14"/>
        <v>5.6</v>
      </c>
    </row>
    <row r="210" spans="1:19">
      <c r="A210" s="59">
        <v>43160</v>
      </c>
      <c r="B210" s="24">
        <v>11.4</v>
      </c>
      <c r="C210" s="89">
        <v>24.7</v>
      </c>
      <c r="D210" s="56">
        <f t="shared" si="15"/>
        <v>21.1</v>
      </c>
      <c r="E210" s="26">
        <v>16.100000000000001</v>
      </c>
      <c r="F210" s="24">
        <v>12.8</v>
      </c>
      <c r="G210" s="57">
        <f t="shared" si="16"/>
        <v>14.5</v>
      </c>
      <c r="H210" s="26">
        <v>14.4</v>
      </c>
      <c r="I210" s="24">
        <v>23.4</v>
      </c>
      <c r="J210" s="57">
        <f t="shared" si="17"/>
        <v>22.8</v>
      </c>
      <c r="K210" s="26">
        <v>31.9</v>
      </c>
      <c r="L210" s="24">
        <v>17.5</v>
      </c>
      <c r="M210" s="57">
        <f t="shared" si="18"/>
        <v>18.3</v>
      </c>
      <c r="N210" s="26" t="s">
        <v>4</v>
      </c>
      <c r="O210" s="24" t="s">
        <v>4</v>
      </c>
      <c r="P210" s="57" t="s">
        <v>4</v>
      </c>
      <c r="Q210" s="26">
        <v>13.2</v>
      </c>
      <c r="R210" s="24">
        <v>10.6</v>
      </c>
      <c r="S210" s="57">
        <f t="shared" si="14"/>
        <v>7.4</v>
      </c>
    </row>
    <row r="211" spans="1:19">
      <c r="A211" s="59">
        <v>43191</v>
      </c>
      <c r="B211" s="24">
        <v>16</v>
      </c>
      <c r="C211" s="89">
        <v>17.399999999999999</v>
      </c>
      <c r="D211" s="56">
        <f t="shared" si="15"/>
        <v>20.7</v>
      </c>
      <c r="E211" s="26">
        <v>17.600000000000001</v>
      </c>
      <c r="F211" s="24">
        <v>12.7</v>
      </c>
      <c r="G211" s="57">
        <f t="shared" si="16"/>
        <v>13</v>
      </c>
      <c r="H211" s="26">
        <v>19.600000000000001</v>
      </c>
      <c r="I211" s="24">
        <v>19.399999999999999</v>
      </c>
      <c r="J211" s="57">
        <f t="shared" si="17"/>
        <v>22.1</v>
      </c>
      <c r="K211" s="26">
        <v>35.9</v>
      </c>
      <c r="L211" s="24">
        <v>20.5</v>
      </c>
      <c r="M211" s="57">
        <f t="shared" si="18"/>
        <v>18.399999999999999</v>
      </c>
      <c r="N211" s="26" t="s">
        <v>4</v>
      </c>
      <c r="O211" s="24" t="s">
        <v>4</v>
      </c>
      <c r="P211" s="57" t="s">
        <v>4</v>
      </c>
      <c r="Q211" s="26">
        <v>8.6</v>
      </c>
      <c r="R211" s="24">
        <v>5.2</v>
      </c>
      <c r="S211" s="57">
        <f t="shared" si="14"/>
        <v>6.3</v>
      </c>
    </row>
    <row r="212" spans="1:19">
      <c r="A212" s="59">
        <v>43221</v>
      </c>
      <c r="B212" s="24">
        <v>29</v>
      </c>
      <c r="C212" s="89">
        <v>24.8</v>
      </c>
      <c r="D212" s="56">
        <f t="shared" si="15"/>
        <v>22.3</v>
      </c>
      <c r="E212" s="26">
        <v>24.3</v>
      </c>
      <c r="F212" s="24">
        <v>15.6</v>
      </c>
      <c r="G212" s="57">
        <f t="shared" si="16"/>
        <v>13.7</v>
      </c>
      <c r="H212" s="26">
        <v>32</v>
      </c>
      <c r="I212" s="24">
        <v>30.7</v>
      </c>
      <c r="J212" s="57">
        <f t="shared" si="17"/>
        <v>24.5</v>
      </c>
      <c r="K212" s="26">
        <v>38.200000000000003</v>
      </c>
      <c r="L212" s="24">
        <v>19.2</v>
      </c>
      <c r="M212" s="57">
        <f t="shared" si="18"/>
        <v>19.100000000000001</v>
      </c>
      <c r="N212" s="26" t="s">
        <v>4</v>
      </c>
      <c r="O212" s="24" t="s">
        <v>4</v>
      </c>
      <c r="P212" s="57" t="s">
        <v>4</v>
      </c>
      <c r="Q212" s="26">
        <v>14.9</v>
      </c>
      <c r="R212" s="24">
        <v>11.2</v>
      </c>
      <c r="S212" s="57">
        <f t="shared" si="14"/>
        <v>9</v>
      </c>
    </row>
    <row r="213" spans="1:19">
      <c r="A213" s="59">
        <v>43252</v>
      </c>
      <c r="B213" s="24">
        <v>20.5</v>
      </c>
      <c r="C213" s="89">
        <v>14.5</v>
      </c>
      <c r="D213" s="56">
        <f t="shared" si="15"/>
        <v>18.899999999999999</v>
      </c>
      <c r="E213" s="26">
        <v>21.9</v>
      </c>
      <c r="F213" s="24">
        <v>13.9</v>
      </c>
      <c r="G213" s="57">
        <f t="shared" si="16"/>
        <v>14.1</v>
      </c>
      <c r="H213" s="26">
        <v>27</v>
      </c>
      <c r="I213" s="24">
        <v>19.5</v>
      </c>
      <c r="J213" s="57">
        <f t="shared" si="17"/>
        <v>23.2</v>
      </c>
      <c r="K213" s="26">
        <v>28.5</v>
      </c>
      <c r="L213" s="24">
        <v>12.4</v>
      </c>
      <c r="M213" s="57">
        <f t="shared" si="18"/>
        <v>17.399999999999999</v>
      </c>
      <c r="N213" s="26" t="s">
        <v>4</v>
      </c>
      <c r="O213" s="24" t="s">
        <v>4</v>
      </c>
      <c r="P213" s="57" t="s">
        <v>4</v>
      </c>
      <c r="Q213" s="26">
        <v>13.3</v>
      </c>
      <c r="R213" s="24">
        <v>8.9</v>
      </c>
      <c r="S213" s="57">
        <f t="shared" si="14"/>
        <v>8.4</v>
      </c>
    </row>
    <row r="214" spans="1:19">
      <c r="A214" s="59">
        <v>43282</v>
      </c>
      <c r="B214" s="24">
        <v>32.4</v>
      </c>
      <c r="C214" s="89">
        <v>19</v>
      </c>
      <c r="D214" s="56">
        <f t="shared" si="15"/>
        <v>19.399999999999999</v>
      </c>
      <c r="E214" s="26">
        <v>24</v>
      </c>
      <c r="F214" s="24">
        <v>17.5</v>
      </c>
      <c r="G214" s="57">
        <f t="shared" si="16"/>
        <v>15.7</v>
      </c>
      <c r="H214" s="26">
        <v>32.5</v>
      </c>
      <c r="I214" s="24">
        <v>20.9</v>
      </c>
      <c r="J214" s="57">
        <f t="shared" si="17"/>
        <v>23.7</v>
      </c>
      <c r="K214" s="26">
        <v>23.4</v>
      </c>
      <c r="L214" s="24">
        <v>13.6</v>
      </c>
      <c r="M214" s="57">
        <f t="shared" si="18"/>
        <v>15.1</v>
      </c>
      <c r="N214" s="26" t="s">
        <v>4</v>
      </c>
      <c r="O214" s="24" t="s">
        <v>4</v>
      </c>
      <c r="P214" s="57" t="s">
        <v>4</v>
      </c>
      <c r="Q214" s="26">
        <v>17.399999999999999</v>
      </c>
      <c r="R214" s="24">
        <v>13.8</v>
      </c>
      <c r="S214" s="57">
        <f t="shared" si="14"/>
        <v>11.3</v>
      </c>
    </row>
    <row r="215" spans="1:19">
      <c r="A215" s="18">
        <v>43313</v>
      </c>
      <c r="B215" s="24">
        <v>29.3</v>
      </c>
      <c r="C215" s="89">
        <v>13.8</v>
      </c>
      <c r="D215" s="56">
        <f t="shared" si="15"/>
        <v>15.8</v>
      </c>
      <c r="E215" s="26">
        <v>21.1</v>
      </c>
      <c r="F215" s="24">
        <v>18.600000000000001</v>
      </c>
      <c r="G215" s="57">
        <f t="shared" si="16"/>
        <v>16.7</v>
      </c>
      <c r="H215" s="26">
        <v>30.6</v>
      </c>
      <c r="I215" s="24">
        <v>17.899999999999999</v>
      </c>
      <c r="J215" s="57">
        <f t="shared" si="17"/>
        <v>19.399999999999999</v>
      </c>
      <c r="K215" s="26">
        <v>14.8</v>
      </c>
      <c r="L215" s="24">
        <v>19.8</v>
      </c>
      <c r="M215" s="57">
        <f t="shared" si="18"/>
        <v>15.3</v>
      </c>
      <c r="N215" s="26" t="s">
        <v>4</v>
      </c>
      <c r="O215" s="24" t="s">
        <v>4</v>
      </c>
      <c r="P215" s="57" t="s">
        <v>4</v>
      </c>
      <c r="Q215" s="26">
        <v>9</v>
      </c>
      <c r="R215" s="24">
        <v>11.7</v>
      </c>
      <c r="S215" s="57">
        <f t="shared" si="14"/>
        <v>11.5</v>
      </c>
    </row>
    <row r="216" spans="1:19">
      <c r="A216" s="18">
        <v>43344</v>
      </c>
      <c r="B216" s="24">
        <v>25.6</v>
      </c>
      <c r="C216" s="89">
        <v>15.4</v>
      </c>
      <c r="D216" s="56">
        <f t="shared" si="15"/>
        <v>16.100000000000001</v>
      </c>
      <c r="E216" s="26">
        <v>8.1</v>
      </c>
      <c r="F216" s="24">
        <v>16</v>
      </c>
      <c r="G216" s="57">
        <f t="shared" si="16"/>
        <v>17.399999999999999</v>
      </c>
      <c r="H216" s="26">
        <v>24.8</v>
      </c>
      <c r="I216" s="24">
        <v>16.7</v>
      </c>
      <c r="J216" s="57">
        <f t="shared" si="17"/>
        <v>18.5</v>
      </c>
      <c r="K216" s="26">
        <v>-0.4</v>
      </c>
      <c r="L216" s="24">
        <v>14.8</v>
      </c>
      <c r="M216" s="57">
        <f t="shared" si="18"/>
        <v>16.100000000000001</v>
      </c>
      <c r="N216" s="26" t="s">
        <v>4</v>
      </c>
      <c r="O216" s="24" t="s">
        <v>4</v>
      </c>
      <c r="P216" s="57" t="s">
        <v>4</v>
      </c>
      <c r="Q216" s="26">
        <v>0.7</v>
      </c>
      <c r="R216" s="24">
        <v>9.1999999999999993</v>
      </c>
      <c r="S216" s="57">
        <f t="shared" si="14"/>
        <v>11.6</v>
      </c>
    </row>
    <row r="217" spans="1:19">
      <c r="A217" s="18">
        <v>43374</v>
      </c>
      <c r="B217" s="24">
        <v>21.5</v>
      </c>
      <c r="C217" s="89">
        <v>14.3</v>
      </c>
      <c r="D217" s="56">
        <f t="shared" si="15"/>
        <v>14.5</v>
      </c>
      <c r="E217" s="26">
        <v>2.6</v>
      </c>
      <c r="F217" s="24">
        <v>9.5</v>
      </c>
      <c r="G217" s="57">
        <f t="shared" si="16"/>
        <v>14.7</v>
      </c>
      <c r="H217" s="26">
        <v>19.5</v>
      </c>
      <c r="I217" s="24">
        <v>16.3</v>
      </c>
      <c r="J217" s="57">
        <f t="shared" si="17"/>
        <v>17</v>
      </c>
      <c r="K217" s="26">
        <v>-2.2000000000000002</v>
      </c>
      <c r="L217" s="24">
        <v>14.2</v>
      </c>
      <c r="M217" s="57">
        <f t="shared" si="18"/>
        <v>16.3</v>
      </c>
      <c r="N217" s="26" t="s">
        <v>4</v>
      </c>
      <c r="O217" s="24" t="s">
        <v>4</v>
      </c>
      <c r="P217" s="57" t="s">
        <v>4</v>
      </c>
      <c r="Q217" s="26">
        <v>0.1</v>
      </c>
      <c r="R217" s="24">
        <v>8.4</v>
      </c>
      <c r="S217" s="57">
        <f t="shared" si="14"/>
        <v>9.8000000000000007</v>
      </c>
    </row>
    <row r="218" spans="1:19">
      <c r="A218" s="18">
        <v>43405</v>
      </c>
      <c r="B218" s="24">
        <v>18</v>
      </c>
      <c r="C218" s="89">
        <v>22.1</v>
      </c>
      <c r="D218" s="56">
        <f t="shared" si="15"/>
        <v>17.3</v>
      </c>
      <c r="E218" s="26">
        <v>4.8</v>
      </c>
      <c r="F218" s="24">
        <v>13</v>
      </c>
      <c r="G218" s="57">
        <f t="shared" si="16"/>
        <v>12.8</v>
      </c>
      <c r="H218" s="26">
        <v>5.9</v>
      </c>
      <c r="I218" s="24">
        <v>13.4</v>
      </c>
      <c r="J218" s="57">
        <f t="shared" si="17"/>
        <v>15.5</v>
      </c>
      <c r="K218" s="26">
        <v>0.6</v>
      </c>
      <c r="L218" s="24">
        <v>17.8</v>
      </c>
      <c r="M218" s="57">
        <f t="shared" si="18"/>
        <v>15.6</v>
      </c>
      <c r="N218" s="26" t="s">
        <v>4</v>
      </c>
      <c r="O218" s="24" t="s">
        <v>4</v>
      </c>
      <c r="P218" s="57" t="s">
        <v>4</v>
      </c>
      <c r="Q218" s="26">
        <v>7.3</v>
      </c>
      <c r="R218" s="24">
        <v>9.4</v>
      </c>
      <c r="S218" s="57">
        <f t="shared" si="14"/>
        <v>9</v>
      </c>
    </row>
    <row r="219" spans="1:19">
      <c r="A219" s="18">
        <v>43435</v>
      </c>
      <c r="B219" s="24">
        <v>-3.6</v>
      </c>
      <c r="C219" s="89">
        <v>4.3</v>
      </c>
      <c r="D219" s="56">
        <f t="shared" si="15"/>
        <v>13.6</v>
      </c>
      <c r="E219" s="26">
        <v>6.5</v>
      </c>
      <c r="F219" s="24">
        <v>12.8</v>
      </c>
      <c r="G219" s="57">
        <f t="shared" si="16"/>
        <v>11.8</v>
      </c>
      <c r="H219" s="26">
        <v>1.4</v>
      </c>
      <c r="I219" s="24">
        <v>11.3</v>
      </c>
      <c r="J219" s="57">
        <f t="shared" si="17"/>
        <v>13.7</v>
      </c>
      <c r="K219" s="26">
        <v>10.4</v>
      </c>
      <c r="L219" s="24">
        <v>26.8</v>
      </c>
      <c r="M219" s="57">
        <f t="shared" si="18"/>
        <v>19.600000000000001</v>
      </c>
      <c r="N219" s="26" t="s">
        <v>4</v>
      </c>
      <c r="O219" s="24" t="s">
        <v>4</v>
      </c>
      <c r="P219" s="57" t="s">
        <v>4</v>
      </c>
      <c r="Q219" s="26">
        <v>8</v>
      </c>
      <c r="R219" s="24">
        <v>8.5</v>
      </c>
      <c r="S219" s="57">
        <f t="shared" si="14"/>
        <v>8.8000000000000007</v>
      </c>
    </row>
    <row r="220" spans="1:19">
      <c r="A220" s="18">
        <v>43466</v>
      </c>
      <c r="B220" s="24">
        <v>9.6999999999999993</v>
      </c>
      <c r="C220" s="89">
        <v>21.6</v>
      </c>
      <c r="D220" s="56">
        <f t="shared" si="15"/>
        <v>16</v>
      </c>
      <c r="E220" s="26">
        <v>3.7</v>
      </c>
      <c r="F220" s="24">
        <v>8.1</v>
      </c>
      <c r="G220" s="57">
        <f t="shared" si="16"/>
        <v>11.3</v>
      </c>
      <c r="H220" s="26">
        <v>4.8</v>
      </c>
      <c r="I220" s="24">
        <v>12.6</v>
      </c>
      <c r="J220" s="57">
        <f t="shared" si="17"/>
        <v>12.4</v>
      </c>
      <c r="K220" s="26">
        <v>12.9</v>
      </c>
      <c r="L220" s="24">
        <v>23.8</v>
      </c>
      <c r="M220" s="57">
        <f t="shared" si="18"/>
        <v>22.8</v>
      </c>
      <c r="N220" s="26" t="s">
        <v>4</v>
      </c>
      <c r="O220" s="24" t="s">
        <v>4</v>
      </c>
      <c r="P220" s="57" t="s">
        <v>4</v>
      </c>
      <c r="Q220" s="26">
        <v>14.2</v>
      </c>
      <c r="R220" s="24">
        <v>11.9</v>
      </c>
      <c r="S220" s="57">
        <f t="shared" si="14"/>
        <v>9.9</v>
      </c>
    </row>
    <row r="221" spans="1:19">
      <c r="A221" s="18">
        <v>43497</v>
      </c>
      <c r="B221" s="24">
        <v>-6.4</v>
      </c>
      <c r="C221" s="89">
        <v>10.4</v>
      </c>
      <c r="D221" s="56">
        <f t="shared" si="15"/>
        <v>12.1</v>
      </c>
      <c r="E221" s="26">
        <v>13.2</v>
      </c>
      <c r="F221" s="24">
        <v>13.7</v>
      </c>
      <c r="G221" s="57">
        <f t="shared" si="16"/>
        <v>11.5</v>
      </c>
      <c r="H221" s="26">
        <v>5.3</v>
      </c>
      <c r="I221" s="24">
        <v>14.5</v>
      </c>
      <c r="J221" s="57">
        <f t="shared" si="17"/>
        <v>12.8</v>
      </c>
      <c r="K221" s="26">
        <v>28.8</v>
      </c>
      <c r="L221" s="24">
        <v>23.1</v>
      </c>
      <c r="M221" s="57">
        <f t="shared" si="18"/>
        <v>24.6</v>
      </c>
      <c r="N221" s="26" t="s">
        <v>4</v>
      </c>
      <c r="O221" s="24" t="s">
        <v>4</v>
      </c>
      <c r="P221" s="57" t="s">
        <v>4</v>
      </c>
      <c r="Q221" s="26">
        <v>15.6</v>
      </c>
      <c r="R221" s="24">
        <v>11.9</v>
      </c>
      <c r="S221" s="57">
        <f t="shared" si="14"/>
        <v>10.8</v>
      </c>
    </row>
    <row r="222" spans="1:19">
      <c r="A222" s="18">
        <v>43525</v>
      </c>
      <c r="B222" s="24">
        <v>-4.4000000000000004</v>
      </c>
      <c r="C222" s="89">
        <v>10</v>
      </c>
      <c r="D222" s="56">
        <f t="shared" si="15"/>
        <v>14</v>
      </c>
      <c r="E222" s="26">
        <v>15.4</v>
      </c>
      <c r="F222" s="24">
        <v>12.7</v>
      </c>
      <c r="G222" s="57">
        <f t="shared" si="16"/>
        <v>11.5</v>
      </c>
      <c r="H222" s="26">
        <v>1.5</v>
      </c>
      <c r="I222" s="24">
        <v>11.6</v>
      </c>
      <c r="J222" s="57">
        <f t="shared" si="17"/>
        <v>12.9</v>
      </c>
      <c r="K222" s="26">
        <v>32.4</v>
      </c>
      <c r="L222" s="24">
        <v>19.899999999999999</v>
      </c>
      <c r="M222" s="57">
        <f t="shared" si="18"/>
        <v>22.3</v>
      </c>
      <c r="N222" s="26" t="s">
        <v>4</v>
      </c>
      <c r="O222" s="24" t="s">
        <v>4</v>
      </c>
      <c r="P222" s="57" t="s">
        <v>4</v>
      </c>
      <c r="Q222" s="26">
        <v>7.3</v>
      </c>
      <c r="R222" s="24">
        <v>5.2</v>
      </c>
      <c r="S222" s="57">
        <f t="shared" si="14"/>
        <v>9.6999999999999993</v>
      </c>
    </row>
    <row r="223" spans="1:19">
      <c r="A223" s="18">
        <v>43556</v>
      </c>
      <c r="B223" s="24">
        <v>11.5</v>
      </c>
      <c r="C223" s="89">
        <v>14.3</v>
      </c>
      <c r="D223" s="56">
        <f t="shared" si="15"/>
        <v>11.6</v>
      </c>
      <c r="E223" s="26">
        <v>19.899999999999999</v>
      </c>
      <c r="F223" s="24">
        <v>14.8</v>
      </c>
      <c r="G223" s="57">
        <f t="shared" si="16"/>
        <v>13.7</v>
      </c>
      <c r="H223" s="26">
        <v>12.6</v>
      </c>
      <c r="I223" s="24">
        <v>13</v>
      </c>
      <c r="J223" s="57">
        <f t="shared" si="17"/>
        <v>13</v>
      </c>
      <c r="K223" s="26">
        <v>29.9</v>
      </c>
      <c r="L223" s="24">
        <v>15.4</v>
      </c>
      <c r="M223" s="57">
        <f t="shared" si="18"/>
        <v>19.5</v>
      </c>
      <c r="N223" s="26" t="s">
        <v>4</v>
      </c>
      <c r="O223" s="24" t="s">
        <v>4</v>
      </c>
      <c r="P223" s="57" t="s">
        <v>4</v>
      </c>
      <c r="Q223" s="26">
        <v>15.9</v>
      </c>
      <c r="R223" s="24">
        <v>13.1</v>
      </c>
      <c r="S223" s="57">
        <f t="shared" si="14"/>
        <v>10.1</v>
      </c>
    </row>
    <row r="224" spans="1:19">
      <c r="A224" s="18">
        <v>43586</v>
      </c>
      <c r="B224" s="24">
        <v>20.399999999999999</v>
      </c>
      <c r="C224" s="89">
        <v>14.7</v>
      </c>
      <c r="D224" s="56">
        <f t="shared" si="15"/>
        <v>13</v>
      </c>
      <c r="E224" s="26">
        <v>14.8</v>
      </c>
      <c r="F224" s="24">
        <v>5.6</v>
      </c>
      <c r="G224" s="57">
        <f t="shared" si="16"/>
        <v>11</v>
      </c>
      <c r="H224" s="26">
        <v>16.3</v>
      </c>
      <c r="I224" s="24">
        <v>14.5</v>
      </c>
      <c r="J224" s="57">
        <f t="shared" si="17"/>
        <v>13</v>
      </c>
      <c r="K224" s="26">
        <v>31.9</v>
      </c>
      <c r="L224" s="24">
        <v>12.5</v>
      </c>
      <c r="M224" s="57">
        <f t="shared" si="18"/>
        <v>15.9</v>
      </c>
      <c r="N224" s="26" t="s">
        <v>4</v>
      </c>
      <c r="O224" s="24" t="s">
        <v>4</v>
      </c>
      <c r="P224" s="57" t="s">
        <v>4</v>
      </c>
      <c r="Q224" s="26">
        <v>8.1</v>
      </c>
      <c r="R224" s="24">
        <v>4.5999999999999996</v>
      </c>
      <c r="S224" s="57">
        <f t="shared" si="14"/>
        <v>7.6</v>
      </c>
    </row>
    <row r="225" spans="1:19">
      <c r="A225" s="18">
        <v>43617</v>
      </c>
      <c r="B225" s="24">
        <v>21</v>
      </c>
      <c r="C225" s="89">
        <v>14.8</v>
      </c>
      <c r="D225" s="56">
        <f t="shared" si="15"/>
        <v>14.6</v>
      </c>
      <c r="E225" s="26">
        <v>20.100000000000001</v>
      </c>
      <c r="F225" s="24">
        <v>11.3</v>
      </c>
      <c r="G225" s="57">
        <f t="shared" si="16"/>
        <v>10.6</v>
      </c>
      <c r="H225" s="26">
        <v>20.2</v>
      </c>
      <c r="I225" s="24">
        <v>12.7</v>
      </c>
      <c r="J225" s="57">
        <f t="shared" si="17"/>
        <v>13.4</v>
      </c>
      <c r="K225" s="26">
        <v>31.5</v>
      </c>
      <c r="L225" s="24">
        <v>14</v>
      </c>
      <c r="M225" s="57">
        <f t="shared" si="18"/>
        <v>14</v>
      </c>
      <c r="N225" s="26" t="s">
        <v>4</v>
      </c>
      <c r="O225" s="24" t="s">
        <v>4</v>
      </c>
      <c r="P225" s="57" t="s">
        <v>4</v>
      </c>
      <c r="Q225" s="26">
        <v>11.5</v>
      </c>
      <c r="R225" s="24">
        <v>7.8</v>
      </c>
      <c r="S225" s="57">
        <f t="shared" si="14"/>
        <v>8.5</v>
      </c>
    </row>
    <row r="226" spans="1:19">
      <c r="A226" s="18">
        <v>43647</v>
      </c>
      <c r="B226" s="24">
        <v>26.4</v>
      </c>
      <c r="C226" s="89">
        <v>14.1</v>
      </c>
      <c r="D226" s="56">
        <f t="shared" si="15"/>
        <v>14.5</v>
      </c>
      <c r="E226" s="26">
        <v>14.8</v>
      </c>
      <c r="F226" s="24">
        <v>8.1</v>
      </c>
      <c r="G226" s="57">
        <f t="shared" si="16"/>
        <v>8.3000000000000007</v>
      </c>
      <c r="H226" s="26">
        <v>25.4</v>
      </c>
      <c r="I226" s="24">
        <v>15.5</v>
      </c>
      <c r="J226" s="57">
        <f t="shared" si="17"/>
        <v>14.2</v>
      </c>
      <c r="K226" s="26">
        <v>28.1</v>
      </c>
      <c r="L226" s="24">
        <v>16.5</v>
      </c>
      <c r="M226" s="57">
        <f t="shared" si="18"/>
        <v>14.3</v>
      </c>
      <c r="N226" s="26" t="s">
        <v>4</v>
      </c>
      <c r="O226" s="24" t="s">
        <v>4</v>
      </c>
      <c r="P226" s="57" t="s">
        <v>4</v>
      </c>
      <c r="Q226" s="26">
        <v>10.5</v>
      </c>
      <c r="R226" s="24">
        <v>7.5</v>
      </c>
      <c r="S226" s="57">
        <f t="shared" ref="S226:S289" si="19">ROUND(AVERAGE(R224:R226),1)</f>
        <v>6.6</v>
      </c>
    </row>
    <row r="227" spans="1:19">
      <c r="A227" s="18">
        <v>43678</v>
      </c>
      <c r="B227" s="24">
        <v>27.7</v>
      </c>
      <c r="C227" s="89">
        <v>12.4</v>
      </c>
      <c r="D227" s="56">
        <f t="shared" si="15"/>
        <v>13.8</v>
      </c>
      <c r="E227" s="26">
        <v>10.6</v>
      </c>
      <c r="F227" s="24">
        <v>7.9</v>
      </c>
      <c r="G227" s="57">
        <f t="shared" si="16"/>
        <v>9.1</v>
      </c>
      <c r="H227" s="26">
        <v>28.2</v>
      </c>
      <c r="I227" s="24">
        <v>14.6</v>
      </c>
      <c r="J227" s="57">
        <f t="shared" si="17"/>
        <v>14.3</v>
      </c>
      <c r="K227" s="26">
        <v>8.3000000000000007</v>
      </c>
      <c r="L227" s="24">
        <v>11.2</v>
      </c>
      <c r="M227" s="57">
        <f t="shared" si="18"/>
        <v>13.9</v>
      </c>
      <c r="N227" s="26" t="s">
        <v>4</v>
      </c>
      <c r="O227" s="24" t="s">
        <v>4</v>
      </c>
      <c r="P227" s="57" t="s">
        <v>4</v>
      </c>
      <c r="Q227" s="26">
        <v>6.1</v>
      </c>
      <c r="R227" s="24">
        <v>9.3000000000000007</v>
      </c>
      <c r="S227" s="57">
        <f t="shared" si="19"/>
        <v>8.1999999999999993</v>
      </c>
    </row>
    <row r="228" spans="1:19">
      <c r="A228" s="18">
        <v>43709</v>
      </c>
      <c r="B228" s="24">
        <v>14.5</v>
      </c>
      <c r="C228" s="89">
        <v>4.5999999999999996</v>
      </c>
      <c r="D228" s="56">
        <f t="shared" si="15"/>
        <v>10.4</v>
      </c>
      <c r="E228" s="26">
        <v>-4.3</v>
      </c>
      <c r="F228" s="24">
        <v>3.6</v>
      </c>
      <c r="G228" s="57">
        <f t="shared" si="16"/>
        <v>6.5</v>
      </c>
      <c r="H228" s="26">
        <v>20.399999999999999</v>
      </c>
      <c r="I228" s="24">
        <v>11.8</v>
      </c>
      <c r="J228" s="57">
        <f t="shared" si="17"/>
        <v>14</v>
      </c>
      <c r="K228" s="26">
        <v>0.7</v>
      </c>
      <c r="L228" s="24">
        <v>15.4</v>
      </c>
      <c r="M228" s="57">
        <f t="shared" si="18"/>
        <v>14.4</v>
      </c>
      <c r="N228" s="26" t="s">
        <v>4</v>
      </c>
      <c r="O228" s="24" t="s">
        <v>4</v>
      </c>
      <c r="P228" s="57" t="s">
        <v>4</v>
      </c>
      <c r="Q228" s="26">
        <v>-5.0999999999999996</v>
      </c>
      <c r="R228" s="24">
        <v>4</v>
      </c>
      <c r="S228" s="57">
        <f t="shared" si="19"/>
        <v>6.9</v>
      </c>
    </row>
    <row r="229" spans="1:19">
      <c r="A229" s="18">
        <v>43739</v>
      </c>
      <c r="B229" s="24">
        <v>22.3</v>
      </c>
      <c r="C229" s="89">
        <v>13.5</v>
      </c>
      <c r="D229" s="56">
        <f t="shared" si="15"/>
        <v>10.199999999999999</v>
      </c>
      <c r="E229" s="26">
        <v>-5.6</v>
      </c>
      <c r="F229" s="24">
        <v>1.7</v>
      </c>
      <c r="G229" s="57">
        <f t="shared" si="16"/>
        <v>4.4000000000000004</v>
      </c>
      <c r="H229" s="26">
        <v>20.3</v>
      </c>
      <c r="I229" s="24">
        <v>15.3</v>
      </c>
      <c r="J229" s="57">
        <f t="shared" si="17"/>
        <v>13.9</v>
      </c>
      <c r="K229" s="26">
        <v>-0.3</v>
      </c>
      <c r="L229" s="24">
        <v>16.5</v>
      </c>
      <c r="M229" s="57">
        <f t="shared" si="18"/>
        <v>14.4</v>
      </c>
      <c r="N229" s="26" t="s">
        <v>4</v>
      </c>
      <c r="O229" s="24" t="s">
        <v>4</v>
      </c>
      <c r="P229" s="57" t="s">
        <v>4</v>
      </c>
      <c r="Q229" s="26">
        <v>-3.7</v>
      </c>
      <c r="R229" s="24">
        <v>4.4000000000000004</v>
      </c>
      <c r="S229" s="57">
        <f t="shared" si="19"/>
        <v>5.9</v>
      </c>
    </row>
    <row r="230" spans="1:19">
      <c r="A230" s="18">
        <v>43770</v>
      </c>
      <c r="B230" s="24">
        <v>3</v>
      </c>
      <c r="C230" s="89">
        <v>7</v>
      </c>
      <c r="D230" s="56">
        <f t="shared" si="15"/>
        <v>8.4</v>
      </c>
      <c r="E230" s="26">
        <v>-3.2</v>
      </c>
      <c r="F230" s="24">
        <v>5.5</v>
      </c>
      <c r="G230" s="57">
        <f t="shared" si="16"/>
        <v>3.6</v>
      </c>
      <c r="H230" s="26">
        <v>0.8</v>
      </c>
      <c r="I230" s="24">
        <v>7.7</v>
      </c>
      <c r="J230" s="57">
        <f t="shared" si="17"/>
        <v>11.6</v>
      </c>
      <c r="K230" s="26">
        <v>1.5</v>
      </c>
      <c r="L230" s="24">
        <v>19.899999999999999</v>
      </c>
      <c r="M230" s="57">
        <f t="shared" si="18"/>
        <v>17.3</v>
      </c>
      <c r="N230" s="26" t="s">
        <v>4</v>
      </c>
      <c r="O230" s="24" t="s">
        <v>4</v>
      </c>
      <c r="P230" s="57" t="s">
        <v>4</v>
      </c>
      <c r="Q230" s="26">
        <v>2</v>
      </c>
      <c r="R230" s="24">
        <v>2.8</v>
      </c>
      <c r="S230" s="57">
        <f t="shared" si="19"/>
        <v>3.7</v>
      </c>
    </row>
    <row r="231" spans="1:19">
      <c r="A231" s="18">
        <v>43800</v>
      </c>
      <c r="B231" s="24">
        <v>4.5999999999999996</v>
      </c>
      <c r="C231" s="89">
        <v>12.2</v>
      </c>
      <c r="D231" s="56">
        <f t="shared" si="15"/>
        <v>10.9</v>
      </c>
      <c r="E231" s="26">
        <v>2.1</v>
      </c>
      <c r="F231" s="24">
        <v>8.6999999999999993</v>
      </c>
      <c r="G231" s="57">
        <f t="shared" si="16"/>
        <v>5.3</v>
      </c>
      <c r="H231" s="26">
        <v>-2.6</v>
      </c>
      <c r="I231" s="24">
        <v>8.9</v>
      </c>
      <c r="J231" s="57">
        <f t="shared" si="17"/>
        <v>10.6</v>
      </c>
      <c r="K231" s="26">
        <v>0.7</v>
      </c>
      <c r="L231" s="24">
        <v>17.100000000000001</v>
      </c>
      <c r="M231" s="57">
        <f t="shared" si="18"/>
        <v>17.8</v>
      </c>
      <c r="N231" s="26" t="s">
        <v>4</v>
      </c>
      <c r="O231" s="24" t="s">
        <v>4</v>
      </c>
      <c r="P231" s="57" t="s">
        <v>4</v>
      </c>
      <c r="Q231" s="26">
        <v>4.0999999999999996</v>
      </c>
      <c r="R231" s="24">
        <v>3.3</v>
      </c>
      <c r="S231" s="57">
        <f t="shared" si="19"/>
        <v>3.5</v>
      </c>
    </row>
    <row r="232" spans="1:19">
      <c r="A232" s="18">
        <v>43831</v>
      </c>
      <c r="B232" s="24">
        <v>2.2999999999999998</v>
      </c>
      <c r="C232" s="89">
        <v>14</v>
      </c>
      <c r="D232" s="56">
        <f t="shared" si="15"/>
        <v>11.1</v>
      </c>
      <c r="E232" s="26">
        <v>4.8</v>
      </c>
      <c r="F232" s="24">
        <v>9.4</v>
      </c>
      <c r="G232" s="57">
        <f t="shared" si="16"/>
        <v>7.9</v>
      </c>
      <c r="H232" s="26">
        <v>4.7</v>
      </c>
      <c r="I232" s="24">
        <v>12.7</v>
      </c>
      <c r="J232" s="57">
        <f t="shared" si="17"/>
        <v>9.8000000000000007</v>
      </c>
      <c r="K232" s="26">
        <v>0.8</v>
      </c>
      <c r="L232" s="24">
        <v>12.9</v>
      </c>
      <c r="M232" s="57">
        <f t="shared" si="18"/>
        <v>16.600000000000001</v>
      </c>
      <c r="N232" s="26" t="s">
        <v>4</v>
      </c>
      <c r="O232" s="24" t="s">
        <v>4</v>
      </c>
      <c r="P232" s="57" t="s">
        <v>4</v>
      </c>
      <c r="Q232" s="26">
        <v>3.3</v>
      </c>
      <c r="R232" s="24">
        <v>0.1</v>
      </c>
      <c r="S232" s="57">
        <f t="shared" si="19"/>
        <v>2.1</v>
      </c>
    </row>
    <row r="233" spans="1:19">
      <c r="A233" s="18">
        <v>43862</v>
      </c>
      <c r="B233" s="24">
        <v>5.3</v>
      </c>
      <c r="C233" s="89">
        <v>22.1</v>
      </c>
      <c r="D233" s="56">
        <f t="shared" si="15"/>
        <v>16.100000000000001</v>
      </c>
      <c r="E233" s="26">
        <v>9.6</v>
      </c>
      <c r="F233" s="24">
        <v>10.199999999999999</v>
      </c>
      <c r="G233" s="57">
        <f t="shared" si="16"/>
        <v>9.4</v>
      </c>
      <c r="H233" s="26">
        <v>-0.2</v>
      </c>
      <c r="I233" s="24">
        <v>9.6</v>
      </c>
      <c r="J233" s="57">
        <f t="shared" si="17"/>
        <v>10.4</v>
      </c>
      <c r="K233" s="26">
        <v>17.7</v>
      </c>
      <c r="L233" s="24">
        <v>12.8</v>
      </c>
      <c r="M233" s="57">
        <f t="shared" si="18"/>
        <v>14.3</v>
      </c>
      <c r="N233" s="26" t="s">
        <v>4</v>
      </c>
      <c r="O233" s="24" t="s">
        <v>4</v>
      </c>
      <c r="P233" s="57" t="s">
        <v>4</v>
      </c>
      <c r="Q233" s="26">
        <v>5.9</v>
      </c>
      <c r="R233" s="24">
        <v>2.2000000000000002</v>
      </c>
      <c r="S233" s="57">
        <f t="shared" si="19"/>
        <v>1.9</v>
      </c>
    </row>
    <row r="234" spans="1:19">
      <c r="A234" s="18">
        <v>43891</v>
      </c>
      <c r="B234" s="24">
        <v>0.8</v>
      </c>
      <c r="C234" s="89">
        <v>16.5</v>
      </c>
      <c r="D234" s="56">
        <f t="shared" si="15"/>
        <v>17.5</v>
      </c>
      <c r="E234" s="26">
        <v>-4.5999999999999996</v>
      </c>
      <c r="F234" s="24">
        <v>-6.9</v>
      </c>
      <c r="G234" s="57">
        <f t="shared" si="16"/>
        <v>4.2</v>
      </c>
      <c r="H234" s="26">
        <v>-6.7</v>
      </c>
      <c r="I234" s="24">
        <v>3.8</v>
      </c>
      <c r="J234" s="57">
        <f t="shared" si="17"/>
        <v>8.6999999999999993</v>
      </c>
      <c r="K234" s="26">
        <v>-14.7</v>
      </c>
      <c r="L234" s="24">
        <v>-26</v>
      </c>
      <c r="M234" s="57">
        <f t="shared" si="18"/>
        <v>-0.1</v>
      </c>
      <c r="N234" s="26" t="s">
        <v>4</v>
      </c>
      <c r="O234" s="24" t="s">
        <v>4</v>
      </c>
      <c r="P234" s="57" t="s">
        <v>4</v>
      </c>
      <c r="Q234" s="26">
        <v>-9.4</v>
      </c>
      <c r="R234" s="24">
        <v>-11.4</v>
      </c>
      <c r="S234" s="57">
        <f t="shared" si="19"/>
        <v>-3</v>
      </c>
    </row>
    <row r="235" spans="1:19">
      <c r="A235" s="18">
        <v>43922</v>
      </c>
      <c r="B235" s="24">
        <v>-52.1</v>
      </c>
      <c r="C235" s="89">
        <v>-48.6</v>
      </c>
      <c r="D235" s="56">
        <f t="shared" si="15"/>
        <v>-3.3</v>
      </c>
      <c r="E235" s="26">
        <v>-39</v>
      </c>
      <c r="F235" s="24">
        <v>-44.6</v>
      </c>
      <c r="G235" s="57">
        <f t="shared" si="16"/>
        <v>-13.8</v>
      </c>
      <c r="H235" s="26">
        <v>-65</v>
      </c>
      <c r="I235" s="24">
        <v>-64.599999999999994</v>
      </c>
      <c r="J235" s="57">
        <f t="shared" si="17"/>
        <v>-17.100000000000001</v>
      </c>
      <c r="K235" s="26">
        <v>-63.3</v>
      </c>
      <c r="L235" s="24">
        <v>-77.7</v>
      </c>
      <c r="M235" s="57">
        <f t="shared" si="18"/>
        <v>-30.3</v>
      </c>
      <c r="N235" s="26" t="s">
        <v>4</v>
      </c>
      <c r="O235" s="24" t="s">
        <v>4</v>
      </c>
      <c r="P235" s="57" t="s">
        <v>4</v>
      </c>
      <c r="Q235" s="26">
        <v>-31.3</v>
      </c>
      <c r="R235" s="24">
        <v>-33.799999999999997</v>
      </c>
      <c r="S235" s="57">
        <f t="shared" si="19"/>
        <v>-14.3</v>
      </c>
    </row>
    <row r="236" spans="1:19">
      <c r="A236" s="18">
        <v>43952</v>
      </c>
      <c r="B236" s="24">
        <v>-73</v>
      </c>
      <c r="C236" s="89">
        <v>-79.400000000000006</v>
      </c>
      <c r="D236" s="56">
        <f t="shared" si="15"/>
        <v>-37.200000000000003</v>
      </c>
      <c r="E236" s="26">
        <v>-21.7</v>
      </c>
      <c r="F236" s="24">
        <v>-31.4</v>
      </c>
      <c r="G236" s="57">
        <f t="shared" si="16"/>
        <v>-27.6</v>
      </c>
      <c r="H236" s="26">
        <v>-71.8</v>
      </c>
      <c r="I236" s="24">
        <v>-74.2</v>
      </c>
      <c r="J236" s="57">
        <f t="shared" si="17"/>
        <v>-45</v>
      </c>
      <c r="K236" s="26">
        <v>-23.4</v>
      </c>
      <c r="L236" s="24">
        <v>-42.9</v>
      </c>
      <c r="M236" s="57">
        <f t="shared" si="18"/>
        <v>-48.9</v>
      </c>
      <c r="N236" s="26" t="s">
        <v>4</v>
      </c>
      <c r="O236" s="24" t="s">
        <v>4</v>
      </c>
      <c r="P236" s="57" t="s">
        <v>4</v>
      </c>
      <c r="Q236" s="26">
        <v>-16.3</v>
      </c>
      <c r="R236" s="24">
        <v>-19.3</v>
      </c>
      <c r="S236" s="57">
        <f t="shared" si="19"/>
        <v>-21.5</v>
      </c>
    </row>
    <row r="237" spans="1:19">
      <c r="A237" s="18">
        <v>43983</v>
      </c>
      <c r="B237" s="24">
        <v>-71.599999999999994</v>
      </c>
      <c r="C237" s="89">
        <v>-78.900000000000006</v>
      </c>
      <c r="D237" s="56">
        <f t="shared" si="15"/>
        <v>-69</v>
      </c>
      <c r="E237" s="26">
        <v>-15.1</v>
      </c>
      <c r="F237" s="24">
        <v>-24.9</v>
      </c>
      <c r="G237" s="57">
        <f t="shared" si="16"/>
        <v>-33.6</v>
      </c>
      <c r="H237" s="26">
        <v>-67.400000000000006</v>
      </c>
      <c r="I237" s="24">
        <v>-75.3</v>
      </c>
      <c r="J237" s="57">
        <f t="shared" si="17"/>
        <v>-71.400000000000006</v>
      </c>
      <c r="K237" s="26">
        <v>-1.7</v>
      </c>
      <c r="L237" s="24">
        <v>-20.100000000000001</v>
      </c>
      <c r="M237" s="57">
        <f t="shared" si="18"/>
        <v>-46.9</v>
      </c>
      <c r="N237" s="26" t="s">
        <v>4</v>
      </c>
      <c r="O237" s="24" t="s">
        <v>4</v>
      </c>
      <c r="P237" s="57" t="s">
        <v>4</v>
      </c>
      <c r="Q237" s="26">
        <v>-14.8</v>
      </c>
      <c r="R237" s="24">
        <v>-18</v>
      </c>
      <c r="S237" s="57">
        <f t="shared" si="19"/>
        <v>-23.7</v>
      </c>
    </row>
    <row r="238" spans="1:19">
      <c r="A238" s="18">
        <v>44013</v>
      </c>
      <c r="B238" s="24">
        <v>-57.4</v>
      </c>
      <c r="C238" s="89">
        <v>-68.900000000000006</v>
      </c>
      <c r="D238" s="56">
        <f t="shared" si="15"/>
        <v>-75.7</v>
      </c>
      <c r="E238" s="26">
        <v>-10.6</v>
      </c>
      <c r="F238" s="24">
        <v>-17.399999999999999</v>
      </c>
      <c r="G238" s="57">
        <f t="shared" si="16"/>
        <v>-24.6</v>
      </c>
      <c r="H238" s="26">
        <v>-55.1</v>
      </c>
      <c r="I238" s="24">
        <v>-64</v>
      </c>
      <c r="J238" s="57">
        <f t="shared" si="17"/>
        <v>-71.2</v>
      </c>
      <c r="K238" s="26">
        <v>5.0999999999999996</v>
      </c>
      <c r="L238" s="24">
        <v>-7.8</v>
      </c>
      <c r="M238" s="57">
        <f t="shared" si="18"/>
        <v>-23.6</v>
      </c>
      <c r="N238" s="26" t="s">
        <v>4</v>
      </c>
      <c r="O238" s="24" t="s">
        <v>4</v>
      </c>
      <c r="P238" s="57" t="s">
        <v>4</v>
      </c>
      <c r="Q238" s="26">
        <v>-12.2</v>
      </c>
      <c r="R238" s="24">
        <v>-14.5</v>
      </c>
      <c r="S238" s="57">
        <f t="shared" si="19"/>
        <v>-17.3</v>
      </c>
    </row>
    <row r="239" spans="1:19">
      <c r="A239" s="18">
        <v>44044</v>
      </c>
      <c r="B239" s="24">
        <v>-30.6</v>
      </c>
      <c r="C239" s="89">
        <v>-45.9</v>
      </c>
      <c r="D239" s="56">
        <f t="shared" si="15"/>
        <v>-64.599999999999994</v>
      </c>
      <c r="E239" s="26">
        <v>-11.6</v>
      </c>
      <c r="F239" s="24">
        <v>-13.9</v>
      </c>
      <c r="G239" s="57">
        <f t="shared" si="16"/>
        <v>-18.7</v>
      </c>
      <c r="H239" s="26">
        <v>-32.1</v>
      </c>
      <c r="I239" s="24">
        <v>-46.4</v>
      </c>
      <c r="J239" s="57">
        <f t="shared" si="17"/>
        <v>-61.9</v>
      </c>
      <c r="K239" s="26">
        <v>-4.3</v>
      </c>
      <c r="L239" s="24">
        <v>-2.8</v>
      </c>
      <c r="M239" s="57">
        <f t="shared" si="18"/>
        <v>-10.199999999999999</v>
      </c>
      <c r="N239" s="26" t="s">
        <v>4</v>
      </c>
      <c r="O239" s="24" t="s">
        <v>4</v>
      </c>
      <c r="P239" s="57" t="s">
        <v>4</v>
      </c>
      <c r="Q239" s="26">
        <v>-11.7</v>
      </c>
      <c r="R239" s="24">
        <v>-7.6</v>
      </c>
      <c r="S239" s="57">
        <f t="shared" si="19"/>
        <v>-13.4</v>
      </c>
    </row>
    <row r="240" spans="1:19">
      <c r="A240" s="18">
        <v>44075</v>
      </c>
      <c r="B240" s="24">
        <v>-26.8</v>
      </c>
      <c r="C240" s="89">
        <v>-36.200000000000003</v>
      </c>
      <c r="D240" s="56">
        <f t="shared" si="15"/>
        <v>-50.3</v>
      </c>
      <c r="E240" s="26">
        <v>-11.1</v>
      </c>
      <c r="F240" s="24">
        <v>-3</v>
      </c>
      <c r="G240" s="57">
        <f t="shared" si="16"/>
        <v>-11.4</v>
      </c>
      <c r="H240" s="26">
        <v>-29.3</v>
      </c>
      <c r="I240" s="24">
        <v>-37.799999999999997</v>
      </c>
      <c r="J240" s="57">
        <f t="shared" si="17"/>
        <v>-49.4</v>
      </c>
      <c r="K240" s="26">
        <v>-9.3000000000000007</v>
      </c>
      <c r="L240" s="24">
        <v>5.0999999999999996</v>
      </c>
      <c r="M240" s="57">
        <f t="shared" si="18"/>
        <v>-1.8</v>
      </c>
      <c r="N240" s="26" t="s">
        <v>4</v>
      </c>
      <c r="O240" s="24" t="s">
        <v>4</v>
      </c>
      <c r="P240" s="57" t="s">
        <v>4</v>
      </c>
      <c r="Q240" s="26">
        <v>-10.9</v>
      </c>
      <c r="R240" s="24">
        <v>-1.3</v>
      </c>
      <c r="S240" s="57">
        <f t="shared" si="19"/>
        <v>-7.8</v>
      </c>
    </row>
    <row r="241" spans="1:19">
      <c r="A241" s="18">
        <v>44105</v>
      </c>
      <c r="B241" s="24">
        <v>-18.8</v>
      </c>
      <c r="C241" s="89">
        <v>-28.5</v>
      </c>
      <c r="D241" s="56">
        <f t="shared" si="15"/>
        <v>-36.9</v>
      </c>
      <c r="E241" s="26">
        <v>-11.2</v>
      </c>
      <c r="F241" s="24">
        <v>-3.3</v>
      </c>
      <c r="G241" s="57">
        <f t="shared" si="16"/>
        <v>-6.7</v>
      </c>
      <c r="H241" s="26">
        <v>-34.700000000000003</v>
      </c>
      <c r="I241" s="24">
        <v>-40.6</v>
      </c>
      <c r="J241" s="57">
        <f t="shared" si="17"/>
        <v>-41.6</v>
      </c>
      <c r="K241" s="26">
        <v>-17.7</v>
      </c>
      <c r="L241" s="24">
        <v>-0.6</v>
      </c>
      <c r="M241" s="57">
        <f t="shared" si="18"/>
        <v>0.6</v>
      </c>
      <c r="N241" s="26" t="s">
        <v>4</v>
      </c>
      <c r="O241" s="24" t="s">
        <v>4</v>
      </c>
      <c r="P241" s="57" t="s">
        <v>4</v>
      </c>
      <c r="Q241" s="26">
        <v>-8.9</v>
      </c>
      <c r="R241" s="24">
        <v>-0.7</v>
      </c>
      <c r="S241" s="57">
        <f t="shared" si="19"/>
        <v>-3.2</v>
      </c>
    </row>
    <row r="242" spans="1:19">
      <c r="A242" s="18">
        <v>44136</v>
      </c>
      <c r="B242" s="24">
        <v>-26.5</v>
      </c>
      <c r="C242" s="89">
        <v>-22.4</v>
      </c>
      <c r="D242" s="56">
        <f t="shared" si="15"/>
        <v>-29</v>
      </c>
      <c r="E242" s="26">
        <v>-18.5</v>
      </c>
      <c r="F242" s="24">
        <v>-9.1</v>
      </c>
      <c r="G242" s="57">
        <f t="shared" si="16"/>
        <v>-5.0999999999999996</v>
      </c>
      <c r="H242" s="26">
        <v>-35.6</v>
      </c>
      <c r="I242" s="24">
        <v>-28.5</v>
      </c>
      <c r="J242" s="57">
        <f t="shared" si="17"/>
        <v>-35.6</v>
      </c>
      <c r="K242" s="26">
        <v>-31.4</v>
      </c>
      <c r="L242" s="24">
        <v>-12.2</v>
      </c>
      <c r="M242" s="57">
        <f t="shared" si="18"/>
        <v>-2.6</v>
      </c>
      <c r="N242" s="26" t="s">
        <v>4</v>
      </c>
      <c r="O242" s="24" t="s">
        <v>4</v>
      </c>
      <c r="P242" s="57" t="s">
        <v>4</v>
      </c>
      <c r="Q242" s="26">
        <v>-11.8</v>
      </c>
      <c r="R242" s="24">
        <v>-11.8</v>
      </c>
      <c r="S242" s="57">
        <f t="shared" si="19"/>
        <v>-4.5999999999999996</v>
      </c>
    </row>
    <row r="243" spans="1:19">
      <c r="A243" s="18">
        <v>44166</v>
      </c>
      <c r="B243" s="24">
        <v>-24.8</v>
      </c>
      <c r="C243" s="89">
        <v>-16.600000000000001</v>
      </c>
      <c r="D243" s="56">
        <f t="shared" si="15"/>
        <v>-22.5</v>
      </c>
      <c r="E243" s="26">
        <v>-16.5</v>
      </c>
      <c r="F243" s="24">
        <v>-9.6</v>
      </c>
      <c r="G243" s="57">
        <f t="shared" si="16"/>
        <v>-7.3</v>
      </c>
      <c r="H243" s="26">
        <v>-27.2</v>
      </c>
      <c r="I243" s="24">
        <v>-14.4</v>
      </c>
      <c r="J243" s="57">
        <f t="shared" si="17"/>
        <v>-27.8</v>
      </c>
      <c r="K243" s="26">
        <v>-27.4</v>
      </c>
      <c r="L243" s="24">
        <v>-10.8</v>
      </c>
      <c r="M243" s="57">
        <f t="shared" si="18"/>
        <v>-7.9</v>
      </c>
      <c r="N243" s="26" t="s">
        <v>4</v>
      </c>
      <c r="O243" s="24" t="s">
        <v>4</v>
      </c>
      <c r="P243" s="57" t="s">
        <v>4</v>
      </c>
      <c r="Q243" s="26">
        <v>-6.1</v>
      </c>
      <c r="R243" s="24">
        <v>-8.6</v>
      </c>
      <c r="S243" s="57">
        <f t="shared" si="19"/>
        <v>-7</v>
      </c>
    </row>
    <row r="244" spans="1:19">
      <c r="A244" s="18">
        <v>44197</v>
      </c>
      <c r="B244" s="24">
        <v>-31.8</v>
      </c>
      <c r="C244" s="89">
        <v>-20.2</v>
      </c>
      <c r="D244" s="56">
        <f t="shared" si="15"/>
        <v>-19.7</v>
      </c>
      <c r="E244" s="26">
        <v>-13.7</v>
      </c>
      <c r="F244" s="24">
        <v>-9.1</v>
      </c>
      <c r="G244" s="57">
        <f t="shared" si="16"/>
        <v>-9.3000000000000007</v>
      </c>
      <c r="H244" s="26">
        <v>-33.1</v>
      </c>
      <c r="I244" s="24">
        <v>-24.7</v>
      </c>
      <c r="J244" s="57">
        <f t="shared" si="17"/>
        <v>-22.5</v>
      </c>
      <c r="K244" s="26">
        <v>-33.1</v>
      </c>
      <c r="L244" s="24">
        <v>-20.3</v>
      </c>
      <c r="M244" s="57">
        <f t="shared" si="18"/>
        <v>-14.4</v>
      </c>
      <c r="N244" s="26" t="s">
        <v>4</v>
      </c>
      <c r="O244" s="24" t="s">
        <v>4</v>
      </c>
      <c r="P244" s="57" t="s">
        <v>4</v>
      </c>
      <c r="Q244" s="26">
        <v>-3.1</v>
      </c>
      <c r="R244" s="24">
        <v>-7.3</v>
      </c>
      <c r="S244" s="57">
        <f t="shared" si="19"/>
        <v>-9.1999999999999993</v>
      </c>
    </row>
    <row r="245" spans="1:19">
      <c r="A245" s="18">
        <v>44228</v>
      </c>
      <c r="B245" s="24">
        <v>-38</v>
      </c>
      <c r="C245" s="89">
        <v>-22</v>
      </c>
      <c r="D245" s="56">
        <f t="shared" si="15"/>
        <v>-19.600000000000001</v>
      </c>
      <c r="E245" s="26">
        <v>-13.9</v>
      </c>
      <c r="F245" s="24">
        <v>-13.4</v>
      </c>
      <c r="G245" s="57">
        <f t="shared" si="16"/>
        <v>-10.7</v>
      </c>
      <c r="H245" s="26">
        <v>-35.6</v>
      </c>
      <c r="I245" s="24">
        <v>-25.5</v>
      </c>
      <c r="J245" s="57">
        <f t="shared" si="17"/>
        <v>-21.5</v>
      </c>
      <c r="K245" s="26">
        <v>-14.7</v>
      </c>
      <c r="L245" s="24">
        <v>-19.3</v>
      </c>
      <c r="M245" s="57">
        <f t="shared" si="18"/>
        <v>-16.8</v>
      </c>
      <c r="N245" s="26" t="s">
        <v>4</v>
      </c>
      <c r="O245" s="24" t="s">
        <v>4</v>
      </c>
      <c r="P245" s="57" t="s">
        <v>4</v>
      </c>
      <c r="Q245" s="26">
        <v>-3</v>
      </c>
      <c r="R245" s="24">
        <v>-7.1</v>
      </c>
      <c r="S245" s="57">
        <f t="shared" si="19"/>
        <v>-7.7</v>
      </c>
    </row>
    <row r="246" spans="1:19">
      <c r="A246" s="18">
        <v>44256</v>
      </c>
      <c r="B246" s="24">
        <v>-37.700000000000003</v>
      </c>
      <c r="C246" s="89">
        <v>-21.8</v>
      </c>
      <c r="D246" s="56">
        <f t="shared" si="15"/>
        <v>-21.3</v>
      </c>
      <c r="E246" s="26">
        <v>-7.7</v>
      </c>
      <c r="F246" s="24">
        <v>-10.199999999999999</v>
      </c>
      <c r="G246" s="57">
        <f t="shared" si="16"/>
        <v>-10.9</v>
      </c>
      <c r="H246" s="26">
        <v>-39</v>
      </c>
      <c r="I246" s="24">
        <v>-29</v>
      </c>
      <c r="J246" s="57">
        <f t="shared" si="17"/>
        <v>-26.4</v>
      </c>
      <c r="K246" s="26">
        <v>6.6</v>
      </c>
      <c r="L246" s="24">
        <v>-4.0999999999999996</v>
      </c>
      <c r="M246" s="57">
        <f t="shared" si="18"/>
        <v>-14.6</v>
      </c>
      <c r="N246" s="26" t="s">
        <v>4</v>
      </c>
      <c r="O246" s="24" t="s">
        <v>4</v>
      </c>
      <c r="P246" s="57" t="s">
        <v>4</v>
      </c>
      <c r="Q246" s="26">
        <v>-0.3</v>
      </c>
      <c r="R246" s="24">
        <v>-2.6</v>
      </c>
      <c r="S246" s="57">
        <f t="shared" si="19"/>
        <v>-5.7</v>
      </c>
    </row>
    <row r="247" spans="1:19">
      <c r="A247" s="18">
        <v>44287</v>
      </c>
      <c r="B247" s="24">
        <v>-19.8</v>
      </c>
      <c r="C247" s="89">
        <v>-16.2</v>
      </c>
      <c r="D247" s="56">
        <f t="shared" si="15"/>
        <v>-20</v>
      </c>
      <c r="E247" s="26">
        <v>-0.8</v>
      </c>
      <c r="F247" s="24">
        <v>-7.3</v>
      </c>
      <c r="G247" s="57">
        <f t="shared" si="16"/>
        <v>-10.3</v>
      </c>
      <c r="H247" s="26">
        <v>-19.100000000000001</v>
      </c>
      <c r="I247" s="24">
        <v>-19.600000000000001</v>
      </c>
      <c r="J247" s="57">
        <f t="shared" si="17"/>
        <v>-24.7</v>
      </c>
      <c r="K247" s="26">
        <v>21.2</v>
      </c>
      <c r="L247" s="24">
        <v>6.3</v>
      </c>
      <c r="M247" s="57">
        <f t="shared" si="18"/>
        <v>-5.7</v>
      </c>
      <c r="N247" s="26" t="s">
        <v>4</v>
      </c>
      <c r="O247" s="24" t="s">
        <v>4</v>
      </c>
      <c r="P247" s="57" t="s">
        <v>4</v>
      </c>
      <c r="Q247" s="26">
        <v>2</v>
      </c>
      <c r="R247" s="24">
        <v>0</v>
      </c>
      <c r="S247" s="57">
        <f t="shared" si="19"/>
        <v>-3.2</v>
      </c>
    </row>
    <row r="248" spans="1:19">
      <c r="A248" s="18">
        <v>44317</v>
      </c>
      <c r="B248" s="24">
        <v>-19.399999999999999</v>
      </c>
      <c r="C248" s="89">
        <v>-26.1</v>
      </c>
      <c r="D248" s="56">
        <f t="shared" si="15"/>
        <v>-21.4</v>
      </c>
      <c r="E248" s="26">
        <v>14.7</v>
      </c>
      <c r="F248" s="24">
        <v>4.4000000000000004</v>
      </c>
      <c r="G248" s="57">
        <f t="shared" si="16"/>
        <v>-4.4000000000000004</v>
      </c>
      <c r="H248" s="26">
        <v>-8.9</v>
      </c>
      <c r="I248" s="24">
        <v>-12.1</v>
      </c>
      <c r="J248" s="57">
        <f t="shared" si="17"/>
        <v>-20.2</v>
      </c>
      <c r="K248" s="26">
        <v>42.2</v>
      </c>
      <c r="L248" s="24">
        <v>22.4</v>
      </c>
      <c r="M248" s="57">
        <f t="shared" si="18"/>
        <v>8.1999999999999993</v>
      </c>
      <c r="N248" s="26">
        <v>24.3</v>
      </c>
      <c r="O248" s="24" t="s">
        <v>4</v>
      </c>
      <c r="P248" s="57" t="s">
        <v>4</v>
      </c>
      <c r="Q248" s="26">
        <v>4.8</v>
      </c>
      <c r="R248" s="24">
        <v>2.4</v>
      </c>
      <c r="S248" s="57">
        <f t="shared" si="19"/>
        <v>-0.1</v>
      </c>
    </row>
    <row r="249" spans="1:19">
      <c r="A249" s="18">
        <v>44348</v>
      </c>
      <c r="B249" s="24">
        <v>8.1999999999999993</v>
      </c>
      <c r="C249" s="89">
        <v>0.2</v>
      </c>
      <c r="D249" s="56">
        <f t="shared" si="15"/>
        <v>-14</v>
      </c>
      <c r="E249" s="26">
        <v>13.8</v>
      </c>
      <c r="F249" s="24">
        <v>3.5</v>
      </c>
      <c r="G249" s="57">
        <f t="shared" si="16"/>
        <v>0.2</v>
      </c>
      <c r="H249" s="26">
        <v>6.6</v>
      </c>
      <c r="I249" s="24">
        <v>-2</v>
      </c>
      <c r="J249" s="57">
        <f t="shared" si="17"/>
        <v>-11.2</v>
      </c>
      <c r="K249" s="26">
        <v>37.799999999999997</v>
      </c>
      <c r="L249" s="24">
        <v>19.3</v>
      </c>
      <c r="M249" s="57">
        <f t="shared" si="18"/>
        <v>16</v>
      </c>
      <c r="N249" s="26">
        <v>29.1</v>
      </c>
      <c r="O249" s="24" t="s">
        <v>4</v>
      </c>
      <c r="P249" s="57" t="s">
        <v>4</v>
      </c>
      <c r="Q249" s="26">
        <v>8.5</v>
      </c>
      <c r="R249" s="24">
        <v>5.8</v>
      </c>
      <c r="S249" s="57">
        <f t="shared" si="19"/>
        <v>2.7</v>
      </c>
    </row>
    <row r="250" spans="1:19">
      <c r="A250" s="18">
        <v>44378</v>
      </c>
      <c r="B250" s="24">
        <v>7.7</v>
      </c>
      <c r="C250" s="89">
        <v>-3</v>
      </c>
      <c r="D250" s="56">
        <f t="shared" si="15"/>
        <v>-9.6</v>
      </c>
      <c r="E250" s="26">
        <v>10.6</v>
      </c>
      <c r="F250" s="24">
        <v>4.0999999999999996</v>
      </c>
      <c r="G250" s="57">
        <f t="shared" si="16"/>
        <v>4</v>
      </c>
      <c r="H250" s="26">
        <v>6.2</v>
      </c>
      <c r="I250" s="24">
        <v>-2.2999999999999998</v>
      </c>
      <c r="J250" s="57">
        <f t="shared" si="17"/>
        <v>-5.5</v>
      </c>
      <c r="K250" s="26">
        <v>18.600000000000001</v>
      </c>
      <c r="L250" s="24">
        <v>5.4</v>
      </c>
      <c r="M250" s="57">
        <f t="shared" si="18"/>
        <v>15.7</v>
      </c>
      <c r="N250" s="26">
        <v>17.600000000000001</v>
      </c>
      <c r="O250" s="24" t="s">
        <v>4</v>
      </c>
      <c r="P250" s="57">
        <f t="shared" ref="P250:P281" si="20">ROUND(AVERAGE(N248:N250),1)</f>
        <v>23.7</v>
      </c>
      <c r="Q250" s="26">
        <v>7.4</v>
      </c>
      <c r="R250" s="24">
        <v>5.8</v>
      </c>
      <c r="S250" s="57">
        <f t="shared" si="19"/>
        <v>4.7</v>
      </c>
    </row>
    <row r="251" spans="1:19">
      <c r="A251" s="18">
        <v>44409</v>
      </c>
      <c r="B251" s="24">
        <v>16.3</v>
      </c>
      <c r="C251" s="89">
        <v>0.6</v>
      </c>
      <c r="D251" s="56">
        <f t="shared" si="15"/>
        <v>-0.7</v>
      </c>
      <c r="E251" s="26">
        <v>5.8</v>
      </c>
      <c r="F251" s="24">
        <v>4</v>
      </c>
      <c r="G251" s="57">
        <f t="shared" si="16"/>
        <v>3.9</v>
      </c>
      <c r="H251" s="26">
        <v>17</v>
      </c>
      <c r="I251" s="24">
        <v>2.7</v>
      </c>
      <c r="J251" s="57">
        <f t="shared" si="17"/>
        <v>-0.5</v>
      </c>
      <c r="K251" s="26">
        <v>17.100000000000001</v>
      </c>
      <c r="L251" s="24">
        <v>18</v>
      </c>
      <c r="M251" s="57">
        <f t="shared" si="18"/>
        <v>14.2</v>
      </c>
      <c r="N251" s="26">
        <v>10.8</v>
      </c>
      <c r="O251" s="24" t="s">
        <v>4</v>
      </c>
      <c r="P251" s="57">
        <f t="shared" si="20"/>
        <v>19.2</v>
      </c>
      <c r="Q251" s="26">
        <v>3.4</v>
      </c>
      <c r="R251" s="24">
        <v>8.6</v>
      </c>
      <c r="S251" s="57">
        <f t="shared" si="19"/>
        <v>6.7</v>
      </c>
    </row>
    <row r="252" spans="1:19">
      <c r="A252" s="18">
        <v>44440</v>
      </c>
      <c r="B252" s="24">
        <v>24.1</v>
      </c>
      <c r="C252" s="89">
        <v>15.3</v>
      </c>
      <c r="D252" s="56">
        <f t="shared" si="15"/>
        <v>4.3</v>
      </c>
      <c r="E252" s="26">
        <v>1.2</v>
      </c>
      <c r="F252" s="24">
        <v>9.5</v>
      </c>
      <c r="G252" s="57">
        <f t="shared" si="16"/>
        <v>5.9</v>
      </c>
      <c r="H252" s="26">
        <v>14.6</v>
      </c>
      <c r="I252" s="24">
        <v>6.5</v>
      </c>
      <c r="J252" s="57">
        <f t="shared" si="17"/>
        <v>2.2999999999999998</v>
      </c>
      <c r="K252" s="26">
        <v>3.3</v>
      </c>
      <c r="L252" s="24">
        <v>17.899999999999999</v>
      </c>
      <c r="M252" s="57">
        <f t="shared" si="18"/>
        <v>13.8</v>
      </c>
      <c r="N252" s="26">
        <v>16.899999999999999</v>
      </c>
      <c r="O252" s="24" t="s">
        <v>4</v>
      </c>
      <c r="P252" s="57">
        <f t="shared" si="20"/>
        <v>15.1</v>
      </c>
      <c r="Q252" s="26">
        <v>-2.7</v>
      </c>
      <c r="R252" s="24">
        <v>7.3</v>
      </c>
      <c r="S252" s="57">
        <f t="shared" si="19"/>
        <v>7.2</v>
      </c>
    </row>
    <row r="253" spans="1:19">
      <c r="A253" s="18">
        <v>44470</v>
      </c>
      <c r="B253" s="24">
        <v>22.2</v>
      </c>
      <c r="C253" s="89">
        <v>12.9</v>
      </c>
      <c r="D253" s="56">
        <f t="shared" si="15"/>
        <v>9.6</v>
      </c>
      <c r="E253" s="26">
        <v>1.3</v>
      </c>
      <c r="F253" s="24">
        <v>9.4</v>
      </c>
      <c r="G253" s="57">
        <f t="shared" si="16"/>
        <v>7.6</v>
      </c>
      <c r="H253" s="26">
        <v>18.600000000000001</v>
      </c>
      <c r="I253" s="24">
        <v>13.1</v>
      </c>
      <c r="J253" s="57">
        <f t="shared" si="17"/>
        <v>7.4</v>
      </c>
      <c r="K253" s="26">
        <v>-0.8</v>
      </c>
      <c r="L253" s="24">
        <v>16.600000000000001</v>
      </c>
      <c r="M253" s="57">
        <f t="shared" si="18"/>
        <v>17.5</v>
      </c>
      <c r="N253" s="26">
        <v>7.3</v>
      </c>
      <c r="O253" s="24" t="s">
        <v>4</v>
      </c>
      <c r="P253" s="57">
        <f t="shared" si="20"/>
        <v>11.7</v>
      </c>
      <c r="Q253" s="26">
        <v>4.4000000000000004</v>
      </c>
      <c r="R253" s="24">
        <v>13.1</v>
      </c>
      <c r="S253" s="57">
        <f t="shared" si="19"/>
        <v>9.6999999999999993</v>
      </c>
    </row>
    <row r="254" spans="1:19">
      <c r="A254" s="18">
        <v>44501</v>
      </c>
      <c r="B254" s="24">
        <v>16.3</v>
      </c>
      <c r="C254" s="89">
        <v>21.1</v>
      </c>
      <c r="D254" s="56">
        <f t="shared" si="15"/>
        <v>16.399999999999999</v>
      </c>
      <c r="E254" s="26">
        <v>-0.7</v>
      </c>
      <c r="F254" s="24">
        <v>9.6999999999999993</v>
      </c>
      <c r="G254" s="57">
        <f t="shared" si="16"/>
        <v>9.5</v>
      </c>
      <c r="H254" s="26">
        <v>5.6</v>
      </c>
      <c r="I254" s="24">
        <v>13.5</v>
      </c>
      <c r="J254" s="57">
        <f t="shared" si="17"/>
        <v>11</v>
      </c>
      <c r="K254" s="26">
        <v>-0.6</v>
      </c>
      <c r="L254" s="24">
        <v>19.3</v>
      </c>
      <c r="M254" s="57">
        <f t="shared" si="18"/>
        <v>17.899999999999999</v>
      </c>
      <c r="N254" s="26">
        <v>6</v>
      </c>
      <c r="O254" s="24" t="s">
        <v>4</v>
      </c>
      <c r="P254" s="57">
        <f t="shared" si="20"/>
        <v>10.1</v>
      </c>
      <c r="Q254" s="26">
        <v>19.600000000000001</v>
      </c>
      <c r="R254" s="24">
        <v>19.100000000000001</v>
      </c>
      <c r="S254" s="57">
        <f t="shared" si="19"/>
        <v>13.2</v>
      </c>
    </row>
    <row r="255" spans="1:19">
      <c r="A255" s="18">
        <v>44531</v>
      </c>
      <c r="B255" s="24">
        <v>3.4</v>
      </c>
      <c r="C255" s="89">
        <v>12</v>
      </c>
      <c r="D255" s="56">
        <f t="shared" si="15"/>
        <v>15.3</v>
      </c>
      <c r="E255" s="26">
        <v>-0.3</v>
      </c>
      <c r="F255" s="24">
        <v>6.7</v>
      </c>
      <c r="G255" s="57">
        <f t="shared" si="16"/>
        <v>8.6</v>
      </c>
      <c r="H255" s="26">
        <v>-3.3</v>
      </c>
      <c r="I255" s="24">
        <v>9.9</v>
      </c>
      <c r="J255" s="57">
        <f t="shared" si="17"/>
        <v>12.2</v>
      </c>
      <c r="K255" s="26">
        <v>-6.5</v>
      </c>
      <c r="L255" s="24">
        <v>9.9</v>
      </c>
      <c r="M255" s="57">
        <f t="shared" si="18"/>
        <v>15.3</v>
      </c>
      <c r="N255" s="26">
        <v>19.100000000000001</v>
      </c>
      <c r="O255" s="24" t="s">
        <v>4</v>
      </c>
      <c r="P255" s="57">
        <f t="shared" si="20"/>
        <v>10.8</v>
      </c>
      <c r="Q255" s="26">
        <v>13.8</v>
      </c>
      <c r="R255" s="24">
        <v>9.5</v>
      </c>
      <c r="S255" s="57">
        <f t="shared" si="19"/>
        <v>13.9</v>
      </c>
    </row>
    <row r="256" spans="1:19">
      <c r="A256" s="18">
        <v>44562</v>
      </c>
      <c r="B256" s="24">
        <v>-9.4</v>
      </c>
      <c r="C256" s="89">
        <v>1.9</v>
      </c>
      <c r="D256" s="56">
        <f t="shared" si="15"/>
        <v>11.7</v>
      </c>
      <c r="E256" s="26">
        <v>-2.2000000000000002</v>
      </c>
      <c r="F256" s="24">
        <v>2.2000000000000002</v>
      </c>
      <c r="G256" s="57">
        <f t="shared" si="16"/>
        <v>6.2</v>
      </c>
      <c r="H256" s="26">
        <v>-17.3</v>
      </c>
      <c r="I256" s="24">
        <v>-8</v>
      </c>
      <c r="J256" s="57">
        <f t="shared" si="17"/>
        <v>5.0999999999999996</v>
      </c>
      <c r="K256" s="26">
        <v>1.5</v>
      </c>
      <c r="L256" s="24">
        <v>14.2</v>
      </c>
      <c r="M256" s="57">
        <f t="shared" si="18"/>
        <v>14.5</v>
      </c>
      <c r="N256" s="26">
        <v>9.1</v>
      </c>
      <c r="O256" s="24" t="s">
        <v>4</v>
      </c>
      <c r="P256" s="57">
        <f t="shared" si="20"/>
        <v>11.4</v>
      </c>
      <c r="Q256" s="26">
        <v>8.5</v>
      </c>
      <c r="R256" s="24">
        <v>3.4</v>
      </c>
      <c r="S256" s="57">
        <f t="shared" si="19"/>
        <v>10.7</v>
      </c>
    </row>
    <row r="257" spans="1:19">
      <c r="A257" s="18">
        <v>44593</v>
      </c>
      <c r="B257" s="24">
        <v>-3.2</v>
      </c>
      <c r="C257" s="89">
        <v>12.4</v>
      </c>
      <c r="D257" s="56">
        <f t="shared" si="15"/>
        <v>8.8000000000000007</v>
      </c>
      <c r="E257" s="26">
        <v>9</v>
      </c>
      <c r="F257" s="24">
        <v>9.6</v>
      </c>
      <c r="G257" s="57">
        <f t="shared" si="16"/>
        <v>6.2</v>
      </c>
      <c r="H257" s="26">
        <v>2.5</v>
      </c>
      <c r="I257" s="24">
        <v>13.2</v>
      </c>
      <c r="J257" s="57">
        <f t="shared" si="17"/>
        <v>5</v>
      </c>
      <c r="K257" s="26">
        <v>32.6</v>
      </c>
      <c r="L257" s="24">
        <v>27.5</v>
      </c>
      <c r="M257" s="57">
        <f t="shared" si="18"/>
        <v>17.2</v>
      </c>
      <c r="N257" s="26">
        <v>7</v>
      </c>
      <c r="O257" s="24" t="s">
        <v>4</v>
      </c>
      <c r="P257" s="57">
        <f t="shared" si="20"/>
        <v>11.7</v>
      </c>
      <c r="Q257" s="26">
        <v>17.5</v>
      </c>
      <c r="R257" s="24">
        <v>12.8</v>
      </c>
      <c r="S257" s="57">
        <f t="shared" si="19"/>
        <v>8.6</v>
      </c>
    </row>
    <row r="258" spans="1:19">
      <c r="A258" s="18">
        <v>44621</v>
      </c>
      <c r="B258" s="24">
        <v>0.6</v>
      </c>
      <c r="C258" s="89">
        <v>16.100000000000001</v>
      </c>
      <c r="D258" s="56">
        <f t="shared" si="15"/>
        <v>10.1</v>
      </c>
      <c r="E258" s="26">
        <v>13.4</v>
      </c>
      <c r="F258" s="24">
        <v>9.8000000000000007</v>
      </c>
      <c r="G258" s="57">
        <f t="shared" si="16"/>
        <v>7.2</v>
      </c>
      <c r="H258" s="26">
        <v>2.2000000000000002</v>
      </c>
      <c r="I258" s="24">
        <v>10.5</v>
      </c>
      <c r="J258" s="57">
        <f t="shared" si="17"/>
        <v>5.2</v>
      </c>
      <c r="K258" s="26">
        <v>26.4</v>
      </c>
      <c r="L258" s="24">
        <v>15.7</v>
      </c>
      <c r="M258" s="57">
        <f t="shared" si="18"/>
        <v>19.100000000000001</v>
      </c>
      <c r="N258" s="26">
        <v>13.3</v>
      </c>
      <c r="O258" s="24" t="s">
        <v>4</v>
      </c>
      <c r="P258" s="57">
        <f t="shared" si="20"/>
        <v>9.8000000000000007</v>
      </c>
      <c r="Q258" s="26">
        <v>27.5</v>
      </c>
      <c r="R258" s="24">
        <v>24.9</v>
      </c>
      <c r="S258" s="57">
        <f t="shared" si="19"/>
        <v>13.7</v>
      </c>
    </row>
    <row r="259" spans="1:19">
      <c r="A259" s="18">
        <v>44652</v>
      </c>
      <c r="B259" s="24">
        <v>14.5</v>
      </c>
      <c r="C259" s="89">
        <v>17.5</v>
      </c>
      <c r="D259" s="56">
        <f t="shared" si="15"/>
        <v>15.3</v>
      </c>
      <c r="E259" s="26">
        <v>17.5</v>
      </c>
      <c r="F259" s="24">
        <v>10.1</v>
      </c>
      <c r="G259" s="57">
        <f t="shared" si="16"/>
        <v>9.8000000000000007</v>
      </c>
      <c r="H259" s="26">
        <v>20.2</v>
      </c>
      <c r="I259" s="24">
        <v>18.899999999999999</v>
      </c>
      <c r="J259" s="57">
        <f t="shared" si="17"/>
        <v>14.2</v>
      </c>
      <c r="K259" s="26">
        <v>29.9</v>
      </c>
      <c r="L259" s="24">
        <v>14.2</v>
      </c>
      <c r="M259" s="57">
        <f t="shared" si="18"/>
        <v>19.100000000000001</v>
      </c>
      <c r="N259" s="26">
        <v>9.6</v>
      </c>
      <c r="O259" s="24" t="s">
        <v>4</v>
      </c>
      <c r="P259" s="57">
        <f t="shared" si="20"/>
        <v>10</v>
      </c>
      <c r="Q259" s="26">
        <v>22.4</v>
      </c>
      <c r="R259" s="24">
        <v>20.399999999999999</v>
      </c>
      <c r="S259" s="57">
        <f t="shared" si="19"/>
        <v>19.399999999999999</v>
      </c>
    </row>
    <row r="260" spans="1:19">
      <c r="A260" s="18">
        <v>44682</v>
      </c>
      <c r="B260" s="24">
        <v>26.4</v>
      </c>
      <c r="C260" s="89">
        <v>19.7</v>
      </c>
      <c r="D260" s="56">
        <f t="shared" si="15"/>
        <v>17.8</v>
      </c>
      <c r="E260" s="26">
        <v>15.3</v>
      </c>
      <c r="F260" s="24">
        <v>4.5</v>
      </c>
      <c r="G260" s="57">
        <f t="shared" si="16"/>
        <v>8.1</v>
      </c>
      <c r="H260" s="26">
        <v>26.2</v>
      </c>
      <c r="I260" s="24">
        <v>22.1</v>
      </c>
      <c r="J260" s="57">
        <f t="shared" si="17"/>
        <v>17.2</v>
      </c>
      <c r="K260" s="26">
        <v>35.799999999999997</v>
      </c>
      <c r="L260" s="24">
        <v>16.100000000000001</v>
      </c>
      <c r="M260" s="57">
        <f t="shared" si="18"/>
        <v>15.3</v>
      </c>
      <c r="N260" s="26">
        <v>4.8</v>
      </c>
      <c r="O260" s="24" t="s">
        <v>4</v>
      </c>
      <c r="P260" s="57">
        <f t="shared" si="20"/>
        <v>9.1999999999999993</v>
      </c>
      <c r="Q260" s="26">
        <v>25.3</v>
      </c>
      <c r="R260" s="24">
        <v>24</v>
      </c>
      <c r="S260" s="57">
        <f t="shared" si="19"/>
        <v>23.1</v>
      </c>
    </row>
    <row r="261" spans="1:19">
      <c r="A261" s="18">
        <v>44713</v>
      </c>
      <c r="B261" s="24">
        <v>35.700000000000003</v>
      </c>
      <c r="C261" s="89">
        <v>26.8</v>
      </c>
      <c r="D261" s="56">
        <f t="shared" si="15"/>
        <v>21.3</v>
      </c>
      <c r="E261" s="26">
        <v>21.1</v>
      </c>
      <c r="F261" s="24">
        <v>10.6</v>
      </c>
      <c r="G261" s="57">
        <f t="shared" si="16"/>
        <v>8.4</v>
      </c>
      <c r="H261" s="26">
        <v>29.3</v>
      </c>
      <c r="I261" s="24">
        <v>19.8</v>
      </c>
      <c r="J261" s="57">
        <f t="shared" si="17"/>
        <v>20.3</v>
      </c>
      <c r="K261" s="26">
        <v>27.3</v>
      </c>
      <c r="L261" s="24">
        <v>9.1999999999999993</v>
      </c>
      <c r="M261" s="57">
        <f t="shared" si="18"/>
        <v>13.2</v>
      </c>
      <c r="N261" s="26">
        <v>6.7</v>
      </c>
      <c r="O261" s="24" t="s">
        <v>4</v>
      </c>
      <c r="P261" s="57">
        <f t="shared" si="20"/>
        <v>7</v>
      </c>
      <c r="Q261" s="26">
        <v>27.3</v>
      </c>
      <c r="R261" s="24">
        <v>25</v>
      </c>
      <c r="S261" s="57">
        <f t="shared" si="19"/>
        <v>23.1</v>
      </c>
    </row>
    <row r="262" spans="1:19">
      <c r="A262" s="18">
        <v>44743</v>
      </c>
      <c r="B262" s="24">
        <v>32.200000000000003</v>
      </c>
      <c r="C262" s="89">
        <v>21.8</v>
      </c>
      <c r="D262" s="56">
        <f t="shared" si="15"/>
        <v>22.8</v>
      </c>
      <c r="E262" s="26">
        <v>15.9</v>
      </c>
      <c r="F262" s="24">
        <v>9.9</v>
      </c>
      <c r="G262" s="57">
        <f t="shared" si="16"/>
        <v>8.3000000000000007</v>
      </c>
      <c r="H262" s="26">
        <v>26.5</v>
      </c>
      <c r="I262" s="24">
        <v>17.8</v>
      </c>
      <c r="J262" s="57">
        <f t="shared" si="17"/>
        <v>19.899999999999999</v>
      </c>
      <c r="K262" s="26">
        <v>25.5</v>
      </c>
      <c r="L262" s="24">
        <v>13</v>
      </c>
      <c r="M262" s="57">
        <f t="shared" si="18"/>
        <v>12.8</v>
      </c>
      <c r="N262" s="26">
        <v>1.4</v>
      </c>
      <c r="O262" s="24" t="s">
        <v>4</v>
      </c>
      <c r="P262" s="57">
        <f t="shared" si="20"/>
        <v>4.3</v>
      </c>
      <c r="Q262" s="26">
        <v>28.7</v>
      </c>
      <c r="R262" s="24">
        <v>28</v>
      </c>
      <c r="S262" s="57">
        <f t="shared" si="19"/>
        <v>25.7</v>
      </c>
    </row>
    <row r="263" spans="1:19">
      <c r="A263" s="18">
        <v>44774</v>
      </c>
      <c r="B263" s="24">
        <v>40.200000000000003</v>
      </c>
      <c r="C263" s="89">
        <v>24.6</v>
      </c>
      <c r="D263" s="56">
        <f t="shared" si="15"/>
        <v>24.4</v>
      </c>
      <c r="E263" s="26">
        <v>11.2</v>
      </c>
      <c r="F263" s="24">
        <v>10.199999999999999</v>
      </c>
      <c r="G263" s="57">
        <f t="shared" si="16"/>
        <v>10.199999999999999</v>
      </c>
      <c r="H263" s="26">
        <v>32.9</v>
      </c>
      <c r="I263" s="24">
        <v>19.3</v>
      </c>
      <c r="J263" s="57">
        <f t="shared" si="17"/>
        <v>19</v>
      </c>
      <c r="K263" s="26">
        <v>13.1</v>
      </c>
      <c r="L263" s="24">
        <v>14.6</v>
      </c>
      <c r="M263" s="57">
        <f t="shared" si="18"/>
        <v>12.3</v>
      </c>
      <c r="N263" s="26">
        <v>0.6</v>
      </c>
      <c r="O263" s="24" t="s">
        <v>4</v>
      </c>
      <c r="P263" s="57">
        <f t="shared" si="20"/>
        <v>2.9</v>
      </c>
      <c r="Q263" s="26">
        <v>13.8</v>
      </c>
      <c r="R263" s="24">
        <v>20</v>
      </c>
      <c r="S263" s="57">
        <f t="shared" si="19"/>
        <v>24.3</v>
      </c>
    </row>
    <row r="264" spans="1:19">
      <c r="A264" s="18">
        <v>44805</v>
      </c>
      <c r="B264" s="24">
        <v>23.8</v>
      </c>
      <c r="C264" s="89">
        <v>15.4</v>
      </c>
      <c r="D264" s="56">
        <f t="shared" si="15"/>
        <v>20.6</v>
      </c>
      <c r="E264" s="26">
        <v>0.1</v>
      </c>
      <c r="F264" s="24">
        <v>8.9</v>
      </c>
      <c r="G264" s="57">
        <f t="shared" si="16"/>
        <v>9.6999999999999993</v>
      </c>
      <c r="H264" s="26">
        <v>22.7</v>
      </c>
      <c r="I264" s="24">
        <v>15.4</v>
      </c>
      <c r="J264" s="57">
        <f t="shared" si="17"/>
        <v>17.5</v>
      </c>
      <c r="K264" s="26">
        <v>-4.5</v>
      </c>
      <c r="L264" s="24">
        <v>10.6</v>
      </c>
      <c r="M264" s="57">
        <f t="shared" si="18"/>
        <v>12.7</v>
      </c>
      <c r="N264" s="26">
        <v>4.5</v>
      </c>
      <c r="O264" s="24" t="s">
        <v>4</v>
      </c>
      <c r="P264" s="57">
        <f t="shared" si="20"/>
        <v>2.2000000000000002</v>
      </c>
      <c r="Q264" s="26">
        <v>14.7</v>
      </c>
      <c r="R264" s="24">
        <v>25</v>
      </c>
      <c r="S264" s="57">
        <f t="shared" si="19"/>
        <v>24.3</v>
      </c>
    </row>
    <row r="265" spans="1:19">
      <c r="A265" s="18">
        <v>44835</v>
      </c>
      <c r="B265" s="24">
        <v>21.7</v>
      </c>
      <c r="C265" s="89">
        <v>13.5</v>
      </c>
      <c r="D265" s="56">
        <f t="shared" ref="D265:D302" si="21">ROUND(AVERAGE(C263:C265),1)</f>
        <v>17.8</v>
      </c>
      <c r="E265" s="26">
        <v>-0.9</v>
      </c>
      <c r="F265" s="24">
        <v>7.4</v>
      </c>
      <c r="G265" s="57">
        <f t="shared" ref="G265:G302" si="22">ROUND(AVERAGE(F263:F265),1)</f>
        <v>8.8000000000000007</v>
      </c>
      <c r="H265" s="26">
        <v>16.3</v>
      </c>
      <c r="I265" s="24">
        <v>11.9</v>
      </c>
      <c r="J265" s="57">
        <f t="shared" ref="J265:J302" si="23">ROUND(AVERAGE(I263:I265),1)</f>
        <v>15.5</v>
      </c>
      <c r="K265" s="26">
        <v>-8.9</v>
      </c>
      <c r="L265" s="24">
        <v>8.4</v>
      </c>
      <c r="M265" s="57">
        <f t="shared" ref="M265:M302" si="24">ROUND(AVERAGE(L263:L265),1)</f>
        <v>11.2</v>
      </c>
      <c r="N265" s="26">
        <v>10.7</v>
      </c>
      <c r="O265" s="24" t="s">
        <v>4</v>
      </c>
      <c r="P265" s="57">
        <f t="shared" si="20"/>
        <v>5.3</v>
      </c>
      <c r="Q265" s="26">
        <v>15</v>
      </c>
      <c r="R265" s="24">
        <v>24.3</v>
      </c>
      <c r="S265" s="57">
        <f t="shared" si="19"/>
        <v>23.1</v>
      </c>
    </row>
    <row r="266" spans="1:19">
      <c r="A266" s="18">
        <v>44866</v>
      </c>
      <c r="B266" s="24">
        <v>3.8</v>
      </c>
      <c r="C266" s="89">
        <v>9.3000000000000007</v>
      </c>
      <c r="D266" s="56">
        <f t="shared" si="21"/>
        <v>12.7</v>
      </c>
      <c r="E266" s="26">
        <v>-0.5</v>
      </c>
      <c r="F266" s="24">
        <v>10.8</v>
      </c>
      <c r="G266" s="57">
        <f t="shared" si="22"/>
        <v>9</v>
      </c>
      <c r="H266" s="26">
        <v>-0.9</v>
      </c>
      <c r="I266" s="24">
        <v>8</v>
      </c>
      <c r="J266" s="57">
        <f t="shared" si="23"/>
        <v>11.8</v>
      </c>
      <c r="K266" s="26">
        <v>-4.5</v>
      </c>
      <c r="L266" s="24">
        <v>15.2</v>
      </c>
      <c r="M266" s="57">
        <f t="shared" si="24"/>
        <v>11.4</v>
      </c>
      <c r="N266" s="26">
        <v>6.6</v>
      </c>
      <c r="O266" s="24" t="s">
        <v>4</v>
      </c>
      <c r="P266" s="57">
        <f t="shared" si="20"/>
        <v>7.3</v>
      </c>
      <c r="Q266" s="26">
        <v>26.8</v>
      </c>
      <c r="R266" s="24">
        <v>26.2</v>
      </c>
      <c r="S266" s="57">
        <f t="shared" si="19"/>
        <v>25.2</v>
      </c>
    </row>
    <row r="267" spans="1:19">
      <c r="A267" s="18">
        <v>44896</v>
      </c>
      <c r="B267" s="24">
        <v>1.5</v>
      </c>
      <c r="C267" s="89">
        <v>10.9</v>
      </c>
      <c r="D267" s="56">
        <f t="shared" si="21"/>
        <v>11.2</v>
      </c>
      <c r="E267" s="26">
        <v>2.8</v>
      </c>
      <c r="F267" s="24">
        <v>9.9</v>
      </c>
      <c r="G267" s="57">
        <f t="shared" si="22"/>
        <v>9.4</v>
      </c>
      <c r="H267" s="26">
        <v>-6.8</v>
      </c>
      <c r="I267" s="24">
        <v>6.1</v>
      </c>
      <c r="J267" s="57">
        <f t="shared" si="23"/>
        <v>8.6999999999999993</v>
      </c>
      <c r="K267" s="26">
        <v>0.8</v>
      </c>
      <c r="L267" s="24">
        <v>16.8</v>
      </c>
      <c r="M267" s="57">
        <f t="shared" si="24"/>
        <v>13.5</v>
      </c>
      <c r="N267" s="26">
        <v>-0.3</v>
      </c>
      <c r="O267" s="24" t="s">
        <v>4</v>
      </c>
      <c r="P267" s="57">
        <f t="shared" si="20"/>
        <v>5.7</v>
      </c>
      <c r="Q267" s="26">
        <v>22.4</v>
      </c>
      <c r="R267" s="24">
        <v>16.100000000000001</v>
      </c>
      <c r="S267" s="57">
        <f t="shared" si="19"/>
        <v>22.2</v>
      </c>
    </row>
    <row r="268" spans="1:19">
      <c r="A268" s="18">
        <v>44927</v>
      </c>
      <c r="B268" s="24">
        <v>0.3</v>
      </c>
      <c r="C268" s="89">
        <v>11.2</v>
      </c>
      <c r="D268" s="56">
        <f t="shared" si="21"/>
        <v>10.5</v>
      </c>
      <c r="E268" s="26">
        <v>5.8</v>
      </c>
      <c r="F268" s="24">
        <v>10</v>
      </c>
      <c r="G268" s="57">
        <f t="shared" si="22"/>
        <v>10.199999999999999</v>
      </c>
      <c r="H268" s="26">
        <v>-2.1</v>
      </c>
      <c r="I268" s="24">
        <v>7.9</v>
      </c>
      <c r="J268" s="57">
        <f t="shared" si="23"/>
        <v>7.3</v>
      </c>
      <c r="K268" s="26">
        <v>7.6</v>
      </c>
      <c r="L268" s="24">
        <v>19.399999999999999</v>
      </c>
      <c r="M268" s="57">
        <f t="shared" si="24"/>
        <v>17.100000000000001</v>
      </c>
      <c r="N268" s="26">
        <v>-0.1</v>
      </c>
      <c r="O268" s="24" t="s">
        <v>4</v>
      </c>
      <c r="P268" s="57">
        <f t="shared" si="20"/>
        <v>2.1</v>
      </c>
      <c r="Q268" s="26">
        <v>31.2</v>
      </c>
      <c r="R268" s="24">
        <v>25</v>
      </c>
      <c r="S268" s="57">
        <f t="shared" si="19"/>
        <v>22.4</v>
      </c>
    </row>
    <row r="269" spans="1:19">
      <c r="A269" s="18">
        <v>44958</v>
      </c>
      <c r="B269" s="24">
        <v>-1.8</v>
      </c>
      <c r="C269" s="89">
        <v>13.1</v>
      </c>
      <c r="D269" s="56">
        <f t="shared" si="21"/>
        <v>11.7</v>
      </c>
      <c r="E269" s="26">
        <v>7.4</v>
      </c>
      <c r="F269" s="24">
        <v>7.7</v>
      </c>
      <c r="G269" s="57">
        <f t="shared" si="22"/>
        <v>9.1999999999999993</v>
      </c>
      <c r="H269" s="26">
        <v>0.4</v>
      </c>
      <c r="I269" s="24">
        <v>11.3</v>
      </c>
      <c r="J269" s="57">
        <f t="shared" si="23"/>
        <v>8.4</v>
      </c>
      <c r="K269" s="26">
        <v>22.1</v>
      </c>
      <c r="L269" s="24">
        <v>16.2</v>
      </c>
      <c r="M269" s="57">
        <f t="shared" si="24"/>
        <v>17.5</v>
      </c>
      <c r="N269" s="26">
        <v>-1</v>
      </c>
      <c r="O269" s="24" t="s">
        <v>4</v>
      </c>
      <c r="P269" s="57">
        <f t="shared" si="20"/>
        <v>-0.5</v>
      </c>
      <c r="Q269" s="26">
        <v>29.8</v>
      </c>
      <c r="R269" s="24">
        <v>24.4</v>
      </c>
      <c r="S269" s="57">
        <f t="shared" si="19"/>
        <v>21.8</v>
      </c>
    </row>
    <row r="270" spans="1:19">
      <c r="A270" s="18">
        <v>44986</v>
      </c>
      <c r="B270" s="24">
        <v>-0.1</v>
      </c>
      <c r="C270" s="89">
        <v>14.2</v>
      </c>
      <c r="D270" s="56">
        <f t="shared" si="21"/>
        <v>12.8</v>
      </c>
      <c r="E270" s="26">
        <v>12.1</v>
      </c>
      <c r="F270" s="24">
        <v>7.4</v>
      </c>
      <c r="G270" s="57">
        <f t="shared" si="22"/>
        <v>8.4</v>
      </c>
      <c r="H270" s="26">
        <v>7.8</v>
      </c>
      <c r="I270" s="24">
        <v>14.2</v>
      </c>
      <c r="J270" s="57">
        <f t="shared" si="23"/>
        <v>11.1</v>
      </c>
      <c r="K270" s="26">
        <v>28.8</v>
      </c>
      <c r="L270" s="24">
        <v>17.600000000000001</v>
      </c>
      <c r="M270" s="57">
        <f t="shared" si="24"/>
        <v>17.7</v>
      </c>
      <c r="N270" s="26">
        <v>-3.3</v>
      </c>
      <c r="O270" s="24" t="s">
        <v>4</v>
      </c>
      <c r="P270" s="57">
        <f t="shared" si="20"/>
        <v>-1.5</v>
      </c>
      <c r="Q270" s="26">
        <v>25.8</v>
      </c>
      <c r="R270" s="24">
        <v>22.7</v>
      </c>
      <c r="S270" s="57">
        <f t="shared" si="19"/>
        <v>24</v>
      </c>
    </row>
    <row r="271" spans="1:19">
      <c r="A271" s="18">
        <v>45017</v>
      </c>
      <c r="B271" s="24">
        <v>19.399999999999999</v>
      </c>
      <c r="C271" s="89">
        <v>21.6</v>
      </c>
      <c r="D271" s="56">
        <f t="shared" si="21"/>
        <v>16.3</v>
      </c>
      <c r="E271" s="26">
        <v>19</v>
      </c>
      <c r="F271" s="24">
        <v>10.8</v>
      </c>
      <c r="G271" s="57">
        <f t="shared" si="22"/>
        <v>8.6</v>
      </c>
      <c r="H271" s="26">
        <v>18.2</v>
      </c>
      <c r="I271" s="24">
        <v>16.2</v>
      </c>
      <c r="J271" s="57">
        <f t="shared" si="23"/>
        <v>13.9</v>
      </c>
      <c r="K271" s="26">
        <v>33.9</v>
      </c>
      <c r="L271" s="24">
        <v>17.600000000000001</v>
      </c>
      <c r="M271" s="57">
        <f t="shared" si="24"/>
        <v>17.100000000000001</v>
      </c>
      <c r="N271" s="26">
        <v>-4.2</v>
      </c>
      <c r="O271" s="24" t="s">
        <v>4</v>
      </c>
      <c r="P271" s="57">
        <f t="shared" si="20"/>
        <v>-2.8</v>
      </c>
      <c r="Q271" s="26">
        <v>20.8</v>
      </c>
      <c r="R271" s="24">
        <v>19</v>
      </c>
      <c r="S271" s="57">
        <f t="shared" si="19"/>
        <v>22</v>
      </c>
    </row>
    <row r="272" spans="1:19">
      <c r="A272" s="18">
        <v>45047</v>
      </c>
      <c r="B272" s="24">
        <v>25.5</v>
      </c>
      <c r="C272" s="89">
        <v>18.899999999999999</v>
      </c>
      <c r="D272" s="56">
        <f t="shared" si="21"/>
        <v>18.2</v>
      </c>
      <c r="E272" s="26">
        <v>18.5</v>
      </c>
      <c r="F272" s="24">
        <v>7.4</v>
      </c>
      <c r="G272" s="57">
        <f t="shared" si="22"/>
        <v>8.5</v>
      </c>
      <c r="H272" s="26">
        <v>15.5</v>
      </c>
      <c r="I272" s="24">
        <v>10.4</v>
      </c>
      <c r="J272" s="57">
        <f t="shared" si="23"/>
        <v>13.6</v>
      </c>
      <c r="K272" s="26">
        <v>29.2</v>
      </c>
      <c r="L272" s="24">
        <v>9.5</v>
      </c>
      <c r="M272" s="57">
        <f t="shared" si="24"/>
        <v>14.9</v>
      </c>
      <c r="N272" s="26">
        <v>3</v>
      </c>
      <c r="O272" s="24" t="s">
        <v>4</v>
      </c>
      <c r="P272" s="57">
        <f t="shared" si="20"/>
        <v>-1.5</v>
      </c>
      <c r="Q272" s="26">
        <v>13.6</v>
      </c>
      <c r="R272" s="24">
        <v>12.9</v>
      </c>
      <c r="S272" s="57">
        <f t="shared" si="19"/>
        <v>18.2</v>
      </c>
    </row>
    <row r="273" spans="1:19">
      <c r="A273" s="18">
        <v>45078</v>
      </c>
      <c r="B273" s="24">
        <v>16</v>
      </c>
      <c r="C273" s="89">
        <v>6.5</v>
      </c>
      <c r="D273" s="56">
        <f t="shared" si="21"/>
        <v>15.7</v>
      </c>
      <c r="E273" s="26">
        <v>15.2</v>
      </c>
      <c r="F273" s="24">
        <v>4.9000000000000004</v>
      </c>
      <c r="G273" s="57">
        <f t="shared" si="22"/>
        <v>7.7</v>
      </c>
      <c r="H273" s="26">
        <v>15.2</v>
      </c>
      <c r="I273" s="24">
        <v>5.3</v>
      </c>
      <c r="J273" s="57">
        <f t="shared" si="23"/>
        <v>10.6</v>
      </c>
      <c r="K273" s="26">
        <v>28.8</v>
      </c>
      <c r="L273" s="24">
        <v>11.8</v>
      </c>
      <c r="M273" s="57">
        <f t="shared" si="24"/>
        <v>13</v>
      </c>
      <c r="N273" s="26">
        <v>5.5</v>
      </c>
      <c r="O273" s="24" t="s">
        <v>4</v>
      </c>
      <c r="P273" s="57">
        <f t="shared" si="20"/>
        <v>1.4</v>
      </c>
      <c r="Q273" s="26">
        <v>15</v>
      </c>
      <c r="R273" s="24">
        <v>13.1</v>
      </c>
      <c r="S273" s="57">
        <f t="shared" si="19"/>
        <v>15</v>
      </c>
    </row>
    <row r="274" spans="1:19">
      <c r="A274" s="18">
        <v>45108</v>
      </c>
      <c r="B274" s="24">
        <v>15.3</v>
      </c>
      <c r="C274" s="89">
        <v>5.0999999999999996</v>
      </c>
      <c r="D274" s="56">
        <f t="shared" si="21"/>
        <v>10.199999999999999</v>
      </c>
      <c r="E274" s="26">
        <v>11.2</v>
      </c>
      <c r="F274" s="24">
        <v>5.9</v>
      </c>
      <c r="G274" s="57">
        <f t="shared" si="22"/>
        <v>6.1</v>
      </c>
      <c r="H274" s="26">
        <v>17.3</v>
      </c>
      <c r="I274" s="24">
        <v>8.1</v>
      </c>
      <c r="J274" s="57">
        <f t="shared" si="23"/>
        <v>7.9</v>
      </c>
      <c r="K274" s="26">
        <v>24.6</v>
      </c>
      <c r="L274" s="24">
        <v>13.5</v>
      </c>
      <c r="M274" s="57">
        <f t="shared" si="24"/>
        <v>11.6</v>
      </c>
      <c r="N274" s="26">
        <v>-1.5</v>
      </c>
      <c r="O274" s="24" t="s">
        <v>4</v>
      </c>
      <c r="P274" s="57">
        <f t="shared" si="20"/>
        <v>2.2999999999999998</v>
      </c>
      <c r="Q274" s="26">
        <v>12.8</v>
      </c>
      <c r="R274" s="24">
        <v>12.6</v>
      </c>
      <c r="S274" s="57">
        <f t="shared" si="19"/>
        <v>12.9</v>
      </c>
    </row>
    <row r="275" spans="1:19">
      <c r="A275" s="18">
        <v>45139</v>
      </c>
      <c r="B275" s="24">
        <v>12</v>
      </c>
      <c r="C275" s="89">
        <v>-3.5</v>
      </c>
      <c r="D275" s="56">
        <f t="shared" si="21"/>
        <v>2.7</v>
      </c>
      <c r="E275" s="26">
        <v>5.7</v>
      </c>
      <c r="F275" s="24">
        <v>5.0999999999999996</v>
      </c>
      <c r="G275" s="57">
        <f t="shared" si="22"/>
        <v>5.3</v>
      </c>
      <c r="H275" s="26">
        <v>13.2</v>
      </c>
      <c r="I275" s="24">
        <v>0.6</v>
      </c>
      <c r="J275" s="57">
        <f t="shared" si="23"/>
        <v>4.7</v>
      </c>
      <c r="K275" s="26">
        <v>11.8</v>
      </c>
      <c r="L275" s="24">
        <v>14.3</v>
      </c>
      <c r="M275" s="57">
        <f t="shared" si="24"/>
        <v>13.2</v>
      </c>
      <c r="N275" s="26">
        <v>-5.7</v>
      </c>
      <c r="O275" s="24" t="s">
        <v>4</v>
      </c>
      <c r="P275" s="57">
        <f t="shared" si="20"/>
        <v>-0.6</v>
      </c>
      <c r="Q275" s="26">
        <v>2.9</v>
      </c>
      <c r="R275" s="24">
        <v>9.9</v>
      </c>
      <c r="S275" s="57">
        <f t="shared" si="19"/>
        <v>11.9</v>
      </c>
    </row>
    <row r="276" spans="1:19">
      <c r="A276" s="18">
        <v>45170</v>
      </c>
      <c r="B276" s="24">
        <v>7.6</v>
      </c>
      <c r="C276" s="89">
        <v>0</v>
      </c>
      <c r="D276" s="56">
        <f t="shared" si="21"/>
        <v>0.5</v>
      </c>
      <c r="E276" s="26">
        <v>-4.9000000000000004</v>
      </c>
      <c r="F276" s="24">
        <v>4.4000000000000004</v>
      </c>
      <c r="G276" s="57">
        <f t="shared" si="22"/>
        <v>5.0999999999999996</v>
      </c>
      <c r="H276" s="26">
        <v>6.1</v>
      </c>
      <c r="I276" s="24">
        <v>-0.5</v>
      </c>
      <c r="J276" s="57">
        <f t="shared" si="23"/>
        <v>2.7</v>
      </c>
      <c r="K276" s="26">
        <v>-0.5</v>
      </c>
      <c r="L276" s="24">
        <v>15.4</v>
      </c>
      <c r="M276" s="57">
        <f t="shared" si="24"/>
        <v>14.4</v>
      </c>
      <c r="N276" s="26">
        <v>-0.9</v>
      </c>
      <c r="O276" s="24" t="s">
        <v>4</v>
      </c>
      <c r="P276" s="57">
        <f t="shared" si="20"/>
        <v>-2.7</v>
      </c>
      <c r="Q276" s="26">
        <v>4.5</v>
      </c>
      <c r="R276" s="24">
        <v>15.4</v>
      </c>
      <c r="S276" s="57">
        <f t="shared" si="19"/>
        <v>12.6</v>
      </c>
    </row>
    <row r="277" spans="1:19">
      <c r="A277" s="18">
        <v>45200</v>
      </c>
      <c r="B277" s="24">
        <v>8.8000000000000007</v>
      </c>
      <c r="C277" s="89">
        <v>2</v>
      </c>
      <c r="D277" s="56">
        <f t="shared" si="21"/>
        <v>-0.5</v>
      </c>
      <c r="E277" s="26">
        <v>-2.4</v>
      </c>
      <c r="F277" s="24">
        <v>6.4</v>
      </c>
      <c r="G277" s="57">
        <f t="shared" si="22"/>
        <v>5.3</v>
      </c>
      <c r="H277" s="26">
        <v>4.8</v>
      </c>
      <c r="I277" s="24">
        <v>2</v>
      </c>
      <c r="J277" s="57">
        <f t="shared" si="23"/>
        <v>0.7</v>
      </c>
      <c r="K277" s="26">
        <v>1.9</v>
      </c>
      <c r="L277" s="24">
        <v>19.399999999999999</v>
      </c>
      <c r="M277" s="57">
        <f t="shared" si="24"/>
        <v>16.399999999999999</v>
      </c>
      <c r="N277" s="26">
        <v>1</v>
      </c>
      <c r="O277" s="24" t="s">
        <v>4</v>
      </c>
      <c r="P277" s="57">
        <f t="shared" si="20"/>
        <v>-1.9</v>
      </c>
      <c r="Q277" s="26">
        <v>1.9</v>
      </c>
      <c r="R277" s="24">
        <v>12.2</v>
      </c>
      <c r="S277" s="57">
        <f t="shared" si="19"/>
        <v>12.5</v>
      </c>
    </row>
    <row r="278" spans="1:19">
      <c r="A278" s="18">
        <v>45231</v>
      </c>
      <c r="B278" s="24">
        <v>-1.9</v>
      </c>
      <c r="C278" s="89">
        <v>4.3</v>
      </c>
      <c r="D278" s="56">
        <f t="shared" si="21"/>
        <v>2.1</v>
      </c>
      <c r="E278" s="26">
        <v>-7.6</v>
      </c>
      <c r="F278" s="24">
        <v>4.2</v>
      </c>
      <c r="G278" s="57">
        <f t="shared" si="22"/>
        <v>5</v>
      </c>
      <c r="H278" s="26">
        <v>-8.6</v>
      </c>
      <c r="I278" s="24">
        <v>1.4</v>
      </c>
      <c r="J278" s="57">
        <f t="shared" si="23"/>
        <v>1</v>
      </c>
      <c r="K278" s="26">
        <v>-3.5</v>
      </c>
      <c r="L278" s="24">
        <v>15.8</v>
      </c>
      <c r="M278" s="57">
        <f t="shared" si="24"/>
        <v>16.899999999999999</v>
      </c>
      <c r="N278" s="26">
        <v>2.6</v>
      </c>
      <c r="O278" s="24" t="s">
        <v>4</v>
      </c>
      <c r="P278" s="57">
        <f t="shared" si="20"/>
        <v>0.9</v>
      </c>
      <c r="Q278" s="26">
        <v>10</v>
      </c>
      <c r="R278" s="24">
        <v>9.4</v>
      </c>
      <c r="S278" s="57">
        <f t="shared" si="19"/>
        <v>12.3</v>
      </c>
    </row>
    <row r="279" spans="1:19">
      <c r="A279" s="18">
        <v>45261</v>
      </c>
      <c r="B279" s="24">
        <v>-7.7</v>
      </c>
      <c r="C279" s="89">
        <v>2.1</v>
      </c>
      <c r="D279" s="56">
        <f t="shared" si="21"/>
        <v>2.8</v>
      </c>
      <c r="E279" s="26">
        <v>1</v>
      </c>
      <c r="F279" s="24">
        <v>7.8</v>
      </c>
      <c r="G279" s="57">
        <f t="shared" si="22"/>
        <v>6.1</v>
      </c>
      <c r="H279" s="26">
        <v>-5.2</v>
      </c>
      <c r="I279" s="24">
        <v>7.3</v>
      </c>
      <c r="J279" s="57">
        <f t="shared" si="23"/>
        <v>3.6</v>
      </c>
      <c r="K279" s="26">
        <v>1.3</v>
      </c>
      <c r="L279" s="24">
        <v>16.600000000000001</v>
      </c>
      <c r="M279" s="57">
        <f t="shared" si="24"/>
        <v>17.3</v>
      </c>
      <c r="N279" s="26">
        <v>-2.8</v>
      </c>
      <c r="O279" s="24" t="s">
        <v>4</v>
      </c>
      <c r="P279" s="57">
        <f t="shared" si="20"/>
        <v>0.3</v>
      </c>
      <c r="Q279" s="26">
        <v>20.6</v>
      </c>
      <c r="R279" s="24">
        <v>12.7</v>
      </c>
      <c r="S279" s="57">
        <f t="shared" si="19"/>
        <v>11.4</v>
      </c>
    </row>
    <row r="280" spans="1:19">
      <c r="A280" s="18">
        <v>45292</v>
      </c>
      <c r="B280" s="24">
        <v>-2.6</v>
      </c>
      <c r="C280" s="89">
        <v>7.8</v>
      </c>
      <c r="D280" s="56">
        <f t="shared" si="21"/>
        <v>4.7</v>
      </c>
      <c r="E280" s="26">
        <v>2.1</v>
      </c>
      <c r="F280" s="24">
        <v>6.3</v>
      </c>
      <c r="G280" s="57">
        <f t="shared" si="22"/>
        <v>6.1</v>
      </c>
      <c r="H280" s="26">
        <v>-2.6</v>
      </c>
      <c r="I280" s="24">
        <v>7.8</v>
      </c>
      <c r="J280" s="57">
        <f t="shared" si="23"/>
        <v>5.5</v>
      </c>
      <c r="K280" s="26">
        <v>7.9</v>
      </c>
      <c r="L280" s="24">
        <v>18.3</v>
      </c>
      <c r="M280" s="57">
        <f t="shared" si="24"/>
        <v>16.899999999999999</v>
      </c>
      <c r="N280" s="26">
        <v>1.2</v>
      </c>
      <c r="O280" s="24" t="s">
        <v>4</v>
      </c>
      <c r="P280" s="57">
        <f t="shared" si="20"/>
        <v>0.3</v>
      </c>
      <c r="Q280" s="26">
        <v>17.600000000000001</v>
      </c>
      <c r="R280" s="24">
        <v>10.4</v>
      </c>
      <c r="S280" s="57">
        <f t="shared" si="19"/>
        <v>10.8</v>
      </c>
    </row>
    <row r="281" spans="1:19">
      <c r="A281" s="18">
        <v>45323</v>
      </c>
      <c r="B281" s="24">
        <v>-0.2</v>
      </c>
      <c r="C281" s="89">
        <v>14.1</v>
      </c>
      <c r="D281" s="56">
        <f t="shared" si="21"/>
        <v>8</v>
      </c>
      <c r="E281" s="26">
        <v>17.899999999999999</v>
      </c>
      <c r="F281" s="24">
        <v>17.899999999999999</v>
      </c>
      <c r="G281" s="57">
        <f t="shared" si="22"/>
        <v>10.7</v>
      </c>
      <c r="H281" s="26">
        <v>4.5</v>
      </c>
      <c r="I281" s="24">
        <v>15.5</v>
      </c>
      <c r="J281" s="57">
        <f t="shared" si="23"/>
        <v>10.199999999999999</v>
      </c>
      <c r="K281" s="26">
        <v>26.1</v>
      </c>
      <c r="L281" s="24">
        <v>19.3</v>
      </c>
      <c r="M281" s="57">
        <f t="shared" si="24"/>
        <v>18.100000000000001</v>
      </c>
      <c r="N281" s="26">
        <v>2.9</v>
      </c>
      <c r="O281" s="24" t="s">
        <v>4</v>
      </c>
      <c r="P281" s="57">
        <f t="shared" si="20"/>
        <v>0.4</v>
      </c>
      <c r="Q281" s="26">
        <v>18</v>
      </c>
      <c r="R281" s="24">
        <v>11.7</v>
      </c>
      <c r="S281" s="57">
        <f t="shared" si="19"/>
        <v>11.6</v>
      </c>
    </row>
    <row r="282" spans="1:19">
      <c r="A282" s="18">
        <v>45352</v>
      </c>
      <c r="B282" s="24">
        <v>0.5</v>
      </c>
      <c r="C282" s="89">
        <v>13.6</v>
      </c>
      <c r="D282" s="56">
        <f t="shared" si="21"/>
        <v>11.8</v>
      </c>
      <c r="E282" s="26">
        <v>18</v>
      </c>
      <c r="F282" s="24">
        <v>12.2</v>
      </c>
      <c r="G282" s="57">
        <f t="shared" si="22"/>
        <v>12.1</v>
      </c>
      <c r="H282" s="26">
        <v>6.9</v>
      </c>
      <c r="I282" s="24">
        <v>11.4</v>
      </c>
      <c r="J282" s="57">
        <f t="shared" si="23"/>
        <v>11.6</v>
      </c>
      <c r="K282" s="26">
        <v>27.1</v>
      </c>
      <c r="L282" s="24">
        <v>15.4</v>
      </c>
      <c r="M282" s="57">
        <f t="shared" si="24"/>
        <v>17.7</v>
      </c>
      <c r="N282" s="26">
        <v>-6.2</v>
      </c>
      <c r="O282" s="24" t="s">
        <v>4</v>
      </c>
      <c r="P282" s="57">
        <f t="shared" ref="P282:P302" si="25">ROUND(AVERAGE(N280:N282),1)</f>
        <v>-0.7</v>
      </c>
      <c r="Q282" s="26">
        <v>14</v>
      </c>
      <c r="R282" s="24">
        <v>10.8</v>
      </c>
      <c r="S282" s="57">
        <f t="shared" si="19"/>
        <v>11</v>
      </c>
    </row>
    <row r="283" spans="1:19">
      <c r="A283" s="18">
        <v>45383</v>
      </c>
      <c r="B283" s="24">
        <v>7.4</v>
      </c>
      <c r="C283" s="89">
        <v>8.6</v>
      </c>
      <c r="D283" s="56">
        <f t="shared" si="21"/>
        <v>12.1</v>
      </c>
      <c r="E283" s="26">
        <v>20.9</v>
      </c>
      <c r="F283" s="24">
        <v>12.1</v>
      </c>
      <c r="G283" s="57">
        <f t="shared" si="22"/>
        <v>14.1</v>
      </c>
      <c r="H283" s="26">
        <v>10.4</v>
      </c>
      <c r="I283" s="24">
        <v>7.8</v>
      </c>
      <c r="J283" s="57">
        <f t="shared" si="23"/>
        <v>11.6</v>
      </c>
      <c r="K283" s="26">
        <v>32</v>
      </c>
      <c r="L283" s="24">
        <v>15.3</v>
      </c>
      <c r="M283" s="57">
        <f t="shared" si="24"/>
        <v>16.7</v>
      </c>
      <c r="N283" s="26">
        <v>-6</v>
      </c>
      <c r="O283" s="24" t="s">
        <v>4</v>
      </c>
      <c r="P283" s="57">
        <f t="shared" si="25"/>
        <v>-3.1</v>
      </c>
      <c r="Q283" s="26">
        <v>9.8000000000000007</v>
      </c>
      <c r="R283" s="24">
        <v>7.8</v>
      </c>
      <c r="S283" s="57">
        <f t="shared" si="19"/>
        <v>10.1</v>
      </c>
    </row>
    <row r="284" spans="1:19">
      <c r="A284" s="18">
        <v>45413</v>
      </c>
      <c r="B284" s="24">
        <v>14.6</v>
      </c>
      <c r="C284" s="89">
        <v>7.9</v>
      </c>
      <c r="D284" s="56">
        <f t="shared" si="21"/>
        <v>10</v>
      </c>
      <c r="E284" s="26">
        <v>23.2</v>
      </c>
      <c r="F284" s="24">
        <v>12</v>
      </c>
      <c r="G284" s="57">
        <f t="shared" si="22"/>
        <v>12.1</v>
      </c>
      <c r="H284" s="26">
        <v>13.8</v>
      </c>
      <c r="I284" s="24">
        <v>8.1</v>
      </c>
      <c r="J284" s="57">
        <f t="shared" si="23"/>
        <v>9.1</v>
      </c>
      <c r="K284" s="26">
        <v>34.799999999999997</v>
      </c>
      <c r="L284" s="24">
        <v>15.6</v>
      </c>
      <c r="M284" s="57">
        <f t="shared" si="24"/>
        <v>15.4</v>
      </c>
      <c r="N284" s="26">
        <v>-0.7</v>
      </c>
      <c r="O284" s="24" t="s">
        <v>4</v>
      </c>
      <c r="P284" s="57">
        <f t="shared" si="25"/>
        <v>-4.3</v>
      </c>
      <c r="Q284" s="26">
        <v>8.6999999999999993</v>
      </c>
      <c r="R284" s="24">
        <v>8.9</v>
      </c>
      <c r="S284" s="57">
        <f t="shared" si="19"/>
        <v>9.1999999999999993</v>
      </c>
    </row>
    <row r="285" spans="1:19">
      <c r="A285" s="18">
        <v>45444</v>
      </c>
      <c r="B285" s="24">
        <v>17.2</v>
      </c>
      <c r="C285" s="89">
        <v>7.6</v>
      </c>
      <c r="D285" s="56">
        <f t="shared" si="21"/>
        <v>8</v>
      </c>
      <c r="E285" s="26">
        <v>20.399999999999999</v>
      </c>
      <c r="F285" s="24">
        <v>10.3</v>
      </c>
      <c r="G285" s="57">
        <f t="shared" si="22"/>
        <v>11.5</v>
      </c>
      <c r="H285" s="26">
        <v>18.899999999999999</v>
      </c>
      <c r="I285" s="24">
        <v>9</v>
      </c>
      <c r="J285" s="57">
        <f t="shared" si="23"/>
        <v>8.3000000000000007</v>
      </c>
      <c r="K285" s="26">
        <v>30.2</v>
      </c>
      <c r="L285" s="24">
        <v>14.2</v>
      </c>
      <c r="M285" s="57">
        <f t="shared" si="24"/>
        <v>15</v>
      </c>
      <c r="N285" s="26">
        <v>-5.8</v>
      </c>
      <c r="O285" s="24" t="s">
        <v>4</v>
      </c>
      <c r="P285" s="57">
        <f t="shared" si="25"/>
        <v>-4.2</v>
      </c>
      <c r="Q285" s="26">
        <v>9.6</v>
      </c>
      <c r="R285" s="24">
        <v>8.1999999999999993</v>
      </c>
      <c r="S285" s="57">
        <f t="shared" si="19"/>
        <v>8.3000000000000007</v>
      </c>
    </row>
    <row r="286" spans="1:19">
      <c r="A286" s="18">
        <v>45474</v>
      </c>
      <c r="B286" s="24">
        <v>19.2</v>
      </c>
      <c r="C286" s="89">
        <v>9.1</v>
      </c>
      <c r="D286" s="56">
        <f t="shared" si="21"/>
        <v>8.1999999999999993</v>
      </c>
      <c r="E286" s="26">
        <v>11.2</v>
      </c>
      <c r="F286" s="24">
        <v>6.3</v>
      </c>
      <c r="G286" s="57">
        <f t="shared" si="22"/>
        <v>9.5</v>
      </c>
      <c r="H286" s="26">
        <v>15.7</v>
      </c>
      <c r="I286" s="24">
        <v>5.8</v>
      </c>
      <c r="J286" s="57">
        <f t="shared" si="23"/>
        <v>7.6</v>
      </c>
      <c r="K286" s="26">
        <v>20.9</v>
      </c>
      <c r="L286" s="24">
        <v>11</v>
      </c>
      <c r="M286" s="57">
        <f t="shared" si="24"/>
        <v>13.6</v>
      </c>
      <c r="N286" s="26">
        <v>-2.9</v>
      </c>
      <c r="O286" s="24" t="s">
        <v>4</v>
      </c>
      <c r="P286" s="57">
        <f t="shared" si="25"/>
        <v>-3.1</v>
      </c>
      <c r="Q286" s="26">
        <v>7.6</v>
      </c>
      <c r="R286" s="24">
        <v>7.8</v>
      </c>
      <c r="S286" s="57">
        <f t="shared" si="19"/>
        <v>8.3000000000000007</v>
      </c>
    </row>
    <row r="287" spans="1:19">
      <c r="A287" s="18">
        <v>45505</v>
      </c>
      <c r="B287" s="24">
        <v>26.1</v>
      </c>
      <c r="C287" s="89">
        <v>10.9</v>
      </c>
      <c r="D287" s="56">
        <f t="shared" si="21"/>
        <v>9.1999999999999993</v>
      </c>
      <c r="E287" s="26">
        <v>7.8</v>
      </c>
      <c r="F287" s="24">
        <v>7.6</v>
      </c>
      <c r="G287" s="57">
        <f t="shared" si="22"/>
        <v>8.1</v>
      </c>
      <c r="H287" s="26">
        <v>17.7</v>
      </c>
      <c r="I287" s="24">
        <v>5.9</v>
      </c>
      <c r="J287" s="57">
        <f t="shared" si="23"/>
        <v>6.9</v>
      </c>
      <c r="K287" s="26">
        <v>7</v>
      </c>
      <c r="L287" s="24">
        <v>10.7</v>
      </c>
      <c r="M287" s="57">
        <f t="shared" si="24"/>
        <v>12</v>
      </c>
      <c r="N287" s="26">
        <v>-2.5</v>
      </c>
      <c r="O287" s="24" t="s">
        <v>4</v>
      </c>
      <c r="P287" s="57">
        <f t="shared" si="25"/>
        <v>-3.7</v>
      </c>
      <c r="Q287" s="26">
        <v>3.2</v>
      </c>
      <c r="R287" s="24">
        <v>10.4</v>
      </c>
      <c r="S287" s="57">
        <f t="shared" si="19"/>
        <v>8.8000000000000007</v>
      </c>
    </row>
    <row r="288" spans="1:19">
      <c r="A288" s="18">
        <v>45536</v>
      </c>
      <c r="B288" s="24">
        <v>16.5</v>
      </c>
      <c r="C288" s="89">
        <v>9.6999999999999993</v>
      </c>
      <c r="D288" s="56">
        <f t="shared" si="21"/>
        <v>9.9</v>
      </c>
      <c r="E288" s="26">
        <v>-4.7</v>
      </c>
      <c r="F288" s="24">
        <v>5</v>
      </c>
      <c r="G288" s="57">
        <f t="shared" si="22"/>
        <v>6.3</v>
      </c>
      <c r="H288" s="26">
        <v>14.6</v>
      </c>
      <c r="I288" s="24">
        <v>8.8000000000000007</v>
      </c>
      <c r="J288" s="57">
        <f t="shared" si="23"/>
        <v>6.8</v>
      </c>
      <c r="K288" s="26">
        <v>-3.8</v>
      </c>
      <c r="L288" s="24">
        <v>12.5</v>
      </c>
      <c r="M288" s="57">
        <f t="shared" si="24"/>
        <v>11.4</v>
      </c>
      <c r="N288" s="26">
        <v>-1.7</v>
      </c>
      <c r="O288" s="24" t="s">
        <v>4</v>
      </c>
      <c r="P288" s="57">
        <f t="shared" si="25"/>
        <v>-2.4</v>
      </c>
      <c r="Q288" s="26">
        <v>-3.3</v>
      </c>
      <c r="R288" s="24">
        <v>8</v>
      </c>
      <c r="S288" s="57">
        <f t="shared" si="19"/>
        <v>8.6999999999999993</v>
      </c>
    </row>
    <row r="289" spans="1:19">
      <c r="A289" s="18">
        <v>45566</v>
      </c>
      <c r="B289" s="24">
        <v>8.1999999999999993</v>
      </c>
      <c r="C289" s="89">
        <v>2.5</v>
      </c>
      <c r="D289" s="56">
        <f t="shared" si="21"/>
        <v>7.7</v>
      </c>
      <c r="E289" s="26">
        <v>-2.2999999999999998</v>
      </c>
      <c r="F289" s="24">
        <v>6.9</v>
      </c>
      <c r="G289" s="57">
        <f t="shared" si="22"/>
        <v>6.5</v>
      </c>
      <c r="H289" s="26">
        <v>1.4</v>
      </c>
      <c r="I289" s="24">
        <v>-0.3</v>
      </c>
      <c r="J289" s="57">
        <f t="shared" si="23"/>
        <v>4.8</v>
      </c>
      <c r="K289" s="26">
        <v>-2.8</v>
      </c>
      <c r="L289" s="24">
        <v>14.4</v>
      </c>
      <c r="M289" s="57">
        <f t="shared" si="24"/>
        <v>12.5</v>
      </c>
      <c r="N289" s="26">
        <v>4.9000000000000004</v>
      </c>
      <c r="O289" s="24" t="s">
        <v>4</v>
      </c>
      <c r="P289" s="57">
        <f t="shared" si="25"/>
        <v>0.2</v>
      </c>
      <c r="Q289" s="26">
        <v>-2.7</v>
      </c>
      <c r="R289" s="24">
        <v>8.4</v>
      </c>
      <c r="S289" s="57">
        <f t="shared" si="19"/>
        <v>8.9</v>
      </c>
    </row>
    <row r="290" spans="1:19">
      <c r="A290" s="18">
        <v>45597</v>
      </c>
      <c r="B290" s="24">
        <v>2.1</v>
      </c>
      <c r="C290" s="89">
        <v>8.8000000000000007</v>
      </c>
      <c r="D290" s="56">
        <f t="shared" si="21"/>
        <v>7</v>
      </c>
      <c r="E290" s="26">
        <v>-7.1</v>
      </c>
      <c r="F290" s="24">
        <v>5.0999999999999996</v>
      </c>
      <c r="G290" s="57">
        <f t="shared" si="22"/>
        <v>5.7</v>
      </c>
      <c r="H290" s="26">
        <v>-2.6</v>
      </c>
      <c r="I290" s="24">
        <v>8.4</v>
      </c>
      <c r="J290" s="57">
        <f t="shared" si="23"/>
        <v>5.6</v>
      </c>
      <c r="K290" s="26">
        <v>-4.9000000000000004</v>
      </c>
      <c r="L290" s="24">
        <v>13.5</v>
      </c>
      <c r="M290" s="57">
        <f t="shared" si="24"/>
        <v>13.5</v>
      </c>
      <c r="N290" s="26">
        <v>0.3</v>
      </c>
      <c r="O290" s="24" t="s">
        <v>4</v>
      </c>
      <c r="P290" s="57">
        <f t="shared" si="25"/>
        <v>1.2</v>
      </c>
      <c r="Q290" s="26">
        <v>11.1</v>
      </c>
      <c r="R290" s="24">
        <v>10.7</v>
      </c>
      <c r="S290" s="57">
        <f t="shared" ref="S290:S302" si="26">ROUND(AVERAGE(R288:R290),1)</f>
        <v>9</v>
      </c>
    </row>
    <row r="291" spans="1:19">
      <c r="A291" s="18">
        <v>45627</v>
      </c>
      <c r="B291" s="24">
        <v>2.1</v>
      </c>
      <c r="C291" s="89">
        <v>12.2</v>
      </c>
      <c r="D291" s="56">
        <f t="shared" si="21"/>
        <v>7.8</v>
      </c>
      <c r="E291" s="26">
        <v>2.1</v>
      </c>
      <c r="F291" s="24">
        <v>8.6999999999999993</v>
      </c>
      <c r="G291" s="57">
        <f t="shared" si="22"/>
        <v>6.9</v>
      </c>
      <c r="H291" s="26">
        <v>-2.2000000000000002</v>
      </c>
      <c r="I291" s="24">
        <v>9.6</v>
      </c>
      <c r="J291" s="57">
        <f t="shared" si="23"/>
        <v>5.9</v>
      </c>
      <c r="K291" s="26">
        <v>-1.6</v>
      </c>
      <c r="L291" s="24">
        <v>13.2</v>
      </c>
      <c r="M291" s="57">
        <f t="shared" si="24"/>
        <v>13.7</v>
      </c>
      <c r="N291" s="26">
        <v>-10</v>
      </c>
      <c r="O291" s="24" t="s">
        <v>4</v>
      </c>
      <c r="P291" s="57">
        <f t="shared" si="25"/>
        <v>-1.6</v>
      </c>
      <c r="Q291" s="26">
        <v>21.3</v>
      </c>
      <c r="R291" s="24">
        <v>12.2</v>
      </c>
      <c r="S291" s="57">
        <f t="shared" si="26"/>
        <v>10.4</v>
      </c>
    </row>
    <row r="292" spans="1:19">
      <c r="A292" s="18">
        <v>45658</v>
      </c>
      <c r="B292" s="24">
        <v>0</v>
      </c>
      <c r="C292" s="89">
        <v>10</v>
      </c>
      <c r="D292" s="56">
        <f t="shared" si="21"/>
        <v>10.3</v>
      </c>
      <c r="E292" s="26">
        <v>6.5</v>
      </c>
      <c r="F292" s="24">
        <v>10.7</v>
      </c>
      <c r="G292" s="57">
        <f t="shared" si="22"/>
        <v>8.1999999999999993</v>
      </c>
      <c r="H292" s="26">
        <v>-3.2</v>
      </c>
      <c r="I292" s="24">
        <v>7.1</v>
      </c>
      <c r="J292" s="57">
        <f t="shared" si="23"/>
        <v>8.4</v>
      </c>
      <c r="K292" s="26">
        <v>2.1</v>
      </c>
      <c r="L292" s="24">
        <v>11.6</v>
      </c>
      <c r="M292" s="57">
        <f t="shared" si="24"/>
        <v>12.8</v>
      </c>
      <c r="N292" s="26">
        <v>-2.4</v>
      </c>
      <c r="O292" s="24" t="s">
        <v>4</v>
      </c>
      <c r="P292" s="57">
        <f t="shared" si="25"/>
        <v>-4</v>
      </c>
      <c r="Q292" s="26">
        <v>19.2</v>
      </c>
      <c r="R292" s="24">
        <v>11.3</v>
      </c>
      <c r="S292" s="57">
        <f t="shared" si="26"/>
        <v>11.4</v>
      </c>
    </row>
    <row r="293" spans="1:19">
      <c r="A293" s="18">
        <v>45689</v>
      </c>
      <c r="B293" s="24">
        <v>-8.9</v>
      </c>
      <c r="C293" s="89">
        <v>4.4000000000000004</v>
      </c>
      <c r="D293" s="56">
        <f t="shared" si="21"/>
        <v>8.9</v>
      </c>
      <c r="E293" s="26">
        <v>8.9</v>
      </c>
      <c r="F293" s="24">
        <v>8.4</v>
      </c>
      <c r="G293" s="57">
        <f t="shared" si="22"/>
        <v>9.3000000000000007</v>
      </c>
      <c r="H293" s="26">
        <v>-10.9</v>
      </c>
      <c r="I293" s="24">
        <v>-0.4</v>
      </c>
      <c r="J293" s="57">
        <f t="shared" si="23"/>
        <v>5.4</v>
      </c>
      <c r="K293" s="26">
        <v>16.399999999999999</v>
      </c>
      <c r="L293" s="24">
        <v>9</v>
      </c>
      <c r="M293" s="57">
        <f t="shared" si="24"/>
        <v>11.3</v>
      </c>
      <c r="N293" s="26">
        <v>0.2</v>
      </c>
      <c r="O293" s="24" t="s">
        <v>4</v>
      </c>
      <c r="P293" s="57">
        <f t="shared" si="25"/>
        <v>-4.0999999999999996</v>
      </c>
      <c r="Q293" s="26">
        <v>17.3</v>
      </c>
      <c r="R293" s="24">
        <v>10.199999999999999</v>
      </c>
      <c r="S293" s="57">
        <f t="shared" si="26"/>
        <v>11.2</v>
      </c>
    </row>
    <row r="294" spans="1:19">
      <c r="A294" s="18">
        <v>45717</v>
      </c>
      <c r="B294" s="24">
        <v>-10.7</v>
      </c>
      <c r="C294" s="89">
        <v>1.4</v>
      </c>
      <c r="D294" s="56">
        <f t="shared" si="21"/>
        <v>5.3</v>
      </c>
      <c r="E294" s="26">
        <v>14.7</v>
      </c>
      <c r="F294" s="24">
        <v>8.1</v>
      </c>
      <c r="G294" s="57">
        <f t="shared" si="22"/>
        <v>9.1</v>
      </c>
      <c r="H294" s="26">
        <v>0.5</v>
      </c>
      <c r="I294" s="24">
        <v>3.9</v>
      </c>
      <c r="J294" s="57">
        <f t="shared" si="23"/>
        <v>3.5</v>
      </c>
      <c r="K294" s="26">
        <v>20.8</v>
      </c>
      <c r="L294" s="24">
        <v>8.6</v>
      </c>
      <c r="M294" s="57">
        <f t="shared" si="24"/>
        <v>9.6999999999999993</v>
      </c>
      <c r="N294" s="26">
        <v>-3.6</v>
      </c>
      <c r="O294" s="24" t="s">
        <v>4</v>
      </c>
      <c r="P294" s="57">
        <f t="shared" si="25"/>
        <v>-1.9</v>
      </c>
      <c r="Q294" s="26">
        <v>11.5</v>
      </c>
      <c r="R294" s="24">
        <v>8.4</v>
      </c>
      <c r="S294" s="57">
        <f t="shared" si="26"/>
        <v>10</v>
      </c>
    </row>
    <row r="295" spans="1:19">
      <c r="A295" s="18">
        <v>45748</v>
      </c>
      <c r="B295" s="24">
        <v>1.8</v>
      </c>
      <c r="C295" s="89">
        <v>2.4</v>
      </c>
      <c r="D295" s="56">
        <f t="shared" si="21"/>
        <v>2.7</v>
      </c>
      <c r="E295" s="26">
        <v>10.9</v>
      </c>
      <c r="F295" s="24">
        <v>1.7</v>
      </c>
      <c r="G295" s="57">
        <f t="shared" si="22"/>
        <v>6.1</v>
      </c>
      <c r="H295" s="26">
        <v>1.5</v>
      </c>
      <c r="I295" s="24">
        <v>-1.3</v>
      </c>
      <c r="J295" s="57">
        <f t="shared" si="23"/>
        <v>0.7</v>
      </c>
      <c r="K295" s="26">
        <v>23.8</v>
      </c>
      <c r="L295" s="24">
        <v>7.4</v>
      </c>
      <c r="M295" s="57">
        <f t="shared" si="24"/>
        <v>8.3000000000000007</v>
      </c>
      <c r="N295" s="26">
        <v>0.7</v>
      </c>
      <c r="O295" s="24" t="s">
        <v>4</v>
      </c>
      <c r="P295" s="57">
        <f t="shared" si="25"/>
        <v>-0.9</v>
      </c>
      <c r="Q295" s="26">
        <v>12.1</v>
      </c>
      <c r="R295" s="24">
        <v>10.1</v>
      </c>
      <c r="S295" s="57">
        <f t="shared" si="26"/>
        <v>9.6</v>
      </c>
    </row>
    <row r="296" spans="1:19">
      <c r="A296" s="18">
        <v>45778</v>
      </c>
      <c r="B296" s="24">
        <v>16.899999999999999</v>
      </c>
      <c r="C296" s="89">
        <v>10.1</v>
      </c>
      <c r="D296" s="56">
        <f t="shared" si="21"/>
        <v>4.5999999999999996</v>
      </c>
      <c r="E296" s="26">
        <v>16.8</v>
      </c>
      <c r="F296" s="24">
        <v>5.6</v>
      </c>
      <c r="G296" s="57">
        <f t="shared" si="22"/>
        <v>5.0999999999999996</v>
      </c>
      <c r="H296" s="26">
        <v>20.100000000000001</v>
      </c>
      <c r="I296" s="24">
        <v>14.3</v>
      </c>
      <c r="J296" s="57">
        <f t="shared" si="23"/>
        <v>5.6</v>
      </c>
      <c r="K296" s="26">
        <v>34</v>
      </c>
      <c r="L296" s="24">
        <v>15.1</v>
      </c>
      <c r="M296" s="57">
        <f t="shared" si="24"/>
        <v>10.4</v>
      </c>
      <c r="N296" s="26">
        <v>1.1000000000000001</v>
      </c>
      <c r="O296" s="24" t="s">
        <v>4</v>
      </c>
      <c r="P296" s="57">
        <f t="shared" si="25"/>
        <v>-0.6</v>
      </c>
      <c r="Q296" s="26">
        <v>10.199999999999999</v>
      </c>
      <c r="R296" s="24">
        <v>10.9</v>
      </c>
      <c r="S296" s="57">
        <f t="shared" si="26"/>
        <v>9.8000000000000007</v>
      </c>
    </row>
    <row r="297" spans="1:19">
      <c r="A297" s="18">
        <v>45809</v>
      </c>
      <c r="B297" s="24">
        <v>25.6</v>
      </c>
      <c r="C297" s="89">
        <v>16.399999999999999</v>
      </c>
      <c r="D297" s="56">
        <f t="shared" si="21"/>
        <v>9.6</v>
      </c>
      <c r="E297" s="26">
        <v>15</v>
      </c>
      <c r="F297" s="24">
        <v>5.3</v>
      </c>
      <c r="G297" s="57">
        <f t="shared" si="22"/>
        <v>4.2</v>
      </c>
      <c r="H297" s="26">
        <v>23.9</v>
      </c>
      <c r="I297" s="24">
        <v>14.2</v>
      </c>
      <c r="J297" s="57">
        <f t="shared" si="23"/>
        <v>9.1</v>
      </c>
      <c r="K297" s="26">
        <v>27.8</v>
      </c>
      <c r="L297" s="24">
        <v>12.2</v>
      </c>
      <c r="M297" s="57">
        <f t="shared" si="24"/>
        <v>11.6</v>
      </c>
      <c r="N297" s="26">
        <v>-7.3</v>
      </c>
      <c r="O297" s="24" t="s">
        <v>4</v>
      </c>
      <c r="P297" s="57">
        <f t="shared" si="25"/>
        <v>-1.8</v>
      </c>
      <c r="Q297" s="26">
        <v>11.7</v>
      </c>
      <c r="R297" s="24">
        <v>10.6</v>
      </c>
      <c r="S297" s="57">
        <f t="shared" si="26"/>
        <v>10.5</v>
      </c>
    </row>
    <row r="298" spans="1:19">
      <c r="A298" s="18">
        <v>45839</v>
      </c>
      <c r="B298" s="24">
        <v>21</v>
      </c>
      <c r="C298" s="89">
        <v>10.9</v>
      </c>
      <c r="D298" s="56">
        <f t="shared" si="21"/>
        <v>12.5</v>
      </c>
      <c r="E298" s="26">
        <v>8.8000000000000007</v>
      </c>
      <c r="F298" s="24">
        <v>4.3</v>
      </c>
      <c r="G298" s="57">
        <f t="shared" si="22"/>
        <v>5.0999999999999996</v>
      </c>
      <c r="H298" s="26">
        <v>17</v>
      </c>
      <c r="I298" s="24">
        <v>6.9</v>
      </c>
      <c r="J298" s="57">
        <f t="shared" si="23"/>
        <v>11.8</v>
      </c>
      <c r="K298" s="26">
        <v>22.2</v>
      </c>
      <c r="L298" s="24">
        <v>12.9</v>
      </c>
      <c r="M298" s="57">
        <f t="shared" si="24"/>
        <v>13.4</v>
      </c>
      <c r="N298" s="26">
        <v>-4.4000000000000004</v>
      </c>
      <c r="O298" s="24" t="s">
        <v>4</v>
      </c>
      <c r="P298" s="57">
        <f t="shared" si="25"/>
        <v>-3.5</v>
      </c>
      <c r="Q298" s="26">
        <v>13.4</v>
      </c>
      <c r="R298" s="24">
        <v>13.9</v>
      </c>
      <c r="S298" s="57">
        <f t="shared" si="26"/>
        <v>11.8</v>
      </c>
    </row>
    <row r="299" spans="1:19">
      <c r="A299" s="18">
        <v>45870</v>
      </c>
      <c r="B299" s="24">
        <v>23.1</v>
      </c>
      <c r="C299" s="89">
        <v>8.1999999999999993</v>
      </c>
      <c r="D299" s="56">
        <f t="shared" si="21"/>
        <v>11.8</v>
      </c>
      <c r="E299" s="26">
        <v>10.4</v>
      </c>
      <c r="F299" s="24">
        <v>10.199999999999999</v>
      </c>
      <c r="G299" s="57">
        <f t="shared" si="22"/>
        <v>6.6</v>
      </c>
      <c r="H299" s="26">
        <v>21.1</v>
      </c>
      <c r="I299" s="24">
        <v>9.6999999999999993</v>
      </c>
      <c r="J299" s="57">
        <f t="shared" si="23"/>
        <v>10.3</v>
      </c>
      <c r="K299" s="26">
        <v>9.9</v>
      </c>
      <c r="L299" s="24">
        <v>14.2</v>
      </c>
      <c r="M299" s="57">
        <f t="shared" si="24"/>
        <v>13.1</v>
      </c>
      <c r="N299" s="26">
        <v>-7.6</v>
      </c>
      <c r="O299" s="24" t="s">
        <v>4</v>
      </c>
      <c r="P299" s="57">
        <f t="shared" si="25"/>
        <v>-6.4</v>
      </c>
      <c r="Q299" s="26">
        <v>4.9000000000000004</v>
      </c>
      <c r="R299" s="24">
        <v>12.3</v>
      </c>
      <c r="S299" s="57">
        <f t="shared" si="26"/>
        <v>12.3</v>
      </c>
    </row>
    <row r="300" spans="1:19">
      <c r="A300" s="18">
        <v>45901</v>
      </c>
      <c r="B300" s="24">
        <v>13.3</v>
      </c>
      <c r="C300" s="89">
        <v>7.2</v>
      </c>
      <c r="D300" s="56">
        <f t="shared" si="21"/>
        <v>8.8000000000000007</v>
      </c>
      <c r="E300" s="26">
        <v>-0.9</v>
      </c>
      <c r="F300" s="24">
        <v>9.1</v>
      </c>
      <c r="G300" s="57">
        <f t="shared" si="22"/>
        <v>7.9</v>
      </c>
      <c r="H300" s="26">
        <v>9.5</v>
      </c>
      <c r="I300" s="24">
        <v>4.0999999999999996</v>
      </c>
      <c r="J300" s="57">
        <f t="shared" si="23"/>
        <v>6.9</v>
      </c>
      <c r="K300" s="26">
        <v>-3.7</v>
      </c>
      <c r="L300" s="24">
        <v>12.8</v>
      </c>
      <c r="M300" s="57">
        <f t="shared" si="24"/>
        <v>13.3</v>
      </c>
      <c r="N300" s="26">
        <v>-2.4</v>
      </c>
      <c r="O300" s="24" t="s">
        <v>4</v>
      </c>
      <c r="P300" s="57">
        <f t="shared" si="25"/>
        <v>-4.8</v>
      </c>
      <c r="Q300" s="26">
        <v>0.4</v>
      </c>
      <c r="R300" s="24">
        <v>11.7</v>
      </c>
      <c r="S300" s="57">
        <f t="shared" si="26"/>
        <v>12.6</v>
      </c>
    </row>
    <row r="301" spans="1:19">
      <c r="A301" s="18">
        <v>45931</v>
      </c>
      <c r="B301" s="24">
        <v>10.5</v>
      </c>
      <c r="C301" s="89">
        <v>5.3</v>
      </c>
      <c r="D301" s="56">
        <f t="shared" si="21"/>
        <v>6.9</v>
      </c>
      <c r="E301" s="26">
        <v>-0.7</v>
      </c>
      <c r="F301" s="24">
        <v>8.6999999999999993</v>
      </c>
      <c r="G301" s="57">
        <f t="shared" si="22"/>
        <v>9.3000000000000007</v>
      </c>
      <c r="H301" s="26">
        <v>7.1</v>
      </c>
      <c r="I301" s="24">
        <v>6.1</v>
      </c>
      <c r="J301" s="57">
        <f t="shared" si="23"/>
        <v>6.6</v>
      </c>
      <c r="K301" s="26">
        <v>-3.6</v>
      </c>
      <c r="L301" s="24">
        <v>13.1</v>
      </c>
      <c r="M301" s="57">
        <f t="shared" si="24"/>
        <v>13.4</v>
      </c>
      <c r="N301" s="26">
        <v>-4.7</v>
      </c>
      <c r="O301" s="24" t="s">
        <v>4</v>
      </c>
      <c r="P301" s="57">
        <f t="shared" si="25"/>
        <v>-4.9000000000000004</v>
      </c>
      <c r="Q301" s="26">
        <v>1</v>
      </c>
      <c r="R301" s="24">
        <v>12.5</v>
      </c>
      <c r="S301" s="57">
        <f t="shared" si="26"/>
        <v>12.2</v>
      </c>
    </row>
    <row r="302" spans="1:19">
      <c r="A302" s="18">
        <v>45962</v>
      </c>
      <c r="B302" s="24">
        <v>-0.3</v>
      </c>
      <c r="C302" s="89">
        <v>6.5</v>
      </c>
      <c r="D302" s="56">
        <f t="shared" si="21"/>
        <v>6.3</v>
      </c>
      <c r="E302" s="26">
        <v>-4.4000000000000004</v>
      </c>
      <c r="F302" s="24">
        <v>8</v>
      </c>
      <c r="G302" s="57">
        <f t="shared" si="22"/>
        <v>8.6</v>
      </c>
      <c r="H302" s="26">
        <v>2.4</v>
      </c>
      <c r="I302" s="24">
        <v>13.8</v>
      </c>
      <c r="J302" s="57">
        <f t="shared" si="23"/>
        <v>8</v>
      </c>
      <c r="K302" s="26">
        <v>0.2</v>
      </c>
      <c r="L302" s="24">
        <v>18.5</v>
      </c>
      <c r="M302" s="57">
        <f t="shared" si="24"/>
        <v>14.8</v>
      </c>
      <c r="N302" s="26">
        <v>-5.2</v>
      </c>
      <c r="O302" s="24" t="s">
        <v>4</v>
      </c>
      <c r="P302" s="57">
        <f t="shared" si="25"/>
        <v>-4.0999999999999996</v>
      </c>
      <c r="Q302" s="26">
        <v>17.8</v>
      </c>
      <c r="R302" s="24">
        <v>17.399999999999999</v>
      </c>
      <c r="S302" s="57">
        <f t="shared" si="26"/>
        <v>13.9</v>
      </c>
    </row>
    <row r="303" spans="1:19">
      <c r="A303" s="18">
        <v>45992</v>
      </c>
      <c r="B303" s="24">
        <v>0.3</v>
      </c>
      <c r="C303" s="89">
        <v>10.3</v>
      </c>
      <c r="D303" s="56">
        <f t="shared" ref="D303" si="27">ROUND(AVERAGE(C301:C303),1)</f>
        <v>7.4</v>
      </c>
      <c r="E303" s="26">
        <v>2</v>
      </c>
      <c r="F303" s="24">
        <v>8.3000000000000007</v>
      </c>
      <c r="G303" s="57">
        <f t="shared" ref="G303" si="28">ROUND(AVERAGE(F301:F303),1)</f>
        <v>8.3000000000000007</v>
      </c>
      <c r="H303" s="26">
        <v>-3.1</v>
      </c>
      <c r="I303" s="24">
        <v>8.1999999999999993</v>
      </c>
      <c r="J303" s="57">
        <f t="shared" ref="J303" si="29">ROUND(AVERAGE(I301:I303),1)</f>
        <v>9.4</v>
      </c>
      <c r="K303" s="26">
        <v>2.2000000000000002</v>
      </c>
      <c r="L303" s="24">
        <v>16.8</v>
      </c>
      <c r="M303" s="57">
        <f t="shared" ref="M303" si="30">ROUND(AVERAGE(L301:L303),1)</f>
        <v>16.100000000000001</v>
      </c>
      <c r="N303" s="26">
        <v>0.8</v>
      </c>
      <c r="O303" s="24" t="s">
        <v>4</v>
      </c>
      <c r="P303" s="57">
        <f t="shared" ref="P303" si="31">ROUND(AVERAGE(N301:N303),1)</f>
        <v>-3</v>
      </c>
      <c r="Q303" s="26">
        <v>20.399999999999999</v>
      </c>
      <c r="R303" s="24">
        <v>10.6</v>
      </c>
      <c r="S303" s="57">
        <f t="shared" ref="S303" si="32">ROUND(AVERAGE(R301:R303),1)</f>
        <v>13.5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 codeName="Sheet45">
    <tabColor rgb="FF1C1E3E"/>
  </sheetPr>
  <dimension ref="A1:T303"/>
  <sheetViews>
    <sheetView showGridLines="0" zoomScaleNormal="100" workbookViewId="0">
      <pane xSplit="1" ySplit="6" topLeftCell="B283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280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40</v>
      </c>
      <c r="C5" s="108"/>
      <c r="D5" s="125"/>
      <c r="E5" s="124" t="s">
        <v>40</v>
      </c>
      <c r="F5" s="108"/>
      <c r="G5" s="125"/>
      <c r="H5" s="124" t="s">
        <v>40</v>
      </c>
      <c r="I5" s="108"/>
      <c r="J5" s="125"/>
      <c r="K5" s="124" t="s">
        <v>40</v>
      </c>
      <c r="L5" s="108"/>
      <c r="M5" s="125"/>
      <c r="N5" s="124" t="s">
        <v>40</v>
      </c>
      <c r="O5" s="108"/>
      <c r="P5" s="125"/>
      <c r="Q5" s="124" t="s">
        <v>40</v>
      </c>
      <c r="R5" s="108"/>
      <c r="S5" s="125"/>
    </row>
    <row r="6" spans="1:20" s="39" customFormat="1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205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206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 t="s">
        <v>4</v>
      </c>
      <c r="C7" s="89" t="s">
        <v>4</v>
      </c>
      <c r="D7" s="56" t="s">
        <v>4</v>
      </c>
      <c r="E7" s="26" t="s">
        <v>4</v>
      </c>
      <c r="F7" s="89" t="s">
        <v>4</v>
      </c>
      <c r="G7" s="57" t="s">
        <v>4</v>
      </c>
      <c r="H7" s="26" t="s">
        <v>4</v>
      </c>
      <c r="I7" s="89" t="s">
        <v>4</v>
      </c>
      <c r="J7" s="57" t="s">
        <v>4</v>
      </c>
      <c r="K7" s="26" t="s">
        <v>4</v>
      </c>
      <c r="L7" s="89" t="s">
        <v>4</v>
      </c>
      <c r="M7" s="57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7" t="s">
        <v>4</v>
      </c>
      <c r="T7" s="10"/>
    </row>
    <row r="8" spans="1:20">
      <c r="A8" s="18">
        <v>37012</v>
      </c>
      <c r="B8" s="24" t="s">
        <v>4</v>
      </c>
      <c r="C8" s="89" t="s">
        <v>4</v>
      </c>
      <c r="D8" s="56" t="s">
        <v>4</v>
      </c>
      <c r="E8" s="26" t="s">
        <v>4</v>
      </c>
      <c r="F8" s="89" t="s">
        <v>4</v>
      </c>
      <c r="G8" s="57" t="s">
        <v>4</v>
      </c>
      <c r="H8" s="26" t="s">
        <v>4</v>
      </c>
      <c r="I8" s="89" t="s">
        <v>4</v>
      </c>
      <c r="J8" s="57" t="s">
        <v>4</v>
      </c>
      <c r="K8" s="26" t="s">
        <v>4</v>
      </c>
      <c r="L8" s="89" t="s">
        <v>4</v>
      </c>
      <c r="M8" s="57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7" t="s">
        <v>4</v>
      </c>
      <c r="T8" s="10"/>
    </row>
    <row r="9" spans="1:20">
      <c r="A9" s="18">
        <v>37043</v>
      </c>
      <c r="B9" s="24" t="s">
        <v>4</v>
      </c>
      <c r="C9" s="89" t="s">
        <v>4</v>
      </c>
      <c r="D9" s="56" t="s">
        <v>4</v>
      </c>
      <c r="E9" s="26" t="s">
        <v>4</v>
      </c>
      <c r="F9" s="89" t="s">
        <v>4</v>
      </c>
      <c r="G9" s="57" t="s">
        <v>4</v>
      </c>
      <c r="H9" s="26" t="s">
        <v>4</v>
      </c>
      <c r="I9" s="89" t="s">
        <v>4</v>
      </c>
      <c r="J9" s="57" t="s">
        <v>4</v>
      </c>
      <c r="K9" s="26" t="s">
        <v>4</v>
      </c>
      <c r="L9" s="89" t="s">
        <v>4</v>
      </c>
      <c r="M9" s="57" t="s">
        <v>4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7" t="s">
        <v>4</v>
      </c>
      <c r="T9" s="10"/>
    </row>
    <row r="10" spans="1:20">
      <c r="A10" s="18">
        <v>37073</v>
      </c>
      <c r="B10" s="24" t="s">
        <v>4</v>
      </c>
      <c r="C10" s="89" t="s">
        <v>4</v>
      </c>
      <c r="D10" s="56" t="s">
        <v>4</v>
      </c>
      <c r="E10" s="26" t="s">
        <v>4</v>
      </c>
      <c r="F10" s="89" t="s">
        <v>4</v>
      </c>
      <c r="G10" s="57" t="s">
        <v>4</v>
      </c>
      <c r="H10" s="26" t="s">
        <v>4</v>
      </c>
      <c r="I10" s="89" t="s">
        <v>4</v>
      </c>
      <c r="J10" s="57" t="s">
        <v>4</v>
      </c>
      <c r="K10" s="26" t="s">
        <v>4</v>
      </c>
      <c r="L10" s="89" t="s">
        <v>4</v>
      </c>
      <c r="M10" s="57" t="s">
        <v>4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7" t="s">
        <v>4</v>
      </c>
    </row>
    <row r="11" spans="1:20">
      <c r="A11" s="18">
        <v>37104</v>
      </c>
      <c r="B11" s="24" t="s">
        <v>4</v>
      </c>
      <c r="C11" s="89" t="s">
        <v>4</v>
      </c>
      <c r="D11" s="56" t="s">
        <v>4</v>
      </c>
      <c r="E11" s="26" t="s">
        <v>4</v>
      </c>
      <c r="F11" s="89" t="s">
        <v>4</v>
      </c>
      <c r="G11" s="57" t="s">
        <v>4</v>
      </c>
      <c r="H11" s="26" t="s">
        <v>4</v>
      </c>
      <c r="I11" s="89" t="s">
        <v>4</v>
      </c>
      <c r="J11" s="57" t="s">
        <v>4</v>
      </c>
      <c r="K11" s="26" t="s">
        <v>4</v>
      </c>
      <c r="L11" s="89" t="s">
        <v>4</v>
      </c>
      <c r="M11" s="57" t="s">
        <v>4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7" t="s">
        <v>4</v>
      </c>
    </row>
    <row r="12" spans="1:20">
      <c r="A12" s="18">
        <v>37135</v>
      </c>
      <c r="B12" s="24" t="s">
        <v>4</v>
      </c>
      <c r="C12" s="89" t="s">
        <v>4</v>
      </c>
      <c r="D12" s="56" t="s">
        <v>4</v>
      </c>
      <c r="E12" s="26" t="s">
        <v>4</v>
      </c>
      <c r="F12" s="89" t="s">
        <v>4</v>
      </c>
      <c r="G12" s="57" t="s">
        <v>4</v>
      </c>
      <c r="H12" s="26" t="s">
        <v>4</v>
      </c>
      <c r="I12" s="89" t="s">
        <v>4</v>
      </c>
      <c r="J12" s="57" t="s">
        <v>4</v>
      </c>
      <c r="K12" s="26" t="s">
        <v>4</v>
      </c>
      <c r="L12" s="89" t="s">
        <v>4</v>
      </c>
      <c r="M12" s="57" t="s">
        <v>4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7" t="s">
        <v>4</v>
      </c>
    </row>
    <row r="13" spans="1:20">
      <c r="A13" s="18">
        <v>37165</v>
      </c>
      <c r="B13" s="24" t="s">
        <v>4</v>
      </c>
      <c r="C13" s="89" t="s">
        <v>4</v>
      </c>
      <c r="D13" s="56" t="s">
        <v>4</v>
      </c>
      <c r="E13" s="26" t="s">
        <v>4</v>
      </c>
      <c r="F13" s="89" t="s">
        <v>4</v>
      </c>
      <c r="G13" s="57" t="s">
        <v>4</v>
      </c>
      <c r="H13" s="26" t="s">
        <v>4</v>
      </c>
      <c r="I13" s="89" t="s">
        <v>4</v>
      </c>
      <c r="J13" s="57" t="s">
        <v>4</v>
      </c>
      <c r="K13" s="26" t="s">
        <v>4</v>
      </c>
      <c r="L13" s="89" t="s">
        <v>4</v>
      </c>
      <c r="M13" s="57" t="s">
        <v>4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7" t="s">
        <v>4</v>
      </c>
    </row>
    <row r="14" spans="1:20">
      <c r="A14" s="18">
        <v>37196</v>
      </c>
      <c r="B14" s="24" t="s">
        <v>4</v>
      </c>
      <c r="C14" s="89" t="s">
        <v>4</v>
      </c>
      <c r="D14" s="56" t="s">
        <v>4</v>
      </c>
      <c r="E14" s="26" t="s">
        <v>4</v>
      </c>
      <c r="F14" s="89" t="s">
        <v>4</v>
      </c>
      <c r="G14" s="57" t="s">
        <v>4</v>
      </c>
      <c r="H14" s="26" t="s">
        <v>4</v>
      </c>
      <c r="I14" s="89" t="s">
        <v>4</v>
      </c>
      <c r="J14" s="57" t="s">
        <v>4</v>
      </c>
      <c r="K14" s="26" t="s">
        <v>4</v>
      </c>
      <c r="L14" s="89" t="s">
        <v>4</v>
      </c>
      <c r="M14" s="57" t="s">
        <v>4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7" t="s">
        <v>4</v>
      </c>
    </row>
    <row r="15" spans="1:20">
      <c r="A15" s="18">
        <v>37226</v>
      </c>
      <c r="B15" s="24" t="s">
        <v>4</v>
      </c>
      <c r="C15" s="89" t="s">
        <v>4</v>
      </c>
      <c r="D15" s="56" t="s">
        <v>4</v>
      </c>
      <c r="E15" s="26" t="s">
        <v>4</v>
      </c>
      <c r="F15" s="89" t="s">
        <v>4</v>
      </c>
      <c r="G15" s="57" t="s">
        <v>4</v>
      </c>
      <c r="H15" s="26" t="s">
        <v>4</v>
      </c>
      <c r="I15" s="89" t="s">
        <v>4</v>
      </c>
      <c r="J15" s="57" t="s">
        <v>4</v>
      </c>
      <c r="K15" s="26" t="s">
        <v>4</v>
      </c>
      <c r="L15" s="89" t="s">
        <v>4</v>
      </c>
      <c r="M15" s="57" t="s">
        <v>4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7" t="s">
        <v>4</v>
      </c>
    </row>
    <row r="16" spans="1:20">
      <c r="A16" s="18">
        <v>37257</v>
      </c>
      <c r="B16" s="24" t="s">
        <v>4</v>
      </c>
      <c r="C16" s="89" t="s">
        <v>4</v>
      </c>
      <c r="D16" s="56" t="s">
        <v>4</v>
      </c>
      <c r="E16" s="26" t="s">
        <v>4</v>
      </c>
      <c r="F16" s="89" t="s">
        <v>4</v>
      </c>
      <c r="G16" s="57" t="s">
        <v>4</v>
      </c>
      <c r="H16" s="26" t="s">
        <v>4</v>
      </c>
      <c r="I16" s="89" t="s">
        <v>4</v>
      </c>
      <c r="J16" s="57" t="s">
        <v>4</v>
      </c>
      <c r="K16" s="26" t="s">
        <v>4</v>
      </c>
      <c r="L16" s="89" t="s">
        <v>4</v>
      </c>
      <c r="M16" s="57" t="s">
        <v>4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7" t="s">
        <v>4</v>
      </c>
    </row>
    <row r="17" spans="1:19">
      <c r="A17" s="18">
        <v>37288</v>
      </c>
      <c r="B17" s="24" t="s">
        <v>4</v>
      </c>
      <c r="C17" s="89" t="s">
        <v>4</v>
      </c>
      <c r="D17" s="56" t="s">
        <v>4</v>
      </c>
      <c r="E17" s="26" t="s">
        <v>4</v>
      </c>
      <c r="F17" s="89" t="s">
        <v>4</v>
      </c>
      <c r="G17" s="57" t="s">
        <v>4</v>
      </c>
      <c r="H17" s="26" t="s">
        <v>4</v>
      </c>
      <c r="I17" s="89" t="s">
        <v>4</v>
      </c>
      <c r="J17" s="57" t="s">
        <v>4</v>
      </c>
      <c r="K17" s="26" t="s">
        <v>4</v>
      </c>
      <c r="L17" s="89" t="s">
        <v>4</v>
      </c>
      <c r="M17" s="57" t="s">
        <v>4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7" t="s">
        <v>4</v>
      </c>
    </row>
    <row r="18" spans="1:19">
      <c r="A18" s="18">
        <v>37316</v>
      </c>
      <c r="B18" s="24" t="s">
        <v>4</v>
      </c>
      <c r="C18" s="89" t="s">
        <v>4</v>
      </c>
      <c r="D18" s="56" t="s">
        <v>4</v>
      </c>
      <c r="E18" s="26" t="s">
        <v>4</v>
      </c>
      <c r="F18" s="89" t="s">
        <v>4</v>
      </c>
      <c r="G18" s="57" t="s">
        <v>4</v>
      </c>
      <c r="H18" s="26" t="s">
        <v>4</v>
      </c>
      <c r="I18" s="89" t="s">
        <v>4</v>
      </c>
      <c r="J18" s="57" t="s">
        <v>4</v>
      </c>
      <c r="K18" s="26" t="s">
        <v>4</v>
      </c>
      <c r="L18" s="89" t="s">
        <v>4</v>
      </c>
      <c r="M18" s="57" t="s">
        <v>4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7" t="s">
        <v>4</v>
      </c>
    </row>
    <row r="19" spans="1:19">
      <c r="A19" s="18">
        <v>37347</v>
      </c>
      <c r="B19" s="24" t="s">
        <v>4</v>
      </c>
      <c r="C19" s="89" t="s">
        <v>4</v>
      </c>
      <c r="D19" s="56" t="s">
        <v>4</v>
      </c>
      <c r="E19" s="26" t="s">
        <v>4</v>
      </c>
      <c r="F19" s="89" t="s">
        <v>4</v>
      </c>
      <c r="G19" s="57" t="s">
        <v>4</v>
      </c>
      <c r="H19" s="26" t="s">
        <v>4</v>
      </c>
      <c r="I19" s="89" t="s">
        <v>4</v>
      </c>
      <c r="J19" s="57" t="s">
        <v>4</v>
      </c>
      <c r="K19" s="26" t="s">
        <v>4</v>
      </c>
      <c r="L19" s="89" t="s">
        <v>4</v>
      </c>
      <c r="M19" s="57" t="s">
        <v>4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7" t="s">
        <v>4</v>
      </c>
    </row>
    <row r="20" spans="1:19">
      <c r="A20" s="18">
        <v>37377</v>
      </c>
      <c r="B20" s="24" t="s">
        <v>4</v>
      </c>
      <c r="C20" s="89" t="s">
        <v>4</v>
      </c>
      <c r="D20" s="56" t="s">
        <v>4</v>
      </c>
      <c r="E20" s="26" t="s">
        <v>4</v>
      </c>
      <c r="F20" s="89" t="s">
        <v>4</v>
      </c>
      <c r="G20" s="57" t="s">
        <v>4</v>
      </c>
      <c r="H20" s="26" t="s">
        <v>4</v>
      </c>
      <c r="I20" s="89" t="s">
        <v>4</v>
      </c>
      <c r="J20" s="57" t="s">
        <v>4</v>
      </c>
      <c r="K20" s="26" t="s">
        <v>4</v>
      </c>
      <c r="L20" s="89" t="s">
        <v>4</v>
      </c>
      <c r="M20" s="57" t="s">
        <v>4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7" t="s">
        <v>4</v>
      </c>
    </row>
    <row r="21" spans="1:19">
      <c r="A21" s="18">
        <v>37408</v>
      </c>
      <c r="B21" s="24" t="s">
        <v>4</v>
      </c>
      <c r="C21" s="89" t="s">
        <v>4</v>
      </c>
      <c r="D21" s="56" t="s">
        <v>4</v>
      </c>
      <c r="E21" s="26" t="s">
        <v>4</v>
      </c>
      <c r="F21" s="89" t="s">
        <v>4</v>
      </c>
      <c r="G21" s="57" t="s">
        <v>4</v>
      </c>
      <c r="H21" s="26" t="s">
        <v>4</v>
      </c>
      <c r="I21" s="89" t="s">
        <v>4</v>
      </c>
      <c r="J21" s="57" t="s">
        <v>4</v>
      </c>
      <c r="K21" s="26" t="s">
        <v>4</v>
      </c>
      <c r="L21" s="89" t="s">
        <v>4</v>
      </c>
      <c r="M21" s="57" t="s">
        <v>4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7" t="s">
        <v>4</v>
      </c>
    </row>
    <row r="22" spans="1:19">
      <c r="A22" s="18">
        <v>37438</v>
      </c>
      <c r="B22" s="24" t="s">
        <v>4</v>
      </c>
      <c r="C22" s="89" t="s">
        <v>4</v>
      </c>
      <c r="D22" s="56" t="s">
        <v>4</v>
      </c>
      <c r="E22" s="26" t="s">
        <v>4</v>
      </c>
      <c r="F22" s="89" t="s">
        <v>4</v>
      </c>
      <c r="G22" s="57" t="s">
        <v>4</v>
      </c>
      <c r="H22" s="26" t="s">
        <v>4</v>
      </c>
      <c r="I22" s="89" t="s">
        <v>4</v>
      </c>
      <c r="J22" s="57" t="s">
        <v>4</v>
      </c>
      <c r="K22" s="26" t="s">
        <v>4</v>
      </c>
      <c r="L22" s="89" t="s">
        <v>4</v>
      </c>
      <c r="M22" s="57" t="s">
        <v>4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7" t="s">
        <v>4</v>
      </c>
    </row>
    <row r="23" spans="1:19">
      <c r="A23" s="18">
        <v>37469</v>
      </c>
      <c r="B23" s="24" t="s">
        <v>4</v>
      </c>
      <c r="C23" s="89" t="s">
        <v>4</v>
      </c>
      <c r="D23" s="56" t="s">
        <v>4</v>
      </c>
      <c r="E23" s="26" t="s">
        <v>4</v>
      </c>
      <c r="F23" s="89" t="s">
        <v>4</v>
      </c>
      <c r="G23" s="57" t="s">
        <v>4</v>
      </c>
      <c r="H23" s="26" t="s">
        <v>4</v>
      </c>
      <c r="I23" s="89" t="s">
        <v>4</v>
      </c>
      <c r="J23" s="57" t="s">
        <v>4</v>
      </c>
      <c r="K23" s="26" t="s">
        <v>4</v>
      </c>
      <c r="L23" s="89" t="s">
        <v>4</v>
      </c>
      <c r="M23" s="57" t="s">
        <v>4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7" t="s">
        <v>4</v>
      </c>
    </row>
    <row r="24" spans="1:19">
      <c r="A24" s="18">
        <v>37500</v>
      </c>
      <c r="B24" s="24" t="s">
        <v>4</v>
      </c>
      <c r="C24" s="89" t="s">
        <v>4</v>
      </c>
      <c r="D24" s="56" t="s">
        <v>4</v>
      </c>
      <c r="E24" s="26" t="s">
        <v>4</v>
      </c>
      <c r="F24" s="89" t="s">
        <v>4</v>
      </c>
      <c r="G24" s="57" t="s">
        <v>4</v>
      </c>
      <c r="H24" s="26" t="s">
        <v>4</v>
      </c>
      <c r="I24" s="89" t="s">
        <v>4</v>
      </c>
      <c r="J24" s="57" t="s">
        <v>4</v>
      </c>
      <c r="K24" s="26" t="s">
        <v>4</v>
      </c>
      <c r="L24" s="89" t="s">
        <v>4</v>
      </c>
      <c r="M24" s="57" t="s">
        <v>4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7" t="s">
        <v>4</v>
      </c>
    </row>
    <row r="25" spans="1:19">
      <c r="A25" s="18">
        <v>37530</v>
      </c>
      <c r="B25" s="24" t="s">
        <v>4</v>
      </c>
      <c r="C25" s="89" t="s">
        <v>4</v>
      </c>
      <c r="D25" s="56" t="s">
        <v>4</v>
      </c>
      <c r="E25" s="26" t="s">
        <v>4</v>
      </c>
      <c r="F25" s="89" t="s">
        <v>4</v>
      </c>
      <c r="G25" s="57" t="s">
        <v>4</v>
      </c>
      <c r="H25" s="26" t="s">
        <v>4</v>
      </c>
      <c r="I25" s="89" t="s">
        <v>4</v>
      </c>
      <c r="J25" s="57" t="s">
        <v>4</v>
      </c>
      <c r="K25" s="26" t="s">
        <v>4</v>
      </c>
      <c r="L25" s="89" t="s">
        <v>4</v>
      </c>
      <c r="M25" s="57" t="s">
        <v>4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7" t="s">
        <v>4</v>
      </c>
    </row>
    <row r="26" spans="1:19">
      <c r="A26" s="18">
        <v>37561</v>
      </c>
      <c r="B26" s="24" t="s">
        <v>4</v>
      </c>
      <c r="C26" s="89" t="s">
        <v>4</v>
      </c>
      <c r="D26" s="56" t="s">
        <v>4</v>
      </c>
      <c r="E26" s="26" t="s">
        <v>4</v>
      </c>
      <c r="F26" s="89" t="s">
        <v>4</v>
      </c>
      <c r="G26" s="57" t="s">
        <v>4</v>
      </c>
      <c r="H26" s="26" t="s">
        <v>4</v>
      </c>
      <c r="I26" s="89" t="s">
        <v>4</v>
      </c>
      <c r="J26" s="57" t="s">
        <v>4</v>
      </c>
      <c r="K26" s="26" t="s">
        <v>4</v>
      </c>
      <c r="L26" s="89" t="s">
        <v>4</v>
      </c>
      <c r="M26" s="57" t="s">
        <v>4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7" t="s">
        <v>4</v>
      </c>
    </row>
    <row r="27" spans="1:19">
      <c r="A27" s="18">
        <v>37591</v>
      </c>
      <c r="B27" s="24" t="s">
        <v>4</v>
      </c>
      <c r="C27" s="89" t="s">
        <v>4</v>
      </c>
      <c r="D27" s="56" t="s">
        <v>4</v>
      </c>
      <c r="E27" s="26" t="s">
        <v>4</v>
      </c>
      <c r="F27" s="89" t="s">
        <v>4</v>
      </c>
      <c r="G27" s="57" t="s">
        <v>4</v>
      </c>
      <c r="H27" s="26" t="s">
        <v>4</v>
      </c>
      <c r="I27" s="89" t="s">
        <v>4</v>
      </c>
      <c r="J27" s="57" t="s">
        <v>4</v>
      </c>
      <c r="K27" s="26" t="s">
        <v>4</v>
      </c>
      <c r="L27" s="89" t="s">
        <v>4</v>
      </c>
      <c r="M27" s="57" t="s">
        <v>4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7" t="s">
        <v>4</v>
      </c>
    </row>
    <row r="28" spans="1:19">
      <c r="A28" s="18">
        <v>37622</v>
      </c>
      <c r="B28" s="24" t="s">
        <v>4</v>
      </c>
      <c r="C28" s="89" t="s">
        <v>4</v>
      </c>
      <c r="D28" s="56" t="s">
        <v>4</v>
      </c>
      <c r="E28" s="26" t="s">
        <v>4</v>
      </c>
      <c r="F28" s="89" t="s">
        <v>4</v>
      </c>
      <c r="G28" s="57" t="s">
        <v>4</v>
      </c>
      <c r="H28" s="26" t="s">
        <v>4</v>
      </c>
      <c r="I28" s="89" t="s">
        <v>4</v>
      </c>
      <c r="J28" s="57" t="s">
        <v>4</v>
      </c>
      <c r="K28" s="26" t="s">
        <v>4</v>
      </c>
      <c r="L28" s="89" t="s">
        <v>4</v>
      </c>
      <c r="M28" s="57" t="s">
        <v>4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7" t="s">
        <v>4</v>
      </c>
    </row>
    <row r="29" spans="1:19">
      <c r="A29" s="18">
        <v>37653</v>
      </c>
      <c r="B29" s="24" t="s">
        <v>4</v>
      </c>
      <c r="C29" s="89" t="s">
        <v>4</v>
      </c>
      <c r="D29" s="56" t="s">
        <v>4</v>
      </c>
      <c r="E29" s="26" t="s">
        <v>4</v>
      </c>
      <c r="F29" s="89" t="s">
        <v>4</v>
      </c>
      <c r="G29" s="57" t="s">
        <v>4</v>
      </c>
      <c r="H29" s="26" t="s">
        <v>4</v>
      </c>
      <c r="I29" s="89" t="s">
        <v>4</v>
      </c>
      <c r="J29" s="57" t="s">
        <v>4</v>
      </c>
      <c r="K29" s="26" t="s">
        <v>4</v>
      </c>
      <c r="L29" s="89" t="s">
        <v>4</v>
      </c>
      <c r="M29" s="57" t="s">
        <v>4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7" t="s">
        <v>4</v>
      </c>
    </row>
    <row r="30" spans="1:19">
      <c r="A30" s="18">
        <v>37681</v>
      </c>
      <c r="B30" s="24" t="s">
        <v>4</v>
      </c>
      <c r="C30" s="89" t="s">
        <v>4</v>
      </c>
      <c r="D30" s="56" t="s">
        <v>4</v>
      </c>
      <c r="E30" s="26" t="s">
        <v>4</v>
      </c>
      <c r="F30" s="89" t="s">
        <v>4</v>
      </c>
      <c r="G30" s="57" t="s">
        <v>4</v>
      </c>
      <c r="H30" s="26" t="s">
        <v>4</v>
      </c>
      <c r="I30" s="89" t="s">
        <v>4</v>
      </c>
      <c r="J30" s="57" t="s">
        <v>4</v>
      </c>
      <c r="K30" s="26" t="s">
        <v>4</v>
      </c>
      <c r="L30" s="89" t="s">
        <v>4</v>
      </c>
      <c r="M30" s="57" t="s">
        <v>4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7" t="s">
        <v>4</v>
      </c>
    </row>
    <row r="31" spans="1:19">
      <c r="A31" s="18">
        <v>37712</v>
      </c>
      <c r="B31" s="24" t="s">
        <v>4</v>
      </c>
      <c r="C31" s="89" t="s">
        <v>4</v>
      </c>
      <c r="D31" s="56" t="s">
        <v>4</v>
      </c>
      <c r="E31" s="26" t="s">
        <v>4</v>
      </c>
      <c r="F31" s="89" t="s">
        <v>4</v>
      </c>
      <c r="G31" s="57" t="s">
        <v>4</v>
      </c>
      <c r="H31" s="26" t="s">
        <v>4</v>
      </c>
      <c r="I31" s="89" t="s">
        <v>4</v>
      </c>
      <c r="J31" s="57" t="s">
        <v>4</v>
      </c>
      <c r="K31" s="26" t="s">
        <v>4</v>
      </c>
      <c r="L31" s="89" t="s">
        <v>4</v>
      </c>
      <c r="M31" s="57" t="s">
        <v>4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7" t="s">
        <v>4</v>
      </c>
    </row>
    <row r="32" spans="1:19">
      <c r="A32" s="18">
        <v>37742</v>
      </c>
      <c r="B32" s="24" t="s">
        <v>4</v>
      </c>
      <c r="C32" s="89" t="s">
        <v>4</v>
      </c>
      <c r="D32" s="56" t="s">
        <v>4</v>
      </c>
      <c r="E32" s="26" t="s">
        <v>4</v>
      </c>
      <c r="F32" s="89" t="s">
        <v>4</v>
      </c>
      <c r="G32" s="57" t="s">
        <v>4</v>
      </c>
      <c r="H32" s="26" t="s">
        <v>4</v>
      </c>
      <c r="I32" s="89" t="s">
        <v>4</v>
      </c>
      <c r="J32" s="57" t="s">
        <v>4</v>
      </c>
      <c r="K32" s="26" t="s">
        <v>4</v>
      </c>
      <c r="L32" s="89" t="s">
        <v>4</v>
      </c>
      <c r="M32" s="57" t="s">
        <v>4</v>
      </c>
      <c r="N32" s="26" t="s">
        <v>4</v>
      </c>
      <c r="O32" s="89" t="s">
        <v>4</v>
      </c>
      <c r="P32" s="57" t="s">
        <v>4</v>
      </c>
      <c r="Q32" s="26" t="s">
        <v>4</v>
      </c>
      <c r="R32" s="89" t="s">
        <v>4</v>
      </c>
      <c r="S32" s="57" t="s">
        <v>4</v>
      </c>
    </row>
    <row r="33" spans="1:19">
      <c r="A33" s="18">
        <v>37773</v>
      </c>
      <c r="B33" s="24" t="s">
        <v>4</v>
      </c>
      <c r="C33" s="89" t="s">
        <v>4</v>
      </c>
      <c r="D33" s="56" t="s">
        <v>4</v>
      </c>
      <c r="E33" s="26" t="s">
        <v>4</v>
      </c>
      <c r="F33" s="89" t="s">
        <v>4</v>
      </c>
      <c r="G33" s="57" t="s">
        <v>4</v>
      </c>
      <c r="H33" s="26" t="s">
        <v>4</v>
      </c>
      <c r="I33" s="89" t="s">
        <v>4</v>
      </c>
      <c r="J33" s="57" t="s">
        <v>4</v>
      </c>
      <c r="K33" s="26" t="s">
        <v>4</v>
      </c>
      <c r="L33" s="89" t="s">
        <v>4</v>
      </c>
      <c r="M33" s="57" t="s">
        <v>4</v>
      </c>
      <c r="N33" s="26" t="s">
        <v>4</v>
      </c>
      <c r="O33" s="89" t="s">
        <v>4</v>
      </c>
      <c r="P33" s="57" t="s">
        <v>4</v>
      </c>
      <c r="Q33" s="26" t="s">
        <v>4</v>
      </c>
      <c r="R33" s="89" t="s">
        <v>4</v>
      </c>
      <c r="S33" s="57" t="s">
        <v>4</v>
      </c>
    </row>
    <row r="34" spans="1:19">
      <c r="A34" s="18">
        <v>37803</v>
      </c>
      <c r="B34" s="24" t="s">
        <v>4</v>
      </c>
      <c r="C34" s="89" t="s">
        <v>4</v>
      </c>
      <c r="D34" s="56" t="s">
        <v>4</v>
      </c>
      <c r="E34" s="26" t="s">
        <v>4</v>
      </c>
      <c r="F34" s="89" t="s">
        <v>4</v>
      </c>
      <c r="G34" s="57" t="s">
        <v>4</v>
      </c>
      <c r="H34" s="26" t="s">
        <v>4</v>
      </c>
      <c r="I34" s="89" t="s">
        <v>4</v>
      </c>
      <c r="J34" s="57" t="s">
        <v>4</v>
      </c>
      <c r="K34" s="26" t="s">
        <v>4</v>
      </c>
      <c r="L34" s="89" t="s">
        <v>4</v>
      </c>
      <c r="M34" s="57" t="s">
        <v>4</v>
      </c>
      <c r="N34" s="26" t="s">
        <v>4</v>
      </c>
      <c r="O34" s="89" t="s">
        <v>4</v>
      </c>
      <c r="P34" s="57" t="s">
        <v>4</v>
      </c>
      <c r="Q34" s="26" t="s">
        <v>4</v>
      </c>
      <c r="R34" s="89" t="s">
        <v>4</v>
      </c>
      <c r="S34" s="57" t="s">
        <v>4</v>
      </c>
    </row>
    <row r="35" spans="1:19">
      <c r="A35" s="18">
        <v>37834</v>
      </c>
      <c r="B35" s="24" t="s">
        <v>4</v>
      </c>
      <c r="C35" s="89" t="s">
        <v>4</v>
      </c>
      <c r="D35" s="56" t="s">
        <v>4</v>
      </c>
      <c r="E35" s="26" t="s">
        <v>4</v>
      </c>
      <c r="F35" s="89" t="s">
        <v>4</v>
      </c>
      <c r="G35" s="57" t="s">
        <v>4</v>
      </c>
      <c r="H35" s="26" t="s">
        <v>4</v>
      </c>
      <c r="I35" s="89" t="s">
        <v>4</v>
      </c>
      <c r="J35" s="57" t="s">
        <v>4</v>
      </c>
      <c r="K35" s="26" t="s">
        <v>4</v>
      </c>
      <c r="L35" s="89" t="s">
        <v>4</v>
      </c>
      <c r="M35" s="57" t="s">
        <v>4</v>
      </c>
      <c r="N35" s="26" t="s">
        <v>4</v>
      </c>
      <c r="O35" s="89" t="s">
        <v>4</v>
      </c>
      <c r="P35" s="57" t="s">
        <v>4</v>
      </c>
      <c r="Q35" s="26" t="s">
        <v>4</v>
      </c>
      <c r="R35" s="89" t="s">
        <v>4</v>
      </c>
      <c r="S35" s="57" t="s">
        <v>4</v>
      </c>
    </row>
    <row r="36" spans="1:19">
      <c r="A36" s="18">
        <v>37865</v>
      </c>
      <c r="B36" s="24" t="s">
        <v>4</v>
      </c>
      <c r="C36" s="89" t="s">
        <v>4</v>
      </c>
      <c r="D36" s="56" t="s">
        <v>4</v>
      </c>
      <c r="E36" s="26" t="s">
        <v>4</v>
      </c>
      <c r="F36" s="89" t="s">
        <v>4</v>
      </c>
      <c r="G36" s="57" t="s">
        <v>4</v>
      </c>
      <c r="H36" s="26" t="s">
        <v>4</v>
      </c>
      <c r="I36" s="89" t="s">
        <v>4</v>
      </c>
      <c r="J36" s="57" t="s">
        <v>4</v>
      </c>
      <c r="K36" s="26" t="s">
        <v>4</v>
      </c>
      <c r="L36" s="89" t="s">
        <v>4</v>
      </c>
      <c r="M36" s="57" t="s">
        <v>4</v>
      </c>
      <c r="N36" s="26" t="s">
        <v>4</v>
      </c>
      <c r="O36" s="89" t="s">
        <v>4</v>
      </c>
      <c r="P36" s="57" t="s">
        <v>4</v>
      </c>
      <c r="Q36" s="26" t="s">
        <v>4</v>
      </c>
      <c r="R36" s="89" t="s">
        <v>4</v>
      </c>
      <c r="S36" s="57" t="s">
        <v>4</v>
      </c>
    </row>
    <row r="37" spans="1:19">
      <c r="A37" s="18">
        <v>37895</v>
      </c>
      <c r="B37" s="24" t="s">
        <v>4</v>
      </c>
      <c r="C37" s="89" t="s">
        <v>4</v>
      </c>
      <c r="D37" s="56" t="s">
        <v>4</v>
      </c>
      <c r="E37" s="26" t="s">
        <v>4</v>
      </c>
      <c r="F37" s="89" t="s">
        <v>4</v>
      </c>
      <c r="G37" s="57" t="s">
        <v>4</v>
      </c>
      <c r="H37" s="26" t="s">
        <v>4</v>
      </c>
      <c r="I37" s="89" t="s">
        <v>4</v>
      </c>
      <c r="J37" s="57" t="s">
        <v>4</v>
      </c>
      <c r="K37" s="26" t="s">
        <v>4</v>
      </c>
      <c r="L37" s="89" t="s">
        <v>4</v>
      </c>
      <c r="M37" s="57" t="s">
        <v>4</v>
      </c>
      <c r="N37" s="26" t="s">
        <v>4</v>
      </c>
      <c r="O37" s="89" t="s">
        <v>4</v>
      </c>
      <c r="P37" s="57" t="s">
        <v>4</v>
      </c>
      <c r="Q37" s="26" t="s">
        <v>4</v>
      </c>
      <c r="R37" s="89" t="s">
        <v>4</v>
      </c>
      <c r="S37" s="57" t="s">
        <v>4</v>
      </c>
    </row>
    <row r="38" spans="1:19">
      <c r="A38" s="18">
        <v>37926</v>
      </c>
      <c r="B38" s="24" t="s">
        <v>4</v>
      </c>
      <c r="C38" s="89" t="s">
        <v>4</v>
      </c>
      <c r="D38" s="56" t="s">
        <v>4</v>
      </c>
      <c r="E38" s="26" t="s">
        <v>4</v>
      </c>
      <c r="F38" s="89" t="s">
        <v>4</v>
      </c>
      <c r="G38" s="57" t="s">
        <v>4</v>
      </c>
      <c r="H38" s="26" t="s">
        <v>4</v>
      </c>
      <c r="I38" s="89" t="s">
        <v>4</v>
      </c>
      <c r="J38" s="57" t="s">
        <v>4</v>
      </c>
      <c r="K38" s="26" t="s">
        <v>4</v>
      </c>
      <c r="L38" s="89" t="s">
        <v>4</v>
      </c>
      <c r="M38" s="57" t="s">
        <v>4</v>
      </c>
      <c r="N38" s="26" t="s">
        <v>4</v>
      </c>
      <c r="O38" s="89" t="s">
        <v>4</v>
      </c>
      <c r="P38" s="57" t="s">
        <v>4</v>
      </c>
      <c r="Q38" s="26" t="s">
        <v>4</v>
      </c>
      <c r="R38" s="89" t="s">
        <v>4</v>
      </c>
      <c r="S38" s="57" t="s">
        <v>4</v>
      </c>
    </row>
    <row r="39" spans="1:19">
      <c r="A39" s="18">
        <v>37956</v>
      </c>
      <c r="B39" s="24" t="s">
        <v>4</v>
      </c>
      <c r="C39" s="89" t="s">
        <v>4</v>
      </c>
      <c r="D39" s="56" t="s">
        <v>4</v>
      </c>
      <c r="E39" s="26" t="s">
        <v>4</v>
      </c>
      <c r="F39" s="89" t="s">
        <v>4</v>
      </c>
      <c r="G39" s="57" t="s">
        <v>4</v>
      </c>
      <c r="H39" s="26" t="s">
        <v>4</v>
      </c>
      <c r="I39" s="89" t="s">
        <v>4</v>
      </c>
      <c r="J39" s="57" t="s">
        <v>4</v>
      </c>
      <c r="K39" s="26" t="s">
        <v>4</v>
      </c>
      <c r="L39" s="89" t="s">
        <v>4</v>
      </c>
      <c r="M39" s="57" t="s">
        <v>4</v>
      </c>
      <c r="N39" s="26" t="s">
        <v>4</v>
      </c>
      <c r="O39" s="89" t="s">
        <v>4</v>
      </c>
      <c r="P39" s="57" t="s">
        <v>4</v>
      </c>
      <c r="Q39" s="26" t="s">
        <v>4</v>
      </c>
      <c r="R39" s="89" t="s">
        <v>4</v>
      </c>
      <c r="S39" s="57" t="s">
        <v>4</v>
      </c>
    </row>
    <row r="40" spans="1:19">
      <c r="A40" s="18">
        <v>37987</v>
      </c>
      <c r="B40" s="24" t="s">
        <v>4</v>
      </c>
      <c r="C40" s="89" t="s">
        <v>4</v>
      </c>
      <c r="D40" s="56" t="s">
        <v>4</v>
      </c>
      <c r="E40" s="26" t="s">
        <v>4</v>
      </c>
      <c r="F40" s="89" t="s">
        <v>4</v>
      </c>
      <c r="G40" s="57" t="s">
        <v>4</v>
      </c>
      <c r="H40" s="26" t="s">
        <v>4</v>
      </c>
      <c r="I40" s="89" t="s">
        <v>4</v>
      </c>
      <c r="J40" s="57" t="s">
        <v>4</v>
      </c>
      <c r="K40" s="26" t="s">
        <v>4</v>
      </c>
      <c r="L40" s="89" t="s">
        <v>4</v>
      </c>
      <c r="M40" s="57" t="s">
        <v>4</v>
      </c>
      <c r="N40" s="26" t="s">
        <v>4</v>
      </c>
      <c r="O40" s="89" t="s">
        <v>4</v>
      </c>
      <c r="P40" s="57" t="s">
        <v>4</v>
      </c>
      <c r="Q40" s="26" t="s">
        <v>4</v>
      </c>
      <c r="R40" s="89" t="s">
        <v>4</v>
      </c>
      <c r="S40" s="57" t="s">
        <v>4</v>
      </c>
    </row>
    <row r="41" spans="1:19">
      <c r="A41" s="18">
        <v>38018</v>
      </c>
      <c r="B41" s="24" t="s">
        <v>4</v>
      </c>
      <c r="C41" s="89" t="s">
        <v>4</v>
      </c>
      <c r="D41" s="56" t="s">
        <v>4</v>
      </c>
      <c r="E41" s="26" t="s">
        <v>4</v>
      </c>
      <c r="F41" s="89" t="s">
        <v>4</v>
      </c>
      <c r="G41" s="57" t="s">
        <v>4</v>
      </c>
      <c r="H41" s="26" t="s">
        <v>4</v>
      </c>
      <c r="I41" s="89" t="s">
        <v>4</v>
      </c>
      <c r="J41" s="57" t="s">
        <v>4</v>
      </c>
      <c r="K41" s="26" t="s">
        <v>4</v>
      </c>
      <c r="L41" s="89" t="s">
        <v>4</v>
      </c>
      <c r="M41" s="57" t="s">
        <v>4</v>
      </c>
      <c r="N41" s="26" t="s">
        <v>4</v>
      </c>
      <c r="O41" s="89" t="s">
        <v>4</v>
      </c>
      <c r="P41" s="57" t="s">
        <v>4</v>
      </c>
      <c r="Q41" s="26" t="s">
        <v>4</v>
      </c>
      <c r="R41" s="89" t="s">
        <v>4</v>
      </c>
      <c r="S41" s="57" t="s">
        <v>4</v>
      </c>
    </row>
    <row r="42" spans="1:19">
      <c r="A42" s="18">
        <v>38047</v>
      </c>
      <c r="B42" s="24" t="s">
        <v>4</v>
      </c>
      <c r="C42" s="89" t="s">
        <v>4</v>
      </c>
      <c r="D42" s="56" t="s">
        <v>4</v>
      </c>
      <c r="E42" s="26" t="s">
        <v>4</v>
      </c>
      <c r="F42" s="89" t="s">
        <v>4</v>
      </c>
      <c r="G42" s="57" t="s">
        <v>4</v>
      </c>
      <c r="H42" s="26" t="s">
        <v>4</v>
      </c>
      <c r="I42" s="89" t="s">
        <v>4</v>
      </c>
      <c r="J42" s="57" t="s">
        <v>4</v>
      </c>
      <c r="K42" s="26" t="s">
        <v>4</v>
      </c>
      <c r="L42" s="89" t="s">
        <v>4</v>
      </c>
      <c r="M42" s="57" t="s">
        <v>4</v>
      </c>
      <c r="N42" s="26" t="s">
        <v>4</v>
      </c>
      <c r="O42" s="89" t="s">
        <v>4</v>
      </c>
      <c r="P42" s="57" t="s">
        <v>4</v>
      </c>
      <c r="Q42" s="26" t="s">
        <v>4</v>
      </c>
      <c r="R42" s="89" t="s">
        <v>4</v>
      </c>
      <c r="S42" s="57" t="s">
        <v>4</v>
      </c>
    </row>
    <row r="43" spans="1:19">
      <c r="A43" s="18">
        <v>38078</v>
      </c>
      <c r="B43" s="24" t="s">
        <v>4</v>
      </c>
      <c r="C43" s="89" t="s">
        <v>4</v>
      </c>
      <c r="D43" s="56" t="s">
        <v>4</v>
      </c>
      <c r="E43" s="26" t="s">
        <v>4</v>
      </c>
      <c r="F43" s="89" t="s">
        <v>4</v>
      </c>
      <c r="G43" s="57" t="s">
        <v>4</v>
      </c>
      <c r="H43" s="26" t="s">
        <v>4</v>
      </c>
      <c r="I43" s="89" t="s">
        <v>4</v>
      </c>
      <c r="J43" s="57" t="s">
        <v>4</v>
      </c>
      <c r="K43" s="26" t="s">
        <v>4</v>
      </c>
      <c r="L43" s="89" t="s">
        <v>4</v>
      </c>
      <c r="M43" s="57" t="s">
        <v>4</v>
      </c>
      <c r="N43" s="26" t="s">
        <v>4</v>
      </c>
      <c r="O43" s="89" t="s">
        <v>4</v>
      </c>
      <c r="P43" s="57" t="s">
        <v>4</v>
      </c>
      <c r="Q43" s="26" t="s">
        <v>4</v>
      </c>
      <c r="R43" s="89" t="s">
        <v>4</v>
      </c>
      <c r="S43" s="57" t="s">
        <v>4</v>
      </c>
    </row>
    <row r="44" spans="1:19">
      <c r="A44" s="18">
        <v>38108</v>
      </c>
      <c r="B44" s="24" t="s">
        <v>4</v>
      </c>
      <c r="C44" s="89" t="s">
        <v>4</v>
      </c>
      <c r="D44" s="56" t="s">
        <v>4</v>
      </c>
      <c r="E44" s="26" t="s">
        <v>4</v>
      </c>
      <c r="F44" s="89" t="s">
        <v>4</v>
      </c>
      <c r="G44" s="57" t="s">
        <v>4</v>
      </c>
      <c r="H44" s="26" t="s">
        <v>4</v>
      </c>
      <c r="I44" s="89" t="s">
        <v>4</v>
      </c>
      <c r="J44" s="57" t="s">
        <v>4</v>
      </c>
      <c r="K44" s="26" t="s">
        <v>4</v>
      </c>
      <c r="L44" s="89" t="s">
        <v>4</v>
      </c>
      <c r="M44" s="57" t="s">
        <v>4</v>
      </c>
      <c r="N44" s="26" t="s">
        <v>4</v>
      </c>
      <c r="O44" s="89" t="s">
        <v>4</v>
      </c>
      <c r="P44" s="57" t="s">
        <v>4</v>
      </c>
      <c r="Q44" s="26" t="s">
        <v>4</v>
      </c>
      <c r="R44" s="89" t="s">
        <v>4</v>
      </c>
      <c r="S44" s="57" t="s">
        <v>4</v>
      </c>
    </row>
    <row r="45" spans="1:19">
      <c r="A45" s="18">
        <v>38139</v>
      </c>
      <c r="B45" s="24" t="s">
        <v>4</v>
      </c>
      <c r="C45" s="89" t="s">
        <v>4</v>
      </c>
      <c r="D45" s="56" t="s">
        <v>4</v>
      </c>
      <c r="E45" s="26" t="s">
        <v>4</v>
      </c>
      <c r="F45" s="89" t="s">
        <v>4</v>
      </c>
      <c r="G45" s="57" t="s">
        <v>4</v>
      </c>
      <c r="H45" s="26" t="s">
        <v>4</v>
      </c>
      <c r="I45" s="89" t="s">
        <v>4</v>
      </c>
      <c r="J45" s="57" t="s">
        <v>4</v>
      </c>
      <c r="K45" s="26" t="s">
        <v>4</v>
      </c>
      <c r="L45" s="89" t="s">
        <v>4</v>
      </c>
      <c r="M45" s="57" t="s">
        <v>4</v>
      </c>
      <c r="N45" s="26" t="s">
        <v>4</v>
      </c>
      <c r="O45" s="89" t="s">
        <v>4</v>
      </c>
      <c r="P45" s="57" t="s">
        <v>4</v>
      </c>
      <c r="Q45" s="26" t="s">
        <v>4</v>
      </c>
      <c r="R45" s="89" t="s">
        <v>4</v>
      </c>
      <c r="S45" s="57" t="s">
        <v>4</v>
      </c>
    </row>
    <row r="46" spans="1:19">
      <c r="A46" s="18">
        <v>38169</v>
      </c>
      <c r="B46" s="24" t="s">
        <v>4</v>
      </c>
      <c r="C46" s="89" t="s">
        <v>4</v>
      </c>
      <c r="D46" s="56" t="s">
        <v>4</v>
      </c>
      <c r="E46" s="26" t="s">
        <v>4</v>
      </c>
      <c r="F46" s="89" t="s">
        <v>4</v>
      </c>
      <c r="G46" s="57" t="s">
        <v>4</v>
      </c>
      <c r="H46" s="26" t="s">
        <v>4</v>
      </c>
      <c r="I46" s="89" t="s">
        <v>4</v>
      </c>
      <c r="J46" s="57" t="s">
        <v>4</v>
      </c>
      <c r="K46" s="26" t="s">
        <v>4</v>
      </c>
      <c r="L46" s="89" t="s">
        <v>4</v>
      </c>
      <c r="M46" s="57" t="s">
        <v>4</v>
      </c>
      <c r="N46" s="26" t="s">
        <v>4</v>
      </c>
      <c r="O46" s="89" t="s">
        <v>4</v>
      </c>
      <c r="P46" s="57" t="s">
        <v>4</v>
      </c>
      <c r="Q46" s="26" t="s">
        <v>4</v>
      </c>
      <c r="R46" s="89" t="s">
        <v>4</v>
      </c>
      <c r="S46" s="57" t="s">
        <v>4</v>
      </c>
    </row>
    <row r="47" spans="1:19">
      <c r="A47" s="18">
        <v>38200</v>
      </c>
      <c r="B47" s="24" t="s">
        <v>4</v>
      </c>
      <c r="C47" s="89" t="s">
        <v>4</v>
      </c>
      <c r="D47" s="56" t="s">
        <v>4</v>
      </c>
      <c r="E47" s="26" t="s">
        <v>4</v>
      </c>
      <c r="F47" s="89" t="s">
        <v>4</v>
      </c>
      <c r="G47" s="57" t="s">
        <v>4</v>
      </c>
      <c r="H47" s="26" t="s">
        <v>4</v>
      </c>
      <c r="I47" s="89" t="s">
        <v>4</v>
      </c>
      <c r="J47" s="57" t="s">
        <v>4</v>
      </c>
      <c r="K47" s="26" t="s">
        <v>4</v>
      </c>
      <c r="L47" s="89" t="s">
        <v>4</v>
      </c>
      <c r="M47" s="57" t="s">
        <v>4</v>
      </c>
      <c r="N47" s="26" t="s">
        <v>4</v>
      </c>
      <c r="O47" s="89" t="s">
        <v>4</v>
      </c>
      <c r="P47" s="57" t="s">
        <v>4</v>
      </c>
      <c r="Q47" s="26" t="s">
        <v>4</v>
      </c>
      <c r="R47" s="89" t="s">
        <v>4</v>
      </c>
      <c r="S47" s="57" t="s">
        <v>4</v>
      </c>
    </row>
    <row r="48" spans="1:19">
      <c r="A48" s="18">
        <v>38231</v>
      </c>
      <c r="B48" s="24" t="s">
        <v>4</v>
      </c>
      <c r="C48" s="89" t="s">
        <v>4</v>
      </c>
      <c r="D48" s="56" t="s">
        <v>4</v>
      </c>
      <c r="E48" s="26" t="s">
        <v>4</v>
      </c>
      <c r="F48" s="89" t="s">
        <v>4</v>
      </c>
      <c r="G48" s="57" t="s">
        <v>4</v>
      </c>
      <c r="H48" s="26" t="s">
        <v>4</v>
      </c>
      <c r="I48" s="89" t="s">
        <v>4</v>
      </c>
      <c r="J48" s="57" t="s">
        <v>4</v>
      </c>
      <c r="K48" s="26" t="s">
        <v>4</v>
      </c>
      <c r="L48" s="89" t="s">
        <v>4</v>
      </c>
      <c r="M48" s="57" t="s">
        <v>4</v>
      </c>
      <c r="N48" s="26" t="s">
        <v>4</v>
      </c>
      <c r="O48" s="89" t="s">
        <v>4</v>
      </c>
      <c r="P48" s="57" t="s">
        <v>4</v>
      </c>
      <c r="Q48" s="26" t="s">
        <v>4</v>
      </c>
      <c r="R48" s="89" t="s">
        <v>4</v>
      </c>
      <c r="S48" s="57" t="s">
        <v>4</v>
      </c>
    </row>
    <row r="49" spans="1:19">
      <c r="A49" s="18">
        <v>38261</v>
      </c>
      <c r="B49" s="24" t="s">
        <v>4</v>
      </c>
      <c r="C49" s="89" t="s">
        <v>4</v>
      </c>
      <c r="D49" s="56" t="s">
        <v>4</v>
      </c>
      <c r="E49" s="26" t="s">
        <v>4</v>
      </c>
      <c r="F49" s="89" t="s">
        <v>4</v>
      </c>
      <c r="G49" s="57" t="s">
        <v>4</v>
      </c>
      <c r="H49" s="26" t="s">
        <v>4</v>
      </c>
      <c r="I49" s="89" t="s">
        <v>4</v>
      </c>
      <c r="J49" s="57" t="s">
        <v>4</v>
      </c>
      <c r="K49" s="26" t="s">
        <v>4</v>
      </c>
      <c r="L49" s="89" t="s">
        <v>4</v>
      </c>
      <c r="M49" s="57" t="s">
        <v>4</v>
      </c>
      <c r="N49" s="26" t="s">
        <v>4</v>
      </c>
      <c r="O49" s="89" t="s">
        <v>4</v>
      </c>
      <c r="P49" s="57" t="s">
        <v>4</v>
      </c>
      <c r="Q49" s="26" t="s">
        <v>4</v>
      </c>
      <c r="R49" s="89" t="s">
        <v>4</v>
      </c>
      <c r="S49" s="57" t="s">
        <v>4</v>
      </c>
    </row>
    <row r="50" spans="1:19">
      <c r="A50" s="18">
        <v>38292</v>
      </c>
      <c r="B50" s="24" t="s">
        <v>4</v>
      </c>
      <c r="C50" s="89" t="s">
        <v>4</v>
      </c>
      <c r="D50" s="56" t="s">
        <v>4</v>
      </c>
      <c r="E50" s="26" t="s">
        <v>4</v>
      </c>
      <c r="F50" s="89" t="s">
        <v>4</v>
      </c>
      <c r="G50" s="57" t="s">
        <v>4</v>
      </c>
      <c r="H50" s="26" t="s">
        <v>4</v>
      </c>
      <c r="I50" s="89" t="s">
        <v>4</v>
      </c>
      <c r="J50" s="57" t="s">
        <v>4</v>
      </c>
      <c r="K50" s="26" t="s">
        <v>4</v>
      </c>
      <c r="L50" s="89" t="s">
        <v>4</v>
      </c>
      <c r="M50" s="57" t="s">
        <v>4</v>
      </c>
      <c r="N50" s="26" t="s">
        <v>4</v>
      </c>
      <c r="O50" s="89" t="s">
        <v>4</v>
      </c>
      <c r="P50" s="57" t="s">
        <v>4</v>
      </c>
      <c r="Q50" s="26" t="s">
        <v>4</v>
      </c>
      <c r="R50" s="89" t="s">
        <v>4</v>
      </c>
      <c r="S50" s="57" t="s">
        <v>4</v>
      </c>
    </row>
    <row r="51" spans="1:19">
      <c r="A51" s="18">
        <v>38322</v>
      </c>
      <c r="B51" s="24" t="s">
        <v>4</v>
      </c>
      <c r="C51" s="89" t="s">
        <v>4</v>
      </c>
      <c r="D51" s="56" t="s">
        <v>4</v>
      </c>
      <c r="E51" s="26" t="s">
        <v>4</v>
      </c>
      <c r="F51" s="89" t="s">
        <v>4</v>
      </c>
      <c r="G51" s="57" t="s">
        <v>4</v>
      </c>
      <c r="H51" s="26" t="s">
        <v>4</v>
      </c>
      <c r="I51" s="89" t="s">
        <v>4</v>
      </c>
      <c r="J51" s="57" t="s">
        <v>4</v>
      </c>
      <c r="K51" s="26" t="s">
        <v>4</v>
      </c>
      <c r="L51" s="89" t="s">
        <v>4</v>
      </c>
      <c r="M51" s="57" t="s">
        <v>4</v>
      </c>
      <c r="N51" s="26" t="s">
        <v>4</v>
      </c>
      <c r="O51" s="89" t="s">
        <v>4</v>
      </c>
      <c r="P51" s="57" t="s">
        <v>4</v>
      </c>
      <c r="Q51" s="26" t="s">
        <v>4</v>
      </c>
      <c r="R51" s="89" t="s">
        <v>4</v>
      </c>
      <c r="S51" s="57" t="s">
        <v>4</v>
      </c>
    </row>
    <row r="52" spans="1:19">
      <c r="A52" s="18">
        <v>38353</v>
      </c>
      <c r="B52" s="24" t="s">
        <v>4</v>
      </c>
      <c r="C52" s="89" t="s">
        <v>4</v>
      </c>
      <c r="D52" s="56" t="s">
        <v>4</v>
      </c>
      <c r="E52" s="26" t="s">
        <v>4</v>
      </c>
      <c r="F52" s="89" t="s">
        <v>4</v>
      </c>
      <c r="G52" s="57" t="s">
        <v>4</v>
      </c>
      <c r="H52" s="26" t="s">
        <v>4</v>
      </c>
      <c r="I52" s="89" t="s">
        <v>4</v>
      </c>
      <c r="J52" s="57" t="s">
        <v>4</v>
      </c>
      <c r="K52" s="26" t="s">
        <v>4</v>
      </c>
      <c r="L52" s="89" t="s">
        <v>4</v>
      </c>
      <c r="M52" s="57" t="s">
        <v>4</v>
      </c>
      <c r="N52" s="26" t="s">
        <v>4</v>
      </c>
      <c r="O52" s="89" t="s">
        <v>4</v>
      </c>
      <c r="P52" s="57" t="s">
        <v>4</v>
      </c>
      <c r="Q52" s="26" t="s">
        <v>4</v>
      </c>
      <c r="R52" s="89" t="s">
        <v>4</v>
      </c>
      <c r="S52" s="57" t="s">
        <v>4</v>
      </c>
    </row>
    <row r="53" spans="1:19">
      <c r="A53" s="18">
        <v>38384</v>
      </c>
      <c r="B53" s="24" t="s">
        <v>4</v>
      </c>
      <c r="C53" s="89" t="s">
        <v>4</v>
      </c>
      <c r="D53" s="56" t="s">
        <v>4</v>
      </c>
      <c r="E53" s="26" t="s">
        <v>4</v>
      </c>
      <c r="F53" s="89" t="s">
        <v>4</v>
      </c>
      <c r="G53" s="57" t="s">
        <v>4</v>
      </c>
      <c r="H53" s="26" t="s">
        <v>4</v>
      </c>
      <c r="I53" s="89" t="s">
        <v>4</v>
      </c>
      <c r="J53" s="57" t="s">
        <v>4</v>
      </c>
      <c r="K53" s="26" t="s">
        <v>4</v>
      </c>
      <c r="L53" s="89" t="s">
        <v>4</v>
      </c>
      <c r="M53" s="57" t="s">
        <v>4</v>
      </c>
      <c r="N53" s="26" t="s">
        <v>4</v>
      </c>
      <c r="O53" s="89" t="s">
        <v>4</v>
      </c>
      <c r="P53" s="57" t="s">
        <v>4</v>
      </c>
      <c r="Q53" s="26" t="s">
        <v>4</v>
      </c>
      <c r="R53" s="89" t="s">
        <v>4</v>
      </c>
      <c r="S53" s="57" t="s">
        <v>4</v>
      </c>
    </row>
    <row r="54" spans="1:19">
      <c r="A54" s="18">
        <v>38412</v>
      </c>
      <c r="B54" s="24" t="s">
        <v>4</v>
      </c>
      <c r="C54" s="89" t="s">
        <v>4</v>
      </c>
      <c r="D54" s="56" t="s">
        <v>4</v>
      </c>
      <c r="E54" s="26" t="s">
        <v>4</v>
      </c>
      <c r="F54" s="89" t="s">
        <v>4</v>
      </c>
      <c r="G54" s="57" t="s">
        <v>4</v>
      </c>
      <c r="H54" s="26" t="s">
        <v>4</v>
      </c>
      <c r="I54" s="89" t="s">
        <v>4</v>
      </c>
      <c r="J54" s="57" t="s">
        <v>4</v>
      </c>
      <c r="K54" s="26" t="s">
        <v>4</v>
      </c>
      <c r="L54" s="89" t="s">
        <v>4</v>
      </c>
      <c r="M54" s="57" t="s">
        <v>4</v>
      </c>
      <c r="N54" s="26" t="s">
        <v>4</v>
      </c>
      <c r="O54" s="89" t="s">
        <v>4</v>
      </c>
      <c r="P54" s="57" t="s">
        <v>4</v>
      </c>
      <c r="Q54" s="26" t="s">
        <v>4</v>
      </c>
      <c r="R54" s="89" t="s">
        <v>4</v>
      </c>
      <c r="S54" s="57" t="s">
        <v>4</v>
      </c>
    </row>
    <row r="55" spans="1:19">
      <c r="A55" s="18">
        <v>38443</v>
      </c>
      <c r="B55" s="24" t="s">
        <v>4</v>
      </c>
      <c r="C55" s="89" t="s">
        <v>4</v>
      </c>
      <c r="D55" s="56" t="s">
        <v>4</v>
      </c>
      <c r="E55" s="26" t="s">
        <v>4</v>
      </c>
      <c r="F55" s="89" t="s">
        <v>4</v>
      </c>
      <c r="G55" s="57" t="s">
        <v>4</v>
      </c>
      <c r="H55" s="26" t="s">
        <v>4</v>
      </c>
      <c r="I55" s="89" t="s">
        <v>4</v>
      </c>
      <c r="J55" s="57" t="s">
        <v>4</v>
      </c>
      <c r="K55" s="26" t="s">
        <v>4</v>
      </c>
      <c r="L55" s="89" t="s">
        <v>4</v>
      </c>
      <c r="M55" s="57" t="s">
        <v>4</v>
      </c>
      <c r="N55" s="26" t="s">
        <v>4</v>
      </c>
      <c r="O55" s="89" t="s">
        <v>4</v>
      </c>
      <c r="P55" s="57" t="s">
        <v>4</v>
      </c>
      <c r="Q55" s="26" t="s">
        <v>4</v>
      </c>
      <c r="R55" s="89" t="s">
        <v>4</v>
      </c>
      <c r="S55" s="57" t="s">
        <v>4</v>
      </c>
    </row>
    <row r="56" spans="1:19">
      <c r="A56" s="18">
        <v>38473</v>
      </c>
      <c r="B56" s="24" t="s">
        <v>4</v>
      </c>
      <c r="C56" s="89" t="s">
        <v>4</v>
      </c>
      <c r="D56" s="56" t="s">
        <v>4</v>
      </c>
      <c r="E56" s="26" t="s">
        <v>4</v>
      </c>
      <c r="F56" s="89" t="s">
        <v>4</v>
      </c>
      <c r="G56" s="57" t="s">
        <v>4</v>
      </c>
      <c r="H56" s="26" t="s">
        <v>4</v>
      </c>
      <c r="I56" s="89" t="s">
        <v>4</v>
      </c>
      <c r="J56" s="57" t="s">
        <v>4</v>
      </c>
      <c r="K56" s="26" t="s">
        <v>4</v>
      </c>
      <c r="L56" s="89" t="s">
        <v>4</v>
      </c>
      <c r="M56" s="57" t="s">
        <v>4</v>
      </c>
      <c r="N56" s="26" t="s">
        <v>4</v>
      </c>
      <c r="O56" s="89" t="s">
        <v>4</v>
      </c>
      <c r="P56" s="57" t="s">
        <v>4</v>
      </c>
      <c r="Q56" s="26" t="s">
        <v>4</v>
      </c>
      <c r="R56" s="89" t="s">
        <v>4</v>
      </c>
      <c r="S56" s="57" t="s">
        <v>4</v>
      </c>
    </row>
    <row r="57" spans="1:19">
      <c r="A57" s="18">
        <v>38504</v>
      </c>
      <c r="B57" s="24" t="s">
        <v>4</v>
      </c>
      <c r="C57" s="89" t="s">
        <v>4</v>
      </c>
      <c r="D57" s="56" t="s">
        <v>4</v>
      </c>
      <c r="E57" s="26" t="s">
        <v>4</v>
      </c>
      <c r="F57" s="89" t="s">
        <v>4</v>
      </c>
      <c r="G57" s="57" t="s">
        <v>4</v>
      </c>
      <c r="H57" s="26" t="s">
        <v>4</v>
      </c>
      <c r="I57" s="89" t="s">
        <v>4</v>
      </c>
      <c r="J57" s="57" t="s">
        <v>4</v>
      </c>
      <c r="K57" s="26" t="s">
        <v>4</v>
      </c>
      <c r="L57" s="89" t="s">
        <v>4</v>
      </c>
      <c r="M57" s="57" t="s">
        <v>4</v>
      </c>
      <c r="N57" s="26" t="s">
        <v>4</v>
      </c>
      <c r="O57" s="89" t="s">
        <v>4</v>
      </c>
      <c r="P57" s="57" t="s">
        <v>4</v>
      </c>
      <c r="Q57" s="26" t="s">
        <v>4</v>
      </c>
      <c r="R57" s="89" t="s">
        <v>4</v>
      </c>
      <c r="S57" s="57" t="s">
        <v>4</v>
      </c>
    </row>
    <row r="58" spans="1:19">
      <c r="A58" s="18">
        <v>38534</v>
      </c>
      <c r="B58" s="24" t="s">
        <v>4</v>
      </c>
      <c r="C58" s="89" t="s">
        <v>4</v>
      </c>
      <c r="D58" s="56" t="s">
        <v>4</v>
      </c>
      <c r="E58" s="26" t="s">
        <v>4</v>
      </c>
      <c r="F58" s="89" t="s">
        <v>4</v>
      </c>
      <c r="G58" s="57" t="s">
        <v>4</v>
      </c>
      <c r="H58" s="26" t="s">
        <v>4</v>
      </c>
      <c r="I58" s="89" t="s">
        <v>4</v>
      </c>
      <c r="J58" s="57" t="s">
        <v>4</v>
      </c>
      <c r="K58" s="26" t="s">
        <v>4</v>
      </c>
      <c r="L58" s="89" t="s">
        <v>4</v>
      </c>
      <c r="M58" s="57" t="s">
        <v>4</v>
      </c>
      <c r="N58" s="26" t="s">
        <v>4</v>
      </c>
      <c r="O58" s="89" t="s">
        <v>4</v>
      </c>
      <c r="P58" s="57" t="s">
        <v>4</v>
      </c>
      <c r="Q58" s="26" t="s">
        <v>4</v>
      </c>
      <c r="R58" s="89" t="s">
        <v>4</v>
      </c>
      <c r="S58" s="57" t="s">
        <v>4</v>
      </c>
    </row>
    <row r="59" spans="1:19">
      <c r="A59" s="18">
        <v>38565</v>
      </c>
      <c r="B59" s="24" t="s">
        <v>4</v>
      </c>
      <c r="C59" s="89" t="s">
        <v>4</v>
      </c>
      <c r="D59" s="56" t="s">
        <v>4</v>
      </c>
      <c r="E59" s="26" t="s">
        <v>4</v>
      </c>
      <c r="F59" s="89" t="s">
        <v>4</v>
      </c>
      <c r="G59" s="57" t="s">
        <v>4</v>
      </c>
      <c r="H59" s="26" t="s">
        <v>4</v>
      </c>
      <c r="I59" s="89" t="s">
        <v>4</v>
      </c>
      <c r="J59" s="57" t="s">
        <v>4</v>
      </c>
      <c r="K59" s="26" t="s">
        <v>4</v>
      </c>
      <c r="L59" s="89" t="s">
        <v>4</v>
      </c>
      <c r="M59" s="57" t="s">
        <v>4</v>
      </c>
      <c r="N59" s="26" t="s">
        <v>4</v>
      </c>
      <c r="O59" s="89" t="s">
        <v>4</v>
      </c>
      <c r="P59" s="57" t="s">
        <v>4</v>
      </c>
      <c r="Q59" s="26" t="s">
        <v>4</v>
      </c>
      <c r="R59" s="89" t="s">
        <v>4</v>
      </c>
      <c r="S59" s="57" t="s">
        <v>4</v>
      </c>
    </row>
    <row r="60" spans="1:19">
      <c r="A60" s="18">
        <v>38596</v>
      </c>
      <c r="B60" s="24" t="s">
        <v>4</v>
      </c>
      <c r="C60" s="89" t="s">
        <v>4</v>
      </c>
      <c r="D60" s="56" t="s">
        <v>4</v>
      </c>
      <c r="E60" s="26" t="s">
        <v>4</v>
      </c>
      <c r="F60" s="89" t="s">
        <v>4</v>
      </c>
      <c r="G60" s="57" t="s">
        <v>4</v>
      </c>
      <c r="H60" s="26" t="s">
        <v>4</v>
      </c>
      <c r="I60" s="89" t="s">
        <v>4</v>
      </c>
      <c r="J60" s="57" t="s">
        <v>4</v>
      </c>
      <c r="K60" s="26" t="s">
        <v>4</v>
      </c>
      <c r="L60" s="89" t="s">
        <v>4</v>
      </c>
      <c r="M60" s="57" t="s">
        <v>4</v>
      </c>
      <c r="N60" s="26" t="s">
        <v>4</v>
      </c>
      <c r="O60" s="89" t="s">
        <v>4</v>
      </c>
      <c r="P60" s="57" t="s">
        <v>4</v>
      </c>
      <c r="Q60" s="26" t="s">
        <v>4</v>
      </c>
      <c r="R60" s="89" t="s">
        <v>4</v>
      </c>
      <c r="S60" s="57" t="s">
        <v>4</v>
      </c>
    </row>
    <row r="61" spans="1:19">
      <c r="A61" s="18">
        <v>38626</v>
      </c>
      <c r="B61" s="24" t="s">
        <v>4</v>
      </c>
      <c r="C61" s="89" t="s">
        <v>4</v>
      </c>
      <c r="D61" s="56" t="s">
        <v>4</v>
      </c>
      <c r="E61" s="26" t="s">
        <v>4</v>
      </c>
      <c r="F61" s="89" t="s">
        <v>4</v>
      </c>
      <c r="G61" s="57" t="s">
        <v>4</v>
      </c>
      <c r="H61" s="26" t="s">
        <v>4</v>
      </c>
      <c r="I61" s="89" t="s">
        <v>4</v>
      </c>
      <c r="J61" s="57" t="s">
        <v>4</v>
      </c>
      <c r="K61" s="26" t="s">
        <v>4</v>
      </c>
      <c r="L61" s="89" t="s">
        <v>4</v>
      </c>
      <c r="M61" s="57" t="s">
        <v>4</v>
      </c>
      <c r="N61" s="26" t="s">
        <v>4</v>
      </c>
      <c r="O61" s="89" t="s">
        <v>4</v>
      </c>
      <c r="P61" s="57" t="s">
        <v>4</v>
      </c>
      <c r="Q61" s="26" t="s">
        <v>4</v>
      </c>
      <c r="R61" s="89" t="s">
        <v>4</v>
      </c>
      <c r="S61" s="57" t="s">
        <v>4</v>
      </c>
    </row>
    <row r="62" spans="1:19">
      <c r="A62" s="18">
        <v>38657</v>
      </c>
      <c r="B62" s="24" t="s">
        <v>4</v>
      </c>
      <c r="C62" s="89" t="s">
        <v>4</v>
      </c>
      <c r="D62" s="56" t="s">
        <v>4</v>
      </c>
      <c r="E62" s="26" t="s">
        <v>4</v>
      </c>
      <c r="F62" s="89" t="s">
        <v>4</v>
      </c>
      <c r="G62" s="57" t="s">
        <v>4</v>
      </c>
      <c r="H62" s="26" t="s">
        <v>4</v>
      </c>
      <c r="I62" s="89" t="s">
        <v>4</v>
      </c>
      <c r="J62" s="57" t="s">
        <v>4</v>
      </c>
      <c r="K62" s="26" t="s">
        <v>4</v>
      </c>
      <c r="L62" s="89" t="s">
        <v>4</v>
      </c>
      <c r="M62" s="57" t="s">
        <v>4</v>
      </c>
      <c r="N62" s="26" t="s">
        <v>4</v>
      </c>
      <c r="O62" s="89" t="s">
        <v>4</v>
      </c>
      <c r="P62" s="57" t="s">
        <v>4</v>
      </c>
      <c r="Q62" s="26" t="s">
        <v>4</v>
      </c>
      <c r="R62" s="89" t="s">
        <v>4</v>
      </c>
      <c r="S62" s="57" t="s">
        <v>4</v>
      </c>
    </row>
    <row r="63" spans="1:19">
      <c r="A63" s="18">
        <v>38687</v>
      </c>
      <c r="B63" s="24" t="s">
        <v>4</v>
      </c>
      <c r="C63" s="89" t="s">
        <v>4</v>
      </c>
      <c r="D63" s="56" t="s">
        <v>4</v>
      </c>
      <c r="E63" s="26" t="s">
        <v>4</v>
      </c>
      <c r="F63" s="89" t="s">
        <v>4</v>
      </c>
      <c r="G63" s="57" t="s">
        <v>4</v>
      </c>
      <c r="H63" s="26" t="s">
        <v>4</v>
      </c>
      <c r="I63" s="89" t="s">
        <v>4</v>
      </c>
      <c r="J63" s="57" t="s">
        <v>4</v>
      </c>
      <c r="K63" s="26" t="s">
        <v>4</v>
      </c>
      <c r="L63" s="89" t="s">
        <v>4</v>
      </c>
      <c r="M63" s="57" t="s">
        <v>4</v>
      </c>
      <c r="N63" s="26" t="s">
        <v>4</v>
      </c>
      <c r="O63" s="89" t="s">
        <v>4</v>
      </c>
      <c r="P63" s="57" t="s">
        <v>4</v>
      </c>
      <c r="Q63" s="26" t="s">
        <v>4</v>
      </c>
      <c r="R63" s="89" t="s">
        <v>4</v>
      </c>
      <c r="S63" s="57" t="s">
        <v>4</v>
      </c>
    </row>
    <row r="64" spans="1:19">
      <c r="A64" s="18">
        <v>38718</v>
      </c>
      <c r="B64" s="24" t="s">
        <v>4</v>
      </c>
      <c r="C64" s="89" t="s">
        <v>4</v>
      </c>
      <c r="D64" s="56" t="s">
        <v>4</v>
      </c>
      <c r="E64" s="26" t="s">
        <v>4</v>
      </c>
      <c r="F64" s="89" t="s">
        <v>4</v>
      </c>
      <c r="G64" s="57" t="s">
        <v>4</v>
      </c>
      <c r="H64" s="26" t="s">
        <v>4</v>
      </c>
      <c r="I64" s="89" t="s">
        <v>4</v>
      </c>
      <c r="J64" s="57" t="s">
        <v>4</v>
      </c>
      <c r="K64" s="26" t="s">
        <v>4</v>
      </c>
      <c r="L64" s="89" t="s">
        <v>4</v>
      </c>
      <c r="M64" s="57" t="s">
        <v>4</v>
      </c>
      <c r="N64" s="26" t="s">
        <v>4</v>
      </c>
      <c r="O64" s="89" t="s">
        <v>4</v>
      </c>
      <c r="P64" s="57" t="s">
        <v>4</v>
      </c>
      <c r="Q64" s="26" t="s">
        <v>4</v>
      </c>
      <c r="R64" s="89" t="s">
        <v>4</v>
      </c>
      <c r="S64" s="57" t="s">
        <v>4</v>
      </c>
    </row>
    <row r="65" spans="1:19">
      <c r="A65" s="18">
        <v>38749</v>
      </c>
      <c r="B65" s="24" t="s">
        <v>4</v>
      </c>
      <c r="C65" s="89" t="s">
        <v>4</v>
      </c>
      <c r="D65" s="56" t="s">
        <v>4</v>
      </c>
      <c r="E65" s="26" t="s">
        <v>4</v>
      </c>
      <c r="F65" s="89" t="s">
        <v>4</v>
      </c>
      <c r="G65" s="57" t="s">
        <v>4</v>
      </c>
      <c r="H65" s="26" t="s">
        <v>4</v>
      </c>
      <c r="I65" s="89" t="s">
        <v>4</v>
      </c>
      <c r="J65" s="57" t="s">
        <v>4</v>
      </c>
      <c r="K65" s="26" t="s">
        <v>4</v>
      </c>
      <c r="L65" s="89" t="s">
        <v>4</v>
      </c>
      <c r="M65" s="57" t="s">
        <v>4</v>
      </c>
      <c r="N65" s="26" t="s">
        <v>4</v>
      </c>
      <c r="O65" s="89" t="s">
        <v>4</v>
      </c>
      <c r="P65" s="57" t="s">
        <v>4</v>
      </c>
      <c r="Q65" s="26" t="s">
        <v>4</v>
      </c>
      <c r="R65" s="89" t="s">
        <v>4</v>
      </c>
      <c r="S65" s="57" t="s">
        <v>4</v>
      </c>
    </row>
    <row r="66" spans="1:19">
      <c r="A66" s="18">
        <v>38777</v>
      </c>
      <c r="B66" s="24" t="s">
        <v>4</v>
      </c>
      <c r="C66" s="89" t="s">
        <v>4</v>
      </c>
      <c r="D66" s="56" t="s">
        <v>4</v>
      </c>
      <c r="E66" s="26" t="s">
        <v>4</v>
      </c>
      <c r="F66" s="89" t="s">
        <v>4</v>
      </c>
      <c r="G66" s="57" t="s">
        <v>4</v>
      </c>
      <c r="H66" s="26" t="s">
        <v>4</v>
      </c>
      <c r="I66" s="89" t="s">
        <v>4</v>
      </c>
      <c r="J66" s="57" t="s">
        <v>4</v>
      </c>
      <c r="K66" s="26" t="s">
        <v>4</v>
      </c>
      <c r="L66" s="89" t="s">
        <v>4</v>
      </c>
      <c r="M66" s="57" t="s">
        <v>4</v>
      </c>
      <c r="N66" s="26" t="s">
        <v>4</v>
      </c>
      <c r="O66" s="89" t="s">
        <v>4</v>
      </c>
      <c r="P66" s="57" t="s">
        <v>4</v>
      </c>
      <c r="Q66" s="26" t="s">
        <v>4</v>
      </c>
      <c r="R66" s="89" t="s">
        <v>4</v>
      </c>
      <c r="S66" s="57" t="s">
        <v>4</v>
      </c>
    </row>
    <row r="67" spans="1:19">
      <c r="A67" s="18">
        <v>38808</v>
      </c>
      <c r="B67" s="24" t="s">
        <v>4</v>
      </c>
      <c r="C67" s="89" t="s">
        <v>4</v>
      </c>
      <c r="D67" s="56" t="s">
        <v>4</v>
      </c>
      <c r="E67" s="26" t="s">
        <v>4</v>
      </c>
      <c r="F67" s="89" t="s">
        <v>4</v>
      </c>
      <c r="G67" s="57" t="s">
        <v>4</v>
      </c>
      <c r="H67" s="26" t="s">
        <v>4</v>
      </c>
      <c r="I67" s="89" t="s">
        <v>4</v>
      </c>
      <c r="J67" s="57" t="s">
        <v>4</v>
      </c>
      <c r="K67" s="26" t="s">
        <v>4</v>
      </c>
      <c r="L67" s="89" t="s">
        <v>4</v>
      </c>
      <c r="M67" s="57" t="s">
        <v>4</v>
      </c>
      <c r="N67" s="26" t="s">
        <v>4</v>
      </c>
      <c r="O67" s="89" t="s">
        <v>4</v>
      </c>
      <c r="P67" s="57" t="s">
        <v>4</v>
      </c>
      <c r="Q67" s="26" t="s">
        <v>4</v>
      </c>
      <c r="R67" s="89" t="s">
        <v>4</v>
      </c>
      <c r="S67" s="57" t="s">
        <v>4</v>
      </c>
    </row>
    <row r="68" spans="1:19">
      <c r="A68" s="18">
        <v>38838</v>
      </c>
      <c r="B68" s="24" t="s">
        <v>4</v>
      </c>
      <c r="C68" s="89" t="s">
        <v>4</v>
      </c>
      <c r="D68" s="56" t="s">
        <v>4</v>
      </c>
      <c r="E68" s="26" t="s">
        <v>4</v>
      </c>
      <c r="F68" s="89" t="s">
        <v>4</v>
      </c>
      <c r="G68" s="57" t="s">
        <v>4</v>
      </c>
      <c r="H68" s="26" t="s">
        <v>4</v>
      </c>
      <c r="I68" s="89" t="s">
        <v>4</v>
      </c>
      <c r="J68" s="57" t="s">
        <v>4</v>
      </c>
      <c r="K68" s="26" t="s">
        <v>4</v>
      </c>
      <c r="L68" s="89" t="s">
        <v>4</v>
      </c>
      <c r="M68" s="57" t="s">
        <v>4</v>
      </c>
      <c r="N68" s="26" t="s">
        <v>4</v>
      </c>
      <c r="O68" s="89" t="s">
        <v>4</v>
      </c>
      <c r="P68" s="57" t="s">
        <v>4</v>
      </c>
      <c r="Q68" s="26" t="s">
        <v>4</v>
      </c>
      <c r="R68" s="89" t="s">
        <v>4</v>
      </c>
      <c r="S68" s="57" t="s">
        <v>4</v>
      </c>
    </row>
    <row r="69" spans="1:19">
      <c r="A69" s="18">
        <v>38869</v>
      </c>
      <c r="B69" s="24" t="s">
        <v>4</v>
      </c>
      <c r="C69" s="89" t="s">
        <v>4</v>
      </c>
      <c r="D69" s="56" t="s">
        <v>4</v>
      </c>
      <c r="E69" s="26" t="s">
        <v>4</v>
      </c>
      <c r="F69" s="89" t="s">
        <v>4</v>
      </c>
      <c r="G69" s="57" t="s">
        <v>4</v>
      </c>
      <c r="H69" s="26" t="s">
        <v>4</v>
      </c>
      <c r="I69" s="89" t="s">
        <v>4</v>
      </c>
      <c r="J69" s="57" t="s">
        <v>4</v>
      </c>
      <c r="K69" s="26" t="s">
        <v>4</v>
      </c>
      <c r="L69" s="89" t="s">
        <v>4</v>
      </c>
      <c r="M69" s="57" t="s">
        <v>4</v>
      </c>
      <c r="N69" s="26" t="s">
        <v>4</v>
      </c>
      <c r="O69" s="89" t="s">
        <v>4</v>
      </c>
      <c r="P69" s="57" t="s">
        <v>4</v>
      </c>
      <c r="Q69" s="26" t="s">
        <v>4</v>
      </c>
      <c r="R69" s="89" t="s">
        <v>4</v>
      </c>
      <c r="S69" s="57" t="s">
        <v>4</v>
      </c>
    </row>
    <row r="70" spans="1:19">
      <c r="A70" s="18">
        <v>38899</v>
      </c>
      <c r="B70" s="24" t="s">
        <v>4</v>
      </c>
      <c r="C70" s="89" t="s">
        <v>4</v>
      </c>
      <c r="D70" s="56" t="s">
        <v>4</v>
      </c>
      <c r="E70" s="26" t="s">
        <v>4</v>
      </c>
      <c r="F70" s="89" t="s">
        <v>4</v>
      </c>
      <c r="G70" s="57" t="s">
        <v>4</v>
      </c>
      <c r="H70" s="26" t="s">
        <v>4</v>
      </c>
      <c r="I70" s="89" t="s">
        <v>4</v>
      </c>
      <c r="J70" s="57" t="s">
        <v>4</v>
      </c>
      <c r="K70" s="26" t="s">
        <v>4</v>
      </c>
      <c r="L70" s="89" t="s">
        <v>4</v>
      </c>
      <c r="M70" s="57" t="s">
        <v>4</v>
      </c>
      <c r="N70" s="26" t="s">
        <v>4</v>
      </c>
      <c r="O70" s="89" t="s">
        <v>4</v>
      </c>
      <c r="P70" s="57" t="s">
        <v>4</v>
      </c>
      <c r="Q70" s="26" t="s">
        <v>4</v>
      </c>
      <c r="R70" s="89" t="s">
        <v>4</v>
      </c>
      <c r="S70" s="57" t="s">
        <v>4</v>
      </c>
    </row>
    <row r="71" spans="1:19">
      <c r="A71" s="18">
        <v>38930</v>
      </c>
      <c r="B71" s="24" t="s">
        <v>4</v>
      </c>
      <c r="C71" s="89" t="s">
        <v>4</v>
      </c>
      <c r="D71" s="56" t="s">
        <v>4</v>
      </c>
      <c r="E71" s="26" t="s">
        <v>4</v>
      </c>
      <c r="F71" s="89" t="s">
        <v>4</v>
      </c>
      <c r="G71" s="57" t="s">
        <v>4</v>
      </c>
      <c r="H71" s="26" t="s">
        <v>4</v>
      </c>
      <c r="I71" s="89" t="s">
        <v>4</v>
      </c>
      <c r="J71" s="57" t="s">
        <v>4</v>
      </c>
      <c r="K71" s="26" t="s">
        <v>4</v>
      </c>
      <c r="L71" s="89" t="s">
        <v>4</v>
      </c>
      <c r="M71" s="57" t="s">
        <v>4</v>
      </c>
      <c r="N71" s="26" t="s">
        <v>4</v>
      </c>
      <c r="O71" s="89" t="s">
        <v>4</v>
      </c>
      <c r="P71" s="57" t="s">
        <v>4</v>
      </c>
      <c r="Q71" s="26" t="s">
        <v>4</v>
      </c>
      <c r="R71" s="89" t="s">
        <v>4</v>
      </c>
      <c r="S71" s="57" t="s">
        <v>4</v>
      </c>
    </row>
    <row r="72" spans="1:19">
      <c r="A72" s="18">
        <v>38961</v>
      </c>
      <c r="B72" s="24" t="s">
        <v>4</v>
      </c>
      <c r="C72" s="89" t="s">
        <v>4</v>
      </c>
      <c r="D72" s="56" t="s">
        <v>4</v>
      </c>
      <c r="E72" s="26" t="s">
        <v>4</v>
      </c>
      <c r="F72" s="89" t="s">
        <v>4</v>
      </c>
      <c r="G72" s="57" t="s">
        <v>4</v>
      </c>
      <c r="H72" s="26" t="s">
        <v>4</v>
      </c>
      <c r="I72" s="89" t="s">
        <v>4</v>
      </c>
      <c r="J72" s="57" t="s">
        <v>4</v>
      </c>
      <c r="K72" s="26" t="s">
        <v>4</v>
      </c>
      <c r="L72" s="89" t="s">
        <v>4</v>
      </c>
      <c r="M72" s="57" t="s">
        <v>4</v>
      </c>
      <c r="N72" s="26" t="s">
        <v>4</v>
      </c>
      <c r="O72" s="89" t="s">
        <v>4</v>
      </c>
      <c r="P72" s="57" t="s">
        <v>4</v>
      </c>
      <c r="Q72" s="26" t="s">
        <v>4</v>
      </c>
      <c r="R72" s="89" t="s">
        <v>4</v>
      </c>
      <c r="S72" s="57" t="s">
        <v>4</v>
      </c>
    </row>
    <row r="73" spans="1:19">
      <c r="A73" s="18">
        <v>38991</v>
      </c>
      <c r="B73" s="24" t="s">
        <v>4</v>
      </c>
      <c r="C73" s="89" t="s">
        <v>4</v>
      </c>
      <c r="D73" s="56" t="s">
        <v>4</v>
      </c>
      <c r="E73" s="26" t="s">
        <v>4</v>
      </c>
      <c r="F73" s="89" t="s">
        <v>4</v>
      </c>
      <c r="G73" s="57" t="s">
        <v>4</v>
      </c>
      <c r="H73" s="26" t="s">
        <v>4</v>
      </c>
      <c r="I73" s="89" t="s">
        <v>4</v>
      </c>
      <c r="J73" s="57" t="s">
        <v>4</v>
      </c>
      <c r="K73" s="26" t="s">
        <v>4</v>
      </c>
      <c r="L73" s="89" t="s">
        <v>4</v>
      </c>
      <c r="M73" s="57" t="s">
        <v>4</v>
      </c>
      <c r="N73" s="26" t="s">
        <v>4</v>
      </c>
      <c r="O73" s="89" t="s">
        <v>4</v>
      </c>
      <c r="P73" s="57" t="s">
        <v>4</v>
      </c>
      <c r="Q73" s="26" t="s">
        <v>4</v>
      </c>
      <c r="R73" s="89" t="s">
        <v>4</v>
      </c>
      <c r="S73" s="57" t="s">
        <v>4</v>
      </c>
    </row>
    <row r="74" spans="1:19">
      <c r="A74" s="18">
        <v>39022</v>
      </c>
      <c r="B74" s="24" t="s">
        <v>4</v>
      </c>
      <c r="C74" s="89" t="s">
        <v>4</v>
      </c>
      <c r="D74" s="56" t="s">
        <v>4</v>
      </c>
      <c r="E74" s="26" t="s">
        <v>4</v>
      </c>
      <c r="F74" s="89" t="s">
        <v>4</v>
      </c>
      <c r="G74" s="57" t="s">
        <v>4</v>
      </c>
      <c r="H74" s="26" t="s">
        <v>4</v>
      </c>
      <c r="I74" s="89" t="s">
        <v>4</v>
      </c>
      <c r="J74" s="57" t="s">
        <v>4</v>
      </c>
      <c r="K74" s="26" t="s">
        <v>4</v>
      </c>
      <c r="L74" s="89" t="s">
        <v>4</v>
      </c>
      <c r="M74" s="57" t="s">
        <v>4</v>
      </c>
      <c r="N74" s="26" t="s">
        <v>4</v>
      </c>
      <c r="O74" s="89" t="s">
        <v>4</v>
      </c>
      <c r="P74" s="57" t="s">
        <v>4</v>
      </c>
      <c r="Q74" s="26" t="s">
        <v>4</v>
      </c>
      <c r="R74" s="89" t="s">
        <v>4</v>
      </c>
      <c r="S74" s="57" t="s">
        <v>4</v>
      </c>
    </row>
    <row r="75" spans="1:19">
      <c r="A75" s="18">
        <v>39052</v>
      </c>
      <c r="B75" s="24" t="s">
        <v>4</v>
      </c>
      <c r="C75" s="89" t="s">
        <v>4</v>
      </c>
      <c r="D75" s="56" t="s">
        <v>4</v>
      </c>
      <c r="E75" s="26" t="s">
        <v>4</v>
      </c>
      <c r="F75" s="89" t="s">
        <v>4</v>
      </c>
      <c r="G75" s="57" t="s">
        <v>4</v>
      </c>
      <c r="H75" s="26" t="s">
        <v>4</v>
      </c>
      <c r="I75" s="89" t="s">
        <v>4</v>
      </c>
      <c r="J75" s="57" t="s">
        <v>4</v>
      </c>
      <c r="K75" s="26" t="s">
        <v>4</v>
      </c>
      <c r="L75" s="89" t="s">
        <v>4</v>
      </c>
      <c r="M75" s="57" t="s">
        <v>4</v>
      </c>
      <c r="N75" s="26" t="s">
        <v>4</v>
      </c>
      <c r="O75" s="89" t="s">
        <v>4</v>
      </c>
      <c r="P75" s="57" t="s">
        <v>4</v>
      </c>
      <c r="Q75" s="26" t="s">
        <v>4</v>
      </c>
      <c r="R75" s="89" t="s">
        <v>4</v>
      </c>
      <c r="S75" s="57" t="s">
        <v>4</v>
      </c>
    </row>
    <row r="76" spans="1:19">
      <c r="A76" s="18">
        <v>39083</v>
      </c>
      <c r="B76" s="24" t="s">
        <v>4</v>
      </c>
      <c r="C76" s="89" t="s">
        <v>4</v>
      </c>
      <c r="D76" s="56" t="s">
        <v>4</v>
      </c>
      <c r="E76" s="26" t="s">
        <v>4</v>
      </c>
      <c r="F76" s="89" t="s">
        <v>4</v>
      </c>
      <c r="G76" s="57" t="s">
        <v>4</v>
      </c>
      <c r="H76" s="26" t="s">
        <v>4</v>
      </c>
      <c r="I76" s="89" t="s">
        <v>4</v>
      </c>
      <c r="J76" s="57" t="s">
        <v>4</v>
      </c>
      <c r="K76" s="26" t="s">
        <v>4</v>
      </c>
      <c r="L76" s="89" t="s">
        <v>4</v>
      </c>
      <c r="M76" s="57" t="s">
        <v>4</v>
      </c>
      <c r="N76" s="26" t="s">
        <v>4</v>
      </c>
      <c r="O76" s="89" t="s">
        <v>4</v>
      </c>
      <c r="P76" s="57" t="s">
        <v>4</v>
      </c>
      <c r="Q76" s="26" t="s">
        <v>4</v>
      </c>
      <c r="R76" s="89" t="s">
        <v>4</v>
      </c>
      <c r="S76" s="57" t="s">
        <v>4</v>
      </c>
    </row>
    <row r="77" spans="1:19">
      <c r="A77" s="18">
        <v>39114</v>
      </c>
      <c r="B77" s="24" t="s">
        <v>4</v>
      </c>
      <c r="C77" s="89" t="s">
        <v>4</v>
      </c>
      <c r="D77" s="56" t="s">
        <v>4</v>
      </c>
      <c r="E77" s="26" t="s">
        <v>4</v>
      </c>
      <c r="F77" s="89" t="s">
        <v>4</v>
      </c>
      <c r="G77" s="57" t="s">
        <v>4</v>
      </c>
      <c r="H77" s="26" t="s">
        <v>4</v>
      </c>
      <c r="I77" s="89" t="s">
        <v>4</v>
      </c>
      <c r="J77" s="57" t="s">
        <v>4</v>
      </c>
      <c r="K77" s="26" t="s">
        <v>4</v>
      </c>
      <c r="L77" s="89" t="s">
        <v>4</v>
      </c>
      <c r="M77" s="57" t="s">
        <v>4</v>
      </c>
      <c r="N77" s="26" t="s">
        <v>4</v>
      </c>
      <c r="O77" s="89" t="s">
        <v>4</v>
      </c>
      <c r="P77" s="57" t="s">
        <v>4</v>
      </c>
      <c r="Q77" s="26" t="s">
        <v>4</v>
      </c>
      <c r="R77" s="89" t="s">
        <v>4</v>
      </c>
      <c r="S77" s="57" t="s">
        <v>4</v>
      </c>
    </row>
    <row r="78" spans="1:19">
      <c r="A78" s="18">
        <v>39142</v>
      </c>
      <c r="B78" s="24" t="s">
        <v>4</v>
      </c>
      <c r="C78" s="89" t="s">
        <v>4</v>
      </c>
      <c r="D78" s="56" t="s">
        <v>4</v>
      </c>
      <c r="E78" s="26" t="s">
        <v>4</v>
      </c>
      <c r="F78" s="89" t="s">
        <v>4</v>
      </c>
      <c r="G78" s="57" t="s">
        <v>4</v>
      </c>
      <c r="H78" s="26" t="s">
        <v>4</v>
      </c>
      <c r="I78" s="89" t="s">
        <v>4</v>
      </c>
      <c r="J78" s="57" t="s">
        <v>4</v>
      </c>
      <c r="K78" s="26" t="s">
        <v>4</v>
      </c>
      <c r="L78" s="89" t="s">
        <v>4</v>
      </c>
      <c r="M78" s="57" t="s">
        <v>4</v>
      </c>
      <c r="N78" s="26" t="s">
        <v>4</v>
      </c>
      <c r="O78" s="89" t="s">
        <v>4</v>
      </c>
      <c r="P78" s="57" t="s">
        <v>4</v>
      </c>
      <c r="Q78" s="26" t="s">
        <v>4</v>
      </c>
      <c r="R78" s="89" t="s">
        <v>4</v>
      </c>
      <c r="S78" s="57" t="s">
        <v>4</v>
      </c>
    </row>
    <row r="79" spans="1:19">
      <c r="A79" s="18">
        <v>39173</v>
      </c>
      <c r="B79" s="24" t="s">
        <v>4</v>
      </c>
      <c r="C79" s="89" t="s">
        <v>4</v>
      </c>
      <c r="D79" s="56" t="s">
        <v>4</v>
      </c>
      <c r="E79" s="26" t="s">
        <v>4</v>
      </c>
      <c r="F79" s="89" t="s">
        <v>4</v>
      </c>
      <c r="G79" s="57" t="s">
        <v>4</v>
      </c>
      <c r="H79" s="26" t="s">
        <v>4</v>
      </c>
      <c r="I79" s="89" t="s">
        <v>4</v>
      </c>
      <c r="J79" s="57" t="s">
        <v>4</v>
      </c>
      <c r="K79" s="26" t="s">
        <v>4</v>
      </c>
      <c r="L79" s="89" t="s">
        <v>4</v>
      </c>
      <c r="M79" s="57" t="s">
        <v>4</v>
      </c>
      <c r="N79" s="26" t="s">
        <v>4</v>
      </c>
      <c r="O79" s="89" t="s">
        <v>4</v>
      </c>
      <c r="P79" s="57" t="s">
        <v>4</v>
      </c>
      <c r="Q79" s="26" t="s">
        <v>4</v>
      </c>
      <c r="R79" s="89" t="s">
        <v>4</v>
      </c>
      <c r="S79" s="57" t="s">
        <v>4</v>
      </c>
    </row>
    <row r="80" spans="1:19">
      <c r="A80" s="18">
        <v>39203</v>
      </c>
      <c r="B80" s="24" t="s">
        <v>4</v>
      </c>
      <c r="C80" s="89" t="s">
        <v>4</v>
      </c>
      <c r="D80" s="56" t="s">
        <v>4</v>
      </c>
      <c r="E80" s="26" t="s">
        <v>4</v>
      </c>
      <c r="F80" s="89" t="s">
        <v>4</v>
      </c>
      <c r="G80" s="57" t="s">
        <v>4</v>
      </c>
      <c r="H80" s="26" t="s">
        <v>4</v>
      </c>
      <c r="I80" s="89" t="s">
        <v>4</v>
      </c>
      <c r="J80" s="57" t="s">
        <v>4</v>
      </c>
      <c r="K80" s="26" t="s">
        <v>4</v>
      </c>
      <c r="L80" s="89" t="s">
        <v>4</v>
      </c>
      <c r="M80" s="57" t="s">
        <v>4</v>
      </c>
      <c r="N80" s="26" t="s">
        <v>4</v>
      </c>
      <c r="O80" s="89" t="s">
        <v>4</v>
      </c>
      <c r="P80" s="57" t="s">
        <v>4</v>
      </c>
      <c r="Q80" s="26" t="s">
        <v>4</v>
      </c>
      <c r="R80" s="89" t="s">
        <v>4</v>
      </c>
      <c r="S80" s="57" t="s">
        <v>4</v>
      </c>
    </row>
    <row r="81" spans="1:19">
      <c r="A81" s="18">
        <v>39234</v>
      </c>
      <c r="B81" s="24" t="s">
        <v>4</v>
      </c>
      <c r="C81" s="89" t="s">
        <v>4</v>
      </c>
      <c r="D81" s="56" t="s">
        <v>4</v>
      </c>
      <c r="E81" s="26" t="s">
        <v>4</v>
      </c>
      <c r="F81" s="89" t="s">
        <v>4</v>
      </c>
      <c r="G81" s="57" t="s">
        <v>4</v>
      </c>
      <c r="H81" s="26" t="s">
        <v>4</v>
      </c>
      <c r="I81" s="89" t="s">
        <v>4</v>
      </c>
      <c r="J81" s="57" t="s">
        <v>4</v>
      </c>
      <c r="K81" s="26" t="s">
        <v>4</v>
      </c>
      <c r="L81" s="89" t="s">
        <v>4</v>
      </c>
      <c r="M81" s="57" t="s">
        <v>4</v>
      </c>
      <c r="N81" s="26" t="s">
        <v>4</v>
      </c>
      <c r="O81" s="89" t="s">
        <v>4</v>
      </c>
      <c r="P81" s="57" t="s">
        <v>4</v>
      </c>
      <c r="Q81" s="26" t="s">
        <v>4</v>
      </c>
      <c r="R81" s="89" t="s">
        <v>4</v>
      </c>
      <c r="S81" s="57" t="s">
        <v>4</v>
      </c>
    </row>
    <row r="82" spans="1:19">
      <c r="A82" s="18">
        <v>39264</v>
      </c>
      <c r="B82" s="24" t="s">
        <v>4</v>
      </c>
      <c r="C82" s="89" t="s">
        <v>4</v>
      </c>
      <c r="D82" s="56" t="s">
        <v>4</v>
      </c>
      <c r="E82" s="26" t="s">
        <v>4</v>
      </c>
      <c r="F82" s="89" t="s">
        <v>4</v>
      </c>
      <c r="G82" s="57" t="s">
        <v>4</v>
      </c>
      <c r="H82" s="26" t="s">
        <v>4</v>
      </c>
      <c r="I82" s="89" t="s">
        <v>4</v>
      </c>
      <c r="J82" s="57" t="s">
        <v>4</v>
      </c>
      <c r="K82" s="26" t="s">
        <v>4</v>
      </c>
      <c r="L82" s="89" t="s">
        <v>4</v>
      </c>
      <c r="M82" s="57" t="s">
        <v>4</v>
      </c>
      <c r="N82" s="26" t="s">
        <v>4</v>
      </c>
      <c r="O82" s="89" t="s">
        <v>4</v>
      </c>
      <c r="P82" s="57" t="s">
        <v>4</v>
      </c>
      <c r="Q82" s="26" t="s">
        <v>4</v>
      </c>
      <c r="R82" s="89" t="s">
        <v>4</v>
      </c>
      <c r="S82" s="57" t="s">
        <v>4</v>
      </c>
    </row>
    <row r="83" spans="1:19">
      <c r="A83" s="18">
        <v>39295</v>
      </c>
      <c r="B83" s="24" t="s">
        <v>4</v>
      </c>
      <c r="C83" s="89" t="s">
        <v>4</v>
      </c>
      <c r="D83" s="56" t="s">
        <v>4</v>
      </c>
      <c r="E83" s="26" t="s">
        <v>4</v>
      </c>
      <c r="F83" s="89" t="s">
        <v>4</v>
      </c>
      <c r="G83" s="57" t="s">
        <v>4</v>
      </c>
      <c r="H83" s="26" t="s">
        <v>4</v>
      </c>
      <c r="I83" s="89" t="s">
        <v>4</v>
      </c>
      <c r="J83" s="57" t="s">
        <v>4</v>
      </c>
      <c r="K83" s="26" t="s">
        <v>4</v>
      </c>
      <c r="L83" s="89" t="s">
        <v>4</v>
      </c>
      <c r="M83" s="57" t="s">
        <v>4</v>
      </c>
      <c r="N83" s="26" t="s">
        <v>4</v>
      </c>
      <c r="O83" s="89" t="s">
        <v>4</v>
      </c>
      <c r="P83" s="57" t="s">
        <v>4</v>
      </c>
      <c r="Q83" s="26" t="s">
        <v>4</v>
      </c>
      <c r="R83" s="89" t="s">
        <v>4</v>
      </c>
      <c r="S83" s="57" t="s">
        <v>4</v>
      </c>
    </row>
    <row r="84" spans="1:19">
      <c r="A84" s="18">
        <v>39326</v>
      </c>
      <c r="B84" s="24" t="s">
        <v>4</v>
      </c>
      <c r="C84" s="89" t="s">
        <v>4</v>
      </c>
      <c r="D84" s="56" t="s">
        <v>4</v>
      </c>
      <c r="E84" s="26" t="s">
        <v>4</v>
      </c>
      <c r="F84" s="89" t="s">
        <v>4</v>
      </c>
      <c r="G84" s="57" t="s">
        <v>4</v>
      </c>
      <c r="H84" s="26" t="s">
        <v>4</v>
      </c>
      <c r="I84" s="89" t="s">
        <v>4</v>
      </c>
      <c r="J84" s="57" t="s">
        <v>4</v>
      </c>
      <c r="K84" s="26" t="s">
        <v>4</v>
      </c>
      <c r="L84" s="89" t="s">
        <v>4</v>
      </c>
      <c r="M84" s="57" t="s">
        <v>4</v>
      </c>
      <c r="N84" s="26" t="s">
        <v>4</v>
      </c>
      <c r="O84" s="89" t="s">
        <v>4</v>
      </c>
      <c r="P84" s="57" t="s">
        <v>4</v>
      </c>
      <c r="Q84" s="26" t="s">
        <v>4</v>
      </c>
      <c r="R84" s="89" t="s">
        <v>4</v>
      </c>
      <c r="S84" s="57" t="s">
        <v>4</v>
      </c>
    </row>
    <row r="85" spans="1:19">
      <c r="A85" s="18">
        <v>39356</v>
      </c>
      <c r="B85" s="24" t="s">
        <v>4</v>
      </c>
      <c r="C85" s="89" t="s">
        <v>4</v>
      </c>
      <c r="D85" s="56" t="s">
        <v>4</v>
      </c>
      <c r="E85" s="26" t="s">
        <v>4</v>
      </c>
      <c r="F85" s="89" t="s">
        <v>4</v>
      </c>
      <c r="G85" s="57" t="s">
        <v>4</v>
      </c>
      <c r="H85" s="26" t="s">
        <v>4</v>
      </c>
      <c r="I85" s="89" t="s">
        <v>4</v>
      </c>
      <c r="J85" s="57" t="s">
        <v>4</v>
      </c>
      <c r="K85" s="26" t="s">
        <v>4</v>
      </c>
      <c r="L85" s="89" t="s">
        <v>4</v>
      </c>
      <c r="M85" s="57" t="s">
        <v>4</v>
      </c>
      <c r="N85" s="26" t="s">
        <v>4</v>
      </c>
      <c r="O85" s="89" t="s">
        <v>4</v>
      </c>
      <c r="P85" s="57" t="s">
        <v>4</v>
      </c>
      <c r="Q85" s="26" t="s">
        <v>4</v>
      </c>
      <c r="R85" s="89" t="s">
        <v>4</v>
      </c>
      <c r="S85" s="57" t="s">
        <v>4</v>
      </c>
    </row>
    <row r="86" spans="1:19">
      <c r="A86" s="18">
        <v>39387</v>
      </c>
      <c r="B86" s="24" t="s">
        <v>4</v>
      </c>
      <c r="C86" s="89" t="s">
        <v>4</v>
      </c>
      <c r="D86" s="56" t="s">
        <v>4</v>
      </c>
      <c r="E86" s="26" t="s">
        <v>4</v>
      </c>
      <c r="F86" s="89" t="s">
        <v>4</v>
      </c>
      <c r="G86" s="57" t="s">
        <v>4</v>
      </c>
      <c r="H86" s="26" t="s">
        <v>4</v>
      </c>
      <c r="I86" s="89" t="s">
        <v>4</v>
      </c>
      <c r="J86" s="57" t="s">
        <v>4</v>
      </c>
      <c r="K86" s="26" t="s">
        <v>4</v>
      </c>
      <c r="L86" s="89" t="s">
        <v>4</v>
      </c>
      <c r="M86" s="57" t="s">
        <v>4</v>
      </c>
      <c r="N86" s="26" t="s">
        <v>4</v>
      </c>
      <c r="O86" s="89" t="s">
        <v>4</v>
      </c>
      <c r="P86" s="57" t="s">
        <v>4</v>
      </c>
      <c r="Q86" s="26" t="s">
        <v>4</v>
      </c>
      <c r="R86" s="89" t="s">
        <v>4</v>
      </c>
      <c r="S86" s="57" t="s">
        <v>4</v>
      </c>
    </row>
    <row r="87" spans="1:19">
      <c r="A87" s="18">
        <v>39417</v>
      </c>
      <c r="B87" s="24" t="s">
        <v>4</v>
      </c>
      <c r="C87" s="89" t="s">
        <v>4</v>
      </c>
      <c r="D87" s="56" t="s">
        <v>4</v>
      </c>
      <c r="E87" s="26" t="s">
        <v>4</v>
      </c>
      <c r="F87" s="89" t="s">
        <v>4</v>
      </c>
      <c r="G87" s="57" t="s">
        <v>4</v>
      </c>
      <c r="H87" s="26" t="s">
        <v>4</v>
      </c>
      <c r="I87" s="89" t="s">
        <v>4</v>
      </c>
      <c r="J87" s="57" t="s">
        <v>4</v>
      </c>
      <c r="K87" s="26" t="s">
        <v>4</v>
      </c>
      <c r="L87" s="89" t="s">
        <v>4</v>
      </c>
      <c r="M87" s="57" t="s">
        <v>4</v>
      </c>
      <c r="N87" s="26" t="s">
        <v>4</v>
      </c>
      <c r="O87" s="89" t="s">
        <v>4</v>
      </c>
      <c r="P87" s="57" t="s">
        <v>4</v>
      </c>
      <c r="Q87" s="26" t="s">
        <v>4</v>
      </c>
      <c r="R87" s="89" t="s">
        <v>4</v>
      </c>
      <c r="S87" s="57" t="s">
        <v>4</v>
      </c>
    </row>
    <row r="88" spans="1:19">
      <c r="A88" s="18">
        <v>39448</v>
      </c>
      <c r="B88" s="24" t="s">
        <v>4</v>
      </c>
      <c r="C88" s="89" t="s">
        <v>4</v>
      </c>
      <c r="D88" s="56" t="s">
        <v>4</v>
      </c>
      <c r="E88" s="26" t="s">
        <v>4</v>
      </c>
      <c r="F88" s="89" t="s">
        <v>4</v>
      </c>
      <c r="G88" s="57" t="s">
        <v>4</v>
      </c>
      <c r="H88" s="26" t="s">
        <v>4</v>
      </c>
      <c r="I88" s="89" t="s">
        <v>4</v>
      </c>
      <c r="J88" s="57" t="s">
        <v>4</v>
      </c>
      <c r="K88" s="26" t="s">
        <v>4</v>
      </c>
      <c r="L88" s="89" t="s">
        <v>4</v>
      </c>
      <c r="M88" s="57" t="s">
        <v>4</v>
      </c>
      <c r="N88" s="26" t="s">
        <v>4</v>
      </c>
      <c r="O88" s="89" t="s">
        <v>4</v>
      </c>
      <c r="P88" s="57" t="s">
        <v>4</v>
      </c>
      <c r="Q88" s="26" t="s">
        <v>4</v>
      </c>
      <c r="R88" s="89" t="s">
        <v>4</v>
      </c>
      <c r="S88" s="57" t="s">
        <v>4</v>
      </c>
    </row>
    <row r="89" spans="1:19">
      <c r="A89" s="18">
        <v>39479</v>
      </c>
      <c r="B89" s="24" t="s">
        <v>4</v>
      </c>
      <c r="C89" s="89" t="s">
        <v>4</v>
      </c>
      <c r="D89" s="56" t="s">
        <v>4</v>
      </c>
      <c r="E89" s="26" t="s">
        <v>4</v>
      </c>
      <c r="F89" s="89" t="s">
        <v>4</v>
      </c>
      <c r="G89" s="57" t="s">
        <v>4</v>
      </c>
      <c r="H89" s="26" t="s">
        <v>4</v>
      </c>
      <c r="I89" s="89" t="s">
        <v>4</v>
      </c>
      <c r="J89" s="57" t="s">
        <v>4</v>
      </c>
      <c r="K89" s="26" t="s">
        <v>4</v>
      </c>
      <c r="L89" s="89" t="s">
        <v>4</v>
      </c>
      <c r="M89" s="57" t="s">
        <v>4</v>
      </c>
      <c r="N89" s="26" t="s">
        <v>4</v>
      </c>
      <c r="O89" s="89" t="s">
        <v>4</v>
      </c>
      <c r="P89" s="57" t="s">
        <v>4</v>
      </c>
      <c r="Q89" s="26" t="s">
        <v>4</v>
      </c>
      <c r="R89" s="89" t="s">
        <v>4</v>
      </c>
      <c r="S89" s="57" t="s">
        <v>4</v>
      </c>
    </row>
    <row r="90" spans="1:19">
      <c r="A90" s="18">
        <v>39508</v>
      </c>
      <c r="B90" s="24" t="s">
        <v>4</v>
      </c>
      <c r="C90" s="89" t="s">
        <v>4</v>
      </c>
      <c r="D90" s="56" t="s">
        <v>4</v>
      </c>
      <c r="E90" s="26" t="s">
        <v>4</v>
      </c>
      <c r="F90" s="89" t="s">
        <v>4</v>
      </c>
      <c r="G90" s="57" t="s">
        <v>4</v>
      </c>
      <c r="H90" s="26" t="s">
        <v>4</v>
      </c>
      <c r="I90" s="89" t="s">
        <v>4</v>
      </c>
      <c r="J90" s="57" t="s">
        <v>4</v>
      </c>
      <c r="K90" s="26" t="s">
        <v>4</v>
      </c>
      <c r="L90" s="89" t="s">
        <v>4</v>
      </c>
      <c r="M90" s="57" t="s">
        <v>4</v>
      </c>
      <c r="N90" s="26" t="s">
        <v>4</v>
      </c>
      <c r="O90" s="89" t="s">
        <v>4</v>
      </c>
      <c r="P90" s="57" t="s">
        <v>4</v>
      </c>
      <c r="Q90" s="26" t="s">
        <v>4</v>
      </c>
      <c r="R90" s="89" t="s">
        <v>4</v>
      </c>
      <c r="S90" s="57" t="s">
        <v>4</v>
      </c>
    </row>
    <row r="91" spans="1:19">
      <c r="A91" s="18">
        <v>39539</v>
      </c>
      <c r="B91" s="24" t="s">
        <v>4</v>
      </c>
      <c r="C91" s="89" t="s">
        <v>4</v>
      </c>
      <c r="D91" s="56" t="s">
        <v>4</v>
      </c>
      <c r="E91" s="26" t="s">
        <v>4</v>
      </c>
      <c r="F91" s="89" t="s">
        <v>4</v>
      </c>
      <c r="G91" s="57" t="s">
        <v>4</v>
      </c>
      <c r="H91" s="26" t="s">
        <v>4</v>
      </c>
      <c r="I91" s="89" t="s">
        <v>4</v>
      </c>
      <c r="J91" s="57" t="s">
        <v>4</v>
      </c>
      <c r="K91" s="26" t="s">
        <v>4</v>
      </c>
      <c r="L91" s="89" t="s">
        <v>4</v>
      </c>
      <c r="M91" s="57" t="s">
        <v>4</v>
      </c>
      <c r="N91" s="26" t="s">
        <v>4</v>
      </c>
      <c r="O91" s="89" t="s">
        <v>4</v>
      </c>
      <c r="P91" s="57" t="s">
        <v>4</v>
      </c>
      <c r="Q91" s="26" t="s">
        <v>4</v>
      </c>
      <c r="R91" s="89" t="s">
        <v>4</v>
      </c>
      <c r="S91" s="57" t="s">
        <v>4</v>
      </c>
    </row>
    <row r="92" spans="1:19">
      <c r="A92" s="18">
        <v>39569</v>
      </c>
      <c r="B92" s="24" t="s">
        <v>4</v>
      </c>
      <c r="C92" s="89" t="s">
        <v>4</v>
      </c>
      <c r="D92" s="56" t="s">
        <v>4</v>
      </c>
      <c r="E92" s="26" t="s">
        <v>4</v>
      </c>
      <c r="F92" s="89" t="s">
        <v>4</v>
      </c>
      <c r="G92" s="57" t="s">
        <v>4</v>
      </c>
      <c r="H92" s="26" t="s">
        <v>4</v>
      </c>
      <c r="I92" s="89" t="s">
        <v>4</v>
      </c>
      <c r="J92" s="57" t="s">
        <v>4</v>
      </c>
      <c r="K92" s="26" t="s">
        <v>4</v>
      </c>
      <c r="L92" s="89" t="s">
        <v>4</v>
      </c>
      <c r="M92" s="57" t="s">
        <v>4</v>
      </c>
      <c r="N92" s="26" t="s">
        <v>4</v>
      </c>
      <c r="O92" s="89" t="s">
        <v>4</v>
      </c>
      <c r="P92" s="57" t="s">
        <v>4</v>
      </c>
      <c r="Q92" s="26" t="s">
        <v>4</v>
      </c>
      <c r="R92" s="89" t="s">
        <v>4</v>
      </c>
      <c r="S92" s="57" t="s">
        <v>4</v>
      </c>
    </row>
    <row r="93" spans="1:19">
      <c r="A93" s="18">
        <v>39600</v>
      </c>
      <c r="B93" s="24" t="s">
        <v>4</v>
      </c>
      <c r="C93" s="89" t="s">
        <v>4</v>
      </c>
      <c r="D93" s="56" t="s">
        <v>4</v>
      </c>
      <c r="E93" s="26" t="s">
        <v>4</v>
      </c>
      <c r="F93" s="89" t="s">
        <v>4</v>
      </c>
      <c r="G93" s="57" t="s">
        <v>4</v>
      </c>
      <c r="H93" s="26" t="s">
        <v>4</v>
      </c>
      <c r="I93" s="89" t="s">
        <v>4</v>
      </c>
      <c r="J93" s="57" t="s">
        <v>4</v>
      </c>
      <c r="K93" s="26" t="s">
        <v>4</v>
      </c>
      <c r="L93" s="89" t="s">
        <v>4</v>
      </c>
      <c r="M93" s="57" t="s">
        <v>4</v>
      </c>
      <c r="N93" s="26" t="s">
        <v>4</v>
      </c>
      <c r="O93" s="89" t="s">
        <v>4</v>
      </c>
      <c r="P93" s="57" t="s">
        <v>4</v>
      </c>
      <c r="Q93" s="26" t="s">
        <v>4</v>
      </c>
      <c r="R93" s="89" t="s">
        <v>4</v>
      </c>
      <c r="S93" s="57" t="s">
        <v>4</v>
      </c>
    </row>
    <row r="94" spans="1:19">
      <c r="A94" s="18">
        <v>39630</v>
      </c>
      <c r="B94" s="24" t="s">
        <v>4</v>
      </c>
      <c r="C94" s="89" t="s">
        <v>4</v>
      </c>
      <c r="D94" s="56" t="s">
        <v>4</v>
      </c>
      <c r="E94" s="26" t="s">
        <v>4</v>
      </c>
      <c r="F94" s="89" t="s">
        <v>4</v>
      </c>
      <c r="G94" s="57" t="s">
        <v>4</v>
      </c>
      <c r="H94" s="26" t="s">
        <v>4</v>
      </c>
      <c r="I94" s="89" t="s">
        <v>4</v>
      </c>
      <c r="J94" s="57" t="s">
        <v>4</v>
      </c>
      <c r="K94" s="26" t="s">
        <v>4</v>
      </c>
      <c r="L94" s="89" t="s">
        <v>4</v>
      </c>
      <c r="M94" s="57" t="s">
        <v>4</v>
      </c>
      <c r="N94" s="26" t="s">
        <v>4</v>
      </c>
      <c r="O94" s="89" t="s">
        <v>4</v>
      </c>
      <c r="P94" s="57" t="s">
        <v>4</v>
      </c>
      <c r="Q94" s="26" t="s">
        <v>4</v>
      </c>
      <c r="R94" s="89" t="s">
        <v>4</v>
      </c>
      <c r="S94" s="57" t="s">
        <v>4</v>
      </c>
    </row>
    <row r="95" spans="1:19">
      <c r="A95" s="18">
        <v>39661</v>
      </c>
      <c r="B95" s="24" t="s">
        <v>4</v>
      </c>
      <c r="C95" s="89" t="s">
        <v>4</v>
      </c>
      <c r="D95" s="56" t="s">
        <v>4</v>
      </c>
      <c r="E95" s="26" t="s">
        <v>4</v>
      </c>
      <c r="F95" s="89" t="s">
        <v>4</v>
      </c>
      <c r="G95" s="57" t="s">
        <v>4</v>
      </c>
      <c r="H95" s="26" t="s">
        <v>4</v>
      </c>
      <c r="I95" s="89" t="s">
        <v>4</v>
      </c>
      <c r="J95" s="57" t="s">
        <v>4</v>
      </c>
      <c r="K95" s="26" t="s">
        <v>4</v>
      </c>
      <c r="L95" s="89" t="s">
        <v>4</v>
      </c>
      <c r="M95" s="57" t="s">
        <v>4</v>
      </c>
      <c r="N95" s="26" t="s">
        <v>4</v>
      </c>
      <c r="O95" s="89" t="s">
        <v>4</v>
      </c>
      <c r="P95" s="57" t="s">
        <v>4</v>
      </c>
      <c r="Q95" s="26" t="s">
        <v>4</v>
      </c>
      <c r="R95" s="89" t="s">
        <v>4</v>
      </c>
      <c r="S95" s="57" t="s">
        <v>4</v>
      </c>
    </row>
    <row r="96" spans="1:19">
      <c r="A96" s="18">
        <v>39692</v>
      </c>
      <c r="B96" s="24" t="s">
        <v>4</v>
      </c>
      <c r="C96" s="89" t="s">
        <v>4</v>
      </c>
      <c r="D96" s="56" t="s">
        <v>4</v>
      </c>
      <c r="E96" s="26" t="s">
        <v>4</v>
      </c>
      <c r="F96" s="89" t="s">
        <v>4</v>
      </c>
      <c r="G96" s="57" t="s">
        <v>4</v>
      </c>
      <c r="H96" s="26" t="s">
        <v>4</v>
      </c>
      <c r="I96" s="89" t="s">
        <v>4</v>
      </c>
      <c r="J96" s="57" t="s">
        <v>4</v>
      </c>
      <c r="K96" s="26" t="s">
        <v>4</v>
      </c>
      <c r="L96" s="89" t="s">
        <v>4</v>
      </c>
      <c r="M96" s="57" t="s">
        <v>4</v>
      </c>
      <c r="N96" s="26" t="s">
        <v>4</v>
      </c>
      <c r="O96" s="89" t="s">
        <v>4</v>
      </c>
      <c r="P96" s="57" t="s">
        <v>4</v>
      </c>
      <c r="Q96" s="26" t="s">
        <v>4</v>
      </c>
      <c r="R96" s="89" t="s">
        <v>4</v>
      </c>
      <c r="S96" s="57" t="s">
        <v>4</v>
      </c>
    </row>
    <row r="97" spans="1:19">
      <c r="A97" s="18">
        <v>39722</v>
      </c>
      <c r="B97" s="24" t="s">
        <v>4</v>
      </c>
      <c r="C97" s="89" t="s">
        <v>4</v>
      </c>
      <c r="D97" s="56" t="s">
        <v>4</v>
      </c>
      <c r="E97" s="26" t="s">
        <v>4</v>
      </c>
      <c r="F97" s="89" t="s">
        <v>4</v>
      </c>
      <c r="G97" s="57" t="s">
        <v>4</v>
      </c>
      <c r="H97" s="26" t="s">
        <v>4</v>
      </c>
      <c r="I97" s="89" t="s">
        <v>4</v>
      </c>
      <c r="J97" s="57" t="s">
        <v>4</v>
      </c>
      <c r="K97" s="26" t="s">
        <v>4</v>
      </c>
      <c r="L97" s="89" t="s">
        <v>4</v>
      </c>
      <c r="M97" s="57" t="s">
        <v>4</v>
      </c>
      <c r="N97" s="26" t="s">
        <v>4</v>
      </c>
      <c r="O97" s="89" t="s">
        <v>4</v>
      </c>
      <c r="P97" s="57" t="s">
        <v>4</v>
      </c>
      <c r="Q97" s="26" t="s">
        <v>4</v>
      </c>
      <c r="R97" s="89" t="s">
        <v>4</v>
      </c>
      <c r="S97" s="57" t="s">
        <v>4</v>
      </c>
    </row>
    <row r="98" spans="1:19">
      <c r="A98" s="18">
        <v>39753</v>
      </c>
      <c r="B98" s="24" t="s">
        <v>4</v>
      </c>
      <c r="C98" s="89" t="s">
        <v>4</v>
      </c>
      <c r="D98" s="56" t="s">
        <v>4</v>
      </c>
      <c r="E98" s="26" t="s">
        <v>4</v>
      </c>
      <c r="F98" s="89" t="s">
        <v>4</v>
      </c>
      <c r="G98" s="57" t="s">
        <v>4</v>
      </c>
      <c r="H98" s="26" t="s">
        <v>4</v>
      </c>
      <c r="I98" s="89" t="s">
        <v>4</v>
      </c>
      <c r="J98" s="57" t="s">
        <v>4</v>
      </c>
      <c r="K98" s="26" t="s">
        <v>4</v>
      </c>
      <c r="L98" s="89" t="s">
        <v>4</v>
      </c>
      <c r="M98" s="57" t="s">
        <v>4</v>
      </c>
      <c r="N98" s="26" t="s">
        <v>4</v>
      </c>
      <c r="O98" s="89" t="s">
        <v>4</v>
      </c>
      <c r="P98" s="57" t="s">
        <v>4</v>
      </c>
      <c r="Q98" s="26" t="s">
        <v>4</v>
      </c>
      <c r="R98" s="89" t="s">
        <v>4</v>
      </c>
      <c r="S98" s="57" t="s">
        <v>4</v>
      </c>
    </row>
    <row r="99" spans="1:19">
      <c r="A99" s="18">
        <v>39783</v>
      </c>
      <c r="B99" s="24" t="s">
        <v>4</v>
      </c>
      <c r="C99" s="89" t="s">
        <v>4</v>
      </c>
      <c r="D99" s="56" t="s">
        <v>4</v>
      </c>
      <c r="E99" s="26" t="s">
        <v>4</v>
      </c>
      <c r="F99" s="89" t="s">
        <v>4</v>
      </c>
      <c r="G99" s="57" t="s">
        <v>4</v>
      </c>
      <c r="H99" s="26" t="s">
        <v>4</v>
      </c>
      <c r="I99" s="89" t="s">
        <v>4</v>
      </c>
      <c r="J99" s="57" t="s">
        <v>4</v>
      </c>
      <c r="K99" s="26" t="s">
        <v>4</v>
      </c>
      <c r="L99" s="89" t="s">
        <v>4</v>
      </c>
      <c r="M99" s="57" t="s">
        <v>4</v>
      </c>
      <c r="N99" s="26" t="s">
        <v>4</v>
      </c>
      <c r="O99" s="89" t="s">
        <v>4</v>
      </c>
      <c r="P99" s="57" t="s">
        <v>4</v>
      </c>
      <c r="Q99" s="26" t="s">
        <v>4</v>
      </c>
      <c r="R99" s="89" t="s">
        <v>4</v>
      </c>
      <c r="S99" s="57" t="s">
        <v>4</v>
      </c>
    </row>
    <row r="100" spans="1:19">
      <c r="A100" s="18">
        <v>39814</v>
      </c>
      <c r="B100" s="24" t="s">
        <v>4</v>
      </c>
      <c r="C100" s="89" t="s">
        <v>4</v>
      </c>
      <c r="D100" s="56" t="s">
        <v>4</v>
      </c>
      <c r="E100" s="26" t="s">
        <v>4</v>
      </c>
      <c r="F100" s="89" t="s">
        <v>4</v>
      </c>
      <c r="G100" s="57" t="s">
        <v>4</v>
      </c>
      <c r="H100" s="26" t="s">
        <v>4</v>
      </c>
      <c r="I100" s="89" t="s">
        <v>4</v>
      </c>
      <c r="J100" s="57" t="s">
        <v>4</v>
      </c>
      <c r="K100" s="26" t="s">
        <v>4</v>
      </c>
      <c r="L100" s="89" t="s">
        <v>4</v>
      </c>
      <c r="M100" s="57" t="s">
        <v>4</v>
      </c>
      <c r="N100" s="26" t="s">
        <v>4</v>
      </c>
      <c r="O100" s="89" t="s">
        <v>4</v>
      </c>
      <c r="P100" s="57" t="s">
        <v>4</v>
      </c>
      <c r="Q100" s="26" t="s">
        <v>4</v>
      </c>
      <c r="R100" s="89" t="s">
        <v>4</v>
      </c>
      <c r="S100" s="57" t="s">
        <v>4</v>
      </c>
    </row>
    <row r="101" spans="1:19">
      <c r="A101" s="18">
        <v>39845</v>
      </c>
      <c r="B101" s="24" t="s">
        <v>4</v>
      </c>
      <c r="C101" s="89" t="s">
        <v>4</v>
      </c>
      <c r="D101" s="56" t="s">
        <v>4</v>
      </c>
      <c r="E101" s="26" t="s">
        <v>4</v>
      </c>
      <c r="F101" s="89" t="s">
        <v>4</v>
      </c>
      <c r="G101" s="57" t="s">
        <v>4</v>
      </c>
      <c r="H101" s="26" t="s">
        <v>4</v>
      </c>
      <c r="I101" s="89" t="s">
        <v>4</v>
      </c>
      <c r="J101" s="57" t="s">
        <v>4</v>
      </c>
      <c r="K101" s="26" t="s">
        <v>4</v>
      </c>
      <c r="L101" s="89" t="s">
        <v>4</v>
      </c>
      <c r="M101" s="57" t="s">
        <v>4</v>
      </c>
      <c r="N101" s="26" t="s">
        <v>4</v>
      </c>
      <c r="O101" s="89" t="s">
        <v>4</v>
      </c>
      <c r="P101" s="57" t="s">
        <v>4</v>
      </c>
      <c r="Q101" s="26" t="s">
        <v>4</v>
      </c>
      <c r="R101" s="89" t="s">
        <v>4</v>
      </c>
      <c r="S101" s="57" t="s">
        <v>4</v>
      </c>
    </row>
    <row r="102" spans="1:19">
      <c r="A102" s="18">
        <v>39873</v>
      </c>
      <c r="B102" s="24" t="s">
        <v>4</v>
      </c>
      <c r="C102" s="89" t="s">
        <v>4</v>
      </c>
      <c r="D102" s="56" t="s">
        <v>4</v>
      </c>
      <c r="E102" s="26" t="s">
        <v>4</v>
      </c>
      <c r="F102" s="89" t="s">
        <v>4</v>
      </c>
      <c r="G102" s="57" t="s">
        <v>4</v>
      </c>
      <c r="H102" s="26" t="s">
        <v>4</v>
      </c>
      <c r="I102" s="89" t="s">
        <v>4</v>
      </c>
      <c r="J102" s="57" t="s">
        <v>4</v>
      </c>
      <c r="K102" s="26" t="s">
        <v>4</v>
      </c>
      <c r="L102" s="89" t="s">
        <v>4</v>
      </c>
      <c r="M102" s="57" t="s">
        <v>4</v>
      </c>
      <c r="N102" s="26" t="s">
        <v>4</v>
      </c>
      <c r="O102" s="89" t="s">
        <v>4</v>
      </c>
      <c r="P102" s="57" t="s">
        <v>4</v>
      </c>
      <c r="Q102" s="26" t="s">
        <v>4</v>
      </c>
      <c r="R102" s="89" t="s">
        <v>4</v>
      </c>
      <c r="S102" s="57" t="s">
        <v>4</v>
      </c>
    </row>
    <row r="103" spans="1:19">
      <c r="A103" s="18">
        <v>39904</v>
      </c>
      <c r="B103" s="24" t="s">
        <v>4</v>
      </c>
      <c r="C103" s="89" t="s">
        <v>4</v>
      </c>
      <c r="D103" s="56" t="s">
        <v>4</v>
      </c>
      <c r="E103" s="26" t="s">
        <v>4</v>
      </c>
      <c r="F103" s="89" t="s">
        <v>4</v>
      </c>
      <c r="G103" s="57" t="s">
        <v>4</v>
      </c>
      <c r="H103" s="26" t="s">
        <v>4</v>
      </c>
      <c r="I103" s="89" t="s">
        <v>4</v>
      </c>
      <c r="J103" s="57" t="s">
        <v>4</v>
      </c>
      <c r="K103" s="26" t="s">
        <v>4</v>
      </c>
      <c r="L103" s="89" t="s">
        <v>4</v>
      </c>
      <c r="M103" s="57" t="s">
        <v>4</v>
      </c>
      <c r="N103" s="26" t="s">
        <v>4</v>
      </c>
      <c r="O103" s="89" t="s">
        <v>4</v>
      </c>
      <c r="P103" s="57" t="s">
        <v>4</v>
      </c>
      <c r="Q103" s="26" t="s">
        <v>4</v>
      </c>
      <c r="R103" s="89" t="s">
        <v>4</v>
      </c>
      <c r="S103" s="57" t="s">
        <v>4</v>
      </c>
    </row>
    <row r="104" spans="1:19">
      <c r="A104" s="18">
        <v>39934</v>
      </c>
      <c r="B104" s="24">
        <v>-55.2</v>
      </c>
      <c r="C104" s="89" t="s">
        <v>4</v>
      </c>
      <c r="D104" s="56" t="s">
        <v>4</v>
      </c>
      <c r="E104" s="26">
        <v>-3.2</v>
      </c>
      <c r="F104" s="26">
        <v>-18.3</v>
      </c>
      <c r="G104" s="57" t="s">
        <v>4</v>
      </c>
      <c r="H104" s="26">
        <v>-47.1</v>
      </c>
      <c r="I104" s="89" t="s">
        <v>4</v>
      </c>
      <c r="J104" s="57" t="s">
        <v>4</v>
      </c>
      <c r="K104" s="26">
        <v>31.3</v>
      </c>
      <c r="L104" s="89" t="s">
        <v>4</v>
      </c>
      <c r="M104" s="57" t="s">
        <v>4</v>
      </c>
      <c r="N104" s="26" t="s">
        <v>4</v>
      </c>
      <c r="O104" s="89" t="s">
        <v>4</v>
      </c>
      <c r="P104" s="57" t="s">
        <v>4</v>
      </c>
      <c r="Q104" s="26">
        <v>-13.8</v>
      </c>
      <c r="R104" s="89" t="s">
        <v>4</v>
      </c>
      <c r="S104" s="57" t="s">
        <v>4</v>
      </c>
    </row>
    <row r="105" spans="1:19">
      <c r="A105" s="18">
        <v>39965</v>
      </c>
      <c r="B105" s="24">
        <v>-51.3</v>
      </c>
      <c r="C105" s="89" t="s">
        <v>4</v>
      </c>
      <c r="D105" s="56" t="s">
        <v>4</v>
      </c>
      <c r="E105" s="26">
        <v>-29.5</v>
      </c>
      <c r="F105" s="26">
        <v>-32.4</v>
      </c>
      <c r="G105" s="57" t="s">
        <v>4</v>
      </c>
      <c r="H105" s="26">
        <v>-41.5</v>
      </c>
      <c r="I105" s="89" t="s">
        <v>4</v>
      </c>
      <c r="J105" s="57" t="s">
        <v>4</v>
      </c>
      <c r="K105" s="26">
        <v>-9.9</v>
      </c>
      <c r="L105" s="89" t="s">
        <v>4</v>
      </c>
      <c r="M105" s="57" t="s">
        <v>4</v>
      </c>
      <c r="N105" s="26" t="s">
        <v>4</v>
      </c>
      <c r="O105" s="89" t="s">
        <v>4</v>
      </c>
      <c r="P105" s="57" t="s">
        <v>4</v>
      </c>
      <c r="Q105" s="26">
        <v>-16.5</v>
      </c>
      <c r="R105" s="89" t="s">
        <v>4</v>
      </c>
      <c r="S105" s="57" t="s">
        <v>4</v>
      </c>
    </row>
    <row r="106" spans="1:19">
      <c r="A106" s="18">
        <v>39995</v>
      </c>
      <c r="B106" s="24">
        <v>-54.3</v>
      </c>
      <c r="C106" s="89" t="s">
        <v>4</v>
      </c>
      <c r="D106" s="56">
        <f t="shared" ref="D106:D137" si="0">ROUND(AVERAGE(B104:B106),1)</f>
        <v>-53.6</v>
      </c>
      <c r="E106" s="26">
        <v>-18.8</v>
      </c>
      <c r="F106" s="26">
        <v>-23.5</v>
      </c>
      <c r="G106" s="57">
        <f t="shared" ref="G106:G137" si="1">ROUND(AVERAGE(F104:F106),1)</f>
        <v>-24.7</v>
      </c>
      <c r="H106" s="26">
        <v>-34.9</v>
      </c>
      <c r="I106" s="89" t="s">
        <v>4</v>
      </c>
      <c r="J106" s="57">
        <f t="shared" ref="J106:J137" si="2">ROUND(AVERAGE(H104:H106),1)</f>
        <v>-41.2</v>
      </c>
      <c r="K106" s="26">
        <v>10.6</v>
      </c>
      <c r="L106" s="89" t="s">
        <v>4</v>
      </c>
      <c r="M106" s="57">
        <f t="shared" ref="M106:M137" si="3">ROUND(AVERAGE(K104:K106),1)</f>
        <v>10.7</v>
      </c>
      <c r="N106" s="26" t="s">
        <v>4</v>
      </c>
      <c r="O106" s="89" t="s">
        <v>4</v>
      </c>
      <c r="P106" s="57" t="s">
        <v>4</v>
      </c>
      <c r="Q106" s="26">
        <v>-13.3</v>
      </c>
      <c r="R106" s="89" t="s">
        <v>4</v>
      </c>
      <c r="S106" s="57">
        <f t="shared" ref="S106:S137" si="4">ROUND(AVERAGE(Q104:Q106),1)</f>
        <v>-14.5</v>
      </c>
    </row>
    <row r="107" spans="1:19">
      <c r="A107" s="18">
        <v>40026</v>
      </c>
      <c r="B107" s="24">
        <v>-46.3</v>
      </c>
      <c r="C107" s="89" t="s">
        <v>4</v>
      </c>
      <c r="D107" s="56">
        <f t="shared" si="0"/>
        <v>-50.6</v>
      </c>
      <c r="E107" s="26">
        <v>-29.2</v>
      </c>
      <c r="F107" s="26">
        <v>-13.9</v>
      </c>
      <c r="G107" s="57">
        <f t="shared" si="1"/>
        <v>-23.3</v>
      </c>
      <c r="H107" s="26">
        <v>-44.7</v>
      </c>
      <c r="I107" s="89" t="s">
        <v>4</v>
      </c>
      <c r="J107" s="57">
        <f t="shared" si="2"/>
        <v>-40.4</v>
      </c>
      <c r="K107" s="26">
        <v>-31.6</v>
      </c>
      <c r="L107" s="89" t="s">
        <v>4</v>
      </c>
      <c r="M107" s="57">
        <f t="shared" si="3"/>
        <v>-10.3</v>
      </c>
      <c r="N107" s="26" t="s">
        <v>4</v>
      </c>
      <c r="O107" s="89" t="s">
        <v>4</v>
      </c>
      <c r="P107" s="57" t="s">
        <v>4</v>
      </c>
      <c r="Q107" s="26">
        <v>-38.200000000000003</v>
      </c>
      <c r="R107" s="89" t="s">
        <v>4</v>
      </c>
      <c r="S107" s="57">
        <f t="shared" si="4"/>
        <v>-22.7</v>
      </c>
    </row>
    <row r="108" spans="1:19">
      <c r="A108" s="18">
        <v>40057</v>
      </c>
      <c r="B108" s="24">
        <v>-26.9</v>
      </c>
      <c r="C108" s="89" t="s">
        <v>4</v>
      </c>
      <c r="D108" s="56">
        <f t="shared" si="0"/>
        <v>-42.5</v>
      </c>
      <c r="E108" s="26">
        <v>-14.8</v>
      </c>
      <c r="F108" s="26">
        <v>-4.5</v>
      </c>
      <c r="G108" s="57">
        <f t="shared" si="1"/>
        <v>-14</v>
      </c>
      <c r="H108" s="26">
        <v>-29.8</v>
      </c>
      <c r="I108" s="89" t="s">
        <v>4</v>
      </c>
      <c r="J108" s="57">
        <f t="shared" si="2"/>
        <v>-36.5</v>
      </c>
      <c r="K108" s="26">
        <v>-12</v>
      </c>
      <c r="L108" s="89" t="s">
        <v>4</v>
      </c>
      <c r="M108" s="57">
        <f t="shared" si="3"/>
        <v>-11</v>
      </c>
      <c r="N108" s="26" t="s">
        <v>4</v>
      </c>
      <c r="O108" s="89" t="s">
        <v>4</v>
      </c>
      <c r="P108" s="57" t="s">
        <v>4</v>
      </c>
      <c r="Q108" s="26">
        <v>-17.3</v>
      </c>
      <c r="R108" s="89" t="s">
        <v>4</v>
      </c>
      <c r="S108" s="57">
        <f t="shared" si="4"/>
        <v>-22.9</v>
      </c>
    </row>
    <row r="109" spans="1:19">
      <c r="A109" s="18">
        <v>40087</v>
      </c>
      <c r="B109" s="24">
        <v>-46.5</v>
      </c>
      <c r="C109" s="89" t="s">
        <v>4</v>
      </c>
      <c r="D109" s="56">
        <f t="shared" si="0"/>
        <v>-39.9</v>
      </c>
      <c r="E109" s="26">
        <v>-7.5</v>
      </c>
      <c r="F109" s="26">
        <v>-0.1</v>
      </c>
      <c r="G109" s="57">
        <f t="shared" si="1"/>
        <v>-6.2</v>
      </c>
      <c r="H109" s="26">
        <v>-41.6</v>
      </c>
      <c r="I109" s="89" t="s">
        <v>4</v>
      </c>
      <c r="J109" s="57">
        <f t="shared" si="2"/>
        <v>-38.700000000000003</v>
      </c>
      <c r="K109" s="26">
        <v>1</v>
      </c>
      <c r="L109" s="89" t="s">
        <v>4</v>
      </c>
      <c r="M109" s="57">
        <f t="shared" si="3"/>
        <v>-14.2</v>
      </c>
      <c r="N109" s="26" t="s">
        <v>4</v>
      </c>
      <c r="O109" s="89" t="s">
        <v>4</v>
      </c>
      <c r="P109" s="57" t="s">
        <v>4</v>
      </c>
      <c r="Q109" s="26">
        <v>-8.5</v>
      </c>
      <c r="R109" s="89" t="s">
        <v>4</v>
      </c>
      <c r="S109" s="57">
        <f t="shared" si="4"/>
        <v>-21.3</v>
      </c>
    </row>
    <row r="110" spans="1:19">
      <c r="A110" s="18">
        <v>40118</v>
      </c>
      <c r="B110" s="24">
        <v>-33.5</v>
      </c>
      <c r="C110" s="89" t="s">
        <v>4</v>
      </c>
      <c r="D110" s="56">
        <f t="shared" si="0"/>
        <v>-35.6</v>
      </c>
      <c r="E110" s="26">
        <v>-19</v>
      </c>
      <c r="F110" s="26">
        <v>-6.3</v>
      </c>
      <c r="G110" s="57">
        <f t="shared" si="1"/>
        <v>-3.6</v>
      </c>
      <c r="H110" s="26">
        <v>-40</v>
      </c>
      <c r="I110" s="89" t="s">
        <v>4</v>
      </c>
      <c r="J110" s="57">
        <f t="shared" si="2"/>
        <v>-37.1</v>
      </c>
      <c r="K110" s="26">
        <v>9.1999999999999993</v>
      </c>
      <c r="L110" s="89" t="s">
        <v>4</v>
      </c>
      <c r="M110" s="57">
        <f t="shared" si="3"/>
        <v>-0.6</v>
      </c>
      <c r="N110" s="26" t="s">
        <v>4</v>
      </c>
      <c r="O110" s="89" t="s">
        <v>4</v>
      </c>
      <c r="P110" s="57" t="s">
        <v>4</v>
      </c>
      <c r="Q110" s="26">
        <v>-24.1</v>
      </c>
      <c r="R110" s="89" t="s">
        <v>4</v>
      </c>
      <c r="S110" s="57">
        <f t="shared" si="4"/>
        <v>-16.600000000000001</v>
      </c>
    </row>
    <row r="111" spans="1:19">
      <c r="A111" s="18">
        <v>40148</v>
      </c>
      <c r="B111" s="24">
        <v>-28.1</v>
      </c>
      <c r="C111" s="89" t="s">
        <v>4</v>
      </c>
      <c r="D111" s="56">
        <f t="shared" si="0"/>
        <v>-36</v>
      </c>
      <c r="E111" s="26">
        <v>-3.5</v>
      </c>
      <c r="F111" s="26">
        <v>-2.6</v>
      </c>
      <c r="G111" s="57">
        <f t="shared" si="1"/>
        <v>-3</v>
      </c>
      <c r="H111" s="26">
        <v>-42.1</v>
      </c>
      <c r="I111" s="89" t="s">
        <v>4</v>
      </c>
      <c r="J111" s="57">
        <f t="shared" si="2"/>
        <v>-41.2</v>
      </c>
      <c r="K111" s="26">
        <v>1.6</v>
      </c>
      <c r="L111" s="89" t="s">
        <v>4</v>
      </c>
      <c r="M111" s="57">
        <f t="shared" si="3"/>
        <v>3.9</v>
      </c>
      <c r="N111" s="26" t="s">
        <v>4</v>
      </c>
      <c r="O111" s="89" t="s">
        <v>4</v>
      </c>
      <c r="P111" s="57" t="s">
        <v>4</v>
      </c>
      <c r="Q111" s="26">
        <v>-20.100000000000001</v>
      </c>
      <c r="R111" s="89" t="s">
        <v>4</v>
      </c>
      <c r="S111" s="57">
        <f t="shared" si="4"/>
        <v>-17.600000000000001</v>
      </c>
    </row>
    <row r="112" spans="1:19">
      <c r="A112" s="18">
        <v>40179</v>
      </c>
      <c r="B112" s="24">
        <v>-49.1</v>
      </c>
      <c r="C112" s="89" t="s">
        <v>4</v>
      </c>
      <c r="D112" s="56">
        <f t="shared" si="0"/>
        <v>-36.9</v>
      </c>
      <c r="E112" s="26">
        <v>-8.1</v>
      </c>
      <c r="F112" s="26">
        <v>-12.8</v>
      </c>
      <c r="G112" s="57">
        <f t="shared" si="1"/>
        <v>-7.2</v>
      </c>
      <c r="H112" s="26">
        <v>-55.1</v>
      </c>
      <c r="I112" s="89" t="s">
        <v>4</v>
      </c>
      <c r="J112" s="57">
        <f t="shared" si="2"/>
        <v>-45.7</v>
      </c>
      <c r="K112" s="26">
        <v>-0.4</v>
      </c>
      <c r="L112" s="89" t="s">
        <v>4</v>
      </c>
      <c r="M112" s="57">
        <f t="shared" si="3"/>
        <v>3.5</v>
      </c>
      <c r="N112" s="26" t="s">
        <v>4</v>
      </c>
      <c r="O112" s="89" t="s">
        <v>4</v>
      </c>
      <c r="P112" s="57" t="s">
        <v>4</v>
      </c>
      <c r="Q112" s="26">
        <v>-18.7</v>
      </c>
      <c r="R112" s="89" t="s">
        <v>4</v>
      </c>
      <c r="S112" s="57">
        <f t="shared" si="4"/>
        <v>-21</v>
      </c>
    </row>
    <row r="113" spans="1:19">
      <c r="A113" s="18">
        <v>40210</v>
      </c>
      <c r="B113" s="24">
        <v>-40.700000000000003</v>
      </c>
      <c r="C113" s="89" t="s">
        <v>4</v>
      </c>
      <c r="D113" s="56">
        <f t="shared" si="0"/>
        <v>-39.299999999999997</v>
      </c>
      <c r="E113" s="26">
        <v>-13.8</v>
      </c>
      <c r="F113" s="26">
        <v>-12.6</v>
      </c>
      <c r="G113" s="57">
        <f t="shared" si="1"/>
        <v>-9.3000000000000007</v>
      </c>
      <c r="H113" s="26">
        <v>-29.8</v>
      </c>
      <c r="I113" s="89" t="s">
        <v>4</v>
      </c>
      <c r="J113" s="57">
        <f t="shared" si="2"/>
        <v>-42.3</v>
      </c>
      <c r="K113" s="26">
        <v>6</v>
      </c>
      <c r="L113" s="89" t="s">
        <v>4</v>
      </c>
      <c r="M113" s="57">
        <f t="shared" si="3"/>
        <v>2.4</v>
      </c>
      <c r="N113" s="26" t="s">
        <v>4</v>
      </c>
      <c r="O113" s="89" t="s">
        <v>4</v>
      </c>
      <c r="P113" s="57" t="s">
        <v>4</v>
      </c>
      <c r="Q113" s="26">
        <v>-16.5</v>
      </c>
      <c r="R113" s="89" t="s">
        <v>4</v>
      </c>
      <c r="S113" s="57">
        <f t="shared" si="4"/>
        <v>-18.399999999999999</v>
      </c>
    </row>
    <row r="114" spans="1:19">
      <c r="A114" s="18">
        <v>40238</v>
      </c>
      <c r="B114" s="24">
        <v>-25.8</v>
      </c>
      <c r="C114" s="89" t="s">
        <v>4</v>
      </c>
      <c r="D114" s="56">
        <f t="shared" si="0"/>
        <v>-38.5</v>
      </c>
      <c r="E114" s="26">
        <v>-5.5</v>
      </c>
      <c r="F114" s="26">
        <v>-14.7</v>
      </c>
      <c r="G114" s="57">
        <f t="shared" si="1"/>
        <v>-13.4</v>
      </c>
      <c r="H114" s="26">
        <v>-30.5</v>
      </c>
      <c r="I114" s="89" t="s">
        <v>4</v>
      </c>
      <c r="J114" s="57">
        <f t="shared" si="2"/>
        <v>-38.5</v>
      </c>
      <c r="K114" s="26">
        <v>45</v>
      </c>
      <c r="L114" s="89" t="s">
        <v>4</v>
      </c>
      <c r="M114" s="57">
        <f t="shared" si="3"/>
        <v>16.899999999999999</v>
      </c>
      <c r="N114" s="26" t="s">
        <v>4</v>
      </c>
      <c r="O114" s="89" t="s">
        <v>4</v>
      </c>
      <c r="P114" s="57" t="s">
        <v>4</v>
      </c>
      <c r="Q114" s="26">
        <v>-14.5</v>
      </c>
      <c r="R114" s="89" t="s">
        <v>4</v>
      </c>
      <c r="S114" s="57">
        <f t="shared" si="4"/>
        <v>-16.600000000000001</v>
      </c>
    </row>
    <row r="115" spans="1:19">
      <c r="A115" s="18">
        <v>40269</v>
      </c>
      <c r="B115" s="24">
        <v>-26</v>
      </c>
      <c r="C115" s="89" t="s">
        <v>4</v>
      </c>
      <c r="D115" s="56">
        <f t="shared" si="0"/>
        <v>-30.8</v>
      </c>
      <c r="E115" s="26">
        <v>-11.1</v>
      </c>
      <c r="F115" s="26">
        <v>-22.9</v>
      </c>
      <c r="G115" s="57">
        <f t="shared" si="1"/>
        <v>-16.7</v>
      </c>
      <c r="H115" s="26">
        <v>-28.6</v>
      </c>
      <c r="I115" s="89" t="s">
        <v>4</v>
      </c>
      <c r="J115" s="57">
        <f t="shared" si="2"/>
        <v>-29.6</v>
      </c>
      <c r="K115" s="26">
        <v>30</v>
      </c>
      <c r="L115" s="89" t="s">
        <v>4</v>
      </c>
      <c r="M115" s="57">
        <f t="shared" si="3"/>
        <v>27</v>
      </c>
      <c r="N115" s="26" t="s">
        <v>4</v>
      </c>
      <c r="O115" s="89" t="s">
        <v>4</v>
      </c>
      <c r="P115" s="57" t="s">
        <v>4</v>
      </c>
      <c r="Q115" s="26">
        <v>-6.8</v>
      </c>
      <c r="R115" s="89" t="s">
        <v>4</v>
      </c>
      <c r="S115" s="57">
        <f t="shared" si="4"/>
        <v>-12.6</v>
      </c>
    </row>
    <row r="116" spans="1:19">
      <c r="A116" s="18">
        <v>40299</v>
      </c>
      <c r="B116" s="24">
        <v>-36.6</v>
      </c>
      <c r="C116" s="89" t="s">
        <v>4</v>
      </c>
      <c r="D116" s="56">
        <f t="shared" si="0"/>
        <v>-29.5</v>
      </c>
      <c r="E116" s="26">
        <v>-5.4</v>
      </c>
      <c r="F116" s="26">
        <v>-19.3</v>
      </c>
      <c r="G116" s="57">
        <f t="shared" si="1"/>
        <v>-19</v>
      </c>
      <c r="H116" s="26">
        <v>-24.1</v>
      </c>
      <c r="I116" s="89" t="s">
        <v>4</v>
      </c>
      <c r="J116" s="57">
        <f t="shared" si="2"/>
        <v>-27.7</v>
      </c>
      <c r="K116" s="26">
        <v>7</v>
      </c>
      <c r="L116" s="89" t="s">
        <v>4</v>
      </c>
      <c r="M116" s="57">
        <f t="shared" si="3"/>
        <v>27.3</v>
      </c>
      <c r="N116" s="26" t="s">
        <v>4</v>
      </c>
      <c r="O116" s="89" t="s">
        <v>4</v>
      </c>
      <c r="P116" s="57" t="s">
        <v>4</v>
      </c>
      <c r="Q116" s="26">
        <v>-21.7</v>
      </c>
      <c r="R116" s="89" t="s">
        <v>4</v>
      </c>
      <c r="S116" s="57">
        <f t="shared" si="4"/>
        <v>-14.3</v>
      </c>
    </row>
    <row r="117" spans="1:19">
      <c r="A117" s="18">
        <v>40330</v>
      </c>
      <c r="B117" s="24">
        <v>-51.1</v>
      </c>
      <c r="C117" s="89" t="s">
        <v>4</v>
      </c>
      <c r="D117" s="56">
        <f t="shared" si="0"/>
        <v>-37.9</v>
      </c>
      <c r="E117" s="26">
        <v>-21.6</v>
      </c>
      <c r="F117" s="26">
        <v>-24.7</v>
      </c>
      <c r="G117" s="57">
        <f t="shared" si="1"/>
        <v>-22.3</v>
      </c>
      <c r="H117" s="26">
        <v>-38.299999999999997</v>
      </c>
      <c r="I117" s="89" t="s">
        <v>4</v>
      </c>
      <c r="J117" s="57">
        <f t="shared" si="2"/>
        <v>-30.3</v>
      </c>
      <c r="K117" s="26">
        <v>15.9</v>
      </c>
      <c r="L117" s="89" t="s">
        <v>4</v>
      </c>
      <c r="M117" s="57">
        <f t="shared" si="3"/>
        <v>17.600000000000001</v>
      </c>
      <c r="N117" s="26" t="s">
        <v>4</v>
      </c>
      <c r="O117" s="89" t="s">
        <v>4</v>
      </c>
      <c r="P117" s="57" t="s">
        <v>4</v>
      </c>
      <c r="Q117" s="26">
        <v>-12.5</v>
      </c>
      <c r="R117" s="89" t="s">
        <v>4</v>
      </c>
      <c r="S117" s="57">
        <f t="shared" si="4"/>
        <v>-13.7</v>
      </c>
    </row>
    <row r="118" spans="1:19">
      <c r="A118" s="18">
        <v>40360</v>
      </c>
      <c r="B118" s="24">
        <v>-40.1</v>
      </c>
      <c r="C118" s="89" t="s">
        <v>4</v>
      </c>
      <c r="D118" s="56">
        <f t="shared" si="0"/>
        <v>-42.6</v>
      </c>
      <c r="E118" s="26">
        <v>-19.7</v>
      </c>
      <c r="F118" s="26">
        <v>-25.2</v>
      </c>
      <c r="G118" s="57">
        <f t="shared" si="1"/>
        <v>-23.1</v>
      </c>
      <c r="H118" s="26">
        <v>-42.7</v>
      </c>
      <c r="I118" s="89" t="s">
        <v>4</v>
      </c>
      <c r="J118" s="57">
        <f t="shared" si="2"/>
        <v>-35</v>
      </c>
      <c r="K118" s="26">
        <v>14.4</v>
      </c>
      <c r="L118" s="89" t="s">
        <v>4</v>
      </c>
      <c r="M118" s="57">
        <f t="shared" si="3"/>
        <v>12.4</v>
      </c>
      <c r="N118" s="26" t="s">
        <v>4</v>
      </c>
      <c r="O118" s="89" t="s">
        <v>4</v>
      </c>
      <c r="P118" s="57" t="s">
        <v>4</v>
      </c>
      <c r="Q118" s="26">
        <v>-2.5</v>
      </c>
      <c r="R118" s="89" t="s">
        <v>4</v>
      </c>
      <c r="S118" s="57">
        <f t="shared" si="4"/>
        <v>-12.2</v>
      </c>
    </row>
    <row r="119" spans="1:19">
      <c r="A119" s="18">
        <v>40391</v>
      </c>
      <c r="B119" s="24">
        <v>-24.6</v>
      </c>
      <c r="C119" s="89" t="s">
        <v>4</v>
      </c>
      <c r="D119" s="56">
        <f t="shared" si="0"/>
        <v>-38.6</v>
      </c>
      <c r="E119" s="26">
        <v>-38.9</v>
      </c>
      <c r="F119" s="26">
        <v>-23.5</v>
      </c>
      <c r="G119" s="57">
        <f t="shared" si="1"/>
        <v>-24.5</v>
      </c>
      <c r="H119" s="26">
        <v>-21.4</v>
      </c>
      <c r="I119" s="89" t="s">
        <v>4</v>
      </c>
      <c r="J119" s="57">
        <f t="shared" si="2"/>
        <v>-34.1</v>
      </c>
      <c r="K119" s="26">
        <v>-11.5</v>
      </c>
      <c r="L119" s="89" t="s">
        <v>4</v>
      </c>
      <c r="M119" s="57">
        <f t="shared" si="3"/>
        <v>6.3</v>
      </c>
      <c r="N119" s="26" t="s">
        <v>4</v>
      </c>
      <c r="O119" s="89" t="s">
        <v>4</v>
      </c>
      <c r="P119" s="57" t="s">
        <v>4</v>
      </c>
      <c r="Q119" s="26">
        <v>-9.9</v>
      </c>
      <c r="R119" s="89" t="s">
        <v>4</v>
      </c>
      <c r="S119" s="57">
        <f t="shared" si="4"/>
        <v>-8.3000000000000007</v>
      </c>
    </row>
    <row r="120" spans="1:19">
      <c r="A120" s="18">
        <v>40422</v>
      </c>
      <c r="B120" s="24">
        <v>-27.3</v>
      </c>
      <c r="C120" s="89" t="s">
        <v>4</v>
      </c>
      <c r="D120" s="56">
        <f t="shared" si="0"/>
        <v>-30.7</v>
      </c>
      <c r="E120" s="26">
        <v>-32.6</v>
      </c>
      <c r="F120" s="26">
        <v>-22.9</v>
      </c>
      <c r="G120" s="57">
        <f t="shared" si="1"/>
        <v>-23.9</v>
      </c>
      <c r="H120" s="26">
        <v>-6.2</v>
      </c>
      <c r="I120" s="89" t="s">
        <v>4</v>
      </c>
      <c r="J120" s="57">
        <f t="shared" si="2"/>
        <v>-23.4</v>
      </c>
      <c r="K120" s="26">
        <v>12.8</v>
      </c>
      <c r="L120" s="89" t="s">
        <v>4</v>
      </c>
      <c r="M120" s="57">
        <f t="shared" si="3"/>
        <v>5.2</v>
      </c>
      <c r="N120" s="26" t="s">
        <v>4</v>
      </c>
      <c r="O120" s="89" t="s">
        <v>4</v>
      </c>
      <c r="P120" s="57" t="s">
        <v>4</v>
      </c>
      <c r="Q120" s="26">
        <v>-1.8</v>
      </c>
      <c r="R120" s="89" t="s">
        <v>4</v>
      </c>
      <c r="S120" s="57">
        <f t="shared" si="4"/>
        <v>-4.7</v>
      </c>
    </row>
    <row r="121" spans="1:19">
      <c r="A121" s="18">
        <v>40452</v>
      </c>
      <c r="B121" s="24">
        <v>-25.5</v>
      </c>
      <c r="C121" s="89" t="s">
        <v>4</v>
      </c>
      <c r="D121" s="56">
        <f t="shared" si="0"/>
        <v>-25.8</v>
      </c>
      <c r="E121" s="26">
        <v>-30.5</v>
      </c>
      <c r="F121" s="26">
        <v>-22.6</v>
      </c>
      <c r="G121" s="57">
        <f t="shared" si="1"/>
        <v>-23</v>
      </c>
      <c r="H121" s="26">
        <v>-25.8</v>
      </c>
      <c r="I121" s="89" t="s">
        <v>4</v>
      </c>
      <c r="J121" s="57">
        <f t="shared" si="2"/>
        <v>-17.8</v>
      </c>
      <c r="K121" s="26">
        <v>-20.399999999999999</v>
      </c>
      <c r="L121" s="89" t="s">
        <v>4</v>
      </c>
      <c r="M121" s="57">
        <f t="shared" si="3"/>
        <v>-6.4</v>
      </c>
      <c r="N121" s="26" t="s">
        <v>4</v>
      </c>
      <c r="O121" s="89" t="s">
        <v>4</v>
      </c>
      <c r="P121" s="57" t="s">
        <v>4</v>
      </c>
      <c r="Q121" s="26">
        <v>-1.7</v>
      </c>
      <c r="R121" s="89" t="s">
        <v>4</v>
      </c>
      <c r="S121" s="57">
        <f t="shared" si="4"/>
        <v>-4.5</v>
      </c>
    </row>
    <row r="122" spans="1:19">
      <c r="A122" s="18">
        <v>40483</v>
      </c>
      <c r="B122" s="24">
        <v>-29.6</v>
      </c>
      <c r="C122" s="89" t="s">
        <v>4</v>
      </c>
      <c r="D122" s="56">
        <f t="shared" si="0"/>
        <v>-27.5</v>
      </c>
      <c r="E122" s="26">
        <v>-26.9</v>
      </c>
      <c r="F122" s="26">
        <v>-14.4</v>
      </c>
      <c r="G122" s="57">
        <f t="shared" si="1"/>
        <v>-20</v>
      </c>
      <c r="H122" s="26">
        <v>-37.9</v>
      </c>
      <c r="I122" s="89" t="s">
        <v>4</v>
      </c>
      <c r="J122" s="57">
        <f t="shared" si="2"/>
        <v>-23.3</v>
      </c>
      <c r="K122" s="26">
        <v>-25</v>
      </c>
      <c r="L122" s="89" t="s">
        <v>4</v>
      </c>
      <c r="M122" s="57">
        <f t="shared" si="3"/>
        <v>-10.9</v>
      </c>
      <c r="N122" s="26" t="s">
        <v>4</v>
      </c>
      <c r="O122" s="89" t="s">
        <v>4</v>
      </c>
      <c r="P122" s="57" t="s">
        <v>4</v>
      </c>
      <c r="Q122" s="26">
        <v>14.5</v>
      </c>
      <c r="R122" s="89" t="s">
        <v>4</v>
      </c>
      <c r="S122" s="57">
        <f t="shared" si="4"/>
        <v>3.7</v>
      </c>
    </row>
    <row r="123" spans="1:19">
      <c r="A123" s="18">
        <v>40513</v>
      </c>
      <c r="B123" s="24">
        <v>-36.700000000000003</v>
      </c>
      <c r="C123" s="89" t="s">
        <v>4</v>
      </c>
      <c r="D123" s="56">
        <f t="shared" si="0"/>
        <v>-30.6</v>
      </c>
      <c r="E123" s="26">
        <v>-19.399999999999999</v>
      </c>
      <c r="F123" s="26">
        <v>-18.5</v>
      </c>
      <c r="G123" s="57">
        <f t="shared" si="1"/>
        <v>-18.5</v>
      </c>
      <c r="H123" s="26">
        <v>-37.9</v>
      </c>
      <c r="I123" s="89" t="s">
        <v>4</v>
      </c>
      <c r="J123" s="57">
        <f t="shared" si="2"/>
        <v>-33.9</v>
      </c>
      <c r="K123" s="26">
        <v>-27.9</v>
      </c>
      <c r="L123" s="89" t="s">
        <v>4</v>
      </c>
      <c r="M123" s="57">
        <f t="shared" si="3"/>
        <v>-24.4</v>
      </c>
      <c r="N123" s="26" t="s">
        <v>4</v>
      </c>
      <c r="O123" s="89" t="s">
        <v>4</v>
      </c>
      <c r="P123" s="57" t="s">
        <v>4</v>
      </c>
      <c r="Q123" s="26">
        <v>20</v>
      </c>
      <c r="R123" s="89" t="s">
        <v>4</v>
      </c>
      <c r="S123" s="57">
        <f t="shared" si="4"/>
        <v>10.9</v>
      </c>
    </row>
    <row r="124" spans="1:19">
      <c r="A124" s="18">
        <v>40544</v>
      </c>
      <c r="B124" s="24">
        <v>-22.5</v>
      </c>
      <c r="C124" s="89" t="s">
        <v>4</v>
      </c>
      <c r="D124" s="56">
        <f t="shared" si="0"/>
        <v>-29.6</v>
      </c>
      <c r="E124" s="26">
        <v>-17.5</v>
      </c>
      <c r="F124" s="26">
        <v>-22.3</v>
      </c>
      <c r="G124" s="57">
        <f t="shared" si="1"/>
        <v>-18.399999999999999</v>
      </c>
      <c r="H124" s="26">
        <v>-24.9</v>
      </c>
      <c r="I124" s="89" t="s">
        <v>4</v>
      </c>
      <c r="J124" s="57">
        <f t="shared" si="2"/>
        <v>-33.6</v>
      </c>
      <c r="K124" s="26">
        <v>-14.6</v>
      </c>
      <c r="L124" s="89" t="s">
        <v>4</v>
      </c>
      <c r="M124" s="57">
        <f t="shared" si="3"/>
        <v>-22.5</v>
      </c>
      <c r="N124" s="26" t="s">
        <v>4</v>
      </c>
      <c r="O124" s="89" t="s">
        <v>4</v>
      </c>
      <c r="P124" s="57" t="s">
        <v>4</v>
      </c>
      <c r="Q124" s="26">
        <v>40.4</v>
      </c>
      <c r="R124" s="89" t="s">
        <v>4</v>
      </c>
      <c r="S124" s="57">
        <f t="shared" si="4"/>
        <v>25</v>
      </c>
    </row>
    <row r="125" spans="1:19">
      <c r="A125" s="18">
        <v>40575</v>
      </c>
      <c r="B125" s="24">
        <v>-27.7</v>
      </c>
      <c r="C125" s="89" t="s">
        <v>4</v>
      </c>
      <c r="D125" s="56">
        <f t="shared" si="0"/>
        <v>-29</v>
      </c>
      <c r="E125" s="26">
        <v>-21.8</v>
      </c>
      <c r="F125" s="26">
        <v>-20.100000000000001</v>
      </c>
      <c r="G125" s="57">
        <f t="shared" si="1"/>
        <v>-20.3</v>
      </c>
      <c r="H125" s="26">
        <v>-38.200000000000003</v>
      </c>
      <c r="I125" s="89" t="s">
        <v>4</v>
      </c>
      <c r="J125" s="57">
        <f t="shared" si="2"/>
        <v>-33.700000000000003</v>
      </c>
      <c r="K125" s="26">
        <v>-11.9</v>
      </c>
      <c r="L125" s="89" t="s">
        <v>4</v>
      </c>
      <c r="M125" s="57">
        <f t="shared" si="3"/>
        <v>-18.100000000000001</v>
      </c>
      <c r="N125" s="26" t="s">
        <v>4</v>
      </c>
      <c r="O125" s="89" t="s">
        <v>4</v>
      </c>
      <c r="P125" s="57" t="s">
        <v>4</v>
      </c>
      <c r="Q125" s="26">
        <v>33.299999999999997</v>
      </c>
      <c r="R125" s="89" t="s">
        <v>4</v>
      </c>
      <c r="S125" s="57">
        <f t="shared" si="4"/>
        <v>31.2</v>
      </c>
    </row>
    <row r="126" spans="1:19">
      <c r="A126" s="18">
        <v>40603</v>
      </c>
      <c r="B126" s="24">
        <v>-32.799999999999997</v>
      </c>
      <c r="C126" s="89" t="s">
        <v>4</v>
      </c>
      <c r="D126" s="56">
        <f t="shared" si="0"/>
        <v>-27.7</v>
      </c>
      <c r="E126" s="26">
        <v>-43.9</v>
      </c>
      <c r="F126" s="26">
        <v>-52.8</v>
      </c>
      <c r="G126" s="57">
        <f t="shared" si="1"/>
        <v>-31.7</v>
      </c>
      <c r="H126" s="26">
        <v>-26.2</v>
      </c>
      <c r="I126" s="89" t="s">
        <v>4</v>
      </c>
      <c r="J126" s="57">
        <f t="shared" si="2"/>
        <v>-29.8</v>
      </c>
      <c r="K126" s="26">
        <v>-15.8</v>
      </c>
      <c r="L126" s="89" t="s">
        <v>4</v>
      </c>
      <c r="M126" s="57">
        <f t="shared" si="3"/>
        <v>-14.1</v>
      </c>
      <c r="N126" s="26" t="s">
        <v>4</v>
      </c>
      <c r="O126" s="89" t="s">
        <v>4</v>
      </c>
      <c r="P126" s="57" t="s">
        <v>4</v>
      </c>
      <c r="Q126" s="26">
        <v>10.1</v>
      </c>
      <c r="R126" s="89" t="s">
        <v>4</v>
      </c>
      <c r="S126" s="57">
        <f t="shared" si="4"/>
        <v>27.9</v>
      </c>
    </row>
    <row r="127" spans="1:19">
      <c r="A127" s="18">
        <v>40634</v>
      </c>
      <c r="B127" s="24">
        <v>-40.4</v>
      </c>
      <c r="C127" s="89" t="s">
        <v>4</v>
      </c>
      <c r="D127" s="56">
        <f t="shared" si="0"/>
        <v>-33.6</v>
      </c>
      <c r="E127" s="26">
        <v>-9.6</v>
      </c>
      <c r="F127" s="26">
        <v>-21.3</v>
      </c>
      <c r="G127" s="57">
        <f t="shared" si="1"/>
        <v>-31.4</v>
      </c>
      <c r="H127" s="26">
        <v>-42.8</v>
      </c>
      <c r="I127" s="89" t="s">
        <v>4</v>
      </c>
      <c r="J127" s="57">
        <f t="shared" si="2"/>
        <v>-35.700000000000003</v>
      </c>
      <c r="K127" s="26">
        <v>-27.6</v>
      </c>
      <c r="L127" s="89" t="s">
        <v>4</v>
      </c>
      <c r="M127" s="57">
        <f t="shared" si="3"/>
        <v>-18.399999999999999</v>
      </c>
      <c r="N127" s="26" t="s">
        <v>4</v>
      </c>
      <c r="O127" s="89" t="s">
        <v>4</v>
      </c>
      <c r="P127" s="57" t="s">
        <v>4</v>
      </c>
      <c r="Q127" s="26">
        <v>-10.1</v>
      </c>
      <c r="R127" s="89" t="s">
        <v>4</v>
      </c>
      <c r="S127" s="57">
        <f t="shared" si="4"/>
        <v>11.1</v>
      </c>
    </row>
    <row r="128" spans="1:19">
      <c r="A128" s="18">
        <v>40664</v>
      </c>
      <c r="B128" s="24">
        <v>-28.8</v>
      </c>
      <c r="C128" s="89" t="s">
        <v>4</v>
      </c>
      <c r="D128" s="56">
        <f t="shared" si="0"/>
        <v>-34</v>
      </c>
      <c r="E128" s="26">
        <v>-5.8</v>
      </c>
      <c r="F128" s="26">
        <v>-17.600000000000001</v>
      </c>
      <c r="G128" s="57">
        <f t="shared" si="1"/>
        <v>-30.6</v>
      </c>
      <c r="H128" s="26">
        <v>-35.200000000000003</v>
      </c>
      <c r="I128" s="89" t="s">
        <v>4</v>
      </c>
      <c r="J128" s="57">
        <f t="shared" si="2"/>
        <v>-34.700000000000003</v>
      </c>
      <c r="K128" s="26">
        <v>-15.8</v>
      </c>
      <c r="L128" s="89" t="s">
        <v>4</v>
      </c>
      <c r="M128" s="57">
        <f t="shared" si="3"/>
        <v>-19.7</v>
      </c>
      <c r="N128" s="26" t="s">
        <v>4</v>
      </c>
      <c r="O128" s="89" t="s">
        <v>4</v>
      </c>
      <c r="P128" s="57" t="s">
        <v>4</v>
      </c>
      <c r="Q128" s="26">
        <v>5.0999999999999996</v>
      </c>
      <c r="R128" s="89" t="s">
        <v>4</v>
      </c>
      <c r="S128" s="57">
        <f t="shared" si="4"/>
        <v>1.7</v>
      </c>
    </row>
    <row r="129" spans="1:19">
      <c r="A129" s="18">
        <v>40695</v>
      </c>
      <c r="B129" s="24">
        <v>-40.6</v>
      </c>
      <c r="C129" s="89" t="s">
        <v>4</v>
      </c>
      <c r="D129" s="56">
        <f t="shared" si="0"/>
        <v>-36.6</v>
      </c>
      <c r="E129" s="26">
        <v>-15.2</v>
      </c>
      <c r="F129" s="26">
        <v>-19.100000000000001</v>
      </c>
      <c r="G129" s="57">
        <f t="shared" si="1"/>
        <v>-19.3</v>
      </c>
      <c r="H129" s="26">
        <v>-43.9</v>
      </c>
      <c r="I129" s="89" t="s">
        <v>4</v>
      </c>
      <c r="J129" s="57">
        <f t="shared" si="2"/>
        <v>-40.6</v>
      </c>
      <c r="K129" s="26">
        <v>4.4000000000000004</v>
      </c>
      <c r="L129" s="89" t="s">
        <v>4</v>
      </c>
      <c r="M129" s="57">
        <f t="shared" si="3"/>
        <v>-13</v>
      </c>
      <c r="N129" s="26" t="s">
        <v>4</v>
      </c>
      <c r="O129" s="89" t="s">
        <v>4</v>
      </c>
      <c r="P129" s="57" t="s">
        <v>4</v>
      </c>
      <c r="Q129" s="26">
        <v>6.6</v>
      </c>
      <c r="R129" s="89" t="s">
        <v>4</v>
      </c>
      <c r="S129" s="57">
        <f t="shared" si="4"/>
        <v>0.5</v>
      </c>
    </row>
    <row r="130" spans="1:19">
      <c r="A130" s="18">
        <v>40725</v>
      </c>
      <c r="B130" s="24">
        <v>-42.1</v>
      </c>
      <c r="C130" s="89" t="s">
        <v>4</v>
      </c>
      <c r="D130" s="56">
        <f t="shared" si="0"/>
        <v>-37.200000000000003</v>
      </c>
      <c r="E130" s="26">
        <v>-9.1</v>
      </c>
      <c r="F130" s="26">
        <v>-16.399999999999999</v>
      </c>
      <c r="G130" s="57">
        <f t="shared" si="1"/>
        <v>-17.7</v>
      </c>
      <c r="H130" s="26">
        <v>-45.7</v>
      </c>
      <c r="I130" s="89" t="s">
        <v>4</v>
      </c>
      <c r="J130" s="57">
        <f t="shared" si="2"/>
        <v>-41.6</v>
      </c>
      <c r="K130" s="26">
        <v>23.6</v>
      </c>
      <c r="L130" s="89" t="s">
        <v>4</v>
      </c>
      <c r="M130" s="57">
        <f t="shared" si="3"/>
        <v>4.0999999999999996</v>
      </c>
      <c r="N130" s="26" t="s">
        <v>4</v>
      </c>
      <c r="O130" s="89" t="s">
        <v>4</v>
      </c>
      <c r="P130" s="57" t="s">
        <v>4</v>
      </c>
      <c r="Q130" s="26">
        <v>13</v>
      </c>
      <c r="R130" s="89" t="s">
        <v>4</v>
      </c>
      <c r="S130" s="57">
        <f t="shared" si="4"/>
        <v>8.1999999999999993</v>
      </c>
    </row>
    <row r="131" spans="1:19">
      <c r="A131" s="18">
        <v>40756</v>
      </c>
      <c r="B131" s="24">
        <v>-24.7</v>
      </c>
      <c r="C131" s="89" t="s">
        <v>4</v>
      </c>
      <c r="D131" s="56">
        <f t="shared" si="0"/>
        <v>-35.799999999999997</v>
      </c>
      <c r="E131" s="26">
        <v>-35</v>
      </c>
      <c r="F131" s="26">
        <v>-20.399999999999999</v>
      </c>
      <c r="G131" s="57">
        <f t="shared" si="1"/>
        <v>-18.600000000000001</v>
      </c>
      <c r="H131" s="26">
        <v>-23.4</v>
      </c>
      <c r="I131" s="89" t="s">
        <v>4</v>
      </c>
      <c r="J131" s="57">
        <f t="shared" si="2"/>
        <v>-37.700000000000003</v>
      </c>
      <c r="K131" s="26">
        <v>-18.8</v>
      </c>
      <c r="L131" s="89" t="s">
        <v>4</v>
      </c>
      <c r="M131" s="57">
        <f t="shared" si="3"/>
        <v>3.1</v>
      </c>
      <c r="N131" s="26" t="s">
        <v>4</v>
      </c>
      <c r="O131" s="89" t="s">
        <v>4</v>
      </c>
      <c r="P131" s="57" t="s">
        <v>4</v>
      </c>
      <c r="Q131" s="26">
        <v>-5.3</v>
      </c>
      <c r="R131" s="89" t="s">
        <v>4</v>
      </c>
      <c r="S131" s="57">
        <f t="shared" si="4"/>
        <v>4.8</v>
      </c>
    </row>
    <row r="132" spans="1:19">
      <c r="A132" s="18">
        <v>40787</v>
      </c>
      <c r="B132" s="24">
        <v>-47.2</v>
      </c>
      <c r="C132" s="89" t="s">
        <v>4</v>
      </c>
      <c r="D132" s="56">
        <f t="shared" si="0"/>
        <v>-38</v>
      </c>
      <c r="E132" s="26">
        <v>-37.799999999999997</v>
      </c>
      <c r="F132" s="26">
        <v>-28.2</v>
      </c>
      <c r="G132" s="57">
        <f t="shared" si="1"/>
        <v>-21.7</v>
      </c>
      <c r="H132" s="26">
        <v>-39.299999999999997</v>
      </c>
      <c r="I132" s="89" t="s">
        <v>4</v>
      </c>
      <c r="J132" s="57">
        <f t="shared" si="2"/>
        <v>-36.1</v>
      </c>
      <c r="K132" s="26">
        <v>-48.4</v>
      </c>
      <c r="L132" s="89" t="s">
        <v>4</v>
      </c>
      <c r="M132" s="57">
        <f t="shared" si="3"/>
        <v>-14.5</v>
      </c>
      <c r="N132" s="26" t="s">
        <v>4</v>
      </c>
      <c r="O132" s="89" t="s">
        <v>4</v>
      </c>
      <c r="P132" s="57" t="s">
        <v>4</v>
      </c>
      <c r="Q132" s="26">
        <v>-8.4</v>
      </c>
      <c r="R132" s="89" t="s">
        <v>4</v>
      </c>
      <c r="S132" s="57">
        <f t="shared" si="4"/>
        <v>-0.2</v>
      </c>
    </row>
    <row r="133" spans="1:19">
      <c r="A133" s="18">
        <v>40817</v>
      </c>
      <c r="B133" s="24">
        <v>-44.1</v>
      </c>
      <c r="C133" s="89" t="s">
        <v>4</v>
      </c>
      <c r="D133" s="56">
        <f t="shared" si="0"/>
        <v>-38.700000000000003</v>
      </c>
      <c r="E133" s="26">
        <v>-33.799999999999997</v>
      </c>
      <c r="F133" s="26">
        <v>-24.6</v>
      </c>
      <c r="G133" s="57">
        <f t="shared" si="1"/>
        <v>-24.4</v>
      </c>
      <c r="H133" s="26">
        <v>-42.7</v>
      </c>
      <c r="I133" s="89" t="s">
        <v>4</v>
      </c>
      <c r="J133" s="57">
        <f t="shared" si="2"/>
        <v>-35.1</v>
      </c>
      <c r="K133" s="26">
        <v>-23</v>
      </c>
      <c r="L133" s="89" t="s">
        <v>4</v>
      </c>
      <c r="M133" s="57">
        <f t="shared" si="3"/>
        <v>-30.1</v>
      </c>
      <c r="N133" s="26" t="s">
        <v>4</v>
      </c>
      <c r="O133" s="89" t="s">
        <v>4</v>
      </c>
      <c r="P133" s="57" t="s">
        <v>4</v>
      </c>
      <c r="Q133" s="26">
        <v>-5.5</v>
      </c>
      <c r="R133" s="89" t="s">
        <v>4</v>
      </c>
      <c r="S133" s="57">
        <f t="shared" si="4"/>
        <v>-6.4</v>
      </c>
    </row>
    <row r="134" spans="1:19">
      <c r="A134" s="18">
        <v>40848</v>
      </c>
      <c r="B134" s="24">
        <v>-56.7</v>
      </c>
      <c r="C134" s="89" t="s">
        <v>4</v>
      </c>
      <c r="D134" s="56">
        <f t="shared" si="0"/>
        <v>-49.3</v>
      </c>
      <c r="E134" s="26">
        <v>-43.7</v>
      </c>
      <c r="F134" s="26">
        <v>-32.1</v>
      </c>
      <c r="G134" s="57">
        <f t="shared" si="1"/>
        <v>-28.3</v>
      </c>
      <c r="H134" s="26">
        <v>-54.9</v>
      </c>
      <c r="I134" s="89" t="s">
        <v>4</v>
      </c>
      <c r="J134" s="57">
        <f t="shared" si="2"/>
        <v>-45.6</v>
      </c>
      <c r="K134" s="26">
        <v>-49.3</v>
      </c>
      <c r="L134" s="89" t="s">
        <v>4</v>
      </c>
      <c r="M134" s="57">
        <f t="shared" si="3"/>
        <v>-40.200000000000003</v>
      </c>
      <c r="N134" s="26" t="s">
        <v>4</v>
      </c>
      <c r="O134" s="89" t="s">
        <v>4</v>
      </c>
      <c r="P134" s="57" t="s">
        <v>4</v>
      </c>
      <c r="Q134" s="26">
        <v>-8.6999999999999993</v>
      </c>
      <c r="R134" s="89" t="s">
        <v>4</v>
      </c>
      <c r="S134" s="57">
        <f t="shared" si="4"/>
        <v>-7.5</v>
      </c>
    </row>
    <row r="135" spans="1:19">
      <c r="A135" s="18">
        <v>40878</v>
      </c>
      <c r="B135" s="24">
        <v>-41.6</v>
      </c>
      <c r="C135" s="89" t="s">
        <v>4</v>
      </c>
      <c r="D135" s="56">
        <f t="shared" si="0"/>
        <v>-47.5</v>
      </c>
      <c r="E135" s="26">
        <v>-27.7</v>
      </c>
      <c r="F135" s="26">
        <v>-26.6</v>
      </c>
      <c r="G135" s="57">
        <f t="shared" si="1"/>
        <v>-27.8</v>
      </c>
      <c r="H135" s="26">
        <v>-54.8</v>
      </c>
      <c r="I135" s="89" t="s">
        <v>4</v>
      </c>
      <c r="J135" s="57">
        <f t="shared" si="2"/>
        <v>-50.8</v>
      </c>
      <c r="K135" s="26">
        <v>-17.5</v>
      </c>
      <c r="L135" s="89" t="s">
        <v>4</v>
      </c>
      <c r="M135" s="57">
        <f t="shared" si="3"/>
        <v>-29.9</v>
      </c>
      <c r="N135" s="26" t="s">
        <v>4</v>
      </c>
      <c r="O135" s="89" t="s">
        <v>4</v>
      </c>
      <c r="P135" s="57" t="s">
        <v>4</v>
      </c>
      <c r="Q135" s="26">
        <v>-2</v>
      </c>
      <c r="R135" s="89" t="s">
        <v>4</v>
      </c>
      <c r="S135" s="57">
        <f t="shared" si="4"/>
        <v>-5.4</v>
      </c>
    </row>
    <row r="136" spans="1:19">
      <c r="A136" s="18">
        <v>40909</v>
      </c>
      <c r="B136" s="24">
        <v>-44.7</v>
      </c>
      <c r="C136" s="89" t="s">
        <v>4</v>
      </c>
      <c r="D136" s="56">
        <f t="shared" si="0"/>
        <v>-47.7</v>
      </c>
      <c r="E136" s="26">
        <v>-11.4</v>
      </c>
      <c r="F136" s="26">
        <v>-16.3</v>
      </c>
      <c r="G136" s="57">
        <f t="shared" si="1"/>
        <v>-25</v>
      </c>
      <c r="H136" s="26">
        <v>-40.1</v>
      </c>
      <c r="I136" s="89" t="s">
        <v>4</v>
      </c>
      <c r="J136" s="57">
        <f t="shared" si="2"/>
        <v>-49.9</v>
      </c>
      <c r="K136" s="26">
        <v>-21.7</v>
      </c>
      <c r="L136" s="89" t="s">
        <v>4</v>
      </c>
      <c r="M136" s="57">
        <f t="shared" si="3"/>
        <v>-29.5</v>
      </c>
      <c r="N136" s="26" t="s">
        <v>4</v>
      </c>
      <c r="O136" s="89" t="s">
        <v>4</v>
      </c>
      <c r="P136" s="57" t="s">
        <v>4</v>
      </c>
      <c r="Q136" s="26">
        <v>-9.8000000000000007</v>
      </c>
      <c r="R136" s="89" t="s">
        <v>4</v>
      </c>
      <c r="S136" s="57">
        <f t="shared" si="4"/>
        <v>-6.8</v>
      </c>
    </row>
    <row r="137" spans="1:19">
      <c r="A137" s="18">
        <v>40940</v>
      </c>
      <c r="B137" s="24">
        <v>-56.8</v>
      </c>
      <c r="C137" s="89" t="s">
        <v>4</v>
      </c>
      <c r="D137" s="56">
        <f t="shared" si="0"/>
        <v>-47.7</v>
      </c>
      <c r="E137" s="26">
        <v>-22.5</v>
      </c>
      <c r="F137" s="26">
        <v>-20.399999999999999</v>
      </c>
      <c r="G137" s="57">
        <f t="shared" si="1"/>
        <v>-21.1</v>
      </c>
      <c r="H137" s="26">
        <v>-52.9</v>
      </c>
      <c r="I137" s="89" t="s">
        <v>4</v>
      </c>
      <c r="J137" s="57">
        <f t="shared" si="2"/>
        <v>-49.3</v>
      </c>
      <c r="K137" s="26">
        <v>-27.8</v>
      </c>
      <c r="L137" s="89" t="s">
        <v>4</v>
      </c>
      <c r="M137" s="57">
        <f t="shared" si="3"/>
        <v>-22.3</v>
      </c>
      <c r="N137" s="26" t="s">
        <v>4</v>
      </c>
      <c r="O137" s="89" t="s">
        <v>4</v>
      </c>
      <c r="P137" s="57" t="s">
        <v>4</v>
      </c>
      <c r="Q137" s="26">
        <v>-16.8</v>
      </c>
      <c r="R137" s="89" t="s">
        <v>4</v>
      </c>
      <c r="S137" s="57">
        <f t="shared" si="4"/>
        <v>-9.5</v>
      </c>
    </row>
    <row r="138" spans="1:19">
      <c r="A138" s="18">
        <v>40969</v>
      </c>
      <c r="B138" s="24">
        <v>-60.5</v>
      </c>
      <c r="C138" s="89" t="s">
        <v>4</v>
      </c>
      <c r="D138" s="56">
        <f t="shared" ref="D138:D169" si="5">ROUND(AVERAGE(B136:B138),1)</f>
        <v>-54</v>
      </c>
      <c r="E138" s="26">
        <v>-12.3</v>
      </c>
      <c r="F138" s="26">
        <v>-20.3</v>
      </c>
      <c r="G138" s="57">
        <f t="shared" ref="G138:G169" si="6">ROUND(AVERAGE(F136:F138),1)</f>
        <v>-19</v>
      </c>
      <c r="H138" s="26">
        <v>-62.4</v>
      </c>
      <c r="I138" s="89" t="s">
        <v>4</v>
      </c>
      <c r="J138" s="57">
        <f t="shared" ref="J138:J169" si="7">ROUND(AVERAGE(H136:H138),1)</f>
        <v>-51.8</v>
      </c>
      <c r="K138" s="26">
        <v>14.4</v>
      </c>
      <c r="L138" s="89" t="s">
        <v>4</v>
      </c>
      <c r="M138" s="57">
        <f t="shared" ref="M138:M169" si="8">ROUND(AVERAGE(K136:K138),1)</f>
        <v>-11.7</v>
      </c>
      <c r="N138" s="26" t="s">
        <v>4</v>
      </c>
      <c r="O138" s="89" t="s">
        <v>4</v>
      </c>
      <c r="P138" s="57" t="s">
        <v>4</v>
      </c>
      <c r="Q138" s="26">
        <v>-18.100000000000001</v>
      </c>
      <c r="R138" s="89" t="s">
        <v>4</v>
      </c>
      <c r="S138" s="57">
        <f t="shared" ref="S138:S169" si="9">ROUND(AVERAGE(Q136:Q138),1)</f>
        <v>-14.9</v>
      </c>
    </row>
    <row r="139" spans="1:19">
      <c r="A139" s="18">
        <v>41000</v>
      </c>
      <c r="B139" s="24">
        <v>-45.3</v>
      </c>
      <c r="C139" s="89" t="s">
        <v>4</v>
      </c>
      <c r="D139" s="56">
        <f t="shared" si="5"/>
        <v>-54.2</v>
      </c>
      <c r="E139" s="26">
        <v>-2.1</v>
      </c>
      <c r="F139" s="26">
        <v>-13.4</v>
      </c>
      <c r="G139" s="57">
        <f t="shared" si="6"/>
        <v>-18</v>
      </c>
      <c r="H139" s="26">
        <v>-34.200000000000003</v>
      </c>
      <c r="I139" s="89" t="s">
        <v>4</v>
      </c>
      <c r="J139" s="57">
        <f t="shared" si="7"/>
        <v>-49.8</v>
      </c>
      <c r="K139" s="26">
        <v>-2.5</v>
      </c>
      <c r="L139" s="89" t="s">
        <v>4</v>
      </c>
      <c r="M139" s="57">
        <f t="shared" si="8"/>
        <v>-5.3</v>
      </c>
      <c r="N139" s="26" t="s">
        <v>4</v>
      </c>
      <c r="O139" s="89" t="s">
        <v>4</v>
      </c>
      <c r="P139" s="57" t="s">
        <v>4</v>
      </c>
      <c r="Q139" s="26">
        <v>-9.6</v>
      </c>
      <c r="R139" s="89" t="s">
        <v>4</v>
      </c>
      <c r="S139" s="57">
        <f t="shared" si="9"/>
        <v>-14.8</v>
      </c>
    </row>
    <row r="140" spans="1:19">
      <c r="A140" s="18">
        <v>41030</v>
      </c>
      <c r="B140" s="24">
        <v>-40.299999999999997</v>
      </c>
      <c r="C140" s="89" t="s">
        <v>4</v>
      </c>
      <c r="D140" s="56">
        <f t="shared" si="5"/>
        <v>-48.7</v>
      </c>
      <c r="E140" s="26">
        <v>-9.1999999999999993</v>
      </c>
      <c r="F140" s="26">
        <v>-18.399999999999999</v>
      </c>
      <c r="G140" s="57">
        <f t="shared" si="6"/>
        <v>-17.399999999999999</v>
      </c>
      <c r="H140" s="26">
        <v>-35.799999999999997</v>
      </c>
      <c r="I140" s="89" t="s">
        <v>4</v>
      </c>
      <c r="J140" s="57">
        <f t="shared" si="7"/>
        <v>-44.1</v>
      </c>
      <c r="K140" s="26">
        <v>9.4</v>
      </c>
      <c r="L140" s="89" t="s">
        <v>4</v>
      </c>
      <c r="M140" s="57">
        <f t="shared" si="8"/>
        <v>7.1</v>
      </c>
      <c r="N140" s="26" t="s">
        <v>4</v>
      </c>
      <c r="O140" s="89" t="s">
        <v>4</v>
      </c>
      <c r="P140" s="57" t="s">
        <v>4</v>
      </c>
      <c r="Q140" s="26">
        <v>-10.3</v>
      </c>
      <c r="R140" s="89" t="s">
        <v>4</v>
      </c>
      <c r="S140" s="57">
        <f t="shared" si="9"/>
        <v>-12.7</v>
      </c>
    </row>
    <row r="141" spans="1:19">
      <c r="A141" s="18">
        <v>41061</v>
      </c>
      <c r="B141" s="24">
        <v>-50.1</v>
      </c>
      <c r="C141" s="89" t="s">
        <v>4</v>
      </c>
      <c r="D141" s="56">
        <f t="shared" si="5"/>
        <v>-45.2</v>
      </c>
      <c r="E141" s="26">
        <v>-1.9</v>
      </c>
      <c r="F141" s="26">
        <v>-6.9</v>
      </c>
      <c r="G141" s="57">
        <f t="shared" si="6"/>
        <v>-12.9</v>
      </c>
      <c r="H141" s="26">
        <v>-46.9</v>
      </c>
      <c r="I141" s="89" t="s">
        <v>4</v>
      </c>
      <c r="J141" s="57">
        <f t="shared" si="7"/>
        <v>-39</v>
      </c>
      <c r="K141" s="26">
        <v>17.100000000000001</v>
      </c>
      <c r="L141" s="89" t="s">
        <v>4</v>
      </c>
      <c r="M141" s="57">
        <f t="shared" si="8"/>
        <v>8</v>
      </c>
      <c r="N141" s="26" t="s">
        <v>4</v>
      </c>
      <c r="O141" s="89" t="s">
        <v>4</v>
      </c>
      <c r="P141" s="57" t="s">
        <v>4</v>
      </c>
      <c r="Q141" s="26">
        <v>-4.3</v>
      </c>
      <c r="R141" s="89" t="s">
        <v>4</v>
      </c>
      <c r="S141" s="57">
        <f t="shared" si="9"/>
        <v>-8.1</v>
      </c>
    </row>
    <row r="142" spans="1:19">
      <c r="A142" s="18">
        <v>41091</v>
      </c>
      <c r="B142" s="24">
        <v>-46.5</v>
      </c>
      <c r="C142" s="89" t="s">
        <v>4</v>
      </c>
      <c r="D142" s="56">
        <f t="shared" si="5"/>
        <v>-45.6</v>
      </c>
      <c r="E142" s="26">
        <v>-12.8</v>
      </c>
      <c r="F142" s="26">
        <v>-22</v>
      </c>
      <c r="G142" s="57">
        <f t="shared" si="6"/>
        <v>-15.8</v>
      </c>
      <c r="H142" s="26">
        <v>-40.1</v>
      </c>
      <c r="I142" s="89" t="s">
        <v>4</v>
      </c>
      <c r="J142" s="57">
        <f t="shared" si="7"/>
        <v>-40.9</v>
      </c>
      <c r="K142" s="26">
        <v>-12</v>
      </c>
      <c r="L142" s="89" t="s">
        <v>4</v>
      </c>
      <c r="M142" s="57">
        <f t="shared" si="8"/>
        <v>4.8</v>
      </c>
      <c r="N142" s="26" t="s">
        <v>4</v>
      </c>
      <c r="O142" s="89" t="s">
        <v>4</v>
      </c>
      <c r="P142" s="57" t="s">
        <v>4</v>
      </c>
      <c r="Q142" s="26">
        <v>-21</v>
      </c>
      <c r="R142" s="89" t="s">
        <v>4</v>
      </c>
      <c r="S142" s="57">
        <f t="shared" si="9"/>
        <v>-11.9</v>
      </c>
    </row>
    <row r="143" spans="1:19">
      <c r="A143" s="18">
        <v>41122</v>
      </c>
      <c r="B143" s="24">
        <v>-51.3</v>
      </c>
      <c r="C143" s="89" t="s">
        <v>4</v>
      </c>
      <c r="D143" s="56">
        <f t="shared" si="5"/>
        <v>-49.3</v>
      </c>
      <c r="E143" s="26">
        <v>-36.9</v>
      </c>
      <c r="F143" s="26">
        <v>-24</v>
      </c>
      <c r="G143" s="57">
        <f t="shared" si="6"/>
        <v>-17.600000000000001</v>
      </c>
      <c r="H143" s="26">
        <v>-51.9</v>
      </c>
      <c r="I143" s="89" t="s">
        <v>4</v>
      </c>
      <c r="J143" s="57">
        <f t="shared" si="7"/>
        <v>-46.3</v>
      </c>
      <c r="K143" s="26">
        <v>-31.5</v>
      </c>
      <c r="L143" s="89" t="s">
        <v>4</v>
      </c>
      <c r="M143" s="57">
        <f t="shared" si="8"/>
        <v>-8.8000000000000007</v>
      </c>
      <c r="N143" s="26" t="s">
        <v>4</v>
      </c>
      <c r="O143" s="89" t="s">
        <v>4</v>
      </c>
      <c r="P143" s="57" t="s">
        <v>4</v>
      </c>
      <c r="Q143" s="26">
        <v>-7</v>
      </c>
      <c r="R143" s="89" t="s">
        <v>4</v>
      </c>
      <c r="S143" s="57">
        <f t="shared" si="9"/>
        <v>-10.8</v>
      </c>
    </row>
    <row r="144" spans="1:19">
      <c r="A144" s="18">
        <v>41153</v>
      </c>
      <c r="B144" s="24">
        <v>-40.799999999999997</v>
      </c>
      <c r="C144" s="89" t="s">
        <v>4</v>
      </c>
      <c r="D144" s="56">
        <f t="shared" si="5"/>
        <v>-46.2</v>
      </c>
      <c r="E144" s="26">
        <v>-53.9</v>
      </c>
      <c r="F144" s="26">
        <v>-45</v>
      </c>
      <c r="G144" s="57">
        <f t="shared" si="6"/>
        <v>-30.3</v>
      </c>
      <c r="H144" s="26">
        <v>-31.6</v>
      </c>
      <c r="I144" s="89" t="s">
        <v>4</v>
      </c>
      <c r="J144" s="57">
        <f t="shared" si="7"/>
        <v>-41.2</v>
      </c>
      <c r="K144" s="26">
        <v>-46.3</v>
      </c>
      <c r="L144" s="89" t="s">
        <v>4</v>
      </c>
      <c r="M144" s="57">
        <f t="shared" si="8"/>
        <v>-29.9</v>
      </c>
      <c r="N144" s="26" t="s">
        <v>4</v>
      </c>
      <c r="O144" s="89" t="s">
        <v>4</v>
      </c>
      <c r="P144" s="57" t="s">
        <v>4</v>
      </c>
      <c r="Q144" s="26">
        <v>-23.1</v>
      </c>
      <c r="R144" s="89" t="s">
        <v>4</v>
      </c>
      <c r="S144" s="57">
        <f t="shared" si="9"/>
        <v>-17</v>
      </c>
    </row>
    <row r="145" spans="1:19">
      <c r="A145" s="18">
        <v>41183</v>
      </c>
      <c r="B145" s="24">
        <v>-72.5</v>
      </c>
      <c r="C145" s="89" t="s">
        <v>4</v>
      </c>
      <c r="D145" s="56">
        <f t="shared" si="5"/>
        <v>-54.9</v>
      </c>
      <c r="E145" s="26">
        <v>-32.9</v>
      </c>
      <c r="F145" s="26">
        <v>-22.3</v>
      </c>
      <c r="G145" s="57">
        <f t="shared" si="6"/>
        <v>-30.4</v>
      </c>
      <c r="H145" s="26">
        <v>-73.7</v>
      </c>
      <c r="I145" s="89" t="s">
        <v>4</v>
      </c>
      <c r="J145" s="57">
        <f t="shared" si="7"/>
        <v>-52.4</v>
      </c>
      <c r="K145" s="26">
        <v>-49.8</v>
      </c>
      <c r="L145" s="89" t="s">
        <v>4</v>
      </c>
      <c r="M145" s="57">
        <f t="shared" si="8"/>
        <v>-42.5</v>
      </c>
      <c r="N145" s="26" t="s">
        <v>4</v>
      </c>
      <c r="O145" s="89" t="s">
        <v>4</v>
      </c>
      <c r="P145" s="57" t="s">
        <v>4</v>
      </c>
      <c r="Q145" s="26">
        <v>-14.2</v>
      </c>
      <c r="R145" s="89" t="s">
        <v>4</v>
      </c>
      <c r="S145" s="57">
        <f t="shared" si="9"/>
        <v>-14.8</v>
      </c>
    </row>
    <row r="146" spans="1:19">
      <c r="A146" s="18">
        <v>41214</v>
      </c>
      <c r="B146" s="24">
        <v>-71.900000000000006</v>
      </c>
      <c r="C146" s="89" t="s">
        <v>4</v>
      </c>
      <c r="D146" s="56">
        <f t="shared" si="5"/>
        <v>-61.7</v>
      </c>
      <c r="E146" s="26">
        <v>-45</v>
      </c>
      <c r="F146" s="26">
        <v>-34.4</v>
      </c>
      <c r="G146" s="57">
        <f t="shared" si="6"/>
        <v>-33.9</v>
      </c>
      <c r="H146" s="26">
        <v>-77.2</v>
      </c>
      <c r="I146" s="89" t="s">
        <v>4</v>
      </c>
      <c r="J146" s="57">
        <f t="shared" si="7"/>
        <v>-60.8</v>
      </c>
      <c r="K146" s="26">
        <v>-45.1</v>
      </c>
      <c r="L146" s="89" t="s">
        <v>4</v>
      </c>
      <c r="M146" s="57">
        <f t="shared" si="8"/>
        <v>-47.1</v>
      </c>
      <c r="N146" s="26" t="s">
        <v>4</v>
      </c>
      <c r="O146" s="89" t="s">
        <v>4</v>
      </c>
      <c r="P146" s="57" t="s">
        <v>4</v>
      </c>
      <c r="Q146" s="26">
        <v>-21.1</v>
      </c>
      <c r="R146" s="89" t="s">
        <v>4</v>
      </c>
      <c r="S146" s="57">
        <f t="shared" si="9"/>
        <v>-19.5</v>
      </c>
    </row>
    <row r="147" spans="1:19">
      <c r="A147" s="18">
        <v>41244</v>
      </c>
      <c r="B147" s="24">
        <v>-57.5</v>
      </c>
      <c r="C147" s="89" t="s">
        <v>4</v>
      </c>
      <c r="D147" s="56">
        <f t="shared" si="5"/>
        <v>-67.3</v>
      </c>
      <c r="E147" s="26">
        <v>-38.299999999999997</v>
      </c>
      <c r="F147" s="26">
        <v>-36.9</v>
      </c>
      <c r="G147" s="57">
        <f t="shared" si="6"/>
        <v>-31.2</v>
      </c>
      <c r="H147" s="26">
        <v>-67.8</v>
      </c>
      <c r="I147" s="89" t="s">
        <v>4</v>
      </c>
      <c r="J147" s="57">
        <f t="shared" si="7"/>
        <v>-72.900000000000006</v>
      </c>
      <c r="K147" s="26">
        <v>-56.4</v>
      </c>
      <c r="L147" s="89" t="s">
        <v>4</v>
      </c>
      <c r="M147" s="57">
        <f t="shared" si="8"/>
        <v>-50.4</v>
      </c>
      <c r="N147" s="26" t="s">
        <v>4</v>
      </c>
      <c r="O147" s="89" t="s">
        <v>4</v>
      </c>
      <c r="P147" s="57" t="s">
        <v>4</v>
      </c>
      <c r="Q147" s="26">
        <v>-22.2</v>
      </c>
      <c r="R147" s="89" t="s">
        <v>4</v>
      </c>
      <c r="S147" s="57">
        <f t="shared" si="9"/>
        <v>-19.2</v>
      </c>
    </row>
    <row r="148" spans="1:19">
      <c r="A148" s="18">
        <v>41275</v>
      </c>
      <c r="B148" s="24">
        <v>-47.2</v>
      </c>
      <c r="C148" s="89" t="s">
        <v>4</v>
      </c>
      <c r="D148" s="56">
        <f t="shared" si="5"/>
        <v>-58.9</v>
      </c>
      <c r="E148" s="26">
        <v>-39.700000000000003</v>
      </c>
      <c r="F148" s="26">
        <v>-44.5</v>
      </c>
      <c r="G148" s="57">
        <f t="shared" si="6"/>
        <v>-38.6</v>
      </c>
      <c r="H148" s="26">
        <v>-67.2</v>
      </c>
      <c r="I148" s="89" t="s">
        <v>4</v>
      </c>
      <c r="J148" s="57">
        <f t="shared" si="7"/>
        <v>-70.7</v>
      </c>
      <c r="K148" s="26">
        <v>-44</v>
      </c>
      <c r="L148" s="89" t="s">
        <v>4</v>
      </c>
      <c r="M148" s="57">
        <f t="shared" si="8"/>
        <v>-48.5</v>
      </c>
      <c r="N148" s="26" t="s">
        <v>4</v>
      </c>
      <c r="O148" s="89" t="s">
        <v>4</v>
      </c>
      <c r="P148" s="57" t="s">
        <v>4</v>
      </c>
      <c r="Q148" s="26">
        <v>-27.9</v>
      </c>
      <c r="R148" s="89" t="s">
        <v>4</v>
      </c>
      <c r="S148" s="57">
        <f t="shared" si="9"/>
        <v>-23.7</v>
      </c>
    </row>
    <row r="149" spans="1:19">
      <c r="A149" s="18">
        <v>41306</v>
      </c>
      <c r="B149" s="24">
        <v>-52.7</v>
      </c>
      <c r="C149" s="89" t="s">
        <v>4</v>
      </c>
      <c r="D149" s="56">
        <f t="shared" si="5"/>
        <v>-52.5</v>
      </c>
      <c r="E149" s="26">
        <v>-25.5</v>
      </c>
      <c r="F149" s="26">
        <v>-23.2</v>
      </c>
      <c r="G149" s="57">
        <f t="shared" si="6"/>
        <v>-34.9</v>
      </c>
      <c r="H149" s="26">
        <v>-51.7</v>
      </c>
      <c r="I149" s="89" t="s">
        <v>4</v>
      </c>
      <c r="J149" s="57">
        <f t="shared" si="7"/>
        <v>-62.2</v>
      </c>
      <c r="K149" s="26">
        <v>0.3</v>
      </c>
      <c r="L149" s="89" t="s">
        <v>4</v>
      </c>
      <c r="M149" s="57">
        <f t="shared" si="8"/>
        <v>-33.4</v>
      </c>
      <c r="N149" s="26" t="s">
        <v>4</v>
      </c>
      <c r="O149" s="89" t="s">
        <v>4</v>
      </c>
      <c r="P149" s="57" t="s">
        <v>4</v>
      </c>
      <c r="Q149" s="26">
        <v>-21.8</v>
      </c>
      <c r="R149" s="89" t="s">
        <v>4</v>
      </c>
      <c r="S149" s="57">
        <f t="shared" si="9"/>
        <v>-24</v>
      </c>
    </row>
    <row r="150" spans="1:19">
      <c r="A150" s="18">
        <v>41334</v>
      </c>
      <c r="B150" s="24">
        <v>-43.6</v>
      </c>
      <c r="C150" s="89" t="s">
        <v>4</v>
      </c>
      <c r="D150" s="56">
        <f t="shared" si="5"/>
        <v>-47.8</v>
      </c>
      <c r="E150" s="26">
        <v>-6.7</v>
      </c>
      <c r="F150" s="26">
        <v>-13.1</v>
      </c>
      <c r="G150" s="57">
        <f t="shared" si="6"/>
        <v>-26.9</v>
      </c>
      <c r="H150" s="26">
        <v>-51.6</v>
      </c>
      <c r="I150" s="89" t="s">
        <v>4</v>
      </c>
      <c r="J150" s="57">
        <f t="shared" si="7"/>
        <v>-56.8</v>
      </c>
      <c r="K150" s="26">
        <v>-31.8</v>
      </c>
      <c r="L150" s="89" t="s">
        <v>4</v>
      </c>
      <c r="M150" s="57">
        <f t="shared" si="8"/>
        <v>-25.2</v>
      </c>
      <c r="N150" s="26" t="s">
        <v>4</v>
      </c>
      <c r="O150" s="89" t="s">
        <v>4</v>
      </c>
      <c r="P150" s="57" t="s">
        <v>4</v>
      </c>
      <c r="Q150" s="26">
        <v>-7.1</v>
      </c>
      <c r="R150" s="89" t="s">
        <v>4</v>
      </c>
      <c r="S150" s="57">
        <f t="shared" si="9"/>
        <v>-18.899999999999999</v>
      </c>
    </row>
    <row r="151" spans="1:19">
      <c r="A151" s="18">
        <v>41365</v>
      </c>
      <c r="B151" s="24">
        <v>-36.1</v>
      </c>
      <c r="C151" s="89" t="s">
        <v>4</v>
      </c>
      <c r="D151" s="56">
        <f t="shared" si="5"/>
        <v>-44.1</v>
      </c>
      <c r="E151" s="26">
        <v>-5.0999999999999996</v>
      </c>
      <c r="F151" s="26">
        <v>-15.6</v>
      </c>
      <c r="G151" s="57">
        <f t="shared" si="6"/>
        <v>-17.3</v>
      </c>
      <c r="H151" s="26">
        <v>-25.2</v>
      </c>
      <c r="I151" s="89" t="s">
        <v>4</v>
      </c>
      <c r="J151" s="57">
        <f t="shared" si="7"/>
        <v>-42.8</v>
      </c>
      <c r="K151" s="26">
        <v>-7.5</v>
      </c>
      <c r="L151" s="89" t="s">
        <v>4</v>
      </c>
      <c r="M151" s="57">
        <f t="shared" si="8"/>
        <v>-13</v>
      </c>
      <c r="N151" s="26" t="s">
        <v>4</v>
      </c>
      <c r="O151" s="89" t="s">
        <v>4</v>
      </c>
      <c r="P151" s="57" t="s">
        <v>4</v>
      </c>
      <c r="Q151" s="26">
        <v>-9</v>
      </c>
      <c r="R151" s="89" t="s">
        <v>4</v>
      </c>
      <c r="S151" s="57">
        <f t="shared" si="9"/>
        <v>-12.6</v>
      </c>
    </row>
    <row r="152" spans="1:19">
      <c r="A152" s="18">
        <v>41395</v>
      </c>
      <c r="B152" s="24">
        <v>-44.1</v>
      </c>
      <c r="C152" s="89" t="s">
        <v>4</v>
      </c>
      <c r="D152" s="56">
        <f t="shared" si="5"/>
        <v>-41.3</v>
      </c>
      <c r="E152" s="26">
        <v>-15.7</v>
      </c>
      <c r="F152" s="26">
        <v>-22.6</v>
      </c>
      <c r="G152" s="57">
        <f t="shared" si="6"/>
        <v>-17.100000000000001</v>
      </c>
      <c r="H152" s="26">
        <v>-40.5</v>
      </c>
      <c r="I152" s="89" t="s">
        <v>4</v>
      </c>
      <c r="J152" s="57">
        <f t="shared" si="7"/>
        <v>-39.1</v>
      </c>
      <c r="K152" s="26">
        <v>13.8</v>
      </c>
      <c r="L152" s="89" t="s">
        <v>4</v>
      </c>
      <c r="M152" s="57">
        <f t="shared" si="8"/>
        <v>-8.5</v>
      </c>
      <c r="N152" s="26" t="s">
        <v>4</v>
      </c>
      <c r="O152" s="89" t="s">
        <v>4</v>
      </c>
      <c r="P152" s="57" t="s">
        <v>4</v>
      </c>
      <c r="Q152" s="26">
        <v>-14.1</v>
      </c>
      <c r="R152" s="89" t="s">
        <v>4</v>
      </c>
      <c r="S152" s="57">
        <f t="shared" si="9"/>
        <v>-10.1</v>
      </c>
    </row>
    <row r="153" spans="1:19">
      <c r="A153" s="18">
        <v>41426</v>
      </c>
      <c r="B153" s="24">
        <v>-47.1</v>
      </c>
      <c r="C153" s="89" t="s">
        <v>4</v>
      </c>
      <c r="D153" s="56">
        <f t="shared" si="5"/>
        <v>-42.4</v>
      </c>
      <c r="E153" s="26">
        <v>-11.3</v>
      </c>
      <c r="F153" s="26">
        <v>-17.8</v>
      </c>
      <c r="G153" s="57">
        <f t="shared" si="6"/>
        <v>-18.7</v>
      </c>
      <c r="H153" s="26">
        <v>-40.799999999999997</v>
      </c>
      <c r="I153" s="89" t="s">
        <v>4</v>
      </c>
      <c r="J153" s="57">
        <f t="shared" si="7"/>
        <v>-35.5</v>
      </c>
      <c r="K153" s="26">
        <v>2.9</v>
      </c>
      <c r="L153" s="89" t="s">
        <v>4</v>
      </c>
      <c r="M153" s="57">
        <f t="shared" si="8"/>
        <v>3.1</v>
      </c>
      <c r="N153" s="26" t="s">
        <v>4</v>
      </c>
      <c r="O153" s="89" t="s">
        <v>4</v>
      </c>
      <c r="P153" s="57" t="s">
        <v>4</v>
      </c>
      <c r="Q153" s="26">
        <v>-19.7</v>
      </c>
      <c r="R153" s="89" t="s">
        <v>4</v>
      </c>
      <c r="S153" s="57">
        <f t="shared" si="9"/>
        <v>-14.3</v>
      </c>
    </row>
    <row r="154" spans="1:19">
      <c r="A154" s="18">
        <v>41456</v>
      </c>
      <c r="B154" s="24">
        <v>-35.4</v>
      </c>
      <c r="C154" s="89" t="s">
        <v>4</v>
      </c>
      <c r="D154" s="56">
        <f t="shared" si="5"/>
        <v>-42.2</v>
      </c>
      <c r="E154" s="26">
        <v>4.2</v>
      </c>
      <c r="F154" s="26">
        <v>-6.1</v>
      </c>
      <c r="G154" s="57">
        <f t="shared" si="6"/>
        <v>-15.5</v>
      </c>
      <c r="H154" s="26">
        <v>-23.1</v>
      </c>
      <c r="I154" s="89" t="s">
        <v>4</v>
      </c>
      <c r="J154" s="57">
        <f t="shared" si="7"/>
        <v>-34.799999999999997</v>
      </c>
      <c r="K154" s="26">
        <v>18</v>
      </c>
      <c r="L154" s="89" t="s">
        <v>4</v>
      </c>
      <c r="M154" s="57">
        <f t="shared" si="8"/>
        <v>11.6</v>
      </c>
      <c r="N154" s="26" t="s">
        <v>4</v>
      </c>
      <c r="O154" s="89" t="s">
        <v>4</v>
      </c>
      <c r="P154" s="57" t="s">
        <v>4</v>
      </c>
      <c r="Q154" s="26">
        <v>-15.7</v>
      </c>
      <c r="R154" s="89" t="s">
        <v>4</v>
      </c>
      <c r="S154" s="57">
        <f t="shared" si="9"/>
        <v>-16.5</v>
      </c>
    </row>
    <row r="155" spans="1:19">
      <c r="A155" s="18">
        <v>41487</v>
      </c>
      <c r="B155" s="24">
        <v>-41.6</v>
      </c>
      <c r="C155" s="89" t="s">
        <v>4</v>
      </c>
      <c r="D155" s="56">
        <f t="shared" si="5"/>
        <v>-41.4</v>
      </c>
      <c r="E155" s="26">
        <v>-26.2</v>
      </c>
      <c r="F155" s="26">
        <v>-16.399999999999999</v>
      </c>
      <c r="G155" s="57">
        <f t="shared" si="6"/>
        <v>-13.4</v>
      </c>
      <c r="H155" s="26">
        <v>-32.799999999999997</v>
      </c>
      <c r="I155" s="89" t="s">
        <v>4</v>
      </c>
      <c r="J155" s="57">
        <f t="shared" si="7"/>
        <v>-32.200000000000003</v>
      </c>
      <c r="K155" s="26">
        <v>4.7</v>
      </c>
      <c r="L155" s="89" t="s">
        <v>4</v>
      </c>
      <c r="M155" s="57">
        <f t="shared" si="8"/>
        <v>8.5</v>
      </c>
      <c r="N155" s="26" t="s">
        <v>4</v>
      </c>
      <c r="O155" s="89" t="s">
        <v>4</v>
      </c>
      <c r="P155" s="57" t="s">
        <v>4</v>
      </c>
      <c r="Q155" s="26">
        <v>-9.3000000000000007</v>
      </c>
      <c r="R155" s="89" t="s">
        <v>4</v>
      </c>
      <c r="S155" s="57">
        <f t="shared" si="9"/>
        <v>-14.9</v>
      </c>
    </row>
    <row r="156" spans="1:19">
      <c r="A156" s="18">
        <v>41518</v>
      </c>
      <c r="B156" s="24">
        <v>-15.1</v>
      </c>
      <c r="C156" s="89" t="s">
        <v>4</v>
      </c>
      <c r="D156" s="56">
        <f t="shared" si="5"/>
        <v>-30.7</v>
      </c>
      <c r="E156" s="26">
        <v>-7.6</v>
      </c>
      <c r="F156" s="26">
        <v>1</v>
      </c>
      <c r="G156" s="57">
        <f t="shared" si="6"/>
        <v>-7.2</v>
      </c>
      <c r="H156" s="26">
        <v>-21.4</v>
      </c>
      <c r="I156" s="89" t="s">
        <v>4</v>
      </c>
      <c r="J156" s="57">
        <f t="shared" si="7"/>
        <v>-25.8</v>
      </c>
      <c r="K156" s="26">
        <v>-6.6</v>
      </c>
      <c r="L156" s="89" t="s">
        <v>4</v>
      </c>
      <c r="M156" s="57">
        <f t="shared" si="8"/>
        <v>5.4</v>
      </c>
      <c r="N156" s="26" t="s">
        <v>4</v>
      </c>
      <c r="O156" s="89" t="s">
        <v>4</v>
      </c>
      <c r="P156" s="57" t="s">
        <v>4</v>
      </c>
      <c r="Q156" s="26">
        <v>-0.2</v>
      </c>
      <c r="R156" s="89" t="s">
        <v>4</v>
      </c>
      <c r="S156" s="57">
        <f t="shared" si="9"/>
        <v>-8.4</v>
      </c>
    </row>
    <row r="157" spans="1:19">
      <c r="A157" s="18">
        <v>41548</v>
      </c>
      <c r="B157" s="24">
        <v>-28</v>
      </c>
      <c r="C157" s="89" t="s">
        <v>4</v>
      </c>
      <c r="D157" s="56">
        <f t="shared" si="5"/>
        <v>-28.2</v>
      </c>
      <c r="E157" s="26">
        <v>-18</v>
      </c>
      <c r="F157" s="26">
        <v>-6.1</v>
      </c>
      <c r="G157" s="57">
        <f t="shared" si="6"/>
        <v>-7.2</v>
      </c>
      <c r="H157" s="26">
        <v>-21.6</v>
      </c>
      <c r="I157" s="89" t="s">
        <v>4</v>
      </c>
      <c r="J157" s="57">
        <f t="shared" si="7"/>
        <v>-25.3</v>
      </c>
      <c r="K157" s="26">
        <v>-17.7</v>
      </c>
      <c r="L157" s="89" t="s">
        <v>4</v>
      </c>
      <c r="M157" s="57">
        <f t="shared" si="8"/>
        <v>-6.5</v>
      </c>
      <c r="N157" s="26" t="s">
        <v>4</v>
      </c>
      <c r="O157" s="89" t="s">
        <v>4</v>
      </c>
      <c r="P157" s="57" t="s">
        <v>4</v>
      </c>
      <c r="Q157" s="26">
        <v>-4.5</v>
      </c>
      <c r="R157" s="89" t="s">
        <v>4</v>
      </c>
      <c r="S157" s="57">
        <f t="shared" si="9"/>
        <v>-4.7</v>
      </c>
    </row>
    <row r="158" spans="1:19">
      <c r="A158" s="18">
        <v>41579</v>
      </c>
      <c r="B158" s="24">
        <v>-53.7</v>
      </c>
      <c r="C158" s="89" t="s">
        <v>4</v>
      </c>
      <c r="D158" s="56">
        <f t="shared" si="5"/>
        <v>-32.299999999999997</v>
      </c>
      <c r="E158" s="26">
        <v>-15.7</v>
      </c>
      <c r="F158" s="26">
        <v>-7</v>
      </c>
      <c r="G158" s="57">
        <f t="shared" si="6"/>
        <v>-4</v>
      </c>
      <c r="H158" s="26">
        <v>-40.700000000000003</v>
      </c>
      <c r="I158" s="89" t="s">
        <v>4</v>
      </c>
      <c r="J158" s="57">
        <f t="shared" si="7"/>
        <v>-27.9</v>
      </c>
      <c r="K158" s="26">
        <v>-11</v>
      </c>
      <c r="L158" s="89" t="s">
        <v>4</v>
      </c>
      <c r="M158" s="57">
        <f t="shared" si="8"/>
        <v>-11.8</v>
      </c>
      <c r="N158" s="26" t="s">
        <v>4</v>
      </c>
      <c r="O158" s="89" t="s">
        <v>4</v>
      </c>
      <c r="P158" s="57" t="s">
        <v>4</v>
      </c>
      <c r="Q158" s="26">
        <v>-36.5</v>
      </c>
      <c r="R158" s="89" t="s">
        <v>4</v>
      </c>
      <c r="S158" s="57">
        <f t="shared" si="9"/>
        <v>-13.7</v>
      </c>
    </row>
    <row r="159" spans="1:19">
      <c r="A159" s="18">
        <v>41609</v>
      </c>
      <c r="B159" s="24">
        <v>-43.3</v>
      </c>
      <c r="C159" s="89" t="s">
        <v>4</v>
      </c>
      <c r="D159" s="56">
        <f t="shared" si="5"/>
        <v>-41.7</v>
      </c>
      <c r="E159" s="26">
        <v>1.9</v>
      </c>
      <c r="F159" s="26">
        <v>3.8</v>
      </c>
      <c r="G159" s="57">
        <f t="shared" si="6"/>
        <v>-3.1</v>
      </c>
      <c r="H159" s="26">
        <v>-47.1</v>
      </c>
      <c r="I159" s="89" t="s">
        <v>4</v>
      </c>
      <c r="J159" s="57">
        <f t="shared" si="7"/>
        <v>-36.5</v>
      </c>
      <c r="K159" s="26">
        <v>-25.4</v>
      </c>
      <c r="L159" s="89" t="s">
        <v>4</v>
      </c>
      <c r="M159" s="57">
        <f t="shared" si="8"/>
        <v>-18</v>
      </c>
      <c r="N159" s="26" t="s">
        <v>4</v>
      </c>
      <c r="O159" s="89" t="s">
        <v>4</v>
      </c>
      <c r="P159" s="57" t="s">
        <v>4</v>
      </c>
      <c r="Q159" s="26">
        <v>7.8</v>
      </c>
      <c r="R159" s="89" t="s">
        <v>4</v>
      </c>
      <c r="S159" s="57">
        <f t="shared" si="9"/>
        <v>-11.1</v>
      </c>
    </row>
    <row r="160" spans="1:19">
      <c r="A160" s="18">
        <v>41640</v>
      </c>
      <c r="B160" s="24">
        <v>-33</v>
      </c>
      <c r="C160" s="89" t="s">
        <v>4</v>
      </c>
      <c r="D160" s="56">
        <f t="shared" si="5"/>
        <v>-43.3</v>
      </c>
      <c r="E160" s="26">
        <v>5.5</v>
      </c>
      <c r="F160" s="26">
        <v>2</v>
      </c>
      <c r="G160" s="57">
        <f t="shared" si="6"/>
        <v>-0.4</v>
      </c>
      <c r="H160" s="26">
        <v>-36.799999999999997</v>
      </c>
      <c r="I160" s="89" t="s">
        <v>4</v>
      </c>
      <c r="J160" s="57">
        <f t="shared" si="7"/>
        <v>-41.5</v>
      </c>
      <c r="K160" s="26">
        <v>-4.7</v>
      </c>
      <c r="L160" s="89" t="s">
        <v>4</v>
      </c>
      <c r="M160" s="57">
        <f t="shared" si="8"/>
        <v>-13.7</v>
      </c>
      <c r="N160" s="26" t="s">
        <v>4</v>
      </c>
      <c r="O160" s="89" t="s">
        <v>4</v>
      </c>
      <c r="P160" s="57" t="s">
        <v>4</v>
      </c>
      <c r="Q160" s="26">
        <v>-3</v>
      </c>
      <c r="R160" s="89" t="s">
        <v>4</v>
      </c>
      <c r="S160" s="57">
        <f t="shared" si="9"/>
        <v>-10.6</v>
      </c>
    </row>
    <row r="161" spans="1:19">
      <c r="A161" s="18">
        <v>41671</v>
      </c>
      <c r="B161" s="24">
        <v>-47.3</v>
      </c>
      <c r="C161" s="89" t="s">
        <v>4</v>
      </c>
      <c r="D161" s="56">
        <f t="shared" si="5"/>
        <v>-41.2</v>
      </c>
      <c r="E161" s="26">
        <v>-9.6999999999999993</v>
      </c>
      <c r="F161" s="26">
        <v>-7.5</v>
      </c>
      <c r="G161" s="57">
        <f t="shared" si="6"/>
        <v>-0.6</v>
      </c>
      <c r="H161" s="26">
        <v>-37</v>
      </c>
      <c r="I161" s="89" t="s">
        <v>4</v>
      </c>
      <c r="J161" s="57">
        <f t="shared" si="7"/>
        <v>-40.299999999999997</v>
      </c>
      <c r="K161" s="26">
        <v>1.7</v>
      </c>
      <c r="L161" s="89" t="s">
        <v>4</v>
      </c>
      <c r="M161" s="57">
        <f t="shared" si="8"/>
        <v>-9.5</v>
      </c>
      <c r="N161" s="26" t="s">
        <v>4</v>
      </c>
      <c r="O161" s="89" t="s">
        <v>4</v>
      </c>
      <c r="P161" s="57" t="s">
        <v>4</v>
      </c>
      <c r="Q161" s="26">
        <v>-5.4</v>
      </c>
      <c r="R161" s="89" t="s">
        <v>4</v>
      </c>
      <c r="S161" s="57">
        <f t="shared" si="9"/>
        <v>-0.2</v>
      </c>
    </row>
    <row r="162" spans="1:19">
      <c r="A162" s="18">
        <v>41699</v>
      </c>
      <c r="B162" s="24">
        <v>-38.799999999999997</v>
      </c>
      <c r="C162" s="89" t="s">
        <v>4</v>
      </c>
      <c r="D162" s="56">
        <f t="shared" si="5"/>
        <v>-39.700000000000003</v>
      </c>
      <c r="E162" s="26">
        <v>4.9000000000000004</v>
      </c>
      <c r="F162" s="26">
        <v>-0.2</v>
      </c>
      <c r="G162" s="57">
        <f t="shared" si="6"/>
        <v>-1.9</v>
      </c>
      <c r="H162" s="26">
        <v>-31.1</v>
      </c>
      <c r="I162" s="89" t="s">
        <v>4</v>
      </c>
      <c r="J162" s="57">
        <f t="shared" si="7"/>
        <v>-35</v>
      </c>
      <c r="K162" s="26">
        <v>36.299999999999997</v>
      </c>
      <c r="L162" s="89" t="s">
        <v>4</v>
      </c>
      <c r="M162" s="57">
        <f t="shared" si="8"/>
        <v>11.1</v>
      </c>
      <c r="N162" s="26" t="s">
        <v>4</v>
      </c>
      <c r="O162" s="89" t="s">
        <v>4</v>
      </c>
      <c r="P162" s="57" t="s">
        <v>4</v>
      </c>
      <c r="Q162" s="26">
        <v>-3</v>
      </c>
      <c r="R162" s="89" t="s">
        <v>4</v>
      </c>
      <c r="S162" s="57">
        <f t="shared" si="9"/>
        <v>-3.8</v>
      </c>
    </row>
    <row r="163" spans="1:19">
      <c r="A163" s="18">
        <v>41730</v>
      </c>
      <c r="B163" s="24">
        <v>-28.9</v>
      </c>
      <c r="C163" s="89" t="s">
        <v>4</v>
      </c>
      <c r="D163" s="56">
        <f t="shared" si="5"/>
        <v>-38.299999999999997</v>
      </c>
      <c r="E163" s="26">
        <v>-5.2</v>
      </c>
      <c r="F163" s="26">
        <v>-14</v>
      </c>
      <c r="G163" s="57">
        <f t="shared" si="6"/>
        <v>-7.2</v>
      </c>
      <c r="H163" s="26">
        <v>-26.3</v>
      </c>
      <c r="I163" s="89" t="s">
        <v>4</v>
      </c>
      <c r="J163" s="57">
        <f t="shared" si="7"/>
        <v>-31.5</v>
      </c>
      <c r="K163" s="26">
        <v>20.399999999999999</v>
      </c>
      <c r="L163" s="89" t="s">
        <v>4</v>
      </c>
      <c r="M163" s="57">
        <f t="shared" si="8"/>
        <v>19.5</v>
      </c>
      <c r="N163" s="26" t="s">
        <v>4</v>
      </c>
      <c r="O163" s="89" t="s">
        <v>4</v>
      </c>
      <c r="P163" s="57" t="s">
        <v>4</v>
      </c>
      <c r="Q163" s="26">
        <v>-5.2</v>
      </c>
      <c r="R163" s="89" t="s">
        <v>4</v>
      </c>
      <c r="S163" s="57">
        <f t="shared" si="9"/>
        <v>-4.5</v>
      </c>
    </row>
    <row r="164" spans="1:19">
      <c r="A164" s="18">
        <v>41760</v>
      </c>
      <c r="B164" s="24">
        <v>-18.8</v>
      </c>
      <c r="C164" s="89" t="s">
        <v>4</v>
      </c>
      <c r="D164" s="56">
        <f t="shared" si="5"/>
        <v>-28.8</v>
      </c>
      <c r="E164" s="26">
        <v>7.1</v>
      </c>
      <c r="F164" s="26">
        <v>1.7</v>
      </c>
      <c r="G164" s="57">
        <f t="shared" si="6"/>
        <v>-4.2</v>
      </c>
      <c r="H164" s="26">
        <v>-16.399999999999999</v>
      </c>
      <c r="I164" s="89" t="s">
        <v>4</v>
      </c>
      <c r="J164" s="57">
        <f t="shared" si="7"/>
        <v>-24.6</v>
      </c>
      <c r="K164" s="26">
        <v>29</v>
      </c>
      <c r="L164" s="89" t="s">
        <v>4</v>
      </c>
      <c r="M164" s="57">
        <f t="shared" si="8"/>
        <v>28.6</v>
      </c>
      <c r="N164" s="26" t="s">
        <v>4</v>
      </c>
      <c r="O164" s="89" t="s">
        <v>4</v>
      </c>
      <c r="P164" s="57" t="s">
        <v>4</v>
      </c>
      <c r="Q164" s="26">
        <v>-1.6</v>
      </c>
      <c r="R164" s="89" t="s">
        <v>4</v>
      </c>
      <c r="S164" s="57">
        <f t="shared" si="9"/>
        <v>-3.3</v>
      </c>
    </row>
    <row r="165" spans="1:19">
      <c r="A165" s="18">
        <v>41791</v>
      </c>
      <c r="B165" s="24">
        <v>-33.5</v>
      </c>
      <c r="C165" s="89" t="s">
        <v>4</v>
      </c>
      <c r="D165" s="56">
        <f t="shared" si="5"/>
        <v>-27.1</v>
      </c>
      <c r="E165" s="26">
        <v>12.6</v>
      </c>
      <c r="F165" s="26">
        <v>4.9000000000000004</v>
      </c>
      <c r="G165" s="57">
        <f t="shared" si="6"/>
        <v>-2.5</v>
      </c>
      <c r="H165" s="26">
        <v>-29.4</v>
      </c>
      <c r="I165" s="89" t="s">
        <v>4</v>
      </c>
      <c r="J165" s="57">
        <f t="shared" si="7"/>
        <v>-24</v>
      </c>
      <c r="K165" s="26">
        <v>28.9</v>
      </c>
      <c r="L165" s="89" t="s">
        <v>4</v>
      </c>
      <c r="M165" s="57">
        <f t="shared" si="8"/>
        <v>26.1</v>
      </c>
      <c r="N165" s="26" t="s">
        <v>4</v>
      </c>
      <c r="O165" s="89" t="s">
        <v>4</v>
      </c>
      <c r="P165" s="57" t="s">
        <v>4</v>
      </c>
      <c r="Q165" s="26">
        <v>-5.7</v>
      </c>
      <c r="R165" s="89" t="s">
        <v>4</v>
      </c>
      <c r="S165" s="57">
        <f t="shared" si="9"/>
        <v>-4.2</v>
      </c>
    </row>
    <row r="166" spans="1:19">
      <c r="A166" s="18">
        <v>41821</v>
      </c>
      <c r="B166" s="24">
        <v>-23.2</v>
      </c>
      <c r="C166" s="89" t="s">
        <v>4</v>
      </c>
      <c r="D166" s="56">
        <f t="shared" si="5"/>
        <v>-25.2</v>
      </c>
      <c r="E166" s="26">
        <v>11.6</v>
      </c>
      <c r="F166" s="26">
        <v>1.2</v>
      </c>
      <c r="G166" s="57">
        <f t="shared" si="6"/>
        <v>2.6</v>
      </c>
      <c r="H166" s="26">
        <v>-18.600000000000001</v>
      </c>
      <c r="I166" s="89" t="s">
        <v>4</v>
      </c>
      <c r="J166" s="57">
        <f t="shared" si="7"/>
        <v>-21.5</v>
      </c>
      <c r="K166" s="26">
        <v>39.6</v>
      </c>
      <c r="L166" s="89" t="s">
        <v>4</v>
      </c>
      <c r="M166" s="57">
        <f t="shared" si="8"/>
        <v>32.5</v>
      </c>
      <c r="N166" s="26" t="s">
        <v>4</v>
      </c>
      <c r="O166" s="89" t="s">
        <v>4</v>
      </c>
      <c r="P166" s="57" t="s">
        <v>4</v>
      </c>
      <c r="Q166" s="26">
        <v>-6.6</v>
      </c>
      <c r="R166" s="89" t="s">
        <v>4</v>
      </c>
      <c r="S166" s="57">
        <f t="shared" si="9"/>
        <v>-4.5999999999999996</v>
      </c>
    </row>
    <row r="167" spans="1:19">
      <c r="A167" s="18">
        <v>41852</v>
      </c>
      <c r="B167" s="24">
        <v>-16.899999999999999</v>
      </c>
      <c r="C167" s="89" t="s">
        <v>4</v>
      </c>
      <c r="D167" s="56">
        <f t="shared" si="5"/>
        <v>-24.5</v>
      </c>
      <c r="E167" s="26">
        <v>-2.1</v>
      </c>
      <c r="F167" s="26">
        <v>4.5999999999999996</v>
      </c>
      <c r="G167" s="57">
        <f t="shared" si="6"/>
        <v>3.6</v>
      </c>
      <c r="H167" s="26">
        <v>-8.3000000000000007</v>
      </c>
      <c r="I167" s="89" t="s">
        <v>4</v>
      </c>
      <c r="J167" s="57">
        <f t="shared" si="7"/>
        <v>-18.8</v>
      </c>
      <c r="K167" s="26">
        <v>-1.9</v>
      </c>
      <c r="L167" s="89" t="s">
        <v>4</v>
      </c>
      <c r="M167" s="57">
        <f t="shared" si="8"/>
        <v>22.2</v>
      </c>
      <c r="N167" s="26" t="s">
        <v>4</v>
      </c>
      <c r="O167" s="89" t="s">
        <v>4</v>
      </c>
      <c r="P167" s="57" t="s">
        <v>4</v>
      </c>
      <c r="Q167" s="26">
        <v>-2.5</v>
      </c>
      <c r="R167" s="89" t="s">
        <v>4</v>
      </c>
      <c r="S167" s="57">
        <f t="shared" si="9"/>
        <v>-4.9000000000000004</v>
      </c>
    </row>
    <row r="168" spans="1:19">
      <c r="A168" s="18">
        <v>41883</v>
      </c>
      <c r="B168" s="24">
        <v>-12.6</v>
      </c>
      <c r="C168" s="89" t="s">
        <v>4</v>
      </c>
      <c r="D168" s="56">
        <f t="shared" si="5"/>
        <v>-17.600000000000001</v>
      </c>
      <c r="E168" s="26">
        <v>-11</v>
      </c>
      <c r="F168" s="26">
        <v>-3.4</v>
      </c>
      <c r="G168" s="57">
        <f t="shared" si="6"/>
        <v>0.8</v>
      </c>
      <c r="H168" s="26">
        <v>-6.4</v>
      </c>
      <c r="I168" s="89" t="s">
        <v>4</v>
      </c>
      <c r="J168" s="57">
        <f t="shared" si="7"/>
        <v>-11.1</v>
      </c>
      <c r="K168" s="26">
        <v>-0.3</v>
      </c>
      <c r="L168" s="89" t="s">
        <v>4</v>
      </c>
      <c r="M168" s="57">
        <f t="shared" si="8"/>
        <v>12.5</v>
      </c>
      <c r="N168" s="26" t="s">
        <v>4</v>
      </c>
      <c r="O168" s="89" t="s">
        <v>4</v>
      </c>
      <c r="P168" s="57" t="s">
        <v>4</v>
      </c>
      <c r="Q168" s="26">
        <v>-2.9</v>
      </c>
      <c r="R168" s="89" t="s">
        <v>4</v>
      </c>
      <c r="S168" s="57">
        <f t="shared" si="9"/>
        <v>-4</v>
      </c>
    </row>
    <row r="169" spans="1:19">
      <c r="A169" s="18">
        <v>41913</v>
      </c>
      <c r="B169" s="24">
        <v>-7.5</v>
      </c>
      <c r="C169" s="89" t="s">
        <v>4</v>
      </c>
      <c r="D169" s="56">
        <f t="shared" si="5"/>
        <v>-12.3</v>
      </c>
      <c r="E169" s="26">
        <v>-9.5</v>
      </c>
      <c r="F169" s="26">
        <v>3.2</v>
      </c>
      <c r="G169" s="57">
        <f t="shared" si="6"/>
        <v>1.5</v>
      </c>
      <c r="H169" s="26">
        <v>-16.100000000000001</v>
      </c>
      <c r="I169" s="89" t="s">
        <v>4</v>
      </c>
      <c r="J169" s="57">
        <f t="shared" si="7"/>
        <v>-10.3</v>
      </c>
      <c r="K169" s="26">
        <v>-12</v>
      </c>
      <c r="L169" s="89" t="s">
        <v>4</v>
      </c>
      <c r="M169" s="57">
        <f t="shared" si="8"/>
        <v>-4.7</v>
      </c>
      <c r="N169" s="26" t="s">
        <v>4</v>
      </c>
      <c r="O169" s="89" t="s">
        <v>4</v>
      </c>
      <c r="P169" s="57" t="s">
        <v>4</v>
      </c>
      <c r="Q169" s="26">
        <v>-10.5</v>
      </c>
      <c r="R169" s="89" t="s">
        <v>4</v>
      </c>
      <c r="S169" s="57">
        <f t="shared" si="9"/>
        <v>-5.3</v>
      </c>
    </row>
    <row r="170" spans="1:19">
      <c r="A170" s="18">
        <v>41944</v>
      </c>
      <c r="B170" s="24">
        <v>-30</v>
      </c>
      <c r="C170" s="89" t="s">
        <v>4</v>
      </c>
      <c r="D170" s="56">
        <f t="shared" ref="D170:D201" si="10">ROUND(AVERAGE(B168:B170),1)</f>
        <v>-16.7</v>
      </c>
      <c r="E170" s="26">
        <v>0.6</v>
      </c>
      <c r="F170" s="26">
        <v>8</v>
      </c>
      <c r="G170" s="57">
        <f t="shared" ref="G170:G201" si="11">ROUND(AVERAGE(F168:F170),1)</f>
        <v>2.6</v>
      </c>
      <c r="H170" s="26">
        <v>-23.8</v>
      </c>
      <c r="I170" s="89" t="s">
        <v>4</v>
      </c>
      <c r="J170" s="57">
        <f t="shared" ref="J170:J201" si="12">ROUND(AVERAGE(H168:H170),1)</f>
        <v>-15.4</v>
      </c>
      <c r="K170" s="26">
        <v>13.8</v>
      </c>
      <c r="L170" s="89" t="s">
        <v>4</v>
      </c>
      <c r="M170" s="57">
        <f t="shared" ref="M170:M201" si="13">ROUND(AVERAGE(K168:K170),1)</f>
        <v>0.5</v>
      </c>
      <c r="N170" s="26" t="s">
        <v>4</v>
      </c>
      <c r="O170" s="89" t="s">
        <v>4</v>
      </c>
      <c r="P170" s="57" t="s">
        <v>4</v>
      </c>
      <c r="Q170" s="26">
        <v>-6.2</v>
      </c>
      <c r="R170" s="89" t="s">
        <v>4</v>
      </c>
      <c r="S170" s="57">
        <f t="shared" ref="S170:S201" si="14">ROUND(AVERAGE(Q168:Q170),1)</f>
        <v>-6.5</v>
      </c>
    </row>
    <row r="171" spans="1:19">
      <c r="A171" s="18">
        <v>41974</v>
      </c>
      <c r="B171" s="24">
        <v>-26.4</v>
      </c>
      <c r="C171" s="89" t="s">
        <v>4</v>
      </c>
      <c r="D171" s="56">
        <f t="shared" si="10"/>
        <v>-21.3</v>
      </c>
      <c r="E171" s="26">
        <v>2.6</v>
      </c>
      <c r="F171" s="26">
        <v>4.5</v>
      </c>
      <c r="G171" s="57">
        <f t="shared" si="11"/>
        <v>5.2</v>
      </c>
      <c r="H171" s="26">
        <v>-13.8</v>
      </c>
      <c r="I171" s="89" t="s">
        <v>4</v>
      </c>
      <c r="J171" s="57">
        <f t="shared" si="12"/>
        <v>-17.899999999999999</v>
      </c>
      <c r="K171" s="26">
        <v>21.7</v>
      </c>
      <c r="L171" s="89" t="s">
        <v>4</v>
      </c>
      <c r="M171" s="57">
        <f t="shared" si="13"/>
        <v>7.8</v>
      </c>
      <c r="N171" s="26" t="s">
        <v>4</v>
      </c>
      <c r="O171" s="89" t="s">
        <v>4</v>
      </c>
      <c r="P171" s="57" t="s">
        <v>4</v>
      </c>
      <c r="Q171" s="26">
        <v>1.6</v>
      </c>
      <c r="R171" s="89" t="s">
        <v>4</v>
      </c>
      <c r="S171" s="57">
        <f t="shared" si="14"/>
        <v>-5</v>
      </c>
    </row>
    <row r="172" spans="1:19">
      <c r="A172" s="18">
        <v>42005</v>
      </c>
      <c r="B172" s="24">
        <v>-23.5</v>
      </c>
      <c r="C172" s="89" t="s">
        <v>4</v>
      </c>
      <c r="D172" s="56">
        <f t="shared" si="10"/>
        <v>-26.6</v>
      </c>
      <c r="E172" s="26">
        <v>4.5999999999999996</v>
      </c>
      <c r="F172" s="26">
        <v>2.9</v>
      </c>
      <c r="G172" s="57">
        <f t="shared" si="11"/>
        <v>5.0999999999999996</v>
      </c>
      <c r="H172" s="26">
        <v>-17.2</v>
      </c>
      <c r="I172" s="89" t="s">
        <v>4</v>
      </c>
      <c r="J172" s="57">
        <f t="shared" si="12"/>
        <v>-18.3</v>
      </c>
      <c r="K172" s="26">
        <v>31.1</v>
      </c>
      <c r="L172" s="89" t="s">
        <v>4</v>
      </c>
      <c r="M172" s="57">
        <f t="shared" si="13"/>
        <v>22.2</v>
      </c>
      <c r="N172" s="26" t="s">
        <v>4</v>
      </c>
      <c r="O172" s="89" t="s">
        <v>4</v>
      </c>
      <c r="P172" s="57" t="s">
        <v>4</v>
      </c>
      <c r="Q172" s="26">
        <v>3.8</v>
      </c>
      <c r="R172" s="89" t="s">
        <v>4</v>
      </c>
      <c r="S172" s="57">
        <f t="shared" si="14"/>
        <v>-0.3</v>
      </c>
    </row>
    <row r="173" spans="1:19">
      <c r="A173" s="18">
        <v>42036</v>
      </c>
      <c r="B173" s="24">
        <v>-21.7</v>
      </c>
      <c r="C173" s="89" t="s">
        <v>4</v>
      </c>
      <c r="D173" s="56">
        <f t="shared" si="10"/>
        <v>-23.9</v>
      </c>
      <c r="E173" s="26">
        <v>6</v>
      </c>
      <c r="F173" s="26">
        <v>8.6</v>
      </c>
      <c r="G173" s="57">
        <f t="shared" si="11"/>
        <v>5.3</v>
      </c>
      <c r="H173" s="26">
        <v>-24.9</v>
      </c>
      <c r="I173" s="89" t="s">
        <v>4</v>
      </c>
      <c r="J173" s="57">
        <f t="shared" si="12"/>
        <v>-18.600000000000001</v>
      </c>
      <c r="K173" s="26">
        <v>29</v>
      </c>
      <c r="L173" s="89" t="s">
        <v>4</v>
      </c>
      <c r="M173" s="57">
        <f t="shared" si="13"/>
        <v>27.3</v>
      </c>
      <c r="N173" s="26" t="s">
        <v>4</v>
      </c>
      <c r="O173" s="89" t="s">
        <v>4</v>
      </c>
      <c r="P173" s="57" t="s">
        <v>4</v>
      </c>
      <c r="Q173" s="26">
        <v>5.4</v>
      </c>
      <c r="R173" s="89" t="s">
        <v>4</v>
      </c>
      <c r="S173" s="57">
        <f t="shared" si="14"/>
        <v>3.6</v>
      </c>
    </row>
    <row r="174" spans="1:19">
      <c r="A174" s="18">
        <v>42064</v>
      </c>
      <c r="B174" s="24">
        <v>-1.1000000000000001</v>
      </c>
      <c r="C174" s="89" t="s">
        <v>4</v>
      </c>
      <c r="D174" s="56">
        <f t="shared" si="10"/>
        <v>-15.4</v>
      </c>
      <c r="E174" s="26">
        <v>6.1</v>
      </c>
      <c r="F174" s="26">
        <v>1.7</v>
      </c>
      <c r="G174" s="57">
        <f t="shared" si="11"/>
        <v>4.4000000000000004</v>
      </c>
      <c r="H174" s="26">
        <v>-2.6</v>
      </c>
      <c r="I174" s="89" t="s">
        <v>4</v>
      </c>
      <c r="J174" s="57">
        <f t="shared" si="12"/>
        <v>-14.9</v>
      </c>
      <c r="K174" s="26">
        <v>18.100000000000001</v>
      </c>
      <c r="L174" s="89" t="s">
        <v>4</v>
      </c>
      <c r="M174" s="57">
        <f t="shared" si="13"/>
        <v>26.1</v>
      </c>
      <c r="N174" s="26" t="s">
        <v>4</v>
      </c>
      <c r="O174" s="89" t="s">
        <v>4</v>
      </c>
      <c r="P174" s="57" t="s">
        <v>4</v>
      </c>
      <c r="Q174" s="26">
        <v>3.2</v>
      </c>
      <c r="R174" s="89" t="s">
        <v>4</v>
      </c>
      <c r="S174" s="57">
        <f t="shared" si="14"/>
        <v>4.0999999999999996</v>
      </c>
    </row>
    <row r="175" spans="1:19">
      <c r="A175" s="18">
        <v>42095</v>
      </c>
      <c r="B175" s="24">
        <v>0.3</v>
      </c>
      <c r="C175" s="89" t="s">
        <v>4</v>
      </c>
      <c r="D175" s="56">
        <f t="shared" si="10"/>
        <v>-7.5</v>
      </c>
      <c r="E175" s="26">
        <v>10.5</v>
      </c>
      <c r="F175" s="26">
        <v>3.7</v>
      </c>
      <c r="G175" s="57">
        <f t="shared" si="11"/>
        <v>4.7</v>
      </c>
      <c r="H175" s="26">
        <v>11.4</v>
      </c>
      <c r="I175" s="89" t="s">
        <v>4</v>
      </c>
      <c r="J175" s="57">
        <f t="shared" si="12"/>
        <v>-5.4</v>
      </c>
      <c r="K175" s="26">
        <v>45.4</v>
      </c>
      <c r="L175" s="89" t="s">
        <v>4</v>
      </c>
      <c r="M175" s="57">
        <f t="shared" si="13"/>
        <v>30.8</v>
      </c>
      <c r="N175" s="26" t="s">
        <v>4</v>
      </c>
      <c r="O175" s="89" t="s">
        <v>4</v>
      </c>
      <c r="P175" s="57" t="s">
        <v>4</v>
      </c>
      <c r="Q175" s="26">
        <v>-0.8</v>
      </c>
      <c r="R175" s="89" t="s">
        <v>4</v>
      </c>
      <c r="S175" s="57">
        <f t="shared" si="14"/>
        <v>2.6</v>
      </c>
    </row>
    <row r="176" spans="1:19">
      <c r="A176" s="18">
        <v>42125</v>
      </c>
      <c r="B176" s="24">
        <v>24.7</v>
      </c>
      <c r="C176" s="89" t="s">
        <v>4</v>
      </c>
      <c r="D176" s="56">
        <f t="shared" si="10"/>
        <v>8</v>
      </c>
      <c r="E176" s="26">
        <v>9.9</v>
      </c>
      <c r="F176" s="26">
        <v>4.8</v>
      </c>
      <c r="G176" s="57">
        <f t="shared" si="11"/>
        <v>3.4</v>
      </c>
      <c r="H176" s="26">
        <v>23.6</v>
      </c>
      <c r="I176" s="89" t="s">
        <v>4</v>
      </c>
      <c r="J176" s="57">
        <f t="shared" si="12"/>
        <v>10.8</v>
      </c>
      <c r="K176" s="26">
        <v>46.3</v>
      </c>
      <c r="L176" s="89" t="s">
        <v>4</v>
      </c>
      <c r="M176" s="57">
        <f t="shared" si="13"/>
        <v>36.6</v>
      </c>
      <c r="N176" s="26" t="s">
        <v>4</v>
      </c>
      <c r="O176" s="89" t="s">
        <v>4</v>
      </c>
      <c r="P176" s="57" t="s">
        <v>4</v>
      </c>
      <c r="Q176" s="26">
        <v>4.0999999999999996</v>
      </c>
      <c r="R176" s="89" t="s">
        <v>4</v>
      </c>
      <c r="S176" s="57">
        <f t="shared" si="14"/>
        <v>2.2000000000000002</v>
      </c>
    </row>
    <row r="177" spans="1:19">
      <c r="A177" s="18">
        <v>42156</v>
      </c>
      <c r="B177" s="24">
        <v>27.1</v>
      </c>
      <c r="C177" s="89" t="s">
        <v>4</v>
      </c>
      <c r="D177" s="56">
        <f t="shared" si="10"/>
        <v>17.399999999999999</v>
      </c>
      <c r="E177" s="26">
        <v>0.8</v>
      </c>
      <c r="F177" s="26">
        <v>-7.8</v>
      </c>
      <c r="G177" s="57">
        <f t="shared" si="11"/>
        <v>0.2</v>
      </c>
      <c r="H177" s="26">
        <v>26.4</v>
      </c>
      <c r="I177" s="89" t="s">
        <v>4</v>
      </c>
      <c r="J177" s="57">
        <f t="shared" si="12"/>
        <v>20.5</v>
      </c>
      <c r="K177" s="26">
        <v>49.8</v>
      </c>
      <c r="L177" s="89" t="s">
        <v>4</v>
      </c>
      <c r="M177" s="57">
        <f t="shared" si="13"/>
        <v>47.2</v>
      </c>
      <c r="N177" s="26" t="s">
        <v>4</v>
      </c>
      <c r="O177" s="89" t="s">
        <v>4</v>
      </c>
      <c r="P177" s="57" t="s">
        <v>4</v>
      </c>
      <c r="Q177" s="26">
        <v>1.1000000000000001</v>
      </c>
      <c r="R177" s="89" t="s">
        <v>4</v>
      </c>
      <c r="S177" s="57">
        <f t="shared" si="14"/>
        <v>1.5</v>
      </c>
    </row>
    <row r="178" spans="1:19">
      <c r="A178" s="18">
        <v>42186</v>
      </c>
      <c r="B178" s="24">
        <v>24.1</v>
      </c>
      <c r="C178" s="89" t="s">
        <v>4</v>
      </c>
      <c r="D178" s="56">
        <f t="shared" si="10"/>
        <v>25.3</v>
      </c>
      <c r="E178" s="26">
        <v>18.2</v>
      </c>
      <c r="F178" s="26">
        <v>8.3000000000000007</v>
      </c>
      <c r="G178" s="57">
        <f t="shared" si="11"/>
        <v>1.8</v>
      </c>
      <c r="H178" s="26">
        <v>20.3</v>
      </c>
      <c r="I178" s="89" t="s">
        <v>4</v>
      </c>
      <c r="J178" s="57">
        <f t="shared" si="12"/>
        <v>23.4</v>
      </c>
      <c r="K178" s="26">
        <v>31.7</v>
      </c>
      <c r="L178" s="89" t="s">
        <v>4</v>
      </c>
      <c r="M178" s="57">
        <f t="shared" si="13"/>
        <v>42.6</v>
      </c>
      <c r="N178" s="26" t="s">
        <v>4</v>
      </c>
      <c r="O178" s="89" t="s">
        <v>4</v>
      </c>
      <c r="P178" s="57" t="s">
        <v>4</v>
      </c>
      <c r="Q178" s="26">
        <v>5.9</v>
      </c>
      <c r="R178" s="89" t="s">
        <v>4</v>
      </c>
      <c r="S178" s="57">
        <f t="shared" si="14"/>
        <v>3.7</v>
      </c>
    </row>
    <row r="179" spans="1:19">
      <c r="A179" s="18">
        <v>42217</v>
      </c>
      <c r="B179" s="24">
        <v>16.100000000000001</v>
      </c>
      <c r="C179" s="89" t="s">
        <v>4</v>
      </c>
      <c r="D179" s="56">
        <f t="shared" si="10"/>
        <v>22.4</v>
      </c>
      <c r="E179" s="26">
        <v>8.3000000000000007</v>
      </c>
      <c r="F179" s="26">
        <v>11.5</v>
      </c>
      <c r="G179" s="57">
        <f t="shared" si="11"/>
        <v>4</v>
      </c>
      <c r="H179" s="26">
        <v>41.2</v>
      </c>
      <c r="I179" s="89" t="s">
        <v>4</v>
      </c>
      <c r="J179" s="57">
        <f t="shared" si="12"/>
        <v>29.3</v>
      </c>
      <c r="K179" s="26">
        <v>20.7</v>
      </c>
      <c r="L179" s="89" t="s">
        <v>4</v>
      </c>
      <c r="M179" s="57">
        <f t="shared" si="13"/>
        <v>34.1</v>
      </c>
      <c r="N179" s="26" t="s">
        <v>4</v>
      </c>
      <c r="O179" s="89" t="s">
        <v>4</v>
      </c>
      <c r="P179" s="57" t="s">
        <v>4</v>
      </c>
      <c r="Q179" s="26">
        <v>0.2</v>
      </c>
      <c r="R179" s="89" t="s">
        <v>4</v>
      </c>
      <c r="S179" s="57">
        <f t="shared" si="14"/>
        <v>2.4</v>
      </c>
    </row>
    <row r="180" spans="1:19">
      <c r="A180" s="18">
        <v>42248</v>
      </c>
      <c r="B180" s="24">
        <v>20.7</v>
      </c>
      <c r="C180" s="89" t="s">
        <v>4</v>
      </c>
      <c r="D180" s="56">
        <f t="shared" si="10"/>
        <v>20.3</v>
      </c>
      <c r="E180" s="26">
        <v>6.4</v>
      </c>
      <c r="F180" s="26">
        <v>13.9</v>
      </c>
      <c r="G180" s="57">
        <f t="shared" si="11"/>
        <v>11.2</v>
      </c>
      <c r="H180" s="26">
        <v>15.5</v>
      </c>
      <c r="I180" s="89" t="s">
        <v>4</v>
      </c>
      <c r="J180" s="57">
        <f t="shared" si="12"/>
        <v>25.7</v>
      </c>
      <c r="K180" s="26">
        <v>11.6</v>
      </c>
      <c r="L180" s="89" t="s">
        <v>4</v>
      </c>
      <c r="M180" s="57">
        <f t="shared" si="13"/>
        <v>21.3</v>
      </c>
      <c r="N180" s="26" t="s">
        <v>4</v>
      </c>
      <c r="O180" s="89" t="s">
        <v>4</v>
      </c>
      <c r="P180" s="57" t="s">
        <v>4</v>
      </c>
      <c r="Q180" s="26">
        <v>-3</v>
      </c>
      <c r="R180" s="89" t="s">
        <v>4</v>
      </c>
      <c r="S180" s="57">
        <f t="shared" si="14"/>
        <v>1</v>
      </c>
    </row>
    <row r="181" spans="1:19">
      <c r="A181" s="18">
        <v>42278</v>
      </c>
      <c r="B181" s="24">
        <v>10.6</v>
      </c>
      <c r="C181" s="89" t="s">
        <v>4</v>
      </c>
      <c r="D181" s="56">
        <f t="shared" si="10"/>
        <v>15.8</v>
      </c>
      <c r="E181" s="26">
        <v>-6.7</v>
      </c>
      <c r="F181" s="26">
        <v>6</v>
      </c>
      <c r="G181" s="57">
        <f t="shared" si="11"/>
        <v>10.5</v>
      </c>
      <c r="H181" s="26">
        <v>11.3</v>
      </c>
      <c r="I181" s="89" t="s">
        <v>4</v>
      </c>
      <c r="J181" s="57">
        <f t="shared" si="12"/>
        <v>22.7</v>
      </c>
      <c r="K181" s="26">
        <v>6.8</v>
      </c>
      <c r="L181" s="89" t="s">
        <v>4</v>
      </c>
      <c r="M181" s="57">
        <f t="shared" si="13"/>
        <v>13</v>
      </c>
      <c r="N181" s="26" t="s">
        <v>4</v>
      </c>
      <c r="O181" s="89" t="s">
        <v>4</v>
      </c>
      <c r="P181" s="57" t="s">
        <v>4</v>
      </c>
      <c r="Q181" s="26">
        <v>-11.2</v>
      </c>
      <c r="R181" s="89" t="s">
        <v>4</v>
      </c>
      <c r="S181" s="57">
        <f t="shared" si="14"/>
        <v>-4.7</v>
      </c>
    </row>
    <row r="182" spans="1:19">
      <c r="A182" s="18">
        <v>42309</v>
      </c>
      <c r="B182" s="24">
        <v>10.6</v>
      </c>
      <c r="C182" s="89" t="s">
        <v>4</v>
      </c>
      <c r="D182" s="56">
        <f t="shared" si="10"/>
        <v>14</v>
      </c>
      <c r="E182" s="26">
        <v>4.4000000000000004</v>
      </c>
      <c r="F182" s="26">
        <v>10.8</v>
      </c>
      <c r="G182" s="57">
        <f t="shared" si="11"/>
        <v>10.199999999999999</v>
      </c>
      <c r="H182" s="26">
        <v>15.6</v>
      </c>
      <c r="I182" s="89" t="s">
        <v>4</v>
      </c>
      <c r="J182" s="57">
        <f t="shared" si="12"/>
        <v>14.1</v>
      </c>
      <c r="K182" s="26">
        <v>21.3</v>
      </c>
      <c r="L182" s="89" t="s">
        <v>4</v>
      </c>
      <c r="M182" s="57">
        <f t="shared" si="13"/>
        <v>13.2</v>
      </c>
      <c r="N182" s="26" t="s">
        <v>4</v>
      </c>
      <c r="O182" s="89" t="s">
        <v>4</v>
      </c>
      <c r="P182" s="57" t="s">
        <v>4</v>
      </c>
      <c r="Q182" s="26">
        <v>-4.7</v>
      </c>
      <c r="R182" s="89" t="s">
        <v>4</v>
      </c>
      <c r="S182" s="57">
        <f t="shared" si="14"/>
        <v>-6.3</v>
      </c>
    </row>
    <row r="183" spans="1:19">
      <c r="A183" s="18">
        <v>42339</v>
      </c>
      <c r="B183" s="24">
        <v>15.3</v>
      </c>
      <c r="C183" s="89" t="s">
        <v>4</v>
      </c>
      <c r="D183" s="56">
        <f t="shared" si="10"/>
        <v>12.2</v>
      </c>
      <c r="E183" s="26">
        <v>3.3</v>
      </c>
      <c r="F183" s="26">
        <v>5.3</v>
      </c>
      <c r="G183" s="57">
        <f t="shared" si="11"/>
        <v>7.4</v>
      </c>
      <c r="H183" s="26">
        <v>28.1</v>
      </c>
      <c r="I183" s="89" t="s">
        <v>4</v>
      </c>
      <c r="J183" s="57">
        <f t="shared" si="12"/>
        <v>18.3</v>
      </c>
      <c r="K183" s="26">
        <v>31.3</v>
      </c>
      <c r="L183" s="89" t="s">
        <v>4</v>
      </c>
      <c r="M183" s="57">
        <f t="shared" si="13"/>
        <v>19.8</v>
      </c>
      <c r="N183" s="26" t="s">
        <v>4</v>
      </c>
      <c r="O183" s="89" t="s">
        <v>4</v>
      </c>
      <c r="P183" s="57" t="s">
        <v>4</v>
      </c>
      <c r="Q183" s="26">
        <v>0.2</v>
      </c>
      <c r="R183" s="89" t="s">
        <v>4</v>
      </c>
      <c r="S183" s="57">
        <f t="shared" si="14"/>
        <v>-5.2</v>
      </c>
    </row>
    <row r="184" spans="1:19">
      <c r="A184" s="18">
        <v>42370</v>
      </c>
      <c r="B184" s="24">
        <v>11.1</v>
      </c>
      <c r="C184" s="89" t="s">
        <v>4</v>
      </c>
      <c r="D184" s="56">
        <f t="shared" si="10"/>
        <v>12.3</v>
      </c>
      <c r="E184" s="26">
        <v>8.1999999999999993</v>
      </c>
      <c r="F184" s="26">
        <v>9.1</v>
      </c>
      <c r="G184" s="57">
        <f t="shared" si="11"/>
        <v>8.4</v>
      </c>
      <c r="H184" s="26">
        <v>17</v>
      </c>
      <c r="I184" s="89" t="s">
        <v>4</v>
      </c>
      <c r="J184" s="57">
        <f t="shared" si="12"/>
        <v>20.2</v>
      </c>
      <c r="K184" s="26">
        <v>39.5</v>
      </c>
      <c r="L184" s="89" t="s">
        <v>4</v>
      </c>
      <c r="M184" s="57">
        <f t="shared" si="13"/>
        <v>30.7</v>
      </c>
      <c r="N184" s="26" t="s">
        <v>4</v>
      </c>
      <c r="O184" s="89" t="s">
        <v>4</v>
      </c>
      <c r="P184" s="57" t="s">
        <v>4</v>
      </c>
      <c r="Q184" s="26">
        <v>5.0999999999999996</v>
      </c>
      <c r="R184" s="89" t="s">
        <v>4</v>
      </c>
      <c r="S184" s="57">
        <f t="shared" si="14"/>
        <v>0.2</v>
      </c>
    </row>
    <row r="185" spans="1:19">
      <c r="A185" s="18">
        <v>42401</v>
      </c>
      <c r="B185" s="24">
        <v>2.9</v>
      </c>
      <c r="C185" s="89" t="s">
        <v>4</v>
      </c>
      <c r="D185" s="56">
        <f t="shared" si="10"/>
        <v>9.8000000000000007</v>
      </c>
      <c r="E185" s="26">
        <v>8.4</v>
      </c>
      <c r="F185" s="26">
        <v>11.2</v>
      </c>
      <c r="G185" s="57">
        <f t="shared" si="11"/>
        <v>8.5</v>
      </c>
      <c r="H185" s="26">
        <v>1.5</v>
      </c>
      <c r="I185" s="89" t="s">
        <v>4</v>
      </c>
      <c r="J185" s="57">
        <f t="shared" si="12"/>
        <v>15.5</v>
      </c>
      <c r="K185" s="26">
        <v>44.3</v>
      </c>
      <c r="L185" s="89" t="s">
        <v>4</v>
      </c>
      <c r="M185" s="57">
        <f t="shared" si="13"/>
        <v>38.4</v>
      </c>
      <c r="N185" s="26" t="s">
        <v>4</v>
      </c>
      <c r="O185" s="89" t="s">
        <v>4</v>
      </c>
      <c r="P185" s="57" t="s">
        <v>4</v>
      </c>
      <c r="Q185" s="26">
        <v>10.1</v>
      </c>
      <c r="R185" s="89" t="s">
        <v>4</v>
      </c>
      <c r="S185" s="57">
        <f t="shared" si="14"/>
        <v>5.0999999999999996</v>
      </c>
    </row>
    <row r="186" spans="1:19">
      <c r="A186" s="18">
        <v>42430</v>
      </c>
      <c r="B186" s="24">
        <v>16</v>
      </c>
      <c r="C186" s="89" t="s">
        <v>4</v>
      </c>
      <c r="D186" s="56">
        <f t="shared" si="10"/>
        <v>10</v>
      </c>
      <c r="E186" s="26">
        <v>8.5</v>
      </c>
      <c r="F186" s="26">
        <v>4.3</v>
      </c>
      <c r="G186" s="57">
        <f t="shared" si="11"/>
        <v>8.1999999999999993</v>
      </c>
      <c r="H186" s="26">
        <v>22.2</v>
      </c>
      <c r="I186" s="89" t="s">
        <v>4</v>
      </c>
      <c r="J186" s="57">
        <f t="shared" si="12"/>
        <v>13.6</v>
      </c>
      <c r="K186" s="26">
        <v>40.5</v>
      </c>
      <c r="L186" s="89" t="s">
        <v>4</v>
      </c>
      <c r="M186" s="57">
        <f t="shared" si="13"/>
        <v>41.4</v>
      </c>
      <c r="N186" s="26" t="s">
        <v>4</v>
      </c>
      <c r="O186" s="89" t="s">
        <v>4</v>
      </c>
      <c r="P186" s="57" t="s">
        <v>4</v>
      </c>
      <c r="Q186" s="26">
        <v>9.6</v>
      </c>
      <c r="R186" s="89" t="s">
        <v>4</v>
      </c>
      <c r="S186" s="57">
        <f t="shared" si="14"/>
        <v>8.3000000000000007</v>
      </c>
    </row>
    <row r="187" spans="1:19">
      <c r="A187" s="18">
        <v>42461</v>
      </c>
      <c r="B187" s="24">
        <v>16.600000000000001</v>
      </c>
      <c r="C187" s="89" t="s">
        <v>4</v>
      </c>
      <c r="D187" s="56">
        <f t="shared" si="10"/>
        <v>11.8</v>
      </c>
      <c r="E187" s="26">
        <v>13.7</v>
      </c>
      <c r="F187" s="26">
        <v>8.4</v>
      </c>
      <c r="G187" s="57">
        <f t="shared" si="11"/>
        <v>8</v>
      </c>
      <c r="H187" s="26">
        <v>16.899999999999999</v>
      </c>
      <c r="I187" s="89" t="s">
        <v>4</v>
      </c>
      <c r="J187" s="57">
        <f t="shared" si="12"/>
        <v>13.5</v>
      </c>
      <c r="K187" s="26">
        <v>31.7</v>
      </c>
      <c r="L187" s="89" t="s">
        <v>4</v>
      </c>
      <c r="M187" s="57">
        <f t="shared" si="13"/>
        <v>38.799999999999997</v>
      </c>
      <c r="N187" s="26" t="s">
        <v>4</v>
      </c>
      <c r="O187" s="89" t="s">
        <v>4</v>
      </c>
      <c r="P187" s="57" t="s">
        <v>4</v>
      </c>
      <c r="Q187" s="26">
        <v>4.5999999999999996</v>
      </c>
      <c r="R187" s="89" t="s">
        <v>4</v>
      </c>
      <c r="S187" s="57">
        <f t="shared" si="14"/>
        <v>8.1</v>
      </c>
    </row>
    <row r="188" spans="1:19">
      <c r="A188" s="18">
        <v>42491</v>
      </c>
      <c r="B188" s="24">
        <v>-11.5</v>
      </c>
      <c r="C188" s="89" t="s">
        <v>4</v>
      </c>
      <c r="D188" s="56">
        <f t="shared" si="10"/>
        <v>7</v>
      </c>
      <c r="E188" s="26">
        <v>3.2</v>
      </c>
      <c r="F188" s="26">
        <v>-2.6</v>
      </c>
      <c r="G188" s="57">
        <f t="shared" si="11"/>
        <v>3.4</v>
      </c>
      <c r="H188" s="26">
        <v>-5</v>
      </c>
      <c r="I188" s="89" t="s">
        <v>4</v>
      </c>
      <c r="J188" s="57">
        <f t="shared" si="12"/>
        <v>11.4</v>
      </c>
      <c r="K188" s="26">
        <v>12.3</v>
      </c>
      <c r="L188" s="89" t="s">
        <v>4</v>
      </c>
      <c r="M188" s="57">
        <f t="shared" si="13"/>
        <v>28.2</v>
      </c>
      <c r="N188" s="26" t="s">
        <v>4</v>
      </c>
      <c r="O188" s="89" t="s">
        <v>4</v>
      </c>
      <c r="P188" s="57" t="s">
        <v>4</v>
      </c>
      <c r="Q188" s="26">
        <v>0.3</v>
      </c>
      <c r="R188" s="89" t="s">
        <v>4</v>
      </c>
      <c r="S188" s="57">
        <f t="shared" si="14"/>
        <v>4.8</v>
      </c>
    </row>
    <row r="189" spans="1:19">
      <c r="A189" s="18">
        <v>42522</v>
      </c>
      <c r="B189" s="24">
        <v>12.4</v>
      </c>
      <c r="C189" s="89" t="s">
        <v>4</v>
      </c>
      <c r="D189" s="56">
        <f t="shared" si="10"/>
        <v>5.8</v>
      </c>
      <c r="E189" s="26">
        <v>19.100000000000001</v>
      </c>
      <c r="F189" s="26">
        <v>9.5</v>
      </c>
      <c r="G189" s="57">
        <f t="shared" si="11"/>
        <v>5.0999999999999996</v>
      </c>
      <c r="H189" s="26">
        <v>11.5</v>
      </c>
      <c r="I189" s="89" t="s">
        <v>4</v>
      </c>
      <c r="J189" s="57">
        <f t="shared" si="12"/>
        <v>7.8</v>
      </c>
      <c r="K189" s="26">
        <v>38.9</v>
      </c>
      <c r="L189" s="89" t="s">
        <v>4</v>
      </c>
      <c r="M189" s="57">
        <f t="shared" si="13"/>
        <v>27.6</v>
      </c>
      <c r="N189" s="26" t="s">
        <v>4</v>
      </c>
      <c r="O189" s="89" t="s">
        <v>4</v>
      </c>
      <c r="P189" s="57" t="s">
        <v>4</v>
      </c>
      <c r="Q189" s="26">
        <v>7.9</v>
      </c>
      <c r="R189" s="89" t="s">
        <v>4</v>
      </c>
      <c r="S189" s="57">
        <f t="shared" si="14"/>
        <v>4.3</v>
      </c>
    </row>
    <row r="190" spans="1:19">
      <c r="A190" s="18">
        <v>42552</v>
      </c>
      <c r="B190" s="24">
        <v>14.4</v>
      </c>
      <c r="C190" s="89" t="s">
        <v>4</v>
      </c>
      <c r="D190" s="56">
        <f t="shared" si="10"/>
        <v>5.0999999999999996</v>
      </c>
      <c r="E190" s="26">
        <v>17.600000000000001</v>
      </c>
      <c r="F190" s="26">
        <v>8.3000000000000007</v>
      </c>
      <c r="G190" s="57">
        <f t="shared" si="11"/>
        <v>5.0999999999999996</v>
      </c>
      <c r="H190" s="26">
        <v>11.4</v>
      </c>
      <c r="I190" s="89" t="s">
        <v>4</v>
      </c>
      <c r="J190" s="57">
        <f t="shared" si="12"/>
        <v>6</v>
      </c>
      <c r="K190" s="26">
        <v>31.2</v>
      </c>
      <c r="L190" s="89" t="s">
        <v>4</v>
      </c>
      <c r="M190" s="57">
        <f t="shared" si="13"/>
        <v>27.5</v>
      </c>
      <c r="N190" s="26" t="s">
        <v>4</v>
      </c>
      <c r="O190" s="89" t="s">
        <v>4</v>
      </c>
      <c r="P190" s="57" t="s">
        <v>4</v>
      </c>
      <c r="Q190" s="26">
        <v>7.9</v>
      </c>
      <c r="R190" s="89" t="s">
        <v>4</v>
      </c>
      <c r="S190" s="57">
        <f t="shared" si="14"/>
        <v>5.4</v>
      </c>
    </row>
    <row r="191" spans="1:19">
      <c r="A191" s="18">
        <v>42583</v>
      </c>
      <c r="B191" s="24">
        <v>7.4</v>
      </c>
      <c r="C191" s="89" t="s">
        <v>4</v>
      </c>
      <c r="D191" s="56">
        <f t="shared" si="10"/>
        <v>11.4</v>
      </c>
      <c r="E191" s="26">
        <v>15.2</v>
      </c>
      <c r="F191" s="26">
        <v>15.5</v>
      </c>
      <c r="G191" s="57">
        <f t="shared" si="11"/>
        <v>11.1</v>
      </c>
      <c r="H191" s="26">
        <v>1.5</v>
      </c>
      <c r="I191" s="89" t="s">
        <v>4</v>
      </c>
      <c r="J191" s="57">
        <f t="shared" si="12"/>
        <v>8.1</v>
      </c>
      <c r="K191" s="26">
        <v>15.6</v>
      </c>
      <c r="L191" s="89" t="s">
        <v>4</v>
      </c>
      <c r="M191" s="57">
        <f t="shared" si="13"/>
        <v>28.6</v>
      </c>
      <c r="N191" s="26" t="s">
        <v>4</v>
      </c>
      <c r="O191" s="89" t="s">
        <v>4</v>
      </c>
      <c r="P191" s="57" t="s">
        <v>4</v>
      </c>
      <c r="Q191" s="26">
        <v>3.5</v>
      </c>
      <c r="R191" s="89" t="s">
        <v>4</v>
      </c>
      <c r="S191" s="57">
        <f t="shared" si="14"/>
        <v>6.4</v>
      </c>
    </row>
    <row r="192" spans="1:19">
      <c r="A192" s="18">
        <v>42614</v>
      </c>
      <c r="B192" s="24">
        <v>17.3</v>
      </c>
      <c r="C192" s="89" t="s">
        <v>4</v>
      </c>
      <c r="D192" s="56">
        <f t="shared" si="10"/>
        <v>13</v>
      </c>
      <c r="E192" s="26">
        <v>0.1</v>
      </c>
      <c r="F192" s="26">
        <v>8</v>
      </c>
      <c r="G192" s="57">
        <f t="shared" si="11"/>
        <v>10.6</v>
      </c>
      <c r="H192" s="26">
        <v>16.3</v>
      </c>
      <c r="I192" s="89" t="s">
        <v>4</v>
      </c>
      <c r="J192" s="57">
        <f t="shared" si="12"/>
        <v>9.6999999999999993</v>
      </c>
      <c r="K192" s="26">
        <v>7.6</v>
      </c>
      <c r="L192" s="89" t="s">
        <v>4</v>
      </c>
      <c r="M192" s="57">
        <f t="shared" si="13"/>
        <v>18.100000000000001</v>
      </c>
      <c r="N192" s="26" t="s">
        <v>4</v>
      </c>
      <c r="O192" s="89" t="s">
        <v>4</v>
      </c>
      <c r="P192" s="57" t="s">
        <v>4</v>
      </c>
      <c r="Q192" s="26">
        <v>-3.9</v>
      </c>
      <c r="R192" s="89" t="s">
        <v>4</v>
      </c>
      <c r="S192" s="57">
        <f t="shared" si="14"/>
        <v>2.5</v>
      </c>
    </row>
    <row r="193" spans="1:19">
      <c r="A193" s="18">
        <v>42644</v>
      </c>
      <c r="B193" s="24">
        <v>-3.8</v>
      </c>
      <c r="C193" s="89" t="s">
        <v>4</v>
      </c>
      <c r="D193" s="56">
        <f t="shared" si="10"/>
        <v>7</v>
      </c>
      <c r="E193" s="26">
        <v>-3.6</v>
      </c>
      <c r="F193" s="26">
        <v>8.9</v>
      </c>
      <c r="G193" s="57">
        <f t="shared" si="11"/>
        <v>10.8</v>
      </c>
      <c r="H193" s="26">
        <v>-4.5</v>
      </c>
      <c r="I193" s="89" t="s">
        <v>4</v>
      </c>
      <c r="J193" s="57">
        <f t="shared" si="12"/>
        <v>4.4000000000000004</v>
      </c>
      <c r="K193" s="26">
        <v>-0.3</v>
      </c>
      <c r="L193" s="89" t="s">
        <v>4</v>
      </c>
      <c r="M193" s="57">
        <f t="shared" si="13"/>
        <v>7.6</v>
      </c>
      <c r="N193" s="26" t="s">
        <v>4</v>
      </c>
      <c r="O193" s="89" t="s">
        <v>4</v>
      </c>
      <c r="P193" s="57" t="s">
        <v>4</v>
      </c>
      <c r="Q193" s="26">
        <v>-1.3</v>
      </c>
      <c r="R193" s="89" t="s">
        <v>4</v>
      </c>
      <c r="S193" s="57">
        <f t="shared" si="14"/>
        <v>-0.6</v>
      </c>
    </row>
    <row r="194" spans="1:19">
      <c r="A194" s="18">
        <v>42675</v>
      </c>
      <c r="B194" s="24">
        <v>-10.5</v>
      </c>
      <c r="C194" s="89" t="s">
        <v>4</v>
      </c>
      <c r="D194" s="56">
        <f t="shared" si="10"/>
        <v>1</v>
      </c>
      <c r="E194" s="26">
        <v>6.4</v>
      </c>
      <c r="F194" s="26">
        <v>13.2</v>
      </c>
      <c r="G194" s="57">
        <f t="shared" si="11"/>
        <v>10</v>
      </c>
      <c r="H194" s="26">
        <v>-12.3</v>
      </c>
      <c r="I194" s="89" t="s">
        <v>4</v>
      </c>
      <c r="J194" s="57">
        <f t="shared" si="12"/>
        <v>-0.2</v>
      </c>
      <c r="K194" s="26">
        <v>-7</v>
      </c>
      <c r="L194" s="89" t="s">
        <v>4</v>
      </c>
      <c r="M194" s="57">
        <f t="shared" si="13"/>
        <v>0.1</v>
      </c>
      <c r="N194" s="26" t="s">
        <v>4</v>
      </c>
      <c r="O194" s="89" t="s">
        <v>4</v>
      </c>
      <c r="P194" s="57" t="s">
        <v>4</v>
      </c>
      <c r="Q194" s="26">
        <v>-3.4</v>
      </c>
      <c r="R194" s="89" t="s">
        <v>4</v>
      </c>
      <c r="S194" s="57">
        <f t="shared" si="14"/>
        <v>-2.9</v>
      </c>
    </row>
    <row r="195" spans="1:19">
      <c r="A195" s="18">
        <v>42705</v>
      </c>
      <c r="B195" s="24">
        <v>-18.2</v>
      </c>
      <c r="C195" s="89" t="s">
        <v>4</v>
      </c>
      <c r="D195" s="56">
        <f t="shared" si="10"/>
        <v>-10.8</v>
      </c>
      <c r="E195" s="26">
        <v>9.1999999999999993</v>
      </c>
      <c r="F195" s="26">
        <v>11.7</v>
      </c>
      <c r="G195" s="57">
        <f t="shared" si="11"/>
        <v>11.3</v>
      </c>
      <c r="H195" s="26">
        <v>-11.4</v>
      </c>
      <c r="I195" s="89" t="s">
        <v>4</v>
      </c>
      <c r="J195" s="57">
        <f t="shared" si="12"/>
        <v>-9.4</v>
      </c>
      <c r="K195" s="26">
        <v>2.2999999999999998</v>
      </c>
      <c r="L195" s="89" t="s">
        <v>4</v>
      </c>
      <c r="M195" s="57">
        <f t="shared" si="13"/>
        <v>-1.7</v>
      </c>
      <c r="N195" s="26" t="s">
        <v>4</v>
      </c>
      <c r="O195" s="89" t="s">
        <v>4</v>
      </c>
      <c r="P195" s="57" t="s">
        <v>4</v>
      </c>
      <c r="Q195" s="26">
        <v>-1.2</v>
      </c>
      <c r="R195" s="89" t="s">
        <v>4</v>
      </c>
      <c r="S195" s="57">
        <f t="shared" si="14"/>
        <v>-2</v>
      </c>
    </row>
    <row r="196" spans="1:19">
      <c r="A196" s="18">
        <v>42736</v>
      </c>
      <c r="B196" s="24">
        <v>-10.6</v>
      </c>
      <c r="C196" s="89" t="s">
        <v>4</v>
      </c>
      <c r="D196" s="56">
        <f t="shared" si="10"/>
        <v>-13.1</v>
      </c>
      <c r="E196" s="26">
        <v>5.2</v>
      </c>
      <c r="F196" s="26">
        <v>7.9</v>
      </c>
      <c r="G196" s="57">
        <f t="shared" si="11"/>
        <v>10.9</v>
      </c>
      <c r="H196" s="26">
        <v>-13.8</v>
      </c>
      <c r="I196" s="89" t="s">
        <v>4</v>
      </c>
      <c r="J196" s="57">
        <f t="shared" si="12"/>
        <v>-12.5</v>
      </c>
      <c r="K196" s="26">
        <v>6</v>
      </c>
      <c r="L196" s="89" t="s">
        <v>4</v>
      </c>
      <c r="M196" s="57">
        <f t="shared" si="13"/>
        <v>0.4</v>
      </c>
      <c r="N196" s="26" t="s">
        <v>4</v>
      </c>
      <c r="O196" s="89" t="s">
        <v>4</v>
      </c>
      <c r="P196" s="57" t="s">
        <v>4</v>
      </c>
      <c r="Q196" s="26">
        <v>1.4</v>
      </c>
      <c r="R196" s="89" t="s">
        <v>4</v>
      </c>
      <c r="S196" s="57">
        <f t="shared" si="14"/>
        <v>-1.1000000000000001</v>
      </c>
    </row>
    <row r="197" spans="1:19">
      <c r="A197" s="18">
        <v>42767</v>
      </c>
      <c r="B197" s="24">
        <v>-15.4</v>
      </c>
      <c r="C197" s="89" t="s">
        <v>4</v>
      </c>
      <c r="D197" s="56">
        <f t="shared" si="10"/>
        <v>-14.7</v>
      </c>
      <c r="E197" s="26">
        <v>6.9</v>
      </c>
      <c r="F197" s="26">
        <v>9.9</v>
      </c>
      <c r="G197" s="57">
        <f t="shared" si="11"/>
        <v>9.8000000000000007</v>
      </c>
      <c r="H197" s="26">
        <v>-19.100000000000001</v>
      </c>
      <c r="I197" s="89" t="s">
        <v>4</v>
      </c>
      <c r="J197" s="57">
        <f t="shared" si="12"/>
        <v>-14.8</v>
      </c>
      <c r="K197" s="26">
        <v>11.4</v>
      </c>
      <c r="L197" s="89" t="s">
        <v>4</v>
      </c>
      <c r="M197" s="57">
        <f t="shared" si="13"/>
        <v>6.6</v>
      </c>
      <c r="N197" s="26" t="s">
        <v>4</v>
      </c>
      <c r="O197" s="89" t="s">
        <v>4</v>
      </c>
      <c r="P197" s="57" t="s">
        <v>4</v>
      </c>
      <c r="Q197" s="26">
        <v>1.3</v>
      </c>
      <c r="R197" s="89" t="s">
        <v>4</v>
      </c>
      <c r="S197" s="57">
        <f t="shared" si="14"/>
        <v>0.5</v>
      </c>
    </row>
    <row r="198" spans="1:19">
      <c r="A198" s="18">
        <v>42795</v>
      </c>
      <c r="B198" s="24">
        <v>-7.3</v>
      </c>
      <c r="C198" s="89" t="s">
        <v>4</v>
      </c>
      <c r="D198" s="56">
        <f t="shared" si="10"/>
        <v>-11.1</v>
      </c>
      <c r="E198" s="26">
        <v>18.399999999999999</v>
      </c>
      <c r="F198" s="26">
        <v>13.9</v>
      </c>
      <c r="G198" s="57">
        <f t="shared" si="11"/>
        <v>10.6</v>
      </c>
      <c r="H198" s="26">
        <v>4.4000000000000004</v>
      </c>
      <c r="I198" s="89" t="s">
        <v>4</v>
      </c>
      <c r="J198" s="57">
        <f t="shared" si="12"/>
        <v>-9.5</v>
      </c>
      <c r="K198" s="26">
        <v>25.5</v>
      </c>
      <c r="L198" s="89" t="s">
        <v>4</v>
      </c>
      <c r="M198" s="57">
        <f t="shared" si="13"/>
        <v>14.3</v>
      </c>
      <c r="N198" s="26" t="s">
        <v>4</v>
      </c>
      <c r="O198" s="89" t="s">
        <v>4</v>
      </c>
      <c r="P198" s="57" t="s">
        <v>4</v>
      </c>
      <c r="Q198" s="26">
        <v>6.1</v>
      </c>
      <c r="R198" s="89" t="s">
        <v>4</v>
      </c>
      <c r="S198" s="57">
        <f t="shared" si="14"/>
        <v>2.9</v>
      </c>
    </row>
    <row r="199" spans="1:19">
      <c r="A199" s="18">
        <v>42826</v>
      </c>
      <c r="B199" s="24">
        <v>-14.6</v>
      </c>
      <c r="C199" s="89" t="s">
        <v>4</v>
      </c>
      <c r="D199" s="56">
        <f t="shared" si="10"/>
        <v>-12.4</v>
      </c>
      <c r="E199" s="26">
        <v>10.7</v>
      </c>
      <c r="F199" s="26">
        <v>5.7</v>
      </c>
      <c r="G199" s="57">
        <f t="shared" si="11"/>
        <v>9.8000000000000007</v>
      </c>
      <c r="H199" s="26">
        <v>-6.8</v>
      </c>
      <c r="I199" s="89" t="s">
        <v>4</v>
      </c>
      <c r="J199" s="57">
        <f t="shared" si="12"/>
        <v>-7.2</v>
      </c>
      <c r="K199" s="26">
        <v>33</v>
      </c>
      <c r="L199" s="89" t="s">
        <v>4</v>
      </c>
      <c r="M199" s="57">
        <f t="shared" si="13"/>
        <v>23.3</v>
      </c>
      <c r="N199" s="26" t="s">
        <v>4</v>
      </c>
      <c r="O199" s="89" t="s">
        <v>4</v>
      </c>
      <c r="P199" s="57" t="s">
        <v>4</v>
      </c>
      <c r="Q199" s="26">
        <v>11.4</v>
      </c>
      <c r="R199" s="89" t="s">
        <v>4</v>
      </c>
      <c r="S199" s="57">
        <f t="shared" si="14"/>
        <v>6.3</v>
      </c>
    </row>
    <row r="200" spans="1:19">
      <c r="A200" s="18">
        <v>42856</v>
      </c>
      <c r="B200" s="24">
        <v>0.9</v>
      </c>
      <c r="C200" s="89" t="s">
        <v>4</v>
      </c>
      <c r="D200" s="56">
        <f t="shared" si="10"/>
        <v>-7</v>
      </c>
      <c r="E200" s="26">
        <v>18.600000000000001</v>
      </c>
      <c r="F200" s="26">
        <v>11.7</v>
      </c>
      <c r="G200" s="57">
        <f t="shared" si="11"/>
        <v>10.4</v>
      </c>
      <c r="H200" s="26">
        <v>13.7</v>
      </c>
      <c r="I200" s="89" t="s">
        <v>4</v>
      </c>
      <c r="J200" s="57">
        <f t="shared" si="12"/>
        <v>3.8</v>
      </c>
      <c r="K200" s="26">
        <v>24.1</v>
      </c>
      <c r="L200" s="89" t="s">
        <v>4</v>
      </c>
      <c r="M200" s="57">
        <f t="shared" si="13"/>
        <v>27.5</v>
      </c>
      <c r="N200" s="26" t="s">
        <v>4</v>
      </c>
      <c r="O200" s="89" t="s">
        <v>4</v>
      </c>
      <c r="P200" s="57" t="s">
        <v>4</v>
      </c>
      <c r="Q200" s="26">
        <v>4.8</v>
      </c>
      <c r="R200" s="89" t="s">
        <v>4</v>
      </c>
      <c r="S200" s="57">
        <f t="shared" si="14"/>
        <v>7.4</v>
      </c>
    </row>
    <row r="201" spans="1:19">
      <c r="A201" s="18">
        <v>42887</v>
      </c>
      <c r="B201" s="24">
        <v>13.9</v>
      </c>
      <c r="C201" s="89" t="s">
        <v>4</v>
      </c>
      <c r="D201" s="56">
        <f t="shared" si="10"/>
        <v>0.1</v>
      </c>
      <c r="E201" s="26">
        <v>22.8</v>
      </c>
      <c r="F201" s="26">
        <v>12.5</v>
      </c>
      <c r="G201" s="57">
        <f t="shared" si="11"/>
        <v>10</v>
      </c>
      <c r="H201" s="26">
        <v>16.600000000000001</v>
      </c>
      <c r="I201" s="89" t="s">
        <v>4</v>
      </c>
      <c r="J201" s="57">
        <f t="shared" si="12"/>
        <v>7.8</v>
      </c>
      <c r="K201" s="26">
        <v>26.8</v>
      </c>
      <c r="L201" s="89" t="s">
        <v>4</v>
      </c>
      <c r="M201" s="57">
        <f t="shared" si="13"/>
        <v>28</v>
      </c>
      <c r="N201" s="26" t="s">
        <v>4</v>
      </c>
      <c r="O201" s="89" t="s">
        <v>4</v>
      </c>
      <c r="P201" s="57" t="s">
        <v>4</v>
      </c>
      <c r="Q201" s="26">
        <v>4.9000000000000004</v>
      </c>
      <c r="R201" s="89" t="s">
        <v>4</v>
      </c>
      <c r="S201" s="57">
        <f t="shared" si="14"/>
        <v>7</v>
      </c>
    </row>
    <row r="202" spans="1:19">
      <c r="A202" s="18">
        <v>42917</v>
      </c>
      <c r="B202" s="24">
        <v>17.100000000000001</v>
      </c>
      <c r="C202" s="89" t="s">
        <v>4</v>
      </c>
      <c r="D202" s="56">
        <f t="shared" ref="D202:D233" si="15">ROUND(AVERAGE(B200:B202),1)</f>
        <v>10.6</v>
      </c>
      <c r="E202" s="26">
        <v>17.7</v>
      </c>
      <c r="F202" s="26">
        <v>9.3000000000000007</v>
      </c>
      <c r="G202" s="57">
        <f t="shared" ref="G202:G233" si="16">ROUND(AVERAGE(F200:F202),1)</f>
        <v>11.2</v>
      </c>
      <c r="H202" s="26">
        <v>20.7</v>
      </c>
      <c r="I202" s="89" t="s">
        <v>4</v>
      </c>
      <c r="J202" s="57">
        <f t="shared" ref="J202:J233" si="17">ROUND(AVERAGE(H200:H202),1)</f>
        <v>17</v>
      </c>
      <c r="K202" s="26">
        <v>40.299999999999997</v>
      </c>
      <c r="L202" s="89" t="s">
        <v>4</v>
      </c>
      <c r="M202" s="57">
        <f t="shared" ref="M202:M233" si="18">ROUND(AVERAGE(K200:K202),1)</f>
        <v>30.4</v>
      </c>
      <c r="N202" s="26" t="s">
        <v>4</v>
      </c>
      <c r="O202" s="89" t="s">
        <v>4</v>
      </c>
      <c r="P202" s="57" t="s">
        <v>4</v>
      </c>
      <c r="Q202" s="26">
        <v>15</v>
      </c>
      <c r="R202" s="89" t="s">
        <v>4</v>
      </c>
      <c r="S202" s="57">
        <f t="shared" ref="S202:S233" si="19">ROUND(AVERAGE(Q200:Q202),1)</f>
        <v>8.1999999999999993</v>
      </c>
    </row>
    <row r="203" spans="1:19">
      <c r="A203" s="18">
        <v>42948</v>
      </c>
      <c r="B203" s="24">
        <v>36</v>
      </c>
      <c r="C203" s="89" t="s">
        <v>4</v>
      </c>
      <c r="D203" s="56">
        <f t="shared" si="15"/>
        <v>22.3</v>
      </c>
      <c r="E203" s="26">
        <v>5.5</v>
      </c>
      <c r="F203" s="26">
        <v>3.6</v>
      </c>
      <c r="G203" s="57">
        <f t="shared" si="16"/>
        <v>8.5</v>
      </c>
      <c r="H203" s="26">
        <v>15.4</v>
      </c>
      <c r="I203" s="89" t="s">
        <v>4</v>
      </c>
      <c r="J203" s="57">
        <f t="shared" si="17"/>
        <v>17.600000000000001</v>
      </c>
      <c r="K203" s="26">
        <v>33.6</v>
      </c>
      <c r="L203" s="89" t="s">
        <v>4</v>
      </c>
      <c r="M203" s="57">
        <f t="shared" si="18"/>
        <v>33.6</v>
      </c>
      <c r="N203" s="26" t="s">
        <v>4</v>
      </c>
      <c r="O203" s="89" t="s">
        <v>4</v>
      </c>
      <c r="P203" s="57" t="s">
        <v>4</v>
      </c>
      <c r="Q203" s="26">
        <v>7.1</v>
      </c>
      <c r="R203" s="89" t="s">
        <v>4</v>
      </c>
      <c r="S203" s="57">
        <f t="shared" si="19"/>
        <v>9</v>
      </c>
    </row>
    <row r="204" spans="1:19">
      <c r="A204" s="18">
        <v>42979</v>
      </c>
      <c r="B204" s="24">
        <v>24.2</v>
      </c>
      <c r="C204" s="89" t="s">
        <v>4</v>
      </c>
      <c r="D204" s="56">
        <f t="shared" si="15"/>
        <v>25.8</v>
      </c>
      <c r="E204" s="26">
        <v>5.7</v>
      </c>
      <c r="F204" s="26">
        <v>14.3</v>
      </c>
      <c r="G204" s="57">
        <f t="shared" si="16"/>
        <v>9.1</v>
      </c>
      <c r="H204" s="26">
        <v>23.9</v>
      </c>
      <c r="I204" s="89" t="s">
        <v>4</v>
      </c>
      <c r="J204" s="57">
        <f t="shared" si="17"/>
        <v>20</v>
      </c>
      <c r="K204" s="26">
        <v>9.1999999999999993</v>
      </c>
      <c r="L204" s="89" t="s">
        <v>4</v>
      </c>
      <c r="M204" s="57">
        <f t="shared" si="18"/>
        <v>27.7</v>
      </c>
      <c r="N204" s="26" t="s">
        <v>4</v>
      </c>
      <c r="O204" s="89" t="s">
        <v>4</v>
      </c>
      <c r="P204" s="57" t="s">
        <v>4</v>
      </c>
      <c r="Q204" s="26">
        <v>-5.2</v>
      </c>
      <c r="R204" s="89" t="s">
        <v>4</v>
      </c>
      <c r="S204" s="57">
        <f t="shared" si="19"/>
        <v>5.6</v>
      </c>
    </row>
    <row r="205" spans="1:19">
      <c r="A205" s="18">
        <v>43009</v>
      </c>
      <c r="B205" s="24">
        <v>11.9</v>
      </c>
      <c r="C205" s="89" t="s">
        <v>4</v>
      </c>
      <c r="D205" s="56">
        <f t="shared" si="15"/>
        <v>24</v>
      </c>
      <c r="E205" s="26">
        <v>1</v>
      </c>
      <c r="F205" s="26">
        <v>13</v>
      </c>
      <c r="G205" s="57">
        <f t="shared" si="16"/>
        <v>10.3</v>
      </c>
      <c r="H205" s="26">
        <v>11.5</v>
      </c>
      <c r="I205" s="89" t="s">
        <v>4</v>
      </c>
      <c r="J205" s="57">
        <f t="shared" si="17"/>
        <v>16.899999999999999</v>
      </c>
      <c r="K205" s="26">
        <v>0.9</v>
      </c>
      <c r="L205" s="89" t="s">
        <v>4</v>
      </c>
      <c r="M205" s="57">
        <f t="shared" si="18"/>
        <v>14.6</v>
      </c>
      <c r="N205" s="26" t="s">
        <v>4</v>
      </c>
      <c r="O205" s="89" t="s">
        <v>4</v>
      </c>
      <c r="P205" s="57" t="s">
        <v>4</v>
      </c>
      <c r="Q205" s="26">
        <v>-6.7</v>
      </c>
      <c r="R205" s="89" t="s">
        <v>4</v>
      </c>
      <c r="S205" s="57">
        <f t="shared" si="19"/>
        <v>-1.6</v>
      </c>
    </row>
    <row r="206" spans="1:19">
      <c r="A206" s="59">
        <v>43040</v>
      </c>
      <c r="B206" s="24">
        <v>11.8</v>
      </c>
      <c r="C206" s="89" t="s">
        <v>4</v>
      </c>
      <c r="D206" s="56">
        <f t="shared" si="15"/>
        <v>16</v>
      </c>
      <c r="E206" s="26">
        <v>4.7</v>
      </c>
      <c r="F206" s="26">
        <v>12.2</v>
      </c>
      <c r="G206" s="57">
        <f t="shared" si="16"/>
        <v>13.2</v>
      </c>
      <c r="H206" s="26">
        <v>4.3</v>
      </c>
      <c r="I206" s="89" t="s">
        <v>4</v>
      </c>
      <c r="J206" s="57">
        <f t="shared" si="17"/>
        <v>13.2</v>
      </c>
      <c r="K206" s="26">
        <v>10.1</v>
      </c>
      <c r="L206" s="89" t="s">
        <v>4</v>
      </c>
      <c r="M206" s="57">
        <f t="shared" si="18"/>
        <v>6.7</v>
      </c>
      <c r="N206" s="26" t="s">
        <v>4</v>
      </c>
      <c r="O206" s="89" t="s">
        <v>4</v>
      </c>
      <c r="P206" s="57" t="s">
        <v>4</v>
      </c>
      <c r="Q206" s="26">
        <v>-3.6</v>
      </c>
      <c r="R206" s="89" t="s">
        <v>4</v>
      </c>
      <c r="S206" s="57">
        <f t="shared" si="19"/>
        <v>-5.2</v>
      </c>
    </row>
    <row r="207" spans="1:19">
      <c r="A207" s="59">
        <v>43070</v>
      </c>
      <c r="B207" s="24">
        <v>-14.6</v>
      </c>
      <c r="C207" s="89" t="s">
        <v>4</v>
      </c>
      <c r="D207" s="56">
        <f t="shared" si="15"/>
        <v>3</v>
      </c>
      <c r="E207" s="26">
        <v>10</v>
      </c>
      <c r="F207" s="26">
        <v>13.3</v>
      </c>
      <c r="G207" s="57">
        <f t="shared" si="16"/>
        <v>12.8</v>
      </c>
      <c r="H207" s="26">
        <v>-7.3</v>
      </c>
      <c r="I207" s="89" t="s">
        <v>4</v>
      </c>
      <c r="J207" s="57">
        <f t="shared" si="17"/>
        <v>2.8</v>
      </c>
      <c r="K207" s="26">
        <v>6.7</v>
      </c>
      <c r="L207" s="89" t="s">
        <v>4</v>
      </c>
      <c r="M207" s="57">
        <f t="shared" si="18"/>
        <v>5.9</v>
      </c>
      <c r="N207" s="26" t="s">
        <v>4</v>
      </c>
      <c r="O207" s="89" t="s">
        <v>4</v>
      </c>
      <c r="P207" s="57" t="s">
        <v>4</v>
      </c>
      <c r="Q207" s="26">
        <v>-5</v>
      </c>
      <c r="R207" s="89" t="s">
        <v>4</v>
      </c>
      <c r="S207" s="57">
        <f t="shared" si="19"/>
        <v>-5.0999999999999996</v>
      </c>
    </row>
    <row r="208" spans="1:19">
      <c r="A208" s="59">
        <v>43101</v>
      </c>
      <c r="B208" s="24">
        <v>6.3</v>
      </c>
      <c r="C208" s="89" t="s">
        <v>4</v>
      </c>
      <c r="D208" s="56">
        <f t="shared" si="15"/>
        <v>1.2</v>
      </c>
      <c r="E208" s="26">
        <v>7.8</v>
      </c>
      <c r="F208" s="26">
        <v>12.5</v>
      </c>
      <c r="G208" s="57">
        <f t="shared" si="16"/>
        <v>12.7</v>
      </c>
      <c r="H208" s="26">
        <v>10.6</v>
      </c>
      <c r="I208" s="89" t="s">
        <v>4</v>
      </c>
      <c r="J208" s="57">
        <f t="shared" si="17"/>
        <v>2.5</v>
      </c>
      <c r="K208" s="26">
        <v>22.2</v>
      </c>
      <c r="L208" s="89" t="s">
        <v>4</v>
      </c>
      <c r="M208" s="57">
        <f t="shared" si="18"/>
        <v>13</v>
      </c>
      <c r="N208" s="26" t="s">
        <v>4</v>
      </c>
      <c r="O208" s="89" t="s">
        <v>4</v>
      </c>
      <c r="P208" s="57" t="s">
        <v>4</v>
      </c>
      <c r="Q208" s="26">
        <v>7</v>
      </c>
      <c r="R208" s="89" t="s">
        <v>4</v>
      </c>
      <c r="S208" s="57">
        <f t="shared" si="19"/>
        <v>-0.5</v>
      </c>
    </row>
    <row r="209" spans="1:19">
      <c r="A209" s="59">
        <v>43132</v>
      </c>
      <c r="B209" s="24">
        <v>1.5</v>
      </c>
      <c r="C209" s="89" t="s">
        <v>4</v>
      </c>
      <c r="D209" s="56">
        <f t="shared" si="15"/>
        <v>-2.2999999999999998</v>
      </c>
      <c r="E209" s="26">
        <v>6.4</v>
      </c>
      <c r="F209" s="26">
        <v>9.3000000000000007</v>
      </c>
      <c r="G209" s="57">
        <f t="shared" si="16"/>
        <v>11.7</v>
      </c>
      <c r="H209" s="26">
        <v>6.5</v>
      </c>
      <c r="I209" s="89" t="s">
        <v>4</v>
      </c>
      <c r="J209" s="57">
        <f t="shared" si="17"/>
        <v>3.3</v>
      </c>
      <c r="K209" s="26">
        <v>34.1</v>
      </c>
      <c r="L209" s="89" t="s">
        <v>4</v>
      </c>
      <c r="M209" s="57">
        <f t="shared" si="18"/>
        <v>21</v>
      </c>
      <c r="N209" s="26" t="s">
        <v>4</v>
      </c>
      <c r="O209" s="89" t="s">
        <v>4</v>
      </c>
      <c r="P209" s="57" t="s">
        <v>4</v>
      </c>
      <c r="Q209" s="26">
        <v>4.7</v>
      </c>
      <c r="R209" s="89" t="s">
        <v>4</v>
      </c>
      <c r="S209" s="57">
        <f t="shared" si="19"/>
        <v>2.2000000000000002</v>
      </c>
    </row>
    <row r="210" spans="1:19">
      <c r="A210" s="59">
        <v>43160</v>
      </c>
      <c r="B210" s="24">
        <v>1.7</v>
      </c>
      <c r="C210" s="89" t="s">
        <v>4</v>
      </c>
      <c r="D210" s="56">
        <f t="shared" si="15"/>
        <v>3.2</v>
      </c>
      <c r="E210" s="26">
        <v>19.899999999999999</v>
      </c>
      <c r="F210" s="26">
        <v>14</v>
      </c>
      <c r="G210" s="57">
        <f t="shared" si="16"/>
        <v>11.9</v>
      </c>
      <c r="H210" s="26">
        <v>2.7</v>
      </c>
      <c r="I210" s="89" t="s">
        <v>4</v>
      </c>
      <c r="J210" s="57">
        <f t="shared" si="17"/>
        <v>6.6</v>
      </c>
      <c r="K210" s="26">
        <v>46.4</v>
      </c>
      <c r="L210" s="89" t="s">
        <v>4</v>
      </c>
      <c r="M210" s="57">
        <f t="shared" si="18"/>
        <v>34.200000000000003</v>
      </c>
      <c r="N210" s="26" t="s">
        <v>4</v>
      </c>
      <c r="O210" s="89" t="s">
        <v>4</v>
      </c>
      <c r="P210" s="57" t="s">
        <v>4</v>
      </c>
      <c r="Q210" s="26">
        <v>8.6999999999999993</v>
      </c>
      <c r="R210" s="89" t="s">
        <v>4</v>
      </c>
      <c r="S210" s="57">
        <f t="shared" si="19"/>
        <v>6.8</v>
      </c>
    </row>
    <row r="211" spans="1:19">
      <c r="A211" s="59">
        <v>43191</v>
      </c>
      <c r="B211" s="24">
        <v>15.7</v>
      </c>
      <c r="C211" s="89" t="s">
        <v>4</v>
      </c>
      <c r="D211" s="56">
        <f t="shared" si="15"/>
        <v>6.3</v>
      </c>
      <c r="E211" s="26">
        <v>17.600000000000001</v>
      </c>
      <c r="F211" s="26">
        <v>12.1</v>
      </c>
      <c r="G211" s="57">
        <f t="shared" si="16"/>
        <v>11.8</v>
      </c>
      <c r="H211" s="26">
        <v>20.399999999999999</v>
      </c>
      <c r="I211" s="89" t="s">
        <v>4</v>
      </c>
      <c r="J211" s="57">
        <f t="shared" si="17"/>
        <v>9.9</v>
      </c>
      <c r="K211" s="26">
        <v>28.1</v>
      </c>
      <c r="L211" s="89" t="s">
        <v>4</v>
      </c>
      <c r="M211" s="57">
        <f t="shared" si="18"/>
        <v>36.200000000000003</v>
      </c>
      <c r="N211" s="26" t="s">
        <v>4</v>
      </c>
      <c r="O211" s="89" t="s">
        <v>4</v>
      </c>
      <c r="P211" s="57" t="s">
        <v>4</v>
      </c>
      <c r="Q211" s="26">
        <v>5.2</v>
      </c>
      <c r="R211" s="89" t="s">
        <v>4</v>
      </c>
      <c r="S211" s="57">
        <f t="shared" si="19"/>
        <v>6.2</v>
      </c>
    </row>
    <row r="212" spans="1:19">
      <c r="A212" s="59">
        <v>43221</v>
      </c>
      <c r="B212" s="24">
        <v>21.9</v>
      </c>
      <c r="C212" s="89" t="s">
        <v>4</v>
      </c>
      <c r="D212" s="56">
        <f t="shared" si="15"/>
        <v>13.1</v>
      </c>
      <c r="E212" s="26">
        <v>17.3</v>
      </c>
      <c r="F212" s="26">
        <v>9.4</v>
      </c>
      <c r="G212" s="57">
        <f t="shared" si="16"/>
        <v>11.8</v>
      </c>
      <c r="H212" s="26">
        <v>23.4</v>
      </c>
      <c r="I212" s="89" t="s">
        <v>4</v>
      </c>
      <c r="J212" s="57">
        <f t="shared" si="17"/>
        <v>15.5</v>
      </c>
      <c r="K212" s="26">
        <v>44</v>
      </c>
      <c r="L212" s="89" t="s">
        <v>4</v>
      </c>
      <c r="M212" s="57">
        <f t="shared" si="18"/>
        <v>39.5</v>
      </c>
      <c r="N212" s="26" t="s">
        <v>4</v>
      </c>
      <c r="O212" s="89" t="s">
        <v>4</v>
      </c>
      <c r="P212" s="57" t="s">
        <v>4</v>
      </c>
      <c r="Q212" s="26">
        <v>7.1</v>
      </c>
      <c r="R212" s="89" t="s">
        <v>4</v>
      </c>
      <c r="S212" s="57">
        <f t="shared" si="19"/>
        <v>7</v>
      </c>
    </row>
    <row r="213" spans="1:19">
      <c r="A213" s="59">
        <v>43252</v>
      </c>
      <c r="B213" s="24">
        <v>9.6</v>
      </c>
      <c r="C213" s="89" t="s">
        <v>4</v>
      </c>
      <c r="D213" s="56">
        <f t="shared" si="15"/>
        <v>15.7</v>
      </c>
      <c r="E213" s="26">
        <v>17.2</v>
      </c>
      <c r="F213" s="26">
        <v>6.7</v>
      </c>
      <c r="G213" s="57">
        <f t="shared" si="16"/>
        <v>9.4</v>
      </c>
      <c r="H213" s="26">
        <v>14.2</v>
      </c>
      <c r="I213" s="89" t="s">
        <v>4</v>
      </c>
      <c r="J213" s="57">
        <f t="shared" si="17"/>
        <v>19.3</v>
      </c>
      <c r="K213" s="26">
        <v>37.1</v>
      </c>
      <c r="L213" s="89" t="s">
        <v>4</v>
      </c>
      <c r="M213" s="57">
        <f t="shared" si="18"/>
        <v>36.4</v>
      </c>
      <c r="N213" s="26" t="s">
        <v>4</v>
      </c>
      <c r="O213" s="89" t="s">
        <v>4</v>
      </c>
      <c r="P213" s="57" t="s">
        <v>4</v>
      </c>
      <c r="Q213" s="26">
        <v>5.9</v>
      </c>
      <c r="R213" s="89" t="s">
        <v>4</v>
      </c>
      <c r="S213" s="57">
        <f t="shared" si="19"/>
        <v>6.1</v>
      </c>
    </row>
    <row r="214" spans="1:19">
      <c r="A214" s="59">
        <v>43282</v>
      </c>
      <c r="B214" s="24">
        <v>17.7</v>
      </c>
      <c r="C214" s="89" t="s">
        <v>4</v>
      </c>
      <c r="D214" s="56">
        <f t="shared" si="15"/>
        <v>16.399999999999999</v>
      </c>
      <c r="E214" s="26">
        <v>22.5</v>
      </c>
      <c r="F214" s="26">
        <v>14.8</v>
      </c>
      <c r="G214" s="57">
        <f t="shared" si="16"/>
        <v>10.3</v>
      </c>
      <c r="H214" s="26">
        <v>23.3</v>
      </c>
      <c r="I214" s="89" t="s">
        <v>4</v>
      </c>
      <c r="J214" s="57">
        <f t="shared" si="17"/>
        <v>20.3</v>
      </c>
      <c r="K214" s="26">
        <v>41.9</v>
      </c>
      <c r="L214" s="89" t="s">
        <v>4</v>
      </c>
      <c r="M214" s="57">
        <f t="shared" si="18"/>
        <v>41</v>
      </c>
      <c r="N214" s="26" t="s">
        <v>4</v>
      </c>
      <c r="O214" s="89" t="s">
        <v>4</v>
      </c>
      <c r="P214" s="57" t="s">
        <v>4</v>
      </c>
      <c r="Q214" s="26">
        <v>6</v>
      </c>
      <c r="R214" s="89" t="s">
        <v>4</v>
      </c>
      <c r="S214" s="57">
        <f t="shared" si="19"/>
        <v>6.3</v>
      </c>
    </row>
    <row r="215" spans="1:19">
      <c r="A215" s="18">
        <v>43313</v>
      </c>
      <c r="B215" s="24">
        <v>19.5</v>
      </c>
      <c r="C215" s="89" t="s">
        <v>4</v>
      </c>
      <c r="D215" s="56">
        <f t="shared" si="15"/>
        <v>15.6</v>
      </c>
      <c r="E215" s="26">
        <v>23.7</v>
      </c>
      <c r="F215" s="26">
        <v>21.4</v>
      </c>
      <c r="G215" s="57">
        <f t="shared" si="16"/>
        <v>14.3</v>
      </c>
      <c r="H215" s="26">
        <v>21.7</v>
      </c>
      <c r="I215" s="89" t="s">
        <v>4</v>
      </c>
      <c r="J215" s="57">
        <f t="shared" si="17"/>
        <v>19.7</v>
      </c>
      <c r="K215" s="26">
        <v>39.6</v>
      </c>
      <c r="L215" s="89" t="s">
        <v>4</v>
      </c>
      <c r="M215" s="57">
        <f t="shared" si="18"/>
        <v>39.5</v>
      </c>
      <c r="N215" s="26" t="s">
        <v>4</v>
      </c>
      <c r="O215" s="89" t="s">
        <v>4</v>
      </c>
      <c r="P215" s="57" t="s">
        <v>4</v>
      </c>
      <c r="Q215" s="26">
        <v>-2.5</v>
      </c>
      <c r="R215" s="89" t="s">
        <v>4</v>
      </c>
      <c r="S215" s="57">
        <f t="shared" si="19"/>
        <v>3.1</v>
      </c>
    </row>
    <row r="216" spans="1:19">
      <c r="A216" s="18">
        <v>43344</v>
      </c>
      <c r="B216" s="24">
        <v>20.5</v>
      </c>
      <c r="C216" s="89" t="s">
        <v>4</v>
      </c>
      <c r="D216" s="56">
        <f t="shared" si="15"/>
        <v>19.2</v>
      </c>
      <c r="E216" s="26">
        <v>-2</v>
      </c>
      <c r="F216" s="26">
        <v>6.4</v>
      </c>
      <c r="G216" s="57">
        <f t="shared" si="16"/>
        <v>14.2</v>
      </c>
      <c r="H216" s="26">
        <v>14.9</v>
      </c>
      <c r="I216" s="89" t="s">
        <v>4</v>
      </c>
      <c r="J216" s="57">
        <f t="shared" si="17"/>
        <v>20</v>
      </c>
      <c r="K216" s="26">
        <v>1.2</v>
      </c>
      <c r="L216" s="89" t="s">
        <v>4</v>
      </c>
      <c r="M216" s="57">
        <f t="shared" si="18"/>
        <v>27.6</v>
      </c>
      <c r="N216" s="26" t="s">
        <v>4</v>
      </c>
      <c r="O216" s="89" t="s">
        <v>4</v>
      </c>
      <c r="P216" s="57" t="s">
        <v>4</v>
      </c>
      <c r="Q216" s="26">
        <v>-1.7</v>
      </c>
      <c r="R216" s="89" t="s">
        <v>4</v>
      </c>
      <c r="S216" s="57">
        <f t="shared" si="19"/>
        <v>0.6</v>
      </c>
    </row>
    <row r="217" spans="1:19">
      <c r="A217" s="18">
        <v>43374</v>
      </c>
      <c r="B217" s="24">
        <v>8.6</v>
      </c>
      <c r="C217" s="89" t="s">
        <v>4</v>
      </c>
      <c r="D217" s="56">
        <f t="shared" si="15"/>
        <v>16.2</v>
      </c>
      <c r="E217" s="26">
        <v>0.9</v>
      </c>
      <c r="F217" s="26">
        <v>13</v>
      </c>
      <c r="G217" s="57">
        <f t="shared" si="16"/>
        <v>13.6</v>
      </c>
      <c r="H217" s="26">
        <v>-3.7</v>
      </c>
      <c r="I217" s="89" t="s">
        <v>4</v>
      </c>
      <c r="J217" s="57">
        <f t="shared" si="17"/>
        <v>11</v>
      </c>
      <c r="K217" s="26">
        <v>-1</v>
      </c>
      <c r="L217" s="89" t="s">
        <v>4</v>
      </c>
      <c r="M217" s="57">
        <f t="shared" si="18"/>
        <v>13.3</v>
      </c>
      <c r="N217" s="26" t="s">
        <v>4</v>
      </c>
      <c r="O217" s="89" t="s">
        <v>4</v>
      </c>
      <c r="P217" s="57" t="s">
        <v>4</v>
      </c>
      <c r="Q217" s="26">
        <v>-7.3</v>
      </c>
      <c r="R217" s="89" t="s">
        <v>4</v>
      </c>
      <c r="S217" s="57">
        <f t="shared" si="19"/>
        <v>-3.8</v>
      </c>
    </row>
    <row r="218" spans="1:19">
      <c r="A218" s="18">
        <v>43405</v>
      </c>
      <c r="B218" s="24">
        <v>4</v>
      </c>
      <c r="C218" s="89" t="s">
        <v>4</v>
      </c>
      <c r="D218" s="56">
        <f t="shared" si="15"/>
        <v>11</v>
      </c>
      <c r="E218" s="26">
        <v>-7.4</v>
      </c>
      <c r="F218" s="26">
        <v>1.4</v>
      </c>
      <c r="G218" s="57">
        <f t="shared" si="16"/>
        <v>6.9</v>
      </c>
      <c r="H218" s="26">
        <v>-2</v>
      </c>
      <c r="I218" s="89" t="s">
        <v>4</v>
      </c>
      <c r="J218" s="57">
        <f t="shared" si="17"/>
        <v>3.1</v>
      </c>
      <c r="K218" s="26">
        <v>8.8000000000000007</v>
      </c>
      <c r="L218" s="89" t="s">
        <v>4</v>
      </c>
      <c r="M218" s="57">
        <f t="shared" si="18"/>
        <v>3</v>
      </c>
      <c r="N218" s="26" t="s">
        <v>4</v>
      </c>
      <c r="O218" s="89" t="s">
        <v>4</v>
      </c>
      <c r="P218" s="57" t="s">
        <v>4</v>
      </c>
      <c r="Q218" s="26">
        <v>-4.9000000000000004</v>
      </c>
      <c r="R218" s="89" t="s">
        <v>4</v>
      </c>
      <c r="S218" s="57">
        <f t="shared" si="19"/>
        <v>-4.5999999999999996</v>
      </c>
    </row>
    <row r="219" spans="1:19">
      <c r="A219" s="18">
        <v>43435</v>
      </c>
      <c r="B219" s="24">
        <v>-13.5</v>
      </c>
      <c r="C219" s="89" t="s">
        <v>4</v>
      </c>
      <c r="D219" s="56">
        <f t="shared" si="15"/>
        <v>-0.3</v>
      </c>
      <c r="E219" s="26">
        <v>12.1</v>
      </c>
      <c r="F219" s="26">
        <v>16.600000000000001</v>
      </c>
      <c r="G219" s="57">
        <f t="shared" si="16"/>
        <v>10.3</v>
      </c>
      <c r="H219" s="26">
        <v>8.1999999999999993</v>
      </c>
      <c r="I219" s="89" t="s">
        <v>4</v>
      </c>
      <c r="J219" s="57">
        <f t="shared" si="17"/>
        <v>0.8</v>
      </c>
      <c r="K219" s="26">
        <v>-0.7</v>
      </c>
      <c r="L219" s="89" t="s">
        <v>4</v>
      </c>
      <c r="M219" s="57">
        <f t="shared" si="18"/>
        <v>2.4</v>
      </c>
      <c r="N219" s="26" t="s">
        <v>4</v>
      </c>
      <c r="O219" s="89" t="s">
        <v>4</v>
      </c>
      <c r="P219" s="57" t="s">
        <v>4</v>
      </c>
      <c r="Q219" s="26">
        <v>5.8</v>
      </c>
      <c r="R219" s="89" t="s">
        <v>4</v>
      </c>
      <c r="S219" s="57">
        <f t="shared" si="19"/>
        <v>-2.1</v>
      </c>
    </row>
    <row r="220" spans="1:19">
      <c r="A220" s="18">
        <v>43466</v>
      </c>
      <c r="B220" s="24">
        <v>-2.5</v>
      </c>
      <c r="C220" s="89" t="s">
        <v>4</v>
      </c>
      <c r="D220" s="56">
        <f t="shared" si="15"/>
        <v>-4</v>
      </c>
      <c r="E220" s="26">
        <v>-1.1000000000000001</v>
      </c>
      <c r="F220" s="26">
        <v>4</v>
      </c>
      <c r="G220" s="57">
        <f t="shared" si="16"/>
        <v>7.3</v>
      </c>
      <c r="H220" s="26">
        <v>-9.9</v>
      </c>
      <c r="I220" s="89" t="s">
        <v>4</v>
      </c>
      <c r="J220" s="57">
        <f t="shared" si="17"/>
        <v>-1.2</v>
      </c>
      <c r="K220" s="26">
        <v>3.7</v>
      </c>
      <c r="L220" s="89" t="s">
        <v>4</v>
      </c>
      <c r="M220" s="57">
        <f t="shared" si="18"/>
        <v>3.9</v>
      </c>
      <c r="N220" s="26" t="s">
        <v>4</v>
      </c>
      <c r="O220" s="89" t="s">
        <v>4</v>
      </c>
      <c r="P220" s="57" t="s">
        <v>4</v>
      </c>
      <c r="Q220" s="26">
        <v>4.3</v>
      </c>
      <c r="R220" s="89" t="s">
        <v>4</v>
      </c>
      <c r="S220" s="57">
        <f t="shared" si="19"/>
        <v>1.7</v>
      </c>
    </row>
    <row r="221" spans="1:19">
      <c r="A221" s="18">
        <v>43497</v>
      </c>
      <c r="B221" s="24">
        <v>-6.2</v>
      </c>
      <c r="C221" s="89" t="s">
        <v>4</v>
      </c>
      <c r="D221" s="56">
        <f t="shared" si="15"/>
        <v>-7.4</v>
      </c>
      <c r="E221" s="26">
        <v>2.2000000000000002</v>
      </c>
      <c r="F221" s="26">
        <v>5.2</v>
      </c>
      <c r="G221" s="57">
        <f t="shared" si="16"/>
        <v>8.6</v>
      </c>
      <c r="H221" s="26">
        <v>-8.3000000000000007</v>
      </c>
      <c r="I221" s="89" t="s">
        <v>4</v>
      </c>
      <c r="J221" s="57">
        <f t="shared" si="17"/>
        <v>-3.3</v>
      </c>
      <c r="K221" s="26">
        <v>41.6</v>
      </c>
      <c r="L221" s="89" t="s">
        <v>4</v>
      </c>
      <c r="M221" s="57">
        <f t="shared" si="18"/>
        <v>14.9</v>
      </c>
      <c r="N221" s="26" t="s">
        <v>4</v>
      </c>
      <c r="O221" s="89" t="s">
        <v>4</v>
      </c>
      <c r="P221" s="57" t="s">
        <v>4</v>
      </c>
      <c r="Q221" s="26">
        <v>4.3</v>
      </c>
      <c r="R221" s="89" t="s">
        <v>4</v>
      </c>
      <c r="S221" s="57">
        <f t="shared" si="19"/>
        <v>4.8</v>
      </c>
    </row>
    <row r="222" spans="1:19">
      <c r="A222" s="18">
        <v>43525</v>
      </c>
      <c r="B222" s="24">
        <v>-16.7</v>
      </c>
      <c r="C222" s="89" t="s">
        <v>4</v>
      </c>
      <c r="D222" s="56">
        <f t="shared" si="15"/>
        <v>-8.5</v>
      </c>
      <c r="E222" s="26">
        <v>9.8000000000000007</v>
      </c>
      <c r="F222" s="26">
        <v>1.6</v>
      </c>
      <c r="G222" s="57">
        <f t="shared" si="16"/>
        <v>3.6</v>
      </c>
      <c r="H222" s="26">
        <v>-9.3000000000000007</v>
      </c>
      <c r="I222" s="89" t="s">
        <v>4</v>
      </c>
      <c r="J222" s="57">
        <f t="shared" si="17"/>
        <v>-9.1999999999999993</v>
      </c>
      <c r="K222" s="26">
        <v>25.7</v>
      </c>
      <c r="L222" s="89" t="s">
        <v>4</v>
      </c>
      <c r="M222" s="57">
        <f t="shared" si="18"/>
        <v>23.7</v>
      </c>
      <c r="N222" s="26" t="s">
        <v>4</v>
      </c>
      <c r="O222" s="89" t="s">
        <v>4</v>
      </c>
      <c r="P222" s="57" t="s">
        <v>4</v>
      </c>
      <c r="Q222" s="26">
        <v>8.4</v>
      </c>
      <c r="R222" s="89" t="s">
        <v>4</v>
      </c>
      <c r="S222" s="57">
        <f t="shared" si="19"/>
        <v>5.7</v>
      </c>
    </row>
    <row r="223" spans="1:19">
      <c r="A223" s="18">
        <v>43556</v>
      </c>
      <c r="B223" s="24">
        <v>0.9</v>
      </c>
      <c r="C223" s="89" t="s">
        <v>4</v>
      </c>
      <c r="D223" s="56">
        <f t="shared" si="15"/>
        <v>-7.3</v>
      </c>
      <c r="E223" s="26">
        <v>17.600000000000001</v>
      </c>
      <c r="F223" s="26">
        <v>10.8</v>
      </c>
      <c r="G223" s="57">
        <f t="shared" si="16"/>
        <v>5.9</v>
      </c>
      <c r="H223" s="26">
        <v>6.7</v>
      </c>
      <c r="I223" s="89" t="s">
        <v>4</v>
      </c>
      <c r="J223" s="57">
        <f t="shared" si="17"/>
        <v>-3.6</v>
      </c>
      <c r="K223" s="26">
        <v>30.2</v>
      </c>
      <c r="L223" s="89" t="s">
        <v>4</v>
      </c>
      <c r="M223" s="57">
        <f t="shared" si="18"/>
        <v>32.5</v>
      </c>
      <c r="N223" s="26" t="s">
        <v>4</v>
      </c>
      <c r="O223" s="89" t="s">
        <v>4</v>
      </c>
      <c r="P223" s="57" t="s">
        <v>4</v>
      </c>
      <c r="Q223" s="26">
        <v>8.1999999999999993</v>
      </c>
      <c r="R223" s="89" t="s">
        <v>4</v>
      </c>
      <c r="S223" s="57">
        <f t="shared" si="19"/>
        <v>7</v>
      </c>
    </row>
    <row r="224" spans="1:19">
      <c r="A224" s="18">
        <v>43586</v>
      </c>
      <c r="B224" s="24">
        <v>-14.9</v>
      </c>
      <c r="C224" s="89" t="s">
        <v>4</v>
      </c>
      <c r="D224" s="56">
        <f t="shared" si="15"/>
        <v>-10.199999999999999</v>
      </c>
      <c r="E224" s="26">
        <v>21.1</v>
      </c>
      <c r="F224" s="26">
        <v>12.5</v>
      </c>
      <c r="G224" s="57">
        <f t="shared" si="16"/>
        <v>8.3000000000000007</v>
      </c>
      <c r="H224" s="26">
        <v>-4.2</v>
      </c>
      <c r="I224" s="89" t="s">
        <v>4</v>
      </c>
      <c r="J224" s="57">
        <f t="shared" si="17"/>
        <v>-2.2999999999999998</v>
      </c>
      <c r="K224" s="26">
        <v>18.100000000000001</v>
      </c>
      <c r="L224" s="89" t="s">
        <v>4</v>
      </c>
      <c r="M224" s="57">
        <f t="shared" si="18"/>
        <v>24.7</v>
      </c>
      <c r="N224" s="26" t="s">
        <v>4</v>
      </c>
      <c r="O224" s="89" t="s">
        <v>4</v>
      </c>
      <c r="P224" s="57" t="s">
        <v>4</v>
      </c>
      <c r="Q224" s="26">
        <v>10.7</v>
      </c>
      <c r="R224" s="89" t="s">
        <v>4</v>
      </c>
      <c r="S224" s="57">
        <f t="shared" si="19"/>
        <v>9.1</v>
      </c>
    </row>
    <row r="225" spans="1:19">
      <c r="A225" s="18">
        <v>43617</v>
      </c>
      <c r="B225" s="24">
        <v>1.7</v>
      </c>
      <c r="C225" s="89" t="s">
        <v>4</v>
      </c>
      <c r="D225" s="56">
        <f t="shared" si="15"/>
        <v>-4.0999999999999996</v>
      </c>
      <c r="E225" s="26">
        <v>24.4</v>
      </c>
      <c r="F225" s="26">
        <v>14.4</v>
      </c>
      <c r="G225" s="57">
        <f t="shared" si="16"/>
        <v>12.6</v>
      </c>
      <c r="H225" s="26">
        <v>2.8</v>
      </c>
      <c r="I225" s="89" t="s">
        <v>4</v>
      </c>
      <c r="J225" s="57">
        <f t="shared" si="17"/>
        <v>1.8</v>
      </c>
      <c r="K225" s="26">
        <v>31.2</v>
      </c>
      <c r="L225" s="89" t="s">
        <v>4</v>
      </c>
      <c r="M225" s="57">
        <f t="shared" si="18"/>
        <v>26.5</v>
      </c>
      <c r="N225" s="26" t="s">
        <v>4</v>
      </c>
      <c r="O225" s="89" t="s">
        <v>4</v>
      </c>
      <c r="P225" s="57" t="s">
        <v>4</v>
      </c>
      <c r="Q225" s="26">
        <v>5.9</v>
      </c>
      <c r="R225" s="89" t="s">
        <v>4</v>
      </c>
      <c r="S225" s="57">
        <f t="shared" si="19"/>
        <v>8.3000000000000007</v>
      </c>
    </row>
    <row r="226" spans="1:19">
      <c r="A226" s="18">
        <v>43647</v>
      </c>
      <c r="B226" s="24">
        <v>9.3000000000000007</v>
      </c>
      <c r="C226" s="89" t="s">
        <v>4</v>
      </c>
      <c r="D226" s="56">
        <f t="shared" si="15"/>
        <v>-1.3</v>
      </c>
      <c r="E226" s="26">
        <v>13.3</v>
      </c>
      <c r="F226" s="26">
        <v>6.4</v>
      </c>
      <c r="G226" s="57">
        <f t="shared" si="16"/>
        <v>11.1</v>
      </c>
      <c r="H226" s="26">
        <v>6.2</v>
      </c>
      <c r="I226" s="89" t="s">
        <v>4</v>
      </c>
      <c r="J226" s="57">
        <f t="shared" si="17"/>
        <v>1.6</v>
      </c>
      <c r="K226" s="26">
        <v>29.5</v>
      </c>
      <c r="L226" s="89" t="s">
        <v>4</v>
      </c>
      <c r="M226" s="57">
        <f t="shared" si="18"/>
        <v>26.3</v>
      </c>
      <c r="N226" s="26" t="s">
        <v>4</v>
      </c>
      <c r="O226" s="89" t="s">
        <v>4</v>
      </c>
      <c r="P226" s="57" t="s">
        <v>4</v>
      </c>
      <c r="Q226" s="26">
        <v>8.6999999999999993</v>
      </c>
      <c r="R226" s="89" t="s">
        <v>4</v>
      </c>
      <c r="S226" s="57">
        <f t="shared" si="19"/>
        <v>8.4</v>
      </c>
    </row>
    <row r="227" spans="1:19">
      <c r="A227" s="18">
        <v>43678</v>
      </c>
      <c r="B227" s="24">
        <v>31.1</v>
      </c>
      <c r="C227" s="89" t="s">
        <v>4</v>
      </c>
      <c r="D227" s="56">
        <f t="shared" si="15"/>
        <v>14</v>
      </c>
      <c r="E227" s="26">
        <v>16.3</v>
      </c>
      <c r="F227" s="26">
        <v>14.4</v>
      </c>
      <c r="G227" s="57">
        <f t="shared" si="16"/>
        <v>11.7</v>
      </c>
      <c r="H227" s="26">
        <v>31.1</v>
      </c>
      <c r="I227" s="89" t="s">
        <v>4</v>
      </c>
      <c r="J227" s="57">
        <f t="shared" si="17"/>
        <v>13.4</v>
      </c>
      <c r="K227" s="26">
        <v>9.6999999999999993</v>
      </c>
      <c r="L227" s="89" t="s">
        <v>4</v>
      </c>
      <c r="M227" s="57">
        <f t="shared" si="18"/>
        <v>23.5</v>
      </c>
      <c r="N227" s="26" t="s">
        <v>4</v>
      </c>
      <c r="O227" s="89" t="s">
        <v>4</v>
      </c>
      <c r="P227" s="57" t="s">
        <v>4</v>
      </c>
      <c r="Q227" s="26">
        <v>4.4000000000000004</v>
      </c>
      <c r="R227" s="89" t="s">
        <v>4</v>
      </c>
      <c r="S227" s="57">
        <f t="shared" si="19"/>
        <v>6.3</v>
      </c>
    </row>
    <row r="228" spans="1:19">
      <c r="A228" s="18">
        <v>43709</v>
      </c>
      <c r="B228" s="24">
        <v>4.4000000000000004</v>
      </c>
      <c r="C228" s="89" t="s">
        <v>4</v>
      </c>
      <c r="D228" s="56">
        <f t="shared" si="15"/>
        <v>14.9</v>
      </c>
      <c r="E228" s="26">
        <v>-6.1</v>
      </c>
      <c r="F228" s="26">
        <v>2.4</v>
      </c>
      <c r="G228" s="57">
        <f t="shared" si="16"/>
        <v>7.7</v>
      </c>
      <c r="H228" s="26">
        <v>-2.1</v>
      </c>
      <c r="I228" s="89" t="s">
        <v>4</v>
      </c>
      <c r="J228" s="57">
        <f t="shared" si="17"/>
        <v>11.7</v>
      </c>
      <c r="K228" s="26">
        <v>-12.2</v>
      </c>
      <c r="L228" s="89" t="s">
        <v>4</v>
      </c>
      <c r="M228" s="57">
        <f t="shared" si="18"/>
        <v>9</v>
      </c>
      <c r="N228" s="26" t="s">
        <v>4</v>
      </c>
      <c r="O228" s="89" t="s">
        <v>4</v>
      </c>
      <c r="P228" s="57" t="s">
        <v>4</v>
      </c>
      <c r="Q228" s="26">
        <v>1.3</v>
      </c>
      <c r="R228" s="89" t="s">
        <v>4</v>
      </c>
      <c r="S228" s="57">
        <f t="shared" si="19"/>
        <v>4.8</v>
      </c>
    </row>
    <row r="229" spans="1:19">
      <c r="A229" s="18">
        <v>43739</v>
      </c>
      <c r="B229" s="24">
        <v>14.2</v>
      </c>
      <c r="C229" s="89" t="s">
        <v>4</v>
      </c>
      <c r="D229" s="56">
        <f t="shared" si="15"/>
        <v>16.600000000000001</v>
      </c>
      <c r="E229" s="26">
        <v>-7</v>
      </c>
      <c r="F229" s="26">
        <v>5.3</v>
      </c>
      <c r="G229" s="57">
        <f t="shared" si="16"/>
        <v>7.4</v>
      </c>
      <c r="H229" s="26">
        <v>-9</v>
      </c>
      <c r="I229" s="89" t="s">
        <v>4</v>
      </c>
      <c r="J229" s="57">
        <f t="shared" si="17"/>
        <v>6.7</v>
      </c>
      <c r="K229" s="26">
        <v>-12.8</v>
      </c>
      <c r="L229" s="89" t="s">
        <v>4</v>
      </c>
      <c r="M229" s="57">
        <f t="shared" si="18"/>
        <v>-5.0999999999999996</v>
      </c>
      <c r="N229" s="26" t="s">
        <v>4</v>
      </c>
      <c r="O229" s="89" t="s">
        <v>4</v>
      </c>
      <c r="P229" s="57" t="s">
        <v>4</v>
      </c>
      <c r="Q229" s="26">
        <v>-7.6</v>
      </c>
      <c r="R229" s="89" t="s">
        <v>4</v>
      </c>
      <c r="S229" s="57">
        <f t="shared" si="19"/>
        <v>-0.6</v>
      </c>
    </row>
    <row r="230" spans="1:19">
      <c r="A230" s="18">
        <v>43770</v>
      </c>
      <c r="B230" s="24">
        <v>-24.6</v>
      </c>
      <c r="C230" s="89" t="s">
        <v>4</v>
      </c>
      <c r="D230" s="56">
        <f t="shared" si="15"/>
        <v>-2</v>
      </c>
      <c r="E230" s="26">
        <v>-1.3</v>
      </c>
      <c r="F230" s="26">
        <v>8.6999999999999993</v>
      </c>
      <c r="G230" s="57">
        <f t="shared" si="16"/>
        <v>5.5</v>
      </c>
      <c r="H230" s="26">
        <v>-9.9</v>
      </c>
      <c r="I230" s="89" t="s">
        <v>4</v>
      </c>
      <c r="J230" s="57">
        <f t="shared" si="17"/>
        <v>-7</v>
      </c>
      <c r="K230" s="26">
        <v>-15.7</v>
      </c>
      <c r="L230" s="89" t="s">
        <v>4</v>
      </c>
      <c r="M230" s="57">
        <f t="shared" si="18"/>
        <v>-13.6</v>
      </c>
      <c r="N230" s="26" t="s">
        <v>4</v>
      </c>
      <c r="O230" s="89" t="s">
        <v>4</v>
      </c>
      <c r="P230" s="57" t="s">
        <v>4</v>
      </c>
      <c r="Q230" s="26">
        <v>-7.8</v>
      </c>
      <c r="R230" s="89" t="s">
        <v>4</v>
      </c>
      <c r="S230" s="57">
        <f t="shared" si="19"/>
        <v>-4.7</v>
      </c>
    </row>
    <row r="231" spans="1:19">
      <c r="A231" s="18">
        <v>43800</v>
      </c>
      <c r="B231" s="24">
        <v>-32.4</v>
      </c>
      <c r="C231" s="89" t="s">
        <v>4</v>
      </c>
      <c r="D231" s="56">
        <f t="shared" si="15"/>
        <v>-14.3</v>
      </c>
      <c r="E231" s="26">
        <v>2.6</v>
      </c>
      <c r="F231" s="26">
        <v>7.9</v>
      </c>
      <c r="G231" s="57">
        <f t="shared" si="16"/>
        <v>7.3</v>
      </c>
      <c r="H231" s="26">
        <v>-23.6</v>
      </c>
      <c r="I231" s="89" t="s">
        <v>4</v>
      </c>
      <c r="J231" s="57">
        <f t="shared" si="17"/>
        <v>-14.2</v>
      </c>
      <c r="K231" s="26">
        <v>0.8</v>
      </c>
      <c r="L231" s="89" t="s">
        <v>4</v>
      </c>
      <c r="M231" s="57">
        <f t="shared" si="18"/>
        <v>-9.1999999999999993</v>
      </c>
      <c r="N231" s="26" t="s">
        <v>4</v>
      </c>
      <c r="O231" s="89" t="s">
        <v>4</v>
      </c>
      <c r="P231" s="57" t="s">
        <v>4</v>
      </c>
      <c r="Q231" s="26">
        <v>0.3</v>
      </c>
      <c r="R231" s="89" t="s">
        <v>4</v>
      </c>
      <c r="S231" s="57">
        <f t="shared" si="19"/>
        <v>-5</v>
      </c>
    </row>
    <row r="232" spans="1:19">
      <c r="A232" s="18">
        <v>43831</v>
      </c>
      <c r="B232" s="24">
        <v>-15.8</v>
      </c>
      <c r="C232" s="89" t="s">
        <v>4</v>
      </c>
      <c r="D232" s="56">
        <f t="shared" si="15"/>
        <v>-24.3</v>
      </c>
      <c r="E232" s="26">
        <v>7.3</v>
      </c>
      <c r="F232" s="26">
        <v>12.8</v>
      </c>
      <c r="G232" s="57">
        <f t="shared" si="16"/>
        <v>9.8000000000000007</v>
      </c>
      <c r="H232" s="26">
        <v>-13.8</v>
      </c>
      <c r="I232" s="89" t="s">
        <v>4</v>
      </c>
      <c r="J232" s="57">
        <f t="shared" si="17"/>
        <v>-15.8</v>
      </c>
      <c r="K232" s="26">
        <v>8.3000000000000007</v>
      </c>
      <c r="L232" s="89" t="s">
        <v>4</v>
      </c>
      <c r="M232" s="57">
        <f t="shared" si="18"/>
        <v>-2.2000000000000002</v>
      </c>
      <c r="N232" s="26" t="s">
        <v>4</v>
      </c>
      <c r="O232" s="89" t="s">
        <v>4</v>
      </c>
      <c r="P232" s="57" t="s">
        <v>4</v>
      </c>
      <c r="Q232" s="26">
        <v>4.5999999999999996</v>
      </c>
      <c r="R232" s="89" t="s">
        <v>4</v>
      </c>
      <c r="S232" s="57">
        <f t="shared" si="19"/>
        <v>-1</v>
      </c>
    </row>
    <row r="233" spans="1:19">
      <c r="A233" s="18">
        <v>43862</v>
      </c>
      <c r="B233" s="24">
        <v>-21.1</v>
      </c>
      <c r="C233" s="89" t="s">
        <v>4</v>
      </c>
      <c r="D233" s="56">
        <f t="shared" si="15"/>
        <v>-23.1</v>
      </c>
      <c r="E233" s="26">
        <v>10.3</v>
      </c>
      <c r="F233" s="26">
        <v>13.1</v>
      </c>
      <c r="G233" s="57">
        <f t="shared" si="16"/>
        <v>11.3</v>
      </c>
      <c r="H233" s="26">
        <v>-10.8</v>
      </c>
      <c r="I233" s="89" t="s">
        <v>4</v>
      </c>
      <c r="J233" s="57">
        <f t="shared" si="17"/>
        <v>-16.100000000000001</v>
      </c>
      <c r="K233" s="26">
        <v>32.6</v>
      </c>
      <c r="L233" s="89" t="s">
        <v>4</v>
      </c>
      <c r="M233" s="57">
        <f t="shared" si="18"/>
        <v>13.9</v>
      </c>
      <c r="N233" s="26" t="s">
        <v>4</v>
      </c>
      <c r="O233" s="89" t="s">
        <v>4</v>
      </c>
      <c r="P233" s="57" t="s">
        <v>4</v>
      </c>
      <c r="Q233" s="26">
        <v>11.7</v>
      </c>
      <c r="R233" s="89" t="s">
        <v>4</v>
      </c>
      <c r="S233" s="57">
        <f t="shared" si="19"/>
        <v>5.5</v>
      </c>
    </row>
    <row r="234" spans="1:19">
      <c r="A234" s="18">
        <v>43891</v>
      </c>
      <c r="B234" s="24">
        <v>14.6</v>
      </c>
      <c r="C234" s="89" t="s">
        <v>4</v>
      </c>
      <c r="D234" s="56">
        <f t="shared" ref="D234:D265" si="20">ROUND(AVERAGE(B232:B234),1)</f>
        <v>-7.4</v>
      </c>
      <c r="E234" s="26">
        <v>-2</v>
      </c>
      <c r="F234" s="26">
        <v>-12.3</v>
      </c>
      <c r="G234" s="57">
        <f t="shared" ref="G234:G265" si="21">ROUND(AVERAGE(F232:F234),1)</f>
        <v>4.5</v>
      </c>
      <c r="H234" s="26">
        <v>11.3</v>
      </c>
      <c r="I234" s="89" t="s">
        <v>4</v>
      </c>
      <c r="J234" s="57">
        <f t="shared" ref="J234:J265" si="22">ROUND(AVERAGE(H232:H234),1)</f>
        <v>-4.4000000000000004</v>
      </c>
      <c r="K234" s="26">
        <v>0.1</v>
      </c>
      <c r="L234" s="89" t="s">
        <v>4</v>
      </c>
      <c r="M234" s="57">
        <f t="shared" ref="M234:M265" si="23">ROUND(AVERAGE(K232:K234),1)</f>
        <v>13.7</v>
      </c>
      <c r="N234" s="26" t="s">
        <v>4</v>
      </c>
      <c r="O234" s="89" t="s">
        <v>4</v>
      </c>
      <c r="P234" s="57" t="s">
        <v>4</v>
      </c>
      <c r="Q234" s="26">
        <v>1.7</v>
      </c>
      <c r="R234" s="89" t="s">
        <v>4</v>
      </c>
      <c r="S234" s="57">
        <f t="shared" ref="S234:S265" si="24">ROUND(AVERAGE(Q232:Q234),1)</f>
        <v>6</v>
      </c>
    </row>
    <row r="235" spans="1:19">
      <c r="A235" s="18">
        <v>43922</v>
      </c>
      <c r="B235" s="24">
        <v>-67.2</v>
      </c>
      <c r="C235" s="89" t="s">
        <v>4</v>
      </c>
      <c r="D235" s="56">
        <f t="shared" si="20"/>
        <v>-24.6</v>
      </c>
      <c r="E235" s="26">
        <v>-45.8</v>
      </c>
      <c r="F235" s="26">
        <v>-54.3</v>
      </c>
      <c r="G235" s="57">
        <f t="shared" si="21"/>
        <v>-17.8</v>
      </c>
      <c r="H235" s="26">
        <v>-61.7</v>
      </c>
      <c r="I235" s="89" t="s">
        <v>4</v>
      </c>
      <c r="J235" s="57">
        <f t="shared" si="22"/>
        <v>-20.399999999999999</v>
      </c>
      <c r="K235" s="26">
        <v>-79.2</v>
      </c>
      <c r="L235" s="89" t="s">
        <v>4</v>
      </c>
      <c r="M235" s="57">
        <f t="shared" si="23"/>
        <v>-15.5</v>
      </c>
      <c r="N235" s="26" t="s">
        <v>4</v>
      </c>
      <c r="O235" s="89" t="s">
        <v>4</v>
      </c>
      <c r="P235" s="57" t="s">
        <v>4</v>
      </c>
      <c r="Q235" s="26">
        <v>-28.1</v>
      </c>
      <c r="R235" s="89" t="s">
        <v>4</v>
      </c>
      <c r="S235" s="57">
        <f t="shared" si="24"/>
        <v>-4.9000000000000004</v>
      </c>
    </row>
    <row r="236" spans="1:19">
      <c r="A236" s="18">
        <v>43952</v>
      </c>
      <c r="B236" s="24">
        <v>-86.7</v>
      </c>
      <c r="C236" s="89" t="s">
        <v>4</v>
      </c>
      <c r="D236" s="56">
        <f t="shared" si="20"/>
        <v>-46.4</v>
      </c>
      <c r="E236" s="26">
        <v>-27.6</v>
      </c>
      <c r="F236" s="26">
        <v>-36.9</v>
      </c>
      <c r="G236" s="57">
        <f t="shared" si="21"/>
        <v>-34.5</v>
      </c>
      <c r="H236" s="26">
        <v>-87.8</v>
      </c>
      <c r="I236" s="89" t="s">
        <v>4</v>
      </c>
      <c r="J236" s="57">
        <f t="shared" si="22"/>
        <v>-46.1</v>
      </c>
      <c r="K236" s="26">
        <v>-34.700000000000003</v>
      </c>
      <c r="L236" s="89" t="s">
        <v>4</v>
      </c>
      <c r="M236" s="57">
        <f t="shared" si="23"/>
        <v>-37.9</v>
      </c>
      <c r="N236" s="26" t="s">
        <v>4</v>
      </c>
      <c r="O236" s="89" t="s">
        <v>4</v>
      </c>
      <c r="P236" s="57" t="s">
        <v>4</v>
      </c>
      <c r="Q236" s="26">
        <v>-13.6</v>
      </c>
      <c r="R236" s="89" t="s">
        <v>4</v>
      </c>
      <c r="S236" s="57">
        <f t="shared" si="24"/>
        <v>-13.3</v>
      </c>
    </row>
    <row r="237" spans="1:19">
      <c r="A237" s="18">
        <v>43983</v>
      </c>
      <c r="B237" s="24">
        <v>-80.7</v>
      </c>
      <c r="C237" s="89" t="s">
        <v>4</v>
      </c>
      <c r="D237" s="56">
        <f t="shared" si="20"/>
        <v>-78.2</v>
      </c>
      <c r="E237" s="26">
        <v>-1</v>
      </c>
      <c r="F237" s="26">
        <v>-10.8</v>
      </c>
      <c r="G237" s="57">
        <f t="shared" si="21"/>
        <v>-34</v>
      </c>
      <c r="H237" s="26">
        <v>-78.599999999999994</v>
      </c>
      <c r="I237" s="89" t="s">
        <v>4</v>
      </c>
      <c r="J237" s="57">
        <f t="shared" si="22"/>
        <v>-76</v>
      </c>
      <c r="K237" s="26">
        <v>4.7</v>
      </c>
      <c r="L237" s="89" t="s">
        <v>4</v>
      </c>
      <c r="M237" s="57">
        <f t="shared" si="23"/>
        <v>-36.4</v>
      </c>
      <c r="N237" s="26" t="s">
        <v>4</v>
      </c>
      <c r="O237" s="89" t="s">
        <v>4</v>
      </c>
      <c r="P237" s="57" t="s">
        <v>4</v>
      </c>
      <c r="Q237" s="26">
        <v>-18</v>
      </c>
      <c r="R237" s="89" t="s">
        <v>4</v>
      </c>
      <c r="S237" s="57">
        <f t="shared" si="24"/>
        <v>-19.899999999999999</v>
      </c>
    </row>
    <row r="238" spans="1:19">
      <c r="A238" s="18">
        <v>44013</v>
      </c>
      <c r="B238" s="24">
        <v>-83.9</v>
      </c>
      <c r="C238" s="89" t="s">
        <v>4</v>
      </c>
      <c r="D238" s="56">
        <f t="shared" si="20"/>
        <v>-83.8</v>
      </c>
      <c r="E238" s="26">
        <v>-12.7</v>
      </c>
      <c r="F238" s="26">
        <v>-18.5</v>
      </c>
      <c r="G238" s="57">
        <f t="shared" si="21"/>
        <v>-22.1</v>
      </c>
      <c r="H238" s="26">
        <v>-70.3</v>
      </c>
      <c r="I238" s="89" t="s">
        <v>4</v>
      </c>
      <c r="J238" s="57">
        <f t="shared" si="22"/>
        <v>-78.900000000000006</v>
      </c>
      <c r="K238" s="26">
        <v>1.3</v>
      </c>
      <c r="L238" s="89" t="s">
        <v>4</v>
      </c>
      <c r="M238" s="57">
        <f t="shared" si="23"/>
        <v>-9.6</v>
      </c>
      <c r="N238" s="26" t="s">
        <v>4</v>
      </c>
      <c r="O238" s="89" t="s">
        <v>4</v>
      </c>
      <c r="P238" s="57" t="s">
        <v>4</v>
      </c>
      <c r="Q238" s="26">
        <v>-5.5</v>
      </c>
      <c r="R238" s="89" t="s">
        <v>4</v>
      </c>
      <c r="S238" s="57">
        <f t="shared" si="24"/>
        <v>-12.4</v>
      </c>
    </row>
    <row r="239" spans="1:19">
      <c r="A239" s="18">
        <v>44044</v>
      </c>
      <c r="B239" s="24">
        <v>-62.6</v>
      </c>
      <c r="C239" s="89" t="s">
        <v>4</v>
      </c>
      <c r="D239" s="56">
        <f t="shared" si="20"/>
        <v>-75.7</v>
      </c>
      <c r="E239" s="26">
        <v>-12.5</v>
      </c>
      <c r="F239" s="26">
        <v>-13.2</v>
      </c>
      <c r="G239" s="57">
        <f t="shared" si="21"/>
        <v>-14.2</v>
      </c>
      <c r="H239" s="26">
        <v>-62.1</v>
      </c>
      <c r="I239" s="89" t="s">
        <v>4</v>
      </c>
      <c r="J239" s="57">
        <f t="shared" si="22"/>
        <v>-70.3</v>
      </c>
      <c r="K239" s="26">
        <v>-9.6</v>
      </c>
      <c r="L239" s="89" t="s">
        <v>4</v>
      </c>
      <c r="M239" s="57">
        <f t="shared" si="23"/>
        <v>-1.2</v>
      </c>
      <c r="N239" s="26" t="s">
        <v>4</v>
      </c>
      <c r="O239" s="89" t="s">
        <v>4</v>
      </c>
      <c r="P239" s="57" t="s">
        <v>4</v>
      </c>
      <c r="Q239" s="26">
        <v>-7.4</v>
      </c>
      <c r="R239" s="89" t="s">
        <v>4</v>
      </c>
      <c r="S239" s="57">
        <f t="shared" si="24"/>
        <v>-10.3</v>
      </c>
    </row>
    <row r="240" spans="1:19">
      <c r="A240" s="18">
        <v>44075</v>
      </c>
      <c r="B240" s="24">
        <v>-34.9</v>
      </c>
      <c r="C240" s="89" t="s">
        <v>4</v>
      </c>
      <c r="D240" s="56">
        <f t="shared" si="20"/>
        <v>-60.5</v>
      </c>
      <c r="E240" s="26">
        <v>-12.7</v>
      </c>
      <c r="F240" s="26">
        <v>-4.5</v>
      </c>
      <c r="G240" s="57">
        <f t="shared" si="21"/>
        <v>-12.1</v>
      </c>
      <c r="H240" s="26">
        <v>-36.6</v>
      </c>
      <c r="I240" s="89" t="s">
        <v>4</v>
      </c>
      <c r="J240" s="57">
        <f t="shared" si="22"/>
        <v>-56.3</v>
      </c>
      <c r="K240" s="26">
        <v>7.6</v>
      </c>
      <c r="L240" s="89" t="s">
        <v>4</v>
      </c>
      <c r="M240" s="57">
        <f t="shared" si="23"/>
        <v>-0.2</v>
      </c>
      <c r="N240" s="26" t="s">
        <v>4</v>
      </c>
      <c r="O240" s="89" t="s">
        <v>4</v>
      </c>
      <c r="P240" s="57" t="s">
        <v>4</v>
      </c>
      <c r="Q240" s="26">
        <v>-1.1000000000000001</v>
      </c>
      <c r="R240" s="89" t="s">
        <v>4</v>
      </c>
      <c r="S240" s="57">
        <f t="shared" si="24"/>
        <v>-4.7</v>
      </c>
    </row>
    <row r="241" spans="1:19">
      <c r="A241" s="18">
        <v>44105</v>
      </c>
      <c r="B241" s="24">
        <v>-33.1</v>
      </c>
      <c r="C241" s="89" t="s">
        <v>4</v>
      </c>
      <c r="D241" s="56">
        <f t="shared" si="20"/>
        <v>-43.5</v>
      </c>
      <c r="E241" s="26">
        <v>-2.7</v>
      </c>
      <c r="F241" s="26">
        <v>10.3</v>
      </c>
      <c r="G241" s="57">
        <f t="shared" si="21"/>
        <v>-2.5</v>
      </c>
      <c r="H241" s="26">
        <v>-41.5</v>
      </c>
      <c r="I241" s="89" t="s">
        <v>4</v>
      </c>
      <c r="J241" s="57">
        <f t="shared" si="22"/>
        <v>-46.7</v>
      </c>
      <c r="K241" s="26">
        <v>-23.7</v>
      </c>
      <c r="L241" s="89" t="s">
        <v>4</v>
      </c>
      <c r="M241" s="57">
        <f t="shared" si="23"/>
        <v>-8.6</v>
      </c>
      <c r="N241" s="26" t="s">
        <v>4</v>
      </c>
      <c r="O241" s="89" t="s">
        <v>4</v>
      </c>
      <c r="P241" s="57" t="s">
        <v>4</v>
      </c>
      <c r="Q241" s="26">
        <v>-9.1999999999999993</v>
      </c>
      <c r="R241" s="89" t="s">
        <v>4</v>
      </c>
      <c r="S241" s="57">
        <f t="shared" si="24"/>
        <v>-5.9</v>
      </c>
    </row>
    <row r="242" spans="1:19">
      <c r="A242" s="18">
        <v>44136</v>
      </c>
      <c r="B242" s="24">
        <v>-56.8</v>
      </c>
      <c r="C242" s="89" t="s">
        <v>4</v>
      </c>
      <c r="D242" s="56">
        <f t="shared" si="20"/>
        <v>-41.6</v>
      </c>
      <c r="E242" s="26">
        <v>-15.6</v>
      </c>
      <c r="F242" s="26">
        <v>-4.7</v>
      </c>
      <c r="G242" s="57">
        <f t="shared" si="21"/>
        <v>0.4</v>
      </c>
      <c r="H242" s="26">
        <v>-46.2</v>
      </c>
      <c r="I242" s="89" t="s">
        <v>4</v>
      </c>
      <c r="J242" s="57">
        <f t="shared" si="22"/>
        <v>-41.4</v>
      </c>
      <c r="K242" s="26">
        <v>-54.1</v>
      </c>
      <c r="L242" s="89" t="s">
        <v>4</v>
      </c>
      <c r="M242" s="57">
        <f t="shared" si="23"/>
        <v>-23.4</v>
      </c>
      <c r="N242" s="26" t="s">
        <v>4</v>
      </c>
      <c r="O242" s="89" t="s">
        <v>4</v>
      </c>
      <c r="P242" s="57" t="s">
        <v>4</v>
      </c>
      <c r="Q242" s="26">
        <v>-16.8</v>
      </c>
      <c r="R242" s="89" t="s">
        <v>4</v>
      </c>
      <c r="S242" s="57">
        <f t="shared" si="24"/>
        <v>-9</v>
      </c>
    </row>
    <row r="243" spans="1:19">
      <c r="A243" s="18">
        <v>44166</v>
      </c>
      <c r="B243" s="24">
        <v>-52.7</v>
      </c>
      <c r="C243" s="89" t="s">
        <v>4</v>
      </c>
      <c r="D243" s="56">
        <f t="shared" si="20"/>
        <v>-47.5</v>
      </c>
      <c r="E243" s="26">
        <v>-15.5</v>
      </c>
      <c r="F243" s="26">
        <v>-8.8000000000000007</v>
      </c>
      <c r="G243" s="57">
        <f t="shared" si="21"/>
        <v>-1.1000000000000001</v>
      </c>
      <c r="H243" s="26">
        <v>-53.4</v>
      </c>
      <c r="I243" s="89" t="s">
        <v>4</v>
      </c>
      <c r="J243" s="57">
        <f t="shared" si="22"/>
        <v>-47</v>
      </c>
      <c r="K243" s="26">
        <v>-32.4</v>
      </c>
      <c r="L243" s="89" t="s">
        <v>4</v>
      </c>
      <c r="M243" s="57">
        <f t="shared" si="23"/>
        <v>-36.700000000000003</v>
      </c>
      <c r="N243" s="26" t="s">
        <v>4</v>
      </c>
      <c r="O243" s="89" t="s">
        <v>4</v>
      </c>
      <c r="P243" s="57" t="s">
        <v>4</v>
      </c>
      <c r="Q243" s="26">
        <v>-11.8</v>
      </c>
      <c r="R243" s="89" t="s">
        <v>4</v>
      </c>
      <c r="S243" s="57">
        <f t="shared" si="24"/>
        <v>-12.6</v>
      </c>
    </row>
    <row r="244" spans="1:19">
      <c r="A244" s="18">
        <v>44197</v>
      </c>
      <c r="B244" s="24">
        <v>-61.9</v>
      </c>
      <c r="C244" s="89" t="s">
        <v>4</v>
      </c>
      <c r="D244" s="56">
        <f t="shared" si="20"/>
        <v>-57.1</v>
      </c>
      <c r="E244" s="26">
        <v>-23.5</v>
      </c>
      <c r="F244" s="26">
        <v>-18.600000000000001</v>
      </c>
      <c r="G244" s="57">
        <f t="shared" si="21"/>
        <v>-10.7</v>
      </c>
      <c r="H244" s="26">
        <v>-66.099999999999994</v>
      </c>
      <c r="I244" s="89" t="s">
        <v>4</v>
      </c>
      <c r="J244" s="57">
        <f t="shared" si="22"/>
        <v>-55.2</v>
      </c>
      <c r="K244" s="26">
        <v>-41.6</v>
      </c>
      <c r="L244" s="89" t="s">
        <v>4</v>
      </c>
      <c r="M244" s="57">
        <f t="shared" si="23"/>
        <v>-42.7</v>
      </c>
      <c r="N244" s="26" t="s">
        <v>4</v>
      </c>
      <c r="O244" s="89" t="s">
        <v>4</v>
      </c>
      <c r="P244" s="57" t="s">
        <v>4</v>
      </c>
      <c r="Q244" s="26">
        <v>-12.7</v>
      </c>
      <c r="R244" s="89" t="s">
        <v>4</v>
      </c>
      <c r="S244" s="57">
        <f t="shared" si="24"/>
        <v>-13.8</v>
      </c>
    </row>
    <row r="245" spans="1:19">
      <c r="A245" s="18">
        <v>44228</v>
      </c>
      <c r="B245" s="24">
        <v>-57.6</v>
      </c>
      <c r="C245" s="89" t="s">
        <v>4</v>
      </c>
      <c r="D245" s="56">
        <f t="shared" si="20"/>
        <v>-57.4</v>
      </c>
      <c r="E245" s="26">
        <v>-31.5</v>
      </c>
      <c r="F245" s="26">
        <v>-29.8</v>
      </c>
      <c r="G245" s="57">
        <f t="shared" si="21"/>
        <v>-19.100000000000001</v>
      </c>
      <c r="H245" s="26">
        <v>-57.2</v>
      </c>
      <c r="I245" s="89" t="s">
        <v>4</v>
      </c>
      <c r="J245" s="57">
        <f t="shared" si="22"/>
        <v>-58.9</v>
      </c>
      <c r="K245" s="26">
        <v>-42.4</v>
      </c>
      <c r="L245" s="89" t="s">
        <v>4</v>
      </c>
      <c r="M245" s="57">
        <f t="shared" si="23"/>
        <v>-38.799999999999997</v>
      </c>
      <c r="N245" s="26" t="s">
        <v>4</v>
      </c>
      <c r="O245" s="89" t="s">
        <v>4</v>
      </c>
      <c r="P245" s="57" t="s">
        <v>4</v>
      </c>
      <c r="Q245" s="26">
        <v>-14.5</v>
      </c>
      <c r="R245" s="89" t="s">
        <v>4</v>
      </c>
      <c r="S245" s="57">
        <f t="shared" si="24"/>
        <v>-13</v>
      </c>
    </row>
    <row r="246" spans="1:19">
      <c r="A246" s="18">
        <v>44256</v>
      </c>
      <c r="B246" s="24">
        <v>-59.5</v>
      </c>
      <c r="C246" s="89" t="s">
        <v>4</v>
      </c>
      <c r="D246" s="56">
        <f t="shared" si="20"/>
        <v>-59.7</v>
      </c>
      <c r="E246" s="26">
        <v>-2</v>
      </c>
      <c r="F246" s="26">
        <v>-14</v>
      </c>
      <c r="G246" s="57">
        <f t="shared" si="21"/>
        <v>-20.8</v>
      </c>
      <c r="H246" s="26">
        <v>-58.6</v>
      </c>
      <c r="I246" s="89" t="s">
        <v>4</v>
      </c>
      <c r="J246" s="57">
        <f t="shared" si="22"/>
        <v>-60.6</v>
      </c>
      <c r="K246" s="26">
        <v>-17.2</v>
      </c>
      <c r="L246" s="89" t="s">
        <v>4</v>
      </c>
      <c r="M246" s="57">
        <f t="shared" si="23"/>
        <v>-33.700000000000003</v>
      </c>
      <c r="N246" s="26" t="s">
        <v>4</v>
      </c>
      <c r="O246" s="89" t="s">
        <v>4</v>
      </c>
      <c r="P246" s="57" t="s">
        <v>4</v>
      </c>
      <c r="Q246" s="26">
        <v>-6.6</v>
      </c>
      <c r="R246" s="89" t="s">
        <v>4</v>
      </c>
      <c r="S246" s="57">
        <f t="shared" si="24"/>
        <v>-11.3</v>
      </c>
    </row>
    <row r="247" spans="1:19">
      <c r="A247" s="18">
        <v>44287</v>
      </c>
      <c r="B247" s="24">
        <v>-62.2</v>
      </c>
      <c r="C247" s="89" t="s">
        <v>4</v>
      </c>
      <c r="D247" s="56">
        <f t="shared" si="20"/>
        <v>-59.8</v>
      </c>
      <c r="E247" s="26">
        <v>-6.9</v>
      </c>
      <c r="F247" s="26">
        <v>-17</v>
      </c>
      <c r="G247" s="57">
        <f t="shared" si="21"/>
        <v>-20.3</v>
      </c>
      <c r="H247" s="26">
        <v>-49.7</v>
      </c>
      <c r="I247" s="89" t="s">
        <v>4</v>
      </c>
      <c r="J247" s="57">
        <f t="shared" si="22"/>
        <v>-55.2</v>
      </c>
      <c r="K247" s="26">
        <v>41.9</v>
      </c>
      <c r="L247" s="89" t="s">
        <v>4</v>
      </c>
      <c r="M247" s="57">
        <f t="shared" si="23"/>
        <v>-5.9</v>
      </c>
      <c r="N247" s="26" t="s">
        <v>4</v>
      </c>
      <c r="O247" s="89" t="s">
        <v>4</v>
      </c>
      <c r="P247" s="57" t="s">
        <v>4</v>
      </c>
      <c r="Q247" s="26">
        <v>2</v>
      </c>
      <c r="R247" s="89" t="s">
        <v>4</v>
      </c>
      <c r="S247" s="57">
        <f t="shared" si="24"/>
        <v>-6.4</v>
      </c>
    </row>
    <row r="248" spans="1:19">
      <c r="A248" s="18">
        <v>44317</v>
      </c>
      <c r="B248" s="24">
        <v>-67.3</v>
      </c>
      <c r="C248" s="89" t="s">
        <v>4</v>
      </c>
      <c r="D248" s="56">
        <f t="shared" si="20"/>
        <v>-63</v>
      </c>
      <c r="E248" s="26">
        <v>10.6</v>
      </c>
      <c r="F248" s="26">
        <v>0.6</v>
      </c>
      <c r="G248" s="57">
        <f t="shared" si="21"/>
        <v>-10.1</v>
      </c>
      <c r="H248" s="26">
        <v>-40.9</v>
      </c>
      <c r="I248" s="89" t="s">
        <v>4</v>
      </c>
      <c r="J248" s="57">
        <f t="shared" si="22"/>
        <v>-49.7</v>
      </c>
      <c r="K248" s="26">
        <v>57.6</v>
      </c>
      <c r="L248" s="89" t="s">
        <v>4</v>
      </c>
      <c r="M248" s="57">
        <f t="shared" si="23"/>
        <v>27.4</v>
      </c>
      <c r="N248" s="26">
        <v>60.7</v>
      </c>
      <c r="O248" s="89" t="s">
        <v>4</v>
      </c>
      <c r="P248" s="57" t="s">
        <v>4</v>
      </c>
      <c r="Q248" s="26">
        <v>2.1</v>
      </c>
      <c r="R248" s="89" t="s">
        <v>4</v>
      </c>
      <c r="S248" s="57">
        <f t="shared" si="24"/>
        <v>-0.8</v>
      </c>
    </row>
    <row r="249" spans="1:19">
      <c r="A249" s="18">
        <v>44348</v>
      </c>
      <c r="B249" s="24">
        <v>-36.9</v>
      </c>
      <c r="C249" s="89" t="s">
        <v>4</v>
      </c>
      <c r="D249" s="56">
        <f t="shared" si="20"/>
        <v>-55.5</v>
      </c>
      <c r="E249" s="26">
        <v>-5.7</v>
      </c>
      <c r="F249" s="26">
        <v>-14.8</v>
      </c>
      <c r="G249" s="57">
        <f t="shared" si="21"/>
        <v>-10.4</v>
      </c>
      <c r="H249" s="26">
        <v>-7</v>
      </c>
      <c r="I249" s="89" t="s">
        <v>4</v>
      </c>
      <c r="J249" s="57">
        <f t="shared" si="22"/>
        <v>-32.5</v>
      </c>
      <c r="K249" s="26">
        <v>29.4</v>
      </c>
      <c r="L249" s="89" t="s">
        <v>4</v>
      </c>
      <c r="M249" s="57">
        <f t="shared" si="23"/>
        <v>43</v>
      </c>
      <c r="N249" s="26">
        <v>47.7</v>
      </c>
      <c r="O249" s="89" t="s">
        <v>4</v>
      </c>
      <c r="P249" s="57" t="s">
        <v>4</v>
      </c>
      <c r="Q249" s="26">
        <v>-5</v>
      </c>
      <c r="R249" s="89" t="s">
        <v>4</v>
      </c>
      <c r="S249" s="57">
        <f t="shared" si="24"/>
        <v>-0.3</v>
      </c>
    </row>
    <row r="250" spans="1:19">
      <c r="A250" s="18">
        <v>44378</v>
      </c>
      <c r="B250" s="24">
        <v>-30.8</v>
      </c>
      <c r="C250" s="89" t="s">
        <v>4</v>
      </c>
      <c r="D250" s="56">
        <f t="shared" si="20"/>
        <v>-45</v>
      </c>
      <c r="E250" s="26">
        <v>-0.2</v>
      </c>
      <c r="F250" s="26">
        <v>-5.3</v>
      </c>
      <c r="G250" s="57">
        <f t="shared" si="21"/>
        <v>-6.5</v>
      </c>
      <c r="H250" s="26">
        <v>-31</v>
      </c>
      <c r="I250" s="89" t="s">
        <v>4</v>
      </c>
      <c r="J250" s="57">
        <f t="shared" si="22"/>
        <v>-26.3</v>
      </c>
      <c r="K250" s="26">
        <v>29.7</v>
      </c>
      <c r="L250" s="89" t="s">
        <v>4</v>
      </c>
      <c r="M250" s="57">
        <f t="shared" si="23"/>
        <v>38.9</v>
      </c>
      <c r="N250" s="26">
        <v>63.2</v>
      </c>
      <c r="O250" s="89" t="s">
        <v>4</v>
      </c>
      <c r="P250" s="57">
        <f t="shared" ref="P250:P281" si="25">ROUND(AVERAGE(N248:N250),1)</f>
        <v>57.2</v>
      </c>
      <c r="Q250" s="26">
        <v>-1.2</v>
      </c>
      <c r="R250" s="89" t="s">
        <v>4</v>
      </c>
      <c r="S250" s="57">
        <f t="shared" si="24"/>
        <v>-1.4</v>
      </c>
    </row>
    <row r="251" spans="1:19">
      <c r="A251" s="18">
        <v>44409</v>
      </c>
      <c r="B251" s="24">
        <v>-16.7</v>
      </c>
      <c r="C251" s="89" t="s">
        <v>4</v>
      </c>
      <c r="D251" s="56">
        <f t="shared" si="20"/>
        <v>-28.1</v>
      </c>
      <c r="E251" s="26">
        <v>-17.3</v>
      </c>
      <c r="F251" s="26">
        <v>-16.399999999999999</v>
      </c>
      <c r="G251" s="57">
        <f t="shared" si="21"/>
        <v>-12.2</v>
      </c>
      <c r="H251" s="26">
        <v>-17.100000000000001</v>
      </c>
      <c r="I251" s="89" t="s">
        <v>4</v>
      </c>
      <c r="J251" s="57">
        <f t="shared" si="22"/>
        <v>-18.399999999999999</v>
      </c>
      <c r="K251" s="26">
        <v>-2.9</v>
      </c>
      <c r="L251" s="89" t="s">
        <v>4</v>
      </c>
      <c r="M251" s="57">
        <f t="shared" si="23"/>
        <v>18.7</v>
      </c>
      <c r="N251" s="26">
        <v>55.3</v>
      </c>
      <c r="O251" s="89" t="s">
        <v>4</v>
      </c>
      <c r="P251" s="57">
        <f t="shared" si="25"/>
        <v>55.4</v>
      </c>
      <c r="Q251" s="26">
        <v>-7.4</v>
      </c>
      <c r="R251" s="89" t="s">
        <v>4</v>
      </c>
      <c r="S251" s="57">
        <f t="shared" si="24"/>
        <v>-4.5</v>
      </c>
    </row>
    <row r="252" spans="1:19">
      <c r="A252" s="18">
        <v>44440</v>
      </c>
      <c r="B252" s="24">
        <v>-6.6</v>
      </c>
      <c r="C252" s="89" t="s">
        <v>4</v>
      </c>
      <c r="D252" s="56">
        <f t="shared" si="20"/>
        <v>-18</v>
      </c>
      <c r="E252" s="26">
        <v>-5</v>
      </c>
      <c r="F252" s="26">
        <v>3.4</v>
      </c>
      <c r="G252" s="57">
        <f t="shared" si="21"/>
        <v>-6.1</v>
      </c>
      <c r="H252" s="26">
        <v>-13.9</v>
      </c>
      <c r="I252" s="89" t="s">
        <v>4</v>
      </c>
      <c r="J252" s="57">
        <f t="shared" si="22"/>
        <v>-20.7</v>
      </c>
      <c r="K252" s="26">
        <v>20.7</v>
      </c>
      <c r="L252" s="89" t="s">
        <v>4</v>
      </c>
      <c r="M252" s="57">
        <f t="shared" si="23"/>
        <v>15.8</v>
      </c>
      <c r="N252" s="26">
        <v>38.6</v>
      </c>
      <c r="O252" s="89" t="s">
        <v>4</v>
      </c>
      <c r="P252" s="57">
        <f t="shared" si="25"/>
        <v>52.4</v>
      </c>
      <c r="Q252" s="26">
        <v>-2.8</v>
      </c>
      <c r="R252" s="89" t="s">
        <v>4</v>
      </c>
      <c r="S252" s="57">
        <f t="shared" si="24"/>
        <v>-3.8</v>
      </c>
    </row>
    <row r="253" spans="1:19">
      <c r="A253" s="18">
        <v>44470</v>
      </c>
      <c r="B253" s="24">
        <v>31.6</v>
      </c>
      <c r="C253" s="89" t="s">
        <v>4</v>
      </c>
      <c r="D253" s="56">
        <f t="shared" si="20"/>
        <v>2.8</v>
      </c>
      <c r="E253" s="26">
        <v>-13.4</v>
      </c>
      <c r="F253" s="26">
        <v>0</v>
      </c>
      <c r="G253" s="57">
        <f t="shared" si="21"/>
        <v>-4.3</v>
      </c>
      <c r="H253" s="26">
        <v>4.8</v>
      </c>
      <c r="I253" s="89" t="s">
        <v>4</v>
      </c>
      <c r="J253" s="57">
        <f t="shared" si="22"/>
        <v>-8.6999999999999993</v>
      </c>
      <c r="K253" s="26">
        <v>2.8</v>
      </c>
      <c r="L253" s="89" t="s">
        <v>4</v>
      </c>
      <c r="M253" s="57">
        <f t="shared" si="23"/>
        <v>6.9</v>
      </c>
      <c r="N253" s="26">
        <v>35.299999999999997</v>
      </c>
      <c r="O253" s="89" t="s">
        <v>4</v>
      </c>
      <c r="P253" s="57">
        <f t="shared" si="25"/>
        <v>43.1</v>
      </c>
      <c r="Q253" s="26">
        <v>7.1</v>
      </c>
      <c r="R253" s="89" t="s">
        <v>4</v>
      </c>
      <c r="S253" s="57">
        <f t="shared" si="24"/>
        <v>-1</v>
      </c>
    </row>
    <row r="254" spans="1:19">
      <c r="A254" s="18">
        <v>44501</v>
      </c>
      <c r="B254" s="24">
        <v>16.100000000000001</v>
      </c>
      <c r="C254" s="89" t="s">
        <v>4</v>
      </c>
      <c r="D254" s="56">
        <f t="shared" si="20"/>
        <v>13.7</v>
      </c>
      <c r="E254" s="26">
        <v>-6.3</v>
      </c>
      <c r="F254" s="26">
        <v>4.9000000000000004</v>
      </c>
      <c r="G254" s="57">
        <f t="shared" si="21"/>
        <v>2.8</v>
      </c>
      <c r="H254" s="26">
        <v>7.8</v>
      </c>
      <c r="I254" s="89" t="s">
        <v>4</v>
      </c>
      <c r="J254" s="57">
        <f t="shared" si="22"/>
        <v>-0.4</v>
      </c>
      <c r="K254" s="26">
        <v>-7.5</v>
      </c>
      <c r="L254" s="89" t="s">
        <v>4</v>
      </c>
      <c r="M254" s="57">
        <f t="shared" si="23"/>
        <v>5.3</v>
      </c>
      <c r="N254" s="26">
        <v>36.9</v>
      </c>
      <c r="O254" s="89" t="s">
        <v>4</v>
      </c>
      <c r="P254" s="57">
        <f t="shared" si="25"/>
        <v>36.9</v>
      </c>
      <c r="Q254" s="26">
        <v>9</v>
      </c>
      <c r="R254" s="89" t="s">
        <v>4</v>
      </c>
      <c r="S254" s="57">
        <f t="shared" si="24"/>
        <v>4.4000000000000004</v>
      </c>
    </row>
    <row r="255" spans="1:19">
      <c r="A255" s="18">
        <v>44531</v>
      </c>
      <c r="B255" s="24">
        <v>19.3</v>
      </c>
      <c r="C255" s="89" t="s">
        <v>4</v>
      </c>
      <c r="D255" s="56">
        <f t="shared" si="20"/>
        <v>22.3</v>
      </c>
      <c r="E255" s="26">
        <v>-2.4</v>
      </c>
      <c r="F255" s="26">
        <v>5.3</v>
      </c>
      <c r="G255" s="57">
        <f t="shared" si="21"/>
        <v>3.4</v>
      </c>
      <c r="H255" s="26">
        <v>-13.5</v>
      </c>
      <c r="I255" s="89" t="s">
        <v>4</v>
      </c>
      <c r="J255" s="57">
        <f t="shared" si="22"/>
        <v>-0.3</v>
      </c>
      <c r="K255" s="26">
        <v>6.2</v>
      </c>
      <c r="L255" s="89" t="s">
        <v>4</v>
      </c>
      <c r="M255" s="57">
        <f t="shared" si="23"/>
        <v>0.5</v>
      </c>
      <c r="N255" s="26">
        <v>35.6</v>
      </c>
      <c r="O255" s="89" t="s">
        <v>4</v>
      </c>
      <c r="P255" s="57">
        <f t="shared" si="25"/>
        <v>35.9</v>
      </c>
      <c r="Q255" s="26">
        <v>7.5</v>
      </c>
      <c r="R255" s="89" t="s">
        <v>4</v>
      </c>
      <c r="S255" s="57">
        <f t="shared" si="24"/>
        <v>7.9</v>
      </c>
    </row>
    <row r="256" spans="1:19">
      <c r="A256" s="18">
        <v>44562</v>
      </c>
      <c r="B256" s="24">
        <v>-3.8</v>
      </c>
      <c r="C256" s="89" t="s">
        <v>4</v>
      </c>
      <c r="D256" s="56">
        <f t="shared" si="20"/>
        <v>10.5</v>
      </c>
      <c r="E256" s="26">
        <v>13.3</v>
      </c>
      <c r="F256" s="26">
        <v>18.100000000000001</v>
      </c>
      <c r="G256" s="57">
        <f t="shared" si="21"/>
        <v>9.4</v>
      </c>
      <c r="H256" s="26">
        <v>2.1</v>
      </c>
      <c r="I256" s="89" t="s">
        <v>4</v>
      </c>
      <c r="J256" s="57">
        <f t="shared" si="22"/>
        <v>-1.2</v>
      </c>
      <c r="K256" s="26">
        <v>1.2</v>
      </c>
      <c r="L256" s="89" t="s">
        <v>4</v>
      </c>
      <c r="M256" s="57">
        <f t="shared" si="23"/>
        <v>0</v>
      </c>
      <c r="N256" s="26">
        <v>47.1</v>
      </c>
      <c r="O256" s="89" t="s">
        <v>4</v>
      </c>
      <c r="P256" s="57">
        <f t="shared" si="25"/>
        <v>39.9</v>
      </c>
      <c r="Q256" s="26">
        <v>5.8</v>
      </c>
      <c r="R256" s="89" t="s">
        <v>4</v>
      </c>
      <c r="S256" s="57">
        <f t="shared" si="24"/>
        <v>7.4</v>
      </c>
    </row>
    <row r="257" spans="1:19">
      <c r="A257" s="18">
        <v>44593</v>
      </c>
      <c r="B257" s="24">
        <v>-35.9</v>
      </c>
      <c r="C257" s="89" t="s">
        <v>4</v>
      </c>
      <c r="D257" s="56">
        <f t="shared" si="20"/>
        <v>-6.8</v>
      </c>
      <c r="E257" s="26">
        <v>10.4</v>
      </c>
      <c r="F257" s="26">
        <v>11</v>
      </c>
      <c r="G257" s="57">
        <f t="shared" si="21"/>
        <v>11.5</v>
      </c>
      <c r="H257" s="26">
        <v>-33.6</v>
      </c>
      <c r="I257" s="89" t="s">
        <v>4</v>
      </c>
      <c r="J257" s="57">
        <f t="shared" si="22"/>
        <v>-15</v>
      </c>
      <c r="K257" s="26">
        <v>32.1</v>
      </c>
      <c r="L257" s="89" t="s">
        <v>4</v>
      </c>
      <c r="M257" s="57">
        <f t="shared" si="23"/>
        <v>13.2</v>
      </c>
      <c r="N257" s="26">
        <v>44.9</v>
      </c>
      <c r="O257" s="89" t="s">
        <v>4</v>
      </c>
      <c r="P257" s="57">
        <f t="shared" si="25"/>
        <v>42.5</v>
      </c>
      <c r="Q257" s="26">
        <v>2.9</v>
      </c>
      <c r="R257" s="89" t="s">
        <v>4</v>
      </c>
      <c r="S257" s="57">
        <f t="shared" si="24"/>
        <v>5.4</v>
      </c>
    </row>
    <row r="258" spans="1:19">
      <c r="A258" s="18">
        <v>44621</v>
      </c>
      <c r="B258" s="24">
        <v>-2</v>
      </c>
      <c r="C258" s="89" t="s">
        <v>4</v>
      </c>
      <c r="D258" s="56">
        <f t="shared" si="20"/>
        <v>-13.9</v>
      </c>
      <c r="E258" s="26">
        <v>30.3</v>
      </c>
      <c r="F258" s="26">
        <v>17.5</v>
      </c>
      <c r="G258" s="57">
        <f t="shared" si="21"/>
        <v>15.5</v>
      </c>
      <c r="H258" s="26">
        <v>-6.3</v>
      </c>
      <c r="I258" s="89" t="s">
        <v>4</v>
      </c>
      <c r="J258" s="57">
        <f t="shared" si="22"/>
        <v>-12.6</v>
      </c>
      <c r="K258" s="26">
        <v>47.5</v>
      </c>
      <c r="L258" s="89" t="s">
        <v>4</v>
      </c>
      <c r="M258" s="57">
        <f t="shared" si="23"/>
        <v>26.9</v>
      </c>
      <c r="N258" s="26">
        <v>38.799999999999997</v>
      </c>
      <c r="O258" s="89" t="s">
        <v>4</v>
      </c>
      <c r="P258" s="57">
        <f t="shared" si="25"/>
        <v>43.6</v>
      </c>
      <c r="Q258" s="26">
        <v>10.1</v>
      </c>
      <c r="R258" s="89" t="s">
        <v>4</v>
      </c>
      <c r="S258" s="57">
        <f t="shared" si="24"/>
        <v>6.3</v>
      </c>
    </row>
    <row r="259" spans="1:19">
      <c r="A259" s="18">
        <v>44652</v>
      </c>
      <c r="B259" s="24">
        <v>10.9</v>
      </c>
      <c r="C259" s="89" t="s">
        <v>4</v>
      </c>
      <c r="D259" s="56">
        <f t="shared" si="20"/>
        <v>-9</v>
      </c>
      <c r="E259" s="26">
        <v>23</v>
      </c>
      <c r="F259" s="26">
        <v>11.9</v>
      </c>
      <c r="G259" s="57">
        <f t="shared" si="21"/>
        <v>13.5</v>
      </c>
      <c r="H259" s="26">
        <v>14.9</v>
      </c>
      <c r="I259" s="89" t="s">
        <v>4</v>
      </c>
      <c r="J259" s="57">
        <f t="shared" si="22"/>
        <v>-8.3000000000000007</v>
      </c>
      <c r="K259" s="26">
        <v>45.1</v>
      </c>
      <c r="L259" s="89" t="s">
        <v>4</v>
      </c>
      <c r="M259" s="57">
        <f t="shared" si="23"/>
        <v>41.6</v>
      </c>
      <c r="N259" s="26">
        <v>36.1</v>
      </c>
      <c r="O259" s="89" t="s">
        <v>4</v>
      </c>
      <c r="P259" s="57">
        <f t="shared" si="25"/>
        <v>39.9</v>
      </c>
      <c r="Q259" s="26">
        <v>18.3</v>
      </c>
      <c r="R259" s="89" t="s">
        <v>4</v>
      </c>
      <c r="S259" s="57">
        <f t="shared" si="24"/>
        <v>10.4</v>
      </c>
    </row>
    <row r="260" spans="1:19">
      <c r="A260" s="18">
        <v>44682</v>
      </c>
      <c r="B260" s="24">
        <v>38.1</v>
      </c>
      <c r="C260" s="89" t="s">
        <v>4</v>
      </c>
      <c r="D260" s="56">
        <f t="shared" si="20"/>
        <v>15.7</v>
      </c>
      <c r="E260" s="26">
        <v>15.9</v>
      </c>
      <c r="F260" s="26">
        <v>4.8</v>
      </c>
      <c r="G260" s="57">
        <f t="shared" si="21"/>
        <v>11.4</v>
      </c>
      <c r="H260" s="26">
        <v>23.8</v>
      </c>
      <c r="I260" s="89" t="s">
        <v>4</v>
      </c>
      <c r="J260" s="57">
        <f t="shared" si="22"/>
        <v>10.8</v>
      </c>
      <c r="K260" s="26">
        <v>38.200000000000003</v>
      </c>
      <c r="L260" s="89" t="s">
        <v>4</v>
      </c>
      <c r="M260" s="57">
        <f t="shared" si="23"/>
        <v>43.6</v>
      </c>
      <c r="N260" s="26">
        <v>25.5</v>
      </c>
      <c r="O260" s="89" t="s">
        <v>4</v>
      </c>
      <c r="P260" s="57">
        <f t="shared" si="25"/>
        <v>33.5</v>
      </c>
      <c r="Q260" s="26">
        <v>19.7</v>
      </c>
      <c r="R260" s="89" t="s">
        <v>4</v>
      </c>
      <c r="S260" s="57">
        <f t="shared" si="24"/>
        <v>16</v>
      </c>
    </row>
    <row r="261" spans="1:19">
      <c r="A261" s="18">
        <v>44713</v>
      </c>
      <c r="B261" s="24">
        <v>53</v>
      </c>
      <c r="C261" s="89" t="s">
        <v>4</v>
      </c>
      <c r="D261" s="56">
        <f t="shared" si="20"/>
        <v>34</v>
      </c>
      <c r="E261" s="26">
        <v>12.9</v>
      </c>
      <c r="F261" s="26">
        <v>4.0999999999999996</v>
      </c>
      <c r="G261" s="57">
        <f t="shared" si="21"/>
        <v>6.9</v>
      </c>
      <c r="H261" s="26">
        <v>44.2</v>
      </c>
      <c r="I261" s="89" t="s">
        <v>4</v>
      </c>
      <c r="J261" s="57">
        <f t="shared" si="22"/>
        <v>27.6</v>
      </c>
      <c r="K261" s="26">
        <v>28.6</v>
      </c>
      <c r="L261" s="89" t="s">
        <v>4</v>
      </c>
      <c r="M261" s="57">
        <f t="shared" si="23"/>
        <v>37.299999999999997</v>
      </c>
      <c r="N261" s="26">
        <v>30.6</v>
      </c>
      <c r="O261" s="89" t="s">
        <v>4</v>
      </c>
      <c r="P261" s="57">
        <f t="shared" si="25"/>
        <v>30.7</v>
      </c>
      <c r="Q261" s="26">
        <v>21.1</v>
      </c>
      <c r="R261" s="89" t="s">
        <v>4</v>
      </c>
      <c r="S261" s="57">
        <f t="shared" si="24"/>
        <v>19.7</v>
      </c>
    </row>
    <row r="262" spans="1:19">
      <c r="A262" s="18">
        <v>44743</v>
      </c>
      <c r="B262" s="24">
        <v>36.4</v>
      </c>
      <c r="C262" s="89" t="s">
        <v>4</v>
      </c>
      <c r="D262" s="56">
        <f t="shared" si="20"/>
        <v>42.5</v>
      </c>
      <c r="E262" s="26">
        <v>5.0999999999999996</v>
      </c>
      <c r="F262" s="26">
        <v>0.1</v>
      </c>
      <c r="G262" s="57">
        <f t="shared" si="21"/>
        <v>3</v>
      </c>
      <c r="H262" s="26">
        <v>37.9</v>
      </c>
      <c r="I262" s="89" t="s">
        <v>4</v>
      </c>
      <c r="J262" s="57">
        <f t="shared" si="22"/>
        <v>35.299999999999997</v>
      </c>
      <c r="K262" s="26">
        <v>20.399999999999999</v>
      </c>
      <c r="L262" s="89" t="s">
        <v>4</v>
      </c>
      <c r="M262" s="57">
        <f t="shared" si="23"/>
        <v>29.1</v>
      </c>
      <c r="N262" s="26">
        <v>29.2</v>
      </c>
      <c r="O262" s="89" t="s">
        <v>4</v>
      </c>
      <c r="P262" s="57">
        <f t="shared" si="25"/>
        <v>28.4</v>
      </c>
      <c r="Q262" s="26">
        <v>11.4</v>
      </c>
      <c r="R262" s="89" t="s">
        <v>4</v>
      </c>
      <c r="S262" s="57">
        <f t="shared" si="24"/>
        <v>17.399999999999999</v>
      </c>
    </row>
    <row r="263" spans="1:19">
      <c r="A263" s="18">
        <v>44774</v>
      </c>
      <c r="B263" s="24">
        <v>40.700000000000003</v>
      </c>
      <c r="C263" s="89" t="s">
        <v>4</v>
      </c>
      <c r="D263" s="56">
        <f t="shared" si="20"/>
        <v>43.4</v>
      </c>
      <c r="E263" s="26">
        <v>0.6</v>
      </c>
      <c r="F263" s="26">
        <v>3.5</v>
      </c>
      <c r="G263" s="57">
        <f t="shared" si="21"/>
        <v>2.6</v>
      </c>
      <c r="H263" s="26">
        <v>45.3</v>
      </c>
      <c r="I263" s="89" t="s">
        <v>4</v>
      </c>
      <c r="J263" s="57">
        <f t="shared" si="22"/>
        <v>42.5</v>
      </c>
      <c r="K263" s="26">
        <v>5.6</v>
      </c>
      <c r="L263" s="89" t="s">
        <v>4</v>
      </c>
      <c r="M263" s="57">
        <f t="shared" si="23"/>
        <v>18.2</v>
      </c>
      <c r="N263" s="26">
        <v>23.6</v>
      </c>
      <c r="O263" s="89" t="s">
        <v>4</v>
      </c>
      <c r="P263" s="57">
        <f t="shared" si="25"/>
        <v>27.8</v>
      </c>
      <c r="Q263" s="26">
        <v>9.6</v>
      </c>
      <c r="R263" s="89" t="s">
        <v>4</v>
      </c>
      <c r="S263" s="57">
        <f t="shared" si="24"/>
        <v>14</v>
      </c>
    </row>
    <row r="264" spans="1:19">
      <c r="A264" s="18">
        <v>44805</v>
      </c>
      <c r="B264" s="24">
        <v>22.4</v>
      </c>
      <c r="C264" s="89" t="s">
        <v>4</v>
      </c>
      <c r="D264" s="56">
        <f t="shared" si="20"/>
        <v>33.200000000000003</v>
      </c>
      <c r="E264" s="26">
        <v>-9.1999999999999993</v>
      </c>
      <c r="F264" s="26">
        <v>-0.6</v>
      </c>
      <c r="G264" s="57">
        <f t="shared" si="21"/>
        <v>1</v>
      </c>
      <c r="H264" s="26">
        <v>15.2</v>
      </c>
      <c r="I264" s="89" t="s">
        <v>4</v>
      </c>
      <c r="J264" s="57">
        <f t="shared" si="22"/>
        <v>32.799999999999997</v>
      </c>
      <c r="K264" s="26">
        <v>-12.5</v>
      </c>
      <c r="L264" s="89" t="s">
        <v>4</v>
      </c>
      <c r="M264" s="57">
        <f t="shared" si="23"/>
        <v>4.5</v>
      </c>
      <c r="N264" s="26">
        <v>33</v>
      </c>
      <c r="O264" s="89" t="s">
        <v>4</v>
      </c>
      <c r="P264" s="57">
        <f t="shared" si="25"/>
        <v>28.6</v>
      </c>
      <c r="Q264" s="26">
        <v>13</v>
      </c>
      <c r="R264" s="89" t="s">
        <v>4</v>
      </c>
      <c r="S264" s="57">
        <f t="shared" si="24"/>
        <v>11.3</v>
      </c>
    </row>
    <row r="265" spans="1:19">
      <c r="A265" s="18">
        <v>44835</v>
      </c>
      <c r="B265" s="24">
        <v>20.2</v>
      </c>
      <c r="C265" s="89" t="s">
        <v>4</v>
      </c>
      <c r="D265" s="56">
        <f t="shared" si="20"/>
        <v>27.8</v>
      </c>
      <c r="E265" s="26">
        <v>-15.1</v>
      </c>
      <c r="F265" s="26">
        <v>-1.6</v>
      </c>
      <c r="G265" s="57">
        <f t="shared" si="21"/>
        <v>0.4</v>
      </c>
      <c r="H265" s="26">
        <v>10.8</v>
      </c>
      <c r="I265" s="89" t="s">
        <v>4</v>
      </c>
      <c r="J265" s="57">
        <f t="shared" si="22"/>
        <v>23.8</v>
      </c>
      <c r="K265" s="26">
        <v>-15.4</v>
      </c>
      <c r="L265" s="89" t="s">
        <v>4</v>
      </c>
      <c r="M265" s="57">
        <f t="shared" si="23"/>
        <v>-7.4</v>
      </c>
      <c r="N265" s="26">
        <v>36.4</v>
      </c>
      <c r="O265" s="89" t="s">
        <v>4</v>
      </c>
      <c r="P265" s="57">
        <f t="shared" si="25"/>
        <v>31</v>
      </c>
      <c r="Q265" s="26">
        <v>9.6999999999999993</v>
      </c>
      <c r="R265" s="89" t="s">
        <v>4</v>
      </c>
      <c r="S265" s="57">
        <f t="shared" si="24"/>
        <v>10.8</v>
      </c>
    </row>
    <row r="266" spans="1:19">
      <c r="A266" s="18">
        <v>44866</v>
      </c>
      <c r="B266" s="24">
        <v>22.5</v>
      </c>
      <c r="C266" s="89" t="s">
        <v>4</v>
      </c>
      <c r="D266" s="56">
        <f t="shared" ref="D266:D297" si="26">ROUND(AVERAGE(B264:B266),1)</f>
        <v>21.7</v>
      </c>
      <c r="E266" s="26">
        <v>-10</v>
      </c>
      <c r="F266" s="26">
        <v>1.4</v>
      </c>
      <c r="G266" s="57">
        <f t="shared" ref="G266:G297" si="27">ROUND(AVERAGE(F264:F266),1)</f>
        <v>-0.3</v>
      </c>
      <c r="H266" s="26">
        <v>12.7</v>
      </c>
      <c r="I266" s="89" t="s">
        <v>4</v>
      </c>
      <c r="J266" s="57">
        <f t="shared" ref="J266:J297" si="28">ROUND(AVERAGE(H264:H266),1)</f>
        <v>12.9</v>
      </c>
      <c r="K266" s="26">
        <v>-19.100000000000001</v>
      </c>
      <c r="L266" s="89" t="s">
        <v>4</v>
      </c>
      <c r="M266" s="57">
        <f t="shared" ref="M266:M297" si="29">ROUND(AVERAGE(K264:K266),1)</f>
        <v>-15.7</v>
      </c>
      <c r="N266" s="26">
        <v>37.4</v>
      </c>
      <c r="O266" s="89" t="s">
        <v>4</v>
      </c>
      <c r="P266" s="57">
        <f t="shared" si="25"/>
        <v>35.6</v>
      </c>
      <c r="Q266" s="26">
        <v>7.6</v>
      </c>
      <c r="R266" s="89" t="s">
        <v>4</v>
      </c>
      <c r="S266" s="57">
        <f t="shared" ref="S266:S297" si="30">ROUND(AVERAGE(Q264:Q266),1)</f>
        <v>10.1</v>
      </c>
    </row>
    <row r="267" spans="1:19">
      <c r="A267" s="18">
        <v>44896</v>
      </c>
      <c r="B267" s="24">
        <v>0.1</v>
      </c>
      <c r="C267" s="89" t="s">
        <v>4</v>
      </c>
      <c r="D267" s="56">
        <f t="shared" si="26"/>
        <v>14.3</v>
      </c>
      <c r="E267" s="26">
        <v>-1.5</v>
      </c>
      <c r="F267" s="26">
        <v>7.3</v>
      </c>
      <c r="G267" s="57">
        <f t="shared" si="27"/>
        <v>2.4</v>
      </c>
      <c r="H267" s="26">
        <v>-14.6</v>
      </c>
      <c r="I267" s="89" t="s">
        <v>4</v>
      </c>
      <c r="J267" s="57">
        <f t="shared" si="28"/>
        <v>3</v>
      </c>
      <c r="K267" s="26">
        <v>-28.3</v>
      </c>
      <c r="L267" s="89" t="s">
        <v>4</v>
      </c>
      <c r="M267" s="57">
        <f t="shared" si="29"/>
        <v>-20.9</v>
      </c>
      <c r="N267" s="26">
        <v>31.3</v>
      </c>
      <c r="O267" s="89" t="s">
        <v>4</v>
      </c>
      <c r="P267" s="57">
        <f t="shared" si="25"/>
        <v>35</v>
      </c>
      <c r="Q267" s="26">
        <v>11.7</v>
      </c>
      <c r="R267" s="89" t="s">
        <v>4</v>
      </c>
      <c r="S267" s="57">
        <f t="shared" si="30"/>
        <v>9.6999999999999993</v>
      </c>
    </row>
    <row r="268" spans="1:19">
      <c r="A268" s="18">
        <v>44927</v>
      </c>
      <c r="B268" s="24">
        <v>-4.0999999999999996</v>
      </c>
      <c r="C268" s="89" t="s">
        <v>4</v>
      </c>
      <c r="D268" s="56">
        <f t="shared" si="26"/>
        <v>6.2</v>
      </c>
      <c r="E268" s="26">
        <v>-0.7</v>
      </c>
      <c r="F268" s="26">
        <v>3.4</v>
      </c>
      <c r="G268" s="57">
        <f t="shared" si="27"/>
        <v>4</v>
      </c>
      <c r="H268" s="26">
        <v>6.9</v>
      </c>
      <c r="I268" s="89" t="s">
        <v>4</v>
      </c>
      <c r="J268" s="57">
        <f t="shared" si="28"/>
        <v>1.7</v>
      </c>
      <c r="K268" s="26">
        <v>1.4</v>
      </c>
      <c r="L268" s="89" t="s">
        <v>4</v>
      </c>
      <c r="M268" s="57">
        <f t="shared" si="29"/>
        <v>-15.3</v>
      </c>
      <c r="N268" s="26">
        <v>28</v>
      </c>
      <c r="O268" s="89" t="s">
        <v>4</v>
      </c>
      <c r="P268" s="57">
        <f t="shared" si="25"/>
        <v>32.200000000000003</v>
      </c>
      <c r="Q268" s="26">
        <v>5.7</v>
      </c>
      <c r="R268" s="89" t="s">
        <v>4</v>
      </c>
      <c r="S268" s="57">
        <f t="shared" si="30"/>
        <v>8.3000000000000007</v>
      </c>
    </row>
    <row r="269" spans="1:19">
      <c r="A269" s="18">
        <v>44958</v>
      </c>
      <c r="B269" s="24">
        <v>1</v>
      </c>
      <c r="C269" s="89" t="s">
        <v>4</v>
      </c>
      <c r="D269" s="56">
        <f t="shared" si="26"/>
        <v>-1</v>
      </c>
      <c r="E269" s="26">
        <v>6.7</v>
      </c>
      <c r="F269" s="26">
        <v>6.5</v>
      </c>
      <c r="G269" s="57">
        <f t="shared" si="27"/>
        <v>5.7</v>
      </c>
      <c r="H269" s="26">
        <v>2.4</v>
      </c>
      <c r="I269" s="89" t="s">
        <v>4</v>
      </c>
      <c r="J269" s="57">
        <f t="shared" si="28"/>
        <v>-1.8</v>
      </c>
      <c r="K269" s="26">
        <v>25.8</v>
      </c>
      <c r="L269" s="89" t="s">
        <v>4</v>
      </c>
      <c r="M269" s="57">
        <f t="shared" si="29"/>
        <v>-0.4</v>
      </c>
      <c r="N269" s="26">
        <v>26.4</v>
      </c>
      <c r="O269" s="89" t="s">
        <v>4</v>
      </c>
      <c r="P269" s="57">
        <f t="shared" si="25"/>
        <v>28.6</v>
      </c>
      <c r="Q269" s="26">
        <v>5.8</v>
      </c>
      <c r="R269" s="89" t="s">
        <v>4</v>
      </c>
      <c r="S269" s="57">
        <f t="shared" si="30"/>
        <v>7.7</v>
      </c>
    </row>
    <row r="270" spans="1:19">
      <c r="A270" s="18">
        <v>44986</v>
      </c>
      <c r="B270" s="24">
        <v>10.5</v>
      </c>
      <c r="C270" s="89" t="s">
        <v>4</v>
      </c>
      <c r="D270" s="56">
        <f t="shared" si="26"/>
        <v>2.5</v>
      </c>
      <c r="E270" s="26">
        <v>36.5</v>
      </c>
      <c r="F270" s="26">
        <v>23.3</v>
      </c>
      <c r="G270" s="57">
        <f t="shared" si="27"/>
        <v>11.1</v>
      </c>
      <c r="H270" s="26">
        <v>-6.3</v>
      </c>
      <c r="I270" s="89" t="s">
        <v>4</v>
      </c>
      <c r="J270" s="57">
        <f t="shared" si="28"/>
        <v>1</v>
      </c>
      <c r="K270" s="26">
        <v>40.799999999999997</v>
      </c>
      <c r="L270" s="89" t="s">
        <v>4</v>
      </c>
      <c r="M270" s="57">
        <f t="shared" si="29"/>
        <v>22.7</v>
      </c>
      <c r="N270" s="26">
        <v>34.9</v>
      </c>
      <c r="O270" s="89" t="s">
        <v>4</v>
      </c>
      <c r="P270" s="57">
        <f t="shared" si="25"/>
        <v>29.8</v>
      </c>
      <c r="Q270" s="26">
        <v>10.7</v>
      </c>
      <c r="R270" s="89" t="s">
        <v>4</v>
      </c>
      <c r="S270" s="57">
        <f t="shared" si="30"/>
        <v>7.4</v>
      </c>
    </row>
    <row r="271" spans="1:19">
      <c r="A271" s="18">
        <v>45017</v>
      </c>
      <c r="B271" s="24">
        <v>11.9</v>
      </c>
      <c r="C271" s="89" t="s">
        <v>4</v>
      </c>
      <c r="D271" s="56">
        <f t="shared" si="26"/>
        <v>7.8</v>
      </c>
      <c r="E271" s="26">
        <v>25.2</v>
      </c>
      <c r="F271" s="26">
        <v>13.6</v>
      </c>
      <c r="G271" s="57">
        <f t="shared" si="27"/>
        <v>14.5</v>
      </c>
      <c r="H271" s="26">
        <v>35.700000000000003</v>
      </c>
      <c r="I271" s="89" t="s">
        <v>4</v>
      </c>
      <c r="J271" s="57">
        <f t="shared" si="28"/>
        <v>10.6</v>
      </c>
      <c r="K271" s="26">
        <v>46.3</v>
      </c>
      <c r="L271" s="89" t="s">
        <v>4</v>
      </c>
      <c r="M271" s="57">
        <f t="shared" si="29"/>
        <v>37.6</v>
      </c>
      <c r="N271" s="26">
        <v>23.1</v>
      </c>
      <c r="O271" s="89" t="s">
        <v>4</v>
      </c>
      <c r="P271" s="57">
        <f t="shared" si="25"/>
        <v>28.1</v>
      </c>
      <c r="Q271" s="26">
        <v>11</v>
      </c>
      <c r="R271" s="89" t="s">
        <v>4</v>
      </c>
      <c r="S271" s="57">
        <f t="shared" si="30"/>
        <v>9.1999999999999993</v>
      </c>
    </row>
    <row r="272" spans="1:19">
      <c r="A272" s="18">
        <v>45047</v>
      </c>
      <c r="B272" s="24">
        <v>20.5</v>
      </c>
      <c r="C272" s="89" t="s">
        <v>4</v>
      </c>
      <c r="D272" s="56">
        <f t="shared" si="26"/>
        <v>14.3</v>
      </c>
      <c r="E272" s="26">
        <v>22</v>
      </c>
      <c r="F272" s="26">
        <v>10</v>
      </c>
      <c r="G272" s="57">
        <f t="shared" si="27"/>
        <v>15.6</v>
      </c>
      <c r="H272" s="26">
        <v>15.4</v>
      </c>
      <c r="I272" s="89" t="s">
        <v>4</v>
      </c>
      <c r="J272" s="57">
        <f t="shared" si="28"/>
        <v>14.9</v>
      </c>
      <c r="K272" s="26">
        <v>33.700000000000003</v>
      </c>
      <c r="L272" s="89" t="s">
        <v>4</v>
      </c>
      <c r="M272" s="57">
        <f t="shared" si="29"/>
        <v>40.299999999999997</v>
      </c>
      <c r="N272" s="26">
        <v>20.100000000000001</v>
      </c>
      <c r="O272" s="89" t="s">
        <v>4</v>
      </c>
      <c r="P272" s="57">
        <f t="shared" si="25"/>
        <v>26</v>
      </c>
      <c r="Q272" s="26">
        <v>13.5</v>
      </c>
      <c r="R272" s="89" t="s">
        <v>4</v>
      </c>
      <c r="S272" s="57">
        <f t="shared" si="30"/>
        <v>11.7</v>
      </c>
    </row>
    <row r="273" spans="1:19">
      <c r="A273" s="18">
        <v>45078</v>
      </c>
      <c r="B273" s="24">
        <v>24.2</v>
      </c>
      <c r="C273" s="89" t="s">
        <v>4</v>
      </c>
      <c r="D273" s="56">
        <f t="shared" si="26"/>
        <v>18.899999999999999</v>
      </c>
      <c r="E273" s="26">
        <v>22.7</v>
      </c>
      <c r="F273" s="26">
        <v>14.4</v>
      </c>
      <c r="G273" s="57">
        <f t="shared" si="27"/>
        <v>12.7</v>
      </c>
      <c r="H273" s="26">
        <v>19</v>
      </c>
      <c r="I273" s="89" t="s">
        <v>4</v>
      </c>
      <c r="J273" s="57">
        <f t="shared" si="28"/>
        <v>23.4</v>
      </c>
      <c r="K273" s="26">
        <v>26.5</v>
      </c>
      <c r="L273" s="89" t="s">
        <v>4</v>
      </c>
      <c r="M273" s="57">
        <f t="shared" si="29"/>
        <v>35.5</v>
      </c>
      <c r="N273" s="26">
        <v>14.4</v>
      </c>
      <c r="O273" s="89" t="s">
        <v>4</v>
      </c>
      <c r="P273" s="57">
        <f t="shared" si="25"/>
        <v>19.2</v>
      </c>
      <c r="Q273" s="26">
        <v>8</v>
      </c>
      <c r="R273" s="89" t="s">
        <v>4</v>
      </c>
      <c r="S273" s="57">
        <f t="shared" si="30"/>
        <v>10.8</v>
      </c>
    </row>
    <row r="274" spans="1:19">
      <c r="A274" s="18">
        <v>45108</v>
      </c>
      <c r="B274" s="24">
        <v>12.2</v>
      </c>
      <c r="C274" s="89" t="s">
        <v>4</v>
      </c>
      <c r="D274" s="56">
        <f t="shared" si="26"/>
        <v>19</v>
      </c>
      <c r="E274" s="26">
        <v>11.7</v>
      </c>
      <c r="F274" s="26">
        <v>6.2</v>
      </c>
      <c r="G274" s="57">
        <f t="shared" si="27"/>
        <v>10.199999999999999</v>
      </c>
      <c r="H274" s="26">
        <v>8.1</v>
      </c>
      <c r="I274" s="89" t="s">
        <v>4</v>
      </c>
      <c r="J274" s="57">
        <f t="shared" si="28"/>
        <v>14.2</v>
      </c>
      <c r="K274" s="26">
        <v>5.4</v>
      </c>
      <c r="L274" s="89" t="s">
        <v>4</v>
      </c>
      <c r="M274" s="57">
        <f t="shared" si="29"/>
        <v>21.9</v>
      </c>
      <c r="N274" s="26">
        <v>19.7</v>
      </c>
      <c r="O274" s="89" t="s">
        <v>4</v>
      </c>
      <c r="P274" s="57">
        <f t="shared" si="25"/>
        <v>18.100000000000001</v>
      </c>
      <c r="Q274" s="26">
        <v>15.1</v>
      </c>
      <c r="R274" s="89" t="s">
        <v>4</v>
      </c>
      <c r="S274" s="57">
        <f t="shared" si="30"/>
        <v>12.2</v>
      </c>
    </row>
    <row r="275" spans="1:19">
      <c r="A275" s="18">
        <v>45139</v>
      </c>
      <c r="B275" s="24">
        <v>18.8</v>
      </c>
      <c r="C275" s="89" t="s">
        <v>4</v>
      </c>
      <c r="D275" s="56">
        <f t="shared" si="26"/>
        <v>18.399999999999999</v>
      </c>
      <c r="E275" s="26">
        <v>-0.3</v>
      </c>
      <c r="F275" s="26">
        <v>3.8</v>
      </c>
      <c r="G275" s="57">
        <f t="shared" si="27"/>
        <v>8.1</v>
      </c>
      <c r="H275" s="26">
        <v>10.9</v>
      </c>
      <c r="I275" s="89" t="s">
        <v>4</v>
      </c>
      <c r="J275" s="57">
        <f t="shared" si="28"/>
        <v>12.7</v>
      </c>
      <c r="K275" s="26">
        <v>14.3</v>
      </c>
      <c r="L275" s="89" t="s">
        <v>4</v>
      </c>
      <c r="M275" s="57">
        <f t="shared" si="29"/>
        <v>15.4</v>
      </c>
      <c r="N275" s="26">
        <v>26.3</v>
      </c>
      <c r="O275" s="89" t="s">
        <v>4</v>
      </c>
      <c r="P275" s="57">
        <f t="shared" si="25"/>
        <v>20.100000000000001</v>
      </c>
      <c r="Q275" s="26">
        <v>6.4</v>
      </c>
      <c r="R275" s="89" t="s">
        <v>4</v>
      </c>
      <c r="S275" s="57">
        <f t="shared" si="30"/>
        <v>9.8000000000000007</v>
      </c>
    </row>
    <row r="276" spans="1:19">
      <c r="A276" s="18">
        <v>45170</v>
      </c>
      <c r="B276" s="24">
        <v>21.9</v>
      </c>
      <c r="C276" s="89" t="s">
        <v>4</v>
      </c>
      <c r="D276" s="56">
        <f t="shared" si="26"/>
        <v>17.600000000000001</v>
      </c>
      <c r="E276" s="26">
        <v>1.1000000000000001</v>
      </c>
      <c r="F276" s="26">
        <v>10.4</v>
      </c>
      <c r="G276" s="57">
        <f t="shared" si="27"/>
        <v>6.8</v>
      </c>
      <c r="H276" s="26">
        <v>3.7</v>
      </c>
      <c r="I276" s="89" t="s">
        <v>4</v>
      </c>
      <c r="J276" s="57">
        <f t="shared" si="28"/>
        <v>7.6</v>
      </c>
      <c r="K276" s="26">
        <v>2.1</v>
      </c>
      <c r="L276" s="89" t="s">
        <v>4</v>
      </c>
      <c r="M276" s="57">
        <f t="shared" si="29"/>
        <v>7.3</v>
      </c>
      <c r="N276" s="26">
        <v>28.1</v>
      </c>
      <c r="O276" s="89" t="s">
        <v>4</v>
      </c>
      <c r="P276" s="57">
        <f t="shared" si="25"/>
        <v>24.7</v>
      </c>
      <c r="Q276" s="26">
        <v>5.7</v>
      </c>
      <c r="R276" s="89" t="s">
        <v>4</v>
      </c>
      <c r="S276" s="57">
        <f t="shared" si="30"/>
        <v>9.1</v>
      </c>
    </row>
    <row r="277" spans="1:19">
      <c r="A277" s="18">
        <v>45200</v>
      </c>
      <c r="B277" s="24">
        <v>6.4</v>
      </c>
      <c r="C277" s="89" t="s">
        <v>4</v>
      </c>
      <c r="D277" s="56">
        <f t="shared" si="26"/>
        <v>15.7</v>
      </c>
      <c r="E277" s="26">
        <v>-0.4</v>
      </c>
      <c r="F277" s="26">
        <v>13</v>
      </c>
      <c r="G277" s="57">
        <f t="shared" si="27"/>
        <v>9.1</v>
      </c>
      <c r="H277" s="26">
        <v>4.8</v>
      </c>
      <c r="I277" s="89" t="s">
        <v>4</v>
      </c>
      <c r="J277" s="57">
        <f t="shared" si="28"/>
        <v>6.5</v>
      </c>
      <c r="K277" s="26">
        <v>-12.4</v>
      </c>
      <c r="L277" s="89" t="s">
        <v>4</v>
      </c>
      <c r="M277" s="57">
        <f t="shared" si="29"/>
        <v>1.3</v>
      </c>
      <c r="N277" s="26">
        <v>20.5</v>
      </c>
      <c r="O277" s="89" t="s">
        <v>4</v>
      </c>
      <c r="P277" s="57">
        <f t="shared" si="25"/>
        <v>25</v>
      </c>
      <c r="Q277" s="26">
        <v>8.5</v>
      </c>
      <c r="R277" s="89" t="s">
        <v>4</v>
      </c>
      <c r="S277" s="57">
        <f t="shared" si="30"/>
        <v>6.9</v>
      </c>
    </row>
    <row r="278" spans="1:19">
      <c r="A278" s="18">
        <v>45231</v>
      </c>
      <c r="B278" s="24">
        <v>-9.4</v>
      </c>
      <c r="C278" s="89" t="s">
        <v>4</v>
      </c>
      <c r="D278" s="56">
        <f t="shared" si="26"/>
        <v>6.3</v>
      </c>
      <c r="E278" s="26">
        <v>-8</v>
      </c>
      <c r="F278" s="26">
        <v>3.4</v>
      </c>
      <c r="G278" s="57">
        <f t="shared" si="27"/>
        <v>8.9</v>
      </c>
      <c r="H278" s="26">
        <v>-18.600000000000001</v>
      </c>
      <c r="I278" s="89" t="s">
        <v>4</v>
      </c>
      <c r="J278" s="57">
        <f t="shared" si="28"/>
        <v>-3.4</v>
      </c>
      <c r="K278" s="26">
        <v>-14</v>
      </c>
      <c r="L278" s="89" t="s">
        <v>4</v>
      </c>
      <c r="M278" s="57">
        <f t="shared" si="29"/>
        <v>-8.1</v>
      </c>
      <c r="N278" s="26">
        <v>24.6</v>
      </c>
      <c r="O278" s="89" t="s">
        <v>4</v>
      </c>
      <c r="P278" s="57">
        <f t="shared" si="25"/>
        <v>24.4</v>
      </c>
      <c r="Q278" s="26">
        <v>5.8</v>
      </c>
      <c r="R278" s="89" t="s">
        <v>4</v>
      </c>
      <c r="S278" s="57">
        <f t="shared" si="30"/>
        <v>6.7</v>
      </c>
    </row>
    <row r="279" spans="1:19">
      <c r="A279" s="18">
        <v>45261</v>
      </c>
      <c r="B279" s="24">
        <v>-14.6</v>
      </c>
      <c r="C279" s="89" t="s">
        <v>4</v>
      </c>
      <c r="D279" s="56">
        <f t="shared" si="26"/>
        <v>-5.9</v>
      </c>
      <c r="E279" s="26">
        <v>-4.0999999999999996</v>
      </c>
      <c r="F279" s="26">
        <v>5.0999999999999996</v>
      </c>
      <c r="G279" s="57">
        <f t="shared" si="27"/>
        <v>7.2</v>
      </c>
      <c r="H279" s="26">
        <v>-8.9</v>
      </c>
      <c r="I279" s="89" t="s">
        <v>4</v>
      </c>
      <c r="J279" s="57">
        <f t="shared" si="28"/>
        <v>-7.6</v>
      </c>
      <c r="K279" s="26">
        <v>-5.0999999999999996</v>
      </c>
      <c r="L279" s="89" t="s">
        <v>4</v>
      </c>
      <c r="M279" s="57">
        <f t="shared" si="29"/>
        <v>-10.5</v>
      </c>
      <c r="N279" s="26">
        <v>23.9</v>
      </c>
      <c r="O279" s="89" t="s">
        <v>4</v>
      </c>
      <c r="P279" s="57">
        <f t="shared" si="25"/>
        <v>23</v>
      </c>
      <c r="Q279" s="26">
        <v>15</v>
      </c>
      <c r="R279" s="89" t="s">
        <v>4</v>
      </c>
      <c r="S279" s="57">
        <f t="shared" si="30"/>
        <v>9.8000000000000007</v>
      </c>
    </row>
    <row r="280" spans="1:19">
      <c r="A280" s="18">
        <v>45292</v>
      </c>
      <c r="B280" s="24">
        <v>-4</v>
      </c>
      <c r="C280" s="89" t="s">
        <v>4</v>
      </c>
      <c r="D280" s="56">
        <f t="shared" si="26"/>
        <v>-9.3000000000000007</v>
      </c>
      <c r="E280" s="26">
        <v>3.1</v>
      </c>
      <c r="F280" s="26">
        <v>7.1</v>
      </c>
      <c r="G280" s="57">
        <f t="shared" si="27"/>
        <v>5.2</v>
      </c>
      <c r="H280" s="26">
        <v>4.4000000000000004</v>
      </c>
      <c r="I280" s="89" t="s">
        <v>4</v>
      </c>
      <c r="J280" s="57">
        <f t="shared" si="28"/>
        <v>-7.7</v>
      </c>
      <c r="K280" s="26">
        <v>13.7</v>
      </c>
      <c r="L280" s="89" t="s">
        <v>4</v>
      </c>
      <c r="M280" s="57">
        <f t="shared" si="29"/>
        <v>-1.8</v>
      </c>
      <c r="N280" s="26">
        <v>23.2</v>
      </c>
      <c r="O280" s="89" t="s">
        <v>4</v>
      </c>
      <c r="P280" s="57">
        <f t="shared" si="25"/>
        <v>23.9</v>
      </c>
      <c r="Q280" s="26">
        <v>7.6</v>
      </c>
      <c r="R280" s="89" t="s">
        <v>4</v>
      </c>
      <c r="S280" s="57">
        <f t="shared" si="30"/>
        <v>9.5</v>
      </c>
    </row>
    <row r="281" spans="1:19">
      <c r="A281" s="18">
        <v>45323</v>
      </c>
      <c r="B281" s="24">
        <v>-11.3</v>
      </c>
      <c r="C281" s="89" t="s">
        <v>4</v>
      </c>
      <c r="D281" s="56">
        <f t="shared" si="26"/>
        <v>-10</v>
      </c>
      <c r="E281" s="26">
        <v>12.1</v>
      </c>
      <c r="F281" s="26">
        <v>11.4</v>
      </c>
      <c r="G281" s="57">
        <f t="shared" si="27"/>
        <v>7.9</v>
      </c>
      <c r="H281" s="26">
        <v>-10.1</v>
      </c>
      <c r="I281" s="89" t="s">
        <v>4</v>
      </c>
      <c r="J281" s="57">
        <f t="shared" si="28"/>
        <v>-4.9000000000000004</v>
      </c>
      <c r="K281" s="26">
        <v>19.3</v>
      </c>
      <c r="L281" s="89" t="s">
        <v>4</v>
      </c>
      <c r="M281" s="57">
        <f t="shared" si="29"/>
        <v>9.3000000000000007</v>
      </c>
      <c r="N281" s="26">
        <v>20</v>
      </c>
      <c r="O281" s="89" t="s">
        <v>4</v>
      </c>
      <c r="P281" s="57">
        <f t="shared" si="25"/>
        <v>22.4</v>
      </c>
      <c r="Q281" s="26">
        <v>6.9</v>
      </c>
      <c r="R281" s="89" t="s">
        <v>4</v>
      </c>
      <c r="S281" s="57">
        <f t="shared" si="30"/>
        <v>9.8000000000000007</v>
      </c>
    </row>
    <row r="282" spans="1:19">
      <c r="A282" s="18">
        <v>45352</v>
      </c>
      <c r="B282" s="24">
        <v>-3.1</v>
      </c>
      <c r="C282" s="89" t="s">
        <v>4</v>
      </c>
      <c r="D282" s="56">
        <f t="shared" si="26"/>
        <v>-6.1</v>
      </c>
      <c r="E282" s="26">
        <v>16.5</v>
      </c>
      <c r="F282" s="26">
        <v>3.8</v>
      </c>
      <c r="G282" s="57">
        <f t="shared" si="27"/>
        <v>7.4</v>
      </c>
      <c r="H282" s="26">
        <v>-18.100000000000001</v>
      </c>
      <c r="I282" s="89" t="s">
        <v>4</v>
      </c>
      <c r="J282" s="57">
        <f t="shared" si="28"/>
        <v>-7.9</v>
      </c>
      <c r="K282" s="26">
        <v>34.299999999999997</v>
      </c>
      <c r="L282" s="89" t="s">
        <v>4</v>
      </c>
      <c r="M282" s="57">
        <f t="shared" si="29"/>
        <v>22.4</v>
      </c>
      <c r="N282" s="26">
        <v>26.5</v>
      </c>
      <c r="O282" s="89" t="s">
        <v>4</v>
      </c>
      <c r="P282" s="57">
        <f t="shared" ref="P282:P302" si="31">ROUND(AVERAGE(N280:N282),1)</f>
        <v>23.2</v>
      </c>
      <c r="Q282" s="26">
        <v>14</v>
      </c>
      <c r="R282" s="89" t="s">
        <v>4</v>
      </c>
      <c r="S282" s="57">
        <f t="shared" si="30"/>
        <v>9.5</v>
      </c>
    </row>
    <row r="283" spans="1:19">
      <c r="A283" s="18">
        <v>45383</v>
      </c>
      <c r="B283" s="24">
        <v>5.3</v>
      </c>
      <c r="C283" s="89" t="s">
        <v>4</v>
      </c>
      <c r="D283" s="56">
        <f t="shared" si="26"/>
        <v>-3</v>
      </c>
      <c r="E283" s="26">
        <v>18.399999999999999</v>
      </c>
      <c r="F283" s="26">
        <v>6.3</v>
      </c>
      <c r="G283" s="57">
        <f t="shared" si="27"/>
        <v>7.2</v>
      </c>
      <c r="H283" s="26">
        <v>-4.5999999999999996</v>
      </c>
      <c r="I283" s="89" t="s">
        <v>4</v>
      </c>
      <c r="J283" s="57">
        <f t="shared" si="28"/>
        <v>-10.9</v>
      </c>
      <c r="K283" s="26">
        <v>24.8</v>
      </c>
      <c r="L283" s="89" t="s">
        <v>4</v>
      </c>
      <c r="M283" s="57">
        <f t="shared" si="29"/>
        <v>26.1</v>
      </c>
      <c r="N283" s="26">
        <v>26.5</v>
      </c>
      <c r="O283" s="89" t="s">
        <v>4</v>
      </c>
      <c r="P283" s="57">
        <f t="shared" si="31"/>
        <v>24.3</v>
      </c>
      <c r="Q283" s="26">
        <v>10.1</v>
      </c>
      <c r="R283" s="89" t="s">
        <v>4</v>
      </c>
      <c r="S283" s="57">
        <f t="shared" si="30"/>
        <v>10.3</v>
      </c>
    </row>
    <row r="284" spans="1:19">
      <c r="A284" s="18">
        <v>45413</v>
      </c>
      <c r="B284" s="24">
        <v>20.100000000000001</v>
      </c>
      <c r="C284" s="89" t="s">
        <v>4</v>
      </c>
      <c r="D284" s="56">
        <f t="shared" si="26"/>
        <v>7.4</v>
      </c>
      <c r="E284" s="26">
        <v>26.3</v>
      </c>
      <c r="F284" s="26">
        <v>13.5</v>
      </c>
      <c r="G284" s="57">
        <f t="shared" si="27"/>
        <v>7.9</v>
      </c>
      <c r="H284" s="26">
        <v>17.600000000000001</v>
      </c>
      <c r="I284" s="89" t="s">
        <v>4</v>
      </c>
      <c r="J284" s="57">
        <f t="shared" si="28"/>
        <v>-1.7</v>
      </c>
      <c r="K284" s="26">
        <v>34.200000000000003</v>
      </c>
      <c r="L284" s="89" t="s">
        <v>4</v>
      </c>
      <c r="M284" s="57">
        <f t="shared" si="29"/>
        <v>31.1</v>
      </c>
      <c r="N284" s="26">
        <v>19.7</v>
      </c>
      <c r="O284" s="89" t="s">
        <v>4</v>
      </c>
      <c r="P284" s="57">
        <f t="shared" si="31"/>
        <v>24.2</v>
      </c>
      <c r="Q284" s="26">
        <v>17.3</v>
      </c>
      <c r="R284" s="89" t="s">
        <v>4</v>
      </c>
      <c r="S284" s="57">
        <f t="shared" si="30"/>
        <v>13.8</v>
      </c>
    </row>
    <row r="285" spans="1:19">
      <c r="A285" s="18">
        <v>45444</v>
      </c>
      <c r="B285" s="24">
        <v>19.399999999999999</v>
      </c>
      <c r="C285" s="89" t="s">
        <v>4</v>
      </c>
      <c r="D285" s="56">
        <f t="shared" si="26"/>
        <v>14.9</v>
      </c>
      <c r="E285" s="26">
        <v>14.5</v>
      </c>
      <c r="F285" s="26">
        <v>6</v>
      </c>
      <c r="G285" s="57">
        <f t="shared" si="27"/>
        <v>8.6</v>
      </c>
      <c r="H285" s="26">
        <v>26.4</v>
      </c>
      <c r="I285" s="89" t="s">
        <v>4</v>
      </c>
      <c r="J285" s="57">
        <f t="shared" si="28"/>
        <v>13.1</v>
      </c>
      <c r="K285" s="26">
        <v>28.4</v>
      </c>
      <c r="L285" s="89" t="s">
        <v>4</v>
      </c>
      <c r="M285" s="57">
        <f t="shared" si="29"/>
        <v>29.1</v>
      </c>
      <c r="N285" s="26">
        <v>30.5</v>
      </c>
      <c r="O285" s="89" t="s">
        <v>4</v>
      </c>
      <c r="P285" s="57">
        <f t="shared" si="31"/>
        <v>25.6</v>
      </c>
      <c r="Q285" s="26">
        <v>20.5</v>
      </c>
      <c r="R285" s="89" t="s">
        <v>4</v>
      </c>
      <c r="S285" s="57">
        <f t="shared" si="30"/>
        <v>16</v>
      </c>
    </row>
    <row r="286" spans="1:19">
      <c r="A286" s="18">
        <v>45474</v>
      </c>
      <c r="B286" s="24">
        <v>15.2</v>
      </c>
      <c r="C286" s="89" t="s">
        <v>4</v>
      </c>
      <c r="D286" s="56">
        <f t="shared" si="26"/>
        <v>18.2</v>
      </c>
      <c r="E286" s="26">
        <v>22.2</v>
      </c>
      <c r="F286" s="26">
        <v>16.399999999999999</v>
      </c>
      <c r="G286" s="57">
        <f t="shared" si="27"/>
        <v>12</v>
      </c>
      <c r="H286" s="26">
        <v>13.2</v>
      </c>
      <c r="I286" s="89" t="s">
        <v>4</v>
      </c>
      <c r="J286" s="57">
        <f t="shared" si="28"/>
        <v>19.100000000000001</v>
      </c>
      <c r="K286" s="26">
        <v>22.7</v>
      </c>
      <c r="L286" s="89" t="s">
        <v>4</v>
      </c>
      <c r="M286" s="57">
        <f t="shared" si="29"/>
        <v>28.4</v>
      </c>
      <c r="N286" s="26">
        <v>17.7</v>
      </c>
      <c r="O286" s="89" t="s">
        <v>4</v>
      </c>
      <c r="P286" s="57">
        <f t="shared" si="31"/>
        <v>22.6</v>
      </c>
      <c r="Q286" s="26">
        <v>11.3</v>
      </c>
      <c r="R286" s="89" t="s">
        <v>4</v>
      </c>
      <c r="S286" s="57">
        <f t="shared" si="30"/>
        <v>16.399999999999999</v>
      </c>
    </row>
    <row r="287" spans="1:19">
      <c r="A287" s="18">
        <v>45505</v>
      </c>
      <c r="B287" s="24">
        <v>27.5</v>
      </c>
      <c r="C287" s="89" t="s">
        <v>4</v>
      </c>
      <c r="D287" s="56">
        <f t="shared" si="26"/>
        <v>20.7</v>
      </c>
      <c r="E287" s="26">
        <v>6.6</v>
      </c>
      <c r="F287" s="26">
        <v>11.4</v>
      </c>
      <c r="G287" s="57">
        <f t="shared" si="27"/>
        <v>11.3</v>
      </c>
      <c r="H287" s="26">
        <v>11.4</v>
      </c>
      <c r="I287" s="89" t="s">
        <v>4</v>
      </c>
      <c r="J287" s="57">
        <f t="shared" si="28"/>
        <v>17</v>
      </c>
      <c r="K287" s="26">
        <v>3.5</v>
      </c>
      <c r="L287" s="89" t="s">
        <v>4</v>
      </c>
      <c r="M287" s="57">
        <f t="shared" si="29"/>
        <v>18.2</v>
      </c>
      <c r="N287" s="26">
        <v>25.8</v>
      </c>
      <c r="O287" s="89" t="s">
        <v>4</v>
      </c>
      <c r="P287" s="57">
        <f t="shared" si="31"/>
        <v>24.7</v>
      </c>
      <c r="Q287" s="26">
        <v>2.8</v>
      </c>
      <c r="R287" s="89" t="s">
        <v>4</v>
      </c>
      <c r="S287" s="57">
        <f t="shared" si="30"/>
        <v>11.5</v>
      </c>
    </row>
    <row r="288" spans="1:19">
      <c r="A288" s="18">
        <v>45536</v>
      </c>
      <c r="B288" s="24">
        <v>15.1</v>
      </c>
      <c r="C288" s="89" t="s">
        <v>4</v>
      </c>
      <c r="D288" s="56">
        <f t="shared" si="26"/>
        <v>19.3</v>
      </c>
      <c r="E288" s="26">
        <v>-3.2</v>
      </c>
      <c r="F288" s="26">
        <v>7</v>
      </c>
      <c r="G288" s="57">
        <f t="shared" si="27"/>
        <v>11.6</v>
      </c>
      <c r="H288" s="26">
        <v>14.8</v>
      </c>
      <c r="I288" s="89" t="s">
        <v>4</v>
      </c>
      <c r="J288" s="57">
        <f t="shared" si="28"/>
        <v>13.1</v>
      </c>
      <c r="K288" s="26">
        <v>-10.9</v>
      </c>
      <c r="L288" s="89" t="s">
        <v>4</v>
      </c>
      <c r="M288" s="57">
        <f t="shared" si="29"/>
        <v>5.0999999999999996</v>
      </c>
      <c r="N288" s="26">
        <v>26.4</v>
      </c>
      <c r="O288" s="89" t="s">
        <v>4</v>
      </c>
      <c r="P288" s="57">
        <f t="shared" si="31"/>
        <v>23.3</v>
      </c>
      <c r="Q288" s="26">
        <v>-6.9</v>
      </c>
      <c r="R288" s="89" t="s">
        <v>4</v>
      </c>
      <c r="S288" s="57">
        <f t="shared" si="30"/>
        <v>2.4</v>
      </c>
    </row>
    <row r="289" spans="1:19">
      <c r="A289" s="18">
        <v>45566</v>
      </c>
      <c r="B289" s="24">
        <v>11.6</v>
      </c>
      <c r="C289" s="89" t="s">
        <v>4</v>
      </c>
      <c r="D289" s="56">
        <f t="shared" si="26"/>
        <v>18.100000000000001</v>
      </c>
      <c r="E289" s="26">
        <v>-3.4</v>
      </c>
      <c r="F289" s="26">
        <v>9.5</v>
      </c>
      <c r="G289" s="57">
        <f t="shared" si="27"/>
        <v>9.3000000000000007</v>
      </c>
      <c r="H289" s="26">
        <v>17.7</v>
      </c>
      <c r="I289" s="89" t="s">
        <v>4</v>
      </c>
      <c r="J289" s="57">
        <f t="shared" si="28"/>
        <v>14.6</v>
      </c>
      <c r="K289" s="26">
        <v>-20.7</v>
      </c>
      <c r="L289" s="89" t="s">
        <v>4</v>
      </c>
      <c r="M289" s="57">
        <f t="shared" si="29"/>
        <v>-9.4</v>
      </c>
      <c r="N289" s="26">
        <v>22.5</v>
      </c>
      <c r="O289" s="89" t="s">
        <v>4</v>
      </c>
      <c r="P289" s="57">
        <f t="shared" si="31"/>
        <v>24.9</v>
      </c>
      <c r="Q289" s="26">
        <v>0.8</v>
      </c>
      <c r="R289" s="89" t="s">
        <v>4</v>
      </c>
      <c r="S289" s="57">
        <f t="shared" si="30"/>
        <v>-1.1000000000000001</v>
      </c>
    </row>
    <row r="290" spans="1:19">
      <c r="A290" s="18">
        <v>45597</v>
      </c>
      <c r="B290" s="24">
        <v>10.5</v>
      </c>
      <c r="C290" s="89" t="s">
        <v>4</v>
      </c>
      <c r="D290" s="56">
        <f t="shared" si="26"/>
        <v>12.4</v>
      </c>
      <c r="E290" s="26">
        <v>4.3</v>
      </c>
      <c r="F290" s="26">
        <v>15.8</v>
      </c>
      <c r="G290" s="57">
        <f t="shared" si="27"/>
        <v>10.8</v>
      </c>
      <c r="H290" s="26">
        <v>2.9</v>
      </c>
      <c r="I290" s="89" t="s">
        <v>4</v>
      </c>
      <c r="J290" s="57">
        <f t="shared" si="28"/>
        <v>11.8</v>
      </c>
      <c r="K290" s="26">
        <v>-8.1999999999999993</v>
      </c>
      <c r="L290" s="89" t="s">
        <v>4</v>
      </c>
      <c r="M290" s="57">
        <f t="shared" si="29"/>
        <v>-13.3</v>
      </c>
      <c r="N290" s="26">
        <v>22.4</v>
      </c>
      <c r="O290" s="89" t="s">
        <v>4</v>
      </c>
      <c r="P290" s="57">
        <f t="shared" si="31"/>
        <v>23.8</v>
      </c>
      <c r="Q290" s="26">
        <v>-4.3</v>
      </c>
      <c r="R290" s="89" t="s">
        <v>4</v>
      </c>
      <c r="S290" s="57">
        <f t="shared" si="30"/>
        <v>-3.5</v>
      </c>
    </row>
    <row r="291" spans="1:19">
      <c r="A291" s="18">
        <v>45627</v>
      </c>
      <c r="B291" s="24">
        <v>-3</v>
      </c>
      <c r="C291" s="89" t="s">
        <v>4</v>
      </c>
      <c r="D291" s="56">
        <f t="shared" si="26"/>
        <v>6.4</v>
      </c>
      <c r="E291" s="26">
        <v>-0.3</v>
      </c>
      <c r="F291" s="26">
        <v>9.1999999999999993</v>
      </c>
      <c r="G291" s="57">
        <f t="shared" si="27"/>
        <v>11.5</v>
      </c>
      <c r="H291" s="26">
        <v>-8.5</v>
      </c>
      <c r="I291" s="89" t="s">
        <v>4</v>
      </c>
      <c r="J291" s="57">
        <f t="shared" si="28"/>
        <v>4</v>
      </c>
      <c r="K291" s="26">
        <v>-7.7</v>
      </c>
      <c r="L291" s="89" t="s">
        <v>4</v>
      </c>
      <c r="M291" s="57">
        <f t="shared" si="29"/>
        <v>-12.2</v>
      </c>
      <c r="N291" s="26">
        <v>25.4</v>
      </c>
      <c r="O291" s="89" t="s">
        <v>4</v>
      </c>
      <c r="P291" s="57">
        <f t="shared" si="31"/>
        <v>23.4</v>
      </c>
      <c r="Q291" s="26">
        <v>1.1000000000000001</v>
      </c>
      <c r="R291" s="89" t="s">
        <v>4</v>
      </c>
      <c r="S291" s="57">
        <f t="shared" si="30"/>
        <v>-0.8</v>
      </c>
    </row>
    <row r="292" spans="1:19">
      <c r="A292" s="18">
        <v>45658</v>
      </c>
      <c r="B292" s="24">
        <v>0.4</v>
      </c>
      <c r="C292" s="89" t="s">
        <v>4</v>
      </c>
      <c r="D292" s="56">
        <f t="shared" si="26"/>
        <v>2.6</v>
      </c>
      <c r="E292" s="26">
        <v>8</v>
      </c>
      <c r="F292" s="26">
        <v>11.8</v>
      </c>
      <c r="G292" s="57">
        <f t="shared" si="27"/>
        <v>12.3</v>
      </c>
      <c r="H292" s="26">
        <v>-1.9</v>
      </c>
      <c r="I292" s="89" t="s">
        <v>4</v>
      </c>
      <c r="J292" s="57">
        <f t="shared" si="28"/>
        <v>-2.5</v>
      </c>
      <c r="K292" s="26">
        <v>5.2</v>
      </c>
      <c r="L292" s="89" t="s">
        <v>4</v>
      </c>
      <c r="M292" s="57">
        <f t="shared" si="29"/>
        <v>-3.6</v>
      </c>
      <c r="N292" s="26">
        <v>25.8</v>
      </c>
      <c r="O292" s="89" t="s">
        <v>4</v>
      </c>
      <c r="P292" s="57">
        <f t="shared" si="31"/>
        <v>24.5</v>
      </c>
      <c r="Q292" s="26">
        <v>5.6</v>
      </c>
      <c r="R292" s="89" t="s">
        <v>4</v>
      </c>
      <c r="S292" s="57">
        <f t="shared" si="30"/>
        <v>0.8</v>
      </c>
    </row>
    <row r="293" spans="1:19">
      <c r="A293" s="18">
        <v>45689</v>
      </c>
      <c r="B293" s="24">
        <v>-2.4</v>
      </c>
      <c r="C293" s="89" t="s">
        <v>4</v>
      </c>
      <c r="D293" s="56">
        <f t="shared" si="26"/>
        <v>-1.7</v>
      </c>
      <c r="E293" s="26">
        <v>12.8</v>
      </c>
      <c r="F293" s="26">
        <v>11.7</v>
      </c>
      <c r="G293" s="57">
        <f t="shared" si="27"/>
        <v>10.9</v>
      </c>
      <c r="H293" s="26">
        <v>-13.1</v>
      </c>
      <c r="I293" s="89" t="s">
        <v>4</v>
      </c>
      <c r="J293" s="57">
        <f t="shared" si="28"/>
        <v>-7.8</v>
      </c>
      <c r="K293" s="26">
        <v>31.1</v>
      </c>
      <c r="L293" s="89" t="s">
        <v>4</v>
      </c>
      <c r="M293" s="57">
        <f t="shared" si="29"/>
        <v>9.5</v>
      </c>
      <c r="N293" s="26">
        <v>28.1</v>
      </c>
      <c r="O293" s="89" t="s">
        <v>4</v>
      </c>
      <c r="P293" s="57">
        <f t="shared" si="31"/>
        <v>26.4</v>
      </c>
      <c r="Q293" s="26">
        <v>11.7</v>
      </c>
      <c r="R293" s="89" t="s">
        <v>4</v>
      </c>
      <c r="S293" s="57">
        <f t="shared" si="30"/>
        <v>6.1</v>
      </c>
    </row>
    <row r="294" spans="1:19">
      <c r="A294" s="18">
        <v>45717</v>
      </c>
      <c r="B294" s="24">
        <v>-11.1</v>
      </c>
      <c r="C294" s="89" t="s">
        <v>4</v>
      </c>
      <c r="D294" s="56">
        <f t="shared" si="26"/>
        <v>-4.4000000000000004</v>
      </c>
      <c r="E294" s="26">
        <v>20.3</v>
      </c>
      <c r="F294" s="26">
        <v>8.3000000000000007</v>
      </c>
      <c r="G294" s="57">
        <f t="shared" si="27"/>
        <v>10.6</v>
      </c>
      <c r="H294" s="26">
        <v>-7.5</v>
      </c>
      <c r="I294" s="89" t="s">
        <v>4</v>
      </c>
      <c r="J294" s="57">
        <f t="shared" si="28"/>
        <v>-7.5</v>
      </c>
      <c r="K294" s="26">
        <v>22.4</v>
      </c>
      <c r="L294" s="89" t="s">
        <v>4</v>
      </c>
      <c r="M294" s="57">
        <f t="shared" si="29"/>
        <v>19.600000000000001</v>
      </c>
      <c r="N294" s="26">
        <v>23.4</v>
      </c>
      <c r="O294" s="89" t="s">
        <v>4</v>
      </c>
      <c r="P294" s="57">
        <f t="shared" si="31"/>
        <v>25.8</v>
      </c>
      <c r="Q294" s="26">
        <v>9.6</v>
      </c>
      <c r="R294" s="89" t="s">
        <v>4</v>
      </c>
      <c r="S294" s="57">
        <f t="shared" si="30"/>
        <v>9</v>
      </c>
    </row>
    <row r="295" spans="1:19">
      <c r="A295" s="18">
        <v>45748</v>
      </c>
      <c r="B295" s="24">
        <v>3</v>
      </c>
      <c r="C295" s="89" t="s">
        <v>4</v>
      </c>
      <c r="D295" s="56">
        <f t="shared" si="26"/>
        <v>-3.5</v>
      </c>
      <c r="E295" s="26">
        <v>21.7</v>
      </c>
      <c r="F295" s="26">
        <v>9.6999999999999993</v>
      </c>
      <c r="G295" s="57">
        <f t="shared" si="27"/>
        <v>9.9</v>
      </c>
      <c r="H295" s="26">
        <v>-7.6</v>
      </c>
      <c r="I295" s="89" t="s">
        <v>4</v>
      </c>
      <c r="J295" s="57">
        <f t="shared" si="28"/>
        <v>-9.4</v>
      </c>
      <c r="K295" s="26">
        <v>30.8</v>
      </c>
      <c r="L295" s="89" t="s">
        <v>4</v>
      </c>
      <c r="M295" s="57">
        <f t="shared" si="29"/>
        <v>28.1</v>
      </c>
      <c r="N295" s="26">
        <v>17</v>
      </c>
      <c r="O295" s="89" t="s">
        <v>4</v>
      </c>
      <c r="P295" s="57">
        <f t="shared" si="31"/>
        <v>22.8</v>
      </c>
      <c r="Q295" s="26">
        <v>15.6</v>
      </c>
      <c r="R295" s="89" t="s">
        <v>4</v>
      </c>
      <c r="S295" s="57">
        <f t="shared" si="30"/>
        <v>12.3</v>
      </c>
    </row>
    <row r="296" spans="1:19">
      <c r="A296" s="18">
        <v>45778</v>
      </c>
      <c r="B296" s="24">
        <v>8.1</v>
      </c>
      <c r="C296" s="89" t="s">
        <v>4</v>
      </c>
      <c r="D296" s="56">
        <f t="shared" si="26"/>
        <v>0</v>
      </c>
      <c r="E296" s="26">
        <v>17.899999999999999</v>
      </c>
      <c r="F296" s="26">
        <v>4.5999999999999996</v>
      </c>
      <c r="G296" s="57">
        <f t="shared" si="27"/>
        <v>7.5</v>
      </c>
      <c r="H296" s="26">
        <v>7.2</v>
      </c>
      <c r="I296" s="89" t="s">
        <v>4</v>
      </c>
      <c r="J296" s="57">
        <f t="shared" si="28"/>
        <v>-2.6</v>
      </c>
      <c r="K296" s="26">
        <v>32.200000000000003</v>
      </c>
      <c r="L296" s="89" t="s">
        <v>4</v>
      </c>
      <c r="M296" s="57">
        <f t="shared" si="29"/>
        <v>28.5</v>
      </c>
      <c r="N296" s="26">
        <v>13.5</v>
      </c>
      <c r="O296" s="89" t="s">
        <v>4</v>
      </c>
      <c r="P296" s="57">
        <f t="shared" si="31"/>
        <v>18</v>
      </c>
      <c r="Q296" s="26">
        <v>12.1</v>
      </c>
      <c r="R296" s="89" t="s">
        <v>4</v>
      </c>
      <c r="S296" s="57">
        <f t="shared" si="30"/>
        <v>12.4</v>
      </c>
    </row>
    <row r="297" spans="1:19">
      <c r="A297" s="18">
        <v>45809</v>
      </c>
      <c r="B297" s="24">
        <v>29.2</v>
      </c>
      <c r="C297" s="89" t="s">
        <v>4</v>
      </c>
      <c r="D297" s="56">
        <f t="shared" si="26"/>
        <v>13.4</v>
      </c>
      <c r="E297" s="26">
        <v>17.7</v>
      </c>
      <c r="F297" s="26">
        <v>8.8000000000000007</v>
      </c>
      <c r="G297" s="57">
        <f t="shared" si="27"/>
        <v>7.7</v>
      </c>
      <c r="H297" s="26">
        <v>25.6</v>
      </c>
      <c r="I297" s="89" t="s">
        <v>4</v>
      </c>
      <c r="J297" s="57">
        <f t="shared" si="28"/>
        <v>8.4</v>
      </c>
      <c r="K297" s="26">
        <v>35</v>
      </c>
      <c r="L297" s="89" t="s">
        <v>4</v>
      </c>
      <c r="M297" s="57">
        <f t="shared" si="29"/>
        <v>32.700000000000003</v>
      </c>
      <c r="N297" s="26">
        <v>23.1</v>
      </c>
      <c r="O297" s="89" t="s">
        <v>4</v>
      </c>
      <c r="P297" s="57">
        <f t="shared" si="31"/>
        <v>17.899999999999999</v>
      </c>
      <c r="Q297" s="26">
        <v>18.5</v>
      </c>
      <c r="R297" s="89" t="s">
        <v>4</v>
      </c>
      <c r="S297" s="57">
        <f t="shared" si="30"/>
        <v>15.4</v>
      </c>
    </row>
    <row r="298" spans="1:19">
      <c r="A298" s="18">
        <v>45839</v>
      </c>
      <c r="B298" s="24">
        <v>14.1</v>
      </c>
      <c r="C298" s="89" t="s">
        <v>4</v>
      </c>
      <c r="D298" s="56">
        <f t="shared" ref="D298:D302" si="32">ROUND(AVERAGE(B296:B298),1)</f>
        <v>17.100000000000001</v>
      </c>
      <c r="E298" s="26">
        <v>17.600000000000001</v>
      </c>
      <c r="F298" s="26">
        <v>11.7</v>
      </c>
      <c r="G298" s="57">
        <f t="shared" ref="G298:G302" si="33">ROUND(AVERAGE(F296:F298),1)</f>
        <v>8.4</v>
      </c>
      <c r="H298" s="26">
        <v>14.7</v>
      </c>
      <c r="I298" s="89" t="s">
        <v>4</v>
      </c>
      <c r="J298" s="57">
        <f t="shared" ref="J298:J302" si="34">ROUND(AVERAGE(H296:H298),1)</f>
        <v>15.8</v>
      </c>
      <c r="K298" s="26">
        <v>25.7</v>
      </c>
      <c r="L298" s="89" t="s">
        <v>4</v>
      </c>
      <c r="M298" s="57">
        <f t="shared" ref="M298:M302" si="35">ROUND(AVERAGE(K296:K298),1)</f>
        <v>31</v>
      </c>
      <c r="N298" s="26">
        <v>22.1</v>
      </c>
      <c r="O298" s="89" t="s">
        <v>4</v>
      </c>
      <c r="P298" s="57">
        <f t="shared" si="31"/>
        <v>19.600000000000001</v>
      </c>
      <c r="Q298" s="26">
        <v>11.7</v>
      </c>
      <c r="R298" s="89" t="s">
        <v>4</v>
      </c>
      <c r="S298" s="57">
        <f t="shared" ref="S298:S302" si="36">ROUND(AVERAGE(Q296:Q298),1)</f>
        <v>14.1</v>
      </c>
    </row>
    <row r="299" spans="1:19">
      <c r="A299" s="18">
        <v>45870</v>
      </c>
      <c r="B299" s="24">
        <v>21.6</v>
      </c>
      <c r="C299" s="89" t="s">
        <v>4</v>
      </c>
      <c r="D299" s="56">
        <f t="shared" si="32"/>
        <v>21.6</v>
      </c>
      <c r="E299" s="26">
        <v>5.0999999999999996</v>
      </c>
      <c r="F299" s="26">
        <v>10.4</v>
      </c>
      <c r="G299" s="57">
        <f t="shared" si="33"/>
        <v>10.3</v>
      </c>
      <c r="H299" s="26">
        <v>12.1</v>
      </c>
      <c r="I299" s="89" t="s">
        <v>4</v>
      </c>
      <c r="J299" s="57">
        <f t="shared" si="34"/>
        <v>17.5</v>
      </c>
      <c r="K299" s="26">
        <v>1.9</v>
      </c>
      <c r="L299" s="89" t="s">
        <v>4</v>
      </c>
      <c r="M299" s="57">
        <f t="shared" si="35"/>
        <v>20.9</v>
      </c>
      <c r="N299" s="26">
        <v>18.399999999999999</v>
      </c>
      <c r="O299" s="89" t="s">
        <v>4</v>
      </c>
      <c r="P299" s="57">
        <f t="shared" si="31"/>
        <v>21.2</v>
      </c>
      <c r="Q299" s="26">
        <v>3.2</v>
      </c>
      <c r="R299" s="89" t="s">
        <v>4</v>
      </c>
      <c r="S299" s="57">
        <f t="shared" si="36"/>
        <v>11.1</v>
      </c>
    </row>
    <row r="300" spans="1:19">
      <c r="A300" s="18">
        <v>45901</v>
      </c>
      <c r="B300" s="24">
        <v>19.600000000000001</v>
      </c>
      <c r="C300" s="89" t="s">
        <v>4</v>
      </c>
      <c r="D300" s="56">
        <f t="shared" si="32"/>
        <v>18.399999999999999</v>
      </c>
      <c r="E300" s="26">
        <v>-13.6</v>
      </c>
      <c r="F300" s="26">
        <v>-3.1</v>
      </c>
      <c r="G300" s="57">
        <f t="shared" si="33"/>
        <v>6.3</v>
      </c>
      <c r="H300" s="26">
        <v>3.6</v>
      </c>
      <c r="I300" s="89" t="s">
        <v>4</v>
      </c>
      <c r="J300" s="57">
        <f t="shared" si="34"/>
        <v>10.1</v>
      </c>
      <c r="K300" s="26">
        <v>-15.2</v>
      </c>
      <c r="L300" s="89" t="s">
        <v>4</v>
      </c>
      <c r="M300" s="57">
        <f t="shared" si="35"/>
        <v>4.0999999999999996</v>
      </c>
      <c r="N300" s="26">
        <v>14.3</v>
      </c>
      <c r="O300" s="89" t="s">
        <v>4</v>
      </c>
      <c r="P300" s="57">
        <f t="shared" si="31"/>
        <v>18.3</v>
      </c>
      <c r="Q300" s="26">
        <v>-2.1</v>
      </c>
      <c r="R300" s="89" t="s">
        <v>4</v>
      </c>
      <c r="S300" s="57">
        <f t="shared" si="36"/>
        <v>4.3</v>
      </c>
    </row>
    <row r="301" spans="1:19">
      <c r="A301" s="18">
        <v>45931</v>
      </c>
      <c r="B301" s="24">
        <v>14.2</v>
      </c>
      <c r="C301" s="89" t="s">
        <v>4</v>
      </c>
      <c r="D301" s="56">
        <f t="shared" si="32"/>
        <v>18.5</v>
      </c>
      <c r="E301" s="26">
        <v>-16</v>
      </c>
      <c r="F301" s="26">
        <v>-3.5</v>
      </c>
      <c r="G301" s="57">
        <f t="shared" si="33"/>
        <v>1.3</v>
      </c>
      <c r="H301" s="26">
        <v>3.7</v>
      </c>
      <c r="I301" s="89" t="s">
        <v>4</v>
      </c>
      <c r="J301" s="57">
        <f t="shared" si="34"/>
        <v>6.5</v>
      </c>
      <c r="K301" s="26">
        <v>-13.7</v>
      </c>
      <c r="L301" s="89" t="s">
        <v>4</v>
      </c>
      <c r="M301" s="57">
        <f t="shared" si="35"/>
        <v>-9</v>
      </c>
      <c r="N301" s="26">
        <v>7.9</v>
      </c>
      <c r="O301" s="89" t="s">
        <v>4</v>
      </c>
      <c r="P301" s="57">
        <f t="shared" si="31"/>
        <v>13.5</v>
      </c>
      <c r="Q301" s="26">
        <v>-3.8</v>
      </c>
      <c r="R301" s="89" t="s">
        <v>4</v>
      </c>
      <c r="S301" s="57">
        <f t="shared" si="36"/>
        <v>-0.9</v>
      </c>
    </row>
    <row r="302" spans="1:19">
      <c r="A302" s="18">
        <v>45962</v>
      </c>
      <c r="B302" s="24">
        <v>-18.3</v>
      </c>
      <c r="C302" s="89" t="s">
        <v>4</v>
      </c>
      <c r="D302" s="56">
        <f t="shared" si="32"/>
        <v>5.2</v>
      </c>
      <c r="E302" s="26">
        <v>-17.2</v>
      </c>
      <c r="F302" s="26">
        <v>-5.8</v>
      </c>
      <c r="G302" s="57">
        <f t="shared" si="33"/>
        <v>-4.0999999999999996</v>
      </c>
      <c r="H302" s="26">
        <v>-13.3</v>
      </c>
      <c r="I302" s="89" t="s">
        <v>4</v>
      </c>
      <c r="J302" s="57">
        <f t="shared" si="34"/>
        <v>-2</v>
      </c>
      <c r="K302" s="26">
        <v>-13.7</v>
      </c>
      <c r="L302" s="89" t="s">
        <v>4</v>
      </c>
      <c r="M302" s="57">
        <f t="shared" si="35"/>
        <v>-14.2</v>
      </c>
      <c r="N302" s="26">
        <v>22.9</v>
      </c>
      <c r="O302" s="89" t="s">
        <v>4</v>
      </c>
      <c r="P302" s="57">
        <f t="shared" si="31"/>
        <v>15</v>
      </c>
      <c r="Q302" s="26">
        <v>5.0999999999999996</v>
      </c>
      <c r="R302" s="89" t="s">
        <v>4</v>
      </c>
      <c r="S302" s="57">
        <f t="shared" si="36"/>
        <v>-0.3</v>
      </c>
    </row>
    <row r="303" spans="1:19">
      <c r="A303" s="18">
        <v>45992</v>
      </c>
      <c r="B303" s="24">
        <v>-24.7</v>
      </c>
      <c r="C303" s="89" t="s">
        <v>4</v>
      </c>
      <c r="D303" s="56">
        <f t="shared" ref="D303" si="37">ROUND(AVERAGE(B301:B303),1)</f>
        <v>-9.6</v>
      </c>
      <c r="E303" s="26">
        <v>-12.2</v>
      </c>
      <c r="F303" s="26">
        <v>-2.6</v>
      </c>
      <c r="G303" s="57">
        <f t="shared" ref="G303" si="38">ROUND(AVERAGE(F301:F303),1)</f>
        <v>-4</v>
      </c>
      <c r="H303" s="26">
        <v>-22.5</v>
      </c>
      <c r="I303" s="89" t="s">
        <v>4</v>
      </c>
      <c r="J303" s="57">
        <f t="shared" ref="J303" si="39">ROUND(AVERAGE(H301:H303),1)</f>
        <v>-10.7</v>
      </c>
      <c r="K303" s="26">
        <v>-18.7</v>
      </c>
      <c r="L303" s="89" t="s">
        <v>4</v>
      </c>
      <c r="M303" s="57">
        <f t="shared" ref="M303" si="40">ROUND(AVERAGE(K301:K303),1)</f>
        <v>-15.4</v>
      </c>
      <c r="N303" s="26">
        <v>23</v>
      </c>
      <c r="O303" s="89" t="s">
        <v>4</v>
      </c>
      <c r="P303" s="57">
        <f t="shared" ref="P303" si="41">ROUND(AVERAGE(N301:N303),1)</f>
        <v>17.899999999999999</v>
      </c>
      <c r="Q303" s="26">
        <v>-0.8</v>
      </c>
      <c r="R303" s="89" t="s">
        <v>4</v>
      </c>
      <c r="S303" s="57">
        <f t="shared" ref="S303" si="42">ROUND(AVERAGE(Q301:Q303),1)</f>
        <v>0.2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 codeName="Sheet46">
    <tabColor rgb="FF1C1E3E"/>
  </sheetPr>
  <dimension ref="A1:T303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281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41</v>
      </c>
      <c r="C5" s="108"/>
      <c r="D5" s="125"/>
      <c r="E5" s="124" t="s">
        <v>41</v>
      </c>
      <c r="F5" s="108"/>
      <c r="G5" s="125"/>
      <c r="H5" s="124" t="s">
        <v>41</v>
      </c>
      <c r="I5" s="108"/>
      <c r="J5" s="125"/>
      <c r="K5" s="124" t="s">
        <v>41</v>
      </c>
      <c r="L5" s="108"/>
      <c r="M5" s="125"/>
      <c r="N5" s="124" t="s">
        <v>41</v>
      </c>
      <c r="O5" s="108"/>
      <c r="P5" s="125"/>
      <c r="Q5" s="124" t="s">
        <v>41</v>
      </c>
      <c r="R5" s="108"/>
      <c r="S5" s="125"/>
    </row>
    <row r="6" spans="1:20" s="39" customFormat="1" ht="15" customHeight="1">
      <c r="A6" s="110"/>
      <c r="B6" s="43" t="s">
        <v>1</v>
      </c>
      <c r="C6" s="43" t="s">
        <v>2</v>
      </c>
      <c r="D6" s="43" t="s">
        <v>12</v>
      </c>
      <c r="E6" s="43" t="s">
        <v>1</v>
      </c>
      <c r="F6" s="43" t="s">
        <v>2</v>
      </c>
      <c r="G6" s="43" t="s">
        <v>12</v>
      </c>
      <c r="H6" s="43" t="s">
        <v>1</v>
      </c>
      <c r="I6" s="43" t="s">
        <v>2</v>
      </c>
      <c r="J6" s="43" t="s">
        <v>12</v>
      </c>
      <c r="K6" s="43" t="s">
        <v>1</v>
      </c>
      <c r="L6" s="43" t="s">
        <v>2</v>
      </c>
      <c r="M6" s="43" t="s">
        <v>12</v>
      </c>
      <c r="N6" s="43" t="s">
        <v>1</v>
      </c>
      <c r="O6" s="43" t="s">
        <v>2</v>
      </c>
      <c r="P6" s="43" t="s">
        <v>12</v>
      </c>
      <c r="Q6" s="43" t="s">
        <v>1</v>
      </c>
      <c r="R6" s="43" t="s">
        <v>2</v>
      </c>
      <c r="S6" s="43" t="s">
        <v>12</v>
      </c>
    </row>
    <row r="7" spans="1:20">
      <c r="A7" s="18">
        <v>36982</v>
      </c>
      <c r="B7" s="24" t="s">
        <v>4</v>
      </c>
      <c r="C7" s="89" t="s">
        <v>4</v>
      </c>
      <c r="D7" s="56" t="s">
        <v>4</v>
      </c>
      <c r="E7" s="26" t="s">
        <v>4</v>
      </c>
      <c r="F7" s="89" t="s">
        <v>4</v>
      </c>
      <c r="G7" s="56" t="s">
        <v>4</v>
      </c>
      <c r="H7" s="26" t="s">
        <v>4</v>
      </c>
      <c r="I7" s="89" t="s">
        <v>4</v>
      </c>
      <c r="J7" s="56" t="s">
        <v>4</v>
      </c>
      <c r="K7" s="26" t="s">
        <v>4</v>
      </c>
      <c r="L7" s="89" t="s">
        <v>4</v>
      </c>
      <c r="M7" s="56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6" t="s">
        <v>4</v>
      </c>
      <c r="T7" s="10"/>
    </row>
    <row r="8" spans="1:20">
      <c r="A8" s="18">
        <v>37012</v>
      </c>
      <c r="B8" s="24" t="s">
        <v>4</v>
      </c>
      <c r="C8" s="89" t="s">
        <v>4</v>
      </c>
      <c r="D8" s="56" t="s">
        <v>4</v>
      </c>
      <c r="E8" s="26" t="s">
        <v>4</v>
      </c>
      <c r="F8" s="89" t="s">
        <v>4</v>
      </c>
      <c r="G8" s="56" t="s">
        <v>4</v>
      </c>
      <c r="H8" s="26" t="s">
        <v>4</v>
      </c>
      <c r="I8" s="89" t="s">
        <v>4</v>
      </c>
      <c r="J8" s="56" t="s">
        <v>4</v>
      </c>
      <c r="K8" s="26" t="s">
        <v>4</v>
      </c>
      <c r="L8" s="89" t="s">
        <v>4</v>
      </c>
      <c r="M8" s="56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6" t="s">
        <v>4</v>
      </c>
      <c r="T8" s="10"/>
    </row>
    <row r="9" spans="1:20">
      <c r="A9" s="18">
        <v>37043</v>
      </c>
      <c r="B9" s="24" t="s">
        <v>4</v>
      </c>
      <c r="C9" s="89" t="s">
        <v>4</v>
      </c>
      <c r="D9" s="56" t="s">
        <v>4</v>
      </c>
      <c r="E9" s="26" t="s">
        <v>4</v>
      </c>
      <c r="F9" s="89" t="s">
        <v>4</v>
      </c>
      <c r="G9" s="56" t="s">
        <v>4</v>
      </c>
      <c r="H9" s="26" t="s">
        <v>4</v>
      </c>
      <c r="I9" s="89" t="s">
        <v>4</v>
      </c>
      <c r="J9" s="56" t="s">
        <v>4</v>
      </c>
      <c r="K9" s="26" t="s">
        <v>4</v>
      </c>
      <c r="L9" s="89" t="s">
        <v>4</v>
      </c>
      <c r="M9" s="56" t="s">
        <v>4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6" t="s">
        <v>4</v>
      </c>
      <c r="T9" s="10"/>
    </row>
    <row r="10" spans="1:20">
      <c r="A10" s="18">
        <v>37073</v>
      </c>
      <c r="B10" s="24" t="s">
        <v>4</v>
      </c>
      <c r="C10" s="89" t="s">
        <v>4</v>
      </c>
      <c r="D10" s="56" t="s">
        <v>4</v>
      </c>
      <c r="E10" s="26" t="s">
        <v>4</v>
      </c>
      <c r="F10" s="89" t="s">
        <v>4</v>
      </c>
      <c r="G10" s="56" t="s">
        <v>4</v>
      </c>
      <c r="H10" s="26" t="s">
        <v>4</v>
      </c>
      <c r="I10" s="89" t="s">
        <v>4</v>
      </c>
      <c r="J10" s="56" t="s">
        <v>4</v>
      </c>
      <c r="K10" s="26" t="s">
        <v>4</v>
      </c>
      <c r="L10" s="89" t="s">
        <v>4</v>
      </c>
      <c r="M10" s="56" t="s">
        <v>4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6" t="s">
        <v>4</v>
      </c>
    </row>
    <row r="11" spans="1:20">
      <c r="A11" s="18">
        <v>37104</v>
      </c>
      <c r="B11" s="24" t="s">
        <v>4</v>
      </c>
      <c r="C11" s="89" t="s">
        <v>4</v>
      </c>
      <c r="D11" s="56" t="s">
        <v>4</v>
      </c>
      <c r="E11" s="26" t="s">
        <v>4</v>
      </c>
      <c r="F11" s="89" t="s">
        <v>4</v>
      </c>
      <c r="G11" s="56" t="s">
        <v>4</v>
      </c>
      <c r="H11" s="26" t="s">
        <v>4</v>
      </c>
      <c r="I11" s="89" t="s">
        <v>4</v>
      </c>
      <c r="J11" s="56" t="s">
        <v>4</v>
      </c>
      <c r="K11" s="26" t="s">
        <v>4</v>
      </c>
      <c r="L11" s="89" t="s">
        <v>4</v>
      </c>
      <c r="M11" s="56" t="s">
        <v>4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6" t="s">
        <v>4</v>
      </c>
    </row>
    <row r="12" spans="1:20">
      <c r="A12" s="18">
        <v>37135</v>
      </c>
      <c r="B12" s="24" t="s">
        <v>4</v>
      </c>
      <c r="C12" s="89" t="s">
        <v>4</v>
      </c>
      <c r="D12" s="56" t="s">
        <v>4</v>
      </c>
      <c r="E12" s="26" t="s">
        <v>4</v>
      </c>
      <c r="F12" s="89" t="s">
        <v>4</v>
      </c>
      <c r="G12" s="56" t="s">
        <v>4</v>
      </c>
      <c r="H12" s="26" t="s">
        <v>4</v>
      </c>
      <c r="I12" s="89" t="s">
        <v>4</v>
      </c>
      <c r="J12" s="56" t="s">
        <v>4</v>
      </c>
      <c r="K12" s="26" t="s">
        <v>4</v>
      </c>
      <c r="L12" s="89" t="s">
        <v>4</v>
      </c>
      <c r="M12" s="56" t="s">
        <v>4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6" t="s">
        <v>4</v>
      </c>
    </row>
    <row r="13" spans="1:20">
      <c r="A13" s="18">
        <v>37165</v>
      </c>
      <c r="B13" s="24" t="s">
        <v>4</v>
      </c>
      <c r="C13" s="89" t="s">
        <v>4</v>
      </c>
      <c r="D13" s="56" t="s">
        <v>4</v>
      </c>
      <c r="E13" s="26" t="s">
        <v>4</v>
      </c>
      <c r="F13" s="89" t="s">
        <v>4</v>
      </c>
      <c r="G13" s="56" t="s">
        <v>4</v>
      </c>
      <c r="H13" s="26" t="s">
        <v>4</v>
      </c>
      <c r="I13" s="89" t="s">
        <v>4</v>
      </c>
      <c r="J13" s="56" t="s">
        <v>4</v>
      </c>
      <c r="K13" s="26" t="s">
        <v>4</v>
      </c>
      <c r="L13" s="89" t="s">
        <v>4</v>
      </c>
      <c r="M13" s="56" t="s">
        <v>4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6" t="s">
        <v>4</v>
      </c>
    </row>
    <row r="14" spans="1:20">
      <c r="A14" s="18">
        <v>37196</v>
      </c>
      <c r="B14" s="24" t="s">
        <v>4</v>
      </c>
      <c r="C14" s="89" t="s">
        <v>4</v>
      </c>
      <c r="D14" s="56" t="s">
        <v>4</v>
      </c>
      <c r="E14" s="26" t="s">
        <v>4</v>
      </c>
      <c r="F14" s="89" t="s">
        <v>4</v>
      </c>
      <c r="G14" s="56" t="s">
        <v>4</v>
      </c>
      <c r="H14" s="26" t="s">
        <v>4</v>
      </c>
      <c r="I14" s="89" t="s">
        <v>4</v>
      </c>
      <c r="J14" s="56" t="s">
        <v>4</v>
      </c>
      <c r="K14" s="26" t="s">
        <v>4</v>
      </c>
      <c r="L14" s="89" t="s">
        <v>4</v>
      </c>
      <c r="M14" s="56" t="s">
        <v>4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6" t="s">
        <v>4</v>
      </c>
    </row>
    <row r="15" spans="1:20">
      <c r="A15" s="18">
        <v>37226</v>
      </c>
      <c r="B15" s="24" t="s">
        <v>4</v>
      </c>
      <c r="C15" s="89" t="s">
        <v>4</v>
      </c>
      <c r="D15" s="56" t="s">
        <v>4</v>
      </c>
      <c r="E15" s="26" t="s">
        <v>4</v>
      </c>
      <c r="F15" s="89" t="s">
        <v>4</v>
      </c>
      <c r="G15" s="56" t="s">
        <v>4</v>
      </c>
      <c r="H15" s="26" t="s">
        <v>4</v>
      </c>
      <c r="I15" s="89" t="s">
        <v>4</v>
      </c>
      <c r="J15" s="56" t="s">
        <v>4</v>
      </c>
      <c r="K15" s="26" t="s">
        <v>4</v>
      </c>
      <c r="L15" s="89" t="s">
        <v>4</v>
      </c>
      <c r="M15" s="56" t="s">
        <v>4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6" t="s">
        <v>4</v>
      </c>
    </row>
    <row r="16" spans="1:20">
      <c r="A16" s="18">
        <v>37257</v>
      </c>
      <c r="B16" s="24" t="s">
        <v>4</v>
      </c>
      <c r="C16" s="89" t="s">
        <v>4</v>
      </c>
      <c r="D16" s="56" t="s">
        <v>4</v>
      </c>
      <c r="E16" s="26" t="s">
        <v>4</v>
      </c>
      <c r="F16" s="89" t="s">
        <v>4</v>
      </c>
      <c r="G16" s="56" t="s">
        <v>4</v>
      </c>
      <c r="H16" s="26" t="s">
        <v>4</v>
      </c>
      <c r="I16" s="89" t="s">
        <v>4</v>
      </c>
      <c r="J16" s="56" t="s">
        <v>4</v>
      </c>
      <c r="K16" s="26" t="s">
        <v>4</v>
      </c>
      <c r="L16" s="89" t="s">
        <v>4</v>
      </c>
      <c r="M16" s="56" t="s">
        <v>4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6" t="s">
        <v>4</v>
      </c>
    </row>
    <row r="17" spans="1:19">
      <c r="A17" s="18">
        <v>37288</v>
      </c>
      <c r="B17" s="24" t="s">
        <v>4</v>
      </c>
      <c r="C17" s="89" t="s">
        <v>4</v>
      </c>
      <c r="D17" s="56" t="s">
        <v>4</v>
      </c>
      <c r="E17" s="26" t="s">
        <v>4</v>
      </c>
      <c r="F17" s="89" t="s">
        <v>4</v>
      </c>
      <c r="G17" s="56" t="s">
        <v>4</v>
      </c>
      <c r="H17" s="26" t="s">
        <v>4</v>
      </c>
      <c r="I17" s="89" t="s">
        <v>4</v>
      </c>
      <c r="J17" s="56" t="s">
        <v>4</v>
      </c>
      <c r="K17" s="26" t="s">
        <v>4</v>
      </c>
      <c r="L17" s="89" t="s">
        <v>4</v>
      </c>
      <c r="M17" s="56" t="s">
        <v>4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6" t="s">
        <v>4</v>
      </c>
    </row>
    <row r="18" spans="1:19">
      <c r="A18" s="18">
        <v>37316</v>
      </c>
      <c r="B18" s="24" t="s">
        <v>4</v>
      </c>
      <c r="C18" s="89" t="s">
        <v>4</v>
      </c>
      <c r="D18" s="56" t="s">
        <v>4</v>
      </c>
      <c r="E18" s="26" t="s">
        <v>4</v>
      </c>
      <c r="F18" s="89" t="s">
        <v>4</v>
      </c>
      <c r="G18" s="56" t="s">
        <v>4</v>
      </c>
      <c r="H18" s="26" t="s">
        <v>4</v>
      </c>
      <c r="I18" s="89" t="s">
        <v>4</v>
      </c>
      <c r="J18" s="56" t="s">
        <v>4</v>
      </c>
      <c r="K18" s="26" t="s">
        <v>4</v>
      </c>
      <c r="L18" s="89" t="s">
        <v>4</v>
      </c>
      <c r="M18" s="56" t="s">
        <v>4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6" t="s">
        <v>4</v>
      </c>
    </row>
    <row r="19" spans="1:19">
      <c r="A19" s="18">
        <v>37347</v>
      </c>
      <c r="B19" s="24" t="s">
        <v>4</v>
      </c>
      <c r="C19" s="89" t="s">
        <v>4</v>
      </c>
      <c r="D19" s="56" t="s">
        <v>4</v>
      </c>
      <c r="E19" s="26" t="s">
        <v>4</v>
      </c>
      <c r="F19" s="89" t="s">
        <v>4</v>
      </c>
      <c r="G19" s="56" t="s">
        <v>4</v>
      </c>
      <c r="H19" s="26" t="s">
        <v>4</v>
      </c>
      <c r="I19" s="89" t="s">
        <v>4</v>
      </c>
      <c r="J19" s="56" t="s">
        <v>4</v>
      </c>
      <c r="K19" s="26" t="s">
        <v>4</v>
      </c>
      <c r="L19" s="89" t="s">
        <v>4</v>
      </c>
      <c r="M19" s="56" t="s">
        <v>4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6" t="s">
        <v>4</v>
      </c>
    </row>
    <row r="20" spans="1:19">
      <c r="A20" s="18">
        <v>37377</v>
      </c>
      <c r="B20" s="24" t="s">
        <v>4</v>
      </c>
      <c r="C20" s="89" t="s">
        <v>4</v>
      </c>
      <c r="D20" s="56" t="s">
        <v>4</v>
      </c>
      <c r="E20" s="26" t="s">
        <v>4</v>
      </c>
      <c r="F20" s="89" t="s">
        <v>4</v>
      </c>
      <c r="G20" s="56" t="s">
        <v>4</v>
      </c>
      <c r="H20" s="26" t="s">
        <v>4</v>
      </c>
      <c r="I20" s="89" t="s">
        <v>4</v>
      </c>
      <c r="J20" s="56" t="s">
        <v>4</v>
      </c>
      <c r="K20" s="26" t="s">
        <v>4</v>
      </c>
      <c r="L20" s="89" t="s">
        <v>4</v>
      </c>
      <c r="M20" s="56" t="s">
        <v>4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6" t="s">
        <v>4</v>
      </c>
    </row>
    <row r="21" spans="1:19">
      <c r="A21" s="18">
        <v>37408</v>
      </c>
      <c r="B21" s="24" t="s">
        <v>4</v>
      </c>
      <c r="C21" s="89" t="s">
        <v>4</v>
      </c>
      <c r="D21" s="56" t="s">
        <v>4</v>
      </c>
      <c r="E21" s="26" t="s">
        <v>4</v>
      </c>
      <c r="F21" s="89" t="s">
        <v>4</v>
      </c>
      <c r="G21" s="56" t="s">
        <v>4</v>
      </c>
      <c r="H21" s="26" t="s">
        <v>4</v>
      </c>
      <c r="I21" s="89" t="s">
        <v>4</v>
      </c>
      <c r="J21" s="56" t="s">
        <v>4</v>
      </c>
      <c r="K21" s="26" t="s">
        <v>4</v>
      </c>
      <c r="L21" s="89" t="s">
        <v>4</v>
      </c>
      <c r="M21" s="56" t="s">
        <v>4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6" t="s">
        <v>4</v>
      </c>
    </row>
    <row r="22" spans="1:19">
      <c r="A22" s="18">
        <v>37438</v>
      </c>
      <c r="B22" s="24" t="s">
        <v>4</v>
      </c>
      <c r="C22" s="89" t="s">
        <v>4</v>
      </c>
      <c r="D22" s="56" t="s">
        <v>4</v>
      </c>
      <c r="E22" s="26" t="s">
        <v>4</v>
      </c>
      <c r="F22" s="89" t="s">
        <v>4</v>
      </c>
      <c r="G22" s="56" t="s">
        <v>4</v>
      </c>
      <c r="H22" s="26" t="s">
        <v>4</v>
      </c>
      <c r="I22" s="89" t="s">
        <v>4</v>
      </c>
      <c r="J22" s="56" t="s">
        <v>4</v>
      </c>
      <c r="K22" s="26" t="s">
        <v>4</v>
      </c>
      <c r="L22" s="89" t="s">
        <v>4</v>
      </c>
      <c r="M22" s="56" t="s">
        <v>4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6" t="s">
        <v>4</v>
      </c>
    </row>
    <row r="23" spans="1:19">
      <c r="A23" s="18">
        <v>37469</v>
      </c>
      <c r="B23" s="24" t="s">
        <v>4</v>
      </c>
      <c r="C23" s="89" t="s">
        <v>4</v>
      </c>
      <c r="D23" s="56" t="s">
        <v>4</v>
      </c>
      <c r="E23" s="26" t="s">
        <v>4</v>
      </c>
      <c r="F23" s="89" t="s">
        <v>4</v>
      </c>
      <c r="G23" s="56" t="s">
        <v>4</v>
      </c>
      <c r="H23" s="26" t="s">
        <v>4</v>
      </c>
      <c r="I23" s="89" t="s">
        <v>4</v>
      </c>
      <c r="J23" s="56" t="s">
        <v>4</v>
      </c>
      <c r="K23" s="26" t="s">
        <v>4</v>
      </c>
      <c r="L23" s="89" t="s">
        <v>4</v>
      </c>
      <c r="M23" s="56" t="s">
        <v>4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6" t="s">
        <v>4</v>
      </c>
    </row>
    <row r="24" spans="1:19">
      <c r="A24" s="18">
        <v>37500</v>
      </c>
      <c r="B24" s="24" t="s">
        <v>4</v>
      </c>
      <c r="C24" s="89" t="s">
        <v>4</v>
      </c>
      <c r="D24" s="56" t="s">
        <v>4</v>
      </c>
      <c r="E24" s="26" t="s">
        <v>4</v>
      </c>
      <c r="F24" s="89" t="s">
        <v>4</v>
      </c>
      <c r="G24" s="56" t="s">
        <v>4</v>
      </c>
      <c r="H24" s="26" t="s">
        <v>4</v>
      </c>
      <c r="I24" s="89" t="s">
        <v>4</v>
      </c>
      <c r="J24" s="56" t="s">
        <v>4</v>
      </c>
      <c r="K24" s="26" t="s">
        <v>4</v>
      </c>
      <c r="L24" s="89" t="s">
        <v>4</v>
      </c>
      <c r="M24" s="56" t="s">
        <v>4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6" t="s">
        <v>4</v>
      </c>
    </row>
    <row r="25" spans="1:19">
      <c r="A25" s="18">
        <v>37530</v>
      </c>
      <c r="B25" s="24" t="s">
        <v>4</v>
      </c>
      <c r="C25" s="89" t="s">
        <v>4</v>
      </c>
      <c r="D25" s="56" t="s">
        <v>4</v>
      </c>
      <c r="E25" s="26" t="s">
        <v>4</v>
      </c>
      <c r="F25" s="89" t="s">
        <v>4</v>
      </c>
      <c r="G25" s="56" t="s">
        <v>4</v>
      </c>
      <c r="H25" s="26" t="s">
        <v>4</v>
      </c>
      <c r="I25" s="89" t="s">
        <v>4</v>
      </c>
      <c r="J25" s="56" t="s">
        <v>4</v>
      </c>
      <c r="K25" s="26" t="s">
        <v>4</v>
      </c>
      <c r="L25" s="89" t="s">
        <v>4</v>
      </c>
      <c r="M25" s="56" t="s">
        <v>4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6" t="s">
        <v>4</v>
      </c>
    </row>
    <row r="26" spans="1:19">
      <c r="A26" s="18">
        <v>37561</v>
      </c>
      <c r="B26" s="24" t="s">
        <v>4</v>
      </c>
      <c r="C26" s="89" t="s">
        <v>4</v>
      </c>
      <c r="D26" s="56" t="s">
        <v>4</v>
      </c>
      <c r="E26" s="26" t="s">
        <v>4</v>
      </c>
      <c r="F26" s="89" t="s">
        <v>4</v>
      </c>
      <c r="G26" s="56" t="s">
        <v>4</v>
      </c>
      <c r="H26" s="26" t="s">
        <v>4</v>
      </c>
      <c r="I26" s="89" t="s">
        <v>4</v>
      </c>
      <c r="J26" s="56" t="s">
        <v>4</v>
      </c>
      <c r="K26" s="26" t="s">
        <v>4</v>
      </c>
      <c r="L26" s="89" t="s">
        <v>4</v>
      </c>
      <c r="M26" s="56" t="s">
        <v>4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6" t="s">
        <v>4</v>
      </c>
    </row>
    <row r="27" spans="1:19">
      <c r="A27" s="18">
        <v>37591</v>
      </c>
      <c r="B27" s="24" t="s">
        <v>4</v>
      </c>
      <c r="C27" s="89" t="s">
        <v>4</v>
      </c>
      <c r="D27" s="56" t="s">
        <v>4</v>
      </c>
      <c r="E27" s="26" t="s">
        <v>4</v>
      </c>
      <c r="F27" s="89" t="s">
        <v>4</v>
      </c>
      <c r="G27" s="56" t="s">
        <v>4</v>
      </c>
      <c r="H27" s="26" t="s">
        <v>4</v>
      </c>
      <c r="I27" s="89" t="s">
        <v>4</v>
      </c>
      <c r="J27" s="56" t="s">
        <v>4</v>
      </c>
      <c r="K27" s="26" t="s">
        <v>4</v>
      </c>
      <c r="L27" s="89" t="s">
        <v>4</v>
      </c>
      <c r="M27" s="56" t="s">
        <v>4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6" t="s">
        <v>4</v>
      </c>
    </row>
    <row r="28" spans="1:19">
      <c r="A28" s="18">
        <v>37622</v>
      </c>
      <c r="B28" s="24" t="s">
        <v>4</v>
      </c>
      <c r="C28" s="89" t="s">
        <v>4</v>
      </c>
      <c r="D28" s="56" t="s">
        <v>4</v>
      </c>
      <c r="E28" s="26" t="s">
        <v>4</v>
      </c>
      <c r="F28" s="89" t="s">
        <v>4</v>
      </c>
      <c r="G28" s="56" t="s">
        <v>4</v>
      </c>
      <c r="H28" s="26" t="s">
        <v>4</v>
      </c>
      <c r="I28" s="89" t="s">
        <v>4</v>
      </c>
      <c r="J28" s="56" t="s">
        <v>4</v>
      </c>
      <c r="K28" s="26" t="s">
        <v>4</v>
      </c>
      <c r="L28" s="89" t="s">
        <v>4</v>
      </c>
      <c r="M28" s="56" t="s">
        <v>4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6" t="s">
        <v>4</v>
      </c>
    </row>
    <row r="29" spans="1:19">
      <c r="A29" s="18">
        <v>37653</v>
      </c>
      <c r="B29" s="24" t="s">
        <v>4</v>
      </c>
      <c r="C29" s="89" t="s">
        <v>4</v>
      </c>
      <c r="D29" s="56" t="s">
        <v>4</v>
      </c>
      <c r="E29" s="26" t="s">
        <v>4</v>
      </c>
      <c r="F29" s="89" t="s">
        <v>4</v>
      </c>
      <c r="G29" s="56" t="s">
        <v>4</v>
      </c>
      <c r="H29" s="26" t="s">
        <v>4</v>
      </c>
      <c r="I29" s="89" t="s">
        <v>4</v>
      </c>
      <c r="J29" s="56" t="s">
        <v>4</v>
      </c>
      <c r="K29" s="26" t="s">
        <v>4</v>
      </c>
      <c r="L29" s="89" t="s">
        <v>4</v>
      </c>
      <c r="M29" s="56" t="s">
        <v>4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6" t="s">
        <v>4</v>
      </c>
    </row>
    <row r="30" spans="1:19">
      <c r="A30" s="18">
        <v>37681</v>
      </c>
      <c r="B30" s="24" t="s">
        <v>4</v>
      </c>
      <c r="C30" s="89" t="s">
        <v>4</v>
      </c>
      <c r="D30" s="56" t="s">
        <v>4</v>
      </c>
      <c r="E30" s="26" t="s">
        <v>4</v>
      </c>
      <c r="F30" s="89" t="s">
        <v>4</v>
      </c>
      <c r="G30" s="56" t="s">
        <v>4</v>
      </c>
      <c r="H30" s="26" t="s">
        <v>4</v>
      </c>
      <c r="I30" s="89" t="s">
        <v>4</v>
      </c>
      <c r="J30" s="56" t="s">
        <v>4</v>
      </c>
      <c r="K30" s="26" t="s">
        <v>4</v>
      </c>
      <c r="L30" s="89" t="s">
        <v>4</v>
      </c>
      <c r="M30" s="56" t="s">
        <v>4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6" t="s">
        <v>4</v>
      </c>
    </row>
    <row r="31" spans="1:19">
      <c r="A31" s="18">
        <v>37712</v>
      </c>
      <c r="B31" s="24" t="s">
        <v>4</v>
      </c>
      <c r="C31" s="89" t="s">
        <v>4</v>
      </c>
      <c r="D31" s="56" t="s">
        <v>4</v>
      </c>
      <c r="E31" s="26" t="s">
        <v>4</v>
      </c>
      <c r="F31" s="89" t="s">
        <v>4</v>
      </c>
      <c r="G31" s="56" t="s">
        <v>4</v>
      </c>
      <c r="H31" s="26" t="s">
        <v>4</v>
      </c>
      <c r="I31" s="89" t="s">
        <v>4</v>
      </c>
      <c r="J31" s="56" t="s">
        <v>4</v>
      </c>
      <c r="K31" s="26" t="s">
        <v>4</v>
      </c>
      <c r="L31" s="89" t="s">
        <v>4</v>
      </c>
      <c r="M31" s="56" t="s">
        <v>4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6" t="s">
        <v>4</v>
      </c>
    </row>
    <row r="32" spans="1:19">
      <c r="A32" s="18">
        <v>37742</v>
      </c>
      <c r="B32" s="24" t="s">
        <v>4</v>
      </c>
      <c r="C32" s="89" t="s">
        <v>4</v>
      </c>
      <c r="D32" s="56" t="s">
        <v>4</v>
      </c>
      <c r="E32" s="26" t="s">
        <v>4</v>
      </c>
      <c r="F32" s="89" t="s">
        <v>4</v>
      </c>
      <c r="G32" s="56" t="s">
        <v>4</v>
      </c>
      <c r="H32" s="26" t="s">
        <v>4</v>
      </c>
      <c r="I32" s="89" t="s">
        <v>4</v>
      </c>
      <c r="J32" s="56" t="s">
        <v>4</v>
      </c>
      <c r="K32" s="26" t="s">
        <v>4</v>
      </c>
      <c r="L32" s="89" t="s">
        <v>4</v>
      </c>
      <c r="M32" s="56" t="s">
        <v>4</v>
      </c>
      <c r="N32" s="26" t="s">
        <v>4</v>
      </c>
      <c r="O32" s="89" t="s">
        <v>4</v>
      </c>
      <c r="P32" s="57" t="s">
        <v>4</v>
      </c>
      <c r="Q32" s="26" t="s">
        <v>4</v>
      </c>
      <c r="R32" s="89" t="s">
        <v>4</v>
      </c>
      <c r="S32" s="56" t="s">
        <v>4</v>
      </c>
    </row>
    <row r="33" spans="1:19">
      <c r="A33" s="18">
        <v>37773</v>
      </c>
      <c r="B33" s="24" t="s">
        <v>4</v>
      </c>
      <c r="C33" s="89" t="s">
        <v>4</v>
      </c>
      <c r="D33" s="56" t="s">
        <v>4</v>
      </c>
      <c r="E33" s="26" t="s">
        <v>4</v>
      </c>
      <c r="F33" s="89" t="s">
        <v>4</v>
      </c>
      <c r="G33" s="56" t="s">
        <v>4</v>
      </c>
      <c r="H33" s="26" t="s">
        <v>4</v>
      </c>
      <c r="I33" s="89" t="s">
        <v>4</v>
      </c>
      <c r="J33" s="56" t="s">
        <v>4</v>
      </c>
      <c r="K33" s="26" t="s">
        <v>4</v>
      </c>
      <c r="L33" s="89" t="s">
        <v>4</v>
      </c>
      <c r="M33" s="56" t="s">
        <v>4</v>
      </c>
      <c r="N33" s="26" t="s">
        <v>4</v>
      </c>
      <c r="O33" s="89" t="s">
        <v>4</v>
      </c>
      <c r="P33" s="57" t="s">
        <v>4</v>
      </c>
      <c r="Q33" s="26" t="s">
        <v>4</v>
      </c>
      <c r="R33" s="89" t="s">
        <v>4</v>
      </c>
      <c r="S33" s="56" t="s">
        <v>4</v>
      </c>
    </row>
    <row r="34" spans="1:19">
      <c r="A34" s="18">
        <v>37803</v>
      </c>
      <c r="B34" s="24" t="s">
        <v>4</v>
      </c>
      <c r="C34" s="89" t="s">
        <v>4</v>
      </c>
      <c r="D34" s="56" t="s">
        <v>4</v>
      </c>
      <c r="E34" s="26" t="s">
        <v>4</v>
      </c>
      <c r="F34" s="89" t="s">
        <v>4</v>
      </c>
      <c r="G34" s="56" t="s">
        <v>4</v>
      </c>
      <c r="H34" s="26" t="s">
        <v>4</v>
      </c>
      <c r="I34" s="89" t="s">
        <v>4</v>
      </c>
      <c r="J34" s="56" t="s">
        <v>4</v>
      </c>
      <c r="K34" s="26" t="s">
        <v>4</v>
      </c>
      <c r="L34" s="89" t="s">
        <v>4</v>
      </c>
      <c r="M34" s="56" t="s">
        <v>4</v>
      </c>
      <c r="N34" s="26" t="s">
        <v>4</v>
      </c>
      <c r="O34" s="89" t="s">
        <v>4</v>
      </c>
      <c r="P34" s="57" t="s">
        <v>4</v>
      </c>
      <c r="Q34" s="26" t="s">
        <v>4</v>
      </c>
      <c r="R34" s="89" t="s">
        <v>4</v>
      </c>
      <c r="S34" s="56" t="s">
        <v>4</v>
      </c>
    </row>
    <row r="35" spans="1:19">
      <c r="A35" s="18">
        <v>37834</v>
      </c>
      <c r="B35" s="24" t="s">
        <v>4</v>
      </c>
      <c r="C35" s="89" t="s">
        <v>4</v>
      </c>
      <c r="D35" s="56" t="s">
        <v>4</v>
      </c>
      <c r="E35" s="26" t="s">
        <v>4</v>
      </c>
      <c r="F35" s="89" t="s">
        <v>4</v>
      </c>
      <c r="G35" s="56" t="s">
        <v>4</v>
      </c>
      <c r="H35" s="26" t="s">
        <v>4</v>
      </c>
      <c r="I35" s="89" t="s">
        <v>4</v>
      </c>
      <c r="J35" s="56" t="s">
        <v>4</v>
      </c>
      <c r="K35" s="26" t="s">
        <v>4</v>
      </c>
      <c r="L35" s="89" t="s">
        <v>4</v>
      </c>
      <c r="M35" s="56" t="s">
        <v>4</v>
      </c>
      <c r="N35" s="26" t="s">
        <v>4</v>
      </c>
      <c r="O35" s="89" t="s">
        <v>4</v>
      </c>
      <c r="P35" s="57" t="s">
        <v>4</v>
      </c>
      <c r="Q35" s="26" t="s">
        <v>4</v>
      </c>
      <c r="R35" s="89" t="s">
        <v>4</v>
      </c>
      <c r="S35" s="56" t="s">
        <v>4</v>
      </c>
    </row>
    <row r="36" spans="1:19">
      <c r="A36" s="18">
        <v>37865</v>
      </c>
      <c r="B36" s="24" t="s">
        <v>4</v>
      </c>
      <c r="C36" s="89" t="s">
        <v>4</v>
      </c>
      <c r="D36" s="56" t="s">
        <v>4</v>
      </c>
      <c r="E36" s="26" t="s">
        <v>4</v>
      </c>
      <c r="F36" s="89" t="s">
        <v>4</v>
      </c>
      <c r="G36" s="56" t="s">
        <v>4</v>
      </c>
      <c r="H36" s="26" t="s">
        <v>4</v>
      </c>
      <c r="I36" s="89" t="s">
        <v>4</v>
      </c>
      <c r="J36" s="56" t="s">
        <v>4</v>
      </c>
      <c r="K36" s="26" t="s">
        <v>4</v>
      </c>
      <c r="L36" s="89" t="s">
        <v>4</v>
      </c>
      <c r="M36" s="56" t="s">
        <v>4</v>
      </c>
      <c r="N36" s="26" t="s">
        <v>4</v>
      </c>
      <c r="O36" s="89" t="s">
        <v>4</v>
      </c>
      <c r="P36" s="57" t="s">
        <v>4</v>
      </c>
      <c r="Q36" s="26" t="s">
        <v>4</v>
      </c>
      <c r="R36" s="89" t="s">
        <v>4</v>
      </c>
      <c r="S36" s="56" t="s">
        <v>4</v>
      </c>
    </row>
    <row r="37" spans="1:19">
      <c r="A37" s="18">
        <v>37895</v>
      </c>
      <c r="B37" s="24" t="s">
        <v>4</v>
      </c>
      <c r="C37" s="89" t="s">
        <v>4</v>
      </c>
      <c r="D37" s="56" t="s">
        <v>4</v>
      </c>
      <c r="E37" s="26" t="s">
        <v>4</v>
      </c>
      <c r="F37" s="89" t="s">
        <v>4</v>
      </c>
      <c r="G37" s="56" t="s">
        <v>4</v>
      </c>
      <c r="H37" s="26" t="s">
        <v>4</v>
      </c>
      <c r="I37" s="89" t="s">
        <v>4</v>
      </c>
      <c r="J37" s="56" t="s">
        <v>4</v>
      </c>
      <c r="K37" s="26" t="s">
        <v>4</v>
      </c>
      <c r="L37" s="89" t="s">
        <v>4</v>
      </c>
      <c r="M37" s="56" t="s">
        <v>4</v>
      </c>
      <c r="N37" s="26" t="s">
        <v>4</v>
      </c>
      <c r="O37" s="89" t="s">
        <v>4</v>
      </c>
      <c r="P37" s="57" t="s">
        <v>4</v>
      </c>
      <c r="Q37" s="26" t="s">
        <v>4</v>
      </c>
      <c r="R37" s="89" t="s">
        <v>4</v>
      </c>
      <c r="S37" s="56" t="s">
        <v>4</v>
      </c>
    </row>
    <row r="38" spans="1:19">
      <c r="A38" s="18">
        <v>37926</v>
      </c>
      <c r="B38" s="24" t="s">
        <v>4</v>
      </c>
      <c r="C38" s="89" t="s">
        <v>4</v>
      </c>
      <c r="D38" s="56" t="s">
        <v>4</v>
      </c>
      <c r="E38" s="26" t="s">
        <v>4</v>
      </c>
      <c r="F38" s="89" t="s">
        <v>4</v>
      </c>
      <c r="G38" s="56" t="s">
        <v>4</v>
      </c>
      <c r="H38" s="26" t="s">
        <v>4</v>
      </c>
      <c r="I38" s="89" t="s">
        <v>4</v>
      </c>
      <c r="J38" s="56" t="s">
        <v>4</v>
      </c>
      <c r="K38" s="26" t="s">
        <v>4</v>
      </c>
      <c r="L38" s="89" t="s">
        <v>4</v>
      </c>
      <c r="M38" s="56" t="s">
        <v>4</v>
      </c>
      <c r="N38" s="26" t="s">
        <v>4</v>
      </c>
      <c r="O38" s="89" t="s">
        <v>4</v>
      </c>
      <c r="P38" s="57" t="s">
        <v>4</v>
      </c>
      <c r="Q38" s="26" t="s">
        <v>4</v>
      </c>
      <c r="R38" s="89" t="s">
        <v>4</v>
      </c>
      <c r="S38" s="56" t="s">
        <v>4</v>
      </c>
    </row>
    <row r="39" spans="1:19">
      <c r="A39" s="18">
        <v>37956</v>
      </c>
      <c r="B39" s="24" t="s">
        <v>4</v>
      </c>
      <c r="C39" s="89" t="s">
        <v>4</v>
      </c>
      <c r="D39" s="56" t="s">
        <v>4</v>
      </c>
      <c r="E39" s="26" t="s">
        <v>4</v>
      </c>
      <c r="F39" s="89" t="s">
        <v>4</v>
      </c>
      <c r="G39" s="56" t="s">
        <v>4</v>
      </c>
      <c r="H39" s="26" t="s">
        <v>4</v>
      </c>
      <c r="I39" s="89" t="s">
        <v>4</v>
      </c>
      <c r="J39" s="56" t="s">
        <v>4</v>
      </c>
      <c r="K39" s="26" t="s">
        <v>4</v>
      </c>
      <c r="L39" s="89" t="s">
        <v>4</v>
      </c>
      <c r="M39" s="56" t="s">
        <v>4</v>
      </c>
      <c r="N39" s="26" t="s">
        <v>4</v>
      </c>
      <c r="O39" s="89" t="s">
        <v>4</v>
      </c>
      <c r="P39" s="57" t="s">
        <v>4</v>
      </c>
      <c r="Q39" s="26" t="s">
        <v>4</v>
      </c>
      <c r="R39" s="89" t="s">
        <v>4</v>
      </c>
      <c r="S39" s="56" t="s">
        <v>4</v>
      </c>
    </row>
    <row r="40" spans="1:19">
      <c r="A40" s="18">
        <v>37987</v>
      </c>
      <c r="B40" s="24" t="s">
        <v>4</v>
      </c>
      <c r="C40" s="89" t="s">
        <v>4</v>
      </c>
      <c r="D40" s="56" t="s">
        <v>4</v>
      </c>
      <c r="E40" s="26" t="s">
        <v>4</v>
      </c>
      <c r="F40" s="89" t="s">
        <v>4</v>
      </c>
      <c r="G40" s="56" t="s">
        <v>4</v>
      </c>
      <c r="H40" s="26" t="s">
        <v>4</v>
      </c>
      <c r="I40" s="89" t="s">
        <v>4</v>
      </c>
      <c r="J40" s="56" t="s">
        <v>4</v>
      </c>
      <c r="K40" s="26" t="s">
        <v>4</v>
      </c>
      <c r="L40" s="89" t="s">
        <v>4</v>
      </c>
      <c r="M40" s="56" t="s">
        <v>4</v>
      </c>
      <c r="N40" s="26" t="s">
        <v>4</v>
      </c>
      <c r="O40" s="89" t="s">
        <v>4</v>
      </c>
      <c r="P40" s="57" t="s">
        <v>4</v>
      </c>
      <c r="Q40" s="26" t="s">
        <v>4</v>
      </c>
      <c r="R40" s="89" t="s">
        <v>4</v>
      </c>
      <c r="S40" s="56" t="s">
        <v>4</v>
      </c>
    </row>
    <row r="41" spans="1:19">
      <c r="A41" s="18">
        <v>38018</v>
      </c>
      <c r="B41" s="24" t="s">
        <v>4</v>
      </c>
      <c r="C41" s="89" t="s">
        <v>4</v>
      </c>
      <c r="D41" s="56" t="s">
        <v>4</v>
      </c>
      <c r="E41" s="26" t="s">
        <v>4</v>
      </c>
      <c r="F41" s="89" t="s">
        <v>4</v>
      </c>
      <c r="G41" s="56" t="s">
        <v>4</v>
      </c>
      <c r="H41" s="26" t="s">
        <v>4</v>
      </c>
      <c r="I41" s="89" t="s">
        <v>4</v>
      </c>
      <c r="J41" s="56" t="s">
        <v>4</v>
      </c>
      <c r="K41" s="26" t="s">
        <v>4</v>
      </c>
      <c r="L41" s="89" t="s">
        <v>4</v>
      </c>
      <c r="M41" s="56" t="s">
        <v>4</v>
      </c>
      <c r="N41" s="26" t="s">
        <v>4</v>
      </c>
      <c r="O41" s="89" t="s">
        <v>4</v>
      </c>
      <c r="P41" s="57" t="s">
        <v>4</v>
      </c>
      <c r="Q41" s="26" t="s">
        <v>4</v>
      </c>
      <c r="R41" s="89" t="s">
        <v>4</v>
      </c>
      <c r="S41" s="56" t="s">
        <v>4</v>
      </c>
    </row>
    <row r="42" spans="1:19">
      <c r="A42" s="18">
        <v>38047</v>
      </c>
      <c r="B42" s="24" t="s">
        <v>4</v>
      </c>
      <c r="C42" s="89" t="s">
        <v>4</v>
      </c>
      <c r="D42" s="56" t="s">
        <v>4</v>
      </c>
      <c r="E42" s="26" t="s">
        <v>4</v>
      </c>
      <c r="F42" s="89" t="s">
        <v>4</v>
      </c>
      <c r="G42" s="56" t="s">
        <v>4</v>
      </c>
      <c r="H42" s="26" t="s">
        <v>4</v>
      </c>
      <c r="I42" s="89" t="s">
        <v>4</v>
      </c>
      <c r="J42" s="56" t="s">
        <v>4</v>
      </c>
      <c r="K42" s="26" t="s">
        <v>4</v>
      </c>
      <c r="L42" s="89" t="s">
        <v>4</v>
      </c>
      <c r="M42" s="56" t="s">
        <v>4</v>
      </c>
      <c r="N42" s="26" t="s">
        <v>4</v>
      </c>
      <c r="O42" s="89" t="s">
        <v>4</v>
      </c>
      <c r="P42" s="57" t="s">
        <v>4</v>
      </c>
      <c r="Q42" s="26" t="s">
        <v>4</v>
      </c>
      <c r="R42" s="89" t="s">
        <v>4</v>
      </c>
      <c r="S42" s="56" t="s">
        <v>4</v>
      </c>
    </row>
    <row r="43" spans="1:19">
      <c r="A43" s="18">
        <v>38078</v>
      </c>
      <c r="B43" s="24" t="s">
        <v>4</v>
      </c>
      <c r="C43" s="89" t="s">
        <v>4</v>
      </c>
      <c r="D43" s="56" t="s">
        <v>4</v>
      </c>
      <c r="E43" s="26" t="s">
        <v>4</v>
      </c>
      <c r="F43" s="89" t="s">
        <v>4</v>
      </c>
      <c r="G43" s="56" t="s">
        <v>4</v>
      </c>
      <c r="H43" s="26" t="s">
        <v>4</v>
      </c>
      <c r="I43" s="89" t="s">
        <v>4</v>
      </c>
      <c r="J43" s="56" t="s">
        <v>4</v>
      </c>
      <c r="K43" s="26" t="s">
        <v>4</v>
      </c>
      <c r="L43" s="89" t="s">
        <v>4</v>
      </c>
      <c r="M43" s="56" t="s">
        <v>4</v>
      </c>
      <c r="N43" s="26" t="s">
        <v>4</v>
      </c>
      <c r="O43" s="89" t="s">
        <v>4</v>
      </c>
      <c r="P43" s="57" t="s">
        <v>4</v>
      </c>
      <c r="Q43" s="26" t="s">
        <v>4</v>
      </c>
      <c r="R43" s="89" t="s">
        <v>4</v>
      </c>
      <c r="S43" s="56" t="s">
        <v>4</v>
      </c>
    </row>
    <row r="44" spans="1:19">
      <c r="A44" s="18">
        <v>38108</v>
      </c>
      <c r="B44" s="24" t="s">
        <v>4</v>
      </c>
      <c r="C44" s="89" t="s">
        <v>4</v>
      </c>
      <c r="D44" s="56" t="s">
        <v>4</v>
      </c>
      <c r="E44" s="26" t="s">
        <v>4</v>
      </c>
      <c r="F44" s="89" t="s">
        <v>4</v>
      </c>
      <c r="G44" s="56" t="s">
        <v>4</v>
      </c>
      <c r="H44" s="26" t="s">
        <v>4</v>
      </c>
      <c r="I44" s="89" t="s">
        <v>4</v>
      </c>
      <c r="J44" s="56" t="s">
        <v>4</v>
      </c>
      <c r="K44" s="26" t="s">
        <v>4</v>
      </c>
      <c r="L44" s="89" t="s">
        <v>4</v>
      </c>
      <c r="M44" s="56" t="s">
        <v>4</v>
      </c>
      <c r="N44" s="26" t="s">
        <v>4</v>
      </c>
      <c r="O44" s="89" t="s">
        <v>4</v>
      </c>
      <c r="P44" s="57" t="s">
        <v>4</v>
      </c>
      <c r="Q44" s="26" t="s">
        <v>4</v>
      </c>
      <c r="R44" s="89" t="s">
        <v>4</v>
      </c>
      <c r="S44" s="56" t="s">
        <v>4</v>
      </c>
    </row>
    <row r="45" spans="1:19">
      <c r="A45" s="18">
        <v>38139</v>
      </c>
      <c r="B45" s="24" t="s">
        <v>4</v>
      </c>
      <c r="C45" s="89" t="s">
        <v>4</v>
      </c>
      <c r="D45" s="56" t="s">
        <v>4</v>
      </c>
      <c r="E45" s="26" t="s">
        <v>4</v>
      </c>
      <c r="F45" s="89" t="s">
        <v>4</v>
      </c>
      <c r="G45" s="56" t="s">
        <v>4</v>
      </c>
      <c r="H45" s="26" t="s">
        <v>4</v>
      </c>
      <c r="I45" s="89" t="s">
        <v>4</v>
      </c>
      <c r="J45" s="56" t="s">
        <v>4</v>
      </c>
      <c r="K45" s="26" t="s">
        <v>4</v>
      </c>
      <c r="L45" s="89" t="s">
        <v>4</v>
      </c>
      <c r="M45" s="56" t="s">
        <v>4</v>
      </c>
      <c r="N45" s="26" t="s">
        <v>4</v>
      </c>
      <c r="O45" s="89" t="s">
        <v>4</v>
      </c>
      <c r="P45" s="57" t="s">
        <v>4</v>
      </c>
      <c r="Q45" s="26" t="s">
        <v>4</v>
      </c>
      <c r="R45" s="89" t="s">
        <v>4</v>
      </c>
      <c r="S45" s="56" t="s">
        <v>4</v>
      </c>
    </row>
    <row r="46" spans="1:19">
      <c r="A46" s="18">
        <v>38169</v>
      </c>
      <c r="B46" s="24" t="s">
        <v>4</v>
      </c>
      <c r="C46" s="89" t="s">
        <v>4</v>
      </c>
      <c r="D46" s="56" t="s">
        <v>4</v>
      </c>
      <c r="E46" s="26" t="s">
        <v>4</v>
      </c>
      <c r="F46" s="89" t="s">
        <v>4</v>
      </c>
      <c r="G46" s="56" t="s">
        <v>4</v>
      </c>
      <c r="H46" s="26" t="s">
        <v>4</v>
      </c>
      <c r="I46" s="89" t="s">
        <v>4</v>
      </c>
      <c r="J46" s="56" t="s">
        <v>4</v>
      </c>
      <c r="K46" s="26" t="s">
        <v>4</v>
      </c>
      <c r="L46" s="89" t="s">
        <v>4</v>
      </c>
      <c r="M46" s="56" t="s">
        <v>4</v>
      </c>
      <c r="N46" s="26" t="s">
        <v>4</v>
      </c>
      <c r="O46" s="89" t="s">
        <v>4</v>
      </c>
      <c r="P46" s="57" t="s">
        <v>4</v>
      </c>
      <c r="Q46" s="26" t="s">
        <v>4</v>
      </c>
      <c r="R46" s="89" t="s">
        <v>4</v>
      </c>
      <c r="S46" s="56" t="s">
        <v>4</v>
      </c>
    </row>
    <row r="47" spans="1:19">
      <c r="A47" s="18">
        <v>38200</v>
      </c>
      <c r="B47" s="24" t="s">
        <v>4</v>
      </c>
      <c r="C47" s="89" t="s">
        <v>4</v>
      </c>
      <c r="D47" s="56" t="s">
        <v>4</v>
      </c>
      <c r="E47" s="26" t="s">
        <v>4</v>
      </c>
      <c r="F47" s="89" t="s">
        <v>4</v>
      </c>
      <c r="G47" s="56" t="s">
        <v>4</v>
      </c>
      <c r="H47" s="26" t="s">
        <v>4</v>
      </c>
      <c r="I47" s="89" t="s">
        <v>4</v>
      </c>
      <c r="J47" s="56" t="s">
        <v>4</v>
      </c>
      <c r="K47" s="26" t="s">
        <v>4</v>
      </c>
      <c r="L47" s="89" t="s">
        <v>4</v>
      </c>
      <c r="M47" s="56" t="s">
        <v>4</v>
      </c>
      <c r="N47" s="26" t="s">
        <v>4</v>
      </c>
      <c r="O47" s="89" t="s">
        <v>4</v>
      </c>
      <c r="P47" s="57" t="s">
        <v>4</v>
      </c>
      <c r="Q47" s="26" t="s">
        <v>4</v>
      </c>
      <c r="R47" s="89" t="s">
        <v>4</v>
      </c>
      <c r="S47" s="56" t="s">
        <v>4</v>
      </c>
    </row>
    <row r="48" spans="1:19">
      <c r="A48" s="18">
        <v>38231</v>
      </c>
      <c r="B48" s="24" t="s">
        <v>4</v>
      </c>
      <c r="C48" s="89" t="s">
        <v>4</v>
      </c>
      <c r="D48" s="56" t="s">
        <v>4</v>
      </c>
      <c r="E48" s="26" t="s">
        <v>4</v>
      </c>
      <c r="F48" s="89" t="s">
        <v>4</v>
      </c>
      <c r="G48" s="56" t="s">
        <v>4</v>
      </c>
      <c r="H48" s="26" t="s">
        <v>4</v>
      </c>
      <c r="I48" s="89" t="s">
        <v>4</v>
      </c>
      <c r="J48" s="56" t="s">
        <v>4</v>
      </c>
      <c r="K48" s="26" t="s">
        <v>4</v>
      </c>
      <c r="L48" s="89" t="s">
        <v>4</v>
      </c>
      <c r="M48" s="56" t="s">
        <v>4</v>
      </c>
      <c r="N48" s="26" t="s">
        <v>4</v>
      </c>
      <c r="O48" s="89" t="s">
        <v>4</v>
      </c>
      <c r="P48" s="57" t="s">
        <v>4</v>
      </c>
      <c r="Q48" s="26" t="s">
        <v>4</v>
      </c>
      <c r="R48" s="89" t="s">
        <v>4</v>
      </c>
      <c r="S48" s="56" t="s">
        <v>4</v>
      </c>
    </row>
    <row r="49" spans="1:19">
      <c r="A49" s="18">
        <v>38261</v>
      </c>
      <c r="B49" s="24" t="s">
        <v>4</v>
      </c>
      <c r="C49" s="89" t="s">
        <v>4</v>
      </c>
      <c r="D49" s="56" t="s">
        <v>4</v>
      </c>
      <c r="E49" s="26" t="s">
        <v>4</v>
      </c>
      <c r="F49" s="89" t="s">
        <v>4</v>
      </c>
      <c r="G49" s="56" t="s">
        <v>4</v>
      </c>
      <c r="H49" s="26" t="s">
        <v>4</v>
      </c>
      <c r="I49" s="89" t="s">
        <v>4</v>
      </c>
      <c r="J49" s="56" t="s">
        <v>4</v>
      </c>
      <c r="K49" s="26" t="s">
        <v>4</v>
      </c>
      <c r="L49" s="89" t="s">
        <v>4</v>
      </c>
      <c r="M49" s="56" t="s">
        <v>4</v>
      </c>
      <c r="N49" s="26" t="s">
        <v>4</v>
      </c>
      <c r="O49" s="89" t="s">
        <v>4</v>
      </c>
      <c r="P49" s="57" t="s">
        <v>4</v>
      </c>
      <c r="Q49" s="26" t="s">
        <v>4</v>
      </c>
      <c r="R49" s="89" t="s">
        <v>4</v>
      </c>
      <c r="S49" s="56" t="s">
        <v>4</v>
      </c>
    </row>
    <row r="50" spans="1:19">
      <c r="A50" s="18">
        <v>38292</v>
      </c>
      <c r="B50" s="24" t="s">
        <v>4</v>
      </c>
      <c r="C50" s="89" t="s">
        <v>4</v>
      </c>
      <c r="D50" s="56" t="s">
        <v>4</v>
      </c>
      <c r="E50" s="26" t="s">
        <v>4</v>
      </c>
      <c r="F50" s="89" t="s">
        <v>4</v>
      </c>
      <c r="G50" s="56" t="s">
        <v>4</v>
      </c>
      <c r="H50" s="26" t="s">
        <v>4</v>
      </c>
      <c r="I50" s="89" t="s">
        <v>4</v>
      </c>
      <c r="J50" s="56" t="s">
        <v>4</v>
      </c>
      <c r="K50" s="26" t="s">
        <v>4</v>
      </c>
      <c r="L50" s="89" t="s">
        <v>4</v>
      </c>
      <c r="M50" s="56" t="s">
        <v>4</v>
      </c>
      <c r="N50" s="26" t="s">
        <v>4</v>
      </c>
      <c r="O50" s="89" t="s">
        <v>4</v>
      </c>
      <c r="P50" s="57" t="s">
        <v>4</v>
      </c>
      <c r="Q50" s="26" t="s">
        <v>4</v>
      </c>
      <c r="R50" s="89" t="s">
        <v>4</v>
      </c>
      <c r="S50" s="56" t="s">
        <v>4</v>
      </c>
    </row>
    <row r="51" spans="1:19">
      <c r="A51" s="18">
        <v>38322</v>
      </c>
      <c r="B51" s="24" t="s">
        <v>4</v>
      </c>
      <c r="C51" s="89" t="s">
        <v>4</v>
      </c>
      <c r="D51" s="56" t="s">
        <v>4</v>
      </c>
      <c r="E51" s="26" t="s">
        <v>4</v>
      </c>
      <c r="F51" s="89" t="s">
        <v>4</v>
      </c>
      <c r="G51" s="56" t="s">
        <v>4</v>
      </c>
      <c r="H51" s="26" t="s">
        <v>4</v>
      </c>
      <c r="I51" s="89" t="s">
        <v>4</v>
      </c>
      <c r="J51" s="56" t="s">
        <v>4</v>
      </c>
      <c r="K51" s="26" t="s">
        <v>4</v>
      </c>
      <c r="L51" s="89" t="s">
        <v>4</v>
      </c>
      <c r="M51" s="56" t="s">
        <v>4</v>
      </c>
      <c r="N51" s="26" t="s">
        <v>4</v>
      </c>
      <c r="O51" s="89" t="s">
        <v>4</v>
      </c>
      <c r="P51" s="57" t="s">
        <v>4</v>
      </c>
      <c r="Q51" s="26" t="s">
        <v>4</v>
      </c>
      <c r="R51" s="89" t="s">
        <v>4</v>
      </c>
      <c r="S51" s="56" t="s">
        <v>4</v>
      </c>
    </row>
    <row r="52" spans="1:19">
      <c r="A52" s="18">
        <v>38353</v>
      </c>
      <c r="B52" s="24" t="s">
        <v>4</v>
      </c>
      <c r="C52" s="89" t="s">
        <v>4</v>
      </c>
      <c r="D52" s="56" t="s">
        <v>4</v>
      </c>
      <c r="E52" s="26" t="s">
        <v>4</v>
      </c>
      <c r="F52" s="89" t="s">
        <v>4</v>
      </c>
      <c r="G52" s="56" t="s">
        <v>4</v>
      </c>
      <c r="H52" s="26" t="s">
        <v>4</v>
      </c>
      <c r="I52" s="89" t="s">
        <v>4</v>
      </c>
      <c r="J52" s="56" t="s">
        <v>4</v>
      </c>
      <c r="K52" s="26" t="s">
        <v>4</v>
      </c>
      <c r="L52" s="89" t="s">
        <v>4</v>
      </c>
      <c r="M52" s="56" t="s">
        <v>4</v>
      </c>
      <c r="N52" s="26" t="s">
        <v>4</v>
      </c>
      <c r="O52" s="89" t="s">
        <v>4</v>
      </c>
      <c r="P52" s="57" t="s">
        <v>4</v>
      </c>
      <c r="Q52" s="26" t="s">
        <v>4</v>
      </c>
      <c r="R52" s="89" t="s">
        <v>4</v>
      </c>
      <c r="S52" s="56" t="s">
        <v>4</v>
      </c>
    </row>
    <row r="53" spans="1:19">
      <c r="A53" s="18">
        <v>38384</v>
      </c>
      <c r="B53" s="24" t="s">
        <v>4</v>
      </c>
      <c r="C53" s="89" t="s">
        <v>4</v>
      </c>
      <c r="D53" s="56" t="s">
        <v>4</v>
      </c>
      <c r="E53" s="26" t="s">
        <v>4</v>
      </c>
      <c r="F53" s="89" t="s">
        <v>4</v>
      </c>
      <c r="G53" s="56" t="s">
        <v>4</v>
      </c>
      <c r="H53" s="26" t="s">
        <v>4</v>
      </c>
      <c r="I53" s="89" t="s">
        <v>4</v>
      </c>
      <c r="J53" s="56" t="s">
        <v>4</v>
      </c>
      <c r="K53" s="26" t="s">
        <v>4</v>
      </c>
      <c r="L53" s="89" t="s">
        <v>4</v>
      </c>
      <c r="M53" s="56" t="s">
        <v>4</v>
      </c>
      <c r="N53" s="26" t="s">
        <v>4</v>
      </c>
      <c r="O53" s="89" t="s">
        <v>4</v>
      </c>
      <c r="P53" s="57" t="s">
        <v>4</v>
      </c>
      <c r="Q53" s="26" t="s">
        <v>4</v>
      </c>
      <c r="R53" s="89" t="s">
        <v>4</v>
      </c>
      <c r="S53" s="56" t="s">
        <v>4</v>
      </c>
    </row>
    <row r="54" spans="1:19">
      <c r="A54" s="18">
        <v>38412</v>
      </c>
      <c r="B54" s="24" t="s">
        <v>4</v>
      </c>
      <c r="C54" s="89" t="s">
        <v>4</v>
      </c>
      <c r="D54" s="56" t="s">
        <v>4</v>
      </c>
      <c r="E54" s="26" t="s">
        <v>4</v>
      </c>
      <c r="F54" s="89" t="s">
        <v>4</v>
      </c>
      <c r="G54" s="56" t="s">
        <v>4</v>
      </c>
      <c r="H54" s="26" t="s">
        <v>4</v>
      </c>
      <c r="I54" s="89" t="s">
        <v>4</v>
      </c>
      <c r="J54" s="56" t="s">
        <v>4</v>
      </c>
      <c r="K54" s="26" t="s">
        <v>4</v>
      </c>
      <c r="L54" s="89" t="s">
        <v>4</v>
      </c>
      <c r="M54" s="56" t="s">
        <v>4</v>
      </c>
      <c r="N54" s="26" t="s">
        <v>4</v>
      </c>
      <c r="O54" s="89" t="s">
        <v>4</v>
      </c>
      <c r="P54" s="57" t="s">
        <v>4</v>
      </c>
      <c r="Q54" s="26" t="s">
        <v>4</v>
      </c>
      <c r="R54" s="89" t="s">
        <v>4</v>
      </c>
      <c r="S54" s="56" t="s">
        <v>4</v>
      </c>
    </row>
    <row r="55" spans="1:19">
      <c r="A55" s="18">
        <v>38443</v>
      </c>
      <c r="B55" s="24" t="s">
        <v>4</v>
      </c>
      <c r="C55" s="89" t="s">
        <v>4</v>
      </c>
      <c r="D55" s="56" t="s">
        <v>4</v>
      </c>
      <c r="E55" s="26" t="s">
        <v>4</v>
      </c>
      <c r="F55" s="89" t="s">
        <v>4</v>
      </c>
      <c r="G55" s="56" t="s">
        <v>4</v>
      </c>
      <c r="H55" s="26" t="s">
        <v>4</v>
      </c>
      <c r="I55" s="89" t="s">
        <v>4</v>
      </c>
      <c r="J55" s="56" t="s">
        <v>4</v>
      </c>
      <c r="K55" s="26" t="s">
        <v>4</v>
      </c>
      <c r="L55" s="89" t="s">
        <v>4</v>
      </c>
      <c r="M55" s="56" t="s">
        <v>4</v>
      </c>
      <c r="N55" s="26" t="s">
        <v>4</v>
      </c>
      <c r="O55" s="89" t="s">
        <v>4</v>
      </c>
      <c r="P55" s="57" t="s">
        <v>4</v>
      </c>
      <c r="Q55" s="26" t="s">
        <v>4</v>
      </c>
      <c r="R55" s="89" t="s">
        <v>4</v>
      </c>
      <c r="S55" s="56" t="s">
        <v>4</v>
      </c>
    </row>
    <row r="56" spans="1:19">
      <c r="A56" s="18">
        <v>38473</v>
      </c>
      <c r="B56" s="24" t="s">
        <v>4</v>
      </c>
      <c r="C56" s="89" t="s">
        <v>4</v>
      </c>
      <c r="D56" s="56" t="s">
        <v>4</v>
      </c>
      <c r="E56" s="26" t="s">
        <v>4</v>
      </c>
      <c r="F56" s="89" t="s">
        <v>4</v>
      </c>
      <c r="G56" s="56" t="s">
        <v>4</v>
      </c>
      <c r="H56" s="26" t="s">
        <v>4</v>
      </c>
      <c r="I56" s="89" t="s">
        <v>4</v>
      </c>
      <c r="J56" s="56" t="s">
        <v>4</v>
      </c>
      <c r="K56" s="26" t="s">
        <v>4</v>
      </c>
      <c r="L56" s="89" t="s">
        <v>4</v>
      </c>
      <c r="M56" s="56" t="s">
        <v>4</v>
      </c>
      <c r="N56" s="26" t="s">
        <v>4</v>
      </c>
      <c r="O56" s="89" t="s">
        <v>4</v>
      </c>
      <c r="P56" s="57" t="s">
        <v>4</v>
      </c>
      <c r="Q56" s="26" t="s">
        <v>4</v>
      </c>
      <c r="R56" s="89" t="s">
        <v>4</v>
      </c>
      <c r="S56" s="56" t="s">
        <v>4</v>
      </c>
    </row>
    <row r="57" spans="1:19">
      <c r="A57" s="18">
        <v>38504</v>
      </c>
      <c r="B57" s="24" t="s">
        <v>4</v>
      </c>
      <c r="C57" s="89" t="s">
        <v>4</v>
      </c>
      <c r="D57" s="56" t="s">
        <v>4</v>
      </c>
      <c r="E57" s="26" t="s">
        <v>4</v>
      </c>
      <c r="F57" s="89" t="s">
        <v>4</v>
      </c>
      <c r="G57" s="56" t="s">
        <v>4</v>
      </c>
      <c r="H57" s="26" t="s">
        <v>4</v>
      </c>
      <c r="I57" s="89" t="s">
        <v>4</v>
      </c>
      <c r="J57" s="56" t="s">
        <v>4</v>
      </c>
      <c r="K57" s="26" t="s">
        <v>4</v>
      </c>
      <c r="L57" s="89" t="s">
        <v>4</v>
      </c>
      <c r="M57" s="56" t="s">
        <v>4</v>
      </c>
      <c r="N57" s="26" t="s">
        <v>4</v>
      </c>
      <c r="O57" s="89" t="s">
        <v>4</v>
      </c>
      <c r="P57" s="57" t="s">
        <v>4</v>
      </c>
      <c r="Q57" s="26" t="s">
        <v>4</v>
      </c>
      <c r="R57" s="89" t="s">
        <v>4</v>
      </c>
      <c r="S57" s="56" t="s">
        <v>4</v>
      </c>
    </row>
    <row r="58" spans="1:19">
      <c r="A58" s="18">
        <v>38534</v>
      </c>
      <c r="B58" s="24" t="s">
        <v>4</v>
      </c>
      <c r="C58" s="89" t="s">
        <v>4</v>
      </c>
      <c r="D58" s="56" t="s">
        <v>4</v>
      </c>
      <c r="E58" s="26" t="s">
        <v>4</v>
      </c>
      <c r="F58" s="89" t="s">
        <v>4</v>
      </c>
      <c r="G58" s="56" t="s">
        <v>4</v>
      </c>
      <c r="H58" s="26" t="s">
        <v>4</v>
      </c>
      <c r="I58" s="89" t="s">
        <v>4</v>
      </c>
      <c r="J58" s="56" t="s">
        <v>4</v>
      </c>
      <c r="K58" s="26" t="s">
        <v>4</v>
      </c>
      <c r="L58" s="89" t="s">
        <v>4</v>
      </c>
      <c r="M58" s="56" t="s">
        <v>4</v>
      </c>
      <c r="N58" s="26" t="s">
        <v>4</v>
      </c>
      <c r="O58" s="89" t="s">
        <v>4</v>
      </c>
      <c r="P58" s="57" t="s">
        <v>4</v>
      </c>
      <c r="Q58" s="26" t="s">
        <v>4</v>
      </c>
      <c r="R58" s="89" t="s">
        <v>4</v>
      </c>
      <c r="S58" s="56" t="s">
        <v>4</v>
      </c>
    </row>
    <row r="59" spans="1:19">
      <c r="A59" s="18">
        <v>38565</v>
      </c>
      <c r="B59" s="24" t="s">
        <v>4</v>
      </c>
      <c r="C59" s="89" t="s">
        <v>4</v>
      </c>
      <c r="D59" s="56" t="s">
        <v>4</v>
      </c>
      <c r="E59" s="26" t="s">
        <v>4</v>
      </c>
      <c r="F59" s="89" t="s">
        <v>4</v>
      </c>
      <c r="G59" s="56" t="s">
        <v>4</v>
      </c>
      <c r="H59" s="26" t="s">
        <v>4</v>
      </c>
      <c r="I59" s="89" t="s">
        <v>4</v>
      </c>
      <c r="J59" s="56" t="s">
        <v>4</v>
      </c>
      <c r="K59" s="26" t="s">
        <v>4</v>
      </c>
      <c r="L59" s="89" t="s">
        <v>4</v>
      </c>
      <c r="M59" s="56" t="s">
        <v>4</v>
      </c>
      <c r="N59" s="26" t="s">
        <v>4</v>
      </c>
      <c r="O59" s="89" t="s">
        <v>4</v>
      </c>
      <c r="P59" s="57" t="s">
        <v>4</v>
      </c>
      <c r="Q59" s="26" t="s">
        <v>4</v>
      </c>
      <c r="R59" s="89" t="s">
        <v>4</v>
      </c>
      <c r="S59" s="56" t="s">
        <v>4</v>
      </c>
    </row>
    <row r="60" spans="1:19">
      <c r="A60" s="18">
        <v>38596</v>
      </c>
      <c r="B60" s="24" t="s">
        <v>4</v>
      </c>
      <c r="C60" s="89" t="s">
        <v>4</v>
      </c>
      <c r="D60" s="56" t="s">
        <v>4</v>
      </c>
      <c r="E60" s="26" t="s">
        <v>4</v>
      </c>
      <c r="F60" s="89" t="s">
        <v>4</v>
      </c>
      <c r="G60" s="56" t="s">
        <v>4</v>
      </c>
      <c r="H60" s="26" t="s">
        <v>4</v>
      </c>
      <c r="I60" s="89" t="s">
        <v>4</v>
      </c>
      <c r="J60" s="56" t="s">
        <v>4</v>
      </c>
      <c r="K60" s="26" t="s">
        <v>4</v>
      </c>
      <c r="L60" s="89" t="s">
        <v>4</v>
      </c>
      <c r="M60" s="56" t="s">
        <v>4</v>
      </c>
      <c r="N60" s="26" t="s">
        <v>4</v>
      </c>
      <c r="O60" s="89" t="s">
        <v>4</v>
      </c>
      <c r="P60" s="57" t="s">
        <v>4</v>
      </c>
      <c r="Q60" s="26" t="s">
        <v>4</v>
      </c>
      <c r="R60" s="89" t="s">
        <v>4</v>
      </c>
      <c r="S60" s="56" t="s">
        <v>4</v>
      </c>
    </row>
    <row r="61" spans="1:19">
      <c r="A61" s="18">
        <v>38626</v>
      </c>
      <c r="B61" s="24" t="s">
        <v>4</v>
      </c>
      <c r="C61" s="89" t="s">
        <v>4</v>
      </c>
      <c r="D61" s="56" t="s">
        <v>4</v>
      </c>
      <c r="E61" s="26" t="s">
        <v>4</v>
      </c>
      <c r="F61" s="89" t="s">
        <v>4</v>
      </c>
      <c r="G61" s="56" t="s">
        <v>4</v>
      </c>
      <c r="H61" s="26" t="s">
        <v>4</v>
      </c>
      <c r="I61" s="89" t="s">
        <v>4</v>
      </c>
      <c r="J61" s="56" t="s">
        <v>4</v>
      </c>
      <c r="K61" s="26" t="s">
        <v>4</v>
      </c>
      <c r="L61" s="89" t="s">
        <v>4</v>
      </c>
      <c r="M61" s="56" t="s">
        <v>4</v>
      </c>
      <c r="N61" s="26" t="s">
        <v>4</v>
      </c>
      <c r="O61" s="89" t="s">
        <v>4</v>
      </c>
      <c r="P61" s="57" t="s">
        <v>4</v>
      </c>
      <c r="Q61" s="26" t="s">
        <v>4</v>
      </c>
      <c r="R61" s="89" t="s">
        <v>4</v>
      </c>
      <c r="S61" s="56" t="s">
        <v>4</v>
      </c>
    </row>
    <row r="62" spans="1:19">
      <c r="A62" s="18">
        <v>38657</v>
      </c>
      <c r="B62" s="24" t="s">
        <v>4</v>
      </c>
      <c r="C62" s="89" t="s">
        <v>4</v>
      </c>
      <c r="D62" s="56" t="s">
        <v>4</v>
      </c>
      <c r="E62" s="26" t="s">
        <v>4</v>
      </c>
      <c r="F62" s="89" t="s">
        <v>4</v>
      </c>
      <c r="G62" s="56" t="s">
        <v>4</v>
      </c>
      <c r="H62" s="26" t="s">
        <v>4</v>
      </c>
      <c r="I62" s="89" t="s">
        <v>4</v>
      </c>
      <c r="J62" s="56" t="s">
        <v>4</v>
      </c>
      <c r="K62" s="26" t="s">
        <v>4</v>
      </c>
      <c r="L62" s="89" t="s">
        <v>4</v>
      </c>
      <c r="M62" s="56" t="s">
        <v>4</v>
      </c>
      <c r="N62" s="26" t="s">
        <v>4</v>
      </c>
      <c r="O62" s="89" t="s">
        <v>4</v>
      </c>
      <c r="P62" s="57" t="s">
        <v>4</v>
      </c>
      <c r="Q62" s="26" t="s">
        <v>4</v>
      </c>
      <c r="R62" s="89" t="s">
        <v>4</v>
      </c>
      <c r="S62" s="56" t="s">
        <v>4</v>
      </c>
    </row>
    <row r="63" spans="1:19">
      <c r="A63" s="18">
        <v>38687</v>
      </c>
      <c r="B63" s="24" t="s">
        <v>4</v>
      </c>
      <c r="C63" s="89" t="s">
        <v>4</v>
      </c>
      <c r="D63" s="56" t="s">
        <v>4</v>
      </c>
      <c r="E63" s="26" t="s">
        <v>4</v>
      </c>
      <c r="F63" s="89" t="s">
        <v>4</v>
      </c>
      <c r="G63" s="56" t="s">
        <v>4</v>
      </c>
      <c r="H63" s="26" t="s">
        <v>4</v>
      </c>
      <c r="I63" s="89" t="s">
        <v>4</v>
      </c>
      <c r="J63" s="56" t="s">
        <v>4</v>
      </c>
      <c r="K63" s="26" t="s">
        <v>4</v>
      </c>
      <c r="L63" s="89" t="s">
        <v>4</v>
      </c>
      <c r="M63" s="56" t="s">
        <v>4</v>
      </c>
      <c r="N63" s="26" t="s">
        <v>4</v>
      </c>
      <c r="O63" s="89" t="s">
        <v>4</v>
      </c>
      <c r="P63" s="57" t="s">
        <v>4</v>
      </c>
      <c r="Q63" s="26" t="s">
        <v>4</v>
      </c>
      <c r="R63" s="89" t="s">
        <v>4</v>
      </c>
      <c r="S63" s="56" t="s">
        <v>4</v>
      </c>
    </row>
    <row r="64" spans="1:19">
      <c r="A64" s="18">
        <v>38718</v>
      </c>
      <c r="B64" s="24" t="s">
        <v>4</v>
      </c>
      <c r="C64" s="89" t="s">
        <v>4</v>
      </c>
      <c r="D64" s="56" t="s">
        <v>4</v>
      </c>
      <c r="E64" s="26" t="s">
        <v>4</v>
      </c>
      <c r="F64" s="89" t="s">
        <v>4</v>
      </c>
      <c r="G64" s="56" t="s">
        <v>4</v>
      </c>
      <c r="H64" s="26" t="s">
        <v>4</v>
      </c>
      <c r="I64" s="89" t="s">
        <v>4</v>
      </c>
      <c r="J64" s="56" t="s">
        <v>4</v>
      </c>
      <c r="K64" s="26" t="s">
        <v>4</v>
      </c>
      <c r="L64" s="89" t="s">
        <v>4</v>
      </c>
      <c r="M64" s="56" t="s">
        <v>4</v>
      </c>
      <c r="N64" s="26" t="s">
        <v>4</v>
      </c>
      <c r="O64" s="89" t="s">
        <v>4</v>
      </c>
      <c r="P64" s="57" t="s">
        <v>4</v>
      </c>
      <c r="Q64" s="26" t="s">
        <v>4</v>
      </c>
      <c r="R64" s="89" t="s">
        <v>4</v>
      </c>
      <c r="S64" s="56" t="s">
        <v>4</v>
      </c>
    </row>
    <row r="65" spans="1:19">
      <c r="A65" s="18">
        <v>38749</v>
      </c>
      <c r="B65" s="24" t="s">
        <v>4</v>
      </c>
      <c r="C65" s="89" t="s">
        <v>4</v>
      </c>
      <c r="D65" s="56" t="s">
        <v>4</v>
      </c>
      <c r="E65" s="26" t="s">
        <v>4</v>
      </c>
      <c r="F65" s="89" t="s">
        <v>4</v>
      </c>
      <c r="G65" s="56" t="s">
        <v>4</v>
      </c>
      <c r="H65" s="26" t="s">
        <v>4</v>
      </c>
      <c r="I65" s="89" t="s">
        <v>4</v>
      </c>
      <c r="J65" s="56" t="s">
        <v>4</v>
      </c>
      <c r="K65" s="26" t="s">
        <v>4</v>
      </c>
      <c r="L65" s="89" t="s">
        <v>4</v>
      </c>
      <c r="M65" s="56" t="s">
        <v>4</v>
      </c>
      <c r="N65" s="26" t="s">
        <v>4</v>
      </c>
      <c r="O65" s="89" t="s">
        <v>4</v>
      </c>
      <c r="P65" s="57" t="s">
        <v>4</v>
      </c>
      <c r="Q65" s="26" t="s">
        <v>4</v>
      </c>
      <c r="R65" s="89" t="s">
        <v>4</v>
      </c>
      <c r="S65" s="56" t="s">
        <v>4</v>
      </c>
    </row>
    <row r="66" spans="1:19">
      <c r="A66" s="18">
        <v>38777</v>
      </c>
      <c r="B66" s="24" t="s">
        <v>4</v>
      </c>
      <c r="C66" s="89" t="s">
        <v>4</v>
      </c>
      <c r="D66" s="56" t="s">
        <v>4</v>
      </c>
      <c r="E66" s="26" t="s">
        <v>4</v>
      </c>
      <c r="F66" s="89" t="s">
        <v>4</v>
      </c>
      <c r="G66" s="56" t="s">
        <v>4</v>
      </c>
      <c r="H66" s="26" t="s">
        <v>4</v>
      </c>
      <c r="I66" s="89" t="s">
        <v>4</v>
      </c>
      <c r="J66" s="56" t="s">
        <v>4</v>
      </c>
      <c r="K66" s="26" t="s">
        <v>4</v>
      </c>
      <c r="L66" s="89" t="s">
        <v>4</v>
      </c>
      <c r="M66" s="56" t="s">
        <v>4</v>
      </c>
      <c r="N66" s="26" t="s">
        <v>4</v>
      </c>
      <c r="O66" s="89" t="s">
        <v>4</v>
      </c>
      <c r="P66" s="57" t="s">
        <v>4</v>
      </c>
      <c r="Q66" s="26" t="s">
        <v>4</v>
      </c>
      <c r="R66" s="89" t="s">
        <v>4</v>
      </c>
      <c r="S66" s="56" t="s">
        <v>4</v>
      </c>
    </row>
    <row r="67" spans="1:19">
      <c r="A67" s="18">
        <v>38808</v>
      </c>
      <c r="B67" s="24" t="s">
        <v>4</v>
      </c>
      <c r="C67" s="89" t="s">
        <v>4</v>
      </c>
      <c r="D67" s="56" t="s">
        <v>4</v>
      </c>
      <c r="E67" s="26" t="s">
        <v>4</v>
      </c>
      <c r="F67" s="89" t="s">
        <v>4</v>
      </c>
      <c r="G67" s="56" t="s">
        <v>4</v>
      </c>
      <c r="H67" s="26" t="s">
        <v>4</v>
      </c>
      <c r="I67" s="89" t="s">
        <v>4</v>
      </c>
      <c r="J67" s="56" t="s">
        <v>4</v>
      </c>
      <c r="K67" s="26" t="s">
        <v>4</v>
      </c>
      <c r="L67" s="89" t="s">
        <v>4</v>
      </c>
      <c r="M67" s="56" t="s">
        <v>4</v>
      </c>
      <c r="N67" s="26" t="s">
        <v>4</v>
      </c>
      <c r="O67" s="89" t="s">
        <v>4</v>
      </c>
      <c r="P67" s="57" t="s">
        <v>4</v>
      </c>
      <c r="Q67" s="26" t="s">
        <v>4</v>
      </c>
      <c r="R67" s="89" t="s">
        <v>4</v>
      </c>
      <c r="S67" s="56" t="s">
        <v>4</v>
      </c>
    </row>
    <row r="68" spans="1:19">
      <c r="A68" s="18">
        <v>38838</v>
      </c>
      <c r="B68" s="24" t="s">
        <v>4</v>
      </c>
      <c r="C68" s="89" t="s">
        <v>4</v>
      </c>
      <c r="D68" s="56" t="s">
        <v>4</v>
      </c>
      <c r="E68" s="26" t="s">
        <v>4</v>
      </c>
      <c r="F68" s="89" t="s">
        <v>4</v>
      </c>
      <c r="G68" s="56" t="s">
        <v>4</v>
      </c>
      <c r="H68" s="26" t="s">
        <v>4</v>
      </c>
      <c r="I68" s="89" t="s">
        <v>4</v>
      </c>
      <c r="J68" s="56" t="s">
        <v>4</v>
      </c>
      <c r="K68" s="26" t="s">
        <v>4</v>
      </c>
      <c r="L68" s="89" t="s">
        <v>4</v>
      </c>
      <c r="M68" s="56" t="s">
        <v>4</v>
      </c>
      <c r="N68" s="26" t="s">
        <v>4</v>
      </c>
      <c r="O68" s="89" t="s">
        <v>4</v>
      </c>
      <c r="P68" s="57" t="s">
        <v>4</v>
      </c>
      <c r="Q68" s="26" t="s">
        <v>4</v>
      </c>
      <c r="R68" s="89" t="s">
        <v>4</v>
      </c>
      <c r="S68" s="56" t="s">
        <v>4</v>
      </c>
    </row>
    <row r="69" spans="1:19">
      <c r="A69" s="18">
        <v>38869</v>
      </c>
      <c r="B69" s="24" t="s">
        <v>4</v>
      </c>
      <c r="C69" s="89" t="s">
        <v>4</v>
      </c>
      <c r="D69" s="56" t="s">
        <v>4</v>
      </c>
      <c r="E69" s="26" t="s">
        <v>4</v>
      </c>
      <c r="F69" s="89" t="s">
        <v>4</v>
      </c>
      <c r="G69" s="56" t="s">
        <v>4</v>
      </c>
      <c r="H69" s="26" t="s">
        <v>4</v>
      </c>
      <c r="I69" s="89" t="s">
        <v>4</v>
      </c>
      <c r="J69" s="56" t="s">
        <v>4</v>
      </c>
      <c r="K69" s="26" t="s">
        <v>4</v>
      </c>
      <c r="L69" s="89" t="s">
        <v>4</v>
      </c>
      <c r="M69" s="56" t="s">
        <v>4</v>
      </c>
      <c r="N69" s="26" t="s">
        <v>4</v>
      </c>
      <c r="O69" s="89" t="s">
        <v>4</v>
      </c>
      <c r="P69" s="57" t="s">
        <v>4</v>
      </c>
      <c r="Q69" s="26" t="s">
        <v>4</v>
      </c>
      <c r="R69" s="89" t="s">
        <v>4</v>
      </c>
      <c r="S69" s="56" t="s">
        <v>4</v>
      </c>
    </row>
    <row r="70" spans="1:19">
      <c r="A70" s="18">
        <v>38899</v>
      </c>
      <c r="B70" s="24" t="s">
        <v>4</v>
      </c>
      <c r="C70" s="89" t="s">
        <v>4</v>
      </c>
      <c r="D70" s="56" t="s">
        <v>4</v>
      </c>
      <c r="E70" s="26" t="s">
        <v>4</v>
      </c>
      <c r="F70" s="89" t="s">
        <v>4</v>
      </c>
      <c r="G70" s="56" t="s">
        <v>4</v>
      </c>
      <c r="H70" s="26" t="s">
        <v>4</v>
      </c>
      <c r="I70" s="89" t="s">
        <v>4</v>
      </c>
      <c r="J70" s="56" t="s">
        <v>4</v>
      </c>
      <c r="K70" s="26" t="s">
        <v>4</v>
      </c>
      <c r="L70" s="89" t="s">
        <v>4</v>
      </c>
      <c r="M70" s="56" t="s">
        <v>4</v>
      </c>
      <c r="N70" s="26" t="s">
        <v>4</v>
      </c>
      <c r="O70" s="89" t="s">
        <v>4</v>
      </c>
      <c r="P70" s="57" t="s">
        <v>4</v>
      </c>
      <c r="Q70" s="26" t="s">
        <v>4</v>
      </c>
      <c r="R70" s="89" t="s">
        <v>4</v>
      </c>
      <c r="S70" s="56" t="s">
        <v>4</v>
      </c>
    </row>
    <row r="71" spans="1:19">
      <c r="A71" s="18">
        <v>38930</v>
      </c>
      <c r="B71" s="24" t="s">
        <v>4</v>
      </c>
      <c r="C71" s="89" t="s">
        <v>4</v>
      </c>
      <c r="D71" s="56" t="s">
        <v>4</v>
      </c>
      <c r="E71" s="26" t="s">
        <v>4</v>
      </c>
      <c r="F71" s="89" t="s">
        <v>4</v>
      </c>
      <c r="G71" s="56" t="s">
        <v>4</v>
      </c>
      <c r="H71" s="26" t="s">
        <v>4</v>
      </c>
      <c r="I71" s="89" t="s">
        <v>4</v>
      </c>
      <c r="J71" s="56" t="s">
        <v>4</v>
      </c>
      <c r="K71" s="26" t="s">
        <v>4</v>
      </c>
      <c r="L71" s="89" t="s">
        <v>4</v>
      </c>
      <c r="M71" s="56" t="s">
        <v>4</v>
      </c>
      <c r="N71" s="26" t="s">
        <v>4</v>
      </c>
      <c r="O71" s="89" t="s">
        <v>4</v>
      </c>
      <c r="P71" s="57" t="s">
        <v>4</v>
      </c>
      <c r="Q71" s="26" t="s">
        <v>4</v>
      </c>
      <c r="R71" s="89" t="s">
        <v>4</v>
      </c>
      <c r="S71" s="56" t="s">
        <v>4</v>
      </c>
    </row>
    <row r="72" spans="1:19">
      <c r="A72" s="18">
        <v>38961</v>
      </c>
      <c r="B72" s="24" t="s">
        <v>4</v>
      </c>
      <c r="C72" s="89" t="s">
        <v>4</v>
      </c>
      <c r="D72" s="56" t="s">
        <v>4</v>
      </c>
      <c r="E72" s="26" t="s">
        <v>4</v>
      </c>
      <c r="F72" s="89" t="s">
        <v>4</v>
      </c>
      <c r="G72" s="56" t="s">
        <v>4</v>
      </c>
      <c r="H72" s="26" t="s">
        <v>4</v>
      </c>
      <c r="I72" s="89" t="s">
        <v>4</v>
      </c>
      <c r="J72" s="56" t="s">
        <v>4</v>
      </c>
      <c r="K72" s="26" t="s">
        <v>4</v>
      </c>
      <c r="L72" s="89" t="s">
        <v>4</v>
      </c>
      <c r="M72" s="56" t="s">
        <v>4</v>
      </c>
      <c r="N72" s="26" t="s">
        <v>4</v>
      </c>
      <c r="O72" s="89" t="s">
        <v>4</v>
      </c>
      <c r="P72" s="57" t="s">
        <v>4</v>
      </c>
      <c r="Q72" s="26" t="s">
        <v>4</v>
      </c>
      <c r="R72" s="89" t="s">
        <v>4</v>
      </c>
      <c r="S72" s="56" t="s">
        <v>4</v>
      </c>
    </row>
    <row r="73" spans="1:19">
      <c r="A73" s="18">
        <v>38991</v>
      </c>
      <c r="B73" s="24" t="s">
        <v>4</v>
      </c>
      <c r="C73" s="89" t="s">
        <v>4</v>
      </c>
      <c r="D73" s="56" t="s">
        <v>4</v>
      </c>
      <c r="E73" s="26" t="s">
        <v>4</v>
      </c>
      <c r="F73" s="89" t="s">
        <v>4</v>
      </c>
      <c r="G73" s="56" t="s">
        <v>4</v>
      </c>
      <c r="H73" s="26" t="s">
        <v>4</v>
      </c>
      <c r="I73" s="89" t="s">
        <v>4</v>
      </c>
      <c r="J73" s="56" t="s">
        <v>4</v>
      </c>
      <c r="K73" s="26" t="s">
        <v>4</v>
      </c>
      <c r="L73" s="89" t="s">
        <v>4</v>
      </c>
      <c r="M73" s="56" t="s">
        <v>4</v>
      </c>
      <c r="N73" s="26" t="s">
        <v>4</v>
      </c>
      <c r="O73" s="89" t="s">
        <v>4</v>
      </c>
      <c r="P73" s="57" t="s">
        <v>4</v>
      </c>
      <c r="Q73" s="26" t="s">
        <v>4</v>
      </c>
      <c r="R73" s="89" t="s">
        <v>4</v>
      </c>
      <c r="S73" s="56" t="s">
        <v>4</v>
      </c>
    </row>
    <row r="74" spans="1:19">
      <c r="A74" s="18">
        <v>39022</v>
      </c>
      <c r="B74" s="24" t="s">
        <v>4</v>
      </c>
      <c r="C74" s="89" t="s">
        <v>4</v>
      </c>
      <c r="D74" s="56" t="s">
        <v>4</v>
      </c>
      <c r="E74" s="26" t="s">
        <v>4</v>
      </c>
      <c r="F74" s="89" t="s">
        <v>4</v>
      </c>
      <c r="G74" s="56" t="s">
        <v>4</v>
      </c>
      <c r="H74" s="26" t="s">
        <v>4</v>
      </c>
      <c r="I74" s="89" t="s">
        <v>4</v>
      </c>
      <c r="J74" s="56" t="s">
        <v>4</v>
      </c>
      <c r="K74" s="26" t="s">
        <v>4</v>
      </c>
      <c r="L74" s="89" t="s">
        <v>4</v>
      </c>
      <c r="M74" s="56" t="s">
        <v>4</v>
      </c>
      <c r="N74" s="26" t="s">
        <v>4</v>
      </c>
      <c r="O74" s="89" t="s">
        <v>4</v>
      </c>
      <c r="P74" s="57" t="s">
        <v>4</v>
      </c>
      <c r="Q74" s="26" t="s">
        <v>4</v>
      </c>
      <c r="R74" s="89" t="s">
        <v>4</v>
      </c>
      <c r="S74" s="56" t="s">
        <v>4</v>
      </c>
    </row>
    <row r="75" spans="1:19">
      <c r="A75" s="18">
        <v>39052</v>
      </c>
      <c r="B75" s="24" t="s">
        <v>4</v>
      </c>
      <c r="C75" s="89" t="s">
        <v>4</v>
      </c>
      <c r="D75" s="56" t="s">
        <v>4</v>
      </c>
      <c r="E75" s="26" t="s">
        <v>4</v>
      </c>
      <c r="F75" s="89" t="s">
        <v>4</v>
      </c>
      <c r="G75" s="56" t="s">
        <v>4</v>
      </c>
      <c r="H75" s="26" t="s">
        <v>4</v>
      </c>
      <c r="I75" s="89" t="s">
        <v>4</v>
      </c>
      <c r="J75" s="56" t="s">
        <v>4</v>
      </c>
      <c r="K75" s="26" t="s">
        <v>4</v>
      </c>
      <c r="L75" s="89" t="s">
        <v>4</v>
      </c>
      <c r="M75" s="56" t="s">
        <v>4</v>
      </c>
      <c r="N75" s="26" t="s">
        <v>4</v>
      </c>
      <c r="O75" s="89" t="s">
        <v>4</v>
      </c>
      <c r="P75" s="57" t="s">
        <v>4</v>
      </c>
      <c r="Q75" s="26" t="s">
        <v>4</v>
      </c>
      <c r="R75" s="89" t="s">
        <v>4</v>
      </c>
      <c r="S75" s="56" t="s">
        <v>4</v>
      </c>
    </row>
    <row r="76" spans="1:19">
      <c r="A76" s="18">
        <v>39083</v>
      </c>
      <c r="B76" s="24" t="s">
        <v>4</v>
      </c>
      <c r="C76" s="89" t="s">
        <v>4</v>
      </c>
      <c r="D76" s="56" t="s">
        <v>4</v>
      </c>
      <c r="E76" s="26" t="s">
        <v>4</v>
      </c>
      <c r="F76" s="89" t="s">
        <v>4</v>
      </c>
      <c r="G76" s="56" t="s">
        <v>4</v>
      </c>
      <c r="H76" s="26" t="s">
        <v>4</v>
      </c>
      <c r="I76" s="89" t="s">
        <v>4</v>
      </c>
      <c r="J76" s="56" t="s">
        <v>4</v>
      </c>
      <c r="K76" s="26" t="s">
        <v>4</v>
      </c>
      <c r="L76" s="89" t="s">
        <v>4</v>
      </c>
      <c r="M76" s="56" t="s">
        <v>4</v>
      </c>
      <c r="N76" s="26" t="s">
        <v>4</v>
      </c>
      <c r="O76" s="89" t="s">
        <v>4</v>
      </c>
      <c r="P76" s="57" t="s">
        <v>4</v>
      </c>
      <c r="Q76" s="26" t="s">
        <v>4</v>
      </c>
      <c r="R76" s="89" t="s">
        <v>4</v>
      </c>
      <c r="S76" s="56" t="s">
        <v>4</v>
      </c>
    </row>
    <row r="77" spans="1:19">
      <c r="A77" s="18">
        <v>39114</v>
      </c>
      <c r="B77" s="24" t="s">
        <v>4</v>
      </c>
      <c r="C77" s="89" t="s">
        <v>4</v>
      </c>
      <c r="D77" s="56" t="s">
        <v>4</v>
      </c>
      <c r="E77" s="26" t="s">
        <v>4</v>
      </c>
      <c r="F77" s="89" t="s">
        <v>4</v>
      </c>
      <c r="G77" s="56" t="s">
        <v>4</v>
      </c>
      <c r="H77" s="26" t="s">
        <v>4</v>
      </c>
      <c r="I77" s="89" t="s">
        <v>4</v>
      </c>
      <c r="J77" s="56" t="s">
        <v>4</v>
      </c>
      <c r="K77" s="26" t="s">
        <v>4</v>
      </c>
      <c r="L77" s="89" t="s">
        <v>4</v>
      </c>
      <c r="M77" s="56" t="s">
        <v>4</v>
      </c>
      <c r="N77" s="26" t="s">
        <v>4</v>
      </c>
      <c r="O77" s="89" t="s">
        <v>4</v>
      </c>
      <c r="P77" s="57" t="s">
        <v>4</v>
      </c>
      <c r="Q77" s="26" t="s">
        <v>4</v>
      </c>
      <c r="R77" s="89" t="s">
        <v>4</v>
      </c>
      <c r="S77" s="56" t="s">
        <v>4</v>
      </c>
    </row>
    <row r="78" spans="1:19">
      <c r="A78" s="18">
        <v>39142</v>
      </c>
      <c r="B78" s="24" t="s">
        <v>4</v>
      </c>
      <c r="C78" s="89" t="s">
        <v>4</v>
      </c>
      <c r="D78" s="56" t="s">
        <v>4</v>
      </c>
      <c r="E78" s="26" t="s">
        <v>4</v>
      </c>
      <c r="F78" s="89" t="s">
        <v>4</v>
      </c>
      <c r="G78" s="56" t="s">
        <v>4</v>
      </c>
      <c r="H78" s="26" t="s">
        <v>4</v>
      </c>
      <c r="I78" s="89" t="s">
        <v>4</v>
      </c>
      <c r="J78" s="56" t="s">
        <v>4</v>
      </c>
      <c r="K78" s="26" t="s">
        <v>4</v>
      </c>
      <c r="L78" s="89" t="s">
        <v>4</v>
      </c>
      <c r="M78" s="56" t="s">
        <v>4</v>
      </c>
      <c r="N78" s="26" t="s">
        <v>4</v>
      </c>
      <c r="O78" s="89" t="s">
        <v>4</v>
      </c>
      <c r="P78" s="57" t="s">
        <v>4</v>
      </c>
      <c r="Q78" s="26" t="s">
        <v>4</v>
      </c>
      <c r="R78" s="89" t="s">
        <v>4</v>
      </c>
      <c r="S78" s="56" t="s">
        <v>4</v>
      </c>
    </row>
    <row r="79" spans="1:19">
      <c r="A79" s="18">
        <v>39173</v>
      </c>
      <c r="B79" s="24" t="s">
        <v>4</v>
      </c>
      <c r="C79" s="89" t="s">
        <v>4</v>
      </c>
      <c r="D79" s="56" t="s">
        <v>4</v>
      </c>
      <c r="E79" s="26" t="s">
        <v>4</v>
      </c>
      <c r="F79" s="89" t="s">
        <v>4</v>
      </c>
      <c r="G79" s="56" t="s">
        <v>4</v>
      </c>
      <c r="H79" s="26" t="s">
        <v>4</v>
      </c>
      <c r="I79" s="89" t="s">
        <v>4</v>
      </c>
      <c r="J79" s="56" t="s">
        <v>4</v>
      </c>
      <c r="K79" s="26" t="s">
        <v>4</v>
      </c>
      <c r="L79" s="89" t="s">
        <v>4</v>
      </c>
      <c r="M79" s="56" t="s">
        <v>4</v>
      </c>
      <c r="N79" s="26" t="s">
        <v>4</v>
      </c>
      <c r="O79" s="89" t="s">
        <v>4</v>
      </c>
      <c r="P79" s="57" t="s">
        <v>4</v>
      </c>
      <c r="Q79" s="26" t="s">
        <v>4</v>
      </c>
      <c r="R79" s="89" t="s">
        <v>4</v>
      </c>
      <c r="S79" s="56" t="s">
        <v>4</v>
      </c>
    </row>
    <row r="80" spans="1:19">
      <c r="A80" s="18">
        <v>39203</v>
      </c>
      <c r="B80" s="24" t="s">
        <v>4</v>
      </c>
      <c r="C80" s="89" t="s">
        <v>4</v>
      </c>
      <c r="D80" s="56" t="s">
        <v>4</v>
      </c>
      <c r="E80" s="26" t="s">
        <v>4</v>
      </c>
      <c r="F80" s="89" t="s">
        <v>4</v>
      </c>
      <c r="G80" s="56" t="s">
        <v>4</v>
      </c>
      <c r="H80" s="26" t="s">
        <v>4</v>
      </c>
      <c r="I80" s="89" t="s">
        <v>4</v>
      </c>
      <c r="J80" s="56" t="s">
        <v>4</v>
      </c>
      <c r="K80" s="26" t="s">
        <v>4</v>
      </c>
      <c r="L80" s="89" t="s">
        <v>4</v>
      </c>
      <c r="M80" s="56" t="s">
        <v>4</v>
      </c>
      <c r="N80" s="26" t="s">
        <v>4</v>
      </c>
      <c r="O80" s="89" t="s">
        <v>4</v>
      </c>
      <c r="P80" s="57" t="s">
        <v>4</v>
      </c>
      <c r="Q80" s="26" t="s">
        <v>4</v>
      </c>
      <c r="R80" s="89" t="s">
        <v>4</v>
      </c>
      <c r="S80" s="56" t="s">
        <v>4</v>
      </c>
    </row>
    <row r="81" spans="1:19">
      <c r="A81" s="18">
        <v>39234</v>
      </c>
      <c r="B81" s="24" t="s">
        <v>4</v>
      </c>
      <c r="C81" s="89" t="s">
        <v>4</v>
      </c>
      <c r="D81" s="56" t="s">
        <v>4</v>
      </c>
      <c r="E81" s="26" t="s">
        <v>4</v>
      </c>
      <c r="F81" s="89" t="s">
        <v>4</v>
      </c>
      <c r="G81" s="56" t="s">
        <v>4</v>
      </c>
      <c r="H81" s="26" t="s">
        <v>4</v>
      </c>
      <c r="I81" s="89" t="s">
        <v>4</v>
      </c>
      <c r="J81" s="56" t="s">
        <v>4</v>
      </c>
      <c r="K81" s="26" t="s">
        <v>4</v>
      </c>
      <c r="L81" s="89" t="s">
        <v>4</v>
      </c>
      <c r="M81" s="56" t="s">
        <v>4</v>
      </c>
      <c r="N81" s="26" t="s">
        <v>4</v>
      </c>
      <c r="O81" s="89" t="s">
        <v>4</v>
      </c>
      <c r="P81" s="57" t="s">
        <v>4</v>
      </c>
      <c r="Q81" s="26" t="s">
        <v>4</v>
      </c>
      <c r="R81" s="89" t="s">
        <v>4</v>
      </c>
      <c r="S81" s="56" t="s">
        <v>4</v>
      </c>
    </row>
    <row r="82" spans="1:19">
      <c r="A82" s="18">
        <v>39264</v>
      </c>
      <c r="B82" s="24" t="s">
        <v>4</v>
      </c>
      <c r="C82" s="89" t="s">
        <v>4</v>
      </c>
      <c r="D82" s="56" t="s">
        <v>4</v>
      </c>
      <c r="E82" s="26" t="s">
        <v>4</v>
      </c>
      <c r="F82" s="89" t="s">
        <v>4</v>
      </c>
      <c r="G82" s="56" t="s">
        <v>4</v>
      </c>
      <c r="H82" s="26" t="s">
        <v>4</v>
      </c>
      <c r="I82" s="89" t="s">
        <v>4</v>
      </c>
      <c r="J82" s="56" t="s">
        <v>4</v>
      </c>
      <c r="K82" s="26" t="s">
        <v>4</v>
      </c>
      <c r="L82" s="89" t="s">
        <v>4</v>
      </c>
      <c r="M82" s="56" t="s">
        <v>4</v>
      </c>
      <c r="N82" s="26" t="s">
        <v>4</v>
      </c>
      <c r="O82" s="89" t="s">
        <v>4</v>
      </c>
      <c r="P82" s="57" t="s">
        <v>4</v>
      </c>
      <c r="Q82" s="26" t="s">
        <v>4</v>
      </c>
      <c r="R82" s="89" t="s">
        <v>4</v>
      </c>
      <c r="S82" s="56" t="s">
        <v>4</v>
      </c>
    </row>
    <row r="83" spans="1:19">
      <c r="A83" s="18">
        <v>39295</v>
      </c>
      <c r="B83" s="24" t="s">
        <v>4</v>
      </c>
      <c r="C83" s="89" t="s">
        <v>4</v>
      </c>
      <c r="D83" s="56" t="s">
        <v>4</v>
      </c>
      <c r="E83" s="26" t="s">
        <v>4</v>
      </c>
      <c r="F83" s="89" t="s">
        <v>4</v>
      </c>
      <c r="G83" s="56" t="s">
        <v>4</v>
      </c>
      <c r="H83" s="26" t="s">
        <v>4</v>
      </c>
      <c r="I83" s="89" t="s">
        <v>4</v>
      </c>
      <c r="J83" s="56" t="s">
        <v>4</v>
      </c>
      <c r="K83" s="26" t="s">
        <v>4</v>
      </c>
      <c r="L83" s="89" t="s">
        <v>4</v>
      </c>
      <c r="M83" s="56" t="s">
        <v>4</v>
      </c>
      <c r="N83" s="26" t="s">
        <v>4</v>
      </c>
      <c r="O83" s="89" t="s">
        <v>4</v>
      </c>
      <c r="P83" s="57" t="s">
        <v>4</v>
      </c>
      <c r="Q83" s="26" t="s">
        <v>4</v>
      </c>
      <c r="R83" s="89" t="s">
        <v>4</v>
      </c>
      <c r="S83" s="56" t="s">
        <v>4</v>
      </c>
    </row>
    <row r="84" spans="1:19">
      <c r="A84" s="18">
        <v>39326</v>
      </c>
      <c r="B84" s="24" t="s">
        <v>4</v>
      </c>
      <c r="C84" s="89" t="s">
        <v>4</v>
      </c>
      <c r="D84" s="56" t="s">
        <v>4</v>
      </c>
      <c r="E84" s="26" t="s">
        <v>4</v>
      </c>
      <c r="F84" s="89" t="s">
        <v>4</v>
      </c>
      <c r="G84" s="56" t="s">
        <v>4</v>
      </c>
      <c r="H84" s="26" t="s">
        <v>4</v>
      </c>
      <c r="I84" s="89" t="s">
        <v>4</v>
      </c>
      <c r="J84" s="56" t="s">
        <v>4</v>
      </c>
      <c r="K84" s="26" t="s">
        <v>4</v>
      </c>
      <c r="L84" s="89" t="s">
        <v>4</v>
      </c>
      <c r="M84" s="56" t="s">
        <v>4</v>
      </c>
      <c r="N84" s="26" t="s">
        <v>4</v>
      </c>
      <c r="O84" s="89" t="s">
        <v>4</v>
      </c>
      <c r="P84" s="57" t="s">
        <v>4</v>
      </c>
      <c r="Q84" s="26" t="s">
        <v>4</v>
      </c>
      <c r="R84" s="89" t="s">
        <v>4</v>
      </c>
      <c r="S84" s="56" t="s">
        <v>4</v>
      </c>
    </row>
    <row r="85" spans="1:19">
      <c r="A85" s="18">
        <v>39356</v>
      </c>
      <c r="B85" s="24" t="s">
        <v>4</v>
      </c>
      <c r="C85" s="89" t="s">
        <v>4</v>
      </c>
      <c r="D85" s="56" t="s">
        <v>4</v>
      </c>
      <c r="E85" s="26" t="s">
        <v>4</v>
      </c>
      <c r="F85" s="89" t="s">
        <v>4</v>
      </c>
      <c r="G85" s="56" t="s">
        <v>4</v>
      </c>
      <c r="H85" s="26" t="s">
        <v>4</v>
      </c>
      <c r="I85" s="89" t="s">
        <v>4</v>
      </c>
      <c r="J85" s="56" t="s">
        <v>4</v>
      </c>
      <c r="K85" s="26" t="s">
        <v>4</v>
      </c>
      <c r="L85" s="89" t="s">
        <v>4</v>
      </c>
      <c r="M85" s="56" t="s">
        <v>4</v>
      </c>
      <c r="N85" s="26" t="s">
        <v>4</v>
      </c>
      <c r="O85" s="89" t="s">
        <v>4</v>
      </c>
      <c r="P85" s="57" t="s">
        <v>4</v>
      </c>
      <c r="Q85" s="26" t="s">
        <v>4</v>
      </c>
      <c r="R85" s="89" t="s">
        <v>4</v>
      </c>
      <c r="S85" s="56" t="s">
        <v>4</v>
      </c>
    </row>
    <row r="86" spans="1:19">
      <c r="A86" s="18">
        <v>39387</v>
      </c>
      <c r="B86" s="24" t="s">
        <v>4</v>
      </c>
      <c r="C86" s="89" t="s">
        <v>4</v>
      </c>
      <c r="D86" s="56" t="s">
        <v>4</v>
      </c>
      <c r="E86" s="26" t="s">
        <v>4</v>
      </c>
      <c r="F86" s="89" t="s">
        <v>4</v>
      </c>
      <c r="G86" s="56" t="s">
        <v>4</v>
      </c>
      <c r="H86" s="26" t="s">
        <v>4</v>
      </c>
      <c r="I86" s="89" t="s">
        <v>4</v>
      </c>
      <c r="J86" s="56" t="s">
        <v>4</v>
      </c>
      <c r="K86" s="26" t="s">
        <v>4</v>
      </c>
      <c r="L86" s="89" t="s">
        <v>4</v>
      </c>
      <c r="M86" s="56" t="s">
        <v>4</v>
      </c>
      <c r="N86" s="26" t="s">
        <v>4</v>
      </c>
      <c r="O86" s="89" t="s">
        <v>4</v>
      </c>
      <c r="P86" s="57" t="s">
        <v>4</v>
      </c>
      <c r="Q86" s="26" t="s">
        <v>4</v>
      </c>
      <c r="R86" s="89" t="s">
        <v>4</v>
      </c>
      <c r="S86" s="56" t="s">
        <v>4</v>
      </c>
    </row>
    <row r="87" spans="1:19">
      <c r="A87" s="18">
        <v>39417</v>
      </c>
      <c r="B87" s="24" t="s">
        <v>4</v>
      </c>
      <c r="C87" s="89" t="s">
        <v>4</v>
      </c>
      <c r="D87" s="56" t="s">
        <v>4</v>
      </c>
      <c r="E87" s="26" t="s">
        <v>4</v>
      </c>
      <c r="F87" s="89" t="s">
        <v>4</v>
      </c>
      <c r="G87" s="56" t="s">
        <v>4</v>
      </c>
      <c r="H87" s="26" t="s">
        <v>4</v>
      </c>
      <c r="I87" s="89" t="s">
        <v>4</v>
      </c>
      <c r="J87" s="56" t="s">
        <v>4</v>
      </c>
      <c r="K87" s="26" t="s">
        <v>4</v>
      </c>
      <c r="L87" s="89" t="s">
        <v>4</v>
      </c>
      <c r="M87" s="56" t="s">
        <v>4</v>
      </c>
      <c r="N87" s="26" t="s">
        <v>4</v>
      </c>
      <c r="O87" s="89" t="s">
        <v>4</v>
      </c>
      <c r="P87" s="57" t="s">
        <v>4</v>
      </c>
      <c r="Q87" s="26" t="s">
        <v>4</v>
      </c>
      <c r="R87" s="89" t="s">
        <v>4</v>
      </c>
      <c r="S87" s="56" t="s">
        <v>4</v>
      </c>
    </row>
    <row r="88" spans="1:19">
      <c r="A88" s="18">
        <v>39448</v>
      </c>
      <c r="B88" s="24" t="s">
        <v>4</v>
      </c>
      <c r="C88" s="89" t="s">
        <v>4</v>
      </c>
      <c r="D88" s="56" t="s">
        <v>4</v>
      </c>
      <c r="E88" s="26" t="s">
        <v>4</v>
      </c>
      <c r="F88" s="89" t="s">
        <v>4</v>
      </c>
      <c r="G88" s="56" t="s">
        <v>4</v>
      </c>
      <c r="H88" s="26" t="s">
        <v>4</v>
      </c>
      <c r="I88" s="89" t="s">
        <v>4</v>
      </c>
      <c r="J88" s="56" t="s">
        <v>4</v>
      </c>
      <c r="K88" s="26" t="s">
        <v>4</v>
      </c>
      <c r="L88" s="89" t="s">
        <v>4</v>
      </c>
      <c r="M88" s="56" t="s">
        <v>4</v>
      </c>
      <c r="N88" s="26" t="s">
        <v>4</v>
      </c>
      <c r="O88" s="89" t="s">
        <v>4</v>
      </c>
      <c r="P88" s="57" t="s">
        <v>4</v>
      </c>
      <c r="Q88" s="26" t="s">
        <v>4</v>
      </c>
      <c r="R88" s="89" t="s">
        <v>4</v>
      </c>
      <c r="S88" s="56" t="s">
        <v>4</v>
      </c>
    </row>
    <row r="89" spans="1:19">
      <c r="A89" s="18">
        <v>39479</v>
      </c>
      <c r="B89" s="24" t="s">
        <v>4</v>
      </c>
      <c r="C89" s="89" t="s">
        <v>4</v>
      </c>
      <c r="D89" s="56" t="s">
        <v>4</v>
      </c>
      <c r="E89" s="26" t="s">
        <v>4</v>
      </c>
      <c r="F89" s="89" t="s">
        <v>4</v>
      </c>
      <c r="G89" s="56" t="s">
        <v>4</v>
      </c>
      <c r="H89" s="26" t="s">
        <v>4</v>
      </c>
      <c r="I89" s="89" t="s">
        <v>4</v>
      </c>
      <c r="J89" s="56" t="s">
        <v>4</v>
      </c>
      <c r="K89" s="26" t="s">
        <v>4</v>
      </c>
      <c r="L89" s="89" t="s">
        <v>4</v>
      </c>
      <c r="M89" s="56" t="s">
        <v>4</v>
      </c>
      <c r="N89" s="26" t="s">
        <v>4</v>
      </c>
      <c r="O89" s="89" t="s">
        <v>4</v>
      </c>
      <c r="P89" s="57" t="s">
        <v>4</v>
      </c>
      <c r="Q89" s="26" t="s">
        <v>4</v>
      </c>
      <c r="R89" s="89" t="s">
        <v>4</v>
      </c>
      <c r="S89" s="56" t="s">
        <v>4</v>
      </c>
    </row>
    <row r="90" spans="1:19">
      <c r="A90" s="18">
        <v>39508</v>
      </c>
      <c r="B90" s="24" t="s">
        <v>4</v>
      </c>
      <c r="C90" s="89" t="s">
        <v>4</v>
      </c>
      <c r="D90" s="56" t="s">
        <v>4</v>
      </c>
      <c r="E90" s="26" t="s">
        <v>4</v>
      </c>
      <c r="F90" s="89" t="s">
        <v>4</v>
      </c>
      <c r="G90" s="56" t="s">
        <v>4</v>
      </c>
      <c r="H90" s="26" t="s">
        <v>4</v>
      </c>
      <c r="I90" s="89" t="s">
        <v>4</v>
      </c>
      <c r="J90" s="56" t="s">
        <v>4</v>
      </c>
      <c r="K90" s="26" t="s">
        <v>4</v>
      </c>
      <c r="L90" s="89" t="s">
        <v>4</v>
      </c>
      <c r="M90" s="56" t="s">
        <v>4</v>
      </c>
      <c r="N90" s="26" t="s">
        <v>4</v>
      </c>
      <c r="O90" s="89" t="s">
        <v>4</v>
      </c>
      <c r="P90" s="57" t="s">
        <v>4</v>
      </c>
      <c r="Q90" s="26" t="s">
        <v>4</v>
      </c>
      <c r="R90" s="89" t="s">
        <v>4</v>
      </c>
      <c r="S90" s="56" t="s">
        <v>4</v>
      </c>
    </row>
    <row r="91" spans="1:19">
      <c r="A91" s="18">
        <v>39539</v>
      </c>
      <c r="B91" s="24" t="s">
        <v>4</v>
      </c>
      <c r="C91" s="89" t="s">
        <v>4</v>
      </c>
      <c r="D91" s="56" t="s">
        <v>4</v>
      </c>
      <c r="E91" s="26" t="s">
        <v>4</v>
      </c>
      <c r="F91" s="89" t="s">
        <v>4</v>
      </c>
      <c r="G91" s="56" t="s">
        <v>4</v>
      </c>
      <c r="H91" s="26" t="s">
        <v>4</v>
      </c>
      <c r="I91" s="89" t="s">
        <v>4</v>
      </c>
      <c r="J91" s="56" t="s">
        <v>4</v>
      </c>
      <c r="K91" s="26" t="s">
        <v>4</v>
      </c>
      <c r="L91" s="89" t="s">
        <v>4</v>
      </c>
      <c r="M91" s="56" t="s">
        <v>4</v>
      </c>
      <c r="N91" s="26" t="s">
        <v>4</v>
      </c>
      <c r="O91" s="89" t="s">
        <v>4</v>
      </c>
      <c r="P91" s="57" t="s">
        <v>4</v>
      </c>
      <c r="Q91" s="26" t="s">
        <v>4</v>
      </c>
      <c r="R91" s="89" t="s">
        <v>4</v>
      </c>
      <c r="S91" s="56" t="s">
        <v>4</v>
      </c>
    </row>
    <row r="92" spans="1:19">
      <c r="A92" s="18">
        <v>39569</v>
      </c>
      <c r="B92" s="24" t="s">
        <v>4</v>
      </c>
      <c r="C92" s="89" t="s">
        <v>4</v>
      </c>
      <c r="D92" s="56" t="s">
        <v>4</v>
      </c>
      <c r="E92" s="26" t="s">
        <v>4</v>
      </c>
      <c r="F92" s="89" t="s">
        <v>4</v>
      </c>
      <c r="G92" s="56" t="s">
        <v>4</v>
      </c>
      <c r="H92" s="26" t="s">
        <v>4</v>
      </c>
      <c r="I92" s="89" t="s">
        <v>4</v>
      </c>
      <c r="J92" s="56" t="s">
        <v>4</v>
      </c>
      <c r="K92" s="26" t="s">
        <v>4</v>
      </c>
      <c r="L92" s="89" t="s">
        <v>4</v>
      </c>
      <c r="M92" s="56" t="s">
        <v>4</v>
      </c>
      <c r="N92" s="26" t="s">
        <v>4</v>
      </c>
      <c r="O92" s="89" t="s">
        <v>4</v>
      </c>
      <c r="P92" s="57" t="s">
        <v>4</v>
      </c>
      <c r="Q92" s="26" t="s">
        <v>4</v>
      </c>
      <c r="R92" s="89" t="s">
        <v>4</v>
      </c>
      <c r="S92" s="56" t="s">
        <v>4</v>
      </c>
    </row>
    <row r="93" spans="1:19">
      <c r="A93" s="18">
        <v>39600</v>
      </c>
      <c r="B93" s="24" t="s">
        <v>4</v>
      </c>
      <c r="C93" s="89" t="s">
        <v>4</v>
      </c>
      <c r="D93" s="56" t="s">
        <v>4</v>
      </c>
      <c r="E93" s="26" t="s">
        <v>4</v>
      </c>
      <c r="F93" s="89" t="s">
        <v>4</v>
      </c>
      <c r="G93" s="56" t="s">
        <v>4</v>
      </c>
      <c r="H93" s="26" t="s">
        <v>4</v>
      </c>
      <c r="I93" s="89" t="s">
        <v>4</v>
      </c>
      <c r="J93" s="56" t="s">
        <v>4</v>
      </c>
      <c r="K93" s="26" t="s">
        <v>4</v>
      </c>
      <c r="L93" s="89" t="s">
        <v>4</v>
      </c>
      <c r="M93" s="56" t="s">
        <v>4</v>
      </c>
      <c r="N93" s="26" t="s">
        <v>4</v>
      </c>
      <c r="O93" s="89" t="s">
        <v>4</v>
      </c>
      <c r="P93" s="57" t="s">
        <v>4</v>
      </c>
      <c r="Q93" s="26" t="s">
        <v>4</v>
      </c>
      <c r="R93" s="89" t="s">
        <v>4</v>
      </c>
      <c r="S93" s="56" t="s">
        <v>4</v>
      </c>
    </row>
    <row r="94" spans="1:19">
      <c r="A94" s="18">
        <v>39630</v>
      </c>
      <c r="B94" s="24" t="s">
        <v>4</v>
      </c>
      <c r="C94" s="89" t="s">
        <v>4</v>
      </c>
      <c r="D94" s="56" t="s">
        <v>4</v>
      </c>
      <c r="E94" s="26" t="s">
        <v>4</v>
      </c>
      <c r="F94" s="89" t="s">
        <v>4</v>
      </c>
      <c r="G94" s="56" t="s">
        <v>4</v>
      </c>
      <c r="H94" s="26" t="s">
        <v>4</v>
      </c>
      <c r="I94" s="89" t="s">
        <v>4</v>
      </c>
      <c r="J94" s="56" t="s">
        <v>4</v>
      </c>
      <c r="K94" s="26" t="s">
        <v>4</v>
      </c>
      <c r="L94" s="89" t="s">
        <v>4</v>
      </c>
      <c r="M94" s="56" t="s">
        <v>4</v>
      </c>
      <c r="N94" s="26" t="s">
        <v>4</v>
      </c>
      <c r="O94" s="89" t="s">
        <v>4</v>
      </c>
      <c r="P94" s="57" t="s">
        <v>4</v>
      </c>
      <c r="Q94" s="26" t="s">
        <v>4</v>
      </c>
      <c r="R94" s="89" t="s">
        <v>4</v>
      </c>
      <c r="S94" s="56" t="s">
        <v>4</v>
      </c>
    </row>
    <row r="95" spans="1:19">
      <c r="A95" s="18">
        <v>39661</v>
      </c>
      <c r="B95" s="24" t="s">
        <v>4</v>
      </c>
      <c r="C95" s="89" t="s">
        <v>4</v>
      </c>
      <c r="D95" s="56" t="s">
        <v>4</v>
      </c>
      <c r="E95" s="26" t="s">
        <v>4</v>
      </c>
      <c r="F95" s="89" t="s">
        <v>4</v>
      </c>
      <c r="G95" s="56" t="s">
        <v>4</v>
      </c>
      <c r="H95" s="26" t="s">
        <v>4</v>
      </c>
      <c r="I95" s="89" t="s">
        <v>4</v>
      </c>
      <c r="J95" s="56" t="s">
        <v>4</v>
      </c>
      <c r="K95" s="26" t="s">
        <v>4</v>
      </c>
      <c r="L95" s="89" t="s">
        <v>4</v>
      </c>
      <c r="M95" s="56" t="s">
        <v>4</v>
      </c>
      <c r="N95" s="26" t="s">
        <v>4</v>
      </c>
      <c r="O95" s="89" t="s">
        <v>4</v>
      </c>
      <c r="P95" s="57" t="s">
        <v>4</v>
      </c>
      <c r="Q95" s="26" t="s">
        <v>4</v>
      </c>
      <c r="R95" s="89" t="s">
        <v>4</v>
      </c>
      <c r="S95" s="56" t="s">
        <v>4</v>
      </c>
    </row>
    <row r="96" spans="1:19">
      <c r="A96" s="18">
        <v>39692</v>
      </c>
      <c r="B96" s="24" t="s">
        <v>4</v>
      </c>
      <c r="C96" s="89" t="s">
        <v>4</v>
      </c>
      <c r="D96" s="56" t="s">
        <v>4</v>
      </c>
      <c r="E96" s="26" t="s">
        <v>4</v>
      </c>
      <c r="F96" s="89" t="s">
        <v>4</v>
      </c>
      <c r="G96" s="56" t="s">
        <v>4</v>
      </c>
      <c r="H96" s="26" t="s">
        <v>4</v>
      </c>
      <c r="I96" s="89" t="s">
        <v>4</v>
      </c>
      <c r="J96" s="56" t="s">
        <v>4</v>
      </c>
      <c r="K96" s="26" t="s">
        <v>4</v>
      </c>
      <c r="L96" s="89" t="s">
        <v>4</v>
      </c>
      <c r="M96" s="56" t="s">
        <v>4</v>
      </c>
      <c r="N96" s="26" t="s">
        <v>4</v>
      </c>
      <c r="O96" s="89" t="s">
        <v>4</v>
      </c>
      <c r="P96" s="57" t="s">
        <v>4</v>
      </c>
      <c r="Q96" s="26" t="s">
        <v>4</v>
      </c>
      <c r="R96" s="89" t="s">
        <v>4</v>
      </c>
      <c r="S96" s="56" t="s">
        <v>4</v>
      </c>
    </row>
    <row r="97" spans="1:19">
      <c r="A97" s="18">
        <v>39722</v>
      </c>
      <c r="B97" s="24" t="s">
        <v>4</v>
      </c>
      <c r="C97" s="89" t="s">
        <v>4</v>
      </c>
      <c r="D97" s="56" t="s">
        <v>4</v>
      </c>
      <c r="E97" s="26" t="s">
        <v>4</v>
      </c>
      <c r="F97" s="89" t="s">
        <v>4</v>
      </c>
      <c r="G97" s="56" t="s">
        <v>4</v>
      </c>
      <c r="H97" s="26" t="s">
        <v>4</v>
      </c>
      <c r="I97" s="89" t="s">
        <v>4</v>
      </c>
      <c r="J97" s="56" t="s">
        <v>4</v>
      </c>
      <c r="K97" s="26" t="s">
        <v>4</v>
      </c>
      <c r="L97" s="89" t="s">
        <v>4</v>
      </c>
      <c r="M97" s="56" t="s">
        <v>4</v>
      </c>
      <c r="N97" s="26" t="s">
        <v>4</v>
      </c>
      <c r="O97" s="89" t="s">
        <v>4</v>
      </c>
      <c r="P97" s="57" t="s">
        <v>4</v>
      </c>
      <c r="Q97" s="26" t="s">
        <v>4</v>
      </c>
      <c r="R97" s="89" t="s">
        <v>4</v>
      </c>
      <c r="S97" s="56" t="s">
        <v>4</v>
      </c>
    </row>
    <row r="98" spans="1:19">
      <c r="A98" s="18">
        <v>39753</v>
      </c>
      <c r="B98" s="24" t="s">
        <v>4</v>
      </c>
      <c r="C98" s="89" t="s">
        <v>4</v>
      </c>
      <c r="D98" s="56" t="s">
        <v>4</v>
      </c>
      <c r="E98" s="26" t="s">
        <v>4</v>
      </c>
      <c r="F98" s="89" t="s">
        <v>4</v>
      </c>
      <c r="G98" s="56" t="s">
        <v>4</v>
      </c>
      <c r="H98" s="26" t="s">
        <v>4</v>
      </c>
      <c r="I98" s="89" t="s">
        <v>4</v>
      </c>
      <c r="J98" s="56" t="s">
        <v>4</v>
      </c>
      <c r="K98" s="26" t="s">
        <v>4</v>
      </c>
      <c r="L98" s="89" t="s">
        <v>4</v>
      </c>
      <c r="M98" s="56" t="s">
        <v>4</v>
      </c>
      <c r="N98" s="26" t="s">
        <v>4</v>
      </c>
      <c r="O98" s="89" t="s">
        <v>4</v>
      </c>
      <c r="P98" s="57" t="s">
        <v>4</v>
      </c>
      <c r="Q98" s="26" t="s">
        <v>4</v>
      </c>
      <c r="R98" s="89" t="s">
        <v>4</v>
      </c>
      <c r="S98" s="56" t="s">
        <v>4</v>
      </c>
    </row>
    <row r="99" spans="1:19">
      <c r="A99" s="18">
        <v>39783</v>
      </c>
      <c r="B99" s="24" t="s">
        <v>4</v>
      </c>
      <c r="C99" s="89" t="s">
        <v>4</v>
      </c>
      <c r="D99" s="56" t="s">
        <v>4</v>
      </c>
      <c r="E99" s="26" t="s">
        <v>4</v>
      </c>
      <c r="F99" s="89" t="s">
        <v>4</v>
      </c>
      <c r="G99" s="56" t="s">
        <v>4</v>
      </c>
      <c r="H99" s="26" t="s">
        <v>4</v>
      </c>
      <c r="I99" s="89" t="s">
        <v>4</v>
      </c>
      <c r="J99" s="56" t="s">
        <v>4</v>
      </c>
      <c r="K99" s="26" t="s">
        <v>4</v>
      </c>
      <c r="L99" s="89" t="s">
        <v>4</v>
      </c>
      <c r="M99" s="56" t="s">
        <v>4</v>
      </c>
      <c r="N99" s="26" t="s">
        <v>4</v>
      </c>
      <c r="O99" s="89" t="s">
        <v>4</v>
      </c>
      <c r="P99" s="57" t="s">
        <v>4</v>
      </c>
      <c r="Q99" s="26" t="s">
        <v>4</v>
      </c>
      <c r="R99" s="89" t="s">
        <v>4</v>
      </c>
      <c r="S99" s="56" t="s">
        <v>4</v>
      </c>
    </row>
    <row r="100" spans="1:19">
      <c r="A100" s="18">
        <v>39814</v>
      </c>
      <c r="B100" s="24" t="s">
        <v>4</v>
      </c>
      <c r="C100" s="89" t="s">
        <v>4</v>
      </c>
      <c r="D100" s="56" t="s">
        <v>4</v>
      </c>
      <c r="E100" s="26" t="s">
        <v>4</v>
      </c>
      <c r="F100" s="89" t="s">
        <v>4</v>
      </c>
      <c r="G100" s="56" t="s">
        <v>4</v>
      </c>
      <c r="H100" s="26" t="s">
        <v>4</v>
      </c>
      <c r="I100" s="89" t="s">
        <v>4</v>
      </c>
      <c r="J100" s="56" t="s">
        <v>4</v>
      </c>
      <c r="K100" s="26" t="s">
        <v>4</v>
      </c>
      <c r="L100" s="89" t="s">
        <v>4</v>
      </c>
      <c r="M100" s="56" t="s">
        <v>4</v>
      </c>
      <c r="N100" s="26" t="s">
        <v>4</v>
      </c>
      <c r="O100" s="89" t="s">
        <v>4</v>
      </c>
      <c r="P100" s="57" t="s">
        <v>4</v>
      </c>
      <c r="Q100" s="26" t="s">
        <v>4</v>
      </c>
      <c r="R100" s="89" t="s">
        <v>4</v>
      </c>
      <c r="S100" s="56" t="s">
        <v>4</v>
      </c>
    </row>
    <row r="101" spans="1:19">
      <c r="A101" s="18">
        <v>39845</v>
      </c>
      <c r="B101" s="24" t="s">
        <v>4</v>
      </c>
      <c r="C101" s="89" t="s">
        <v>4</v>
      </c>
      <c r="D101" s="56" t="s">
        <v>4</v>
      </c>
      <c r="E101" s="26" t="s">
        <v>4</v>
      </c>
      <c r="F101" s="89" t="s">
        <v>4</v>
      </c>
      <c r="G101" s="56" t="s">
        <v>4</v>
      </c>
      <c r="H101" s="26" t="s">
        <v>4</v>
      </c>
      <c r="I101" s="89" t="s">
        <v>4</v>
      </c>
      <c r="J101" s="56" t="s">
        <v>4</v>
      </c>
      <c r="K101" s="26" t="s">
        <v>4</v>
      </c>
      <c r="L101" s="89" t="s">
        <v>4</v>
      </c>
      <c r="M101" s="56" t="s">
        <v>4</v>
      </c>
      <c r="N101" s="26" t="s">
        <v>4</v>
      </c>
      <c r="O101" s="89" t="s">
        <v>4</v>
      </c>
      <c r="P101" s="57" t="s">
        <v>4</v>
      </c>
      <c r="Q101" s="26" t="s">
        <v>4</v>
      </c>
      <c r="R101" s="89" t="s">
        <v>4</v>
      </c>
      <c r="S101" s="56" t="s">
        <v>4</v>
      </c>
    </row>
    <row r="102" spans="1:19">
      <c r="A102" s="18">
        <v>39873</v>
      </c>
      <c r="B102" s="24" t="s">
        <v>4</v>
      </c>
      <c r="C102" s="89" t="s">
        <v>4</v>
      </c>
      <c r="D102" s="56" t="s">
        <v>4</v>
      </c>
      <c r="E102" s="26" t="s">
        <v>4</v>
      </c>
      <c r="F102" s="89" t="s">
        <v>4</v>
      </c>
      <c r="G102" s="56" t="s">
        <v>4</v>
      </c>
      <c r="H102" s="26" t="s">
        <v>4</v>
      </c>
      <c r="I102" s="89" t="s">
        <v>4</v>
      </c>
      <c r="J102" s="56" t="s">
        <v>4</v>
      </c>
      <c r="K102" s="26" t="s">
        <v>4</v>
      </c>
      <c r="L102" s="89" t="s">
        <v>4</v>
      </c>
      <c r="M102" s="56" t="s">
        <v>4</v>
      </c>
      <c r="N102" s="26" t="s">
        <v>4</v>
      </c>
      <c r="O102" s="89" t="s">
        <v>4</v>
      </c>
      <c r="P102" s="57" t="s">
        <v>4</v>
      </c>
      <c r="Q102" s="26" t="s">
        <v>4</v>
      </c>
      <c r="R102" s="89" t="s">
        <v>4</v>
      </c>
      <c r="S102" s="56" t="s">
        <v>4</v>
      </c>
    </row>
    <row r="103" spans="1:19">
      <c r="A103" s="18">
        <v>39904</v>
      </c>
      <c r="B103" s="24" t="s">
        <v>4</v>
      </c>
      <c r="C103" s="89" t="s">
        <v>4</v>
      </c>
      <c r="D103" s="56" t="s">
        <v>4</v>
      </c>
      <c r="E103" s="26" t="s">
        <v>4</v>
      </c>
      <c r="F103" s="89" t="s">
        <v>4</v>
      </c>
      <c r="G103" s="56" t="s">
        <v>4</v>
      </c>
      <c r="H103" s="26" t="s">
        <v>4</v>
      </c>
      <c r="I103" s="89" t="s">
        <v>4</v>
      </c>
      <c r="J103" s="56" t="s">
        <v>4</v>
      </c>
      <c r="K103" s="26" t="s">
        <v>4</v>
      </c>
      <c r="L103" s="89" t="s">
        <v>4</v>
      </c>
      <c r="M103" s="56" t="s">
        <v>4</v>
      </c>
      <c r="N103" s="26" t="s">
        <v>4</v>
      </c>
      <c r="O103" s="89" t="s">
        <v>4</v>
      </c>
      <c r="P103" s="57" t="s">
        <v>4</v>
      </c>
      <c r="Q103" s="26" t="s">
        <v>4</v>
      </c>
      <c r="R103" s="89" t="s">
        <v>4</v>
      </c>
      <c r="S103" s="56" t="s">
        <v>4</v>
      </c>
    </row>
    <row r="104" spans="1:19">
      <c r="A104" s="18">
        <v>39934</v>
      </c>
      <c r="B104" s="24">
        <v>-28.1</v>
      </c>
      <c r="C104" s="89" t="s">
        <v>4</v>
      </c>
      <c r="D104" s="56" t="s">
        <v>4</v>
      </c>
      <c r="E104" s="26">
        <v>2.6</v>
      </c>
      <c r="F104" s="89" t="s">
        <v>4</v>
      </c>
      <c r="G104" s="56" t="s">
        <v>4</v>
      </c>
      <c r="H104" s="26">
        <v>-28.3</v>
      </c>
      <c r="I104" s="89" t="s">
        <v>4</v>
      </c>
      <c r="J104" s="56" t="s">
        <v>4</v>
      </c>
      <c r="K104" s="26">
        <v>-11.7</v>
      </c>
      <c r="L104" s="89" t="s">
        <v>4</v>
      </c>
      <c r="M104" s="56" t="s">
        <v>4</v>
      </c>
      <c r="N104" s="26" t="s">
        <v>4</v>
      </c>
      <c r="O104" s="89" t="s">
        <v>4</v>
      </c>
      <c r="P104" s="57" t="s">
        <v>4</v>
      </c>
      <c r="Q104" s="26">
        <v>2.1</v>
      </c>
      <c r="R104" s="89" t="s">
        <v>4</v>
      </c>
      <c r="S104" s="56" t="s">
        <v>4</v>
      </c>
    </row>
    <row r="105" spans="1:19">
      <c r="A105" s="18">
        <v>39965</v>
      </c>
      <c r="B105" s="24">
        <v>-31.2</v>
      </c>
      <c r="C105" s="89" t="s">
        <v>4</v>
      </c>
      <c r="D105" s="56" t="s">
        <v>4</v>
      </c>
      <c r="E105" s="26">
        <v>-43.2</v>
      </c>
      <c r="F105" s="89" t="s">
        <v>4</v>
      </c>
      <c r="G105" s="56" t="s">
        <v>4</v>
      </c>
      <c r="H105" s="26">
        <v>-43.5</v>
      </c>
      <c r="I105" s="89" t="s">
        <v>4</v>
      </c>
      <c r="J105" s="56" t="s">
        <v>4</v>
      </c>
      <c r="K105" s="26">
        <v>-20.100000000000001</v>
      </c>
      <c r="L105" s="89" t="s">
        <v>4</v>
      </c>
      <c r="M105" s="56" t="s">
        <v>4</v>
      </c>
      <c r="N105" s="26" t="s">
        <v>4</v>
      </c>
      <c r="O105" s="89" t="s">
        <v>4</v>
      </c>
      <c r="P105" s="57" t="s">
        <v>4</v>
      </c>
      <c r="Q105" s="26">
        <v>2.6</v>
      </c>
      <c r="R105" s="89" t="s">
        <v>4</v>
      </c>
      <c r="S105" s="56" t="s">
        <v>4</v>
      </c>
    </row>
    <row r="106" spans="1:19">
      <c r="A106" s="18">
        <v>39995</v>
      </c>
      <c r="B106" s="24">
        <v>-50.6</v>
      </c>
      <c r="C106" s="89" t="s">
        <v>4</v>
      </c>
      <c r="D106" s="56">
        <f t="shared" ref="D106:D137" si="0">ROUND(AVERAGE(B104:B106),1)</f>
        <v>-36.6</v>
      </c>
      <c r="E106" s="26">
        <v>-68.099999999999994</v>
      </c>
      <c r="F106" s="89" t="s">
        <v>4</v>
      </c>
      <c r="G106" s="56">
        <f t="shared" ref="G106:G137" si="1">ROUND(AVERAGE(E104:E106),1)</f>
        <v>-36.200000000000003</v>
      </c>
      <c r="H106" s="26">
        <v>-59.8</v>
      </c>
      <c r="I106" s="89" t="s">
        <v>4</v>
      </c>
      <c r="J106" s="56">
        <f t="shared" ref="J106:J137" si="2">ROUND(AVERAGE(H104:H106),1)</f>
        <v>-43.9</v>
      </c>
      <c r="K106" s="26">
        <v>-70.5</v>
      </c>
      <c r="L106" s="89" t="s">
        <v>4</v>
      </c>
      <c r="M106" s="56">
        <f t="shared" ref="M106:M137" si="3">ROUND(AVERAGE(K104:K106),1)</f>
        <v>-34.1</v>
      </c>
      <c r="N106" s="26" t="s">
        <v>4</v>
      </c>
      <c r="O106" s="89" t="s">
        <v>4</v>
      </c>
      <c r="P106" s="57" t="s">
        <v>4</v>
      </c>
      <c r="Q106" s="26">
        <v>2.5</v>
      </c>
      <c r="R106" s="89" t="s">
        <v>4</v>
      </c>
      <c r="S106" s="56">
        <f t="shared" ref="S106:S137" si="4">ROUND(AVERAGE(Q104:Q106),1)</f>
        <v>2.4</v>
      </c>
    </row>
    <row r="107" spans="1:19">
      <c r="A107" s="18">
        <v>40026</v>
      </c>
      <c r="B107" s="24">
        <v>-53.2</v>
      </c>
      <c r="C107" s="89" t="s">
        <v>4</v>
      </c>
      <c r="D107" s="56">
        <f t="shared" si="0"/>
        <v>-45</v>
      </c>
      <c r="E107" s="26">
        <v>-26</v>
      </c>
      <c r="F107" s="89" t="s">
        <v>4</v>
      </c>
      <c r="G107" s="56">
        <f t="shared" si="1"/>
        <v>-45.8</v>
      </c>
      <c r="H107" s="26">
        <v>-14.8</v>
      </c>
      <c r="I107" s="89" t="s">
        <v>4</v>
      </c>
      <c r="J107" s="56">
        <f t="shared" si="2"/>
        <v>-39.4</v>
      </c>
      <c r="K107" s="26">
        <v>-7.3</v>
      </c>
      <c r="L107" s="89" t="s">
        <v>4</v>
      </c>
      <c r="M107" s="56">
        <f t="shared" si="3"/>
        <v>-32.6</v>
      </c>
      <c r="N107" s="26" t="s">
        <v>4</v>
      </c>
      <c r="O107" s="89" t="s">
        <v>4</v>
      </c>
      <c r="P107" s="57" t="s">
        <v>4</v>
      </c>
      <c r="Q107" s="26">
        <v>-18.7</v>
      </c>
      <c r="R107" s="89" t="s">
        <v>4</v>
      </c>
      <c r="S107" s="56">
        <f t="shared" si="4"/>
        <v>-4.5</v>
      </c>
    </row>
    <row r="108" spans="1:19">
      <c r="A108" s="18">
        <v>40057</v>
      </c>
      <c r="B108" s="24">
        <v>-37.799999999999997</v>
      </c>
      <c r="C108" s="89" t="s">
        <v>4</v>
      </c>
      <c r="D108" s="56">
        <f t="shared" si="0"/>
        <v>-47.2</v>
      </c>
      <c r="E108" s="26">
        <v>-17.5</v>
      </c>
      <c r="F108" s="89" t="s">
        <v>4</v>
      </c>
      <c r="G108" s="56">
        <f t="shared" si="1"/>
        <v>-37.200000000000003</v>
      </c>
      <c r="H108" s="26">
        <v>-1.6</v>
      </c>
      <c r="I108" s="89" t="s">
        <v>4</v>
      </c>
      <c r="J108" s="56">
        <f t="shared" si="2"/>
        <v>-25.4</v>
      </c>
      <c r="K108" s="26">
        <v>9.9</v>
      </c>
      <c r="L108" s="89" t="s">
        <v>4</v>
      </c>
      <c r="M108" s="56">
        <f t="shared" si="3"/>
        <v>-22.6</v>
      </c>
      <c r="N108" s="26" t="s">
        <v>4</v>
      </c>
      <c r="O108" s="89" t="s">
        <v>4</v>
      </c>
      <c r="P108" s="57" t="s">
        <v>4</v>
      </c>
      <c r="Q108" s="26">
        <v>0.9</v>
      </c>
      <c r="R108" s="89" t="s">
        <v>4</v>
      </c>
      <c r="S108" s="56">
        <f t="shared" si="4"/>
        <v>-5.0999999999999996</v>
      </c>
    </row>
    <row r="109" spans="1:19">
      <c r="A109" s="18">
        <v>40087</v>
      </c>
      <c r="B109" s="24">
        <v>-25.8</v>
      </c>
      <c r="C109" s="89" t="s">
        <v>4</v>
      </c>
      <c r="D109" s="56">
        <f t="shared" si="0"/>
        <v>-38.9</v>
      </c>
      <c r="E109" s="26">
        <v>-19.600000000000001</v>
      </c>
      <c r="F109" s="89" t="s">
        <v>4</v>
      </c>
      <c r="G109" s="56">
        <f t="shared" si="1"/>
        <v>-21</v>
      </c>
      <c r="H109" s="26">
        <v>-17.5</v>
      </c>
      <c r="I109" s="89" t="s">
        <v>4</v>
      </c>
      <c r="J109" s="56">
        <f t="shared" si="2"/>
        <v>-11.3</v>
      </c>
      <c r="K109" s="26">
        <v>1.8</v>
      </c>
      <c r="L109" s="89" t="s">
        <v>4</v>
      </c>
      <c r="M109" s="56">
        <f t="shared" si="3"/>
        <v>1.5</v>
      </c>
      <c r="N109" s="26" t="s">
        <v>4</v>
      </c>
      <c r="O109" s="89" t="s">
        <v>4</v>
      </c>
      <c r="P109" s="57" t="s">
        <v>4</v>
      </c>
      <c r="Q109" s="26">
        <v>1.2</v>
      </c>
      <c r="R109" s="89" t="s">
        <v>4</v>
      </c>
      <c r="S109" s="56">
        <f t="shared" si="4"/>
        <v>-5.5</v>
      </c>
    </row>
    <row r="110" spans="1:19">
      <c r="A110" s="18">
        <v>40118</v>
      </c>
      <c r="B110" s="24">
        <v>-23.6</v>
      </c>
      <c r="C110" s="89" t="s">
        <v>4</v>
      </c>
      <c r="D110" s="56">
        <f t="shared" si="0"/>
        <v>-29.1</v>
      </c>
      <c r="E110" s="26">
        <v>0.7</v>
      </c>
      <c r="F110" s="89" t="s">
        <v>4</v>
      </c>
      <c r="G110" s="56">
        <f t="shared" si="1"/>
        <v>-12.1</v>
      </c>
      <c r="H110" s="26">
        <v>-21.5</v>
      </c>
      <c r="I110" s="89" t="s">
        <v>4</v>
      </c>
      <c r="J110" s="56">
        <f t="shared" si="2"/>
        <v>-13.5</v>
      </c>
      <c r="K110" s="26">
        <v>-18.399999999999999</v>
      </c>
      <c r="L110" s="89" t="s">
        <v>4</v>
      </c>
      <c r="M110" s="56">
        <f t="shared" si="3"/>
        <v>-2.2000000000000002</v>
      </c>
      <c r="N110" s="26" t="s">
        <v>4</v>
      </c>
      <c r="O110" s="89" t="s">
        <v>4</v>
      </c>
      <c r="P110" s="57" t="s">
        <v>4</v>
      </c>
      <c r="Q110" s="26">
        <v>7.4</v>
      </c>
      <c r="R110" s="89" t="s">
        <v>4</v>
      </c>
      <c r="S110" s="56">
        <f t="shared" si="4"/>
        <v>3.2</v>
      </c>
    </row>
    <row r="111" spans="1:19">
      <c r="A111" s="18">
        <v>40148</v>
      </c>
      <c r="B111" s="24">
        <v>-22.3</v>
      </c>
      <c r="C111" s="89" t="s">
        <v>4</v>
      </c>
      <c r="D111" s="56">
        <f t="shared" si="0"/>
        <v>-23.9</v>
      </c>
      <c r="E111" s="26">
        <v>-22.1</v>
      </c>
      <c r="F111" s="89" t="s">
        <v>4</v>
      </c>
      <c r="G111" s="56">
        <f t="shared" si="1"/>
        <v>-13.7</v>
      </c>
      <c r="H111" s="26">
        <v>-24.1</v>
      </c>
      <c r="I111" s="89" t="s">
        <v>4</v>
      </c>
      <c r="J111" s="56">
        <f t="shared" si="2"/>
        <v>-21</v>
      </c>
      <c r="K111" s="26">
        <v>-7.9</v>
      </c>
      <c r="L111" s="89" t="s">
        <v>4</v>
      </c>
      <c r="M111" s="56">
        <f t="shared" si="3"/>
        <v>-8.1999999999999993</v>
      </c>
      <c r="N111" s="26" t="s">
        <v>4</v>
      </c>
      <c r="O111" s="89" t="s">
        <v>4</v>
      </c>
      <c r="P111" s="57" t="s">
        <v>4</v>
      </c>
      <c r="Q111" s="26">
        <v>3.1</v>
      </c>
      <c r="R111" s="89" t="s">
        <v>4</v>
      </c>
      <c r="S111" s="56">
        <f t="shared" si="4"/>
        <v>3.9</v>
      </c>
    </row>
    <row r="112" spans="1:19">
      <c r="A112" s="18">
        <v>40179</v>
      </c>
      <c r="B112" s="24">
        <v>-29.4</v>
      </c>
      <c r="C112" s="89" t="s">
        <v>4</v>
      </c>
      <c r="D112" s="56">
        <f t="shared" si="0"/>
        <v>-25.1</v>
      </c>
      <c r="E112" s="26">
        <v>2.4</v>
      </c>
      <c r="F112" s="89" t="s">
        <v>4</v>
      </c>
      <c r="G112" s="56">
        <f t="shared" si="1"/>
        <v>-6.3</v>
      </c>
      <c r="H112" s="26">
        <v>-17.899999999999999</v>
      </c>
      <c r="I112" s="89" t="s">
        <v>4</v>
      </c>
      <c r="J112" s="56">
        <f t="shared" si="2"/>
        <v>-21.2</v>
      </c>
      <c r="K112" s="26">
        <v>17.8</v>
      </c>
      <c r="L112" s="89" t="s">
        <v>4</v>
      </c>
      <c r="M112" s="56">
        <f t="shared" si="3"/>
        <v>-2.8</v>
      </c>
      <c r="N112" s="26" t="s">
        <v>4</v>
      </c>
      <c r="O112" s="89" t="s">
        <v>4</v>
      </c>
      <c r="P112" s="57" t="s">
        <v>4</v>
      </c>
      <c r="Q112" s="26">
        <v>-8.6999999999999993</v>
      </c>
      <c r="R112" s="89" t="s">
        <v>4</v>
      </c>
      <c r="S112" s="56">
        <f t="shared" si="4"/>
        <v>0.6</v>
      </c>
    </row>
    <row r="113" spans="1:19">
      <c r="A113" s="18">
        <v>40210</v>
      </c>
      <c r="B113" s="24">
        <v>-23.7</v>
      </c>
      <c r="C113" s="89" t="s">
        <v>4</v>
      </c>
      <c r="D113" s="56">
        <f t="shared" si="0"/>
        <v>-25.1</v>
      </c>
      <c r="E113" s="26">
        <v>6.5</v>
      </c>
      <c r="F113" s="89" t="s">
        <v>4</v>
      </c>
      <c r="G113" s="56">
        <f t="shared" si="1"/>
        <v>-4.4000000000000004</v>
      </c>
      <c r="H113" s="26">
        <v>-6.8</v>
      </c>
      <c r="I113" s="89" t="s">
        <v>4</v>
      </c>
      <c r="J113" s="56">
        <f t="shared" si="2"/>
        <v>-16.3</v>
      </c>
      <c r="K113" s="26">
        <v>-9.9</v>
      </c>
      <c r="L113" s="89" t="s">
        <v>4</v>
      </c>
      <c r="M113" s="56">
        <f t="shared" si="3"/>
        <v>0</v>
      </c>
      <c r="N113" s="26" t="s">
        <v>4</v>
      </c>
      <c r="O113" s="89" t="s">
        <v>4</v>
      </c>
      <c r="P113" s="57" t="s">
        <v>4</v>
      </c>
      <c r="Q113" s="26">
        <v>1.5</v>
      </c>
      <c r="R113" s="89" t="s">
        <v>4</v>
      </c>
      <c r="S113" s="56">
        <f t="shared" si="4"/>
        <v>-1.4</v>
      </c>
    </row>
    <row r="114" spans="1:19">
      <c r="A114" s="18">
        <v>40238</v>
      </c>
      <c r="B114" s="24">
        <v>-22.1</v>
      </c>
      <c r="C114" s="89" t="s">
        <v>4</v>
      </c>
      <c r="D114" s="56">
        <f t="shared" si="0"/>
        <v>-25.1</v>
      </c>
      <c r="E114" s="26">
        <v>0.5</v>
      </c>
      <c r="F114" s="89" t="s">
        <v>4</v>
      </c>
      <c r="G114" s="56">
        <f t="shared" si="1"/>
        <v>3.1</v>
      </c>
      <c r="H114" s="26">
        <v>-7.9</v>
      </c>
      <c r="I114" s="89" t="s">
        <v>4</v>
      </c>
      <c r="J114" s="56">
        <f t="shared" si="2"/>
        <v>-10.9</v>
      </c>
      <c r="K114" s="26">
        <v>-2.8</v>
      </c>
      <c r="L114" s="89" t="s">
        <v>4</v>
      </c>
      <c r="M114" s="56">
        <f t="shared" si="3"/>
        <v>1.7</v>
      </c>
      <c r="N114" s="26" t="s">
        <v>4</v>
      </c>
      <c r="O114" s="89" t="s">
        <v>4</v>
      </c>
      <c r="P114" s="57" t="s">
        <v>4</v>
      </c>
      <c r="Q114" s="26">
        <v>2.8</v>
      </c>
      <c r="R114" s="89" t="s">
        <v>4</v>
      </c>
      <c r="S114" s="56">
        <f t="shared" si="4"/>
        <v>-1.5</v>
      </c>
    </row>
    <row r="115" spans="1:19">
      <c r="A115" s="18">
        <v>40269</v>
      </c>
      <c r="B115" s="24">
        <v>-20.6</v>
      </c>
      <c r="C115" s="89" t="s">
        <v>4</v>
      </c>
      <c r="D115" s="56">
        <f t="shared" si="0"/>
        <v>-22.1</v>
      </c>
      <c r="E115" s="26">
        <v>-22.7</v>
      </c>
      <c r="F115" s="89" t="s">
        <v>4</v>
      </c>
      <c r="G115" s="56">
        <f t="shared" si="1"/>
        <v>-5.2</v>
      </c>
      <c r="H115" s="26">
        <v>14.2</v>
      </c>
      <c r="I115" s="89" t="s">
        <v>4</v>
      </c>
      <c r="J115" s="56">
        <f t="shared" si="2"/>
        <v>-0.2</v>
      </c>
      <c r="K115" s="26">
        <v>9.1999999999999993</v>
      </c>
      <c r="L115" s="89" t="s">
        <v>4</v>
      </c>
      <c r="M115" s="56">
        <f t="shared" si="3"/>
        <v>-1.2</v>
      </c>
      <c r="N115" s="26" t="s">
        <v>4</v>
      </c>
      <c r="O115" s="89" t="s">
        <v>4</v>
      </c>
      <c r="P115" s="57" t="s">
        <v>4</v>
      </c>
      <c r="Q115" s="26">
        <v>26.3</v>
      </c>
      <c r="R115" s="89" t="s">
        <v>4</v>
      </c>
      <c r="S115" s="56">
        <f t="shared" si="4"/>
        <v>10.199999999999999</v>
      </c>
    </row>
    <row r="116" spans="1:19">
      <c r="A116" s="18">
        <v>40299</v>
      </c>
      <c r="B116" s="24">
        <v>-36.4</v>
      </c>
      <c r="C116" s="89" t="s">
        <v>4</v>
      </c>
      <c r="D116" s="56">
        <f t="shared" si="0"/>
        <v>-26.4</v>
      </c>
      <c r="E116" s="26">
        <v>-28.7</v>
      </c>
      <c r="F116" s="89" t="s">
        <v>4</v>
      </c>
      <c r="G116" s="56">
        <f t="shared" si="1"/>
        <v>-17</v>
      </c>
      <c r="H116" s="26">
        <v>-20.2</v>
      </c>
      <c r="I116" s="89" t="s">
        <v>4</v>
      </c>
      <c r="J116" s="56">
        <f t="shared" si="2"/>
        <v>-4.5999999999999996</v>
      </c>
      <c r="K116" s="26">
        <v>-9.9</v>
      </c>
      <c r="L116" s="89" t="s">
        <v>4</v>
      </c>
      <c r="M116" s="56">
        <f t="shared" si="3"/>
        <v>-1.2</v>
      </c>
      <c r="N116" s="26" t="s">
        <v>4</v>
      </c>
      <c r="O116" s="89" t="s">
        <v>4</v>
      </c>
      <c r="P116" s="57" t="s">
        <v>4</v>
      </c>
      <c r="Q116" s="26">
        <v>-20.6</v>
      </c>
      <c r="R116" s="89" t="s">
        <v>4</v>
      </c>
      <c r="S116" s="56">
        <f t="shared" si="4"/>
        <v>2.8</v>
      </c>
    </row>
    <row r="117" spans="1:19">
      <c r="A117" s="18">
        <v>40330</v>
      </c>
      <c r="B117" s="24">
        <v>-19</v>
      </c>
      <c r="C117" s="89" t="s">
        <v>4</v>
      </c>
      <c r="D117" s="56">
        <f t="shared" si="0"/>
        <v>-25.3</v>
      </c>
      <c r="E117" s="26">
        <v>-16.3</v>
      </c>
      <c r="F117" s="89" t="s">
        <v>4</v>
      </c>
      <c r="G117" s="56">
        <f t="shared" si="1"/>
        <v>-22.6</v>
      </c>
      <c r="H117" s="26">
        <v>7</v>
      </c>
      <c r="I117" s="89" t="s">
        <v>4</v>
      </c>
      <c r="J117" s="56">
        <f t="shared" si="2"/>
        <v>0.3</v>
      </c>
      <c r="K117" s="26">
        <v>-0.7</v>
      </c>
      <c r="L117" s="89" t="s">
        <v>4</v>
      </c>
      <c r="M117" s="56">
        <f t="shared" si="3"/>
        <v>-0.5</v>
      </c>
      <c r="N117" s="26" t="s">
        <v>4</v>
      </c>
      <c r="O117" s="89" t="s">
        <v>4</v>
      </c>
      <c r="P117" s="57" t="s">
        <v>4</v>
      </c>
      <c r="Q117" s="26">
        <v>7.1</v>
      </c>
      <c r="R117" s="89" t="s">
        <v>4</v>
      </c>
      <c r="S117" s="56">
        <f t="shared" si="4"/>
        <v>4.3</v>
      </c>
    </row>
    <row r="118" spans="1:19">
      <c r="A118" s="18">
        <v>40360</v>
      </c>
      <c r="B118" s="24">
        <v>-3.7</v>
      </c>
      <c r="C118" s="89" t="s">
        <v>4</v>
      </c>
      <c r="D118" s="56">
        <f t="shared" si="0"/>
        <v>-19.7</v>
      </c>
      <c r="E118" s="26">
        <v>1.7</v>
      </c>
      <c r="F118" s="89" t="s">
        <v>4</v>
      </c>
      <c r="G118" s="56">
        <f t="shared" si="1"/>
        <v>-14.4</v>
      </c>
      <c r="H118" s="26">
        <v>-17.899999999999999</v>
      </c>
      <c r="I118" s="89" t="s">
        <v>4</v>
      </c>
      <c r="J118" s="56">
        <f t="shared" si="2"/>
        <v>-10.4</v>
      </c>
      <c r="K118" s="26">
        <v>10.8</v>
      </c>
      <c r="L118" s="89" t="s">
        <v>4</v>
      </c>
      <c r="M118" s="56">
        <f t="shared" si="3"/>
        <v>0.1</v>
      </c>
      <c r="N118" s="26" t="s">
        <v>4</v>
      </c>
      <c r="O118" s="89" t="s">
        <v>4</v>
      </c>
      <c r="P118" s="57" t="s">
        <v>4</v>
      </c>
      <c r="Q118" s="26">
        <v>2.1</v>
      </c>
      <c r="R118" s="89" t="s">
        <v>4</v>
      </c>
      <c r="S118" s="56">
        <f t="shared" si="4"/>
        <v>-3.8</v>
      </c>
    </row>
    <row r="119" spans="1:19">
      <c r="A119" s="18">
        <v>40391</v>
      </c>
      <c r="B119" s="24">
        <v>-17.5</v>
      </c>
      <c r="C119" s="89" t="s">
        <v>4</v>
      </c>
      <c r="D119" s="56">
        <f t="shared" si="0"/>
        <v>-13.4</v>
      </c>
      <c r="E119" s="26">
        <v>3.5</v>
      </c>
      <c r="F119" s="89" t="s">
        <v>4</v>
      </c>
      <c r="G119" s="56">
        <f t="shared" si="1"/>
        <v>-3.7</v>
      </c>
      <c r="H119" s="26">
        <v>-11.7</v>
      </c>
      <c r="I119" s="89" t="s">
        <v>4</v>
      </c>
      <c r="J119" s="56">
        <f t="shared" si="2"/>
        <v>-7.5</v>
      </c>
      <c r="K119" s="26">
        <v>36.6</v>
      </c>
      <c r="L119" s="89" t="s">
        <v>4</v>
      </c>
      <c r="M119" s="56">
        <f t="shared" si="3"/>
        <v>15.6</v>
      </c>
      <c r="N119" s="26" t="s">
        <v>4</v>
      </c>
      <c r="O119" s="89" t="s">
        <v>4</v>
      </c>
      <c r="P119" s="57" t="s">
        <v>4</v>
      </c>
      <c r="Q119" s="26">
        <v>2.5</v>
      </c>
      <c r="R119" s="89" t="s">
        <v>4</v>
      </c>
      <c r="S119" s="56">
        <f t="shared" si="4"/>
        <v>3.9</v>
      </c>
    </row>
    <row r="120" spans="1:19">
      <c r="A120" s="18">
        <v>40422</v>
      </c>
      <c r="B120" s="24">
        <v>-9.8000000000000007</v>
      </c>
      <c r="C120" s="89" t="s">
        <v>4</v>
      </c>
      <c r="D120" s="56">
        <f t="shared" si="0"/>
        <v>-10.3</v>
      </c>
      <c r="E120" s="26">
        <v>1.2</v>
      </c>
      <c r="F120" s="89" t="s">
        <v>4</v>
      </c>
      <c r="G120" s="56">
        <f t="shared" si="1"/>
        <v>2.1</v>
      </c>
      <c r="H120" s="26">
        <v>-15.9</v>
      </c>
      <c r="I120" s="89" t="s">
        <v>4</v>
      </c>
      <c r="J120" s="56">
        <f t="shared" si="2"/>
        <v>-15.2</v>
      </c>
      <c r="K120" s="26">
        <v>20.3</v>
      </c>
      <c r="L120" s="89" t="s">
        <v>4</v>
      </c>
      <c r="M120" s="56">
        <f t="shared" si="3"/>
        <v>22.6</v>
      </c>
      <c r="N120" s="26" t="s">
        <v>4</v>
      </c>
      <c r="O120" s="89" t="s">
        <v>4</v>
      </c>
      <c r="P120" s="57" t="s">
        <v>4</v>
      </c>
      <c r="Q120" s="26">
        <v>3.4</v>
      </c>
      <c r="R120" s="89" t="s">
        <v>4</v>
      </c>
      <c r="S120" s="56">
        <f t="shared" si="4"/>
        <v>2.7</v>
      </c>
    </row>
    <row r="121" spans="1:19">
      <c r="A121" s="18">
        <v>40452</v>
      </c>
      <c r="B121" s="24">
        <v>-9.1999999999999993</v>
      </c>
      <c r="C121" s="89" t="s">
        <v>4</v>
      </c>
      <c r="D121" s="56">
        <f t="shared" si="0"/>
        <v>-12.2</v>
      </c>
      <c r="E121" s="26">
        <v>2.1</v>
      </c>
      <c r="F121" s="89" t="s">
        <v>4</v>
      </c>
      <c r="G121" s="56">
        <f t="shared" si="1"/>
        <v>2.2999999999999998</v>
      </c>
      <c r="H121" s="26">
        <v>1.5</v>
      </c>
      <c r="I121" s="89" t="s">
        <v>4</v>
      </c>
      <c r="J121" s="56">
        <f t="shared" si="2"/>
        <v>-8.6999999999999993</v>
      </c>
      <c r="K121" s="26">
        <v>-9.9</v>
      </c>
      <c r="L121" s="89" t="s">
        <v>4</v>
      </c>
      <c r="M121" s="56">
        <f t="shared" si="3"/>
        <v>15.7</v>
      </c>
      <c r="N121" s="26" t="s">
        <v>4</v>
      </c>
      <c r="O121" s="89" t="s">
        <v>4</v>
      </c>
      <c r="P121" s="57" t="s">
        <v>4</v>
      </c>
      <c r="Q121" s="26">
        <v>2.5</v>
      </c>
      <c r="R121" s="89" t="s">
        <v>4</v>
      </c>
      <c r="S121" s="56">
        <f t="shared" si="4"/>
        <v>2.8</v>
      </c>
    </row>
    <row r="122" spans="1:19">
      <c r="A122" s="18">
        <v>40483</v>
      </c>
      <c r="B122" s="24">
        <v>-20.100000000000001</v>
      </c>
      <c r="C122" s="89" t="s">
        <v>4</v>
      </c>
      <c r="D122" s="56">
        <f t="shared" si="0"/>
        <v>-13</v>
      </c>
      <c r="E122" s="26">
        <v>2.2999999999999998</v>
      </c>
      <c r="F122" s="89" t="s">
        <v>4</v>
      </c>
      <c r="G122" s="56">
        <f t="shared" si="1"/>
        <v>1.9</v>
      </c>
      <c r="H122" s="26">
        <v>1.1000000000000001</v>
      </c>
      <c r="I122" s="89" t="s">
        <v>4</v>
      </c>
      <c r="J122" s="56">
        <f t="shared" si="2"/>
        <v>-4.4000000000000004</v>
      </c>
      <c r="K122" s="26">
        <v>-20.399999999999999</v>
      </c>
      <c r="L122" s="89" t="s">
        <v>4</v>
      </c>
      <c r="M122" s="56">
        <f t="shared" si="3"/>
        <v>-3.3</v>
      </c>
      <c r="N122" s="26" t="s">
        <v>4</v>
      </c>
      <c r="O122" s="89" t="s">
        <v>4</v>
      </c>
      <c r="P122" s="57" t="s">
        <v>4</v>
      </c>
      <c r="Q122" s="26">
        <v>-9.5</v>
      </c>
      <c r="R122" s="89" t="s">
        <v>4</v>
      </c>
      <c r="S122" s="56">
        <f t="shared" si="4"/>
        <v>-1.2</v>
      </c>
    </row>
    <row r="123" spans="1:19">
      <c r="A123" s="18">
        <v>40513</v>
      </c>
      <c r="B123" s="24">
        <v>-12</v>
      </c>
      <c r="C123" s="89" t="s">
        <v>4</v>
      </c>
      <c r="D123" s="56">
        <f t="shared" si="0"/>
        <v>-13.8</v>
      </c>
      <c r="E123" s="26">
        <v>-1.8</v>
      </c>
      <c r="F123" s="89" t="s">
        <v>4</v>
      </c>
      <c r="G123" s="56">
        <f t="shared" si="1"/>
        <v>0.9</v>
      </c>
      <c r="H123" s="26">
        <v>-7</v>
      </c>
      <c r="I123" s="89" t="s">
        <v>4</v>
      </c>
      <c r="J123" s="56">
        <f t="shared" si="2"/>
        <v>-1.5</v>
      </c>
      <c r="K123" s="26">
        <v>11.5</v>
      </c>
      <c r="L123" s="89" t="s">
        <v>4</v>
      </c>
      <c r="M123" s="56">
        <f t="shared" si="3"/>
        <v>-6.3</v>
      </c>
      <c r="N123" s="26" t="s">
        <v>4</v>
      </c>
      <c r="O123" s="89" t="s">
        <v>4</v>
      </c>
      <c r="P123" s="57" t="s">
        <v>4</v>
      </c>
      <c r="Q123" s="26">
        <v>17.399999999999999</v>
      </c>
      <c r="R123" s="89" t="s">
        <v>4</v>
      </c>
      <c r="S123" s="56">
        <f t="shared" si="4"/>
        <v>3.5</v>
      </c>
    </row>
    <row r="124" spans="1:19">
      <c r="A124" s="18">
        <v>40544</v>
      </c>
      <c r="B124" s="24">
        <v>-10.8</v>
      </c>
      <c r="C124" s="89" t="s">
        <v>4</v>
      </c>
      <c r="D124" s="56">
        <f t="shared" si="0"/>
        <v>-14.3</v>
      </c>
      <c r="E124" s="26">
        <v>-9.1999999999999993</v>
      </c>
      <c r="F124" s="89" t="s">
        <v>4</v>
      </c>
      <c r="G124" s="56">
        <f t="shared" si="1"/>
        <v>-2.9</v>
      </c>
      <c r="H124" s="26">
        <v>-9.9</v>
      </c>
      <c r="I124" s="89" t="s">
        <v>4</v>
      </c>
      <c r="J124" s="56">
        <f t="shared" si="2"/>
        <v>-5.3</v>
      </c>
      <c r="K124" s="26">
        <v>-29.4</v>
      </c>
      <c r="L124" s="89" t="s">
        <v>4</v>
      </c>
      <c r="M124" s="56">
        <f t="shared" si="3"/>
        <v>-12.8</v>
      </c>
      <c r="N124" s="26" t="s">
        <v>4</v>
      </c>
      <c r="O124" s="89" t="s">
        <v>4</v>
      </c>
      <c r="P124" s="57" t="s">
        <v>4</v>
      </c>
      <c r="Q124" s="26">
        <v>16.399999999999999</v>
      </c>
      <c r="R124" s="89" t="s">
        <v>4</v>
      </c>
      <c r="S124" s="56">
        <f t="shared" si="4"/>
        <v>8.1</v>
      </c>
    </row>
    <row r="125" spans="1:19">
      <c r="A125" s="18">
        <v>40575</v>
      </c>
      <c r="B125" s="24">
        <v>-1.9</v>
      </c>
      <c r="C125" s="89" t="s">
        <v>4</v>
      </c>
      <c r="D125" s="56">
        <f t="shared" si="0"/>
        <v>-8.1999999999999993</v>
      </c>
      <c r="E125" s="26">
        <v>-2.2999999999999998</v>
      </c>
      <c r="F125" s="89" t="s">
        <v>4</v>
      </c>
      <c r="G125" s="56">
        <f t="shared" si="1"/>
        <v>-4.4000000000000004</v>
      </c>
      <c r="H125" s="26">
        <v>-20.6</v>
      </c>
      <c r="I125" s="89" t="s">
        <v>4</v>
      </c>
      <c r="J125" s="56">
        <f t="shared" si="2"/>
        <v>-12.5</v>
      </c>
      <c r="K125" s="26">
        <v>-8.6</v>
      </c>
      <c r="L125" s="89" t="s">
        <v>4</v>
      </c>
      <c r="M125" s="56">
        <f t="shared" si="3"/>
        <v>-8.8000000000000007</v>
      </c>
      <c r="N125" s="26" t="s">
        <v>4</v>
      </c>
      <c r="O125" s="89" t="s">
        <v>4</v>
      </c>
      <c r="P125" s="57" t="s">
        <v>4</v>
      </c>
      <c r="Q125" s="26">
        <v>9.1</v>
      </c>
      <c r="R125" s="89" t="s">
        <v>4</v>
      </c>
      <c r="S125" s="56">
        <f t="shared" si="4"/>
        <v>14.3</v>
      </c>
    </row>
    <row r="126" spans="1:19">
      <c r="A126" s="18">
        <v>40603</v>
      </c>
      <c r="B126" s="24">
        <v>-8.8000000000000007</v>
      </c>
      <c r="C126" s="89" t="s">
        <v>4</v>
      </c>
      <c r="D126" s="56">
        <f t="shared" si="0"/>
        <v>-7.2</v>
      </c>
      <c r="E126" s="26">
        <v>4.0999999999999996</v>
      </c>
      <c r="F126" s="89" t="s">
        <v>4</v>
      </c>
      <c r="G126" s="56">
        <f t="shared" si="1"/>
        <v>-2.5</v>
      </c>
      <c r="H126" s="26">
        <v>-17.7</v>
      </c>
      <c r="I126" s="89" t="s">
        <v>4</v>
      </c>
      <c r="J126" s="56">
        <f t="shared" si="2"/>
        <v>-16.100000000000001</v>
      </c>
      <c r="K126" s="26">
        <v>-17.100000000000001</v>
      </c>
      <c r="L126" s="89" t="s">
        <v>4</v>
      </c>
      <c r="M126" s="56">
        <f t="shared" si="3"/>
        <v>-18.399999999999999</v>
      </c>
      <c r="N126" s="26" t="s">
        <v>4</v>
      </c>
      <c r="O126" s="89" t="s">
        <v>4</v>
      </c>
      <c r="P126" s="57" t="s">
        <v>4</v>
      </c>
      <c r="Q126" s="26">
        <v>-5.8</v>
      </c>
      <c r="R126" s="89" t="s">
        <v>4</v>
      </c>
      <c r="S126" s="56">
        <f t="shared" si="4"/>
        <v>6.6</v>
      </c>
    </row>
    <row r="127" spans="1:19">
      <c r="A127" s="18">
        <v>40634</v>
      </c>
      <c r="B127" s="24">
        <v>-4.8</v>
      </c>
      <c r="C127" s="89" t="s">
        <v>4</v>
      </c>
      <c r="D127" s="56">
        <f t="shared" si="0"/>
        <v>-5.2</v>
      </c>
      <c r="E127" s="26">
        <v>2.1</v>
      </c>
      <c r="F127" s="89" t="s">
        <v>4</v>
      </c>
      <c r="G127" s="56">
        <f t="shared" si="1"/>
        <v>1.3</v>
      </c>
      <c r="H127" s="26">
        <v>3.6</v>
      </c>
      <c r="I127" s="89" t="s">
        <v>4</v>
      </c>
      <c r="J127" s="56">
        <f t="shared" si="2"/>
        <v>-11.6</v>
      </c>
      <c r="K127" s="26">
        <v>9</v>
      </c>
      <c r="L127" s="89" t="s">
        <v>4</v>
      </c>
      <c r="M127" s="56">
        <f t="shared" si="3"/>
        <v>-5.6</v>
      </c>
      <c r="N127" s="26" t="s">
        <v>4</v>
      </c>
      <c r="O127" s="89" t="s">
        <v>4</v>
      </c>
      <c r="P127" s="57" t="s">
        <v>4</v>
      </c>
      <c r="Q127" s="26">
        <v>2.5</v>
      </c>
      <c r="R127" s="89" t="s">
        <v>4</v>
      </c>
      <c r="S127" s="56">
        <f t="shared" si="4"/>
        <v>1.9</v>
      </c>
    </row>
    <row r="128" spans="1:19">
      <c r="A128" s="18">
        <v>40664</v>
      </c>
      <c r="B128" s="24">
        <v>-5.0999999999999996</v>
      </c>
      <c r="C128" s="89" t="s">
        <v>4</v>
      </c>
      <c r="D128" s="56">
        <f t="shared" si="0"/>
        <v>-6.2</v>
      </c>
      <c r="E128" s="26">
        <v>10.3</v>
      </c>
      <c r="F128" s="89" t="s">
        <v>4</v>
      </c>
      <c r="G128" s="56">
        <f t="shared" si="1"/>
        <v>5.5</v>
      </c>
      <c r="H128" s="26">
        <v>-14.1</v>
      </c>
      <c r="I128" s="89" t="s">
        <v>4</v>
      </c>
      <c r="J128" s="56">
        <f t="shared" si="2"/>
        <v>-9.4</v>
      </c>
      <c r="K128" s="26">
        <v>-26.1</v>
      </c>
      <c r="L128" s="89" t="s">
        <v>4</v>
      </c>
      <c r="M128" s="56">
        <f t="shared" si="3"/>
        <v>-11.4</v>
      </c>
      <c r="N128" s="26" t="s">
        <v>4</v>
      </c>
      <c r="O128" s="89" t="s">
        <v>4</v>
      </c>
      <c r="P128" s="57" t="s">
        <v>4</v>
      </c>
      <c r="Q128" s="26">
        <v>4.9000000000000004</v>
      </c>
      <c r="R128" s="89" t="s">
        <v>4</v>
      </c>
      <c r="S128" s="56">
        <f t="shared" si="4"/>
        <v>0.5</v>
      </c>
    </row>
    <row r="129" spans="1:19">
      <c r="A129" s="18">
        <v>40695</v>
      </c>
      <c r="B129" s="24">
        <v>-5.8</v>
      </c>
      <c r="C129" s="89" t="s">
        <v>4</v>
      </c>
      <c r="D129" s="56">
        <f t="shared" si="0"/>
        <v>-5.2</v>
      </c>
      <c r="E129" s="26">
        <v>-7.9</v>
      </c>
      <c r="F129" s="89" t="s">
        <v>4</v>
      </c>
      <c r="G129" s="56">
        <f t="shared" si="1"/>
        <v>1.5</v>
      </c>
      <c r="H129" s="26">
        <v>-15.1</v>
      </c>
      <c r="I129" s="89" t="s">
        <v>4</v>
      </c>
      <c r="J129" s="56">
        <f t="shared" si="2"/>
        <v>-8.5</v>
      </c>
      <c r="K129" s="26">
        <v>-22</v>
      </c>
      <c r="L129" s="89" t="s">
        <v>4</v>
      </c>
      <c r="M129" s="56">
        <f t="shared" si="3"/>
        <v>-13</v>
      </c>
      <c r="N129" s="26" t="s">
        <v>4</v>
      </c>
      <c r="O129" s="89" t="s">
        <v>4</v>
      </c>
      <c r="P129" s="57" t="s">
        <v>4</v>
      </c>
      <c r="Q129" s="26">
        <v>1.5</v>
      </c>
      <c r="R129" s="89" t="s">
        <v>4</v>
      </c>
      <c r="S129" s="56">
        <f t="shared" si="4"/>
        <v>3</v>
      </c>
    </row>
    <row r="130" spans="1:19">
      <c r="A130" s="18">
        <v>40725</v>
      </c>
      <c r="B130" s="24">
        <v>-18.100000000000001</v>
      </c>
      <c r="C130" s="89" t="s">
        <v>4</v>
      </c>
      <c r="D130" s="56">
        <f t="shared" si="0"/>
        <v>-9.6999999999999993</v>
      </c>
      <c r="E130" s="26">
        <v>-32.200000000000003</v>
      </c>
      <c r="F130" s="89" t="s">
        <v>4</v>
      </c>
      <c r="G130" s="56">
        <f t="shared" si="1"/>
        <v>-9.9</v>
      </c>
      <c r="H130" s="26">
        <v>-34.299999999999997</v>
      </c>
      <c r="I130" s="89" t="s">
        <v>4</v>
      </c>
      <c r="J130" s="56">
        <f t="shared" si="2"/>
        <v>-21.2</v>
      </c>
      <c r="K130" s="26">
        <v>3.8</v>
      </c>
      <c r="L130" s="89" t="s">
        <v>4</v>
      </c>
      <c r="M130" s="56">
        <f t="shared" si="3"/>
        <v>-14.8</v>
      </c>
      <c r="N130" s="26" t="s">
        <v>4</v>
      </c>
      <c r="O130" s="89" t="s">
        <v>4</v>
      </c>
      <c r="P130" s="57" t="s">
        <v>4</v>
      </c>
      <c r="Q130" s="26">
        <v>-0.4</v>
      </c>
      <c r="R130" s="89" t="s">
        <v>4</v>
      </c>
      <c r="S130" s="56">
        <f t="shared" si="4"/>
        <v>2</v>
      </c>
    </row>
    <row r="131" spans="1:19">
      <c r="A131" s="18">
        <v>40756</v>
      </c>
      <c r="B131" s="24">
        <v>-9.4</v>
      </c>
      <c r="C131" s="89" t="s">
        <v>4</v>
      </c>
      <c r="D131" s="56">
        <f t="shared" si="0"/>
        <v>-11.1</v>
      </c>
      <c r="E131" s="26">
        <v>-1.8</v>
      </c>
      <c r="F131" s="89" t="s">
        <v>4</v>
      </c>
      <c r="G131" s="56">
        <f t="shared" si="1"/>
        <v>-14</v>
      </c>
      <c r="H131" s="26">
        <v>-10.9</v>
      </c>
      <c r="I131" s="89" t="s">
        <v>4</v>
      </c>
      <c r="J131" s="56">
        <f t="shared" si="2"/>
        <v>-20.100000000000001</v>
      </c>
      <c r="K131" s="26">
        <v>-5.3</v>
      </c>
      <c r="L131" s="89" t="s">
        <v>4</v>
      </c>
      <c r="M131" s="56">
        <f t="shared" si="3"/>
        <v>-7.8</v>
      </c>
      <c r="N131" s="26" t="s">
        <v>4</v>
      </c>
      <c r="O131" s="89" t="s">
        <v>4</v>
      </c>
      <c r="P131" s="57" t="s">
        <v>4</v>
      </c>
      <c r="Q131" s="26">
        <v>10.4</v>
      </c>
      <c r="R131" s="89" t="s">
        <v>4</v>
      </c>
      <c r="S131" s="56">
        <f t="shared" si="4"/>
        <v>3.8</v>
      </c>
    </row>
    <row r="132" spans="1:19">
      <c r="A132" s="18">
        <v>40787</v>
      </c>
      <c r="B132" s="24">
        <v>3.5</v>
      </c>
      <c r="C132" s="89" t="s">
        <v>4</v>
      </c>
      <c r="D132" s="56">
        <f t="shared" si="0"/>
        <v>-8</v>
      </c>
      <c r="E132" s="26">
        <v>-9.5</v>
      </c>
      <c r="F132" s="89" t="s">
        <v>4</v>
      </c>
      <c r="G132" s="56">
        <f t="shared" si="1"/>
        <v>-14.5</v>
      </c>
      <c r="H132" s="26">
        <v>-10</v>
      </c>
      <c r="I132" s="89" t="s">
        <v>4</v>
      </c>
      <c r="J132" s="56">
        <f t="shared" si="2"/>
        <v>-18.399999999999999</v>
      </c>
      <c r="K132" s="26">
        <v>-25.4</v>
      </c>
      <c r="L132" s="89" t="s">
        <v>4</v>
      </c>
      <c r="M132" s="56">
        <f t="shared" si="3"/>
        <v>-9</v>
      </c>
      <c r="N132" s="26" t="s">
        <v>4</v>
      </c>
      <c r="O132" s="89" t="s">
        <v>4</v>
      </c>
      <c r="P132" s="57" t="s">
        <v>4</v>
      </c>
      <c r="Q132" s="26">
        <v>2.4</v>
      </c>
      <c r="R132" s="89" t="s">
        <v>4</v>
      </c>
      <c r="S132" s="56">
        <f t="shared" si="4"/>
        <v>4.0999999999999996</v>
      </c>
    </row>
    <row r="133" spans="1:19">
      <c r="A133" s="18">
        <v>40817</v>
      </c>
      <c r="B133" s="24">
        <v>-12.2</v>
      </c>
      <c r="C133" s="89" t="s">
        <v>4</v>
      </c>
      <c r="D133" s="56">
        <f t="shared" si="0"/>
        <v>-6</v>
      </c>
      <c r="E133" s="26">
        <v>1.5</v>
      </c>
      <c r="F133" s="89" t="s">
        <v>4</v>
      </c>
      <c r="G133" s="56">
        <f t="shared" si="1"/>
        <v>-3.3</v>
      </c>
      <c r="H133" s="26">
        <v>-12.4</v>
      </c>
      <c r="I133" s="89" t="s">
        <v>4</v>
      </c>
      <c r="J133" s="56">
        <f t="shared" si="2"/>
        <v>-11.1</v>
      </c>
      <c r="K133" s="26">
        <v>-4.7</v>
      </c>
      <c r="L133" s="89" t="s">
        <v>4</v>
      </c>
      <c r="M133" s="56">
        <f t="shared" si="3"/>
        <v>-11.8</v>
      </c>
      <c r="N133" s="26" t="s">
        <v>4</v>
      </c>
      <c r="O133" s="89" t="s">
        <v>4</v>
      </c>
      <c r="P133" s="57" t="s">
        <v>4</v>
      </c>
      <c r="Q133" s="26">
        <v>1.6</v>
      </c>
      <c r="R133" s="89" t="s">
        <v>4</v>
      </c>
      <c r="S133" s="56">
        <f t="shared" si="4"/>
        <v>4.8</v>
      </c>
    </row>
    <row r="134" spans="1:19">
      <c r="A134" s="18">
        <v>40848</v>
      </c>
      <c r="B134" s="24">
        <v>-21.3</v>
      </c>
      <c r="C134" s="89" t="s">
        <v>4</v>
      </c>
      <c r="D134" s="56">
        <f t="shared" si="0"/>
        <v>-10</v>
      </c>
      <c r="E134" s="26">
        <v>-12.6</v>
      </c>
      <c r="F134" s="89" t="s">
        <v>4</v>
      </c>
      <c r="G134" s="56">
        <f t="shared" si="1"/>
        <v>-6.9</v>
      </c>
      <c r="H134" s="26">
        <v>-31.7</v>
      </c>
      <c r="I134" s="89" t="s">
        <v>4</v>
      </c>
      <c r="J134" s="56">
        <f t="shared" si="2"/>
        <v>-18</v>
      </c>
      <c r="K134" s="26">
        <v>-15.1</v>
      </c>
      <c r="L134" s="89" t="s">
        <v>4</v>
      </c>
      <c r="M134" s="56">
        <f t="shared" si="3"/>
        <v>-15.1</v>
      </c>
      <c r="N134" s="26" t="s">
        <v>4</v>
      </c>
      <c r="O134" s="89" t="s">
        <v>4</v>
      </c>
      <c r="P134" s="57" t="s">
        <v>4</v>
      </c>
      <c r="Q134" s="26">
        <v>7</v>
      </c>
      <c r="R134" s="89" t="s">
        <v>4</v>
      </c>
      <c r="S134" s="56">
        <f t="shared" si="4"/>
        <v>3.7</v>
      </c>
    </row>
    <row r="135" spans="1:19">
      <c r="A135" s="18">
        <v>40878</v>
      </c>
      <c r="B135" s="24">
        <v>-15.4</v>
      </c>
      <c r="C135" s="89" t="s">
        <v>4</v>
      </c>
      <c r="D135" s="56">
        <f t="shared" si="0"/>
        <v>-16.3</v>
      </c>
      <c r="E135" s="26">
        <v>-16</v>
      </c>
      <c r="F135" s="89" t="s">
        <v>4</v>
      </c>
      <c r="G135" s="56">
        <f t="shared" si="1"/>
        <v>-9</v>
      </c>
      <c r="H135" s="26">
        <v>-4.3</v>
      </c>
      <c r="I135" s="89" t="s">
        <v>4</v>
      </c>
      <c r="J135" s="56">
        <f t="shared" si="2"/>
        <v>-16.100000000000001</v>
      </c>
      <c r="K135" s="26">
        <v>-31.8</v>
      </c>
      <c r="L135" s="89" t="s">
        <v>4</v>
      </c>
      <c r="M135" s="56">
        <f t="shared" si="3"/>
        <v>-17.2</v>
      </c>
      <c r="N135" s="26" t="s">
        <v>4</v>
      </c>
      <c r="O135" s="89" t="s">
        <v>4</v>
      </c>
      <c r="P135" s="57" t="s">
        <v>4</v>
      </c>
      <c r="Q135" s="26">
        <v>-0.8</v>
      </c>
      <c r="R135" s="89" t="s">
        <v>4</v>
      </c>
      <c r="S135" s="56">
        <f t="shared" si="4"/>
        <v>2.6</v>
      </c>
    </row>
    <row r="136" spans="1:19">
      <c r="A136" s="18">
        <v>40909</v>
      </c>
      <c r="B136" s="24">
        <v>-10.1</v>
      </c>
      <c r="C136" s="89" t="s">
        <v>4</v>
      </c>
      <c r="D136" s="56">
        <f t="shared" si="0"/>
        <v>-15.6</v>
      </c>
      <c r="E136" s="26">
        <v>-8.5</v>
      </c>
      <c r="F136" s="89" t="s">
        <v>4</v>
      </c>
      <c r="G136" s="56">
        <f t="shared" si="1"/>
        <v>-12.4</v>
      </c>
      <c r="H136" s="26">
        <v>-12.7</v>
      </c>
      <c r="I136" s="89" t="s">
        <v>4</v>
      </c>
      <c r="J136" s="56">
        <f t="shared" si="2"/>
        <v>-16.2</v>
      </c>
      <c r="K136" s="26">
        <v>-22.5</v>
      </c>
      <c r="L136" s="89" t="s">
        <v>4</v>
      </c>
      <c r="M136" s="56">
        <f t="shared" si="3"/>
        <v>-23.1</v>
      </c>
      <c r="N136" s="26" t="s">
        <v>4</v>
      </c>
      <c r="O136" s="89" t="s">
        <v>4</v>
      </c>
      <c r="P136" s="57" t="s">
        <v>4</v>
      </c>
      <c r="Q136" s="26">
        <v>2.8</v>
      </c>
      <c r="R136" s="89" t="s">
        <v>4</v>
      </c>
      <c r="S136" s="56">
        <f t="shared" si="4"/>
        <v>3</v>
      </c>
    </row>
    <row r="137" spans="1:19">
      <c r="A137" s="18">
        <v>40940</v>
      </c>
      <c r="B137" s="24">
        <v>-14.1</v>
      </c>
      <c r="C137" s="89" t="s">
        <v>4</v>
      </c>
      <c r="D137" s="56">
        <f t="shared" si="0"/>
        <v>-13.2</v>
      </c>
      <c r="E137" s="26">
        <v>-6.9</v>
      </c>
      <c r="F137" s="89" t="s">
        <v>4</v>
      </c>
      <c r="G137" s="56">
        <f t="shared" si="1"/>
        <v>-10.5</v>
      </c>
      <c r="H137" s="26">
        <v>-21.3</v>
      </c>
      <c r="I137" s="89" t="s">
        <v>4</v>
      </c>
      <c r="J137" s="56">
        <f t="shared" si="2"/>
        <v>-12.8</v>
      </c>
      <c r="K137" s="26">
        <v>-37.5</v>
      </c>
      <c r="L137" s="89" t="s">
        <v>4</v>
      </c>
      <c r="M137" s="56">
        <f t="shared" si="3"/>
        <v>-30.6</v>
      </c>
      <c r="N137" s="26" t="s">
        <v>4</v>
      </c>
      <c r="O137" s="89" t="s">
        <v>4</v>
      </c>
      <c r="P137" s="57" t="s">
        <v>4</v>
      </c>
      <c r="Q137" s="26">
        <v>6.9</v>
      </c>
      <c r="R137" s="89" t="s">
        <v>4</v>
      </c>
      <c r="S137" s="56">
        <f t="shared" si="4"/>
        <v>3</v>
      </c>
    </row>
    <row r="138" spans="1:19">
      <c r="A138" s="18">
        <v>40969</v>
      </c>
      <c r="B138" s="24">
        <v>-29.6</v>
      </c>
      <c r="C138" s="89" t="s">
        <v>4</v>
      </c>
      <c r="D138" s="56">
        <f t="shared" ref="D138:D169" si="5">ROUND(AVERAGE(B136:B138),1)</f>
        <v>-17.899999999999999</v>
      </c>
      <c r="E138" s="26">
        <v>-20.3</v>
      </c>
      <c r="F138" s="89" t="s">
        <v>4</v>
      </c>
      <c r="G138" s="56">
        <f t="shared" ref="G138:G169" si="6">ROUND(AVERAGE(E136:E138),1)</f>
        <v>-11.9</v>
      </c>
      <c r="H138" s="26">
        <v>-36.9</v>
      </c>
      <c r="I138" s="89" t="s">
        <v>4</v>
      </c>
      <c r="J138" s="56">
        <f t="shared" ref="J138:J169" si="7">ROUND(AVERAGE(H136:H138),1)</f>
        <v>-23.6</v>
      </c>
      <c r="K138" s="26">
        <v>-33.6</v>
      </c>
      <c r="L138" s="89" t="s">
        <v>4</v>
      </c>
      <c r="M138" s="56">
        <f t="shared" ref="M138:M169" si="8">ROUND(AVERAGE(K136:K138),1)</f>
        <v>-31.2</v>
      </c>
      <c r="N138" s="26" t="s">
        <v>4</v>
      </c>
      <c r="O138" s="89" t="s">
        <v>4</v>
      </c>
      <c r="P138" s="57" t="s">
        <v>4</v>
      </c>
      <c r="Q138" s="26">
        <v>-9.4</v>
      </c>
      <c r="R138" s="89" t="s">
        <v>4</v>
      </c>
      <c r="S138" s="56">
        <f t="shared" ref="S138:S169" si="9">ROUND(AVERAGE(Q136:Q138),1)</f>
        <v>0.1</v>
      </c>
    </row>
    <row r="139" spans="1:19">
      <c r="A139" s="18">
        <v>41000</v>
      </c>
      <c r="B139" s="24">
        <v>-3.7</v>
      </c>
      <c r="C139" s="89" t="s">
        <v>4</v>
      </c>
      <c r="D139" s="56">
        <f t="shared" si="5"/>
        <v>-15.8</v>
      </c>
      <c r="E139" s="26">
        <v>-1.5</v>
      </c>
      <c r="F139" s="89" t="s">
        <v>4</v>
      </c>
      <c r="G139" s="56">
        <f t="shared" si="6"/>
        <v>-9.6</v>
      </c>
      <c r="H139" s="26">
        <v>-10.6</v>
      </c>
      <c r="I139" s="89" t="s">
        <v>4</v>
      </c>
      <c r="J139" s="56">
        <f t="shared" si="7"/>
        <v>-22.9</v>
      </c>
      <c r="K139" s="26">
        <v>-17</v>
      </c>
      <c r="L139" s="89" t="s">
        <v>4</v>
      </c>
      <c r="M139" s="56">
        <f t="shared" si="8"/>
        <v>-29.4</v>
      </c>
      <c r="N139" s="26" t="s">
        <v>4</v>
      </c>
      <c r="O139" s="89" t="s">
        <v>4</v>
      </c>
      <c r="P139" s="57" t="s">
        <v>4</v>
      </c>
      <c r="Q139" s="26">
        <v>-2.5</v>
      </c>
      <c r="R139" s="89" t="s">
        <v>4</v>
      </c>
      <c r="S139" s="56">
        <f t="shared" si="9"/>
        <v>-1.7</v>
      </c>
    </row>
    <row r="140" spans="1:19">
      <c r="A140" s="18">
        <v>41030</v>
      </c>
      <c r="B140" s="24">
        <v>-27.1</v>
      </c>
      <c r="C140" s="89" t="s">
        <v>4</v>
      </c>
      <c r="D140" s="56">
        <f t="shared" si="5"/>
        <v>-20.100000000000001</v>
      </c>
      <c r="E140" s="26">
        <v>-5</v>
      </c>
      <c r="F140" s="89" t="s">
        <v>4</v>
      </c>
      <c r="G140" s="56">
        <f t="shared" si="6"/>
        <v>-8.9</v>
      </c>
      <c r="H140" s="26">
        <v>-25.9</v>
      </c>
      <c r="I140" s="89" t="s">
        <v>4</v>
      </c>
      <c r="J140" s="56">
        <f t="shared" si="7"/>
        <v>-24.5</v>
      </c>
      <c r="K140" s="26">
        <v>-4.7</v>
      </c>
      <c r="L140" s="89" t="s">
        <v>4</v>
      </c>
      <c r="M140" s="56">
        <f t="shared" si="8"/>
        <v>-18.399999999999999</v>
      </c>
      <c r="N140" s="26" t="s">
        <v>4</v>
      </c>
      <c r="O140" s="89" t="s">
        <v>4</v>
      </c>
      <c r="P140" s="57" t="s">
        <v>4</v>
      </c>
      <c r="Q140" s="26">
        <v>-0.3</v>
      </c>
      <c r="R140" s="89" t="s">
        <v>4</v>
      </c>
      <c r="S140" s="56">
        <f t="shared" si="9"/>
        <v>-4.0999999999999996</v>
      </c>
    </row>
    <row r="141" spans="1:19">
      <c r="A141" s="18">
        <v>41061</v>
      </c>
      <c r="B141" s="24">
        <v>-34.5</v>
      </c>
      <c r="C141" s="89" t="s">
        <v>4</v>
      </c>
      <c r="D141" s="56">
        <f t="shared" si="5"/>
        <v>-21.8</v>
      </c>
      <c r="E141" s="26">
        <v>-10</v>
      </c>
      <c r="F141" s="89" t="s">
        <v>4</v>
      </c>
      <c r="G141" s="56">
        <f t="shared" si="6"/>
        <v>-5.5</v>
      </c>
      <c r="H141" s="26">
        <v>-42.3</v>
      </c>
      <c r="I141" s="89" t="s">
        <v>4</v>
      </c>
      <c r="J141" s="56">
        <f t="shared" si="7"/>
        <v>-26.3</v>
      </c>
      <c r="K141" s="26">
        <v>-22.8</v>
      </c>
      <c r="L141" s="89" t="s">
        <v>4</v>
      </c>
      <c r="M141" s="56">
        <f t="shared" si="8"/>
        <v>-14.8</v>
      </c>
      <c r="N141" s="26" t="s">
        <v>4</v>
      </c>
      <c r="O141" s="89" t="s">
        <v>4</v>
      </c>
      <c r="P141" s="57" t="s">
        <v>4</v>
      </c>
      <c r="Q141" s="26">
        <v>-16</v>
      </c>
      <c r="R141" s="89" t="s">
        <v>4</v>
      </c>
      <c r="S141" s="56">
        <f t="shared" si="9"/>
        <v>-6.3</v>
      </c>
    </row>
    <row r="142" spans="1:19">
      <c r="A142" s="18">
        <v>41091</v>
      </c>
      <c r="B142" s="24">
        <v>-42.2</v>
      </c>
      <c r="C142" s="89" t="s">
        <v>4</v>
      </c>
      <c r="D142" s="56">
        <f t="shared" si="5"/>
        <v>-34.6</v>
      </c>
      <c r="E142" s="26">
        <v>0.3</v>
      </c>
      <c r="F142" s="89" t="s">
        <v>4</v>
      </c>
      <c r="G142" s="56">
        <f t="shared" si="6"/>
        <v>-4.9000000000000004</v>
      </c>
      <c r="H142" s="26">
        <v>-45.8</v>
      </c>
      <c r="I142" s="89" t="s">
        <v>4</v>
      </c>
      <c r="J142" s="56">
        <f t="shared" si="7"/>
        <v>-38</v>
      </c>
      <c r="K142" s="26">
        <v>-19.600000000000001</v>
      </c>
      <c r="L142" s="89" t="s">
        <v>4</v>
      </c>
      <c r="M142" s="56">
        <f t="shared" si="8"/>
        <v>-15.7</v>
      </c>
      <c r="N142" s="26" t="s">
        <v>4</v>
      </c>
      <c r="O142" s="89" t="s">
        <v>4</v>
      </c>
      <c r="P142" s="57" t="s">
        <v>4</v>
      </c>
      <c r="Q142" s="26">
        <v>-1.2</v>
      </c>
      <c r="R142" s="89" t="s">
        <v>4</v>
      </c>
      <c r="S142" s="56">
        <f t="shared" si="9"/>
        <v>-5.8</v>
      </c>
    </row>
    <row r="143" spans="1:19">
      <c r="A143" s="18">
        <v>41122</v>
      </c>
      <c r="B143" s="24">
        <v>-32.1</v>
      </c>
      <c r="C143" s="89" t="s">
        <v>4</v>
      </c>
      <c r="D143" s="56">
        <f t="shared" si="5"/>
        <v>-36.299999999999997</v>
      </c>
      <c r="E143" s="26">
        <v>-15.3</v>
      </c>
      <c r="F143" s="89" t="s">
        <v>4</v>
      </c>
      <c r="G143" s="56">
        <f t="shared" si="6"/>
        <v>-8.3000000000000007</v>
      </c>
      <c r="H143" s="26">
        <v>-29.3</v>
      </c>
      <c r="I143" s="89" t="s">
        <v>4</v>
      </c>
      <c r="J143" s="56">
        <f t="shared" si="7"/>
        <v>-39.1</v>
      </c>
      <c r="K143" s="26">
        <v>-17.5</v>
      </c>
      <c r="L143" s="89" t="s">
        <v>4</v>
      </c>
      <c r="M143" s="56">
        <f t="shared" si="8"/>
        <v>-20</v>
      </c>
      <c r="N143" s="26" t="s">
        <v>4</v>
      </c>
      <c r="O143" s="89" t="s">
        <v>4</v>
      </c>
      <c r="P143" s="57" t="s">
        <v>4</v>
      </c>
      <c r="Q143" s="26">
        <v>-11</v>
      </c>
      <c r="R143" s="89" t="s">
        <v>4</v>
      </c>
      <c r="S143" s="56">
        <f t="shared" si="9"/>
        <v>-9.4</v>
      </c>
    </row>
    <row r="144" spans="1:19">
      <c r="A144" s="18">
        <v>41153</v>
      </c>
      <c r="B144" s="24">
        <v>-44.6</v>
      </c>
      <c r="C144" s="89" t="s">
        <v>4</v>
      </c>
      <c r="D144" s="56">
        <f t="shared" si="5"/>
        <v>-39.6</v>
      </c>
      <c r="E144" s="26">
        <v>-18.100000000000001</v>
      </c>
      <c r="F144" s="89" t="s">
        <v>4</v>
      </c>
      <c r="G144" s="56">
        <f t="shared" si="6"/>
        <v>-11</v>
      </c>
      <c r="H144" s="26">
        <v>-51.2</v>
      </c>
      <c r="I144" s="89" t="s">
        <v>4</v>
      </c>
      <c r="J144" s="56">
        <f t="shared" si="7"/>
        <v>-42.1</v>
      </c>
      <c r="K144" s="26">
        <v>-36.700000000000003</v>
      </c>
      <c r="L144" s="89" t="s">
        <v>4</v>
      </c>
      <c r="M144" s="56">
        <f t="shared" si="8"/>
        <v>-24.6</v>
      </c>
      <c r="N144" s="26" t="s">
        <v>4</v>
      </c>
      <c r="O144" s="89" t="s">
        <v>4</v>
      </c>
      <c r="P144" s="57" t="s">
        <v>4</v>
      </c>
      <c r="Q144" s="26">
        <v>-17</v>
      </c>
      <c r="R144" s="89" t="s">
        <v>4</v>
      </c>
      <c r="S144" s="56">
        <f t="shared" si="9"/>
        <v>-9.6999999999999993</v>
      </c>
    </row>
    <row r="145" spans="1:19">
      <c r="A145" s="18">
        <v>41183</v>
      </c>
      <c r="B145" s="24">
        <v>-32.1</v>
      </c>
      <c r="C145" s="89" t="s">
        <v>4</v>
      </c>
      <c r="D145" s="56">
        <f t="shared" si="5"/>
        <v>-36.299999999999997</v>
      </c>
      <c r="E145" s="26">
        <v>-11.1</v>
      </c>
      <c r="F145" s="89" t="s">
        <v>4</v>
      </c>
      <c r="G145" s="56">
        <f t="shared" si="6"/>
        <v>-14.8</v>
      </c>
      <c r="H145" s="26">
        <v>-30.7</v>
      </c>
      <c r="I145" s="89" t="s">
        <v>4</v>
      </c>
      <c r="J145" s="56">
        <f t="shared" si="7"/>
        <v>-37.1</v>
      </c>
      <c r="K145" s="26">
        <v>-18.100000000000001</v>
      </c>
      <c r="L145" s="89" t="s">
        <v>4</v>
      </c>
      <c r="M145" s="56">
        <f t="shared" si="8"/>
        <v>-24.1</v>
      </c>
      <c r="N145" s="26" t="s">
        <v>4</v>
      </c>
      <c r="O145" s="89" t="s">
        <v>4</v>
      </c>
      <c r="P145" s="57" t="s">
        <v>4</v>
      </c>
      <c r="Q145" s="26">
        <v>-14.7</v>
      </c>
      <c r="R145" s="89" t="s">
        <v>4</v>
      </c>
      <c r="S145" s="56">
        <f t="shared" si="9"/>
        <v>-14.2</v>
      </c>
    </row>
    <row r="146" spans="1:19">
      <c r="A146" s="18">
        <v>41214</v>
      </c>
      <c r="B146" s="24">
        <v>-14.4</v>
      </c>
      <c r="C146" s="89" t="s">
        <v>4</v>
      </c>
      <c r="D146" s="56">
        <f t="shared" si="5"/>
        <v>-30.4</v>
      </c>
      <c r="E146" s="26">
        <v>-16.3</v>
      </c>
      <c r="F146" s="89" t="s">
        <v>4</v>
      </c>
      <c r="G146" s="56">
        <f t="shared" si="6"/>
        <v>-15.2</v>
      </c>
      <c r="H146" s="26">
        <v>-12.9</v>
      </c>
      <c r="I146" s="89" t="s">
        <v>4</v>
      </c>
      <c r="J146" s="56">
        <f t="shared" si="7"/>
        <v>-31.6</v>
      </c>
      <c r="K146" s="26">
        <v>-37.9</v>
      </c>
      <c r="L146" s="89" t="s">
        <v>4</v>
      </c>
      <c r="M146" s="56">
        <f t="shared" si="8"/>
        <v>-30.9</v>
      </c>
      <c r="N146" s="26" t="s">
        <v>4</v>
      </c>
      <c r="O146" s="89" t="s">
        <v>4</v>
      </c>
      <c r="P146" s="57" t="s">
        <v>4</v>
      </c>
      <c r="Q146" s="26">
        <v>-10</v>
      </c>
      <c r="R146" s="89" t="s">
        <v>4</v>
      </c>
      <c r="S146" s="56">
        <f t="shared" si="9"/>
        <v>-13.9</v>
      </c>
    </row>
    <row r="147" spans="1:19">
      <c r="A147" s="18">
        <v>41244</v>
      </c>
      <c r="B147" s="24">
        <v>-37.299999999999997</v>
      </c>
      <c r="C147" s="89" t="s">
        <v>4</v>
      </c>
      <c r="D147" s="56">
        <f t="shared" si="5"/>
        <v>-27.9</v>
      </c>
      <c r="E147" s="26">
        <v>-24</v>
      </c>
      <c r="F147" s="89" t="s">
        <v>4</v>
      </c>
      <c r="G147" s="56">
        <f t="shared" si="6"/>
        <v>-17.100000000000001</v>
      </c>
      <c r="H147" s="26">
        <v>-24.9</v>
      </c>
      <c r="I147" s="89" t="s">
        <v>4</v>
      </c>
      <c r="J147" s="56">
        <f t="shared" si="7"/>
        <v>-22.8</v>
      </c>
      <c r="K147" s="26">
        <v>-21.5</v>
      </c>
      <c r="L147" s="89" t="s">
        <v>4</v>
      </c>
      <c r="M147" s="56">
        <f t="shared" si="8"/>
        <v>-25.8</v>
      </c>
      <c r="N147" s="26" t="s">
        <v>4</v>
      </c>
      <c r="O147" s="89" t="s">
        <v>4</v>
      </c>
      <c r="P147" s="57" t="s">
        <v>4</v>
      </c>
      <c r="Q147" s="26">
        <v>-15.1</v>
      </c>
      <c r="R147" s="89" t="s">
        <v>4</v>
      </c>
      <c r="S147" s="56">
        <f t="shared" si="9"/>
        <v>-13.3</v>
      </c>
    </row>
    <row r="148" spans="1:19">
      <c r="A148" s="18">
        <v>41275</v>
      </c>
      <c r="B148" s="24">
        <v>-26.6</v>
      </c>
      <c r="C148" s="89" t="s">
        <v>4</v>
      </c>
      <c r="D148" s="56">
        <f t="shared" si="5"/>
        <v>-26.1</v>
      </c>
      <c r="E148" s="26">
        <v>-17.8</v>
      </c>
      <c r="F148" s="89" t="s">
        <v>4</v>
      </c>
      <c r="G148" s="56">
        <f t="shared" si="6"/>
        <v>-19.399999999999999</v>
      </c>
      <c r="H148" s="26">
        <v>-24.6</v>
      </c>
      <c r="I148" s="89" t="s">
        <v>4</v>
      </c>
      <c r="J148" s="56">
        <f t="shared" si="7"/>
        <v>-20.8</v>
      </c>
      <c r="K148" s="26">
        <v>-29.9</v>
      </c>
      <c r="L148" s="89" t="s">
        <v>4</v>
      </c>
      <c r="M148" s="56">
        <f t="shared" si="8"/>
        <v>-29.8</v>
      </c>
      <c r="N148" s="26" t="s">
        <v>4</v>
      </c>
      <c r="O148" s="89" t="s">
        <v>4</v>
      </c>
      <c r="P148" s="57" t="s">
        <v>4</v>
      </c>
      <c r="Q148" s="26">
        <v>-17.600000000000001</v>
      </c>
      <c r="R148" s="89" t="s">
        <v>4</v>
      </c>
      <c r="S148" s="56">
        <f t="shared" si="9"/>
        <v>-14.2</v>
      </c>
    </row>
    <row r="149" spans="1:19">
      <c r="A149" s="18">
        <v>41306</v>
      </c>
      <c r="B149" s="24">
        <v>-13.5</v>
      </c>
      <c r="C149" s="89" t="s">
        <v>4</v>
      </c>
      <c r="D149" s="56">
        <f t="shared" si="5"/>
        <v>-25.8</v>
      </c>
      <c r="E149" s="26">
        <v>-14.7</v>
      </c>
      <c r="F149" s="89" t="s">
        <v>4</v>
      </c>
      <c r="G149" s="56">
        <f t="shared" si="6"/>
        <v>-18.8</v>
      </c>
      <c r="H149" s="26">
        <v>-31.6</v>
      </c>
      <c r="I149" s="89" t="s">
        <v>4</v>
      </c>
      <c r="J149" s="56">
        <f t="shared" si="7"/>
        <v>-27</v>
      </c>
      <c r="K149" s="26">
        <v>-17.399999999999999</v>
      </c>
      <c r="L149" s="89" t="s">
        <v>4</v>
      </c>
      <c r="M149" s="56">
        <f t="shared" si="8"/>
        <v>-22.9</v>
      </c>
      <c r="N149" s="26" t="s">
        <v>4</v>
      </c>
      <c r="O149" s="89" t="s">
        <v>4</v>
      </c>
      <c r="P149" s="57" t="s">
        <v>4</v>
      </c>
      <c r="Q149" s="26">
        <v>-16.8</v>
      </c>
      <c r="R149" s="89" t="s">
        <v>4</v>
      </c>
      <c r="S149" s="56">
        <f t="shared" si="9"/>
        <v>-16.5</v>
      </c>
    </row>
    <row r="150" spans="1:19">
      <c r="A150" s="18">
        <v>41334</v>
      </c>
      <c r="B150" s="24">
        <v>-28.6</v>
      </c>
      <c r="C150" s="89" t="s">
        <v>4</v>
      </c>
      <c r="D150" s="56">
        <f t="shared" si="5"/>
        <v>-22.9</v>
      </c>
      <c r="E150" s="26">
        <v>-6.3</v>
      </c>
      <c r="F150" s="89" t="s">
        <v>4</v>
      </c>
      <c r="G150" s="56">
        <f t="shared" si="6"/>
        <v>-12.9</v>
      </c>
      <c r="H150" s="26">
        <v>-37.5</v>
      </c>
      <c r="I150" s="89" t="s">
        <v>4</v>
      </c>
      <c r="J150" s="56">
        <f t="shared" si="7"/>
        <v>-31.2</v>
      </c>
      <c r="K150" s="26">
        <v>-23.3</v>
      </c>
      <c r="L150" s="89" t="s">
        <v>4</v>
      </c>
      <c r="M150" s="56">
        <f t="shared" si="8"/>
        <v>-23.5</v>
      </c>
      <c r="N150" s="26" t="s">
        <v>4</v>
      </c>
      <c r="O150" s="89" t="s">
        <v>4</v>
      </c>
      <c r="P150" s="57" t="s">
        <v>4</v>
      </c>
      <c r="Q150" s="26">
        <v>0.7</v>
      </c>
      <c r="R150" s="89" t="s">
        <v>4</v>
      </c>
      <c r="S150" s="56">
        <f t="shared" si="9"/>
        <v>-11.2</v>
      </c>
    </row>
    <row r="151" spans="1:19">
      <c r="A151" s="18">
        <v>41365</v>
      </c>
      <c r="B151" s="24">
        <v>-12</v>
      </c>
      <c r="C151" s="89" t="s">
        <v>4</v>
      </c>
      <c r="D151" s="56">
        <f t="shared" si="5"/>
        <v>-18</v>
      </c>
      <c r="E151" s="26">
        <v>3.3</v>
      </c>
      <c r="F151" s="89" t="s">
        <v>4</v>
      </c>
      <c r="G151" s="56">
        <f t="shared" si="6"/>
        <v>-5.9</v>
      </c>
      <c r="H151" s="26">
        <v>-35.200000000000003</v>
      </c>
      <c r="I151" s="89" t="s">
        <v>4</v>
      </c>
      <c r="J151" s="56">
        <f t="shared" si="7"/>
        <v>-34.799999999999997</v>
      </c>
      <c r="K151" s="26">
        <v>-37.5</v>
      </c>
      <c r="L151" s="89" t="s">
        <v>4</v>
      </c>
      <c r="M151" s="56">
        <f t="shared" si="8"/>
        <v>-26.1</v>
      </c>
      <c r="N151" s="26" t="s">
        <v>4</v>
      </c>
      <c r="O151" s="89" t="s">
        <v>4</v>
      </c>
      <c r="P151" s="57" t="s">
        <v>4</v>
      </c>
      <c r="Q151" s="26">
        <v>-1.9</v>
      </c>
      <c r="R151" s="89" t="s">
        <v>4</v>
      </c>
      <c r="S151" s="56">
        <f t="shared" si="9"/>
        <v>-6</v>
      </c>
    </row>
    <row r="152" spans="1:19">
      <c r="A152" s="18">
        <v>41395</v>
      </c>
      <c r="B152" s="24">
        <v>-21.4</v>
      </c>
      <c r="C152" s="89" t="s">
        <v>4</v>
      </c>
      <c r="D152" s="56">
        <f t="shared" si="5"/>
        <v>-20.7</v>
      </c>
      <c r="E152" s="26">
        <v>-23.8</v>
      </c>
      <c r="F152" s="89" t="s">
        <v>4</v>
      </c>
      <c r="G152" s="56">
        <f t="shared" si="6"/>
        <v>-8.9</v>
      </c>
      <c r="H152" s="26">
        <v>-35.6</v>
      </c>
      <c r="I152" s="89" t="s">
        <v>4</v>
      </c>
      <c r="J152" s="56">
        <f t="shared" si="7"/>
        <v>-36.1</v>
      </c>
      <c r="K152" s="26">
        <v>-2.2999999999999998</v>
      </c>
      <c r="L152" s="89" t="s">
        <v>4</v>
      </c>
      <c r="M152" s="56">
        <f t="shared" si="8"/>
        <v>-21</v>
      </c>
      <c r="N152" s="26" t="s">
        <v>4</v>
      </c>
      <c r="O152" s="89" t="s">
        <v>4</v>
      </c>
      <c r="P152" s="57" t="s">
        <v>4</v>
      </c>
      <c r="Q152" s="26">
        <v>-21.3</v>
      </c>
      <c r="R152" s="89" t="s">
        <v>4</v>
      </c>
      <c r="S152" s="56">
        <f t="shared" si="9"/>
        <v>-7.5</v>
      </c>
    </row>
    <row r="153" spans="1:19">
      <c r="A153" s="18">
        <v>41426</v>
      </c>
      <c r="B153" s="24">
        <v>10.3</v>
      </c>
      <c r="C153" s="89" t="s">
        <v>4</v>
      </c>
      <c r="D153" s="56">
        <f t="shared" si="5"/>
        <v>-7.7</v>
      </c>
      <c r="E153" s="26">
        <v>-0.1</v>
      </c>
      <c r="F153" s="89" t="s">
        <v>4</v>
      </c>
      <c r="G153" s="56">
        <f t="shared" si="6"/>
        <v>-6.9</v>
      </c>
      <c r="H153" s="26">
        <v>6.6</v>
      </c>
      <c r="I153" s="89" t="s">
        <v>4</v>
      </c>
      <c r="J153" s="56">
        <f t="shared" si="7"/>
        <v>-21.4</v>
      </c>
      <c r="K153" s="26">
        <v>0.5</v>
      </c>
      <c r="L153" s="89" t="s">
        <v>4</v>
      </c>
      <c r="M153" s="56">
        <f t="shared" si="8"/>
        <v>-13.1</v>
      </c>
      <c r="N153" s="26" t="s">
        <v>4</v>
      </c>
      <c r="O153" s="89" t="s">
        <v>4</v>
      </c>
      <c r="P153" s="57" t="s">
        <v>4</v>
      </c>
      <c r="Q153" s="26">
        <v>-1.8</v>
      </c>
      <c r="R153" s="89" t="s">
        <v>4</v>
      </c>
      <c r="S153" s="56">
        <f t="shared" si="9"/>
        <v>-8.3000000000000007</v>
      </c>
    </row>
    <row r="154" spans="1:19">
      <c r="A154" s="18">
        <v>41456</v>
      </c>
      <c r="B154" s="24">
        <v>-12.1</v>
      </c>
      <c r="C154" s="89" t="s">
        <v>4</v>
      </c>
      <c r="D154" s="56">
        <f t="shared" si="5"/>
        <v>-7.7</v>
      </c>
      <c r="E154" s="26">
        <v>-22.8</v>
      </c>
      <c r="F154" s="89" t="s">
        <v>4</v>
      </c>
      <c r="G154" s="56">
        <f t="shared" si="6"/>
        <v>-15.6</v>
      </c>
      <c r="H154" s="26">
        <v>-6.1</v>
      </c>
      <c r="I154" s="89" t="s">
        <v>4</v>
      </c>
      <c r="J154" s="56">
        <f t="shared" si="7"/>
        <v>-11.7</v>
      </c>
      <c r="K154" s="26">
        <v>-11.7</v>
      </c>
      <c r="L154" s="89" t="s">
        <v>4</v>
      </c>
      <c r="M154" s="56">
        <f t="shared" si="8"/>
        <v>-4.5</v>
      </c>
      <c r="N154" s="26" t="s">
        <v>4</v>
      </c>
      <c r="O154" s="89" t="s">
        <v>4</v>
      </c>
      <c r="P154" s="57" t="s">
        <v>4</v>
      </c>
      <c r="Q154" s="26">
        <v>-4.5999999999999996</v>
      </c>
      <c r="R154" s="89" t="s">
        <v>4</v>
      </c>
      <c r="S154" s="56">
        <f t="shared" si="9"/>
        <v>-9.1999999999999993</v>
      </c>
    </row>
    <row r="155" spans="1:19">
      <c r="A155" s="18">
        <v>41487</v>
      </c>
      <c r="B155" s="24">
        <v>6.8</v>
      </c>
      <c r="C155" s="89" t="s">
        <v>4</v>
      </c>
      <c r="D155" s="56">
        <f t="shared" si="5"/>
        <v>1.7</v>
      </c>
      <c r="E155" s="26">
        <v>4.0999999999999996</v>
      </c>
      <c r="F155" s="89" t="s">
        <v>4</v>
      </c>
      <c r="G155" s="56">
        <f t="shared" si="6"/>
        <v>-6.3</v>
      </c>
      <c r="H155" s="26">
        <v>17.600000000000001</v>
      </c>
      <c r="I155" s="89" t="s">
        <v>4</v>
      </c>
      <c r="J155" s="56">
        <f t="shared" si="7"/>
        <v>6</v>
      </c>
      <c r="K155" s="26">
        <v>7.6</v>
      </c>
      <c r="L155" s="89" t="s">
        <v>4</v>
      </c>
      <c r="M155" s="56">
        <f t="shared" si="8"/>
        <v>-1.2</v>
      </c>
      <c r="N155" s="26" t="s">
        <v>4</v>
      </c>
      <c r="O155" s="89" t="s">
        <v>4</v>
      </c>
      <c r="P155" s="57" t="s">
        <v>4</v>
      </c>
      <c r="Q155" s="26">
        <v>3.5</v>
      </c>
      <c r="R155" s="89" t="s">
        <v>4</v>
      </c>
      <c r="S155" s="56">
        <f t="shared" si="9"/>
        <v>-1</v>
      </c>
    </row>
    <row r="156" spans="1:19">
      <c r="A156" s="18">
        <v>41518</v>
      </c>
      <c r="B156" s="24">
        <v>-9.3000000000000007</v>
      </c>
      <c r="C156" s="89" t="s">
        <v>4</v>
      </c>
      <c r="D156" s="56">
        <f t="shared" si="5"/>
        <v>-4.9000000000000004</v>
      </c>
      <c r="E156" s="26">
        <v>-3.8</v>
      </c>
      <c r="F156" s="89" t="s">
        <v>4</v>
      </c>
      <c r="G156" s="56">
        <f t="shared" si="6"/>
        <v>-7.5</v>
      </c>
      <c r="H156" s="26">
        <v>-6.2</v>
      </c>
      <c r="I156" s="89" t="s">
        <v>4</v>
      </c>
      <c r="J156" s="56">
        <f t="shared" si="7"/>
        <v>1.8</v>
      </c>
      <c r="K156" s="26">
        <v>-15.4</v>
      </c>
      <c r="L156" s="89" t="s">
        <v>4</v>
      </c>
      <c r="M156" s="56">
        <f t="shared" si="8"/>
        <v>-6.5</v>
      </c>
      <c r="N156" s="26" t="s">
        <v>4</v>
      </c>
      <c r="O156" s="89" t="s">
        <v>4</v>
      </c>
      <c r="P156" s="57" t="s">
        <v>4</v>
      </c>
      <c r="Q156" s="26">
        <v>-0.9</v>
      </c>
      <c r="R156" s="89" t="s">
        <v>4</v>
      </c>
      <c r="S156" s="56">
        <f t="shared" si="9"/>
        <v>-0.7</v>
      </c>
    </row>
    <row r="157" spans="1:19">
      <c r="A157" s="18">
        <v>41548</v>
      </c>
      <c r="B157" s="24">
        <v>8.1</v>
      </c>
      <c r="C157" s="89" t="s">
        <v>4</v>
      </c>
      <c r="D157" s="56">
        <f t="shared" si="5"/>
        <v>1.9</v>
      </c>
      <c r="E157" s="26">
        <v>-16.399999999999999</v>
      </c>
      <c r="F157" s="89" t="s">
        <v>4</v>
      </c>
      <c r="G157" s="56">
        <f t="shared" si="6"/>
        <v>-5.4</v>
      </c>
      <c r="H157" s="26">
        <v>6.5</v>
      </c>
      <c r="I157" s="89" t="s">
        <v>4</v>
      </c>
      <c r="J157" s="56">
        <f t="shared" si="7"/>
        <v>6</v>
      </c>
      <c r="K157" s="26">
        <v>-3.5</v>
      </c>
      <c r="L157" s="89" t="s">
        <v>4</v>
      </c>
      <c r="M157" s="56">
        <f t="shared" si="8"/>
        <v>-3.8</v>
      </c>
      <c r="N157" s="26" t="s">
        <v>4</v>
      </c>
      <c r="O157" s="89" t="s">
        <v>4</v>
      </c>
      <c r="P157" s="57" t="s">
        <v>4</v>
      </c>
      <c r="Q157" s="26">
        <v>-5.5</v>
      </c>
      <c r="R157" s="89" t="s">
        <v>4</v>
      </c>
      <c r="S157" s="56">
        <f t="shared" si="9"/>
        <v>-1</v>
      </c>
    </row>
    <row r="158" spans="1:19">
      <c r="A158" s="18">
        <v>41579</v>
      </c>
      <c r="B158" s="24">
        <v>18.899999999999999</v>
      </c>
      <c r="C158" s="89" t="s">
        <v>4</v>
      </c>
      <c r="D158" s="56">
        <f t="shared" si="5"/>
        <v>5.9</v>
      </c>
      <c r="E158" s="26">
        <v>-4.8</v>
      </c>
      <c r="F158" s="89" t="s">
        <v>4</v>
      </c>
      <c r="G158" s="56">
        <f t="shared" si="6"/>
        <v>-8.3000000000000007</v>
      </c>
      <c r="H158" s="26">
        <v>-6</v>
      </c>
      <c r="I158" s="89" t="s">
        <v>4</v>
      </c>
      <c r="J158" s="56">
        <f t="shared" si="7"/>
        <v>-1.9</v>
      </c>
      <c r="K158" s="26">
        <v>10.3</v>
      </c>
      <c r="L158" s="89" t="s">
        <v>4</v>
      </c>
      <c r="M158" s="56">
        <f t="shared" si="8"/>
        <v>-2.9</v>
      </c>
      <c r="N158" s="26" t="s">
        <v>4</v>
      </c>
      <c r="O158" s="89" t="s">
        <v>4</v>
      </c>
      <c r="P158" s="57" t="s">
        <v>4</v>
      </c>
      <c r="Q158" s="26">
        <v>-3.7</v>
      </c>
      <c r="R158" s="89" t="s">
        <v>4</v>
      </c>
      <c r="S158" s="56">
        <f t="shared" si="9"/>
        <v>-3.4</v>
      </c>
    </row>
    <row r="159" spans="1:19">
      <c r="A159" s="18">
        <v>41609</v>
      </c>
      <c r="B159" s="24">
        <v>3.8</v>
      </c>
      <c r="C159" s="89" t="s">
        <v>4</v>
      </c>
      <c r="D159" s="56">
        <f t="shared" si="5"/>
        <v>10.3</v>
      </c>
      <c r="E159" s="26">
        <v>-9.1</v>
      </c>
      <c r="F159" s="89" t="s">
        <v>4</v>
      </c>
      <c r="G159" s="56">
        <f t="shared" si="6"/>
        <v>-10.1</v>
      </c>
      <c r="H159" s="26">
        <v>9.6</v>
      </c>
      <c r="I159" s="89" t="s">
        <v>4</v>
      </c>
      <c r="J159" s="56">
        <f t="shared" si="7"/>
        <v>3.4</v>
      </c>
      <c r="K159" s="26">
        <v>3.6</v>
      </c>
      <c r="L159" s="89" t="s">
        <v>4</v>
      </c>
      <c r="M159" s="56">
        <f t="shared" si="8"/>
        <v>3.5</v>
      </c>
      <c r="N159" s="26" t="s">
        <v>4</v>
      </c>
      <c r="O159" s="89" t="s">
        <v>4</v>
      </c>
      <c r="P159" s="57" t="s">
        <v>4</v>
      </c>
      <c r="Q159" s="26">
        <v>0.1</v>
      </c>
      <c r="R159" s="89" t="s">
        <v>4</v>
      </c>
      <c r="S159" s="56">
        <f t="shared" si="9"/>
        <v>-3</v>
      </c>
    </row>
    <row r="160" spans="1:19">
      <c r="A160" s="18">
        <v>41640</v>
      </c>
      <c r="B160" s="24">
        <v>13.9</v>
      </c>
      <c r="C160" s="89" t="s">
        <v>4</v>
      </c>
      <c r="D160" s="56">
        <f t="shared" si="5"/>
        <v>12.2</v>
      </c>
      <c r="E160" s="26">
        <v>12.8</v>
      </c>
      <c r="F160" s="89" t="s">
        <v>4</v>
      </c>
      <c r="G160" s="56">
        <f t="shared" si="6"/>
        <v>-0.4</v>
      </c>
      <c r="H160" s="26">
        <v>20.3</v>
      </c>
      <c r="I160" s="89" t="s">
        <v>4</v>
      </c>
      <c r="J160" s="56">
        <f t="shared" si="7"/>
        <v>8</v>
      </c>
      <c r="K160" s="26">
        <v>-0.5</v>
      </c>
      <c r="L160" s="89" t="s">
        <v>4</v>
      </c>
      <c r="M160" s="56">
        <f t="shared" si="8"/>
        <v>4.5</v>
      </c>
      <c r="N160" s="26" t="s">
        <v>4</v>
      </c>
      <c r="O160" s="89" t="s">
        <v>4</v>
      </c>
      <c r="P160" s="57" t="s">
        <v>4</v>
      </c>
      <c r="Q160" s="26">
        <v>-3.3</v>
      </c>
      <c r="R160" s="89" t="s">
        <v>4</v>
      </c>
      <c r="S160" s="56">
        <f t="shared" si="9"/>
        <v>-2.2999999999999998</v>
      </c>
    </row>
    <row r="161" spans="1:19">
      <c r="A161" s="18">
        <v>41671</v>
      </c>
      <c r="B161" s="24">
        <v>14.1</v>
      </c>
      <c r="C161" s="89" t="s">
        <v>4</v>
      </c>
      <c r="D161" s="56">
        <f t="shared" si="5"/>
        <v>10.6</v>
      </c>
      <c r="E161" s="26">
        <v>8.1999999999999993</v>
      </c>
      <c r="F161" s="89" t="s">
        <v>4</v>
      </c>
      <c r="G161" s="56">
        <f t="shared" si="6"/>
        <v>4</v>
      </c>
      <c r="H161" s="26">
        <v>7.1</v>
      </c>
      <c r="I161" s="89" t="s">
        <v>4</v>
      </c>
      <c r="J161" s="56">
        <f t="shared" si="7"/>
        <v>12.3</v>
      </c>
      <c r="K161" s="26">
        <v>7</v>
      </c>
      <c r="L161" s="89" t="s">
        <v>4</v>
      </c>
      <c r="M161" s="56">
        <f t="shared" si="8"/>
        <v>3.4</v>
      </c>
      <c r="N161" s="26" t="s">
        <v>4</v>
      </c>
      <c r="O161" s="89" t="s">
        <v>4</v>
      </c>
      <c r="P161" s="57" t="s">
        <v>4</v>
      </c>
      <c r="Q161" s="26">
        <v>0.8</v>
      </c>
      <c r="R161" s="89" t="s">
        <v>4</v>
      </c>
      <c r="S161" s="56">
        <f t="shared" si="9"/>
        <v>-0.8</v>
      </c>
    </row>
    <row r="162" spans="1:19">
      <c r="A162" s="18">
        <v>41699</v>
      </c>
      <c r="B162" s="24">
        <v>8.3000000000000007</v>
      </c>
      <c r="C162" s="89" t="s">
        <v>4</v>
      </c>
      <c r="D162" s="56">
        <f t="shared" si="5"/>
        <v>12.1</v>
      </c>
      <c r="E162" s="26">
        <v>14.8</v>
      </c>
      <c r="F162" s="89" t="s">
        <v>4</v>
      </c>
      <c r="G162" s="56">
        <f t="shared" si="6"/>
        <v>11.9</v>
      </c>
      <c r="H162" s="26">
        <v>11</v>
      </c>
      <c r="I162" s="89" t="s">
        <v>4</v>
      </c>
      <c r="J162" s="56">
        <f t="shared" si="7"/>
        <v>12.8</v>
      </c>
      <c r="K162" s="26">
        <v>17.8</v>
      </c>
      <c r="L162" s="89" t="s">
        <v>4</v>
      </c>
      <c r="M162" s="56">
        <f t="shared" si="8"/>
        <v>8.1</v>
      </c>
      <c r="N162" s="26" t="s">
        <v>4</v>
      </c>
      <c r="O162" s="89" t="s">
        <v>4</v>
      </c>
      <c r="P162" s="57" t="s">
        <v>4</v>
      </c>
      <c r="Q162" s="26">
        <v>-1.2</v>
      </c>
      <c r="R162" s="89" t="s">
        <v>4</v>
      </c>
      <c r="S162" s="56">
        <f t="shared" si="9"/>
        <v>-1.2</v>
      </c>
    </row>
    <row r="163" spans="1:19">
      <c r="A163" s="18">
        <v>41730</v>
      </c>
      <c r="B163" s="24">
        <v>5.3</v>
      </c>
      <c r="C163" s="89" t="s">
        <v>4</v>
      </c>
      <c r="D163" s="56">
        <f t="shared" si="5"/>
        <v>9.1999999999999993</v>
      </c>
      <c r="E163" s="26">
        <v>14.5</v>
      </c>
      <c r="F163" s="89" t="s">
        <v>4</v>
      </c>
      <c r="G163" s="56">
        <f t="shared" si="6"/>
        <v>12.5</v>
      </c>
      <c r="H163" s="26">
        <v>5.3</v>
      </c>
      <c r="I163" s="89" t="s">
        <v>4</v>
      </c>
      <c r="J163" s="56">
        <f t="shared" si="7"/>
        <v>7.8</v>
      </c>
      <c r="K163" s="26">
        <v>9.3000000000000007</v>
      </c>
      <c r="L163" s="89" t="s">
        <v>4</v>
      </c>
      <c r="M163" s="56">
        <f t="shared" si="8"/>
        <v>11.4</v>
      </c>
      <c r="N163" s="26" t="s">
        <v>4</v>
      </c>
      <c r="O163" s="89" t="s">
        <v>4</v>
      </c>
      <c r="P163" s="57" t="s">
        <v>4</v>
      </c>
      <c r="Q163" s="26">
        <v>-3.3</v>
      </c>
      <c r="R163" s="89" t="s">
        <v>4</v>
      </c>
      <c r="S163" s="56">
        <f t="shared" si="9"/>
        <v>-1.2</v>
      </c>
    </row>
    <row r="164" spans="1:19">
      <c r="A164" s="18">
        <v>41760</v>
      </c>
      <c r="B164" s="24">
        <v>18.2</v>
      </c>
      <c r="C164" s="89" t="s">
        <v>4</v>
      </c>
      <c r="D164" s="56">
        <f t="shared" si="5"/>
        <v>10.6</v>
      </c>
      <c r="E164" s="26">
        <v>16.3</v>
      </c>
      <c r="F164" s="89" t="s">
        <v>4</v>
      </c>
      <c r="G164" s="56">
        <f t="shared" si="6"/>
        <v>15.2</v>
      </c>
      <c r="H164" s="26">
        <v>22.8</v>
      </c>
      <c r="I164" s="89" t="s">
        <v>4</v>
      </c>
      <c r="J164" s="56">
        <f t="shared" si="7"/>
        <v>13</v>
      </c>
      <c r="K164" s="26">
        <v>11.3</v>
      </c>
      <c r="L164" s="89" t="s">
        <v>4</v>
      </c>
      <c r="M164" s="56">
        <f t="shared" si="8"/>
        <v>12.8</v>
      </c>
      <c r="N164" s="26" t="s">
        <v>4</v>
      </c>
      <c r="O164" s="89" t="s">
        <v>4</v>
      </c>
      <c r="P164" s="57" t="s">
        <v>4</v>
      </c>
      <c r="Q164" s="26">
        <v>2.2999999999999998</v>
      </c>
      <c r="R164" s="89" t="s">
        <v>4</v>
      </c>
      <c r="S164" s="56">
        <f t="shared" si="9"/>
        <v>-0.7</v>
      </c>
    </row>
    <row r="165" spans="1:19">
      <c r="A165" s="18">
        <v>41791</v>
      </c>
      <c r="B165" s="24">
        <v>15.4</v>
      </c>
      <c r="C165" s="89" t="s">
        <v>4</v>
      </c>
      <c r="D165" s="56">
        <f t="shared" si="5"/>
        <v>13</v>
      </c>
      <c r="E165" s="26">
        <v>9.5</v>
      </c>
      <c r="F165" s="89" t="s">
        <v>4</v>
      </c>
      <c r="G165" s="56">
        <f t="shared" si="6"/>
        <v>13.4</v>
      </c>
      <c r="H165" s="26">
        <v>-0.9</v>
      </c>
      <c r="I165" s="89" t="s">
        <v>4</v>
      </c>
      <c r="J165" s="56">
        <f t="shared" si="7"/>
        <v>9.1</v>
      </c>
      <c r="K165" s="26">
        <v>17.100000000000001</v>
      </c>
      <c r="L165" s="89" t="s">
        <v>4</v>
      </c>
      <c r="M165" s="56">
        <f t="shared" si="8"/>
        <v>12.6</v>
      </c>
      <c r="N165" s="26" t="s">
        <v>4</v>
      </c>
      <c r="O165" s="89" t="s">
        <v>4</v>
      </c>
      <c r="P165" s="57" t="s">
        <v>4</v>
      </c>
      <c r="Q165" s="26">
        <v>2.6</v>
      </c>
      <c r="R165" s="89" t="s">
        <v>4</v>
      </c>
      <c r="S165" s="56">
        <f t="shared" si="9"/>
        <v>0.5</v>
      </c>
    </row>
    <row r="166" spans="1:19">
      <c r="A166" s="18">
        <v>41821</v>
      </c>
      <c r="B166" s="24">
        <v>4.5</v>
      </c>
      <c r="C166" s="89" t="s">
        <v>4</v>
      </c>
      <c r="D166" s="56">
        <f t="shared" si="5"/>
        <v>12.7</v>
      </c>
      <c r="E166" s="26">
        <v>11.3</v>
      </c>
      <c r="F166" s="89" t="s">
        <v>4</v>
      </c>
      <c r="G166" s="56">
        <f t="shared" si="6"/>
        <v>12.4</v>
      </c>
      <c r="H166" s="26">
        <v>-6.7</v>
      </c>
      <c r="I166" s="89" t="s">
        <v>4</v>
      </c>
      <c r="J166" s="56">
        <f t="shared" si="7"/>
        <v>5.0999999999999996</v>
      </c>
      <c r="K166" s="26">
        <v>-12.9</v>
      </c>
      <c r="L166" s="89" t="s">
        <v>4</v>
      </c>
      <c r="M166" s="56">
        <f t="shared" si="8"/>
        <v>5.2</v>
      </c>
      <c r="N166" s="26" t="s">
        <v>4</v>
      </c>
      <c r="O166" s="89" t="s">
        <v>4</v>
      </c>
      <c r="P166" s="57" t="s">
        <v>4</v>
      </c>
      <c r="Q166" s="26">
        <v>0.2</v>
      </c>
      <c r="R166" s="89" t="s">
        <v>4</v>
      </c>
      <c r="S166" s="56">
        <f t="shared" si="9"/>
        <v>1.7</v>
      </c>
    </row>
    <row r="167" spans="1:19">
      <c r="A167" s="18">
        <v>41852</v>
      </c>
      <c r="B167" s="24">
        <v>9.5</v>
      </c>
      <c r="C167" s="89" t="s">
        <v>4</v>
      </c>
      <c r="D167" s="56">
        <f t="shared" si="5"/>
        <v>9.8000000000000007</v>
      </c>
      <c r="E167" s="26">
        <v>17.100000000000001</v>
      </c>
      <c r="F167" s="89" t="s">
        <v>4</v>
      </c>
      <c r="G167" s="56">
        <f t="shared" si="6"/>
        <v>12.6</v>
      </c>
      <c r="H167" s="26">
        <v>10.9</v>
      </c>
      <c r="I167" s="89" t="s">
        <v>4</v>
      </c>
      <c r="J167" s="56">
        <f t="shared" si="7"/>
        <v>1.1000000000000001</v>
      </c>
      <c r="K167" s="26">
        <v>20</v>
      </c>
      <c r="L167" s="89" t="s">
        <v>4</v>
      </c>
      <c r="M167" s="56">
        <f t="shared" si="8"/>
        <v>8.1</v>
      </c>
      <c r="N167" s="26" t="s">
        <v>4</v>
      </c>
      <c r="O167" s="89" t="s">
        <v>4</v>
      </c>
      <c r="P167" s="57" t="s">
        <v>4</v>
      </c>
      <c r="Q167" s="26">
        <v>-2</v>
      </c>
      <c r="R167" s="89" t="s">
        <v>4</v>
      </c>
      <c r="S167" s="56">
        <f t="shared" si="9"/>
        <v>0.3</v>
      </c>
    </row>
    <row r="168" spans="1:19">
      <c r="A168" s="18">
        <v>41883</v>
      </c>
      <c r="B168" s="24">
        <v>26.5</v>
      </c>
      <c r="C168" s="89" t="s">
        <v>4</v>
      </c>
      <c r="D168" s="56">
        <f t="shared" si="5"/>
        <v>13.5</v>
      </c>
      <c r="E168" s="26">
        <v>-2.5</v>
      </c>
      <c r="F168" s="89" t="s">
        <v>4</v>
      </c>
      <c r="G168" s="56">
        <f t="shared" si="6"/>
        <v>8.6</v>
      </c>
      <c r="H168" s="26">
        <v>30.4</v>
      </c>
      <c r="I168" s="89" t="s">
        <v>4</v>
      </c>
      <c r="J168" s="56">
        <f t="shared" si="7"/>
        <v>11.5</v>
      </c>
      <c r="K168" s="26">
        <v>14.6</v>
      </c>
      <c r="L168" s="89" t="s">
        <v>4</v>
      </c>
      <c r="M168" s="56">
        <f t="shared" si="8"/>
        <v>7.2</v>
      </c>
      <c r="N168" s="26" t="s">
        <v>4</v>
      </c>
      <c r="O168" s="89" t="s">
        <v>4</v>
      </c>
      <c r="P168" s="57" t="s">
        <v>4</v>
      </c>
      <c r="Q168" s="26">
        <v>0.5</v>
      </c>
      <c r="R168" s="89" t="s">
        <v>4</v>
      </c>
      <c r="S168" s="56">
        <f t="shared" si="9"/>
        <v>-0.4</v>
      </c>
    </row>
    <row r="169" spans="1:19">
      <c r="A169" s="18">
        <v>41913</v>
      </c>
      <c r="B169" s="24">
        <v>21.5</v>
      </c>
      <c r="C169" s="89" t="s">
        <v>4</v>
      </c>
      <c r="D169" s="56">
        <f t="shared" si="5"/>
        <v>19.2</v>
      </c>
      <c r="E169" s="26">
        <v>3.9</v>
      </c>
      <c r="F169" s="89" t="s">
        <v>4</v>
      </c>
      <c r="G169" s="56">
        <f t="shared" si="6"/>
        <v>6.2</v>
      </c>
      <c r="H169" s="26">
        <v>21.5</v>
      </c>
      <c r="I169" s="89" t="s">
        <v>4</v>
      </c>
      <c r="J169" s="56">
        <f t="shared" si="7"/>
        <v>20.9</v>
      </c>
      <c r="K169" s="26">
        <v>21.6</v>
      </c>
      <c r="L169" s="89" t="s">
        <v>4</v>
      </c>
      <c r="M169" s="56">
        <f t="shared" si="8"/>
        <v>18.7</v>
      </c>
      <c r="N169" s="26" t="s">
        <v>4</v>
      </c>
      <c r="O169" s="89" t="s">
        <v>4</v>
      </c>
      <c r="P169" s="57" t="s">
        <v>4</v>
      </c>
      <c r="Q169" s="26">
        <v>2</v>
      </c>
      <c r="R169" s="89" t="s">
        <v>4</v>
      </c>
      <c r="S169" s="56">
        <f t="shared" si="9"/>
        <v>0.2</v>
      </c>
    </row>
    <row r="170" spans="1:19">
      <c r="A170" s="18">
        <v>41944</v>
      </c>
      <c r="B170" s="24">
        <v>35</v>
      </c>
      <c r="C170" s="89" t="s">
        <v>4</v>
      </c>
      <c r="D170" s="56">
        <f t="shared" ref="D170:D201" si="10">ROUND(AVERAGE(B168:B170),1)</f>
        <v>27.7</v>
      </c>
      <c r="E170" s="26">
        <v>12.1</v>
      </c>
      <c r="F170" s="89" t="s">
        <v>4</v>
      </c>
      <c r="G170" s="56">
        <f t="shared" ref="G170:G201" si="11">ROUND(AVERAGE(E168:E170),1)</f>
        <v>4.5</v>
      </c>
      <c r="H170" s="26">
        <v>31.2</v>
      </c>
      <c r="I170" s="89" t="s">
        <v>4</v>
      </c>
      <c r="J170" s="56">
        <f t="shared" ref="J170:J201" si="12">ROUND(AVERAGE(H168:H170),1)</f>
        <v>27.7</v>
      </c>
      <c r="K170" s="26">
        <v>25.6</v>
      </c>
      <c r="L170" s="89" t="s">
        <v>4</v>
      </c>
      <c r="M170" s="56">
        <f t="shared" ref="M170:M201" si="13">ROUND(AVERAGE(K168:K170),1)</f>
        <v>20.6</v>
      </c>
      <c r="N170" s="26" t="s">
        <v>4</v>
      </c>
      <c r="O170" s="89" t="s">
        <v>4</v>
      </c>
      <c r="P170" s="57" t="s">
        <v>4</v>
      </c>
      <c r="Q170" s="26">
        <v>3.3</v>
      </c>
      <c r="R170" s="89" t="s">
        <v>4</v>
      </c>
      <c r="S170" s="56">
        <f t="shared" ref="S170:S201" si="14">ROUND(AVERAGE(Q168:Q170),1)</f>
        <v>1.9</v>
      </c>
    </row>
    <row r="171" spans="1:19">
      <c r="A171" s="18">
        <v>41974</v>
      </c>
      <c r="B171" s="24">
        <v>27.5</v>
      </c>
      <c r="C171" s="89" t="s">
        <v>4</v>
      </c>
      <c r="D171" s="56">
        <f t="shared" si="10"/>
        <v>28</v>
      </c>
      <c r="E171" s="26">
        <v>15</v>
      </c>
      <c r="F171" s="89" t="s">
        <v>4</v>
      </c>
      <c r="G171" s="56">
        <f t="shared" si="11"/>
        <v>10.3</v>
      </c>
      <c r="H171" s="26">
        <v>33.1</v>
      </c>
      <c r="I171" s="89" t="s">
        <v>4</v>
      </c>
      <c r="J171" s="56">
        <f t="shared" si="12"/>
        <v>28.6</v>
      </c>
      <c r="K171" s="26">
        <v>10.7</v>
      </c>
      <c r="L171" s="89" t="s">
        <v>4</v>
      </c>
      <c r="M171" s="56">
        <f t="shared" si="13"/>
        <v>19.3</v>
      </c>
      <c r="N171" s="26" t="s">
        <v>4</v>
      </c>
      <c r="O171" s="89" t="s">
        <v>4</v>
      </c>
      <c r="P171" s="57" t="s">
        <v>4</v>
      </c>
      <c r="Q171" s="26">
        <v>0.9</v>
      </c>
      <c r="R171" s="89" t="s">
        <v>4</v>
      </c>
      <c r="S171" s="56">
        <f t="shared" si="14"/>
        <v>2.1</v>
      </c>
    </row>
    <row r="172" spans="1:19">
      <c r="A172" s="18">
        <v>42005</v>
      </c>
      <c r="B172" s="24">
        <v>21.8</v>
      </c>
      <c r="C172" s="89" t="s">
        <v>4</v>
      </c>
      <c r="D172" s="56">
        <f t="shared" si="10"/>
        <v>28.1</v>
      </c>
      <c r="E172" s="26">
        <v>6.2</v>
      </c>
      <c r="F172" s="89" t="s">
        <v>4</v>
      </c>
      <c r="G172" s="56">
        <f t="shared" si="11"/>
        <v>11.1</v>
      </c>
      <c r="H172" s="26">
        <v>18.600000000000001</v>
      </c>
      <c r="I172" s="89" t="s">
        <v>4</v>
      </c>
      <c r="J172" s="56">
        <f t="shared" si="12"/>
        <v>27.6</v>
      </c>
      <c r="K172" s="26">
        <v>-1.1000000000000001</v>
      </c>
      <c r="L172" s="89" t="s">
        <v>4</v>
      </c>
      <c r="M172" s="56">
        <f t="shared" si="13"/>
        <v>11.7</v>
      </c>
      <c r="N172" s="26" t="s">
        <v>4</v>
      </c>
      <c r="O172" s="89" t="s">
        <v>4</v>
      </c>
      <c r="P172" s="57" t="s">
        <v>4</v>
      </c>
      <c r="Q172" s="26">
        <v>0.4</v>
      </c>
      <c r="R172" s="89" t="s">
        <v>4</v>
      </c>
      <c r="S172" s="56">
        <f t="shared" si="14"/>
        <v>1.5</v>
      </c>
    </row>
    <row r="173" spans="1:19">
      <c r="A173" s="18">
        <v>42036</v>
      </c>
      <c r="B173" s="24">
        <v>35.299999999999997</v>
      </c>
      <c r="C173" s="89" t="s">
        <v>4</v>
      </c>
      <c r="D173" s="56">
        <f t="shared" si="10"/>
        <v>28.2</v>
      </c>
      <c r="E173" s="26">
        <v>13.8</v>
      </c>
      <c r="F173" s="89" t="s">
        <v>4</v>
      </c>
      <c r="G173" s="56">
        <f t="shared" si="11"/>
        <v>11.7</v>
      </c>
      <c r="H173" s="26">
        <v>40.1</v>
      </c>
      <c r="I173" s="89" t="s">
        <v>4</v>
      </c>
      <c r="J173" s="56">
        <f t="shared" si="12"/>
        <v>30.6</v>
      </c>
      <c r="K173" s="26">
        <v>4.5</v>
      </c>
      <c r="L173" s="89" t="s">
        <v>4</v>
      </c>
      <c r="M173" s="56">
        <f t="shared" si="13"/>
        <v>4.7</v>
      </c>
      <c r="N173" s="26" t="s">
        <v>4</v>
      </c>
      <c r="O173" s="89" t="s">
        <v>4</v>
      </c>
      <c r="P173" s="57" t="s">
        <v>4</v>
      </c>
      <c r="Q173" s="26">
        <v>2.2999999999999998</v>
      </c>
      <c r="R173" s="89" t="s">
        <v>4</v>
      </c>
      <c r="S173" s="56">
        <f t="shared" si="14"/>
        <v>1.2</v>
      </c>
    </row>
    <row r="174" spans="1:19">
      <c r="A174" s="18">
        <v>42064</v>
      </c>
      <c r="B174" s="24">
        <v>25.1</v>
      </c>
      <c r="C174" s="89" t="s">
        <v>4</v>
      </c>
      <c r="D174" s="56">
        <f t="shared" si="10"/>
        <v>27.4</v>
      </c>
      <c r="E174" s="26">
        <v>12.1</v>
      </c>
      <c r="F174" s="89" t="s">
        <v>4</v>
      </c>
      <c r="G174" s="56">
        <f t="shared" si="11"/>
        <v>10.7</v>
      </c>
      <c r="H174" s="26">
        <v>11.9</v>
      </c>
      <c r="I174" s="89" t="s">
        <v>4</v>
      </c>
      <c r="J174" s="56">
        <f t="shared" si="12"/>
        <v>23.5</v>
      </c>
      <c r="K174" s="26">
        <v>3</v>
      </c>
      <c r="L174" s="89" t="s">
        <v>4</v>
      </c>
      <c r="M174" s="56">
        <f t="shared" si="13"/>
        <v>2.1</v>
      </c>
      <c r="N174" s="26" t="s">
        <v>4</v>
      </c>
      <c r="O174" s="89" t="s">
        <v>4</v>
      </c>
      <c r="P174" s="57" t="s">
        <v>4</v>
      </c>
      <c r="Q174" s="26">
        <v>0.5</v>
      </c>
      <c r="R174" s="89" t="s">
        <v>4</v>
      </c>
      <c r="S174" s="56">
        <f t="shared" si="14"/>
        <v>1.1000000000000001</v>
      </c>
    </row>
    <row r="175" spans="1:19">
      <c r="A175" s="18">
        <v>42095</v>
      </c>
      <c r="B175" s="24">
        <v>8</v>
      </c>
      <c r="C175" s="89" t="s">
        <v>4</v>
      </c>
      <c r="D175" s="56">
        <f t="shared" si="10"/>
        <v>22.8</v>
      </c>
      <c r="E175" s="26">
        <v>13.7</v>
      </c>
      <c r="F175" s="89" t="s">
        <v>4</v>
      </c>
      <c r="G175" s="56">
        <f t="shared" si="11"/>
        <v>13.2</v>
      </c>
      <c r="H175" s="26">
        <v>9.6</v>
      </c>
      <c r="I175" s="89" t="s">
        <v>4</v>
      </c>
      <c r="J175" s="56">
        <f t="shared" si="12"/>
        <v>20.5</v>
      </c>
      <c r="K175" s="26">
        <v>2.5</v>
      </c>
      <c r="L175" s="89" t="s">
        <v>4</v>
      </c>
      <c r="M175" s="56">
        <f t="shared" si="13"/>
        <v>3.3</v>
      </c>
      <c r="N175" s="26" t="s">
        <v>4</v>
      </c>
      <c r="O175" s="89" t="s">
        <v>4</v>
      </c>
      <c r="P175" s="57" t="s">
        <v>4</v>
      </c>
      <c r="Q175" s="26">
        <v>-0.6</v>
      </c>
      <c r="R175" s="89" t="s">
        <v>4</v>
      </c>
      <c r="S175" s="56">
        <f t="shared" si="14"/>
        <v>0.7</v>
      </c>
    </row>
    <row r="176" spans="1:19">
      <c r="A176" s="18">
        <v>42125</v>
      </c>
      <c r="B176" s="24">
        <v>-3.5</v>
      </c>
      <c r="C176" s="89" t="s">
        <v>4</v>
      </c>
      <c r="D176" s="56">
        <f t="shared" si="10"/>
        <v>9.9</v>
      </c>
      <c r="E176" s="26">
        <v>12.3</v>
      </c>
      <c r="F176" s="89" t="s">
        <v>4</v>
      </c>
      <c r="G176" s="56">
        <f t="shared" si="11"/>
        <v>12.7</v>
      </c>
      <c r="H176" s="26">
        <v>-6.3</v>
      </c>
      <c r="I176" s="89" t="s">
        <v>4</v>
      </c>
      <c r="J176" s="56">
        <f t="shared" si="12"/>
        <v>5.0999999999999996</v>
      </c>
      <c r="K176" s="26">
        <v>-9.1</v>
      </c>
      <c r="L176" s="89" t="s">
        <v>4</v>
      </c>
      <c r="M176" s="56">
        <f t="shared" si="13"/>
        <v>-1.2</v>
      </c>
      <c r="N176" s="26" t="s">
        <v>4</v>
      </c>
      <c r="O176" s="89" t="s">
        <v>4</v>
      </c>
      <c r="P176" s="57" t="s">
        <v>4</v>
      </c>
      <c r="Q176" s="26">
        <v>-0.1</v>
      </c>
      <c r="R176" s="89" t="s">
        <v>4</v>
      </c>
      <c r="S176" s="56">
        <f t="shared" si="14"/>
        <v>-0.1</v>
      </c>
    </row>
    <row r="177" spans="1:19">
      <c r="A177" s="18">
        <v>42156</v>
      </c>
      <c r="B177" s="24">
        <v>1</v>
      </c>
      <c r="C177" s="89" t="s">
        <v>4</v>
      </c>
      <c r="D177" s="56">
        <f t="shared" si="10"/>
        <v>1.8</v>
      </c>
      <c r="E177" s="26">
        <v>14.8</v>
      </c>
      <c r="F177" s="89" t="s">
        <v>4</v>
      </c>
      <c r="G177" s="56">
        <f t="shared" si="11"/>
        <v>13.6</v>
      </c>
      <c r="H177" s="26">
        <v>1.9</v>
      </c>
      <c r="I177" s="89" t="s">
        <v>4</v>
      </c>
      <c r="J177" s="56">
        <f t="shared" si="12"/>
        <v>1.7</v>
      </c>
      <c r="K177" s="26">
        <v>13.8</v>
      </c>
      <c r="L177" s="89" t="s">
        <v>4</v>
      </c>
      <c r="M177" s="56">
        <f t="shared" si="13"/>
        <v>2.4</v>
      </c>
      <c r="N177" s="26" t="s">
        <v>4</v>
      </c>
      <c r="O177" s="89" t="s">
        <v>4</v>
      </c>
      <c r="P177" s="57" t="s">
        <v>4</v>
      </c>
      <c r="Q177" s="26">
        <v>-3</v>
      </c>
      <c r="R177" s="89" t="s">
        <v>4</v>
      </c>
      <c r="S177" s="56">
        <f t="shared" si="14"/>
        <v>-1.2</v>
      </c>
    </row>
    <row r="178" spans="1:19">
      <c r="A178" s="18">
        <v>42186</v>
      </c>
      <c r="B178" s="24">
        <v>17.399999999999999</v>
      </c>
      <c r="C178" s="89" t="s">
        <v>4</v>
      </c>
      <c r="D178" s="56">
        <f t="shared" si="10"/>
        <v>5</v>
      </c>
      <c r="E178" s="26">
        <v>12.9</v>
      </c>
      <c r="F178" s="89" t="s">
        <v>4</v>
      </c>
      <c r="G178" s="56">
        <f t="shared" si="11"/>
        <v>13.3</v>
      </c>
      <c r="H178" s="26">
        <v>5</v>
      </c>
      <c r="I178" s="89" t="s">
        <v>4</v>
      </c>
      <c r="J178" s="56">
        <f t="shared" si="12"/>
        <v>0.2</v>
      </c>
      <c r="K178" s="26">
        <v>21.7</v>
      </c>
      <c r="L178" s="89" t="s">
        <v>4</v>
      </c>
      <c r="M178" s="56">
        <f t="shared" si="13"/>
        <v>8.8000000000000007</v>
      </c>
      <c r="N178" s="26" t="s">
        <v>4</v>
      </c>
      <c r="O178" s="89" t="s">
        <v>4</v>
      </c>
      <c r="P178" s="57" t="s">
        <v>4</v>
      </c>
      <c r="Q178" s="26">
        <v>3</v>
      </c>
      <c r="R178" s="89" t="s">
        <v>4</v>
      </c>
      <c r="S178" s="56">
        <f t="shared" si="14"/>
        <v>0</v>
      </c>
    </row>
    <row r="179" spans="1:19">
      <c r="A179" s="18">
        <v>42217</v>
      </c>
      <c r="B179" s="24">
        <v>12.2</v>
      </c>
      <c r="C179" s="89" t="s">
        <v>4</v>
      </c>
      <c r="D179" s="56">
        <f t="shared" si="10"/>
        <v>10.199999999999999</v>
      </c>
      <c r="E179" s="26">
        <v>-5.2</v>
      </c>
      <c r="F179" s="89" t="s">
        <v>4</v>
      </c>
      <c r="G179" s="56">
        <f t="shared" si="11"/>
        <v>7.5</v>
      </c>
      <c r="H179" s="26">
        <v>14.5</v>
      </c>
      <c r="I179" s="89" t="s">
        <v>4</v>
      </c>
      <c r="J179" s="56">
        <f t="shared" si="12"/>
        <v>7.1</v>
      </c>
      <c r="K179" s="26">
        <v>-3.1</v>
      </c>
      <c r="L179" s="89" t="s">
        <v>4</v>
      </c>
      <c r="M179" s="56">
        <f t="shared" si="13"/>
        <v>10.8</v>
      </c>
      <c r="N179" s="26" t="s">
        <v>4</v>
      </c>
      <c r="O179" s="89" t="s">
        <v>4</v>
      </c>
      <c r="P179" s="57" t="s">
        <v>4</v>
      </c>
      <c r="Q179" s="26">
        <v>-0.2</v>
      </c>
      <c r="R179" s="89" t="s">
        <v>4</v>
      </c>
      <c r="S179" s="56">
        <f t="shared" si="14"/>
        <v>-0.1</v>
      </c>
    </row>
    <row r="180" spans="1:19">
      <c r="A180" s="18">
        <v>42248</v>
      </c>
      <c r="B180" s="24">
        <v>2.1</v>
      </c>
      <c r="C180" s="89" t="s">
        <v>4</v>
      </c>
      <c r="D180" s="56">
        <f t="shared" si="10"/>
        <v>10.6</v>
      </c>
      <c r="E180" s="26">
        <v>-6</v>
      </c>
      <c r="F180" s="89" t="s">
        <v>4</v>
      </c>
      <c r="G180" s="56">
        <f t="shared" si="11"/>
        <v>0.6</v>
      </c>
      <c r="H180" s="26">
        <v>5.0999999999999996</v>
      </c>
      <c r="I180" s="89" t="s">
        <v>4</v>
      </c>
      <c r="J180" s="56">
        <f t="shared" si="12"/>
        <v>8.1999999999999993</v>
      </c>
      <c r="K180" s="26">
        <v>22.4</v>
      </c>
      <c r="L180" s="89" t="s">
        <v>4</v>
      </c>
      <c r="M180" s="56">
        <f t="shared" si="13"/>
        <v>13.7</v>
      </c>
      <c r="N180" s="26" t="s">
        <v>4</v>
      </c>
      <c r="O180" s="89" t="s">
        <v>4</v>
      </c>
      <c r="P180" s="57" t="s">
        <v>4</v>
      </c>
      <c r="Q180" s="26">
        <v>-0.4</v>
      </c>
      <c r="R180" s="89" t="s">
        <v>4</v>
      </c>
      <c r="S180" s="56">
        <f t="shared" si="14"/>
        <v>0.8</v>
      </c>
    </row>
    <row r="181" spans="1:19">
      <c r="A181" s="18">
        <v>42278</v>
      </c>
      <c r="B181" s="24">
        <v>5.9</v>
      </c>
      <c r="C181" s="89" t="s">
        <v>4</v>
      </c>
      <c r="D181" s="56">
        <f t="shared" si="10"/>
        <v>6.7</v>
      </c>
      <c r="E181" s="26">
        <v>2.2000000000000002</v>
      </c>
      <c r="F181" s="89" t="s">
        <v>4</v>
      </c>
      <c r="G181" s="56">
        <f t="shared" si="11"/>
        <v>-3</v>
      </c>
      <c r="H181" s="26">
        <v>3.3</v>
      </c>
      <c r="I181" s="89" t="s">
        <v>4</v>
      </c>
      <c r="J181" s="56">
        <f t="shared" si="12"/>
        <v>7.6</v>
      </c>
      <c r="K181" s="26">
        <v>25.6</v>
      </c>
      <c r="L181" s="89" t="s">
        <v>4</v>
      </c>
      <c r="M181" s="56">
        <f t="shared" si="13"/>
        <v>15</v>
      </c>
      <c r="N181" s="26" t="s">
        <v>4</v>
      </c>
      <c r="O181" s="89" t="s">
        <v>4</v>
      </c>
      <c r="P181" s="57" t="s">
        <v>4</v>
      </c>
      <c r="Q181" s="26">
        <v>4.2</v>
      </c>
      <c r="R181" s="89" t="s">
        <v>4</v>
      </c>
      <c r="S181" s="56">
        <f t="shared" si="14"/>
        <v>1.2</v>
      </c>
    </row>
    <row r="182" spans="1:19">
      <c r="A182" s="18">
        <v>42309</v>
      </c>
      <c r="B182" s="24">
        <v>7.3</v>
      </c>
      <c r="C182" s="89" t="s">
        <v>4</v>
      </c>
      <c r="D182" s="56">
        <f t="shared" si="10"/>
        <v>5.0999999999999996</v>
      </c>
      <c r="E182" s="26">
        <v>1.5</v>
      </c>
      <c r="F182" s="89" t="s">
        <v>4</v>
      </c>
      <c r="G182" s="56">
        <f t="shared" si="11"/>
        <v>-0.8</v>
      </c>
      <c r="H182" s="26">
        <v>10.199999999999999</v>
      </c>
      <c r="I182" s="89" t="s">
        <v>4</v>
      </c>
      <c r="J182" s="56">
        <f t="shared" si="12"/>
        <v>6.2</v>
      </c>
      <c r="K182" s="26">
        <v>16.3</v>
      </c>
      <c r="L182" s="89" t="s">
        <v>4</v>
      </c>
      <c r="M182" s="56">
        <f t="shared" si="13"/>
        <v>21.4</v>
      </c>
      <c r="N182" s="26" t="s">
        <v>4</v>
      </c>
      <c r="O182" s="89" t="s">
        <v>4</v>
      </c>
      <c r="P182" s="57" t="s">
        <v>4</v>
      </c>
      <c r="Q182" s="26">
        <v>1.7</v>
      </c>
      <c r="R182" s="89" t="s">
        <v>4</v>
      </c>
      <c r="S182" s="56">
        <f t="shared" si="14"/>
        <v>1.8</v>
      </c>
    </row>
    <row r="183" spans="1:19">
      <c r="A183" s="18">
        <v>42339</v>
      </c>
      <c r="B183" s="24">
        <v>2.2999999999999998</v>
      </c>
      <c r="C183" s="89" t="s">
        <v>4</v>
      </c>
      <c r="D183" s="56">
        <f t="shared" si="10"/>
        <v>5.2</v>
      </c>
      <c r="E183" s="26">
        <v>6.8</v>
      </c>
      <c r="F183" s="89" t="s">
        <v>4</v>
      </c>
      <c r="G183" s="56">
        <f t="shared" si="11"/>
        <v>3.5</v>
      </c>
      <c r="H183" s="26">
        <v>-1.9</v>
      </c>
      <c r="I183" s="89" t="s">
        <v>4</v>
      </c>
      <c r="J183" s="56">
        <f t="shared" si="12"/>
        <v>3.9</v>
      </c>
      <c r="K183" s="26">
        <v>16.600000000000001</v>
      </c>
      <c r="L183" s="89" t="s">
        <v>4</v>
      </c>
      <c r="M183" s="56">
        <f t="shared" si="13"/>
        <v>19.5</v>
      </c>
      <c r="N183" s="26" t="s">
        <v>4</v>
      </c>
      <c r="O183" s="89" t="s">
        <v>4</v>
      </c>
      <c r="P183" s="57" t="s">
        <v>4</v>
      </c>
      <c r="Q183" s="26">
        <v>8.3000000000000007</v>
      </c>
      <c r="R183" s="89" t="s">
        <v>4</v>
      </c>
      <c r="S183" s="56">
        <f t="shared" si="14"/>
        <v>4.7</v>
      </c>
    </row>
    <row r="184" spans="1:19">
      <c r="A184" s="18">
        <v>42370</v>
      </c>
      <c r="B184" s="24">
        <v>18.5</v>
      </c>
      <c r="C184" s="89" t="s">
        <v>4</v>
      </c>
      <c r="D184" s="56">
        <f t="shared" si="10"/>
        <v>9.4</v>
      </c>
      <c r="E184" s="26">
        <v>-0.2</v>
      </c>
      <c r="F184" s="89" t="s">
        <v>4</v>
      </c>
      <c r="G184" s="56">
        <f t="shared" si="11"/>
        <v>2.7</v>
      </c>
      <c r="H184" s="26">
        <v>8.4</v>
      </c>
      <c r="I184" s="89" t="s">
        <v>4</v>
      </c>
      <c r="J184" s="56">
        <f t="shared" si="12"/>
        <v>5.6</v>
      </c>
      <c r="K184" s="26">
        <v>-8.4</v>
      </c>
      <c r="L184" s="89" t="s">
        <v>4</v>
      </c>
      <c r="M184" s="56">
        <f t="shared" si="13"/>
        <v>8.1999999999999993</v>
      </c>
      <c r="N184" s="26" t="s">
        <v>4</v>
      </c>
      <c r="O184" s="89" t="s">
        <v>4</v>
      </c>
      <c r="P184" s="57" t="s">
        <v>4</v>
      </c>
      <c r="Q184" s="26">
        <v>3.7</v>
      </c>
      <c r="R184" s="89" t="s">
        <v>4</v>
      </c>
      <c r="S184" s="56">
        <f t="shared" si="14"/>
        <v>4.5999999999999996</v>
      </c>
    </row>
    <row r="185" spans="1:19">
      <c r="A185" s="18">
        <v>42401</v>
      </c>
      <c r="B185" s="24">
        <v>7.8</v>
      </c>
      <c r="C185" s="89" t="s">
        <v>4</v>
      </c>
      <c r="D185" s="56">
        <f t="shared" si="10"/>
        <v>9.5</v>
      </c>
      <c r="E185" s="26">
        <v>5.9</v>
      </c>
      <c r="F185" s="89" t="s">
        <v>4</v>
      </c>
      <c r="G185" s="56">
        <f t="shared" si="11"/>
        <v>4.2</v>
      </c>
      <c r="H185" s="26">
        <v>-4.5999999999999996</v>
      </c>
      <c r="I185" s="89" t="s">
        <v>4</v>
      </c>
      <c r="J185" s="56">
        <f t="shared" si="12"/>
        <v>0.6</v>
      </c>
      <c r="K185" s="26">
        <v>-9.1999999999999993</v>
      </c>
      <c r="L185" s="89" t="s">
        <v>4</v>
      </c>
      <c r="M185" s="56">
        <f t="shared" si="13"/>
        <v>-0.3</v>
      </c>
      <c r="N185" s="26" t="s">
        <v>4</v>
      </c>
      <c r="O185" s="89" t="s">
        <v>4</v>
      </c>
      <c r="P185" s="57" t="s">
        <v>4</v>
      </c>
      <c r="Q185" s="26">
        <v>1.7</v>
      </c>
      <c r="R185" s="89" t="s">
        <v>4</v>
      </c>
      <c r="S185" s="56">
        <f t="shared" si="14"/>
        <v>4.5999999999999996</v>
      </c>
    </row>
    <row r="186" spans="1:19">
      <c r="A186" s="18">
        <v>42430</v>
      </c>
      <c r="B186" s="24">
        <v>-4.9000000000000004</v>
      </c>
      <c r="C186" s="89" t="s">
        <v>4</v>
      </c>
      <c r="D186" s="56">
        <f t="shared" si="10"/>
        <v>7.1</v>
      </c>
      <c r="E186" s="26">
        <v>2.5</v>
      </c>
      <c r="F186" s="89" t="s">
        <v>4</v>
      </c>
      <c r="G186" s="56">
        <f t="shared" si="11"/>
        <v>2.7</v>
      </c>
      <c r="H186" s="26">
        <v>-12.2</v>
      </c>
      <c r="I186" s="89" t="s">
        <v>4</v>
      </c>
      <c r="J186" s="56">
        <f t="shared" si="12"/>
        <v>-2.8</v>
      </c>
      <c r="K186" s="26">
        <v>-3.4</v>
      </c>
      <c r="L186" s="89" t="s">
        <v>4</v>
      </c>
      <c r="M186" s="56">
        <f t="shared" si="13"/>
        <v>-7</v>
      </c>
      <c r="N186" s="26" t="s">
        <v>4</v>
      </c>
      <c r="O186" s="89" t="s">
        <v>4</v>
      </c>
      <c r="P186" s="57" t="s">
        <v>4</v>
      </c>
      <c r="Q186" s="26">
        <v>5.5</v>
      </c>
      <c r="R186" s="89" t="s">
        <v>4</v>
      </c>
      <c r="S186" s="56">
        <f t="shared" si="14"/>
        <v>3.6</v>
      </c>
    </row>
    <row r="187" spans="1:19">
      <c r="A187" s="18">
        <v>42461</v>
      </c>
      <c r="B187" s="24">
        <v>-0.6</v>
      </c>
      <c r="C187" s="89" t="s">
        <v>4</v>
      </c>
      <c r="D187" s="56">
        <f t="shared" si="10"/>
        <v>0.8</v>
      </c>
      <c r="E187" s="26">
        <v>0.1</v>
      </c>
      <c r="F187" s="89" t="s">
        <v>4</v>
      </c>
      <c r="G187" s="56">
        <f t="shared" si="11"/>
        <v>2.8</v>
      </c>
      <c r="H187" s="26">
        <v>-4.5999999999999996</v>
      </c>
      <c r="I187" s="89" t="s">
        <v>4</v>
      </c>
      <c r="J187" s="56">
        <f t="shared" si="12"/>
        <v>-7.1</v>
      </c>
      <c r="K187" s="26">
        <v>-0.3</v>
      </c>
      <c r="L187" s="89" t="s">
        <v>4</v>
      </c>
      <c r="M187" s="56">
        <f t="shared" si="13"/>
        <v>-4.3</v>
      </c>
      <c r="N187" s="26" t="s">
        <v>4</v>
      </c>
      <c r="O187" s="89" t="s">
        <v>4</v>
      </c>
      <c r="P187" s="57" t="s">
        <v>4</v>
      </c>
      <c r="Q187" s="26">
        <v>3</v>
      </c>
      <c r="R187" s="89" t="s">
        <v>4</v>
      </c>
      <c r="S187" s="56">
        <f t="shared" si="14"/>
        <v>3.4</v>
      </c>
    </row>
    <row r="188" spans="1:19">
      <c r="A188" s="18">
        <v>42491</v>
      </c>
      <c r="B188" s="24">
        <v>5.0999999999999996</v>
      </c>
      <c r="C188" s="89" t="s">
        <v>4</v>
      </c>
      <c r="D188" s="56">
        <f t="shared" si="10"/>
        <v>-0.1</v>
      </c>
      <c r="E188" s="26">
        <v>-0.5</v>
      </c>
      <c r="F188" s="89" t="s">
        <v>4</v>
      </c>
      <c r="G188" s="56">
        <f t="shared" si="11"/>
        <v>0.7</v>
      </c>
      <c r="H188" s="26">
        <v>2.6</v>
      </c>
      <c r="I188" s="89" t="s">
        <v>4</v>
      </c>
      <c r="J188" s="56">
        <f t="shared" si="12"/>
        <v>-4.7</v>
      </c>
      <c r="K188" s="26">
        <v>4.9000000000000004</v>
      </c>
      <c r="L188" s="89" t="s">
        <v>4</v>
      </c>
      <c r="M188" s="56">
        <f t="shared" si="13"/>
        <v>0.4</v>
      </c>
      <c r="N188" s="26" t="s">
        <v>4</v>
      </c>
      <c r="O188" s="89" t="s">
        <v>4</v>
      </c>
      <c r="P188" s="57" t="s">
        <v>4</v>
      </c>
      <c r="Q188" s="26">
        <v>6.3</v>
      </c>
      <c r="R188" s="89" t="s">
        <v>4</v>
      </c>
      <c r="S188" s="56">
        <f t="shared" si="14"/>
        <v>4.9000000000000004</v>
      </c>
    </row>
    <row r="189" spans="1:19">
      <c r="A189" s="18">
        <v>42522</v>
      </c>
      <c r="B189" s="24">
        <v>3.7</v>
      </c>
      <c r="C189" s="89" t="s">
        <v>4</v>
      </c>
      <c r="D189" s="56">
        <f t="shared" si="10"/>
        <v>2.7</v>
      </c>
      <c r="E189" s="26">
        <v>1.7</v>
      </c>
      <c r="F189" s="89" t="s">
        <v>4</v>
      </c>
      <c r="G189" s="56">
        <f t="shared" si="11"/>
        <v>0.4</v>
      </c>
      <c r="H189" s="26">
        <v>8.1999999999999993</v>
      </c>
      <c r="I189" s="89" t="s">
        <v>4</v>
      </c>
      <c r="J189" s="56">
        <f t="shared" si="12"/>
        <v>2.1</v>
      </c>
      <c r="K189" s="26">
        <v>-11</v>
      </c>
      <c r="L189" s="89" t="s">
        <v>4</v>
      </c>
      <c r="M189" s="56">
        <f t="shared" si="13"/>
        <v>-2.1</v>
      </c>
      <c r="N189" s="26" t="s">
        <v>4</v>
      </c>
      <c r="O189" s="89" t="s">
        <v>4</v>
      </c>
      <c r="P189" s="57" t="s">
        <v>4</v>
      </c>
      <c r="Q189" s="26">
        <v>-1.7</v>
      </c>
      <c r="R189" s="89" t="s">
        <v>4</v>
      </c>
      <c r="S189" s="56">
        <f t="shared" si="14"/>
        <v>2.5</v>
      </c>
    </row>
    <row r="190" spans="1:19">
      <c r="A190" s="18">
        <v>42552</v>
      </c>
      <c r="B190" s="24">
        <v>11.8</v>
      </c>
      <c r="C190" s="89" t="s">
        <v>4</v>
      </c>
      <c r="D190" s="56">
        <f t="shared" si="10"/>
        <v>6.9</v>
      </c>
      <c r="E190" s="26">
        <v>-3.3</v>
      </c>
      <c r="F190" s="89" t="s">
        <v>4</v>
      </c>
      <c r="G190" s="56">
        <f t="shared" si="11"/>
        <v>-0.7</v>
      </c>
      <c r="H190" s="26">
        <v>-7.1</v>
      </c>
      <c r="I190" s="89" t="s">
        <v>4</v>
      </c>
      <c r="J190" s="56">
        <f t="shared" si="12"/>
        <v>1.2</v>
      </c>
      <c r="K190" s="26">
        <v>8</v>
      </c>
      <c r="L190" s="89" t="s">
        <v>4</v>
      </c>
      <c r="M190" s="56">
        <f t="shared" si="13"/>
        <v>0.6</v>
      </c>
      <c r="N190" s="26" t="s">
        <v>4</v>
      </c>
      <c r="O190" s="89" t="s">
        <v>4</v>
      </c>
      <c r="P190" s="57" t="s">
        <v>4</v>
      </c>
      <c r="Q190" s="26">
        <v>1.1000000000000001</v>
      </c>
      <c r="R190" s="89" t="s">
        <v>4</v>
      </c>
      <c r="S190" s="56">
        <f t="shared" si="14"/>
        <v>1.9</v>
      </c>
    </row>
    <row r="191" spans="1:19">
      <c r="A191" s="18">
        <v>42583</v>
      </c>
      <c r="B191" s="24">
        <v>13.3</v>
      </c>
      <c r="C191" s="89" t="s">
        <v>4</v>
      </c>
      <c r="D191" s="56">
        <f t="shared" si="10"/>
        <v>9.6</v>
      </c>
      <c r="E191" s="26">
        <v>1.6</v>
      </c>
      <c r="F191" s="89" t="s">
        <v>4</v>
      </c>
      <c r="G191" s="56">
        <f t="shared" si="11"/>
        <v>0</v>
      </c>
      <c r="H191" s="26">
        <v>-3.2</v>
      </c>
      <c r="I191" s="89" t="s">
        <v>4</v>
      </c>
      <c r="J191" s="56">
        <f t="shared" si="12"/>
        <v>-0.7</v>
      </c>
      <c r="K191" s="26">
        <v>15.5</v>
      </c>
      <c r="L191" s="89" t="s">
        <v>4</v>
      </c>
      <c r="M191" s="56">
        <f t="shared" si="13"/>
        <v>4.2</v>
      </c>
      <c r="N191" s="26" t="s">
        <v>4</v>
      </c>
      <c r="O191" s="89" t="s">
        <v>4</v>
      </c>
      <c r="P191" s="57" t="s">
        <v>4</v>
      </c>
      <c r="Q191" s="26">
        <v>1.1000000000000001</v>
      </c>
      <c r="R191" s="89" t="s">
        <v>4</v>
      </c>
      <c r="S191" s="56">
        <f t="shared" si="14"/>
        <v>0.2</v>
      </c>
    </row>
    <row r="192" spans="1:19">
      <c r="A192" s="18">
        <v>42614</v>
      </c>
      <c r="B192" s="24">
        <v>11.2</v>
      </c>
      <c r="C192" s="89" t="s">
        <v>4</v>
      </c>
      <c r="D192" s="56">
        <f t="shared" si="10"/>
        <v>12.1</v>
      </c>
      <c r="E192" s="26">
        <v>8.1</v>
      </c>
      <c r="F192" s="89" t="s">
        <v>4</v>
      </c>
      <c r="G192" s="56">
        <f t="shared" si="11"/>
        <v>2.1</v>
      </c>
      <c r="H192" s="26">
        <v>8</v>
      </c>
      <c r="I192" s="89" t="s">
        <v>4</v>
      </c>
      <c r="J192" s="56">
        <f t="shared" si="12"/>
        <v>-0.8</v>
      </c>
      <c r="K192" s="26">
        <v>9.9</v>
      </c>
      <c r="L192" s="89" t="s">
        <v>4</v>
      </c>
      <c r="M192" s="56">
        <f t="shared" si="13"/>
        <v>11.1</v>
      </c>
      <c r="N192" s="26" t="s">
        <v>4</v>
      </c>
      <c r="O192" s="89" t="s">
        <v>4</v>
      </c>
      <c r="P192" s="57" t="s">
        <v>4</v>
      </c>
      <c r="Q192" s="26">
        <v>5.6</v>
      </c>
      <c r="R192" s="89" t="s">
        <v>4</v>
      </c>
      <c r="S192" s="56">
        <f t="shared" si="14"/>
        <v>2.6</v>
      </c>
    </row>
    <row r="193" spans="1:19">
      <c r="A193" s="18">
        <v>42644</v>
      </c>
      <c r="B193" s="24">
        <v>19</v>
      </c>
      <c r="C193" s="89" t="s">
        <v>4</v>
      </c>
      <c r="D193" s="56">
        <f t="shared" si="10"/>
        <v>14.5</v>
      </c>
      <c r="E193" s="26">
        <v>-0.7</v>
      </c>
      <c r="F193" s="89" t="s">
        <v>4</v>
      </c>
      <c r="G193" s="56">
        <f t="shared" si="11"/>
        <v>3</v>
      </c>
      <c r="H193" s="26">
        <v>13.1</v>
      </c>
      <c r="I193" s="89" t="s">
        <v>4</v>
      </c>
      <c r="J193" s="56">
        <f t="shared" si="12"/>
        <v>6</v>
      </c>
      <c r="K193" s="26">
        <v>3</v>
      </c>
      <c r="L193" s="89" t="s">
        <v>4</v>
      </c>
      <c r="M193" s="56">
        <f t="shared" si="13"/>
        <v>9.5</v>
      </c>
      <c r="N193" s="26" t="s">
        <v>4</v>
      </c>
      <c r="O193" s="89" t="s">
        <v>4</v>
      </c>
      <c r="P193" s="57" t="s">
        <v>4</v>
      </c>
      <c r="Q193" s="26">
        <v>-0.6</v>
      </c>
      <c r="R193" s="89" t="s">
        <v>4</v>
      </c>
      <c r="S193" s="56">
        <f t="shared" si="14"/>
        <v>2</v>
      </c>
    </row>
    <row r="194" spans="1:19">
      <c r="A194" s="18">
        <v>42675</v>
      </c>
      <c r="B194" s="24">
        <v>6.6</v>
      </c>
      <c r="C194" s="89" t="s">
        <v>4</v>
      </c>
      <c r="D194" s="56">
        <f t="shared" si="10"/>
        <v>12.3</v>
      </c>
      <c r="E194" s="26">
        <v>-2.6</v>
      </c>
      <c r="F194" s="89" t="s">
        <v>4</v>
      </c>
      <c r="G194" s="56">
        <f t="shared" si="11"/>
        <v>1.6</v>
      </c>
      <c r="H194" s="26">
        <v>-0.5</v>
      </c>
      <c r="I194" s="89" t="s">
        <v>4</v>
      </c>
      <c r="J194" s="56">
        <f t="shared" si="12"/>
        <v>6.9</v>
      </c>
      <c r="K194" s="26">
        <v>14.7</v>
      </c>
      <c r="L194" s="89" t="s">
        <v>4</v>
      </c>
      <c r="M194" s="56">
        <f t="shared" si="13"/>
        <v>9.1999999999999993</v>
      </c>
      <c r="N194" s="26" t="s">
        <v>4</v>
      </c>
      <c r="O194" s="89" t="s">
        <v>4</v>
      </c>
      <c r="P194" s="57" t="s">
        <v>4</v>
      </c>
      <c r="Q194" s="26">
        <v>2.8</v>
      </c>
      <c r="R194" s="89" t="s">
        <v>4</v>
      </c>
      <c r="S194" s="56">
        <f t="shared" si="14"/>
        <v>2.6</v>
      </c>
    </row>
    <row r="195" spans="1:19">
      <c r="A195" s="18">
        <v>42705</v>
      </c>
      <c r="B195" s="24">
        <v>2.2999999999999998</v>
      </c>
      <c r="C195" s="89" t="s">
        <v>4</v>
      </c>
      <c r="D195" s="56">
        <f t="shared" si="10"/>
        <v>9.3000000000000007</v>
      </c>
      <c r="E195" s="26">
        <v>3.1</v>
      </c>
      <c r="F195" s="89" t="s">
        <v>4</v>
      </c>
      <c r="G195" s="56">
        <f t="shared" si="11"/>
        <v>-0.1</v>
      </c>
      <c r="H195" s="26">
        <v>-2.7</v>
      </c>
      <c r="I195" s="89" t="s">
        <v>4</v>
      </c>
      <c r="J195" s="56">
        <f t="shared" si="12"/>
        <v>3.3</v>
      </c>
      <c r="K195" s="26">
        <v>-2.5</v>
      </c>
      <c r="L195" s="89" t="s">
        <v>4</v>
      </c>
      <c r="M195" s="56">
        <f t="shared" si="13"/>
        <v>5.0999999999999996</v>
      </c>
      <c r="N195" s="26" t="s">
        <v>4</v>
      </c>
      <c r="O195" s="89" t="s">
        <v>4</v>
      </c>
      <c r="P195" s="57" t="s">
        <v>4</v>
      </c>
      <c r="Q195" s="26">
        <v>7.1</v>
      </c>
      <c r="R195" s="89" t="s">
        <v>4</v>
      </c>
      <c r="S195" s="56">
        <f t="shared" si="14"/>
        <v>3.1</v>
      </c>
    </row>
    <row r="196" spans="1:19">
      <c r="A196" s="18">
        <v>42736</v>
      </c>
      <c r="B196" s="24">
        <v>15.6</v>
      </c>
      <c r="C196" s="89" t="s">
        <v>4</v>
      </c>
      <c r="D196" s="56">
        <f t="shared" si="10"/>
        <v>8.1999999999999993</v>
      </c>
      <c r="E196" s="26">
        <v>-7.1</v>
      </c>
      <c r="F196" s="89" t="s">
        <v>4</v>
      </c>
      <c r="G196" s="56">
        <f t="shared" si="11"/>
        <v>-2.2000000000000002</v>
      </c>
      <c r="H196" s="26">
        <v>15.7</v>
      </c>
      <c r="I196" s="89" t="s">
        <v>4</v>
      </c>
      <c r="J196" s="56">
        <f t="shared" si="12"/>
        <v>4.2</v>
      </c>
      <c r="K196" s="26">
        <v>-6.7</v>
      </c>
      <c r="L196" s="89" t="s">
        <v>4</v>
      </c>
      <c r="M196" s="56">
        <f t="shared" si="13"/>
        <v>1.8</v>
      </c>
      <c r="N196" s="26" t="s">
        <v>4</v>
      </c>
      <c r="O196" s="89" t="s">
        <v>4</v>
      </c>
      <c r="P196" s="57" t="s">
        <v>4</v>
      </c>
      <c r="Q196" s="26">
        <v>8.8000000000000007</v>
      </c>
      <c r="R196" s="89" t="s">
        <v>4</v>
      </c>
      <c r="S196" s="56">
        <f t="shared" si="14"/>
        <v>6.2</v>
      </c>
    </row>
    <row r="197" spans="1:19">
      <c r="A197" s="18">
        <v>42767</v>
      </c>
      <c r="B197" s="24">
        <v>2.7</v>
      </c>
      <c r="C197" s="89" t="s">
        <v>4</v>
      </c>
      <c r="D197" s="56">
        <f t="shared" si="10"/>
        <v>6.9</v>
      </c>
      <c r="E197" s="26">
        <v>-2.7</v>
      </c>
      <c r="F197" s="89" t="s">
        <v>4</v>
      </c>
      <c r="G197" s="56">
        <f t="shared" si="11"/>
        <v>-2.2000000000000002</v>
      </c>
      <c r="H197" s="26">
        <v>5</v>
      </c>
      <c r="I197" s="89" t="s">
        <v>4</v>
      </c>
      <c r="J197" s="56">
        <f t="shared" si="12"/>
        <v>6</v>
      </c>
      <c r="K197" s="26">
        <v>-3.6</v>
      </c>
      <c r="L197" s="89" t="s">
        <v>4</v>
      </c>
      <c r="M197" s="56">
        <f t="shared" si="13"/>
        <v>-4.3</v>
      </c>
      <c r="N197" s="26" t="s">
        <v>4</v>
      </c>
      <c r="O197" s="89" t="s">
        <v>4</v>
      </c>
      <c r="P197" s="57" t="s">
        <v>4</v>
      </c>
      <c r="Q197" s="26">
        <v>4</v>
      </c>
      <c r="R197" s="89" t="s">
        <v>4</v>
      </c>
      <c r="S197" s="56">
        <f t="shared" si="14"/>
        <v>6.6</v>
      </c>
    </row>
    <row r="198" spans="1:19">
      <c r="A198" s="18">
        <v>42795</v>
      </c>
      <c r="B198" s="24">
        <v>3</v>
      </c>
      <c r="C198" s="89" t="s">
        <v>4</v>
      </c>
      <c r="D198" s="56">
        <f t="shared" si="10"/>
        <v>7.1</v>
      </c>
      <c r="E198" s="26">
        <v>7.2</v>
      </c>
      <c r="F198" s="89" t="s">
        <v>4</v>
      </c>
      <c r="G198" s="56">
        <f t="shared" si="11"/>
        <v>-0.9</v>
      </c>
      <c r="H198" s="26">
        <v>4</v>
      </c>
      <c r="I198" s="89" t="s">
        <v>4</v>
      </c>
      <c r="J198" s="56">
        <f t="shared" si="12"/>
        <v>8.1999999999999993</v>
      </c>
      <c r="K198" s="26">
        <v>10.7</v>
      </c>
      <c r="L198" s="89" t="s">
        <v>4</v>
      </c>
      <c r="M198" s="56">
        <f t="shared" si="13"/>
        <v>0.1</v>
      </c>
      <c r="N198" s="26" t="s">
        <v>4</v>
      </c>
      <c r="O198" s="89" t="s">
        <v>4</v>
      </c>
      <c r="P198" s="57" t="s">
        <v>4</v>
      </c>
      <c r="Q198" s="26">
        <v>0.4</v>
      </c>
      <c r="R198" s="89" t="s">
        <v>4</v>
      </c>
      <c r="S198" s="56">
        <f t="shared" si="14"/>
        <v>4.4000000000000004</v>
      </c>
    </row>
    <row r="199" spans="1:19">
      <c r="A199" s="18">
        <v>42826</v>
      </c>
      <c r="B199" s="24">
        <v>-10.9</v>
      </c>
      <c r="C199" s="89" t="s">
        <v>4</v>
      </c>
      <c r="D199" s="56">
        <f t="shared" si="10"/>
        <v>-1.7</v>
      </c>
      <c r="E199" s="26">
        <v>10.199999999999999</v>
      </c>
      <c r="F199" s="89" t="s">
        <v>4</v>
      </c>
      <c r="G199" s="56">
        <f t="shared" si="11"/>
        <v>4.9000000000000004</v>
      </c>
      <c r="H199" s="26">
        <v>-3.2</v>
      </c>
      <c r="I199" s="89" t="s">
        <v>4</v>
      </c>
      <c r="J199" s="56">
        <f t="shared" si="12"/>
        <v>1.9</v>
      </c>
      <c r="K199" s="26">
        <v>4.9000000000000004</v>
      </c>
      <c r="L199" s="89" t="s">
        <v>4</v>
      </c>
      <c r="M199" s="56">
        <f t="shared" si="13"/>
        <v>4</v>
      </c>
      <c r="N199" s="26" t="s">
        <v>4</v>
      </c>
      <c r="O199" s="89" t="s">
        <v>4</v>
      </c>
      <c r="P199" s="57" t="s">
        <v>4</v>
      </c>
      <c r="Q199" s="26">
        <v>5.3</v>
      </c>
      <c r="R199" s="89" t="s">
        <v>4</v>
      </c>
      <c r="S199" s="56">
        <f t="shared" si="14"/>
        <v>3.2</v>
      </c>
    </row>
    <row r="200" spans="1:19">
      <c r="A200" s="18">
        <v>42856</v>
      </c>
      <c r="B200" s="24">
        <v>0.6</v>
      </c>
      <c r="C200" s="89" t="s">
        <v>4</v>
      </c>
      <c r="D200" s="56">
        <f t="shared" si="10"/>
        <v>-2.4</v>
      </c>
      <c r="E200" s="26">
        <v>4.5999999999999996</v>
      </c>
      <c r="F200" s="89" t="s">
        <v>4</v>
      </c>
      <c r="G200" s="56">
        <f t="shared" si="11"/>
        <v>7.3</v>
      </c>
      <c r="H200" s="26">
        <v>2.9</v>
      </c>
      <c r="I200" s="89" t="s">
        <v>4</v>
      </c>
      <c r="J200" s="56">
        <f t="shared" si="12"/>
        <v>1.2</v>
      </c>
      <c r="K200" s="26">
        <v>11.4</v>
      </c>
      <c r="L200" s="89" t="s">
        <v>4</v>
      </c>
      <c r="M200" s="56">
        <f t="shared" si="13"/>
        <v>9</v>
      </c>
      <c r="N200" s="26" t="s">
        <v>4</v>
      </c>
      <c r="O200" s="89" t="s">
        <v>4</v>
      </c>
      <c r="P200" s="57" t="s">
        <v>4</v>
      </c>
      <c r="Q200" s="26">
        <v>2.2000000000000002</v>
      </c>
      <c r="R200" s="89" t="s">
        <v>4</v>
      </c>
      <c r="S200" s="56">
        <f t="shared" si="14"/>
        <v>2.6</v>
      </c>
    </row>
    <row r="201" spans="1:19">
      <c r="A201" s="18">
        <v>42887</v>
      </c>
      <c r="B201" s="24">
        <v>9.3000000000000007</v>
      </c>
      <c r="C201" s="89" t="s">
        <v>4</v>
      </c>
      <c r="D201" s="56">
        <f t="shared" si="10"/>
        <v>-0.3</v>
      </c>
      <c r="E201" s="26">
        <v>8.1</v>
      </c>
      <c r="F201" s="89" t="s">
        <v>4</v>
      </c>
      <c r="G201" s="56">
        <f t="shared" si="11"/>
        <v>7.6</v>
      </c>
      <c r="H201" s="26">
        <v>4.3</v>
      </c>
      <c r="I201" s="89" t="s">
        <v>4</v>
      </c>
      <c r="J201" s="56">
        <f t="shared" si="12"/>
        <v>1.3</v>
      </c>
      <c r="K201" s="26">
        <v>10.5</v>
      </c>
      <c r="L201" s="89" t="s">
        <v>4</v>
      </c>
      <c r="M201" s="56">
        <f t="shared" si="13"/>
        <v>8.9</v>
      </c>
      <c r="N201" s="26" t="s">
        <v>4</v>
      </c>
      <c r="O201" s="89" t="s">
        <v>4</v>
      </c>
      <c r="P201" s="57" t="s">
        <v>4</v>
      </c>
      <c r="Q201" s="26">
        <v>1.7</v>
      </c>
      <c r="R201" s="89" t="s">
        <v>4</v>
      </c>
      <c r="S201" s="56">
        <f t="shared" si="14"/>
        <v>3.1</v>
      </c>
    </row>
    <row r="202" spans="1:19">
      <c r="A202" s="18">
        <v>42917</v>
      </c>
      <c r="B202" s="24">
        <v>-2</v>
      </c>
      <c r="C202" s="89" t="s">
        <v>4</v>
      </c>
      <c r="D202" s="56">
        <f t="shared" ref="D202:D233" si="15">ROUND(AVERAGE(B200:B202),1)</f>
        <v>2.6</v>
      </c>
      <c r="E202" s="26">
        <v>-0.5</v>
      </c>
      <c r="F202" s="89" t="s">
        <v>4</v>
      </c>
      <c r="G202" s="56">
        <f t="shared" ref="G202:G233" si="16">ROUND(AVERAGE(E200:E202),1)</f>
        <v>4.0999999999999996</v>
      </c>
      <c r="H202" s="26">
        <v>-3.9</v>
      </c>
      <c r="I202" s="89" t="s">
        <v>4</v>
      </c>
      <c r="J202" s="56">
        <f t="shared" ref="J202:J233" si="17">ROUND(AVERAGE(H200:H202),1)</f>
        <v>1.1000000000000001</v>
      </c>
      <c r="K202" s="26">
        <v>-3.3</v>
      </c>
      <c r="L202" s="89" t="s">
        <v>4</v>
      </c>
      <c r="M202" s="56">
        <f t="shared" ref="M202:M233" si="18">ROUND(AVERAGE(K200:K202),1)</f>
        <v>6.2</v>
      </c>
      <c r="N202" s="26" t="s">
        <v>4</v>
      </c>
      <c r="O202" s="89" t="s">
        <v>4</v>
      </c>
      <c r="P202" s="57" t="s">
        <v>4</v>
      </c>
      <c r="Q202" s="26">
        <v>0.7</v>
      </c>
      <c r="R202" s="89" t="s">
        <v>4</v>
      </c>
      <c r="S202" s="56">
        <f t="shared" ref="S202:S233" si="19">ROUND(AVERAGE(Q200:Q202),1)</f>
        <v>1.5</v>
      </c>
    </row>
    <row r="203" spans="1:19">
      <c r="A203" s="18">
        <v>42948</v>
      </c>
      <c r="B203" s="24">
        <v>11.9</v>
      </c>
      <c r="C203" s="89" t="s">
        <v>4</v>
      </c>
      <c r="D203" s="56">
        <f t="shared" si="15"/>
        <v>6.4</v>
      </c>
      <c r="E203" s="26">
        <v>1.5</v>
      </c>
      <c r="F203" s="89" t="s">
        <v>4</v>
      </c>
      <c r="G203" s="56">
        <f t="shared" si="16"/>
        <v>3</v>
      </c>
      <c r="H203" s="26">
        <v>7.2</v>
      </c>
      <c r="I203" s="89" t="s">
        <v>4</v>
      </c>
      <c r="J203" s="56">
        <f t="shared" si="17"/>
        <v>2.5</v>
      </c>
      <c r="K203" s="26">
        <v>6.7</v>
      </c>
      <c r="L203" s="89" t="s">
        <v>4</v>
      </c>
      <c r="M203" s="56">
        <f t="shared" si="18"/>
        <v>4.5999999999999996</v>
      </c>
      <c r="N203" s="26" t="s">
        <v>4</v>
      </c>
      <c r="O203" s="89" t="s">
        <v>4</v>
      </c>
      <c r="P203" s="57" t="s">
        <v>4</v>
      </c>
      <c r="Q203" s="26">
        <v>3.2</v>
      </c>
      <c r="R203" s="89" t="s">
        <v>4</v>
      </c>
      <c r="S203" s="56">
        <f t="shared" si="19"/>
        <v>1.9</v>
      </c>
    </row>
    <row r="204" spans="1:19">
      <c r="A204" s="18">
        <v>42979</v>
      </c>
      <c r="B204" s="24">
        <v>19.100000000000001</v>
      </c>
      <c r="C204" s="89" t="s">
        <v>4</v>
      </c>
      <c r="D204" s="56">
        <f t="shared" si="15"/>
        <v>9.6999999999999993</v>
      </c>
      <c r="E204" s="26">
        <v>-4</v>
      </c>
      <c r="F204" s="89" t="s">
        <v>4</v>
      </c>
      <c r="G204" s="56">
        <f t="shared" si="16"/>
        <v>-1</v>
      </c>
      <c r="H204" s="26">
        <v>11.7</v>
      </c>
      <c r="I204" s="89" t="s">
        <v>4</v>
      </c>
      <c r="J204" s="56">
        <f t="shared" si="17"/>
        <v>5</v>
      </c>
      <c r="K204" s="26">
        <v>3.6</v>
      </c>
      <c r="L204" s="89" t="s">
        <v>4</v>
      </c>
      <c r="M204" s="56">
        <f t="shared" si="18"/>
        <v>2.2999999999999998</v>
      </c>
      <c r="N204" s="26" t="s">
        <v>4</v>
      </c>
      <c r="O204" s="89" t="s">
        <v>4</v>
      </c>
      <c r="P204" s="57" t="s">
        <v>4</v>
      </c>
      <c r="Q204" s="26">
        <v>1.1000000000000001</v>
      </c>
      <c r="R204" s="89" t="s">
        <v>4</v>
      </c>
      <c r="S204" s="56">
        <f t="shared" si="19"/>
        <v>1.7</v>
      </c>
    </row>
    <row r="205" spans="1:19">
      <c r="A205" s="18">
        <v>43009</v>
      </c>
      <c r="B205" s="24">
        <v>3.8</v>
      </c>
      <c r="C205" s="89" t="s">
        <v>4</v>
      </c>
      <c r="D205" s="56">
        <f t="shared" si="15"/>
        <v>11.6</v>
      </c>
      <c r="E205" s="26">
        <v>2.9</v>
      </c>
      <c r="F205" s="89" t="s">
        <v>4</v>
      </c>
      <c r="G205" s="56">
        <f t="shared" si="16"/>
        <v>0.1</v>
      </c>
      <c r="H205" s="26">
        <v>-4.9000000000000004</v>
      </c>
      <c r="I205" s="89" t="s">
        <v>4</v>
      </c>
      <c r="J205" s="56">
        <f t="shared" si="17"/>
        <v>4.7</v>
      </c>
      <c r="K205" s="26">
        <v>-1.9</v>
      </c>
      <c r="L205" s="89" t="s">
        <v>4</v>
      </c>
      <c r="M205" s="56">
        <f t="shared" si="18"/>
        <v>2.8</v>
      </c>
      <c r="N205" s="26" t="s">
        <v>4</v>
      </c>
      <c r="O205" s="89" t="s">
        <v>4</v>
      </c>
      <c r="P205" s="57" t="s">
        <v>4</v>
      </c>
      <c r="Q205" s="26">
        <v>-3</v>
      </c>
      <c r="R205" s="89" t="s">
        <v>4</v>
      </c>
      <c r="S205" s="56">
        <f t="shared" si="19"/>
        <v>0.4</v>
      </c>
    </row>
    <row r="206" spans="1:19">
      <c r="A206" s="59">
        <v>43040</v>
      </c>
      <c r="B206" s="24">
        <v>8.8000000000000007</v>
      </c>
      <c r="C206" s="89" t="s">
        <v>4</v>
      </c>
      <c r="D206" s="56">
        <f t="shared" si="15"/>
        <v>10.6</v>
      </c>
      <c r="E206" s="26">
        <v>0.2</v>
      </c>
      <c r="F206" s="89" t="s">
        <v>4</v>
      </c>
      <c r="G206" s="56">
        <f t="shared" si="16"/>
        <v>-0.3</v>
      </c>
      <c r="H206" s="26">
        <v>3.7</v>
      </c>
      <c r="I206" s="89" t="s">
        <v>4</v>
      </c>
      <c r="J206" s="56">
        <f t="shared" si="17"/>
        <v>3.5</v>
      </c>
      <c r="K206" s="26">
        <v>3.2</v>
      </c>
      <c r="L206" s="89" t="s">
        <v>4</v>
      </c>
      <c r="M206" s="56">
        <f t="shared" si="18"/>
        <v>1.6</v>
      </c>
      <c r="N206" s="26" t="s">
        <v>4</v>
      </c>
      <c r="O206" s="89" t="s">
        <v>4</v>
      </c>
      <c r="P206" s="57" t="s">
        <v>4</v>
      </c>
      <c r="Q206" s="26">
        <v>1.6</v>
      </c>
      <c r="R206" s="89" t="s">
        <v>4</v>
      </c>
      <c r="S206" s="56">
        <f t="shared" si="19"/>
        <v>-0.1</v>
      </c>
    </row>
    <row r="207" spans="1:19">
      <c r="A207" s="59">
        <v>43070</v>
      </c>
      <c r="B207" s="24">
        <v>7.9</v>
      </c>
      <c r="C207" s="89" t="s">
        <v>4</v>
      </c>
      <c r="D207" s="56">
        <f t="shared" si="15"/>
        <v>6.8</v>
      </c>
      <c r="E207" s="26">
        <v>-0.2</v>
      </c>
      <c r="F207" s="89" t="s">
        <v>4</v>
      </c>
      <c r="G207" s="56">
        <f t="shared" si="16"/>
        <v>1</v>
      </c>
      <c r="H207" s="26">
        <v>1.8</v>
      </c>
      <c r="I207" s="89" t="s">
        <v>4</v>
      </c>
      <c r="J207" s="56">
        <f t="shared" si="17"/>
        <v>0.2</v>
      </c>
      <c r="K207" s="26">
        <v>1.9</v>
      </c>
      <c r="L207" s="89" t="s">
        <v>4</v>
      </c>
      <c r="M207" s="56">
        <f t="shared" si="18"/>
        <v>1.1000000000000001</v>
      </c>
      <c r="N207" s="26" t="s">
        <v>4</v>
      </c>
      <c r="O207" s="89" t="s">
        <v>4</v>
      </c>
      <c r="P207" s="57" t="s">
        <v>4</v>
      </c>
      <c r="Q207" s="26">
        <v>11.7</v>
      </c>
      <c r="R207" s="89" t="s">
        <v>4</v>
      </c>
      <c r="S207" s="56">
        <f t="shared" si="19"/>
        <v>3.4</v>
      </c>
    </row>
    <row r="208" spans="1:19">
      <c r="A208" s="59">
        <v>43101</v>
      </c>
      <c r="B208" s="24">
        <v>23.4</v>
      </c>
      <c r="C208" s="89" t="s">
        <v>4</v>
      </c>
      <c r="D208" s="56">
        <f t="shared" si="15"/>
        <v>13.4</v>
      </c>
      <c r="E208" s="26">
        <v>-6.4</v>
      </c>
      <c r="F208" s="89" t="s">
        <v>4</v>
      </c>
      <c r="G208" s="56">
        <f t="shared" si="16"/>
        <v>-2.1</v>
      </c>
      <c r="H208" s="26">
        <v>15.9</v>
      </c>
      <c r="I208" s="89" t="s">
        <v>4</v>
      </c>
      <c r="J208" s="56">
        <f t="shared" si="17"/>
        <v>7.1</v>
      </c>
      <c r="K208" s="26">
        <v>-4.9000000000000004</v>
      </c>
      <c r="L208" s="89" t="s">
        <v>4</v>
      </c>
      <c r="M208" s="56">
        <f t="shared" si="18"/>
        <v>0.1</v>
      </c>
      <c r="N208" s="26" t="s">
        <v>4</v>
      </c>
      <c r="O208" s="89" t="s">
        <v>4</v>
      </c>
      <c r="P208" s="57" t="s">
        <v>4</v>
      </c>
      <c r="Q208" s="26">
        <v>10.1</v>
      </c>
      <c r="R208" s="89" t="s">
        <v>4</v>
      </c>
      <c r="S208" s="56">
        <f t="shared" si="19"/>
        <v>7.8</v>
      </c>
    </row>
    <row r="209" spans="1:19">
      <c r="A209" s="59">
        <v>43132</v>
      </c>
      <c r="B209" s="24">
        <v>21.5</v>
      </c>
      <c r="C209" s="89" t="s">
        <v>4</v>
      </c>
      <c r="D209" s="56">
        <f t="shared" si="15"/>
        <v>17.600000000000001</v>
      </c>
      <c r="E209" s="26">
        <v>-4.5999999999999996</v>
      </c>
      <c r="F209" s="89" t="s">
        <v>4</v>
      </c>
      <c r="G209" s="56">
        <f t="shared" si="16"/>
        <v>-3.7</v>
      </c>
      <c r="H209" s="26">
        <v>13.8</v>
      </c>
      <c r="I209" s="89" t="s">
        <v>4</v>
      </c>
      <c r="J209" s="56">
        <f t="shared" si="17"/>
        <v>10.5</v>
      </c>
      <c r="K209" s="26">
        <v>1.2</v>
      </c>
      <c r="L209" s="89" t="s">
        <v>4</v>
      </c>
      <c r="M209" s="56">
        <f t="shared" si="18"/>
        <v>-0.6</v>
      </c>
      <c r="N209" s="26" t="s">
        <v>4</v>
      </c>
      <c r="O209" s="89" t="s">
        <v>4</v>
      </c>
      <c r="P209" s="57" t="s">
        <v>4</v>
      </c>
      <c r="Q209" s="26">
        <v>2.9</v>
      </c>
      <c r="R209" s="89" t="s">
        <v>4</v>
      </c>
      <c r="S209" s="56">
        <f t="shared" si="19"/>
        <v>8.1999999999999993</v>
      </c>
    </row>
    <row r="210" spans="1:19">
      <c r="A210" s="59">
        <v>43160</v>
      </c>
      <c r="B210" s="24">
        <v>8.9</v>
      </c>
      <c r="C210" s="89" t="s">
        <v>4</v>
      </c>
      <c r="D210" s="56">
        <f t="shared" si="15"/>
        <v>17.899999999999999</v>
      </c>
      <c r="E210" s="26">
        <v>-3.2</v>
      </c>
      <c r="F210" s="89" t="s">
        <v>4</v>
      </c>
      <c r="G210" s="56">
        <f t="shared" si="16"/>
        <v>-4.7</v>
      </c>
      <c r="H210" s="26">
        <v>1.4</v>
      </c>
      <c r="I210" s="89" t="s">
        <v>4</v>
      </c>
      <c r="J210" s="56">
        <f t="shared" si="17"/>
        <v>10.4</v>
      </c>
      <c r="K210" s="26">
        <v>7</v>
      </c>
      <c r="L210" s="89" t="s">
        <v>4</v>
      </c>
      <c r="M210" s="56">
        <f t="shared" si="18"/>
        <v>1.1000000000000001</v>
      </c>
      <c r="N210" s="26" t="s">
        <v>4</v>
      </c>
      <c r="O210" s="89" t="s">
        <v>4</v>
      </c>
      <c r="P210" s="57" t="s">
        <v>4</v>
      </c>
      <c r="Q210" s="26">
        <v>-1.6</v>
      </c>
      <c r="R210" s="89" t="s">
        <v>4</v>
      </c>
      <c r="S210" s="56">
        <f t="shared" si="19"/>
        <v>3.8</v>
      </c>
    </row>
    <row r="211" spans="1:19">
      <c r="A211" s="59">
        <v>43191</v>
      </c>
      <c r="B211" s="24">
        <v>8.4</v>
      </c>
      <c r="C211" s="89" t="s">
        <v>4</v>
      </c>
      <c r="D211" s="56">
        <f t="shared" si="15"/>
        <v>12.9</v>
      </c>
      <c r="E211" s="26">
        <v>1.8</v>
      </c>
      <c r="F211" s="89" t="s">
        <v>4</v>
      </c>
      <c r="G211" s="56">
        <f t="shared" si="16"/>
        <v>-2</v>
      </c>
      <c r="H211" s="26">
        <v>5.4</v>
      </c>
      <c r="I211" s="89" t="s">
        <v>4</v>
      </c>
      <c r="J211" s="56">
        <f t="shared" si="17"/>
        <v>6.9</v>
      </c>
      <c r="K211" s="26">
        <v>7.4</v>
      </c>
      <c r="L211" s="89" t="s">
        <v>4</v>
      </c>
      <c r="M211" s="56">
        <f t="shared" si="18"/>
        <v>5.2</v>
      </c>
      <c r="N211" s="26" t="s">
        <v>4</v>
      </c>
      <c r="O211" s="89" t="s">
        <v>4</v>
      </c>
      <c r="P211" s="57" t="s">
        <v>4</v>
      </c>
      <c r="Q211" s="26">
        <v>-1.5</v>
      </c>
      <c r="R211" s="89" t="s">
        <v>4</v>
      </c>
      <c r="S211" s="56">
        <f t="shared" si="19"/>
        <v>-0.1</v>
      </c>
    </row>
    <row r="212" spans="1:19">
      <c r="A212" s="59">
        <v>43221</v>
      </c>
      <c r="B212" s="24">
        <v>12.6</v>
      </c>
      <c r="C212" s="89" t="s">
        <v>4</v>
      </c>
      <c r="D212" s="56">
        <f t="shared" si="15"/>
        <v>10</v>
      </c>
      <c r="E212" s="26">
        <v>-3.5</v>
      </c>
      <c r="F212" s="89" t="s">
        <v>4</v>
      </c>
      <c r="G212" s="56">
        <f t="shared" si="16"/>
        <v>-1.6</v>
      </c>
      <c r="H212" s="26">
        <v>0.7</v>
      </c>
      <c r="I212" s="89" t="s">
        <v>4</v>
      </c>
      <c r="J212" s="56">
        <f t="shared" si="17"/>
        <v>2.5</v>
      </c>
      <c r="K212" s="26">
        <v>10.5</v>
      </c>
      <c r="L212" s="89" t="s">
        <v>4</v>
      </c>
      <c r="M212" s="56">
        <f t="shared" si="18"/>
        <v>8.3000000000000007</v>
      </c>
      <c r="N212" s="26" t="s">
        <v>4</v>
      </c>
      <c r="O212" s="89" t="s">
        <v>4</v>
      </c>
      <c r="P212" s="57" t="s">
        <v>4</v>
      </c>
      <c r="Q212" s="26">
        <v>-0.9</v>
      </c>
      <c r="R212" s="89" t="s">
        <v>4</v>
      </c>
      <c r="S212" s="56">
        <f t="shared" si="19"/>
        <v>-1.3</v>
      </c>
    </row>
    <row r="213" spans="1:19">
      <c r="A213" s="59">
        <v>43252</v>
      </c>
      <c r="B213" s="24">
        <v>15.2</v>
      </c>
      <c r="C213" s="89" t="s">
        <v>4</v>
      </c>
      <c r="D213" s="56">
        <f t="shared" si="15"/>
        <v>12.1</v>
      </c>
      <c r="E213" s="26">
        <v>-5.3</v>
      </c>
      <c r="F213" s="89" t="s">
        <v>4</v>
      </c>
      <c r="G213" s="56">
        <f t="shared" si="16"/>
        <v>-2.2999999999999998</v>
      </c>
      <c r="H213" s="26">
        <v>8.5</v>
      </c>
      <c r="I213" s="89" t="s">
        <v>4</v>
      </c>
      <c r="J213" s="56">
        <f t="shared" si="17"/>
        <v>4.9000000000000004</v>
      </c>
      <c r="K213" s="26">
        <v>5.2</v>
      </c>
      <c r="L213" s="89" t="s">
        <v>4</v>
      </c>
      <c r="M213" s="56">
        <f t="shared" si="18"/>
        <v>7.7</v>
      </c>
      <c r="N213" s="26" t="s">
        <v>4</v>
      </c>
      <c r="O213" s="89" t="s">
        <v>4</v>
      </c>
      <c r="P213" s="57" t="s">
        <v>4</v>
      </c>
      <c r="Q213" s="26">
        <v>1.7</v>
      </c>
      <c r="R213" s="89" t="s">
        <v>4</v>
      </c>
      <c r="S213" s="56">
        <f t="shared" si="19"/>
        <v>-0.2</v>
      </c>
    </row>
    <row r="214" spans="1:19">
      <c r="A214" s="59">
        <v>43282</v>
      </c>
      <c r="B214" s="24">
        <v>9.8000000000000007</v>
      </c>
      <c r="C214" s="89" t="s">
        <v>4</v>
      </c>
      <c r="D214" s="56">
        <f t="shared" si="15"/>
        <v>12.5</v>
      </c>
      <c r="E214" s="26">
        <v>10.5</v>
      </c>
      <c r="F214" s="89" t="s">
        <v>4</v>
      </c>
      <c r="G214" s="56">
        <f t="shared" si="16"/>
        <v>0.6</v>
      </c>
      <c r="H214" s="26">
        <v>-0.9</v>
      </c>
      <c r="I214" s="89" t="s">
        <v>4</v>
      </c>
      <c r="J214" s="56">
        <f t="shared" si="17"/>
        <v>2.8</v>
      </c>
      <c r="K214" s="26">
        <v>10.3</v>
      </c>
      <c r="L214" s="89" t="s">
        <v>4</v>
      </c>
      <c r="M214" s="56">
        <f t="shared" si="18"/>
        <v>8.6999999999999993</v>
      </c>
      <c r="N214" s="26" t="s">
        <v>4</v>
      </c>
      <c r="O214" s="89" t="s">
        <v>4</v>
      </c>
      <c r="P214" s="57" t="s">
        <v>4</v>
      </c>
      <c r="Q214" s="26">
        <v>-0.5</v>
      </c>
      <c r="R214" s="89" t="s">
        <v>4</v>
      </c>
      <c r="S214" s="56">
        <f t="shared" si="19"/>
        <v>0.1</v>
      </c>
    </row>
    <row r="215" spans="1:19">
      <c r="A215" s="18">
        <v>43313</v>
      </c>
      <c r="B215" s="24">
        <v>0.3</v>
      </c>
      <c r="C215" s="89" t="s">
        <v>4</v>
      </c>
      <c r="D215" s="56">
        <f t="shared" si="15"/>
        <v>8.4</v>
      </c>
      <c r="E215" s="26">
        <v>5.4</v>
      </c>
      <c r="F215" s="89" t="s">
        <v>4</v>
      </c>
      <c r="G215" s="56">
        <f t="shared" si="16"/>
        <v>3.5</v>
      </c>
      <c r="H215" s="26">
        <v>2.2000000000000002</v>
      </c>
      <c r="I215" s="89" t="s">
        <v>4</v>
      </c>
      <c r="J215" s="56">
        <f t="shared" si="17"/>
        <v>3.3</v>
      </c>
      <c r="K215" s="26">
        <v>2.6</v>
      </c>
      <c r="L215" s="89" t="s">
        <v>4</v>
      </c>
      <c r="M215" s="56">
        <f t="shared" si="18"/>
        <v>6</v>
      </c>
      <c r="N215" s="26" t="s">
        <v>4</v>
      </c>
      <c r="O215" s="89" t="s">
        <v>4</v>
      </c>
      <c r="P215" s="57" t="s">
        <v>4</v>
      </c>
      <c r="Q215" s="26">
        <v>3.2</v>
      </c>
      <c r="R215" s="89" t="s">
        <v>4</v>
      </c>
      <c r="S215" s="56">
        <f t="shared" si="19"/>
        <v>1.5</v>
      </c>
    </row>
    <row r="216" spans="1:19">
      <c r="A216" s="18">
        <v>43344</v>
      </c>
      <c r="B216" s="24">
        <v>13.4</v>
      </c>
      <c r="C216" s="89" t="s">
        <v>4</v>
      </c>
      <c r="D216" s="56">
        <f t="shared" si="15"/>
        <v>7.8</v>
      </c>
      <c r="E216" s="26">
        <v>3.3</v>
      </c>
      <c r="F216" s="89" t="s">
        <v>4</v>
      </c>
      <c r="G216" s="56">
        <f t="shared" si="16"/>
        <v>6.4</v>
      </c>
      <c r="H216" s="26">
        <v>5.8</v>
      </c>
      <c r="I216" s="89" t="s">
        <v>4</v>
      </c>
      <c r="J216" s="56">
        <f t="shared" si="17"/>
        <v>2.4</v>
      </c>
      <c r="K216" s="26">
        <v>3.6</v>
      </c>
      <c r="L216" s="89" t="s">
        <v>4</v>
      </c>
      <c r="M216" s="56">
        <f t="shared" si="18"/>
        <v>5.5</v>
      </c>
      <c r="N216" s="26" t="s">
        <v>4</v>
      </c>
      <c r="O216" s="89" t="s">
        <v>4</v>
      </c>
      <c r="P216" s="57" t="s">
        <v>4</v>
      </c>
      <c r="Q216" s="26">
        <v>-1</v>
      </c>
      <c r="R216" s="89" t="s">
        <v>4</v>
      </c>
      <c r="S216" s="56">
        <f t="shared" si="19"/>
        <v>0.6</v>
      </c>
    </row>
    <row r="217" spans="1:19">
      <c r="A217" s="18">
        <v>43374</v>
      </c>
      <c r="B217" s="24">
        <v>-1</v>
      </c>
      <c r="C217" s="89" t="s">
        <v>4</v>
      </c>
      <c r="D217" s="56">
        <f t="shared" si="15"/>
        <v>4.2</v>
      </c>
      <c r="E217" s="26">
        <v>-5.7</v>
      </c>
      <c r="F217" s="89" t="s">
        <v>4</v>
      </c>
      <c r="G217" s="56">
        <f t="shared" si="16"/>
        <v>1</v>
      </c>
      <c r="H217" s="26">
        <v>-9.3000000000000007</v>
      </c>
      <c r="I217" s="89" t="s">
        <v>4</v>
      </c>
      <c r="J217" s="56">
        <f t="shared" si="17"/>
        <v>-0.4</v>
      </c>
      <c r="K217" s="26">
        <v>-6.3</v>
      </c>
      <c r="L217" s="89" t="s">
        <v>4</v>
      </c>
      <c r="M217" s="56">
        <f t="shared" si="18"/>
        <v>0</v>
      </c>
      <c r="N217" s="26" t="s">
        <v>4</v>
      </c>
      <c r="O217" s="89" t="s">
        <v>4</v>
      </c>
      <c r="P217" s="57" t="s">
        <v>4</v>
      </c>
      <c r="Q217" s="26">
        <v>-2.7</v>
      </c>
      <c r="R217" s="89" t="s">
        <v>4</v>
      </c>
      <c r="S217" s="56">
        <f t="shared" si="19"/>
        <v>-0.2</v>
      </c>
    </row>
    <row r="218" spans="1:19">
      <c r="A218" s="18">
        <v>43405</v>
      </c>
      <c r="B218" s="24">
        <v>5.4</v>
      </c>
      <c r="C218" s="89" t="s">
        <v>4</v>
      </c>
      <c r="D218" s="56">
        <f t="shared" si="15"/>
        <v>5.9</v>
      </c>
      <c r="E218" s="26">
        <v>0.4</v>
      </c>
      <c r="F218" s="89" t="s">
        <v>4</v>
      </c>
      <c r="G218" s="56">
        <f t="shared" si="16"/>
        <v>-0.7</v>
      </c>
      <c r="H218" s="26">
        <v>3.9</v>
      </c>
      <c r="I218" s="89" t="s">
        <v>4</v>
      </c>
      <c r="J218" s="56">
        <f t="shared" si="17"/>
        <v>0.1</v>
      </c>
      <c r="K218" s="26">
        <v>5.9</v>
      </c>
      <c r="L218" s="89" t="s">
        <v>4</v>
      </c>
      <c r="M218" s="56">
        <f t="shared" si="18"/>
        <v>1.1000000000000001</v>
      </c>
      <c r="N218" s="26" t="s">
        <v>4</v>
      </c>
      <c r="O218" s="89" t="s">
        <v>4</v>
      </c>
      <c r="P218" s="57" t="s">
        <v>4</v>
      </c>
      <c r="Q218" s="26">
        <v>0.1</v>
      </c>
      <c r="R218" s="89" t="s">
        <v>4</v>
      </c>
      <c r="S218" s="56">
        <f t="shared" si="19"/>
        <v>-1.2</v>
      </c>
    </row>
    <row r="219" spans="1:19">
      <c r="A219" s="18">
        <v>43435</v>
      </c>
      <c r="B219" s="24">
        <v>11.3</v>
      </c>
      <c r="C219" s="89" t="s">
        <v>4</v>
      </c>
      <c r="D219" s="56">
        <f t="shared" si="15"/>
        <v>5.2</v>
      </c>
      <c r="E219" s="26">
        <v>1.5</v>
      </c>
      <c r="F219" s="89" t="s">
        <v>4</v>
      </c>
      <c r="G219" s="56">
        <f t="shared" si="16"/>
        <v>-1.3</v>
      </c>
      <c r="H219" s="26">
        <v>7.1</v>
      </c>
      <c r="I219" s="89" t="s">
        <v>4</v>
      </c>
      <c r="J219" s="56">
        <f t="shared" si="17"/>
        <v>0.6</v>
      </c>
      <c r="K219" s="26">
        <v>9.9</v>
      </c>
      <c r="L219" s="89" t="s">
        <v>4</v>
      </c>
      <c r="M219" s="56">
        <f t="shared" si="18"/>
        <v>3.2</v>
      </c>
      <c r="N219" s="26" t="s">
        <v>4</v>
      </c>
      <c r="O219" s="89" t="s">
        <v>4</v>
      </c>
      <c r="P219" s="57" t="s">
        <v>4</v>
      </c>
      <c r="Q219" s="26">
        <v>10.199999999999999</v>
      </c>
      <c r="R219" s="89" t="s">
        <v>4</v>
      </c>
      <c r="S219" s="56">
        <f t="shared" si="19"/>
        <v>2.5</v>
      </c>
    </row>
    <row r="220" spans="1:19">
      <c r="A220" s="18">
        <v>43466</v>
      </c>
      <c r="B220" s="24">
        <v>7.1</v>
      </c>
      <c r="C220" s="89" t="s">
        <v>4</v>
      </c>
      <c r="D220" s="56">
        <f t="shared" si="15"/>
        <v>7.9</v>
      </c>
      <c r="E220" s="26">
        <v>5.5</v>
      </c>
      <c r="F220" s="89" t="s">
        <v>4</v>
      </c>
      <c r="G220" s="56">
        <f t="shared" si="16"/>
        <v>2.5</v>
      </c>
      <c r="H220" s="26">
        <v>-5.3</v>
      </c>
      <c r="I220" s="89" t="s">
        <v>4</v>
      </c>
      <c r="J220" s="56">
        <f t="shared" si="17"/>
        <v>1.9</v>
      </c>
      <c r="K220" s="26">
        <v>4.5</v>
      </c>
      <c r="L220" s="89" t="s">
        <v>4</v>
      </c>
      <c r="M220" s="56">
        <f t="shared" si="18"/>
        <v>6.8</v>
      </c>
      <c r="N220" s="26" t="s">
        <v>4</v>
      </c>
      <c r="O220" s="89" t="s">
        <v>4</v>
      </c>
      <c r="P220" s="57" t="s">
        <v>4</v>
      </c>
      <c r="Q220" s="26">
        <v>11.3</v>
      </c>
      <c r="R220" s="89" t="s">
        <v>4</v>
      </c>
      <c r="S220" s="56">
        <f t="shared" si="19"/>
        <v>7.2</v>
      </c>
    </row>
    <row r="221" spans="1:19">
      <c r="A221" s="18">
        <v>43497</v>
      </c>
      <c r="B221" s="24">
        <v>5.8</v>
      </c>
      <c r="C221" s="89" t="s">
        <v>4</v>
      </c>
      <c r="D221" s="56">
        <f t="shared" si="15"/>
        <v>8.1</v>
      </c>
      <c r="E221" s="26">
        <v>-1.2</v>
      </c>
      <c r="F221" s="89" t="s">
        <v>4</v>
      </c>
      <c r="G221" s="56">
        <f t="shared" si="16"/>
        <v>1.9</v>
      </c>
      <c r="H221" s="26">
        <v>6.7</v>
      </c>
      <c r="I221" s="89" t="s">
        <v>4</v>
      </c>
      <c r="J221" s="56">
        <f t="shared" si="17"/>
        <v>2.8</v>
      </c>
      <c r="K221" s="26">
        <v>13.9</v>
      </c>
      <c r="L221" s="89" t="s">
        <v>4</v>
      </c>
      <c r="M221" s="56">
        <f t="shared" si="18"/>
        <v>9.4</v>
      </c>
      <c r="N221" s="26" t="s">
        <v>4</v>
      </c>
      <c r="O221" s="89" t="s">
        <v>4</v>
      </c>
      <c r="P221" s="57" t="s">
        <v>4</v>
      </c>
      <c r="Q221" s="26">
        <v>-1.1000000000000001</v>
      </c>
      <c r="R221" s="89" t="s">
        <v>4</v>
      </c>
      <c r="S221" s="56">
        <f t="shared" si="19"/>
        <v>6.8</v>
      </c>
    </row>
    <row r="222" spans="1:19">
      <c r="A222" s="18">
        <v>43525</v>
      </c>
      <c r="B222" s="24">
        <v>9.6</v>
      </c>
      <c r="C222" s="89" t="s">
        <v>4</v>
      </c>
      <c r="D222" s="56">
        <f t="shared" si="15"/>
        <v>7.5</v>
      </c>
      <c r="E222" s="26">
        <v>-4</v>
      </c>
      <c r="F222" s="89" t="s">
        <v>4</v>
      </c>
      <c r="G222" s="56">
        <f t="shared" si="16"/>
        <v>0.1</v>
      </c>
      <c r="H222" s="26">
        <v>4.0999999999999996</v>
      </c>
      <c r="I222" s="89" t="s">
        <v>4</v>
      </c>
      <c r="J222" s="56">
        <f t="shared" si="17"/>
        <v>1.8</v>
      </c>
      <c r="K222" s="26">
        <v>5</v>
      </c>
      <c r="L222" s="89" t="s">
        <v>4</v>
      </c>
      <c r="M222" s="56">
        <f t="shared" si="18"/>
        <v>7.8</v>
      </c>
      <c r="N222" s="26" t="s">
        <v>4</v>
      </c>
      <c r="O222" s="89" t="s">
        <v>4</v>
      </c>
      <c r="P222" s="57" t="s">
        <v>4</v>
      </c>
      <c r="Q222" s="26">
        <v>0.6</v>
      </c>
      <c r="R222" s="89" t="s">
        <v>4</v>
      </c>
      <c r="S222" s="56">
        <f t="shared" si="19"/>
        <v>3.6</v>
      </c>
    </row>
    <row r="223" spans="1:19">
      <c r="A223" s="18">
        <v>43556</v>
      </c>
      <c r="B223" s="24">
        <v>9.8000000000000007</v>
      </c>
      <c r="C223" s="89" t="s">
        <v>4</v>
      </c>
      <c r="D223" s="56">
        <f t="shared" si="15"/>
        <v>8.4</v>
      </c>
      <c r="E223" s="26">
        <v>3.9</v>
      </c>
      <c r="F223" s="89" t="s">
        <v>4</v>
      </c>
      <c r="G223" s="56">
        <f t="shared" si="16"/>
        <v>-0.4</v>
      </c>
      <c r="H223" s="26">
        <v>12.3</v>
      </c>
      <c r="I223" s="89" t="s">
        <v>4</v>
      </c>
      <c r="J223" s="56">
        <f t="shared" si="17"/>
        <v>7.7</v>
      </c>
      <c r="K223" s="26">
        <v>8.5</v>
      </c>
      <c r="L223" s="89" t="s">
        <v>4</v>
      </c>
      <c r="M223" s="56">
        <f t="shared" si="18"/>
        <v>9.1</v>
      </c>
      <c r="N223" s="26" t="s">
        <v>4</v>
      </c>
      <c r="O223" s="89" t="s">
        <v>4</v>
      </c>
      <c r="P223" s="57" t="s">
        <v>4</v>
      </c>
      <c r="Q223" s="26">
        <v>2.2999999999999998</v>
      </c>
      <c r="R223" s="89" t="s">
        <v>4</v>
      </c>
      <c r="S223" s="56">
        <f t="shared" si="19"/>
        <v>0.6</v>
      </c>
    </row>
    <row r="224" spans="1:19">
      <c r="A224" s="18">
        <v>43586</v>
      </c>
      <c r="B224" s="24">
        <v>4.5999999999999996</v>
      </c>
      <c r="C224" s="89" t="s">
        <v>4</v>
      </c>
      <c r="D224" s="56">
        <f t="shared" si="15"/>
        <v>8</v>
      </c>
      <c r="E224" s="26">
        <v>3</v>
      </c>
      <c r="F224" s="89" t="s">
        <v>4</v>
      </c>
      <c r="G224" s="56">
        <f t="shared" si="16"/>
        <v>1</v>
      </c>
      <c r="H224" s="26">
        <v>10.9</v>
      </c>
      <c r="I224" s="89" t="s">
        <v>4</v>
      </c>
      <c r="J224" s="56">
        <f t="shared" si="17"/>
        <v>9.1</v>
      </c>
      <c r="K224" s="26">
        <v>7.3</v>
      </c>
      <c r="L224" s="89" t="s">
        <v>4</v>
      </c>
      <c r="M224" s="56">
        <f t="shared" si="18"/>
        <v>6.9</v>
      </c>
      <c r="N224" s="26" t="s">
        <v>4</v>
      </c>
      <c r="O224" s="89" t="s">
        <v>4</v>
      </c>
      <c r="P224" s="57" t="s">
        <v>4</v>
      </c>
      <c r="Q224" s="26">
        <v>-0.6</v>
      </c>
      <c r="R224" s="89" t="s">
        <v>4</v>
      </c>
      <c r="S224" s="56">
        <f t="shared" si="19"/>
        <v>0.8</v>
      </c>
    </row>
    <row r="225" spans="1:19">
      <c r="A225" s="18">
        <v>43617</v>
      </c>
      <c r="B225" s="24">
        <v>3.8</v>
      </c>
      <c r="C225" s="89" t="s">
        <v>4</v>
      </c>
      <c r="D225" s="56">
        <f t="shared" si="15"/>
        <v>6.1</v>
      </c>
      <c r="E225" s="26">
        <v>2.8</v>
      </c>
      <c r="F225" s="89" t="s">
        <v>4</v>
      </c>
      <c r="G225" s="56">
        <f t="shared" si="16"/>
        <v>3.2</v>
      </c>
      <c r="H225" s="26">
        <v>-0.6</v>
      </c>
      <c r="I225" s="89" t="s">
        <v>4</v>
      </c>
      <c r="J225" s="56">
        <f t="shared" si="17"/>
        <v>7.5</v>
      </c>
      <c r="K225" s="26">
        <v>-2.6</v>
      </c>
      <c r="L225" s="89" t="s">
        <v>4</v>
      </c>
      <c r="M225" s="56">
        <f t="shared" si="18"/>
        <v>4.4000000000000004</v>
      </c>
      <c r="N225" s="26" t="s">
        <v>4</v>
      </c>
      <c r="O225" s="89" t="s">
        <v>4</v>
      </c>
      <c r="P225" s="57" t="s">
        <v>4</v>
      </c>
      <c r="Q225" s="26">
        <v>5.4</v>
      </c>
      <c r="R225" s="89" t="s">
        <v>4</v>
      </c>
      <c r="S225" s="56">
        <f t="shared" si="19"/>
        <v>2.4</v>
      </c>
    </row>
    <row r="226" spans="1:19">
      <c r="A226" s="18">
        <v>43647</v>
      </c>
      <c r="B226" s="24">
        <v>7.3</v>
      </c>
      <c r="C226" s="89" t="s">
        <v>4</v>
      </c>
      <c r="D226" s="56">
        <f t="shared" si="15"/>
        <v>5.2</v>
      </c>
      <c r="E226" s="26">
        <v>0.7</v>
      </c>
      <c r="F226" s="89" t="s">
        <v>4</v>
      </c>
      <c r="G226" s="56">
        <f t="shared" si="16"/>
        <v>2.2000000000000002</v>
      </c>
      <c r="H226" s="26">
        <v>9.1</v>
      </c>
      <c r="I226" s="89" t="s">
        <v>4</v>
      </c>
      <c r="J226" s="56">
        <f t="shared" si="17"/>
        <v>6.5</v>
      </c>
      <c r="K226" s="26">
        <v>-1</v>
      </c>
      <c r="L226" s="89" t="s">
        <v>4</v>
      </c>
      <c r="M226" s="56">
        <f t="shared" si="18"/>
        <v>1.2</v>
      </c>
      <c r="N226" s="26" t="s">
        <v>4</v>
      </c>
      <c r="O226" s="89" t="s">
        <v>4</v>
      </c>
      <c r="P226" s="57" t="s">
        <v>4</v>
      </c>
      <c r="Q226" s="26">
        <v>3.8</v>
      </c>
      <c r="R226" s="89" t="s">
        <v>4</v>
      </c>
      <c r="S226" s="56">
        <f t="shared" si="19"/>
        <v>2.9</v>
      </c>
    </row>
    <row r="227" spans="1:19">
      <c r="A227" s="18">
        <v>43678</v>
      </c>
      <c r="B227" s="24">
        <v>8.9</v>
      </c>
      <c r="C227" s="89" t="s">
        <v>4</v>
      </c>
      <c r="D227" s="56">
        <f t="shared" si="15"/>
        <v>6.7</v>
      </c>
      <c r="E227" s="26">
        <v>0.1</v>
      </c>
      <c r="F227" s="89" t="s">
        <v>4</v>
      </c>
      <c r="G227" s="56">
        <f t="shared" si="16"/>
        <v>1.2</v>
      </c>
      <c r="H227" s="26">
        <v>5.0999999999999996</v>
      </c>
      <c r="I227" s="89" t="s">
        <v>4</v>
      </c>
      <c r="J227" s="56">
        <f t="shared" si="17"/>
        <v>4.5</v>
      </c>
      <c r="K227" s="26">
        <v>0.9</v>
      </c>
      <c r="L227" s="89" t="s">
        <v>4</v>
      </c>
      <c r="M227" s="56">
        <f t="shared" si="18"/>
        <v>-0.9</v>
      </c>
      <c r="N227" s="26" t="s">
        <v>4</v>
      </c>
      <c r="O227" s="89" t="s">
        <v>4</v>
      </c>
      <c r="P227" s="57" t="s">
        <v>4</v>
      </c>
      <c r="Q227" s="26">
        <v>0.6</v>
      </c>
      <c r="R227" s="89" t="s">
        <v>4</v>
      </c>
      <c r="S227" s="56">
        <f t="shared" si="19"/>
        <v>3.3</v>
      </c>
    </row>
    <row r="228" spans="1:19">
      <c r="A228" s="18">
        <v>43709</v>
      </c>
      <c r="B228" s="24">
        <v>21.2</v>
      </c>
      <c r="C228" s="89" t="s">
        <v>4</v>
      </c>
      <c r="D228" s="56">
        <f t="shared" si="15"/>
        <v>12.5</v>
      </c>
      <c r="E228" s="26">
        <v>3.8</v>
      </c>
      <c r="F228" s="89" t="s">
        <v>4</v>
      </c>
      <c r="G228" s="56">
        <f t="shared" si="16"/>
        <v>1.5</v>
      </c>
      <c r="H228" s="26">
        <v>19.100000000000001</v>
      </c>
      <c r="I228" s="89" t="s">
        <v>4</v>
      </c>
      <c r="J228" s="56">
        <f t="shared" si="17"/>
        <v>11.1</v>
      </c>
      <c r="K228" s="26">
        <v>13.5</v>
      </c>
      <c r="L228" s="89" t="s">
        <v>4</v>
      </c>
      <c r="M228" s="56">
        <f t="shared" si="18"/>
        <v>4.5</v>
      </c>
      <c r="N228" s="26" t="s">
        <v>4</v>
      </c>
      <c r="O228" s="89" t="s">
        <v>4</v>
      </c>
      <c r="P228" s="57" t="s">
        <v>4</v>
      </c>
      <c r="Q228" s="26">
        <v>0.9</v>
      </c>
      <c r="R228" s="89" t="s">
        <v>4</v>
      </c>
      <c r="S228" s="56">
        <f t="shared" si="19"/>
        <v>1.8</v>
      </c>
    </row>
    <row r="229" spans="1:19">
      <c r="A229" s="18">
        <v>43739</v>
      </c>
      <c r="B229" s="24">
        <v>18</v>
      </c>
      <c r="C229" s="89" t="s">
        <v>4</v>
      </c>
      <c r="D229" s="56">
        <f t="shared" si="15"/>
        <v>16</v>
      </c>
      <c r="E229" s="26">
        <v>-2.6</v>
      </c>
      <c r="F229" s="89" t="s">
        <v>4</v>
      </c>
      <c r="G229" s="56">
        <f t="shared" si="16"/>
        <v>0.4</v>
      </c>
      <c r="H229" s="26">
        <v>18.399999999999999</v>
      </c>
      <c r="I229" s="89" t="s">
        <v>4</v>
      </c>
      <c r="J229" s="56">
        <f t="shared" si="17"/>
        <v>14.2</v>
      </c>
      <c r="K229" s="26">
        <v>-7.6</v>
      </c>
      <c r="L229" s="89" t="s">
        <v>4</v>
      </c>
      <c r="M229" s="56">
        <f t="shared" si="18"/>
        <v>2.2999999999999998</v>
      </c>
      <c r="N229" s="26" t="s">
        <v>4</v>
      </c>
      <c r="O229" s="89" t="s">
        <v>4</v>
      </c>
      <c r="P229" s="57" t="s">
        <v>4</v>
      </c>
      <c r="Q229" s="26">
        <v>-2.4</v>
      </c>
      <c r="R229" s="89" t="s">
        <v>4</v>
      </c>
      <c r="S229" s="56">
        <f t="shared" si="19"/>
        <v>-0.3</v>
      </c>
    </row>
    <row r="230" spans="1:19">
      <c r="A230" s="18">
        <v>43770</v>
      </c>
      <c r="B230" s="24">
        <v>13.8</v>
      </c>
      <c r="C230" s="89" t="s">
        <v>4</v>
      </c>
      <c r="D230" s="56">
        <f t="shared" si="15"/>
        <v>17.7</v>
      </c>
      <c r="E230" s="26">
        <v>-3.5</v>
      </c>
      <c r="F230" s="89" t="s">
        <v>4</v>
      </c>
      <c r="G230" s="56">
        <f t="shared" si="16"/>
        <v>-0.8</v>
      </c>
      <c r="H230" s="26">
        <v>11.5</v>
      </c>
      <c r="I230" s="89" t="s">
        <v>4</v>
      </c>
      <c r="J230" s="56">
        <f t="shared" si="17"/>
        <v>16.3</v>
      </c>
      <c r="K230" s="26">
        <v>8.6999999999999993</v>
      </c>
      <c r="L230" s="89" t="s">
        <v>4</v>
      </c>
      <c r="M230" s="56">
        <f t="shared" si="18"/>
        <v>4.9000000000000004</v>
      </c>
      <c r="N230" s="26" t="s">
        <v>4</v>
      </c>
      <c r="O230" s="89" t="s">
        <v>4</v>
      </c>
      <c r="P230" s="57" t="s">
        <v>4</v>
      </c>
      <c r="Q230" s="26">
        <v>3.2</v>
      </c>
      <c r="R230" s="89" t="s">
        <v>4</v>
      </c>
      <c r="S230" s="56">
        <f t="shared" si="19"/>
        <v>0.6</v>
      </c>
    </row>
    <row r="231" spans="1:19">
      <c r="A231" s="18">
        <v>43800</v>
      </c>
      <c r="B231" s="24">
        <v>-8.6</v>
      </c>
      <c r="C231" s="89" t="s">
        <v>4</v>
      </c>
      <c r="D231" s="56">
        <f t="shared" si="15"/>
        <v>7.7</v>
      </c>
      <c r="E231" s="26">
        <v>-2.7</v>
      </c>
      <c r="F231" s="89" t="s">
        <v>4</v>
      </c>
      <c r="G231" s="56">
        <f t="shared" si="16"/>
        <v>-2.9</v>
      </c>
      <c r="H231" s="26">
        <v>-7.7</v>
      </c>
      <c r="I231" s="89" t="s">
        <v>4</v>
      </c>
      <c r="J231" s="56">
        <f t="shared" si="17"/>
        <v>7.4</v>
      </c>
      <c r="K231" s="26">
        <v>-7.4</v>
      </c>
      <c r="L231" s="89" t="s">
        <v>4</v>
      </c>
      <c r="M231" s="56">
        <f t="shared" si="18"/>
        <v>-2.1</v>
      </c>
      <c r="N231" s="26" t="s">
        <v>4</v>
      </c>
      <c r="O231" s="89" t="s">
        <v>4</v>
      </c>
      <c r="P231" s="57" t="s">
        <v>4</v>
      </c>
      <c r="Q231" s="26">
        <v>3.3</v>
      </c>
      <c r="R231" s="89" t="s">
        <v>4</v>
      </c>
      <c r="S231" s="56">
        <f t="shared" si="19"/>
        <v>1.4</v>
      </c>
    </row>
    <row r="232" spans="1:19">
      <c r="A232" s="18">
        <v>43831</v>
      </c>
      <c r="B232" s="24">
        <v>7</v>
      </c>
      <c r="C232" s="89" t="s">
        <v>4</v>
      </c>
      <c r="D232" s="56">
        <f t="shared" si="15"/>
        <v>4.0999999999999996</v>
      </c>
      <c r="E232" s="26">
        <v>2.5</v>
      </c>
      <c r="F232" s="89" t="s">
        <v>4</v>
      </c>
      <c r="G232" s="56">
        <f t="shared" si="16"/>
        <v>-1.2</v>
      </c>
      <c r="H232" s="26">
        <v>-3.6</v>
      </c>
      <c r="I232" s="89" t="s">
        <v>4</v>
      </c>
      <c r="J232" s="56">
        <f t="shared" si="17"/>
        <v>0.1</v>
      </c>
      <c r="K232" s="26">
        <v>12.4</v>
      </c>
      <c r="L232" s="89" t="s">
        <v>4</v>
      </c>
      <c r="M232" s="56">
        <f t="shared" si="18"/>
        <v>4.5999999999999996</v>
      </c>
      <c r="N232" s="26" t="s">
        <v>4</v>
      </c>
      <c r="O232" s="89" t="s">
        <v>4</v>
      </c>
      <c r="P232" s="57" t="s">
        <v>4</v>
      </c>
      <c r="Q232" s="26">
        <v>5.2</v>
      </c>
      <c r="R232" s="89" t="s">
        <v>4</v>
      </c>
      <c r="S232" s="56">
        <f t="shared" si="19"/>
        <v>3.9</v>
      </c>
    </row>
    <row r="233" spans="1:19">
      <c r="A233" s="18">
        <v>43862</v>
      </c>
      <c r="B233" s="24">
        <v>10.7</v>
      </c>
      <c r="C233" s="89" t="s">
        <v>4</v>
      </c>
      <c r="D233" s="56">
        <f t="shared" si="15"/>
        <v>3</v>
      </c>
      <c r="E233" s="26">
        <v>-0.2</v>
      </c>
      <c r="F233" s="89" t="s">
        <v>4</v>
      </c>
      <c r="G233" s="56">
        <f t="shared" si="16"/>
        <v>-0.1</v>
      </c>
      <c r="H233" s="26">
        <v>-1.2</v>
      </c>
      <c r="I233" s="89" t="s">
        <v>4</v>
      </c>
      <c r="J233" s="56">
        <f t="shared" si="17"/>
        <v>-4.2</v>
      </c>
      <c r="K233" s="26">
        <v>8.1999999999999993</v>
      </c>
      <c r="L233" s="89" t="s">
        <v>4</v>
      </c>
      <c r="M233" s="56">
        <f t="shared" si="18"/>
        <v>4.4000000000000004</v>
      </c>
      <c r="N233" s="26" t="s">
        <v>4</v>
      </c>
      <c r="O233" s="89" t="s">
        <v>4</v>
      </c>
      <c r="P233" s="57" t="s">
        <v>4</v>
      </c>
      <c r="Q233" s="26">
        <v>-2.4</v>
      </c>
      <c r="R233" s="89" t="s">
        <v>4</v>
      </c>
      <c r="S233" s="56">
        <f t="shared" si="19"/>
        <v>2</v>
      </c>
    </row>
    <row r="234" spans="1:19">
      <c r="A234" s="18">
        <v>43891</v>
      </c>
      <c r="B234" s="24">
        <v>3.1</v>
      </c>
      <c r="C234" s="89" t="s">
        <v>4</v>
      </c>
      <c r="D234" s="56">
        <f t="shared" ref="D234:D265" si="20">ROUND(AVERAGE(B232:B234),1)</f>
        <v>6.9</v>
      </c>
      <c r="E234" s="26">
        <v>0.4</v>
      </c>
      <c r="F234" s="89" t="s">
        <v>4</v>
      </c>
      <c r="G234" s="56">
        <f t="shared" ref="G234:G265" si="21">ROUND(AVERAGE(E232:E234),1)</f>
        <v>0.9</v>
      </c>
      <c r="H234" s="26">
        <v>-8</v>
      </c>
      <c r="I234" s="89" t="s">
        <v>4</v>
      </c>
      <c r="J234" s="56">
        <f t="shared" ref="J234:J265" si="22">ROUND(AVERAGE(H232:H234),1)</f>
        <v>-4.3</v>
      </c>
      <c r="K234" s="26">
        <v>-14.2</v>
      </c>
      <c r="L234" s="89" t="s">
        <v>4</v>
      </c>
      <c r="M234" s="56">
        <f t="shared" ref="M234:M265" si="23">ROUND(AVERAGE(K232:K234),1)</f>
        <v>2.1</v>
      </c>
      <c r="N234" s="26" t="s">
        <v>4</v>
      </c>
      <c r="O234" s="89" t="s">
        <v>4</v>
      </c>
      <c r="P234" s="57" t="s">
        <v>4</v>
      </c>
      <c r="Q234" s="26">
        <v>2.8</v>
      </c>
      <c r="R234" s="89" t="s">
        <v>4</v>
      </c>
      <c r="S234" s="56">
        <f t="shared" ref="S234:S265" si="24">ROUND(AVERAGE(Q232:Q234),1)</f>
        <v>1.9</v>
      </c>
    </row>
    <row r="235" spans="1:19">
      <c r="A235" s="18">
        <v>43922</v>
      </c>
      <c r="B235" s="24">
        <v>-26.7</v>
      </c>
      <c r="C235" s="89" t="s">
        <v>4</v>
      </c>
      <c r="D235" s="56">
        <f t="shared" si="20"/>
        <v>-4.3</v>
      </c>
      <c r="E235" s="26">
        <v>-22.3</v>
      </c>
      <c r="F235" s="89" t="s">
        <v>4</v>
      </c>
      <c r="G235" s="56">
        <f t="shared" si="21"/>
        <v>-7.4</v>
      </c>
      <c r="H235" s="26">
        <v>-40.6</v>
      </c>
      <c r="I235" s="89" t="s">
        <v>4</v>
      </c>
      <c r="J235" s="56">
        <f t="shared" si="22"/>
        <v>-16.600000000000001</v>
      </c>
      <c r="K235" s="26">
        <v>-43.9</v>
      </c>
      <c r="L235" s="89" t="s">
        <v>4</v>
      </c>
      <c r="M235" s="56">
        <f t="shared" si="23"/>
        <v>-16.600000000000001</v>
      </c>
      <c r="N235" s="26" t="s">
        <v>4</v>
      </c>
      <c r="O235" s="89" t="s">
        <v>4</v>
      </c>
      <c r="P235" s="57" t="s">
        <v>4</v>
      </c>
      <c r="Q235" s="26">
        <v>-22.6</v>
      </c>
      <c r="R235" s="89" t="s">
        <v>4</v>
      </c>
      <c r="S235" s="56">
        <f t="shared" si="24"/>
        <v>-7.4</v>
      </c>
    </row>
    <row r="236" spans="1:19">
      <c r="A236" s="18">
        <v>43952</v>
      </c>
      <c r="B236" s="24">
        <v>-40.9</v>
      </c>
      <c r="C236" s="89" t="s">
        <v>4</v>
      </c>
      <c r="D236" s="56">
        <f t="shared" si="20"/>
        <v>-21.5</v>
      </c>
      <c r="E236" s="26">
        <v>-18.8</v>
      </c>
      <c r="F236" s="89" t="s">
        <v>4</v>
      </c>
      <c r="G236" s="56">
        <f t="shared" si="21"/>
        <v>-13.6</v>
      </c>
      <c r="H236" s="26">
        <v>-38.9</v>
      </c>
      <c r="I236" s="89" t="s">
        <v>4</v>
      </c>
      <c r="J236" s="56">
        <f t="shared" si="22"/>
        <v>-29.2</v>
      </c>
      <c r="K236" s="26">
        <v>-24.5</v>
      </c>
      <c r="L236" s="89" t="s">
        <v>4</v>
      </c>
      <c r="M236" s="56">
        <f t="shared" si="23"/>
        <v>-27.5</v>
      </c>
      <c r="N236" s="26" t="s">
        <v>4</v>
      </c>
      <c r="O236" s="89" t="s">
        <v>4</v>
      </c>
      <c r="P236" s="57" t="s">
        <v>4</v>
      </c>
      <c r="Q236" s="26">
        <v>-14.2</v>
      </c>
      <c r="R236" s="89" t="s">
        <v>4</v>
      </c>
      <c r="S236" s="56">
        <f t="shared" si="24"/>
        <v>-11.3</v>
      </c>
    </row>
    <row r="237" spans="1:19">
      <c r="A237" s="18">
        <v>43983</v>
      </c>
      <c r="B237" s="24">
        <v>-52.6</v>
      </c>
      <c r="C237" s="89" t="s">
        <v>4</v>
      </c>
      <c r="D237" s="56">
        <f t="shared" si="20"/>
        <v>-40.1</v>
      </c>
      <c r="E237" s="26">
        <v>-11.7</v>
      </c>
      <c r="F237" s="89" t="s">
        <v>4</v>
      </c>
      <c r="G237" s="56">
        <f t="shared" si="21"/>
        <v>-17.600000000000001</v>
      </c>
      <c r="H237" s="26">
        <v>-50.7</v>
      </c>
      <c r="I237" s="89" t="s">
        <v>4</v>
      </c>
      <c r="J237" s="56">
        <f t="shared" si="22"/>
        <v>-43.4</v>
      </c>
      <c r="K237" s="26">
        <v>10</v>
      </c>
      <c r="L237" s="89" t="s">
        <v>4</v>
      </c>
      <c r="M237" s="56">
        <f t="shared" si="23"/>
        <v>-19.5</v>
      </c>
      <c r="N237" s="26" t="s">
        <v>4</v>
      </c>
      <c r="O237" s="89" t="s">
        <v>4</v>
      </c>
      <c r="P237" s="57" t="s">
        <v>4</v>
      </c>
      <c r="Q237" s="26">
        <v>-9.1</v>
      </c>
      <c r="R237" s="89" t="s">
        <v>4</v>
      </c>
      <c r="S237" s="56">
        <f t="shared" si="24"/>
        <v>-15.3</v>
      </c>
    </row>
    <row r="238" spans="1:19">
      <c r="A238" s="18">
        <v>44013</v>
      </c>
      <c r="B238" s="24">
        <v>-33.6</v>
      </c>
      <c r="C238" s="89" t="s">
        <v>4</v>
      </c>
      <c r="D238" s="56">
        <f t="shared" si="20"/>
        <v>-42.4</v>
      </c>
      <c r="E238" s="26">
        <v>0.9</v>
      </c>
      <c r="F238" s="89" t="s">
        <v>4</v>
      </c>
      <c r="G238" s="56">
        <f t="shared" si="21"/>
        <v>-9.9</v>
      </c>
      <c r="H238" s="26">
        <v>-36.4</v>
      </c>
      <c r="I238" s="89" t="s">
        <v>4</v>
      </c>
      <c r="J238" s="56">
        <f t="shared" si="22"/>
        <v>-42</v>
      </c>
      <c r="K238" s="26">
        <v>-0.3</v>
      </c>
      <c r="L238" s="89" t="s">
        <v>4</v>
      </c>
      <c r="M238" s="56">
        <f t="shared" si="23"/>
        <v>-4.9000000000000004</v>
      </c>
      <c r="N238" s="26" t="s">
        <v>4</v>
      </c>
      <c r="O238" s="89" t="s">
        <v>4</v>
      </c>
      <c r="P238" s="57" t="s">
        <v>4</v>
      </c>
      <c r="Q238" s="26">
        <v>-6.5</v>
      </c>
      <c r="R238" s="89" t="s">
        <v>4</v>
      </c>
      <c r="S238" s="56">
        <f t="shared" si="24"/>
        <v>-9.9</v>
      </c>
    </row>
    <row r="239" spans="1:19">
      <c r="A239" s="18">
        <v>44044</v>
      </c>
      <c r="B239" s="24">
        <v>-19.5</v>
      </c>
      <c r="C239" s="89" t="s">
        <v>4</v>
      </c>
      <c r="D239" s="56">
        <f t="shared" si="20"/>
        <v>-35.200000000000003</v>
      </c>
      <c r="E239" s="26">
        <v>-8.4</v>
      </c>
      <c r="F239" s="89" t="s">
        <v>4</v>
      </c>
      <c r="G239" s="56">
        <f t="shared" si="21"/>
        <v>-6.4</v>
      </c>
      <c r="H239" s="26">
        <v>-18.5</v>
      </c>
      <c r="I239" s="89" t="s">
        <v>4</v>
      </c>
      <c r="J239" s="56">
        <f t="shared" si="22"/>
        <v>-35.200000000000003</v>
      </c>
      <c r="K239" s="26">
        <v>-19.5</v>
      </c>
      <c r="L239" s="89" t="s">
        <v>4</v>
      </c>
      <c r="M239" s="56">
        <f t="shared" si="23"/>
        <v>-3.3</v>
      </c>
      <c r="N239" s="26" t="s">
        <v>4</v>
      </c>
      <c r="O239" s="89" t="s">
        <v>4</v>
      </c>
      <c r="P239" s="57" t="s">
        <v>4</v>
      </c>
      <c r="Q239" s="26">
        <v>-6.3</v>
      </c>
      <c r="R239" s="89" t="s">
        <v>4</v>
      </c>
      <c r="S239" s="56">
        <f t="shared" si="24"/>
        <v>-7.3</v>
      </c>
    </row>
    <row r="240" spans="1:19">
      <c r="A240" s="18">
        <v>44075</v>
      </c>
      <c r="B240" s="24">
        <v>-8.9</v>
      </c>
      <c r="C240" s="89" t="s">
        <v>4</v>
      </c>
      <c r="D240" s="56">
        <f t="shared" si="20"/>
        <v>-20.7</v>
      </c>
      <c r="E240" s="26">
        <v>-6.9</v>
      </c>
      <c r="F240" s="89" t="s">
        <v>4</v>
      </c>
      <c r="G240" s="56">
        <f t="shared" si="21"/>
        <v>-4.8</v>
      </c>
      <c r="H240" s="26">
        <v>-12.9</v>
      </c>
      <c r="I240" s="89" t="s">
        <v>4</v>
      </c>
      <c r="J240" s="56">
        <f t="shared" si="22"/>
        <v>-22.6</v>
      </c>
      <c r="K240" s="26">
        <v>-18.100000000000001</v>
      </c>
      <c r="L240" s="89" t="s">
        <v>4</v>
      </c>
      <c r="M240" s="56">
        <f t="shared" si="23"/>
        <v>-12.6</v>
      </c>
      <c r="N240" s="26" t="s">
        <v>4</v>
      </c>
      <c r="O240" s="89" t="s">
        <v>4</v>
      </c>
      <c r="P240" s="57" t="s">
        <v>4</v>
      </c>
      <c r="Q240" s="26">
        <v>-5</v>
      </c>
      <c r="R240" s="89" t="s">
        <v>4</v>
      </c>
      <c r="S240" s="56">
        <f t="shared" si="24"/>
        <v>-5.9</v>
      </c>
    </row>
    <row r="241" spans="1:19">
      <c r="A241" s="18">
        <v>44105</v>
      </c>
      <c r="B241" s="24">
        <v>-12.6</v>
      </c>
      <c r="C241" s="89" t="s">
        <v>4</v>
      </c>
      <c r="D241" s="56">
        <f t="shared" si="20"/>
        <v>-13.7</v>
      </c>
      <c r="E241" s="26">
        <v>-12.2</v>
      </c>
      <c r="F241" s="89" t="s">
        <v>4</v>
      </c>
      <c r="G241" s="56">
        <f t="shared" si="21"/>
        <v>-9.1999999999999993</v>
      </c>
      <c r="H241" s="26">
        <v>-16.399999999999999</v>
      </c>
      <c r="I241" s="89" t="s">
        <v>4</v>
      </c>
      <c r="J241" s="56">
        <f t="shared" si="22"/>
        <v>-15.9</v>
      </c>
      <c r="K241" s="26">
        <v>-13.1</v>
      </c>
      <c r="L241" s="89" t="s">
        <v>4</v>
      </c>
      <c r="M241" s="56">
        <f t="shared" si="23"/>
        <v>-16.899999999999999</v>
      </c>
      <c r="N241" s="26" t="s">
        <v>4</v>
      </c>
      <c r="O241" s="89" t="s">
        <v>4</v>
      </c>
      <c r="P241" s="57" t="s">
        <v>4</v>
      </c>
      <c r="Q241" s="26">
        <v>-0.1</v>
      </c>
      <c r="R241" s="89" t="s">
        <v>4</v>
      </c>
      <c r="S241" s="56">
        <f t="shared" si="24"/>
        <v>-3.8</v>
      </c>
    </row>
    <row r="242" spans="1:19">
      <c r="A242" s="18">
        <v>44136</v>
      </c>
      <c r="B242" s="24">
        <v>-10.5</v>
      </c>
      <c r="C242" s="89" t="s">
        <v>4</v>
      </c>
      <c r="D242" s="56">
        <f t="shared" si="20"/>
        <v>-10.7</v>
      </c>
      <c r="E242" s="26">
        <v>-11.1</v>
      </c>
      <c r="F242" s="89" t="s">
        <v>4</v>
      </c>
      <c r="G242" s="56">
        <f t="shared" si="21"/>
        <v>-10.1</v>
      </c>
      <c r="H242" s="26">
        <v>-13.7</v>
      </c>
      <c r="I242" s="89" t="s">
        <v>4</v>
      </c>
      <c r="J242" s="56">
        <f t="shared" si="22"/>
        <v>-14.3</v>
      </c>
      <c r="K242" s="26">
        <v>-26.2</v>
      </c>
      <c r="L242" s="89" t="s">
        <v>4</v>
      </c>
      <c r="M242" s="56">
        <f t="shared" si="23"/>
        <v>-19.100000000000001</v>
      </c>
      <c r="N242" s="26" t="s">
        <v>4</v>
      </c>
      <c r="O242" s="89" t="s">
        <v>4</v>
      </c>
      <c r="P242" s="57" t="s">
        <v>4</v>
      </c>
      <c r="Q242" s="26">
        <v>-0.8</v>
      </c>
      <c r="R242" s="89" t="s">
        <v>4</v>
      </c>
      <c r="S242" s="56">
        <f t="shared" si="24"/>
        <v>-2</v>
      </c>
    </row>
    <row r="243" spans="1:19">
      <c r="A243" s="18">
        <v>44166</v>
      </c>
      <c r="B243" s="24">
        <v>-15.8</v>
      </c>
      <c r="C243" s="89" t="s">
        <v>4</v>
      </c>
      <c r="D243" s="56">
        <f t="shared" si="20"/>
        <v>-13</v>
      </c>
      <c r="E243" s="26">
        <v>-10.3</v>
      </c>
      <c r="F243" s="89" t="s">
        <v>4</v>
      </c>
      <c r="G243" s="56">
        <f t="shared" si="21"/>
        <v>-11.2</v>
      </c>
      <c r="H243" s="26">
        <v>-27.3</v>
      </c>
      <c r="I243" s="89" t="s">
        <v>4</v>
      </c>
      <c r="J243" s="56">
        <f t="shared" si="22"/>
        <v>-19.100000000000001</v>
      </c>
      <c r="K243" s="26">
        <v>-24</v>
      </c>
      <c r="L243" s="89" t="s">
        <v>4</v>
      </c>
      <c r="M243" s="56">
        <f t="shared" si="23"/>
        <v>-21.1</v>
      </c>
      <c r="N243" s="26" t="s">
        <v>4</v>
      </c>
      <c r="O243" s="89" t="s">
        <v>4</v>
      </c>
      <c r="P243" s="57" t="s">
        <v>4</v>
      </c>
      <c r="Q243" s="26">
        <v>-5.4</v>
      </c>
      <c r="R243" s="89" t="s">
        <v>4</v>
      </c>
      <c r="S243" s="56">
        <f t="shared" si="24"/>
        <v>-2.1</v>
      </c>
    </row>
    <row r="244" spans="1:19">
      <c r="A244" s="18">
        <v>44197</v>
      </c>
      <c r="B244" s="24">
        <v>0.9</v>
      </c>
      <c r="C244" s="89" t="s">
        <v>4</v>
      </c>
      <c r="D244" s="56">
        <f t="shared" si="20"/>
        <v>-8.5</v>
      </c>
      <c r="E244" s="26">
        <v>-13.1</v>
      </c>
      <c r="F244" s="89" t="s">
        <v>4</v>
      </c>
      <c r="G244" s="56">
        <f t="shared" si="21"/>
        <v>-11.5</v>
      </c>
      <c r="H244" s="26">
        <v>-11.8</v>
      </c>
      <c r="I244" s="89" t="s">
        <v>4</v>
      </c>
      <c r="J244" s="56">
        <f t="shared" si="22"/>
        <v>-17.600000000000001</v>
      </c>
      <c r="K244" s="26">
        <v>-28.3</v>
      </c>
      <c r="L244" s="89" t="s">
        <v>4</v>
      </c>
      <c r="M244" s="56">
        <f t="shared" si="23"/>
        <v>-26.2</v>
      </c>
      <c r="N244" s="26" t="s">
        <v>4</v>
      </c>
      <c r="O244" s="89" t="s">
        <v>4</v>
      </c>
      <c r="P244" s="57" t="s">
        <v>4</v>
      </c>
      <c r="Q244" s="26">
        <v>1.3</v>
      </c>
      <c r="R244" s="89" t="s">
        <v>4</v>
      </c>
      <c r="S244" s="56">
        <f t="shared" si="24"/>
        <v>-1.6</v>
      </c>
    </row>
    <row r="245" spans="1:19">
      <c r="A245" s="18">
        <v>44228</v>
      </c>
      <c r="B245" s="24">
        <v>-2.1</v>
      </c>
      <c r="C245" s="89" t="s">
        <v>4</v>
      </c>
      <c r="D245" s="56">
        <f t="shared" si="20"/>
        <v>-5.7</v>
      </c>
      <c r="E245" s="26">
        <v>-7.2</v>
      </c>
      <c r="F245" s="89" t="s">
        <v>4</v>
      </c>
      <c r="G245" s="56">
        <f t="shared" si="21"/>
        <v>-10.199999999999999</v>
      </c>
      <c r="H245" s="26">
        <v>-5</v>
      </c>
      <c r="I245" s="89" t="s">
        <v>4</v>
      </c>
      <c r="J245" s="56">
        <f t="shared" si="22"/>
        <v>-14.7</v>
      </c>
      <c r="K245" s="26">
        <v>-25</v>
      </c>
      <c r="L245" s="89" t="s">
        <v>4</v>
      </c>
      <c r="M245" s="56">
        <f t="shared" si="23"/>
        <v>-25.8</v>
      </c>
      <c r="N245" s="26" t="s">
        <v>4</v>
      </c>
      <c r="O245" s="89" t="s">
        <v>4</v>
      </c>
      <c r="P245" s="57" t="s">
        <v>4</v>
      </c>
      <c r="Q245" s="26">
        <v>-7.7</v>
      </c>
      <c r="R245" s="89" t="s">
        <v>4</v>
      </c>
      <c r="S245" s="56">
        <f t="shared" si="24"/>
        <v>-3.9</v>
      </c>
    </row>
    <row r="246" spans="1:19">
      <c r="A246" s="18">
        <v>44256</v>
      </c>
      <c r="B246" s="24">
        <v>-5.4</v>
      </c>
      <c r="C246" s="89" t="s">
        <v>4</v>
      </c>
      <c r="D246" s="56">
        <f t="shared" si="20"/>
        <v>-2.2000000000000002</v>
      </c>
      <c r="E246" s="26">
        <v>-12.3</v>
      </c>
      <c r="F246" s="89" t="s">
        <v>4</v>
      </c>
      <c r="G246" s="56">
        <f t="shared" si="21"/>
        <v>-10.9</v>
      </c>
      <c r="H246" s="26">
        <v>-13</v>
      </c>
      <c r="I246" s="89" t="s">
        <v>4</v>
      </c>
      <c r="J246" s="56">
        <f t="shared" si="22"/>
        <v>-9.9</v>
      </c>
      <c r="K246" s="26">
        <v>-11.5</v>
      </c>
      <c r="L246" s="89" t="s">
        <v>4</v>
      </c>
      <c r="M246" s="56">
        <f t="shared" si="23"/>
        <v>-21.6</v>
      </c>
      <c r="N246" s="26" t="s">
        <v>4</v>
      </c>
      <c r="O246" s="89" t="s">
        <v>4</v>
      </c>
      <c r="P246" s="57" t="s">
        <v>4</v>
      </c>
      <c r="Q246" s="26">
        <v>3</v>
      </c>
      <c r="R246" s="89" t="s">
        <v>4</v>
      </c>
      <c r="S246" s="56">
        <f t="shared" si="24"/>
        <v>-1.1000000000000001</v>
      </c>
    </row>
    <row r="247" spans="1:19">
      <c r="A247" s="18">
        <v>44287</v>
      </c>
      <c r="B247" s="24">
        <v>-23.8</v>
      </c>
      <c r="C247" s="89" t="s">
        <v>4</v>
      </c>
      <c r="D247" s="56">
        <f t="shared" si="20"/>
        <v>-10.4</v>
      </c>
      <c r="E247" s="26">
        <v>-7.1</v>
      </c>
      <c r="F247" s="89" t="s">
        <v>4</v>
      </c>
      <c r="G247" s="56">
        <f t="shared" si="21"/>
        <v>-8.9</v>
      </c>
      <c r="H247" s="26">
        <v>-34.6</v>
      </c>
      <c r="I247" s="89" t="s">
        <v>4</v>
      </c>
      <c r="J247" s="56">
        <f t="shared" si="22"/>
        <v>-17.5</v>
      </c>
      <c r="K247" s="26">
        <v>0.5</v>
      </c>
      <c r="L247" s="89" t="s">
        <v>4</v>
      </c>
      <c r="M247" s="56">
        <f t="shared" si="23"/>
        <v>-12</v>
      </c>
      <c r="N247" s="26" t="s">
        <v>4</v>
      </c>
      <c r="O247" s="89" t="s">
        <v>4</v>
      </c>
      <c r="P247" s="57" t="s">
        <v>4</v>
      </c>
      <c r="Q247" s="26">
        <v>-1.1000000000000001</v>
      </c>
      <c r="R247" s="89" t="s">
        <v>4</v>
      </c>
      <c r="S247" s="56">
        <f t="shared" si="24"/>
        <v>-1.9</v>
      </c>
    </row>
    <row r="248" spans="1:19">
      <c r="A248" s="18">
        <v>44317</v>
      </c>
      <c r="B248" s="24">
        <v>-38</v>
      </c>
      <c r="C248" s="89" t="s">
        <v>4</v>
      </c>
      <c r="D248" s="56">
        <f t="shared" si="20"/>
        <v>-22.4</v>
      </c>
      <c r="E248" s="26">
        <v>16.8</v>
      </c>
      <c r="F248" s="89" t="s">
        <v>4</v>
      </c>
      <c r="G248" s="56">
        <f t="shared" si="21"/>
        <v>-0.9</v>
      </c>
      <c r="H248" s="26">
        <v>-27.9</v>
      </c>
      <c r="I248" s="89" t="s">
        <v>4</v>
      </c>
      <c r="J248" s="56">
        <f t="shared" si="22"/>
        <v>-25.2</v>
      </c>
      <c r="K248" s="26">
        <v>24.7</v>
      </c>
      <c r="L248" s="89" t="s">
        <v>4</v>
      </c>
      <c r="M248" s="56">
        <f t="shared" si="23"/>
        <v>4.5999999999999996</v>
      </c>
      <c r="N248" s="26">
        <v>29.9</v>
      </c>
      <c r="O248" s="89" t="s">
        <v>4</v>
      </c>
      <c r="P248" s="57" t="s">
        <v>4</v>
      </c>
      <c r="Q248" s="26">
        <v>-4</v>
      </c>
      <c r="R248" s="89" t="s">
        <v>4</v>
      </c>
      <c r="S248" s="56">
        <f t="shared" si="24"/>
        <v>-0.7</v>
      </c>
    </row>
    <row r="249" spans="1:19">
      <c r="A249" s="18">
        <v>44348</v>
      </c>
      <c r="B249" s="24">
        <v>4.7</v>
      </c>
      <c r="C249" s="89" t="s">
        <v>4</v>
      </c>
      <c r="D249" s="56">
        <f t="shared" si="20"/>
        <v>-19</v>
      </c>
      <c r="E249" s="26">
        <v>-0.5</v>
      </c>
      <c r="F249" s="89" t="s">
        <v>4</v>
      </c>
      <c r="G249" s="56">
        <f t="shared" si="21"/>
        <v>3.1</v>
      </c>
      <c r="H249" s="26">
        <v>4.7</v>
      </c>
      <c r="I249" s="89" t="s">
        <v>4</v>
      </c>
      <c r="J249" s="56">
        <f t="shared" si="22"/>
        <v>-19.3</v>
      </c>
      <c r="K249" s="26">
        <v>30</v>
      </c>
      <c r="L249" s="89" t="s">
        <v>4</v>
      </c>
      <c r="M249" s="56">
        <f t="shared" si="23"/>
        <v>18.399999999999999</v>
      </c>
      <c r="N249" s="26">
        <v>30.5</v>
      </c>
      <c r="O249" s="89" t="s">
        <v>4</v>
      </c>
      <c r="P249" s="57" t="s">
        <v>4</v>
      </c>
      <c r="Q249" s="26">
        <v>8.9</v>
      </c>
      <c r="R249" s="89" t="s">
        <v>4</v>
      </c>
      <c r="S249" s="56">
        <f t="shared" si="24"/>
        <v>1.3</v>
      </c>
    </row>
    <row r="250" spans="1:19">
      <c r="A250" s="18">
        <v>44378</v>
      </c>
      <c r="B250" s="24">
        <v>-12.8</v>
      </c>
      <c r="C250" s="89" t="s">
        <v>4</v>
      </c>
      <c r="D250" s="56">
        <f t="shared" si="20"/>
        <v>-15.4</v>
      </c>
      <c r="E250" s="26">
        <v>8.6</v>
      </c>
      <c r="F250" s="89" t="s">
        <v>4</v>
      </c>
      <c r="G250" s="56">
        <f t="shared" si="21"/>
        <v>8.3000000000000007</v>
      </c>
      <c r="H250" s="26">
        <v>-23.2</v>
      </c>
      <c r="I250" s="89" t="s">
        <v>4</v>
      </c>
      <c r="J250" s="56">
        <f t="shared" si="22"/>
        <v>-15.5</v>
      </c>
      <c r="K250" s="26">
        <v>2.1</v>
      </c>
      <c r="L250" s="89" t="s">
        <v>4</v>
      </c>
      <c r="M250" s="56">
        <f t="shared" si="23"/>
        <v>18.899999999999999</v>
      </c>
      <c r="N250" s="26">
        <v>33.1</v>
      </c>
      <c r="O250" s="89" t="s">
        <v>4</v>
      </c>
      <c r="P250" s="57">
        <f t="shared" ref="P250:P281" si="25">ROUND(AVERAGE(N248:N250),1)</f>
        <v>31.2</v>
      </c>
      <c r="Q250" s="26">
        <v>-13.3</v>
      </c>
      <c r="R250" s="89" t="s">
        <v>4</v>
      </c>
      <c r="S250" s="56">
        <f t="shared" si="24"/>
        <v>-2.8</v>
      </c>
    </row>
    <row r="251" spans="1:19">
      <c r="A251" s="18">
        <v>44409</v>
      </c>
      <c r="B251" s="24">
        <v>8.5</v>
      </c>
      <c r="C251" s="89" t="s">
        <v>4</v>
      </c>
      <c r="D251" s="56">
        <f t="shared" si="20"/>
        <v>0.1</v>
      </c>
      <c r="E251" s="26">
        <v>-1.3</v>
      </c>
      <c r="F251" s="89" t="s">
        <v>4</v>
      </c>
      <c r="G251" s="56">
        <f t="shared" si="21"/>
        <v>2.2999999999999998</v>
      </c>
      <c r="H251" s="26">
        <v>-2.5</v>
      </c>
      <c r="I251" s="89" t="s">
        <v>4</v>
      </c>
      <c r="J251" s="56">
        <f t="shared" si="22"/>
        <v>-7</v>
      </c>
      <c r="K251" s="26">
        <v>1</v>
      </c>
      <c r="L251" s="89" t="s">
        <v>4</v>
      </c>
      <c r="M251" s="56">
        <f t="shared" si="23"/>
        <v>11</v>
      </c>
      <c r="N251" s="26">
        <v>34</v>
      </c>
      <c r="O251" s="89" t="s">
        <v>4</v>
      </c>
      <c r="P251" s="57">
        <f t="shared" si="25"/>
        <v>32.5</v>
      </c>
      <c r="Q251" s="26">
        <v>-1.9</v>
      </c>
      <c r="R251" s="89" t="s">
        <v>4</v>
      </c>
      <c r="S251" s="56">
        <f t="shared" si="24"/>
        <v>-2.1</v>
      </c>
    </row>
    <row r="252" spans="1:19">
      <c r="A252" s="18">
        <v>44440</v>
      </c>
      <c r="B252" s="24">
        <v>6.4</v>
      </c>
      <c r="C252" s="89" t="s">
        <v>4</v>
      </c>
      <c r="D252" s="56">
        <f t="shared" si="20"/>
        <v>0.7</v>
      </c>
      <c r="E252" s="26">
        <v>-9.3000000000000007</v>
      </c>
      <c r="F252" s="89" t="s">
        <v>4</v>
      </c>
      <c r="G252" s="56">
        <f t="shared" si="21"/>
        <v>-0.7</v>
      </c>
      <c r="H252" s="26">
        <v>-2.8</v>
      </c>
      <c r="I252" s="89" t="s">
        <v>4</v>
      </c>
      <c r="J252" s="56">
        <f t="shared" si="22"/>
        <v>-9.5</v>
      </c>
      <c r="K252" s="26">
        <v>-12.4</v>
      </c>
      <c r="L252" s="89" t="s">
        <v>4</v>
      </c>
      <c r="M252" s="56">
        <f t="shared" si="23"/>
        <v>-3.1</v>
      </c>
      <c r="N252" s="26">
        <v>24.8</v>
      </c>
      <c r="O252" s="89" t="s">
        <v>4</v>
      </c>
      <c r="P252" s="57">
        <f t="shared" si="25"/>
        <v>30.6</v>
      </c>
      <c r="Q252" s="26">
        <v>-4</v>
      </c>
      <c r="R252" s="89" t="s">
        <v>4</v>
      </c>
      <c r="S252" s="56">
        <f t="shared" si="24"/>
        <v>-6.4</v>
      </c>
    </row>
    <row r="253" spans="1:19">
      <c r="A253" s="18">
        <v>44470</v>
      </c>
      <c r="B253" s="24">
        <v>3.9</v>
      </c>
      <c r="C253" s="89" t="s">
        <v>4</v>
      </c>
      <c r="D253" s="56">
        <f t="shared" si="20"/>
        <v>6.3</v>
      </c>
      <c r="E253" s="26">
        <v>-5.3</v>
      </c>
      <c r="F253" s="89" t="s">
        <v>4</v>
      </c>
      <c r="G253" s="56">
        <f t="shared" si="21"/>
        <v>-5.3</v>
      </c>
      <c r="H253" s="26">
        <v>5.5</v>
      </c>
      <c r="I253" s="89" t="s">
        <v>4</v>
      </c>
      <c r="J253" s="56">
        <f t="shared" si="22"/>
        <v>0.1</v>
      </c>
      <c r="K253" s="26">
        <v>-3.9</v>
      </c>
      <c r="L253" s="89" t="s">
        <v>4</v>
      </c>
      <c r="M253" s="56">
        <f t="shared" si="23"/>
        <v>-5.0999999999999996</v>
      </c>
      <c r="N253" s="26">
        <v>27.8</v>
      </c>
      <c r="O253" s="89" t="s">
        <v>4</v>
      </c>
      <c r="P253" s="57">
        <f t="shared" si="25"/>
        <v>28.9</v>
      </c>
      <c r="Q253" s="26">
        <v>3</v>
      </c>
      <c r="R253" s="89" t="s">
        <v>4</v>
      </c>
      <c r="S253" s="56">
        <f t="shared" si="24"/>
        <v>-1</v>
      </c>
    </row>
    <row r="254" spans="1:19">
      <c r="A254" s="18">
        <v>44501</v>
      </c>
      <c r="B254" s="24">
        <v>1.5</v>
      </c>
      <c r="C254" s="89" t="s">
        <v>4</v>
      </c>
      <c r="D254" s="56">
        <f t="shared" si="20"/>
        <v>3.9</v>
      </c>
      <c r="E254" s="26">
        <v>-7.1</v>
      </c>
      <c r="F254" s="89" t="s">
        <v>4</v>
      </c>
      <c r="G254" s="56">
        <f t="shared" si="21"/>
        <v>-7.2</v>
      </c>
      <c r="H254" s="26">
        <v>-18.600000000000001</v>
      </c>
      <c r="I254" s="89" t="s">
        <v>4</v>
      </c>
      <c r="J254" s="56">
        <f t="shared" si="22"/>
        <v>-5.3</v>
      </c>
      <c r="K254" s="26">
        <v>-10.3</v>
      </c>
      <c r="L254" s="89" t="s">
        <v>4</v>
      </c>
      <c r="M254" s="56">
        <f t="shared" si="23"/>
        <v>-8.9</v>
      </c>
      <c r="N254" s="26">
        <v>19.7</v>
      </c>
      <c r="O254" s="89" t="s">
        <v>4</v>
      </c>
      <c r="P254" s="57">
        <f t="shared" si="25"/>
        <v>24.1</v>
      </c>
      <c r="Q254" s="26">
        <v>6.3</v>
      </c>
      <c r="R254" s="89" t="s">
        <v>4</v>
      </c>
      <c r="S254" s="56">
        <f t="shared" si="24"/>
        <v>1.8</v>
      </c>
    </row>
    <row r="255" spans="1:19">
      <c r="A255" s="18">
        <v>44531</v>
      </c>
      <c r="B255" s="24">
        <v>7</v>
      </c>
      <c r="C255" s="89" t="s">
        <v>4</v>
      </c>
      <c r="D255" s="56">
        <f t="shared" si="20"/>
        <v>4.0999999999999996</v>
      </c>
      <c r="E255" s="26">
        <v>7.5</v>
      </c>
      <c r="F255" s="89" t="s">
        <v>4</v>
      </c>
      <c r="G255" s="56">
        <f t="shared" si="21"/>
        <v>-1.6</v>
      </c>
      <c r="H255" s="26">
        <v>-6.7</v>
      </c>
      <c r="I255" s="89" t="s">
        <v>4</v>
      </c>
      <c r="J255" s="56">
        <f t="shared" si="22"/>
        <v>-6.6</v>
      </c>
      <c r="K255" s="26">
        <v>-8.8000000000000007</v>
      </c>
      <c r="L255" s="89" t="s">
        <v>4</v>
      </c>
      <c r="M255" s="56">
        <f t="shared" si="23"/>
        <v>-7.7</v>
      </c>
      <c r="N255" s="26">
        <v>30.4</v>
      </c>
      <c r="O255" s="89" t="s">
        <v>4</v>
      </c>
      <c r="P255" s="57">
        <f t="shared" si="25"/>
        <v>26</v>
      </c>
      <c r="Q255" s="26">
        <v>28.1</v>
      </c>
      <c r="R255" s="89" t="s">
        <v>4</v>
      </c>
      <c r="S255" s="56">
        <f t="shared" si="24"/>
        <v>12.5</v>
      </c>
    </row>
    <row r="256" spans="1:19">
      <c r="A256" s="18">
        <v>44562</v>
      </c>
      <c r="B256" s="24">
        <v>10.3</v>
      </c>
      <c r="C256" s="89" t="s">
        <v>4</v>
      </c>
      <c r="D256" s="56">
        <f t="shared" si="20"/>
        <v>6.3</v>
      </c>
      <c r="E256" s="26">
        <v>-7.8</v>
      </c>
      <c r="F256" s="89" t="s">
        <v>4</v>
      </c>
      <c r="G256" s="56">
        <f t="shared" si="21"/>
        <v>-2.5</v>
      </c>
      <c r="H256" s="26">
        <v>10.1</v>
      </c>
      <c r="I256" s="89" t="s">
        <v>4</v>
      </c>
      <c r="J256" s="56">
        <f t="shared" si="22"/>
        <v>-5.0999999999999996</v>
      </c>
      <c r="K256" s="26">
        <v>-5.8</v>
      </c>
      <c r="L256" s="89" t="s">
        <v>4</v>
      </c>
      <c r="M256" s="56">
        <f t="shared" si="23"/>
        <v>-8.3000000000000007</v>
      </c>
      <c r="N256" s="26">
        <v>33.700000000000003</v>
      </c>
      <c r="O256" s="89" t="s">
        <v>4</v>
      </c>
      <c r="P256" s="57">
        <f t="shared" si="25"/>
        <v>27.9</v>
      </c>
      <c r="Q256" s="26">
        <v>34.299999999999997</v>
      </c>
      <c r="R256" s="89" t="s">
        <v>4</v>
      </c>
      <c r="S256" s="56">
        <f t="shared" si="24"/>
        <v>22.9</v>
      </c>
    </row>
    <row r="257" spans="1:19">
      <c r="A257" s="18">
        <v>44593</v>
      </c>
      <c r="B257" s="24">
        <v>-13.8</v>
      </c>
      <c r="C257" s="89" t="s">
        <v>4</v>
      </c>
      <c r="D257" s="56">
        <f t="shared" si="20"/>
        <v>1.2</v>
      </c>
      <c r="E257" s="26">
        <v>2.5</v>
      </c>
      <c r="F257" s="89" t="s">
        <v>4</v>
      </c>
      <c r="G257" s="56">
        <f t="shared" si="21"/>
        <v>0.7</v>
      </c>
      <c r="H257" s="26">
        <v>2.9</v>
      </c>
      <c r="I257" s="89" t="s">
        <v>4</v>
      </c>
      <c r="J257" s="56">
        <f t="shared" si="22"/>
        <v>2.1</v>
      </c>
      <c r="K257" s="26">
        <v>13.5</v>
      </c>
      <c r="L257" s="89" t="s">
        <v>4</v>
      </c>
      <c r="M257" s="56">
        <f t="shared" si="23"/>
        <v>-0.4</v>
      </c>
      <c r="N257" s="26">
        <v>34.9</v>
      </c>
      <c r="O257" s="89" t="s">
        <v>4</v>
      </c>
      <c r="P257" s="57">
        <f t="shared" si="25"/>
        <v>33</v>
      </c>
      <c r="Q257" s="26">
        <v>13.7</v>
      </c>
      <c r="R257" s="89" t="s">
        <v>4</v>
      </c>
      <c r="S257" s="56">
        <f t="shared" si="24"/>
        <v>25.4</v>
      </c>
    </row>
    <row r="258" spans="1:19">
      <c r="A258" s="18">
        <v>44621</v>
      </c>
      <c r="B258" s="24">
        <v>-13.7</v>
      </c>
      <c r="C258" s="89" t="s">
        <v>4</v>
      </c>
      <c r="D258" s="56">
        <f t="shared" si="20"/>
        <v>-5.7</v>
      </c>
      <c r="E258" s="26">
        <v>-4.5</v>
      </c>
      <c r="F258" s="89" t="s">
        <v>4</v>
      </c>
      <c r="G258" s="56">
        <f t="shared" si="21"/>
        <v>-3.3</v>
      </c>
      <c r="H258" s="26">
        <v>-22.4</v>
      </c>
      <c r="I258" s="89" t="s">
        <v>4</v>
      </c>
      <c r="J258" s="56">
        <f t="shared" si="22"/>
        <v>-3.1</v>
      </c>
      <c r="K258" s="26">
        <v>-1</v>
      </c>
      <c r="L258" s="89" t="s">
        <v>4</v>
      </c>
      <c r="M258" s="56">
        <f t="shared" si="23"/>
        <v>2.2000000000000002</v>
      </c>
      <c r="N258" s="26">
        <v>31.6</v>
      </c>
      <c r="O258" s="89" t="s">
        <v>4</v>
      </c>
      <c r="P258" s="57">
        <f t="shared" si="25"/>
        <v>33.4</v>
      </c>
      <c r="Q258" s="26">
        <v>18.7</v>
      </c>
      <c r="R258" s="89" t="s">
        <v>4</v>
      </c>
      <c r="S258" s="56">
        <f t="shared" si="24"/>
        <v>22.2</v>
      </c>
    </row>
    <row r="259" spans="1:19">
      <c r="A259" s="18">
        <v>44652</v>
      </c>
      <c r="B259" s="24">
        <v>-3.5</v>
      </c>
      <c r="C259" s="89" t="s">
        <v>4</v>
      </c>
      <c r="D259" s="56">
        <f t="shared" si="20"/>
        <v>-10.3</v>
      </c>
      <c r="E259" s="26">
        <v>15.2</v>
      </c>
      <c r="F259" s="89" t="s">
        <v>4</v>
      </c>
      <c r="G259" s="56">
        <f t="shared" si="21"/>
        <v>4.4000000000000004</v>
      </c>
      <c r="H259" s="26">
        <v>-4.7</v>
      </c>
      <c r="I259" s="89" t="s">
        <v>4</v>
      </c>
      <c r="J259" s="56">
        <f t="shared" si="22"/>
        <v>-8.1</v>
      </c>
      <c r="K259" s="26">
        <v>15.4</v>
      </c>
      <c r="L259" s="89" t="s">
        <v>4</v>
      </c>
      <c r="M259" s="56">
        <f t="shared" si="23"/>
        <v>9.3000000000000007</v>
      </c>
      <c r="N259" s="26">
        <v>33.299999999999997</v>
      </c>
      <c r="O259" s="89" t="s">
        <v>4</v>
      </c>
      <c r="P259" s="57">
        <f t="shared" si="25"/>
        <v>33.299999999999997</v>
      </c>
      <c r="Q259" s="26">
        <v>18.600000000000001</v>
      </c>
      <c r="R259" s="89" t="s">
        <v>4</v>
      </c>
      <c r="S259" s="56">
        <f t="shared" si="24"/>
        <v>17</v>
      </c>
    </row>
    <row r="260" spans="1:19">
      <c r="A260" s="18">
        <v>44682</v>
      </c>
      <c r="B260" s="24">
        <v>-0.2</v>
      </c>
      <c r="C260" s="89" t="s">
        <v>4</v>
      </c>
      <c r="D260" s="56">
        <f t="shared" si="20"/>
        <v>-5.8</v>
      </c>
      <c r="E260" s="26">
        <v>19</v>
      </c>
      <c r="F260" s="89" t="s">
        <v>4</v>
      </c>
      <c r="G260" s="56">
        <f t="shared" si="21"/>
        <v>9.9</v>
      </c>
      <c r="H260" s="26">
        <v>3.1</v>
      </c>
      <c r="I260" s="89" t="s">
        <v>4</v>
      </c>
      <c r="J260" s="56">
        <f t="shared" si="22"/>
        <v>-8</v>
      </c>
      <c r="K260" s="26">
        <v>11.5</v>
      </c>
      <c r="L260" s="89" t="s">
        <v>4</v>
      </c>
      <c r="M260" s="56">
        <f t="shared" si="23"/>
        <v>8.6</v>
      </c>
      <c r="N260" s="26">
        <v>34.1</v>
      </c>
      <c r="O260" s="89" t="s">
        <v>4</v>
      </c>
      <c r="P260" s="57">
        <f t="shared" si="25"/>
        <v>33</v>
      </c>
      <c r="Q260" s="26">
        <v>17.3</v>
      </c>
      <c r="R260" s="89" t="s">
        <v>4</v>
      </c>
      <c r="S260" s="56">
        <f t="shared" si="24"/>
        <v>18.2</v>
      </c>
    </row>
    <row r="261" spans="1:19">
      <c r="A261" s="18">
        <v>44713</v>
      </c>
      <c r="B261" s="24">
        <v>1</v>
      </c>
      <c r="C261" s="89" t="s">
        <v>4</v>
      </c>
      <c r="D261" s="56">
        <f t="shared" si="20"/>
        <v>-0.9</v>
      </c>
      <c r="E261" s="26">
        <v>8.6</v>
      </c>
      <c r="F261" s="89" t="s">
        <v>4</v>
      </c>
      <c r="G261" s="56">
        <f t="shared" si="21"/>
        <v>14.3</v>
      </c>
      <c r="H261" s="26">
        <v>4.0999999999999996</v>
      </c>
      <c r="I261" s="89" t="s">
        <v>4</v>
      </c>
      <c r="J261" s="56">
        <f t="shared" si="22"/>
        <v>0.8</v>
      </c>
      <c r="K261" s="26">
        <v>15.7</v>
      </c>
      <c r="L261" s="89" t="s">
        <v>4</v>
      </c>
      <c r="M261" s="56">
        <f t="shared" si="23"/>
        <v>14.2</v>
      </c>
      <c r="N261" s="26">
        <v>35.1</v>
      </c>
      <c r="O261" s="89" t="s">
        <v>4</v>
      </c>
      <c r="P261" s="57">
        <f t="shared" si="25"/>
        <v>34.200000000000003</v>
      </c>
      <c r="Q261" s="26">
        <v>18.899999999999999</v>
      </c>
      <c r="R261" s="89" t="s">
        <v>4</v>
      </c>
      <c r="S261" s="56">
        <f t="shared" si="24"/>
        <v>18.3</v>
      </c>
    </row>
    <row r="262" spans="1:19">
      <c r="A262" s="18">
        <v>44743</v>
      </c>
      <c r="B262" s="24">
        <v>20.6</v>
      </c>
      <c r="C262" s="89" t="s">
        <v>4</v>
      </c>
      <c r="D262" s="56">
        <f t="shared" si="20"/>
        <v>7.1</v>
      </c>
      <c r="E262" s="26">
        <v>7.2</v>
      </c>
      <c r="F262" s="89" t="s">
        <v>4</v>
      </c>
      <c r="G262" s="56">
        <f t="shared" si="21"/>
        <v>11.6</v>
      </c>
      <c r="H262" s="26">
        <v>16.600000000000001</v>
      </c>
      <c r="I262" s="89" t="s">
        <v>4</v>
      </c>
      <c r="J262" s="56">
        <f t="shared" si="22"/>
        <v>7.9</v>
      </c>
      <c r="K262" s="26">
        <v>10.4</v>
      </c>
      <c r="L262" s="89" t="s">
        <v>4</v>
      </c>
      <c r="M262" s="56">
        <f t="shared" si="23"/>
        <v>12.5</v>
      </c>
      <c r="N262" s="26">
        <v>26.4</v>
      </c>
      <c r="O262" s="89" t="s">
        <v>4</v>
      </c>
      <c r="P262" s="57">
        <f t="shared" si="25"/>
        <v>31.9</v>
      </c>
      <c r="Q262" s="26">
        <v>12.5</v>
      </c>
      <c r="R262" s="89" t="s">
        <v>4</v>
      </c>
      <c r="S262" s="56">
        <f t="shared" si="24"/>
        <v>16.2</v>
      </c>
    </row>
    <row r="263" spans="1:19">
      <c r="A263" s="18">
        <v>44774</v>
      </c>
      <c r="B263" s="24">
        <v>23.9</v>
      </c>
      <c r="C263" s="89" t="s">
        <v>4</v>
      </c>
      <c r="D263" s="56">
        <f t="shared" si="20"/>
        <v>15.2</v>
      </c>
      <c r="E263" s="26">
        <v>13.1</v>
      </c>
      <c r="F263" s="89" t="s">
        <v>4</v>
      </c>
      <c r="G263" s="56">
        <f t="shared" si="21"/>
        <v>9.6</v>
      </c>
      <c r="H263" s="26">
        <v>18</v>
      </c>
      <c r="I263" s="89" t="s">
        <v>4</v>
      </c>
      <c r="J263" s="56">
        <f t="shared" si="22"/>
        <v>12.9</v>
      </c>
      <c r="K263" s="26">
        <v>9</v>
      </c>
      <c r="L263" s="89" t="s">
        <v>4</v>
      </c>
      <c r="M263" s="56">
        <f t="shared" si="23"/>
        <v>11.7</v>
      </c>
      <c r="N263" s="26">
        <v>30</v>
      </c>
      <c r="O263" s="89" t="s">
        <v>4</v>
      </c>
      <c r="P263" s="57">
        <f t="shared" si="25"/>
        <v>30.5</v>
      </c>
      <c r="Q263" s="26">
        <v>10.7</v>
      </c>
      <c r="R263" s="89" t="s">
        <v>4</v>
      </c>
      <c r="S263" s="56">
        <f t="shared" si="24"/>
        <v>14</v>
      </c>
    </row>
    <row r="264" spans="1:19">
      <c r="A264" s="18">
        <v>44805</v>
      </c>
      <c r="B264" s="24">
        <v>4.9000000000000004</v>
      </c>
      <c r="C264" s="89" t="s">
        <v>4</v>
      </c>
      <c r="D264" s="56">
        <f t="shared" si="20"/>
        <v>16.5</v>
      </c>
      <c r="E264" s="26">
        <v>-3.8</v>
      </c>
      <c r="F264" s="89" t="s">
        <v>4</v>
      </c>
      <c r="G264" s="56">
        <f t="shared" si="21"/>
        <v>5.5</v>
      </c>
      <c r="H264" s="26">
        <v>2.4</v>
      </c>
      <c r="I264" s="89" t="s">
        <v>4</v>
      </c>
      <c r="J264" s="56">
        <f t="shared" si="22"/>
        <v>12.3</v>
      </c>
      <c r="K264" s="26">
        <v>-11.3</v>
      </c>
      <c r="L264" s="89" t="s">
        <v>4</v>
      </c>
      <c r="M264" s="56">
        <f t="shared" si="23"/>
        <v>2.7</v>
      </c>
      <c r="N264" s="26">
        <v>28</v>
      </c>
      <c r="O264" s="89" t="s">
        <v>4</v>
      </c>
      <c r="P264" s="57">
        <f t="shared" si="25"/>
        <v>28.1</v>
      </c>
      <c r="Q264" s="26">
        <v>13.2</v>
      </c>
      <c r="R264" s="89" t="s">
        <v>4</v>
      </c>
      <c r="S264" s="56">
        <f t="shared" si="24"/>
        <v>12.1</v>
      </c>
    </row>
    <row r="265" spans="1:19">
      <c r="A265" s="18">
        <v>44835</v>
      </c>
      <c r="B265" s="24">
        <v>10.3</v>
      </c>
      <c r="C265" s="89" t="s">
        <v>4</v>
      </c>
      <c r="D265" s="56">
        <f t="shared" si="20"/>
        <v>13</v>
      </c>
      <c r="E265" s="26">
        <v>8</v>
      </c>
      <c r="F265" s="89" t="s">
        <v>4</v>
      </c>
      <c r="G265" s="56">
        <f t="shared" si="21"/>
        <v>5.8</v>
      </c>
      <c r="H265" s="26">
        <v>13.6</v>
      </c>
      <c r="I265" s="89" t="s">
        <v>4</v>
      </c>
      <c r="J265" s="56">
        <f t="shared" si="22"/>
        <v>11.3</v>
      </c>
      <c r="K265" s="26">
        <v>5.9</v>
      </c>
      <c r="L265" s="89" t="s">
        <v>4</v>
      </c>
      <c r="M265" s="56">
        <f t="shared" si="23"/>
        <v>1.2</v>
      </c>
      <c r="N265" s="26">
        <v>36.299999999999997</v>
      </c>
      <c r="O265" s="89" t="s">
        <v>4</v>
      </c>
      <c r="P265" s="57">
        <f t="shared" si="25"/>
        <v>31.4</v>
      </c>
      <c r="Q265" s="26">
        <v>25.9</v>
      </c>
      <c r="R265" s="89" t="s">
        <v>4</v>
      </c>
      <c r="S265" s="56">
        <f t="shared" si="24"/>
        <v>16.600000000000001</v>
      </c>
    </row>
    <row r="266" spans="1:19">
      <c r="A266" s="18">
        <v>44866</v>
      </c>
      <c r="B266" s="24">
        <v>1.5</v>
      </c>
      <c r="C266" s="89" t="s">
        <v>4</v>
      </c>
      <c r="D266" s="56">
        <f t="shared" ref="D266:D297" si="26">ROUND(AVERAGE(B264:B266),1)</f>
        <v>5.6</v>
      </c>
      <c r="E266" s="26">
        <v>4.5999999999999996</v>
      </c>
      <c r="F266" s="89" t="s">
        <v>4</v>
      </c>
      <c r="G266" s="56">
        <f t="shared" ref="G266:G297" si="27">ROUND(AVERAGE(E264:E266),1)</f>
        <v>2.9</v>
      </c>
      <c r="H266" s="26">
        <v>-12.6</v>
      </c>
      <c r="I266" s="89" t="s">
        <v>4</v>
      </c>
      <c r="J266" s="56">
        <f t="shared" ref="J266:J297" si="28">ROUND(AVERAGE(H264:H266),1)</f>
        <v>1.1000000000000001</v>
      </c>
      <c r="K266" s="26">
        <v>-1.9</v>
      </c>
      <c r="L266" s="89" t="s">
        <v>4</v>
      </c>
      <c r="M266" s="56">
        <f t="shared" ref="M266:M297" si="29">ROUND(AVERAGE(K264:K266),1)</f>
        <v>-2.4</v>
      </c>
      <c r="N266" s="26">
        <v>36.299999999999997</v>
      </c>
      <c r="O266" s="89" t="s">
        <v>4</v>
      </c>
      <c r="P266" s="57">
        <f t="shared" si="25"/>
        <v>33.5</v>
      </c>
      <c r="Q266" s="26">
        <v>26.1</v>
      </c>
      <c r="R266" s="89" t="s">
        <v>4</v>
      </c>
      <c r="S266" s="56">
        <f t="shared" ref="S266:S297" si="30">ROUND(AVERAGE(Q264:Q266),1)</f>
        <v>21.7</v>
      </c>
    </row>
    <row r="267" spans="1:19">
      <c r="A267" s="18">
        <v>44896</v>
      </c>
      <c r="B267" s="24">
        <v>3.5</v>
      </c>
      <c r="C267" s="89" t="s">
        <v>4</v>
      </c>
      <c r="D267" s="56">
        <f t="shared" si="26"/>
        <v>5.0999999999999996</v>
      </c>
      <c r="E267" s="26">
        <v>-3.9</v>
      </c>
      <c r="F267" s="89" t="s">
        <v>4</v>
      </c>
      <c r="G267" s="56">
        <f t="shared" si="27"/>
        <v>2.9</v>
      </c>
      <c r="H267" s="26">
        <v>-7.7</v>
      </c>
      <c r="I267" s="89" t="s">
        <v>4</v>
      </c>
      <c r="J267" s="56">
        <f t="shared" si="28"/>
        <v>-2.2000000000000002</v>
      </c>
      <c r="K267" s="26">
        <v>-7.2</v>
      </c>
      <c r="L267" s="89" t="s">
        <v>4</v>
      </c>
      <c r="M267" s="56">
        <f t="shared" si="29"/>
        <v>-1.1000000000000001</v>
      </c>
      <c r="N267" s="26">
        <v>37.4</v>
      </c>
      <c r="O267" s="89" t="s">
        <v>4</v>
      </c>
      <c r="P267" s="57">
        <f t="shared" si="25"/>
        <v>36.700000000000003</v>
      </c>
      <c r="Q267" s="26">
        <v>21.4</v>
      </c>
      <c r="R267" s="89" t="s">
        <v>4</v>
      </c>
      <c r="S267" s="56">
        <f t="shared" si="30"/>
        <v>24.5</v>
      </c>
    </row>
    <row r="268" spans="1:19">
      <c r="A268" s="18">
        <v>44927</v>
      </c>
      <c r="B268" s="24">
        <v>3.8</v>
      </c>
      <c r="C268" s="89" t="s">
        <v>4</v>
      </c>
      <c r="D268" s="56">
        <f t="shared" si="26"/>
        <v>2.9</v>
      </c>
      <c r="E268" s="26">
        <v>6.7</v>
      </c>
      <c r="F268" s="89" t="s">
        <v>4</v>
      </c>
      <c r="G268" s="56">
        <f t="shared" si="27"/>
        <v>2.5</v>
      </c>
      <c r="H268" s="26">
        <v>2.1</v>
      </c>
      <c r="I268" s="89" t="s">
        <v>4</v>
      </c>
      <c r="J268" s="56">
        <f t="shared" si="28"/>
        <v>-6.1</v>
      </c>
      <c r="K268" s="26">
        <v>-14.1</v>
      </c>
      <c r="L268" s="89" t="s">
        <v>4</v>
      </c>
      <c r="M268" s="56">
        <f t="shared" si="29"/>
        <v>-7.7</v>
      </c>
      <c r="N268" s="26">
        <v>37.9</v>
      </c>
      <c r="O268" s="89" t="s">
        <v>4</v>
      </c>
      <c r="P268" s="57">
        <f t="shared" si="25"/>
        <v>37.200000000000003</v>
      </c>
      <c r="Q268" s="26">
        <v>16.8</v>
      </c>
      <c r="R268" s="89" t="s">
        <v>4</v>
      </c>
      <c r="S268" s="56">
        <f t="shared" si="30"/>
        <v>21.4</v>
      </c>
    </row>
    <row r="269" spans="1:19">
      <c r="A269" s="18">
        <v>44958</v>
      </c>
      <c r="B269" s="24">
        <v>-10.3</v>
      </c>
      <c r="C269" s="89" t="s">
        <v>4</v>
      </c>
      <c r="D269" s="56">
        <f t="shared" si="26"/>
        <v>-1</v>
      </c>
      <c r="E269" s="26">
        <v>16</v>
      </c>
      <c r="F269" s="89" t="s">
        <v>4</v>
      </c>
      <c r="G269" s="56">
        <f t="shared" si="27"/>
        <v>6.3</v>
      </c>
      <c r="H269" s="26">
        <v>-2.4</v>
      </c>
      <c r="I269" s="89" t="s">
        <v>4</v>
      </c>
      <c r="J269" s="56">
        <f t="shared" si="28"/>
        <v>-2.7</v>
      </c>
      <c r="K269" s="26">
        <v>-8.5</v>
      </c>
      <c r="L269" s="89" t="s">
        <v>4</v>
      </c>
      <c r="M269" s="56">
        <f t="shared" si="29"/>
        <v>-9.9</v>
      </c>
      <c r="N269" s="26">
        <v>35.4</v>
      </c>
      <c r="O269" s="89" t="s">
        <v>4</v>
      </c>
      <c r="P269" s="57">
        <f t="shared" si="25"/>
        <v>36.9</v>
      </c>
      <c r="Q269" s="26">
        <v>20.5</v>
      </c>
      <c r="R269" s="89" t="s">
        <v>4</v>
      </c>
      <c r="S269" s="56">
        <f t="shared" si="30"/>
        <v>19.600000000000001</v>
      </c>
    </row>
    <row r="270" spans="1:19">
      <c r="A270" s="18">
        <v>44986</v>
      </c>
      <c r="B270" s="24">
        <v>-17.100000000000001</v>
      </c>
      <c r="C270" s="89" t="s">
        <v>4</v>
      </c>
      <c r="D270" s="56">
        <f t="shared" si="26"/>
        <v>-7.9</v>
      </c>
      <c r="E270" s="26">
        <v>19.3</v>
      </c>
      <c r="F270" s="89" t="s">
        <v>4</v>
      </c>
      <c r="G270" s="56">
        <f t="shared" si="27"/>
        <v>14</v>
      </c>
      <c r="H270" s="26">
        <v>0.5</v>
      </c>
      <c r="I270" s="89" t="s">
        <v>4</v>
      </c>
      <c r="J270" s="56">
        <f t="shared" si="28"/>
        <v>0.1</v>
      </c>
      <c r="K270" s="26">
        <v>21.9</v>
      </c>
      <c r="L270" s="89" t="s">
        <v>4</v>
      </c>
      <c r="M270" s="56">
        <f t="shared" si="29"/>
        <v>-0.2</v>
      </c>
      <c r="N270" s="26">
        <v>33.799999999999997</v>
      </c>
      <c r="O270" s="89" t="s">
        <v>4</v>
      </c>
      <c r="P270" s="57">
        <f t="shared" si="25"/>
        <v>35.700000000000003</v>
      </c>
      <c r="Q270" s="26">
        <v>20.8</v>
      </c>
      <c r="R270" s="89" t="s">
        <v>4</v>
      </c>
      <c r="S270" s="56">
        <f t="shared" si="30"/>
        <v>19.399999999999999</v>
      </c>
    </row>
    <row r="271" spans="1:19">
      <c r="A271" s="18">
        <v>45017</v>
      </c>
      <c r="B271" s="24">
        <v>12.4</v>
      </c>
      <c r="C271" s="89" t="s">
        <v>4</v>
      </c>
      <c r="D271" s="56">
        <f t="shared" si="26"/>
        <v>-5</v>
      </c>
      <c r="E271" s="26">
        <v>17</v>
      </c>
      <c r="F271" s="89" t="s">
        <v>4</v>
      </c>
      <c r="G271" s="56">
        <f t="shared" si="27"/>
        <v>17.399999999999999</v>
      </c>
      <c r="H271" s="26">
        <v>8.8000000000000007</v>
      </c>
      <c r="I271" s="89" t="s">
        <v>4</v>
      </c>
      <c r="J271" s="56">
        <f t="shared" si="28"/>
        <v>2.2999999999999998</v>
      </c>
      <c r="K271" s="26">
        <v>21.5</v>
      </c>
      <c r="L271" s="89" t="s">
        <v>4</v>
      </c>
      <c r="M271" s="56">
        <f t="shared" si="29"/>
        <v>11.6</v>
      </c>
      <c r="N271" s="26">
        <v>35.6</v>
      </c>
      <c r="O271" s="89" t="s">
        <v>4</v>
      </c>
      <c r="P271" s="57">
        <f t="shared" si="25"/>
        <v>34.9</v>
      </c>
      <c r="Q271" s="26">
        <v>24.2</v>
      </c>
      <c r="R271" s="89" t="s">
        <v>4</v>
      </c>
      <c r="S271" s="56">
        <f t="shared" si="30"/>
        <v>21.8</v>
      </c>
    </row>
    <row r="272" spans="1:19">
      <c r="A272" s="18">
        <v>45047</v>
      </c>
      <c r="B272" s="24">
        <v>3.1</v>
      </c>
      <c r="C272" s="89" t="s">
        <v>4</v>
      </c>
      <c r="D272" s="56">
        <f t="shared" si="26"/>
        <v>-0.5</v>
      </c>
      <c r="E272" s="26">
        <v>12.5</v>
      </c>
      <c r="F272" s="89" t="s">
        <v>4</v>
      </c>
      <c r="G272" s="56">
        <f t="shared" si="27"/>
        <v>16.3</v>
      </c>
      <c r="H272" s="26">
        <v>-7.4</v>
      </c>
      <c r="I272" s="89" t="s">
        <v>4</v>
      </c>
      <c r="J272" s="56">
        <f t="shared" si="28"/>
        <v>0.6</v>
      </c>
      <c r="K272" s="26">
        <v>6.2</v>
      </c>
      <c r="L272" s="89" t="s">
        <v>4</v>
      </c>
      <c r="M272" s="56">
        <f t="shared" si="29"/>
        <v>16.5</v>
      </c>
      <c r="N272" s="26">
        <v>38.1</v>
      </c>
      <c r="O272" s="89" t="s">
        <v>4</v>
      </c>
      <c r="P272" s="57">
        <f t="shared" si="25"/>
        <v>35.799999999999997</v>
      </c>
      <c r="Q272" s="26">
        <v>10.8</v>
      </c>
      <c r="R272" s="89" t="s">
        <v>4</v>
      </c>
      <c r="S272" s="56">
        <f t="shared" si="30"/>
        <v>18.600000000000001</v>
      </c>
    </row>
    <row r="273" spans="1:19">
      <c r="A273" s="18">
        <v>45078</v>
      </c>
      <c r="B273" s="24">
        <v>8.6</v>
      </c>
      <c r="C273" s="89" t="s">
        <v>4</v>
      </c>
      <c r="D273" s="56">
        <f t="shared" si="26"/>
        <v>8</v>
      </c>
      <c r="E273" s="26">
        <v>7.8</v>
      </c>
      <c r="F273" s="89" t="s">
        <v>4</v>
      </c>
      <c r="G273" s="56">
        <f t="shared" si="27"/>
        <v>12.4</v>
      </c>
      <c r="H273" s="26">
        <v>6.2</v>
      </c>
      <c r="I273" s="89" t="s">
        <v>4</v>
      </c>
      <c r="J273" s="56">
        <f t="shared" si="28"/>
        <v>2.5</v>
      </c>
      <c r="K273" s="26">
        <v>6.7</v>
      </c>
      <c r="L273" s="89" t="s">
        <v>4</v>
      </c>
      <c r="M273" s="56">
        <f t="shared" si="29"/>
        <v>11.5</v>
      </c>
      <c r="N273" s="26">
        <v>30.6</v>
      </c>
      <c r="O273" s="89" t="s">
        <v>4</v>
      </c>
      <c r="P273" s="57">
        <f t="shared" si="25"/>
        <v>34.799999999999997</v>
      </c>
      <c r="Q273" s="26">
        <v>7.1</v>
      </c>
      <c r="R273" s="89" t="s">
        <v>4</v>
      </c>
      <c r="S273" s="56">
        <f t="shared" si="30"/>
        <v>14</v>
      </c>
    </row>
    <row r="274" spans="1:19">
      <c r="A274" s="18">
        <v>45108</v>
      </c>
      <c r="B274" s="24">
        <v>1</v>
      </c>
      <c r="C274" s="89" t="s">
        <v>4</v>
      </c>
      <c r="D274" s="56">
        <f t="shared" si="26"/>
        <v>4.2</v>
      </c>
      <c r="E274" s="26">
        <v>-2.5</v>
      </c>
      <c r="F274" s="89" t="s">
        <v>4</v>
      </c>
      <c r="G274" s="56">
        <f t="shared" si="27"/>
        <v>5.9</v>
      </c>
      <c r="H274" s="26">
        <v>0.4</v>
      </c>
      <c r="I274" s="89" t="s">
        <v>4</v>
      </c>
      <c r="J274" s="56">
        <f t="shared" si="28"/>
        <v>-0.3</v>
      </c>
      <c r="K274" s="26">
        <v>-2.2000000000000002</v>
      </c>
      <c r="L274" s="89" t="s">
        <v>4</v>
      </c>
      <c r="M274" s="56">
        <f t="shared" si="29"/>
        <v>3.6</v>
      </c>
      <c r="N274" s="26">
        <v>41</v>
      </c>
      <c r="O274" s="89" t="s">
        <v>4</v>
      </c>
      <c r="P274" s="57">
        <f t="shared" si="25"/>
        <v>36.6</v>
      </c>
      <c r="Q274" s="26">
        <v>7.1</v>
      </c>
      <c r="R274" s="89" t="s">
        <v>4</v>
      </c>
      <c r="S274" s="56">
        <f t="shared" si="30"/>
        <v>8.3000000000000007</v>
      </c>
    </row>
    <row r="275" spans="1:19">
      <c r="A275" s="18">
        <v>45139</v>
      </c>
      <c r="B275" s="24">
        <v>-0.7</v>
      </c>
      <c r="C275" s="89" t="s">
        <v>4</v>
      </c>
      <c r="D275" s="56">
        <f t="shared" si="26"/>
        <v>3</v>
      </c>
      <c r="E275" s="26">
        <v>3.1</v>
      </c>
      <c r="F275" s="89" t="s">
        <v>4</v>
      </c>
      <c r="G275" s="56">
        <f t="shared" si="27"/>
        <v>2.8</v>
      </c>
      <c r="H275" s="26">
        <v>-5.3</v>
      </c>
      <c r="I275" s="89" t="s">
        <v>4</v>
      </c>
      <c r="J275" s="56">
        <f t="shared" si="28"/>
        <v>0.4</v>
      </c>
      <c r="K275" s="26">
        <v>-3.8</v>
      </c>
      <c r="L275" s="89" t="s">
        <v>4</v>
      </c>
      <c r="M275" s="56">
        <f t="shared" si="29"/>
        <v>0.2</v>
      </c>
      <c r="N275" s="26">
        <v>33.1</v>
      </c>
      <c r="O275" s="89" t="s">
        <v>4</v>
      </c>
      <c r="P275" s="57">
        <f t="shared" si="25"/>
        <v>34.9</v>
      </c>
      <c r="Q275" s="26">
        <v>4.7</v>
      </c>
      <c r="R275" s="89" t="s">
        <v>4</v>
      </c>
      <c r="S275" s="56">
        <f t="shared" si="30"/>
        <v>6.3</v>
      </c>
    </row>
    <row r="276" spans="1:19">
      <c r="A276" s="18">
        <v>45170</v>
      </c>
      <c r="B276" s="24">
        <v>2.6</v>
      </c>
      <c r="C276" s="89" t="s">
        <v>4</v>
      </c>
      <c r="D276" s="56">
        <f t="shared" si="26"/>
        <v>1</v>
      </c>
      <c r="E276" s="26">
        <v>13.8</v>
      </c>
      <c r="F276" s="89" t="s">
        <v>4</v>
      </c>
      <c r="G276" s="56">
        <f t="shared" si="27"/>
        <v>4.8</v>
      </c>
      <c r="H276" s="26">
        <v>-3.6</v>
      </c>
      <c r="I276" s="89" t="s">
        <v>4</v>
      </c>
      <c r="J276" s="56">
        <f t="shared" si="28"/>
        <v>-2.8</v>
      </c>
      <c r="K276" s="26">
        <v>14.8</v>
      </c>
      <c r="L276" s="89" t="s">
        <v>4</v>
      </c>
      <c r="M276" s="56">
        <f t="shared" si="29"/>
        <v>2.9</v>
      </c>
      <c r="N276" s="26">
        <v>33</v>
      </c>
      <c r="O276" s="89" t="s">
        <v>4</v>
      </c>
      <c r="P276" s="57">
        <f t="shared" si="25"/>
        <v>35.700000000000003</v>
      </c>
      <c r="Q276" s="26">
        <v>9.1999999999999993</v>
      </c>
      <c r="R276" s="89" t="s">
        <v>4</v>
      </c>
      <c r="S276" s="56">
        <f t="shared" si="30"/>
        <v>7</v>
      </c>
    </row>
    <row r="277" spans="1:19">
      <c r="A277" s="18">
        <v>45200</v>
      </c>
      <c r="B277" s="24">
        <v>-12</v>
      </c>
      <c r="C277" s="89" t="s">
        <v>4</v>
      </c>
      <c r="D277" s="56">
        <f t="shared" si="26"/>
        <v>-3.4</v>
      </c>
      <c r="E277" s="26">
        <v>-1</v>
      </c>
      <c r="F277" s="89" t="s">
        <v>4</v>
      </c>
      <c r="G277" s="56">
        <f t="shared" si="27"/>
        <v>5.3</v>
      </c>
      <c r="H277" s="26">
        <v>-4.2</v>
      </c>
      <c r="I277" s="89" t="s">
        <v>4</v>
      </c>
      <c r="J277" s="56">
        <f t="shared" si="28"/>
        <v>-4.4000000000000004</v>
      </c>
      <c r="K277" s="26">
        <v>10.7</v>
      </c>
      <c r="L277" s="89" t="s">
        <v>4</v>
      </c>
      <c r="M277" s="56">
        <f t="shared" si="29"/>
        <v>7.2</v>
      </c>
      <c r="N277" s="26">
        <v>30.6</v>
      </c>
      <c r="O277" s="89" t="s">
        <v>4</v>
      </c>
      <c r="P277" s="57">
        <f t="shared" si="25"/>
        <v>32.200000000000003</v>
      </c>
      <c r="Q277" s="26">
        <v>6.4</v>
      </c>
      <c r="R277" s="89" t="s">
        <v>4</v>
      </c>
      <c r="S277" s="56">
        <f t="shared" si="30"/>
        <v>6.8</v>
      </c>
    </row>
    <row r="278" spans="1:19">
      <c r="A278" s="18">
        <v>45231</v>
      </c>
      <c r="B278" s="24">
        <v>0.1</v>
      </c>
      <c r="C278" s="89" t="s">
        <v>4</v>
      </c>
      <c r="D278" s="56">
        <f t="shared" si="26"/>
        <v>-3.1</v>
      </c>
      <c r="E278" s="26">
        <v>6.8</v>
      </c>
      <c r="F278" s="89" t="s">
        <v>4</v>
      </c>
      <c r="G278" s="56">
        <f t="shared" si="27"/>
        <v>6.5</v>
      </c>
      <c r="H278" s="26">
        <v>-1.2</v>
      </c>
      <c r="I278" s="89" t="s">
        <v>4</v>
      </c>
      <c r="J278" s="56">
        <f t="shared" si="28"/>
        <v>-3</v>
      </c>
      <c r="K278" s="26">
        <v>13.6</v>
      </c>
      <c r="L278" s="89" t="s">
        <v>4</v>
      </c>
      <c r="M278" s="56">
        <f t="shared" si="29"/>
        <v>13</v>
      </c>
      <c r="N278" s="26">
        <v>28.3</v>
      </c>
      <c r="O278" s="89" t="s">
        <v>4</v>
      </c>
      <c r="P278" s="57">
        <f t="shared" si="25"/>
        <v>30.6</v>
      </c>
      <c r="Q278" s="26">
        <v>19.7</v>
      </c>
      <c r="R278" s="89" t="s">
        <v>4</v>
      </c>
      <c r="S278" s="56">
        <f t="shared" si="30"/>
        <v>11.8</v>
      </c>
    </row>
    <row r="279" spans="1:19">
      <c r="A279" s="18">
        <v>45261</v>
      </c>
      <c r="B279" s="24">
        <v>-0.2</v>
      </c>
      <c r="C279" s="89" t="s">
        <v>4</v>
      </c>
      <c r="D279" s="56">
        <f t="shared" si="26"/>
        <v>-4</v>
      </c>
      <c r="E279" s="26">
        <v>3.4</v>
      </c>
      <c r="F279" s="89" t="s">
        <v>4</v>
      </c>
      <c r="G279" s="56">
        <f t="shared" si="27"/>
        <v>3.1</v>
      </c>
      <c r="H279" s="26">
        <v>3.6</v>
      </c>
      <c r="I279" s="89" t="s">
        <v>4</v>
      </c>
      <c r="J279" s="56">
        <f t="shared" si="28"/>
        <v>-0.6</v>
      </c>
      <c r="K279" s="26">
        <v>-2.4</v>
      </c>
      <c r="L279" s="89" t="s">
        <v>4</v>
      </c>
      <c r="M279" s="56">
        <f t="shared" si="29"/>
        <v>7.3</v>
      </c>
      <c r="N279" s="26">
        <v>33.299999999999997</v>
      </c>
      <c r="O279" s="89" t="s">
        <v>4</v>
      </c>
      <c r="P279" s="57">
        <f t="shared" si="25"/>
        <v>30.7</v>
      </c>
      <c r="Q279" s="26">
        <v>19.600000000000001</v>
      </c>
      <c r="R279" s="89" t="s">
        <v>4</v>
      </c>
      <c r="S279" s="56">
        <f t="shared" si="30"/>
        <v>15.2</v>
      </c>
    </row>
    <row r="280" spans="1:19">
      <c r="A280" s="18">
        <v>45292</v>
      </c>
      <c r="B280" s="24">
        <v>10.5</v>
      </c>
      <c r="C280" s="89" t="s">
        <v>4</v>
      </c>
      <c r="D280" s="56">
        <f t="shared" si="26"/>
        <v>3.5</v>
      </c>
      <c r="E280" s="26">
        <v>10.8</v>
      </c>
      <c r="F280" s="89" t="s">
        <v>4</v>
      </c>
      <c r="G280" s="56">
        <f t="shared" si="27"/>
        <v>7</v>
      </c>
      <c r="H280" s="26">
        <v>2.5</v>
      </c>
      <c r="I280" s="89" t="s">
        <v>4</v>
      </c>
      <c r="J280" s="56">
        <f t="shared" si="28"/>
        <v>1.6</v>
      </c>
      <c r="K280" s="26">
        <v>1.3</v>
      </c>
      <c r="L280" s="89" t="s">
        <v>4</v>
      </c>
      <c r="M280" s="56">
        <f t="shared" si="29"/>
        <v>4.2</v>
      </c>
      <c r="N280" s="26">
        <v>28.9</v>
      </c>
      <c r="O280" s="89" t="s">
        <v>4</v>
      </c>
      <c r="P280" s="57">
        <f t="shared" si="25"/>
        <v>30.2</v>
      </c>
      <c r="Q280" s="26">
        <v>17.399999999999999</v>
      </c>
      <c r="R280" s="89" t="s">
        <v>4</v>
      </c>
      <c r="S280" s="56">
        <f t="shared" si="30"/>
        <v>18.899999999999999</v>
      </c>
    </row>
    <row r="281" spans="1:19">
      <c r="A281" s="18">
        <v>45323</v>
      </c>
      <c r="B281" s="24">
        <v>-7</v>
      </c>
      <c r="C281" s="89" t="s">
        <v>4</v>
      </c>
      <c r="D281" s="56">
        <f t="shared" si="26"/>
        <v>1.1000000000000001</v>
      </c>
      <c r="E281" s="26">
        <v>2.7</v>
      </c>
      <c r="F281" s="89" t="s">
        <v>4</v>
      </c>
      <c r="G281" s="56">
        <f t="shared" si="27"/>
        <v>5.6</v>
      </c>
      <c r="H281" s="26">
        <v>-6.5</v>
      </c>
      <c r="I281" s="89" t="s">
        <v>4</v>
      </c>
      <c r="J281" s="56">
        <f t="shared" si="28"/>
        <v>-0.1</v>
      </c>
      <c r="K281" s="26">
        <v>0.8</v>
      </c>
      <c r="L281" s="89" t="s">
        <v>4</v>
      </c>
      <c r="M281" s="56">
        <f t="shared" si="29"/>
        <v>-0.1</v>
      </c>
      <c r="N281" s="26">
        <v>29.9</v>
      </c>
      <c r="O281" s="89" t="s">
        <v>4</v>
      </c>
      <c r="P281" s="57">
        <f t="shared" si="25"/>
        <v>30.7</v>
      </c>
      <c r="Q281" s="26">
        <v>1.6</v>
      </c>
      <c r="R281" s="89" t="s">
        <v>4</v>
      </c>
      <c r="S281" s="56">
        <f t="shared" si="30"/>
        <v>12.9</v>
      </c>
    </row>
    <row r="282" spans="1:19">
      <c r="A282" s="18">
        <v>45352</v>
      </c>
      <c r="B282" s="24">
        <v>-4</v>
      </c>
      <c r="C282" s="89" t="s">
        <v>4</v>
      </c>
      <c r="D282" s="56">
        <f t="shared" si="26"/>
        <v>-0.2</v>
      </c>
      <c r="E282" s="26">
        <v>4.9000000000000004</v>
      </c>
      <c r="F282" s="89" t="s">
        <v>4</v>
      </c>
      <c r="G282" s="56">
        <f t="shared" si="27"/>
        <v>6.1</v>
      </c>
      <c r="H282" s="26">
        <v>-7.2</v>
      </c>
      <c r="I282" s="89" t="s">
        <v>4</v>
      </c>
      <c r="J282" s="56">
        <f t="shared" si="28"/>
        <v>-3.7</v>
      </c>
      <c r="K282" s="26">
        <v>5.4</v>
      </c>
      <c r="L282" s="89" t="s">
        <v>4</v>
      </c>
      <c r="M282" s="56">
        <f t="shared" si="29"/>
        <v>2.5</v>
      </c>
      <c r="N282" s="26">
        <v>20.399999999999999</v>
      </c>
      <c r="O282" s="89" t="s">
        <v>4</v>
      </c>
      <c r="P282" s="57">
        <f t="shared" ref="P282:P302" si="31">ROUND(AVERAGE(N280:N282),1)</f>
        <v>26.4</v>
      </c>
      <c r="Q282" s="26">
        <v>1.9</v>
      </c>
      <c r="R282" s="89" t="s">
        <v>4</v>
      </c>
      <c r="S282" s="56">
        <f t="shared" si="30"/>
        <v>7</v>
      </c>
    </row>
    <row r="283" spans="1:19">
      <c r="A283" s="18">
        <v>45383</v>
      </c>
      <c r="B283" s="24">
        <v>-3.8</v>
      </c>
      <c r="C283" s="89" t="s">
        <v>4</v>
      </c>
      <c r="D283" s="56">
        <f t="shared" si="26"/>
        <v>-4.9000000000000004</v>
      </c>
      <c r="E283" s="26">
        <v>10.4</v>
      </c>
      <c r="F283" s="89" t="s">
        <v>4</v>
      </c>
      <c r="G283" s="56">
        <f t="shared" si="27"/>
        <v>6</v>
      </c>
      <c r="H283" s="26">
        <v>-0.6</v>
      </c>
      <c r="I283" s="89" t="s">
        <v>4</v>
      </c>
      <c r="J283" s="56">
        <f t="shared" si="28"/>
        <v>-4.8</v>
      </c>
      <c r="K283" s="26">
        <v>10.3</v>
      </c>
      <c r="L283" s="89" t="s">
        <v>4</v>
      </c>
      <c r="M283" s="56">
        <f t="shared" si="29"/>
        <v>5.5</v>
      </c>
      <c r="N283" s="26">
        <v>18.399999999999999</v>
      </c>
      <c r="O283" s="89" t="s">
        <v>4</v>
      </c>
      <c r="P283" s="57">
        <f t="shared" si="31"/>
        <v>22.9</v>
      </c>
      <c r="Q283" s="26">
        <v>4</v>
      </c>
      <c r="R283" s="89" t="s">
        <v>4</v>
      </c>
      <c r="S283" s="56">
        <f t="shared" si="30"/>
        <v>2.5</v>
      </c>
    </row>
    <row r="284" spans="1:19">
      <c r="A284" s="18">
        <v>45413</v>
      </c>
      <c r="B284" s="24">
        <v>-13.5</v>
      </c>
      <c r="C284" s="89" t="s">
        <v>4</v>
      </c>
      <c r="D284" s="56">
        <f t="shared" si="26"/>
        <v>-7.1</v>
      </c>
      <c r="E284" s="26">
        <v>-3.3</v>
      </c>
      <c r="F284" s="89" t="s">
        <v>4</v>
      </c>
      <c r="G284" s="56">
        <f t="shared" si="27"/>
        <v>4</v>
      </c>
      <c r="H284" s="26">
        <v>-16.7</v>
      </c>
      <c r="I284" s="89" t="s">
        <v>4</v>
      </c>
      <c r="J284" s="56">
        <f t="shared" si="28"/>
        <v>-8.1999999999999993</v>
      </c>
      <c r="K284" s="26">
        <v>-11.2</v>
      </c>
      <c r="L284" s="89" t="s">
        <v>4</v>
      </c>
      <c r="M284" s="56">
        <f t="shared" si="29"/>
        <v>1.5</v>
      </c>
      <c r="N284" s="26">
        <v>14.8</v>
      </c>
      <c r="O284" s="89" t="s">
        <v>4</v>
      </c>
      <c r="P284" s="57">
        <f t="shared" si="31"/>
        <v>17.899999999999999</v>
      </c>
      <c r="Q284" s="26">
        <v>-7.6</v>
      </c>
      <c r="R284" s="89" t="s">
        <v>4</v>
      </c>
      <c r="S284" s="56">
        <f t="shared" si="30"/>
        <v>-0.6</v>
      </c>
    </row>
    <row r="285" spans="1:19">
      <c r="A285" s="18">
        <v>45444</v>
      </c>
      <c r="B285" s="24">
        <v>-3.2</v>
      </c>
      <c r="C285" s="89" t="s">
        <v>4</v>
      </c>
      <c r="D285" s="56">
        <f t="shared" si="26"/>
        <v>-6.8</v>
      </c>
      <c r="E285" s="26">
        <v>1.3</v>
      </c>
      <c r="F285" s="89" t="s">
        <v>4</v>
      </c>
      <c r="G285" s="56">
        <f t="shared" si="27"/>
        <v>2.8</v>
      </c>
      <c r="H285" s="26">
        <v>-13.5</v>
      </c>
      <c r="I285" s="89" t="s">
        <v>4</v>
      </c>
      <c r="J285" s="56">
        <f t="shared" si="28"/>
        <v>-10.3</v>
      </c>
      <c r="K285" s="26">
        <v>-3.3</v>
      </c>
      <c r="L285" s="89" t="s">
        <v>4</v>
      </c>
      <c r="M285" s="56">
        <f t="shared" si="29"/>
        <v>-1.4</v>
      </c>
      <c r="N285" s="26">
        <v>16.3</v>
      </c>
      <c r="O285" s="89" t="s">
        <v>4</v>
      </c>
      <c r="P285" s="57">
        <f t="shared" si="31"/>
        <v>16.5</v>
      </c>
      <c r="Q285" s="26">
        <v>-11.5</v>
      </c>
      <c r="R285" s="89" t="s">
        <v>4</v>
      </c>
      <c r="S285" s="56">
        <f t="shared" si="30"/>
        <v>-5</v>
      </c>
    </row>
    <row r="286" spans="1:19">
      <c r="A286" s="18">
        <v>45474</v>
      </c>
      <c r="B286" s="24">
        <v>5.9</v>
      </c>
      <c r="C286" s="89" t="s">
        <v>4</v>
      </c>
      <c r="D286" s="56">
        <f t="shared" si="26"/>
        <v>-3.6</v>
      </c>
      <c r="E286" s="26">
        <v>9.6999999999999993</v>
      </c>
      <c r="F286" s="89" t="s">
        <v>4</v>
      </c>
      <c r="G286" s="56">
        <f t="shared" si="27"/>
        <v>2.6</v>
      </c>
      <c r="H286" s="26">
        <v>1.4</v>
      </c>
      <c r="I286" s="89" t="s">
        <v>4</v>
      </c>
      <c r="J286" s="56">
        <f t="shared" si="28"/>
        <v>-9.6</v>
      </c>
      <c r="K286" s="26">
        <v>2.6</v>
      </c>
      <c r="L286" s="89" t="s">
        <v>4</v>
      </c>
      <c r="M286" s="56">
        <f t="shared" si="29"/>
        <v>-4</v>
      </c>
      <c r="N286" s="26">
        <v>15.4</v>
      </c>
      <c r="O286" s="89" t="s">
        <v>4</v>
      </c>
      <c r="P286" s="57">
        <f t="shared" si="31"/>
        <v>15.5</v>
      </c>
      <c r="Q286" s="26">
        <v>2.5</v>
      </c>
      <c r="R286" s="89" t="s">
        <v>4</v>
      </c>
      <c r="S286" s="56">
        <f t="shared" si="30"/>
        <v>-5.5</v>
      </c>
    </row>
    <row r="287" spans="1:19">
      <c r="A287" s="18">
        <v>45505</v>
      </c>
      <c r="B287" s="24">
        <v>-12.6</v>
      </c>
      <c r="C287" s="89" t="s">
        <v>4</v>
      </c>
      <c r="D287" s="56">
        <f t="shared" si="26"/>
        <v>-3.3</v>
      </c>
      <c r="E287" s="26">
        <v>0.6</v>
      </c>
      <c r="F287" s="89" t="s">
        <v>4</v>
      </c>
      <c r="G287" s="56">
        <f t="shared" si="27"/>
        <v>3.9</v>
      </c>
      <c r="H287" s="26">
        <v>-13</v>
      </c>
      <c r="I287" s="89" t="s">
        <v>4</v>
      </c>
      <c r="J287" s="56">
        <f t="shared" si="28"/>
        <v>-8.4</v>
      </c>
      <c r="K287" s="26">
        <v>-6.5</v>
      </c>
      <c r="L287" s="89" t="s">
        <v>4</v>
      </c>
      <c r="M287" s="56">
        <f t="shared" si="29"/>
        <v>-2.4</v>
      </c>
      <c r="N287" s="26">
        <v>12.1</v>
      </c>
      <c r="O287" s="89" t="s">
        <v>4</v>
      </c>
      <c r="P287" s="57">
        <f t="shared" si="31"/>
        <v>14.6</v>
      </c>
      <c r="Q287" s="26">
        <v>-1.3</v>
      </c>
      <c r="R287" s="89" t="s">
        <v>4</v>
      </c>
      <c r="S287" s="56">
        <f t="shared" si="30"/>
        <v>-3.4</v>
      </c>
    </row>
    <row r="288" spans="1:19">
      <c r="A288" s="18">
        <v>45536</v>
      </c>
      <c r="B288" s="24">
        <v>1.6</v>
      </c>
      <c r="C288" s="89" t="s">
        <v>4</v>
      </c>
      <c r="D288" s="56">
        <f t="shared" si="26"/>
        <v>-1.7</v>
      </c>
      <c r="E288" s="26">
        <v>-5.5</v>
      </c>
      <c r="F288" s="89" t="s">
        <v>4</v>
      </c>
      <c r="G288" s="56">
        <f t="shared" si="27"/>
        <v>1.6</v>
      </c>
      <c r="H288" s="26">
        <v>-9.6999999999999993</v>
      </c>
      <c r="I288" s="89" t="s">
        <v>4</v>
      </c>
      <c r="J288" s="56">
        <f t="shared" si="28"/>
        <v>-7.1</v>
      </c>
      <c r="K288" s="26">
        <v>-1</v>
      </c>
      <c r="L288" s="89" t="s">
        <v>4</v>
      </c>
      <c r="M288" s="56">
        <f t="shared" si="29"/>
        <v>-1.6</v>
      </c>
      <c r="N288" s="26">
        <v>13.2</v>
      </c>
      <c r="O288" s="89" t="s">
        <v>4</v>
      </c>
      <c r="P288" s="57">
        <f t="shared" si="31"/>
        <v>13.6</v>
      </c>
      <c r="Q288" s="26">
        <v>-6</v>
      </c>
      <c r="R288" s="89" t="s">
        <v>4</v>
      </c>
      <c r="S288" s="56">
        <f t="shared" si="30"/>
        <v>-1.6</v>
      </c>
    </row>
    <row r="289" spans="1:19">
      <c r="A289" s="18">
        <v>45566</v>
      </c>
      <c r="B289" s="24">
        <v>-5.6</v>
      </c>
      <c r="C289" s="89" t="s">
        <v>4</v>
      </c>
      <c r="D289" s="56">
        <f t="shared" si="26"/>
        <v>-5.5</v>
      </c>
      <c r="E289" s="26">
        <v>-7.1</v>
      </c>
      <c r="F289" s="89" t="s">
        <v>4</v>
      </c>
      <c r="G289" s="56">
        <f t="shared" si="27"/>
        <v>-4</v>
      </c>
      <c r="H289" s="26">
        <v>-9.1</v>
      </c>
      <c r="I289" s="89" t="s">
        <v>4</v>
      </c>
      <c r="J289" s="56">
        <f t="shared" si="28"/>
        <v>-10.6</v>
      </c>
      <c r="K289" s="26">
        <v>2.2999999999999998</v>
      </c>
      <c r="L289" s="89" t="s">
        <v>4</v>
      </c>
      <c r="M289" s="56">
        <f t="shared" si="29"/>
        <v>-1.7</v>
      </c>
      <c r="N289" s="26">
        <v>21.8</v>
      </c>
      <c r="O289" s="89" t="s">
        <v>4</v>
      </c>
      <c r="P289" s="57">
        <f t="shared" si="31"/>
        <v>15.7</v>
      </c>
      <c r="Q289" s="26">
        <v>-0.2</v>
      </c>
      <c r="R289" s="89" t="s">
        <v>4</v>
      </c>
      <c r="S289" s="56">
        <f t="shared" si="30"/>
        <v>-2.5</v>
      </c>
    </row>
    <row r="290" spans="1:19">
      <c r="A290" s="18">
        <v>45597</v>
      </c>
      <c r="B290" s="24">
        <v>-17.899999999999999</v>
      </c>
      <c r="C290" s="89" t="s">
        <v>4</v>
      </c>
      <c r="D290" s="56">
        <f t="shared" si="26"/>
        <v>-7.3</v>
      </c>
      <c r="E290" s="26">
        <v>-2.7</v>
      </c>
      <c r="F290" s="89" t="s">
        <v>4</v>
      </c>
      <c r="G290" s="56">
        <f t="shared" si="27"/>
        <v>-5.0999999999999996</v>
      </c>
      <c r="H290" s="26">
        <v>-4.2</v>
      </c>
      <c r="I290" s="89" t="s">
        <v>4</v>
      </c>
      <c r="J290" s="56">
        <f t="shared" si="28"/>
        <v>-7.7</v>
      </c>
      <c r="K290" s="26">
        <v>6.7</v>
      </c>
      <c r="L290" s="89" t="s">
        <v>4</v>
      </c>
      <c r="M290" s="56">
        <f t="shared" si="29"/>
        <v>2.7</v>
      </c>
      <c r="N290" s="26">
        <v>7.6</v>
      </c>
      <c r="O290" s="89" t="s">
        <v>4</v>
      </c>
      <c r="P290" s="57">
        <f t="shared" si="31"/>
        <v>14.2</v>
      </c>
      <c r="Q290" s="26">
        <v>-0.2</v>
      </c>
      <c r="R290" s="89" t="s">
        <v>4</v>
      </c>
      <c r="S290" s="56">
        <f t="shared" si="30"/>
        <v>-2.1</v>
      </c>
    </row>
    <row r="291" spans="1:19">
      <c r="A291" s="18">
        <v>45627</v>
      </c>
      <c r="B291" s="24">
        <v>-11.8</v>
      </c>
      <c r="C291" s="89" t="s">
        <v>4</v>
      </c>
      <c r="D291" s="56">
        <f t="shared" si="26"/>
        <v>-11.8</v>
      </c>
      <c r="E291" s="26">
        <v>-15</v>
      </c>
      <c r="F291" s="89" t="s">
        <v>4</v>
      </c>
      <c r="G291" s="56">
        <f t="shared" si="27"/>
        <v>-8.3000000000000007</v>
      </c>
      <c r="H291" s="26">
        <v>-3.7</v>
      </c>
      <c r="I291" s="89" t="s">
        <v>4</v>
      </c>
      <c r="J291" s="56">
        <f t="shared" si="28"/>
        <v>-5.7</v>
      </c>
      <c r="K291" s="26">
        <v>11.7</v>
      </c>
      <c r="L291" s="89" t="s">
        <v>4</v>
      </c>
      <c r="M291" s="56">
        <f t="shared" si="29"/>
        <v>6.9</v>
      </c>
      <c r="N291" s="26">
        <v>15.3</v>
      </c>
      <c r="O291" s="89" t="s">
        <v>4</v>
      </c>
      <c r="P291" s="57">
        <f t="shared" si="31"/>
        <v>14.9</v>
      </c>
      <c r="Q291" s="26">
        <v>17.5</v>
      </c>
      <c r="R291" s="89" t="s">
        <v>4</v>
      </c>
      <c r="S291" s="56">
        <f t="shared" si="30"/>
        <v>5.7</v>
      </c>
    </row>
    <row r="292" spans="1:19">
      <c r="A292" s="18">
        <v>45658</v>
      </c>
      <c r="B292" s="24">
        <v>-2.2999999999999998</v>
      </c>
      <c r="C292" s="89" t="s">
        <v>4</v>
      </c>
      <c r="D292" s="56">
        <f t="shared" si="26"/>
        <v>-10.7</v>
      </c>
      <c r="E292" s="26">
        <v>-8.1999999999999993</v>
      </c>
      <c r="F292" s="89" t="s">
        <v>4</v>
      </c>
      <c r="G292" s="56">
        <f t="shared" si="27"/>
        <v>-8.6</v>
      </c>
      <c r="H292" s="26">
        <v>-2.1</v>
      </c>
      <c r="I292" s="89" t="s">
        <v>4</v>
      </c>
      <c r="J292" s="56">
        <f t="shared" si="28"/>
        <v>-3.3</v>
      </c>
      <c r="K292" s="26">
        <v>13.1</v>
      </c>
      <c r="L292" s="89" t="s">
        <v>4</v>
      </c>
      <c r="M292" s="56">
        <f t="shared" si="29"/>
        <v>10.5</v>
      </c>
      <c r="N292" s="26">
        <v>9.4</v>
      </c>
      <c r="O292" s="89" t="s">
        <v>4</v>
      </c>
      <c r="P292" s="57">
        <f t="shared" si="31"/>
        <v>10.8</v>
      </c>
      <c r="Q292" s="26">
        <v>13.4</v>
      </c>
      <c r="R292" s="89" t="s">
        <v>4</v>
      </c>
      <c r="S292" s="56">
        <f t="shared" si="30"/>
        <v>10.199999999999999</v>
      </c>
    </row>
    <row r="293" spans="1:19">
      <c r="A293" s="18">
        <v>45689</v>
      </c>
      <c r="B293" s="24">
        <v>-0.5</v>
      </c>
      <c r="C293" s="89" t="s">
        <v>4</v>
      </c>
      <c r="D293" s="56">
        <f t="shared" si="26"/>
        <v>-4.9000000000000004</v>
      </c>
      <c r="E293" s="26">
        <v>2.7</v>
      </c>
      <c r="F293" s="89" t="s">
        <v>4</v>
      </c>
      <c r="G293" s="56">
        <f t="shared" si="27"/>
        <v>-6.8</v>
      </c>
      <c r="H293" s="26">
        <v>-1.7</v>
      </c>
      <c r="I293" s="89" t="s">
        <v>4</v>
      </c>
      <c r="J293" s="56">
        <f t="shared" si="28"/>
        <v>-2.5</v>
      </c>
      <c r="K293" s="26">
        <v>4.4000000000000004</v>
      </c>
      <c r="L293" s="89" t="s">
        <v>4</v>
      </c>
      <c r="M293" s="56">
        <f t="shared" si="29"/>
        <v>9.6999999999999993</v>
      </c>
      <c r="N293" s="26">
        <v>-4.2</v>
      </c>
      <c r="O293" s="89" t="s">
        <v>4</v>
      </c>
      <c r="P293" s="57">
        <f t="shared" si="31"/>
        <v>6.8</v>
      </c>
      <c r="Q293" s="26">
        <v>4.5999999999999996</v>
      </c>
      <c r="R293" s="89" t="s">
        <v>4</v>
      </c>
      <c r="S293" s="56">
        <f t="shared" si="30"/>
        <v>11.8</v>
      </c>
    </row>
    <row r="294" spans="1:19">
      <c r="A294" s="18">
        <v>45717</v>
      </c>
      <c r="B294" s="24">
        <v>-7</v>
      </c>
      <c r="C294" s="89" t="s">
        <v>4</v>
      </c>
      <c r="D294" s="56">
        <f t="shared" si="26"/>
        <v>-3.3</v>
      </c>
      <c r="E294" s="26">
        <v>-3.9</v>
      </c>
      <c r="F294" s="89" t="s">
        <v>4</v>
      </c>
      <c r="G294" s="56">
        <f t="shared" si="27"/>
        <v>-3.1</v>
      </c>
      <c r="H294" s="26">
        <v>-7.6</v>
      </c>
      <c r="I294" s="89" t="s">
        <v>4</v>
      </c>
      <c r="J294" s="56">
        <f t="shared" si="28"/>
        <v>-3.8</v>
      </c>
      <c r="K294" s="26">
        <v>-5.4</v>
      </c>
      <c r="L294" s="89" t="s">
        <v>4</v>
      </c>
      <c r="M294" s="56">
        <f t="shared" si="29"/>
        <v>4</v>
      </c>
      <c r="N294" s="26">
        <v>2.2000000000000002</v>
      </c>
      <c r="O294" s="89" t="s">
        <v>4</v>
      </c>
      <c r="P294" s="57">
        <f t="shared" si="31"/>
        <v>2.5</v>
      </c>
      <c r="Q294" s="26">
        <v>-1.9</v>
      </c>
      <c r="R294" s="89" t="s">
        <v>4</v>
      </c>
      <c r="S294" s="56">
        <f t="shared" si="30"/>
        <v>5.4</v>
      </c>
    </row>
    <row r="295" spans="1:19">
      <c r="A295" s="18">
        <v>45748</v>
      </c>
      <c r="B295" s="24">
        <v>-6.1</v>
      </c>
      <c r="C295" s="89" t="s">
        <v>4</v>
      </c>
      <c r="D295" s="56">
        <f t="shared" si="26"/>
        <v>-4.5</v>
      </c>
      <c r="E295" s="26">
        <v>-3.6</v>
      </c>
      <c r="F295" s="89" t="s">
        <v>4</v>
      </c>
      <c r="G295" s="56">
        <f t="shared" si="27"/>
        <v>-1.6</v>
      </c>
      <c r="H295" s="26">
        <v>-11.7</v>
      </c>
      <c r="I295" s="89" t="s">
        <v>4</v>
      </c>
      <c r="J295" s="56">
        <f t="shared" si="28"/>
        <v>-7</v>
      </c>
      <c r="K295" s="26">
        <v>-4.9000000000000004</v>
      </c>
      <c r="L295" s="89" t="s">
        <v>4</v>
      </c>
      <c r="M295" s="56">
        <f t="shared" si="29"/>
        <v>-2</v>
      </c>
      <c r="N295" s="26">
        <v>5.4</v>
      </c>
      <c r="O295" s="89" t="s">
        <v>4</v>
      </c>
      <c r="P295" s="57">
        <f t="shared" si="31"/>
        <v>1.1000000000000001</v>
      </c>
      <c r="Q295" s="26">
        <v>-3.9</v>
      </c>
      <c r="R295" s="89" t="s">
        <v>4</v>
      </c>
      <c r="S295" s="56">
        <f t="shared" si="30"/>
        <v>-0.4</v>
      </c>
    </row>
    <row r="296" spans="1:19">
      <c r="A296" s="18">
        <v>45778</v>
      </c>
      <c r="B296" s="24">
        <v>-1.9</v>
      </c>
      <c r="C296" s="89" t="s">
        <v>4</v>
      </c>
      <c r="D296" s="56">
        <f t="shared" si="26"/>
        <v>-5</v>
      </c>
      <c r="E296" s="26">
        <v>-2.9</v>
      </c>
      <c r="F296" s="89" t="s">
        <v>4</v>
      </c>
      <c r="G296" s="56">
        <f t="shared" si="27"/>
        <v>-3.5</v>
      </c>
      <c r="H296" s="26">
        <v>6.4</v>
      </c>
      <c r="I296" s="89" t="s">
        <v>4</v>
      </c>
      <c r="J296" s="56">
        <f t="shared" si="28"/>
        <v>-4.3</v>
      </c>
      <c r="K296" s="26">
        <v>25.4</v>
      </c>
      <c r="L296" s="89" t="s">
        <v>4</v>
      </c>
      <c r="M296" s="56">
        <f t="shared" si="29"/>
        <v>5</v>
      </c>
      <c r="N296" s="26">
        <v>6.9</v>
      </c>
      <c r="O296" s="89" t="s">
        <v>4</v>
      </c>
      <c r="P296" s="57">
        <f t="shared" si="31"/>
        <v>4.8</v>
      </c>
      <c r="Q296" s="26">
        <v>17.5</v>
      </c>
      <c r="R296" s="89" t="s">
        <v>4</v>
      </c>
      <c r="S296" s="56">
        <f t="shared" si="30"/>
        <v>3.9</v>
      </c>
    </row>
    <row r="297" spans="1:19">
      <c r="A297" s="18">
        <v>45809</v>
      </c>
      <c r="B297" s="24">
        <v>4.5999999999999996</v>
      </c>
      <c r="C297" s="89" t="s">
        <v>4</v>
      </c>
      <c r="D297" s="56">
        <f t="shared" si="26"/>
        <v>-1.1000000000000001</v>
      </c>
      <c r="E297" s="26">
        <v>13.1</v>
      </c>
      <c r="F297" s="89" t="s">
        <v>4</v>
      </c>
      <c r="G297" s="56">
        <f t="shared" si="27"/>
        <v>2.2000000000000002</v>
      </c>
      <c r="H297" s="26">
        <v>15</v>
      </c>
      <c r="I297" s="89" t="s">
        <v>4</v>
      </c>
      <c r="J297" s="56">
        <f t="shared" si="28"/>
        <v>3.2</v>
      </c>
      <c r="K297" s="26">
        <v>25.6</v>
      </c>
      <c r="L297" s="89" t="s">
        <v>4</v>
      </c>
      <c r="M297" s="56">
        <f t="shared" si="29"/>
        <v>15.4</v>
      </c>
      <c r="N297" s="26">
        <v>8</v>
      </c>
      <c r="O297" s="89" t="s">
        <v>4</v>
      </c>
      <c r="P297" s="57">
        <f t="shared" si="31"/>
        <v>6.8</v>
      </c>
      <c r="Q297" s="26">
        <v>5.8</v>
      </c>
      <c r="R297" s="89" t="s">
        <v>4</v>
      </c>
      <c r="S297" s="56">
        <f t="shared" si="30"/>
        <v>6.5</v>
      </c>
    </row>
    <row r="298" spans="1:19">
      <c r="A298" s="18">
        <v>45839</v>
      </c>
      <c r="B298" s="24">
        <v>12.6</v>
      </c>
      <c r="C298" s="89" t="s">
        <v>4</v>
      </c>
      <c r="D298" s="56">
        <f t="shared" ref="D298:D302" si="32">ROUND(AVERAGE(B296:B298),1)</f>
        <v>5.0999999999999996</v>
      </c>
      <c r="E298" s="26">
        <v>4.3</v>
      </c>
      <c r="F298" s="89" t="s">
        <v>4</v>
      </c>
      <c r="G298" s="56">
        <f t="shared" ref="G298:G302" si="33">ROUND(AVERAGE(E296:E298),1)</f>
        <v>4.8</v>
      </c>
      <c r="H298" s="26">
        <v>9</v>
      </c>
      <c r="I298" s="89" t="s">
        <v>4</v>
      </c>
      <c r="J298" s="56">
        <f t="shared" ref="J298:J302" si="34">ROUND(AVERAGE(H296:H298),1)</f>
        <v>10.1</v>
      </c>
      <c r="K298" s="26">
        <v>-5</v>
      </c>
      <c r="L298" s="89" t="s">
        <v>4</v>
      </c>
      <c r="M298" s="56">
        <f t="shared" ref="M298:M302" si="35">ROUND(AVERAGE(K296:K298),1)</f>
        <v>15.3</v>
      </c>
      <c r="N298" s="26">
        <v>24.2</v>
      </c>
      <c r="O298" s="89" t="s">
        <v>4</v>
      </c>
      <c r="P298" s="57">
        <f t="shared" si="31"/>
        <v>13</v>
      </c>
      <c r="Q298" s="26">
        <v>0</v>
      </c>
      <c r="R298" s="89" t="s">
        <v>4</v>
      </c>
      <c r="S298" s="56">
        <f t="shared" ref="S298:S302" si="36">ROUND(AVERAGE(Q296:Q298),1)</f>
        <v>7.8</v>
      </c>
    </row>
    <row r="299" spans="1:19">
      <c r="A299" s="18">
        <v>45870</v>
      </c>
      <c r="B299" s="24">
        <v>11.5</v>
      </c>
      <c r="C299" s="89" t="s">
        <v>4</v>
      </c>
      <c r="D299" s="56">
        <f t="shared" si="32"/>
        <v>9.6</v>
      </c>
      <c r="E299" s="26">
        <v>0.6</v>
      </c>
      <c r="F299" s="89" t="s">
        <v>4</v>
      </c>
      <c r="G299" s="56">
        <f t="shared" si="33"/>
        <v>6</v>
      </c>
      <c r="H299" s="26">
        <v>6.7</v>
      </c>
      <c r="I299" s="89" t="s">
        <v>4</v>
      </c>
      <c r="J299" s="56">
        <f t="shared" si="34"/>
        <v>10.199999999999999</v>
      </c>
      <c r="K299" s="26">
        <v>0.9</v>
      </c>
      <c r="L299" s="89" t="s">
        <v>4</v>
      </c>
      <c r="M299" s="56">
        <f t="shared" si="35"/>
        <v>7.2</v>
      </c>
      <c r="N299" s="26">
        <v>14.9</v>
      </c>
      <c r="O299" s="89" t="s">
        <v>4</v>
      </c>
      <c r="P299" s="57">
        <f t="shared" si="31"/>
        <v>15.7</v>
      </c>
      <c r="Q299" s="26">
        <v>5.5</v>
      </c>
      <c r="R299" s="89" t="s">
        <v>4</v>
      </c>
      <c r="S299" s="56">
        <f t="shared" si="36"/>
        <v>3.8</v>
      </c>
    </row>
    <row r="300" spans="1:19">
      <c r="A300" s="18">
        <v>45901</v>
      </c>
      <c r="B300" s="24">
        <v>-0.3</v>
      </c>
      <c r="C300" s="89" t="s">
        <v>4</v>
      </c>
      <c r="D300" s="56">
        <f t="shared" si="32"/>
        <v>7.9</v>
      </c>
      <c r="E300" s="26">
        <v>12.6</v>
      </c>
      <c r="F300" s="89" t="s">
        <v>4</v>
      </c>
      <c r="G300" s="56">
        <f t="shared" si="33"/>
        <v>5.8</v>
      </c>
      <c r="H300" s="26">
        <v>-3.5</v>
      </c>
      <c r="I300" s="89" t="s">
        <v>4</v>
      </c>
      <c r="J300" s="56">
        <f t="shared" si="34"/>
        <v>4.0999999999999996</v>
      </c>
      <c r="K300" s="26">
        <v>14.2</v>
      </c>
      <c r="L300" s="89" t="s">
        <v>4</v>
      </c>
      <c r="M300" s="56">
        <f t="shared" si="35"/>
        <v>3.4</v>
      </c>
      <c r="N300" s="26">
        <v>9.6</v>
      </c>
      <c r="O300" s="89" t="s">
        <v>4</v>
      </c>
      <c r="P300" s="57">
        <f t="shared" si="31"/>
        <v>16.2</v>
      </c>
      <c r="Q300" s="26">
        <v>-1.3</v>
      </c>
      <c r="R300" s="89" t="s">
        <v>4</v>
      </c>
      <c r="S300" s="56">
        <f t="shared" si="36"/>
        <v>1.4</v>
      </c>
    </row>
    <row r="301" spans="1:19">
      <c r="A301" s="18">
        <v>45931</v>
      </c>
      <c r="B301" s="24">
        <v>15.2</v>
      </c>
      <c r="C301" s="89" t="s">
        <v>4</v>
      </c>
      <c r="D301" s="56">
        <f t="shared" si="32"/>
        <v>8.8000000000000007</v>
      </c>
      <c r="E301" s="26">
        <v>9.6999999999999993</v>
      </c>
      <c r="F301" s="89" t="s">
        <v>4</v>
      </c>
      <c r="G301" s="56">
        <f t="shared" si="33"/>
        <v>7.6</v>
      </c>
      <c r="H301" s="26">
        <v>15.2</v>
      </c>
      <c r="I301" s="89" t="s">
        <v>4</v>
      </c>
      <c r="J301" s="56">
        <f t="shared" si="34"/>
        <v>6.1</v>
      </c>
      <c r="K301" s="26">
        <v>14.9</v>
      </c>
      <c r="L301" s="89" t="s">
        <v>4</v>
      </c>
      <c r="M301" s="56">
        <f t="shared" si="35"/>
        <v>10</v>
      </c>
      <c r="N301" s="26">
        <v>16</v>
      </c>
      <c r="O301" s="89" t="s">
        <v>4</v>
      </c>
      <c r="P301" s="57">
        <f t="shared" si="31"/>
        <v>13.5</v>
      </c>
      <c r="Q301" s="26">
        <v>2.4</v>
      </c>
      <c r="R301" s="89" t="s">
        <v>4</v>
      </c>
      <c r="S301" s="56">
        <f t="shared" si="36"/>
        <v>2.2000000000000002</v>
      </c>
    </row>
    <row r="302" spans="1:19">
      <c r="A302" s="18">
        <v>45962</v>
      </c>
      <c r="B302" s="24">
        <v>10.5</v>
      </c>
      <c r="C302" s="89" t="s">
        <v>4</v>
      </c>
      <c r="D302" s="56">
        <f t="shared" si="32"/>
        <v>8.5</v>
      </c>
      <c r="E302" s="26">
        <v>5.7</v>
      </c>
      <c r="F302" s="89" t="s">
        <v>4</v>
      </c>
      <c r="G302" s="56">
        <f t="shared" si="33"/>
        <v>9.3000000000000007</v>
      </c>
      <c r="H302" s="26">
        <v>11.6</v>
      </c>
      <c r="I302" s="89" t="s">
        <v>4</v>
      </c>
      <c r="J302" s="56">
        <f t="shared" si="34"/>
        <v>7.8</v>
      </c>
      <c r="K302" s="26">
        <v>21.4</v>
      </c>
      <c r="L302" s="89" t="s">
        <v>4</v>
      </c>
      <c r="M302" s="56">
        <f t="shared" si="35"/>
        <v>16.8</v>
      </c>
      <c r="N302" s="26">
        <v>7</v>
      </c>
      <c r="O302" s="89" t="s">
        <v>4</v>
      </c>
      <c r="P302" s="57">
        <f t="shared" si="31"/>
        <v>10.9</v>
      </c>
      <c r="Q302" s="26">
        <v>17.2</v>
      </c>
      <c r="R302" s="89" t="s">
        <v>4</v>
      </c>
      <c r="S302" s="56">
        <f t="shared" si="36"/>
        <v>6.1</v>
      </c>
    </row>
    <row r="303" spans="1:19">
      <c r="A303" s="18">
        <v>45992</v>
      </c>
      <c r="B303" s="24">
        <v>20.3</v>
      </c>
      <c r="C303" s="89" t="s">
        <v>4</v>
      </c>
      <c r="D303" s="56">
        <f t="shared" ref="D303" si="37">ROUND(AVERAGE(B301:B303),1)</f>
        <v>15.3</v>
      </c>
      <c r="E303" s="26">
        <v>8.5</v>
      </c>
      <c r="F303" s="89" t="s">
        <v>4</v>
      </c>
      <c r="G303" s="56">
        <f t="shared" ref="G303" si="38">ROUND(AVERAGE(E301:E303),1)</f>
        <v>8</v>
      </c>
      <c r="H303" s="26">
        <v>22.8</v>
      </c>
      <c r="I303" s="89" t="s">
        <v>4</v>
      </c>
      <c r="J303" s="56">
        <f t="shared" ref="J303" si="39">ROUND(AVERAGE(H301:H303),1)</f>
        <v>16.5</v>
      </c>
      <c r="K303" s="26">
        <v>20.8</v>
      </c>
      <c r="L303" s="89" t="s">
        <v>4</v>
      </c>
      <c r="M303" s="56">
        <f t="shared" ref="M303" si="40">ROUND(AVERAGE(K301:K303),1)</f>
        <v>19</v>
      </c>
      <c r="N303" s="26">
        <v>10.4</v>
      </c>
      <c r="O303" s="89" t="s">
        <v>4</v>
      </c>
      <c r="P303" s="57">
        <f t="shared" ref="P303" si="41">ROUND(AVERAGE(N301:N303),1)</f>
        <v>11.1</v>
      </c>
      <c r="Q303" s="26">
        <v>32.799999999999997</v>
      </c>
      <c r="R303" s="89" t="s">
        <v>4</v>
      </c>
      <c r="S303" s="56">
        <f t="shared" ref="S303" si="42">ROUND(AVERAGE(Q301:Q303),1)</f>
        <v>17.5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 codeName="Sheet47">
    <tabColor rgb="FF1C1E3E"/>
  </sheetPr>
  <dimension ref="A1:AJ105"/>
  <sheetViews>
    <sheetView showGridLines="0" zoomScaleNormal="100" workbookViewId="0">
      <pane xSplit="1" ySplit="6" topLeftCell="K95" activePane="bottomRight" state="frozen"/>
      <selection activeCell="E5" sqref="E5:G5"/>
      <selection pane="topRight" activeCell="E5" sqref="E5:G5"/>
      <selection pane="bottomLeft" activeCell="E5" sqref="E5:G5"/>
      <selection pane="bottomRight" activeCell="AE117" sqref="AE117"/>
    </sheetView>
  </sheetViews>
  <sheetFormatPr defaultRowHeight="15"/>
  <cols>
    <col min="4" max="4" width="11.28515625" customWidth="1"/>
    <col min="7" max="7" width="10.85546875" customWidth="1"/>
  </cols>
  <sheetData>
    <row r="1" spans="1:36" s="39" customFormat="1" ht="12.75">
      <c r="A1" s="40" t="s">
        <v>282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292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293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25" customHeight="1">
      <c r="A5" s="107"/>
      <c r="B5" s="124" t="s">
        <v>3</v>
      </c>
      <c r="C5" s="108"/>
      <c r="D5" s="125"/>
      <c r="E5" s="124" t="s">
        <v>3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54"/>
    </row>
    <row r="6" spans="1:36" s="39" customFormat="1" ht="15" customHeight="1">
      <c r="A6" s="110"/>
      <c r="B6" s="43" t="s">
        <v>154</v>
      </c>
      <c r="C6" s="43" t="s">
        <v>155</v>
      </c>
      <c r="D6" s="43" t="s">
        <v>156</v>
      </c>
      <c r="E6" s="43" t="s">
        <v>154</v>
      </c>
      <c r="F6" s="43" t="s">
        <v>155</v>
      </c>
      <c r="G6" s="43" t="s">
        <v>156</v>
      </c>
      <c r="H6" s="43" t="s">
        <v>154</v>
      </c>
      <c r="I6" s="43" t="s">
        <v>155</v>
      </c>
      <c r="J6" s="43" t="s">
        <v>154</v>
      </c>
      <c r="K6" s="43" t="s">
        <v>155</v>
      </c>
      <c r="L6" s="43" t="s">
        <v>154</v>
      </c>
      <c r="M6" s="43" t="s">
        <v>155</v>
      </c>
      <c r="N6" s="43" t="s">
        <v>154</v>
      </c>
      <c r="O6" s="43" t="s">
        <v>155</v>
      </c>
      <c r="P6" s="43" t="s">
        <v>154</v>
      </c>
      <c r="Q6" s="43" t="s">
        <v>155</v>
      </c>
      <c r="R6" s="43" t="s">
        <v>154</v>
      </c>
      <c r="S6" s="43" t="s">
        <v>155</v>
      </c>
      <c r="T6" s="43" t="s">
        <v>154</v>
      </c>
      <c r="U6" s="43" t="s">
        <v>155</v>
      </c>
      <c r="V6" s="43" t="s">
        <v>154</v>
      </c>
      <c r="W6" s="43" t="s">
        <v>155</v>
      </c>
      <c r="X6" s="43" t="s">
        <v>154</v>
      </c>
      <c r="Y6" s="43" t="s">
        <v>155</v>
      </c>
      <c r="Z6" s="43" t="s">
        <v>154</v>
      </c>
      <c r="AA6" s="43" t="s">
        <v>155</v>
      </c>
      <c r="AB6" s="43" t="s">
        <v>154</v>
      </c>
      <c r="AC6" s="43" t="s">
        <v>155</v>
      </c>
      <c r="AD6" s="43" t="s">
        <v>154</v>
      </c>
      <c r="AE6" s="43" t="s">
        <v>155</v>
      </c>
      <c r="AF6" s="43" t="s">
        <v>154</v>
      </c>
      <c r="AG6" s="43" t="s">
        <v>155</v>
      </c>
      <c r="AH6" s="43" t="s">
        <v>154</v>
      </c>
      <c r="AI6" s="43" t="s">
        <v>155</v>
      </c>
    </row>
    <row r="7" spans="1:36">
      <c r="A7" s="44">
        <v>36982</v>
      </c>
      <c r="B7" s="45">
        <v>18.2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16.5</v>
      </c>
      <c r="W7" s="87" t="s">
        <v>4</v>
      </c>
      <c r="X7" s="87">
        <v>21.2</v>
      </c>
      <c r="Y7" s="87" t="s">
        <v>4</v>
      </c>
      <c r="Z7" s="87">
        <v>16.600000000000001</v>
      </c>
      <c r="AA7" s="87" t="s">
        <v>4</v>
      </c>
      <c r="AB7" s="87">
        <v>9.3000000000000007</v>
      </c>
      <c r="AC7" s="87" t="s">
        <v>4</v>
      </c>
      <c r="AD7" s="87" t="s">
        <v>4</v>
      </c>
      <c r="AE7" s="87" t="s">
        <v>4</v>
      </c>
      <c r="AF7" s="87">
        <v>24.8</v>
      </c>
      <c r="AG7" s="87" t="s">
        <v>4</v>
      </c>
      <c r="AH7" s="87">
        <v>11.7</v>
      </c>
      <c r="AI7" s="87" t="s">
        <v>4</v>
      </c>
      <c r="AJ7" s="29"/>
    </row>
    <row r="8" spans="1:36">
      <c r="A8" s="44">
        <v>37073</v>
      </c>
      <c r="B8" s="45">
        <v>21.2</v>
      </c>
      <c r="C8" s="87" t="s">
        <v>4</v>
      </c>
      <c r="D8" s="46">
        <f t="shared" ref="D8:D39" si="0">ROUND(AVERAGE(B7:B8),1)</f>
        <v>19.7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17.3</v>
      </c>
      <c r="W8" s="87" t="s">
        <v>4</v>
      </c>
      <c r="X8" s="87">
        <v>15.1</v>
      </c>
      <c r="Y8" s="87" t="s">
        <v>4</v>
      </c>
      <c r="Z8" s="87">
        <v>9.5</v>
      </c>
      <c r="AA8" s="87" t="s">
        <v>4</v>
      </c>
      <c r="AB8" s="87">
        <v>9</v>
      </c>
      <c r="AC8" s="87" t="s">
        <v>4</v>
      </c>
      <c r="AD8" s="87" t="s">
        <v>4</v>
      </c>
      <c r="AE8" s="87" t="s">
        <v>4</v>
      </c>
      <c r="AF8" s="87">
        <v>40.6</v>
      </c>
      <c r="AG8" s="87" t="s">
        <v>4</v>
      </c>
      <c r="AH8" s="87">
        <v>8.6</v>
      </c>
      <c r="AI8" s="87" t="s">
        <v>4</v>
      </c>
      <c r="AJ8" s="29"/>
    </row>
    <row r="9" spans="1:36">
      <c r="A9" s="44">
        <v>37165</v>
      </c>
      <c r="B9" s="45">
        <v>28.2</v>
      </c>
      <c r="C9" s="87" t="s">
        <v>4</v>
      </c>
      <c r="D9" s="46">
        <f t="shared" si="0"/>
        <v>24.7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19.7</v>
      </c>
      <c r="W9" s="87" t="s">
        <v>4</v>
      </c>
      <c r="X9" s="87">
        <v>14.6</v>
      </c>
      <c r="Y9" s="87" t="s">
        <v>4</v>
      </c>
      <c r="Z9" s="87">
        <v>8</v>
      </c>
      <c r="AA9" s="87" t="s">
        <v>4</v>
      </c>
      <c r="AB9" s="87">
        <v>8.6</v>
      </c>
      <c r="AC9" s="87" t="s">
        <v>4</v>
      </c>
      <c r="AD9" s="87" t="s">
        <v>4</v>
      </c>
      <c r="AE9" s="87" t="s">
        <v>4</v>
      </c>
      <c r="AF9" s="87">
        <v>29.2</v>
      </c>
      <c r="AG9" s="87" t="s">
        <v>4</v>
      </c>
      <c r="AH9" s="87">
        <v>19.8</v>
      </c>
      <c r="AI9" s="87" t="s">
        <v>4</v>
      </c>
      <c r="AJ9" s="29"/>
    </row>
    <row r="10" spans="1:36">
      <c r="A10" s="44">
        <v>37257</v>
      </c>
      <c r="B10" s="45">
        <v>35.200000000000003</v>
      </c>
      <c r="C10" s="87" t="s">
        <v>4</v>
      </c>
      <c r="D10" s="46">
        <f t="shared" si="0"/>
        <v>31.7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30.6</v>
      </c>
      <c r="W10" s="87" t="s">
        <v>4</v>
      </c>
      <c r="X10" s="87">
        <v>11.6</v>
      </c>
      <c r="Y10" s="87" t="s">
        <v>4</v>
      </c>
      <c r="Z10" s="87">
        <v>7.1</v>
      </c>
      <c r="AA10" s="87" t="s">
        <v>4</v>
      </c>
      <c r="AB10" s="87">
        <v>8.6</v>
      </c>
      <c r="AC10" s="87" t="s">
        <v>4</v>
      </c>
      <c r="AD10" s="87" t="s">
        <v>4</v>
      </c>
      <c r="AE10" s="87" t="s">
        <v>4</v>
      </c>
      <c r="AF10" s="87">
        <v>8.5</v>
      </c>
      <c r="AG10" s="87" t="s">
        <v>4</v>
      </c>
      <c r="AH10" s="87">
        <v>33.6</v>
      </c>
      <c r="AI10" s="87" t="s">
        <v>4</v>
      </c>
      <c r="AJ10" s="29"/>
    </row>
    <row r="11" spans="1:36">
      <c r="A11" s="44">
        <v>37347</v>
      </c>
      <c r="B11" s="45">
        <v>22.2</v>
      </c>
      <c r="C11" s="87" t="s">
        <v>4</v>
      </c>
      <c r="D11" s="46">
        <f t="shared" si="0"/>
        <v>28.7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28.6</v>
      </c>
      <c r="W11" s="87" t="s">
        <v>4</v>
      </c>
      <c r="X11" s="87">
        <v>12.6</v>
      </c>
      <c r="Y11" s="87" t="s">
        <v>4</v>
      </c>
      <c r="Z11" s="87">
        <v>10</v>
      </c>
      <c r="AA11" s="87" t="s">
        <v>4</v>
      </c>
      <c r="AB11" s="87">
        <v>7.6</v>
      </c>
      <c r="AC11" s="87" t="s">
        <v>4</v>
      </c>
      <c r="AD11" s="87" t="s">
        <v>4</v>
      </c>
      <c r="AE11" s="87" t="s">
        <v>4</v>
      </c>
      <c r="AF11" s="87">
        <v>23.3</v>
      </c>
      <c r="AG11" s="87" t="s">
        <v>4</v>
      </c>
      <c r="AH11" s="87">
        <v>17.899999999999999</v>
      </c>
      <c r="AI11" s="87" t="s">
        <v>4</v>
      </c>
      <c r="AJ11" s="29"/>
    </row>
    <row r="12" spans="1:36">
      <c r="A12" s="44">
        <v>37438</v>
      </c>
      <c r="B12" s="45">
        <v>21.2</v>
      </c>
      <c r="C12" s="87" t="s">
        <v>4</v>
      </c>
      <c r="D12" s="46">
        <f t="shared" si="0"/>
        <v>21.7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57.4</v>
      </c>
      <c r="W12" s="87" t="s">
        <v>4</v>
      </c>
      <c r="X12" s="87">
        <v>14.4</v>
      </c>
      <c r="Y12" s="87" t="s">
        <v>4</v>
      </c>
      <c r="Z12" s="87">
        <v>9.9</v>
      </c>
      <c r="AA12" s="87" t="s">
        <v>4</v>
      </c>
      <c r="AB12" s="87">
        <v>7.5</v>
      </c>
      <c r="AC12" s="87" t="s">
        <v>4</v>
      </c>
      <c r="AD12" s="87" t="s">
        <v>4</v>
      </c>
      <c r="AE12" s="87" t="s">
        <v>4</v>
      </c>
      <c r="AF12" s="87">
        <v>0</v>
      </c>
      <c r="AG12" s="87" t="s">
        <v>4</v>
      </c>
      <c r="AH12" s="87">
        <v>10.8</v>
      </c>
      <c r="AI12" s="87" t="s">
        <v>4</v>
      </c>
      <c r="AJ12" s="29"/>
    </row>
    <row r="13" spans="1:36">
      <c r="A13" s="44">
        <v>37530</v>
      </c>
      <c r="B13" s="45">
        <v>29.2</v>
      </c>
      <c r="C13" s="87" t="s">
        <v>4</v>
      </c>
      <c r="D13" s="46">
        <f t="shared" si="0"/>
        <v>25.2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34.200000000000003</v>
      </c>
      <c r="W13" s="87" t="s">
        <v>4</v>
      </c>
      <c r="X13" s="87">
        <v>8.5</v>
      </c>
      <c r="Y13" s="87" t="s">
        <v>4</v>
      </c>
      <c r="Z13" s="87">
        <v>9.6</v>
      </c>
      <c r="AA13" s="87" t="s">
        <v>4</v>
      </c>
      <c r="AB13" s="87">
        <v>15</v>
      </c>
      <c r="AC13" s="87" t="s">
        <v>4</v>
      </c>
      <c r="AD13" s="87" t="s">
        <v>4</v>
      </c>
      <c r="AE13" s="87" t="s">
        <v>4</v>
      </c>
      <c r="AF13" s="87">
        <v>17.600000000000001</v>
      </c>
      <c r="AG13" s="87" t="s">
        <v>4</v>
      </c>
      <c r="AH13" s="87">
        <v>15.1</v>
      </c>
      <c r="AI13" s="87" t="s">
        <v>4</v>
      </c>
      <c r="AJ13" s="29"/>
    </row>
    <row r="14" spans="1:36">
      <c r="A14" s="44">
        <v>37622</v>
      </c>
      <c r="B14" s="45">
        <v>23.2</v>
      </c>
      <c r="C14" s="87" t="s">
        <v>4</v>
      </c>
      <c r="D14" s="46">
        <f t="shared" si="0"/>
        <v>26.2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60.5</v>
      </c>
      <c r="W14" s="87" t="s">
        <v>4</v>
      </c>
      <c r="X14" s="87">
        <v>7.6</v>
      </c>
      <c r="Y14" s="87" t="s">
        <v>4</v>
      </c>
      <c r="Z14" s="87">
        <v>6</v>
      </c>
      <c r="AA14" s="87" t="s">
        <v>4</v>
      </c>
      <c r="AB14" s="87">
        <v>11.5</v>
      </c>
      <c r="AC14" s="87" t="s">
        <v>4</v>
      </c>
      <c r="AD14" s="87" t="s">
        <v>4</v>
      </c>
      <c r="AE14" s="87" t="s">
        <v>4</v>
      </c>
      <c r="AF14" s="87">
        <v>2.6</v>
      </c>
      <c r="AG14" s="87" t="s">
        <v>4</v>
      </c>
      <c r="AH14" s="87">
        <v>11.8</v>
      </c>
      <c r="AI14" s="87" t="s">
        <v>4</v>
      </c>
      <c r="AJ14" s="29"/>
    </row>
    <row r="15" spans="1:36">
      <c r="A15" s="44">
        <v>37712</v>
      </c>
      <c r="B15" s="45">
        <v>28.2</v>
      </c>
      <c r="C15" s="87" t="s">
        <v>4</v>
      </c>
      <c r="D15" s="46">
        <f t="shared" si="0"/>
        <v>25.7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62.1</v>
      </c>
      <c r="W15" s="87" t="s">
        <v>4</v>
      </c>
      <c r="X15" s="87">
        <v>6.8</v>
      </c>
      <c r="Y15" s="87" t="s">
        <v>4</v>
      </c>
      <c r="Z15" s="87">
        <v>8.9</v>
      </c>
      <c r="AA15" s="87" t="s">
        <v>4</v>
      </c>
      <c r="AB15" s="87">
        <v>12.4</v>
      </c>
      <c r="AC15" s="87" t="s">
        <v>4</v>
      </c>
      <c r="AD15" s="87" t="s">
        <v>4</v>
      </c>
      <c r="AE15" s="87" t="s">
        <v>4</v>
      </c>
      <c r="AF15" s="87">
        <v>0</v>
      </c>
      <c r="AG15" s="87" t="s">
        <v>4</v>
      </c>
      <c r="AH15" s="87">
        <v>9.8000000000000007</v>
      </c>
      <c r="AI15" s="87" t="s">
        <v>4</v>
      </c>
      <c r="AJ15" s="29"/>
    </row>
    <row r="16" spans="1:36">
      <c r="A16" s="44">
        <v>37803</v>
      </c>
      <c r="B16" s="45">
        <v>24.2</v>
      </c>
      <c r="C16" s="87" t="s">
        <v>4</v>
      </c>
      <c r="D16" s="46">
        <f t="shared" si="0"/>
        <v>26.2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59.3</v>
      </c>
      <c r="W16" s="87" t="s">
        <v>4</v>
      </c>
      <c r="X16" s="87">
        <v>8.6</v>
      </c>
      <c r="Y16" s="87" t="s">
        <v>4</v>
      </c>
      <c r="Z16" s="87">
        <v>12.8</v>
      </c>
      <c r="AA16" s="87" t="s">
        <v>4</v>
      </c>
      <c r="AB16" s="87">
        <v>10.5</v>
      </c>
      <c r="AC16" s="87" t="s">
        <v>4</v>
      </c>
      <c r="AD16" s="87" t="s">
        <v>4</v>
      </c>
      <c r="AE16" s="87" t="s">
        <v>4</v>
      </c>
      <c r="AF16" s="87">
        <v>0</v>
      </c>
      <c r="AG16" s="87" t="s">
        <v>4</v>
      </c>
      <c r="AH16" s="87">
        <v>8.8000000000000007</v>
      </c>
      <c r="AI16" s="87" t="s">
        <v>4</v>
      </c>
      <c r="AJ16" s="29"/>
    </row>
    <row r="17" spans="1:36">
      <c r="A17" s="44">
        <v>37895</v>
      </c>
      <c r="B17" s="45">
        <v>24.2</v>
      </c>
      <c r="C17" s="87" t="s">
        <v>4</v>
      </c>
      <c r="D17" s="46">
        <f t="shared" si="0"/>
        <v>24.2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52.2</v>
      </c>
      <c r="W17" s="87" t="s">
        <v>4</v>
      </c>
      <c r="X17" s="87">
        <v>7.7</v>
      </c>
      <c r="Y17" s="87" t="s">
        <v>4</v>
      </c>
      <c r="Z17" s="87">
        <v>14.9</v>
      </c>
      <c r="AA17" s="87" t="s">
        <v>4</v>
      </c>
      <c r="AB17" s="87">
        <v>10.6</v>
      </c>
      <c r="AC17" s="87" t="s">
        <v>4</v>
      </c>
      <c r="AD17" s="87" t="s">
        <v>4</v>
      </c>
      <c r="AE17" s="87" t="s">
        <v>4</v>
      </c>
      <c r="AF17" s="87">
        <v>0.7</v>
      </c>
      <c r="AG17" s="87" t="s">
        <v>4</v>
      </c>
      <c r="AH17" s="87">
        <v>13.9</v>
      </c>
      <c r="AI17" s="87" t="s">
        <v>4</v>
      </c>
      <c r="AJ17" s="29"/>
    </row>
    <row r="18" spans="1:36">
      <c r="A18" s="44">
        <v>37987</v>
      </c>
      <c r="B18" s="45">
        <v>34.200000000000003</v>
      </c>
      <c r="C18" s="87" t="s">
        <v>4</v>
      </c>
      <c r="D18" s="46">
        <f t="shared" si="0"/>
        <v>29.2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49.3</v>
      </c>
      <c r="W18" s="87" t="s">
        <v>4</v>
      </c>
      <c r="X18" s="87">
        <v>8.6999999999999993</v>
      </c>
      <c r="Y18" s="87" t="s">
        <v>4</v>
      </c>
      <c r="Z18" s="87">
        <v>9</v>
      </c>
      <c r="AA18" s="87" t="s">
        <v>4</v>
      </c>
      <c r="AB18" s="87">
        <v>8.6</v>
      </c>
      <c r="AC18" s="87" t="s">
        <v>4</v>
      </c>
      <c r="AD18" s="87" t="s">
        <v>4</v>
      </c>
      <c r="AE18" s="87" t="s">
        <v>4</v>
      </c>
      <c r="AF18" s="87">
        <v>21.3</v>
      </c>
      <c r="AG18" s="87" t="s">
        <v>4</v>
      </c>
      <c r="AH18" s="87">
        <v>3.1</v>
      </c>
      <c r="AI18" s="87" t="s">
        <v>4</v>
      </c>
      <c r="AJ18" s="29"/>
    </row>
    <row r="19" spans="1:36">
      <c r="A19" s="44">
        <v>38078</v>
      </c>
      <c r="B19" s="45">
        <v>35.200000000000003</v>
      </c>
      <c r="C19" s="87" t="s">
        <v>4</v>
      </c>
      <c r="D19" s="46">
        <f t="shared" si="0"/>
        <v>34.700000000000003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29.6</v>
      </c>
      <c r="W19" s="87" t="s">
        <v>4</v>
      </c>
      <c r="X19" s="87">
        <v>7.7</v>
      </c>
      <c r="Y19" s="87" t="s">
        <v>4</v>
      </c>
      <c r="Z19" s="87">
        <v>16.899999999999999</v>
      </c>
      <c r="AA19" s="87" t="s">
        <v>4</v>
      </c>
      <c r="AB19" s="87">
        <v>8.6</v>
      </c>
      <c r="AC19" s="87" t="s">
        <v>4</v>
      </c>
      <c r="AD19" s="87" t="s">
        <v>4</v>
      </c>
      <c r="AE19" s="87" t="s">
        <v>4</v>
      </c>
      <c r="AF19" s="87">
        <v>26.2</v>
      </c>
      <c r="AG19" s="87" t="s">
        <v>4</v>
      </c>
      <c r="AH19" s="87">
        <v>11</v>
      </c>
      <c r="AI19" s="87" t="s">
        <v>4</v>
      </c>
      <c r="AJ19" s="29"/>
    </row>
    <row r="20" spans="1:36">
      <c r="A20" s="44">
        <v>38169</v>
      </c>
      <c r="B20" s="45">
        <v>18.2</v>
      </c>
      <c r="C20" s="87" t="s">
        <v>4</v>
      </c>
      <c r="D20" s="46">
        <f t="shared" si="0"/>
        <v>26.7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40.4</v>
      </c>
      <c r="W20" s="87" t="s">
        <v>4</v>
      </c>
      <c r="X20" s="87">
        <v>12.6</v>
      </c>
      <c r="Y20" s="87" t="s">
        <v>4</v>
      </c>
      <c r="Z20" s="87">
        <v>14.9</v>
      </c>
      <c r="AA20" s="87" t="s">
        <v>4</v>
      </c>
      <c r="AB20" s="87">
        <v>7.6</v>
      </c>
      <c r="AC20" s="87" t="s">
        <v>4</v>
      </c>
      <c r="AD20" s="87" t="s">
        <v>4</v>
      </c>
      <c r="AE20" s="87" t="s">
        <v>4</v>
      </c>
      <c r="AF20" s="87">
        <v>4.5999999999999996</v>
      </c>
      <c r="AG20" s="87" t="s">
        <v>4</v>
      </c>
      <c r="AH20" s="87">
        <v>19.8</v>
      </c>
      <c r="AI20" s="87" t="s">
        <v>4</v>
      </c>
      <c r="AJ20" s="29"/>
    </row>
    <row r="21" spans="1:36">
      <c r="A21" s="44">
        <v>38261</v>
      </c>
      <c r="B21" s="45">
        <v>24.2</v>
      </c>
      <c r="C21" s="87" t="s">
        <v>4</v>
      </c>
      <c r="D21" s="46">
        <f t="shared" si="0"/>
        <v>21.2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40.4</v>
      </c>
      <c r="W21" s="87" t="s">
        <v>4</v>
      </c>
      <c r="X21" s="87">
        <v>9.6</v>
      </c>
      <c r="Y21" s="87" t="s">
        <v>4</v>
      </c>
      <c r="Z21" s="87">
        <v>13.9</v>
      </c>
      <c r="AA21" s="87" t="s">
        <v>4</v>
      </c>
      <c r="AB21" s="87">
        <v>8.6</v>
      </c>
      <c r="AC21" s="87" t="s">
        <v>4</v>
      </c>
      <c r="AD21" s="87" t="s">
        <v>4</v>
      </c>
      <c r="AE21" s="87" t="s">
        <v>4</v>
      </c>
      <c r="AF21" s="87">
        <v>16.399999999999999</v>
      </c>
      <c r="AG21" s="87" t="s">
        <v>4</v>
      </c>
      <c r="AH21" s="87">
        <v>11</v>
      </c>
      <c r="AI21" s="87" t="s">
        <v>4</v>
      </c>
      <c r="AJ21" s="29"/>
    </row>
    <row r="22" spans="1:36">
      <c r="A22" s="44">
        <v>38353</v>
      </c>
      <c r="B22" s="45">
        <v>22.2</v>
      </c>
      <c r="C22" s="87" t="s">
        <v>4</v>
      </c>
      <c r="D22" s="46">
        <f t="shared" si="0"/>
        <v>23.2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43.3</v>
      </c>
      <c r="W22" s="87" t="s">
        <v>4</v>
      </c>
      <c r="X22" s="87">
        <v>6.8</v>
      </c>
      <c r="Y22" s="87" t="s">
        <v>4</v>
      </c>
      <c r="Z22" s="87">
        <v>15.9</v>
      </c>
      <c r="AA22" s="87" t="s">
        <v>4</v>
      </c>
      <c r="AB22" s="87">
        <v>8.6</v>
      </c>
      <c r="AC22" s="87" t="s">
        <v>4</v>
      </c>
      <c r="AD22" s="87" t="s">
        <v>4</v>
      </c>
      <c r="AE22" s="87" t="s">
        <v>4</v>
      </c>
      <c r="AF22" s="87">
        <v>17.399999999999999</v>
      </c>
      <c r="AG22" s="87" t="s">
        <v>4</v>
      </c>
      <c r="AH22" s="87">
        <v>8</v>
      </c>
      <c r="AI22" s="87" t="s">
        <v>4</v>
      </c>
      <c r="AJ22" s="29"/>
    </row>
    <row r="23" spans="1:36">
      <c r="A23" s="44">
        <v>38443</v>
      </c>
      <c r="B23" s="45">
        <v>35.200000000000003</v>
      </c>
      <c r="C23" s="87" t="s">
        <v>4</v>
      </c>
      <c r="D23" s="46">
        <f t="shared" si="0"/>
        <v>28.7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27.6</v>
      </c>
      <c r="W23" s="87" t="s">
        <v>4</v>
      </c>
      <c r="X23" s="87">
        <v>10.6</v>
      </c>
      <c r="Y23" s="87" t="s">
        <v>4</v>
      </c>
      <c r="Z23" s="87">
        <v>11</v>
      </c>
      <c r="AA23" s="87" t="s">
        <v>4</v>
      </c>
      <c r="AB23" s="87">
        <v>7.6</v>
      </c>
      <c r="AC23" s="87" t="s">
        <v>4</v>
      </c>
      <c r="AD23" s="87" t="s">
        <v>4</v>
      </c>
      <c r="AE23" s="87" t="s">
        <v>4</v>
      </c>
      <c r="AF23" s="87">
        <v>28.2</v>
      </c>
      <c r="AG23" s="87" t="s">
        <v>4</v>
      </c>
      <c r="AH23" s="87">
        <v>14.9</v>
      </c>
      <c r="AI23" s="87" t="s">
        <v>4</v>
      </c>
      <c r="AJ23" s="29"/>
    </row>
    <row r="24" spans="1:36">
      <c r="A24" s="44">
        <v>38534</v>
      </c>
      <c r="B24" s="45">
        <v>29.2</v>
      </c>
      <c r="C24" s="87" t="s">
        <v>4</v>
      </c>
      <c r="D24" s="46">
        <f t="shared" si="0"/>
        <v>32.200000000000003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37.4</v>
      </c>
      <c r="W24" s="87" t="s">
        <v>4</v>
      </c>
      <c r="X24" s="87">
        <v>7.7</v>
      </c>
      <c r="Y24" s="87" t="s">
        <v>4</v>
      </c>
      <c r="Z24" s="87">
        <v>10</v>
      </c>
      <c r="AA24" s="87" t="s">
        <v>4</v>
      </c>
      <c r="AB24" s="87">
        <v>8.6</v>
      </c>
      <c r="AC24" s="87" t="s">
        <v>4</v>
      </c>
      <c r="AD24" s="87" t="s">
        <v>4</v>
      </c>
      <c r="AE24" s="87" t="s">
        <v>4</v>
      </c>
      <c r="AF24" s="87">
        <v>22.3</v>
      </c>
      <c r="AG24" s="87" t="s">
        <v>4</v>
      </c>
      <c r="AH24" s="87">
        <v>13.9</v>
      </c>
      <c r="AI24" s="87" t="s">
        <v>4</v>
      </c>
      <c r="AJ24" s="29"/>
    </row>
    <row r="25" spans="1:36">
      <c r="A25" s="44">
        <v>38626</v>
      </c>
      <c r="B25" s="45">
        <v>32.200000000000003</v>
      </c>
      <c r="C25" s="87" t="s">
        <v>4</v>
      </c>
      <c r="D25" s="46">
        <f t="shared" si="0"/>
        <v>30.7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26.6</v>
      </c>
      <c r="W25" s="87" t="s">
        <v>4</v>
      </c>
      <c r="X25" s="87">
        <v>6.8</v>
      </c>
      <c r="Y25" s="87" t="s">
        <v>4</v>
      </c>
      <c r="Z25" s="87">
        <v>11</v>
      </c>
      <c r="AA25" s="87" t="s">
        <v>4</v>
      </c>
      <c r="AB25" s="87">
        <v>7.6</v>
      </c>
      <c r="AC25" s="87" t="s">
        <v>4</v>
      </c>
      <c r="AD25" s="87" t="s">
        <v>4</v>
      </c>
      <c r="AE25" s="87" t="s">
        <v>4</v>
      </c>
      <c r="AF25" s="87">
        <v>38</v>
      </c>
      <c r="AG25" s="87" t="s">
        <v>4</v>
      </c>
      <c r="AH25" s="87">
        <v>10</v>
      </c>
      <c r="AI25" s="87" t="s">
        <v>4</v>
      </c>
      <c r="AJ25" s="29"/>
    </row>
    <row r="26" spans="1:36">
      <c r="A26" s="44">
        <v>38718</v>
      </c>
      <c r="B26" s="45">
        <v>34.200000000000003</v>
      </c>
      <c r="C26" s="87" t="s">
        <v>4</v>
      </c>
      <c r="D26" s="46">
        <f t="shared" si="0"/>
        <v>33.200000000000003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24.7</v>
      </c>
      <c r="W26" s="87" t="s">
        <v>4</v>
      </c>
      <c r="X26" s="87">
        <v>7.7</v>
      </c>
      <c r="Y26" s="87" t="s">
        <v>4</v>
      </c>
      <c r="Z26" s="87">
        <v>10</v>
      </c>
      <c r="AA26" s="87" t="s">
        <v>4</v>
      </c>
      <c r="AB26" s="87">
        <v>8.6</v>
      </c>
      <c r="AC26" s="87" t="s">
        <v>4</v>
      </c>
      <c r="AD26" s="87" t="s">
        <v>4</v>
      </c>
      <c r="AE26" s="87" t="s">
        <v>4</v>
      </c>
      <c r="AF26" s="87">
        <v>39</v>
      </c>
      <c r="AG26" s="87" t="s">
        <v>4</v>
      </c>
      <c r="AH26" s="87">
        <v>10</v>
      </c>
      <c r="AI26" s="87" t="s">
        <v>4</v>
      </c>
      <c r="AJ26" s="29"/>
    </row>
    <row r="27" spans="1:36">
      <c r="A27" s="44">
        <v>38808</v>
      </c>
      <c r="B27" s="45">
        <v>30.2</v>
      </c>
      <c r="C27" s="87" t="s">
        <v>4</v>
      </c>
      <c r="D27" s="46">
        <f t="shared" si="0"/>
        <v>32.200000000000003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31.5</v>
      </c>
      <c r="W27" s="87" t="s">
        <v>4</v>
      </c>
      <c r="X27" s="87">
        <v>7.7</v>
      </c>
      <c r="Y27" s="87" t="s">
        <v>4</v>
      </c>
      <c r="Z27" s="87">
        <v>8</v>
      </c>
      <c r="AA27" s="87" t="s">
        <v>4</v>
      </c>
      <c r="AB27" s="87">
        <v>8.6</v>
      </c>
      <c r="AC27" s="87" t="s">
        <v>4</v>
      </c>
      <c r="AD27" s="87" t="s">
        <v>4</v>
      </c>
      <c r="AE27" s="87" t="s">
        <v>4</v>
      </c>
      <c r="AF27" s="87">
        <v>40</v>
      </c>
      <c r="AG27" s="87" t="s">
        <v>4</v>
      </c>
      <c r="AH27" s="87">
        <v>4.0999999999999996</v>
      </c>
      <c r="AI27" s="87" t="s">
        <v>4</v>
      </c>
      <c r="AJ27" s="29"/>
    </row>
    <row r="28" spans="1:36">
      <c r="A28" s="44">
        <v>38899</v>
      </c>
      <c r="B28" s="45">
        <v>17.2</v>
      </c>
      <c r="C28" s="87" t="s">
        <v>4</v>
      </c>
      <c r="D28" s="46">
        <f t="shared" si="0"/>
        <v>23.7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39.4</v>
      </c>
      <c r="W28" s="87" t="s">
        <v>4</v>
      </c>
      <c r="X28" s="87">
        <v>7.7</v>
      </c>
      <c r="Y28" s="87" t="s">
        <v>4</v>
      </c>
      <c r="Z28" s="87">
        <v>9</v>
      </c>
      <c r="AA28" s="87" t="s">
        <v>4</v>
      </c>
      <c r="AB28" s="87">
        <v>7.6</v>
      </c>
      <c r="AC28" s="87" t="s">
        <v>4</v>
      </c>
      <c r="AD28" s="87" t="s">
        <v>4</v>
      </c>
      <c r="AE28" s="87" t="s">
        <v>4</v>
      </c>
      <c r="AF28" s="87">
        <v>26.2</v>
      </c>
      <c r="AG28" s="87" t="s">
        <v>4</v>
      </c>
      <c r="AH28" s="87">
        <v>10</v>
      </c>
      <c r="AI28" s="87" t="s">
        <v>4</v>
      </c>
      <c r="AJ28" s="29"/>
    </row>
    <row r="29" spans="1:36">
      <c r="A29" s="44">
        <v>38991</v>
      </c>
      <c r="B29" s="45">
        <v>19.2</v>
      </c>
      <c r="C29" s="87" t="s">
        <v>4</v>
      </c>
      <c r="D29" s="46">
        <f t="shared" si="0"/>
        <v>18.2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30.3</v>
      </c>
      <c r="W29" s="87" t="s">
        <v>4</v>
      </c>
      <c r="X29" s="87">
        <v>9.6</v>
      </c>
      <c r="Y29" s="87" t="s">
        <v>4</v>
      </c>
      <c r="Z29" s="87">
        <v>16.8</v>
      </c>
      <c r="AA29" s="87" t="s">
        <v>4</v>
      </c>
      <c r="AB29" s="87">
        <v>7.4</v>
      </c>
      <c r="AC29" s="87" t="s">
        <v>4</v>
      </c>
      <c r="AD29" s="87" t="s">
        <v>4</v>
      </c>
      <c r="AE29" s="87" t="s">
        <v>4</v>
      </c>
      <c r="AF29" s="87">
        <v>21.1</v>
      </c>
      <c r="AG29" s="87" t="s">
        <v>4</v>
      </c>
      <c r="AH29" s="87">
        <v>14.8</v>
      </c>
      <c r="AI29" s="87" t="s">
        <v>4</v>
      </c>
      <c r="AJ29" s="29"/>
    </row>
    <row r="30" spans="1:36">
      <c r="A30" s="44">
        <v>39083</v>
      </c>
      <c r="B30" s="45">
        <v>15.2</v>
      </c>
      <c r="C30" s="87" t="s">
        <v>4</v>
      </c>
      <c r="D30" s="46">
        <f t="shared" si="0"/>
        <v>17.2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24.6</v>
      </c>
      <c r="W30" s="87" t="s">
        <v>4</v>
      </c>
      <c r="X30" s="87">
        <v>9.1999999999999993</v>
      </c>
      <c r="Y30" s="87" t="s">
        <v>4</v>
      </c>
      <c r="Z30" s="87">
        <v>7.3</v>
      </c>
      <c r="AA30" s="87" t="s">
        <v>4</v>
      </c>
      <c r="AB30" s="87">
        <v>23.4</v>
      </c>
      <c r="AC30" s="87" t="s">
        <v>4</v>
      </c>
      <c r="AD30" s="87" t="s">
        <v>4</v>
      </c>
      <c r="AE30" s="87" t="s">
        <v>4</v>
      </c>
      <c r="AF30" s="87">
        <v>27.6</v>
      </c>
      <c r="AG30" s="87" t="s">
        <v>4</v>
      </c>
      <c r="AH30" s="87">
        <v>7.8</v>
      </c>
      <c r="AI30" s="87" t="s">
        <v>4</v>
      </c>
      <c r="AJ30" s="29"/>
    </row>
    <row r="31" spans="1:36">
      <c r="A31" s="44">
        <v>39173</v>
      </c>
      <c r="B31" s="45">
        <v>18.2</v>
      </c>
      <c r="C31" s="87" t="s">
        <v>4</v>
      </c>
      <c r="D31" s="46">
        <f t="shared" si="0"/>
        <v>16.7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23.7</v>
      </c>
      <c r="W31" s="87" t="s">
        <v>4</v>
      </c>
      <c r="X31" s="87">
        <v>10.6</v>
      </c>
      <c r="Y31" s="87" t="s">
        <v>4</v>
      </c>
      <c r="Z31" s="87">
        <v>11</v>
      </c>
      <c r="AA31" s="87" t="s">
        <v>4</v>
      </c>
      <c r="AB31" s="87">
        <v>8.6</v>
      </c>
      <c r="AC31" s="87" t="s">
        <v>4</v>
      </c>
      <c r="AD31" s="87" t="s">
        <v>4</v>
      </c>
      <c r="AE31" s="87" t="s">
        <v>4</v>
      </c>
      <c r="AF31" s="87">
        <v>39</v>
      </c>
      <c r="AG31" s="87" t="s">
        <v>4</v>
      </c>
      <c r="AH31" s="87">
        <v>7</v>
      </c>
      <c r="AI31" s="87" t="s">
        <v>4</v>
      </c>
      <c r="AJ31" s="29"/>
    </row>
    <row r="32" spans="1:36">
      <c r="A32" s="44">
        <v>39264</v>
      </c>
      <c r="B32" s="45">
        <v>10.199999999999999</v>
      </c>
      <c r="C32" s="87" t="s">
        <v>4</v>
      </c>
      <c r="D32" s="46">
        <f t="shared" si="0"/>
        <v>14.2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23.7</v>
      </c>
      <c r="W32" s="87" t="s">
        <v>4</v>
      </c>
      <c r="X32" s="87">
        <v>11.6</v>
      </c>
      <c r="Y32" s="87" t="s">
        <v>4</v>
      </c>
      <c r="Z32" s="87">
        <v>9</v>
      </c>
      <c r="AA32" s="87" t="s">
        <v>4</v>
      </c>
      <c r="AB32" s="87">
        <v>8.6</v>
      </c>
      <c r="AC32" s="87" t="s">
        <v>4</v>
      </c>
      <c r="AD32" s="87" t="s">
        <v>4</v>
      </c>
      <c r="AE32" s="87" t="s">
        <v>4</v>
      </c>
      <c r="AF32" s="87">
        <v>41</v>
      </c>
      <c r="AG32" s="87" t="s">
        <v>4</v>
      </c>
      <c r="AH32" s="87">
        <v>6.1</v>
      </c>
      <c r="AI32" s="87" t="s">
        <v>4</v>
      </c>
      <c r="AJ32" s="29"/>
    </row>
    <row r="33" spans="1:36">
      <c r="A33" s="44">
        <v>39356</v>
      </c>
      <c r="B33" s="45">
        <v>17.2</v>
      </c>
      <c r="C33" s="87" t="s">
        <v>4</v>
      </c>
      <c r="D33" s="46">
        <f t="shared" si="0"/>
        <v>13.7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18.7</v>
      </c>
      <c r="W33" s="87" t="s">
        <v>4</v>
      </c>
      <c r="X33" s="87">
        <v>13.6</v>
      </c>
      <c r="Y33" s="87" t="s">
        <v>4</v>
      </c>
      <c r="Z33" s="87">
        <v>11</v>
      </c>
      <c r="AA33" s="87" t="s">
        <v>4</v>
      </c>
      <c r="AB33" s="87">
        <v>9.6</v>
      </c>
      <c r="AC33" s="87" t="s">
        <v>4</v>
      </c>
      <c r="AD33" s="87" t="s">
        <v>4</v>
      </c>
      <c r="AE33" s="87" t="s">
        <v>4</v>
      </c>
      <c r="AF33" s="87">
        <v>43</v>
      </c>
      <c r="AG33" s="87" t="s">
        <v>4</v>
      </c>
      <c r="AH33" s="87">
        <v>4.0999999999999996</v>
      </c>
      <c r="AI33" s="87" t="s">
        <v>4</v>
      </c>
      <c r="AJ33" s="29"/>
    </row>
    <row r="34" spans="1:36">
      <c r="A34" s="44">
        <v>39448</v>
      </c>
      <c r="B34" s="45">
        <v>14.2</v>
      </c>
      <c r="C34" s="87" t="s">
        <v>4</v>
      </c>
      <c r="D34" s="46">
        <f t="shared" si="0"/>
        <v>15.7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10.7</v>
      </c>
      <c r="W34" s="87" t="s">
        <v>4</v>
      </c>
      <c r="X34" s="87">
        <v>11.5</v>
      </c>
      <c r="Y34" s="87" t="s">
        <v>4</v>
      </c>
      <c r="Z34" s="87">
        <v>13.7</v>
      </c>
      <c r="AA34" s="87" t="s">
        <v>4</v>
      </c>
      <c r="AB34" s="87">
        <v>12.3</v>
      </c>
      <c r="AC34" s="87" t="s">
        <v>4</v>
      </c>
      <c r="AD34" s="87" t="s">
        <v>4</v>
      </c>
      <c r="AE34" s="87" t="s">
        <v>4</v>
      </c>
      <c r="AF34" s="87">
        <v>43.1</v>
      </c>
      <c r="AG34" s="87" t="s">
        <v>4</v>
      </c>
      <c r="AH34" s="87">
        <v>8.6999999999999993</v>
      </c>
      <c r="AI34" s="87" t="s">
        <v>4</v>
      </c>
      <c r="AJ34" s="29"/>
    </row>
    <row r="35" spans="1:36">
      <c r="A35" s="44">
        <v>39539</v>
      </c>
      <c r="B35" s="45">
        <v>15.2</v>
      </c>
      <c r="C35" s="87" t="s">
        <v>4</v>
      </c>
      <c r="D35" s="46">
        <f t="shared" si="0"/>
        <v>14.7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32.5</v>
      </c>
      <c r="W35" s="87" t="s">
        <v>4</v>
      </c>
      <c r="X35" s="87">
        <v>11.6</v>
      </c>
      <c r="Y35" s="87" t="s">
        <v>4</v>
      </c>
      <c r="Z35" s="87">
        <v>13.9</v>
      </c>
      <c r="AA35" s="87" t="s">
        <v>4</v>
      </c>
      <c r="AB35" s="87">
        <v>9.6</v>
      </c>
      <c r="AC35" s="87" t="s">
        <v>4</v>
      </c>
      <c r="AD35" s="87" t="s">
        <v>4</v>
      </c>
      <c r="AE35" s="87" t="s">
        <v>4</v>
      </c>
      <c r="AF35" s="87">
        <v>18.399999999999999</v>
      </c>
      <c r="AG35" s="87" t="s">
        <v>4</v>
      </c>
      <c r="AH35" s="87">
        <v>13.9</v>
      </c>
      <c r="AI35" s="87" t="s">
        <v>4</v>
      </c>
      <c r="AJ35" s="29"/>
    </row>
    <row r="36" spans="1:36">
      <c r="A36" s="44">
        <v>39630</v>
      </c>
      <c r="B36" s="45">
        <v>18.2</v>
      </c>
      <c r="C36" s="87" t="s">
        <v>4</v>
      </c>
      <c r="D36" s="46">
        <f t="shared" si="0"/>
        <v>16.7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26.4</v>
      </c>
      <c r="W36" s="87" t="s">
        <v>4</v>
      </c>
      <c r="X36" s="87">
        <v>8.6</v>
      </c>
      <c r="Y36" s="87" t="s">
        <v>4</v>
      </c>
      <c r="Z36" s="87">
        <v>8</v>
      </c>
      <c r="AA36" s="87" t="s">
        <v>4</v>
      </c>
      <c r="AB36" s="87">
        <v>7.4</v>
      </c>
      <c r="AC36" s="87" t="s">
        <v>4</v>
      </c>
      <c r="AD36" s="87" t="s">
        <v>4</v>
      </c>
      <c r="AE36" s="87" t="s">
        <v>4</v>
      </c>
      <c r="AF36" s="87">
        <v>33.799999999999997</v>
      </c>
      <c r="AG36" s="87" t="s">
        <v>4</v>
      </c>
      <c r="AH36" s="87">
        <v>15.8</v>
      </c>
      <c r="AI36" s="87" t="s">
        <v>4</v>
      </c>
      <c r="AJ36" s="29"/>
    </row>
    <row r="37" spans="1:36">
      <c r="A37" s="44">
        <v>39722</v>
      </c>
      <c r="B37" s="45">
        <v>18.2</v>
      </c>
      <c r="C37" s="87" t="s">
        <v>4</v>
      </c>
      <c r="D37" s="46">
        <f t="shared" si="0"/>
        <v>18.2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27.6</v>
      </c>
      <c r="W37" s="87" t="s">
        <v>4</v>
      </c>
      <c r="X37" s="87">
        <v>7.7</v>
      </c>
      <c r="Y37" s="87" t="s">
        <v>4</v>
      </c>
      <c r="Z37" s="87">
        <v>10</v>
      </c>
      <c r="AA37" s="87" t="s">
        <v>4</v>
      </c>
      <c r="AB37" s="87">
        <v>7.6</v>
      </c>
      <c r="AC37" s="87" t="s">
        <v>4</v>
      </c>
      <c r="AD37" s="87" t="s">
        <v>4</v>
      </c>
      <c r="AE37" s="87" t="s">
        <v>4</v>
      </c>
      <c r="AF37" s="87">
        <v>43</v>
      </c>
      <c r="AG37" s="87" t="s">
        <v>4</v>
      </c>
      <c r="AH37" s="87">
        <v>4.0999999999999996</v>
      </c>
      <c r="AI37" s="87" t="s">
        <v>4</v>
      </c>
      <c r="AJ37" s="29"/>
    </row>
    <row r="38" spans="1:36">
      <c r="A38" s="44">
        <v>39814</v>
      </c>
      <c r="B38" s="45">
        <v>19.2</v>
      </c>
      <c r="C38" s="87" t="s">
        <v>4</v>
      </c>
      <c r="D38" s="46">
        <f t="shared" si="0"/>
        <v>18.7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36.700000000000003</v>
      </c>
      <c r="W38" s="87" t="s">
        <v>4</v>
      </c>
      <c r="X38" s="87">
        <v>6.8</v>
      </c>
      <c r="Y38" s="87" t="s">
        <v>4</v>
      </c>
      <c r="Z38" s="87">
        <v>8.8000000000000007</v>
      </c>
      <c r="AA38" s="87" t="s">
        <v>4</v>
      </c>
      <c r="AB38" s="87">
        <v>14.3</v>
      </c>
      <c r="AC38" s="87" t="s">
        <v>4</v>
      </c>
      <c r="AD38" s="87" t="s">
        <v>4</v>
      </c>
      <c r="AE38" s="87" t="s">
        <v>4</v>
      </c>
      <c r="AF38" s="87">
        <v>29.5</v>
      </c>
      <c r="AG38" s="87" t="s">
        <v>4</v>
      </c>
      <c r="AH38" s="87">
        <v>3.9</v>
      </c>
      <c r="AI38" s="87" t="s">
        <v>4</v>
      </c>
      <c r="AJ38" s="29"/>
    </row>
    <row r="39" spans="1:36">
      <c r="A39" s="44">
        <v>39904</v>
      </c>
      <c r="B39" s="45">
        <v>23.2</v>
      </c>
      <c r="C39" s="87" t="s">
        <v>4</v>
      </c>
      <c r="D39" s="46">
        <f t="shared" si="0"/>
        <v>21.2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31.1</v>
      </c>
      <c r="W39" s="87" t="s">
        <v>4</v>
      </c>
      <c r="X39" s="87">
        <v>6.8</v>
      </c>
      <c r="Y39" s="87" t="s">
        <v>4</v>
      </c>
      <c r="Z39" s="87">
        <v>8.9</v>
      </c>
      <c r="AA39" s="87" t="s">
        <v>4</v>
      </c>
      <c r="AB39" s="87">
        <v>10.5</v>
      </c>
      <c r="AC39" s="87" t="s">
        <v>4</v>
      </c>
      <c r="AD39" s="87" t="s">
        <v>4</v>
      </c>
      <c r="AE39" s="87" t="s">
        <v>4</v>
      </c>
      <c r="AF39" s="87">
        <v>33.700000000000003</v>
      </c>
      <c r="AG39" s="87" t="s">
        <v>4</v>
      </c>
      <c r="AH39" s="87">
        <v>8.9</v>
      </c>
      <c r="AI39" s="87" t="s">
        <v>4</v>
      </c>
      <c r="AJ39" s="29"/>
    </row>
    <row r="40" spans="1:36">
      <c r="A40" s="44">
        <v>39995</v>
      </c>
      <c r="B40" s="45">
        <v>19.2</v>
      </c>
      <c r="C40" s="87" t="s">
        <v>4</v>
      </c>
      <c r="D40" s="46">
        <f t="shared" ref="D40:D71" si="1">ROUND(AVERAGE(B39:B40),1)</f>
        <v>21.2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44.3</v>
      </c>
      <c r="W40" s="87" t="s">
        <v>4</v>
      </c>
      <c r="X40" s="87">
        <v>8.8000000000000007</v>
      </c>
      <c r="Y40" s="87" t="s">
        <v>4</v>
      </c>
      <c r="Z40" s="87">
        <v>11.5</v>
      </c>
      <c r="AA40" s="87" t="s">
        <v>4</v>
      </c>
      <c r="AB40" s="87">
        <v>7.5</v>
      </c>
      <c r="AC40" s="87" t="s">
        <v>4</v>
      </c>
      <c r="AD40" s="87" t="s">
        <v>4</v>
      </c>
      <c r="AE40" s="87" t="s">
        <v>4</v>
      </c>
      <c r="AF40" s="87">
        <v>15.6</v>
      </c>
      <c r="AG40" s="87" t="s">
        <v>4</v>
      </c>
      <c r="AH40" s="87">
        <v>12.4</v>
      </c>
      <c r="AI40" s="87" t="s">
        <v>4</v>
      </c>
      <c r="AJ40" s="29"/>
    </row>
    <row r="41" spans="1:36">
      <c r="A41" s="44">
        <v>40087</v>
      </c>
      <c r="B41" s="45">
        <v>20.399999999999999</v>
      </c>
      <c r="C41" s="87" t="s">
        <v>4</v>
      </c>
      <c r="D41" s="46">
        <f t="shared" si="1"/>
        <v>19.8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61.9</v>
      </c>
      <c r="W41" s="87" t="s">
        <v>4</v>
      </c>
      <c r="X41" s="87">
        <v>8.9</v>
      </c>
      <c r="Y41" s="87" t="s">
        <v>4</v>
      </c>
      <c r="Z41" s="87">
        <v>10.4</v>
      </c>
      <c r="AA41" s="87" t="s">
        <v>4</v>
      </c>
      <c r="AB41" s="87">
        <v>6.4</v>
      </c>
      <c r="AC41" s="87" t="s">
        <v>4</v>
      </c>
      <c r="AD41" s="87" t="s">
        <v>4</v>
      </c>
      <c r="AE41" s="87" t="s">
        <v>4</v>
      </c>
      <c r="AF41" s="87">
        <v>3.3</v>
      </c>
      <c r="AG41" s="87" t="s">
        <v>4</v>
      </c>
      <c r="AH41" s="87">
        <v>9.1</v>
      </c>
      <c r="AI41" s="87" t="s">
        <v>4</v>
      </c>
      <c r="AJ41" s="29"/>
    </row>
    <row r="42" spans="1:36">
      <c r="A42" s="44">
        <v>40179</v>
      </c>
      <c r="B42" s="45">
        <v>19.5</v>
      </c>
      <c r="C42" s="87" t="s">
        <v>4</v>
      </c>
      <c r="D42" s="46">
        <f t="shared" si="1"/>
        <v>20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48.7</v>
      </c>
      <c r="W42" s="87" t="s">
        <v>4</v>
      </c>
      <c r="X42" s="87">
        <v>7.2</v>
      </c>
      <c r="Y42" s="87" t="s">
        <v>4</v>
      </c>
      <c r="Z42" s="87">
        <v>9.3000000000000007</v>
      </c>
      <c r="AA42" s="87" t="s">
        <v>4</v>
      </c>
      <c r="AB42" s="87">
        <v>8</v>
      </c>
      <c r="AC42" s="87" t="s">
        <v>4</v>
      </c>
      <c r="AD42" s="87" t="s">
        <v>4</v>
      </c>
      <c r="AE42" s="87" t="s">
        <v>4</v>
      </c>
      <c r="AF42" s="87">
        <v>23.4</v>
      </c>
      <c r="AG42" s="87" t="s">
        <v>4</v>
      </c>
      <c r="AH42" s="87">
        <v>3.4</v>
      </c>
      <c r="AI42" s="87" t="s">
        <v>4</v>
      </c>
      <c r="AJ42" s="29"/>
    </row>
    <row r="43" spans="1:36">
      <c r="A43" s="44">
        <v>40269</v>
      </c>
      <c r="B43" s="45">
        <v>15.8</v>
      </c>
      <c r="C43" s="87" t="s">
        <v>4</v>
      </c>
      <c r="D43" s="46">
        <f t="shared" si="1"/>
        <v>17.7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38.9</v>
      </c>
      <c r="W43" s="87" t="s">
        <v>4</v>
      </c>
      <c r="X43" s="87">
        <v>7.6</v>
      </c>
      <c r="Y43" s="87" t="s">
        <v>4</v>
      </c>
      <c r="Z43" s="87">
        <v>10</v>
      </c>
      <c r="AA43" s="87" t="s">
        <v>4</v>
      </c>
      <c r="AB43" s="87">
        <v>26.9</v>
      </c>
      <c r="AC43" s="87" t="s">
        <v>4</v>
      </c>
      <c r="AD43" s="87" t="s">
        <v>4</v>
      </c>
      <c r="AE43" s="87" t="s">
        <v>4</v>
      </c>
      <c r="AF43" s="87">
        <v>9.5</v>
      </c>
      <c r="AG43" s="87" t="s">
        <v>4</v>
      </c>
      <c r="AH43" s="87">
        <v>7.1</v>
      </c>
      <c r="AI43" s="87" t="s">
        <v>4</v>
      </c>
      <c r="AJ43" s="29"/>
    </row>
    <row r="44" spans="1:36">
      <c r="A44" s="44">
        <v>40360</v>
      </c>
      <c r="B44" s="45">
        <v>16.3</v>
      </c>
      <c r="C44" s="87" t="s">
        <v>4</v>
      </c>
      <c r="D44" s="46">
        <f t="shared" si="1"/>
        <v>16.100000000000001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32.799999999999997</v>
      </c>
      <c r="W44" s="87" t="s">
        <v>4</v>
      </c>
      <c r="X44" s="87">
        <v>10.199999999999999</v>
      </c>
      <c r="Y44" s="87" t="s">
        <v>4</v>
      </c>
      <c r="Z44" s="87">
        <v>13.3</v>
      </c>
      <c r="AA44" s="87" t="s">
        <v>4</v>
      </c>
      <c r="AB44" s="87">
        <v>25.3</v>
      </c>
      <c r="AC44" s="87" t="s">
        <v>4</v>
      </c>
      <c r="AD44" s="87" t="s">
        <v>4</v>
      </c>
      <c r="AE44" s="87" t="s">
        <v>4</v>
      </c>
      <c r="AF44" s="87">
        <v>5.4</v>
      </c>
      <c r="AG44" s="87" t="s">
        <v>4</v>
      </c>
      <c r="AH44" s="87">
        <v>12.9</v>
      </c>
      <c r="AI44" s="87" t="s">
        <v>4</v>
      </c>
      <c r="AJ44" s="29"/>
    </row>
    <row r="45" spans="1:36">
      <c r="A45" s="44">
        <v>40452</v>
      </c>
      <c r="B45" s="45">
        <v>17</v>
      </c>
      <c r="C45" s="87" t="s">
        <v>4</v>
      </c>
      <c r="D45" s="46">
        <f t="shared" si="1"/>
        <v>16.7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43.9</v>
      </c>
      <c r="W45" s="87" t="s">
        <v>4</v>
      </c>
      <c r="X45" s="87">
        <v>9.1999999999999993</v>
      </c>
      <c r="Y45" s="87" t="s">
        <v>4</v>
      </c>
      <c r="Z45" s="87">
        <v>9.9</v>
      </c>
      <c r="AA45" s="87" t="s">
        <v>4</v>
      </c>
      <c r="AB45" s="87">
        <v>13.6</v>
      </c>
      <c r="AC45" s="87" t="s">
        <v>4</v>
      </c>
      <c r="AD45" s="87" t="s">
        <v>4</v>
      </c>
      <c r="AE45" s="87" t="s">
        <v>4</v>
      </c>
      <c r="AF45" s="87">
        <v>17.600000000000001</v>
      </c>
      <c r="AG45" s="87" t="s">
        <v>4</v>
      </c>
      <c r="AH45" s="87">
        <v>5.9</v>
      </c>
      <c r="AI45" s="87" t="s">
        <v>4</v>
      </c>
      <c r="AJ45" s="29"/>
    </row>
    <row r="46" spans="1:36">
      <c r="A46" s="44">
        <v>40544</v>
      </c>
      <c r="B46" s="45">
        <v>17.600000000000001</v>
      </c>
      <c r="C46" s="87" t="s">
        <v>4</v>
      </c>
      <c r="D46" s="46">
        <f t="shared" si="1"/>
        <v>17.3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36.4</v>
      </c>
      <c r="W46" s="87" t="s">
        <v>4</v>
      </c>
      <c r="X46" s="87">
        <v>9.9</v>
      </c>
      <c r="Y46" s="87" t="s">
        <v>4</v>
      </c>
      <c r="Z46" s="87">
        <v>15.6</v>
      </c>
      <c r="AA46" s="87" t="s">
        <v>4</v>
      </c>
      <c r="AB46" s="87">
        <v>14.5</v>
      </c>
      <c r="AC46" s="87" t="s">
        <v>4</v>
      </c>
      <c r="AD46" s="87" t="s">
        <v>4</v>
      </c>
      <c r="AE46" s="87" t="s">
        <v>4</v>
      </c>
      <c r="AF46" s="87">
        <v>16.600000000000001</v>
      </c>
      <c r="AG46" s="87" t="s">
        <v>4</v>
      </c>
      <c r="AH46" s="87">
        <v>7</v>
      </c>
      <c r="AI46" s="87" t="s">
        <v>4</v>
      </c>
      <c r="AJ46" s="29"/>
    </row>
    <row r="47" spans="1:36">
      <c r="A47" s="44">
        <v>40634</v>
      </c>
      <c r="B47" s="45">
        <v>20.5</v>
      </c>
      <c r="C47" s="87" t="s">
        <v>4</v>
      </c>
      <c r="D47" s="46">
        <f t="shared" si="1"/>
        <v>19.100000000000001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40</v>
      </c>
      <c r="W47" s="87" t="s">
        <v>4</v>
      </c>
      <c r="X47" s="87">
        <v>7.6</v>
      </c>
      <c r="Y47" s="87" t="s">
        <v>4</v>
      </c>
      <c r="Z47" s="87">
        <v>12.4</v>
      </c>
      <c r="AA47" s="87" t="s">
        <v>4</v>
      </c>
      <c r="AB47" s="87">
        <v>12</v>
      </c>
      <c r="AC47" s="87" t="s">
        <v>4</v>
      </c>
      <c r="AD47" s="87" t="s">
        <v>4</v>
      </c>
      <c r="AE47" s="87" t="s">
        <v>4</v>
      </c>
      <c r="AF47" s="87">
        <v>19.100000000000001</v>
      </c>
      <c r="AG47" s="87" t="s">
        <v>4</v>
      </c>
      <c r="AH47" s="87">
        <v>9</v>
      </c>
      <c r="AI47" s="87" t="s">
        <v>4</v>
      </c>
      <c r="AJ47" s="29"/>
    </row>
    <row r="48" spans="1:36">
      <c r="A48" s="44">
        <v>40725</v>
      </c>
      <c r="B48" s="45">
        <v>24.4</v>
      </c>
      <c r="C48" s="87" t="s">
        <v>4</v>
      </c>
      <c r="D48" s="46">
        <f t="shared" si="1"/>
        <v>22.5</v>
      </c>
      <c r="E48" s="45">
        <v>92.2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35.5</v>
      </c>
      <c r="W48" s="87" t="s">
        <v>4</v>
      </c>
      <c r="X48" s="87">
        <v>8.1</v>
      </c>
      <c r="Y48" s="87" t="s">
        <v>4</v>
      </c>
      <c r="Z48" s="87">
        <v>12.4</v>
      </c>
      <c r="AA48" s="87" t="s">
        <v>4</v>
      </c>
      <c r="AB48" s="87">
        <v>23.9</v>
      </c>
      <c r="AC48" s="87" t="s">
        <v>4</v>
      </c>
      <c r="AD48" s="87" t="s">
        <v>4</v>
      </c>
      <c r="AE48" s="87" t="s">
        <v>4</v>
      </c>
      <c r="AF48" s="87">
        <v>9.6999999999999993</v>
      </c>
      <c r="AG48" s="87" t="s">
        <v>4</v>
      </c>
      <c r="AH48" s="87">
        <v>10.3</v>
      </c>
      <c r="AI48" s="87" t="s">
        <v>4</v>
      </c>
      <c r="AJ48" s="29"/>
    </row>
    <row r="49" spans="1:36">
      <c r="A49" s="44">
        <v>40817</v>
      </c>
      <c r="B49" s="45">
        <v>23</v>
      </c>
      <c r="C49" s="87" t="s">
        <v>4</v>
      </c>
      <c r="D49" s="46">
        <f t="shared" si="1"/>
        <v>23.7</v>
      </c>
      <c r="E49" s="45">
        <v>90</v>
      </c>
      <c r="F49" s="87" t="s">
        <v>4</v>
      </c>
      <c r="G49" s="46">
        <f t="shared" ref="G49:G80" si="2">ROUND(+AVERAGE(E48:E49),1)</f>
        <v>91.1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42.6</v>
      </c>
      <c r="W49" s="87" t="s">
        <v>4</v>
      </c>
      <c r="X49" s="87">
        <v>7.5</v>
      </c>
      <c r="Y49" s="87" t="s">
        <v>4</v>
      </c>
      <c r="Z49" s="87">
        <v>10.1</v>
      </c>
      <c r="AA49" s="87" t="s">
        <v>4</v>
      </c>
      <c r="AB49" s="87">
        <v>23.8</v>
      </c>
      <c r="AC49" s="87" t="s">
        <v>4</v>
      </c>
      <c r="AD49" s="87" t="s">
        <v>4</v>
      </c>
      <c r="AE49" s="87" t="s">
        <v>4</v>
      </c>
      <c r="AF49" s="87">
        <v>7.2</v>
      </c>
      <c r="AG49" s="87" t="s">
        <v>4</v>
      </c>
      <c r="AH49" s="87">
        <v>8.8000000000000007</v>
      </c>
      <c r="AI49" s="87" t="s">
        <v>4</v>
      </c>
      <c r="AJ49" s="29"/>
    </row>
    <row r="50" spans="1:36">
      <c r="A50" s="44">
        <v>40909</v>
      </c>
      <c r="B50" s="45">
        <v>24.9</v>
      </c>
      <c r="C50" s="87" t="s">
        <v>4</v>
      </c>
      <c r="D50" s="46">
        <f t="shared" si="1"/>
        <v>24</v>
      </c>
      <c r="E50" s="45">
        <v>89.5</v>
      </c>
      <c r="F50" s="87" t="s">
        <v>4</v>
      </c>
      <c r="G50" s="46">
        <f t="shared" si="2"/>
        <v>89.8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42.3</v>
      </c>
      <c r="W50" s="87" t="s">
        <v>4</v>
      </c>
      <c r="X50" s="87">
        <v>7</v>
      </c>
      <c r="Y50" s="87" t="s">
        <v>4</v>
      </c>
      <c r="Z50" s="87">
        <v>10.6</v>
      </c>
      <c r="AA50" s="87" t="s">
        <v>4</v>
      </c>
      <c r="AB50" s="87">
        <v>19.399999999999999</v>
      </c>
      <c r="AC50" s="87" t="s">
        <v>4</v>
      </c>
      <c r="AD50" s="87" t="s">
        <v>4</v>
      </c>
      <c r="AE50" s="87" t="s">
        <v>4</v>
      </c>
      <c r="AF50" s="87">
        <v>17.100000000000001</v>
      </c>
      <c r="AG50" s="87" t="s">
        <v>4</v>
      </c>
      <c r="AH50" s="87">
        <v>3.6</v>
      </c>
      <c r="AI50" s="87" t="s">
        <v>4</v>
      </c>
      <c r="AJ50" s="29"/>
    </row>
    <row r="51" spans="1:36">
      <c r="A51" s="44">
        <v>41000</v>
      </c>
      <c r="B51" s="45">
        <v>30.6</v>
      </c>
      <c r="C51" s="87" t="s">
        <v>4</v>
      </c>
      <c r="D51" s="46">
        <f t="shared" si="1"/>
        <v>27.8</v>
      </c>
      <c r="E51" s="45">
        <v>89.4</v>
      </c>
      <c r="F51" s="87" t="s">
        <v>4</v>
      </c>
      <c r="G51" s="46">
        <f t="shared" si="2"/>
        <v>89.5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51.5</v>
      </c>
      <c r="W51" s="87" t="s">
        <v>4</v>
      </c>
      <c r="X51" s="87">
        <v>7.3</v>
      </c>
      <c r="Y51" s="87" t="s">
        <v>4</v>
      </c>
      <c r="Z51" s="87">
        <v>9.6999999999999993</v>
      </c>
      <c r="AA51" s="87" t="s">
        <v>4</v>
      </c>
      <c r="AB51" s="87">
        <v>12.8</v>
      </c>
      <c r="AC51" s="87" t="s">
        <v>4</v>
      </c>
      <c r="AD51" s="87" t="s">
        <v>4</v>
      </c>
      <c r="AE51" s="87" t="s">
        <v>4</v>
      </c>
      <c r="AF51" s="87">
        <v>12.4</v>
      </c>
      <c r="AG51" s="87" t="s">
        <v>4</v>
      </c>
      <c r="AH51" s="87">
        <v>6.3</v>
      </c>
      <c r="AI51" s="87" t="s">
        <v>4</v>
      </c>
      <c r="AJ51" s="29"/>
    </row>
    <row r="52" spans="1:36">
      <c r="A52" s="44">
        <v>41091</v>
      </c>
      <c r="B52" s="45">
        <v>28.9</v>
      </c>
      <c r="C52" s="87" t="s">
        <v>4</v>
      </c>
      <c r="D52" s="46">
        <f t="shared" si="1"/>
        <v>29.8</v>
      </c>
      <c r="E52" s="45">
        <v>88.8</v>
      </c>
      <c r="F52" s="87" t="s">
        <v>4</v>
      </c>
      <c r="G52" s="46">
        <f t="shared" si="2"/>
        <v>89.1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53.1</v>
      </c>
      <c r="W52" s="87" t="s">
        <v>4</v>
      </c>
      <c r="X52" s="87">
        <v>7.4</v>
      </c>
      <c r="Y52" s="87" t="s">
        <v>4</v>
      </c>
      <c r="Z52" s="87">
        <v>10</v>
      </c>
      <c r="AA52" s="87" t="s">
        <v>4</v>
      </c>
      <c r="AB52" s="87">
        <v>12.1</v>
      </c>
      <c r="AC52" s="87" t="s">
        <v>4</v>
      </c>
      <c r="AD52" s="87" t="s">
        <v>4</v>
      </c>
      <c r="AE52" s="87" t="s">
        <v>4</v>
      </c>
      <c r="AF52" s="87">
        <v>6</v>
      </c>
      <c r="AG52" s="87" t="s">
        <v>4</v>
      </c>
      <c r="AH52" s="87">
        <v>11.3</v>
      </c>
      <c r="AI52" s="87" t="s">
        <v>4</v>
      </c>
      <c r="AJ52" s="29"/>
    </row>
    <row r="53" spans="1:36">
      <c r="A53" s="44">
        <v>41183</v>
      </c>
      <c r="B53" s="45">
        <v>29.8</v>
      </c>
      <c r="C53" s="87" t="s">
        <v>4</v>
      </c>
      <c r="D53" s="46">
        <f t="shared" si="1"/>
        <v>29.4</v>
      </c>
      <c r="E53" s="45">
        <v>88.8</v>
      </c>
      <c r="F53" s="87" t="s">
        <v>4</v>
      </c>
      <c r="G53" s="46">
        <f t="shared" si="2"/>
        <v>88.8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53.4</v>
      </c>
      <c r="W53" s="87" t="s">
        <v>4</v>
      </c>
      <c r="X53" s="87">
        <v>7.3</v>
      </c>
      <c r="Y53" s="87" t="s">
        <v>4</v>
      </c>
      <c r="Z53" s="87">
        <v>13.8</v>
      </c>
      <c r="AA53" s="87" t="s">
        <v>4</v>
      </c>
      <c r="AB53" s="87">
        <v>12.9</v>
      </c>
      <c r="AC53" s="87" t="s">
        <v>4</v>
      </c>
      <c r="AD53" s="87" t="s">
        <v>4</v>
      </c>
      <c r="AE53" s="87" t="s">
        <v>4</v>
      </c>
      <c r="AF53" s="87">
        <v>4.8</v>
      </c>
      <c r="AG53" s="87" t="s">
        <v>4</v>
      </c>
      <c r="AH53" s="87">
        <v>7.8</v>
      </c>
      <c r="AI53" s="87" t="s">
        <v>4</v>
      </c>
      <c r="AJ53" s="29"/>
    </row>
    <row r="54" spans="1:36">
      <c r="A54" s="44">
        <v>41275</v>
      </c>
      <c r="B54" s="45">
        <v>32.9</v>
      </c>
      <c r="C54" s="87" t="s">
        <v>4</v>
      </c>
      <c r="D54" s="46">
        <f t="shared" si="1"/>
        <v>31.4</v>
      </c>
      <c r="E54" s="45">
        <v>88.7</v>
      </c>
      <c r="F54" s="87" t="s">
        <v>4</v>
      </c>
      <c r="G54" s="46">
        <f t="shared" si="2"/>
        <v>88.8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50.7</v>
      </c>
      <c r="W54" s="87" t="s">
        <v>4</v>
      </c>
      <c r="X54" s="87">
        <v>7.2</v>
      </c>
      <c r="Y54" s="87" t="s">
        <v>4</v>
      </c>
      <c r="Z54" s="87">
        <v>10.9</v>
      </c>
      <c r="AA54" s="87" t="s">
        <v>4</v>
      </c>
      <c r="AB54" s="87">
        <v>12.7</v>
      </c>
      <c r="AC54" s="87" t="s">
        <v>4</v>
      </c>
      <c r="AD54" s="87" t="s">
        <v>4</v>
      </c>
      <c r="AE54" s="87" t="s">
        <v>4</v>
      </c>
      <c r="AF54" s="87">
        <v>9.1</v>
      </c>
      <c r="AG54" s="87" t="s">
        <v>4</v>
      </c>
      <c r="AH54" s="87">
        <v>9.4</v>
      </c>
      <c r="AI54" s="87" t="s">
        <v>4</v>
      </c>
      <c r="AJ54" s="29"/>
    </row>
    <row r="55" spans="1:36">
      <c r="A55" s="44">
        <v>41365</v>
      </c>
      <c r="B55" s="45">
        <v>31</v>
      </c>
      <c r="C55" s="87" t="s">
        <v>4</v>
      </c>
      <c r="D55" s="46">
        <f t="shared" si="1"/>
        <v>32</v>
      </c>
      <c r="E55" s="45">
        <v>88.1</v>
      </c>
      <c r="F55" s="87" t="s">
        <v>4</v>
      </c>
      <c r="G55" s="46">
        <f t="shared" si="2"/>
        <v>88.4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52.7</v>
      </c>
      <c r="W55" s="87" t="s">
        <v>4</v>
      </c>
      <c r="X55" s="87">
        <v>7.1</v>
      </c>
      <c r="Y55" s="87" t="s">
        <v>4</v>
      </c>
      <c r="Z55" s="87">
        <v>12.2</v>
      </c>
      <c r="AA55" s="87" t="s">
        <v>4</v>
      </c>
      <c r="AB55" s="87">
        <v>10.4</v>
      </c>
      <c r="AC55" s="87" t="s">
        <v>4</v>
      </c>
      <c r="AD55" s="87" t="s">
        <v>4</v>
      </c>
      <c r="AE55" s="87" t="s">
        <v>4</v>
      </c>
      <c r="AF55" s="87">
        <v>9.9</v>
      </c>
      <c r="AG55" s="87" t="s">
        <v>4</v>
      </c>
      <c r="AH55" s="87">
        <v>7.8</v>
      </c>
      <c r="AI55" s="87" t="s">
        <v>4</v>
      </c>
      <c r="AJ55" s="29"/>
    </row>
    <row r="56" spans="1:36">
      <c r="A56" s="44">
        <v>41456</v>
      </c>
      <c r="B56" s="45">
        <v>25.1</v>
      </c>
      <c r="C56" s="87" t="s">
        <v>4</v>
      </c>
      <c r="D56" s="46">
        <f t="shared" si="1"/>
        <v>28.1</v>
      </c>
      <c r="E56" s="45">
        <v>87.6</v>
      </c>
      <c r="F56" s="87" t="s">
        <v>4</v>
      </c>
      <c r="G56" s="46">
        <f t="shared" si="2"/>
        <v>87.9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57.4</v>
      </c>
      <c r="W56" s="87" t="s">
        <v>4</v>
      </c>
      <c r="X56" s="87">
        <v>7.8</v>
      </c>
      <c r="Y56" s="87" t="s">
        <v>4</v>
      </c>
      <c r="Z56" s="87">
        <v>9.8000000000000007</v>
      </c>
      <c r="AA56" s="87" t="s">
        <v>4</v>
      </c>
      <c r="AB56" s="87">
        <v>12.4</v>
      </c>
      <c r="AC56" s="87" t="s">
        <v>4</v>
      </c>
      <c r="AD56" s="87" t="s">
        <v>4</v>
      </c>
      <c r="AE56" s="87" t="s">
        <v>4</v>
      </c>
      <c r="AF56" s="87">
        <v>5.9</v>
      </c>
      <c r="AG56" s="87" t="s">
        <v>4</v>
      </c>
      <c r="AH56" s="87">
        <v>6.7</v>
      </c>
      <c r="AI56" s="87" t="s">
        <v>4</v>
      </c>
      <c r="AJ56" s="29"/>
    </row>
    <row r="57" spans="1:36">
      <c r="A57" s="44">
        <v>41548</v>
      </c>
      <c r="B57" s="45">
        <v>28.5</v>
      </c>
      <c r="C57" s="87" t="s">
        <v>4</v>
      </c>
      <c r="D57" s="46">
        <f t="shared" si="1"/>
        <v>26.8</v>
      </c>
      <c r="E57" s="45">
        <v>88.3</v>
      </c>
      <c r="F57" s="87" t="s">
        <v>4</v>
      </c>
      <c r="G57" s="46">
        <f t="shared" si="2"/>
        <v>88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53.6</v>
      </c>
      <c r="W57" s="87" t="s">
        <v>4</v>
      </c>
      <c r="X57" s="87">
        <v>8</v>
      </c>
      <c r="Y57" s="87" t="s">
        <v>4</v>
      </c>
      <c r="Z57" s="87">
        <v>15.1</v>
      </c>
      <c r="AA57" s="87" t="s">
        <v>4</v>
      </c>
      <c r="AB57" s="87">
        <v>7.1</v>
      </c>
      <c r="AC57" s="87" t="s">
        <v>4</v>
      </c>
      <c r="AD57" s="87" t="s">
        <v>4</v>
      </c>
      <c r="AE57" s="87" t="s">
        <v>4</v>
      </c>
      <c r="AF57" s="87">
        <v>13.6</v>
      </c>
      <c r="AG57" s="87" t="s">
        <v>4</v>
      </c>
      <c r="AH57" s="87">
        <v>2.6</v>
      </c>
      <c r="AI57" s="87" t="s">
        <v>4</v>
      </c>
      <c r="AJ57" s="29"/>
    </row>
    <row r="58" spans="1:36">
      <c r="A58" s="44">
        <v>41640</v>
      </c>
      <c r="B58" s="45">
        <v>22.1</v>
      </c>
      <c r="C58" s="87" t="s">
        <v>4</v>
      </c>
      <c r="D58" s="46">
        <f t="shared" si="1"/>
        <v>25.3</v>
      </c>
      <c r="E58" s="45">
        <v>88.9</v>
      </c>
      <c r="F58" s="87" t="s">
        <v>4</v>
      </c>
      <c r="G58" s="46">
        <f t="shared" si="2"/>
        <v>88.6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49.1</v>
      </c>
      <c r="W58" s="87" t="s">
        <v>4</v>
      </c>
      <c r="X58" s="87">
        <v>7.3</v>
      </c>
      <c r="Y58" s="87" t="s">
        <v>4</v>
      </c>
      <c r="Z58" s="87">
        <v>16.3</v>
      </c>
      <c r="AA58" s="87" t="s">
        <v>4</v>
      </c>
      <c r="AB58" s="87">
        <v>10.199999999999999</v>
      </c>
      <c r="AC58" s="87" t="s">
        <v>4</v>
      </c>
      <c r="AD58" s="87" t="s">
        <v>4</v>
      </c>
      <c r="AE58" s="87" t="s">
        <v>4</v>
      </c>
      <c r="AF58" s="87">
        <v>12.4</v>
      </c>
      <c r="AG58" s="87" t="s">
        <v>4</v>
      </c>
      <c r="AH58" s="87">
        <v>4.5999999999999996</v>
      </c>
      <c r="AI58" s="87" t="s">
        <v>4</v>
      </c>
      <c r="AJ58" s="29"/>
    </row>
    <row r="59" spans="1:36">
      <c r="A59" s="44">
        <v>41730</v>
      </c>
      <c r="B59" s="45">
        <v>24.6</v>
      </c>
      <c r="C59" s="87" t="s">
        <v>4</v>
      </c>
      <c r="D59" s="46">
        <f t="shared" si="1"/>
        <v>23.4</v>
      </c>
      <c r="E59" s="45">
        <v>89.6</v>
      </c>
      <c r="F59" s="87" t="s">
        <v>4</v>
      </c>
      <c r="G59" s="46">
        <f t="shared" si="2"/>
        <v>89.3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40.5</v>
      </c>
      <c r="W59" s="87" t="s">
        <v>4</v>
      </c>
      <c r="X59" s="87">
        <v>9.1</v>
      </c>
      <c r="Y59" s="87" t="s">
        <v>4</v>
      </c>
      <c r="Z59" s="87">
        <v>15.6</v>
      </c>
      <c r="AA59" s="87" t="s">
        <v>4</v>
      </c>
      <c r="AB59" s="87">
        <v>8.1999999999999993</v>
      </c>
      <c r="AC59" s="87" t="s">
        <v>4</v>
      </c>
      <c r="AD59" s="87" t="s">
        <v>4</v>
      </c>
      <c r="AE59" s="87" t="s">
        <v>4</v>
      </c>
      <c r="AF59" s="87">
        <v>17.399999999999999</v>
      </c>
      <c r="AG59" s="87" t="s">
        <v>4</v>
      </c>
      <c r="AH59" s="87">
        <v>9.1</v>
      </c>
      <c r="AI59" s="87" t="s">
        <v>4</v>
      </c>
      <c r="AJ59" s="29"/>
    </row>
    <row r="60" spans="1:36">
      <c r="A60" s="44">
        <v>41821</v>
      </c>
      <c r="B60" s="45">
        <v>22.9</v>
      </c>
      <c r="C60" s="87" t="s">
        <v>4</v>
      </c>
      <c r="D60" s="46">
        <f t="shared" si="1"/>
        <v>23.8</v>
      </c>
      <c r="E60" s="45">
        <v>89.9</v>
      </c>
      <c r="F60" s="87" t="s">
        <v>4</v>
      </c>
      <c r="G60" s="46">
        <f t="shared" si="2"/>
        <v>89.8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44.9</v>
      </c>
      <c r="W60" s="87" t="s">
        <v>4</v>
      </c>
      <c r="X60" s="87">
        <v>11.2</v>
      </c>
      <c r="Y60" s="87" t="s">
        <v>4</v>
      </c>
      <c r="Z60" s="87">
        <v>8.9</v>
      </c>
      <c r="AA60" s="87" t="s">
        <v>4</v>
      </c>
      <c r="AB60" s="87">
        <v>8.3000000000000007</v>
      </c>
      <c r="AC60" s="87" t="s">
        <v>4</v>
      </c>
      <c r="AD60" s="87" t="s">
        <v>4</v>
      </c>
      <c r="AE60" s="87" t="s">
        <v>4</v>
      </c>
      <c r="AF60" s="87">
        <v>16.399999999999999</v>
      </c>
      <c r="AG60" s="87" t="s">
        <v>4</v>
      </c>
      <c r="AH60" s="87">
        <v>10.4</v>
      </c>
      <c r="AI60" s="87" t="s">
        <v>4</v>
      </c>
      <c r="AJ60" s="29"/>
    </row>
    <row r="61" spans="1:36">
      <c r="A61" s="44">
        <v>41913</v>
      </c>
      <c r="B61" s="45">
        <v>20.3</v>
      </c>
      <c r="C61" s="87" t="s">
        <v>4</v>
      </c>
      <c r="D61" s="46">
        <f t="shared" si="1"/>
        <v>21.6</v>
      </c>
      <c r="E61" s="45">
        <v>90.2</v>
      </c>
      <c r="F61" s="87" t="s">
        <v>4</v>
      </c>
      <c r="G61" s="46">
        <f t="shared" si="2"/>
        <v>90.1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44.4</v>
      </c>
      <c r="W61" s="87" t="s">
        <v>4</v>
      </c>
      <c r="X61" s="87">
        <v>12</v>
      </c>
      <c r="Y61" s="87" t="s">
        <v>4</v>
      </c>
      <c r="Z61" s="87">
        <v>13</v>
      </c>
      <c r="AA61" s="87" t="s">
        <v>4</v>
      </c>
      <c r="AB61" s="87">
        <v>8</v>
      </c>
      <c r="AC61" s="87" t="s">
        <v>4</v>
      </c>
      <c r="AD61" s="87" t="s">
        <v>4</v>
      </c>
      <c r="AE61" s="87" t="s">
        <v>4</v>
      </c>
      <c r="AF61" s="87">
        <v>16.600000000000001</v>
      </c>
      <c r="AG61" s="87" t="s">
        <v>4</v>
      </c>
      <c r="AH61" s="87">
        <v>6</v>
      </c>
      <c r="AI61" s="87" t="s">
        <v>4</v>
      </c>
      <c r="AJ61" s="29"/>
    </row>
    <row r="62" spans="1:36">
      <c r="A62" s="44">
        <v>42005</v>
      </c>
      <c r="B62" s="45">
        <v>23.2</v>
      </c>
      <c r="C62" s="87" t="s">
        <v>4</v>
      </c>
      <c r="D62" s="46">
        <f t="shared" si="1"/>
        <v>21.8</v>
      </c>
      <c r="E62" s="45">
        <v>89.4</v>
      </c>
      <c r="F62" s="87" t="s">
        <v>4</v>
      </c>
      <c r="G62" s="46">
        <f t="shared" si="2"/>
        <v>89.8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49.7</v>
      </c>
      <c r="W62" s="87" t="s">
        <v>4</v>
      </c>
      <c r="X62" s="87">
        <v>9.3000000000000007</v>
      </c>
      <c r="Y62" s="87" t="s">
        <v>4</v>
      </c>
      <c r="Z62" s="87">
        <v>11.4</v>
      </c>
      <c r="AA62" s="87" t="s">
        <v>4</v>
      </c>
      <c r="AB62" s="87">
        <v>6.5</v>
      </c>
      <c r="AC62" s="87" t="s">
        <v>4</v>
      </c>
      <c r="AD62" s="87" t="s">
        <v>4</v>
      </c>
      <c r="AE62" s="87" t="s">
        <v>4</v>
      </c>
      <c r="AF62" s="87">
        <v>15.4</v>
      </c>
      <c r="AG62" s="87" t="s">
        <v>4</v>
      </c>
      <c r="AH62" s="87">
        <v>7.8</v>
      </c>
      <c r="AI62" s="87" t="s">
        <v>4</v>
      </c>
      <c r="AJ62" s="29"/>
    </row>
    <row r="63" spans="1:36">
      <c r="A63" s="44">
        <v>42095</v>
      </c>
      <c r="B63" s="45">
        <v>24.5</v>
      </c>
      <c r="C63" s="87" t="s">
        <v>4</v>
      </c>
      <c r="D63" s="46">
        <f t="shared" si="1"/>
        <v>23.9</v>
      </c>
      <c r="E63" s="45">
        <v>89.9</v>
      </c>
      <c r="F63" s="87" t="s">
        <v>4</v>
      </c>
      <c r="G63" s="46">
        <f t="shared" si="2"/>
        <v>89.7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43.7</v>
      </c>
      <c r="W63" s="87" t="s">
        <v>4</v>
      </c>
      <c r="X63" s="87">
        <v>11.4</v>
      </c>
      <c r="Y63" s="87" t="s">
        <v>4</v>
      </c>
      <c r="Z63" s="87">
        <v>12</v>
      </c>
      <c r="AA63" s="87" t="s">
        <v>4</v>
      </c>
      <c r="AB63" s="87">
        <v>5.3</v>
      </c>
      <c r="AC63" s="87" t="s">
        <v>4</v>
      </c>
      <c r="AD63" s="87" t="s">
        <v>4</v>
      </c>
      <c r="AE63" s="87" t="s">
        <v>4</v>
      </c>
      <c r="AF63" s="87">
        <v>15.7</v>
      </c>
      <c r="AG63" s="87" t="s">
        <v>4</v>
      </c>
      <c r="AH63" s="87">
        <v>11.9</v>
      </c>
      <c r="AI63" s="87" t="s">
        <v>4</v>
      </c>
      <c r="AJ63" s="29"/>
    </row>
    <row r="64" spans="1:36">
      <c r="A64" s="44">
        <v>42186</v>
      </c>
      <c r="B64" s="45">
        <v>21.2</v>
      </c>
      <c r="C64" s="87" t="s">
        <v>4</v>
      </c>
      <c r="D64" s="46">
        <f t="shared" si="1"/>
        <v>22.9</v>
      </c>
      <c r="E64" s="45">
        <v>90.8</v>
      </c>
      <c r="F64" s="87" t="s">
        <v>4</v>
      </c>
      <c r="G64" s="46">
        <f t="shared" si="2"/>
        <v>90.4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34.200000000000003</v>
      </c>
      <c r="W64" s="87" t="s">
        <v>4</v>
      </c>
      <c r="X64" s="87">
        <v>16.100000000000001</v>
      </c>
      <c r="Y64" s="87" t="s">
        <v>4</v>
      </c>
      <c r="Z64" s="87">
        <v>15.3</v>
      </c>
      <c r="AA64" s="87" t="s">
        <v>4</v>
      </c>
      <c r="AB64" s="87">
        <v>5.0999999999999996</v>
      </c>
      <c r="AC64" s="87" t="s">
        <v>4</v>
      </c>
      <c r="AD64" s="87" t="s">
        <v>4</v>
      </c>
      <c r="AE64" s="87" t="s">
        <v>4</v>
      </c>
      <c r="AF64" s="87">
        <v>24</v>
      </c>
      <c r="AG64" s="87" t="s">
        <v>4</v>
      </c>
      <c r="AH64" s="87">
        <v>5.3</v>
      </c>
      <c r="AI64" s="87" t="s">
        <v>4</v>
      </c>
      <c r="AJ64" s="29"/>
    </row>
    <row r="65" spans="1:36">
      <c r="A65" s="44">
        <v>42278</v>
      </c>
      <c r="B65" s="45">
        <v>20.399999999999999</v>
      </c>
      <c r="C65" s="87" t="s">
        <v>4</v>
      </c>
      <c r="D65" s="46">
        <f t="shared" si="1"/>
        <v>20.8</v>
      </c>
      <c r="E65" s="45">
        <v>90.6</v>
      </c>
      <c r="F65" s="87" t="s">
        <v>4</v>
      </c>
      <c r="G65" s="46">
        <f t="shared" si="2"/>
        <v>90.7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41.5</v>
      </c>
      <c r="W65" s="87" t="s">
        <v>4</v>
      </c>
      <c r="X65" s="87">
        <v>8.4</v>
      </c>
      <c r="Y65" s="87" t="s">
        <v>4</v>
      </c>
      <c r="Z65" s="87">
        <v>13.9</v>
      </c>
      <c r="AA65" s="87" t="s">
        <v>4</v>
      </c>
      <c r="AB65" s="87">
        <v>7.8</v>
      </c>
      <c r="AC65" s="87" t="s">
        <v>4</v>
      </c>
      <c r="AD65" s="87" t="s">
        <v>4</v>
      </c>
      <c r="AE65" s="87" t="s">
        <v>4</v>
      </c>
      <c r="AF65" s="87">
        <v>15.9</v>
      </c>
      <c r="AG65" s="87" t="s">
        <v>4</v>
      </c>
      <c r="AH65" s="87">
        <v>12.5</v>
      </c>
      <c r="AI65" s="87" t="s">
        <v>4</v>
      </c>
      <c r="AJ65" s="29"/>
    </row>
    <row r="66" spans="1:36">
      <c r="A66" s="44">
        <v>42370</v>
      </c>
      <c r="B66" s="45">
        <v>21.5</v>
      </c>
      <c r="C66" s="87" t="s">
        <v>4</v>
      </c>
      <c r="D66" s="46">
        <f t="shared" si="1"/>
        <v>21</v>
      </c>
      <c r="E66" s="45">
        <v>90.2</v>
      </c>
      <c r="F66" s="87" t="s">
        <v>4</v>
      </c>
      <c r="G66" s="46">
        <f t="shared" si="2"/>
        <v>90.4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43.4</v>
      </c>
      <c r="W66" s="87" t="s">
        <v>4</v>
      </c>
      <c r="X66" s="87">
        <v>9.6</v>
      </c>
      <c r="Y66" s="87" t="s">
        <v>4</v>
      </c>
      <c r="Z66" s="87">
        <v>10.4</v>
      </c>
      <c r="AA66" s="87" t="s">
        <v>4</v>
      </c>
      <c r="AB66" s="87">
        <v>5</v>
      </c>
      <c r="AC66" s="87" t="s">
        <v>4</v>
      </c>
      <c r="AD66" s="87" t="s">
        <v>4</v>
      </c>
      <c r="AE66" s="87" t="s">
        <v>4</v>
      </c>
      <c r="AF66" s="87">
        <v>19.399999999999999</v>
      </c>
      <c r="AG66" s="87" t="s">
        <v>4</v>
      </c>
      <c r="AH66" s="87">
        <v>12.1</v>
      </c>
      <c r="AI66" s="87" t="s">
        <v>4</v>
      </c>
      <c r="AJ66" s="29"/>
    </row>
    <row r="67" spans="1:36">
      <c r="A67" s="44" t="s">
        <v>72</v>
      </c>
      <c r="B67" s="45">
        <v>18.3</v>
      </c>
      <c r="C67" s="87" t="s">
        <v>4</v>
      </c>
      <c r="D67" s="46">
        <f t="shared" si="1"/>
        <v>19.899999999999999</v>
      </c>
      <c r="E67" s="45">
        <v>90.3</v>
      </c>
      <c r="F67" s="87" t="s">
        <v>4</v>
      </c>
      <c r="G67" s="46">
        <f t="shared" si="2"/>
        <v>90.3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41.7</v>
      </c>
      <c r="W67" s="87" t="s">
        <v>4</v>
      </c>
      <c r="X67" s="87">
        <v>9.3000000000000007</v>
      </c>
      <c r="Y67" s="87" t="s">
        <v>4</v>
      </c>
      <c r="Z67" s="87">
        <v>7.9</v>
      </c>
      <c r="AA67" s="87" t="s">
        <v>4</v>
      </c>
      <c r="AB67" s="87">
        <v>5.2</v>
      </c>
      <c r="AC67" s="87" t="s">
        <v>4</v>
      </c>
      <c r="AD67" s="87" t="s">
        <v>4</v>
      </c>
      <c r="AE67" s="87" t="s">
        <v>4</v>
      </c>
      <c r="AF67" s="87">
        <v>20.9</v>
      </c>
      <c r="AG67" s="87" t="s">
        <v>4</v>
      </c>
      <c r="AH67" s="87">
        <v>14.9</v>
      </c>
      <c r="AI67" s="87" t="s">
        <v>4</v>
      </c>
      <c r="AJ67" s="29"/>
    </row>
    <row r="68" spans="1:36">
      <c r="A68" s="44" t="s">
        <v>73</v>
      </c>
      <c r="B68" s="45">
        <v>14.2</v>
      </c>
      <c r="C68" s="87" t="s">
        <v>4</v>
      </c>
      <c r="D68" s="46">
        <f t="shared" si="1"/>
        <v>16.3</v>
      </c>
      <c r="E68" s="45">
        <v>90</v>
      </c>
      <c r="F68" s="87" t="s">
        <v>4</v>
      </c>
      <c r="G68" s="46">
        <f t="shared" si="2"/>
        <v>90.2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48.9</v>
      </c>
      <c r="W68" s="87" t="s">
        <v>4</v>
      </c>
      <c r="X68" s="87">
        <v>16.3</v>
      </c>
      <c r="Y68" s="87" t="s">
        <v>4</v>
      </c>
      <c r="Z68" s="87">
        <v>6.1</v>
      </c>
      <c r="AA68" s="87" t="s">
        <v>4</v>
      </c>
      <c r="AB68" s="87">
        <v>3.8</v>
      </c>
      <c r="AC68" s="87" t="s">
        <v>4</v>
      </c>
      <c r="AD68" s="87" t="s">
        <v>4</v>
      </c>
      <c r="AE68" s="87" t="s">
        <v>4</v>
      </c>
      <c r="AF68" s="87">
        <v>16.600000000000001</v>
      </c>
      <c r="AG68" s="87" t="s">
        <v>4</v>
      </c>
      <c r="AH68" s="87">
        <v>8.3000000000000007</v>
      </c>
      <c r="AI68" s="87" t="s">
        <v>4</v>
      </c>
      <c r="AJ68" s="29"/>
    </row>
    <row r="69" spans="1:36">
      <c r="A69" s="44" t="s">
        <v>74</v>
      </c>
      <c r="B69" s="45">
        <v>13.5</v>
      </c>
      <c r="C69" s="87" t="s">
        <v>4</v>
      </c>
      <c r="D69" s="46">
        <f t="shared" si="1"/>
        <v>13.9</v>
      </c>
      <c r="E69" s="45">
        <v>90.7</v>
      </c>
      <c r="F69" s="87" t="s">
        <v>4</v>
      </c>
      <c r="G69" s="46">
        <f t="shared" si="2"/>
        <v>90.4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43.4</v>
      </c>
      <c r="W69" s="87" t="s">
        <v>4</v>
      </c>
      <c r="X69" s="87">
        <v>12.2</v>
      </c>
      <c r="Y69" s="87" t="s">
        <v>4</v>
      </c>
      <c r="Z69" s="87">
        <v>8.1999999999999993</v>
      </c>
      <c r="AA69" s="87" t="s">
        <v>4</v>
      </c>
      <c r="AB69" s="87">
        <v>2</v>
      </c>
      <c r="AC69" s="87" t="s">
        <v>4</v>
      </c>
      <c r="AD69" s="87" t="s">
        <v>4</v>
      </c>
      <c r="AE69" s="87" t="s">
        <v>4</v>
      </c>
      <c r="AF69" s="87">
        <v>24.4</v>
      </c>
      <c r="AG69" s="87" t="s">
        <v>4</v>
      </c>
      <c r="AH69" s="87">
        <v>9.8000000000000007</v>
      </c>
      <c r="AI69" s="87" t="s">
        <v>4</v>
      </c>
      <c r="AJ69" s="29"/>
    </row>
    <row r="70" spans="1:36">
      <c r="A70" s="44" t="s">
        <v>75</v>
      </c>
      <c r="B70" s="45">
        <v>15.1</v>
      </c>
      <c r="C70" s="87" t="s">
        <v>4</v>
      </c>
      <c r="D70" s="46">
        <f t="shared" si="1"/>
        <v>14.3</v>
      </c>
      <c r="E70" s="45">
        <v>90.5</v>
      </c>
      <c r="F70" s="87" t="s">
        <v>4</v>
      </c>
      <c r="G70" s="46">
        <f t="shared" si="2"/>
        <v>90.6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41.7</v>
      </c>
      <c r="W70" s="87" t="s">
        <v>4</v>
      </c>
      <c r="X70" s="87">
        <v>15.4</v>
      </c>
      <c r="Y70" s="87" t="s">
        <v>4</v>
      </c>
      <c r="Z70" s="87">
        <v>6.7</v>
      </c>
      <c r="AA70" s="87" t="s">
        <v>4</v>
      </c>
      <c r="AB70" s="87">
        <v>3.9</v>
      </c>
      <c r="AC70" s="87" t="s">
        <v>4</v>
      </c>
      <c r="AD70" s="87" t="s">
        <v>4</v>
      </c>
      <c r="AE70" s="87" t="s">
        <v>4</v>
      </c>
      <c r="AF70" s="87">
        <v>29.4</v>
      </c>
      <c r="AG70" s="87" t="s">
        <v>4</v>
      </c>
      <c r="AH70" s="87">
        <v>3.1</v>
      </c>
      <c r="AI70" s="87" t="s">
        <v>4</v>
      </c>
      <c r="AJ70" s="29"/>
    </row>
    <row r="71" spans="1:36">
      <c r="A71" s="44" t="s">
        <v>76</v>
      </c>
      <c r="B71" s="45">
        <v>13.7</v>
      </c>
      <c r="C71" s="87" t="s">
        <v>4</v>
      </c>
      <c r="D71" s="46">
        <f t="shared" si="1"/>
        <v>14.4</v>
      </c>
      <c r="E71" s="45">
        <v>90.4</v>
      </c>
      <c r="F71" s="87" t="s">
        <v>4</v>
      </c>
      <c r="G71" s="46">
        <f t="shared" si="2"/>
        <v>90.5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47.2</v>
      </c>
      <c r="W71" s="87" t="s">
        <v>4</v>
      </c>
      <c r="X71" s="87">
        <v>14.5</v>
      </c>
      <c r="Y71" s="87" t="s">
        <v>4</v>
      </c>
      <c r="Z71" s="87">
        <v>4</v>
      </c>
      <c r="AA71" s="87" t="s">
        <v>4</v>
      </c>
      <c r="AB71" s="87">
        <v>2.9</v>
      </c>
      <c r="AC71" s="87" t="s">
        <v>4</v>
      </c>
      <c r="AD71" s="87" t="s">
        <v>4</v>
      </c>
      <c r="AE71" s="87" t="s">
        <v>4</v>
      </c>
      <c r="AF71" s="87">
        <v>27.6</v>
      </c>
      <c r="AG71" s="87" t="s">
        <v>4</v>
      </c>
      <c r="AH71" s="87">
        <v>3.7</v>
      </c>
      <c r="AI71" s="87" t="s">
        <v>4</v>
      </c>
      <c r="AJ71" s="29"/>
    </row>
    <row r="72" spans="1:36">
      <c r="A72" s="44" t="s">
        <v>77</v>
      </c>
      <c r="B72" s="45">
        <v>14.5</v>
      </c>
      <c r="C72" s="87" t="s">
        <v>4</v>
      </c>
      <c r="D72" s="46">
        <f t="shared" ref="D72:D105" si="3">ROUND(AVERAGE(B71:B72),1)</f>
        <v>14.1</v>
      </c>
      <c r="E72" s="45">
        <v>90.9</v>
      </c>
      <c r="F72" s="87" t="s">
        <v>4</v>
      </c>
      <c r="G72" s="46">
        <f t="shared" si="2"/>
        <v>90.7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40</v>
      </c>
      <c r="W72" s="87" t="s">
        <v>4</v>
      </c>
      <c r="X72" s="87">
        <v>19.5</v>
      </c>
      <c r="Y72" s="87" t="s">
        <v>4</v>
      </c>
      <c r="Z72" s="87">
        <v>8.3000000000000007</v>
      </c>
      <c r="AA72" s="87" t="s">
        <v>4</v>
      </c>
      <c r="AB72" s="87">
        <v>3.2</v>
      </c>
      <c r="AC72" s="87" t="s">
        <v>4</v>
      </c>
      <c r="AD72" s="87" t="s">
        <v>4</v>
      </c>
      <c r="AE72" s="87" t="s">
        <v>4</v>
      </c>
      <c r="AF72" s="87">
        <v>25.5</v>
      </c>
      <c r="AG72" s="87" t="s">
        <v>4</v>
      </c>
      <c r="AH72" s="87">
        <v>3.5</v>
      </c>
      <c r="AI72" s="87" t="s">
        <v>4</v>
      </c>
      <c r="AJ72" s="29"/>
    </row>
    <row r="73" spans="1:36">
      <c r="A73" s="44" t="s">
        <v>78</v>
      </c>
      <c r="B73" s="45">
        <v>13.9</v>
      </c>
      <c r="C73" s="87" t="s">
        <v>4</v>
      </c>
      <c r="D73" s="46">
        <f t="shared" si="3"/>
        <v>14.2</v>
      </c>
      <c r="E73" s="45">
        <v>91.3</v>
      </c>
      <c r="F73" s="87" t="s">
        <v>4</v>
      </c>
      <c r="G73" s="46">
        <f t="shared" si="2"/>
        <v>91.1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47.2</v>
      </c>
      <c r="W73" s="87" t="s">
        <v>4</v>
      </c>
      <c r="X73" s="87">
        <v>23.6</v>
      </c>
      <c r="Y73" s="87" t="s">
        <v>4</v>
      </c>
      <c r="Z73" s="87">
        <v>7.2</v>
      </c>
      <c r="AA73" s="87" t="s">
        <v>4</v>
      </c>
      <c r="AB73" s="87">
        <v>2.8</v>
      </c>
      <c r="AC73" s="87" t="s">
        <v>4</v>
      </c>
      <c r="AD73" s="87" t="s">
        <v>4</v>
      </c>
      <c r="AE73" s="87" t="s">
        <v>4</v>
      </c>
      <c r="AF73" s="87">
        <v>12.1</v>
      </c>
      <c r="AG73" s="87" t="s">
        <v>4</v>
      </c>
      <c r="AH73" s="87">
        <v>7.1</v>
      </c>
      <c r="AI73" s="87" t="s">
        <v>4</v>
      </c>
      <c r="AJ73" s="29"/>
    </row>
    <row r="74" spans="1:36">
      <c r="A74" s="44" t="s">
        <v>79</v>
      </c>
      <c r="B74" s="45">
        <v>10.5</v>
      </c>
      <c r="C74" s="87" t="s">
        <v>4</v>
      </c>
      <c r="D74" s="46">
        <f t="shared" si="3"/>
        <v>12.2</v>
      </c>
      <c r="E74" s="45">
        <v>91.3</v>
      </c>
      <c r="F74" s="87" t="s">
        <v>4</v>
      </c>
      <c r="G74" s="46">
        <f t="shared" si="2"/>
        <v>91.3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36.299999999999997</v>
      </c>
      <c r="W74" s="87" t="s">
        <v>4</v>
      </c>
      <c r="X74" s="87">
        <v>20.399999999999999</v>
      </c>
      <c r="Y74" s="87" t="s">
        <v>4</v>
      </c>
      <c r="Z74" s="87">
        <v>15.6</v>
      </c>
      <c r="AA74" s="87" t="s">
        <v>4</v>
      </c>
      <c r="AB74" s="87">
        <v>4.9000000000000004</v>
      </c>
      <c r="AC74" s="87" t="s">
        <v>4</v>
      </c>
      <c r="AD74" s="87" t="s">
        <v>4</v>
      </c>
      <c r="AE74" s="87" t="s">
        <v>4</v>
      </c>
      <c r="AF74" s="87">
        <v>15.7</v>
      </c>
      <c r="AG74" s="87" t="s">
        <v>4</v>
      </c>
      <c r="AH74" s="87">
        <v>7.2</v>
      </c>
      <c r="AI74" s="87" t="s">
        <v>4</v>
      </c>
      <c r="AJ74" s="29"/>
    </row>
    <row r="75" spans="1:36">
      <c r="A75" s="44" t="s">
        <v>80</v>
      </c>
      <c r="B75" s="45">
        <v>12.2</v>
      </c>
      <c r="C75" s="87" t="s">
        <v>4</v>
      </c>
      <c r="D75" s="46">
        <f t="shared" si="3"/>
        <v>11.4</v>
      </c>
      <c r="E75" s="45">
        <v>91</v>
      </c>
      <c r="F75" s="87" t="s">
        <v>4</v>
      </c>
      <c r="G75" s="46">
        <f t="shared" si="2"/>
        <v>91.2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36</v>
      </c>
      <c r="W75" s="87" t="s">
        <v>4</v>
      </c>
      <c r="X75" s="87">
        <v>15.6</v>
      </c>
      <c r="Y75" s="87" t="s">
        <v>4</v>
      </c>
      <c r="Z75" s="87">
        <v>11</v>
      </c>
      <c r="AA75" s="87" t="s">
        <v>4</v>
      </c>
      <c r="AB75" s="87">
        <v>2.1</v>
      </c>
      <c r="AC75" s="87" t="s">
        <v>4</v>
      </c>
      <c r="AD75" s="87" t="s">
        <v>4</v>
      </c>
      <c r="AE75" s="87" t="s">
        <v>4</v>
      </c>
      <c r="AF75" s="87">
        <v>19.399999999999999</v>
      </c>
      <c r="AG75" s="87" t="s">
        <v>4</v>
      </c>
      <c r="AH75" s="87">
        <v>15.9</v>
      </c>
      <c r="AI75" s="87" t="s">
        <v>4</v>
      </c>
      <c r="AJ75" s="29"/>
    </row>
    <row r="76" spans="1:36">
      <c r="A76" s="44" t="s">
        <v>81</v>
      </c>
      <c r="B76" s="45">
        <v>11.4</v>
      </c>
      <c r="C76" s="87" t="s">
        <v>4</v>
      </c>
      <c r="D76" s="46">
        <f t="shared" si="3"/>
        <v>11.8</v>
      </c>
      <c r="E76" s="45">
        <v>91.7</v>
      </c>
      <c r="F76" s="87" t="s">
        <v>4</v>
      </c>
      <c r="G76" s="46">
        <f t="shared" si="2"/>
        <v>91.4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35.9</v>
      </c>
      <c r="W76" s="87" t="s">
        <v>4</v>
      </c>
      <c r="X76" s="87">
        <v>23.8</v>
      </c>
      <c r="Y76" s="87" t="s">
        <v>4</v>
      </c>
      <c r="Z76" s="87">
        <v>9.9</v>
      </c>
      <c r="AA76" s="87" t="s">
        <v>4</v>
      </c>
      <c r="AB76" s="87">
        <v>2.5</v>
      </c>
      <c r="AC76" s="87" t="s">
        <v>4</v>
      </c>
      <c r="AD76" s="87" t="s">
        <v>4</v>
      </c>
      <c r="AE76" s="87" t="s">
        <v>4</v>
      </c>
      <c r="AF76" s="87">
        <v>15.7</v>
      </c>
      <c r="AG76" s="87" t="s">
        <v>4</v>
      </c>
      <c r="AH76" s="87">
        <v>12.2</v>
      </c>
      <c r="AI76" s="87" t="s">
        <v>4</v>
      </c>
      <c r="AJ76" s="29"/>
    </row>
    <row r="77" spans="1:36">
      <c r="A77" s="44" t="s">
        <v>82</v>
      </c>
      <c r="B77" s="45">
        <v>12.8</v>
      </c>
      <c r="C77" s="87" t="s">
        <v>4</v>
      </c>
      <c r="D77" s="46">
        <f t="shared" si="3"/>
        <v>12.1</v>
      </c>
      <c r="E77" s="45">
        <v>91.8</v>
      </c>
      <c r="F77" s="87" t="s">
        <v>4</v>
      </c>
      <c r="G77" s="46">
        <f t="shared" si="2"/>
        <v>91.8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36.200000000000003</v>
      </c>
      <c r="W77" s="87" t="s">
        <v>4</v>
      </c>
      <c r="X77" s="87">
        <v>24.9</v>
      </c>
      <c r="Y77" s="87" t="s">
        <v>4</v>
      </c>
      <c r="Z77" s="87">
        <v>8.3000000000000007</v>
      </c>
      <c r="AA77" s="87" t="s">
        <v>4</v>
      </c>
      <c r="AB77" s="87">
        <v>3.4</v>
      </c>
      <c r="AC77" s="87" t="s">
        <v>4</v>
      </c>
      <c r="AD77" s="87" t="s">
        <v>4</v>
      </c>
      <c r="AE77" s="87" t="s">
        <v>4</v>
      </c>
      <c r="AF77" s="87">
        <v>18.399999999999999</v>
      </c>
      <c r="AG77" s="87" t="s">
        <v>4</v>
      </c>
      <c r="AH77" s="87">
        <v>8.6999999999999993</v>
      </c>
      <c r="AI77" s="87" t="s">
        <v>4</v>
      </c>
      <c r="AJ77" s="29"/>
    </row>
    <row r="78" spans="1:36">
      <c r="A78" s="44" t="s">
        <v>83</v>
      </c>
      <c r="B78" s="45">
        <v>12.5</v>
      </c>
      <c r="C78" s="87" t="s">
        <v>4</v>
      </c>
      <c r="D78" s="46">
        <f t="shared" si="3"/>
        <v>12.7</v>
      </c>
      <c r="E78" s="45">
        <v>91.6</v>
      </c>
      <c r="F78" s="87" t="s">
        <v>4</v>
      </c>
      <c r="G78" s="46">
        <f t="shared" si="2"/>
        <v>91.7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42.4</v>
      </c>
      <c r="W78" s="87" t="s">
        <v>4</v>
      </c>
      <c r="X78" s="87">
        <v>29.4</v>
      </c>
      <c r="Y78" s="87" t="s">
        <v>4</v>
      </c>
      <c r="Z78" s="87">
        <v>6.6</v>
      </c>
      <c r="AA78" s="87" t="s">
        <v>4</v>
      </c>
      <c r="AB78" s="87">
        <v>1.7</v>
      </c>
      <c r="AC78" s="87" t="s">
        <v>4</v>
      </c>
      <c r="AD78" s="87" t="s">
        <v>4</v>
      </c>
      <c r="AE78" s="87" t="s">
        <v>4</v>
      </c>
      <c r="AF78" s="87">
        <v>15.8</v>
      </c>
      <c r="AG78" s="87" t="s">
        <v>4</v>
      </c>
      <c r="AH78" s="87">
        <v>4</v>
      </c>
      <c r="AI78" s="87" t="s">
        <v>4</v>
      </c>
      <c r="AJ78" s="29"/>
    </row>
    <row r="79" spans="1:36">
      <c r="A79" s="44" t="s">
        <v>84</v>
      </c>
      <c r="B79" s="45">
        <v>11</v>
      </c>
      <c r="C79" s="87" t="s">
        <v>4</v>
      </c>
      <c r="D79" s="46">
        <f t="shared" si="3"/>
        <v>11.8</v>
      </c>
      <c r="E79" s="45">
        <v>91.4</v>
      </c>
      <c r="F79" s="87" t="s">
        <v>4</v>
      </c>
      <c r="G79" s="46">
        <f t="shared" si="2"/>
        <v>91.5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32.1</v>
      </c>
      <c r="W79" s="87" t="s">
        <v>4</v>
      </c>
      <c r="X79" s="87">
        <v>20.3</v>
      </c>
      <c r="Y79" s="87" t="s">
        <v>4</v>
      </c>
      <c r="Z79" s="87">
        <v>8.6999999999999993</v>
      </c>
      <c r="AA79" s="87" t="s">
        <v>4</v>
      </c>
      <c r="AB79" s="87">
        <v>4</v>
      </c>
      <c r="AC79" s="87" t="s">
        <v>4</v>
      </c>
      <c r="AD79" s="87" t="s">
        <v>4</v>
      </c>
      <c r="AE79" s="87" t="s">
        <v>4</v>
      </c>
      <c r="AF79" s="87">
        <v>17.3</v>
      </c>
      <c r="AG79" s="87" t="s">
        <v>4</v>
      </c>
      <c r="AH79" s="87">
        <v>17.5</v>
      </c>
      <c r="AI79" s="87" t="s">
        <v>4</v>
      </c>
      <c r="AJ79" s="29"/>
    </row>
    <row r="80" spans="1:36">
      <c r="A80" s="44" t="s">
        <v>85</v>
      </c>
      <c r="B80" s="45">
        <v>12.9</v>
      </c>
      <c r="C80" s="87" t="s">
        <v>4</v>
      </c>
      <c r="D80" s="46">
        <f t="shared" si="3"/>
        <v>12</v>
      </c>
      <c r="E80" s="45">
        <v>91.9</v>
      </c>
      <c r="F80" s="87" t="s">
        <v>4</v>
      </c>
      <c r="G80" s="46">
        <f t="shared" si="2"/>
        <v>91.7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35.200000000000003</v>
      </c>
      <c r="W80" s="87" t="s">
        <v>4</v>
      </c>
      <c r="X80" s="87">
        <v>32.9</v>
      </c>
      <c r="Y80" s="87" t="s">
        <v>4</v>
      </c>
      <c r="Z80" s="87">
        <v>6.7</v>
      </c>
      <c r="AA80" s="87" t="s">
        <v>4</v>
      </c>
      <c r="AB80" s="87">
        <v>3.9</v>
      </c>
      <c r="AC80" s="87" t="s">
        <v>4</v>
      </c>
      <c r="AD80" s="87" t="s">
        <v>4</v>
      </c>
      <c r="AE80" s="87" t="s">
        <v>4</v>
      </c>
      <c r="AF80" s="87">
        <v>18.600000000000001</v>
      </c>
      <c r="AG80" s="87" t="s">
        <v>4</v>
      </c>
      <c r="AH80" s="87">
        <v>2.6</v>
      </c>
      <c r="AI80" s="87" t="s">
        <v>4</v>
      </c>
      <c r="AJ80" s="29"/>
    </row>
    <row r="81" spans="1:36">
      <c r="A81" s="44" t="s">
        <v>86</v>
      </c>
      <c r="B81" s="45">
        <v>11.1</v>
      </c>
      <c r="C81" s="87" t="s">
        <v>4</v>
      </c>
      <c r="D81" s="46">
        <f t="shared" si="3"/>
        <v>12</v>
      </c>
      <c r="E81" s="45">
        <v>91.4</v>
      </c>
      <c r="F81" s="87" t="s">
        <v>4</v>
      </c>
      <c r="G81" s="46">
        <f t="shared" ref="G81:G105" si="4">ROUND(+AVERAGE(E80:E81),1)</f>
        <v>91.7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41.5</v>
      </c>
      <c r="W81" s="87" t="s">
        <v>4</v>
      </c>
      <c r="X81" s="87">
        <v>29</v>
      </c>
      <c r="Y81" s="87" t="s">
        <v>4</v>
      </c>
      <c r="Z81" s="87">
        <v>6</v>
      </c>
      <c r="AA81" s="87" t="s">
        <v>4</v>
      </c>
      <c r="AB81" s="87">
        <v>4.7</v>
      </c>
      <c r="AC81" s="87" t="s">
        <v>4</v>
      </c>
      <c r="AD81" s="87" t="s">
        <v>4</v>
      </c>
      <c r="AE81" s="87" t="s">
        <v>4</v>
      </c>
      <c r="AF81" s="87">
        <v>14</v>
      </c>
      <c r="AG81" s="87" t="s">
        <v>4</v>
      </c>
      <c r="AH81" s="87">
        <v>4.8</v>
      </c>
      <c r="AI81" s="87" t="s">
        <v>4</v>
      </c>
      <c r="AJ81" s="29"/>
    </row>
    <row r="82" spans="1:36">
      <c r="A82" s="44" t="s">
        <v>87</v>
      </c>
      <c r="B82" s="45">
        <v>11.6</v>
      </c>
      <c r="C82" s="87" t="s">
        <v>4</v>
      </c>
      <c r="D82" s="46">
        <f t="shared" si="3"/>
        <v>11.4</v>
      </c>
      <c r="E82" s="45">
        <v>91.6</v>
      </c>
      <c r="F82" s="87" t="s">
        <v>4</v>
      </c>
      <c r="G82" s="46">
        <f t="shared" si="4"/>
        <v>91.5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43.7</v>
      </c>
      <c r="W82" s="87" t="s">
        <v>4</v>
      </c>
      <c r="X82" s="87">
        <v>22.8</v>
      </c>
      <c r="Y82" s="87" t="s">
        <v>4</v>
      </c>
      <c r="Z82" s="87">
        <v>8.3000000000000007</v>
      </c>
      <c r="AA82" s="87" t="s">
        <v>4</v>
      </c>
      <c r="AB82" s="87">
        <v>2</v>
      </c>
      <c r="AC82" s="87" t="s">
        <v>4</v>
      </c>
      <c r="AD82" s="87" t="s">
        <v>4</v>
      </c>
      <c r="AE82" s="87" t="s">
        <v>4</v>
      </c>
      <c r="AF82" s="87">
        <v>15.1</v>
      </c>
      <c r="AG82" s="87" t="s">
        <v>4</v>
      </c>
      <c r="AH82" s="87">
        <v>8.1999999999999993</v>
      </c>
      <c r="AI82" s="87" t="s">
        <v>4</v>
      </c>
      <c r="AJ82" s="29"/>
    </row>
    <row r="83" spans="1:36">
      <c r="A83" s="44" t="s">
        <v>88</v>
      </c>
      <c r="B83" s="45">
        <v>54</v>
      </c>
      <c r="C83" s="87" t="s">
        <v>4</v>
      </c>
      <c r="D83" s="46">
        <f t="shared" si="3"/>
        <v>32.799999999999997</v>
      </c>
      <c r="E83" s="45">
        <v>88.2</v>
      </c>
      <c r="F83" s="87" t="s">
        <v>4</v>
      </c>
      <c r="G83" s="46">
        <f t="shared" si="4"/>
        <v>89.9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25.2</v>
      </c>
      <c r="W83" s="87" t="s">
        <v>4</v>
      </c>
      <c r="X83" s="87">
        <v>5</v>
      </c>
      <c r="Y83" s="87" t="s">
        <v>4</v>
      </c>
      <c r="Z83" s="87">
        <v>1.5</v>
      </c>
      <c r="AA83" s="87" t="s">
        <v>4</v>
      </c>
      <c r="AB83" s="87">
        <v>1.6</v>
      </c>
      <c r="AC83" s="87" t="s">
        <v>4</v>
      </c>
      <c r="AD83" s="87" t="s">
        <v>4</v>
      </c>
      <c r="AE83" s="87" t="s">
        <v>4</v>
      </c>
      <c r="AF83" s="87">
        <v>1.8</v>
      </c>
      <c r="AG83" s="87" t="s">
        <v>4</v>
      </c>
      <c r="AH83" s="87">
        <v>64.900000000000006</v>
      </c>
      <c r="AI83" s="87" t="s">
        <v>4</v>
      </c>
      <c r="AJ83" s="29"/>
    </row>
    <row r="84" spans="1:36">
      <c r="A84" s="44" t="s">
        <v>89</v>
      </c>
      <c r="B84" s="45">
        <v>65.900000000000006</v>
      </c>
      <c r="C84" s="87" t="s">
        <v>4</v>
      </c>
      <c r="D84" s="46">
        <f t="shared" si="3"/>
        <v>60</v>
      </c>
      <c r="E84" s="45">
        <v>85.4</v>
      </c>
      <c r="F84" s="87" t="s">
        <v>4</v>
      </c>
      <c r="G84" s="46">
        <f t="shared" si="4"/>
        <v>86.8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31.7</v>
      </c>
      <c r="W84" s="87" t="s">
        <v>4</v>
      </c>
      <c r="X84" s="87">
        <v>4.5</v>
      </c>
      <c r="Y84" s="87" t="s">
        <v>4</v>
      </c>
      <c r="Z84" s="87">
        <v>1.1000000000000001</v>
      </c>
      <c r="AA84" s="87" t="s">
        <v>4</v>
      </c>
      <c r="AB84" s="87">
        <v>1.3</v>
      </c>
      <c r="AC84" s="87" t="s">
        <v>4</v>
      </c>
      <c r="AD84" s="87" t="s">
        <v>4</v>
      </c>
      <c r="AE84" s="87" t="s">
        <v>4</v>
      </c>
      <c r="AF84" s="87">
        <v>1</v>
      </c>
      <c r="AG84" s="87" t="s">
        <v>4</v>
      </c>
      <c r="AH84" s="87">
        <v>60.3</v>
      </c>
      <c r="AI84" s="87" t="s">
        <v>4</v>
      </c>
      <c r="AJ84" s="29"/>
    </row>
    <row r="85" spans="1:36">
      <c r="A85" s="44" t="s">
        <v>90</v>
      </c>
      <c r="B85" s="45">
        <v>44.9</v>
      </c>
      <c r="C85" s="87" t="s">
        <v>4</v>
      </c>
      <c r="D85" s="46">
        <f t="shared" si="3"/>
        <v>55.4</v>
      </c>
      <c r="E85" s="45">
        <v>86.1</v>
      </c>
      <c r="F85" s="87" t="s">
        <v>4</v>
      </c>
      <c r="G85" s="46">
        <f t="shared" si="4"/>
        <v>85.8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33.5</v>
      </c>
      <c r="W85" s="87" t="s">
        <v>4</v>
      </c>
      <c r="X85" s="87">
        <v>6.1</v>
      </c>
      <c r="Y85" s="87" t="s">
        <v>4</v>
      </c>
      <c r="Z85" s="87">
        <v>2</v>
      </c>
      <c r="AA85" s="87" t="s">
        <v>4</v>
      </c>
      <c r="AB85" s="87">
        <v>1.5</v>
      </c>
      <c r="AC85" s="87" t="s">
        <v>4</v>
      </c>
      <c r="AD85" s="87" t="s">
        <v>4</v>
      </c>
      <c r="AE85" s="87" t="s">
        <v>4</v>
      </c>
      <c r="AF85" s="87">
        <v>2</v>
      </c>
      <c r="AG85" s="87" t="s">
        <v>4</v>
      </c>
      <c r="AH85" s="87">
        <v>54.9</v>
      </c>
      <c r="AI85" s="87" t="s">
        <v>4</v>
      </c>
      <c r="AJ85" s="29"/>
    </row>
    <row r="86" spans="1:36">
      <c r="A86" s="44" t="s">
        <v>91</v>
      </c>
      <c r="B86" s="45">
        <v>46</v>
      </c>
      <c r="C86" s="87" t="s">
        <v>4</v>
      </c>
      <c r="D86" s="46">
        <f t="shared" si="3"/>
        <v>45.5</v>
      </c>
      <c r="E86" s="45">
        <v>87.6</v>
      </c>
      <c r="F86" s="87" t="s">
        <v>4</v>
      </c>
      <c r="G86" s="46">
        <f t="shared" si="4"/>
        <v>86.9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38.200000000000003</v>
      </c>
      <c r="W86" s="87" t="s">
        <v>4</v>
      </c>
      <c r="X86" s="87">
        <v>5.5</v>
      </c>
      <c r="Y86" s="87" t="s">
        <v>4</v>
      </c>
      <c r="Z86" s="87">
        <v>3.2</v>
      </c>
      <c r="AA86" s="87" t="s">
        <v>4</v>
      </c>
      <c r="AB86" s="87">
        <v>1.7</v>
      </c>
      <c r="AC86" s="87" t="s">
        <v>4</v>
      </c>
      <c r="AD86" s="87" t="s">
        <v>4</v>
      </c>
      <c r="AE86" s="87" t="s">
        <v>4</v>
      </c>
      <c r="AF86" s="87">
        <v>2.1</v>
      </c>
      <c r="AG86" s="87" t="s">
        <v>4</v>
      </c>
      <c r="AH86" s="87">
        <v>49.3</v>
      </c>
      <c r="AI86" s="87" t="s">
        <v>4</v>
      </c>
      <c r="AJ86" s="29"/>
    </row>
    <row r="87" spans="1:36">
      <c r="A87" s="44" t="s">
        <v>92</v>
      </c>
      <c r="B87" s="45">
        <v>44</v>
      </c>
      <c r="C87" s="87" t="s">
        <v>4</v>
      </c>
      <c r="D87" s="46">
        <f t="shared" si="3"/>
        <v>45</v>
      </c>
      <c r="E87" s="45">
        <v>85.3</v>
      </c>
      <c r="F87" s="87" t="s">
        <v>4</v>
      </c>
      <c r="G87" s="46">
        <f t="shared" si="4"/>
        <v>86.5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36</v>
      </c>
      <c r="W87" s="87" t="s">
        <v>4</v>
      </c>
      <c r="X87" s="87">
        <v>6.9</v>
      </c>
      <c r="Y87" s="87" t="s">
        <v>4</v>
      </c>
      <c r="Z87" s="87">
        <v>2.1</v>
      </c>
      <c r="AA87" s="87" t="s">
        <v>4</v>
      </c>
      <c r="AB87" s="87">
        <v>1.4</v>
      </c>
      <c r="AC87" s="87" t="s">
        <v>4</v>
      </c>
      <c r="AD87" s="87" t="s">
        <v>4</v>
      </c>
      <c r="AE87" s="87" t="s">
        <v>4</v>
      </c>
      <c r="AF87" s="87">
        <v>2.2000000000000002</v>
      </c>
      <c r="AG87" s="87" t="s">
        <v>4</v>
      </c>
      <c r="AH87" s="87">
        <v>51.4</v>
      </c>
      <c r="AI87" s="87" t="s">
        <v>4</v>
      </c>
      <c r="AJ87" s="29"/>
    </row>
    <row r="88" spans="1:36">
      <c r="A88" s="44" t="s">
        <v>93</v>
      </c>
      <c r="B88" s="45">
        <v>46.8</v>
      </c>
      <c r="C88" s="87" t="s">
        <v>4</v>
      </c>
      <c r="D88" s="46">
        <f t="shared" si="3"/>
        <v>45.4</v>
      </c>
      <c r="E88" s="45">
        <v>85.7</v>
      </c>
      <c r="F88" s="87" t="s">
        <v>4</v>
      </c>
      <c r="G88" s="46">
        <f t="shared" si="4"/>
        <v>85.5</v>
      </c>
      <c r="H88" s="87">
        <v>49.3</v>
      </c>
      <c r="I88" s="87" t="s">
        <v>4</v>
      </c>
      <c r="J88" s="87">
        <v>13.2</v>
      </c>
      <c r="K88" s="87" t="s">
        <v>4</v>
      </c>
      <c r="L88" s="87">
        <v>10.4</v>
      </c>
      <c r="M88" s="87" t="s">
        <v>4</v>
      </c>
      <c r="N88" s="87">
        <v>4.3</v>
      </c>
      <c r="O88" s="87" t="s">
        <v>4</v>
      </c>
      <c r="P88" s="87">
        <v>2.1</v>
      </c>
      <c r="Q88" s="87" t="s">
        <v>4</v>
      </c>
      <c r="R88" s="87">
        <v>13.1</v>
      </c>
      <c r="S88" s="87" t="s">
        <v>4</v>
      </c>
      <c r="T88" s="87">
        <v>56.7</v>
      </c>
      <c r="U88" s="87" t="s">
        <v>4</v>
      </c>
      <c r="V88" s="87">
        <v>35.200000000000003</v>
      </c>
      <c r="W88" s="87" t="s">
        <v>4</v>
      </c>
      <c r="X88" s="87">
        <v>8.9</v>
      </c>
      <c r="Y88" s="87" t="s">
        <v>4</v>
      </c>
      <c r="Z88" s="87">
        <v>4.7</v>
      </c>
      <c r="AA88" s="87" t="s">
        <v>4</v>
      </c>
      <c r="AB88" s="87">
        <v>0.3</v>
      </c>
      <c r="AC88" s="87" t="s">
        <v>4</v>
      </c>
      <c r="AD88" s="87" t="s">
        <v>4</v>
      </c>
      <c r="AE88" s="87" t="s">
        <v>4</v>
      </c>
      <c r="AF88" s="87">
        <v>4.8</v>
      </c>
      <c r="AG88" s="87" t="s">
        <v>4</v>
      </c>
      <c r="AH88" s="87">
        <v>46</v>
      </c>
      <c r="AI88" s="87" t="s">
        <v>4</v>
      </c>
      <c r="AJ88" s="29"/>
    </row>
    <row r="89" spans="1:36">
      <c r="A89" s="44" t="s">
        <v>94</v>
      </c>
      <c r="B89" s="45">
        <v>32.299999999999997</v>
      </c>
      <c r="C89" s="87" t="s">
        <v>4</v>
      </c>
      <c r="D89" s="46">
        <f t="shared" si="3"/>
        <v>39.6</v>
      </c>
      <c r="E89" s="45">
        <v>86.8</v>
      </c>
      <c r="F89" s="87" t="s">
        <v>4</v>
      </c>
      <c r="G89" s="46">
        <f t="shared" si="4"/>
        <v>86.3</v>
      </c>
      <c r="H89" s="87">
        <v>59.6</v>
      </c>
      <c r="I89" s="87" t="s">
        <v>4</v>
      </c>
      <c r="J89" s="87">
        <v>17</v>
      </c>
      <c r="K89" s="87" t="s">
        <v>4</v>
      </c>
      <c r="L89" s="87">
        <v>11.9</v>
      </c>
      <c r="M89" s="87" t="s">
        <v>4</v>
      </c>
      <c r="N89" s="87">
        <v>4.2</v>
      </c>
      <c r="O89" s="87" t="s">
        <v>4</v>
      </c>
      <c r="P89" s="87">
        <v>7</v>
      </c>
      <c r="Q89" s="87" t="s">
        <v>4</v>
      </c>
      <c r="R89" s="87">
        <v>12.6</v>
      </c>
      <c r="S89" s="87" t="s">
        <v>4</v>
      </c>
      <c r="T89" s="87">
        <v>38</v>
      </c>
      <c r="U89" s="87" t="s">
        <v>4</v>
      </c>
      <c r="V89" s="87">
        <v>48.5</v>
      </c>
      <c r="W89" s="87" t="s">
        <v>4</v>
      </c>
      <c r="X89" s="87">
        <v>9.6</v>
      </c>
      <c r="Y89" s="87" t="s">
        <v>4</v>
      </c>
      <c r="Z89" s="87">
        <v>3</v>
      </c>
      <c r="AA89" s="87" t="s">
        <v>4</v>
      </c>
      <c r="AB89" s="87">
        <v>0.9</v>
      </c>
      <c r="AC89" s="87" t="s">
        <v>4</v>
      </c>
      <c r="AD89" s="87">
        <v>2.2999999999999998</v>
      </c>
      <c r="AE89" s="87" t="s">
        <v>4</v>
      </c>
      <c r="AF89" s="87">
        <v>5.4</v>
      </c>
      <c r="AG89" s="87" t="s">
        <v>4</v>
      </c>
      <c r="AH89" s="87">
        <v>30.4</v>
      </c>
      <c r="AI89" s="87" t="s">
        <v>4</v>
      </c>
      <c r="AJ89" s="29"/>
    </row>
    <row r="90" spans="1:36">
      <c r="A90" s="44" t="s">
        <v>95</v>
      </c>
      <c r="B90" s="45">
        <v>32.799999999999997</v>
      </c>
      <c r="C90" s="87" t="s">
        <v>4</v>
      </c>
      <c r="D90" s="46">
        <f t="shared" si="3"/>
        <v>32.6</v>
      </c>
      <c r="E90" s="45">
        <v>87.2</v>
      </c>
      <c r="F90" s="87" t="s">
        <v>4</v>
      </c>
      <c r="G90" s="46">
        <f t="shared" si="4"/>
        <v>87</v>
      </c>
      <c r="H90" s="87">
        <v>49.2</v>
      </c>
      <c r="I90" s="87" t="s">
        <v>4</v>
      </c>
      <c r="J90" s="87">
        <v>23.3</v>
      </c>
      <c r="K90" s="87" t="s">
        <v>4</v>
      </c>
      <c r="L90" s="87">
        <v>13.5</v>
      </c>
      <c r="M90" s="87" t="s">
        <v>4</v>
      </c>
      <c r="N90" s="87">
        <v>3.9</v>
      </c>
      <c r="O90" s="87" t="s">
        <v>4</v>
      </c>
      <c r="P90" s="87">
        <v>4.4000000000000004</v>
      </c>
      <c r="Q90" s="87" t="s">
        <v>4</v>
      </c>
      <c r="R90" s="87">
        <v>8.4</v>
      </c>
      <c r="S90" s="87" t="s">
        <v>4</v>
      </c>
      <c r="T90" s="87">
        <v>51.8</v>
      </c>
      <c r="U90" s="87" t="s">
        <v>4</v>
      </c>
      <c r="V90" s="87">
        <v>33.799999999999997</v>
      </c>
      <c r="W90" s="87" t="s">
        <v>4</v>
      </c>
      <c r="X90" s="87">
        <v>14.2</v>
      </c>
      <c r="Y90" s="87" t="s">
        <v>4</v>
      </c>
      <c r="Z90" s="87">
        <v>6.8</v>
      </c>
      <c r="AA90" s="87" t="s">
        <v>4</v>
      </c>
      <c r="AB90" s="87">
        <v>0.1</v>
      </c>
      <c r="AC90" s="87" t="s">
        <v>4</v>
      </c>
      <c r="AD90" s="87">
        <v>1.1000000000000001</v>
      </c>
      <c r="AE90" s="87" t="s">
        <v>4</v>
      </c>
      <c r="AF90" s="87">
        <v>4.4000000000000004</v>
      </c>
      <c r="AG90" s="87" t="s">
        <v>4</v>
      </c>
      <c r="AH90" s="87">
        <v>39.5</v>
      </c>
      <c r="AI90" s="87" t="s">
        <v>4</v>
      </c>
      <c r="AJ90" s="29"/>
    </row>
    <row r="91" spans="1:36">
      <c r="A91" s="44">
        <v>44652</v>
      </c>
      <c r="B91" s="45">
        <v>25.5</v>
      </c>
      <c r="C91" s="87" t="s">
        <v>4</v>
      </c>
      <c r="D91" s="46">
        <f t="shared" si="3"/>
        <v>29.2</v>
      </c>
      <c r="E91" s="45">
        <v>88.4</v>
      </c>
      <c r="F91" s="87" t="s">
        <v>4</v>
      </c>
      <c r="G91" s="46">
        <f t="shared" si="4"/>
        <v>87.8</v>
      </c>
      <c r="H91" s="87">
        <v>46.6</v>
      </c>
      <c r="I91" s="87" t="s">
        <v>4</v>
      </c>
      <c r="J91" s="87">
        <v>22.9</v>
      </c>
      <c r="K91" s="87" t="s">
        <v>4</v>
      </c>
      <c r="L91" s="87">
        <v>15</v>
      </c>
      <c r="M91" s="87" t="s">
        <v>4</v>
      </c>
      <c r="N91" s="87">
        <v>4.5999999999999996</v>
      </c>
      <c r="O91" s="87" t="s">
        <v>4</v>
      </c>
      <c r="P91" s="87">
        <v>4</v>
      </c>
      <c r="Q91" s="87" t="s">
        <v>4</v>
      </c>
      <c r="R91" s="87">
        <v>20.100000000000001</v>
      </c>
      <c r="S91" s="87" t="s">
        <v>4</v>
      </c>
      <c r="T91" s="87">
        <v>48.1</v>
      </c>
      <c r="U91" s="87" t="s">
        <v>4</v>
      </c>
      <c r="V91" s="87">
        <v>32.4</v>
      </c>
      <c r="W91" s="87" t="s">
        <v>4</v>
      </c>
      <c r="X91" s="87">
        <v>14</v>
      </c>
      <c r="Y91" s="87" t="s">
        <v>4</v>
      </c>
      <c r="Z91" s="87">
        <v>7.1</v>
      </c>
      <c r="AA91" s="87" t="s">
        <v>4</v>
      </c>
      <c r="AB91" s="87">
        <v>1.2</v>
      </c>
      <c r="AC91" s="87" t="s">
        <v>4</v>
      </c>
      <c r="AD91" s="87">
        <v>1.7</v>
      </c>
      <c r="AE91" s="87" t="s">
        <v>4</v>
      </c>
      <c r="AF91" s="87">
        <v>8</v>
      </c>
      <c r="AG91" s="87" t="s">
        <v>4</v>
      </c>
      <c r="AH91" s="87">
        <v>35.6</v>
      </c>
      <c r="AI91" s="87" t="s">
        <v>4</v>
      </c>
      <c r="AJ91" s="29"/>
    </row>
    <row r="92" spans="1:36">
      <c r="A92" s="44">
        <v>44743</v>
      </c>
      <c r="B92" s="45">
        <v>20.100000000000001</v>
      </c>
      <c r="C92" s="87" t="s">
        <v>4</v>
      </c>
      <c r="D92" s="46">
        <f t="shared" si="3"/>
        <v>22.8</v>
      </c>
      <c r="E92" s="45">
        <v>88.5</v>
      </c>
      <c r="F92" s="87" t="s">
        <v>4</v>
      </c>
      <c r="G92" s="46">
        <f t="shared" si="4"/>
        <v>88.5</v>
      </c>
      <c r="H92" s="87">
        <v>31.8</v>
      </c>
      <c r="I92" s="87" t="s">
        <v>4</v>
      </c>
      <c r="J92" s="87">
        <v>44</v>
      </c>
      <c r="K92" s="87" t="s">
        <v>4</v>
      </c>
      <c r="L92" s="87">
        <v>13.7</v>
      </c>
      <c r="M92" s="87" t="s">
        <v>4</v>
      </c>
      <c r="N92" s="87">
        <v>5.5</v>
      </c>
      <c r="O92" s="87" t="s">
        <v>4</v>
      </c>
      <c r="P92" s="87">
        <v>9.5</v>
      </c>
      <c r="Q92" s="87" t="s">
        <v>4</v>
      </c>
      <c r="R92" s="87">
        <v>11.7</v>
      </c>
      <c r="S92" s="87" t="s">
        <v>4</v>
      </c>
      <c r="T92" s="87">
        <v>33.799999999999997</v>
      </c>
      <c r="U92" s="87" t="s">
        <v>4</v>
      </c>
      <c r="V92" s="87">
        <v>23.5</v>
      </c>
      <c r="W92" s="87" t="s">
        <v>4</v>
      </c>
      <c r="X92" s="87">
        <v>27.2</v>
      </c>
      <c r="Y92" s="87" t="s">
        <v>4</v>
      </c>
      <c r="Z92" s="87">
        <v>6.9</v>
      </c>
      <c r="AA92" s="87" t="s">
        <v>4</v>
      </c>
      <c r="AB92" s="87">
        <v>2.1</v>
      </c>
      <c r="AC92" s="87" t="s">
        <v>4</v>
      </c>
      <c r="AD92" s="87">
        <v>9</v>
      </c>
      <c r="AE92" s="87" t="s">
        <v>4</v>
      </c>
      <c r="AF92" s="87">
        <v>6.8</v>
      </c>
      <c r="AG92" s="87" t="s">
        <v>4</v>
      </c>
      <c r="AH92" s="87">
        <v>24.5</v>
      </c>
      <c r="AI92" s="87" t="s">
        <v>4</v>
      </c>
    </row>
    <row r="93" spans="1:36">
      <c r="A93" s="44">
        <v>44835</v>
      </c>
      <c r="B93" s="45">
        <v>15.9</v>
      </c>
      <c r="C93" s="87" t="s">
        <v>4</v>
      </c>
      <c r="D93" s="46">
        <f t="shared" si="3"/>
        <v>18</v>
      </c>
      <c r="E93" s="45">
        <v>89</v>
      </c>
      <c r="F93" s="87" t="s">
        <v>4</v>
      </c>
      <c r="G93" s="46">
        <f t="shared" si="4"/>
        <v>88.8</v>
      </c>
      <c r="H93" s="87">
        <v>31.7</v>
      </c>
      <c r="I93" s="87" t="s">
        <v>4</v>
      </c>
      <c r="J93" s="87">
        <v>43.9</v>
      </c>
      <c r="K93" s="87" t="s">
        <v>4</v>
      </c>
      <c r="L93" s="87">
        <v>7.4</v>
      </c>
      <c r="M93" s="87" t="s">
        <v>4</v>
      </c>
      <c r="N93" s="87">
        <v>3.9</v>
      </c>
      <c r="O93" s="87" t="s">
        <v>4</v>
      </c>
      <c r="P93" s="87">
        <v>7</v>
      </c>
      <c r="Q93" s="87" t="s">
        <v>4</v>
      </c>
      <c r="R93" s="87">
        <v>17.3</v>
      </c>
      <c r="S93" s="87" t="s">
        <v>4</v>
      </c>
      <c r="T93" s="87">
        <v>33.799999999999997</v>
      </c>
      <c r="U93" s="87" t="s">
        <v>4</v>
      </c>
      <c r="V93" s="87">
        <v>23.4</v>
      </c>
      <c r="W93" s="87" t="s">
        <v>4</v>
      </c>
      <c r="X93" s="87">
        <v>38</v>
      </c>
      <c r="Y93" s="87" t="s">
        <v>4</v>
      </c>
      <c r="Z93" s="87">
        <v>3.1</v>
      </c>
      <c r="AA93" s="87" t="s">
        <v>4</v>
      </c>
      <c r="AB93" s="87">
        <v>1.1000000000000001</v>
      </c>
      <c r="AC93" s="87" t="s">
        <v>4</v>
      </c>
      <c r="AD93" s="87">
        <v>3.6</v>
      </c>
      <c r="AE93" s="87" t="s">
        <v>4</v>
      </c>
      <c r="AF93" s="87">
        <v>5.9</v>
      </c>
      <c r="AG93" s="87" t="s">
        <v>4</v>
      </c>
      <c r="AH93" s="87">
        <v>24.9</v>
      </c>
      <c r="AI93" s="87" t="s">
        <v>4</v>
      </c>
    </row>
    <row r="94" spans="1:36">
      <c r="A94" s="44">
        <v>44927</v>
      </c>
      <c r="B94" s="45">
        <v>20.100000000000001</v>
      </c>
      <c r="C94" s="87" t="s">
        <v>4</v>
      </c>
      <c r="D94" s="46">
        <f t="shared" si="3"/>
        <v>18</v>
      </c>
      <c r="E94" s="45">
        <v>87.9</v>
      </c>
      <c r="F94" s="87" t="s">
        <v>4</v>
      </c>
      <c r="G94" s="46">
        <f t="shared" si="4"/>
        <v>88.5</v>
      </c>
      <c r="H94" s="87">
        <v>44.5</v>
      </c>
      <c r="I94" s="87" t="s">
        <v>4</v>
      </c>
      <c r="J94" s="87">
        <v>27.3</v>
      </c>
      <c r="K94" s="87" t="s">
        <v>4</v>
      </c>
      <c r="L94" s="87">
        <v>8.9</v>
      </c>
      <c r="M94" s="87" t="s">
        <v>4</v>
      </c>
      <c r="N94" s="87">
        <v>3.2</v>
      </c>
      <c r="O94" s="87" t="s">
        <v>4</v>
      </c>
      <c r="P94" s="87">
        <v>6.4</v>
      </c>
      <c r="Q94" s="87" t="s">
        <v>4</v>
      </c>
      <c r="R94" s="87">
        <v>21</v>
      </c>
      <c r="S94" s="87" t="s">
        <v>4</v>
      </c>
      <c r="T94" s="87">
        <v>32.200000000000003</v>
      </c>
      <c r="U94" s="87" t="s">
        <v>4</v>
      </c>
      <c r="V94" s="87">
        <v>35.9</v>
      </c>
      <c r="W94" s="87" t="s">
        <v>4</v>
      </c>
      <c r="X94" s="87">
        <v>22.2</v>
      </c>
      <c r="Y94" s="87" t="s">
        <v>4</v>
      </c>
      <c r="Z94" s="87">
        <v>5</v>
      </c>
      <c r="AA94" s="87" t="s">
        <v>4</v>
      </c>
      <c r="AB94" s="87">
        <v>0.3</v>
      </c>
      <c r="AC94" s="87" t="s">
        <v>4</v>
      </c>
      <c r="AD94" s="87">
        <v>3.2</v>
      </c>
      <c r="AE94" s="87" t="s">
        <v>4</v>
      </c>
      <c r="AF94" s="87">
        <v>6.1</v>
      </c>
      <c r="AG94" s="87" t="s">
        <v>4</v>
      </c>
      <c r="AH94" s="87">
        <v>27.3</v>
      </c>
      <c r="AI94" s="87" t="s">
        <v>4</v>
      </c>
    </row>
    <row r="95" spans="1:36">
      <c r="A95" s="44">
        <v>45017</v>
      </c>
      <c r="B95" s="45">
        <v>14.1</v>
      </c>
      <c r="C95" s="87" t="s">
        <v>4</v>
      </c>
      <c r="D95" s="46">
        <f t="shared" si="3"/>
        <v>17.100000000000001</v>
      </c>
      <c r="E95" s="45">
        <v>88</v>
      </c>
      <c r="F95" s="87" t="s">
        <v>4</v>
      </c>
      <c r="G95" s="46">
        <f t="shared" si="4"/>
        <v>88</v>
      </c>
      <c r="H95" s="87">
        <v>54.2</v>
      </c>
      <c r="I95" s="87" t="s">
        <v>4</v>
      </c>
      <c r="J95" s="87">
        <v>29.2</v>
      </c>
      <c r="K95" s="87" t="s">
        <v>4</v>
      </c>
      <c r="L95" s="87">
        <v>11.2</v>
      </c>
      <c r="M95" s="87" t="s">
        <v>4</v>
      </c>
      <c r="N95" s="87">
        <v>5.3</v>
      </c>
      <c r="O95" s="87" t="s">
        <v>4</v>
      </c>
      <c r="P95" s="87">
        <v>6</v>
      </c>
      <c r="Q95" s="87" t="s">
        <v>4</v>
      </c>
      <c r="R95" s="87">
        <v>16.2</v>
      </c>
      <c r="S95" s="87" t="s">
        <v>4</v>
      </c>
      <c r="T95" s="87">
        <v>23.2</v>
      </c>
      <c r="U95" s="87" t="s">
        <v>4</v>
      </c>
      <c r="V95" s="87">
        <v>43.7</v>
      </c>
      <c r="W95" s="87" t="s">
        <v>4</v>
      </c>
      <c r="X95" s="87">
        <v>21.8</v>
      </c>
      <c r="Y95" s="87" t="s">
        <v>4</v>
      </c>
      <c r="Z95" s="87">
        <v>4</v>
      </c>
      <c r="AA95" s="87" t="s">
        <v>4</v>
      </c>
      <c r="AB95" s="87">
        <v>1.6</v>
      </c>
      <c r="AC95" s="87" t="s">
        <v>4</v>
      </c>
      <c r="AD95" s="87">
        <v>2.7</v>
      </c>
      <c r="AE95" s="87" t="s">
        <v>4</v>
      </c>
      <c r="AF95" s="87">
        <v>9.6999999999999993</v>
      </c>
      <c r="AG95" s="87" t="s">
        <v>4</v>
      </c>
      <c r="AH95" s="87">
        <v>16.5</v>
      </c>
      <c r="AI95" s="87" t="s">
        <v>4</v>
      </c>
    </row>
    <row r="96" spans="1:36">
      <c r="A96" s="44">
        <v>45108</v>
      </c>
      <c r="B96" s="45">
        <v>13.8</v>
      </c>
      <c r="C96" s="87" t="s">
        <v>4</v>
      </c>
      <c r="D96" s="46">
        <f t="shared" si="3"/>
        <v>14</v>
      </c>
      <c r="E96" s="45">
        <v>89</v>
      </c>
      <c r="F96" s="87" t="s">
        <v>4</v>
      </c>
      <c r="G96" s="46">
        <f t="shared" si="4"/>
        <v>88.5</v>
      </c>
      <c r="H96" s="87">
        <v>38.4</v>
      </c>
      <c r="I96" s="87" t="s">
        <v>4</v>
      </c>
      <c r="J96" s="87">
        <v>35.1</v>
      </c>
      <c r="K96" s="87" t="s">
        <v>4</v>
      </c>
      <c r="L96" s="87">
        <v>10.199999999999999</v>
      </c>
      <c r="M96" s="87" t="s">
        <v>4</v>
      </c>
      <c r="N96" s="87">
        <v>4.7</v>
      </c>
      <c r="O96" s="87" t="s">
        <v>4</v>
      </c>
      <c r="P96" s="87">
        <v>4.4000000000000004</v>
      </c>
      <c r="Q96" s="87" t="s">
        <v>4</v>
      </c>
      <c r="R96" s="87">
        <v>26.8</v>
      </c>
      <c r="S96" s="87" t="s">
        <v>4</v>
      </c>
      <c r="T96" s="87">
        <v>29.1</v>
      </c>
      <c r="U96" s="87" t="s">
        <v>4</v>
      </c>
      <c r="V96" s="87">
        <v>29.5</v>
      </c>
      <c r="W96" s="87" t="s">
        <v>4</v>
      </c>
      <c r="X96" s="87">
        <v>26.2</v>
      </c>
      <c r="Y96" s="87" t="s">
        <v>4</v>
      </c>
      <c r="Z96" s="87">
        <v>7.1</v>
      </c>
      <c r="AA96" s="87" t="s">
        <v>4</v>
      </c>
      <c r="AB96" s="87">
        <v>0.1</v>
      </c>
      <c r="AC96" s="87" t="s">
        <v>4</v>
      </c>
      <c r="AD96" s="87">
        <v>1.8</v>
      </c>
      <c r="AE96" s="87" t="s">
        <v>4</v>
      </c>
      <c r="AF96" s="87">
        <v>9.5</v>
      </c>
      <c r="AG96" s="87" t="s">
        <v>4</v>
      </c>
      <c r="AH96" s="87">
        <v>25.8</v>
      </c>
      <c r="AI96" s="87" t="s">
        <v>4</v>
      </c>
    </row>
    <row r="97" spans="1:35">
      <c r="A97" s="44">
        <v>45200</v>
      </c>
      <c r="B97" s="45">
        <v>17.5</v>
      </c>
      <c r="C97" s="87" t="s">
        <v>4</v>
      </c>
      <c r="D97" s="46">
        <f t="shared" si="3"/>
        <v>15.7</v>
      </c>
      <c r="E97" s="45">
        <v>90</v>
      </c>
      <c r="F97" s="87" t="s">
        <v>4</v>
      </c>
      <c r="G97" s="46">
        <f t="shared" si="4"/>
        <v>89.5</v>
      </c>
      <c r="H97" s="87">
        <v>51.4</v>
      </c>
      <c r="I97" s="87" t="s">
        <v>4</v>
      </c>
      <c r="J97" s="87">
        <v>40.5</v>
      </c>
      <c r="K97" s="87" t="s">
        <v>4</v>
      </c>
      <c r="L97" s="87">
        <v>20.100000000000001</v>
      </c>
      <c r="M97" s="87" t="s">
        <v>4</v>
      </c>
      <c r="N97" s="87">
        <v>2.5</v>
      </c>
      <c r="O97" s="87" t="s">
        <v>4</v>
      </c>
      <c r="P97" s="87">
        <v>8.8000000000000007</v>
      </c>
      <c r="Q97" s="87" t="s">
        <v>4</v>
      </c>
      <c r="R97" s="87">
        <v>21.2</v>
      </c>
      <c r="S97" s="87" t="s">
        <v>4</v>
      </c>
      <c r="T97" s="87">
        <v>22.4</v>
      </c>
      <c r="U97" s="87" t="s">
        <v>4</v>
      </c>
      <c r="V97" s="87">
        <v>46.3</v>
      </c>
      <c r="W97" s="87" t="s">
        <v>4</v>
      </c>
      <c r="X97" s="87">
        <v>21.5</v>
      </c>
      <c r="Y97" s="87" t="s">
        <v>4</v>
      </c>
      <c r="Z97" s="87">
        <v>2.9</v>
      </c>
      <c r="AA97" s="87" t="s">
        <v>4</v>
      </c>
      <c r="AB97" s="87">
        <v>0.8</v>
      </c>
      <c r="AC97" s="87" t="s">
        <v>4</v>
      </c>
      <c r="AD97" s="87">
        <v>6.2</v>
      </c>
      <c r="AE97" s="87" t="s">
        <v>4</v>
      </c>
      <c r="AF97" s="87">
        <v>9.3000000000000007</v>
      </c>
      <c r="AG97" s="87" t="s">
        <v>4</v>
      </c>
      <c r="AH97" s="87">
        <v>13</v>
      </c>
      <c r="AI97" s="87" t="s">
        <v>4</v>
      </c>
    </row>
    <row r="98" spans="1:35">
      <c r="A98" s="44">
        <v>45292</v>
      </c>
      <c r="B98" s="45">
        <v>15.2</v>
      </c>
      <c r="C98" s="87" t="s">
        <v>4</v>
      </c>
      <c r="D98" s="46">
        <f t="shared" si="3"/>
        <v>16.399999999999999</v>
      </c>
      <c r="E98" s="45">
        <v>88.8</v>
      </c>
      <c r="F98" s="87" t="s">
        <v>4</v>
      </c>
      <c r="G98" s="46">
        <f t="shared" si="4"/>
        <v>89.4</v>
      </c>
      <c r="H98" s="87">
        <v>32.299999999999997</v>
      </c>
      <c r="I98" s="87" t="s">
        <v>4</v>
      </c>
      <c r="J98" s="87">
        <v>32.4</v>
      </c>
      <c r="K98" s="87" t="s">
        <v>4</v>
      </c>
      <c r="L98" s="87">
        <v>32</v>
      </c>
      <c r="M98" s="87" t="s">
        <v>4</v>
      </c>
      <c r="N98" s="87">
        <v>2.7</v>
      </c>
      <c r="O98" s="87" t="s">
        <v>4</v>
      </c>
      <c r="P98" s="87">
        <v>10.6</v>
      </c>
      <c r="Q98" s="87" t="s">
        <v>4</v>
      </c>
      <c r="R98" s="87">
        <v>24.5</v>
      </c>
      <c r="S98" s="87" t="s">
        <v>4</v>
      </c>
      <c r="T98" s="87">
        <v>45.1</v>
      </c>
      <c r="U98" s="87" t="s">
        <v>4</v>
      </c>
      <c r="V98" s="87">
        <v>27.8</v>
      </c>
      <c r="W98" s="87" t="s">
        <v>4</v>
      </c>
      <c r="X98" s="87">
        <v>15</v>
      </c>
      <c r="Y98" s="87" t="s">
        <v>4</v>
      </c>
      <c r="Z98" s="87">
        <v>8.8000000000000007</v>
      </c>
      <c r="AA98" s="87" t="s">
        <v>4</v>
      </c>
      <c r="AB98" s="87">
        <v>0.7</v>
      </c>
      <c r="AC98" s="87" t="s">
        <v>4</v>
      </c>
      <c r="AD98" s="87">
        <v>2.2000000000000002</v>
      </c>
      <c r="AE98" s="87" t="s">
        <v>4</v>
      </c>
      <c r="AF98" s="87">
        <v>10.5</v>
      </c>
      <c r="AG98" s="87" t="s">
        <v>4</v>
      </c>
      <c r="AH98" s="87">
        <v>35.1</v>
      </c>
      <c r="AI98" s="87" t="s">
        <v>4</v>
      </c>
    </row>
    <row r="99" spans="1:35">
      <c r="A99" s="44">
        <v>45383</v>
      </c>
      <c r="B99" s="45">
        <v>14.3</v>
      </c>
      <c r="C99" s="87" t="s">
        <v>4</v>
      </c>
      <c r="D99" s="46">
        <f t="shared" si="3"/>
        <v>14.8</v>
      </c>
      <c r="E99" s="45">
        <v>88.8</v>
      </c>
      <c r="F99" s="87" t="s">
        <v>4</v>
      </c>
      <c r="G99" s="46">
        <f t="shared" si="4"/>
        <v>88.8</v>
      </c>
      <c r="H99" s="87">
        <v>53.4</v>
      </c>
      <c r="I99" s="87" t="s">
        <v>4</v>
      </c>
      <c r="J99" s="87">
        <v>18</v>
      </c>
      <c r="K99" s="87" t="s">
        <v>4</v>
      </c>
      <c r="L99" s="87">
        <v>18</v>
      </c>
      <c r="M99" s="87" t="s">
        <v>4</v>
      </c>
      <c r="N99" s="87">
        <v>4.5</v>
      </c>
      <c r="O99" s="87" t="s">
        <v>4</v>
      </c>
      <c r="P99" s="87">
        <v>10</v>
      </c>
      <c r="Q99" s="87" t="s">
        <v>4</v>
      </c>
      <c r="R99" s="87">
        <v>29.5</v>
      </c>
      <c r="S99" s="87" t="s">
        <v>4</v>
      </c>
      <c r="T99" s="87">
        <v>24.9</v>
      </c>
      <c r="U99" s="87" t="s">
        <v>4</v>
      </c>
      <c r="V99" s="87">
        <v>47.5</v>
      </c>
      <c r="W99" s="87" t="s">
        <v>4</v>
      </c>
      <c r="X99" s="87">
        <v>13.1</v>
      </c>
      <c r="Y99" s="87" t="s">
        <v>4</v>
      </c>
      <c r="Z99" s="87">
        <v>10.1</v>
      </c>
      <c r="AA99" s="87" t="s">
        <v>4</v>
      </c>
      <c r="AB99" s="87">
        <v>0</v>
      </c>
      <c r="AC99" s="87" t="s">
        <v>4</v>
      </c>
      <c r="AD99" s="87">
        <v>1.1000000000000001</v>
      </c>
      <c r="AE99" s="87" t="s">
        <v>4</v>
      </c>
      <c r="AF99" s="87">
        <v>12.5</v>
      </c>
      <c r="AG99" s="87" t="s">
        <v>4</v>
      </c>
      <c r="AH99" s="87">
        <v>15.8</v>
      </c>
      <c r="AI99" s="87" t="s">
        <v>4</v>
      </c>
    </row>
    <row r="100" spans="1:35">
      <c r="A100" s="44">
        <v>45474</v>
      </c>
      <c r="B100" s="45">
        <v>15.9</v>
      </c>
      <c r="C100" s="87" t="s">
        <v>4</v>
      </c>
      <c r="D100" s="46">
        <f t="shared" si="3"/>
        <v>15.1</v>
      </c>
      <c r="E100" s="45">
        <v>88.8</v>
      </c>
      <c r="F100" s="87" t="s">
        <v>4</v>
      </c>
      <c r="G100" s="46">
        <f t="shared" si="4"/>
        <v>88.8</v>
      </c>
      <c r="H100" s="87">
        <v>35.799999999999997</v>
      </c>
      <c r="I100" s="87" t="s">
        <v>4</v>
      </c>
      <c r="J100" s="87">
        <v>33.200000000000003</v>
      </c>
      <c r="K100" s="87" t="s">
        <v>4</v>
      </c>
      <c r="L100" s="87">
        <v>17.2</v>
      </c>
      <c r="M100" s="87" t="s">
        <v>4</v>
      </c>
      <c r="N100" s="87">
        <v>2.5</v>
      </c>
      <c r="O100" s="87" t="s">
        <v>4</v>
      </c>
      <c r="P100" s="87">
        <v>12.1</v>
      </c>
      <c r="Q100" s="87" t="s">
        <v>4</v>
      </c>
      <c r="R100" s="87">
        <v>26.9</v>
      </c>
      <c r="S100" s="87" t="s">
        <v>4</v>
      </c>
      <c r="T100" s="87">
        <v>32.1</v>
      </c>
      <c r="U100" s="87" t="s">
        <v>4</v>
      </c>
      <c r="V100" s="87">
        <v>24.4</v>
      </c>
      <c r="W100" s="87" t="s">
        <v>4</v>
      </c>
      <c r="X100" s="87">
        <v>20.8</v>
      </c>
      <c r="Y100" s="87" t="s">
        <v>4</v>
      </c>
      <c r="Z100" s="87">
        <v>5.6</v>
      </c>
      <c r="AA100" s="87" t="s">
        <v>4</v>
      </c>
      <c r="AB100" s="87">
        <v>0.5</v>
      </c>
      <c r="AC100" s="87" t="s">
        <v>4</v>
      </c>
      <c r="AD100" s="87">
        <v>6.4</v>
      </c>
      <c r="AE100" s="87" t="s">
        <v>4</v>
      </c>
      <c r="AF100" s="87">
        <v>13.9</v>
      </c>
      <c r="AG100" s="87" t="s">
        <v>4</v>
      </c>
      <c r="AH100" s="87">
        <v>28.4</v>
      </c>
      <c r="AI100" s="87" t="s">
        <v>4</v>
      </c>
    </row>
    <row r="101" spans="1:35">
      <c r="A101" s="44">
        <v>45566</v>
      </c>
      <c r="B101" s="45">
        <v>16</v>
      </c>
      <c r="C101" s="87" t="s">
        <v>4</v>
      </c>
      <c r="D101" s="46">
        <f t="shared" si="3"/>
        <v>16</v>
      </c>
      <c r="E101" s="45">
        <v>88.9</v>
      </c>
      <c r="F101" s="87" t="s">
        <v>4</v>
      </c>
      <c r="G101" s="46">
        <f t="shared" si="4"/>
        <v>88.9</v>
      </c>
      <c r="H101" s="87">
        <v>48.3</v>
      </c>
      <c r="I101" s="87" t="s">
        <v>4</v>
      </c>
      <c r="J101" s="87">
        <v>35.299999999999997</v>
      </c>
      <c r="K101" s="87" t="s">
        <v>4</v>
      </c>
      <c r="L101" s="87">
        <v>30.5</v>
      </c>
      <c r="M101" s="87" t="s">
        <v>4</v>
      </c>
      <c r="N101" s="87">
        <v>9.5</v>
      </c>
      <c r="O101" s="87" t="s">
        <v>4</v>
      </c>
      <c r="P101" s="87">
        <v>6.5</v>
      </c>
      <c r="Q101" s="87" t="s">
        <v>4</v>
      </c>
      <c r="R101" s="87">
        <v>29.6</v>
      </c>
      <c r="S101" s="87" t="s">
        <v>4</v>
      </c>
      <c r="T101" s="87">
        <v>29.9</v>
      </c>
      <c r="U101" s="87" t="s">
        <v>4</v>
      </c>
      <c r="V101" s="87">
        <v>43.1</v>
      </c>
      <c r="W101" s="87" t="s">
        <v>4</v>
      </c>
      <c r="X101" s="87">
        <v>21.1</v>
      </c>
      <c r="Y101" s="87" t="s">
        <v>4</v>
      </c>
      <c r="Z101" s="87">
        <v>4.0999999999999996</v>
      </c>
      <c r="AA101" s="87" t="s">
        <v>4</v>
      </c>
      <c r="AB101" s="87">
        <v>1.1000000000000001</v>
      </c>
      <c r="AC101" s="87" t="s">
        <v>4</v>
      </c>
      <c r="AD101" s="87">
        <v>3</v>
      </c>
      <c r="AE101" s="87" t="s">
        <v>4</v>
      </c>
      <c r="AF101" s="87">
        <v>11.7</v>
      </c>
      <c r="AG101" s="87" t="s">
        <v>4</v>
      </c>
      <c r="AH101" s="87">
        <v>15.9</v>
      </c>
      <c r="AI101" s="87" t="s">
        <v>4</v>
      </c>
    </row>
    <row r="102" spans="1:35">
      <c r="A102" s="44">
        <v>45658</v>
      </c>
      <c r="B102" s="45">
        <v>11.7</v>
      </c>
      <c r="C102" s="87" t="s">
        <v>4</v>
      </c>
      <c r="D102" s="46">
        <f t="shared" si="3"/>
        <v>13.9</v>
      </c>
      <c r="E102" s="45">
        <v>89.5</v>
      </c>
      <c r="F102" s="87" t="s">
        <v>4</v>
      </c>
      <c r="G102" s="46">
        <f t="shared" si="4"/>
        <v>89.2</v>
      </c>
      <c r="H102" s="87">
        <v>50.9</v>
      </c>
      <c r="I102" s="87" t="s">
        <v>4</v>
      </c>
      <c r="J102" s="87">
        <v>20.5</v>
      </c>
      <c r="K102" s="87" t="s">
        <v>4</v>
      </c>
      <c r="L102" s="87">
        <v>21.5</v>
      </c>
      <c r="M102" s="87" t="s">
        <v>4</v>
      </c>
      <c r="N102" s="87">
        <v>9.6999999999999993</v>
      </c>
      <c r="O102" s="87" t="s">
        <v>4</v>
      </c>
      <c r="P102" s="87">
        <v>6</v>
      </c>
      <c r="Q102" s="87" t="s">
        <v>4</v>
      </c>
      <c r="R102" s="87">
        <v>32.700000000000003</v>
      </c>
      <c r="S102" s="87" t="s">
        <v>4</v>
      </c>
      <c r="T102" s="87">
        <v>17.8</v>
      </c>
      <c r="U102" s="87" t="s">
        <v>4</v>
      </c>
      <c r="V102" s="87">
        <v>37.4</v>
      </c>
      <c r="W102" s="87" t="s">
        <v>4</v>
      </c>
      <c r="X102" s="87">
        <v>15.4</v>
      </c>
      <c r="Y102" s="87" t="s">
        <v>4</v>
      </c>
      <c r="Z102" s="87">
        <v>7.7</v>
      </c>
      <c r="AA102" s="87" t="s">
        <v>4</v>
      </c>
      <c r="AB102" s="87">
        <v>4.5</v>
      </c>
      <c r="AC102" s="87" t="s">
        <v>4</v>
      </c>
      <c r="AD102" s="87">
        <v>2.1</v>
      </c>
      <c r="AE102" s="87" t="s">
        <v>4</v>
      </c>
      <c r="AF102" s="87">
        <v>19.7</v>
      </c>
      <c r="AG102" s="87" t="s">
        <v>4</v>
      </c>
      <c r="AH102" s="87">
        <v>13.1</v>
      </c>
      <c r="AI102" s="87" t="s">
        <v>4</v>
      </c>
    </row>
    <row r="103" spans="1:35">
      <c r="A103" s="44">
        <v>45748</v>
      </c>
      <c r="B103" s="45">
        <v>14.5</v>
      </c>
      <c r="C103" s="87" t="s">
        <v>4</v>
      </c>
      <c r="D103" s="46">
        <f t="shared" si="3"/>
        <v>13.1</v>
      </c>
      <c r="E103" s="45">
        <v>88.1</v>
      </c>
      <c r="F103" s="87" t="s">
        <v>4</v>
      </c>
      <c r="G103" s="46">
        <f t="shared" si="4"/>
        <v>88.8</v>
      </c>
      <c r="H103" s="87">
        <v>42.7</v>
      </c>
      <c r="I103" s="87" t="s">
        <v>4</v>
      </c>
      <c r="J103" s="87">
        <v>30.8</v>
      </c>
      <c r="K103" s="87" t="s">
        <v>4</v>
      </c>
      <c r="L103" s="87">
        <v>8.9</v>
      </c>
      <c r="M103" s="87" t="s">
        <v>4</v>
      </c>
      <c r="N103" s="87">
        <v>5.3</v>
      </c>
      <c r="O103" s="87" t="s">
        <v>4</v>
      </c>
      <c r="P103" s="87">
        <v>10</v>
      </c>
      <c r="Q103" s="87" t="s">
        <v>4</v>
      </c>
      <c r="R103" s="87">
        <v>48.9</v>
      </c>
      <c r="S103" s="87" t="s">
        <v>4</v>
      </c>
      <c r="T103" s="87">
        <v>41.4</v>
      </c>
      <c r="U103" s="87" t="s">
        <v>4</v>
      </c>
      <c r="V103" s="87">
        <v>34.799999999999997</v>
      </c>
      <c r="W103" s="87" t="s">
        <v>4</v>
      </c>
      <c r="X103" s="87">
        <v>21.3</v>
      </c>
      <c r="Y103" s="87" t="s">
        <v>4</v>
      </c>
      <c r="Z103" s="87">
        <v>3</v>
      </c>
      <c r="AA103" s="87" t="s">
        <v>4</v>
      </c>
      <c r="AB103" s="87">
        <v>0.9</v>
      </c>
      <c r="AC103" s="87" t="s">
        <v>4</v>
      </c>
      <c r="AD103" s="87">
        <v>2.1</v>
      </c>
      <c r="AE103" s="87" t="s">
        <v>4</v>
      </c>
      <c r="AF103" s="87">
        <v>23.8</v>
      </c>
      <c r="AG103" s="87" t="s">
        <v>4</v>
      </c>
      <c r="AH103" s="87">
        <v>14.1</v>
      </c>
      <c r="AI103" s="87" t="s">
        <v>4</v>
      </c>
    </row>
    <row r="104" spans="1:35">
      <c r="A104" s="44">
        <v>45839</v>
      </c>
      <c r="B104" s="45">
        <v>13.3</v>
      </c>
      <c r="C104" s="87" t="s">
        <v>4</v>
      </c>
      <c r="D104" s="46">
        <f t="shared" si="3"/>
        <v>13.9</v>
      </c>
      <c r="E104" s="45">
        <v>90.3</v>
      </c>
      <c r="F104" s="87" t="s">
        <v>4</v>
      </c>
      <c r="G104" s="46">
        <f t="shared" si="4"/>
        <v>89.2</v>
      </c>
      <c r="H104" s="87">
        <v>41.4</v>
      </c>
      <c r="I104" s="87" t="s">
        <v>4</v>
      </c>
      <c r="J104" s="87">
        <v>32.700000000000003</v>
      </c>
      <c r="K104" s="87" t="s">
        <v>4</v>
      </c>
      <c r="L104" s="87">
        <v>12.5</v>
      </c>
      <c r="M104" s="87" t="s">
        <v>4</v>
      </c>
      <c r="N104" s="87">
        <v>8.1</v>
      </c>
      <c r="O104" s="87" t="s">
        <v>4</v>
      </c>
      <c r="P104" s="87">
        <v>6.8</v>
      </c>
      <c r="Q104" s="87" t="s">
        <v>4</v>
      </c>
      <c r="R104" s="87">
        <v>23.9</v>
      </c>
      <c r="S104" s="87" t="s">
        <v>4</v>
      </c>
      <c r="T104" s="87">
        <v>41.9</v>
      </c>
      <c r="U104" s="87" t="s">
        <v>4</v>
      </c>
      <c r="V104" s="87">
        <v>34.6</v>
      </c>
      <c r="W104" s="87" t="s">
        <v>4</v>
      </c>
      <c r="X104" s="87">
        <v>22.1</v>
      </c>
      <c r="Y104" s="87" t="s">
        <v>4</v>
      </c>
      <c r="Z104" s="87">
        <v>6</v>
      </c>
      <c r="AA104" s="87" t="s">
        <v>4</v>
      </c>
      <c r="AB104" s="87">
        <v>0.5</v>
      </c>
      <c r="AC104" s="87" t="s">
        <v>4</v>
      </c>
      <c r="AD104" s="87">
        <v>1.7</v>
      </c>
      <c r="AE104" s="87" t="s">
        <v>4</v>
      </c>
      <c r="AF104" s="87">
        <v>11.1</v>
      </c>
      <c r="AG104" s="87" t="s">
        <v>4</v>
      </c>
      <c r="AH104" s="87">
        <v>24</v>
      </c>
      <c r="AI104" s="87" t="s">
        <v>4</v>
      </c>
    </row>
    <row r="105" spans="1:35">
      <c r="A105" s="44">
        <v>45931</v>
      </c>
      <c r="B105" s="45">
        <v>13.7</v>
      </c>
      <c r="C105" s="87" t="s">
        <v>4</v>
      </c>
      <c r="D105" s="46">
        <f t="shared" si="3"/>
        <v>13.5</v>
      </c>
      <c r="E105" s="45">
        <v>90.6</v>
      </c>
      <c r="F105" s="87" t="s">
        <v>4</v>
      </c>
      <c r="G105" s="46">
        <f t="shared" si="4"/>
        <v>90.5</v>
      </c>
      <c r="H105" s="87">
        <v>50</v>
      </c>
      <c r="I105" s="87" t="s">
        <v>4</v>
      </c>
      <c r="J105" s="87">
        <v>45.6</v>
      </c>
      <c r="K105" s="87" t="s">
        <v>4</v>
      </c>
      <c r="L105" s="87">
        <v>17.899999999999999</v>
      </c>
      <c r="M105" s="87" t="s">
        <v>4</v>
      </c>
      <c r="N105" s="87">
        <v>10.5</v>
      </c>
      <c r="O105" s="87" t="s">
        <v>4</v>
      </c>
      <c r="P105" s="87">
        <v>17</v>
      </c>
      <c r="Q105" s="87" t="s">
        <v>4</v>
      </c>
      <c r="R105" s="87">
        <v>35</v>
      </c>
      <c r="S105" s="87" t="s">
        <v>4</v>
      </c>
      <c r="T105" s="87">
        <v>22.1</v>
      </c>
      <c r="U105" s="87" t="s">
        <v>4</v>
      </c>
      <c r="V105" s="87">
        <v>29.5</v>
      </c>
      <c r="W105" s="87" t="s">
        <v>4</v>
      </c>
      <c r="X105" s="87">
        <v>32.9</v>
      </c>
      <c r="Y105" s="87" t="s">
        <v>4</v>
      </c>
      <c r="Z105" s="87">
        <v>4.9000000000000004</v>
      </c>
      <c r="AA105" s="87" t="s">
        <v>4</v>
      </c>
      <c r="AB105" s="87">
        <v>6.1</v>
      </c>
      <c r="AC105" s="87" t="s">
        <v>4</v>
      </c>
      <c r="AD105" s="87">
        <v>0.7</v>
      </c>
      <c r="AE105" s="87" t="s">
        <v>4</v>
      </c>
      <c r="AF105" s="87">
        <v>14.9</v>
      </c>
      <c r="AG105" s="87" t="s">
        <v>4</v>
      </c>
      <c r="AH105" s="87">
        <v>11</v>
      </c>
      <c r="AI105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 codeName="Sheet48">
    <tabColor rgb="FF1C1E3E"/>
  </sheetPr>
  <dimension ref="A1:AJ105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I103" sqref="AI103"/>
    </sheetView>
  </sheetViews>
  <sheetFormatPr defaultRowHeight="15"/>
  <sheetData>
    <row r="1" spans="1:36" s="39" customFormat="1" ht="12.75">
      <c r="A1" s="40" t="s">
        <v>305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297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298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ht="44.1" customHeight="1">
      <c r="A5" s="107"/>
      <c r="B5" s="124" t="s">
        <v>34</v>
      </c>
      <c r="C5" s="108"/>
      <c r="D5" s="125"/>
      <c r="E5" s="124" t="s">
        <v>34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54"/>
    </row>
    <row r="6" spans="1:36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45.1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26.6</v>
      </c>
      <c r="W7" s="87" t="s">
        <v>4</v>
      </c>
      <c r="X7" s="87">
        <v>14.1</v>
      </c>
      <c r="Y7" s="87" t="s">
        <v>4</v>
      </c>
      <c r="Z7" s="87">
        <v>32</v>
      </c>
      <c r="AA7" s="87" t="s">
        <v>4</v>
      </c>
      <c r="AB7" s="87">
        <v>1.2</v>
      </c>
      <c r="AC7" s="87" t="s">
        <v>4</v>
      </c>
      <c r="AD7" s="87" t="s">
        <v>4</v>
      </c>
      <c r="AE7" s="87" t="s">
        <v>4</v>
      </c>
      <c r="AF7" s="87">
        <v>26.1</v>
      </c>
      <c r="AG7" s="87" t="s">
        <v>4</v>
      </c>
      <c r="AH7" s="87">
        <v>0</v>
      </c>
      <c r="AI7" s="87" t="s">
        <v>4</v>
      </c>
      <c r="AJ7" s="10"/>
    </row>
    <row r="8" spans="1:36">
      <c r="A8" s="44">
        <v>37073</v>
      </c>
      <c r="B8" s="45">
        <v>43.1</v>
      </c>
      <c r="C8" s="87" t="s">
        <v>4</v>
      </c>
      <c r="D8" s="46">
        <f t="shared" ref="D8:D39" si="0">ROUND(AVERAGE(B7:B8),1)</f>
        <v>44.1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45.8</v>
      </c>
      <c r="W8" s="87" t="s">
        <v>4</v>
      </c>
      <c r="X8" s="87">
        <v>5.9</v>
      </c>
      <c r="Y8" s="87" t="s">
        <v>4</v>
      </c>
      <c r="Z8" s="87">
        <v>8.8000000000000007</v>
      </c>
      <c r="AA8" s="87" t="s">
        <v>4</v>
      </c>
      <c r="AB8" s="87">
        <v>1.1000000000000001</v>
      </c>
      <c r="AC8" s="87" t="s">
        <v>4</v>
      </c>
      <c r="AD8" s="87" t="s">
        <v>4</v>
      </c>
      <c r="AE8" s="87" t="s">
        <v>4</v>
      </c>
      <c r="AF8" s="87">
        <v>38.4</v>
      </c>
      <c r="AG8" s="87" t="s">
        <v>4</v>
      </c>
      <c r="AH8" s="87">
        <v>0</v>
      </c>
      <c r="AI8" s="87" t="s">
        <v>4</v>
      </c>
      <c r="AJ8" s="10"/>
    </row>
    <row r="9" spans="1:36">
      <c r="A9" s="44">
        <v>37165</v>
      </c>
      <c r="B9" s="45">
        <v>53.5</v>
      </c>
      <c r="C9" s="87" t="s">
        <v>4</v>
      </c>
      <c r="D9" s="46">
        <f t="shared" si="0"/>
        <v>48.3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40</v>
      </c>
      <c r="W9" s="87" t="s">
        <v>4</v>
      </c>
      <c r="X9" s="87">
        <v>8.1</v>
      </c>
      <c r="Y9" s="87" t="s">
        <v>4</v>
      </c>
      <c r="Z9" s="87">
        <v>9.1999999999999993</v>
      </c>
      <c r="AA9" s="87" t="s">
        <v>4</v>
      </c>
      <c r="AB9" s="87">
        <v>1.8</v>
      </c>
      <c r="AC9" s="87" t="s">
        <v>4</v>
      </c>
      <c r="AD9" s="87" t="s">
        <v>4</v>
      </c>
      <c r="AE9" s="87" t="s">
        <v>4</v>
      </c>
      <c r="AF9" s="87">
        <v>18.600000000000001</v>
      </c>
      <c r="AG9" s="87" t="s">
        <v>4</v>
      </c>
      <c r="AH9" s="87">
        <v>22.5</v>
      </c>
      <c r="AI9" s="87" t="s">
        <v>4</v>
      </c>
      <c r="AJ9" s="10"/>
    </row>
    <row r="10" spans="1:36">
      <c r="A10" s="44">
        <v>37257</v>
      </c>
      <c r="B10" s="45">
        <v>23.5</v>
      </c>
      <c r="C10" s="87" t="s">
        <v>4</v>
      </c>
      <c r="D10" s="46">
        <f t="shared" si="0"/>
        <v>38.5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75.8</v>
      </c>
      <c r="W10" s="87" t="s">
        <v>4</v>
      </c>
      <c r="X10" s="87">
        <v>3.2</v>
      </c>
      <c r="Y10" s="87" t="s">
        <v>4</v>
      </c>
      <c r="Z10" s="87">
        <v>0.7</v>
      </c>
      <c r="AA10" s="87" t="s">
        <v>4</v>
      </c>
      <c r="AB10" s="87">
        <v>2.5</v>
      </c>
      <c r="AC10" s="87" t="s">
        <v>4</v>
      </c>
      <c r="AD10" s="87" t="s">
        <v>4</v>
      </c>
      <c r="AE10" s="87" t="s">
        <v>4</v>
      </c>
      <c r="AF10" s="87">
        <v>17.8</v>
      </c>
      <c r="AG10" s="87" t="s">
        <v>4</v>
      </c>
      <c r="AH10" s="87">
        <v>0</v>
      </c>
      <c r="AI10" s="87" t="s">
        <v>4</v>
      </c>
      <c r="AJ10" s="10"/>
    </row>
    <row r="11" spans="1:36">
      <c r="A11" s="44">
        <v>37347</v>
      </c>
      <c r="B11" s="45">
        <v>48.4</v>
      </c>
      <c r="C11" s="87" t="s">
        <v>4</v>
      </c>
      <c r="D11" s="46">
        <f t="shared" si="0"/>
        <v>36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50.8</v>
      </c>
      <c r="W11" s="87" t="s">
        <v>4</v>
      </c>
      <c r="X11" s="87">
        <v>5.9</v>
      </c>
      <c r="Y11" s="87" t="s">
        <v>4</v>
      </c>
      <c r="Z11" s="87">
        <v>3.2</v>
      </c>
      <c r="AA11" s="87" t="s">
        <v>4</v>
      </c>
      <c r="AB11" s="87">
        <v>1.6</v>
      </c>
      <c r="AC11" s="87" t="s">
        <v>4</v>
      </c>
      <c r="AD11" s="87" t="s">
        <v>4</v>
      </c>
      <c r="AE11" s="87" t="s">
        <v>4</v>
      </c>
      <c r="AF11" s="87">
        <v>10.6</v>
      </c>
      <c r="AG11" s="87" t="s">
        <v>4</v>
      </c>
      <c r="AH11" s="87">
        <v>28</v>
      </c>
      <c r="AI11" s="87" t="s">
        <v>4</v>
      </c>
      <c r="AJ11" s="10"/>
    </row>
    <row r="12" spans="1:36">
      <c r="A12" s="44">
        <v>37438</v>
      </c>
      <c r="B12" s="45">
        <v>35.200000000000003</v>
      </c>
      <c r="C12" s="87" t="s">
        <v>4</v>
      </c>
      <c r="D12" s="46">
        <f t="shared" si="0"/>
        <v>41.8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75.099999999999994</v>
      </c>
      <c r="W12" s="87" t="s">
        <v>4</v>
      </c>
      <c r="X12" s="87">
        <v>10.8</v>
      </c>
      <c r="Y12" s="87" t="s">
        <v>4</v>
      </c>
      <c r="Z12" s="87">
        <v>0.4</v>
      </c>
      <c r="AA12" s="87" t="s">
        <v>4</v>
      </c>
      <c r="AB12" s="87">
        <v>1.3</v>
      </c>
      <c r="AC12" s="87" t="s">
        <v>4</v>
      </c>
      <c r="AD12" s="87" t="s">
        <v>4</v>
      </c>
      <c r="AE12" s="87" t="s">
        <v>4</v>
      </c>
      <c r="AF12" s="87">
        <v>12.3</v>
      </c>
      <c r="AG12" s="87" t="s">
        <v>4</v>
      </c>
      <c r="AH12" s="87">
        <v>0</v>
      </c>
      <c r="AI12" s="87" t="s">
        <v>4</v>
      </c>
      <c r="AJ12" s="10"/>
    </row>
    <row r="13" spans="1:36">
      <c r="A13" s="44">
        <v>37530</v>
      </c>
      <c r="B13" s="45">
        <v>37.6</v>
      </c>
      <c r="C13" s="87" t="s">
        <v>4</v>
      </c>
      <c r="D13" s="46">
        <f t="shared" si="0"/>
        <v>36.4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52</v>
      </c>
      <c r="W13" s="87" t="s">
        <v>4</v>
      </c>
      <c r="X13" s="87">
        <v>1.2</v>
      </c>
      <c r="Y13" s="87" t="s">
        <v>4</v>
      </c>
      <c r="Z13" s="87">
        <v>2.1</v>
      </c>
      <c r="AA13" s="87" t="s">
        <v>4</v>
      </c>
      <c r="AB13" s="87">
        <v>2.6</v>
      </c>
      <c r="AC13" s="87" t="s">
        <v>4</v>
      </c>
      <c r="AD13" s="87" t="s">
        <v>4</v>
      </c>
      <c r="AE13" s="87" t="s">
        <v>4</v>
      </c>
      <c r="AF13" s="87">
        <v>42.1</v>
      </c>
      <c r="AG13" s="87" t="s">
        <v>4</v>
      </c>
      <c r="AH13" s="87">
        <v>0</v>
      </c>
      <c r="AI13" s="87" t="s">
        <v>4</v>
      </c>
      <c r="AJ13" s="10"/>
    </row>
    <row r="14" spans="1:36">
      <c r="A14" s="44">
        <v>37622</v>
      </c>
      <c r="B14" s="45">
        <v>44.8</v>
      </c>
      <c r="C14" s="87" t="s">
        <v>4</v>
      </c>
      <c r="D14" s="46">
        <f t="shared" si="0"/>
        <v>41.2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86.1</v>
      </c>
      <c r="W14" s="87" t="s">
        <v>4</v>
      </c>
      <c r="X14" s="87">
        <v>2.6</v>
      </c>
      <c r="Y14" s="87" t="s">
        <v>4</v>
      </c>
      <c r="Z14" s="87">
        <v>0.4</v>
      </c>
      <c r="AA14" s="87" t="s">
        <v>4</v>
      </c>
      <c r="AB14" s="87">
        <v>1.1000000000000001</v>
      </c>
      <c r="AC14" s="87" t="s">
        <v>4</v>
      </c>
      <c r="AD14" s="87" t="s">
        <v>4</v>
      </c>
      <c r="AE14" s="87" t="s">
        <v>4</v>
      </c>
      <c r="AF14" s="87">
        <v>9.8000000000000007</v>
      </c>
      <c r="AG14" s="87" t="s">
        <v>4</v>
      </c>
      <c r="AH14" s="87">
        <v>0</v>
      </c>
      <c r="AI14" s="87" t="s">
        <v>4</v>
      </c>
      <c r="AJ14" s="10"/>
    </row>
    <row r="15" spans="1:36">
      <c r="A15" s="44">
        <v>37712</v>
      </c>
      <c r="B15" s="45">
        <v>50.9</v>
      </c>
      <c r="C15" s="87" t="s">
        <v>4</v>
      </c>
      <c r="D15" s="46">
        <f t="shared" si="0"/>
        <v>47.9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78.2</v>
      </c>
      <c r="W15" s="87" t="s">
        <v>4</v>
      </c>
      <c r="X15" s="87">
        <v>1.2</v>
      </c>
      <c r="Y15" s="87" t="s">
        <v>4</v>
      </c>
      <c r="Z15" s="87">
        <v>1.3</v>
      </c>
      <c r="AA15" s="87" t="s">
        <v>4</v>
      </c>
      <c r="AB15" s="87">
        <v>2</v>
      </c>
      <c r="AC15" s="87" t="s">
        <v>4</v>
      </c>
      <c r="AD15" s="87" t="s">
        <v>4</v>
      </c>
      <c r="AE15" s="87" t="s">
        <v>4</v>
      </c>
      <c r="AF15" s="87">
        <v>17.3</v>
      </c>
      <c r="AG15" s="87" t="s">
        <v>4</v>
      </c>
      <c r="AH15" s="87">
        <v>0</v>
      </c>
      <c r="AI15" s="87" t="s">
        <v>4</v>
      </c>
      <c r="AJ15" s="10"/>
    </row>
    <row r="16" spans="1:36">
      <c r="A16" s="44">
        <v>37803</v>
      </c>
      <c r="B16" s="45">
        <v>45.7</v>
      </c>
      <c r="C16" s="87" t="s">
        <v>4</v>
      </c>
      <c r="D16" s="46">
        <f t="shared" si="0"/>
        <v>48.3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74.900000000000006</v>
      </c>
      <c r="W16" s="87" t="s">
        <v>4</v>
      </c>
      <c r="X16" s="87">
        <v>1.2</v>
      </c>
      <c r="Y16" s="87" t="s">
        <v>4</v>
      </c>
      <c r="Z16" s="87">
        <v>0.4</v>
      </c>
      <c r="AA16" s="87" t="s">
        <v>4</v>
      </c>
      <c r="AB16" s="87">
        <v>1.1000000000000001</v>
      </c>
      <c r="AC16" s="87" t="s">
        <v>4</v>
      </c>
      <c r="AD16" s="87" t="s">
        <v>4</v>
      </c>
      <c r="AE16" s="87" t="s">
        <v>4</v>
      </c>
      <c r="AF16" s="87">
        <v>11.7</v>
      </c>
      <c r="AG16" s="87" t="s">
        <v>4</v>
      </c>
      <c r="AH16" s="87">
        <v>10.6</v>
      </c>
      <c r="AI16" s="87" t="s">
        <v>4</v>
      </c>
      <c r="AJ16" s="10"/>
    </row>
    <row r="17" spans="1:36">
      <c r="A17" s="44">
        <v>37895</v>
      </c>
      <c r="B17" s="45">
        <v>32.700000000000003</v>
      </c>
      <c r="C17" s="87" t="s">
        <v>4</v>
      </c>
      <c r="D17" s="46">
        <f t="shared" si="0"/>
        <v>39.200000000000003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72</v>
      </c>
      <c r="W17" s="87" t="s">
        <v>4</v>
      </c>
      <c r="X17" s="87">
        <v>2.5</v>
      </c>
      <c r="Y17" s="87" t="s">
        <v>4</v>
      </c>
      <c r="Z17" s="87">
        <v>11.1</v>
      </c>
      <c r="AA17" s="87" t="s">
        <v>4</v>
      </c>
      <c r="AB17" s="87">
        <v>1.1000000000000001</v>
      </c>
      <c r="AC17" s="87" t="s">
        <v>4</v>
      </c>
      <c r="AD17" s="87" t="s">
        <v>4</v>
      </c>
      <c r="AE17" s="87" t="s">
        <v>4</v>
      </c>
      <c r="AF17" s="87">
        <v>12.8</v>
      </c>
      <c r="AG17" s="87" t="s">
        <v>4</v>
      </c>
      <c r="AH17" s="87">
        <v>0.5</v>
      </c>
      <c r="AI17" s="87" t="s">
        <v>4</v>
      </c>
      <c r="AJ17" s="10"/>
    </row>
    <row r="18" spans="1:36">
      <c r="A18" s="44">
        <v>37987</v>
      </c>
      <c r="B18" s="45">
        <v>48.8</v>
      </c>
      <c r="C18" s="87" t="s">
        <v>4</v>
      </c>
      <c r="D18" s="46">
        <f t="shared" si="0"/>
        <v>40.799999999999997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76.400000000000006</v>
      </c>
      <c r="W18" s="87" t="s">
        <v>4</v>
      </c>
      <c r="X18" s="87">
        <v>1.2</v>
      </c>
      <c r="Y18" s="87" t="s">
        <v>4</v>
      </c>
      <c r="Z18" s="87">
        <v>1.9</v>
      </c>
      <c r="AA18" s="87" t="s">
        <v>4</v>
      </c>
      <c r="AB18" s="87">
        <v>2</v>
      </c>
      <c r="AC18" s="87" t="s">
        <v>4</v>
      </c>
      <c r="AD18" s="87" t="s">
        <v>4</v>
      </c>
      <c r="AE18" s="87" t="s">
        <v>4</v>
      </c>
      <c r="AF18" s="87">
        <v>18.5</v>
      </c>
      <c r="AG18" s="87" t="s">
        <v>4</v>
      </c>
      <c r="AH18" s="87">
        <v>0</v>
      </c>
      <c r="AI18" s="87" t="s">
        <v>4</v>
      </c>
      <c r="AJ18" s="10"/>
    </row>
    <row r="19" spans="1:36">
      <c r="A19" s="44">
        <v>38078</v>
      </c>
      <c r="B19" s="45">
        <v>49.7</v>
      </c>
      <c r="C19" s="87" t="s">
        <v>4</v>
      </c>
      <c r="D19" s="46">
        <f t="shared" si="0"/>
        <v>49.3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43.9</v>
      </c>
      <c r="W19" s="87" t="s">
        <v>4</v>
      </c>
      <c r="X19" s="87">
        <v>1.5</v>
      </c>
      <c r="Y19" s="87" t="s">
        <v>4</v>
      </c>
      <c r="Z19" s="87">
        <v>19.600000000000001</v>
      </c>
      <c r="AA19" s="87" t="s">
        <v>4</v>
      </c>
      <c r="AB19" s="87">
        <v>1.1000000000000001</v>
      </c>
      <c r="AC19" s="87" t="s">
        <v>4</v>
      </c>
      <c r="AD19" s="87" t="s">
        <v>4</v>
      </c>
      <c r="AE19" s="87" t="s">
        <v>4</v>
      </c>
      <c r="AF19" s="87">
        <v>33.9</v>
      </c>
      <c r="AG19" s="87" t="s">
        <v>4</v>
      </c>
      <c r="AH19" s="87">
        <v>0</v>
      </c>
      <c r="AI19" s="87" t="s">
        <v>4</v>
      </c>
      <c r="AJ19" s="10"/>
    </row>
    <row r="20" spans="1:36">
      <c r="A20" s="44">
        <v>38169</v>
      </c>
      <c r="B20" s="45">
        <v>40.799999999999997</v>
      </c>
      <c r="C20" s="87" t="s">
        <v>4</v>
      </c>
      <c r="D20" s="46">
        <f t="shared" si="0"/>
        <v>45.3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35.799999999999997</v>
      </c>
      <c r="W20" s="87" t="s">
        <v>4</v>
      </c>
      <c r="X20" s="87">
        <v>1.7</v>
      </c>
      <c r="Y20" s="87" t="s">
        <v>4</v>
      </c>
      <c r="Z20" s="87">
        <v>30.2</v>
      </c>
      <c r="AA20" s="87" t="s">
        <v>4</v>
      </c>
      <c r="AB20" s="87">
        <v>1.2</v>
      </c>
      <c r="AC20" s="87" t="s">
        <v>4</v>
      </c>
      <c r="AD20" s="87" t="s">
        <v>4</v>
      </c>
      <c r="AE20" s="87" t="s">
        <v>4</v>
      </c>
      <c r="AF20" s="87">
        <v>23</v>
      </c>
      <c r="AG20" s="87" t="s">
        <v>4</v>
      </c>
      <c r="AH20" s="87">
        <v>8</v>
      </c>
      <c r="AI20" s="87" t="s">
        <v>4</v>
      </c>
      <c r="AJ20" s="10"/>
    </row>
    <row r="21" spans="1:36">
      <c r="A21" s="44">
        <v>38261</v>
      </c>
      <c r="B21" s="45">
        <v>50.1</v>
      </c>
      <c r="C21" s="87" t="s">
        <v>4</v>
      </c>
      <c r="D21" s="46">
        <f t="shared" si="0"/>
        <v>45.5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30.3</v>
      </c>
      <c r="W21" s="87" t="s">
        <v>4</v>
      </c>
      <c r="X21" s="87">
        <v>4.3</v>
      </c>
      <c r="Y21" s="87" t="s">
        <v>4</v>
      </c>
      <c r="Z21" s="87">
        <v>3.3</v>
      </c>
      <c r="AA21" s="87" t="s">
        <v>4</v>
      </c>
      <c r="AB21" s="87">
        <v>2</v>
      </c>
      <c r="AC21" s="87" t="s">
        <v>4</v>
      </c>
      <c r="AD21" s="87" t="s">
        <v>4</v>
      </c>
      <c r="AE21" s="87" t="s">
        <v>4</v>
      </c>
      <c r="AF21" s="87">
        <v>52.1</v>
      </c>
      <c r="AG21" s="87" t="s">
        <v>4</v>
      </c>
      <c r="AH21" s="87">
        <v>8.1</v>
      </c>
      <c r="AI21" s="87" t="s">
        <v>4</v>
      </c>
      <c r="AJ21" s="10"/>
    </row>
    <row r="22" spans="1:36">
      <c r="A22" s="44">
        <v>38353</v>
      </c>
      <c r="B22" s="45">
        <v>47.5</v>
      </c>
      <c r="C22" s="87" t="s">
        <v>4</v>
      </c>
      <c r="D22" s="46">
        <f t="shared" si="0"/>
        <v>48.8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59.9</v>
      </c>
      <c r="W22" s="87" t="s">
        <v>4</v>
      </c>
      <c r="X22" s="87">
        <v>1.4</v>
      </c>
      <c r="Y22" s="87" t="s">
        <v>4</v>
      </c>
      <c r="Z22" s="87">
        <v>5.7</v>
      </c>
      <c r="AA22" s="87" t="s">
        <v>4</v>
      </c>
      <c r="AB22" s="87">
        <v>1.1000000000000001</v>
      </c>
      <c r="AC22" s="87" t="s">
        <v>4</v>
      </c>
      <c r="AD22" s="87" t="s">
        <v>4</v>
      </c>
      <c r="AE22" s="87" t="s">
        <v>4</v>
      </c>
      <c r="AF22" s="87">
        <v>31.9</v>
      </c>
      <c r="AG22" s="87" t="s">
        <v>4</v>
      </c>
      <c r="AH22" s="87">
        <v>0</v>
      </c>
      <c r="AI22" s="87" t="s">
        <v>4</v>
      </c>
      <c r="AJ22" s="10"/>
    </row>
    <row r="23" spans="1:36">
      <c r="A23" s="44">
        <v>38443</v>
      </c>
      <c r="B23" s="45">
        <v>46.2</v>
      </c>
      <c r="C23" s="87" t="s">
        <v>4</v>
      </c>
      <c r="D23" s="46">
        <f t="shared" si="0"/>
        <v>46.9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53.1</v>
      </c>
      <c r="W23" s="87" t="s">
        <v>4</v>
      </c>
      <c r="X23" s="87">
        <v>10.3</v>
      </c>
      <c r="Y23" s="87" t="s">
        <v>4</v>
      </c>
      <c r="Z23" s="87">
        <v>7.8</v>
      </c>
      <c r="AA23" s="87" t="s">
        <v>4</v>
      </c>
      <c r="AB23" s="87">
        <v>1.9</v>
      </c>
      <c r="AC23" s="87" t="s">
        <v>4</v>
      </c>
      <c r="AD23" s="87" t="s">
        <v>4</v>
      </c>
      <c r="AE23" s="87" t="s">
        <v>4</v>
      </c>
      <c r="AF23" s="87">
        <v>26.9</v>
      </c>
      <c r="AG23" s="87" t="s">
        <v>4</v>
      </c>
      <c r="AH23" s="87">
        <v>0</v>
      </c>
      <c r="AI23" s="87" t="s">
        <v>4</v>
      </c>
      <c r="AJ23" s="10"/>
    </row>
    <row r="24" spans="1:36">
      <c r="A24" s="44">
        <v>38534</v>
      </c>
      <c r="B24" s="45">
        <v>35.700000000000003</v>
      </c>
      <c r="C24" s="87" t="s">
        <v>4</v>
      </c>
      <c r="D24" s="46">
        <f t="shared" si="0"/>
        <v>41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72.7</v>
      </c>
      <c r="W24" s="87" t="s">
        <v>4</v>
      </c>
      <c r="X24" s="87">
        <v>1.5</v>
      </c>
      <c r="Y24" s="87" t="s">
        <v>4</v>
      </c>
      <c r="Z24" s="87">
        <v>9.5</v>
      </c>
      <c r="AA24" s="87" t="s">
        <v>4</v>
      </c>
      <c r="AB24" s="87">
        <v>1.5</v>
      </c>
      <c r="AC24" s="87" t="s">
        <v>4</v>
      </c>
      <c r="AD24" s="87" t="s">
        <v>4</v>
      </c>
      <c r="AE24" s="87" t="s">
        <v>4</v>
      </c>
      <c r="AF24" s="87">
        <v>14.6</v>
      </c>
      <c r="AG24" s="87" t="s">
        <v>4</v>
      </c>
      <c r="AH24" s="87">
        <v>0.2</v>
      </c>
      <c r="AI24" s="87" t="s">
        <v>4</v>
      </c>
      <c r="AJ24" s="10"/>
    </row>
    <row r="25" spans="1:36">
      <c r="A25" s="44">
        <v>38626</v>
      </c>
      <c r="B25" s="45">
        <v>45</v>
      </c>
      <c r="C25" s="87" t="s">
        <v>4</v>
      </c>
      <c r="D25" s="46">
        <f t="shared" si="0"/>
        <v>40.4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39.4</v>
      </c>
      <c r="W25" s="87" t="s">
        <v>4</v>
      </c>
      <c r="X25" s="87">
        <v>2.2999999999999998</v>
      </c>
      <c r="Y25" s="87" t="s">
        <v>4</v>
      </c>
      <c r="Z25" s="87">
        <v>11.4</v>
      </c>
      <c r="AA25" s="87" t="s">
        <v>4</v>
      </c>
      <c r="AB25" s="87">
        <v>4.5999999999999996</v>
      </c>
      <c r="AC25" s="87" t="s">
        <v>4</v>
      </c>
      <c r="AD25" s="87" t="s">
        <v>4</v>
      </c>
      <c r="AE25" s="87" t="s">
        <v>4</v>
      </c>
      <c r="AF25" s="87">
        <v>42.3</v>
      </c>
      <c r="AG25" s="87" t="s">
        <v>4</v>
      </c>
      <c r="AH25" s="87">
        <v>0</v>
      </c>
      <c r="AI25" s="87" t="s">
        <v>4</v>
      </c>
      <c r="AJ25" s="10"/>
    </row>
    <row r="26" spans="1:36">
      <c r="A26" s="44">
        <v>38718</v>
      </c>
      <c r="B26" s="45">
        <v>46.1</v>
      </c>
      <c r="C26" s="87" t="s">
        <v>4</v>
      </c>
      <c r="D26" s="46">
        <f t="shared" si="0"/>
        <v>45.6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47</v>
      </c>
      <c r="W26" s="87" t="s">
        <v>4</v>
      </c>
      <c r="X26" s="87">
        <v>4.2</v>
      </c>
      <c r="Y26" s="87" t="s">
        <v>4</v>
      </c>
      <c r="Z26" s="87">
        <v>11.9</v>
      </c>
      <c r="AA26" s="87" t="s">
        <v>4</v>
      </c>
      <c r="AB26" s="87">
        <v>1.7</v>
      </c>
      <c r="AC26" s="87" t="s">
        <v>4</v>
      </c>
      <c r="AD26" s="87" t="s">
        <v>4</v>
      </c>
      <c r="AE26" s="87" t="s">
        <v>4</v>
      </c>
      <c r="AF26" s="87">
        <v>35.299999999999997</v>
      </c>
      <c r="AG26" s="87" t="s">
        <v>4</v>
      </c>
      <c r="AH26" s="87">
        <v>0</v>
      </c>
      <c r="AI26" s="87" t="s">
        <v>4</v>
      </c>
      <c r="AJ26" s="10"/>
    </row>
    <row r="27" spans="1:36">
      <c r="A27" s="44">
        <v>38808</v>
      </c>
      <c r="B27" s="45">
        <v>46.4</v>
      </c>
      <c r="C27" s="87" t="s">
        <v>4</v>
      </c>
      <c r="D27" s="46">
        <f t="shared" si="0"/>
        <v>46.3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57.7</v>
      </c>
      <c r="W27" s="87" t="s">
        <v>4</v>
      </c>
      <c r="X27" s="87">
        <v>1.2</v>
      </c>
      <c r="Y27" s="87" t="s">
        <v>4</v>
      </c>
      <c r="Z27" s="87">
        <v>9.1</v>
      </c>
      <c r="AA27" s="87" t="s">
        <v>4</v>
      </c>
      <c r="AB27" s="87">
        <v>3.5</v>
      </c>
      <c r="AC27" s="87" t="s">
        <v>4</v>
      </c>
      <c r="AD27" s="87" t="s">
        <v>4</v>
      </c>
      <c r="AE27" s="87" t="s">
        <v>4</v>
      </c>
      <c r="AF27" s="87">
        <v>28.4</v>
      </c>
      <c r="AG27" s="87" t="s">
        <v>4</v>
      </c>
      <c r="AH27" s="87">
        <v>0</v>
      </c>
      <c r="AI27" s="87" t="s">
        <v>4</v>
      </c>
      <c r="AJ27" s="10"/>
    </row>
    <row r="28" spans="1:36">
      <c r="A28" s="44">
        <v>38899</v>
      </c>
      <c r="B28" s="45">
        <v>34.299999999999997</v>
      </c>
      <c r="C28" s="87" t="s">
        <v>4</v>
      </c>
      <c r="D28" s="46">
        <f t="shared" si="0"/>
        <v>40.4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72.599999999999994</v>
      </c>
      <c r="W28" s="87" t="s">
        <v>4</v>
      </c>
      <c r="X28" s="87">
        <v>2.6</v>
      </c>
      <c r="Y28" s="87" t="s">
        <v>4</v>
      </c>
      <c r="Z28" s="87">
        <v>9.6</v>
      </c>
      <c r="AA28" s="87" t="s">
        <v>4</v>
      </c>
      <c r="AB28" s="87">
        <v>1.5</v>
      </c>
      <c r="AC28" s="87" t="s">
        <v>4</v>
      </c>
      <c r="AD28" s="87" t="s">
        <v>4</v>
      </c>
      <c r="AE28" s="87" t="s">
        <v>4</v>
      </c>
      <c r="AF28" s="87">
        <v>10.5</v>
      </c>
      <c r="AG28" s="87" t="s">
        <v>4</v>
      </c>
      <c r="AH28" s="87">
        <v>3.1</v>
      </c>
      <c r="AI28" s="87" t="s">
        <v>4</v>
      </c>
      <c r="AJ28" s="10"/>
    </row>
    <row r="29" spans="1:36">
      <c r="A29" s="44">
        <v>38991</v>
      </c>
      <c r="B29" s="45">
        <v>35</v>
      </c>
      <c r="C29" s="87" t="s">
        <v>4</v>
      </c>
      <c r="D29" s="46">
        <f t="shared" si="0"/>
        <v>34.700000000000003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27.5</v>
      </c>
      <c r="W29" s="87" t="s">
        <v>4</v>
      </c>
      <c r="X29" s="87">
        <v>9.3000000000000007</v>
      </c>
      <c r="Y29" s="87" t="s">
        <v>4</v>
      </c>
      <c r="Z29" s="87">
        <v>12.3</v>
      </c>
      <c r="AA29" s="87" t="s">
        <v>4</v>
      </c>
      <c r="AB29" s="87">
        <v>1.1000000000000001</v>
      </c>
      <c r="AC29" s="87" t="s">
        <v>4</v>
      </c>
      <c r="AD29" s="87" t="s">
        <v>4</v>
      </c>
      <c r="AE29" s="87" t="s">
        <v>4</v>
      </c>
      <c r="AF29" s="87">
        <v>49.9</v>
      </c>
      <c r="AG29" s="87" t="s">
        <v>4</v>
      </c>
      <c r="AH29" s="87">
        <v>0</v>
      </c>
      <c r="AI29" s="87" t="s">
        <v>4</v>
      </c>
      <c r="AJ29" s="10"/>
    </row>
    <row r="30" spans="1:36">
      <c r="A30" s="44">
        <v>39083</v>
      </c>
      <c r="B30" s="45">
        <v>20.100000000000001</v>
      </c>
      <c r="C30" s="87" t="s">
        <v>4</v>
      </c>
      <c r="D30" s="46">
        <f t="shared" si="0"/>
        <v>27.6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33.6</v>
      </c>
      <c r="W30" s="87" t="s">
        <v>4</v>
      </c>
      <c r="X30" s="87">
        <v>12</v>
      </c>
      <c r="Y30" s="87" t="s">
        <v>4</v>
      </c>
      <c r="Z30" s="87">
        <v>3</v>
      </c>
      <c r="AA30" s="87" t="s">
        <v>4</v>
      </c>
      <c r="AB30" s="87">
        <v>36.299999999999997</v>
      </c>
      <c r="AC30" s="87" t="s">
        <v>4</v>
      </c>
      <c r="AD30" s="87" t="s">
        <v>4</v>
      </c>
      <c r="AE30" s="87" t="s">
        <v>4</v>
      </c>
      <c r="AF30" s="87">
        <v>14.7</v>
      </c>
      <c r="AG30" s="87" t="s">
        <v>4</v>
      </c>
      <c r="AH30" s="87">
        <v>0.4</v>
      </c>
      <c r="AI30" s="87" t="s">
        <v>4</v>
      </c>
      <c r="AJ30" s="10"/>
    </row>
    <row r="31" spans="1:36">
      <c r="A31" s="44">
        <v>39173</v>
      </c>
      <c r="B31" s="45">
        <v>46.6</v>
      </c>
      <c r="C31" s="87" t="s">
        <v>4</v>
      </c>
      <c r="D31" s="46">
        <f t="shared" si="0"/>
        <v>33.4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40.700000000000003</v>
      </c>
      <c r="W31" s="87" t="s">
        <v>4</v>
      </c>
      <c r="X31" s="87">
        <v>5</v>
      </c>
      <c r="Y31" s="87" t="s">
        <v>4</v>
      </c>
      <c r="Z31" s="87">
        <v>8</v>
      </c>
      <c r="AA31" s="87" t="s">
        <v>4</v>
      </c>
      <c r="AB31" s="87">
        <v>1.1000000000000001</v>
      </c>
      <c r="AC31" s="87" t="s">
        <v>4</v>
      </c>
      <c r="AD31" s="87" t="s">
        <v>4</v>
      </c>
      <c r="AE31" s="87" t="s">
        <v>4</v>
      </c>
      <c r="AF31" s="87">
        <v>41</v>
      </c>
      <c r="AG31" s="87" t="s">
        <v>4</v>
      </c>
      <c r="AH31" s="87">
        <v>4.0999999999999996</v>
      </c>
      <c r="AI31" s="87" t="s">
        <v>4</v>
      </c>
      <c r="AJ31" s="10"/>
    </row>
    <row r="32" spans="1:36">
      <c r="A32" s="44">
        <v>39264</v>
      </c>
      <c r="B32" s="45">
        <v>14.1</v>
      </c>
      <c r="C32" s="87" t="s">
        <v>4</v>
      </c>
      <c r="D32" s="46">
        <f t="shared" si="0"/>
        <v>30.4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36.700000000000003</v>
      </c>
      <c r="W32" s="87" t="s">
        <v>4</v>
      </c>
      <c r="X32" s="87">
        <v>15.9</v>
      </c>
      <c r="Y32" s="87" t="s">
        <v>4</v>
      </c>
      <c r="Z32" s="87">
        <v>10</v>
      </c>
      <c r="AA32" s="87" t="s">
        <v>4</v>
      </c>
      <c r="AB32" s="87">
        <v>2.5</v>
      </c>
      <c r="AC32" s="87" t="s">
        <v>4</v>
      </c>
      <c r="AD32" s="87" t="s">
        <v>4</v>
      </c>
      <c r="AE32" s="87" t="s">
        <v>4</v>
      </c>
      <c r="AF32" s="87">
        <v>34.9</v>
      </c>
      <c r="AG32" s="87" t="s">
        <v>4</v>
      </c>
      <c r="AH32" s="87">
        <v>0</v>
      </c>
      <c r="AI32" s="87" t="s">
        <v>4</v>
      </c>
      <c r="AJ32" s="10"/>
    </row>
    <row r="33" spans="1:36">
      <c r="A33" s="44">
        <v>39356</v>
      </c>
      <c r="B33" s="45">
        <v>44.1</v>
      </c>
      <c r="C33" s="87" t="s">
        <v>4</v>
      </c>
      <c r="D33" s="46">
        <f t="shared" si="0"/>
        <v>29.1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21.8</v>
      </c>
      <c r="W33" s="87" t="s">
        <v>4</v>
      </c>
      <c r="X33" s="87">
        <v>15.6</v>
      </c>
      <c r="Y33" s="87" t="s">
        <v>4</v>
      </c>
      <c r="Z33" s="87">
        <v>12</v>
      </c>
      <c r="AA33" s="87" t="s">
        <v>4</v>
      </c>
      <c r="AB33" s="87">
        <v>1.1000000000000001</v>
      </c>
      <c r="AC33" s="87" t="s">
        <v>4</v>
      </c>
      <c r="AD33" s="87" t="s">
        <v>4</v>
      </c>
      <c r="AE33" s="87" t="s">
        <v>4</v>
      </c>
      <c r="AF33" s="87">
        <v>49.5</v>
      </c>
      <c r="AG33" s="87" t="s">
        <v>4</v>
      </c>
      <c r="AH33" s="87">
        <v>0</v>
      </c>
      <c r="AI33" s="87" t="s">
        <v>4</v>
      </c>
      <c r="AJ33" s="10"/>
    </row>
    <row r="34" spans="1:36">
      <c r="A34" s="44">
        <v>39448</v>
      </c>
      <c r="B34" s="45">
        <v>35.200000000000003</v>
      </c>
      <c r="C34" s="87" t="s">
        <v>4</v>
      </c>
      <c r="D34" s="46">
        <f t="shared" si="0"/>
        <v>39.700000000000003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12.2</v>
      </c>
      <c r="W34" s="87" t="s">
        <v>4</v>
      </c>
      <c r="X34" s="87">
        <v>15.5</v>
      </c>
      <c r="Y34" s="87" t="s">
        <v>4</v>
      </c>
      <c r="Z34" s="87">
        <v>11.8</v>
      </c>
      <c r="AA34" s="87" t="s">
        <v>4</v>
      </c>
      <c r="AB34" s="87">
        <v>1.2</v>
      </c>
      <c r="AC34" s="87" t="s">
        <v>4</v>
      </c>
      <c r="AD34" s="87" t="s">
        <v>4</v>
      </c>
      <c r="AE34" s="87" t="s">
        <v>4</v>
      </c>
      <c r="AF34" s="87">
        <v>54.5</v>
      </c>
      <c r="AG34" s="87" t="s">
        <v>4</v>
      </c>
      <c r="AH34" s="87">
        <v>4.8</v>
      </c>
      <c r="AI34" s="87" t="s">
        <v>4</v>
      </c>
      <c r="AJ34" s="10"/>
    </row>
    <row r="35" spans="1:36">
      <c r="A35" s="44">
        <v>39539</v>
      </c>
      <c r="B35" s="45">
        <v>48.5</v>
      </c>
      <c r="C35" s="87" t="s">
        <v>4</v>
      </c>
      <c r="D35" s="46">
        <f t="shared" si="0"/>
        <v>41.9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33.700000000000003</v>
      </c>
      <c r="W35" s="87" t="s">
        <v>4</v>
      </c>
      <c r="X35" s="87">
        <v>19.899999999999999</v>
      </c>
      <c r="Y35" s="87" t="s">
        <v>4</v>
      </c>
      <c r="Z35" s="87">
        <v>9.8000000000000007</v>
      </c>
      <c r="AA35" s="87" t="s">
        <v>4</v>
      </c>
      <c r="AB35" s="87">
        <v>1.4</v>
      </c>
      <c r="AC35" s="87" t="s">
        <v>4</v>
      </c>
      <c r="AD35" s="87" t="s">
        <v>4</v>
      </c>
      <c r="AE35" s="87" t="s">
        <v>4</v>
      </c>
      <c r="AF35" s="87">
        <v>27.5</v>
      </c>
      <c r="AG35" s="87" t="s">
        <v>4</v>
      </c>
      <c r="AH35" s="87">
        <v>7.7</v>
      </c>
      <c r="AI35" s="87" t="s">
        <v>4</v>
      </c>
      <c r="AJ35" s="10"/>
    </row>
    <row r="36" spans="1:36">
      <c r="A36" s="44">
        <v>39630</v>
      </c>
      <c r="B36" s="45">
        <v>49.6</v>
      </c>
      <c r="C36" s="87" t="s">
        <v>4</v>
      </c>
      <c r="D36" s="46">
        <f t="shared" si="0"/>
        <v>49.1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28.5</v>
      </c>
      <c r="W36" s="87" t="s">
        <v>4</v>
      </c>
      <c r="X36" s="87">
        <v>18</v>
      </c>
      <c r="Y36" s="87" t="s">
        <v>4</v>
      </c>
      <c r="Z36" s="87">
        <v>7.6</v>
      </c>
      <c r="AA36" s="87" t="s">
        <v>4</v>
      </c>
      <c r="AB36" s="87">
        <v>1.1000000000000001</v>
      </c>
      <c r="AC36" s="87" t="s">
        <v>4</v>
      </c>
      <c r="AD36" s="87" t="s">
        <v>4</v>
      </c>
      <c r="AE36" s="87" t="s">
        <v>4</v>
      </c>
      <c r="AF36" s="87">
        <v>22.1</v>
      </c>
      <c r="AG36" s="87" t="s">
        <v>4</v>
      </c>
      <c r="AH36" s="87">
        <v>22.6</v>
      </c>
      <c r="AI36" s="87" t="s">
        <v>4</v>
      </c>
      <c r="AJ36" s="10"/>
    </row>
    <row r="37" spans="1:36">
      <c r="A37" s="44">
        <v>39722</v>
      </c>
      <c r="B37" s="45">
        <v>36.200000000000003</v>
      </c>
      <c r="C37" s="87" t="s">
        <v>4</v>
      </c>
      <c r="D37" s="46">
        <f t="shared" si="0"/>
        <v>42.9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38.700000000000003</v>
      </c>
      <c r="W37" s="87" t="s">
        <v>4</v>
      </c>
      <c r="X37" s="87">
        <v>3</v>
      </c>
      <c r="Y37" s="87" t="s">
        <v>4</v>
      </c>
      <c r="Z37" s="87">
        <v>9.1</v>
      </c>
      <c r="AA37" s="87" t="s">
        <v>4</v>
      </c>
      <c r="AB37" s="87">
        <v>1.1000000000000001</v>
      </c>
      <c r="AC37" s="87" t="s">
        <v>4</v>
      </c>
      <c r="AD37" s="87" t="s">
        <v>4</v>
      </c>
      <c r="AE37" s="87" t="s">
        <v>4</v>
      </c>
      <c r="AF37" s="87">
        <v>47.9</v>
      </c>
      <c r="AG37" s="87" t="s">
        <v>4</v>
      </c>
      <c r="AH37" s="87">
        <v>0.2</v>
      </c>
      <c r="AI37" s="87" t="s">
        <v>4</v>
      </c>
      <c r="AJ37" s="10"/>
    </row>
    <row r="38" spans="1:36">
      <c r="A38" s="44">
        <v>39814</v>
      </c>
      <c r="B38" s="45">
        <v>37.200000000000003</v>
      </c>
      <c r="C38" s="87" t="s">
        <v>4</v>
      </c>
      <c r="D38" s="46">
        <f t="shared" si="0"/>
        <v>36.700000000000003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57.2</v>
      </c>
      <c r="W38" s="87" t="s">
        <v>4</v>
      </c>
      <c r="X38" s="87">
        <v>1.2</v>
      </c>
      <c r="Y38" s="87" t="s">
        <v>4</v>
      </c>
      <c r="Z38" s="87">
        <v>4.7</v>
      </c>
      <c r="AA38" s="87" t="s">
        <v>4</v>
      </c>
      <c r="AB38" s="87">
        <v>1.1000000000000001</v>
      </c>
      <c r="AC38" s="87" t="s">
        <v>4</v>
      </c>
      <c r="AD38" s="87" t="s">
        <v>4</v>
      </c>
      <c r="AE38" s="87" t="s">
        <v>4</v>
      </c>
      <c r="AF38" s="87">
        <v>35.799999999999997</v>
      </c>
      <c r="AG38" s="87" t="s">
        <v>4</v>
      </c>
      <c r="AH38" s="87">
        <v>0</v>
      </c>
      <c r="AI38" s="87" t="s">
        <v>4</v>
      </c>
      <c r="AJ38" s="10"/>
    </row>
    <row r="39" spans="1:36">
      <c r="A39" s="44">
        <v>39904</v>
      </c>
      <c r="B39" s="45">
        <v>55.4</v>
      </c>
      <c r="C39" s="87" t="s">
        <v>4</v>
      </c>
      <c r="D39" s="46">
        <f t="shared" si="0"/>
        <v>46.3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43.5</v>
      </c>
      <c r="W39" s="87" t="s">
        <v>4</v>
      </c>
      <c r="X39" s="87">
        <v>1.2</v>
      </c>
      <c r="Y39" s="87" t="s">
        <v>4</v>
      </c>
      <c r="Z39" s="87">
        <v>6.6</v>
      </c>
      <c r="AA39" s="87" t="s">
        <v>4</v>
      </c>
      <c r="AB39" s="87">
        <v>2.6</v>
      </c>
      <c r="AC39" s="87" t="s">
        <v>4</v>
      </c>
      <c r="AD39" s="87" t="s">
        <v>4</v>
      </c>
      <c r="AE39" s="87" t="s">
        <v>4</v>
      </c>
      <c r="AF39" s="87">
        <v>46.2</v>
      </c>
      <c r="AG39" s="87" t="s">
        <v>4</v>
      </c>
      <c r="AH39" s="87">
        <v>0</v>
      </c>
      <c r="AI39" s="87" t="s">
        <v>4</v>
      </c>
      <c r="AJ39" s="10"/>
    </row>
    <row r="40" spans="1:36">
      <c r="A40" s="44">
        <v>39995</v>
      </c>
      <c r="B40" s="45">
        <v>34</v>
      </c>
      <c r="C40" s="87" t="s">
        <v>4</v>
      </c>
      <c r="D40" s="46">
        <f t="shared" ref="D40:D71" si="1">ROUND(AVERAGE(B39:B40),1)</f>
        <v>44.7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55.2</v>
      </c>
      <c r="W40" s="87" t="s">
        <v>4</v>
      </c>
      <c r="X40" s="87">
        <v>2</v>
      </c>
      <c r="Y40" s="87" t="s">
        <v>4</v>
      </c>
      <c r="Z40" s="87">
        <v>6.4</v>
      </c>
      <c r="AA40" s="87" t="s">
        <v>4</v>
      </c>
      <c r="AB40" s="87">
        <v>0.5</v>
      </c>
      <c r="AC40" s="87" t="s">
        <v>4</v>
      </c>
      <c r="AD40" s="87" t="s">
        <v>4</v>
      </c>
      <c r="AE40" s="87" t="s">
        <v>4</v>
      </c>
      <c r="AF40" s="87">
        <v>17.7</v>
      </c>
      <c r="AG40" s="87" t="s">
        <v>4</v>
      </c>
      <c r="AH40" s="87">
        <v>18.2</v>
      </c>
      <c r="AI40" s="87" t="s">
        <v>4</v>
      </c>
      <c r="AJ40" s="10"/>
    </row>
    <row r="41" spans="1:36">
      <c r="A41" s="44">
        <v>40087</v>
      </c>
      <c r="B41" s="45">
        <v>43.8</v>
      </c>
      <c r="C41" s="87" t="s">
        <v>4</v>
      </c>
      <c r="D41" s="46">
        <f t="shared" si="1"/>
        <v>38.9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65</v>
      </c>
      <c r="W41" s="87" t="s">
        <v>4</v>
      </c>
      <c r="X41" s="87">
        <v>3.5</v>
      </c>
      <c r="Y41" s="87" t="s">
        <v>4</v>
      </c>
      <c r="Z41" s="87">
        <v>4.9000000000000004</v>
      </c>
      <c r="AA41" s="87" t="s">
        <v>4</v>
      </c>
      <c r="AB41" s="87">
        <v>4.2</v>
      </c>
      <c r="AC41" s="87" t="s">
        <v>4</v>
      </c>
      <c r="AD41" s="87" t="s">
        <v>4</v>
      </c>
      <c r="AE41" s="87" t="s">
        <v>4</v>
      </c>
      <c r="AF41" s="87">
        <v>15.8</v>
      </c>
      <c r="AG41" s="87" t="s">
        <v>4</v>
      </c>
      <c r="AH41" s="87">
        <v>6.7</v>
      </c>
      <c r="AI41" s="87" t="s">
        <v>4</v>
      </c>
      <c r="AJ41" s="10"/>
    </row>
    <row r="42" spans="1:36">
      <c r="A42" s="44">
        <v>40179</v>
      </c>
      <c r="B42" s="45">
        <v>45.9</v>
      </c>
      <c r="C42" s="87" t="s">
        <v>4</v>
      </c>
      <c r="D42" s="46">
        <f t="shared" si="1"/>
        <v>44.9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44.6</v>
      </c>
      <c r="W42" s="87" t="s">
        <v>4</v>
      </c>
      <c r="X42" s="87">
        <v>1.2</v>
      </c>
      <c r="Y42" s="87" t="s">
        <v>4</v>
      </c>
      <c r="Z42" s="87">
        <v>4.8</v>
      </c>
      <c r="AA42" s="87" t="s">
        <v>4</v>
      </c>
      <c r="AB42" s="87">
        <v>0.9</v>
      </c>
      <c r="AC42" s="87" t="s">
        <v>4</v>
      </c>
      <c r="AD42" s="87" t="s">
        <v>4</v>
      </c>
      <c r="AE42" s="87" t="s">
        <v>4</v>
      </c>
      <c r="AF42" s="87">
        <v>43.9</v>
      </c>
      <c r="AG42" s="87" t="s">
        <v>4</v>
      </c>
      <c r="AH42" s="87">
        <v>4.5999999999999996</v>
      </c>
      <c r="AI42" s="87" t="s">
        <v>4</v>
      </c>
      <c r="AJ42" s="10"/>
    </row>
    <row r="43" spans="1:36">
      <c r="A43" s="44">
        <v>40269</v>
      </c>
      <c r="B43" s="45">
        <v>38.700000000000003</v>
      </c>
      <c r="C43" s="87" t="s">
        <v>4</v>
      </c>
      <c r="D43" s="46">
        <f t="shared" si="1"/>
        <v>42.3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53.3</v>
      </c>
      <c r="W43" s="87" t="s">
        <v>4</v>
      </c>
      <c r="X43" s="87">
        <v>2.2999999999999998</v>
      </c>
      <c r="Y43" s="87" t="s">
        <v>4</v>
      </c>
      <c r="Z43" s="87">
        <v>6.4</v>
      </c>
      <c r="AA43" s="87" t="s">
        <v>4</v>
      </c>
      <c r="AB43" s="87">
        <v>3.5</v>
      </c>
      <c r="AC43" s="87" t="s">
        <v>4</v>
      </c>
      <c r="AD43" s="87" t="s">
        <v>4</v>
      </c>
      <c r="AE43" s="87" t="s">
        <v>4</v>
      </c>
      <c r="AF43" s="87">
        <v>34.5</v>
      </c>
      <c r="AG43" s="87" t="s">
        <v>4</v>
      </c>
      <c r="AH43" s="87">
        <v>0</v>
      </c>
      <c r="AI43" s="87" t="s">
        <v>4</v>
      </c>
      <c r="AJ43" s="10"/>
    </row>
    <row r="44" spans="1:36">
      <c r="A44" s="44">
        <v>40360</v>
      </c>
      <c r="B44" s="45">
        <v>31.4</v>
      </c>
      <c r="C44" s="87" t="s">
        <v>4</v>
      </c>
      <c r="D44" s="46">
        <f t="shared" si="1"/>
        <v>35.1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31.3</v>
      </c>
      <c r="W44" s="87" t="s">
        <v>4</v>
      </c>
      <c r="X44" s="87">
        <v>4.0999999999999996</v>
      </c>
      <c r="Y44" s="87" t="s">
        <v>4</v>
      </c>
      <c r="Z44" s="87">
        <v>15.9</v>
      </c>
      <c r="AA44" s="87" t="s">
        <v>4</v>
      </c>
      <c r="AB44" s="87">
        <v>1.5</v>
      </c>
      <c r="AC44" s="87" t="s">
        <v>4</v>
      </c>
      <c r="AD44" s="87" t="s">
        <v>4</v>
      </c>
      <c r="AE44" s="87" t="s">
        <v>4</v>
      </c>
      <c r="AF44" s="87">
        <v>11.9</v>
      </c>
      <c r="AG44" s="87" t="s">
        <v>4</v>
      </c>
      <c r="AH44" s="87">
        <v>35.299999999999997</v>
      </c>
      <c r="AI44" s="87" t="s">
        <v>4</v>
      </c>
      <c r="AJ44" s="10"/>
    </row>
    <row r="45" spans="1:36">
      <c r="A45" s="44">
        <v>40452</v>
      </c>
      <c r="B45" s="45">
        <v>32.799999999999997</v>
      </c>
      <c r="C45" s="87" t="s">
        <v>4</v>
      </c>
      <c r="D45" s="46">
        <f t="shared" si="1"/>
        <v>32.1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64.2</v>
      </c>
      <c r="W45" s="87" t="s">
        <v>4</v>
      </c>
      <c r="X45" s="87">
        <v>2.2999999999999998</v>
      </c>
      <c r="Y45" s="87" t="s">
        <v>4</v>
      </c>
      <c r="Z45" s="87">
        <v>19</v>
      </c>
      <c r="AA45" s="87" t="s">
        <v>4</v>
      </c>
      <c r="AB45" s="87">
        <v>0.5</v>
      </c>
      <c r="AC45" s="87" t="s">
        <v>4</v>
      </c>
      <c r="AD45" s="87" t="s">
        <v>4</v>
      </c>
      <c r="AE45" s="87" t="s">
        <v>4</v>
      </c>
      <c r="AF45" s="87">
        <v>14.1</v>
      </c>
      <c r="AG45" s="87" t="s">
        <v>4</v>
      </c>
      <c r="AH45" s="87">
        <v>0</v>
      </c>
      <c r="AI45" s="87" t="s">
        <v>4</v>
      </c>
      <c r="AJ45" s="10"/>
    </row>
    <row r="46" spans="1:36">
      <c r="A46" s="44">
        <v>40544</v>
      </c>
      <c r="B46" s="45">
        <v>31.7</v>
      </c>
      <c r="C46" s="87" t="s">
        <v>4</v>
      </c>
      <c r="D46" s="46">
        <f t="shared" si="1"/>
        <v>32.299999999999997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50.6</v>
      </c>
      <c r="W46" s="87" t="s">
        <v>4</v>
      </c>
      <c r="X46" s="87">
        <v>4.8</v>
      </c>
      <c r="Y46" s="87" t="s">
        <v>4</v>
      </c>
      <c r="Z46" s="87">
        <v>15.2</v>
      </c>
      <c r="AA46" s="87" t="s">
        <v>4</v>
      </c>
      <c r="AB46" s="87">
        <v>0.5</v>
      </c>
      <c r="AC46" s="87" t="s">
        <v>4</v>
      </c>
      <c r="AD46" s="87" t="s">
        <v>4</v>
      </c>
      <c r="AE46" s="87" t="s">
        <v>4</v>
      </c>
      <c r="AF46" s="87">
        <v>28.9</v>
      </c>
      <c r="AG46" s="87" t="s">
        <v>4</v>
      </c>
      <c r="AH46" s="87">
        <v>0</v>
      </c>
      <c r="AI46" s="87" t="s">
        <v>4</v>
      </c>
      <c r="AJ46" s="10"/>
    </row>
    <row r="47" spans="1:36">
      <c r="A47" s="44">
        <v>40634</v>
      </c>
      <c r="B47" s="45">
        <v>35.6</v>
      </c>
      <c r="C47" s="87" t="s">
        <v>4</v>
      </c>
      <c r="D47" s="46">
        <f t="shared" si="1"/>
        <v>33.700000000000003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31.3</v>
      </c>
      <c r="W47" s="87" t="s">
        <v>4</v>
      </c>
      <c r="X47" s="87">
        <v>2.1</v>
      </c>
      <c r="Y47" s="87" t="s">
        <v>4</v>
      </c>
      <c r="Z47" s="87">
        <v>19.3</v>
      </c>
      <c r="AA47" s="87" t="s">
        <v>4</v>
      </c>
      <c r="AB47" s="87">
        <v>1.1000000000000001</v>
      </c>
      <c r="AC47" s="87" t="s">
        <v>4</v>
      </c>
      <c r="AD47" s="87" t="s">
        <v>4</v>
      </c>
      <c r="AE47" s="87" t="s">
        <v>4</v>
      </c>
      <c r="AF47" s="87">
        <v>38.1</v>
      </c>
      <c r="AG47" s="87" t="s">
        <v>4</v>
      </c>
      <c r="AH47" s="87">
        <v>8</v>
      </c>
      <c r="AI47" s="87" t="s">
        <v>4</v>
      </c>
      <c r="AJ47" s="10"/>
    </row>
    <row r="48" spans="1:36">
      <c r="A48" s="44">
        <v>40725</v>
      </c>
      <c r="B48" s="45">
        <v>40.700000000000003</v>
      </c>
      <c r="C48" s="87" t="s">
        <v>4</v>
      </c>
      <c r="D48" s="46">
        <f t="shared" si="1"/>
        <v>38.200000000000003</v>
      </c>
      <c r="E48" s="45">
        <v>92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31.9</v>
      </c>
      <c r="W48" s="87" t="s">
        <v>4</v>
      </c>
      <c r="X48" s="87">
        <v>2.1</v>
      </c>
      <c r="Y48" s="87" t="s">
        <v>4</v>
      </c>
      <c r="Z48" s="87">
        <v>6.8</v>
      </c>
      <c r="AA48" s="87" t="s">
        <v>4</v>
      </c>
      <c r="AB48" s="87">
        <v>3.4</v>
      </c>
      <c r="AC48" s="87" t="s">
        <v>4</v>
      </c>
      <c r="AD48" s="87" t="s">
        <v>4</v>
      </c>
      <c r="AE48" s="87" t="s">
        <v>4</v>
      </c>
      <c r="AF48" s="87">
        <v>37.4</v>
      </c>
      <c r="AG48" s="87" t="s">
        <v>4</v>
      </c>
      <c r="AH48" s="87">
        <v>18.5</v>
      </c>
      <c r="AI48" s="87" t="s">
        <v>4</v>
      </c>
      <c r="AJ48" s="10"/>
    </row>
    <row r="49" spans="1:36">
      <c r="A49" s="44">
        <v>40817</v>
      </c>
      <c r="B49" s="45">
        <v>35.9</v>
      </c>
      <c r="C49" s="87" t="s">
        <v>4</v>
      </c>
      <c r="D49" s="46">
        <f t="shared" si="1"/>
        <v>38.299999999999997</v>
      </c>
      <c r="E49" s="45">
        <v>90.1</v>
      </c>
      <c r="F49" s="87" t="s">
        <v>4</v>
      </c>
      <c r="G49" s="46">
        <f t="shared" ref="G49:G80" si="2">ROUND(AVERAGE(E48:E49),1)</f>
        <v>91.1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48.5</v>
      </c>
      <c r="W49" s="87" t="s">
        <v>4</v>
      </c>
      <c r="X49" s="87">
        <v>3.6</v>
      </c>
      <c r="Y49" s="87" t="s">
        <v>4</v>
      </c>
      <c r="Z49" s="87">
        <v>9</v>
      </c>
      <c r="AA49" s="87" t="s">
        <v>4</v>
      </c>
      <c r="AB49" s="87">
        <v>5.4</v>
      </c>
      <c r="AC49" s="87" t="s">
        <v>4</v>
      </c>
      <c r="AD49" s="87" t="s">
        <v>4</v>
      </c>
      <c r="AE49" s="87" t="s">
        <v>4</v>
      </c>
      <c r="AF49" s="87">
        <v>25.7</v>
      </c>
      <c r="AG49" s="87" t="s">
        <v>4</v>
      </c>
      <c r="AH49" s="87">
        <v>7.8</v>
      </c>
      <c r="AI49" s="87" t="s">
        <v>4</v>
      </c>
      <c r="AJ49" s="10"/>
    </row>
    <row r="50" spans="1:36">
      <c r="A50" s="44">
        <v>40909</v>
      </c>
      <c r="B50" s="45">
        <v>35.700000000000003</v>
      </c>
      <c r="C50" s="87" t="s">
        <v>4</v>
      </c>
      <c r="D50" s="46">
        <f t="shared" si="1"/>
        <v>35.799999999999997</v>
      </c>
      <c r="E50" s="45">
        <v>89.6</v>
      </c>
      <c r="F50" s="87" t="s">
        <v>4</v>
      </c>
      <c r="G50" s="46">
        <f t="shared" si="2"/>
        <v>89.9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48.8</v>
      </c>
      <c r="W50" s="87" t="s">
        <v>4</v>
      </c>
      <c r="X50" s="87">
        <v>1.2</v>
      </c>
      <c r="Y50" s="87" t="s">
        <v>4</v>
      </c>
      <c r="Z50" s="87">
        <v>18.2</v>
      </c>
      <c r="AA50" s="87" t="s">
        <v>4</v>
      </c>
      <c r="AB50" s="87">
        <v>7.2</v>
      </c>
      <c r="AC50" s="87" t="s">
        <v>4</v>
      </c>
      <c r="AD50" s="87" t="s">
        <v>4</v>
      </c>
      <c r="AE50" s="87" t="s">
        <v>4</v>
      </c>
      <c r="AF50" s="87">
        <v>24.6</v>
      </c>
      <c r="AG50" s="87" t="s">
        <v>4</v>
      </c>
      <c r="AH50" s="87">
        <v>0</v>
      </c>
      <c r="AI50" s="87" t="s">
        <v>4</v>
      </c>
      <c r="AJ50" s="10"/>
    </row>
    <row r="51" spans="1:36">
      <c r="A51" s="44">
        <v>41000</v>
      </c>
      <c r="B51" s="45">
        <v>40.799999999999997</v>
      </c>
      <c r="C51" s="87" t="s">
        <v>4</v>
      </c>
      <c r="D51" s="46">
        <f t="shared" si="1"/>
        <v>38.299999999999997</v>
      </c>
      <c r="E51" s="45">
        <v>88.6</v>
      </c>
      <c r="F51" s="87" t="s">
        <v>4</v>
      </c>
      <c r="G51" s="46">
        <f t="shared" si="2"/>
        <v>89.1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50.8</v>
      </c>
      <c r="W51" s="87" t="s">
        <v>4</v>
      </c>
      <c r="X51" s="87">
        <v>2.6</v>
      </c>
      <c r="Y51" s="87" t="s">
        <v>4</v>
      </c>
      <c r="Z51" s="87">
        <v>9.1999999999999993</v>
      </c>
      <c r="AA51" s="87" t="s">
        <v>4</v>
      </c>
      <c r="AB51" s="87">
        <v>5.4</v>
      </c>
      <c r="AC51" s="87" t="s">
        <v>4</v>
      </c>
      <c r="AD51" s="87" t="s">
        <v>4</v>
      </c>
      <c r="AE51" s="87" t="s">
        <v>4</v>
      </c>
      <c r="AF51" s="87">
        <v>26.9</v>
      </c>
      <c r="AG51" s="87" t="s">
        <v>4</v>
      </c>
      <c r="AH51" s="87">
        <v>5.2</v>
      </c>
      <c r="AI51" s="87" t="s">
        <v>4</v>
      </c>
      <c r="AJ51" s="10"/>
    </row>
    <row r="52" spans="1:36">
      <c r="A52" s="44">
        <v>41091</v>
      </c>
      <c r="B52" s="45">
        <v>35.799999999999997</v>
      </c>
      <c r="C52" s="87" t="s">
        <v>4</v>
      </c>
      <c r="D52" s="46">
        <f t="shared" si="1"/>
        <v>38.299999999999997</v>
      </c>
      <c r="E52" s="45">
        <v>90</v>
      </c>
      <c r="F52" s="87" t="s">
        <v>4</v>
      </c>
      <c r="G52" s="46">
        <f t="shared" si="2"/>
        <v>89.3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56.2</v>
      </c>
      <c r="W52" s="87" t="s">
        <v>4</v>
      </c>
      <c r="X52" s="87">
        <v>3.7</v>
      </c>
      <c r="Y52" s="87" t="s">
        <v>4</v>
      </c>
      <c r="Z52" s="87">
        <v>8.6999999999999993</v>
      </c>
      <c r="AA52" s="87" t="s">
        <v>4</v>
      </c>
      <c r="AB52" s="87">
        <v>3.9</v>
      </c>
      <c r="AC52" s="87" t="s">
        <v>4</v>
      </c>
      <c r="AD52" s="87" t="s">
        <v>4</v>
      </c>
      <c r="AE52" s="87" t="s">
        <v>4</v>
      </c>
      <c r="AF52" s="87">
        <v>22.8</v>
      </c>
      <c r="AG52" s="87" t="s">
        <v>4</v>
      </c>
      <c r="AH52" s="87">
        <v>4.5999999999999996</v>
      </c>
      <c r="AI52" s="87" t="s">
        <v>4</v>
      </c>
      <c r="AJ52" s="10"/>
    </row>
    <row r="53" spans="1:36">
      <c r="A53" s="44">
        <v>41183</v>
      </c>
      <c r="B53" s="45">
        <v>39.299999999999997</v>
      </c>
      <c r="C53" s="87" t="s">
        <v>4</v>
      </c>
      <c r="D53" s="46">
        <f t="shared" si="1"/>
        <v>37.6</v>
      </c>
      <c r="E53" s="45">
        <v>90.5</v>
      </c>
      <c r="F53" s="87" t="s">
        <v>4</v>
      </c>
      <c r="G53" s="46">
        <f t="shared" si="2"/>
        <v>90.3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43.1</v>
      </c>
      <c r="W53" s="87" t="s">
        <v>4</v>
      </c>
      <c r="X53" s="87">
        <v>2.8</v>
      </c>
      <c r="Y53" s="87" t="s">
        <v>4</v>
      </c>
      <c r="Z53" s="87">
        <v>17.7</v>
      </c>
      <c r="AA53" s="87" t="s">
        <v>4</v>
      </c>
      <c r="AB53" s="87">
        <v>7</v>
      </c>
      <c r="AC53" s="87" t="s">
        <v>4</v>
      </c>
      <c r="AD53" s="87" t="s">
        <v>4</v>
      </c>
      <c r="AE53" s="87" t="s">
        <v>4</v>
      </c>
      <c r="AF53" s="87">
        <v>23.7</v>
      </c>
      <c r="AG53" s="87" t="s">
        <v>4</v>
      </c>
      <c r="AH53" s="87">
        <v>5.7</v>
      </c>
      <c r="AI53" s="87" t="s">
        <v>4</v>
      </c>
      <c r="AJ53" s="10"/>
    </row>
    <row r="54" spans="1:36">
      <c r="A54" s="44">
        <v>41275</v>
      </c>
      <c r="B54" s="45">
        <v>37.6</v>
      </c>
      <c r="C54" s="87" t="s">
        <v>4</v>
      </c>
      <c r="D54" s="46">
        <f t="shared" si="1"/>
        <v>38.5</v>
      </c>
      <c r="E54" s="45">
        <v>90.4</v>
      </c>
      <c r="F54" s="87" t="s">
        <v>4</v>
      </c>
      <c r="G54" s="46">
        <f t="shared" si="2"/>
        <v>90.5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48.4</v>
      </c>
      <c r="W54" s="87" t="s">
        <v>4</v>
      </c>
      <c r="X54" s="87">
        <v>1.2</v>
      </c>
      <c r="Y54" s="87" t="s">
        <v>4</v>
      </c>
      <c r="Z54" s="87">
        <v>9.8000000000000007</v>
      </c>
      <c r="AA54" s="87" t="s">
        <v>4</v>
      </c>
      <c r="AB54" s="87">
        <v>4.0999999999999996</v>
      </c>
      <c r="AC54" s="87" t="s">
        <v>4</v>
      </c>
      <c r="AD54" s="87" t="s">
        <v>4</v>
      </c>
      <c r="AE54" s="87" t="s">
        <v>4</v>
      </c>
      <c r="AF54" s="87">
        <v>24.2</v>
      </c>
      <c r="AG54" s="87" t="s">
        <v>4</v>
      </c>
      <c r="AH54" s="87">
        <v>12.3</v>
      </c>
      <c r="AI54" s="87" t="s">
        <v>4</v>
      </c>
      <c r="AJ54" s="10"/>
    </row>
    <row r="55" spans="1:36">
      <c r="A55" s="44">
        <v>41365</v>
      </c>
      <c r="B55" s="45">
        <v>41.5</v>
      </c>
      <c r="C55" s="87" t="s">
        <v>4</v>
      </c>
      <c r="D55" s="46">
        <f t="shared" si="1"/>
        <v>39.6</v>
      </c>
      <c r="E55" s="45">
        <v>89.9</v>
      </c>
      <c r="F55" s="87" t="s">
        <v>4</v>
      </c>
      <c r="G55" s="46">
        <f t="shared" si="2"/>
        <v>90.2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55.7</v>
      </c>
      <c r="W55" s="87" t="s">
        <v>4</v>
      </c>
      <c r="X55" s="87">
        <v>1.2</v>
      </c>
      <c r="Y55" s="87" t="s">
        <v>4</v>
      </c>
      <c r="Z55" s="87">
        <v>9.6999999999999993</v>
      </c>
      <c r="AA55" s="87" t="s">
        <v>4</v>
      </c>
      <c r="AB55" s="87">
        <v>5.6</v>
      </c>
      <c r="AC55" s="87" t="s">
        <v>4</v>
      </c>
      <c r="AD55" s="87" t="s">
        <v>4</v>
      </c>
      <c r="AE55" s="87" t="s">
        <v>4</v>
      </c>
      <c r="AF55" s="87">
        <v>23.2</v>
      </c>
      <c r="AG55" s="87" t="s">
        <v>4</v>
      </c>
      <c r="AH55" s="87">
        <v>4.7</v>
      </c>
      <c r="AI55" s="87" t="s">
        <v>4</v>
      </c>
      <c r="AJ55" s="10"/>
    </row>
    <row r="56" spans="1:36">
      <c r="A56" s="44">
        <v>41456</v>
      </c>
      <c r="B56" s="45">
        <v>37.6</v>
      </c>
      <c r="C56" s="87" t="s">
        <v>4</v>
      </c>
      <c r="D56" s="46">
        <f t="shared" si="1"/>
        <v>39.6</v>
      </c>
      <c r="E56" s="45">
        <v>88.2</v>
      </c>
      <c r="F56" s="87" t="s">
        <v>4</v>
      </c>
      <c r="G56" s="46">
        <f t="shared" si="2"/>
        <v>89.1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57.7</v>
      </c>
      <c r="W56" s="87" t="s">
        <v>4</v>
      </c>
      <c r="X56" s="87">
        <v>2.2000000000000002</v>
      </c>
      <c r="Y56" s="87" t="s">
        <v>4</v>
      </c>
      <c r="Z56" s="87">
        <v>4.5999999999999996</v>
      </c>
      <c r="AA56" s="87" t="s">
        <v>4</v>
      </c>
      <c r="AB56" s="87">
        <v>4.5999999999999996</v>
      </c>
      <c r="AC56" s="87" t="s">
        <v>4</v>
      </c>
      <c r="AD56" s="87" t="s">
        <v>4</v>
      </c>
      <c r="AE56" s="87" t="s">
        <v>4</v>
      </c>
      <c r="AF56" s="87">
        <v>26.6</v>
      </c>
      <c r="AG56" s="87" t="s">
        <v>4</v>
      </c>
      <c r="AH56" s="87">
        <v>4.2</v>
      </c>
      <c r="AI56" s="87" t="s">
        <v>4</v>
      </c>
      <c r="AJ56" s="10"/>
    </row>
    <row r="57" spans="1:36">
      <c r="A57" s="44">
        <v>41548</v>
      </c>
      <c r="B57" s="45">
        <v>36.799999999999997</v>
      </c>
      <c r="C57" s="87" t="s">
        <v>4</v>
      </c>
      <c r="D57" s="46">
        <f t="shared" si="1"/>
        <v>37.200000000000003</v>
      </c>
      <c r="E57" s="45">
        <v>90.6</v>
      </c>
      <c r="F57" s="87" t="s">
        <v>4</v>
      </c>
      <c r="G57" s="46">
        <f t="shared" si="2"/>
        <v>89.4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46</v>
      </c>
      <c r="W57" s="87" t="s">
        <v>4</v>
      </c>
      <c r="X57" s="87">
        <v>1.5</v>
      </c>
      <c r="Y57" s="87" t="s">
        <v>4</v>
      </c>
      <c r="Z57" s="87">
        <v>15.8</v>
      </c>
      <c r="AA57" s="87" t="s">
        <v>4</v>
      </c>
      <c r="AB57" s="87">
        <v>2.2999999999999998</v>
      </c>
      <c r="AC57" s="87" t="s">
        <v>4</v>
      </c>
      <c r="AD57" s="87" t="s">
        <v>4</v>
      </c>
      <c r="AE57" s="87" t="s">
        <v>4</v>
      </c>
      <c r="AF57" s="87">
        <v>31.2</v>
      </c>
      <c r="AG57" s="87" t="s">
        <v>4</v>
      </c>
      <c r="AH57" s="87">
        <v>3.1</v>
      </c>
      <c r="AI57" s="87" t="s">
        <v>4</v>
      </c>
      <c r="AJ57" s="10"/>
    </row>
    <row r="58" spans="1:36">
      <c r="A58" s="44">
        <v>41640</v>
      </c>
      <c r="B58" s="45">
        <v>32.4</v>
      </c>
      <c r="C58" s="87" t="s">
        <v>4</v>
      </c>
      <c r="D58" s="46">
        <f t="shared" si="1"/>
        <v>34.6</v>
      </c>
      <c r="E58" s="45">
        <v>91.8</v>
      </c>
      <c r="F58" s="87" t="s">
        <v>4</v>
      </c>
      <c r="G58" s="46">
        <f t="shared" si="2"/>
        <v>91.2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40.700000000000003</v>
      </c>
      <c r="W58" s="87" t="s">
        <v>4</v>
      </c>
      <c r="X58" s="87">
        <v>1.2</v>
      </c>
      <c r="Y58" s="87" t="s">
        <v>4</v>
      </c>
      <c r="Z58" s="87">
        <v>24.7</v>
      </c>
      <c r="AA58" s="87" t="s">
        <v>4</v>
      </c>
      <c r="AB58" s="87">
        <v>4</v>
      </c>
      <c r="AC58" s="87" t="s">
        <v>4</v>
      </c>
      <c r="AD58" s="87" t="s">
        <v>4</v>
      </c>
      <c r="AE58" s="87" t="s">
        <v>4</v>
      </c>
      <c r="AF58" s="87">
        <v>26.2</v>
      </c>
      <c r="AG58" s="87" t="s">
        <v>4</v>
      </c>
      <c r="AH58" s="87">
        <v>3.2</v>
      </c>
      <c r="AI58" s="87" t="s">
        <v>4</v>
      </c>
      <c r="AJ58" s="10"/>
    </row>
    <row r="59" spans="1:36">
      <c r="A59" s="44">
        <v>41730</v>
      </c>
      <c r="B59" s="45">
        <v>35.6</v>
      </c>
      <c r="C59" s="87" t="s">
        <v>4</v>
      </c>
      <c r="D59" s="46">
        <f t="shared" si="1"/>
        <v>34</v>
      </c>
      <c r="E59" s="45">
        <v>91.6</v>
      </c>
      <c r="F59" s="87" t="s">
        <v>4</v>
      </c>
      <c r="G59" s="46">
        <f t="shared" si="2"/>
        <v>91.7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33</v>
      </c>
      <c r="W59" s="87" t="s">
        <v>4</v>
      </c>
      <c r="X59" s="87">
        <v>2</v>
      </c>
      <c r="Y59" s="87" t="s">
        <v>4</v>
      </c>
      <c r="Z59" s="87">
        <v>16.5</v>
      </c>
      <c r="AA59" s="87" t="s">
        <v>4</v>
      </c>
      <c r="AB59" s="87">
        <v>2.9</v>
      </c>
      <c r="AC59" s="87" t="s">
        <v>4</v>
      </c>
      <c r="AD59" s="87" t="s">
        <v>4</v>
      </c>
      <c r="AE59" s="87" t="s">
        <v>4</v>
      </c>
      <c r="AF59" s="87">
        <v>33.6</v>
      </c>
      <c r="AG59" s="87" t="s">
        <v>4</v>
      </c>
      <c r="AH59" s="87">
        <v>12</v>
      </c>
      <c r="AI59" s="87" t="s">
        <v>4</v>
      </c>
      <c r="AJ59" s="10"/>
    </row>
    <row r="60" spans="1:36">
      <c r="A60" s="44">
        <v>41821</v>
      </c>
      <c r="B60" s="45">
        <v>34.9</v>
      </c>
      <c r="C60" s="87" t="s">
        <v>4</v>
      </c>
      <c r="D60" s="46">
        <f t="shared" si="1"/>
        <v>35.299999999999997</v>
      </c>
      <c r="E60" s="45">
        <v>92.1</v>
      </c>
      <c r="F60" s="87" t="s">
        <v>4</v>
      </c>
      <c r="G60" s="46">
        <f t="shared" si="2"/>
        <v>91.9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34.9</v>
      </c>
      <c r="W60" s="87" t="s">
        <v>4</v>
      </c>
      <c r="X60" s="87">
        <v>7.8</v>
      </c>
      <c r="Y60" s="87" t="s">
        <v>4</v>
      </c>
      <c r="Z60" s="87">
        <v>6.5</v>
      </c>
      <c r="AA60" s="87" t="s">
        <v>4</v>
      </c>
      <c r="AB60" s="87">
        <v>7.5</v>
      </c>
      <c r="AC60" s="87" t="s">
        <v>4</v>
      </c>
      <c r="AD60" s="87" t="s">
        <v>4</v>
      </c>
      <c r="AE60" s="87" t="s">
        <v>4</v>
      </c>
      <c r="AF60" s="87">
        <v>30.3</v>
      </c>
      <c r="AG60" s="87" t="s">
        <v>4</v>
      </c>
      <c r="AH60" s="87">
        <v>13</v>
      </c>
      <c r="AI60" s="87" t="s">
        <v>4</v>
      </c>
      <c r="AJ60" s="10"/>
    </row>
    <row r="61" spans="1:36">
      <c r="A61" s="44">
        <v>41913</v>
      </c>
      <c r="B61" s="45">
        <v>30.1</v>
      </c>
      <c r="C61" s="87" t="s">
        <v>4</v>
      </c>
      <c r="D61" s="46">
        <f t="shared" si="1"/>
        <v>32.5</v>
      </c>
      <c r="E61" s="45">
        <v>91.6</v>
      </c>
      <c r="F61" s="87" t="s">
        <v>4</v>
      </c>
      <c r="G61" s="46">
        <f t="shared" si="2"/>
        <v>91.9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44.9</v>
      </c>
      <c r="W61" s="87" t="s">
        <v>4</v>
      </c>
      <c r="X61" s="87">
        <v>11</v>
      </c>
      <c r="Y61" s="87" t="s">
        <v>4</v>
      </c>
      <c r="Z61" s="87">
        <v>12.3</v>
      </c>
      <c r="AA61" s="87" t="s">
        <v>4</v>
      </c>
      <c r="AB61" s="87">
        <v>3.8</v>
      </c>
      <c r="AC61" s="87" t="s">
        <v>4</v>
      </c>
      <c r="AD61" s="87" t="s">
        <v>4</v>
      </c>
      <c r="AE61" s="87" t="s">
        <v>4</v>
      </c>
      <c r="AF61" s="87">
        <v>26.9</v>
      </c>
      <c r="AG61" s="87" t="s">
        <v>4</v>
      </c>
      <c r="AH61" s="87">
        <v>1.1000000000000001</v>
      </c>
      <c r="AI61" s="87" t="s">
        <v>4</v>
      </c>
      <c r="AJ61" s="10"/>
    </row>
    <row r="62" spans="1:36">
      <c r="A62" s="44">
        <v>42005</v>
      </c>
      <c r="B62" s="45">
        <v>35.5</v>
      </c>
      <c r="C62" s="87" t="s">
        <v>4</v>
      </c>
      <c r="D62" s="46">
        <f t="shared" si="1"/>
        <v>32.799999999999997</v>
      </c>
      <c r="E62" s="45">
        <v>91.1</v>
      </c>
      <c r="F62" s="87" t="s">
        <v>4</v>
      </c>
      <c r="G62" s="46">
        <f t="shared" si="2"/>
        <v>91.4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56.5</v>
      </c>
      <c r="W62" s="87" t="s">
        <v>4</v>
      </c>
      <c r="X62" s="87">
        <v>5.2</v>
      </c>
      <c r="Y62" s="87" t="s">
        <v>4</v>
      </c>
      <c r="Z62" s="87">
        <v>2.6</v>
      </c>
      <c r="AA62" s="87" t="s">
        <v>4</v>
      </c>
      <c r="AB62" s="87">
        <v>6.1</v>
      </c>
      <c r="AC62" s="87" t="s">
        <v>4</v>
      </c>
      <c r="AD62" s="87" t="s">
        <v>4</v>
      </c>
      <c r="AE62" s="87" t="s">
        <v>4</v>
      </c>
      <c r="AF62" s="87">
        <v>13.8</v>
      </c>
      <c r="AG62" s="87" t="s">
        <v>4</v>
      </c>
      <c r="AH62" s="87">
        <v>15.8</v>
      </c>
      <c r="AI62" s="87" t="s">
        <v>4</v>
      </c>
      <c r="AJ62" s="10"/>
    </row>
    <row r="63" spans="1:36">
      <c r="A63" s="44">
        <v>42095</v>
      </c>
      <c r="B63" s="45">
        <v>39.6</v>
      </c>
      <c r="C63" s="87" t="s">
        <v>4</v>
      </c>
      <c r="D63" s="46">
        <f t="shared" si="1"/>
        <v>37.6</v>
      </c>
      <c r="E63" s="45">
        <v>91.6</v>
      </c>
      <c r="F63" s="87" t="s">
        <v>4</v>
      </c>
      <c r="G63" s="46">
        <f t="shared" si="2"/>
        <v>91.4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34.9</v>
      </c>
      <c r="W63" s="87" t="s">
        <v>4</v>
      </c>
      <c r="X63" s="87">
        <v>4.9000000000000004</v>
      </c>
      <c r="Y63" s="87" t="s">
        <v>4</v>
      </c>
      <c r="Z63" s="87">
        <v>10.3</v>
      </c>
      <c r="AA63" s="87" t="s">
        <v>4</v>
      </c>
      <c r="AB63" s="87">
        <v>3.7</v>
      </c>
      <c r="AC63" s="87" t="s">
        <v>4</v>
      </c>
      <c r="AD63" s="87" t="s">
        <v>4</v>
      </c>
      <c r="AE63" s="87" t="s">
        <v>4</v>
      </c>
      <c r="AF63" s="87">
        <v>28</v>
      </c>
      <c r="AG63" s="87" t="s">
        <v>4</v>
      </c>
      <c r="AH63" s="87">
        <v>18.3</v>
      </c>
      <c r="AI63" s="87" t="s">
        <v>4</v>
      </c>
      <c r="AJ63" s="10"/>
    </row>
    <row r="64" spans="1:36">
      <c r="A64" s="44">
        <v>42186</v>
      </c>
      <c r="B64" s="45">
        <v>33.6</v>
      </c>
      <c r="C64" s="87" t="s">
        <v>4</v>
      </c>
      <c r="D64" s="46">
        <f t="shared" si="1"/>
        <v>36.6</v>
      </c>
      <c r="E64" s="45">
        <v>92.1</v>
      </c>
      <c r="F64" s="87" t="s">
        <v>4</v>
      </c>
      <c r="G64" s="46">
        <f t="shared" si="2"/>
        <v>91.9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31.7</v>
      </c>
      <c r="W64" s="87" t="s">
        <v>4</v>
      </c>
      <c r="X64" s="87">
        <v>12.6</v>
      </c>
      <c r="Y64" s="87" t="s">
        <v>4</v>
      </c>
      <c r="Z64" s="87">
        <v>14.5</v>
      </c>
      <c r="AA64" s="87" t="s">
        <v>4</v>
      </c>
      <c r="AB64" s="87">
        <v>1.5</v>
      </c>
      <c r="AC64" s="87" t="s">
        <v>4</v>
      </c>
      <c r="AD64" s="87" t="s">
        <v>4</v>
      </c>
      <c r="AE64" s="87" t="s">
        <v>4</v>
      </c>
      <c r="AF64" s="87">
        <v>37</v>
      </c>
      <c r="AG64" s="87" t="s">
        <v>4</v>
      </c>
      <c r="AH64" s="87">
        <v>2.8</v>
      </c>
      <c r="AI64" s="87" t="s">
        <v>4</v>
      </c>
      <c r="AJ64" s="10"/>
    </row>
    <row r="65" spans="1:36">
      <c r="A65" s="44">
        <v>42278</v>
      </c>
      <c r="B65" s="45">
        <v>34.299999999999997</v>
      </c>
      <c r="C65" s="87" t="s">
        <v>4</v>
      </c>
      <c r="D65" s="46">
        <f t="shared" si="1"/>
        <v>34</v>
      </c>
      <c r="E65" s="45">
        <v>92.3</v>
      </c>
      <c r="F65" s="87" t="s">
        <v>4</v>
      </c>
      <c r="G65" s="46">
        <f t="shared" si="2"/>
        <v>92.2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41.5</v>
      </c>
      <c r="W65" s="87" t="s">
        <v>4</v>
      </c>
      <c r="X65" s="87">
        <v>6.3</v>
      </c>
      <c r="Y65" s="87" t="s">
        <v>4</v>
      </c>
      <c r="Z65" s="87">
        <v>8</v>
      </c>
      <c r="AA65" s="87" t="s">
        <v>4</v>
      </c>
      <c r="AB65" s="87">
        <v>0.8</v>
      </c>
      <c r="AC65" s="87" t="s">
        <v>4</v>
      </c>
      <c r="AD65" s="87" t="s">
        <v>4</v>
      </c>
      <c r="AE65" s="87" t="s">
        <v>4</v>
      </c>
      <c r="AF65" s="87">
        <v>13.1</v>
      </c>
      <c r="AG65" s="87" t="s">
        <v>4</v>
      </c>
      <c r="AH65" s="87">
        <v>30.3</v>
      </c>
      <c r="AI65" s="87" t="s">
        <v>4</v>
      </c>
      <c r="AJ65" s="10"/>
    </row>
    <row r="66" spans="1:36">
      <c r="A66" s="44">
        <v>42370</v>
      </c>
      <c r="B66" s="45">
        <v>32.9</v>
      </c>
      <c r="C66" s="87" t="s">
        <v>4</v>
      </c>
      <c r="D66" s="46">
        <f t="shared" si="1"/>
        <v>33.6</v>
      </c>
      <c r="E66" s="45">
        <v>92.1</v>
      </c>
      <c r="F66" s="87" t="s">
        <v>4</v>
      </c>
      <c r="G66" s="46">
        <f t="shared" si="2"/>
        <v>92.2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47.2</v>
      </c>
      <c r="W66" s="87" t="s">
        <v>4</v>
      </c>
      <c r="X66" s="87">
        <v>4.7</v>
      </c>
      <c r="Y66" s="87" t="s">
        <v>4</v>
      </c>
      <c r="Z66" s="87">
        <v>7</v>
      </c>
      <c r="AA66" s="87" t="s">
        <v>4</v>
      </c>
      <c r="AB66" s="87">
        <v>3</v>
      </c>
      <c r="AC66" s="87" t="s">
        <v>4</v>
      </c>
      <c r="AD66" s="87" t="s">
        <v>4</v>
      </c>
      <c r="AE66" s="87" t="s">
        <v>4</v>
      </c>
      <c r="AF66" s="87">
        <v>29.2</v>
      </c>
      <c r="AG66" s="87" t="s">
        <v>4</v>
      </c>
      <c r="AH66" s="87">
        <v>8.8000000000000007</v>
      </c>
      <c r="AI66" s="87" t="s">
        <v>4</v>
      </c>
      <c r="AJ66" s="10"/>
    </row>
    <row r="67" spans="1:36">
      <c r="A67" s="44" t="s">
        <v>72</v>
      </c>
      <c r="B67" s="45">
        <v>33.1</v>
      </c>
      <c r="C67" s="87" t="s">
        <v>4</v>
      </c>
      <c r="D67" s="46">
        <f t="shared" si="1"/>
        <v>33</v>
      </c>
      <c r="E67" s="45">
        <v>91.9</v>
      </c>
      <c r="F67" s="87" t="s">
        <v>4</v>
      </c>
      <c r="G67" s="46">
        <f t="shared" si="2"/>
        <v>92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29.8</v>
      </c>
      <c r="W67" s="87" t="s">
        <v>4</v>
      </c>
      <c r="X67" s="87">
        <v>5.4</v>
      </c>
      <c r="Y67" s="87" t="s">
        <v>4</v>
      </c>
      <c r="Z67" s="87">
        <v>10.8</v>
      </c>
      <c r="AA67" s="87" t="s">
        <v>4</v>
      </c>
      <c r="AB67" s="87">
        <v>0.1</v>
      </c>
      <c r="AC67" s="87" t="s">
        <v>4</v>
      </c>
      <c r="AD67" s="87" t="s">
        <v>4</v>
      </c>
      <c r="AE67" s="87" t="s">
        <v>4</v>
      </c>
      <c r="AF67" s="87">
        <v>34.200000000000003</v>
      </c>
      <c r="AG67" s="87" t="s">
        <v>4</v>
      </c>
      <c r="AH67" s="87">
        <v>19.8</v>
      </c>
      <c r="AI67" s="87" t="s">
        <v>4</v>
      </c>
      <c r="AJ67" s="10"/>
    </row>
    <row r="68" spans="1:36">
      <c r="A68" s="44" t="s">
        <v>73</v>
      </c>
      <c r="B68" s="45">
        <v>29.6</v>
      </c>
      <c r="C68" s="87" t="s">
        <v>4</v>
      </c>
      <c r="D68" s="46">
        <f t="shared" si="1"/>
        <v>31.4</v>
      </c>
      <c r="E68" s="45">
        <v>91.8</v>
      </c>
      <c r="F68" s="87" t="s">
        <v>4</v>
      </c>
      <c r="G68" s="46">
        <f t="shared" si="2"/>
        <v>91.9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28.9</v>
      </c>
      <c r="W68" s="87" t="s">
        <v>4</v>
      </c>
      <c r="X68" s="87">
        <v>11.4</v>
      </c>
      <c r="Y68" s="87" t="s">
        <v>4</v>
      </c>
      <c r="Z68" s="87">
        <v>5.8</v>
      </c>
      <c r="AA68" s="87" t="s">
        <v>4</v>
      </c>
      <c r="AB68" s="87">
        <v>3.1</v>
      </c>
      <c r="AC68" s="87" t="s">
        <v>4</v>
      </c>
      <c r="AD68" s="87" t="s">
        <v>4</v>
      </c>
      <c r="AE68" s="87" t="s">
        <v>4</v>
      </c>
      <c r="AF68" s="87">
        <v>26.3</v>
      </c>
      <c r="AG68" s="87" t="s">
        <v>4</v>
      </c>
      <c r="AH68" s="87">
        <v>24.4</v>
      </c>
      <c r="AI68" s="87" t="s">
        <v>4</v>
      </c>
      <c r="AJ68" s="10"/>
    </row>
    <row r="69" spans="1:36">
      <c r="A69" s="44" t="s">
        <v>74</v>
      </c>
      <c r="B69" s="45">
        <v>32.9</v>
      </c>
      <c r="C69" s="87" t="s">
        <v>4</v>
      </c>
      <c r="D69" s="46">
        <f t="shared" si="1"/>
        <v>31.3</v>
      </c>
      <c r="E69" s="45">
        <v>91.6</v>
      </c>
      <c r="F69" s="87" t="s">
        <v>4</v>
      </c>
      <c r="G69" s="46">
        <f t="shared" si="2"/>
        <v>91.7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27.6</v>
      </c>
      <c r="W69" s="87" t="s">
        <v>4</v>
      </c>
      <c r="X69" s="87">
        <v>13.6</v>
      </c>
      <c r="Y69" s="87" t="s">
        <v>4</v>
      </c>
      <c r="Z69" s="87">
        <v>3.4</v>
      </c>
      <c r="AA69" s="87" t="s">
        <v>4</v>
      </c>
      <c r="AB69" s="87">
        <v>1</v>
      </c>
      <c r="AC69" s="87" t="s">
        <v>4</v>
      </c>
      <c r="AD69" s="87" t="s">
        <v>4</v>
      </c>
      <c r="AE69" s="87" t="s">
        <v>4</v>
      </c>
      <c r="AF69" s="87">
        <v>29.9</v>
      </c>
      <c r="AG69" s="87" t="s">
        <v>4</v>
      </c>
      <c r="AH69" s="87">
        <v>24.4</v>
      </c>
      <c r="AI69" s="87" t="s">
        <v>4</v>
      </c>
      <c r="AJ69" s="10"/>
    </row>
    <row r="70" spans="1:36">
      <c r="A70" s="44" t="s">
        <v>75</v>
      </c>
      <c r="B70" s="45">
        <v>32.1</v>
      </c>
      <c r="C70" s="87" t="s">
        <v>4</v>
      </c>
      <c r="D70" s="46">
        <f t="shared" si="1"/>
        <v>32.5</v>
      </c>
      <c r="E70" s="45">
        <v>91.7</v>
      </c>
      <c r="F70" s="87" t="s">
        <v>4</v>
      </c>
      <c r="G70" s="46">
        <f t="shared" si="2"/>
        <v>91.7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35.200000000000003</v>
      </c>
      <c r="W70" s="87" t="s">
        <v>4</v>
      </c>
      <c r="X70" s="87">
        <v>8.4</v>
      </c>
      <c r="Y70" s="87" t="s">
        <v>4</v>
      </c>
      <c r="Z70" s="87">
        <v>7</v>
      </c>
      <c r="AA70" s="87" t="s">
        <v>4</v>
      </c>
      <c r="AB70" s="87">
        <v>2.4</v>
      </c>
      <c r="AC70" s="87" t="s">
        <v>4</v>
      </c>
      <c r="AD70" s="87" t="s">
        <v>4</v>
      </c>
      <c r="AE70" s="87" t="s">
        <v>4</v>
      </c>
      <c r="AF70" s="87">
        <v>43.5</v>
      </c>
      <c r="AG70" s="87" t="s">
        <v>4</v>
      </c>
      <c r="AH70" s="87">
        <v>3.5</v>
      </c>
      <c r="AI70" s="87" t="s">
        <v>4</v>
      </c>
      <c r="AJ70" s="10"/>
    </row>
    <row r="71" spans="1:36">
      <c r="A71" s="44" t="s">
        <v>76</v>
      </c>
      <c r="B71" s="45">
        <v>29.6</v>
      </c>
      <c r="C71" s="87" t="s">
        <v>4</v>
      </c>
      <c r="D71" s="46">
        <f t="shared" si="1"/>
        <v>30.9</v>
      </c>
      <c r="E71" s="45">
        <v>91.4</v>
      </c>
      <c r="F71" s="87" t="s">
        <v>4</v>
      </c>
      <c r="G71" s="46">
        <f t="shared" si="2"/>
        <v>91.6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33.200000000000003</v>
      </c>
      <c r="W71" s="87" t="s">
        <v>4</v>
      </c>
      <c r="X71" s="87">
        <v>5.8</v>
      </c>
      <c r="Y71" s="87" t="s">
        <v>4</v>
      </c>
      <c r="Z71" s="87">
        <v>4.7</v>
      </c>
      <c r="AA71" s="87" t="s">
        <v>4</v>
      </c>
      <c r="AB71" s="87">
        <v>1.5</v>
      </c>
      <c r="AC71" s="87" t="s">
        <v>4</v>
      </c>
      <c r="AD71" s="87" t="s">
        <v>4</v>
      </c>
      <c r="AE71" s="87" t="s">
        <v>4</v>
      </c>
      <c r="AF71" s="87">
        <v>49.6</v>
      </c>
      <c r="AG71" s="87" t="s">
        <v>4</v>
      </c>
      <c r="AH71" s="87">
        <v>5.2</v>
      </c>
      <c r="AI71" s="87" t="s">
        <v>4</v>
      </c>
      <c r="AJ71" s="10"/>
    </row>
    <row r="72" spans="1:36">
      <c r="A72" s="44" t="s">
        <v>77</v>
      </c>
      <c r="B72" s="45">
        <v>32</v>
      </c>
      <c r="C72" s="87" t="s">
        <v>4</v>
      </c>
      <c r="D72" s="46">
        <f t="shared" ref="D72:D105" si="3">ROUND(AVERAGE(B71:B72),1)</f>
        <v>30.8</v>
      </c>
      <c r="E72" s="45">
        <v>91.9</v>
      </c>
      <c r="F72" s="87" t="s">
        <v>4</v>
      </c>
      <c r="G72" s="46">
        <f t="shared" si="2"/>
        <v>91.7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18.8</v>
      </c>
      <c r="W72" s="87" t="s">
        <v>4</v>
      </c>
      <c r="X72" s="87">
        <v>25.4</v>
      </c>
      <c r="Y72" s="87" t="s">
        <v>4</v>
      </c>
      <c r="Z72" s="87">
        <v>7.8</v>
      </c>
      <c r="AA72" s="87" t="s">
        <v>4</v>
      </c>
      <c r="AB72" s="87">
        <v>3</v>
      </c>
      <c r="AC72" s="87" t="s">
        <v>4</v>
      </c>
      <c r="AD72" s="87" t="s">
        <v>4</v>
      </c>
      <c r="AE72" s="87" t="s">
        <v>4</v>
      </c>
      <c r="AF72" s="87">
        <v>39.700000000000003</v>
      </c>
      <c r="AG72" s="87" t="s">
        <v>4</v>
      </c>
      <c r="AH72" s="87">
        <v>5.3</v>
      </c>
      <c r="AI72" s="87" t="s">
        <v>4</v>
      </c>
      <c r="AJ72" s="10"/>
    </row>
    <row r="73" spans="1:36">
      <c r="A73" s="44" t="s">
        <v>78</v>
      </c>
      <c r="B73" s="45">
        <v>16.5</v>
      </c>
      <c r="C73" s="87" t="s">
        <v>4</v>
      </c>
      <c r="D73" s="46">
        <f t="shared" si="3"/>
        <v>24.3</v>
      </c>
      <c r="E73" s="45">
        <v>92.9</v>
      </c>
      <c r="F73" s="87" t="s">
        <v>4</v>
      </c>
      <c r="G73" s="46">
        <f t="shared" si="2"/>
        <v>92.4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48.8</v>
      </c>
      <c r="W73" s="87" t="s">
        <v>4</v>
      </c>
      <c r="X73" s="87">
        <v>23.5</v>
      </c>
      <c r="Y73" s="87" t="s">
        <v>4</v>
      </c>
      <c r="Z73" s="87">
        <v>10.1</v>
      </c>
      <c r="AA73" s="87" t="s">
        <v>4</v>
      </c>
      <c r="AB73" s="87">
        <v>0.1</v>
      </c>
      <c r="AC73" s="87" t="s">
        <v>4</v>
      </c>
      <c r="AD73" s="87" t="s">
        <v>4</v>
      </c>
      <c r="AE73" s="87" t="s">
        <v>4</v>
      </c>
      <c r="AF73" s="87">
        <v>9.1</v>
      </c>
      <c r="AG73" s="87" t="s">
        <v>4</v>
      </c>
      <c r="AH73" s="87">
        <v>8.4</v>
      </c>
      <c r="AI73" s="87" t="s">
        <v>4</v>
      </c>
      <c r="AJ73" s="10"/>
    </row>
    <row r="74" spans="1:36">
      <c r="A74" s="44" t="s">
        <v>79</v>
      </c>
      <c r="B74" s="45">
        <v>14.4</v>
      </c>
      <c r="C74" s="87" t="s">
        <v>4</v>
      </c>
      <c r="D74" s="46">
        <f t="shared" si="3"/>
        <v>15.5</v>
      </c>
      <c r="E74" s="45">
        <v>92.6</v>
      </c>
      <c r="F74" s="87" t="s">
        <v>4</v>
      </c>
      <c r="G74" s="46">
        <f t="shared" si="2"/>
        <v>92.8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36.700000000000003</v>
      </c>
      <c r="W74" s="87" t="s">
        <v>4</v>
      </c>
      <c r="X74" s="87">
        <v>32.700000000000003</v>
      </c>
      <c r="Y74" s="87" t="s">
        <v>4</v>
      </c>
      <c r="Z74" s="87">
        <v>13.4</v>
      </c>
      <c r="AA74" s="87" t="s">
        <v>4</v>
      </c>
      <c r="AB74" s="87">
        <v>0.1</v>
      </c>
      <c r="AC74" s="87" t="s">
        <v>4</v>
      </c>
      <c r="AD74" s="87" t="s">
        <v>4</v>
      </c>
      <c r="AE74" s="87" t="s">
        <v>4</v>
      </c>
      <c r="AF74" s="87">
        <v>10</v>
      </c>
      <c r="AG74" s="87" t="s">
        <v>4</v>
      </c>
      <c r="AH74" s="87">
        <v>7.1</v>
      </c>
      <c r="AI74" s="87" t="s">
        <v>4</v>
      </c>
      <c r="AJ74" s="10"/>
    </row>
    <row r="75" spans="1:36">
      <c r="A75" s="44" t="s">
        <v>80</v>
      </c>
      <c r="B75" s="45">
        <v>17.2</v>
      </c>
      <c r="C75" s="87" t="s">
        <v>4</v>
      </c>
      <c r="D75" s="46">
        <f t="shared" si="3"/>
        <v>15.8</v>
      </c>
      <c r="E75" s="45">
        <v>92.3</v>
      </c>
      <c r="F75" s="87" t="s">
        <v>4</v>
      </c>
      <c r="G75" s="46">
        <f t="shared" si="2"/>
        <v>92.5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15.2</v>
      </c>
      <c r="W75" s="87" t="s">
        <v>4</v>
      </c>
      <c r="X75" s="87">
        <v>18.600000000000001</v>
      </c>
      <c r="Y75" s="87" t="s">
        <v>4</v>
      </c>
      <c r="Z75" s="87">
        <v>14.5</v>
      </c>
      <c r="AA75" s="87" t="s">
        <v>4</v>
      </c>
      <c r="AB75" s="87">
        <v>0.1</v>
      </c>
      <c r="AC75" s="87" t="s">
        <v>4</v>
      </c>
      <c r="AD75" s="87" t="s">
        <v>4</v>
      </c>
      <c r="AE75" s="87" t="s">
        <v>4</v>
      </c>
      <c r="AF75" s="87">
        <v>17.3</v>
      </c>
      <c r="AG75" s="87" t="s">
        <v>4</v>
      </c>
      <c r="AH75" s="87">
        <v>34.299999999999997</v>
      </c>
      <c r="AI75" s="87" t="s">
        <v>4</v>
      </c>
      <c r="AJ75" s="10"/>
    </row>
    <row r="76" spans="1:36">
      <c r="A76" s="44" t="s">
        <v>81</v>
      </c>
      <c r="B76" s="45">
        <v>13.8</v>
      </c>
      <c r="C76" s="87" t="s">
        <v>4</v>
      </c>
      <c r="D76" s="46">
        <f t="shared" si="3"/>
        <v>15.5</v>
      </c>
      <c r="E76" s="45">
        <v>93.1</v>
      </c>
      <c r="F76" s="87" t="s">
        <v>4</v>
      </c>
      <c r="G76" s="46">
        <f t="shared" si="2"/>
        <v>92.7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26.4</v>
      </c>
      <c r="W76" s="87" t="s">
        <v>4</v>
      </c>
      <c r="X76" s="87">
        <v>19</v>
      </c>
      <c r="Y76" s="87" t="s">
        <v>4</v>
      </c>
      <c r="Z76" s="87">
        <v>11.1</v>
      </c>
      <c r="AA76" s="87" t="s">
        <v>4</v>
      </c>
      <c r="AB76" s="87">
        <v>0.1</v>
      </c>
      <c r="AC76" s="87" t="s">
        <v>4</v>
      </c>
      <c r="AD76" s="87" t="s">
        <v>4</v>
      </c>
      <c r="AE76" s="87" t="s">
        <v>4</v>
      </c>
      <c r="AF76" s="87">
        <v>14</v>
      </c>
      <c r="AG76" s="87" t="s">
        <v>4</v>
      </c>
      <c r="AH76" s="87">
        <v>29.4</v>
      </c>
      <c r="AI76" s="87" t="s">
        <v>4</v>
      </c>
      <c r="AJ76" s="10"/>
    </row>
    <row r="77" spans="1:36">
      <c r="A77" s="44" t="s">
        <v>82</v>
      </c>
      <c r="B77" s="45">
        <v>18</v>
      </c>
      <c r="C77" s="87" t="s">
        <v>4</v>
      </c>
      <c r="D77" s="46">
        <f t="shared" si="3"/>
        <v>15.9</v>
      </c>
      <c r="E77" s="45">
        <v>92.8</v>
      </c>
      <c r="F77" s="87" t="s">
        <v>4</v>
      </c>
      <c r="G77" s="46">
        <f t="shared" si="2"/>
        <v>93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27.5</v>
      </c>
      <c r="W77" s="87" t="s">
        <v>4</v>
      </c>
      <c r="X77" s="87">
        <v>20.7</v>
      </c>
      <c r="Y77" s="87" t="s">
        <v>4</v>
      </c>
      <c r="Z77" s="87">
        <v>6.1</v>
      </c>
      <c r="AA77" s="87" t="s">
        <v>4</v>
      </c>
      <c r="AB77" s="87">
        <v>0.8</v>
      </c>
      <c r="AC77" s="87" t="s">
        <v>4</v>
      </c>
      <c r="AD77" s="87" t="s">
        <v>4</v>
      </c>
      <c r="AE77" s="87" t="s">
        <v>4</v>
      </c>
      <c r="AF77" s="87">
        <v>16.2</v>
      </c>
      <c r="AG77" s="87" t="s">
        <v>4</v>
      </c>
      <c r="AH77" s="87">
        <v>28.6</v>
      </c>
      <c r="AI77" s="87" t="s">
        <v>4</v>
      </c>
      <c r="AJ77" s="10"/>
    </row>
    <row r="78" spans="1:36">
      <c r="A78" s="44" t="s">
        <v>83</v>
      </c>
      <c r="B78" s="45">
        <v>18.5</v>
      </c>
      <c r="C78" s="87" t="s">
        <v>4</v>
      </c>
      <c r="D78" s="46">
        <f t="shared" si="3"/>
        <v>18.3</v>
      </c>
      <c r="E78" s="45">
        <v>92.9</v>
      </c>
      <c r="F78" s="87" t="s">
        <v>4</v>
      </c>
      <c r="G78" s="46">
        <f t="shared" si="2"/>
        <v>92.9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44.3</v>
      </c>
      <c r="W78" s="87" t="s">
        <v>4</v>
      </c>
      <c r="X78" s="87">
        <v>25.1</v>
      </c>
      <c r="Y78" s="87" t="s">
        <v>4</v>
      </c>
      <c r="Z78" s="87">
        <v>8.5</v>
      </c>
      <c r="AA78" s="87" t="s">
        <v>4</v>
      </c>
      <c r="AB78" s="87">
        <v>0.3</v>
      </c>
      <c r="AC78" s="87" t="s">
        <v>4</v>
      </c>
      <c r="AD78" s="87" t="s">
        <v>4</v>
      </c>
      <c r="AE78" s="87" t="s">
        <v>4</v>
      </c>
      <c r="AF78" s="87">
        <v>11.2</v>
      </c>
      <c r="AG78" s="87" t="s">
        <v>4</v>
      </c>
      <c r="AH78" s="87">
        <v>10.5</v>
      </c>
      <c r="AI78" s="87" t="s">
        <v>4</v>
      </c>
      <c r="AJ78" s="10"/>
    </row>
    <row r="79" spans="1:36">
      <c r="A79" s="44" t="s">
        <v>84</v>
      </c>
      <c r="B79" s="45">
        <v>12.5</v>
      </c>
      <c r="C79" s="87" t="s">
        <v>4</v>
      </c>
      <c r="D79" s="46">
        <f t="shared" si="3"/>
        <v>15.5</v>
      </c>
      <c r="E79" s="45">
        <v>92.9</v>
      </c>
      <c r="F79" s="87" t="s">
        <v>4</v>
      </c>
      <c r="G79" s="46">
        <f t="shared" si="2"/>
        <v>92.9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22.1</v>
      </c>
      <c r="W79" s="87" t="s">
        <v>4</v>
      </c>
      <c r="X79" s="87">
        <v>24.9</v>
      </c>
      <c r="Y79" s="87" t="s">
        <v>4</v>
      </c>
      <c r="Z79" s="87">
        <v>10.5</v>
      </c>
      <c r="AA79" s="87" t="s">
        <v>4</v>
      </c>
      <c r="AB79" s="87">
        <v>1.2</v>
      </c>
      <c r="AC79" s="87" t="s">
        <v>4</v>
      </c>
      <c r="AD79" s="87" t="s">
        <v>4</v>
      </c>
      <c r="AE79" s="87" t="s">
        <v>4</v>
      </c>
      <c r="AF79" s="87">
        <v>10.7</v>
      </c>
      <c r="AG79" s="87" t="s">
        <v>4</v>
      </c>
      <c r="AH79" s="87">
        <v>30.7</v>
      </c>
      <c r="AI79" s="87" t="s">
        <v>4</v>
      </c>
      <c r="AJ79" s="10"/>
    </row>
    <row r="80" spans="1:36">
      <c r="A80" s="44" t="s">
        <v>85</v>
      </c>
      <c r="B80" s="45">
        <v>16</v>
      </c>
      <c r="C80" s="87" t="s">
        <v>4</v>
      </c>
      <c r="D80" s="46">
        <f t="shared" si="3"/>
        <v>14.3</v>
      </c>
      <c r="E80" s="45">
        <v>93</v>
      </c>
      <c r="F80" s="87" t="s">
        <v>4</v>
      </c>
      <c r="G80" s="46">
        <f t="shared" si="2"/>
        <v>93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40.799999999999997</v>
      </c>
      <c r="W80" s="87" t="s">
        <v>4</v>
      </c>
      <c r="X80" s="87">
        <v>32.9</v>
      </c>
      <c r="Y80" s="87" t="s">
        <v>4</v>
      </c>
      <c r="Z80" s="87">
        <v>7</v>
      </c>
      <c r="AA80" s="87" t="s">
        <v>4</v>
      </c>
      <c r="AB80" s="87">
        <v>0.1</v>
      </c>
      <c r="AC80" s="87" t="s">
        <v>4</v>
      </c>
      <c r="AD80" s="87" t="s">
        <v>4</v>
      </c>
      <c r="AE80" s="87" t="s">
        <v>4</v>
      </c>
      <c r="AF80" s="87">
        <v>12.8</v>
      </c>
      <c r="AG80" s="87" t="s">
        <v>4</v>
      </c>
      <c r="AH80" s="87">
        <v>6.4</v>
      </c>
      <c r="AI80" s="87" t="s">
        <v>4</v>
      </c>
      <c r="AJ80" s="10"/>
    </row>
    <row r="81" spans="1:36">
      <c r="A81" s="44" t="s">
        <v>86</v>
      </c>
      <c r="B81" s="45">
        <v>12.6</v>
      </c>
      <c r="C81" s="87" t="s">
        <v>4</v>
      </c>
      <c r="D81" s="46">
        <f t="shared" si="3"/>
        <v>14.3</v>
      </c>
      <c r="E81" s="45">
        <v>93.3</v>
      </c>
      <c r="F81" s="87" t="s">
        <v>4</v>
      </c>
      <c r="G81" s="46">
        <f t="shared" ref="G81:G105" si="4">ROUND(AVERAGE(E80:E81),1)</f>
        <v>93.2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42.5</v>
      </c>
      <c r="W81" s="87" t="s">
        <v>4</v>
      </c>
      <c r="X81" s="87">
        <v>23.9</v>
      </c>
      <c r="Y81" s="87" t="s">
        <v>4</v>
      </c>
      <c r="Z81" s="87">
        <v>5.8</v>
      </c>
      <c r="AA81" s="87" t="s">
        <v>4</v>
      </c>
      <c r="AB81" s="87">
        <v>1.2</v>
      </c>
      <c r="AC81" s="87" t="s">
        <v>4</v>
      </c>
      <c r="AD81" s="87" t="s">
        <v>4</v>
      </c>
      <c r="AE81" s="87" t="s">
        <v>4</v>
      </c>
      <c r="AF81" s="87">
        <v>15.1</v>
      </c>
      <c r="AG81" s="87" t="s">
        <v>4</v>
      </c>
      <c r="AH81" s="87">
        <v>11.5</v>
      </c>
      <c r="AI81" s="87" t="s">
        <v>4</v>
      </c>
      <c r="AJ81" s="10"/>
    </row>
    <row r="82" spans="1:36">
      <c r="A82" s="44" t="s">
        <v>87</v>
      </c>
      <c r="B82" s="45">
        <v>15.8</v>
      </c>
      <c r="C82" s="87" t="s">
        <v>4</v>
      </c>
      <c r="D82" s="46">
        <f t="shared" si="3"/>
        <v>14.2</v>
      </c>
      <c r="E82" s="45">
        <v>92.7</v>
      </c>
      <c r="F82" s="87" t="s">
        <v>4</v>
      </c>
      <c r="G82" s="46">
        <f t="shared" si="4"/>
        <v>93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46.1</v>
      </c>
      <c r="W82" s="87" t="s">
        <v>4</v>
      </c>
      <c r="X82" s="87">
        <v>17.399999999999999</v>
      </c>
      <c r="Y82" s="87" t="s">
        <v>4</v>
      </c>
      <c r="Z82" s="87">
        <v>7.4</v>
      </c>
      <c r="AA82" s="87" t="s">
        <v>4</v>
      </c>
      <c r="AB82" s="87">
        <v>0.1</v>
      </c>
      <c r="AC82" s="87" t="s">
        <v>4</v>
      </c>
      <c r="AD82" s="87" t="s">
        <v>4</v>
      </c>
      <c r="AE82" s="87" t="s">
        <v>4</v>
      </c>
      <c r="AF82" s="87">
        <v>11.4</v>
      </c>
      <c r="AG82" s="87" t="s">
        <v>4</v>
      </c>
      <c r="AH82" s="87">
        <v>17.5</v>
      </c>
      <c r="AI82" s="87" t="s">
        <v>4</v>
      </c>
      <c r="AJ82" s="10"/>
    </row>
    <row r="83" spans="1:36">
      <c r="A83" s="44" t="s">
        <v>88</v>
      </c>
      <c r="B83" s="45">
        <v>69.3</v>
      </c>
      <c r="C83" s="87" t="s">
        <v>4</v>
      </c>
      <c r="D83" s="46">
        <f t="shared" si="3"/>
        <v>42.6</v>
      </c>
      <c r="E83" s="45">
        <v>86</v>
      </c>
      <c r="F83" s="87" t="s">
        <v>4</v>
      </c>
      <c r="G83" s="46">
        <f t="shared" si="4"/>
        <v>89.4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28.1</v>
      </c>
      <c r="W83" s="87" t="s">
        <v>4</v>
      </c>
      <c r="X83" s="87">
        <v>2.8</v>
      </c>
      <c r="Y83" s="87" t="s">
        <v>4</v>
      </c>
      <c r="Z83" s="87">
        <v>3.7</v>
      </c>
      <c r="AA83" s="87" t="s">
        <v>4</v>
      </c>
      <c r="AB83" s="87">
        <v>0.1</v>
      </c>
      <c r="AC83" s="87" t="s">
        <v>4</v>
      </c>
      <c r="AD83" s="87" t="s">
        <v>4</v>
      </c>
      <c r="AE83" s="87" t="s">
        <v>4</v>
      </c>
      <c r="AF83" s="87">
        <v>4.5</v>
      </c>
      <c r="AG83" s="87" t="s">
        <v>4</v>
      </c>
      <c r="AH83" s="87">
        <v>60.9</v>
      </c>
      <c r="AI83" s="87" t="s">
        <v>4</v>
      </c>
      <c r="AJ83" s="10"/>
    </row>
    <row r="84" spans="1:36">
      <c r="A84" s="44" t="s">
        <v>89</v>
      </c>
      <c r="B84" s="45">
        <v>78.099999999999994</v>
      </c>
      <c r="C84" s="87" t="s">
        <v>4</v>
      </c>
      <c r="D84" s="46">
        <f t="shared" si="3"/>
        <v>73.7</v>
      </c>
      <c r="E84" s="45">
        <v>81</v>
      </c>
      <c r="F84" s="87" t="s">
        <v>4</v>
      </c>
      <c r="G84" s="46">
        <f t="shared" si="4"/>
        <v>83.5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36.6</v>
      </c>
      <c r="W84" s="87" t="s">
        <v>4</v>
      </c>
      <c r="X84" s="87">
        <v>1.2</v>
      </c>
      <c r="Y84" s="87" t="s">
        <v>4</v>
      </c>
      <c r="Z84" s="87">
        <v>1.2</v>
      </c>
      <c r="AA84" s="87" t="s">
        <v>4</v>
      </c>
      <c r="AB84" s="87">
        <v>0.1</v>
      </c>
      <c r="AC84" s="87" t="s">
        <v>4</v>
      </c>
      <c r="AD84" s="87" t="s">
        <v>4</v>
      </c>
      <c r="AE84" s="87" t="s">
        <v>4</v>
      </c>
      <c r="AF84" s="87">
        <v>3.6</v>
      </c>
      <c r="AG84" s="87" t="s">
        <v>4</v>
      </c>
      <c r="AH84" s="87">
        <v>57.3</v>
      </c>
      <c r="AI84" s="87" t="s">
        <v>4</v>
      </c>
      <c r="AJ84" s="10"/>
    </row>
    <row r="85" spans="1:36">
      <c r="A85" s="44" t="s">
        <v>90</v>
      </c>
      <c r="B85" s="45">
        <v>57.8</v>
      </c>
      <c r="C85" s="87" t="s">
        <v>4</v>
      </c>
      <c r="D85" s="46">
        <f t="shared" si="3"/>
        <v>68</v>
      </c>
      <c r="E85" s="45">
        <v>81.3</v>
      </c>
      <c r="F85" s="87" t="s">
        <v>4</v>
      </c>
      <c r="G85" s="46">
        <f t="shared" si="4"/>
        <v>81.2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31</v>
      </c>
      <c r="W85" s="87" t="s">
        <v>4</v>
      </c>
      <c r="X85" s="87">
        <v>3.9</v>
      </c>
      <c r="Y85" s="87" t="s">
        <v>4</v>
      </c>
      <c r="Z85" s="87">
        <v>1.3</v>
      </c>
      <c r="AA85" s="87" t="s">
        <v>4</v>
      </c>
      <c r="AB85" s="87">
        <v>0.1</v>
      </c>
      <c r="AC85" s="87" t="s">
        <v>4</v>
      </c>
      <c r="AD85" s="87" t="s">
        <v>4</v>
      </c>
      <c r="AE85" s="87" t="s">
        <v>4</v>
      </c>
      <c r="AF85" s="87">
        <v>6.1</v>
      </c>
      <c r="AG85" s="87" t="s">
        <v>4</v>
      </c>
      <c r="AH85" s="87">
        <v>57.6</v>
      </c>
      <c r="AI85" s="87" t="s">
        <v>4</v>
      </c>
      <c r="AJ85" s="10"/>
    </row>
    <row r="86" spans="1:36">
      <c r="A86" s="44" t="s">
        <v>91</v>
      </c>
      <c r="B86" s="45">
        <v>58.4</v>
      </c>
      <c r="C86" s="87" t="s">
        <v>4</v>
      </c>
      <c r="D86" s="46">
        <f t="shared" si="3"/>
        <v>58.1</v>
      </c>
      <c r="E86" s="45">
        <v>86.2</v>
      </c>
      <c r="F86" s="87" t="s">
        <v>4</v>
      </c>
      <c r="G86" s="46">
        <f t="shared" si="4"/>
        <v>83.8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41.3</v>
      </c>
      <c r="W86" s="87" t="s">
        <v>4</v>
      </c>
      <c r="X86" s="87">
        <v>1.2</v>
      </c>
      <c r="Y86" s="87" t="s">
        <v>4</v>
      </c>
      <c r="Z86" s="87">
        <v>1.7</v>
      </c>
      <c r="AA86" s="87" t="s">
        <v>4</v>
      </c>
      <c r="AB86" s="87">
        <v>0.1</v>
      </c>
      <c r="AC86" s="87" t="s">
        <v>4</v>
      </c>
      <c r="AD86" s="87" t="s">
        <v>4</v>
      </c>
      <c r="AE86" s="87" t="s">
        <v>4</v>
      </c>
      <c r="AF86" s="87">
        <v>7.5</v>
      </c>
      <c r="AG86" s="87" t="s">
        <v>4</v>
      </c>
      <c r="AH86" s="87">
        <v>48.2</v>
      </c>
      <c r="AI86" s="87" t="s">
        <v>4</v>
      </c>
      <c r="AJ86" s="10"/>
    </row>
    <row r="87" spans="1:36">
      <c r="A87" s="44" t="s">
        <v>92</v>
      </c>
      <c r="B87" s="45">
        <v>45.3</v>
      </c>
      <c r="C87" s="87" t="s">
        <v>4</v>
      </c>
      <c r="D87" s="46">
        <f t="shared" si="3"/>
        <v>51.9</v>
      </c>
      <c r="E87" s="45">
        <v>81.099999999999994</v>
      </c>
      <c r="F87" s="87" t="s">
        <v>4</v>
      </c>
      <c r="G87" s="46">
        <f t="shared" si="4"/>
        <v>83.7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39.6</v>
      </c>
      <c r="W87" s="87" t="s">
        <v>4</v>
      </c>
      <c r="X87" s="87">
        <v>6.3</v>
      </c>
      <c r="Y87" s="87" t="s">
        <v>4</v>
      </c>
      <c r="Z87" s="87">
        <v>2.9</v>
      </c>
      <c r="AA87" s="87" t="s">
        <v>4</v>
      </c>
      <c r="AB87" s="87">
        <v>0.1</v>
      </c>
      <c r="AC87" s="87" t="s">
        <v>4</v>
      </c>
      <c r="AD87" s="87" t="s">
        <v>4</v>
      </c>
      <c r="AE87" s="87" t="s">
        <v>4</v>
      </c>
      <c r="AF87" s="87">
        <v>3.9</v>
      </c>
      <c r="AG87" s="87" t="s">
        <v>4</v>
      </c>
      <c r="AH87" s="87">
        <v>47.2</v>
      </c>
      <c r="AI87" s="87" t="s">
        <v>4</v>
      </c>
      <c r="AJ87" s="10"/>
    </row>
    <row r="88" spans="1:36">
      <c r="A88" s="44" t="s">
        <v>93</v>
      </c>
      <c r="B88" s="45">
        <v>54.3</v>
      </c>
      <c r="C88" s="87" t="s">
        <v>4</v>
      </c>
      <c r="D88" s="46">
        <f t="shared" si="3"/>
        <v>49.8</v>
      </c>
      <c r="E88" s="45">
        <v>82.8</v>
      </c>
      <c r="F88" s="87" t="s">
        <v>4</v>
      </c>
      <c r="G88" s="46">
        <f t="shared" si="4"/>
        <v>82</v>
      </c>
      <c r="H88" s="87">
        <v>46.6</v>
      </c>
      <c r="I88" s="87" t="s">
        <v>4</v>
      </c>
      <c r="J88" s="87">
        <v>9.9</v>
      </c>
      <c r="K88" s="87" t="s">
        <v>4</v>
      </c>
      <c r="L88" s="87">
        <v>8.6999999999999993</v>
      </c>
      <c r="M88" s="87" t="s">
        <v>4</v>
      </c>
      <c r="N88" s="87">
        <v>3.8</v>
      </c>
      <c r="O88" s="87" t="s">
        <v>4</v>
      </c>
      <c r="P88" s="87">
        <v>0</v>
      </c>
      <c r="Q88" s="87" t="s">
        <v>4</v>
      </c>
      <c r="R88" s="87">
        <v>18.3</v>
      </c>
      <c r="S88" s="87" t="s">
        <v>4</v>
      </c>
      <c r="T88" s="87">
        <v>54.4</v>
      </c>
      <c r="U88" s="87" t="s">
        <v>4</v>
      </c>
      <c r="V88" s="87">
        <v>40.6</v>
      </c>
      <c r="W88" s="87" t="s">
        <v>4</v>
      </c>
      <c r="X88" s="87">
        <v>7</v>
      </c>
      <c r="Y88" s="87" t="s">
        <v>4</v>
      </c>
      <c r="Z88" s="87">
        <v>4.4000000000000004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4</v>
      </c>
      <c r="AG88" s="87" t="s">
        <v>4</v>
      </c>
      <c r="AH88" s="87">
        <v>44.1</v>
      </c>
      <c r="AI88" s="87" t="s">
        <v>4</v>
      </c>
      <c r="AJ88" s="10"/>
    </row>
    <row r="89" spans="1:36">
      <c r="A89" s="44" t="s">
        <v>94</v>
      </c>
      <c r="B89" s="45">
        <v>40.4</v>
      </c>
      <c r="C89" s="87" t="s">
        <v>4</v>
      </c>
      <c r="D89" s="46">
        <f t="shared" si="3"/>
        <v>47.4</v>
      </c>
      <c r="E89" s="45">
        <v>83.4</v>
      </c>
      <c r="F89" s="87" t="s">
        <v>4</v>
      </c>
      <c r="G89" s="46">
        <f t="shared" si="4"/>
        <v>83.1</v>
      </c>
      <c r="H89" s="87">
        <v>60.7</v>
      </c>
      <c r="I89" s="87" t="s">
        <v>4</v>
      </c>
      <c r="J89" s="87">
        <v>14</v>
      </c>
      <c r="K89" s="87" t="s">
        <v>4</v>
      </c>
      <c r="L89" s="87">
        <v>6.2</v>
      </c>
      <c r="M89" s="87" t="s">
        <v>4</v>
      </c>
      <c r="N89" s="87">
        <v>2.6</v>
      </c>
      <c r="O89" s="87" t="s">
        <v>4</v>
      </c>
      <c r="P89" s="87">
        <v>7.7</v>
      </c>
      <c r="Q89" s="87" t="s">
        <v>4</v>
      </c>
      <c r="R89" s="87">
        <v>20.9</v>
      </c>
      <c r="S89" s="87" t="s">
        <v>4</v>
      </c>
      <c r="T89" s="87">
        <v>36.6</v>
      </c>
      <c r="U89" s="87" t="s">
        <v>4</v>
      </c>
      <c r="V89" s="87">
        <v>51.9</v>
      </c>
      <c r="W89" s="87" t="s">
        <v>4</v>
      </c>
      <c r="X89" s="87">
        <v>9.6999999999999993</v>
      </c>
      <c r="Y89" s="87" t="s">
        <v>4</v>
      </c>
      <c r="Z89" s="87">
        <v>2.7</v>
      </c>
      <c r="AA89" s="87" t="s">
        <v>4</v>
      </c>
      <c r="AB89" s="87">
        <v>0</v>
      </c>
      <c r="AC89" s="87" t="s">
        <v>4</v>
      </c>
      <c r="AD89" s="87">
        <v>1.5</v>
      </c>
      <c r="AE89" s="87" t="s">
        <v>4</v>
      </c>
      <c r="AF89" s="87">
        <v>10.5</v>
      </c>
      <c r="AG89" s="87" t="s">
        <v>4</v>
      </c>
      <c r="AH89" s="87">
        <v>23.7</v>
      </c>
      <c r="AI89" s="87" t="s">
        <v>4</v>
      </c>
      <c r="AJ89" s="10"/>
    </row>
    <row r="90" spans="1:36">
      <c r="A90" s="44" t="s">
        <v>95</v>
      </c>
      <c r="B90" s="45">
        <v>44.7</v>
      </c>
      <c r="C90" s="87" t="s">
        <v>4</v>
      </c>
      <c r="D90" s="46">
        <f t="shared" si="3"/>
        <v>42.6</v>
      </c>
      <c r="E90" s="45">
        <v>82.8</v>
      </c>
      <c r="F90" s="87" t="s">
        <v>4</v>
      </c>
      <c r="G90" s="46">
        <f t="shared" si="4"/>
        <v>83.1</v>
      </c>
      <c r="H90" s="87">
        <v>51.8</v>
      </c>
      <c r="I90" s="87" t="s">
        <v>4</v>
      </c>
      <c r="J90" s="87">
        <v>20.100000000000001</v>
      </c>
      <c r="K90" s="87" t="s">
        <v>4</v>
      </c>
      <c r="L90" s="87">
        <v>8</v>
      </c>
      <c r="M90" s="87" t="s">
        <v>4</v>
      </c>
      <c r="N90" s="87">
        <v>7.2</v>
      </c>
      <c r="O90" s="87" t="s">
        <v>4</v>
      </c>
      <c r="P90" s="87">
        <v>7</v>
      </c>
      <c r="Q90" s="87" t="s">
        <v>4</v>
      </c>
      <c r="R90" s="87">
        <v>9.4</v>
      </c>
      <c r="S90" s="87" t="s">
        <v>4</v>
      </c>
      <c r="T90" s="87">
        <v>44.4</v>
      </c>
      <c r="U90" s="87" t="s">
        <v>4</v>
      </c>
      <c r="V90" s="87">
        <v>40.1</v>
      </c>
      <c r="W90" s="87" t="s">
        <v>4</v>
      </c>
      <c r="X90" s="87">
        <v>16.7</v>
      </c>
      <c r="Y90" s="87" t="s">
        <v>4</v>
      </c>
      <c r="Z90" s="87">
        <v>2.9</v>
      </c>
      <c r="AA90" s="87" t="s">
        <v>4</v>
      </c>
      <c r="AB90" s="87">
        <v>0</v>
      </c>
      <c r="AC90" s="87" t="s">
        <v>4</v>
      </c>
      <c r="AD90" s="87">
        <v>4.5999999999999996</v>
      </c>
      <c r="AE90" s="87" t="s">
        <v>4</v>
      </c>
      <c r="AF90" s="87">
        <v>4.3</v>
      </c>
      <c r="AG90" s="87" t="s">
        <v>4</v>
      </c>
      <c r="AH90" s="87">
        <v>31.3</v>
      </c>
      <c r="AI90" s="87" t="s">
        <v>4</v>
      </c>
      <c r="AJ90" s="10"/>
    </row>
    <row r="91" spans="1:36">
      <c r="A91" s="44">
        <v>44652</v>
      </c>
      <c r="B91" s="45">
        <v>43.7</v>
      </c>
      <c r="C91" s="87" t="s">
        <v>4</v>
      </c>
      <c r="D91" s="46">
        <f t="shared" si="3"/>
        <v>44.2</v>
      </c>
      <c r="E91" s="45">
        <v>88.8</v>
      </c>
      <c r="F91" s="87" t="s">
        <v>4</v>
      </c>
      <c r="G91" s="46">
        <f t="shared" si="4"/>
        <v>85.8</v>
      </c>
      <c r="H91" s="87">
        <v>29.3</v>
      </c>
      <c r="I91" s="87" t="s">
        <v>4</v>
      </c>
      <c r="J91" s="87">
        <v>12</v>
      </c>
      <c r="K91" s="87" t="s">
        <v>4</v>
      </c>
      <c r="L91" s="87">
        <v>9.3000000000000007</v>
      </c>
      <c r="M91" s="87" t="s">
        <v>4</v>
      </c>
      <c r="N91" s="87">
        <v>4.4000000000000004</v>
      </c>
      <c r="O91" s="87" t="s">
        <v>4</v>
      </c>
      <c r="P91" s="87">
        <v>5.7</v>
      </c>
      <c r="Q91" s="87" t="s">
        <v>4</v>
      </c>
      <c r="R91" s="87">
        <v>11.6</v>
      </c>
      <c r="S91" s="87" t="s">
        <v>4</v>
      </c>
      <c r="T91" s="87">
        <v>55.8</v>
      </c>
      <c r="U91" s="87" t="s">
        <v>4</v>
      </c>
      <c r="V91" s="87">
        <v>27.6</v>
      </c>
      <c r="W91" s="87" t="s">
        <v>4</v>
      </c>
      <c r="X91" s="87">
        <v>5.0999999999999996</v>
      </c>
      <c r="Y91" s="87" t="s">
        <v>4</v>
      </c>
      <c r="Z91" s="87">
        <v>4.3</v>
      </c>
      <c r="AA91" s="87" t="s">
        <v>4</v>
      </c>
      <c r="AB91" s="87">
        <v>1.3</v>
      </c>
      <c r="AC91" s="87" t="s">
        <v>4</v>
      </c>
      <c r="AD91" s="87">
        <v>5.7</v>
      </c>
      <c r="AE91" s="87" t="s">
        <v>4</v>
      </c>
      <c r="AF91" s="87">
        <v>7.1</v>
      </c>
      <c r="AG91" s="87" t="s">
        <v>4</v>
      </c>
      <c r="AH91" s="87">
        <v>48.9</v>
      </c>
      <c r="AI91" s="87" t="s">
        <v>4</v>
      </c>
      <c r="AJ91" s="10"/>
    </row>
    <row r="92" spans="1:36">
      <c r="A92" s="44">
        <v>44743</v>
      </c>
      <c r="B92" s="45">
        <v>24.9</v>
      </c>
      <c r="C92" s="87" t="s">
        <v>4</v>
      </c>
      <c r="D92" s="46">
        <f t="shared" si="3"/>
        <v>34.299999999999997</v>
      </c>
      <c r="E92" s="45">
        <v>84.2</v>
      </c>
      <c r="F92" s="87" t="s">
        <v>4</v>
      </c>
      <c r="G92" s="46">
        <f t="shared" si="4"/>
        <v>86.5</v>
      </c>
      <c r="H92" s="87">
        <v>27.9</v>
      </c>
      <c r="I92" s="87" t="s">
        <v>4</v>
      </c>
      <c r="J92" s="87">
        <v>37.6</v>
      </c>
      <c r="K92" s="87" t="s">
        <v>4</v>
      </c>
      <c r="L92" s="87">
        <v>13.2</v>
      </c>
      <c r="M92" s="87" t="s">
        <v>4</v>
      </c>
      <c r="N92" s="87">
        <v>5.8</v>
      </c>
      <c r="O92" s="87" t="s">
        <v>4</v>
      </c>
      <c r="P92" s="87">
        <v>24</v>
      </c>
      <c r="Q92" s="87" t="s">
        <v>4</v>
      </c>
      <c r="R92" s="87">
        <v>3.4</v>
      </c>
      <c r="S92" s="87" t="s">
        <v>4</v>
      </c>
      <c r="T92" s="87">
        <v>45</v>
      </c>
      <c r="U92" s="87" t="s">
        <v>4</v>
      </c>
      <c r="V92" s="87">
        <v>26.6</v>
      </c>
      <c r="W92" s="87" t="s">
        <v>4</v>
      </c>
      <c r="X92" s="87">
        <v>13.9</v>
      </c>
      <c r="Y92" s="87" t="s">
        <v>4</v>
      </c>
      <c r="Z92" s="87">
        <v>4.2</v>
      </c>
      <c r="AA92" s="87" t="s">
        <v>4</v>
      </c>
      <c r="AB92" s="87">
        <v>1.7</v>
      </c>
      <c r="AC92" s="87" t="s">
        <v>4</v>
      </c>
      <c r="AD92" s="87">
        <v>22.3</v>
      </c>
      <c r="AE92" s="87" t="s">
        <v>4</v>
      </c>
      <c r="AF92" s="87">
        <v>3.3</v>
      </c>
      <c r="AG92" s="87" t="s">
        <v>4</v>
      </c>
      <c r="AH92" s="87">
        <v>28</v>
      </c>
      <c r="AI92" s="87" t="s">
        <v>4</v>
      </c>
    </row>
    <row r="93" spans="1:36">
      <c r="A93" s="44">
        <v>44835</v>
      </c>
      <c r="B93" s="45">
        <v>21.7</v>
      </c>
      <c r="C93" s="87" t="s">
        <v>4</v>
      </c>
      <c r="D93" s="46">
        <f t="shared" si="3"/>
        <v>23.3</v>
      </c>
      <c r="E93" s="45">
        <v>89.2</v>
      </c>
      <c r="F93" s="87" t="s">
        <v>4</v>
      </c>
      <c r="G93" s="46">
        <f t="shared" si="4"/>
        <v>86.7</v>
      </c>
      <c r="H93" s="87">
        <v>23.9</v>
      </c>
      <c r="I93" s="87" t="s">
        <v>4</v>
      </c>
      <c r="J93" s="87">
        <v>26.3</v>
      </c>
      <c r="K93" s="87" t="s">
        <v>4</v>
      </c>
      <c r="L93" s="87">
        <v>9.3000000000000007</v>
      </c>
      <c r="M93" s="87" t="s">
        <v>4</v>
      </c>
      <c r="N93" s="87">
        <v>8.6999999999999993</v>
      </c>
      <c r="O93" s="87" t="s">
        <v>4</v>
      </c>
      <c r="P93" s="87">
        <v>12</v>
      </c>
      <c r="Q93" s="87" t="s">
        <v>4</v>
      </c>
      <c r="R93" s="87">
        <v>11.2</v>
      </c>
      <c r="S93" s="87" t="s">
        <v>4</v>
      </c>
      <c r="T93" s="87">
        <v>46.1</v>
      </c>
      <c r="U93" s="87" t="s">
        <v>4</v>
      </c>
      <c r="V93" s="87">
        <v>22.1</v>
      </c>
      <c r="W93" s="87" t="s">
        <v>4</v>
      </c>
      <c r="X93" s="87">
        <v>22.3</v>
      </c>
      <c r="Y93" s="87" t="s">
        <v>4</v>
      </c>
      <c r="Z93" s="87">
        <v>1.6</v>
      </c>
      <c r="AA93" s="87" t="s">
        <v>4</v>
      </c>
      <c r="AB93" s="87">
        <v>2</v>
      </c>
      <c r="AC93" s="87" t="s">
        <v>4</v>
      </c>
      <c r="AD93" s="87">
        <v>9.1</v>
      </c>
      <c r="AE93" s="87" t="s">
        <v>4</v>
      </c>
      <c r="AF93" s="87">
        <v>3.8</v>
      </c>
      <c r="AG93" s="87" t="s">
        <v>4</v>
      </c>
      <c r="AH93" s="87">
        <v>39.200000000000003</v>
      </c>
      <c r="AI93" s="87" t="s">
        <v>4</v>
      </c>
    </row>
    <row r="94" spans="1:36">
      <c r="A94" s="44">
        <v>44927</v>
      </c>
      <c r="B94" s="45">
        <v>33.5</v>
      </c>
      <c r="C94" s="87" t="s">
        <v>4</v>
      </c>
      <c r="D94" s="46">
        <f t="shared" si="3"/>
        <v>27.6</v>
      </c>
      <c r="E94" s="45">
        <v>86.6</v>
      </c>
      <c r="F94" s="87" t="s">
        <v>4</v>
      </c>
      <c r="G94" s="46">
        <f t="shared" si="4"/>
        <v>87.9</v>
      </c>
      <c r="H94" s="87">
        <v>31.3</v>
      </c>
      <c r="I94" s="87" t="s">
        <v>4</v>
      </c>
      <c r="J94" s="87">
        <v>19.399999999999999</v>
      </c>
      <c r="K94" s="87" t="s">
        <v>4</v>
      </c>
      <c r="L94" s="87">
        <v>11.8</v>
      </c>
      <c r="M94" s="87" t="s">
        <v>4</v>
      </c>
      <c r="N94" s="87">
        <v>4.2</v>
      </c>
      <c r="O94" s="87" t="s">
        <v>4</v>
      </c>
      <c r="P94" s="87">
        <v>9.5</v>
      </c>
      <c r="Q94" s="87" t="s">
        <v>4</v>
      </c>
      <c r="R94" s="87">
        <v>10.4</v>
      </c>
      <c r="S94" s="87" t="s">
        <v>4</v>
      </c>
      <c r="T94" s="87">
        <v>42</v>
      </c>
      <c r="U94" s="87" t="s">
        <v>4</v>
      </c>
      <c r="V94" s="87">
        <v>30.3</v>
      </c>
      <c r="W94" s="87" t="s">
        <v>4</v>
      </c>
      <c r="X94" s="87">
        <v>17.3</v>
      </c>
      <c r="Y94" s="87" t="s">
        <v>4</v>
      </c>
      <c r="Z94" s="87">
        <v>3.2</v>
      </c>
      <c r="AA94" s="87" t="s">
        <v>4</v>
      </c>
      <c r="AB94" s="87">
        <v>0.4</v>
      </c>
      <c r="AC94" s="87" t="s">
        <v>4</v>
      </c>
      <c r="AD94" s="87">
        <v>5.6</v>
      </c>
      <c r="AE94" s="87" t="s">
        <v>4</v>
      </c>
      <c r="AF94" s="87">
        <v>6.7</v>
      </c>
      <c r="AG94" s="87" t="s">
        <v>4</v>
      </c>
      <c r="AH94" s="87">
        <v>36.5</v>
      </c>
      <c r="AI94" s="87" t="s">
        <v>4</v>
      </c>
    </row>
    <row r="95" spans="1:36">
      <c r="A95" s="44">
        <v>45017</v>
      </c>
      <c r="B95" s="45">
        <v>12.5</v>
      </c>
      <c r="C95" s="87" t="s">
        <v>4</v>
      </c>
      <c r="D95" s="46">
        <f t="shared" si="3"/>
        <v>23</v>
      </c>
      <c r="E95" s="45">
        <v>87.7</v>
      </c>
      <c r="F95" s="87" t="s">
        <v>4</v>
      </c>
      <c r="G95" s="46">
        <f t="shared" si="4"/>
        <v>87.2</v>
      </c>
      <c r="H95" s="87">
        <v>55.4</v>
      </c>
      <c r="I95" s="87" t="s">
        <v>4</v>
      </c>
      <c r="J95" s="87">
        <v>24.8</v>
      </c>
      <c r="K95" s="87" t="s">
        <v>4</v>
      </c>
      <c r="L95" s="87">
        <v>11.4</v>
      </c>
      <c r="M95" s="87" t="s">
        <v>4</v>
      </c>
      <c r="N95" s="87">
        <v>10.5</v>
      </c>
      <c r="O95" s="87" t="s">
        <v>4</v>
      </c>
      <c r="P95" s="87">
        <v>8.6</v>
      </c>
      <c r="Q95" s="87" t="s">
        <v>4</v>
      </c>
      <c r="R95" s="87">
        <v>12.1</v>
      </c>
      <c r="S95" s="87" t="s">
        <v>4</v>
      </c>
      <c r="T95" s="87">
        <v>10.4</v>
      </c>
      <c r="U95" s="87" t="s">
        <v>4</v>
      </c>
      <c r="V95" s="87">
        <v>53.5</v>
      </c>
      <c r="W95" s="87" t="s">
        <v>4</v>
      </c>
      <c r="X95" s="87">
        <v>15.4</v>
      </c>
      <c r="Y95" s="87" t="s">
        <v>4</v>
      </c>
      <c r="Z95" s="87">
        <v>2.8</v>
      </c>
      <c r="AA95" s="87" t="s">
        <v>4</v>
      </c>
      <c r="AB95" s="87">
        <v>1.9</v>
      </c>
      <c r="AC95" s="87" t="s">
        <v>4</v>
      </c>
      <c r="AD95" s="87">
        <v>8.6</v>
      </c>
      <c r="AE95" s="87" t="s">
        <v>4</v>
      </c>
      <c r="AF95" s="87">
        <v>7.8</v>
      </c>
      <c r="AG95" s="87" t="s">
        <v>4</v>
      </c>
      <c r="AH95" s="87">
        <v>10</v>
      </c>
      <c r="AI95" s="87" t="s">
        <v>4</v>
      </c>
    </row>
    <row r="96" spans="1:36">
      <c r="A96" s="44">
        <v>45108</v>
      </c>
      <c r="B96" s="45">
        <v>11.6</v>
      </c>
      <c r="C96" s="87" t="s">
        <v>4</v>
      </c>
      <c r="D96" s="46">
        <f t="shared" si="3"/>
        <v>12.1</v>
      </c>
      <c r="E96" s="45">
        <v>87.3</v>
      </c>
      <c r="F96" s="87" t="s">
        <v>4</v>
      </c>
      <c r="G96" s="46">
        <f t="shared" si="4"/>
        <v>87.5</v>
      </c>
      <c r="H96" s="87">
        <v>39.299999999999997</v>
      </c>
      <c r="I96" s="87" t="s">
        <v>4</v>
      </c>
      <c r="J96" s="87">
        <v>30.1</v>
      </c>
      <c r="K96" s="87" t="s">
        <v>4</v>
      </c>
      <c r="L96" s="87">
        <v>2</v>
      </c>
      <c r="M96" s="87" t="s">
        <v>4</v>
      </c>
      <c r="N96" s="87">
        <v>1.8</v>
      </c>
      <c r="O96" s="87" t="s">
        <v>4</v>
      </c>
      <c r="P96" s="87">
        <v>8.8000000000000007</v>
      </c>
      <c r="Q96" s="87" t="s">
        <v>4</v>
      </c>
      <c r="R96" s="87">
        <v>46.5</v>
      </c>
      <c r="S96" s="87" t="s">
        <v>4</v>
      </c>
      <c r="T96" s="87">
        <v>17.8</v>
      </c>
      <c r="U96" s="87" t="s">
        <v>4</v>
      </c>
      <c r="V96" s="87">
        <v>36.700000000000003</v>
      </c>
      <c r="W96" s="87" t="s">
        <v>4</v>
      </c>
      <c r="X96" s="87">
        <v>25.4</v>
      </c>
      <c r="Y96" s="87" t="s">
        <v>4</v>
      </c>
      <c r="Z96" s="87">
        <v>0.2</v>
      </c>
      <c r="AA96" s="87" t="s">
        <v>4</v>
      </c>
      <c r="AB96" s="87">
        <v>0</v>
      </c>
      <c r="AC96" s="87" t="s">
        <v>4</v>
      </c>
      <c r="AD96" s="87">
        <v>6.9</v>
      </c>
      <c r="AE96" s="87" t="s">
        <v>4</v>
      </c>
      <c r="AF96" s="87">
        <v>15.6</v>
      </c>
      <c r="AG96" s="87" t="s">
        <v>4</v>
      </c>
      <c r="AH96" s="87">
        <v>15.1</v>
      </c>
      <c r="AI96" s="87" t="s">
        <v>4</v>
      </c>
    </row>
    <row r="97" spans="1:35">
      <c r="A97" s="44">
        <v>45200</v>
      </c>
      <c r="B97" s="45">
        <v>17.5</v>
      </c>
      <c r="C97" s="87" t="s">
        <v>4</v>
      </c>
      <c r="D97" s="46">
        <f t="shared" si="3"/>
        <v>14.6</v>
      </c>
      <c r="E97" s="45">
        <v>88.5</v>
      </c>
      <c r="F97" s="87" t="s">
        <v>4</v>
      </c>
      <c r="G97" s="46">
        <f t="shared" si="4"/>
        <v>87.9</v>
      </c>
      <c r="H97" s="87">
        <v>32.1</v>
      </c>
      <c r="I97" s="87" t="s">
        <v>4</v>
      </c>
      <c r="J97" s="87">
        <v>16.5</v>
      </c>
      <c r="K97" s="87" t="s">
        <v>4</v>
      </c>
      <c r="L97" s="87">
        <v>6.5</v>
      </c>
      <c r="M97" s="87" t="s">
        <v>4</v>
      </c>
      <c r="N97" s="87">
        <v>4.4000000000000004</v>
      </c>
      <c r="O97" s="87" t="s">
        <v>4</v>
      </c>
      <c r="P97" s="87">
        <v>28</v>
      </c>
      <c r="Q97" s="87" t="s">
        <v>4</v>
      </c>
      <c r="R97" s="87">
        <v>22.8</v>
      </c>
      <c r="S97" s="87" t="s">
        <v>4</v>
      </c>
      <c r="T97" s="87">
        <v>23.3</v>
      </c>
      <c r="U97" s="87" t="s">
        <v>4</v>
      </c>
      <c r="V97" s="87">
        <v>28.6</v>
      </c>
      <c r="W97" s="87" t="s">
        <v>4</v>
      </c>
      <c r="X97" s="87">
        <v>15.4</v>
      </c>
      <c r="Y97" s="87" t="s">
        <v>4</v>
      </c>
      <c r="Z97" s="87">
        <v>0</v>
      </c>
      <c r="AA97" s="87" t="s">
        <v>4</v>
      </c>
      <c r="AB97" s="87">
        <v>0</v>
      </c>
      <c r="AC97" s="87" t="s">
        <v>4</v>
      </c>
      <c r="AD97" s="87">
        <v>24.4</v>
      </c>
      <c r="AE97" s="87" t="s">
        <v>4</v>
      </c>
      <c r="AF97" s="87">
        <v>9</v>
      </c>
      <c r="AG97" s="87" t="s">
        <v>4</v>
      </c>
      <c r="AH97" s="87">
        <v>22.6</v>
      </c>
      <c r="AI97" s="87" t="s">
        <v>4</v>
      </c>
    </row>
    <row r="98" spans="1:35">
      <c r="A98" s="44">
        <v>45292</v>
      </c>
      <c r="B98" s="45">
        <v>11.8</v>
      </c>
      <c r="C98" s="87" t="s">
        <v>4</v>
      </c>
      <c r="D98" s="46">
        <f t="shared" si="3"/>
        <v>14.7</v>
      </c>
      <c r="E98" s="45">
        <v>88.9</v>
      </c>
      <c r="F98" s="87" t="s">
        <v>4</v>
      </c>
      <c r="G98" s="46">
        <f t="shared" si="4"/>
        <v>88.7</v>
      </c>
      <c r="H98" s="87">
        <v>59</v>
      </c>
      <c r="I98" s="87" t="s">
        <v>4</v>
      </c>
      <c r="J98" s="87">
        <v>10.1</v>
      </c>
      <c r="K98" s="87" t="s">
        <v>4</v>
      </c>
      <c r="L98" s="87">
        <v>18.5</v>
      </c>
      <c r="M98" s="87" t="s">
        <v>4</v>
      </c>
      <c r="N98" s="87">
        <v>6.1</v>
      </c>
      <c r="O98" s="87" t="s">
        <v>4</v>
      </c>
      <c r="P98" s="87">
        <v>29.9</v>
      </c>
      <c r="Q98" s="87" t="s">
        <v>4</v>
      </c>
      <c r="R98" s="87">
        <v>33.299999999999997</v>
      </c>
      <c r="S98" s="87" t="s">
        <v>4</v>
      </c>
      <c r="T98" s="87">
        <v>38.1</v>
      </c>
      <c r="U98" s="87" t="s">
        <v>4</v>
      </c>
      <c r="V98" s="87">
        <v>54.1</v>
      </c>
      <c r="W98" s="87" t="s">
        <v>4</v>
      </c>
      <c r="X98" s="87">
        <v>7.7</v>
      </c>
      <c r="Y98" s="87" t="s">
        <v>4</v>
      </c>
      <c r="Z98" s="87">
        <v>4.5999999999999996</v>
      </c>
      <c r="AA98" s="87" t="s">
        <v>4</v>
      </c>
      <c r="AB98" s="87">
        <v>2.4</v>
      </c>
      <c r="AC98" s="87" t="s">
        <v>4</v>
      </c>
      <c r="AD98" s="87">
        <v>8.6999999999999993</v>
      </c>
      <c r="AE98" s="87" t="s">
        <v>4</v>
      </c>
      <c r="AF98" s="87">
        <v>6.9</v>
      </c>
      <c r="AG98" s="87" t="s">
        <v>4</v>
      </c>
      <c r="AH98" s="87">
        <v>15.7</v>
      </c>
      <c r="AI98" s="87" t="s">
        <v>4</v>
      </c>
    </row>
    <row r="99" spans="1:35">
      <c r="A99" s="44">
        <v>45383</v>
      </c>
      <c r="B99" s="45">
        <v>10.4</v>
      </c>
      <c r="C99" s="87" t="s">
        <v>4</v>
      </c>
      <c r="D99" s="46">
        <f t="shared" si="3"/>
        <v>11.1</v>
      </c>
      <c r="E99" s="45">
        <v>87.4</v>
      </c>
      <c r="F99" s="87" t="s">
        <v>4</v>
      </c>
      <c r="G99" s="46">
        <f t="shared" si="4"/>
        <v>88.2</v>
      </c>
      <c r="H99" s="87">
        <v>54.9</v>
      </c>
      <c r="I99" s="87" t="s">
        <v>4</v>
      </c>
      <c r="J99" s="87">
        <v>21</v>
      </c>
      <c r="K99" s="87" t="s">
        <v>4</v>
      </c>
      <c r="L99" s="87">
        <v>11.1</v>
      </c>
      <c r="M99" s="87" t="s">
        <v>4</v>
      </c>
      <c r="N99" s="87">
        <v>9.1999999999999993</v>
      </c>
      <c r="O99" s="87" t="s">
        <v>4</v>
      </c>
      <c r="P99" s="87">
        <v>22.2</v>
      </c>
      <c r="Q99" s="87" t="s">
        <v>4</v>
      </c>
      <c r="R99" s="87">
        <v>21.2</v>
      </c>
      <c r="S99" s="87" t="s">
        <v>4</v>
      </c>
      <c r="T99" s="87">
        <v>37.9</v>
      </c>
      <c r="U99" s="87" t="s">
        <v>4</v>
      </c>
      <c r="V99" s="87">
        <v>45</v>
      </c>
      <c r="W99" s="87" t="s">
        <v>4</v>
      </c>
      <c r="X99" s="87">
        <v>21</v>
      </c>
      <c r="Y99" s="87" t="s">
        <v>4</v>
      </c>
      <c r="Z99" s="87">
        <v>7.6</v>
      </c>
      <c r="AA99" s="87" t="s">
        <v>4</v>
      </c>
      <c r="AB99" s="87">
        <v>0</v>
      </c>
      <c r="AC99" s="87" t="s">
        <v>4</v>
      </c>
      <c r="AD99" s="87">
        <v>4.0999999999999996</v>
      </c>
      <c r="AE99" s="87" t="s">
        <v>4</v>
      </c>
      <c r="AF99" s="87">
        <v>3.7</v>
      </c>
      <c r="AG99" s="87" t="s">
        <v>4</v>
      </c>
      <c r="AH99" s="87">
        <v>18.7</v>
      </c>
      <c r="AI99" s="87" t="s">
        <v>4</v>
      </c>
    </row>
    <row r="100" spans="1:35">
      <c r="A100" s="44">
        <v>45474</v>
      </c>
      <c r="B100" s="45">
        <v>11.6</v>
      </c>
      <c r="C100" s="87" t="s">
        <v>4</v>
      </c>
      <c r="D100" s="46">
        <f t="shared" si="3"/>
        <v>11</v>
      </c>
      <c r="E100" s="45">
        <v>88.6</v>
      </c>
      <c r="F100" s="87" t="s">
        <v>4</v>
      </c>
      <c r="G100" s="46">
        <f t="shared" si="4"/>
        <v>88</v>
      </c>
      <c r="H100" s="87">
        <v>54.5</v>
      </c>
      <c r="I100" s="87" t="s">
        <v>4</v>
      </c>
      <c r="J100" s="87">
        <v>42.2</v>
      </c>
      <c r="K100" s="87" t="s">
        <v>4</v>
      </c>
      <c r="L100" s="87">
        <v>17.7</v>
      </c>
      <c r="M100" s="87" t="s">
        <v>4</v>
      </c>
      <c r="N100" s="87">
        <v>5.4</v>
      </c>
      <c r="O100" s="87" t="s">
        <v>4</v>
      </c>
      <c r="P100" s="87">
        <v>29.8</v>
      </c>
      <c r="Q100" s="87" t="s">
        <v>4</v>
      </c>
      <c r="R100" s="87">
        <v>35.5</v>
      </c>
      <c r="S100" s="87" t="s">
        <v>4</v>
      </c>
      <c r="T100" s="87">
        <v>12.7</v>
      </c>
      <c r="U100" s="87" t="s">
        <v>4</v>
      </c>
      <c r="V100" s="87">
        <v>35.4</v>
      </c>
      <c r="W100" s="87" t="s">
        <v>4</v>
      </c>
      <c r="X100" s="87">
        <v>14.9</v>
      </c>
      <c r="Y100" s="87" t="s">
        <v>4</v>
      </c>
      <c r="Z100" s="87">
        <v>2.6</v>
      </c>
      <c r="AA100" s="87" t="s">
        <v>4</v>
      </c>
      <c r="AB100" s="87">
        <v>2.9</v>
      </c>
      <c r="AC100" s="87" t="s">
        <v>4</v>
      </c>
      <c r="AD100" s="87">
        <v>22.3</v>
      </c>
      <c r="AE100" s="87" t="s">
        <v>4</v>
      </c>
      <c r="AF100" s="87">
        <v>11.5</v>
      </c>
      <c r="AG100" s="87" t="s">
        <v>4</v>
      </c>
      <c r="AH100" s="87">
        <v>10.4</v>
      </c>
      <c r="AI100" s="87" t="s">
        <v>4</v>
      </c>
    </row>
    <row r="101" spans="1:35">
      <c r="A101" s="44">
        <v>45566</v>
      </c>
      <c r="B101" s="45">
        <v>10.4</v>
      </c>
      <c r="C101" s="87" t="s">
        <v>4</v>
      </c>
      <c r="D101" s="46">
        <f t="shared" si="3"/>
        <v>11</v>
      </c>
      <c r="E101" s="45">
        <v>89.2</v>
      </c>
      <c r="F101" s="87" t="s">
        <v>4</v>
      </c>
      <c r="G101" s="46">
        <f t="shared" si="4"/>
        <v>88.9</v>
      </c>
      <c r="H101" s="87">
        <v>41.1</v>
      </c>
      <c r="I101" s="87" t="s">
        <v>4</v>
      </c>
      <c r="J101" s="87">
        <v>22</v>
      </c>
      <c r="K101" s="87" t="s">
        <v>4</v>
      </c>
      <c r="L101" s="87">
        <v>25.8</v>
      </c>
      <c r="M101" s="87" t="s">
        <v>4</v>
      </c>
      <c r="N101" s="87">
        <v>26.3</v>
      </c>
      <c r="O101" s="87" t="s">
        <v>4</v>
      </c>
      <c r="P101" s="87">
        <v>12.5</v>
      </c>
      <c r="Q101" s="87" t="s">
        <v>4</v>
      </c>
      <c r="R101" s="87">
        <v>28.4</v>
      </c>
      <c r="S101" s="87" t="s">
        <v>4</v>
      </c>
      <c r="T101" s="87">
        <v>25.1</v>
      </c>
      <c r="U101" s="87" t="s">
        <v>4</v>
      </c>
      <c r="V101" s="87">
        <v>33.9</v>
      </c>
      <c r="W101" s="87" t="s">
        <v>4</v>
      </c>
      <c r="X101" s="87">
        <v>16.3</v>
      </c>
      <c r="Y101" s="87" t="s">
        <v>4</v>
      </c>
      <c r="Z101" s="87">
        <v>9</v>
      </c>
      <c r="AA101" s="87" t="s">
        <v>4</v>
      </c>
      <c r="AB101" s="87">
        <v>3.5</v>
      </c>
      <c r="AC101" s="87" t="s">
        <v>4</v>
      </c>
      <c r="AD101" s="87">
        <v>12.5</v>
      </c>
      <c r="AE101" s="87" t="s">
        <v>4</v>
      </c>
      <c r="AF101" s="87">
        <v>8.3000000000000007</v>
      </c>
      <c r="AG101" s="87" t="s">
        <v>4</v>
      </c>
      <c r="AH101" s="87">
        <v>16.5</v>
      </c>
      <c r="AI101" s="87" t="s">
        <v>4</v>
      </c>
    </row>
    <row r="102" spans="1:35">
      <c r="A102" s="44">
        <v>45658</v>
      </c>
      <c r="B102" s="45">
        <v>12.7</v>
      </c>
      <c r="C102" s="87" t="s">
        <v>4</v>
      </c>
      <c r="D102" s="46">
        <f t="shared" si="3"/>
        <v>11.6</v>
      </c>
      <c r="E102" s="45">
        <v>90.2</v>
      </c>
      <c r="F102" s="87" t="s">
        <v>4</v>
      </c>
      <c r="G102" s="46">
        <f t="shared" si="4"/>
        <v>89.7</v>
      </c>
      <c r="H102" s="87">
        <v>48.8</v>
      </c>
      <c r="I102" s="87" t="s">
        <v>4</v>
      </c>
      <c r="J102" s="87">
        <v>32.6</v>
      </c>
      <c r="K102" s="87" t="s">
        <v>4</v>
      </c>
      <c r="L102" s="87">
        <v>32.5</v>
      </c>
      <c r="M102" s="87" t="s">
        <v>4</v>
      </c>
      <c r="N102" s="87">
        <v>19.100000000000001</v>
      </c>
      <c r="O102" s="87" t="s">
        <v>4</v>
      </c>
      <c r="P102" s="87">
        <v>9.3000000000000007</v>
      </c>
      <c r="Q102" s="87" t="s">
        <v>4</v>
      </c>
      <c r="R102" s="87">
        <v>44.4</v>
      </c>
      <c r="S102" s="87" t="s">
        <v>4</v>
      </c>
      <c r="T102" s="87">
        <v>11.1</v>
      </c>
      <c r="U102" s="87" t="s">
        <v>4</v>
      </c>
      <c r="V102" s="87">
        <v>20.7</v>
      </c>
      <c r="W102" s="87" t="s">
        <v>4</v>
      </c>
      <c r="X102" s="87">
        <v>16</v>
      </c>
      <c r="Y102" s="87" t="s">
        <v>4</v>
      </c>
      <c r="Z102" s="87">
        <v>13.7</v>
      </c>
      <c r="AA102" s="87" t="s">
        <v>4</v>
      </c>
      <c r="AB102" s="87">
        <v>14.7</v>
      </c>
      <c r="AC102" s="87" t="s">
        <v>4</v>
      </c>
      <c r="AD102" s="87">
        <v>5.9</v>
      </c>
      <c r="AE102" s="87" t="s">
        <v>4</v>
      </c>
      <c r="AF102" s="87">
        <v>18.2</v>
      </c>
      <c r="AG102" s="87" t="s">
        <v>4</v>
      </c>
      <c r="AH102" s="87">
        <v>10.8</v>
      </c>
      <c r="AI102" s="87" t="s">
        <v>4</v>
      </c>
    </row>
    <row r="103" spans="1:35">
      <c r="A103" s="44">
        <v>45748</v>
      </c>
      <c r="B103" s="45">
        <v>12.6</v>
      </c>
      <c r="C103" s="87" t="s">
        <v>4</v>
      </c>
      <c r="D103" s="46">
        <f t="shared" si="3"/>
        <v>12.7</v>
      </c>
      <c r="E103" s="45">
        <v>88.1</v>
      </c>
      <c r="F103" s="87" t="s">
        <v>4</v>
      </c>
      <c r="G103" s="46">
        <f t="shared" si="4"/>
        <v>89.2</v>
      </c>
      <c r="H103" s="87">
        <v>56.8</v>
      </c>
      <c r="I103" s="87" t="s">
        <v>4</v>
      </c>
      <c r="J103" s="87">
        <v>30.2</v>
      </c>
      <c r="K103" s="87" t="s">
        <v>4</v>
      </c>
      <c r="L103" s="87">
        <v>2.2999999999999998</v>
      </c>
      <c r="M103" s="87" t="s">
        <v>4</v>
      </c>
      <c r="N103" s="87">
        <v>3.5</v>
      </c>
      <c r="O103" s="87" t="s">
        <v>4</v>
      </c>
      <c r="P103" s="87">
        <v>23.7</v>
      </c>
      <c r="Q103" s="87" t="s">
        <v>4</v>
      </c>
      <c r="R103" s="87">
        <v>37.1</v>
      </c>
      <c r="S103" s="87" t="s">
        <v>4</v>
      </c>
      <c r="T103" s="87">
        <v>39.4</v>
      </c>
      <c r="U103" s="87" t="s">
        <v>4</v>
      </c>
      <c r="V103" s="87">
        <v>42.8</v>
      </c>
      <c r="W103" s="87" t="s">
        <v>4</v>
      </c>
      <c r="X103" s="87">
        <v>18.7</v>
      </c>
      <c r="Y103" s="87" t="s">
        <v>4</v>
      </c>
      <c r="Z103" s="87">
        <v>2.2999999999999998</v>
      </c>
      <c r="AA103" s="87" t="s">
        <v>4</v>
      </c>
      <c r="AB103" s="87">
        <v>0</v>
      </c>
      <c r="AC103" s="87" t="s">
        <v>4</v>
      </c>
      <c r="AD103" s="87">
        <v>2.5</v>
      </c>
      <c r="AE103" s="87" t="s">
        <v>4</v>
      </c>
      <c r="AF103" s="87">
        <v>21.4</v>
      </c>
      <c r="AG103" s="87" t="s">
        <v>4</v>
      </c>
      <c r="AH103" s="87">
        <v>12.3</v>
      </c>
      <c r="AI103" s="87" t="s">
        <v>4</v>
      </c>
    </row>
    <row r="104" spans="1:35">
      <c r="A104" s="44">
        <v>45839</v>
      </c>
      <c r="B104" s="45">
        <v>8</v>
      </c>
      <c r="C104" s="87" t="s">
        <v>4</v>
      </c>
      <c r="D104" s="46">
        <f t="shared" si="3"/>
        <v>10.3</v>
      </c>
      <c r="E104" s="45">
        <v>92.1</v>
      </c>
      <c r="F104" s="87" t="s">
        <v>4</v>
      </c>
      <c r="G104" s="46">
        <f t="shared" si="4"/>
        <v>90.1</v>
      </c>
      <c r="H104" s="87">
        <v>37.1</v>
      </c>
      <c r="I104" s="87" t="s">
        <v>4</v>
      </c>
      <c r="J104" s="87">
        <v>34.4</v>
      </c>
      <c r="K104" s="87" t="s">
        <v>4</v>
      </c>
      <c r="L104" s="87">
        <v>22</v>
      </c>
      <c r="M104" s="87" t="s">
        <v>4</v>
      </c>
      <c r="N104" s="87">
        <v>8.8000000000000007</v>
      </c>
      <c r="O104" s="87" t="s">
        <v>4</v>
      </c>
      <c r="P104" s="87">
        <v>7.3</v>
      </c>
      <c r="Q104" s="87" t="s">
        <v>4</v>
      </c>
      <c r="R104" s="87">
        <v>33.200000000000003</v>
      </c>
      <c r="S104" s="87" t="s">
        <v>4</v>
      </c>
      <c r="T104" s="87">
        <v>46</v>
      </c>
      <c r="U104" s="87" t="s">
        <v>4</v>
      </c>
      <c r="V104" s="87">
        <v>26.6</v>
      </c>
      <c r="W104" s="87" t="s">
        <v>4</v>
      </c>
      <c r="X104" s="87">
        <v>18.2</v>
      </c>
      <c r="Y104" s="87" t="s">
        <v>4</v>
      </c>
      <c r="Z104" s="87">
        <v>8.8000000000000007</v>
      </c>
      <c r="AA104" s="87" t="s">
        <v>4</v>
      </c>
      <c r="AB104" s="87">
        <v>0</v>
      </c>
      <c r="AC104" s="87" t="s">
        <v>4</v>
      </c>
      <c r="AD104" s="87">
        <v>7.3</v>
      </c>
      <c r="AE104" s="87" t="s">
        <v>4</v>
      </c>
      <c r="AF104" s="87">
        <v>12.3</v>
      </c>
      <c r="AG104" s="87" t="s">
        <v>4</v>
      </c>
      <c r="AH104" s="87">
        <v>26.8</v>
      </c>
      <c r="AI104" s="87" t="s">
        <v>4</v>
      </c>
    </row>
    <row r="105" spans="1:35">
      <c r="A105" s="44">
        <v>45931</v>
      </c>
      <c r="B105" s="45">
        <v>12.1</v>
      </c>
      <c r="C105" s="87" t="s">
        <v>4</v>
      </c>
      <c r="D105" s="46">
        <f t="shared" si="3"/>
        <v>10.1</v>
      </c>
      <c r="E105" s="45">
        <v>90.4</v>
      </c>
      <c r="F105" s="87" t="s">
        <v>4</v>
      </c>
      <c r="G105" s="46">
        <f t="shared" si="4"/>
        <v>91.3</v>
      </c>
      <c r="H105" s="87">
        <v>58.9</v>
      </c>
      <c r="I105" s="87" t="s">
        <v>4</v>
      </c>
      <c r="J105" s="87">
        <v>36.6</v>
      </c>
      <c r="K105" s="87" t="s">
        <v>4</v>
      </c>
      <c r="L105" s="87">
        <v>34.700000000000003</v>
      </c>
      <c r="M105" s="87" t="s">
        <v>4</v>
      </c>
      <c r="N105" s="87">
        <v>29.7</v>
      </c>
      <c r="O105" s="87" t="s">
        <v>4</v>
      </c>
      <c r="P105" s="87">
        <v>17.899999999999999</v>
      </c>
      <c r="Q105" s="87" t="s">
        <v>4</v>
      </c>
      <c r="R105" s="87">
        <v>28.8</v>
      </c>
      <c r="S105" s="87" t="s">
        <v>4</v>
      </c>
      <c r="T105" s="87">
        <v>23.2</v>
      </c>
      <c r="U105" s="87" t="s">
        <v>4</v>
      </c>
      <c r="V105" s="87">
        <v>42.9</v>
      </c>
      <c r="W105" s="87" t="s">
        <v>4</v>
      </c>
      <c r="X105" s="87">
        <v>12.1</v>
      </c>
      <c r="Y105" s="87" t="s">
        <v>4</v>
      </c>
      <c r="Z105" s="87">
        <v>1.3</v>
      </c>
      <c r="AA105" s="87" t="s">
        <v>4</v>
      </c>
      <c r="AB105" s="87">
        <v>19.2</v>
      </c>
      <c r="AC105" s="87" t="s">
        <v>4</v>
      </c>
      <c r="AD105" s="87">
        <v>1.5</v>
      </c>
      <c r="AE105" s="87" t="s">
        <v>4</v>
      </c>
      <c r="AF105" s="87">
        <v>15.1</v>
      </c>
      <c r="AG105" s="87" t="s">
        <v>4</v>
      </c>
      <c r="AH105" s="87">
        <v>7.9</v>
      </c>
      <c r="AI105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 codeName="Sheet49">
    <tabColor rgb="FF1C1E3E"/>
  </sheetPr>
  <dimension ref="A1:AJ105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I105" sqref="AI105"/>
    </sheetView>
  </sheetViews>
  <sheetFormatPr defaultRowHeight="15"/>
  <cols>
    <col min="4" max="4" width="9.5703125" customWidth="1"/>
  </cols>
  <sheetData>
    <row r="1" spans="1:36" s="39" customFormat="1" ht="12.75">
      <c r="A1" s="40" t="s">
        <v>306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299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300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ht="44.1" customHeight="1">
      <c r="A5" s="107"/>
      <c r="B5" s="124" t="s">
        <v>35</v>
      </c>
      <c r="C5" s="108"/>
      <c r="D5" s="125"/>
      <c r="E5" s="124" t="s">
        <v>35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54"/>
    </row>
    <row r="6" spans="1:36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18">
        <v>36982</v>
      </c>
      <c r="B7" s="24">
        <v>36.6</v>
      </c>
      <c r="C7" s="89" t="s">
        <v>4</v>
      </c>
      <c r="D7" s="56" t="s">
        <v>4</v>
      </c>
      <c r="E7" s="24" t="s">
        <v>4</v>
      </c>
      <c r="F7" s="89" t="s">
        <v>4</v>
      </c>
      <c r="G7" s="56" t="s">
        <v>4</v>
      </c>
      <c r="H7" s="89" t="s">
        <v>4</v>
      </c>
      <c r="I7" s="89" t="s">
        <v>4</v>
      </c>
      <c r="J7" s="89" t="s">
        <v>4</v>
      </c>
      <c r="K7" s="89" t="s">
        <v>4</v>
      </c>
      <c r="L7" s="89" t="s">
        <v>4</v>
      </c>
      <c r="M7" s="89" t="s">
        <v>4</v>
      </c>
      <c r="N7" s="89" t="s">
        <v>4</v>
      </c>
      <c r="O7" s="89" t="s">
        <v>4</v>
      </c>
      <c r="P7" s="89" t="s">
        <v>4</v>
      </c>
      <c r="Q7" s="89" t="s">
        <v>4</v>
      </c>
      <c r="R7" s="89" t="s">
        <v>4</v>
      </c>
      <c r="S7" s="89" t="s">
        <v>4</v>
      </c>
      <c r="T7" s="89" t="s">
        <v>4</v>
      </c>
      <c r="U7" s="89" t="s">
        <v>4</v>
      </c>
      <c r="V7" s="89">
        <v>25.3</v>
      </c>
      <c r="W7" s="89" t="s">
        <v>4</v>
      </c>
      <c r="X7" s="89">
        <v>34.200000000000003</v>
      </c>
      <c r="Y7" s="89" t="s">
        <v>4</v>
      </c>
      <c r="Z7" s="89">
        <v>21.1</v>
      </c>
      <c r="AA7" s="89" t="s">
        <v>4</v>
      </c>
      <c r="AB7" s="89">
        <v>9.9</v>
      </c>
      <c r="AC7" s="89" t="s">
        <v>4</v>
      </c>
      <c r="AD7" s="89" t="s">
        <v>4</v>
      </c>
      <c r="AE7" s="89" t="s">
        <v>4</v>
      </c>
      <c r="AF7" s="89">
        <v>0</v>
      </c>
      <c r="AG7" s="89" t="s">
        <v>4</v>
      </c>
      <c r="AH7" s="89">
        <v>9.4</v>
      </c>
      <c r="AI7" s="89" t="s">
        <v>4</v>
      </c>
      <c r="AJ7" s="10"/>
    </row>
    <row r="8" spans="1:36">
      <c r="A8" s="18">
        <v>37073</v>
      </c>
      <c r="B8" s="24">
        <v>26.3</v>
      </c>
      <c r="C8" s="89" t="s">
        <v>4</v>
      </c>
      <c r="D8" s="56">
        <f t="shared" ref="D8:D39" si="0">ROUND(AVERAGE(B7:B8),1)</f>
        <v>31.5</v>
      </c>
      <c r="E8" s="24" t="s">
        <v>4</v>
      </c>
      <c r="F8" s="89" t="s">
        <v>4</v>
      </c>
      <c r="G8" s="56" t="s">
        <v>4</v>
      </c>
      <c r="H8" s="89" t="s">
        <v>4</v>
      </c>
      <c r="I8" s="89" t="s">
        <v>4</v>
      </c>
      <c r="J8" s="89" t="s">
        <v>4</v>
      </c>
      <c r="K8" s="89" t="s">
        <v>4</v>
      </c>
      <c r="L8" s="89" t="s">
        <v>4</v>
      </c>
      <c r="M8" s="89" t="s">
        <v>4</v>
      </c>
      <c r="N8" s="89" t="s">
        <v>4</v>
      </c>
      <c r="O8" s="89" t="s">
        <v>4</v>
      </c>
      <c r="P8" s="89" t="s">
        <v>4</v>
      </c>
      <c r="Q8" s="89" t="s">
        <v>4</v>
      </c>
      <c r="R8" s="89" t="s">
        <v>4</v>
      </c>
      <c r="S8" s="89" t="s">
        <v>4</v>
      </c>
      <c r="T8" s="89" t="s">
        <v>4</v>
      </c>
      <c r="U8" s="89" t="s">
        <v>4</v>
      </c>
      <c r="V8" s="89">
        <v>23.3</v>
      </c>
      <c r="W8" s="89" t="s">
        <v>4</v>
      </c>
      <c r="X8" s="89">
        <v>13.1</v>
      </c>
      <c r="Y8" s="89" t="s">
        <v>4</v>
      </c>
      <c r="Z8" s="89">
        <v>14.4</v>
      </c>
      <c r="AA8" s="89" t="s">
        <v>4</v>
      </c>
      <c r="AB8" s="89">
        <v>9.3000000000000007</v>
      </c>
      <c r="AC8" s="89" t="s">
        <v>4</v>
      </c>
      <c r="AD8" s="89" t="s">
        <v>4</v>
      </c>
      <c r="AE8" s="89" t="s">
        <v>4</v>
      </c>
      <c r="AF8" s="89">
        <v>31.4</v>
      </c>
      <c r="AG8" s="89" t="s">
        <v>4</v>
      </c>
      <c r="AH8" s="89">
        <v>8.5</v>
      </c>
      <c r="AI8" s="89" t="s">
        <v>4</v>
      </c>
      <c r="AJ8" s="10"/>
    </row>
    <row r="9" spans="1:36">
      <c r="A9" s="18">
        <v>37165</v>
      </c>
      <c r="B9" s="24">
        <v>30.2</v>
      </c>
      <c r="C9" s="89" t="s">
        <v>4</v>
      </c>
      <c r="D9" s="56">
        <f t="shared" si="0"/>
        <v>28.3</v>
      </c>
      <c r="E9" s="24" t="s">
        <v>4</v>
      </c>
      <c r="F9" s="89" t="s">
        <v>4</v>
      </c>
      <c r="G9" s="56" t="s">
        <v>4</v>
      </c>
      <c r="H9" s="89" t="s">
        <v>4</v>
      </c>
      <c r="I9" s="89" t="s">
        <v>4</v>
      </c>
      <c r="J9" s="89" t="s">
        <v>4</v>
      </c>
      <c r="K9" s="89" t="s">
        <v>4</v>
      </c>
      <c r="L9" s="89" t="s">
        <v>4</v>
      </c>
      <c r="M9" s="89" t="s">
        <v>4</v>
      </c>
      <c r="N9" s="89" t="s">
        <v>4</v>
      </c>
      <c r="O9" s="89" t="s">
        <v>4</v>
      </c>
      <c r="P9" s="89" t="s">
        <v>4</v>
      </c>
      <c r="Q9" s="89" t="s">
        <v>4</v>
      </c>
      <c r="R9" s="89" t="s">
        <v>4</v>
      </c>
      <c r="S9" s="89" t="s">
        <v>4</v>
      </c>
      <c r="T9" s="89" t="s">
        <v>4</v>
      </c>
      <c r="U9" s="89" t="s">
        <v>4</v>
      </c>
      <c r="V9" s="89">
        <v>36.200000000000003</v>
      </c>
      <c r="W9" s="89" t="s">
        <v>4</v>
      </c>
      <c r="X9" s="89">
        <v>7.7</v>
      </c>
      <c r="Y9" s="89" t="s">
        <v>4</v>
      </c>
      <c r="Z9" s="89">
        <v>13.4</v>
      </c>
      <c r="AA9" s="89" t="s">
        <v>4</v>
      </c>
      <c r="AB9" s="89">
        <v>8.6999999999999993</v>
      </c>
      <c r="AC9" s="89" t="s">
        <v>4</v>
      </c>
      <c r="AD9" s="89" t="s">
        <v>4</v>
      </c>
      <c r="AE9" s="89" t="s">
        <v>4</v>
      </c>
      <c r="AF9" s="89">
        <v>0</v>
      </c>
      <c r="AG9" s="89" t="s">
        <v>4</v>
      </c>
      <c r="AH9" s="89">
        <v>34</v>
      </c>
      <c r="AI9" s="89" t="s">
        <v>4</v>
      </c>
      <c r="AJ9" s="10"/>
    </row>
    <row r="10" spans="1:36">
      <c r="A10" s="18">
        <v>37257</v>
      </c>
      <c r="B10" s="24">
        <v>27.6</v>
      </c>
      <c r="C10" s="89" t="s">
        <v>4</v>
      </c>
      <c r="D10" s="56">
        <f t="shared" si="0"/>
        <v>28.9</v>
      </c>
      <c r="E10" s="24" t="s">
        <v>4</v>
      </c>
      <c r="F10" s="89" t="s">
        <v>4</v>
      </c>
      <c r="G10" s="56" t="s">
        <v>4</v>
      </c>
      <c r="H10" s="89" t="s">
        <v>4</v>
      </c>
      <c r="I10" s="89" t="s">
        <v>4</v>
      </c>
      <c r="J10" s="89" t="s">
        <v>4</v>
      </c>
      <c r="K10" s="89" t="s">
        <v>4</v>
      </c>
      <c r="L10" s="89" t="s">
        <v>4</v>
      </c>
      <c r="M10" s="89" t="s">
        <v>4</v>
      </c>
      <c r="N10" s="89" t="s">
        <v>4</v>
      </c>
      <c r="O10" s="89" t="s">
        <v>4</v>
      </c>
      <c r="P10" s="89" t="s">
        <v>4</v>
      </c>
      <c r="Q10" s="89" t="s">
        <v>4</v>
      </c>
      <c r="R10" s="89" t="s">
        <v>4</v>
      </c>
      <c r="S10" s="89" t="s">
        <v>4</v>
      </c>
      <c r="T10" s="89" t="s">
        <v>4</v>
      </c>
      <c r="U10" s="89" t="s">
        <v>4</v>
      </c>
      <c r="V10" s="89">
        <v>43.1</v>
      </c>
      <c r="W10" s="89" t="s">
        <v>4</v>
      </c>
      <c r="X10" s="89">
        <v>7.7</v>
      </c>
      <c r="Y10" s="89" t="s">
        <v>4</v>
      </c>
      <c r="Z10" s="89">
        <v>13.3</v>
      </c>
      <c r="AA10" s="89" t="s">
        <v>4</v>
      </c>
      <c r="AB10" s="89">
        <v>8.6999999999999993</v>
      </c>
      <c r="AC10" s="89" t="s">
        <v>4</v>
      </c>
      <c r="AD10" s="89" t="s">
        <v>4</v>
      </c>
      <c r="AE10" s="89" t="s">
        <v>4</v>
      </c>
      <c r="AF10" s="89">
        <v>0</v>
      </c>
      <c r="AG10" s="89" t="s">
        <v>4</v>
      </c>
      <c r="AH10" s="89">
        <v>27.1</v>
      </c>
      <c r="AI10" s="89" t="s">
        <v>4</v>
      </c>
      <c r="AJ10" s="10"/>
    </row>
    <row r="11" spans="1:36">
      <c r="A11" s="18">
        <v>37347</v>
      </c>
      <c r="B11" s="24">
        <v>22.5</v>
      </c>
      <c r="C11" s="89" t="s">
        <v>4</v>
      </c>
      <c r="D11" s="56">
        <f t="shared" si="0"/>
        <v>25.1</v>
      </c>
      <c r="E11" s="24" t="s">
        <v>4</v>
      </c>
      <c r="F11" s="89" t="s">
        <v>4</v>
      </c>
      <c r="G11" s="56" t="s">
        <v>4</v>
      </c>
      <c r="H11" s="89" t="s">
        <v>4</v>
      </c>
      <c r="I11" s="89" t="s">
        <v>4</v>
      </c>
      <c r="J11" s="89" t="s">
        <v>4</v>
      </c>
      <c r="K11" s="89" t="s">
        <v>4</v>
      </c>
      <c r="L11" s="89" t="s">
        <v>4</v>
      </c>
      <c r="M11" s="89" t="s">
        <v>4</v>
      </c>
      <c r="N11" s="89" t="s">
        <v>4</v>
      </c>
      <c r="O11" s="89" t="s">
        <v>4</v>
      </c>
      <c r="P11" s="89" t="s">
        <v>4</v>
      </c>
      <c r="Q11" s="89" t="s">
        <v>4</v>
      </c>
      <c r="R11" s="89" t="s">
        <v>4</v>
      </c>
      <c r="S11" s="89" t="s">
        <v>4</v>
      </c>
      <c r="T11" s="89" t="s">
        <v>4</v>
      </c>
      <c r="U11" s="89" t="s">
        <v>4</v>
      </c>
      <c r="V11" s="89">
        <v>59.9</v>
      </c>
      <c r="W11" s="89" t="s">
        <v>4</v>
      </c>
      <c r="X11" s="89">
        <v>10.1</v>
      </c>
      <c r="Y11" s="89" t="s">
        <v>4</v>
      </c>
      <c r="Z11" s="89">
        <v>18.2</v>
      </c>
      <c r="AA11" s="89" t="s">
        <v>4</v>
      </c>
      <c r="AB11" s="89">
        <v>11.8</v>
      </c>
      <c r="AC11" s="89" t="s">
        <v>4</v>
      </c>
      <c r="AD11" s="89" t="s">
        <v>4</v>
      </c>
      <c r="AE11" s="89" t="s">
        <v>4</v>
      </c>
      <c r="AF11" s="89">
        <v>0</v>
      </c>
      <c r="AG11" s="89" t="s">
        <v>4</v>
      </c>
      <c r="AH11" s="89">
        <v>0</v>
      </c>
      <c r="AI11" s="89" t="s">
        <v>4</v>
      </c>
      <c r="AJ11" s="10"/>
    </row>
    <row r="12" spans="1:36">
      <c r="A12" s="18">
        <v>37438</v>
      </c>
      <c r="B12" s="24">
        <v>35.1</v>
      </c>
      <c r="C12" s="89" t="s">
        <v>4</v>
      </c>
      <c r="D12" s="56">
        <f t="shared" si="0"/>
        <v>28.8</v>
      </c>
      <c r="E12" s="24" t="s">
        <v>4</v>
      </c>
      <c r="F12" s="89" t="s">
        <v>4</v>
      </c>
      <c r="G12" s="56" t="s">
        <v>4</v>
      </c>
      <c r="H12" s="89" t="s">
        <v>4</v>
      </c>
      <c r="I12" s="89" t="s">
        <v>4</v>
      </c>
      <c r="J12" s="89" t="s">
        <v>4</v>
      </c>
      <c r="K12" s="89" t="s">
        <v>4</v>
      </c>
      <c r="L12" s="89" t="s">
        <v>4</v>
      </c>
      <c r="M12" s="89" t="s">
        <v>4</v>
      </c>
      <c r="N12" s="89" t="s">
        <v>4</v>
      </c>
      <c r="O12" s="89" t="s">
        <v>4</v>
      </c>
      <c r="P12" s="89" t="s">
        <v>4</v>
      </c>
      <c r="Q12" s="89" t="s">
        <v>4</v>
      </c>
      <c r="R12" s="89" t="s">
        <v>4</v>
      </c>
      <c r="S12" s="89" t="s">
        <v>4</v>
      </c>
      <c r="T12" s="89" t="s">
        <v>4</v>
      </c>
      <c r="U12" s="89" t="s">
        <v>4</v>
      </c>
      <c r="V12" s="89">
        <v>33.700000000000003</v>
      </c>
      <c r="W12" s="89" t="s">
        <v>4</v>
      </c>
      <c r="X12" s="89">
        <v>7.7</v>
      </c>
      <c r="Y12" s="89" t="s">
        <v>4</v>
      </c>
      <c r="Z12" s="89">
        <v>13.3</v>
      </c>
      <c r="AA12" s="89" t="s">
        <v>4</v>
      </c>
      <c r="AB12" s="89">
        <v>12.1</v>
      </c>
      <c r="AC12" s="89" t="s">
        <v>4</v>
      </c>
      <c r="AD12" s="89" t="s">
        <v>4</v>
      </c>
      <c r="AE12" s="89" t="s">
        <v>4</v>
      </c>
      <c r="AF12" s="89">
        <v>0</v>
      </c>
      <c r="AG12" s="89" t="s">
        <v>4</v>
      </c>
      <c r="AH12" s="89">
        <v>33.1</v>
      </c>
      <c r="AI12" s="89" t="s">
        <v>4</v>
      </c>
      <c r="AJ12" s="10"/>
    </row>
    <row r="13" spans="1:36">
      <c r="A13" s="18">
        <v>37530</v>
      </c>
      <c r="B13" s="24">
        <v>36.299999999999997</v>
      </c>
      <c r="C13" s="89" t="s">
        <v>4</v>
      </c>
      <c r="D13" s="56">
        <f t="shared" si="0"/>
        <v>35.700000000000003</v>
      </c>
      <c r="E13" s="24" t="s">
        <v>4</v>
      </c>
      <c r="F13" s="89" t="s">
        <v>4</v>
      </c>
      <c r="G13" s="56" t="s">
        <v>4</v>
      </c>
      <c r="H13" s="89" t="s">
        <v>4</v>
      </c>
      <c r="I13" s="89" t="s">
        <v>4</v>
      </c>
      <c r="J13" s="89" t="s">
        <v>4</v>
      </c>
      <c r="K13" s="89" t="s">
        <v>4</v>
      </c>
      <c r="L13" s="89" t="s">
        <v>4</v>
      </c>
      <c r="M13" s="89" t="s">
        <v>4</v>
      </c>
      <c r="N13" s="89" t="s">
        <v>4</v>
      </c>
      <c r="O13" s="89" t="s">
        <v>4</v>
      </c>
      <c r="P13" s="89" t="s">
        <v>4</v>
      </c>
      <c r="Q13" s="89" t="s">
        <v>4</v>
      </c>
      <c r="R13" s="89" t="s">
        <v>4</v>
      </c>
      <c r="S13" s="89" t="s">
        <v>4</v>
      </c>
      <c r="T13" s="89" t="s">
        <v>4</v>
      </c>
      <c r="U13" s="89" t="s">
        <v>4</v>
      </c>
      <c r="V13" s="89">
        <v>20.7</v>
      </c>
      <c r="W13" s="89" t="s">
        <v>4</v>
      </c>
      <c r="X13" s="89">
        <v>8.8000000000000007</v>
      </c>
      <c r="Y13" s="89" t="s">
        <v>4</v>
      </c>
      <c r="Z13" s="89">
        <v>17.399999999999999</v>
      </c>
      <c r="AA13" s="89" t="s">
        <v>4</v>
      </c>
      <c r="AB13" s="89">
        <v>8.9</v>
      </c>
      <c r="AC13" s="89" t="s">
        <v>4</v>
      </c>
      <c r="AD13" s="89" t="s">
        <v>4</v>
      </c>
      <c r="AE13" s="89" t="s">
        <v>4</v>
      </c>
      <c r="AF13" s="89">
        <v>0</v>
      </c>
      <c r="AG13" s="89" t="s">
        <v>4</v>
      </c>
      <c r="AH13" s="89">
        <v>44.2</v>
      </c>
      <c r="AI13" s="89" t="s">
        <v>4</v>
      </c>
      <c r="AJ13" s="10"/>
    </row>
    <row r="14" spans="1:36">
      <c r="A14" s="18">
        <v>37622</v>
      </c>
      <c r="B14" s="24">
        <v>40.799999999999997</v>
      </c>
      <c r="C14" s="89" t="s">
        <v>4</v>
      </c>
      <c r="D14" s="56">
        <f t="shared" si="0"/>
        <v>38.6</v>
      </c>
      <c r="E14" s="24" t="s">
        <v>4</v>
      </c>
      <c r="F14" s="89" t="s">
        <v>4</v>
      </c>
      <c r="G14" s="56" t="s">
        <v>4</v>
      </c>
      <c r="H14" s="89" t="s">
        <v>4</v>
      </c>
      <c r="I14" s="89" t="s">
        <v>4</v>
      </c>
      <c r="J14" s="89" t="s">
        <v>4</v>
      </c>
      <c r="K14" s="89" t="s">
        <v>4</v>
      </c>
      <c r="L14" s="89" t="s">
        <v>4</v>
      </c>
      <c r="M14" s="89" t="s">
        <v>4</v>
      </c>
      <c r="N14" s="89" t="s">
        <v>4</v>
      </c>
      <c r="O14" s="89" t="s">
        <v>4</v>
      </c>
      <c r="P14" s="89" t="s">
        <v>4</v>
      </c>
      <c r="Q14" s="89" t="s">
        <v>4</v>
      </c>
      <c r="R14" s="89" t="s">
        <v>4</v>
      </c>
      <c r="S14" s="89" t="s">
        <v>4</v>
      </c>
      <c r="T14" s="89" t="s">
        <v>4</v>
      </c>
      <c r="U14" s="89" t="s">
        <v>4</v>
      </c>
      <c r="V14" s="89">
        <v>55.7</v>
      </c>
      <c r="W14" s="89" t="s">
        <v>4</v>
      </c>
      <c r="X14" s="89">
        <v>7.7</v>
      </c>
      <c r="Y14" s="89" t="s">
        <v>4</v>
      </c>
      <c r="Z14" s="89">
        <v>16.5</v>
      </c>
      <c r="AA14" s="89" t="s">
        <v>4</v>
      </c>
      <c r="AB14" s="89">
        <v>10</v>
      </c>
      <c r="AC14" s="89" t="s">
        <v>4</v>
      </c>
      <c r="AD14" s="89" t="s">
        <v>4</v>
      </c>
      <c r="AE14" s="89" t="s">
        <v>4</v>
      </c>
      <c r="AF14" s="89">
        <v>0</v>
      </c>
      <c r="AG14" s="89" t="s">
        <v>4</v>
      </c>
      <c r="AH14" s="89">
        <v>10</v>
      </c>
      <c r="AI14" s="89" t="s">
        <v>4</v>
      </c>
      <c r="AJ14" s="10"/>
    </row>
    <row r="15" spans="1:36">
      <c r="A15" s="18">
        <v>37712</v>
      </c>
      <c r="B15" s="24">
        <v>34.799999999999997</v>
      </c>
      <c r="C15" s="89" t="s">
        <v>4</v>
      </c>
      <c r="D15" s="56">
        <f t="shared" si="0"/>
        <v>37.799999999999997</v>
      </c>
      <c r="E15" s="24" t="s">
        <v>4</v>
      </c>
      <c r="F15" s="89" t="s">
        <v>4</v>
      </c>
      <c r="G15" s="56" t="s">
        <v>4</v>
      </c>
      <c r="H15" s="89" t="s">
        <v>4</v>
      </c>
      <c r="I15" s="89" t="s">
        <v>4</v>
      </c>
      <c r="J15" s="89" t="s">
        <v>4</v>
      </c>
      <c r="K15" s="89" t="s">
        <v>4</v>
      </c>
      <c r="L15" s="89" t="s">
        <v>4</v>
      </c>
      <c r="M15" s="89" t="s">
        <v>4</v>
      </c>
      <c r="N15" s="89" t="s">
        <v>4</v>
      </c>
      <c r="O15" s="89" t="s">
        <v>4</v>
      </c>
      <c r="P15" s="89" t="s">
        <v>4</v>
      </c>
      <c r="Q15" s="89" t="s">
        <v>4</v>
      </c>
      <c r="R15" s="89" t="s">
        <v>4</v>
      </c>
      <c r="S15" s="89" t="s">
        <v>4</v>
      </c>
      <c r="T15" s="89" t="s">
        <v>4</v>
      </c>
      <c r="U15" s="89" t="s">
        <v>4</v>
      </c>
      <c r="V15" s="89">
        <v>67</v>
      </c>
      <c r="W15" s="89" t="s">
        <v>4</v>
      </c>
      <c r="X15" s="89">
        <v>7.6</v>
      </c>
      <c r="Y15" s="89" t="s">
        <v>4</v>
      </c>
      <c r="Z15" s="89">
        <v>15.8</v>
      </c>
      <c r="AA15" s="89" t="s">
        <v>4</v>
      </c>
      <c r="AB15" s="89">
        <v>9.6</v>
      </c>
      <c r="AC15" s="89" t="s">
        <v>4</v>
      </c>
      <c r="AD15" s="89" t="s">
        <v>4</v>
      </c>
      <c r="AE15" s="89" t="s">
        <v>4</v>
      </c>
      <c r="AF15" s="89">
        <v>0</v>
      </c>
      <c r="AG15" s="89" t="s">
        <v>4</v>
      </c>
      <c r="AH15" s="89">
        <v>0</v>
      </c>
      <c r="AI15" s="89" t="s">
        <v>4</v>
      </c>
      <c r="AJ15" s="10"/>
    </row>
    <row r="16" spans="1:36">
      <c r="A16" s="18">
        <v>37803</v>
      </c>
      <c r="B16" s="24">
        <v>32.700000000000003</v>
      </c>
      <c r="C16" s="89" t="s">
        <v>4</v>
      </c>
      <c r="D16" s="56">
        <f t="shared" si="0"/>
        <v>33.799999999999997</v>
      </c>
      <c r="E16" s="24" t="s">
        <v>4</v>
      </c>
      <c r="F16" s="89" t="s">
        <v>4</v>
      </c>
      <c r="G16" s="56" t="s">
        <v>4</v>
      </c>
      <c r="H16" s="89" t="s">
        <v>4</v>
      </c>
      <c r="I16" s="89" t="s">
        <v>4</v>
      </c>
      <c r="J16" s="89" t="s">
        <v>4</v>
      </c>
      <c r="K16" s="89" t="s">
        <v>4</v>
      </c>
      <c r="L16" s="89" t="s">
        <v>4</v>
      </c>
      <c r="M16" s="89" t="s">
        <v>4</v>
      </c>
      <c r="N16" s="89" t="s">
        <v>4</v>
      </c>
      <c r="O16" s="89" t="s">
        <v>4</v>
      </c>
      <c r="P16" s="89" t="s">
        <v>4</v>
      </c>
      <c r="Q16" s="89" t="s">
        <v>4</v>
      </c>
      <c r="R16" s="89" t="s">
        <v>4</v>
      </c>
      <c r="S16" s="89" t="s">
        <v>4</v>
      </c>
      <c r="T16" s="89" t="s">
        <v>4</v>
      </c>
      <c r="U16" s="89" t="s">
        <v>4</v>
      </c>
      <c r="V16" s="89">
        <v>52.6</v>
      </c>
      <c r="W16" s="89" t="s">
        <v>4</v>
      </c>
      <c r="X16" s="89">
        <v>7.7</v>
      </c>
      <c r="Y16" s="89" t="s">
        <v>4</v>
      </c>
      <c r="Z16" s="89">
        <v>29</v>
      </c>
      <c r="AA16" s="89" t="s">
        <v>4</v>
      </c>
      <c r="AB16" s="89">
        <v>10.199999999999999</v>
      </c>
      <c r="AC16" s="89" t="s">
        <v>4</v>
      </c>
      <c r="AD16" s="89" t="s">
        <v>4</v>
      </c>
      <c r="AE16" s="89" t="s">
        <v>4</v>
      </c>
      <c r="AF16" s="89">
        <v>0</v>
      </c>
      <c r="AG16" s="89" t="s">
        <v>4</v>
      </c>
      <c r="AH16" s="89">
        <v>0.5</v>
      </c>
      <c r="AI16" s="89" t="s">
        <v>4</v>
      </c>
      <c r="AJ16" s="10"/>
    </row>
    <row r="17" spans="1:36">
      <c r="A17" s="18">
        <v>37895</v>
      </c>
      <c r="B17" s="24">
        <v>37.700000000000003</v>
      </c>
      <c r="C17" s="89" t="s">
        <v>4</v>
      </c>
      <c r="D17" s="56">
        <f t="shared" si="0"/>
        <v>35.200000000000003</v>
      </c>
      <c r="E17" s="24" t="s">
        <v>4</v>
      </c>
      <c r="F17" s="89" t="s">
        <v>4</v>
      </c>
      <c r="G17" s="56" t="s">
        <v>4</v>
      </c>
      <c r="H17" s="89" t="s">
        <v>4</v>
      </c>
      <c r="I17" s="89" t="s">
        <v>4</v>
      </c>
      <c r="J17" s="89" t="s">
        <v>4</v>
      </c>
      <c r="K17" s="89" t="s">
        <v>4</v>
      </c>
      <c r="L17" s="89" t="s">
        <v>4</v>
      </c>
      <c r="M17" s="89" t="s">
        <v>4</v>
      </c>
      <c r="N17" s="89" t="s">
        <v>4</v>
      </c>
      <c r="O17" s="89" t="s">
        <v>4</v>
      </c>
      <c r="P17" s="89" t="s">
        <v>4</v>
      </c>
      <c r="Q17" s="89" t="s">
        <v>4</v>
      </c>
      <c r="R17" s="89" t="s">
        <v>4</v>
      </c>
      <c r="S17" s="89" t="s">
        <v>4</v>
      </c>
      <c r="T17" s="89" t="s">
        <v>4</v>
      </c>
      <c r="U17" s="89" t="s">
        <v>4</v>
      </c>
      <c r="V17" s="89">
        <v>53.1</v>
      </c>
      <c r="W17" s="89" t="s">
        <v>4</v>
      </c>
      <c r="X17" s="89">
        <v>12.6</v>
      </c>
      <c r="Y17" s="89" t="s">
        <v>4</v>
      </c>
      <c r="Z17" s="89">
        <v>16.100000000000001</v>
      </c>
      <c r="AA17" s="89" t="s">
        <v>4</v>
      </c>
      <c r="AB17" s="89">
        <v>18.2</v>
      </c>
      <c r="AC17" s="89" t="s">
        <v>4</v>
      </c>
      <c r="AD17" s="89" t="s">
        <v>4</v>
      </c>
      <c r="AE17" s="89" t="s">
        <v>4</v>
      </c>
      <c r="AF17" s="89">
        <v>0</v>
      </c>
      <c r="AG17" s="89" t="s">
        <v>4</v>
      </c>
      <c r="AH17" s="89">
        <v>0</v>
      </c>
      <c r="AI17" s="89" t="s">
        <v>4</v>
      </c>
      <c r="AJ17" s="10"/>
    </row>
    <row r="18" spans="1:36">
      <c r="A18" s="18">
        <v>37987</v>
      </c>
      <c r="B18" s="24">
        <v>43.2</v>
      </c>
      <c r="C18" s="89" t="s">
        <v>4</v>
      </c>
      <c r="D18" s="56">
        <f t="shared" si="0"/>
        <v>40.5</v>
      </c>
      <c r="E18" s="24" t="s">
        <v>4</v>
      </c>
      <c r="F18" s="89" t="s">
        <v>4</v>
      </c>
      <c r="G18" s="56" t="s">
        <v>4</v>
      </c>
      <c r="H18" s="89" t="s">
        <v>4</v>
      </c>
      <c r="I18" s="89" t="s">
        <v>4</v>
      </c>
      <c r="J18" s="89" t="s">
        <v>4</v>
      </c>
      <c r="K18" s="89" t="s">
        <v>4</v>
      </c>
      <c r="L18" s="89" t="s">
        <v>4</v>
      </c>
      <c r="M18" s="89" t="s">
        <v>4</v>
      </c>
      <c r="N18" s="89" t="s">
        <v>4</v>
      </c>
      <c r="O18" s="89" t="s">
        <v>4</v>
      </c>
      <c r="P18" s="89" t="s">
        <v>4</v>
      </c>
      <c r="Q18" s="89" t="s">
        <v>4</v>
      </c>
      <c r="R18" s="89" t="s">
        <v>4</v>
      </c>
      <c r="S18" s="89" t="s">
        <v>4</v>
      </c>
      <c r="T18" s="89" t="s">
        <v>4</v>
      </c>
      <c r="U18" s="89" t="s">
        <v>4</v>
      </c>
      <c r="V18" s="89">
        <v>61.1</v>
      </c>
      <c r="W18" s="89" t="s">
        <v>4</v>
      </c>
      <c r="X18" s="89">
        <v>11.2</v>
      </c>
      <c r="Y18" s="89" t="s">
        <v>4</v>
      </c>
      <c r="Z18" s="89">
        <v>17.2</v>
      </c>
      <c r="AA18" s="89" t="s">
        <v>4</v>
      </c>
      <c r="AB18" s="89">
        <v>10.5</v>
      </c>
      <c r="AC18" s="89" t="s">
        <v>4</v>
      </c>
      <c r="AD18" s="89" t="s">
        <v>4</v>
      </c>
      <c r="AE18" s="89" t="s">
        <v>4</v>
      </c>
      <c r="AF18" s="89">
        <v>0</v>
      </c>
      <c r="AG18" s="89" t="s">
        <v>4</v>
      </c>
      <c r="AH18" s="89">
        <v>0</v>
      </c>
      <c r="AI18" s="89" t="s">
        <v>4</v>
      </c>
      <c r="AJ18" s="10"/>
    </row>
    <row r="19" spans="1:36">
      <c r="A19" s="18">
        <v>38078</v>
      </c>
      <c r="B19" s="24">
        <v>33.299999999999997</v>
      </c>
      <c r="C19" s="89" t="s">
        <v>4</v>
      </c>
      <c r="D19" s="56">
        <f t="shared" si="0"/>
        <v>38.299999999999997</v>
      </c>
      <c r="E19" s="24" t="s">
        <v>4</v>
      </c>
      <c r="F19" s="89" t="s">
        <v>4</v>
      </c>
      <c r="G19" s="56" t="s">
        <v>4</v>
      </c>
      <c r="H19" s="89" t="s">
        <v>4</v>
      </c>
      <c r="I19" s="89" t="s">
        <v>4</v>
      </c>
      <c r="J19" s="89" t="s">
        <v>4</v>
      </c>
      <c r="K19" s="89" t="s">
        <v>4</v>
      </c>
      <c r="L19" s="89" t="s">
        <v>4</v>
      </c>
      <c r="M19" s="89" t="s">
        <v>4</v>
      </c>
      <c r="N19" s="89" t="s">
        <v>4</v>
      </c>
      <c r="O19" s="89" t="s">
        <v>4</v>
      </c>
      <c r="P19" s="89" t="s">
        <v>4</v>
      </c>
      <c r="Q19" s="89" t="s">
        <v>4</v>
      </c>
      <c r="R19" s="89" t="s">
        <v>4</v>
      </c>
      <c r="S19" s="89" t="s">
        <v>4</v>
      </c>
      <c r="T19" s="89" t="s">
        <v>4</v>
      </c>
      <c r="U19" s="89" t="s">
        <v>4</v>
      </c>
      <c r="V19" s="89">
        <v>24.9</v>
      </c>
      <c r="W19" s="89" t="s">
        <v>4</v>
      </c>
      <c r="X19" s="89">
        <v>8.8000000000000007</v>
      </c>
      <c r="Y19" s="89" t="s">
        <v>4</v>
      </c>
      <c r="Z19" s="89">
        <v>25.2</v>
      </c>
      <c r="AA19" s="89" t="s">
        <v>4</v>
      </c>
      <c r="AB19" s="89">
        <v>13.6</v>
      </c>
      <c r="AC19" s="89" t="s">
        <v>4</v>
      </c>
      <c r="AD19" s="89" t="s">
        <v>4</v>
      </c>
      <c r="AE19" s="89" t="s">
        <v>4</v>
      </c>
      <c r="AF19" s="89">
        <v>0</v>
      </c>
      <c r="AG19" s="89" t="s">
        <v>4</v>
      </c>
      <c r="AH19" s="89">
        <v>27.5</v>
      </c>
      <c r="AI19" s="89" t="s">
        <v>4</v>
      </c>
      <c r="AJ19" s="10"/>
    </row>
    <row r="20" spans="1:36">
      <c r="A20" s="18">
        <v>38169</v>
      </c>
      <c r="B20" s="24">
        <v>27.8</v>
      </c>
      <c r="C20" s="89" t="s">
        <v>4</v>
      </c>
      <c r="D20" s="56">
        <f t="shared" si="0"/>
        <v>30.6</v>
      </c>
      <c r="E20" s="24" t="s">
        <v>4</v>
      </c>
      <c r="F20" s="89" t="s">
        <v>4</v>
      </c>
      <c r="G20" s="56" t="s">
        <v>4</v>
      </c>
      <c r="H20" s="89" t="s">
        <v>4</v>
      </c>
      <c r="I20" s="89" t="s">
        <v>4</v>
      </c>
      <c r="J20" s="89" t="s">
        <v>4</v>
      </c>
      <c r="K20" s="89" t="s">
        <v>4</v>
      </c>
      <c r="L20" s="89" t="s">
        <v>4</v>
      </c>
      <c r="M20" s="89" t="s">
        <v>4</v>
      </c>
      <c r="N20" s="89" t="s">
        <v>4</v>
      </c>
      <c r="O20" s="89" t="s">
        <v>4</v>
      </c>
      <c r="P20" s="89" t="s">
        <v>4</v>
      </c>
      <c r="Q20" s="89" t="s">
        <v>4</v>
      </c>
      <c r="R20" s="89" t="s">
        <v>4</v>
      </c>
      <c r="S20" s="89" t="s">
        <v>4</v>
      </c>
      <c r="T20" s="89" t="s">
        <v>4</v>
      </c>
      <c r="U20" s="89" t="s">
        <v>4</v>
      </c>
      <c r="V20" s="89">
        <v>50.2</v>
      </c>
      <c r="W20" s="89" t="s">
        <v>4</v>
      </c>
      <c r="X20" s="89">
        <v>10.1</v>
      </c>
      <c r="Y20" s="89" t="s">
        <v>4</v>
      </c>
      <c r="Z20" s="89">
        <v>16.2</v>
      </c>
      <c r="AA20" s="89" t="s">
        <v>4</v>
      </c>
      <c r="AB20" s="89">
        <v>9.8000000000000007</v>
      </c>
      <c r="AC20" s="89" t="s">
        <v>4</v>
      </c>
      <c r="AD20" s="89" t="s">
        <v>4</v>
      </c>
      <c r="AE20" s="89" t="s">
        <v>4</v>
      </c>
      <c r="AF20" s="89">
        <v>0</v>
      </c>
      <c r="AG20" s="89" t="s">
        <v>4</v>
      </c>
      <c r="AH20" s="89">
        <v>13.7</v>
      </c>
      <c r="AI20" s="89" t="s">
        <v>4</v>
      </c>
      <c r="AJ20" s="10"/>
    </row>
    <row r="21" spans="1:36">
      <c r="A21" s="18">
        <v>38261</v>
      </c>
      <c r="B21" s="24">
        <v>29.7</v>
      </c>
      <c r="C21" s="89" t="s">
        <v>4</v>
      </c>
      <c r="D21" s="56">
        <f t="shared" si="0"/>
        <v>28.8</v>
      </c>
      <c r="E21" s="24" t="s">
        <v>4</v>
      </c>
      <c r="F21" s="89" t="s">
        <v>4</v>
      </c>
      <c r="G21" s="56" t="s">
        <v>4</v>
      </c>
      <c r="H21" s="89" t="s">
        <v>4</v>
      </c>
      <c r="I21" s="89" t="s">
        <v>4</v>
      </c>
      <c r="J21" s="89" t="s">
        <v>4</v>
      </c>
      <c r="K21" s="89" t="s">
        <v>4</v>
      </c>
      <c r="L21" s="89" t="s">
        <v>4</v>
      </c>
      <c r="M21" s="89" t="s">
        <v>4</v>
      </c>
      <c r="N21" s="89" t="s">
        <v>4</v>
      </c>
      <c r="O21" s="89" t="s">
        <v>4</v>
      </c>
      <c r="P21" s="89" t="s">
        <v>4</v>
      </c>
      <c r="Q21" s="89" t="s">
        <v>4</v>
      </c>
      <c r="R21" s="89" t="s">
        <v>4</v>
      </c>
      <c r="S21" s="89" t="s">
        <v>4</v>
      </c>
      <c r="T21" s="89" t="s">
        <v>4</v>
      </c>
      <c r="U21" s="89" t="s">
        <v>4</v>
      </c>
      <c r="V21" s="89">
        <v>72.2</v>
      </c>
      <c r="W21" s="89" t="s">
        <v>4</v>
      </c>
      <c r="X21" s="89">
        <v>7</v>
      </c>
      <c r="Y21" s="89" t="s">
        <v>4</v>
      </c>
      <c r="Z21" s="89">
        <v>12.8</v>
      </c>
      <c r="AA21" s="89" t="s">
        <v>4</v>
      </c>
      <c r="AB21" s="89">
        <v>8</v>
      </c>
      <c r="AC21" s="89" t="s">
        <v>4</v>
      </c>
      <c r="AD21" s="89" t="s">
        <v>4</v>
      </c>
      <c r="AE21" s="89" t="s">
        <v>4</v>
      </c>
      <c r="AF21" s="89">
        <v>0</v>
      </c>
      <c r="AG21" s="89" t="s">
        <v>4</v>
      </c>
      <c r="AH21" s="89">
        <v>0</v>
      </c>
      <c r="AI21" s="89" t="s">
        <v>4</v>
      </c>
      <c r="AJ21" s="10"/>
    </row>
    <row r="22" spans="1:36">
      <c r="A22" s="18">
        <v>38353</v>
      </c>
      <c r="B22" s="24">
        <v>34.799999999999997</v>
      </c>
      <c r="C22" s="89" t="s">
        <v>4</v>
      </c>
      <c r="D22" s="56">
        <f t="shared" si="0"/>
        <v>32.299999999999997</v>
      </c>
      <c r="E22" s="24" t="s">
        <v>4</v>
      </c>
      <c r="F22" s="89" t="s">
        <v>4</v>
      </c>
      <c r="G22" s="56" t="s">
        <v>4</v>
      </c>
      <c r="H22" s="89" t="s">
        <v>4</v>
      </c>
      <c r="I22" s="89" t="s">
        <v>4</v>
      </c>
      <c r="J22" s="89" t="s">
        <v>4</v>
      </c>
      <c r="K22" s="89" t="s">
        <v>4</v>
      </c>
      <c r="L22" s="89" t="s">
        <v>4</v>
      </c>
      <c r="M22" s="89" t="s">
        <v>4</v>
      </c>
      <c r="N22" s="89" t="s">
        <v>4</v>
      </c>
      <c r="O22" s="89" t="s">
        <v>4</v>
      </c>
      <c r="P22" s="89" t="s">
        <v>4</v>
      </c>
      <c r="Q22" s="89" t="s">
        <v>4</v>
      </c>
      <c r="R22" s="89" t="s">
        <v>4</v>
      </c>
      <c r="S22" s="89" t="s">
        <v>4</v>
      </c>
      <c r="T22" s="89" t="s">
        <v>4</v>
      </c>
      <c r="U22" s="89" t="s">
        <v>4</v>
      </c>
      <c r="V22" s="89">
        <v>64</v>
      </c>
      <c r="W22" s="89" t="s">
        <v>4</v>
      </c>
      <c r="X22" s="89">
        <v>8.4</v>
      </c>
      <c r="Y22" s="89" t="s">
        <v>4</v>
      </c>
      <c r="Z22" s="89">
        <v>18</v>
      </c>
      <c r="AA22" s="89" t="s">
        <v>4</v>
      </c>
      <c r="AB22" s="89">
        <v>9.6</v>
      </c>
      <c r="AC22" s="89" t="s">
        <v>4</v>
      </c>
      <c r="AD22" s="89" t="s">
        <v>4</v>
      </c>
      <c r="AE22" s="89" t="s">
        <v>4</v>
      </c>
      <c r="AF22" s="89">
        <v>0</v>
      </c>
      <c r="AG22" s="89" t="s">
        <v>4</v>
      </c>
      <c r="AH22" s="89">
        <v>0</v>
      </c>
      <c r="AI22" s="89" t="s">
        <v>4</v>
      </c>
      <c r="AJ22" s="10"/>
    </row>
    <row r="23" spans="1:36">
      <c r="A23" s="18">
        <v>38443</v>
      </c>
      <c r="B23" s="24">
        <v>25.1</v>
      </c>
      <c r="C23" s="89" t="s">
        <v>4</v>
      </c>
      <c r="D23" s="56">
        <f t="shared" si="0"/>
        <v>30</v>
      </c>
      <c r="E23" s="24" t="s">
        <v>4</v>
      </c>
      <c r="F23" s="89" t="s">
        <v>4</v>
      </c>
      <c r="G23" s="56" t="s">
        <v>4</v>
      </c>
      <c r="H23" s="89" t="s">
        <v>4</v>
      </c>
      <c r="I23" s="89" t="s">
        <v>4</v>
      </c>
      <c r="J23" s="89" t="s">
        <v>4</v>
      </c>
      <c r="K23" s="89" t="s">
        <v>4</v>
      </c>
      <c r="L23" s="89" t="s">
        <v>4</v>
      </c>
      <c r="M23" s="89" t="s">
        <v>4</v>
      </c>
      <c r="N23" s="89" t="s">
        <v>4</v>
      </c>
      <c r="O23" s="89" t="s">
        <v>4</v>
      </c>
      <c r="P23" s="89" t="s">
        <v>4</v>
      </c>
      <c r="Q23" s="89" t="s">
        <v>4</v>
      </c>
      <c r="R23" s="89" t="s">
        <v>4</v>
      </c>
      <c r="S23" s="89" t="s">
        <v>4</v>
      </c>
      <c r="T23" s="89" t="s">
        <v>4</v>
      </c>
      <c r="U23" s="89" t="s">
        <v>4</v>
      </c>
      <c r="V23" s="89">
        <v>21.2</v>
      </c>
      <c r="W23" s="89" t="s">
        <v>4</v>
      </c>
      <c r="X23" s="89">
        <v>27.4</v>
      </c>
      <c r="Y23" s="89" t="s">
        <v>4</v>
      </c>
      <c r="Z23" s="89">
        <v>13.6</v>
      </c>
      <c r="AA23" s="89" t="s">
        <v>4</v>
      </c>
      <c r="AB23" s="89">
        <v>8.9</v>
      </c>
      <c r="AC23" s="89" t="s">
        <v>4</v>
      </c>
      <c r="AD23" s="89" t="s">
        <v>4</v>
      </c>
      <c r="AE23" s="89" t="s">
        <v>4</v>
      </c>
      <c r="AF23" s="89">
        <v>0</v>
      </c>
      <c r="AG23" s="89" t="s">
        <v>4</v>
      </c>
      <c r="AH23" s="89">
        <v>28.9</v>
      </c>
      <c r="AI23" s="89" t="s">
        <v>4</v>
      </c>
      <c r="AJ23" s="10"/>
    </row>
    <row r="24" spans="1:36">
      <c r="A24" s="18">
        <v>38534</v>
      </c>
      <c r="B24" s="24">
        <v>33.5</v>
      </c>
      <c r="C24" s="89" t="s">
        <v>4</v>
      </c>
      <c r="D24" s="56">
        <f t="shared" si="0"/>
        <v>29.3</v>
      </c>
      <c r="E24" s="24" t="s">
        <v>4</v>
      </c>
      <c r="F24" s="89" t="s">
        <v>4</v>
      </c>
      <c r="G24" s="56" t="s">
        <v>4</v>
      </c>
      <c r="H24" s="89" t="s">
        <v>4</v>
      </c>
      <c r="I24" s="89" t="s">
        <v>4</v>
      </c>
      <c r="J24" s="89" t="s">
        <v>4</v>
      </c>
      <c r="K24" s="89" t="s">
        <v>4</v>
      </c>
      <c r="L24" s="89" t="s">
        <v>4</v>
      </c>
      <c r="M24" s="89" t="s">
        <v>4</v>
      </c>
      <c r="N24" s="89" t="s">
        <v>4</v>
      </c>
      <c r="O24" s="89" t="s">
        <v>4</v>
      </c>
      <c r="P24" s="89" t="s">
        <v>4</v>
      </c>
      <c r="Q24" s="89" t="s">
        <v>4</v>
      </c>
      <c r="R24" s="89" t="s">
        <v>4</v>
      </c>
      <c r="S24" s="89" t="s">
        <v>4</v>
      </c>
      <c r="T24" s="89" t="s">
        <v>4</v>
      </c>
      <c r="U24" s="89" t="s">
        <v>4</v>
      </c>
      <c r="V24" s="89">
        <v>52.9</v>
      </c>
      <c r="W24" s="89" t="s">
        <v>4</v>
      </c>
      <c r="X24" s="89">
        <v>9.5</v>
      </c>
      <c r="Y24" s="89" t="s">
        <v>4</v>
      </c>
      <c r="Z24" s="89">
        <v>20.7</v>
      </c>
      <c r="AA24" s="89" t="s">
        <v>4</v>
      </c>
      <c r="AB24" s="89">
        <v>14.6</v>
      </c>
      <c r="AC24" s="89" t="s">
        <v>4</v>
      </c>
      <c r="AD24" s="89" t="s">
        <v>4</v>
      </c>
      <c r="AE24" s="89" t="s">
        <v>4</v>
      </c>
      <c r="AF24" s="89">
        <v>0</v>
      </c>
      <c r="AG24" s="89" t="s">
        <v>4</v>
      </c>
      <c r="AH24" s="89">
        <v>2.4</v>
      </c>
      <c r="AI24" s="89" t="s">
        <v>4</v>
      </c>
      <c r="AJ24" s="10"/>
    </row>
    <row r="25" spans="1:36">
      <c r="A25" s="18">
        <v>38626</v>
      </c>
      <c r="B25" s="24">
        <v>31.4</v>
      </c>
      <c r="C25" s="89" t="s">
        <v>4</v>
      </c>
      <c r="D25" s="56">
        <f t="shared" si="0"/>
        <v>32.5</v>
      </c>
      <c r="E25" s="24" t="s">
        <v>4</v>
      </c>
      <c r="F25" s="89" t="s">
        <v>4</v>
      </c>
      <c r="G25" s="56" t="s">
        <v>4</v>
      </c>
      <c r="H25" s="89" t="s">
        <v>4</v>
      </c>
      <c r="I25" s="89" t="s">
        <v>4</v>
      </c>
      <c r="J25" s="89" t="s">
        <v>4</v>
      </c>
      <c r="K25" s="89" t="s">
        <v>4</v>
      </c>
      <c r="L25" s="89" t="s">
        <v>4</v>
      </c>
      <c r="M25" s="89" t="s">
        <v>4</v>
      </c>
      <c r="N25" s="89" t="s">
        <v>4</v>
      </c>
      <c r="O25" s="89" t="s">
        <v>4</v>
      </c>
      <c r="P25" s="89" t="s">
        <v>4</v>
      </c>
      <c r="Q25" s="89" t="s">
        <v>4</v>
      </c>
      <c r="R25" s="89" t="s">
        <v>4</v>
      </c>
      <c r="S25" s="89" t="s">
        <v>4</v>
      </c>
      <c r="T25" s="89" t="s">
        <v>4</v>
      </c>
      <c r="U25" s="89" t="s">
        <v>4</v>
      </c>
      <c r="V25" s="89">
        <v>48.9</v>
      </c>
      <c r="W25" s="89" t="s">
        <v>4</v>
      </c>
      <c r="X25" s="89">
        <v>7.7</v>
      </c>
      <c r="Y25" s="89" t="s">
        <v>4</v>
      </c>
      <c r="Z25" s="89">
        <v>14.9</v>
      </c>
      <c r="AA25" s="89" t="s">
        <v>4</v>
      </c>
      <c r="AB25" s="89">
        <v>10</v>
      </c>
      <c r="AC25" s="89" t="s">
        <v>4</v>
      </c>
      <c r="AD25" s="89" t="s">
        <v>4</v>
      </c>
      <c r="AE25" s="89" t="s">
        <v>4</v>
      </c>
      <c r="AF25" s="89">
        <v>0</v>
      </c>
      <c r="AG25" s="89" t="s">
        <v>4</v>
      </c>
      <c r="AH25" s="89">
        <v>18.5</v>
      </c>
      <c r="AI25" s="89" t="s">
        <v>4</v>
      </c>
      <c r="AJ25" s="10"/>
    </row>
    <row r="26" spans="1:36">
      <c r="A26" s="18">
        <v>38718</v>
      </c>
      <c r="B26" s="24">
        <v>34</v>
      </c>
      <c r="C26" s="89" t="s">
        <v>4</v>
      </c>
      <c r="D26" s="56">
        <f t="shared" si="0"/>
        <v>32.700000000000003</v>
      </c>
      <c r="E26" s="24" t="s">
        <v>4</v>
      </c>
      <c r="F26" s="89" t="s">
        <v>4</v>
      </c>
      <c r="G26" s="56" t="s">
        <v>4</v>
      </c>
      <c r="H26" s="89" t="s">
        <v>4</v>
      </c>
      <c r="I26" s="89" t="s">
        <v>4</v>
      </c>
      <c r="J26" s="89" t="s">
        <v>4</v>
      </c>
      <c r="K26" s="89" t="s">
        <v>4</v>
      </c>
      <c r="L26" s="89" t="s">
        <v>4</v>
      </c>
      <c r="M26" s="89" t="s">
        <v>4</v>
      </c>
      <c r="N26" s="89" t="s">
        <v>4</v>
      </c>
      <c r="O26" s="89" t="s">
        <v>4</v>
      </c>
      <c r="P26" s="89" t="s">
        <v>4</v>
      </c>
      <c r="Q26" s="89" t="s">
        <v>4</v>
      </c>
      <c r="R26" s="89" t="s">
        <v>4</v>
      </c>
      <c r="S26" s="89" t="s">
        <v>4</v>
      </c>
      <c r="T26" s="89" t="s">
        <v>4</v>
      </c>
      <c r="U26" s="89" t="s">
        <v>4</v>
      </c>
      <c r="V26" s="89">
        <v>25</v>
      </c>
      <c r="W26" s="89" t="s">
        <v>4</v>
      </c>
      <c r="X26" s="89">
        <v>8.1</v>
      </c>
      <c r="Y26" s="89" t="s">
        <v>4</v>
      </c>
      <c r="Z26" s="89">
        <v>17.899999999999999</v>
      </c>
      <c r="AA26" s="89" t="s">
        <v>4</v>
      </c>
      <c r="AB26" s="89">
        <v>9.4</v>
      </c>
      <c r="AC26" s="89" t="s">
        <v>4</v>
      </c>
      <c r="AD26" s="89" t="s">
        <v>4</v>
      </c>
      <c r="AE26" s="89" t="s">
        <v>4</v>
      </c>
      <c r="AF26" s="89">
        <v>0</v>
      </c>
      <c r="AG26" s="89" t="s">
        <v>4</v>
      </c>
      <c r="AH26" s="89">
        <v>39.700000000000003</v>
      </c>
      <c r="AI26" s="89" t="s">
        <v>4</v>
      </c>
      <c r="AJ26" s="10"/>
    </row>
    <row r="27" spans="1:36">
      <c r="A27" s="18">
        <v>38808</v>
      </c>
      <c r="B27" s="24">
        <v>28.8</v>
      </c>
      <c r="C27" s="89" t="s">
        <v>4</v>
      </c>
      <c r="D27" s="56">
        <f t="shared" si="0"/>
        <v>31.4</v>
      </c>
      <c r="E27" s="24" t="s">
        <v>4</v>
      </c>
      <c r="F27" s="89" t="s">
        <v>4</v>
      </c>
      <c r="G27" s="56" t="s">
        <v>4</v>
      </c>
      <c r="H27" s="89" t="s">
        <v>4</v>
      </c>
      <c r="I27" s="89" t="s">
        <v>4</v>
      </c>
      <c r="J27" s="89" t="s">
        <v>4</v>
      </c>
      <c r="K27" s="89" t="s">
        <v>4</v>
      </c>
      <c r="L27" s="89" t="s">
        <v>4</v>
      </c>
      <c r="M27" s="89" t="s">
        <v>4</v>
      </c>
      <c r="N27" s="89" t="s">
        <v>4</v>
      </c>
      <c r="O27" s="89" t="s">
        <v>4</v>
      </c>
      <c r="P27" s="89" t="s">
        <v>4</v>
      </c>
      <c r="Q27" s="89" t="s">
        <v>4</v>
      </c>
      <c r="R27" s="89" t="s">
        <v>4</v>
      </c>
      <c r="S27" s="89" t="s">
        <v>4</v>
      </c>
      <c r="T27" s="89" t="s">
        <v>4</v>
      </c>
      <c r="U27" s="89" t="s">
        <v>4</v>
      </c>
      <c r="V27" s="89">
        <v>31.8</v>
      </c>
      <c r="W27" s="89" t="s">
        <v>4</v>
      </c>
      <c r="X27" s="89">
        <v>39.1</v>
      </c>
      <c r="Y27" s="89" t="s">
        <v>4</v>
      </c>
      <c r="Z27" s="89">
        <v>13.3</v>
      </c>
      <c r="AA27" s="89" t="s">
        <v>4</v>
      </c>
      <c r="AB27" s="89">
        <v>13.3</v>
      </c>
      <c r="AC27" s="89" t="s">
        <v>4</v>
      </c>
      <c r="AD27" s="89" t="s">
        <v>4</v>
      </c>
      <c r="AE27" s="89" t="s">
        <v>4</v>
      </c>
      <c r="AF27" s="89">
        <v>0</v>
      </c>
      <c r="AG27" s="89" t="s">
        <v>4</v>
      </c>
      <c r="AH27" s="89">
        <v>2.5</v>
      </c>
      <c r="AI27" s="89" t="s">
        <v>4</v>
      </c>
      <c r="AJ27" s="10"/>
    </row>
    <row r="28" spans="1:36">
      <c r="A28" s="18">
        <v>38899</v>
      </c>
      <c r="B28" s="24">
        <v>29.9</v>
      </c>
      <c r="C28" s="89" t="s">
        <v>4</v>
      </c>
      <c r="D28" s="56">
        <f t="shared" si="0"/>
        <v>29.4</v>
      </c>
      <c r="E28" s="24" t="s">
        <v>4</v>
      </c>
      <c r="F28" s="89" t="s">
        <v>4</v>
      </c>
      <c r="G28" s="56" t="s">
        <v>4</v>
      </c>
      <c r="H28" s="89" t="s">
        <v>4</v>
      </c>
      <c r="I28" s="89" t="s">
        <v>4</v>
      </c>
      <c r="J28" s="89" t="s">
        <v>4</v>
      </c>
      <c r="K28" s="89" t="s">
        <v>4</v>
      </c>
      <c r="L28" s="89" t="s">
        <v>4</v>
      </c>
      <c r="M28" s="89" t="s">
        <v>4</v>
      </c>
      <c r="N28" s="89" t="s">
        <v>4</v>
      </c>
      <c r="O28" s="89" t="s">
        <v>4</v>
      </c>
      <c r="P28" s="89" t="s">
        <v>4</v>
      </c>
      <c r="Q28" s="89" t="s">
        <v>4</v>
      </c>
      <c r="R28" s="89" t="s">
        <v>4</v>
      </c>
      <c r="S28" s="89" t="s">
        <v>4</v>
      </c>
      <c r="T28" s="89" t="s">
        <v>4</v>
      </c>
      <c r="U28" s="89" t="s">
        <v>4</v>
      </c>
      <c r="V28" s="89">
        <v>31.6</v>
      </c>
      <c r="W28" s="89" t="s">
        <v>4</v>
      </c>
      <c r="X28" s="89">
        <v>24.3</v>
      </c>
      <c r="Y28" s="89" t="s">
        <v>4</v>
      </c>
      <c r="Z28" s="89">
        <v>22.4</v>
      </c>
      <c r="AA28" s="89" t="s">
        <v>4</v>
      </c>
      <c r="AB28" s="89">
        <v>16.100000000000001</v>
      </c>
      <c r="AC28" s="89" t="s">
        <v>4</v>
      </c>
      <c r="AD28" s="89" t="s">
        <v>4</v>
      </c>
      <c r="AE28" s="89" t="s">
        <v>4</v>
      </c>
      <c r="AF28" s="89">
        <v>0</v>
      </c>
      <c r="AG28" s="89" t="s">
        <v>4</v>
      </c>
      <c r="AH28" s="89">
        <v>5.6</v>
      </c>
      <c r="AI28" s="89" t="s">
        <v>4</v>
      </c>
      <c r="AJ28" s="10"/>
    </row>
    <row r="29" spans="1:36">
      <c r="A29" s="18">
        <v>38991</v>
      </c>
      <c r="B29" s="24">
        <v>29.8</v>
      </c>
      <c r="C29" s="89" t="s">
        <v>4</v>
      </c>
      <c r="D29" s="56">
        <f t="shared" si="0"/>
        <v>29.9</v>
      </c>
      <c r="E29" s="24" t="s">
        <v>4</v>
      </c>
      <c r="F29" s="89" t="s">
        <v>4</v>
      </c>
      <c r="G29" s="56" t="s">
        <v>4</v>
      </c>
      <c r="H29" s="89" t="s">
        <v>4</v>
      </c>
      <c r="I29" s="89" t="s">
        <v>4</v>
      </c>
      <c r="J29" s="89" t="s">
        <v>4</v>
      </c>
      <c r="K29" s="89" t="s">
        <v>4</v>
      </c>
      <c r="L29" s="89" t="s">
        <v>4</v>
      </c>
      <c r="M29" s="89" t="s">
        <v>4</v>
      </c>
      <c r="N29" s="89" t="s">
        <v>4</v>
      </c>
      <c r="O29" s="89" t="s">
        <v>4</v>
      </c>
      <c r="P29" s="89" t="s">
        <v>4</v>
      </c>
      <c r="Q29" s="89" t="s">
        <v>4</v>
      </c>
      <c r="R29" s="89" t="s">
        <v>4</v>
      </c>
      <c r="S29" s="89" t="s">
        <v>4</v>
      </c>
      <c r="T29" s="89" t="s">
        <v>4</v>
      </c>
      <c r="U29" s="89" t="s">
        <v>4</v>
      </c>
      <c r="V29" s="89">
        <v>32.5</v>
      </c>
      <c r="W29" s="89" t="s">
        <v>4</v>
      </c>
      <c r="X29" s="89">
        <v>13.9</v>
      </c>
      <c r="Y29" s="89" t="s">
        <v>4</v>
      </c>
      <c r="Z29" s="89">
        <v>14.2</v>
      </c>
      <c r="AA29" s="89" t="s">
        <v>4</v>
      </c>
      <c r="AB29" s="89">
        <v>9.3000000000000007</v>
      </c>
      <c r="AC29" s="89" t="s">
        <v>4</v>
      </c>
      <c r="AD29" s="89" t="s">
        <v>4</v>
      </c>
      <c r="AE29" s="89" t="s">
        <v>4</v>
      </c>
      <c r="AF29" s="89">
        <v>0</v>
      </c>
      <c r="AG29" s="89" t="s">
        <v>4</v>
      </c>
      <c r="AH29" s="89">
        <v>30.1</v>
      </c>
      <c r="AI29" s="89" t="s">
        <v>4</v>
      </c>
      <c r="AJ29" s="10"/>
    </row>
    <row r="30" spans="1:36">
      <c r="A30" s="18">
        <v>39083</v>
      </c>
      <c r="B30" s="24">
        <v>28.7</v>
      </c>
      <c r="C30" s="89" t="s">
        <v>4</v>
      </c>
      <c r="D30" s="56">
        <f t="shared" si="0"/>
        <v>29.3</v>
      </c>
      <c r="E30" s="24" t="s">
        <v>4</v>
      </c>
      <c r="F30" s="89" t="s">
        <v>4</v>
      </c>
      <c r="G30" s="56" t="s">
        <v>4</v>
      </c>
      <c r="H30" s="89" t="s">
        <v>4</v>
      </c>
      <c r="I30" s="89" t="s">
        <v>4</v>
      </c>
      <c r="J30" s="89" t="s">
        <v>4</v>
      </c>
      <c r="K30" s="89" t="s">
        <v>4</v>
      </c>
      <c r="L30" s="89" t="s">
        <v>4</v>
      </c>
      <c r="M30" s="89" t="s">
        <v>4</v>
      </c>
      <c r="N30" s="89" t="s">
        <v>4</v>
      </c>
      <c r="O30" s="89" t="s">
        <v>4</v>
      </c>
      <c r="P30" s="89" t="s">
        <v>4</v>
      </c>
      <c r="Q30" s="89" t="s">
        <v>4</v>
      </c>
      <c r="R30" s="89" t="s">
        <v>4</v>
      </c>
      <c r="S30" s="89" t="s">
        <v>4</v>
      </c>
      <c r="T30" s="89" t="s">
        <v>4</v>
      </c>
      <c r="U30" s="89" t="s">
        <v>4</v>
      </c>
      <c r="V30" s="89">
        <v>60.5</v>
      </c>
      <c r="W30" s="89" t="s">
        <v>4</v>
      </c>
      <c r="X30" s="89">
        <v>7.6</v>
      </c>
      <c r="Y30" s="89" t="s">
        <v>4</v>
      </c>
      <c r="Z30" s="89">
        <v>17.3</v>
      </c>
      <c r="AA30" s="89" t="s">
        <v>4</v>
      </c>
      <c r="AB30" s="89">
        <v>14.6</v>
      </c>
      <c r="AC30" s="89" t="s">
        <v>4</v>
      </c>
      <c r="AD30" s="89" t="s">
        <v>4</v>
      </c>
      <c r="AE30" s="89" t="s">
        <v>4</v>
      </c>
      <c r="AF30" s="89">
        <v>0</v>
      </c>
      <c r="AG30" s="89" t="s">
        <v>4</v>
      </c>
      <c r="AH30" s="89">
        <v>0</v>
      </c>
      <c r="AI30" s="89" t="s">
        <v>4</v>
      </c>
      <c r="AJ30" s="10"/>
    </row>
    <row r="31" spans="1:36">
      <c r="A31" s="18">
        <v>39173</v>
      </c>
      <c r="B31" s="24">
        <v>21.4</v>
      </c>
      <c r="C31" s="89" t="s">
        <v>4</v>
      </c>
      <c r="D31" s="56">
        <f t="shared" si="0"/>
        <v>25.1</v>
      </c>
      <c r="E31" s="24" t="s">
        <v>4</v>
      </c>
      <c r="F31" s="89" t="s">
        <v>4</v>
      </c>
      <c r="G31" s="56" t="s">
        <v>4</v>
      </c>
      <c r="H31" s="89" t="s">
        <v>4</v>
      </c>
      <c r="I31" s="89" t="s">
        <v>4</v>
      </c>
      <c r="J31" s="89" t="s">
        <v>4</v>
      </c>
      <c r="K31" s="89" t="s">
        <v>4</v>
      </c>
      <c r="L31" s="89" t="s">
        <v>4</v>
      </c>
      <c r="M31" s="89" t="s">
        <v>4</v>
      </c>
      <c r="N31" s="89" t="s">
        <v>4</v>
      </c>
      <c r="O31" s="89" t="s">
        <v>4</v>
      </c>
      <c r="P31" s="89" t="s">
        <v>4</v>
      </c>
      <c r="Q31" s="89" t="s">
        <v>4</v>
      </c>
      <c r="R31" s="89" t="s">
        <v>4</v>
      </c>
      <c r="S31" s="89" t="s">
        <v>4</v>
      </c>
      <c r="T31" s="89" t="s">
        <v>4</v>
      </c>
      <c r="U31" s="89" t="s">
        <v>4</v>
      </c>
      <c r="V31" s="89">
        <v>10</v>
      </c>
      <c r="W31" s="89" t="s">
        <v>4</v>
      </c>
      <c r="X31" s="89">
        <v>40.700000000000003</v>
      </c>
      <c r="Y31" s="89" t="s">
        <v>4</v>
      </c>
      <c r="Z31" s="89">
        <v>13.6</v>
      </c>
      <c r="AA31" s="89" t="s">
        <v>4</v>
      </c>
      <c r="AB31" s="89">
        <v>15</v>
      </c>
      <c r="AC31" s="89" t="s">
        <v>4</v>
      </c>
      <c r="AD31" s="89" t="s">
        <v>4</v>
      </c>
      <c r="AE31" s="89" t="s">
        <v>4</v>
      </c>
      <c r="AF31" s="89">
        <v>0</v>
      </c>
      <c r="AG31" s="89" t="s">
        <v>4</v>
      </c>
      <c r="AH31" s="89">
        <v>20.6</v>
      </c>
      <c r="AI31" s="89" t="s">
        <v>4</v>
      </c>
      <c r="AJ31" s="10"/>
    </row>
    <row r="32" spans="1:36">
      <c r="A32" s="18">
        <v>39264</v>
      </c>
      <c r="B32" s="24">
        <v>29.1</v>
      </c>
      <c r="C32" s="89" t="s">
        <v>4</v>
      </c>
      <c r="D32" s="56">
        <f t="shared" si="0"/>
        <v>25.3</v>
      </c>
      <c r="E32" s="24" t="s">
        <v>4</v>
      </c>
      <c r="F32" s="89" t="s">
        <v>4</v>
      </c>
      <c r="G32" s="56" t="s">
        <v>4</v>
      </c>
      <c r="H32" s="89" t="s">
        <v>4</v>
      </c>
      <c r="I32" s="89" t="s">
        <v>4</v>
      </c>
      <c r="J32" s="89" t="s">
        <v>4</v>
      </c>
      <c r="K32" s="89" t="s">
        <v>4</v>
      </c>
      <c r="L32" s="89" t="s">
        <v>4</v>
      </c>
      <c r="M32" s="89" t="s">
        <v>4</v>
      </c>
      <c r="N32" s="89" t="s">
        <v>4</v>
      </c>
      <c r="O32" s="89" t="s">
        <v>4</v>
      </c>
      <c r="P32" s="89" t="s">
        <v>4</v>
      </c>
      <c r="Q32" s="89" t="s">
        <v>4</v>
      </c>
      <c r="R32" s="89" t="s">
        <v>4</v>
      </c>
      <c r="S32" s="89" t="s">
        <v>4</v>
      </c>
      <c r="T32" s="89" t="s">
        <v>4</v>
      </c>
      <c r="U32" s="89" t="s">
        <v>4</v>
      </c>
      <c r="V32" s="89">
        <v>46</v>
      </c>
      <c r="W32" s="89" t="s">
        <v>4</v>
      </c>
      <c r="X32" s="89">
        <v>7.7</v>
      </c>
      <c r="Y32" s="89" t="s">
        <v>4</v>
      </c>
      <c r="Z32" s="89">
        <v>13.2</v>
      </c>
      <c r="AA32" s="89" t="s">
        <v>4</v>
      </c>
      <c r="AB32" s="89">
        <v>8.6</v>
      </c>
      <c r="AC32" s="89" t="s">
        <v>4</v>
      </c>
      <c r="AD32" s="89" t="s">
        <v>4</v>
      </c>
      <c r="AE32" s="89" t="s">
        <v>4</v>
      </c>
      <c r="AF32" s="89">
        <v>0</v>
      </c>
      <c r="AG32" s="89" t="s">
        <v>4</v>
      </c>
      <c r="AH32" s="89">
        <v>24.4</v>
      </c>
      <c r="AI32" s="89" t="s">
        <v>4</v>
      </c>
      <c r="AJ32" s="10"/>
    </row>
    <row r="33" spans="1:36">
      <c r="A33" s="18">
        <v>39356</v>
      </c>
      <c r="B33" s="24">
        <v>22.1</v>
      </c>
      <c r="C33" s="89" t="s">
        <v>4</v>
      </c>
      <c r="D33" s="56">
        <f t="shared" si="0"/>
        <v>25.6</v>
      </c>
      <c r="E33" s="24" t="s">
        <v>4</v>
      </c>
      <c r="F33" s="89" t="s">
        <v>4</v>
      </c>
      <c r="G33" s="56" t="s">
        <v>4</v>
      </c>
      <c r="H33" s="89" t="s">
        <v>4</v>
      </c>
      <c r="I33" s="89" t="s">
        <v>4</v>
      </c>
      <c r="J33" s="89" t="s">
        <v>4</v>
      </c>
      <c r="K33" s="89" t="s">
        <v>4</v>
      </c>
      <c r="L33" s="89" t="s">
        <v>4</v>
      </c>
      <c r="M33" s="89" t="s">
        <v>4</v>
      </c>
      <c r="N33" s="89" t="s">
        <v>4</v>
      </c>
      <c r="O33" s="89" t="s">
        <v>4</v>
      </c>
      <c r="P33" s="89" t="s">
        <v>4</v>
      </c>
      <c r="Q33" s="89" t="s">
        <v>4</v>
      </c>
      <c r="R33" s="89" t="s">
        <v>4</v>
      </c>
      <c r="S33" s="89" t="s">
        <v>4</v>
      </c>
      <c r="T33" s="89" t="s">
        <v>4</v>
      </c>
      <c r="U33" s="89" t="s">
        <v>4</v>
      </c>
      <c r="V33" s="89">
        <v>51.1</v>
      </c>
      <c r="W33" s="89" t="s">
        <v>4</v>
      </c>
      <c r="X33" s="89">
        <v>12.1</v>
      </c>
      <c r="Y33" s="89" t="s">
        <v>4</v>
      </c>
      <c r="Z33" s="89">
        <v>21.7</v>
      </c>
      <c r="AA33" s="89" t="s">
        <v>4</v>
      </c>
      <c r="AB33" s="89">
        <v>14.1</v>
      </c>
      <c r="AC33" s="89" t="s">
        <v>4</v>
      </c>
      <c r="AD33" s="89" t="s">
        <v>4</v>
      </c>
      <c r="AE33" s="89" t="s">
        <v>4</v>
      </c>
      <c r="AF33" s="89">
        <v>0</v>
      </c>
      <c r="AG33" s="89" t="s">
        <v>4</v>
      </c>
      <c r="AH33" s="89">
        <v>0.9</v>
      </c>
      <c r="AI33" s="89" t="s">
        <v>4</v>
      </c>
      <c r="AJ33" s="10"/>
    </row>
    <row r="34" spans="1:36">
      <c r="A34" s="18">
        <v>39448</v>
      </c>
      <c r="B34" s="24">
        <v>19</v>
      </c>
      <c r="C34" s="89" t="s">
        <v>4</v>
      </c>
      <c r="D34" s="56">
        <f t="shared" si="0"/>
        <v>20.6</v>
      </c>
      <c r="E34" s="24" t="s">
        <v>4</v>
      </c>
      <c r="F34" s="89" t="s">
        <v>4</v>
      </c>
      <c r="G34" s="56" t="s">
        <v>4</v>
      </c>
      <c r="H34" s="89" t="s">
        <v>4</v>
      </c>
      <c r="I34" s="89" t="s">
        <v>4</v>
      </c>
      <c r="J34" s="89" t="s">
        <v>4</v>
      </c>
      <c r="K34" s="89" t="s">
        <v>4</v>
      </c>
      <c r="L34" s="89" t="s">
        <v>4</v>
      </c>
      <c r="M34" s="89" t="s">
        <v>4</v>
      </c>
      <c r="N34" s="89" t="s">
        <v>4</v>
      </c>
      <c r="O34" s="89" t="s">
        <v>4</v>
      </c>
      <c r="P34" s="89" t="s">
        <v>4</v>
      </c>
      <c r="Q34" s="89" t="s">
        <v>4</v>
      </c>
      <c r="R34" s="89" t="s">
        <v>4</v>
      </c>
      <c r="S34" s="89" t="s">
        <v>4</v>
      </c>
      <c r="T34" s="89" t="s">
        <v>4</v>
      </c>
      <c r="U34" s="89" t="s">
        <v>4</v>
      </c>
      <c r="V34" s="89">
        <v>42.3</v>
      </c>
      <c r="W34" s="89" t="s">
        <v>4</v>
      </c>
      <c r="X34" s="89">
        <v>7.7</v>
      </c>
      <c r="Y34" s="89" t="s">
        <v>4</v>
      </c>
      <c r="Z34" s="89">
        <v>19.2</v>
      </c>
      <c r="AA34" s="89" t="s">
        <v>4</v>
      </c>
      <c r="AB34" s="89">
        <v>11.1</v>
      </c>
      <c r="AC34" s="89" t="s">
        <v>4</v>
      </c>
      <c r="AD34" s="89" t="s">
        <v>4</v>
      </c>
      <c r="AE34" s="89" t="s">
        <v>4</v>
      </c>
      <c r="AF34" s="89">
        <v>0</v>
      </c>
      <c r="AG34" s="89" t="s">
        <v>4</v>
      </c>
      <c r="AH34" s="89">
        <v>19.7</v>
      </c>
      <c r="AI34" s="89" t="s">
        <v>4</v>
      </c>
      <c r="AJ34" s="10"/>
    </row>
    <row r="35" spans="1:36">
      <c r="A35" s="18">
        <v>39539</v>
      </c>
      <c r="B35" s="24">
        <v>19.899999999999999</v>
      </c>
      <c r="C35" s="89" t="s">
        <v>4</v>
      </c>
      <c r="D35" s="56">
        <f t="shared" si="0"/>
        <v>19.5</v>
      </c>
      <c r="E35" s="24" t="s">
        <v>4</v>
      </c>
      <c r="F35" s="89" t="s">
        <v>4</v>
      </c>
      <c r="G35" s="56" t="s">
        <v>4</v>
      </c>
      <c r="H35" s="89" t="s">
        <v>4</v>
      </c>
      <c r="I35" s="89" t="s">
        <v>4</v>
      </c>
      <c r="J35" s="89" t="s">
        <v>4</v>
      </c>
      <c r="K35" s="89" t="s">
        <v>4</v>
      </c>
      <c r="L35" s="89" t="s">
        <v>4</v>
      </c>
      <c r="M35" s="89" t="s">
        <v>4</v>
      </c>
      <c r="N35" s="89" t="s">
        <v>4</v>
      </c>
      <c r="O35" s="89" t="s">
        <v>4</v>
      </c>
      <c r="P35" s="89" t="s">
        <v>4</v>
      </c>
      <c r="Q35" s="89" t="s">
        <v>4</v>
      </c>
      <c r="R35" s="89" t="s">
        <v>4</v>
      </c>
      <c r="S35" s="89" t="s">
        <v>4</v>
      </c>
      <c r="T35" s="89" t="s">
        <v>4</v>
      </c>
      <c r="U35" s="89" t="s">
        <v>4</v>
      </c>
      <c r="V35" s="89">
        <v>61.4</v>
      </c>
      <c r="W35" s="89" t="s">
        <v>4</v>
      </c>
      <c r="X35" s="89">
        <v>7.8</v>
      </c>
      <c r="Y35" s="89" t="s">
        <v>4</v>
      </c>
      <c r="Z35" s="89">
        <v>14</v>
      </c>
      <c r="AA35" s="89" t="s">
        <v>4</v>
      </c>
      <c r="AB35" s="89">
        <v>9.1</v>
      </c>
      <c r="AC35" s="89" t="s">
        <v>4</v>
      </c>
      <c r="AD35" s="89" t="s">
        <v>4</v>
      </c>
      <c r="AE35" s="89" t="s">
        <v>4</v>
      </c>
      <c r="AF35" s="89">
        <v>0</v>
      </c>
      <c r="AG35" s="89" t="s">
        <v>4</v>
      </c>
      <c r="AH35" s="89">
        <v>7.8</v>
      </c>
      <c r="AI35" s="89" t="s">
        <v>4</v>
      </c>
      <c r="AJ35" s="10"/>
    </row>
    <row r="36" spans="1:36">
      <c r="A36" s="18">
        <v>39630</v>
      </c>
      <c r="B36" s="24">
        <v>34.799999999999997</v>
      </c>
      <c r="C36" s="89" t="s">
        <v>4</v>
      </c>
      <c r="D36" s="56">
        <f t="shared" si="0"/>
        <v>27.4</v>
      </c>
      <c r="E36" s="24" t="s">
        <v>4</v>
      </c>
      <c r="F36" s="89" t="s">
        <v>4</v>
      </c>
      <c r="G36" s="56" t="s">
        <v>4</v>
      </c>
      <c r="H36" s="89" t="s">
        <v>4</v>
      </c>
      <c r="I36" s="89" t="s">
        <v>4</v>
      </c>
      <c r="J36" s="89" t="s">
        <v>4</v>
      </c>
      <c r="K36" s="89" t="s">
        <v>4</v>
      </c>
      <c r="L36" s="89" t="s">
        <v>4</v>
      </c>
      <c r="M36" s="89" t="s">
        <v>4</v>
      </c>
      <c r="N36" s="89" t="s">
        <v>4</v>
      </c>
      <c r="O36" s="89" t="s">
        <v>4</v>
      </c>
      <c r="P36" s="89" t="s">
        <v>4</v>
      </c>
      <c r="Q36" s="89" t="s">
        <v>4</v>
      </c>
      <c r="R36" s="89" t="s">
        <v>4</v>
      </c>
      <c r="S36" s="89" t="s">
        <v>4</v>
      </c>
      <c r="T36" s="89" t="s">
        <v>4</v>
      </c>
      <c r="U36" s="89" t="s">
        <v>4</v>
      </c>
      <c r="V36" s="89">
        <v>35</v>
      </c>
      <c r="W36" s="89" t="s">
        <v>4</v>
      </c>
      <c r="X36" s="89">
        <v>7.7</v>
      </c>
      <c r="Y36" s="89" t="s">
        <v>4</v>
      </c>
      <c r="Z36" s="89">
        <v>13.7</v>
      </c>
      <c r="AA36" s="89" t="s">
        <v>4</v>
      </c>
      <c r="AB36" s="89">
        <v>8.9</v>
      </c>
      <c r="AC36" s="89" t="s">
        <v>4</v>
      </c>
      <c r="AD36" s="89" t="s">
        <v>4</v>
      </c>
      <c r="AE36" s="89" t="s">
        <v>4</v>
      </c>
      <c r="AF36" s="89">
        <v>0</v>
      </c>
      <c r="AG36" s="89" t="s">
        <v>4</v>
      </c>
      <c r="AH36" s="89">
        <v>34.6</v>
      </c>
      <c r="AI36" s="89" t="s">
        <v>4</v>
      </c>
      <c r="AJ36" s="10"/>
    </row>
    <row r="37" spans="1:36">
      <c r="A37" s="18">
        <v>39722</v>
      </c>
      <c r="B37" s="24">
        <v>25</v>
      </c>
      <c r="C37" s="89" t="s">
        <v>4</v>
      </c>
      <c r="D37" s="56">
        <f t="shared" si="0"/>
        <v>29.9</v>
      </c>
      <c r="E37" s="24" t="s">
        <v>4</v>
      </c>
      <c r="F37" s="89" t="s">
        <v>4</v>
      </c>
      <c r="G37" s="56" t="s">
        <v>4</v>
      </c>
      <c r="H37" s="89" t="s">
        <v>4</v>
      </c>
      <c r="I37" s="89" t="s">
        <v>4</v>
      </c>
      <c r="J37" s="89" t="s">
        <v>4</v>
      </c>
      <c r="K37" s="89" t="s">
        <v>4</v>
      </c>
      <c r="L37" s="89" t="s">
        <v>4</v>
      </c>
      <c r="M37" s="89" t="s">
        <v>4</v>
      </c>
      <c r="N37" s="89" t="s">
        <v>4</v>
      </c>
      <c r="O37" s="89" t="s">
        <v>4</v>
      </c>
      <c r="P37" s="89" t="s">
        <v>4</v>
      </c>
      <c r="Q37" s="89" t="s">
        <v>4</v>
      </c>
      <c r="R37" s="89" t="s">
        <v>4</v>
      </c>
      <c r="S37" s="89" t="s">
        <v>4</v>
      </c>
      <c r="T37" s="89" t="s">
        <v>4</v>
      </c>
      <c r="U37" s="89" t="s">
        <v>4</v>
      </c>
      <c r="V37" s="89">
        <v>55.1</v>
      </c>
      <c r="W37" s="89" t="s">
        <v>4</v>
      </c>
      <c r="X37" s="89">
        <v>7.7</v>
      </c>
      <c r="Y37" s="89" t="s">
        <v>4</v>
      </c>
      <c r="Z37" s="89">
        <v>26.9</v>
      </c>
      <c r="AA37" s="89" t="s">
        <v>4</v>
      </c>
      <c r="AB37" s="89">
        <v>8.6999999999999993</v>
      </c>
      <c r="AC37" s="89" t="s">
        <v>4</v>
      </c>
      <c r="AD37" s="89" t="s">
        <v>4</v>
      </c>
      <c r="AE37" s="89" t="s">
        <v>4</v>
      </c>
      <c r="AF37" s="89">
        <v>0</v>
      </c>
      <c r="AG37" s="89" t="s">
        <v>4</v>
      </c>
      <c r="AH37" s="89">
        <v>1.5</v>
      </c>
      <c r="AI37" s="89" t="s">
        <v>4</v>
      </c>
      <c r="AJ37" s="10"/>
    </row>
    <row r="38" spans="1:36">
      <c r="A38" s="18">
        <v>39814</v>
      </c>
      <c r="B38" s="24">
        <v>27.5</v>
      </c>
      <c r="C38" s="89" t="s">
        <v>4</v>
      </c>
      <c r="D38" s="56">
        <f t="shared" si="0"/>
        <v>26.3</v>
      </c>
      <c r="E38" s="24" t="s">
        <v>4</v>
      </c>
      <c r="F38" s="89" t="s">
        <v>4</v>
      </c>
      <c r="G38" s="56" t="s">
        <v>4</v>
      </c>
      <c r="H38" s="89" t="s">
        <v>4</v>
      </c>
      <c r="I38" s="89" t="s">
        <v>4</v>
      </c>
      <c r="J38" s="89" t="s">
        <v>4</v>
      </c>
      <c r="K38" s="89" t="s">
        <v>4</v>
      </c>
      <c r="L38" s="89" t="s">
        <v>4</v>
      </c>
      <c r="M38" s="89" t="s">
        <v>4</v>
      </c>
      <c r="N38" s="89" t="s">
        <v>4</v>
      </c>
      <c r="O38" s="89" t="s">
        <v>4</v>
      </c>
      <c r="P38" s="89" t="s">
        <v>4</v>
      </c>
      <c r="Q38" s="89" t="s">
        <v>4</v>
      </c>
      <c r="R38" s="89" t="s">
        <v>4</v>
      </c>
      <c r="S38" s="89" t="s">
        <v>4</v>
      </c>
      <c r="T38" s="89" t="s">
        <v>4</v>
      </c>
      <c r="U38" s="89" t="s">
        <v>4</v>
      </c>
      <c r="V38" s="89">
        <v>67.3</v>
      </c>
      <c r="W38" s="89" t="s">
        <v>4</v>
      </c>
      <c r="X38" s="89">
        <v>7.2</v>
      </c>
      <c r="Y38" s="89" t="s">
        <v>4</v>
      </c>
      <c r="Z38" s="89">
        <v>12.6</v>
      </c>
      <c r="AA38" s="89" t="s">
        <v>4</v>
      </c>
      <c r="AB38" s="89">
        <v>12.9</v>
      </c>
      <c r="AC38" s="89" t="s">
        <v>4</v>
      </c>
      <c r="AD38" s="89" t="s">
        <v>4</v>
      </c>
      <c r="AE38" s="89" t="s">
        <v>4</v>
      </c>
      <c r="AF38" s="89">
        <v>0</v>
      </c>
      <c r="AG38" s="89" t="s">
        <v>4</v>
      </c>
      <c r="AH38" s="89">
        <v>0</v>
      </c>
      <c r="AI38" s="89" t="s">
        <v>4</v>
      </c>
      <c r="AJ38" s="10"/>
    </row>
    <row r="39" spans="1:36">
      <c r="A39" s="18">
        <v>39904</v>
      </c>
      <c r="B39" s="24">
        <v>35.700000000000003</v>
      </c>
      <c r="C39" s="89" t="s">
        <v>4</v>
      </c>
      <c r="D39" s="56">
        <f t="shared" si="0"/>
        <v>31.6</v>
      </c>
      <c r="E39" s="24" t="s">
        <v>4</v>
      </c>
      <c r="F39" s="89" t="s">
        <v>4</v>
      </c>
      <c r="G39" s="56" t="s">
        <v>4</v>
      </c>
      <c r="H39" s="89" t="s">
        <v>4</v>
      </c>
      <c r="I39" s="89" t="s">
        <v>4</v>
      </c>
      <c r="J39" s="89" t="s">
        <v>4</v>
      </c>
      <c r="K39" s="89" t="s">
        <v>4</v>
      </c>
      <c r="L39" s="89" t="s">
        <v>4</v>
      </c>
      <c r="M39" s="89" t="s">
        <v>4</v>
      </c>
      <c r="N39" s="89" t="s">
        <v>4</v>
      </c>
      <c r="O39" s="89" t="s">
        <v>4</v>
      </c>
      <c r="P39" s="89" t="s">
        <v>4</v>
      </c>
      <c r="Q39" s="89" t="s">
        <v>4</v>
      </c>
      <c r="R39" s="89" t="s">
        <v>4</v>
      </c>
      <c r="S39" s="89" t="s">
        <v>4</v>
      </c>
      <c r="T39" s="89" t="s">
        <v>4</v>
      </c>
      <c r="U39" s="89" t="s">
        <v>4</v>
      </c>
      <c r="V39" s="89">
        <v>69.400000000000006</v>
      </c>
      <c r="W39" s="89" t="s">
        <v>4</v>
      </c>
      <c r="X39" s="89">
        <v>7.7</v>
      </c>
      <c r="Y39" s="89" t="s">
        <v>4</v>
      </c>
      <c r="Z39" s="89">
        <v>13.9</v>
      </c>
      <c r="AA39" s="89" t="s">
        <v>4</v>
      </c>
      <c r="AB39" s="89">
        <v>9</v>
      </c>
      <c r="AC39" s="89" t="s">
        <v>4</v>
      </c>
      <c r="AD39" s="89" t="s">
        <v>4</v>
      </c>
      <c r="AE39" s="89" t="s">
        <v>4</v>
      </c>
      <c r="AF39" s="89">
        <v>0</v>
      </c>
      <c r="AG39" s="89" t="s">
        <v>4</v>
      </c>
      <c r="AH39" s="89">
        <v>0</v>
      </c>
      <c r="AI39" s="89" t="s">
        <v>4</v>
      </c>
      <c r="AJ39" s="10"/>
    </row>
    <row r="40" spans="1:36">
      <c r="A40" s="18">
        <v>39995</v>
      </c>
      <c r="B40" s="24">
        <v>35.5</v>
      </c>
      <c r="C40" s="89" t="s">
        <v>4</v>
      </c>
      <c r="D40" s="56">
        <f t="shared" ref="D40:D71" si="1">ROUND(AVERAGE(B39:B40),1)</f>
        <v>35.6</v>
      </c>
      <c r="E40" s="24" t="s">
        <v>4</v>
      </c>
      <c r="F40" s="89" t="s">
        <v>4</v>
      </c>
      <c r="G40" s="56" t="s">
        <v>4</v>
      </c>
      <c r="H40" s="89" t="s">
        <v>4</v>
      </c>
      <c r="I40" s="89" t="s">
        <v>4</v>
      </c>
      <c r="J40" s="89" t="s">
        <v>4</v>
      </c>
      <c r="K40" s="89" t="s">
        <v>4</v>
      </c>
      <c r="L40" s="89" t="s">
        <v>4</v>
      </c>
      <c r="M40" s="89" t="s">
        <v>4</v>
      </c>
      <c r="N40" s="89" t="s">
        <v>4</v>
      </c>
      <c r="O40" s="89" t="s">
        <v>4</v>
      </c>
      <c r="P40" s="89" t="s">
        <v>4</v>
      </c>
      <c r="Q40" s="89" t="s">
        <v>4</v>
      </c>
      <c r="R40" s="89" t="s">
        <v>4</v>
      </c>
      <c r="S40" s="89" t="s">
        <v>4</v>
      </c>
      <c r="T40" s="89" t="s">
        <v>4</v>
      </c>
      <c r="U40" s="89" t="s">
        <v>4</v>
      </c>
      <c r="V40" s="89">
        <v>58.9</v>
      </c>
      <c r="W40" s="89" t="s">
        <v>4</v>
      </c>
      <c r="X40" s="89">
        <v>7.7</v>
      </c>
      <c r="Y40" s="89" t="s">
        <v>4</v>
      </c>
      <c r="Z40" s="89">
        <v>18.100000000000001</v>
      </c>
      <c r="AA40" s="89" t="s">
        <v>4</v>
      </c>
      <c r="AB40" s="89">
        <v>13.6</v>
      </c>
      <c r="AC40" s="89" t="s">
        <v>4</v>
      </c>
      <c r="AD40" s="89" t="s">
        <v>4</v>
      </c>
      <c r="AE40" s="89" t="s">
        <v>4</v>
      </c>
      <c r="AF40" s="89">
        <v>0</v>
      </c>
      <c r="AG40" s="89" t="s">
        <v>4</v>
      </c>
      <c r="AH40" s="89">
        <v>1.6</v>
      </c>
      <c r="AI40" s="89" t="s">
        <v>4</v>
      </c>
      <c r="AJ40" s="10"/>
    </row>
    <row r="41" spans="1:36">
      <c r="A41" s="18">
        <v>40087</v>
      </c>
      <c r="B41" s="24">
        <v>34.4</v>
      </c>
      <c r="C41" s="89" t="s">
        <v>4</v>
      </c>
      <c r="D41" s="56">
        <f t="shared" si="1"/>
        <v>35</v>
      </c>
      <c r="E41" s="24" t="s">
        <v>4</v>
      </c>
      <c r="F41" s="89" t="s">
        <v>4</v>
      </c>
      <c r="G41" s="56" t="s">
        <v>4</v>
      </c>
      <c r="H41" s="89" t="s">
        <v>4</v>
      </c>
      <c r="I41" s="89" t="s">
        <v>4</v>
      </c>
      <c r="J41" s="89" t="s">
        <v>4</v>
      </c>
      <c r="K41" s="89" t="s">
        <v>4</v>
      </c>
      <c r="L41" s="89" t="s">
        <v>4</v>
      </c>
      <c r="M41" s="89" t="s">
        <v>4</v>
      </c>
      <c r="N41" s="89" t="s">
        <v>4</v>
      </c>
      <c r="O41" s="89" t="s">
        <v>4</v>
      </c>
      <c r="P41" s="89" t="s">
        <v>4</v>
      </c>
      <c r="Q41" s="89" t="s">
        <v>4</v>
      </c>
      <c r="R41" s="89" t="s">
        <v>4</v>
      </c>
      <c r="S41" s="89" t="s">
        <v>4</v>
      </c>
      <c r="T41" s="89" t="s">
        <v>4</v>
      </c>
      <c r="U41" s="89" t="s">
        <v>4</v>
      </c>
      <c r="V41" s="89">
        <v>71</v>
      </c>
      <c r="W41" s="89" t="s">
        <v>4</v>
      </c>
      <c r="X41" s="89">
        <v>8.5</v>
      </c>
      <c r="Y41" s="89" t="s">
        <v>4</v>
      </c>
      <c r="Z41" s="89">
        <v>13</v>
      </c>
      <c r="AA41" s="89" t="s">
        <v>4</v>
      </c>
      <c r="AB41" s="89">
        <v>6.2</v>
      </c>
      <c r="AC41" s="89" t="s">
        <v>4</v>
      </c>
      <c r="AD41" s="89" t="s">
        <v>4</v>
      </c>
      <c r="AE41" s="89" t="s">
        <v>4</v>
      </c>
      <c r="AF41" s="89">
        <v>0</v>
      </c>
      <c r="AG41" s="89" t="s">
        <v>4</v>
      </c>
      <c r="AH41" s="89">
        <v>1.3</v>
      </c>
      <c r="AI41" s="89" t="s">
        <v>4</v>
      </c>
      <c r="AJ41" s="10"/>
    </row>
    <row r="42" spans="1:36">
      <c r="A42" s="18">
        <v>40179</v>
      </c>
      <c r="B42" s="24">
        <v>29.1</v>
      </c>
      <c r="C42" s="89" t="s">
        <v>4</v>
      </c>
      <c r="D42" s="56">
        <f t="shared" si="1"/>
        <v>31.8</v>
      </c>
      <c r="E42" s="24" t="s">
        <v>4</v>
      </c>
      <c r="F42" s="89" t="s">
        <v>4</v>
      </c>
      <c r="G42" s="56" t="s">
        <v>4</v>
      </c>
      <c r="H42" s="89" t="s">
        <v>4</v>
      </c>
      <c r="I42" s="89" t="s">
        <v>4</v>
      </c>
      <c r="J42" s="89" t="s">
        <v>4</v>
      </c>
      <c r="K42" s="89" t="s">
        <v>4</v>
      </c>
      <c r="L42" s="89" t="s">
        <v>4</v>
      </c>
      <c r="M42" s="89" t="s">
        <v>4</v>
      </c>
      <c r="N42" s="89" t="s">
        <v>4</v>
      </c>
      <c r="O42" s="89" t="s">
        <v>4</v>
      </c>
      <c r="P42" s="89" t="s">
        <v>4</v>
      </c>
      <c r="Q42" s="89" t="s">
        <v>4</v>
      </c>
      <c r="R42" s="89" t="s">
        <v>4</v>
      </c>
      <c r="S42" s="89" t="s">
        <v>4</v>
      </c>
      <c r="T42" s="89" t="s">
        <v>4</v>
      </c>
      <c r="U42" s="89" t="s">
        <v>4</v>
      </c>
      <c r="V42" s="89">
        <v>81.7</v>
      </c>
      <c r="W42" s="89" t="s">
        <v>4</v>
      </c>
      <c r="X42" s="89">
        <v>6.9</v>
      </c>
      <c r="Y42" s="89" t="s">
        <v>4</v>
      </c>
      <c r="Z42" s="89">
        <v>6</v>
      </c>
      <c r="AA42" s="89" t="s">
        <v>4</v>
      </c>
      <c r="AB42" s="89">
        <v>5.4</v>
      </c>
      <c r="AC42" s="89" t="s">
        <v>4</v>
      </c>
      <c r="AD42" s="89" t="s">
        <v>4</v>
      </c>
      <c r="AE42" s="89" t="s">
        <v>4</v>
      </c>
      <c r="AF42" s="89">
        <v>0</v>
      </c>
      <c r="AG42" s="89" t="s">
        <v>4</v>
      </c>
      <c r="AH42" s="89">
        <v>0</v>
      </c>
      <c r="AI42" s="89" t="s">
        <v>4</v>
      </c>
      <c r="AJ42" s="10"/>
    </row>
    <row r="43" spans="1:36">
      <c r="A43" s="18">
        <v>40269</v>
      </c>
      <c r="B43" s="24">
        <v>28.4</v>
      </c>
      <c r="C43" s="89" t="s">
        <v>4</v>
      </c>
      <c r="D43" s="56">
        <f t="shared" si="1"/>
        <v>28.8</v>
      </c>
      <c r="E43" s="24" t="s">
        <v>4</v>
      </c>
      <c r="F43" s="89" t="s">
        <v>4</v>
      </c>
      <c r="G43" s="56" t="s">
        <v>4</v>
      </c>
      <c r="H43" s="89" t="s">
        <v>4</v>
      </c>
      <c r="I43" s="89" t="s">
        <v>4</v>
      </c>
      <c r="J43" s="89" t="s">
        <v>4</v>
      </c>
      <c r="K43" s="89" t="s">
        <v>4</v>
      </c>
      <c r="L43" s="89" t="s">
        <v>4</v>
      </c>
      <c r="M43" s="89" t="s">
        <v>4</v>
      </c>
      <c r="N43" s="89" t="s">
        <v>4</v>
      </c>
      <c r="O43" s="89" t="s">
        <v>4</v>
      </c>
      <c r="P43" s="89" t="s">
        <v>4</v>
      </c>
      <c r="Q43" s="89" t="s">
        <v>4</v>
      </c>
      <c r="R43" s="89" t="s">
        <v>4</v>
      </c>
      <c r="S43" s="89" t="s">
        <v>4</v>
      </c>
      <c r="T43" s="89" t="s">
        <v>4</v>
      </c>
      <c r="U43" s="89" t="s">
        <v>4</v>
      </c>
      <c r="V43" s="89">
        <v>64.099999999999994</v>
      </c>
      <c r="W43" s="89" t="s">
        <v>4</v>
      </c>
      <c r="X43" s="89">
        <v>7.6</v>
      </c>
      <c r="Y43" s="89" t="s">
        <v>4</v>
      </c>
      <c r="Z43" s="89">
        <v>16.5</v>
      </c>
      <c r="AA43" s="89" t="s">
        <v>4</v>
      </c>
      <c r="AB43" s="89">
        <v>11.8</v>
      </c>
      <c r="AC43" s="89" t="s">
        <v>4</v>
      </c>
      <c r="AD43" s="89" t="s">
        <v>4</v>
      </c>
      <c r="AE43" s="89" t="s">
        <v>4</v>
      </c>
      <c r="AF43" s="89">
        <v>0</v>
      </c>
      <c r="AG43" s="89" t="s">
        <v>4</v>
      </c>
      <c r="AH43" s="89">
        <v>0</v>
      </c>
      <c r="AI43" s="89" t="s">
        <v>4</v>
      </c>
      <c r="AJ43" s="10"/>
    </row>
    <row r="44" spans="1:36">
      <c r="A44" s="18">
        <v>40360</v>
      </c>
      <c r="B44" s="24">
        <v>24</v>
      </c>
      <c r="C44" s="89" t="s">
        <v>4</v>
      </c>
      <c r="D44" s="56">
        <f t="shared" si="1"/>
        <v>26.2</v>
      </c>
      <c r="E44" s="24" t="s">
        <v>4</v>
      </c>
      <c r="F44" s="89" t="s">
        <v>4</v>
      </c>
      <c r="G44" s="56" t="s">
        <v>4</v>
      </c>
      <c r="H44" s="89" t="s">
        <v>4</v>
      </c>
      <c r="I44" s="89" t="s">
        <v>4</v>
      </c>
      <c r="J44" s="89" t="s">
        <v>4</v>
      </c>
      <c r="K44" s="89" t="s">
        <v>4</v>
      </c>
      <c r="L44" s="89" t="s">
        <v>4</v>
      </c>
      <c r="M44" s="89" t="s">
        <v>4</v>
      </c>
      <c r="N44" s="89" t="s">
        <v>4</v>
      </c>
      <c r="O44" s="89" t="s">
        <v>4</v>
      </c>
      <c r="P44" s="89" t="s">
        <v>4</v>
      </c>
      <c r="Q44" s="89" t="s">
        <v>4</v>
      </c>
      <c r="R44" s="89" t="s">
        <v>4</v>
      </c>
      <c r="S44" s="89" t="s">
        <v>4</v>
      </c>
      <c r="T44" s="89" t="s">
        <v>4</v>
      </c>
      <c r="U44" s="89" t="s">
        <v>4</v>
      </c>
      <c r="V44" s="89">
        <v>50.1</v>
      </c>
      <c r="W44" s="89" t="s">
        <v>4</v>
      </c>
      <c r="X44" s="89">
        <v>14.9</v>
      </c>
      <c r="Y44" s="89" t="s">
        <v>4</v>
      </c>
      <c r="Z44" s="89">
        <v>26</v>
      </c>
      <c r="AA44" s="89" t="s">
        <v>4</v>
      </c>
      <c r="AB44" s="89">
        <v>9.1</v>
      </c>
      <c r="AC44" s="89" t="s">
        <v>4</v>
      </c>
      <c r="AD44" s="89" t="s">
        <v>4</v>
      </c>
      <c r="AE44" s="89" t="s">
        <v>4</v>
      </c>
      <c r="AF44" s="89">
        <v>0</v>
      </c>
      <c r="AG44" s="89" t="s">
        <v>4</v>
      </c>
      <c r="AH44" s="89">
        <v>0</v>
      </c>
      <c r="AI44" s="89" t="s">
        <v>4</v>
      </c>
      <c r="AJ44" s="10"/>
    </row>
    <row r="45" spans="1:36">
      <c r="A45" s="18">
        <v>40452</v>
      </c>
      <c r="B45" s="24">
        <v>21.9</v>
      </c>
      <c r="C45" s="89" t="s">
        <v>4</v>
      </c>
      <c r="D45" s="56">
        <f t="shared" si="1"/>
        <v>23</v>
      </c>
      <c r="E45" s="24" t="s">
        <v>4</v>
      </c>
      <c r="F45" s="89" t="s">
        <v>4</v>
      </c>
      <c r="G45" s="56" t="s">
        <v>4</v>
      </c>
      <c r="H45" s="89" t="s">
        <v>4</v>
      </c>
      <c r="I45" s="89" t="s">
        <v>4</v>
      </c>
      <c r="J45" s="89" t="s">
        <v>4</v>
      </c>
      <c r="K45" s="89" t="s">
        <v>4</v>
      </c>
      <c r="L45" s="89" t="s">
        <v>4</v>
      </c>
      <c r="M45" s="89" t="s">
        <v>4</v>
      </c>
      <c r="N45" s="89" t="s">
        <v>4</v>
      </c>
      <c r="O45" s="89" t="s">
        <v>4</v>
      </c>
      <c r="P45" s="89" t="s">
        <v>4</v>
      </c>
      <c r="Q45" s="89" t="s">
        <v>4</v>
      </c>
      <c r="R45" s="89" t="s">
        <v>4</v>
      </c>
      <c r="S45" s="89" t="s">
        <v>4</v>
      </c>
      <c r="T45" s="89" t="s">
        <v>4</v>
      </c>
      <c r="U45" s="89" t="s">
        <v>4</v>
      </c>
      <c r="V45" s="89">
        <v>66.2</v>
      </c>
      <c r="W45" s="89" t="s">
        <v>4</v>
      </c>
      <c r="X45" s="89">
        <v>11</v>
      </c>
      <c r="Y45" s="89" t="s">
        <v>4</v>
      </c>
      <c r="Z45" s="89">
        <v>10.199999999999999</v>
      </c>
      <c r="AA45" s="89" t="s">
        <v>4</v>
      </c>
      <c r="AB45" s="89">
        <v>12.6</v>
      </c>
      <c r="AC45" s="89" t="s">
        <v>4</v>
      </c>
      <c r="AD45" s="89" t="s">
        <v>4</v>
      </c>
      <c r="AE45" s="89" t="s">
        <v>4</v>
      </c>
      <c r="AF45" s="89">
        <v>0</v>
      </c>
      <c r="AG45" s="89" t="s">
        <v>4</v>
      </c>
      <c r="AH45" s="89">
        <v>0</v>
      </c>
      <c r="AI45" s="89" t="s">
        <v>4</v>
      </c>
      <c r="AJ45" s="10"/>
    </row>
    <row r="46" spans="1:36">
      <c r="A46" s="18">
        <v>40544</v>
      </c>
      <c r="B46" s="24">
        <v>32.9</v>
      </c>
      <c r="C46" s="89" t="s">
        <v>4</v>
      </c>
      <c r="D46" s="56">
        <f t="shared" si="1"/>
        <v>27.4</v>
      </c>
      <c r="E46" s="24" t="s">
        <v>4</v>
      </c>
      <c r="F46" s="89" t="s">
        <v>4</v>
      </c>
      <c r="G46" s="56" t="s">
        <v>4</v>
      </c>
      <c r="H46" s="89" t="s">
        <v>4</v>
      </c>
      <c r="I46" s="89" t="s">
        <v>4</v>
      </c>
      <c r="J46" s="89" t="s">
        <v>4</v>
      </c>
      <c r="K46" s="89" t="s">
        <v>4</v>
      </c>
      <c r="L46" s="89" t="s">
        <v>4</v>
      </c>
      <c r="M46" s="89" t="s">
        <v>4</v>
      </c>
      <c r="N46" s="89" t="s">
        <v>4</v>
      </c>
      <c r="O46" s="89" t="s">
        <v>4</v>
      </c>
      <c r="P46" s="89" t="s">
        <v>4</v>
      </c>
      <c r="Q46" s="89" t="s">
        <v>4</v>
      </c>
      <c r="R46" s="89" t="s">
        <v>4</v>
      </c>
      <c r="S46" s="89" t="s">
        <v>4</v>
      </c>
      <c r="T46" s="89" t="s">
        <v>4</v>
      </c>
      <c r="U46" s="89" t="s">
        <v>4</v>
      </c>
      <c r="V46" s="89">
        <v>58.5</v>
      </c>
      <c r="W46" s="89" t="s">
        <v>4</v>
      </c>
      <c r="X46" s="89">
        <v>17</v>
      </c>
      <c r="Y46" s="89" t="s">
        <v>4</v>
      </c>
      <c r="Z46" s="89">
        <v>14.2</v>
      </c>
      <c r="AA46" s="89" t="s">
        <v>4</v>
      </c>
      <c r="AB46" s="89">
        <v>10.199999999999999</v>
      </c>
      <c r="AC46" s="89" t="s">
        <v>4</v>
      </c>
      <c r="AD46" s="89" t="s">
        <v>4</v>
      </c>
      <c r="AE46" s="89" t="s">
        <v>4</v>
      </c>
      <c r="AF46" s="89">
        <v>0</v>
      </c>
      <c r="AG46" s="89" t="s">
        <v>4</v>
      </c>
      <c r="AH46" s="89">
        <v>0.1</v>
      </c>
      <c r="AI46" s="89" t="s">
        <v>4</v>
      </c>
      <c r="AJ46" s="10"/>
    </row>
    <row r="47" spans="1:36">
      <c r="A47" s="18">
        <v>40634</v>
      </c>
      <c r="B47" s="24">
        <v>28</v>
      </c>
      <c r="C47" s="89" t="s">
        <v>4</v>
      </c>
      <c r="D47" s="56">
        <f t="shared" si="1"/>
        <v>30.5</v>
      </c>
      <c r="E47" s="24" t="s">
        <v>4</v>
      </c>
      <c r="F47" s="89" t="s">
        <v>4</v>
      </c>
      <c r="G47" s="56" t="s">
        <v>4</v>
      </c>
      <c r="H47" s="89" t="s">
        <v>4</v>
      </c>
      <c r="I47" s="89" t="s">
        <v>4</v>
      </c>
      <c r="J47" s="89" t="s">
        <v>4</v>
      </c>
      <c r="K47" s="89" t="s">
        <v>4</v>
      </c>
      <c r="L47" s="89" t="s">
        <v>4</v>
      </c>
      <c r="M47" s="89" t="s">
        <v>4</v>
      </c>
      <c r="N47" s="89" t="s">
        <v>4</v>
      </c>
      <c r="O47" s="89" t="s">
        <v>4</v>
      </c>
      <c r="P47" s="89" t="s">
        <v>4</v>
      </c>
      <c r="Q47" s="89" t="s">
        <v>4</v>
      </c>
      <c r="R47" s="89" t="s">
        <v>4</v>
      </c>
      <c r="S47" s="89" t="s">
        <v>4</v>
      </c>
      <c r="T47" s="89" t="s">
        <v>4</v>
      </c>
      <c r="U47" s="89" t="s">
        <v>4</v>
      </c>
      <c r="V47" s="89">
        <v>74.900000000000006</v>
      </c>
      <c r="W47" s="89" t="s">
        <v>4</v>
      </c>
      <c r="X47" s="89">
        <v>7</v>
      </c>
      <c r="Y47" s="89" t="s">
        <v>4</v>
      </c>
      <c r="Z47" s="89">
        <v>10.6</v>
      </c>
      <c r="AA47" s="89" t="s">
        <v>4</v>
      </c>
      <c r="AB47" s="89">
        <v>7.5</v>
      </c>
      <c r="AC47" s="89" t="s">
        <v>4</v>
      </c>
      <c r="AD47" s="89" t="s">
        <v>4</v>
      </c>
      <c r="AE47" s="89" t="s">
        <v>4</v>
      </c>
      <c r="AF47" s="89">
        <v>0</v>
      </c>
      <c r="AG47" s="89" t="s">
        <v>4</v>
      </c>
      <c r="AH47" s="89">
        <v>0</v>
      </c>
      <c r="AI47" s="89" t="s">
        <v>4</v>
      </c>
      <c r="AJ47" s="10"/>
    </row>
    <row r="48" spans="1:36">
      <c r="A48" s="18">
        <v>40725</v>
      </c>
      <c r="B48" s="24">
        <v>33.299999999999997</v>
      </c>
      <c r="C48" s="89" t="s">
        <v>4</v>
      </c>
      <c r="D48" s="56">
        <f t="shared" si="1"/>
        <v>30.7</v>
      </c>
      <c r="E48" s="24">
        <v>94.4</v>
      </c>
      <c r="F48" s="89" t="s">
        <v>4</v>
      </c>
      <c r="G48" s="56" t="s">
        <v>4</v>
      </c>
      <c r="H48" s="89" t="s">
        <v>4</v>
      </c>
      <c r="I48" s="89" t="s">
        <v>4</v>
      </c>
      <c r="J48" s="89" t="s">
        <v>4</v>
      </c>
      <c r="K48" s="89" t="s">
        <v>4</v>
      </c>
      <c r="L48" s="89" t="s">
        <v>4</v>
      </c>
      <c r="M48" s="89" t="s">
        <v>4</v>
      </c>
      <c r="N48" s="89" t="s">
        <v>4</v>
      </c>
      <c r="O48" s="89" t="s">
        <v>4</v>
      </c>
      <c r="P48" s="89" t="s">
        <v>4</v>
      </c>
      <c r="Q48" s="89" t="s">
        <v>4</v>
      </c>
      <c r="R48" s="89" t="s">
        <v>4</v>
      </c>
      <c r="S48" s="89" t="s">
        <v>4</v>
      </c>
      <c r="T48" s="89" t="s">
        <v>4</v>
      </c>
      <c r="U48" s="89" t="s">
        <v>4</v>
      </c>
      <c r="V48" s="89">
        <v>62.1</v>
      </c>
      <c r="W48" s="89" t="s">
        <v>4</v>
      </c>
      <c r="X48" s="89">
        <v>10.4</v>
      </c>
      <c r="Y48" s="89" t="s">
        <v>4</v>
      </c>
      <c r="Z48" s="89">
        <v>15.2</v>
      </c>
      <c r="AA48" s="89" t="s">
        <v>4</v>
      </c>
      <c r="AB48" s="89">
        <v>12.3</v>
      </c>
      <c r="AC48" s="89" t="s">
        <v>4</v>
      </c>
      <c r="AD48" s="89" t="s">
        <v>4</v>
      </c>
      <c r="AE48" s="89" t="s">
        <v>4</v>
      </c>
      <c r="AF48" s="89">
        <v>0</v>
      </c>
      <c r="AG48" s="89" t="s">
        <v>4</v>
      </c>
      <c r="AH48" s="89">
        <v>0</v>
      </c>
      <c r="AI48" s="89" t="s">
        <v>4</v>
      </c>
      <c r="AJ48" s="10"/>
    </row>
    <row r="49" spans="1:36">
      <c r="A49" s="18">
        <v>40817</v>
      </c>
      <c r="B49" s="24">
        <v>30.1</v>
      </c>
      <c r="C49" s="89" t="s">
        <v>4</v>
      </c>
      <c r="D49" s="56">
        <f t="shared" si="1"/>
        <v>31.7</v>
      </c>
      <c r="E49" s="24">
        <v>92.8</v>
      </c>
      <c r="F49" s="89" t="s">
        <v>4</v>
      </c>
      <c r="G49" s="56">
        <f t="shared" ref="G49:G80" si="2">ROUND(AVERAGE(E48:E49),1)</f>
        <v>93.6</v>
      </c>
      <c r="H49" s="89" t="s">
        <v>4</v>
      </c>
      <c r="I49" s="89" t="s">
        <v>4</v>
      </c>
      <c r="J49" s="89" t="s">
        <v>4</v>
      </c>
      <c r="K49" s="89" t="s">
        <v>4</v>
      </c>
      <c r="L49" s="89" t="s">
        <v>4</v>
      </c>
      <c r="M49" s="89" t="s">
        <v>4</v>
      </c>
      <c r="N49" s="89" t="s">
        <v>4</v>
      </c>
      <c r="O49" s="89" t="s">
        <v>4</v>
      </c>
      <c r="P49" s="89" t="s">
        <v>4</v>
      </c>
      <c r="Q49" s="89" t="s">
        <v>4</v>
      </c>
      <c r="R49" s="89" t="s">
        <v>4</v>
      </c>
      <c r="S49" s="89" t="s">
        <v>4</v>
      </c>
      <c r="T49" s="89" t="s">
        <v>4</v>
      </c>
      <c r="U49" s="89" t="s">
        <v>4</v>
      </c>
      <c r="V49" s="89">
        <v>71.2</v>
      </c>
      <c r="W49" s="89" t="s">
        <v>4</v>
      </c>
      <c r="X49" s="89">
        <v>7.3</v>
      </c>
      <c r="Y49" s="89" t="s">
        <v>4</v>
      </c>
      <c r="Z49" s="89">
        <v>11.8</v>
      </c>
      <c r="AA49" s="89" t="s">
        <v>4</v>
      </c>
      <c r="AB49" s="89">
        <v>9.6999999999999993</v>
      </c>
      <c r="AC49" s="89" t="s">
        <v>4</v>
      </c>
      <c r="AD49" s="89" t="s">
        <v>4</v>
      </c>
      <c r="AE49" s="89" t="s">
        <v>4</v>
      </c>
      <c r="AF49" s="89">
        <v>0</v>
      </c>
      <c r="AG49" s="89" t="s">
        <v>4</v>
      </c>
      <c r="AH49" s="89">
        <v>0</v>
      </c>
      <c r="AI49" s="89" t="s">
        <v>4</v>
      </c>
      <c r="AJ49" s="10"/>
    </row>
    <row r="50" spans="1:36">
      <c r="A50" s="18">
        <v>40909</v>
      </c>
      <c r="B50" s="24">
        <v>36.4</v>
      </c>
      <c r="C50" s="89" t="s">
        <v>4</v>
      </c>
      <c r="D50" s="56">
        <f t="shared" si="1"/>
        <v>33.299999999999997</v>
      </c>
      <c r="E50" s="24">
        <v>94.2</v>
      </c>
      <c r="F50" s="89" t="s">
        <v>4</v>
      </c>
      <c r="G50" s="56">
        <f t="shared" si="2"/>
        <v>93.5</v>
      </c>
      <c r="H50" s="89" t="s">
        <v>4</v>
      </c>
      <c r="I50" s="89" t="s">
        <v>4</v>
      </c>
      <c r="J50" s="89" t="s">
        <v>4</v>
      </c>
      <c r="K50" s="89" t="s">
        <v>4</v>
      </c>
      <c r="L50" s="89" t="s">
        <v>4</v>
      </c>
      <c r="M50" s="89" t="s">
        <v>4</v>
      </c>
      <c r="N50" s="89" t="s">
        <v>4</v>
      </c>
      <c r="O50" s="89" t="s">
        <v>4</v>
      </c>
      <c r="P50" s="89" t="s">
        <v>4</v>
      </c>
      <c r="Q50" s="89" t="s">
        <v>4</v>
      </c>
      <c r="R50" s="89" t="s">
        <v>4</v>
      </c>
      <c r="S50" s="89" t="s">
        <v>4</v>
      </c>
      <c r="T50" s="89" t="s">
        <v>4</v>
      </c>
      <c r="U50" s="89" t="s">
        <v>4</v>
      </c>
      <c r="V50" s="89">
        <v>66.900000000000006</v>
      </c>
      <c r="W50" s="89" t="s">
        <v>4</v>
      </c>
      <c r="X50" s="89">
        <v>7.7</v>
      </c>
      <c r="Y50" s="89" t="s">
        <v>4</v>
      </c>
      <c r="Z50" s="89">
        <v>6.6</v>
      </c>
      <c r="AA50" s="89" t="s">
        <v>4</v>
      </c>
      <c r="AB50" s="89">
        <v>18.8</v>
      </c>
      <c r="AC50" s="89" t="s">
        <v>4</v>
      </c>
      <c r="AD50" s="89" t="s">
        <v>4</v>
      </c>
      <c r="AE50" s="89" t="s">
        <v>4</v>
      </c>
      <c r="AF50" s="89">
        <v>0</v>
      </c>
      <c r="AG50" s="89" t="s">
        <v>4</v>
      </c>
      <c r="AH50" s="89">
        <v>0</v>
      </c>
      <c r="AI50" s="89" t="s">
        <v>4</v>
      </c>
      <c r="AJ50" s="10"/>
    </row>
    <row r="51" spans="1:36">
      <c r="A51" s="18">
        <v>41000</v>
      </c>
      <c r="B51" s="24">
        <v>45.8</v>
      </c>
      <c r="C51" s="89" t="s">
        <v>4</v>
      </c>
      <c r="D51" s="56">
        <f t="shared" si="1"/>
        <v>41.1</v>
      </c>
      <c r="E51" s="24">
        <v>90.8</v>
      </c>
      <c r="F51" s="89" t="s">
        <v>4</v>
      </c>
      <c r="G51" s="56">
        <f t="shared" si="2"/>
        <v>92.5</v>
      </c>
      <c r="H51" s="89" t="s">
        <v>4</v>
      </c>
      <c r="I51" s="89" t="s">
        <v>4</v>
      </c>
      <c r="J51" s="89" t="s">
        <v>4</v>
      </c>
      <c r="K51" s="89" t="s">
        <v>4</v>
      </c>
      <c r="L51" s="89" t="s">
        <v>4</v>
      </c>
      <c r="M51" s="89" t="s">
        <v>4</v>
      </c>
      <c r="N51" s="89" t="s">
        <v>4</v>
      </c>
      <c r="O51" s="89" t="s">
        <v>4</v>
      </c>
      <c r="P51" s="89" t="s">
        <v>4</v>
      </c>
      <c r="Q51" s="89" t="s">
        <v>4</v>
      </c>
      <c r="R51" s="89" t="s">
        <v>4</v>
      </c>
      <c r="S51" s="89" t="s">
        <v>4</v>
      </c>
      <c r="T51" s="89" t="s">
        <v>4</v>
      </c>
      <c r="U51" s="89" t="s">
        <v>4</v>
      </c>
      <c r="V51" s="89">
        <v>78.900000000000006</v>
      </c>
      <c r="W51" s="89" t="s">
        <v>4</v>
      </c>
      <c r="X51" s="89">
        <v>7.5</v>
      </c>
      <c r="Y51" s="89" t="s">
        <v>4</v>
      </c>
      <c r="Z51" s="89">
        <v>7.8</v>
      </c>
      <c r="AA51" s="89" t="s">
        <v>4</v>
      </c>
      <c r="AB51" s="89">
        <v>5.7</v>
      </c>
      <c r="AC51" s="89" t="s">
        <v>4</v>
      </c>
      <c r="AD51" s="89" t="s">
        <v>4</v>
      </c>
      <c r="AE51" s="89" t="s">
        <v>4</v>
      </c>
      <c r="AF51" s="89">
        <v>0</v>
      </c>
      <c r="AG51" s="89" t="s">
        <v>4</v>
      </c>
      <c r="AH51" s="89">
        <v>0</v>
      </c>
      <c r="AI51" s="89" t="s">
        <v>4</v>
      </c>
      <c r="AJ51" s="10"/>
    </row>
    <row r="52" spans="1:36">
      <c r="A52" s="18">
        <v>41091</v>
      </c>
      <c r="B52" s="24">
        <v>50.8</v>
      </c>
      <c r="C52" s="89" t="s">
        <v>4</v>
      </c>
      <c r="D52" s="56">
        <f t="shared" si="1"/>
        <v>48.3</v>
      </c>
      <c r="E52" s="24">
        <v>88.1</v>
      </c>
      <c r="F52" s="89" t="s">
        <v>4</v>
      </c>
      <c r="G52" s="56">
        <f t="shared" si="2"/>
        <v>89.5</v>
      </c>
      <c r="H52" s="89" t="s">
        <v>4</v>
      </c>
      <c r="I52" s="89" t="s">
        <v>4</v>
      </c>
      <c r="J52" s="89" t="s">
        <v>4</v>
      </c>
      <c r="K52" s="89" t="s">
        <v>4</v>
      </c>
      <c r="L52" s="89" t="s">
        <v>4</v>
      </c>
      <c r="M52" s="89" t="s">
        <v>4</v>
      </c>
      <c r="N52" s="89" t="s">
        <v>4</v>
      </c>
      <c r="O52" s="89" t="s">
        <v>4</v>
      </c>
      <c r="P52" s="89" t="s">
        <v>4</v>
      </c>
      <c r="Q52" s="89" t="s">
        <v>4</v>
      </c>
      <c r="R52" s="89" t="s">
        <v>4</v>
      </c>
      <c r="S52" s="89" t="s">
        <v>4</v>
      </c>
      <c r="T52" s="89" t="s">
        <v>4</v>
      </c>
      <c r="U52" s="89" t="s">
        <v>4</v>
      </c>
      <c r="V52" s="89">
        <v>69.599999999999994</v>
      </c>
      <c r="W52" s="89" t="s">
        <v>4</v>
      </c>
      <c r="X52" s="89">
        <v>7.5</v>
      </c>
      <c r="Y52" s="89" t="s">
        <v>4</v>
      </c>
      <c r="Z52" s="89">
        <v>13.4</v>
      </c>
      <c r="AA52" s="89" t="s">
        <v>4</v>
      </c>
      <c r="AB52" s="89">
        <v>9.5</v>
      </c>
      <c r="AC52" s="89" t="s">
        <v>4</v>
      </c>
      <c r="AD52" s="89" t="s">
        <v>4</v>
      </c>
      <c r="AE52" s="89" t="s">
        <v>4</v>
      </c>
      <c r="AF52" s="89">
        <v>0</v>
      </c>
      <c r="AG52" s="89" t="s">
        <v>4</v>
      </c>
      <c r="AH52" s="89">
        <v>0</v>
      </c>
      <c r="AI52" s="89" t="s">
        <v>4</v>
      </c>
      <c r="AJ52" s="10"/>
    </row>
    <row r="53" spans="1:36">
      <c r="A53" s="18">
        <v>41183</v>
      </c>
      <c r="B53" s="24">
        <v>43.7</v>
      </c>
      <c r="C53" s="89" t="s">
        <v>4</v>
      </c>
      <c r="D53" s="56">
        <f t="shared" si="1"/>
        <v>47.3</v>
      </c>
      <c r="E53" s="24">
        <v>88.9</v>
      </c>
      <c r="F53" s="89" t="s">
        <v>4</v>
      </c>
      <c r="G53" s="56">
        <f t="shared" si="2"/>
        <v>88.5</v>
      </c>
      <c r="H53" s="89" t="s">
        <v>4</v>
      </c>
      <c r="I53" s="89" t="s">
        <v>4</v>
      </c>
      <c r="J53" s="89" t="s">
        <v>4</v>
      </c>
      <c r="K53" s="89" t="s">
        <v>4</v>
      </c>
      <c r="L53" s="89" t="s">
        <v>4</v>
      </c>
      <c r="M53" s="89" t="s">
        <v>4</v>
      </c>
      <c r="N53" s="89" t="s">
        <v>4</v>
      </c>
      <c r="O53" s="89" t="s">
        <v>4</v>
      </c>
      <c r="P53" s="89" t="s">
        <v>4</v>
      </c>
      <c r="Q53" s="89" t="s">
        <v>4</v>
      </c>
      <c r="R53" s="89" t="s">
        <v>4</v>
      </c>
      <c r="S53" s="89" t="s">
        <v>4</v>
      </c>
      <c r="T53" s="89" t="s">
        <v>4</v>
      </c>
      <c r="U53" s="89" t="s">
        <v>4</v>
      </c>
      <c r="V53" s="89">
        <v>69.099999999999994</v>
      </c>
      <c r="W53" s="89" t="s">
        <v>4</v>
      </c>
      <c r="X53" s="89">
        <v>7.4</v>
      </c>
      <c r="Y53" s="89" t="s">
        <v>4</v>
      </c>
      <c r="Z53" s="89">
        <v>17.600000000000001</v>
      </c>
      <c r="AA53" s="89" t="s">
        <v>4</v>
      </c>
      <c r="AB53" s="89">
        <v>5.9</v>
      </c>
      <c r="AC53" s="89" t="s">
        <v>4</v>
      </c>
      <c r="AD53" s="89" t="s">
        <v>4</v>
      </c>
      <c r="AE53" s="89" t="s">
        <v>4</v>
      </c>
      <c r="AF53" s="89">
        <v>0</v>
      </c>
      <c r="AG53" s="89" t="s">
        <v>4</v>
      </c>
      <c r="AH53" s="89">
        <v>0</v>
      </c>
      <c r="AI53" s="89" t="s">
        <v>4</v>
      </c>
      <c r="AJ53" s="10"/>
    </row>
    <row r="54" spans="1:36">
      <c r="A54" s="18">
        <v>41275</v>
      </c>
      <c r="B54" s="24">
        <v>51.6</v>
      </c>
      <c r="C54" s="89" t="s">
        <v>4</v>
      </c>
      <c r="D54" s="56">
        <f t="shared" si="1"/>
        <v>47.7</v>
      </c>
      <c r="E54" s="24">
        <v>90.7</v>
      </c>
      <c r="F54" s="89" t="s">
        <v>4</v>
      </c>
      <c r="G54" s="56">
        <f t="shared" si="2"/>
        <v>89.8</v>
      </c>
      <c r="H54" s="89" t="s">
        <v>4</v>
      </c>
      <c r="I54" s="89" t="s">
        <v>4</v>
      </c>
      <c r="J54" s="89" t="s">
        <v>4</v>
      </c>
      <c r="K54" s="89" t="s">
        <v>4</v>
      </c>
      <c r="L54" s="89" t="s">
        <v>4</v>
      </c>
      <c r="M54" s="89" t="s">
        <v>4</v>
      </c>
      <c r="N54" s="89" t="s">
        <v>4</v>
      </c>
      <c r="O54" s="89" t="s">
        <v>4</v>
      </c>
      <c r="P54" s="89" t="s">
        <v>4</v>
      </c>
      <c r="Q54" s="89" t="s">
        <v>4</v>
      </c>
      <c r="R54" s="89" t="s">
        <v>4</v>
      </c>
      <c r="S54" s="89" t="s">
        <v>4</v>
      </c>
      <c r="T54" s="89" t="s">
        <v>4</v>
      </c>
      <c r="U54" s="89" t="s">
        <v>4</v>
      </c>
      <c r="V54" s="89">
        <v>77.900000000000006</v>
      </c>
      <c r="W54" s="89" t="s">
        <v>4</v>
      </c>
      <c r="X54" s="89">
        <v>7.1</v>
      </c>
      <c r="Y54" s="89" t="s">
        <v>4</v>
      </c>
      <c r="Z54" s="89">
        <v>9.5</v>
      </c>
      <c r="AA54" s="89" t="s">
        <v>4</v>
      </c>
      <c r="AB54" s="89">
        <v>5.5</v>
      </c>
      <c r="AC54" s="89" t="s">
        <v>4</v>
      </c>
      <c r="AD54" s="89" t="s">
        <v>4</v>
      </c>
      <c r="AE54" s="89" t="s">
        <v>4</v>
      </c>
      <c r="AF54" s="89">
        <v>0</v>
      </c>
      <c r="AG54" s="89" t="s">
        <v>4</v>
      </c>
      <c r="AH54" s="89">
        <v>0</v>
      </c>
      <c r="AI54" s="89" t="s">
        <v>4</v>
      </c>
      <c r="AJ54" s="10"/>
    </row>
    <row r="55" spans="1:36">
      <c r="A55" s="18">
        <v>41365</v>
      </c>
      <c r="B55" s="24">
        <v>45.5</v>
      </c>
      <c r="C55" s="89" t="s">
        <v>4</v>
      </c>
      <c r="D55" s="56">
        <f t="shared" si="1"/>
        <v>48.6</v>
      </c>
      <c r="E55" s="24">
        <v>88.2</v>
      </c>
      <c r="F55" s="89" t="s">
        <v>4</v>
      </c>
      <c r="G55" s="56">
        <f t="shared" si="2"/>
        <v>89.5</v>
      </c>
      <c r="H55" s="89" t="s">
        <v>4</v>
      </c>
      <c r="I55" s="89" t="s">
        <v>4</v>
      </c>
      <c r="J55" s="89" t="s">
        <v>4</v>
      </c>
      <c r="K55" s="89" t="s">
        <v>4</v>
      </c>
      <c r="L55" s="89" t="s">
        <v>4</v>
      </c>
      <c r="M55" s="89" t="s">
        <v>4</v>
      </c>
      <c r="N55" s="89" t="s">
        <v>4</v>
      </c>
      <c r="O55" s="89" t="s">
        <v>4</v>
      </c>
      <c r="P55" s="89" t="s">
        <v>4</v>
      </c>
      <c r="Q55" s="89" t="s">
        <v>4</v>
      </c>
      <c r="R55" s="89" t="s">
        <v>4</v>
      </c>
      <c r="S55" s="89" t="s">
        <v>4</v>
      </c>
      <c r="T55" s="89" t="s">
        <v>4</v>
      </c>
      <c r="U55" s="89" t="s">
        <v>4</v>
      </c>
      <c r="V55" s="89">
        <v>80.7</v>
      </c>
      <c r="W55" s="89" t="s">
        <v>4</v>
      </c>
      <c r="X55" s="89">
        <v>6.9</v>
      </c>
      <c r="Y55" s="89" t="s">
        <v>4</v>
      </c>
      <c r="Z55" s="89">
        <v>7</v>
      </c>
      <c r="AA55" s="89" t="s">
        <v>4</v>
      </c>
      <c r="AB55" s="89">
        <v>5.5</v>
      </c>
      <c r="AC55" s="89" t="s">
        <v>4</v>
      </c>
      <c r="AD55" s="89" t="s">
        <v>4</v>
      </c>
      <c r="AE55" s="89" t="s">
        <v>4</v>
      </c>
      <c r="AF55" s="89">
        <v>0</v>
      </c>
      <c r="AG55" s="89" t="s">
        <v>4</v>
      </c>
      <c r="AH55" s="89">
        <v>0</v>
      </c>
      <c r="AI55" s="89" t="s">
        <v>4</v>
      </c>
      <c r="AJ55" s="10"/>
    </row>
    <row r="56" spans="1:36">
      <c r="A56" s="18">
        <v>41456</v>
      </c>
      <c r="B56" s="24">
        <v>39.1</v>
      </c>
      <c r="C56" s="89" t="s">
        <v>4</v>
      </c>
      <c r="D56" s="56">
        <f t="shared" si="1"/>
        <v>42.3</v>
      </c>
      <c r="E56" s="24">
        <v>87.9</v>
      </c>
      <c r="F56" s="89" t="s">
        <v>4</v>
      </c>
      <c r="G56" s="56">
        <f t="shared" si="2"/>
        <v>88.1</v>
      </c>
      <c r="H56" s="89" t="s">
        <v>4</v>
      </c>
      <c r="I56" s="89" t="s">
        <v>4</v>
      </c>
      <c r="J56" s="89" t="s">
        <v>4</v>
      </c>
      <c r="K56" s="89" t="s">
        <v>4</v>
      </c>
      <c r="L56" s="89" t="s">
        <v>4</v>
      </c>
      <c r="M56" s="89" t="s">
        <v>4</v>
      </c>
      <c r="N56" s="89" t="s">
        <v>4</v>
      </c>
      <c r="O56" s="89" t="s">
        <v>4</v>
      </c>
      <c r="P56" s="89" t="s">
        <v>4</v>
      </c>
      <c r="Q56" s="89" t="s">
        <v>4</v>
      </c>
      <c r="R56" s="89" t="s">
        <v>4</v>
      </c>
      <c r="S56" s="89" t="s">
        <v>4</v>
      </c>
      <c r="T56" s="89" t="s">
        <v>4</v>
      </c>
      <c r="U56" s="89" t="s">
        <v>4</v>
      </c>
      <c r="V56" s="89">
        <v>76.5</v>
      </c>
      <c r="W56" s="89" t="s">
        <v>4</v>
      </c>
      <c r="X56" s="89">
        <v>7.4</v>
      </c>
      <c r="Y56" s="89" t="s">
        <v>4</v>
      </c>
      <c r="Z56" s="89">
        <v>10.1</v>
      </c>
      <c r="AA56" s="89" t="s">
        <v>4</v>
      </c>
      <c r="AB56" s="89">
        <v>6</v>
      </c>
      <c r="AC56" s="89" t="s">
        <v>4</v>
      </c>
      <c r="AD56" s="89" t="s">
        <v>4</v>
      </c>
      <c r="AE56" s="89" t="s">
        <v>4</v>
      </c>
      <c r="AF56" s="89">
        <v>0</v>
      </c>
      <c r="AG56" s="89" t="s">
        <v>4</v>
      </c>
      <c r="AH56" s="89">
        <v>0</v>
      </c>
      <c r="AI56" s="89" t="s">
        <v>4</v>
      </c>
      <c r="AJ56" s="10"/>
    </row>
    <row r="57" spans="1:36">
      <c r="A57" s="18">
        <v>41548</v>
      </c>
      <c r="B57" s="24">
        <v>32.799999999999997</v>
      </c>
      <c r="C57" s="89" t="s">
        <v>4</v>
      </c>
      <c r="D57" s="56">
        <f t="shared" si="1"/>
        <v>36</v>
      </c>
      <c r="E57" s="24">
        <v>88.3</v>
      </c>
      <c r="F57" s="89" t="s">
        <v>4</v>
      </c>
      <c r="G57" s="56">
        <f t="shared" si="2"/>
        <v>88.1</v>
      </c>
      <c r="H57" s="89" t="s">
        <v>4</v>
      </c>
      <c r="I57" s="89" t="s">
        <v>4</v>
      </c>
      <c r="J57" s="89" t="s">
        <v>4</v>
      </c>
      <c r="K57" s="89" t="s">
        <v>4</v>
      </c>
      <c r="L57" s="89" t="s">
        <v>4</v>
      </c>
      <c r="M57" s="89" t="s">
        <v>4</v>
      </c>
      <c r="N57" s="89" t="s">
        <v>4</v>
      </c>
      <c r="O57" s="89" t="s">
        <v>4</v>
      </c>
      <c r="P57" s="89" t="s">
        <v>4</v>
      </c>
      <c r="Q57" s="89" t="s">
        <v>4</v>
      </c>
      <c r="R57" s="89" t="s">
        <v>4</v>
      </c>
      <c r="S57" s="89" t="s">
        <v>4</v>
      </c>
      <c r="T57" s="89" t="s">
        <v>4</v>
      </c>
      <c r="U57" s="89" t="s">
        <v>4</v>
      </c>
      <c r="V57" s="89">
        <v>75</v>
      </c>
      <c r="W57" s="89" t="s">
        <v>4</v>
      </c>
      <c r="X57" s="89">
        <v>6.8</v>
      </c>
      <c r="Y57" s="89" t="s">
        <v>4</v>
      </c>
      <c r="Z57" s="89">
        <v>12.7</v>
      </c>
      <c r="AA57" s="89" t="s">
        <v>4</v>
      </c>
      <c r="AB57" s="89">
        <v>5.5</v>
      </c>
      <c r="AC57" s="89" t="s">
        <v>4</v>
      </c>
      <c r="AD57" s="89" t="s">
        <v>4</v>
      </c>
      <c r="AE57" s="89" t="s">
        <v>4</v>
      </c>
      <c r="AF57" s="89">
        <v>0</v>
      </c>
      <c r="AG57" s="89" t="s">
        <v>4</v>
      </c>
      <c r="AH57" s="89">
        <v>0</v>
      </c>
      <c r="AI57" s="89" t="s">
        <v>4</v>
      </c>
      <c r="AJ57" s="10"/>
    </row>
    <row r="58" spans="1:36">
      <c r="A58" s="18">
        <v>41640</v>
      </c>
      <c r="B58" s="24">
        <v>34.6</v>
      </c>
      <c r="C58" s="89" t="s">
        <v>4</v>
      </c>
      <c r="D58" s="56">
        <f t="shared" si="1"/>
        <v>33.700000000000003</v>
      </c>
      <c r="E58" s="24">
        <v>88.5</v>
      </c>
      <c r="F58" s="89" t="s">
        <v>4</v>
      </c>
      <c r="G58" s="56">
        <f t="shared" si="2"/>
        <v>88.4</v>
      </c>
      <c r="H58" s="89" t="s">
        <v>4</v>
      </c>
      <c r="I58" s="89" t="s">
        <v>4</v>
      </c>
      <c r="J58" s="89" t="s">
        <v>4</v>
      </c>
      <c r="K58" s="89" t="s">
        <v>4</v>
      </c>
      <c r="L58" s="89" t="s">
        <v>4</v>
      </c>
      <c r="M58" s="89" t="s">
        <v>4</v>
      </c>
      <c r="N58" s="89" t="s">
        <v>4</v>
      </c>
      <c r="O58" s="89" t="s">
        <v>4</v>
      </c>
      <c r="P58" s="89" t="s">
        <v>4</v>
      </c>
      <c r="Q58" s="89" t="s">
        <v>4</v>
      </c>
      <c r="R58" s="89" t="s">
        <v>4</v>
      </c>
      <c r="S58" s="89" t="s">
        <v>4</v>
      </c>
      <c r="T58" s="89" t="s">
        <v>4</v>
      </c>
      <c r="U58" s="89" t="s">
        <v>4</v>
      </c>
      <c r="V58" s="89">
        <v>66.599999999999994</v>
      </c>
      <c r="W58" s="89" t="s">
        <v>4</v>
      </c>
      <c r="X58" s="89">
        <v>7</v>
      </c>
      <c r="Y58" s="89" t="s">
        <v>4</v>
      </c>
      <c r="Z58" s="89">
        <v>15.4</v>
      </c>
      <c r="AA58" s="89" t="s">
        <v>4</v>
      </c>
      <c r="AB58" s="89">
        <v>11</v>
      </c>
      <c r="AC58" s="89" t="s">
        <v>4</v>
      </c>
      <c r="AD58" s="89" t="s">
        <v>4</v>
      </c>
      <c r="AE58" s="89" t="s">
        <v>4</v>
      </c>
      <c r="AF58" s="89">
        <v>0</v>
      </c>
      <c r="AG58" s="89" t="s">
        <v>4</v>
      </c>
      <c r="AH58" s="89">
        <v>0</v>
      </c>
      <c r="AI58" s="89" t="s">
        <v>4</v>
      </c>
      <c r="AJ58" s="10"/>
    </row>
    <row r="59" spans="1:36">
      <c r="A59" s="18">
        <v>41730</v>
      </c>
      <c r="B59" s="24">
        <v>30.9</v>
      </c>
      <c r="C59" s="89" t="s">
        <v>4</v>
      </c>
      <c r="D59" s="56">
        <f t="shared" si="1"/>
        <v>32.799999999999997</v>
      </c>
      <c r="E59" s="24">
        <v>88.4</v>
      </c>
      <c r="F59" s="89" t="s">
        <v>4</v>
      </c>
      <c r="G59" s="56">
        <f t="shared" si="2"/>
        <v>88.5</v>
      </c>
      <c r="H59" s="89" t="s">
        <v>4</v>
      </c>
      <c r="I59" s="89" t="s">
        <v>4</v>
      </c>
      <c r="J59" s="89" t="s">
        <v>4</v>
      </c>
      <c r="K59" s="89" t="s">
        <v>4</v>
      </c>
      <c r="L59" s="89" t="s">
        <v>4</v>
      </c>
      <c r="M59" s="89" t="s">
        <v>4</v>
      </c>
      <c r="N59" s="89" t="s">
        <v>4</v>
      </c>
      <c r="O59" s="89" t="s">
        <v>4</v>
      </c>
      <c r="P59" s="89" t="s">
        <v>4</v>
      </c>
      <c r="Q59" s="89" t="s">
        <v>4</v>
      </c>
      <c r="R59" s="89" t="s">
        <v>4</v>
      </c>
      <c r="S59" s="89" t="s">
        <v>4</v>
      </c>
      <c r="T59" s="89" t="s">
        <v>4</v>
      </c>
      <c r="U59" s="89" t="s">
        <v>4</v>
      </c>
      <c r="V59" s="89">
        <v>66.2</v>
      </c>
      <c r="W59" s="89" t="s">
        <v>4</v>
      </c>
      <c r="X59" s="89">
        <v>7.4</v>
      </c>
      <c r="Y59" s="89" t="s">
        <v>4</v>
      </c>
      <c r="Z59" s="89">
        <v>10.4</v>
      </c>
      <c r="AA59" s="89" t="s">
        <v>4</v>
      </c>
      <c r="AB59" s="89">
        <v>16</v>
      </c>
      <c r="AC59" s="89" t="s">
        <v>4</v>
      </c>
      <c r="AD59" s="89" t="s">
        <v>4</v>
      </c>
      <c r="AE59" s="89" t="s">
        <v>4</v>
      </c>
      <c r="AF59" s="89">
        <v>0</v>
      </c>
      <c r="AG59" s="89" t="s">
        <v>4</v>
      </c>
      <c r="AH59" s="89">
        <v>0</v>
      </c>
      <c r="AI59" s="89" t="s">
        <v>4</v>
      </c>
      <c r="AJ59" s="10"/>
    </row>
    <row r="60" spans="1:36">
      <c r="A60" s="18">
        <v>41821</v>
      </c>
      <c r="B60" s="24">
        <v>25</v>
      </c>
      <c r="C60" s="89" t="s">
        <v>4</v>
      </c>
      <c r="D60" s="56">
        <f t="shared" si="1"/>
        <v>28</v>
      </c>
      <c r="E60" s="24">
        <v>89</v>
      </c>
      <c r="F60" s="89" t="s">
        <v>4</v>
      </c>
      <c r="G60" s="56">
        <f t="shared" si="2"/>
        <v>88.7</v>
      </c>
      <c r="H60" s="89" t="s">
        <v>4</v>
      </c>
      <c r="I60" s="89" t="s">
        <v>4</v>
      </c>
      <c r="J60" s="89" t="s">
        <v>4</v>
      </c>
      <c r="K60" s="89" t="s">
        <v>4</v>
      </c>
      <c r="L60" s="89" t="s">
        <v>4</v>
      </c>
      <c r="M60" s="89" t="s">
        <v>4</v>
      </c>
      <c r="N60" s="89" t="s">
        <v>4</v>
      </c>
      <c r="O60" s="89" t="s">
        <v>4</v>
      </c>
      <c r="P60" s="89" t="s">
        <v>4</v>
      </c>
      <c r="Q60" s="89" t="s">
        <v>4</v>
      </c>
      <c r="R60" s="89" t="s">
        <v>4</v>
      </c>
      <c r="S60" s="89" t="s">
        <v>4</v>
      </c>
      <c r="T60" s="89" t="s">
        <v>4</v>
      </c>
      <c r="U60" s="89" t="s">
        <v>4</v>
      </c>
      <c r="V60" s="89">
        <v>73</v>
      </c>
      <c r="W60" s="89" t="s">
        <v>4</v>
      </c>
      <c r="X60" s="89">
        <v>7.8</v>
      </c>
      <c r="Y60" s="89" t="s">
        <v>4</v>
      </c>
      <c r="Z60" s="89">
        <v>8.4</v>
      </c>
      <c r="AA60" s="89" t="s">
        <v>4</v>
      </c>
      <c r="AB60" s="89">
        <v>10.8</v>
      </c>
      <c r="AC60" s="89" t="s">
        <v>4</v>
      </c>
      <c r="AD60" s="89" t="s">
        <v>4</v>
      </c>
      <c r="AE60" s="89" t="s">
        <v>4</v>
      </c>
      <c r="AF60" s="89">
        <v>0</v>
      </c>
      <c r="AG60" s="89" t="s">
        <v>4</v>
      </c>
      <c r="AH60" s="89">
        <v>0</v>
      </c>
      <c r="AI60" s="89" t="s">
        <v>4</v>
      </c>
      <c r="AJ60" s="10"/>
    </row>
    <row r="61" spans="1:36">
      <c r="A61" s="18">
        <v>41913</v>
      </c>
      <c r="B61" s="24">
        <v>18.899999999999999</v>
      </c>
      <c r="C61" s="89" t="s">
        <v>4</v>
      </c>
      <c r="D61" s="56">
        <f t="shared" si="1"/>
        <v>22</v>
      </c>
      <c r="E61" s="24">
        <v>91</v>
      </c>
      <c r="F61" s="89" t="s">
        <v>4</v>
      </c>
      <c r="G61" s="56">
        <f t="shared" si="2"/>
        <v>90</v>
      </c>
      <c r="H61" s="89" t="s">
        <v>4</v>
      </c>
      <c r="I61" s="89" t="s">
        <v>4</v>
      </c>
      <c r="J61" s="89" t="s">
        <v>4</v>
      </c>
      <c r="K61" s="89" t="s">
        <v>4</v>
      </c>
      <c r="L61" s="89" t="s">
        <v>4</v>
      </c>
      <c r="M61" s="89" t="s">
        <v>4</v>
      </c>
      <c r="N61" s="89" t="s">
        <v>4</v>
      </c>
      <c r="O61" s="89" t="s">
        <v>4</v>
      </c>
      <c r="P61" s="89" t="s">
        <v>4</v>
      </c>
      <c r="Q61" s="89" t="s">
        <v>4</v>
      </c>
      <c r="R61" s="89" t="s">
        <v>4</v>
      </c>
      <c r="S61" s="89" t="s">
        <v>4</v>
      </c>
      <c r="T61" s="89" t="s">
        <v>4</v>
      </c>
      <c r="U61" s="89" t="s">
        <v>4</v>
      </c>
      <c r="V61" s="89">
        <v>61.3</v>
      </c>
      <c r="W61" s="89" t="s">
        <v>4</v>
      </c>
      <c r="X61" s="89">
        <v>12.8</v>
      </c>
      <c r="Y61" s="89" t="s">
        <v>4</v>
      </c>
      <c r="Z61" s="89">
        <v>13.8</v>
      </c>
      <c r="AA61" s="89" t="s">
        <v>4</v>
      </c>
      <c r="AB61" s="89">
        <v>12.1</v>
      </c>
      <c r="AC61" s="89" t="s">
        <v>4</v>
      </c>
      <c r="AD61" s="89" t="s">
        <v>4</v>
      </c>
      <c r="AE61" s="89" t="s">
        <v>4</v>
      </c>
      <c r="AF61" s="89">
        <v>0</v>
      </c>
      <c r="AG61" s="89" t="s">
        <v>4</v>
      </c>
      <c r="AH61" s="89">
        <v>0</v>
      </c>
      <c r="AI61" s="89" t="s">
        <v>4</v>
      </c>
      <c r="AJ61" s="10"/>
    </row>
    <row r="62" spans="1:36">
      <c r="A62" s="18">
        <v>42005</v>
      </c>
      <c r="B62" s="24">
        <v>22.9</v>
      </c>
      <c r="C62" s="89" t="s">
        <v>4</v>
      </c>
      <c r="D62" s="56">
        <f t="shared" si="1"/>
        <v>20.9</v>
      </c>
      <c r="E62" s="24">
        <v>90.8</v>
      </c>
      <c r="F62" s="89" t="s">
        <v>4</v>
      </c>
      <c r="G62" s="56">
        <f t="shared" si="2"/>
        <v>90.9</v>
      </c>
      <c r="H62" s="89" t="s">
        <v>4</v>
      </c>
      <c r="I62" s="89" t="s">
        <v>4</v>
      </c>
      <c r="J62" s="89" t="s">
        <v>4</v>
      </c>
      <c r="K62" s="89" t="s">
        <v>4</v>
      </c>
      <c r="L62" s="89" t="s">
        <v>4</v>
      </c>
      <c r="M62" s="89" t="s">
        <v>4</v>
      </c>
      <c r="N62" s="89" t="s">
        <v>4</v>
      </c>
      <c r="O62" s="89" t="s">
        <v>4</v>
      </c>
      <c r="P62" s="89" t="s">
        <v>4</v>
      </c>
      <c r="Q62" s="89" t="s">
        <v>4</v>
      </c>
      <c r="R62" s="89" t="s">
        <v>4</v>
      </c>
      <c r="S62" s="89" t="s">
        <v>4</v>
      </c>
      <c r="T62" s="89" t="s">
        <v>4</v>
      </c>
      <c r="U62" s="89" t="s">
        <v>4</v>
      </c>
      <c r="V62" s="89">
        <v>73</v>
      </c>
      <c r="W62" s="89" t="s">
        <v>4</v>
      </c>
      <c r="X62" s="89">
        <v>7</v>
      </c>
      <c r="Y62" s="89" t="s">
        <v>4</v>
      </c>
      <c r="Z62" s="89">
        <v>10.1</v>
      </c>
      <c r="AA62" s="89" t="s">
        <v>4</v>
      </c>
      <c r="AB62" s="89">
        <v>9.8000000000000007</v>
      </c>
      <c r="AC62" s="89" t="s">
        <v>4</v>
      </c>
      <c r="AD62" s="89" t="s">
        <v>4</v>
      </c>
      <c r="AE62" s="89" t="s">
        <v>4</v>
      </c>
      <c r="AF62" s="89">
        <v>0</v>
      </c>
      <c r="AG62" s="89" t="s">
        <v>4</v>
      </c>
      <c r="AH62" s="89">
        <v>0</v>
      </c>
      <c r="AI62" s="89" t="s">
        <v>4</v>
      </c>
      <c r="AJ62" s="10"/>
    </row>
    <row r="63" spans="1:36">
      <c r="A63" s="18">
        <v>42095</v>
      </c>
      <c r="B63" s="24">
        <v>20.100000000000001</v>
      </c>
      <c r="C63" s="89" t="s">
        <v>4</v>
      </c>
      <c r="D63" s="56">
        <f t="shared" si="1"/>
        <v>21.5</v>
      </c>
      <c r="E63" s="24">
        <v>91.1</v>
      </c>
      <c r="F63" s="89" t="s">
        <v>4</v>
      </c>
      <c r="G63" s="56">
        <f t="shared" si="2"/>
        <v>91</v>
      </c>
      <c r="H63" s="89" t="s">
        <v>4</v>
      </c>
      <c r="I63" s="89" t="s">
        <v>4</v>
      </c>
      <c r="J63" s="89" t="s">
        <v>4</v>
      </c>
      <c r="K63" s="89" t="s">
        <v>4</v>
      </c>
      <c r="L63" s="89" t="s">
        <v>4</v>
      </c>
      <c r="M63" s="89" t="s">
        <v>4</v>
      </c>
      <c r="N63" s="89" t="s">
        <v>4</v>
      </c>
      <c r="O63" s="89" t="s">
        <v>4</v>
      </c>
      <c r="P63" s="89" t="s">
        <v>4</v>
      </c>
      <c r="Q63" s="89" t="s">
        <v>4</v>
      </c>
      <c r="R63" s="89" t="s">
        <v>4</v>
      </c>
      <c r="S63" s="89" t="s">
        <v>4</v>
      </c>
      <c r="T63" s="89" t="s">
        <v>4</v>
      </c>
      <c r="U63" s="89" t="s">
        <v>4</v>
      </c>
      <c r="V63" s="89">
        <v>76.099999999999994</v>
      </c>
      <c r="W63" s="89" t="s">
        <v>4</v>
      </c>
      <c r="X63" s="89">
        <v>7.4</v>
      </c>
      <c r="Y63" s="89" t="s">
        <v>4</v>
      </c>
      <c r="Z63" s="89">
        <v>10.4</v>
      </c>
      <c r="AA63" s="89" t="s">
        <v>4</v>
      </c>
      <c r="AB63" s="89">
        <v>6</v>
      </c>
      <c r="AC63" s="89" t="s">
        <v>4</v>
      </c>
      <c r="AD63" s="89" t="s">
        <v>4</v>
      </c>
      <c r="AE63" s="89" t="s">
        <v>4</v>
      </c>
      <c r="AF63" s="89">
        <v>0</v>
      </c>
      <c r="AG63" s="89" t="s">
        <v>4</v>
      </c>
      <c r="AH63" s="89">
        <v>0</v>
      </c>
      <c r="AI63" s="89" t="s">
        <v>4</v>
      </c>
      <c r="AJ63" s="10"/>
    </row>
    <row r="64" spans="1:36">
      <c r="A64" s="18">
        <v>42186</v>
      </c>
      <c r="B64" s="24">
        <v>16.5</v>
      </c>
      <c r="C64" s="89" t="s">
        <v>4</v>
      </c>
      <c r="D64" s="56">
        <f t="shared" si="1"/>
        <v>18.3</v>
      </c>
      <c r="E64" s="24">
        <v>91.1</v>
      </c>
      <c r="F64" s="89" t="s">
        <v>4</v>
      </c>
      <c r="G64" s="56">
        <f t="shared" si="2"/>
        <v>91.1</v>
      </c>
      <c r="H64" s="89" t="s">
        <v>4</v>
      </c>
      <c r="I64" s="89" t="s">
        <v>4</v>
      </c>
      <c r="J64" s="89" t="s">
        <v>4</v>
      </c>
      <c r="K64" s="89" t="s">
        <v>4</v>
      </c>
      <c r="L64" s="89" t="s">
        <v>4</v>
      </c>
      <c r="M64" s="89" t="s">
        <v>4</v>
      </c>
      <c r="N64" s="89" t="s">
        <v>4</v>
      </c>
      <c r="O64" s="89" t="s">
        <v>4</v>
      </c>
      <c r="P64" s="89" t="s">
        <v>4</v>
      </c>
      <c r="Q64" s="89" t="s">
        <v>4</v>
      </c>
      <c r="R64" s="89" t="s">
        <v>4</v>
      </c>
      <c r="S64" s="89" t="s">
        <v>4</v>
      </c>
      <c r="T64" s="89" t="s">
        <v>4</v>
      </c>
      <c r="U64" s="89" t="s">
        <v>4</v>
      </c>
      <c r="V64" s="89">
        <v>46.9</v>
      </c>
      <c r="W64" s="89" t="s">
        <v>4</v>
      </c>
      <c r="X64" s="89">
        <v>17.5</v>
      </c>
      <c r="Y64" s="89" t="s">
        <v>4</v>
      </c>
      <c r="Z64" s="89">
        <v>12.9</v>
      </c>
      <c r="AA64" s="89" t="s">
        <v>4</v>
      </c>
      <c r="AB64" s="89">
        <v>13</v>
      </c>
      <c r="AC64" s="89" t="s">
        <v>4</v>
      </c>
      <c r="AD64" s="89" t="s">
        <v>4</v>
      </c>
      <c r="AE64" s="89" t="s">
        <v>4</v>
      </c>
      <c r="AF64" s="89">
        <v>0</v>
      </c>
      <c r="AG64" s="89" t="s">
        <v>4</v>
      </c>
      <c r="AH64" s="89">
        <v>9.8000000000000007</v>
      </c>
      <c r="AI64" s="89" t="s">
        <v>4</v>
      </c>
      <c r="AJ64" s="10"/>
    </row>
    <row r="65" spans="1:36">
      <c r="A65" s="18">
        <v>42278</v>
      </c>
      <c r="B65" s="24">
        <v>15.4</v>
      </c>
      <c r="C65" s="89" t="s">
        <v>4</v>
      </c>
      <c r="D65" s="56">
        <f t="shared" si="1"/>
        <v>16</v>
      </c>
      <c r="E65" s="24">
        <v>91.3</v>
      </c>
      <c r="F65" s="89" t="s">
        <v>4</v>
      </c>
      <c r="G65" s="56">
        <f t="shared" si="2"/>
        <v>91.2</v>
      </c>
      <c r="H65" s="89" t="s">
        <v>4</v>
      </c>
      <c r="I65" s="89" t="s">
        <v>4</v>
      </c>
      <c r="J65" s="89" t="s">
        <v>4</v>
      </c>
      <c r="K65" s="89" t="s">
        <v>4</v>
      </c>
      <c r="L65" s="89" t="s">
        <v>4</v>
      </c>
      <c r="M65" s="89" t="s">
        <v>4</v>
      </c>
      <c r="N65" s="89" t="s">
        <v>4</v>
      </c>
      <c r="O65" s="89" t="s">
        <v>4</v>
      </c>
      <c r="P65" s="89" t="s">
        <v>4</v>
      </c>
      <c r="Q65" s="89" t="s">
        <v>4</v>
      </c>
      <c r="R65" s="89" t="s">
        <v>4</v>
      </c>
      <c r="S65" s="89" t="s">
        <v>4</v>
      </c>
      <c r="T65" s="89" t="s">
        <v>4</v>
      </c>
      <c r="U65" s="89" t="s">
        <v>4</v>
      </c>
      <c r="V65" s="89">
        <v>62.2</v>
      </c>
      <c r="W65" s="89" t="s">
        <v>4</v>
      </c>
      <c r="X65" s="89">
        <v>12.4</v>
      </c>
      <c r="Y65" s="89" t="s">
        <v>4</v>
      </c>
      <c r="Z65" s="89">
        <v>12.1</v>
      </c>
      <c r="AA65" s="89" t="s">
        <v>4</v>
      </c>
      <c r="AB65" s="89">
        <v>13.3</v>
      </c>
      <c r="AC65" s="89" t="s">
        <v>4</v>
      </c>
      <c r="AD65" s="89" t="s">
        <v>4</v>
      </c>
      <c r="AE65" s="89" t="s">
        <v>4</v>
      </c>
      <c r="AF65" s="89">
        <v>0</v>
      </c>
      <c r="AG65" s="89" t="s">
        <v>4</v>
      </c>
      <c r="AH65" s="89">
        <v>0</v>
      </c>
      <c r="AI65" s="89" t="s">
        <v>4</v>
      </c>
      <c r="AJ65" s="10"/>
    </row>
    <row r="66" spans="1:36">
      <c r="A66" s="18">
        <v>42370</v>
      </c>
      <c r="B66" s="24">
        <v>15.7</v>
      </c>
      <c r="C66" s="89" t="s">
        <v>4</v>
      </c>
      <c r="D66" s="56">
        <f t="shared" si="1"/>
        <v>15.6</v>
      </c>
      <c r="E66" s="24">
        <v>90.8</v>
      </c>
      <c r="F66" s="89" t="s">
        <v>4</v>
      </c>
      <c r="G66" s="56">
        <f t="shared" si="2"/>
        <v>91.1</v>
      </c>
      <c r="H66" s="89" t="s">
        <v>4</v>
      </c>
      <c r="I66" s="89" t="s">
        <v>4</v>
      </c>
      <c r="J66" s="89" t="s">
        <v>4</v>
      </c>
      <c r="K66" s="89" t="s">
        <v>4</v>
      </c>
      <c r="L66" s="89" t="s">
        <v>4</v>
      </c>
      <c r="M66" s="89" t="s">
        <v>4</v>
      </c>
      <c r="N66" s="89" t="s">
        <v>4</v>
      </c>
      <c r="O66" s="89" t="s">
        <v>4</v>
      </c>
      <c r="P66" s="89" t="s">
        <v>4</v>
      </c>
      <c r="Q66" s="89" t="s">
        <v>4</v>
      </c>
      <c r="R66" s="89" t="s">
        <v>4</v>
      </c>
      <c r="S66" s="89" t="s">
        <v>4</v>
      </c>
      <c r="T66" s="89" t="s">
        <v>4</v>
      </c>
      <c r="U66" s="89" t="s">
        <v>4</v>
      </c>
      <c r="V66" s="89">
        <v>57.6</v>
      </c>
      <c r="W66" s="89" t="s">
        <v>4</v>
      </c>
      <c r="X66" s="89">
        <v>11.7</v>
      </c>
      <c r="Y66" s="89" t="s">
        <v>4</v>
      </c>
      <c r="Z66" s="89">
        <v>13</v>
      </c>
      <c r="AA66" s="89" t="s">
        <v>4</v>
      </c>
      <c r="AB66" s="89">
        <v>17.8</v>
      </c>
      <c r="AC66" s="89" t="s">
        <v>4</v>
      </c>
      <c r="AD66" s="89" t="s">
        <v>4</v>
      </c>
      <c r="AE66" s="89" t="s">
        <v>4</v>
      </c>
      <c r="AF66" s="89">
        <v>0</v>
      </c>
      <c r="AG66" s="89" t="s">
        <v>4</v>
      </c>
      <c r="AH66" s="89">
        <v>0</v>
      </c>
      <c r="AI66" s="89" t="s">
        <v>4</v>
      </c>
      <c r="AJ66" s="10"/>
    </row>
    <row r="67" spans="1:36">
      <c r="A67" s="18" t="s">
        <v>72</v>
      </c>
      <c r="B67" s="24">
        <v>16.5</v>
      </c>
      <c r="C67" s="89" t="s">
        <v>4</v>
      </c>
      <c r="D67" s="56">
        <f t="shared" si="1"/>
        <v>16.100000000000001</v>
      </c>
      <c r="E67" s="24">
        <v>90.6</v>
      </c>
      <c r="F67" s="89" t="s">
        <v>4</v>
      </c>
      <c r="G67" s="56">
        <f t="shared" si="2"/>
        <v>90.7</v>
      </c>
      <c r="H67" s="89" t="s">
        <v>4</v>
      </c>
      <c r="I67" s="89" t="s">
        <v>4</v>
      </c>
      <c r="J67" s="89" t="s">
        <v>4</v>
      </c>
      <c r="K67" s="89" t="s">
        <v>4</v>
      </c>
      <c r="L67" s="89" t="s">
        <v>4</v>
      </c>
      <c r="M67" s="89" t="s">
        <v>4</v>
      </c>
      <c r="N67" s="89" t="s">
        <v>4</v>
      </c>
      <c r="O67" s="89" t="s">
        <v>4</v>
      </c>
      <c r="P67" s="89" t="s">
        <v>4</v>
      </c>
      <c r="Q67" s="89" t="s">
        <v>4</v>
      </c>
      <c r="R67" s="89" t="s">
        <v>4</v>
      </c>
      <c r="S67" s="89" t="s">
        <v>4</v>
      </c>
      <c r="T67" s="89" t="s">
        <v>4</v>
      </c>
      <c r="U67" s="89" t="s">
        <v>4</v>
      </c>
      <c r="V67" s="89">
        <v>53.3</v>
      </c>
      <c r="W67" s="89" t="s">
        <v>4</v>
      </c>
      <c r="X67" s="89">
        <v>12.3</v>
      </c>
      <c r="Y67" s="89" t="s">
        <v>4</v>
      </c>
      <c r="Z67" s="89">
        <v>7.6</v>
      </c>
      <c r="AA67" s="89" t="s">
        <v>4</v>
      </c>
      <c r="AB67" s="89">
        <v>8.5</v>
      </c>
      <c r="AC67" s="89" t="s">
        <v>4</v>
      </c>
      <c r="AD67" s="89" t="s">
        <v>4</v>
      </c>
      <c r="AE67" s="89" t="s">
        <v>4</v>
      </c>
      <c r="AF67" s="89">
        <v>0</v>
      </c>
      <c r="AG67" s="89" t="s">
        <v>4</v>
      </c>
      <c r="AH67" s="89">
        <v>18.3</v>
      </c>
      <c r="AI67" s="89" t="s">
        <v>4</v>
      </c>
      <c r="AJ67" s="10"/>
    </row>
    <row r="68" spans="1:36">
      <c r="A68" s="18" t="s">
        <v>73</v>
      </c>
      <c r="B68" s="24">
        <v>12.2</v>
      </c>
      <c r="C68" s="89" t="s">
        <v>4</v>
      </c>
      <c r="D68" s="56">
        <f t="shared" si="1"/>
        <v>14.4</v>
      </c>
      <c r="E68" s="24">
        <v>90.6</v>
      </c>
      <c r="F68" s="89" t="s">
        <v>4</v>
      </c>
      <c r="G68" s="56">
        <f t="shared" si="2"/>
        <v>90.6</v>
      </c>
      <c r="H68" s="89" t="s">
        <v>4</v>
      </c>
      <c r="I68" s="89" t="s">
        <v>4</v>
      </c>
      <c r="J68" s="89" t="s">
        <v>4</v>
      </c>
      <c r="K68" s="89" t="s">
        <v>4</v>
      </c>
      <c r="L68" s="89" t="s">
        <v>4</v>
      </c>
      <c r="M68" s="89" t="s">
        <v>4</v>
      </c>
      <c r="N68" s="89" t="s">
        <v>4</v>
      </c>
      <c r="O68" s="89" t="s">
        <v>4</v>
      </c>
      <c r="P68" s="89" t="s">
        <v>4</v>
      </c>
      <c r="Q68" s="89" t="s">
        <v>4</v>
      </c>
      <c r="R68" s="89" t="s">
        <v>4</v>
      </c>
      <c r="S68" s="89" t="s">
        <v>4</v>
      </c>
      <c r="T68" s="89" t="s">
        <v>4</v>
      </c>
      <c r="U68" s="89" t="s">
        <v>4</v>
      </c>
      <c r="V68" s="89">
        <v>65.3</v>
      </c>
      <c r="W68" s="89" t="s">
        <v>4</v>
      </c>
      <c r="X68" s="89">
        <v>20.9</v>
      </c>
      <c r="Y68" s="89" t="s">
        <v>4</v>
      </c>
      <c r="Z68" s="89">
        <v>4.5</v>
      </c>
      <c r="AA68" s="89" t="s">
        <v>4</v>
      </c>
      <c r="AB68" s="89">
        <v>2.9</v>
      </c>
      <c r="AC68" s="89" t="s">
        <v>4</v>
      </c>
      <c r="AD68" s="89" t="s">
        <v>4</v>
      </c>
      <c r="AE68" s="89" t="s">
        <v>4</v>
      </c>
      <c r="AF68" s="89">
        <v>0</v>
      </c>
      <c r="AG68" s="89" t="s">
        <v>4</v>
      </c>
      <c r="AH68" s="89">
        <v>6.5</v>
      </c>
      <c r="AI68" s="89" t="s">
        <v>4</v>
      </c>
      <c r="AJ68" s="10"/>
    </row>
    <row r="69" spans="1:36">
      <c r="A69" s="18" t="s">
        <v>74</v>
      </c>
      <c r="B69" s="24">
        <v>13</v>
      </c>
      <c r="C69" s="89" t="s">
        <v>4</v>
      </c>
      <c r="D69" s="56">
        <f t="shared" si="1"/>
        <v>12.6</v>
      </c>
      <c r="E69" s="24">
        <v>90.7</v>
      </c>
      <c r="F69" s="89" t="s">
        <v>4</v>
      </c>
      <c r="G69" s="56">
        <f t="shared" si="2"/>
        <v>90.7</v>
      </c>
      <c r="H69" s="89" t="s">
        <v>4</v>
      </c>
      <c r="I69" s="89" t="s">
        <v>4</v>
      </c>
      <c r="J69" s="89" t="s">
        <v>4</v>
      </c>
      <c r="K69" s="89" t="s">
        <v>4</v>
      </c>
      <c r="L69" s="89" t="s">
        <v>4</v>
      </c>
      <c r="M69" s="89" t="s">
        <v>4</v>
      </c>
      <c r="N69" s="89" t="s">
        <v>4</v>
      </c>
      <c r="O69" s="89" t="s">
        <v>4</v>
      </c>
      <c r="P69" s="89" t="s">
        <v>4</v>
      </c>
      <c r="Q69" s="89" t="s">
        <v>4</v>
      </c>
      <c r="R69" s="89" t="s">
        <v>4</v>
      </c>
      <c r="S69" s="89" t="s">
        <v>4</v>
      </c>
      <c r="T69" s="89" t="s">
        <v>4</v>
      </c>
      <c r="U69" s="89" t="s">
        <v>4</v>
      </c>
      <c r="V69" s="89">
        <v>55.3</v>
      </c>
      <c r="W69" s="89" t="s">
        <v>4</v>
      </c>
      <c r="X69" s="89">
        <v>18.399999999999999</v>
      </c>
      <c r="Y69" s="89" t="s">
        <v>4</v>
      </c>
      <c r="Z69" s="89">
        <v>16.7</v>
      </c>
      <c r="AA69" s="89" t="s">
        <v>4</v>
      </c>
      <c r="AB69" s="89">
        <v>3</v>
      </c>
      <c r="AC69" s="89" t="s">
        <v>4</v>
      </c>
      <c r="AD69" s="89" t="s">
        <v>4</v>
      </c>
      <c r="AE69" s="89" t="s">
        <v>4</v>
      </c>
      <c r="AF69" s="89">
        <v>0</v>
      </c>
      <c r="AG69" s="89" t="s">
        <v>4</v>
      </c>
      <c r="AH69" s="89">
        <v>6.5</v>
      </c>
      <c r="AI69" s="89" t="s">
        <v>4</v>
      </c>
      <c r="AJ69" s="10"/>
    </row>
    <row r="70" spans="1:36">
      <c r="A70" s="18" t="s">
        <v>75</v>
      </c>
      <c r="B70" s="24">
        <v>8</v>
      </c>
      <c r="C70" s="89" t="s">
        <v>4</v>
      </c>
      <c r="D70" s="56">
        <f t="shared" si="1"/>
        <v>10.5</v>
      </c>
      <c r="E70" s="24">
        <v>89.1</v>
      </c>
      <c r="F70" s="89" t="s">
        <v>4</v>
      </c>
      <c r="G70" s="56">
        <f t="shared" si="2"/>
        <v>89.9</v>
      </c>
      <c r="H70" s="89" t="s">
        <v>4</v>
      </c>
      <c r="I70" s="89" t="s">
        <v>4</v>
      </c>
      <c r="J70" s="89" t="s">
        <v>4</v>
      </c>
      <c r="K70" s="89" t="s">
        <v>4</v>
      </c>
      <c r="L70" s="89" t="s">
        <v>4</v>
      </c>
      <c r="M70" s="89" t="s">
        <v>4</v>
      </c>
      <c r="N70" s="89" t="s">
        <v>4</v>
      </c>
      <c r="O70" s="89" t="s">
        <v>4</v>
      </c>
      <c r="P70" s="89" t="s">
        <v>4</v>
      </c>
      <c r="Q70" s="89" t="s">
        <v>4</v>
      </c>
      <c r="R70" s="89" t="s">
        <v>4</v>
      </c>
      <c r="S70" s="89" t="s">
        <v>4</v>
      </c>
      <c r="T70" s="89" t="s">
        <v>4</v>
      </c>
      <c r="U70" s="89" t="s">
        <v>4</v>
      </c>
      <c r="V70" s="89">
        <v>59</v>
      </c>
      <c r="W70" s="89" t="s">
        <v>4</v>
      </c>
      <c r="X70" s="89">
        <v>24.4</v>
      </c>
      <c r="Y70" s="89" t="s">
        <v>4</v>
      </c>
      <c r="Z70" s="89">
        <v>4.5</v>
      </c>
      <c r="AA70" s="89" t="s">
        <v>4</v>
      </c>
      <c r="AB70" s="89">
        <v>2.9</v>
      </c>
      <c r="AC70" s="89" t="s">
        <v>4</v>
      </c>
      <c r="AD70" s="89" t="s">
        <v>4</v>
      </c>
      <c r="AE70" s="89" t="s">
        <v>4</v>
      </c>
      <c r="AF70" s="89">
        <v>0</v>
      </c>
      <c r="AG70" s="89" t="s">
        <v>4</v>
      </c>
      <c r="AH70" s="89">
        <v>9.3000000000000007</v>
      </c>
      <c r="AI70" s="89" t="s">
        <v>4</v>
      </c>
      <c r="AJ70" s="10"/>
    </row>
    <row r="71" spans="1:36">
      <c r="A71" s="18" t="s">
        <v>76</v>
      </c>
      <c r="B71" s="24">
        <v>10.199999999999999</v>
      </c>
      <c r="C71" s="89" t="s">
        <v>4</v>
      </c>
      <c r="D71" s="56">
        <f t="shared" si="1"/>
        <v>9.1</v>
      </c>
      <c r="E71" s="24">
        <v>89.7</v>
      </c>
      <c r="F71" s="89" t="s">
        <v>4</v>
      </c>
      <c r="G71" s="56">
        <f t="shared" si="2"/>
        <v>89.4</v>
      </c>
      <c r="H71" s="89" t="s">
        <v>4</v>
      </c>
      <c r="I71" s="89" t="s">
        <v>4</v>
      </c>
      <c r="J71" s="89" t="s">
        <v>4</v>
      </c>
      <c r="K71" s="89" t="s">
        <v>4</v>
      </c>
      <c r="L71" s="89" t="s">
        <v>4</v>
      </c>
      <c r="M71" s="89" t="s">
        <v>4</v>
      </c>
      <c r="N71" s="89" t="s">
        <v>4</v>
      </c>
      <c r="O71" s="89" t="s">
        <v>4</v>
      </c>
      <c r="P71" s="89" t="s">
        <v>4</v>
      </c>
      <c r="Q71" s="89" t="s">
        <v>4</v>
      </c>
      <c r="R71" s="89" t="s">
        <v>4</v>
      </c>
      <c r="S71" s="89" t="s">
        <v>4</v>
      </c>
      <c r="T71" s="89" t="s">
        <v>4</v>
      </c>
      <c r="U71" s="89" t="s">
        <v>4</v>
      </c>
      <c r="V71" s="89">
        <v>33.5</v>
      </c>
      <c r="W71" s="89" t="s">
        <v>4</v>
      </c>
      <c r="X71" s="89">
        <v>39.5</v>
      </c>
      <c r="Y71" s="89" t="s">
        <v>4</v>
      </c>
      <c r="Z71" s="89">
        <v>4.5</v>
      </c>
      <c r="AA71" s="89" t="s">
        <v>4</v>
      </c>
      <c r="AB71" s="89">
        <v>2.9</v>
      </c>
      <c r="AC71" s="89" t="s">
        <v>4</v>
      </c>
      <c r="AD71" s="89" t="s">
        <v>4</v>
      </c>
      <c r="AE71" s="89" t="s">
        <v>4</v>
      </c>
      <c r="AF71" s="89">
        <v>0</v>
      </c>
      <c r="AG71" s="89" t="s">
        <v>4</v>
      </c>
      <c r="AH71" s="89">
        <v>19.7</v>
      </c>
      <c r="AI71" s="89" t="s">
        <v>4</v>
      </c>
      <c r="AJ71" s="10"/>
    </row>
    <row r="72" spans="1:36">
      <c r="A72" s="18" t="s">
        <v>77</v>
      </c>
      <c r="B72" s="24">
        <v>8.1999999999999993</v>
      </c>
      <c r="C72" s="89" t="s">
        <v>4</v>
      </c>
      <c r="D72" s="56">
        <f t="shared" ref="D72:D105" si="3">ROUND(AVERAGE(B71:B72),1)</f>
        <v>9.1999999999999993</v>
      </c>
      <c r="E72" s="24">
        <v>91.1</v>
      </c>
      <c r="F72" s="89" t="s">
        <v>4</v>
      </c>
      <c r="G72" s="56">
        <f t="shared" si="2"/>
        <v>90.4</v>
      </c>
      <c r="H72" s="89" t="s">
        <v>4</v>
      </c>
      <c r="I72" s="89" t="s">
        <v>4</v>
      </c>
      <c r="J72" s="89" t="s">
        <v>4</v>
      </c>
      <c r="K72" s="89" t="s">
        <v>4</v>
      </c>
      <c r="L72" s="89" t="s">
        <v>4</v>
      </c>
      <c r="M72" s="89" t="s">
        <v>4</v>
      </c>
      <c r="N72" s="89" t="s">
        <v>4</v>
      </c>
      <c r="O72" s="89" t="s">
        <v>4</v>
      </c>
      <c r="P72" s="89" t="s">
        <v>4</v>
      </c>
      <c r="Q72" s="89" t="s">
        <v>4</v>
      </c>
      <c r="R72" s="89" t="s">
        <v>4</v>
      </c>
      <c r="S72" s="89" t="s">
        <v>4</v>
      </c>
      <c r="T72" s="89" t="s">
        <v>4</v>
      </c>
      <c r="U72" s="89" t="s">
        <v>4</v>
      </c>
      <c r="V72" s="89">
        <v>52.4</v>
      </c>
      <c r="W72" s="89" t="s">
        <v>4</v>
      </c>
      <c r="X72" s="89">
        <v>32.799999999999997</v>
      </c>
      <c r="Y72" s="89" t="s">
        <v>4</v>
      </c>
      <c r="Z72" s="89">
        <v>4.5</v>
      </c>
      <c r="AA72" s="89" t="s">
        <v>4</v>
      </c>
      <c r="AB72" s="89">
        <v>2.9</v>
      </c>
      <c r="AC72" s="89" t="s">
        <v>4</v>
      </c>
      <c r="AD72" s="89" t="s">
        <v>4</v>
      </c>
      <c r="AE72" s="89" t="s">
        <v>4</v>
      </c>
      <c r="AF72" s="89">
        <v>0</v>
      </c>
      <c r="AG72" s="89" t="s">
        <v>4</v>
      </c>
      <c r="AH72" s="89">
        <v>7.4</v>
      </c>
      <c r="AI72" s="89" t="s">
        <v>4</v>
      </c>
      <c r="AJ72" s="10"/>
    </row>
    <row r="73" spans="1:36">
      <c r="A73" s="18" t="s">
        <v>78</v>
      </c>
      <c r="B73" s="24">
        <v>11.6</v>
      </c>
      <c r="C73" s="89" t="s">
        <v>4</v>
      </c>
      <c r="D73" s="56">
        <f t="shared" si="3"/>
        <v>9.9</v>
      </c>
      <c r="E73" s="24">
        <v>90.9</v>
      </c>
      <c r="F73" s="89" t="s">
        <v>4</v>
      </c>
      <c r="G73" s="56">
        <f t="shared" si="2"/>
        <v>91</v>
      </c>
      <c r="H73" s="89" t="s">
        <v>4</v>
      </c>
      <c r="I73" s="89" t="s">
        <v>4</v>
      </c>
      <c r="J73" s="89" t="s">
        <v>4</v>
      </c>
      <c r="K73" s="89" t="s">
        <v>4</v>
      </c>
      <c r="L73" s="89" t="s">
        <v>4</v>
      </c>
      <c r="M73" s="89" t="s">
        <v>4</v>
      </c>
      <c r="N73" s="89" t="s">
        <v>4</v>
      </c>
      <c r="O73" s="89" t="s">
        <v>4</v>
      </c>
      <c r="P73" s="89" t="s">
        <v>4</v>
      </c>
      <c r="Q73" s="89" t="s">
        <v>4</v>
      </c>
      <c r="R73" s="89" t="s">
        <v>4</v>
      </c>
      <c r="S73" s="89" t="s">
        <v>4</v>
      </c>
      <c r="T73" s="89" t="s">
        <v>4</v>
      </c>
      <c r="U73" s="89" t="s">
        <v>4</v>
      </c>
      <c r="V73" s="89">
        <v>47.3</v>
      </c>
      <c r="W73" s="89" t="s">
        <v>4</v>
      </c>
      <c r="X73" s="89">
        <v>28.4</v>
      </c>
      <c r="Y73" s="89" t="s">
        <v>4</v>
      </c>
      <c r="Z73" s="89">
        <v>6.3</v>
      </c>
      <c r="AA73" s="89" t="s">
        <v>4</v>
      </c>
      <c r="AB73" s="89">
        <v>2.9</v>
      </c>
      <c r="AC73" s="89" t="s">
        <v>4</v>
      </c>
      <c r="AD73" s="89" t="s">
        <v>4</v>
      </c>
      <c r="AE73" s="89" t="s">
        <v>4</v>
      </c>
      <c r="AF73" s="89">
        <v>0</v>
      </c>
      <c r="AG73" s="89" t="s">
        <v>4</v>
      </c>
      <c r="AH73" s="89">
        <v>15.1</v>
      </c>
      <c r="AI73" s="89" t="s">
        <v>4</v>
      </c>
      <c r="AJ73" s="10"/>
    </row>
    <row r="74" spans="1:36">
      <c r="A74" s="18" t="s">
        <v>79</v>
      </c>
      <c r="B74" s="24">
        <v>7.3</v>
      </c>
      <c r="C74" s="89" t="s">
        <v>4</v>
      </c>
      <c r="D74" s="56">
        <f t="shared" si="3"/>
        <v>9.5</v>
      </c>
      <c r="E74" s="24">
        <v>90.6</v>
      </c>
      <c r="F74" s="89" t="s">
        <v>4</v>
      </c>
      <c r="G74" s="56">
        <f t="shared" si="2"/>
        <v>90.8</v>
      </c>
      <c r="H74" s="89" t="s">
        <v>4</v>
      </c>
      <c r="I74" s="89" t="s">
        <v>4</v>
      </c>
      <c r="J74" s="89" t="s">
        <v>4</v>
      </c>
      <c r="K74" s="89" t="s">
        <v>4</v>
      </c>
      <c r="L74" s="89" t="s">
        <v>4</v>
      </c>
      <c r="M74" s="89" t="s">
        <v>4</v>
      </c>
      <c r="N74" s="89" t="s">
        <v>4</v>
      </c>
      <c r="O74" s="89" t="s">
        <v>4</v>
      </c>
      <c r="P74" s="89" t="s">
        <v>4</v>
      </c>
      <c r="Q74" s="89" t="s">
        <v>4</v>
      </c>
      <c r="R74" s="89" t="s">
        <v>4</v>
      </c>
      <c r="S74" s="89" t="s">
        <v>4</v>
      </c>
      <c r="T74" s="89" t="s">
        <v>4</v>
      </c>
      <c r="U74" s="89" t="s">
        <v>4</v>
      </c>
      <c r="V74" s="89">
        <v>21.6</v>
      </c>
      <c r="W74" s="89" t="s">
        <v>4</v>
      </c>
      <c r="X74" s="89">
        <v>46</v>
      </c>
      <c r="Y74" s="89" t="s">
        <v>4</v>
      </c>
      <c r="Z74" s="89">
        <v>4.9000000000000004</v>
      </c>
      <c r="AA74" s="89" t="s">
        <v>4</v>
      </c>
      <c r="AB74" s="89">
        <v>11.9</v>
      </c>
      <c r="AC74" s="89" t="s">
        <v>4</v>
      </c>
      <c r="AD74" s="89" t="s">
        <v>4</v>
      </c>
      <c r="AE74" s="89" t="s">
        <v>4</v>
      </c>
      <c r="AF74" s="89">
        <v>0</v>
      </c>
      <c r="AG74" s="89" t="s">
        <v>4</v>
      </c>
      <c r="AH74" s="89">
        <v>15.7</v>
      </c>
      <c r="AI74" s="89" t="s">
        <v>4</v>
      </c>
      <c r="AJ74" s="10"/>
    </row>
    <row r="75" spans="1:36">
      <c r="A75" s="18" t="s">
        <v>80</v>
      </c>
      <c r="B75" s="24">
        <v>9.6999999999999993</v>
      </c>
      <c r="C75" s="89" t="s">
        <v>4</v>
      </c>
      <c r="D75" s="56">
        <f t="shared" si="3"/>
        <v>8.5</v>
      </c>
      <c r="E75" s="24">
        <v>90.7</v>
      </c>
      <c r="F75" s="89" t="s">
        <v>4</v>
      </c>
      <c r="G75" s="56">
        <f t="shared" si="2"/>
        <v>90.7</v>
      </c>
      <c r="H75" s="89" t="s">
        <v>4</v>
      </c>
      <c r="I75" s="89" t="s">
        <v>4</v>
      </c>
      <c r="J75" s="89" t="s">
        <v>4</v>
      </c>
      <c r="K75" s="89" t="s">
        <v>4</v>
      </c>
      <c r="L75" s="89" t="s">
        <v>4</v>
      </c>
      <c r="M75" s="89" t="s">
        <v>4</v>
      </c>
      <c r="N75" s="89" t="s">
        <v>4</v>
      </c>
      <c r="O75" s="89" t="s">
        <v>4</v>
      </c>
      <c r="P75" s="89" t="s">
        <v>4</v>
      </c>
      <c r="Q75" s="89" t="s">
        <v>4</v>
      </c>
      <c r="R75" s="89" t="s">
        <v>4</v>
      </c>
      <c r="S75" s="89" t="s">
        <v>4</v>
      </c>
      <c r="T75" s="89" t="s">
        <v>4</v>
      </c>
      <c r="U75" s="89" t="s">
        <v>4</v>
      </c>
      <c r="V75" s="89">
        <v>39.799999999999997</v>
      </c>
      <c r="W75" s="89" t="s">
        <v>4</v>
      </c>
      <c r="X75" s="89">
        <v>23.6</v>
      </c>
      <c r="Y75" s="89" t="s">
        <v>4</v>
      </c>
      <c r="Z75" s="89">
        <v>5</v>
      </c>
      <c r="AA75" s="89" t="s">
        <v>4</v>
      </c>
      <c r="AB75" s="89">
        <v>3.2</v>
      </c>
      <c r="AC75" s="89" t="s">
        <v>4</v>
      </c>
      <c r="AD75" s="89" t="s">
        <v>4</v>
      </c>
      <c r="AE75" s="89" t="s">
        <v>4</v>
      </c>
      <c r="AF75" s="89">
        <v>0</v>
      </c>
      <c r="AG75" s="89" t="s">
        <v>4</v>
      </c>
      <c r="AH75" s="89">
        <v>28.4</v>
      </c>
      <c r="AI75" s="89" t="s">
        <v>4</v>
      </c>
      <c r="AJ75" s="10"/>
    </row>
    <row r="76" spans="1:36">
      <c r="A76" s="18" t="s">
        <v>81</v>
      </c>
      <c r="B76" s="24">
        <v>9.9</v>
      </c>
      <c r="C76" s="89" t="s">
        <v>4</v>
      </c>
      <c r="D76" s="56">
        <f t="shared" si="3"/>
        <v>9.8000000000000007</v>
      </c>
      <c r="E76" s="24">
        <v>92.2</v>
      </c>
      <c r="F76" s="89" t="s">
        <v>4</v>
      </c>
      <c r="G76" s="56">
        <f t="shared" si="2"/>
        <v>91.5</v>
      </c>
      <c r="H76" s="89" t="s">
        <v>4</v>
      </c>
      <c r="I76" s="89" t="s">
        <v>4</v>
      </c>
      <c r="J76" s="89" t="s">
        <v>4</v>
      </c>
      <c r="K76" s="89" t="s">
        <v>4</v>
      </c>
      <c r="L76" s="89" t="s">
        <v>4</v>
      </c>
      <c r="M76" s="89" t="s">
        <v>4</v>
      </c>
      <c r="N76" s="89" t="s">
        <v>4</v>
      </c>
      <c r="O76" s="89" t="s">
        <v>4</v>
      </c>
      <c r="P76" s="89" t="s">
        <v>4</v>
      </c>
      <c r="Q76" s="89" t="s">
        <v>4</v>
      </c>
      <c r="R76" s="89" t="s">
        <v>4</v>
      </c>
      <c r="S76" s="89" t="s">
        <v>4</v>
      </c>
      <c r="T76" s="89" t="s">
        <v>4</v>
      </c>
      <c r="U76" s="89" t="s">
        <v>4</v>
      </c>
      <c r="V76" s="89">
        <v>43.4</v>
      </c>
      <c r="W76" s="89" t="s">
        <v>4</v>
      </c>
      <c r="X76" s="89">
        <v>35.799999999999997</v>
      </c>
      <c r="Y76" s="89" t="s">
        <v>4</v>
      </c>
      <c r="Z76" s="89">
        <v>7.3</v>
      </c>
      <c r="AA76" s="89" t="s">
        <v>4</v>
      </c>
      <c r="AB76" s="89">
        <v>2.9</v>
      </c>
      <c r="AC76" s="89" t="s">
        <v>4</v>
      </c>
      <c r="AD76" s="89" t="s">
        <v>4</v>
      </c>
      <c r="AE76" s="89" t="s">
        <v>4</v>
      </c>
      <c r="AF76" s="89">
        <v>0</v>
      </c>
      <c r="AG76" s="89" t="s">
        <v>4</v>
      </c>
      <c r="AH76" s="89">
        <v>10.7</v>
      </c>
      <c r="AI76" s="89" t="s">
        <v>4</v>
      </c>
      <c r="AJ76" s="10"/>
    </row>
    <row r="77" spans="1:36">
      <c r="A77" s="18" t="s">
        <v>82</v>
      </c>
      <c r="B77" s="24">
        <v>8.9</v>
      </c>
      <c r="C77" s="89" t="s">
        <v>4</v>
      </c>
      <c r="D77" s="56">
        <f t="shared" si="3"/>
        <v>9.4</v>
      </c>
      <c r="E77" s="24">
        <v>91.9</v>
      </c>
      <c r="F77" s="89" t="s">
        <v>4</v>
      </c>
      <c r="G77" s="56">
        <f t="shared" si="2"/>
        <v>92.1</v>
      </c>
      <c r="H77" s="89" t="s">
        <v>4</v>
      </c>
      <c r="I77" s="89" t="s">
        <v>4</v>
      </c>
      <c r="J77" s="89" t="s">
        <v>4</v>
      </c>
      <c r="K77" s="89" t="s">
        <v>4</v>
      </c>
      <c r="L77" s="89" t="s">
        <v>4</v>
      </c>
      <c r="M77" s="89" t="s">
        <v>4</v>
      </c>
      <c r="N77" s="89" t="s">
        <v>4</v>
      </c>
      <c r="O77" s="89" t="s">
        <v>4</v>
      </c>
      <c r="P77" s="89" t="s">
        <v>4</v>
      </c>
      <c r="Q77" s="89" t="s">
        <v>4</v>
      </c>
      <c r="R77" s="89" t="s">
        <v>4</v>
      </c>
      <c r="S77" s="89" t="s">
        <v>4</v>
      </c>
      <c r="T77" s="89" t="s">
        <v>4</v>
      </c>
      <c r="U77" s="89" t="s">
        <v>4</v>
      </c>
      <c r="V77" s="89">
        <v>21.5</v>
      </c>
      <c r="W77" s="89" t="s">
        <v>4</v>
      </c>
      <c r="X77" s="89">
        <v>61.9</v>
      </c>
      <c r="Y77" s="89" t="s">
        <v>4</v>
      </c>
      <c r="Z77" s="89">
        <v>13</v>
      </c>
      <c r="AA77" s="89" t="s">
        <v>4</v>
      </c>
      <c r="AB77" s="89">
        <v>3.6</v>
      </c>
      <c r="AC77" s="89" t="s">
        <v>4</v>
      </c>
      <c r="AD77" s="89" t="s">
        <v>4</v>
      </c>
      <c r="AE77" s="89" t="s">
        <v>4</v>
      </c>
      <c r="AF77" s="89">
        <v>0</v>
      </c>
      <c r="AG77" s="89" t="s">
        <v>4</v>
      </c>
      <c r="AH77" s="89">
        <v>0</v>
      </c>
      <c r="AI77" s="89" t="s">
        <v>4</v>
      </c>
      <c r="AJ77" s="10"/>
    </row>
    <row r="78" spans="1:36">
      <c r="A78" s="18" t="s">
        <v>83</v>
      </c>
      <c r="B78" s="24">
        <v>8.5</v>
      </c>
      <c r="C78" s="89" t="s">
        <v>4</v>
      </c>
      <c r="D78" s="56">
        <f t="shared" si="3"/>
        <v>8.6999999999999993</v>
      </c>
      <c r="E78" s="24">
        <v>91.3</v>
      </c>
      <c r="F78" s="89" t="s">
        <v>4</v>
      </c>
      <c r="G78" s="56">
        <f t="shared" si="2"/>
        <v>91.6</v>
      </c>
      <c r="H78" s="89" t="s">
        <v>4</v>
      </c>
      <c r="I78" s="89" t="s">
        <v>4</v>
      </c>
      <c r="J78" s="89" t="s">
        <v>4</v>
      </c>
      <c r="K78" s="89" t="s">
        <v>4</v>
      </c>
      <c r="L78" s="89" t="s">
        <v>4</v>
      </c>
      <c r="M78" s="89" t="s">
        <v>4</v>
      </c>
      <c r="N78" s="89" t="s">
        <v>4</v>
      </c>
      <c r="O78" s="89" t="s">
        <v>4</v>
      </c>
      <c r="P78" s="89" t="s">
        <v>4</v>
      </c>
      <c r="Q78" s="89" t="s">
        <v>4</v>
      </c>
      <c r="R78" s="89" t="s">
        <v>4</v>
      </c>
      <c r="S78" s="89" t="s">
        <v>4</v>
      </c>
      <c r="T78" s="89" t="s">
        <v>4</v>
      </c>
      <c r="U78" s="89" t="s">
        <v>4</v>
      </c>
      <c r="V78" s="89">
        <v>31.3</v>
      </c>
      <c r="W78" s="89" t="s">
        <v>4</v>
      </c>
      <c r="X78" s="89">
        <v>50.9</v>
      </c>
      <c r="Y78" s="89" t="s">
        <v>4</v>
      </c>
      <c r="Z78" s="89">
        <v>5</v>
      </c>
      <c r="AA78" s="89" t="s">
        <v>4</v>
      </c>
      <c r="AB78" s="89">
        <v>3.2</v>
      </c>
      <c r="AC78" s="89" t="s">
        <v>4</v>
      </c>
      <c r="AD78" s="89" t="s">
        <v>4</v>
      </c>
      <c r="AE78" s="89" t="s">
        <v>4</v>
      </c>
      <c r="AF78" s="89">
        <v>0</v>
      </c>
      <c r="AG78" s="89" t="s">
        <v>4</v>
      </c>
      <c r="AH78" s="89">
        <v>9.6999999999999993</v>
      </c>
      <c r="AI78" s="89" t="s">
        <v>4</v>
      </c>
      <c r="AJ78" s="10"/>
    </row>
    <row r="79" spans="1:36">
      <c r="A79" s="18" t="s">
        <v>84</v>
      </c>
      <c r="B79" s="24">
        <v>8.8000000000000007</v>
      </c>
      <c r="C79" s="89" t="s">
        <v>4</v>
      </c>
      <c r="D79" s="56">
        <f t="shared" si="3"/>
        <v>8.6999999999999993</v>
      </c>
      <c r="E79" s="24">
        <v>92.1</v>
      </c>
      <c r="F79" s="89" t="s">
        <v>4</v>
      </c>
      <c r="G79" s="56">
        <f t="shared" si="2"/>
        <v>91.7</v>
      </c>
      <c r="H79" s="89" t="s">
        <v>4</v>
      </c>
      <c r="I79" s="89" t="s">
        <v>4</v>
      </c>
      <c r="J79" s="89" t="s">
        <v>4</v>
      </c>
      <c r="K79" s="89" t="s">
        <v>4</v>
      </c>
      <c r="L79" s="89" t="s">
        <v>4</v>
      </c>
      <c r="M79" s="89" t="s">
        <v>4</v>
      </c>
      <c r="N79" s="89" t="s">
        <v>4</v>
      </c>
      <c r="O79" s="89" t="s">
        <v>4</v>
      </c>
      <c r="P79" s="89" t="s">
        <v>4</v>
      </c>
      <c r="Q79" s="89" t="s">
        <v>4</v>
      </c>
      <c r="R79" s="89" t="s">
        <v>4</v>
      </c>
      <c r="S79" s="89" t="s">
        <v>4</v>
      </c>
      <c r="T79" s="89" t="s">
        <v>4</v>
      </c>
      <c r="U79" s="89" t="s">
        <v>4</v>
      </c>
      <c r="V79" s="89">
        <v>29.8</v>
      </c>
      <c r="W79" s="89" t="s">
        <v>4</v>
      </c>
      <c r="X79" s="89">
        <v>32</v>
      </c>
      <c r="Y79" s="89" t="s">
        <v>4</v>
      </c>
      <c r="Z79" s="89">
        <v>17.2</v>
      </c>
      <c r="AA79" s="89" t="s">
        <v>4</v>
      </c>
      <c r="AB79" s="89">
        <v>3.2</v>
      </c>
      <c r="AC79" s="89" t="s">
        <v>4</v>
      </c>
      <c r="AD79" s="89" t="s">
        <v>4</v>
      </c>
      <c r="AE79" s="89" t="s">
        <v>4</v>
      </c>
      <c r="AF79" s="89">
        <v>0</v>
      </c>
      <c r="AG79" s="89" t="s">
        <v>4</v>
      </c>
      <c r="AH79" s="89">
        <v>17.8</v>
      </c>
      <c r="AI79" s="89" t="s">
        <v>4</v>
      </c>
      <c r="AJ79" s="10"/>
    </row>
    <row r="80" spans="1:36">
      <c r="A80" s="18" t="s">
        <v>85</v>
      </c>
      <c r="B80" s="24">
        <v>7.4</v>
      </c>
      <c r="C80" s="89" t="s">
        <v>4</v>
      </c>
      <c r="D80" s="56">
        <f t="shared" si="3"/>
        <v>8.1</v>
      </c>
      <c r="E80" s="24">
        <v>91.9</v>
      </c>
      <c r="F80" s="89" t="s">
        <v>4</v>
      </c>
      <c r="G80" s="56">
        <f t="shared" si="2"/>
        <v>92</v>
      </c>
      <c r="H80" s="89" t="s">
        <v>4</v>
      </c>
      <c r="I80" s="89" t="s">
        <v>4</v>
      </c>
      <c r="J80" s="89" t="s">
        <v>4</v>
      </c>
      <c r="K80" s="89" t="s">
        <v>4</v>
      </c>
      <c r="L80" s="89" t="s">
        <v>4</v>
      </c>
      <c r="M80" s="89" t="s">
        <v>4</v>
      </c>
      <c r="N80" s="89" t="s">
        <v>4</v>
      </c>
      <c r="O80" s="89" t="s">
        <v>4</v>
      </c>
      <c r="P80" s="89" t="s">
        <v>4</v>
      </c>
      <c r="Q80" s="89" t="s">
        <v>4</v>
      </c>
      <c r="R80" s="89" t="s">
        <v>4</v>
      </c>
      <c r="S80" s="89" t="s">
        <v>4</v>
      </c>
      <c r="T80" s="89" t="s">
        <v>4</v>
      </c>
      <c r="U80" s="89" t="s">
        <v>4</v>
      </c>
      <c r="V80" s="89">
        <v>4</v>
      </c>
      <c r="W80" s="89" t="s">
        <v>4</v>
      </c>
      <c r="X80" s="89">
        <v>67.599999999999994</v>
      </c>
      <c r="Y80" s="89" t="s">
        <v>4</v>
      </c>
      <c r="Z80" s="89">
        <v>5.9</v>
      </c>
      <c r="AA80" s="89" t="s">
        <v>4</v>
      </c>
      <c r="AB80" s="89">
        <v>22.5</v>
      </c>
      <c r="AC80" s="89" t="s">
        <v>4</v>
      </c>
      <c r="AD80" s="89" t="s">
        <v>4</v>
      </c>
      <c r="AE80" s="89" t="s">
        <v>4</v>
      </c>
      <c r="AF80" s="89">
        <v>0</v>
      </c>
      <c r="AG80" s="89" t="s">
        <v>4</v>
      </c>
      <c r="AH80" s="89">
        <v>0</v>
      </c>
      <c r="AI80" s="89" t="s">
        <v>4</v>
      </c>
      <c r="AJ80" s="10"/>
    </row>
    <row r="81" spans="1:36">
      <c r="A81" s="18" t="s">
        <v>86</v>
      </c>
      <c r="B81" s="24">
        <v>8.3000000000000007</v>
      </c>
      <c r="C81" s="89" t="s">
        <v>4</v>
      </c>
      <c r="D81" s="56">
        <f t="shared" si="3"/>
        <v>7.9</v>
      </c>
      <c r="E81" s="24">
        <v>91.8</v>
      </c>
      <c r="F81" s="89" t="s">
        <v>4</v>
      </c>
      <c r="G81" s="56">
        <f t="shared" ref="G81:G105" si="4">ROUND(AVERAGE(E80:E81),1)</f>
        <v>91.9</v>
      </c>
      <c r="H81" s="89" t="s">
        <v>4</v>
      </c>
      <c r="I81" s="89" t="s">
        <v>4</v>
      </c>
      <c r="J81" s="89" t="s">
        <v>4</v>
      </c>
      <c r="K81" s="89" t="s">
        <v>4</v>
      </c>
      <c r="L81" s="89" t="s">
        <v>4</v>
      </c>
      <c r="M81" s="89" t="s">
        <v>4</v>
      </c>
      <c r="N81" s="89" t="s">
        <v>4</v>
      </c>
      <c r="O81" s="89" t="s">
        <v>4</v>
      </c>
      <c r="P81" s="89" t="s">
        <v>4</v>
      </c>
      <c r="Q81" s="89" t="s">
        <v>4</v>
      </c>
      <c r="R81" s="89" t="s">
        <v>4</v>
      </c>
      <c r="S81" s="89" t="s">
        <v>4</v>
      </c>
      <c r="T81" s="89" t="s">
        <v>4</v>
      </c>
      <c r="U81" s="89" t="s">
        <v>4</v>
      </c>
      <c r="V81" s="89">
        <v>35.799999999999997</v>
      </c>
      <c r="W81" s="89" t="s">
        <v>4</v>
      </c>
      <c r="X81" s="89">
        <v>43.5</v>
      </c>
      <c r="Y81" s="89" t="s">
        <v>4</v>
      </c>
      <c r="Z81" s="89">
        <v>5.5</v>
      </c>
      <c r="AA81" s="89" t="s">
        <v>4</v>
      </c>
      <c r="AB81" s="89">
        <v>3.5</v>
      </c>
      <c r="AC81" s="89" t="s">
        <v>4</v>
      </c>
      <c r="AD81" s="89" t="s">
        <v>4</v>
      </c>
      <c r="AE81" s="89" t="s">
        <v>4</v>
      </c>
      <c r="AF81" s="89">
        <v>0</v>
      </c>
      <c r="AG81" s="89" t="s">
        <v>4</v>
      </c>
      <c r="AH81" s="89">
        <v>11.7</v>
      </c>
      <c r="AI81" s="89" t="s">
        <v>4</v>
      </c>
      <c r="AJ81" s="10"/>
    </row>
    <row r="82" spans="1:36">
      <c r="A82" s="18" t="s">
        <v>87</v>
      </c>
      <c r="B82" s="24">
        <v>8.1999999999999993</v>
      </c>
      <c r="C82" s="89" t="s">
        <v>4</v>
      </c>
      <c r="D82" s="56">
        <f t="shared" si="3"/>
        <v>8.3000000000000007</v>
      </c>
      <c r="E82" s="24">
        <v>91.3</v>
      </c>
      <c r="F82" s="89" t="s">
        <v>4</v>
      </c>
      <c r="G82" s="56">
        <f t="shared" si="4"/>
        <v>91.6</v>
      </c>
      <c r="H82" s="89" t="s">
        <v>4</v>
      </c>
      <c r="I82" s="89" t="s">
        <v>4</v>
      </c>
      <c r="J82" s="89" t="s">
        <v>4</v>
      </c>
      <c r="K82" s="89" t="s">
        <v>4</v>
      </c>
      <c r="L82" s="89" t="s">
        <v>4</v>
      </c>
      <c r="M82" s="89" t="s">
        <v>4</v>
      </c>
      <c r="N82" s="89" t="s">
        <v>4</v>
      </c>
      <c r="O82" s="89" t="s">
        <v>4</v>
      </c>
      <c r="P82" s="89" t="s">
        <v>4</v>
      </c>
      <c r="Q82" s="89" t="s">
        <v>4</v>
      </c>
      <c r="R82" s="89" t="s">
        <v>4</v>
      </c>
      <c r="S82" s="89" t="s">
        <v>4</v>
      </c>
      <c r="T82" s="89" t="s">
        <v>4</v>
      </c>
      <c r="U82" s="89" t="s">
        <v>4</v>
      </c>
      <c r="V82" s="89">
        <v>38.5</v>
      </c>
      <c r="W82" s="89" t="s">
        <v>4</v>
      </c>
      <c r="X82" s="89">
        <v>40.9</v>
      </c>
      <c r="Y82" s="89" t="s">
        <v>4</v>
      </c>
      <c r="Z82" s="89">
        <v>5.0999999999999996</v>
      </c>
      <c r="AA82" s="89" t="s">
        <v>4</v>
      </c>
      <c r="AB82" s="89">
        <v>3.2</v>
      </c>
      <c r="AC82" s="89" t="s">
        <v>4</v>
      </c>
      <c r="AD82" s="89" t="s">
        <v>4</v>
      </c>
      <c r="AE82" s="89" t="s">
        <v>4</v>
      </c>
      <c r="AF82" s="89">
        <v>0</v>
      </c>
      <c r="AG82" s="89" t="s">
        <v>4</v>
      </c>
      <c r="AH82" s="89">
        <v>12.3</v>
      </c>
      <c r="AI82" s="89" t="s">
        <v>4</v>
      </c>
      <c r="AJ82" s="10"/>
    </row>
    <row r="83" spans="1:36">
      <c r="A83" s="18" t="s">
        <v>88</v>
      </c>
      <c r="B83" s="24">
        <v>70.3</v>
      </c>
      <c r="C83" s="89" t="s">
        <v>4</v>
      </c>
      <c r="D83" s="56">
        <f t="shared" si="3"/>
        <v>39.299999999999997</v>
      </c>
      <c r="E83" s="24">
        <v>88.3</v>
      </c>
      <c r="F83" s="89" t="s">
        <v>4</v>
      </c>
      <c r="G83" s="56">
        <f t="shared" si="4"/>
        <v>89.8</v>
      </c>
      <c r="H83" s="89" t="s">
        <v>4</v>
      </c>
      <c r="I83" s="89" t="s">
        <v>4</v>
      </c>
      <c r="J83" s="89" t="s">
        <v>4</v>
      </c>
      <c r="K83" s="89" t="s">
        <v>4</v>
      </c>
      <c r="L83" s="89" t="s">
        <v>4</v>
      </c>
      <c r="M83" s="89" t="s">
        <v>4</v>
      </c>
      <c r="N83" s="89" t="s">
        <v>4</v>
      </c>
      <c r="O83" s="89" t="s">
        <v>4</v>
      </c>
      <c r="P83" s="89" t="s">
        <v>4</v>
      </c>
      <c r="Q83" s="89" t="s">
        <v>4</v>
      </c>
      <c r="R83" s="89" t="s">
        <v>4</v>
      </c>
      <c r="S83" s="89" t="s">
        <v>4</v>
      </c>
      <c r="T83" s="89" t="s">
        <v>4</v>
      </c>
      <c r="U83" s="89" t="s">
        <v>4</v>
      </c>
      <c r="V83" s="89">
        <v>17.8</v>
      </c>
      <c r="W83" s="89" t="s">
        <v>4</v>
      </c>
      <c r="X83" s="89">
        <v>7.7</v>
      </c>
      <c r="Y83" s="89" t="s">
        <v>4</v>
      </c>
      <c r="Z83" s="89">
        <v>6</v>
      </c>
      <c r="AA83" s="89" t="s">
        <v>4</v>
      </c>
      <c r="AB83" s="89">
        <v>2.9</v>
      </c>
      <c r="AC83" s="89" t="s">
        <v>4</v>
      </c>
      <c r="AD83" s="89" t="s">
        <v>4</v>
      </c>
      <c r="AE83" s="89" t="s">
        <v>4</v>
      </c>
      <c r="AF83" s="89">
        <v>0</v>
      </c>
      <c r="AG83" s="89" t="s">
        <v>4</v>
      </c>
      <c r="AH83" s="89">
        <v>65.599999999999994</v>
      </c>
      <c r="AI83" s="89" t="s">
        <v>4</v>
      </c>
      <c r="AJ83" s="10"/>
    </row>
    <row r="84" spans="1:36">
      <c r="A84" s="18" t="s">
        <v>89</v>
      </c>
      <c r="B84" s="24">
        <v>86.4</v>
      </c>
      <c r="C84" s="89" t="s">
        <v>4</v>
      </c>
      <c r="D84" s="56">
        <f t="shared" si="3"/>
        <v>78.400000000000006</v>
      </c>
      <c r="E84" s="24">
        <v>82</v>
      </c>
      <c r="F84" s="89" t="s">
        <v>4</v>
      </c>
      <c r="G84" s="56">
        <f t="shared" si="4"/>
        <v>85.2</v>
      </c>
      <c r="H84" s="89" t="s">
        <v>4</v>
      </c>
      <c r="I84" s="89" t="s">
        <v>4</v>
      </c>
      <c r="J84" s="89" t="s">
        <v>4</v>
      </c>
      <c r="K84" s="89" t="s">
        <v>4</v>
      </c>
      <c r="L84" s="89" t="s">
        <v>4</v>
      </c>
      <c r="M84" s="89" t="s">
        <v>4</v>
      </c>
      <c r="N84" s="89" t="s">
        <v>4</v>
      </c>
      <c r="O84" s="89" t="s">
        <v>4</v>
      </c>
      <c r="P84" s="89" t="s">
        <v>4</v>
      </c>
      <c r="Q84" s="89" t="s">
        <v>4</v>
      </c>
      <c r="R84" s="89" t="s">
        <v>4</v>
      </c>
      <c r="S84" s="89" t="s">
        <v>4</v>
      </c>
      <c r="T84" s="89" t="s">
        <v>4</v>
      </c>
      <c r="U84" s="89" t="s">
        <v>4</v>
      </c>
      <c r="V84" s="89">
        <v>29.3</v>
      </c>
      <c r="W84" s="89" t="s">
        <v>4</v>
      </c>
      <c r="X84" s="89">
        <v>7.7</v>
      </c>
      <c r="Y84" s="89" t="s">
        <v>4</v>
      </c>
      <c r="Z84" s="89">
        <v>6.2</v>
      </c>
      <c r="AA84" s="89" t="s">
        <v>4</v>
      </c>
      <c r="AB84" s="89">
        <v>2.9</v>
      </c>
      <c r="AC84" s="89" t="s">
        <v>4</v>
      </c>
      <c r="AD84" s="89" t="s">
        <v>4</v>
      </c>
      <c r="AE84" s="89" t="s">
        <v>4</v>
      </c>
      <c r="AF84" s="89">
        <v>0</v>
      </c>
      <c r="AG84" s="89" t="s">
        <v>4</v>
      </c>
      <c r="AH84" s="89">
        <v>53.9</v>
      </c>
      <c r="AI84" s="89" t="s">
        <v>4</v>
      </c>
      <c r="AJ84" s="10"/>
    </row>
    <row r="85" spans="1:36">
      <c r="A85" s="18" t="s">
        <v>90</v>
      </c>
      <c r="B85" s="24">
        <v>55.8</v>
      </c>
      <c r="C85" s="89" t="s">
        <v>4</v>
      </c>
      <c r="D85" s="56">
        <f t="shared" si="3"/>
        <v>71.099999999999994</v>
      </c>
      <c r="E85" s="24">
        <v>86.5</v>
      </c>
      <c r="F85" s="89" t="s">
        <v>4</v>
      </c>
      <c r="G85" s="56">
        <f t="shared" si="4"/>
        <v>84.3</v>
      </c>
      <c r="H85" s="89" t="s">
        <v>4</v>
      </c>
      <c r="I85" s="89" t="s">
        <v>4</v>
      </c>
      <c r="J85" s="89" t="s">
        <v>4</v>
      </c>
      <c r="K85" s="89" t="s">
        <v>4</v>
      </c>
      <c r="L85" s="89" t="s">
        <v>4</v>
      </c>
      <c r="M85" s="89" t="s">
        <v>4</v>
      </c>
      <c r="N85" s="89" t="s">
        <v>4</v>
      </c>
      <c r="O85" s="89" t="s">
        <v>4</v>
      </c>
      <c r="P85" s="89" t="s">
        <v>4</v>
      </c>
      <c r="Q85" s="89" t="s">
        <v>4</v>
      </c>
      <c r="R85" s="89" t="s">
        <v>4</v>
      </c>
      <c r="S85" s="89" t="s">
        <v>4</v>
      </c>
      <c r="T85" s="89" t="s">
        <v>4</v>
      </c>
      <c r="U85" s="89" t="s">
        <v>4</v>
      </c>
      <c r="V85" s="89">
        <v>39.5</v>
      </c>
      <c r="W85" s="89" t="s">
        <v>4</v>
      </c>
      <c r="X85" s="89">
        <v>7.7</v>
      </c>
      <c r="Y85" s="89" t="s">
        <v>4</v>
      </c>
      <c r="Z85" s="89">
        <v>5.9</v>
      </c>
      <c r="AA85" s="89" t="s">
        <v>4</v>
      </c>
      <c r="AB85" s="89">
        <v>3.9</v>
      </c>
      <c r="AC85" s="89" t="s">
        <v>4</v>
      </c>
      <c r="AD85" s="89" t="s">
        <v>4</v>
      </c>
      <c r="AE85" s="89" t="s">
        <v>4</v>
      </c>
      <c r="AF85" s="89">
        <v>0</v>
      </c>
      <c r="AG85" s="89" t="s">
        <v>4</v>
      </c>
      <c r="AH85" s="89">
        <v>42.9</v>
      </c>
      <c r="AI85" s="89" t="s">
        <v>4</v>
      </c>
      <c r="AJ85" s="10"/>
    </row>
    <row r="86" spans="1:36">
      <c r="A86" s="18" t="s">
        <v>91</v>
      </c>
      <c r="B86" s="24">
        <v>69.5</v>
      </c>
      <c r="C86" s="89" t="s">
        <v>4</v>
      </c>
      <c r="D86" s="56">
        <f t="shared" si="3"/>
        <v>62.7</v>
      </c>
      <c r="E86" s="24">
        <v>86.6</v>
      </c>
      <c r="F86" s="89" t="s">
        <v>4</v>
      </c>
      <c r="G86" s="56">
        <f t="shared" si="4"/>
        <v>86.6</v>
      </c>
      <c r="H86" s="89" t="s">
        <v>4</v>
      </c>
      <c r="I86" s="89" t="s">
        <v>4</v>
      </c>
      <c r="J86" s="89" t="s">
        <v>4</v>
      </c>
      <c r="K86" s="89" t="s">
        <v>4</v>
      </c>
      <c r="L86" s="89" t="s">
        <v>4</v>
      </c>
      <c r="M86" s="89" t="s">
        <v>4</v>
      </c>
      <c r="N86" s="89" t="s">
        <v>4</v>
      </c>
      <c r="O86" s="89" t="s">
        <v>4</v>
      </c>
      <c r="P86" s="89" t="s">
        <v>4</v>
      </c>
      <c r="Q86" s="89" t="s">
        <v>4</v>
      </c>
      <c r="R86" s="89" t="s">
        <v>4</v>
      </c>
      <c r="S86" s="89" t="s">
        <v>4</v>
      </c>
      <c r="T86" s="89" t="s">
        <v>4</v>
      </c>
      <c r="U86" s="89" t="s">
        <v>4</v>
      </c>
      <c r="V86" s="89">
        <v>34.9</v>
      </c>
      <c r="W86" s="89" t="s">
        <v>4</v>
      </c>
      <c r="X86" s="89">
        <v>7.7</v>
      </c>
      <c r="Y86" s="89" t="s">
        <v>4</v>
      </c>
      <c r="Z86" s="89">
        <v>7</v>
      </c>
      <c r="AA86" s="89" t="s">
        <v>4</v>
      </c>
      <c r="AB86" s="89">
        <v>2.9</v>
      </c>
      <c r="AC86" s="89" t="s">
        <v>4</v>
      </c>
      <c r="AD86" s="89" t="s">
        <v>4</v>
      </c>
      <c r="AE86" s="89" t="s">
        <v>4</v>
      </c>
      <c r="AF86" s="89">
        <v>0</v>
      </c>
      <c r="AG86" s="89" t="s">
        <v>4</v>
      </c>
      <c r="AH86" s="89">
        <v>47.5</v>
      </c>
      <c r="AI86" s="89" t="s">
        <v>4</v>
      </c>
      <c r="AJ86" s="10"/>
    </row>
    <row r="87" spans="1:36">
      <c r="A87" s="18" t="s">
        <v>92</v>
      </c>
      <c r="B87" s="24">
        <v>78.900000000000006</v>
      </c>
      <c r="C87" s="89" t="s">
        <v>4</v>
      </c>
      <c r="D87" s="56">
        <f t="shared" si="3"/>
        <v>74.2</v>
      </c>
      <c r="E87" s="24">
        <v>85</v>
      </c>
      <c r="F87" s="89" t="s">
        <v>4</v>
      </c>
      <c r="G87" s="56">
        <f t="shared" si="4"/>
        <v>85.8</v>
      </c>
      <c r="H87" s="89" t="s">
        <v>4</v>
      </c>
      <c r="I87" s="89" t="s">
        <v>4</v>
      </c>
      <c r="J87" s="89" t="s">
        <v>4</v>
      </c>
      <c r="K87" s="89" t="s">
        <v>4</v>
      </c>
      <c r="L87" s="89" t="s">
        <v>4</v>
      </c>
      <c r="M87" s="89" t="s">
        <v>4</v>
      </c>
      <c r="N87" s="89" t="s">
        <v>4</v>
      </c>
      <c r="O87" s="89" t="s">
        <v>4</v>
      </c>
      <c r="P87" s="89" t="s">
        <v>4</v>
      </c>
      <c r="Q87" s="89" t="s">
        <v>4</v>
      </c>
      <c r="R87" s="89" t="s">
        <v>4</v>
      </c>
      <c r="S87" s="89" t="s">
        <v>4</v>
      </c>
      <c r="T87" s="89" t="s">
        <v>4</v>
      </c>
      <c r="U87" s="89" t="s">
        <v>4</v>
      </c>
      <c r="V87" s="89">
        <v>26.7</v>
      </c>
      <c r="W87" s="89" t="s">
        <v>4</v>
      </c>
      <c r="X87" s="89">
        <v>7.7</v>
      </c>
      <c r="Y87" s="89" t="s">
        <v>4</v>
      </c>
      <c r="Z87" s="89">
        <v>5.3</v>
      </c>
      <c r="AA87" s="89" t="s">
        <v>4</v>
      </c>
      <c r="AB87" s="89">
        <v>2.9</v>
      </c>
      <c r="AC87" s="89" t="s">
        <v>4</v>
      </c>
      <c r="AD87" s="89" t="s">
        <v>4</v>
      </c>
      <c r="AE87" s="89" t="s">
        <v>4</v>
      </c>
      <c r="AF87" s="89">
        <v>0</v>
      </c>
      <c r="AG87" s="89" t="s">
        <v>4</v>
      </c>
      <c r="AH87" s="89">
        <v>57.5</v>
      </c>
      <c r="AI87" s="89" t="s">
        <v>4</v>
      </c>
      <c r="AJ87" s="10"/>
    </row>
    <row r="88" spans="1:36">
      <c r="A88" s="18" t="s">
        <v>93</v>
      </c>
      <c r="B88" s="24">
        <v>73.900000000000006</v>
      </c>
      <c r="C88" s="89" t="s">
        <v>4</v>
      </c>
      <c r="D88" s="56">
        <f t="shared" si="3"/>
        <v>76.400000000000006</v>
      </c>
      <c r="E88" s="24">
        <v>84.8</v>
      </c>
      <c r="F88" s="89" t="s">
        <v>4</v>
      </c>
      <c r="G88" s="56">
        <f t="shared" si="4"/>
        <v>84.9</v>
      </c>
      <c r="H88" s="89">
        <v>52.6</v>
      </c>
      <c r="I88" s="89" t="s">
        <v>4</v>
      </c>
      <c r="J88" s="89">
        <v>16.3</v>
      </c>
      <c r="K88" s="89" t="s">
        <v>4</v>
      </c>
      <c r="L88" s="89">
        <v>15.8</v>
      </c>
      <c r="M88" s="89" t="s">
        <v>4</v>
      </c>
      <c r="N88" s="89">
        <v>4.7</v>
      </c>
      <c r="O88" s="89" t="s">
        <v>4</v>
      </c>
      <c r="P88" s="89">
        <v>0</v>
      </c>
      <c r="Q88" s="89" t="s">
        <v>4</v>
      </c>
      <c r="R88" s="89">
        <v>3.2</v>
      </c>
      <c r="S88" s="89" t="s">
        <v>4</v>
      </c>
      <c r="T88" s="89">
        <v>50.2</v>
      </c>
      <c r="U88" s="89" t="s">
        <v>4</v>
      </c>
      <c r="V88" s="89">
        <v>38</v>
      </c>
      <c r="W88" s="89" t="s">
        <v>4</v>
      </c>
      <c r="X88" s="89">
        <v>11.1</v>
      </c>
      <c r="Y88" s="89" t="s">
        <v>4</v>
      </c>
      <c r="Z88" s="89">
        <v>6.1</v>
      </c>
      <c r="AA88" s="89" t="s">
        <v>4</v>
      </c>
      <c r="AB88" s="89">
        <v>1.9</v>
      </c>
      <c r="AC88" s="89" t="s">
        <v>4</v>
      </c>
      <c r="AD88" s="89" t="s">
        <v>4</v>
      </c>
      <c r="AE88" s="89" t="s">
        <v>4</v>
      </c>
      <c r="AF88" s="89">
        <v>1.7</v>
      </c>
      <c r="AG88" s="89" t="s">
        <v>4</v>
      </c>
      <c r="AH88" s="89">
        <v>41.2</v>
      </c>
      <c r="AI88" s="89" t="s">
        <v>4</v>
      </c>
      <c r="AJ88" s="10"/>
    </row>
    <row r="89" spans="1:36">
      <c r="A89" s="18" t="s">
        <v>94</v>
      </c>
      <c r="B89" s="24">
        <v>42.6</v>
      </c>
      <c r="C89" s="89" t="s">
        <v>4</v>
      </c>
      <c r="D89" s="56">
        <f t="shared" si="3"/>
        <v>58.3</v>
      </c>
      <c r="E89" s="24">
        <v>85.5</v>
      </c>
      <c r="F89" s="89" t="s">
        <v>4</v>
      </c>
      <c r="G89" s="56">
        <f t="shared" si="4"/>
        <v>85.2</v>
      </c>
      <c r="H89" s="89">
        <v>50.5</v>
      </c>
      <c r="I89" s="89" t="s">
        <v>4</v>
      </c>
      <c r="J89" s="89">
        <v>36</v>
      </c>
      <c r="K89" s="89" t="s">
        <v>4</v>
      </c>
      <c r="L89" s="89">
        <v>23.6</v>
      </c>
      <c r="M89" s="89" t="s">
        <v>4</v>
      </c>
      <c r="N89" s="89">
        <v>12.4</v>
      </c>
      <c r="O89" s="89" t="s">
        <v>4</v>
      </c>
      <c r="P89" s="89">
        <v>7.6</v>
      </c>
      <c r="Q89" s="89" t="s">
        <v>4</v>
      </c>
      <c r="R89" s="89">
        <v>14</v>
      </c>
      <c r="S89" s="89" t="s">
        <v>4</v>
      </c>
      <c r="T89" s="89">
        <v>44.3</v>
      </c>
      <c r="U89" s="89" t="s">
        <v>4</v>
      </c>
      <c r="V89" s="89">
        <v>40.200000000000003</v>
      </c>
      <c r="W89" s="89" t="s">
        <v>4</v>
      </c>
      <c r="X89" s="89">
        <v>14</v>
      </c>
      <c r="Y89" s="89" t="s">
        <v>4</v>
      </c>
      <c r="Z89" s="89">
        <v>0</v>
      </c>
      <c r="AA89" s="89" t="s">
        <v>4</v>
      </c>
      <c r="AB89" s="89">
        <v>3.3</v>
      </c>
      <c r="AC89" s="89" t="s">
        <v>4</v>
      </c>
      <c r="AD89" s="89">
        <v>7.6</v>
      </c>
      <c r="AE89" s="89" t="s">
        <v>4</v>
      </c>
      <c r="AF89" s="89">
        <v>1.7</v>
      </c>
      <c r="AG89" s="89" t="s">
        <v>4</v>
      </c>
      <c r="AH89" s="89">
        <v>33.1</v>
      </c>
      <c r="AI89" s="89" t="s">
        <v>4</v>
      </c>
      <c r="AJ89" s="10"/>
    </row>
    <row r="90" spans="1:36">
      <c r="A90" s="18" t="s">
        <v>95</v>
      </c>
      <c r="B90" s="24">
        <v>45.4</v>
      </c>
      <c r="C90" s="89" t="s">
        <v>4</v>
      </c>
      <c r="D90" s="56">
        <f t="shared" si="3"/>
        <v>44</v>
      </c>
      <c r="E90" s="24">
        <v>89</v>
      </c>
      <c r="F90" s="89" t="s">
        <v>4</v>
      </c>
      <c r="G90" s="56">
        <f t="shared" si="4"/>
        <v>87.3</v>
      </c>
      <c r="H90" s="89">
        <v>49.4</v>
      </c>
      <c r="I90" s="89" t="s">
        <v>4</v>
      </c>
      <c r="J90" s="89">
        <v>31</v>
      </c>
      <c r="K90" s="89" t="s">
        <v>4</v>
      </c>
      <c r="L90" s="89">
        <v>16.8</v>
      </c>
      <c r="M90" s="89" t="s">
        <v>4</v>
      </c>
      <c r="N90" s="89">
        <v>4.0999999999999996</v>
      </c>
      <c r="O90" s="89" t="s">
        <v>4</v>
      </c>
      <c r="P90" s="89">
        <v>0</v>
      </c>
      <c r="Q90" s="89" t="s">
        <v>4</v>
      </c>
      <c r="R90" s="89">
        <v>0</v>
      </c>
      <c r="S90" s="89" t="s">
        <v>4</v>
      </c>
      <c r="T90" s="89">
        <v>57.3</v>
      </c>
      <c r="U90" s="89" t="s">
        <v>4</v>
      </c>
      <c r="V90" s="89">
        <v>33.1</v>
      </c>
      <c r="W90" s="89" t="s">
        <v>4</v>
      </c>
      <c r="X90" s="89">
        <v>10.9</v>
      </c>
      <c r="Y90" s="89" t="s">
        <v>4</v>
      </c>
      <c r="Z90" s="89">
        <v>2.6</v>
      </c>
      <c r="AA90" s="89" t="s">
        <v>4</v>
      </c>
      <c r="AB90" s="89">
        <v>0</v>
      </c>
      <c r="AC90" s="89" t="s">
        <v>4</v>
      </c>
      <c r="AD90" s="89">
        <v>0</v>
      </c>
      <c r="AE90" s="89" t="s">
        <v>4</v>
      </c>
      <c r="AF90" s="89">
        <v>0</v>
      </c>
      <c r="AG90" s="89" t="s">
        <v>4</v>
      </c>
      <c r="AH90" s="89">
        <v>53.5</v>
      </c>
      <c r="AI90" s="89" t="s">
        <v>4</v>
      </c>
      <c r="AJ90" s="10"/>
    </row>
    <row r="91" spans="1:36">
      <c r="A91" s="18">
        <v>44652</v>
      </c>
      <c r="B91" s="24">
        <v>23.8</v>
      </c>
      <c r="C91" s="89" t="s">
        <v>4</v>
      </c>
      <c r="D91" s="56">
        <f t="shared" si="3"/>
        <v>34.6</v>
      </c>
      <c r="E91" s="24">
        <v>88.6</v>
      </c>
      <c r="F91" s="89" t="s">
        <v>4</v>
      </c>
      <c r="G91" s="56">
        <f t="shared" si="4"/>
        <v>88.8</v>
      </c>
      <c r="H91" s="89">
        <v>56.9</v>
      </c>
      <c r="I91" s="89" t="s">
        <v>4</v>
      </c>
      <c r="J91" s="89">
        <v>36.700000000000003</v>
      </c>
      <c r="K91" s="89" t="s">
        <v>4</v>
      </c>
      <c r="L91" s="89">
        <v>31</v>
      </c>
      <c r="M91" s="89" t="s">
        <v>4</v>
      </c>
      <c r="N91" s="89">
        <v>5.3</v>
      </c>
      <c r="O91" s="89" t="s">
        <v>4</v>
      </c>
      <c r="P91" s="89">
        <v>0</v>
      </c>
      <c r="Q91" s="89" t="s">
        <v>4</v>
      </c>
      <c r="R91" s="89">
        <v>2.2999999999999998</v>
      </c>
      <c r="S91" s="89" t="s">
        <v>4</v>
      </c>
      <c r="T91" s="89">
        <v>38</v>
      </c>
      <c r="U91" s="89" t="s">
        <v>4</v>
      </c>
      <c r="V91" s="89">
        <v>37.4</v>
      </c>
      <c r="W91" s="89" t="s">
        <v>4</v>
      </c>
      <c r="X91" s="89">
        <v>20.9</v>
      </c>
      <c r="Y91" s="89" t="s">
        <v>4</v>
      </c>
      <c r="Z91" s="89">
        <v>19.3</v>
      </c>
      <c r="AA91" s="89" t="s">
        <v>4</v>
      </c>
      <c r="AB91" s="89">
        <v>2.1</v>
      </c>
      <c r="AC91" s="89" t="s">
        <v>4</v>
      </c>
      <c r="AD91" s="89">
        <v>0</v>
      </c>
      <c r="AE91" s="89" t="s">
        <v>4</v>
      </c>
      <c r="AF91" s="89">
        <v>0</v>
      </c>
      <c r="AG91" s="89" t="s">
        <v>4</v>
      </c>
      <c r="AH91" s="89">
        <v>20.399999999999999</v>
      </c>
      <c r="AI91" s="89" t="s">
        <v>4</v>
      </c>
      <c r="AJ91" s="10"/>
    </row>
    <row r="92" spans="1:36">
      <c r="A92" s="18">
        <v>44743</v>
      </c>
      <c r="B92" s="24">
        <v>24.8</v>
      </c>
      <c r="C92" s="89" t="s">
        <v>4</v>
      </c>
      <c r="D92" s="56">
        <f t="shared" si="3"/>
        <v>24.3</v>
      </c>
      <c r="E92" s="24">
        <v>88.5</v>
      </c>
      <c r="F92" s="89" t="s">
        <v>4</v>
      </c>
      <c r="G92" s="56">
        <f t="shared" si="4"/>
        <v>88.6</v>
      </c>
      <c r="H92" s="89">
        <v>19.600000000000001</v>
      </c>
      <c r="I92" s="89" t="s">
        <v>4</v>
      </c>
      <c r="J92" s="89">
        <v>56.1</v>
      </c>
      <c r="K92" s="89" t="s">
        <v>4</v>
      </c>
      <c r="L92" s="89">
        <v>11.6</v>
      </c>
      <c r="M92" s="89" t="s">
        <v>4</v>
      </c>
      <c r="N92" s="89">
        <v>7.2</v>
      </c>
      <c r="O92" s="89" t="s">
        <v>4</v>
      </c>
      <c r="P92" s="89">
        <v>3.5</v>
      </c>
      <c r="Q92" s="89" t="s">
        <v>4</v>
      </c>
      <c r="R92" s="89">
        <v>4</v>
      </c>
      <c r="S92" s="89" t="s">
        <v>4</v>
      </c>
      <c r="T92" s="89">
        <v>32.799999999999997</v>
      </c>
      <c r="U92" s="89" t="s">
        <v>4</v>
      </c>
      <c r="V92" s="89">
        <v>18.8</v>
      </c>
      <c r="W92" s="89" t="s">
        <v>4</v>
      </c>
      <c r="X92" s="89">
        <v>39</v>
      </c>
      <c r="Y92" s="89" t="s">
        <v>4</v>
      </c>
      <c r="Z92" s="89">
        <v>3.1</v>
      </c>
      <c r="AA92" s="89" t="s">
        <v>4</v>
      </c>
      <c r="AB92" s="89">
        <v>4.0999999999999996</v>
      </c>
      <c r="AC92" s="89" t="s">
        <v>4</v>
      </c>
      <c r="AD92" s="89">
        <v>3.5</v>
      </c>
      <c r="AE92" s="89" t="s">
        <v>4</v>
      </c>
      <c r="AF92" s="89">
        <v>4</v>
      </c>
      <c r="AG92" s="89" t="s">
        <v>4</v>
      </c>
      <c r="AH92" s="89">
        <v>27.6</v>
      </c>
      <c r="AI92" s="89" t="s">
        <v>4</v>
      </c>
    </row>
    <row r="93" spans="1:36">
      <c r="A93" s="18">
        <v>44835</v>
      </c>
      <c r="B93" s="24">
        <v>12</v>
      </c>
      <c r="C93" s="89" t="s">
        <v>4</v>
      </c>
      <c r="D93" s="56">
        <f t="shared" si="3"/>
        <v>18.399999999999999</v>
      </c>
      <c r="E93" s="24">
        <v>90.6</v>
      </c>
      <c r="F93" s="89" t="s">
        <v>4</v>
      </c>
      <c r="G93" s="56">
        <f t="shared" si="4"/>
        <v>89.6</v>
      </c>
      <c r="H93" s="89">
        <v>15.7</v>
      </c>
      <c r="I93" s="89" t="s">
        <v>4</v>
      </c>
      <c r="J93" s="89">
        <v>85.9</v>
      </c>
      <c r="K93" s="89" t="s">
        <v>4</v>
      </c>
      <c r="L93" s="89">
        <v>4.0999999999999996</v>
      </c>
      <c r="M93" s="89" t="s">
        <v>4</v>
      </c>
      <c r="N93" s="89">
        <v>1.7</v>
      </c>
      <c r="O93" s="89" t="s">
        <v>4</v>
      </c>
      <c r="P93" s="89">
        <v>1.6</v>
      </c>
      <c r="Q93" s="89" t="s">
        <v>4</v>
      </c>
      <c r="R93" s="89">
        <v>4.5999999999999996</v>
      </c>
      <c r="S93" s="89" t="s">
        <v>4</v>
      </c>
      <c r="T93" s="89">
        <v>13.9</v>
      </c>
      <c r="U93" s="89" t="s">
        <v>4</v>
      </c>
      <c r="V93" s="89">
        <v>15.7</v>
      </c>
      <c r="W93" s="89" t="s">
        <v>4</v>
      </c>
      <c r="X93" s="89">
        <v>70.099999999999994</v>
      </c>
      <c r="Y93" s="89" t="s">
        <v>4</v>
      </c>
      <c r="Z93" s="89">
        <v>1.7</v>
      </c>
      <c r="AA93" s="89" t="s">
        <v>4</v>
      </c>
      <c r="AB93" s="89">
        <v>0</v>
      </c>
      <c r="AC93" s="89" t="s">
        <v>4</v>
      </c>
      <c r="AD93" s="89">
        <v>1.6</v>
      </c>
      <c r="AE93" s="89" t="s">
        <v>4</v>
      </c>
      <c r="AF93" s="89">
        <v>4.5999999999999996</v>
      </c>
      <c r="AG93" s="89" t="s">
        <v>4</v>
      </c>
      <c r="AH93" s="89">
        <v>6.2</v>
      </c>
      <c r="AI93" s="89" t="s">
        <v>4</v>
      </c>
    </row>
    <row r="94" spans="1:36">
      <c r="A94" s="18">
        <v>44927</v>
      </c>
      <c r="B94" s="24">
        <v>13.5</v>
      </c>
      <c r="C94" s="89" t="s">
        <v>4</v>
      </c>
      <c r="D94" s="56">
        <f t="shared" si="3"/>
        <v>12.8</v>
      </c>
      <c r="E94" s="24">
        <v>90.3</v>
      </c>
      <c r="F94" s="89" t="s">
        <v>4</v>
      </c>
      <c r="G94" s="56">
        <f t="shared" si="4"/>
        <v>90.5</v>
      </c>
      <c r="H94" s="89">
        <v>26.1</v>
      </c>
      <c r="I94" s="89" t="s">
        <v>4</v>
      </c>
      <c r="J94" s="89">
        <v>52.7</v>
      </c>
      <c r="K94" s="89" t="s">
        <v>4</v>
      </c>
      <c r="L94" s="89">
        <v>7.2</v>
      </c>
      <c r="M94" s="89" t="s">
        <v>4</v>
      </c>
      <c r="N94" s="89">
        <v>7.2</v>
      </c>
      <c r="O94" s="89" t="s">
        <v>4</v>
      </c>
      <c r="P94" s="89">
        <v>0</v>
      </c>
      <c r="Q94" s="89" t="s">
        <v>4</v>
      </c>
      <c r="R94" s="89">
        <v>0</v>
      </c>
      <c r="S94" s="89" t="s">
        <v>4</v>
      </c>
      <c r="T94" s="89">
        <v>26.8</v>
      </c>
      <c r="U94" s="89" t="s">
        <v>4</v>
      </c>
      <c r="V94" s="89">
        <v>18.899999999999999</v>
      </c>
      <c r="W94" s="89" t="s">
        <v>4</v>
      </c>
      <c r="X94" s="89">
        <v>47.1</v>
      </c>
      <c r="Y94" s="89" t="s">
        <v>4</v>
      </c>
      <c r="Z94" s="89">
        <v>7.2</v>
      </c>
      <c r="AA94" s="89" t="s">
        <v>4</v>
      </c>
      <c r="AB94" s="89">
        <v>0</v>
      </c>
      <c r="AC94" s="89" t="s">
        <v>4</v>
      </c>
      <c r="AD94" s="89">
        <v>0</v>
      </c>
      <c r="AE94" s="89" t="s">
        <v>4</v>
      </c>
      <c r="AF94" s="89">
        <v>0</v>
      </c>
      <c r="AG94" s="89" t="s">
        <v>4</v>
      </c>
      <c r="AH94" s="89">
        <v>26.8</v>
      </c>
      <c r="AI94" s="89" t="s">
        <v>4</v>
      </c>
    </row>
    <row r="95" spans="1:36">
      <c r="A95" s="18">
        <v>45017</v>
      </c>
      <c r="B95" s="24">
        <v>15.1</v>
      </c>
      <c r="C95" s="89" t="s">
        <v>4</v>
      </c>
      <c r="D95" s="56">
        <f t="shared" si="3"/>
        <v>14.3</v>
      </c>
      <c r="E95" s="24">
        <v>89.8</v>
      </c>
      <c r="F95" s="89" t="s">
        <v>4</v>
      </c>
      <c r="G95" s="56">
        <f t="shared" si="4"/>
        <v>90.1</v>
      </c>
      <c r="H95" s="89">
        <v>44.2</v>
      </c>
      <c r="I95" s="89" t="s">
        <v>4</v>
      </c>
      <c r="J95" s="89">
        <v>32.6</v>
      </c>
      <c r="K95" s="89" t="s">
        <v>4</v>
      </c>
      <c r="L95" s="89">
        <v>8.4</v>
      </c>
      <c r="M95" s="89" t="s">
        <v>4</v>
      </c>
      <c r="N95" s="89">
        <v>3.3</v>
      </c>
      <c r="O95" s="89" t="s">
        <v>4</v>
      </c>
      <c r="P95" s="89">
        <v>3.3</v>
      </c>
      <c r="Q95" s="89" t="s">
        <v>4</v>
      </c>
      <c r="R95" s="89">
        <v>0</v>
      </c>
      <c r="S95" s="89" t="s">
        <v>4</v>
      </c>
      <c r="T95" s="89">
        <v>39.1</v>
      </c>
      <c r="U95" s="89" t="s">
        <v>4</v>
      </c>
      <c r="V95" s="89">
        <v>39.700000000000003</v>
      </c>
      <c r="W95" s="89" t="s">
        <v>4</v>
      </c>
      <c r="X95" s="89">
        <v>27.6</v>
      </c>
      <c r="Y95" s="89" t="s">
        <v>4</v>
      </c>
      <c r="Z95" s="89">
        <v>0</v>
      </c>
      <c r="AA95" s="89" t="s">
        <v>4</v>
      </c>
      <c r="AB95" s="89">
        <v>3.3</v>
      </c>
      <c r="AC95" s="89" t="s">
        <v>4</v>
      </c>
      <c r="AD95" s="89">
        <v>0</v>
      </c>
      <c r="AE95" s="89" t="s">
        <v>4</v>
      </c>
      <c r="AF95" s="89">
        <v>0</v>
      </c>
      <c r="AG95" s="89" t="s">
        <v>4</v>
      </c>
      <c r="AH95" s="89">
        <v>29.3</v>
      </c>
      <c r="AI95" s="89" t="s">
        <v>4</v>
      </c>
    </row>
    <row r="96" spans="1:36">
      <c r="A96" s="18">
        <v>45108</v>
      </c>
      <c r="B96" s="24">
        <v>11.7</v>
      </c>
      <c r="C96" s="89" t="s">
        <v>4</v>
      </c>
      <c r="D96" s="56">
        <f t="shared" si="3"/>
        <v>13.4</v>
      </c>
      <c r="E96" s="24">
        <v>91.9</v>
      </c>
      <c r="F96" s="89" t="s">
        <v>4</v>
      </c>
      <c r="G96" s="56">
        <f t="shared" si="4"/>
        <v>90.9</v>
      </c>
      <c r="H96" s="89">
        <v>9.9</v>
      </c>
      <c r="I96" s="89" t="s">
        <v>4</v>
      </c>
      <c r="J96" s="89">
        <v>68.400000000000006</v>
      </c>
      <c r="K96" s="89" t="s">
        <v>4</v>
      </c>
      <c r="L96" s="89">
        <v>3.2</v>
      </c>
      <c r="M96" s="89" t="s">
        <v>4</v>
      </c>
      <c r="N96" s="89">
        <v>0</v>
      </c>
      <c r="O96" s="89" t="s">
        <v>4</v>
      </c>
      <c r="P96" s="89">
        <v>0</v>
      </c>
      <c r="Q96" s="89" t="s">
        <v>4</v>
      </c>
      <c r="R96" s="89">
        <v>5.8</v>
      </c>
      <c r="S96" s="89" t="s">
        <v>4</v>
      </c>
      <c r="T96" s="89">
        <v>26.3</v>
      </c>
      <c r="U96" s="89" t="s">
        <v>4</v>
      </c>
      <c r="V96" s="89">
        <v>9.9</v>
      </c>
      <c r="W96" s="89" t="s">
        <v>4</v>
      </c>
      <c r="X96" s="89">
        <v>66</v>
      </c>
      <c r="Y96" s="89" t="s">
        <v>4</v>
      </c>
      <c r="Z96" s="89">
        <v>0</v>
      </c>
      <c r="AA96" s="89" t="s">
        <v>4</v>
      </c>
      <c r="AB96" s="89">
        <v>0</v>
      </c>
      <c r="AC96" s="89" t="s">
        <v>4</v>
      </c>
      <c r="AD96" s="89">
        <v>0</v>
      </c>
      <c r="AE96" s="89" t="s">
        <v>4</v>
      </c>
      <c r="AF96" s="89">
        <v>0</v>
      </c>
      <c r="AG96" s="89" t="s">
        <v>4</v>
      </c>
      <c r="AH96" s="89">
        <v>24.1</v>
      </c>
      <c r="AI96" s="89" t="s">
        <v>4</v>
      </c>
    </row>
    <row r="97" spans="1:35">
      <c r="A97" s="18">
        <v>45200</v>
      </c>
      <c r="B97" s="24">
        <v>9.8000000000000007</v>
      </c>
      <c r="C97" s="89" t="s">
        <v>4</v>
      </c>
      <c r="D97" s="56">
        <f t="shared" si="3"/>
        <v>10.8</v>
      </c>
      <c r="E97" s="24">
        <v>93.1</v>
      </c>
      <c r="F97" s="89" t="s">
        <v>4</v>
      </c>
      <c r="G97" s="56">
        <f t="shared" si="4"/>
        <v>92.5</v>
      </c>
      <c r="H97" s="89">
        <v>10.8</v>
      </c>
      <c r="I97" s="89" t="s">
        <v>4</v>
      </c>
      <c r="J97" s="89">
        <v>86.4</v>
      </c>
      <c r="K97" s="89" t="s">
        <v>4</v>
      </c>
      <c r="L97" s="89">
        <v>1.5</v>
      </c>
      <c r="M97" s="89" t="s">
        <v>4</v>
      </c>
      <c r="N97" s="89">
        <v>1.5</v>
      </c>
      <c r="O97" s="89" t="s">
        <v>4</v>
      </c>
      <c r="P97" s="89">
        <v>2.4</v>
      </c>
      <c r="Q97" s="89" t="s">
        <v>4</v>
      </c>
      <c r="R97" s="89">
        <v>21.5</v>
      </c>
      <c r="S97" s="89" t="s">
        <v>4</v>
      </c>
      <c r="T97" s="89">
        <v>5.7</v>
      </c>
      <c r="U97" s="89" t="s">
        <v>4</v>
      </c>
      <c r="V97" s="89">
        <v>8.4</v>
      </c>
      <c r="W97" s="89" t="s">
        <v>4</v>
      </c>
      <c r="X97" s="89">
        <v>86.4</v>
      </c>
      <c r="Y97" s="89" t="s">
        <v>4</v>
      </c>
      <c r="Z97" s="89">
        <v>0</v>
      </c>
      <c r="AA97" s="89" t="s">
        <v>4</v>
      </c>
      <c r="AB97" s="89">
        <v>0</v>
      </c>
      <c r="AC97" s="89" t="s">
        <v>4</v>
      </c>
      <c r="AD97" s="89">
        <v>0</v>
      </c>
      <c r="AE97" s="89" t="s">
        <v>4</v>
      </c>
      <c r="AF97" s="89">
        <v>2.6</v>
      </c>
      <c r="AG97" s="89" t="s">
        <v>4</v>
      </c>
      <c r="AH97" s="89">
        <v>2.6</v>
      </c>
      <c r="AI97" s="89" t="s">
        <v>4</v>
      </c>
    </row>
    <row r="98" spans="1:35">
      <c r="A98" s="18">
        <v>45292</v>
      </c>
      <c r="B98" s="24">
        <v>7.7</v>
      </c>
      <c r="C98" s="89" t="s">
        <v>4</v>
      </c>
      <c r="D98" s="56">
        <f t="shared" si="3"/>
        <v>8.8000000000000007</v>
      </c>
      <c r="E98" s="24">
        <v>89.5</v>
      </c>
      <c r="F98" s="89" t="s">
        <v>4</v>
      </c>
      <c r="G98" s="56">
        <f t="shared" si="4"/>
        <v>91.3</v>
      </c>
      <c r="H98" s="89">
        <v>25.5</v>
      </c>
      <c r="I98" s="89" t="s">
        <v>4</v>
      </c>
      <c r="J98" s="89">
        <v>21.7</v>
      </c>
      <c r="K98" s="89" t="s">
        <v>4</v>
      </c>
      <c r="L98" s="89">
        <v>38.700000000000003</v>
      </c>
      <c r="M98" s="89" t="s">
        <v>4</v>
      </c>
      <c r="N98" s="89">
        <v>0</v>
      </c>
      <c r="O98" s="89" t="s">
        <v>4</v>
      </c>
      <c r="P98" s="89">
        <v>0</v>
      </c>
      <c r="Q98" s="89" t="s">
        <v>4</v>
      </c>
      <c r="R98" s="89">
        <v>11</v>
      </c>
      <c r="S98" s="89" t="s">
        <v>4</v>
      </c>
      <c r="T98" s="89">
        <v>16.2</v>
      </c>
      <c r="U98" s="89" t="s">
        <v>4</v>
      </c>
      <c r="V98" s="89">
        <v>25.5</v>
      </c>
      <c r="W98" s="89" t="s">
        <v>4</v>
      </c>
      <c r="X98" s="89">
        <v>15.1</v>
      </c>
      <c r="Y98" s="89" t="s">
        <v>4</v>
      </c>
      <c r="Z98" s="89">
        <v>38.700000000000003</v>
      </c>
      <c r="AA98" s="89" t="s">
        <v>4</v>
      </c>
      <c r="AB98" s="89">
        <v>0</v>
      </c>
      <c r="AC98" s="89" t="s">
        <v>4</v>
      </c>
      <c r="AD98" s="89">
        <v>0</v>
      </c>
      <c r="AE98" s="89" t="s">
        <v>4</v>
      </c>
      <c r="AF98" s="89">
        <v>4.4000000000000004</v>
      </c>
      <c r="AG98" s="89" t="s">
        <v>4</v>
      </c>
      <c r="AH98" s="89">
        <v>16.2</v>
      </c>
      <c r="AI98" s="89" t="s">
        <v>4</v>
      </c>
    </row>
    <row r="99" spans="1:35">
      <c r="A99" s="18">
        <v>45383</v>
      </c>
      <c r="B99" s="24">
        <v>8.1</v>
      </c>
      <c r="C99" s="89" t="s">
        <v>4</v>
      </c>
      <c r="D99" s="56">
        <f t="shared" si="3"/>
        <v>7.9</v>
      </c>
      <c r="E99" s="24">
        <v>90.7</v>
      </c>
      <c r="F99" s="89" t="s">
        <v>4</v>
      </c>
      <c r="G99" s="56">
        <f t="shared" si="4"/>
        <v>90.1</v>
      </c>
      <c r="H99" s="89">
        <v>27.2</v>
      </c>
      <c r="I99" s="89" t="s">
        <v>4</v>
      </c>
      <c r="J99" s="89">
        <v>0</v>
      </c>
      <c r="K99" s="89" t="s">
        <v>4</v>
      </c>
      <c r="L99" s="89">
        <v>62.1</v>
      </c>
      <c r="M99" s="89" t="s">
        <v>4</v>
      </c>
      <c r="N99" s="89">
        <v>0</v>
      </c>
      <c r="O99" s="89" t="s">
        <v>4</v>
      </c>
      <c r="P99" s="89">
        <v>0</v>
      </c>
      <c r="Q99" s="89" t="s">
        <v>4</v>
      </c>
      <c r="R99" s="89">
        <v>48</v>
      </c>
      <c r="S99" s="89" t="s">
        <v>4</v>
      </c>
      <c r="T99" s="89">
        <v>23.9</v>
      </c>
      <c r="U99" s="89" t="s">
        <v>4</v>
      </c>
      <c r="V99" s="89">
        <v>27.2</v>
      </c>
      <c r="W99" s="89" t="s">
        <v>4</v>
      </c>
      <c r="X99" s="89">
        <v>0</v>
      </c>
      <c r="Y99" s="89" t="s">
        <v>4</v>
      </c>
      <c r="Z99" s="89">
        <v>13.5</v>
      </c>
      <c r="AA99" s="89" t="s">
        <v>4</v>
      </c>
      <c r="AB99" s="89">
        <v>0</v>
      </c>
      <c r="AC99" s="89" t="s">
        <v>4</v>
      </c>
      <c r="AD99" s="89">
        <v>0</v>
      </c>
      <c r="AE99" s="89" t="s">
        <v>4</v>
      </c>
      <c r="AF99" s="89">
        <v>39.299999999999997</v>
      </c>
      <c r="AG99" s="89" t="s">
        <v>4</v>
      </c>
      <c r="AH99" s="89">
        <v>20</v>
      </c>
      <c r="AI99" s="89" t="s">
        <v>4</v>
      </c>
    </row>
    <row r="100" spans="1:35">
      <c r="A100" s="18">
        <v>45474</v>
      </c>
      <c r="B100" s="24">
        <v>12.1</v>
      </c>
      <c r="C100" s="89" t="s">
        <v>4</v>
      </c>
      <c r="D100" s="56">
        <f t="shared" si="3"/>
        <v>10.1</v>
      </c>
      <c r="E100" s="24">
        <v>89.8</v>
      </c>
      <c r="F100" s="89" t="s">
        <v>4</v>
      </c>
      <c r="G100" s="56">
        <f t="shared" si="4"/>
        <v>90.3</v>
      </c>
      <c r="H100" s="89">
        <v>59.7</v>
      </c>
      <c r="I100" s="89" t="s">
        <v>4</v>
      </c>
      <c r="J100" s="89">
        <v>42.3</v>
      </c>
      <c r="K100" s="89" t="s">
        <v>4</v>
      </c>
      <c r="L100" s="89">
        <v>21.1</v>
      </c>
      <c r="M100" s="89" t="s">
        <v>4</v>
      </c>
      <c r="N100" s="89">
        <v>0</v>
      </c>
      <c r="O100" s="89" t="s">
        <v>4</v>
      </c>
      <c r="P100" s="89">
        <v>19.5</v>
      </c>
      <c r="Q100" s="89" t="s">
        <v>4</v>
      </c>
      <c r="R100" s="89">
        <v>31.9</v>
      </c>
      <c r="S100" s="89" t="s">
        <v>4</v>
      </c>
      <c r="T100" s="89">
        <v>18.7</v>
      </c>
      <c r="U100" s="89" t="s">
        <v>4</v>
      </c>
      <c r="V100" s="89">
        <v>40.4</v>
      </c>
      <c r="W100" s="89" t="s">
        <v>4</v>
      </c>
      <c r="X100" s="89">
        <v>17.5</v>
      </c>
      <c r="Y100" s="89" t="s">
        <v>4</v>
      </c>
      <c r="Z100" s="89">
        <v>1.8</v>
      </c>
      <c r="AA100" s="89" t="s">
        <v>4</v>
      </c>
      <c r="AB100" s="89">
        <v>0</v>
      </c>
      <c r="AC100" s="89" t="s">
        <v>4</v>
      </c>
      <c r="AD100" s="89">
        <v>0</v>
      </c>
      <c r="AE100" s="89" t="s">
        <v>4</v>
      </c>
      <c r="AF100" s="89">
        <v>21.6</v>
      </c>
      <c r="AG100" s="89" t="s">
        <v>4</v>
      </c>
      <c r="AH100" s="89">
        <v>18.7</v>
      </c>
      <c r="AI100" s="89" t="s">
        <v>4</v>
      </c>
    </row>
    <row r="101" spans="1:35">
      <c r="A101" s="18">
        <v>45566</v>
      </c>
      <c r="B101" s="24">
        <v>6.3</v>
      </c>
      <c r="C101" s="89" t="s">
        <v>4</v>
      </c>
      <c r="D101" s="56">
        <f t="shared" si="3"/>
        <v>9.1999999999999993</v>
      </c>
      <c r="E101" s="24">
        <v>92</v>
      </c>
      <c r="F101" s="89" t="s">
        <v>4</v>
      </c>
      <c r="G101" s="56">
        <f t="shared" si="4"/>
        <v>90.9</v>
      </c>
      <c r="H101" s="89">
        <v>24.7</v>
      </c>
      <c r="I101" s="89" t="s">
        <v>4</v>
      </c>
      <c r="J101" s="89">
        <v>54.4</v>
      </c>
      <c r="K101" s="89" t="s">
        <v>4</v>
      </c>
      <c r="L101" s="89">
        <v>55.5</v>
      </c>
      <c r="M101" s="89" t="s">
        <v>4</v>
      </c>
      <c r="N101" s="89">
        <v>0</v>
      </c>
      <c r="O101" s="89" t="s">
        <v>4</v>
      </c>
      <c r="P101" s="89">
        <v>0</v>
      </c>
      <c r="Q101" s="89" t="s">
        <v>4</v>
      </c>
      <c r="R101" s="89">
        <v>52.2</v>
      </c>
      <c r="S101" s="89" t="s">
        <v>4</v>
      </c>
      <c r="T101" s="89">
        <v>26.2</v>
      </c>
      <c r="U101" s="89" t="s">
        <v>4</v>
      </c>
      <c r="V101" s="89">
        <v>24.7</v>
      </c>
      <c r="W101" s="89" t="s">
        <v>4</v>
      </c>
      <c r="X101" s="89">
        <v>49.1</v>
      </c>
      <c r="Y101" s="89" t="s">
        <v>4</v>
      </c>
      <c r="Z101" s="89">
        <v>0</v>
      </c>
      <c r="AA101" s="89" t="s">
        <v>4</v>
      </c>
      <c r="AB101" s="89">
        <v>0</v>
      </c>
      <c r="AC101" s="89" t="s">
        <v>4</v>
      </c>
      <c r="AD101" s="89">
        <v>0</v>
      </c>
      <c r="AE101" s="89" t="s">
        <v>4</v>
      </c>
      <c r="AF101" s="89">
        <v>0</v>
      </c>
      <c r="AG101" s="89" t="s">
        <v>4</v>
      </c>
      <c r="AH101" s="89">
        <v>26.2</v>
      </c>
      <c r="AI101" s="89" t="s">
        <v>4</v>
      </c>
    </row>
    <row r="102" spans="1:35">
      <c r="A102" s="18">
        <v>45658</v>
      </c>
      <c r="B102" s="24">
        <v>6.1</v>
      </c>
      <c r="C102" s="89" t="s">
        <v>4</v>
      </c>
      <c r="D102" s="56">
        <f t="shared" si="3"/>
        <v>6.2</v>
      </c>
      <c r="E102" s="24">
        <v>91.3</v>
      </c>
      <c r="F102" s="89" t="s">
        <v>4</v>
      </c>
      <c r="G102" s="56">
        <f t="shared" si="4"/>
        <v>91.7</v>
      </c>
      <c r="H102" s="89">
        <v>23.5</v>
      </c>
      <c r="I102" s="89" t="s">
        <v>4</v>
      </c>
      <c r="J102" s="89">
        <v>53.3</v>
      </c>
      <c r="K102" s="89" t="s">
        <v>4</v>
      </c>
      <c r="L102" s="89">
        <v>6.4</v>
      </c>
      <c r="M102" s="89" t="s">
        <v>4</v>
      </c>
      <c r="N102" s="89">
        <v>0</v>
      </c>
      <c r="O102" s="89" t="s">
        <v>4</v>
      </c>
      <c r="P102" s="89">
        <v>0</v>
      </c>
      <c r="Q102" s="89" t="s">
        <v>4</v>
      </c>
      <c r="R102" s="89">
        <v>3.2</v>
      </c>
      <c r="S102" s="89" t="s">
        <v>4</v>
      </c>
      <c r="T102" s="89">
        <v>21</v>
      </c>
      <c r="U102" s="89" t="s">
        <v>4</v>
      </c>
      <c r="V102" s="89">
        <v>23.5</v>
      </c>
      <c r="W102" s="89" t="s">
        <v>4</v>
      </c>
      <c r="X102" s="89">
        <v>53.3</v>
      </c>
      <c r="Y102" s="89" t="s">
        <v>4</v>
      </c>
      <c r="Z102" s="89">
        <v>2.1</v>
      </c>
      <c r="AA102" s="89" t="s">
        <v>4</v>
      </c>
      <c r="AB102" s="89">
        <v>0</v>
      </c>
      <c r="AC102" s="89" t="s">
        <v>4</v>
      </c>
      <c r="AD102" s="89">
        <v>0</v>
      </c>
      <c r="AE102" s="89" t="s">
        <v>4</v>
      </c>
      <c r="AF102" s="89">
        <v>0</v>
      </c>
      <c r="AG102" s="89" t="s">
        <v>4</v>
      </c>
      <c r="AH102" s="89">
        <v>21</v>
      </c>
      <c r="AI102" s="89" t="s">
        <v>4</v>
      </c>
    </row>
    <row r="103" spans="1:35">
      <c r="A103" s="18">
        <v>45748</v>
      </c>
      <c r="B103" s="24">
        <v>9.1999999999999993</v>
      </c>
      <c r="C103" s="89" t="s">
        <v>4</v>
      </c>
      <c r="D103" s="56">
        <f t="shared" si="3"/>
        <v>7.7</v>
      </c>
      <c r="E103" s="24">
        <v>89.6</v>
      </c>
      <c r="F103" s="89" t="s">
        <v>4</v>
      </c>
      <c r="G103" s="56">
        <f t="shared" si="4"/>
        <v>90.5</v>
      </c>
      <c r="H103" s="89">
        <v>34.799999999999997</v>
      </c>
      <c r="I103" s="89" t="s">
        <v>4</v>
      </c>
      <c r="J103" s="89">
        <v>18.5</v>
      </c>
      <c r="K103" s="89" t="s">
        <v>4</v>
      </c>
      <c r="L103" s="89">
        <v>27.1</v>
      </c>
      <c r="M103" s="89" t="s">
        <v>4</v>
      </c>
      <c r="N103" s="89">
        <v>0</v>
      </c>
      <c r="O103" s="89" t="s">
        <v>4</v>
      </c>
      <c r="P103" s="89">
        <v>10.3</v>
      </c>
      <c r="Q103" s="89" t="s">
        <v>4</v>
      </c>
      <c r="R103" s="89">
        <v>43.9</v>
      </c>
      <c r="S103" s="89" t="s">
        <v>4</v>
      </c>
      <c r="T103" s="89">
        <v>16.600000000000001</v>
      </c>
      <c r="U103" s="89" t="s">
        <v>4</v>
      </c>
      <c r="V103" s="89">
        <v>29.2</v>
      </c>
      <c r="W103" s="89" t="s">
        <v>4</v>
      </c>
      <c r="X103" s="89">
        <v>11.6</v>
      </c>
      <c r="Y103" s="89" t="s">
        <v>4</v>
      </c>
      <c r="Z103" s="89">
        <v>0</v>
      </c>
      <c r="AA103" s="89" t="s">
        <v>4</v>
      </c>
      <c r="AB103" s="89">
        <v>0</v>
      </c>
      <c r="AC103" s="89" t="s">
        <v>4</v>
      </c>
      <c r="AD103" s="89">
        <v>10.3</v>
      </c>
      <c r="AE103" s="89" t="s">
        <v>4</v>
      </c>
      <c r="AF103" s="89">
        <v>32.299999999999997</v>
      </c>
      <c r="AG103" s="89" t="s">
        <v>4</v>
      </c>
      <c r="AH103" s="89">
        <v>16.600000000000001</v>
      </c>
      <c r="AI103" s="89" t="s">
        <v>4</v>
      </c>
    </row>
    <row r="104" spans="1:35">
      <c r="A104" s="18">
        <v>45839</v>
      </c>
      <c r="B104" s="24">
        <v>11.4</v>
      </c>
      <c r="C104" s="89" t="s">
        <v>4</v>
      </c>
      <c r="D104" s="56">
        <f t="shared" si="3"/>
        <v>10.3</v>
      </c>
      <c r="E104" s="24">
        <v>91.1</v>
      </c>
      <c r="F104" s="89" t="s">
        <v>4</v>
      </c>
      <c r="G104" s="56">
        <f t="shared" si="4"/>
        <v>90.4</v>
      </c>
      <c r="H104" s="89">
        <v>18</v>
      </c>
      <c r="I104" s="89" t="s">
        <v>4</v>
      </c>
      <c r="J104" s="89">
        <v>65.7</v>
      </c>
      <c r="K104" s="89" t="s">
        <v>4</v>
      </c>
      <c r="L104" s="89">
        <v>14.5</v>
      </c>
      <c r="M104" s="89" t="s">
        <v>4</v>
      </c>
      <c r="N104" s="89">
        <v>15.2</v>
      </c>
      <c r="O104" s="89" t="s">
        <v>4</v>
      </c>
      <c r="P104" s="89">
        <v>18.899999999999999</v>
      </c>
      <c r="Q104" s="89" t="s">
        <v>4</v>
      </c>
      <c r="R104" s="89">
        <v>5.2</v>
      </c>
      <c r="S104" s="89" t="s">
        <v>4</v>
      </c>
      <c r="T104" s="89">
        <v>18.899999999999999</v>
      </c>
      <c r="U104" s="89" t="s">
        <v>4</v>
      </c>
      <c r="V104" s="89">
        <v>18</v>
      </c>
      <c r="W104" s="89" t="s">
        <v>4</v>
      </c>
      <c r="X104" s="89">
        <v>50.5</v>
      </c>
      <c r="Y104" s="89" t="s">
        <v>4</v>
      </c>
      <c r="Z104" s="89">
        <v>9.1</v>
      </c>
      <c r="AA104" s="89" t="s">
        <v>4</v>
      </c>
      <c r="AB104" s="89">
        <v>0</v>
      </c>
      <c r="AC104" s="89" t="s">
        <v>4</v>
      </c>
      <c r="AD104" s="89">
        <v>0</v>
      </c>
      <c r="AE104" s="89" t="s">
        <v>4</v>
      </c>
      <c r="AF104" s="89">
        <v>3.5</v>
      </c>
      <c r="AG104" s="89" t="s">
        <v>4</v>
      </c>
      <c r="AH104" s="89">
        <v>18.899999999999999</v>
      </c>
      <c r="AI104" s="89" t="s">
        <v>4</v>
      </c>
    </row>
    <row r="105" spans="1:35">
      <c r="A105" s="44">
        <v>45931</v>
      </c>
      <c r="B105" s="24">
        <v>12.6</v>
      </c>
      <c r="C105" s="89" t="s">
        <v>4</v>
      </c>
      <c r="D105" s="56">
        <f t="shared" si="3"/>
        <v>12</v>
      </c>
      <c r="E105" s="24">
        <v>92</v>
      </c>
      <c r="F105" s="89" t="s">
        <v>4</v>
      </c>
      <c r="G105" s="56">
        <f t="shared" si="4"/>
        <v>91.6</v>
      </c>
      <c r="H105" s="89">
        <v>43.7</v>
      </c>
      <c r="I105" s="89" t="s">
        <v>4</v>
      </c>
      <c r="J105" s="89">
        <v>64.3</v>
      </c>
      <c r="K105" s="89" t="s">
        <v>4</v>
      </c>
      <c r="L105" s="89">
        <v>16.8</v>
      </c>
      <c r="M105" s="89" t="s">
        <v>4</v>
      </c>
      <c r="N105" s="89">
        <v>0</v>
      </c>
      <c r="O105" s="89" t="s">
        <v>4</v>
      </c>
      <c r="P105" s="89">
        <v>0</v>
      </c>
      <c r="Q105" s="89" t="s">
        <v>4</v>
      </c>
      <c r="R105" s="89">
        <v>11.4</v>
      </c>
      <c r="S105" s="89" t="s">
        <v>4</v>
      </c>
      <c r="T105" s="89">
        <v>16.2</v>
      </c>
      <c r="U105" s="89" t="s">
        <v>4</v>
      </c>
      <c r="V105" s="89">
        <v>24</v>
      </c>
      <c r="W105" s="89" t="s">
        <v>4</v>
      </c>
      <c r="X105" s="89">
        <v>50.7</v>
      </c>
      <c r="Y105" s="89" t="s">
        <v>4</v>
      </c>
      <c r="Z105" s="89">
        <v>0</v>
      </c>
      <c r="AA105" s="89" t="s">
        <v>4</v>
      </c>
      <c r="AB105" s="89">
        <v>0</v>
      </c>
      <c r="AC105" s="89" t="s">
        <v>4</v>
      </c>
      <c r="AD105" s="89">
        <v>0</v>
      </c>
      <c r="AE105" s="89" t="s">
        <v>4</v>
      </c>
      <c r="AF105" s="89">
        <v>9.1</v>
      </c>
      <c r="AG105" s="89" t="s">
        <v>4</v>
      </c>
      <c r="AH105" s="89">
        <v>16.2</v>
      </c>
      <c r="AI105" s="89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 codeName="Sheet5">
    <tabColor rgb="FFC9CBE7"/>
  </sheetPr>
  <dimension ref="A1:D452"/>
  <sheetViews>
    <sheetView showGridLines="0" zoomScaleNormal="100" workbookViewId="0">
      <pane xSplit="1" ySplit="8" topLeftCell="B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3" width="9.140625" style="39"/>
  </cols>
  <sheetData>
    <row r="1" spans="1:4">
      <c r="A1" s="40" t="s">
        <v>127</v>
      </c>
    </row>
    <row r="2" spans="1:4">
      <c r="A2" s="41" t="s">
        <v>128</v>
      </c>
    </row>
    <row r="3" spans="1:4">
      <c r="A3" s="42" t="s">
        <v>129</v>
      </c>
    </row>
    <row r="4" spans="1:4">
      <c r="A4" s="42" t="s">
        <v>122</v>
      </c>
    </row>
    <row r="5" spans="1:4" ht="30" customHeight="1">
      <c r="A5" s="109" t="s">
        <v>126</v>
      </c>
      <c r="B5" s="120" t="s">
        <v>125</v>
      </c>
      <c r="C5" s="121"/>
    </row>
    <row r="6" spans="1:4" ht="15" customHeight="1">
      <c r="A6" s="107"/>
      <c r="B6" s="122"/>
      <c r="C6" s="123"/>
    </row>
    <row r="7" spans="1:4" ht="15" customHeight="1">
      <c r="A7" s="107"/>
      <c r="B7" s="124" t="s">
        <v>0</v>
      </c>
      <c r="C7" s="125"/>
    </row>
    <row r="8" spans="1:4" ht="15" customHeight="1">
      <c r="A8" s="107"/>
      <c r="B8" s="43" t="s">
        <v>117</v>
      </c>
      <c r="C8" s="58" t="s">
        <v>119</v>
      </c>
    </row>
    <row r="9" spans="1:4">
      <c r="A9" s="44">
        <v>32509</v>
      </c>
      <c r="B9" s="48">
        <v>5.2</v>
      </c>
      <c r="C9" s="46" t="s">
        <v>4</v>
      </c>
      <c r="D9" s="10"/>
    </row>
    <row r="10" spans="1:4">
      <c r="A10" s="44">
        <v>32540</v>
      </c>
      <c r="B10" s="48">
        <v>5.7</v>
      </c>
      <c r="C10" s="46" t="s">
        <v>4</v>
      </c>
      <c r="D10" s="10"/>
    </row>
    <row r="11" spans="1:4">
      <c r="A11" s="44">
        <v>32568</v>
      </c>
      <c r="B11" s="48">
        <v>5.5</v>
      </c>
      <c r="C11" s="47">
        <f t="shared" ref="C11:C74" si="0">ROUND(AVERAGE(B9:B11),1)</f>
        <v>5.5</v>
      </c>
      <c r="D11" s="10"/>
    </row>
    <row r="12" spans="1:4">
      <c r="A12" s="44">
        <v>32599</v>
      </c>
      <c r="B12" s="48">
        <v>5</v>
      </c>
      <c r="C12" s="47">
        <f t="shared" si="0"/>
        <v>5.4</v>
      </c>
      <c r="D12" s="10"/>
    </row>
    <row r="13" spans="1:4">
      <c r="A13" s="44">
        <v>32629</v>
      </c>
      <c r="B13" s="48">
        <v>4.4000000000000004</v>
      </c>
      <c r="C13" s="47">
        <f t="shared" si="0"/>
        <v>5</v>
      </c>
      <c r="D13" s="10"/>
    </row>
    <row r="14" spans="1:4">
      <c r="A14" s="44">
        <v>32660</v>
      </c>
      <c r="B14" s="48">
        <v>4.4000000000000004</v>
      </c>
      <c r="C14" s="47">
        <f t="shared" si="0"/>
        <v>4.5999999999999996</v>
      </c>
      <c r="D14" s="10"/>
    </row>
    <row r="15" spans="1:4">
      <c r="A15" s="44">
        <v>32690</v>
      </c>
      <c r="B15" s="48">
        <v>4.8</v>
      </c>
      <c r="C15" s="47">
        <f t="shared" si="0"/>
        <v>4.5</v>
      </c>
      <c r="D15" s="10"/>
    </row>
    <row r="16" spans="1:4">
      <c r="A16" s="44">
        <v>32721</v>
      </c>
      <c r="B16" s="48">
        <v>3.7</v>
      </c>
      <c r="C16" s="47">
        <f t="shared" si="0"/>
        <v>4.3</v>
      </c>
      <c r="D16" s="10"/>
    </row>
    <row r="17" spans="1:4">
      <c r="A17" s="44">
        <v>32752</v>
      </c>
      <c r="B17" s="48">
        <v>3.9</v>
      </c>
      <c r="C17" s="47">
        <f t="shared" si="0"/>
        <v>4.0999999999999996</v>
      </c>
      <c r="D17" s="10"/>
    </row>
    <row r="18" spans="1:4">
      <c r="A18" s="44">
        <v>32782</v>
      </c>
      <c r="B18" s="48">
        <v>4.8</v>
      </c>
      <c r="C18" s="47">
        <f t="shared" si="0"/>
        <v>4.0999999999999996</v>
      </c>
      <c r="D18" s="10"/>
    </row>
    <row r="19" spans="1:4">
      <c r="A19" s="44">
        <v>32813</v>
      </c>
      <c r="B19" s="48">
        <v>4.3</v>
      </c>
      <c r="C19" s="47">
        <f t="shared" si="0"/>
        <v>4.3</v>
      </c>
      <c r="D19" s="10"/>
    </row>
    <row r="20" spans="1:4">
      <c r="A20" s="44">
        <v>32843</v>
      </c>
      <c r="B20" s="48">
        <v>5.0999999999999996</v>
      </c>
      <c r="C20" s="47">
        <f t="shared" si="0"/>
        <v>4.7</v>
      </c>
      <c r="D20" s="10"/>
    </row>
    <row r="21" spans="1:4">
      <c r="A21" s="44">
        <v>32874</v>
      </c>
      <c r="B21" s="48">
        <v>4.5999999999999996</v>
      </c>
      <c r="C21" s="47">
        <f t="shared" si="0"/>
        <v>4.7</v>
      </c>
      <c r="D21" s="10"/>
    </row>
    <row r="22" spans="1:4">
      <c r="A22" s="44">
        <v>32905</v>
      </c>
      <c r="B22" s="48">
        <v>4.8</v>
      </c>
      <c r="C22" s="47">
        <f t="shared" si="0"/>
        <v>4.8</v>
      </c>
      <c r="D22" s="10"/>
    </row>
    <row r="23" spans="1:4">
      <c r="A23" s="44">
        <v>32933</v>
      </c>
      <c r="B23" s="48">
        <v>4.8</v>
      </c>
      <c r="C23" s="47">
        <f t="shared" si="0"/>
        <v>4.7</v>
      </c>
      <c r="D23" s="10"/>
    </row>
    <row r="24" spans="1:4">
      <c r="A24" s="44">
        <v>32964</v>
      </c>
      <c r="B24" s="48">
        <v>5.0999999999999996</v>
      </c>
      <c r="C24" s="47">
        <f t="shared" si="0"/>
        <v>4.9000000000000004</v>
      </c>
      <c r="D24" s="10"/>
    </row>
    <row r="25" spans="1:4">
      <c r="A25" s="44">
        <v>32994</v>
      </c>
      <c r="B25" s="48">
        <v>4.5</v>
      </c>
      <c r="C25" s="47">
        <f t="shared" si="0"/>
        <v>4.8</v>
      </c>
      <c r="D25" s="10"/>
    </row>
    <row r="26" spans="1:4">
      <c r="A26" s="44">
        <v>33025</v>
      </c>
      <c r="B26" s="48">
        <v>5.2</v>
      </c>
      <c r="C26" s="47">
        <f t="shared" si="0"/>
        <v>4.9000000000000004</v>
      </c>
      <c r="D26" s="10"/>
    </row>
    <row r="27" spans="1:4">
      <c r="A27" s="44">
        <v>33055</v>
      </c>
      <c r="B27" s="48">
        <v>4.0999999999999996</v>
      </c>
      <c r="C27" s="47">
        <f t="shared" si="0"/>
        <v>4.5999999999999996</v>
      </c>
      <c r="D27" s="10"/>
    </row>
    <row r="28" spans="1:4">
      <c r="A28" s="44">
        <v>33086</v>
      </c>
      <c r="B28" s="48">
        <v>4.5</v>
      </c>
      <c r="C28" s="47">
        <f t="shared" si="0"/>
        <v>4.5999999999999996</v>
      </c>
      <c r="D28" s="10"/>
    </row>
    <row r="29" spans="1:4">
      <c r="A29" s="44">
        <v>33117</v>
      </c>
      <c r="B29" s="48">
        <v>4.2</v>
      </c>
      <c r="C29" s="47">
        <f t="shared" si="0"/>
        <v>4.3</v>
      </c>
      <c r="D29" s="10"/>
    </row>
    <row r="30" spans="1:4">
      <c r="A30" s="44">
        <v>33147</v>
      </c>
      <c r="B30" s="48">
        <v>3.4</v>
      </c>
      <c r="C30" s="47">
        <f t="shared" si="0"/>
        <v>4</v>
      </c>
      <c r="D30" s="10"/>
    </row>
    <row r="31" spans="1:4">
      <c r="A31" s="44">
        <v>33178</v>
      </c>
      <c r="B31" s="48">
        <v>4.2</v>
      </c>
      <c r="C31" s="47">
        <f t="shared" si="0"/>
        <v>3.9</v>
      </c>
      <c r="D31" s="10"/>
    </row>
    <row r="32" spans="1:4">
      <c r="A32" s="44">
        <v>33208</v>
      </c>
      <c r="B32" s="48">
        <v>3.9</v>
      </c>
      <c r="C32" s="47">
        <f t="shared" si="0"/>
        <v>3.8</v>
      </c>
      <c r="D32" s="10"/>
    </row>
    <row r="33" spans="1:4">
      <c r="A33" s="44">
        <v>33239</v>
      </c>
      <c r="B33" s="48">
        <v>3.9</v>
      </c>
      <c r="C33" s="47">
        <f t="shared" si="0"/>
        <v>4</v>
      </c>
      <c r="D33" s="10"/>
    </row>
    <row r="34" spans="1:4">
      <c r="A34" s="44">
        <v>33270</v>
      </c>
      <c r="B34" s="48">
        <v>3</v>
      </c>
      <c r="C34" s="47">
        <f t="shared" si="0"/>
        <v>3.6</v>
      </c>
      <c r="D34" s="10"/>
    </row>
    <row r="35" spans="1:4">
      <c r="A35" s="44">
        <v>33298</v>
      </c>
      <c r="B35" s="48">
        <v>3.8</v>
      </c>
      <c r="C35" s="47">
        <f t="shared" si="0"/>
        <v>3.6</v>
      </c>
      <c r="D35" s="10"/>
    </row>
    <row r="36" spans="1:4">
      <c r="A36" s="44">
        <v>33329</v>
      </c>
      <c r="B36" s="48">
        <v>4.0999999999999996</v>
      </c>
      <c r="C36" s="47">
        <f t="shared" si="0"/>
        <v>3.6</v>
      </c>
      <c r="D36" s="10"/>
    </row>
    <row r="37" spans="1:4">
      <c r="A37" s="44">
        <v>33359</v>
      </c>
      <c r="B37" s="48">
        <v>4.4000000000000004</v>
      </c>
      <c r="C37" s="47">
        <f t="shared" si="0"/>
        <v>4.0999999999999996</v>
      </c>
      <c r="D37" s="10"/>
    </row>
    <row r="38" spans="1:4">
      <c r="A38" s="44">
        <v>33390</v>
      </c>
      <c r="B38" s="48">
        <v>3.9</v>
      </c>
      <c r="C38" s="47">
        <f t="shared" si="0"/>
        <v>4.0999999999999996</v>
      </c>
      <c r="D38" s="10"/>
    </row>
    <row r="39" spans="1:4">
      <c r="A39" s="44">
        <v>33420</v>
      </c>
      <c r="B39" s="48">
        <v>3.9</v>
      </c>
      <c r="C39" s="47">
        <f t="shared" si="0"/>
        <v>4.0999999999999996</v>
      </c>
      <c r="D39" s="10"/>
    </row>
    <row r="40" spans="1:4">
      <c r="A40" s="44">
        <v>33451</v>
      </c>
      <c r="B40" s="48">
        <v>3.7</v>
      </c>
      <c r="C40" s="47">
        <f t="shared" si="0"/>
        <v>3.8</v>
      </c>
      <c r="D40" s="10"/>
    </row>
    <row r="41" spans="1:4">
      <c r="A41" s="44">
        <v>33482</v>
      </c>
      <c r="B41" s="48">
        <v>3.8</v>
      </c>
      <c r="C41" s="47">
        <f t="shared" si="0"/>
        <v>3.8</v>
      </c>
      <c r="D41" s="10"/>
    </row>
    <row r="42" spans="1:4">
      <c r="A42" s="44">
        <v>33512</v>
      </c>
      <c r="B42" s="48">
        <v>4.3</v>
      </c>
      <c r="C42" s="47">
        <f t="shared" si="0"/>
        <v>3.9</v>
      </c>
      <c r="D42" s="10"/>
    </row>
    <row r="43" spans="1:4">
      <c r="A43" s="44">
        <v>33543</v>
      </c>
      <c r="B43" s="48">
        <v>4</v>
      </c>
      <c r="C43" s="47">
        <f t="shared" si="0"/>
        <v>4</v>
      </c>
      <c r="D43" s="10"/>
    </row>
    <row r="44" spans="1:4">
      <c r="A44" s="44">
        <v>33573</v>
      </c>
      <c r="B44" s="48">
        <v>3.2</v>
      </c>
      <c r="C44" s="47">
        <f t="shared" si="0"/>
        <v>3.8</v>
      </c>
      <c r="D44" s="10"/>
    </row>
    <row r="45" spans="1:4">
      <c r="A45" s="44">
        <v>33604</v>
      </c>
      <c r="B45" s="48">
        <v>3.4</v>
      </c>
      <c r="C45" s="47">
        <f t="shared" si="0"/>
        <v>3.5</v>
      </c>
      <c r="D45" s="10"/>
    </row>
    <row r="46" spans="1:4">
      <c r="A46" s="44">
        <v>33635</v>
      </c>
      <c r="B46" s="48">
        <v>3</v>
      </c>
      <c r="C46" s="47">
        <f t="shared" si="0"/>
        <v>3.2</v>
      </c>
      <c r="D46" s="10"/>
    </row>
    <row r="47" spans="1:4">
      <c r="A47" s="44">
        <v>33664</v>
      </c>
      <c r="B47" s="48">
        <v>3.4</v>
      </c>
      <c r="C47" s="47">
        <f t="shared" si="0"/>
        <v>3.3</v>
      </c>
      <c r="D47" s="10"/>
    </row>
    <row r="48" spans="1:4">
      <c r="A48" s="44">
        <v>33695</v>
      </c>
      <c r="B48" s="48">
        <v>3</v>
      </c>
      <c r="C48" s="47">
        <f t="shared" si="0"/>
        <v>3.1</v>
      </c>
      <c r="D48" s="10"/>
    </row>
    <row r="49" spans="1:4">
      <c r="A49" s="44">
        <v>33725</v>
      </c>
      <c r="B49" s="48">
        <v>2.6</v>
      </c>
      <c r="C49" s="47">
        <f t="shared" si="0"/>
        <v>3</v>
      </c>
      <c r="D49" s="10"/>
    </row>
    <row r="50" spans="1:4">
      <c r="A50" s="44">
        <v>33756</v>
      </c>
      <c r="B50" s="48">
        <v>2.2000000000000002</v>
      </c>
      <c r="C50" s="47">
        <f t="shared" si="0"/>
        <v>2.6</v>
      </c>
      <c r="D50" s="10"/>
    </row>
    <row r="51" spans="1:4">
      <c r="A51" s="44">
        <v>33786</v>
      </c>
      <c r="B51" s="48">
        <v>2.2999999999999998</v>
      </c>
      <c r="C51" s="47">
        <f t="shared" si="0"/>
        <v>2.4</v>
      </c>
      <c r="D51" s="10"/>
    </row>
    <row r="52" spans="1:4">
      <c r="A52" s="44">
        <v>33817</v>
      </c>
      <c r="B52" s="48">
        <v>1.7</v>
      </c>
      <c r="C52" s="47">
        <f t="shared" si="0"/>
        <v>2.1</v>
      </c>
      <c r="D52" s="10"/>
    </row>
    <row r="53" spans="1:4">
      <c r="A53" s="44">
        <v>33848</v>
      </c>
      <c r="B53" s="48">
        <v>2.2999999999999998</v>
      </c>
      <c r="C53" s="47">
        <f t="shared" si="0"/>
        <v>2.1</v>
      </c>
      <c r="D53" s="10"/>
    </row>
    <row r="54" spans="1:4">
      <c r="A54" s="44">
        <v>33878</v>
      </c>
      <c r="B54" s="48">
        <v>1.5</v>
      </c>
      <c r="C54" s="47">
        <f t="shared" si="0"/>
        <v>1.8</v>
      </c>
      <c r="D54" s="10"/>
    </row>
    <row r="55" spans="1:4">
      <c r="A55" s="44">
        <v>33909</v>
      </c>
      <c r="B55" s="48">
        <v>1.1000000000000001</v>
      </c>
      <c r="C55" s="47">
        <f t="shared" si="0"/>
        <v>1.6</v>
      </c>
      <c r="D55" s="10"/>
    </row>
    <row r="56" spans="1:4">
      <c r="A56" s="44">
        <v>33939</v>
      </c>
      <c r="B56" s="48">
        <v>0.8</v>
      </c>
      <c r="C56" s="47">
        <f t="shared" si="0"/>
        <v>1.1000000000000001</v>
      </c>
      <c r="D56" s="10"/>
    </row>
    <row r="57" spans="1:4">
      <c r="A57" s="44">
        <v>33970</v>
      </c>
      <c r="B57" s="48">
        <v>0.7</v>
      </c>
      <c r="C57" s="47">
        <f t="shared" si="0"/>
        <v>0.9</v>
      </c>
      <c r="D57" s="10"/>
    </row>
    <row r="58" spans="1:4">
      <c r="A58" s="44">
        <v>34001</v>
      </c>
      <c r="B58" s="48">
        <v>1.1000000000000001</v>
      </c>
      <c r="C58" s="47">
        <f t="shared" si="0"/>
        <v>0.9</v>
      </c>
      <c r="D58" s="10"/>
    </row>
    <row r="59" spans="1:4">
      <c r="A59" s="44">
        <v>34029</v>
      </c>
      <c r="B59" s="48">
        <v>-0.5</v>
      </c>
      <c r="C59" s="47">
        <f t="shared" si="0"/>
        <v>0.4</v>
      </c>
      <c r="D59" s="10"/>
    </row>
    <row r="60" spans="1:4">
      <c r="A60" s="44">
        <v>34060</v>
      </c>
      <c r="B60" s="48">
        <v>-0.6</v>
      </c>
      <c r="C60" s="47">
        <f t="shared" si="0"/>
        <v>0</v>
      </c>
      <c r="D60" s="10"/>
    </row>
    <row r="61" spans="1:4">
      <c r="A61" s="44">
        <v>34090</v>
      </c>
      <c r="B61" s="48">
        <v>-0.5</v>
      </c>
      <c r="C61" s="47">
        <f t="shared" si="0"/>
        <v>-0.5</v>
      </c>
      <c r="D61" s="10"/>
    </row>
    <row r="62" spans="1:4">
      <c r="A62" s="44">
        <v>34121</v>
      </c>
      <c r="B62" s="48">
        <v>-0.9</v>
      </c>
      <c r="C62" s="47">
        <f t="shared" si="0"/>
        <v>-0.7</v>
      </c>
      <c r="D62" s="10"/>
    </row>
    <row r="63" spans="1:4">
      <c r="A63" s="44">
        <v>34151</v>
      </c>
      <c r="B63" s="48">
        <v>-1</v>
      </c>
      <c r="C63" s="47">
        <f t="shared" si="0"/>
        <v>-0.8</v>
      </c>
      <c r="D63" s="10"/>
    </row>
    <row r="64" spans="1:4">
      <c r="A64" s="44">
        <v>34182</v>
      </c>
      <c r="B64" s="48">
        <v>-0.8</v>
      </c>
      <c r="C64" s="47">
        <f t="shared" si="0"/>
        <v>-0.9</v>
      </c>
      <c r="D64" s="10"/>
    </row>
    <row r="65" spans="1:4">
      <c r="A65" s="44">
        <v>34213</v>
      </c>
      <c r="B65" s="48">
        <v>-0.3</v>
      </c>
      <c r="C65" s="47">
        <f t="shared" si="0"/>
        <v>-0.7</v>
      </c>
      <c r="D65" s="10"/>
    </row>
    <row r="66" spans="1:4">
      <c r="A66" s="44">
        <v>34243</v>
      </c>
      <c r="B66" s="48">
        <v>-0.7</v>
      </c>
      <c r="C66" s="47">
        <f t="shared" si="0"/>
        <v>-0.6</v>
      </c>
      <c r="D66" s="10"/>
    </row>
    <row r="67" spans="1:4">
      <c r="A67" s="44">
        <v>34274</v>
      </c>
      <c r="B67" s="48">
        <v>-0.1</v>
      </c>
      <c r="C67" s="47">
        <f t="shared" si="0"/>
        <v>-0.4</v>
      </c>
      <c r="D67" s="10"/>
    </row>
    <row r="68" spans="1:4">
      <c r="A68" s="44">
        <v>34304</v>
      </c>
      <c r="B68" s="48">
        <v>0.4</v>
      </c>
      <c r="C68" s="47">
        <f t="shared" si="0"/>
        <v>-0.1</v>
      </c>
      <c r="D68" s="10"/>
    </row>
    <row r="69" spans="1:4">
      <c r="A69" s="44">
        <v>34335</v>
      </c>
      <c r="B69" s="48">
        <v>-0.1</v>
      </c>
      <c r="C69" s="47">
        <f t="shared" si="0"/>
        <v>0.1</v>
      </c>
      <c r="D69" s="10"/>
    </row>
    <row r="70" spans="1:4">
      <c r="A70" s="44">
        <v>34366</v>
      </c>
      <c r="B70" s="48">
        <v>1.2</v>
      </c>
      <c r="C70" s="47">
        <f t="shared" si="0"/>
        <v>0.5</v>
      </c>
      <c r="D70" s="10"/>
    </row>
    <row r="71" spans="1:4">
      <c r="A71" s="44">
        <v>34394</v>
      </c>
      <c r="B71" s="48">
        <v>1.5</v>
      </c>
      <c r="C71" s="47">
        <f t="shared" si="0"/>
        <v>0.9</v>
      </c>
      <c r="D71" s="10"/>
    </row>
    <row r="72" spans="1:4">
      <c r="A72" s="44">
        <v>34425</v>
      </c>
      <c r="B72" s="48">
        <v>3.6</v>
      </c>
      <c r="C72" s="47">
        <f t="shared" si="0"/>
        <v>2.1</v>
      </c>
      <c r="D72" s="10"/>
    </row>
    <row r="73" spans="1:4">
      <c r="A73" s="44">
        <v>34455</v>
      </c>
      <c r="B73" s="48">
        <v>3</v>
      </c>
      <c r="C73" s="47">
        <f t="shared" si="0"/>
        <v>2.7</v>
      </c>
      <c r="D73" s="10"/>
    </row>
    <row r="74" spans="1:4">
      <c r="A74" s="44">
        <v>34486</v>
      </c>
      <c r="B74" s="48">
        <v>3.6</v>
      </c>
      <c r="C74" s="47">
        <f t="shared" si="0"/>
        <v>3.4</v>
      </c>
      <c r="D74" s="10"/>
    </row>
    <row r="75" spans="1:4">
      <c r="A75" s="44">
        <v>34516</v>
      </c>
      <c r="B75" s="48">
        <v>4</v>
      </c>
      <c r="C75" s="47">
        <f t="shared" ref="C75:C138" si="1">ROUND(AVERAGE(B73:B75),1)</f>
        <v>3.5</v>
      </c>
      <c r="D75" s="10"/>
    </row>
    <row r="76" spans="1:4">
      <c r="A76" s="44">
        <v>34547</v>
      </c>
      <c r="B76" s="48">
        <v>3.9</v>
      </c>
      <c r="C76" s="47">
        <f t="shared" si="1"/>
        <v>3.8</v>
      </c>
      <c r="D76" s="10"/>
    </row>
    <row r="77" spans="1:4">
      <c r="A77" s="44">
        <v>34578</v>
      </c>
      <c r="B77" s="48">
        <v>3.8</v>
      </c>
      <c r="C77" s="47">
        <f t="shared" si="1"/>
        <v>3.9</v>
      </c>
      <c r="D77" s="10"/>
    </row>
    <row r="78" spans="1:4">
      <c r="A78" s="44">
        <v>34608</v>
      </c>
      <c r="B78" s="48">
        <v>4.5</v>
      </c>
      <c r="C78" s="47">
        <f t="shared" si="1"/>
        <v>4.0999999999999996</v>
      </c>
      <c r="D78" s="10"/>
    </row>
    <row r="79" spans="1:4">
      <c r="A79" s="44">
        <v>34639</v>
      </c>
      <c r="B79" s="48">
        <v>3.9</v>
      </c>
      <c r="C79" s="47">
        <f t="shared" si="1"/>
        <v>4.0999999999999996</v>
      </c>
      <c r="D79" s="10"/>
    </row>
    <row r="80" spans="1:4">
      <c r="A80" s="44">
        <v>34669</v>
      </c>
      <c r="B80" s="48">
        <v>3.6</v>
      </c>
      <c r="C80" s="47">
        <f t="shared" si="1"/>
        <v>4</v>
      </c>
      <c r="D80" s="10"/>
    </row>
    <row r="81" spans="1:4">
      <c r="A81" s="44">
        <v>34700</v>
      </c>
      <c r="B81" s="48">
        <v>3.8</v>
      </c>
      <c r="C81" s="47">
        <f t="shared" si="1"/>
        <v>3.8</v>
      </c>
      <c r="D81" s="10"/>
    </row>
    <row r="82" spans="1:4">
      <c r="A82" s="44">
        <v>34731</v>
      </c>
      <c r="B82" s="48">
        <v>3.7</v>
      </c>
      <c r="C82" s="47">
        <f t="shared" si="1"/>
        <v>3.7</v>
      </c>
      <c r="D82" s="10"/>
    </row>
    <row r="83" spans="1:4">
      <c r="A83" s="44">
        <v>34759</v>
      </c>
      <c r="B83" s="48">
        <v>3.8</v>
      </c>
      <c r="C83" s="47">
        <f t="shared" si="1"/>
        <v>3.8</v>
      </c>
      <c r="D83" s="10"/>
    </row>
    <row r="84" spans="1:4">
      <c r="A84" s="44">
        <v>34790</v>
      </c>
      <c r="B84" s="48">
        <v>3.7</v>
      </c>
      <c r="C84" s="47">
        <f t="shared" si="1"/>
        <v>3.7</v>
      </c>
      <c r="D84" s="10"/>
    </row>
    <row r="85" spans="1:4">
      <c r="A85" s="44">
        <v>34820</v>
      </c>
      <c r="B85" s="48">
        <v>3.7</v>
      </c>
      <c r="C85" s="47">
        <f t="shared" si="1"/>
        <v>3.7</v>
      </c>
      <c r="D85" s="10"/>
    </row>
    <row r="86" spans="1:4">
      <c r="A86" s="44">
        <v>34851</v>
      </c>
      <c r="B86" s="48">
        <v>3.6</v>
      </c>
      <c r="C86" s="47">
        <f t="shared" si="1"/>
        <v>3.7</v>
      </c>
      <c r="D86" s="10"/>
    </row>
    <row r="87" spans="1:4">
      <c r="A87" s="44">
        <v>34881</v>
      </c>
      <c r="B87" s="48">
        <v>3.6</v>
      </c>
      <c r="C87" s="47">
        <f t="shared" si="1"/>
        <v>3.6</v>
      </c>
      <c r="D87" s="10"/>
    </row>
    <row r="88" spans="1:4">
      <c r="A88" s="44">
        <v>34912</v>
      </c>
      <c r="B88" s="48">
        <v>3.4</v>
      </c>
      <c r="C88" s="47">
        <f t="shared" si="1"/>
        <v>3.5</v>
      </c>
      <c r="D88" s="10"/>
    </row>
    <row r="89" spans="1:4">
      <c r="A89" s="44">
        <v>34943</v>
      </c>
      <c r="B89" s="48">
        <v>3.3</v>
      </c>
      <c r="C89" s="47">
        <f t="shared" si="1"/>
        <v>3.4</v>
      </c>
      <c r="D89" s="10"/>
    </row>
    <row r="90" spans="1:4">
      <c r="A90" s="44">
        <v>34973</v>
      </c>
      <c r="B90" s="48">
        <v>3.3</v>
      </c>
      <c r="C90" s="47">
        <f t="shared" si="1"/>
        <v>3.3</v>
      </c>
      <c r="D90" s="10"/>
    </row>
    <row r="91" spans="1:4">
      <c r="A91" s="44">
        <v>35004</v>
      </c>
      <c r="B91" s="48">
        <v>3.3</v>
      </c>
      <c r="C91" s="47">
        <f t="shared" si="1"/>
        <v>3.3</v>
      </c>
      <c r="D91" s="10"/>
    </row>
    <row r="92" spans="1:4">
      <c r="A92" s="44">
        <v>35034</v>
      </c>
      <c r="B92" s="48">
        <v>2.8</v>
      </c>
      <c r="C92" s="47">
        <f t="shared" si="1"/>
        <v>3.1</v>
      </c>
      <c r="D92" s="10"/>
    </row>
    <row r="93" spans="1:4">
      <c r="A93" s="44">
        <v>35065</v>
      </c>
      <c r="B93" s="48">
        <v>2.1</v>
      </c>
      <c r="C93" s="47">
        <f t="shared" si="1"/>
        <v>2.7</v>
      </c>
      <c r="D93" s="10"/>
    </row>
    <row r="94" spans="1:4">
      <c r="A94" s="44">
        <v>35096</v>
      </c>
      <c r="B94" s="48">
        <v>2.9</v>
      </c>
      <c r="C94" s="47">
        <f t="shared" si="1"/>
        <v>2.6</v>
      </c>
      <c r="D94" s="10"/>
    </row>
    <row r="95" spans="1:4">
      <c r="A95" s="44">
        <v>35125</v>
      </c>
      <c r="B95" s="48">
        <v>2.8</v>
      </c>
      <c r="C95" s="47">
        <f t="shared" si="1"/>
        <v>2.6</v>
      </c>
      <c r="D95" s="10"/>
    </row>
    <row r="96" spans="1:4">
      <c r="A96" s="44">
        <v>35156</v>
      </c>
      <c r="B96" s="48">
        <v>2.6</v>
      </c>
      <c r="C96" s="47">
        <f t="shared" si="1"/>
        <v>2.8</v>
      </c>
      <c r="D96" s="10"/>
    </row>
    <row r="97" spans="1:4">
      <c r="A97" s="44">
        <v>35186</v>
      </c>
      <c r="B97" s="48">
        <v>3</v>
      </c>
      <c r="C97" s="47">
        <f t="shared" si="1"/>
        <v>2.8</v>
      </c>
      <c r="D97" s="10"/>
    </row>
    <row r="98" spans="1:4">
      <c r="A98" s="44">
        <v>35217</v>
      </c>
      <c r="B98" s="48">
        <v>3.5</v>
      </c>
      <c r="C98" s="47">
        <f t="shared" si="1"/>
        <v>3</v>
      </c>
      <c r="D98" s="10"/>
    </row>
    <row r="99" spans="1:4">
      <c r="A99" s="44">
        <v>35247</v>
      </c>
      <c r="B99" s="48">
        <v>3.6</v>
      </c>
      <c r="C99" s="47">
        <f t="shared" si="1"/>
        <v>3.4</v>
      </c>
      <c r="D99" s="10"/>
    </row>
    <row r="100" spans="1:4">
      <c r="A100" s="44">
        <v>35278</v>
      </c>
      <c r="B100" s="48">
        <v>3.9</v>
      </c>
      <c r="C100" s="47">
        <f t="shared" si="1"/>
        <v>3.7</v>
      </c>
      <c r="D100" s="10"/>
    </row>
    <row r="101" spans="1:4">
      <c r="A101" s="44">
        <v>35309</v>
      </c>
      <c r="B101" s="48">
        <v>3.5</v>
      </c>
      <c r="C101" s="47">
        <f t="shared" si="1"/>
        <v>3.7</v>
      </c>
      <c r="D101" s="10"/>
    </row>
    <row r="102" spans="1:4">
      <c r="A102" s="44">
        <v>35339</v>
      </c>
      <c r="B102" s="48">
        <v>4.5999999999999996</v>
      </c>
      <c r="C102" s="47">
        <f t="shared" si="1"/>
        <v>4</v>
      </c>
      <c r="D102" s="10"/>
    </row>
    <row r="103" spans="1:4">
      <c r="A103" s="44">
        <v>35370</v>
      </c>
      <c r="B103" s="48">
        <v>4.2</v>
      </c>
      <c r="C103" s="47">
        <f t="shared" si="1"/>
        <v>4.0999999999999996</v>
      </c>
      <c r="D103" s="10"/>
    </row>
    <row r="104" spans="1:4">
      <c r="A104" s="44">
        <v>35400</v>
      </c>
      <c r="B104" s="48">
        <v>4.4000000000000004</v>
      </c>
      <c r="C104" s="47">
        <f t="shared" si="1"/>
        <v>4.4000000000000004</v>
      </c>
      <c r="D104" s="10"/>
    </row>
    <row r="105" spans="1:4">
      <c r="A105" s="44">
        <v>35431</v>
      </c>
      <c r="B105" s="48">
        <v>5</v>
      </c>
      <c r="C105" s="47">
        <f t="shared" si="1"/>
        <v>4.5</v>
      </c>
      <c r="D105" s="10"/>
    </row>
    <row r="106" spans="1:4">
      <c r="A106" s="44">
        <v>35462</v>
      </c>
      <c r="B106" s="48">
        <v>4.7</v>
      </c>
      <c r="C106" s="47">
        <f t="shared" si="1"/>
        <v>4.7</v>
      </c>
      <c r="D106" s="10"/>
    </row>
    <row r="107" spans="1:4">
      <c r="A107" s="44">
        <v>35490</v>
      </c>
      <c r="B107" s="48">
        <v>5.0999999999999996</v>
      </c>
      <c r="C107" s="47">
        <f t="shared" si="1"/>
        <v>4.9000000000000004</v>
      </c>
      <c r="D107" s="10"/>
    </row>
    <row r="108" spans="1:4">
      <c r="A108" s="44">
        <v>35521</v>
      </c>
      <c r="B108" s="48">
        <v>5.4</v>
      </c>
      <c r="C108" s="47">
        <f t="shared" si="1"/>
        <v>5.0999999999999996</v>
      </c>
      <c r="D108" s="10"/>
    </row>
    <row r="109" spans="1:4">
      <c r="A109" s="44">
        <v>35551</v>
      </c>
      <c r="B109" s="48">
        <v>5.8</v>
      </c>
      <c r="C109" s="47">
        <f t="shared" si="1"/>
        <v>5.4</v>
      </c>
      <c r="D109" s="10"/>
    </row>
    <row r="110" spans="1:4">
      <c r="A110" s="44">
        <v>35582</v>
      </c>
      <c r="B110" s="48">
        <v>5.4</v>
      </c>
      <c r="C110" s="47">
        <f t="shared" si="1"/>
        <v>5.5</v>
      </c>
      <c r="D110" s="10"/>
    </row>
    <row r="111" spans="1:4">
      <c r="A111" s="44">
        <v>35612</v>
      </c>
      <c r="B111" s="48">
        <v>5.3</v>
      </c>
      <c r="C111" s="47">
        <f t="shared" si="1"/>
        <v>5.5</v>
      </c>
      <c r="D111" s="10"/>
    </row>
    <row r="112" spans="1:4">
      <c r="A112" s="44">
        <v>35643</v>
      </c>
      <c r="B112" s="48">
        <v>4.8</v>
      </c>
      <c r="C112" s="47">
        <f t="shared" si="1"/>
        <v>5.2</v>
      </c>
      <c r="D112" s="10"/>
    </row>
    <row r="113" spans="1:4">
      <c r="A113" s="44">
        <v>35674</v>
      </c>
      <c r="B113" s="48">
        <v>5.0999999999999996</v>
      </c>
      <c r="C113" s="47">
        <f t="shared" si="1"/>
        <v>5.0999999999999996</v>
      </c>
      <c r="D113" s="10"/>
    </row>
    <row r="114" spans="1:4">
      <c r="A114" s="44">
        <v>35704</v>
      </c>
      <c r="B114" s="48">
        <v>5.4</v>
      </c>
      <c r="C114" s="47">
        <f t="shared" si="1"/>
        <v>5.0999999999999996</v>
      </c>
      <c r="D114" s="10"/>
    </row>
    <row r="115" spans="1:4">
      <c r="A115" s="44">
        <v>35735</v>
      </c>
      <c r="B115" s="48">
        <v>5.4</v>
      </c>
      <c r="C115" s="47">
        <f t="shared" si="1"/>
        <v>5.3</v>
      </c>
      <c r="D115" s="10"/>
    </row>
    <row r="116" spans="1:4">
      <c r="A116" s="44">
        <v>35765</v>
      </c>
      <c r="B116" s="48">
        <v>5.5</v>
      </c>
      <c r="C116" s="47">
        <f t="shared" si="1"/>
        <v>5.4</v>
      </c>
      <c r="D116" s="10"/>
    </row>
    <row r="117" spans="1:4">
      <c r="A117" s="44">
        <v>35796</v>
      </c>
      <c r="B117" s="48">
        <v>5.0999999999999996</v>
      </c>
      <c r="C117" s="47">
        <f t="shared" si="1"/>
        <v>5.3</v>
      </c>
      <c r="D117" s="10"/>
    </row>
    <row r="118" spans="1:4">
      <c r="A118" s="44">
        <v>35827</v>
      </c>
      <c r="B118" s="48">
        <v>5.6</v>
      </c>
      <c r="C118" s="47">
        <f t="shared" si="1"/>
        <v>5.4</v>
      </c>
      <c r="D118" s="10"/>
    </row>
    <row r="119" spans="1:4">
      <c r="A119" s="44">
        <v>35855</v>
      </c>
      <c r="B119" s="48">
        <v>5.6</v>
      </c>
      <c r="C119" s="47">
        <f t="shared" si="1"/>
        <v>5.4</v>
      </c>
      <c r="D119" s="10"/>
    </row>
    <row r="120" spans="1:4">
      <c r="A120" s="44">
        <v>35886</v>
      </c>
      <c r="B120" s="48">
        <v>6</v>
      </c>
      <c r="C120" s="47">
        <f t="shared" si="1"/>
        <v>5.7</v>
      </c>
      <c r="D120" s="10"/>
    </row>
    <row r="121" spans="1:4">
      <c r="A121" s="44">
        <v>35916</v>
      </c>
      <c r="B121" s="48">
        <v>5.8</v>
      </c>
      <c r="C121" s="47">
        <f t="shared" si="1"/>
        <v>5.8</v>
      </c>
      <c r="D121" s="10"/>
    </row>
    <row r="122" spans="1:4">
      <c r="A122" s="44">
        <v>35947</v>
      </c>
      <c r="B122" s="48">
        <v>5</v>
      </c>
      <c r="C122" s="47">
        <f t="shared" si="1"/>
        <v>5.6</v>
      </c>
      <c r="D122" s="10"/>
    </row>
    <row r="123" spans="1:4">
      <c r="A123" s="44">
        <v>35977</v>
      </c>
      <c r="B123" s="48">
        <v>5.2</v>
      </c>
      <c r="C123" s="47">
        <f t="shared" si="1"/>
        <v>5.3</v>
      </c>
      <c r="D123" s="10"/>
    </row>
    <row r="124" spans="1:4">
      <c r="A124" s="44">
        <v>36008</v>
      </c>
      <c r="B124" s="48">
        <v>5</v>
      </c>
      <c r="C124" s="47">
        <f t="shared" si="1"/>
        <v>5.0999999999999996</v>
      </c>
      <c r="D124" s="10"/>
    </row>
    <row r="125" spans="1:4">
      <c r="A125" s="44">
        <v>36039</v>
      </c>
      <c r="B125" s="48">
        <v>4.8</v>
      </c>
      <c r="C125" s="47">
        <f t="shared" si="1"/>
        <v>5</v>
      </c>
      <c r="D125" s="10"/>
    </row>
    <row r="126" spans="1:4">
      <c r="A126" s="44">
        <v>36069</v>
      </c>
      <c r="B126" s="48">
        <v>4.2</v>
      </c>
      <c r="C126" s="47">
        <f t="shared" si="1"/>
        <v>4.7</v>
      </c>
      <c r="D126" s="10"/>
    </row>
    <row r="127" spans="1:4">
      <c r="A127" s="44">
        <v>36100</v>
      </c>
      <c r="B127" s="48">
        <v>4.7</v>
      </c>
      <c r="C127" s="47">
        <f t="shared" si="1"/>
        <v>4.5999999999999996</v>
      </c>
      <c r="D127" s="10"/>
    </row>
    <row r="128" spans="1:4">
      <c r="A128" s="44">
        <v>36130</v>
      </c>
      <c r="B128" s="48">
        <v>4.2</v>
      </c>
      <c r="C128" s="47">
        <f t="shared" si="1"/>
        <v>4.4000000000000004</v>
      </c>
      <c r="D128" s="10"/>
    </row>
    <row r="129" spans="1:4">
      <c r="A129" s="44">
        <v>36161</v>
      </c>
      <c r="B129" s="48">
        <v>3.9</v>
      </c>
      <c r="C129" s="47">
        <f t="shared" si="1"/>
        <v>4.3</v>
      </c>
      <c r="D129" s="10"/>
    </row>
    <row r="130" spans="1:4">
      <c r="A130" s="44">
        <v>36192</v>
      </c>
      <c r="B130" s="48">
        <v>4.2</v>
      </c>
      <c r="C130" s="47">
        <f t="shared" si="1"/>
        <v>4.0999999999999996</v>
      </c>
      <c r="D130" s="10"/>
    </row>
    <row r="131" spans="1:4">
      <c r="A131" s="44">
        <v>36220</v>
      </c>
      <c r="B131" s="48">
        <v>4.5</v>
      </c>
      <c r="C131" s="47">
        <f t="shared" si="1"/>
        <v>4.2</v>
      </c>
      <c r="D131" s="10"/>
    </row>
    <row r="132" spans="1:4">
      <c r="A132" s="44">
        <v>36251</v>
      </c>
      <c r="B132" s="48">
        <v>3.9</v>
      </c>
      <c r="C132" s="47">
        <f t="shared" si="1"/>
        <v>4.2</v>
      </c>
      <c r="D132" s="10"/>
    </row>
    <row r="133" spans="1:4">
      <c r="A133" s="44">
        <v>36281</v>
      </c>
      <c r="B133" s="48">
        <v>4</v>
      </c>
      <c r="C133" s="47">
        <f t="shared" si="1"/>
        <v>4.0999999999999996</v>
      </c>
      <c r="D133" s="10"/>
    </row>
    <row r="134" spans="1:4">
      <c r="A134" s="44">
        <v>36312</v>
      </c>
      <c r="B134" s="48">
        <v>4.0999999999999996</v>
      </c>
      <c r="C134" s="47">
        <f t="shared" si="1"/>
        <v>4</v>
      </c>
      <c r="D134" s="10"/>
    </row>
    <row r="135" spans="1:4">
      <c r="A135" s="44">
        <v>36342</v>
      </c>
      <c r="B135" s="48">
        <v>4.7</v>
      </c>
      <c r="C135" s="47">
        <f t="shared" si="1"/>
        <v>4.3</v>
      </c>
      <c r="D135" s="10"/>
    </row>
    <row r="136" spans="1:4">
      <c r="A136" s="44">
        <v>36373</v>
      </c>
      <c r="B136" s="48">
        <v>4.2</v>
      </c>
      <c r="C136" s="47">
        <f t="shared" si="1"/>
        <v>4.3</v>
      </c>
      <c r="D136" s="10"/>
    </row>
    <row r="137" spans="1:4">
      <c r="A137" s="44">
        <v>36404</v>
      </c>
      <c r="B137" s="48">
        <v>4.4000000000000004</v>
      </c>
      <c r="C137" s="47">
        <f t="shared" si="1"/>
        <v>4.4000000000000004</v>
      </c>
      <c r="D137" s="10"/>
    </row>
    <row r="138" spans="1:4">
      <c r="A138" s="44">
        <v>36434</v>
      </c>
      <c r="B138" s="48">
        <v>5.3</v>
      </c>
      <c r="C138" s="47">
        <f t="shared" si="1"/>
        <v>4.5999999999999996</v>
      </c>
      <c r="D138" s="10"/>
    </row>
    <row r="139" spans="1:4">
      <c r="A139" s="44">
        <v>36465</v>
      </c>
      <c r="B139" s="48">
        <v>4.5999999999999996</v>
      </c>
      <c r="C139" s="47">
        <f t="shared" ref="C139:C202" si="2">ROUND(AVERAGE(B137:B139),1)</f>
        <v>4.8</v>
      </c>
      <c r="D139" s="10"/>
    </row>
    <row r="140" spans="1:4">
      <c r="A140" s="44">
        <v>36495</v>
      </c>
      <c r="B140" s="48">
        <v>4.9000000000000004</v>
      </c>
      <c r="C140" s="47">
        <f t="shared" si="2"/>
        <v>4.9000000000000004</v>
      </c>
      <c r="D140" s="10"/>
    </row>
    <row r="141" spans="1:4">
      <c r="A141" s="44">
        <v>36526</v>
      </c>
      <c r="B141" s="48">
        <v>5</v>
      </c>
      <c r="C141" s="47">
        <f t="shared" si="2"/>
        <v>4.8</v>
      </c>
      <c r="D141" s="10"/>
    </row>
    <row r="142" spans="1:4">
      <c r="A142" s="44">
        <v>36557</v>
      </c>
      <c r="B142" s="48">
        <v>5.3</v>
      </c>
      <c r="C142" s="47">
        <f t="shared" si="2"/>
        <v>5.0999999999999996</v>
      </c>
      <c r="D142" s="10"/>
    </row>
    <row r="143" spans="1:4">
      <c r="A143" s="44">
        <v>36586</v>
      </c>
      <c r="B143" s="48">
        <v>4.9000000000000004</v>
      </c>
      <c r="C143" s="47">
        <f t="shared" si="2"/>
        <v>5.0999999999999996</v>
      </c>
      <c r="D143" s="10"/>
    </row>
    <row r="144" spans="1:4">
      <c r="A144" s="44">
        <v>36617</v>
      </c>
      <c r="B144" s="48">
        <v>4.5</v>
      </c>
      <c r="C144" s="47">
        <f t="shared" si="2"/>
        <v>4.9000000000000004</v>
      </c>
      <c r="D144" s="10"/>
    </row>
    <row r="145" spans="1:4">
      <c r="A145" s="44">
        <v>36647</v>
      </c>
      <c r="B145" s="48">
        <v>3.5</v>
      </c>
      <c r="C145" s="47">
        <f t="shared" si="2"/>
        <v>4.3</v>
      </c>
      <c r="D145" s="10"/>
    </row>
    <row r="146" spans="1:4">
      <c r="A146" s="44">
        <v>36678</v>
      </c>
      <c r="B146" s="48">
        <v>4.7</v>
      </c>
      <c r="C146" s="47">
        <f t="shared" si="2"/>
        <v>4.2</v>
      </c>
      <c r="D146" s="10"/>
    </row>
    <row r="147" spans="1:4">
      <c r="A147" s="44">
        <v>36708</v>
      </c>
      <c r="B147" s="48">
        <v>4</v>
      </c>
      <c r="C147" s="47">
        <f t="shared" si="2"/>
        <v>4.0999999999999996</v>
      </c>
      <c r="D147" s="10"/>
    </row>
    <row r="148" spans="1:4">
      <c r="A148" s="44">
        <v>36739</v>
      </c>
      <c r="B148" s="48">
        <v>4.3</v>
      </c>
      <c r="C148" s="47">
        <f t="shared" si="2"/>
        <v>4.3</v>
      </c>
      <c r="D148" s="10"/>
    </row>
    <row r="149" spans="1:4">
      <c r="A149" s="44">
        <v>36770</v>
      </c>
      <c r="B149" s="48">
        <v>4.4000000000000004</v>
      </c>
      <c r="C149" s="47">
        <f t="shared" si="2"/>
        <v>4.2</v>
      </c>
      <c r="D149" s="10"/>
    </row>
    <row r="150" spans="1:4">
      <c r="A150" s="44">
        <v>36800</v>
      </c>
      <c r="B150" s="48">
        <v>4</v>
      </c>
      <c r="C150" s="47">
        <f t="shared" si="2"/>
        <v>4.2</v>
      </c>
      <c r="D150" s="10"/>
    </row>
    <row r="151" spans="1:4">
      <c r="A151" s="44">
        <v>36831</v>
      </c>
      <c r="B151" s="48">
        <v>4.5999999999999996</v>
      </c>
      <c r="C151" s="47">
        <f t="shared" si="2"/>
        <v>4.3</v>
      </c>
      <c r="D151" s="10"/>
    </row>
    <row r="152" spans="1:4">
      <c r="A152" s="44">
        <v>36861</v>
      </c>
      <c r="B152" s="48">
        <v>3.9</v>
      </c>
      <c r="C152" s="47">
        <f t="shared" si="2"/>
        <v>4.2</v>
      </c>
      <c r="D152" s="10"/>
    </row>
    <row r="153" spans="1:4">
      <c r="A153" s="44">
        <v>36892</v>
      </c>
      <c r="B153" s="48">
        <v>3.4</v>
      </c>
      <c r="C153" s="47">
        <f t="shared" si="2"/>
        <v>4</v>
      </c>
      <c r="D153" s="10"/>
    </row>
    <row r="154" spans="1:4">
      <c r="A154" s="44">
        <v>36923</v>
      </c>
      <c r="B154" s="48">
        <v>3.8</v>
      </c>
      <c r="C154" s="47">
        <f t="shared" si="2"/>
        <v>3.7</v>
      </c>
      <c r="D154" s="10"/>
    </row>
    <row r="155" spans="1:4">
      <c r="A155" s="44">
        <v>36951</v>
      </c>
      <c r="B155" s="48">
        <v>4</v>
      </c>
      <c r="C155" s="47">
        <f t="shared" si="2"/>
        <v>3.7</v>
      </c>
      <c r="D155" s="10"/>
    </row>
    <row r="156" spans="1:4">
      <c r="A156" s="44">
        <v>36982</v>
      </c>
      <c r="B156" s="48">
        <v>4.2</v>
      </c>
      <c r="C156" s="47">
        <f t="shared" si="2"/>
        <v>4</v>
      </c>
      <c r="D156" s="10"/>
    </row>
    <row r="157" spans="1:4">
      <c r="A157" s="44">
        <v>37012</v>
      </c>
      <c r="B157" s="48">
        <v>3.8</v>
      </c>
      <c r="C157" s="47">
        <f t="shared" si="2"/>
        <v>4</v>
      </c>
      <c r="D157" s="10"/>
    </row>
    <row r="158" spans="1:4">
      <c r="A158" s="44">
        <v>37043</v>
      </c>
      <c r="B158" s="48">
        <v>4.5</v>
      </c>
      <c r="C158" s="47">
        <f t="shared" si="2"/>
        <v>4.2</v>
      </c>
      <c r="D158" s="10"/>
    </row>
    <row r="159" spans="1:4">
      <c r="A159" s="44">
        <v>37073</v>
      </c>
      <c r="B159" s="48">
        <v>3.4</v>
      </c>
      <c r="C159" s="47">
        <f t="shared" si="2"/>
        <v>3.9</v>
      </c>
      <c r="D159" s="10"/>
    </row>
    <row r="160" spans="1:4">
      <c r="A160" s="44">
        <v>37104</v>
      </c>
      <c r="B160" s="48">
        <v>3.1</v>
      </c>
      <c r="C160" s="47">
        <f t="shared" si="2"/>
        <v>3.7</v>
      </c>
      <c r="D160" s="10"/>
    </row>
    <row r="161" spans="1:4">
      <c r="A161" s="44">
        <v>37135</v>
      </c>
      <c r="B161" s="48">
        <v>2.9</v>
      </c>
      <c r="C161" s="47">
        <f t="shared" si="2"/>
        <v>3.1</v>
      </c>
      <c r="D161" s="10"/>
    </row>
    <row r="162" spans="1:4">
      <c r="A162" s="44">
        <v>37165</v>
      </c>
      <c r="B162" s="48">
        <v>2.2000000000000002</v>
      </c>
      <c r="C162" s="47">
        <f t="shared" si="2"/>
        <v>2.7</v>
      </c>
      <c r="D162" s="10"/>
    </row>
    <row r="163" spans="1:4">
      <c r="A163" s="44">
        <v>37196</v>
      </c>
      <c r="B163" s="48">
        <v>2.4</v>
      </c>
      <c r="C163" s="47">
        <f t="shared" si="2"/>
        <v>2.5</v>
      </c>
      <c r="D163" s="10"/>
    </row>
    <row r="164" spans="1:4">
      <c r="A164" s="44">
        <v>37226</v>
      </c>
      <c r="B164" s="48">
        <v>2.6</v>
      </c>
      <c r="C164" s="47">
        <f t="shared" si="2"/>
        <v>2.4</v>
      </c>
      <c r="D164" s="10"/>
    </row>
    <row r="165" spans="1:4">
      <c r="A165" s="44">
        <v>37257</v>
      </c>
      <c r="B165" s="48">
        <v>3.1</v>
      </c>
      <c r="C165" s="47">
        <f t="shared" si="2"/>
        <v>2.7</v>
      </c>
      <c r="D165" s="10"/>
    </row>
    <row r="166" spans="1:4">
      <c r="A166" s="44">
        <v>37288</v>
      </c>
      <c r="B166" s="48">
        <v>1.7</v>
      </c>
      <c r="C166" s="47">
        <f t="shared" si="2"/>
        <v>2.5</v>
      </c>
      <c r="D166" s="10"/>
    </row>
    <row r="167" spans="1:4">
      <c r="A167" s="44">
        <v>37316</v>
      </c>
      <c r="B167" s="48">
        <v>3.2</v>
      </c>
      <c r="C167" s="47">
        <f t="shared" si="2"/>
        <v>2.7</v>
      </c>
      <c r="D167" s="10"/>
    </row>
    <row r="168" spans="1:4">
      <c r="A168" s="44">
        <v>37347</v>
      </c>
      <c r="B168" s="48">
        <v>2.5</v>
      </c>
      <c r="C168" s="47">
        <f t="shared" si="2"/>
        <v>2.5</v>
      </c>
      <c r="D168" s="10"/>
    </row>
    <row r="169" spans="1:4">
      <c r="A169" s="44">
        <v>37377</v>
      </c>
      <c r="B169" s="48">
        <v>2.2999999999999998</v>
      </c>
      <c r="C169" s="47">
        <f t="shared" si="2"/>
        <v>2.7</v>
      </c>
      <c r="D169" s="10"/>
    </row>
    <row r="170" spans="1:4">
      <c r="A170" s="44">
        <v>37408</v>
      </c>
      <c r="B170" s="48">
        <v>1.6</v>
      </c>
      <c r="C170" s="47">
        <f t="shared" si="2"/>
        <v>2.1</v>
      </c>
      <c r="D170" s="10"/>
    </row>
    <row r="171" spans="1:4">
      <c r="A171" s="44">
        <v>37438</v>
      </c>
      <c r="B171" s="48">
        <v>1.2</v>
      </c>
      <c r="C171" s="47">
        <f t="shared" si="2"/>
        <v>1.7</v>
      </c>
      <c r="D171" s="10"/>
    </row>
    <row r="172" spans="1:4">
      <c r="A172" s="44">
        <v>37469</v>
      </c>
      <c r="B172" s="48">
        <v>0.6</v>
      </c>
      <c r="C172" s="47">
        <f t="shared" si="2"/>
        <v>1.1000000000000001</v>
      </c>
      <c r="D172" s="10"/>
    </row>
    <row r="173" spans="1:4">
      <c r="A173" s="44">
        <v>37500</v>
      </c>
      <c r="B173" s="48">
        <v>0.3</v>
      </c>
      <c r="C173" s="47">
        <f t="shared" si="2"/>
        <v>0.7</v>
      </c>
      <c r="D173" s="10"/>
    </row>
    <row r="174" spans="1:4">
      <c r="A174" s="44">
        <v>37530</v>
      </c>
      <c r="B174" s="48">
        <v>0.2</v>
      </c>
      <c r="C174" s="47">
        <f t="shared" si="2"/>
        <v>0.4</v>
      </c>
      <c r="D174" s="10"/>
    </row>
    <row r="175" spans="1:4">
      <c r="A175" s="44">
        <v>37561</v>
      </c>
      <c r="B175" s="48">
        <v>-0.8</v>
      </c>
      <c r="C175" s="47">
        <f t="shared" si="2"/>
        <v>-0.1</v>
      </c>
      <c r="D175" s="10"/>
    </row>
    <row r="176" spans="1:4">
      <c r="A176" s="44">
        <v>37591</v>
      </c>
      <c r="B176" s="48">
        <v>-0.6</v>
      </c>
      <c r="C176" s="47">
        <f t="shared" si="2"/>
        <v>-0.4</v>
      </c>
      <c r="D176" s="10"/>
    </row>
    <row r="177" spans="1:4">
      <c r="A177" s="44">
        <v>37622</v>
      </c>
      <c r="B177" s="48">
        <v>-1.2</v>
      </c>
      <c r="C177" s="47">
        <f t="shared" si="2"/>
        <v>-0.9</v>
      </c>
      <c r="D177" s="10"/>
    </row>
    <row r="178" spans="1:4">
      <c r="A178" s="44">
        <v>37653</v>
      </c>
      <c r="B178" s="48">
        <v>-1</v>
      </c>
      <c r="C178" s="47">
        <f t="shared" si="2"/>
        <v>-0.9</v>
      </c>
      <c r="D178" s="10"/>
    </row>
    <row r="179" spans="1:4">
      <c r="A179" s="44">
        <v>37681</v>
      </c>
      <c r="B179" s="48">
        <v>-1.8</v>
      </c>
      <c r="C179" s="47">
        <f t="shared" si="2"/>
        <v>-1.3</v>
      </c>
      <c r="D179" s="10"/>
    </row>
    <row r="180" spans="1:4">
      <c r="A180" s="44">
        <v>37712</v>
      </c>
      <c r="B180" s="48">
        <v>-1.7</v>
      </c>
      <c r="C180" s="47">
        <f t="shared" si="2"/>
        <v>-1.5</v>
      </c>
      <c r="D180" s="10"/>
    </row>
    <row r="181" spans="1:4">
      <c r="A181" s="44">
        <v>37742</v>
      </c>
      <c r="B181" s="48">
        <v>-1.8</v>
      </c>
      <c r="C181" s="47">
        <f t="shared" si="2"/>
        <v>-1.8</v>
      </c>
      <c r="D181" s="10"/>
    </row>
    <row r="182" spans="1:4">
      <c r="A182" s="44">
        <v>37773</v>
      </c>
      <c r="B182" s="48">
        <v>-1</v>
      </c>
      <c r="C182" s="47">
        <f t="shared" si="2"/>
        <v>-1.5</v>
      </c>
      <c r="D182" s="10"/>
    </row>
    <row r="183" spans="1:4">
      <c r="A183" s="44">
        <v>37803</v>
      </c>
      <c r="B183" s="48">
        <v>-0.6</v>
      </c>
      <c r="C183" s="47">
        <f t="shared" si="2"/>
        <v>-1.1000000000000001</v>
      </c>
      <c r="D183" s="10"/>
    </row>
    <row r="184" spans="1:4">
      <c r="A184" s="49">
        <v>37834</v>
      </c>
      <c r="B184" s="48">
        <v>-0.1</v>
      </c>
      <c r="C184" s="47">
        <f t="shared" si="2"/>
        <v>-0.6</v>
      </c>
      <c r="D184" s="10"/>
    </row>
    <row r="185" spans="1:4">
      <c r="A185" s="49">
        <v>37865</v>
      </c>
      <c r="B185" s="48">
        <v>-0.3</v>
      </c>
      <c r="C185" s="47">
        <f t="shared" si="2"/>
        <v>-0.3</v>
      </c>
      <c r="D185" s="10"/>
    </row>
    <row r="186" spans="1:4">
      <c r="A186" s="49">
        <v>37895</v>
      </c>
      <c r="B186" s="48">
        <v>0.3</v>
      </c>
      <c r="C186" s="47">
        <f t="shared" si="2"/>
        <v>0</v>
      </c>
      <c r="D186" s="10"/>
    </row>
    <row r="187" spans="1:4">
      <c r="A187" s="49">
        <v>37926</v>
      </c>
      <c r="B187" s="48">
        <v>0.4</v>
      </c>
      <c r="C187" s="47">
        <f t="shared" si="2"/>
        <v>0.1</v>
      </c>
      <c r="D187" s="10"/>
    </row>
    <row r="188" spans="1:4">
      <c r="A188" s="49">
        <v>37956</v>
      </c>
      <c r="B188" s="48">
        <v>0.4</v>
      </c>
      <c r="C188" s="47">
        <f t="shared" si="2"/>
        <v>0.4</v>
      </c>
      <c r="D188" s="10"/>
    </row>
    <row r="189" spans="1:4">
      <c r="A189" s="49">
        <v>37987</v>
      </c>
      <c r="B189" s="48">
        <v>0.6</v>
      </c>
      <c r="C189" s="47">
        <f t="shared" si="2"/>
        <v>0.5</v>
      </c>
      <c r="D189" s="10"/>
    </row>
    <row r="190" spans="1:4">
      <c r="A190" s="49">
        <v>38018</v>
      </c>
      <c r="B190" s="48">
        <v>-0.1</v>
      </c>
      <c r="C190" s="47">
        <f t="shared" si="2"/>
        <v>0.3</v>
      </c>
      <c r="D190" s="10"/>
    </row>
    <row r="191" spans="1:4">
      <c r="A191" s="49">
        <v>38047</v>
      </c>
      <c r="B191" s="48">
        <v>0.3</v>
      </c>
      <c r="C191" s="47">
        <f t="shared" si="2"/>
        <v>0.3</v>
      </c>
      <c r="D191" s="10"/>
    </row>
    <row r="192" spans="1:4">
      <c r="A192" s="49">
        <v>38078</v>
      </c>
      <c r="B192" s="48">
        <v>1.3</v>
      </c>
      <c r="C192" s="47">
        <f t="shared" si="2"/>
        <v>0.5</v>
      </c>
      <c r="D192" s="10"/>
    </row>
    <row r="193" spans="1:4">
      <c r="A193" s="44">
        <v>38108</v>
      </c>
      <c r="B193" s="48">
        <v>1.7</v>
      </c>
      <c r="C193" s="47">
        <f t="shared" si="2"/>
        <v>1.1000000000000001</v>
      </c>
      <c r="D193" s="10"/>
    </row>
    <row r="194" spans="1:4">
      <c r="A194" s="44">
        <v>38139</v>
      </c>
      <c r="B194" s="48">
        <v>1.6</v>
      </c>
      <c r="C194" s="47">
        <f t="shared" si="2"/>
        <v>1.5</v>
      </c>
      <c r="D194" s="10"/>
    </row>
    <row r="195" spans="1:4">
      <c r="A195" s="44">
        <v>38169</v>
      </c>
      <c r="B195" s="48">
        <v>1.9</v>
      </c>
      <c r="C195" s="47">
        <f t="shared" si="2"/>
        <v>1.7</v>
      </c>
      <c r="D195" s="10"/>
    </row>
    <row r="196" spans="1:4">
      <c r="A196" s="44">
        <v>38200</v>
      </c>
      <c r="B196" s="48">
        <v>1.8</v>
      </c>
      <c r="C196" s="47">
        <f t="shared" si="2"/>
        <v>1.8</v>
      </c>
      <c r="D196" s="10"/>
    </row>
    <row r="197" spans="1:4">
      <c r="A197" s="44">
        <v>38231</v>
      </c>
      <c r="B197" s="48">
        <v>0.7</v>
      </c>
      <c r="C197" s="47">
        <f t="shared" si="2"/>
        <v>1.5</v>
      </c>
      <c r="D197" s="10"/>
    </row>
    <row r="198" spans="1:4">
      <c r="A198" s="44">
        <v>38261</v>
      </c>
      <c r="B198" s="48">
        <v>0.9</v>
      </c>
      <c r="C198" s="47">
        <f t="shared" si="2"/>
        <v>1.1000000000000001</v>
      </c>
      <c r="D198" s="10"/>
    </row>
    <row r="199" spans="1:4">
      <c r="A199" s="44">
        <v>38292</v>
      </c>
      <c r="B199" s="48">
        <v>0.9</v>
      </c>
      <c r="C199" s="47">
        <f t="shared" si="2"/>
        <v>0.8</v>
      </c>
      <c r="D199" s="10"/>
    </row>
    <row r="200" spans="1:4">
      <c r="A200" s="44">
        <v>38322</v>
      </c>
      <c r="B200" s="48">
        <v>0.4</v>
      </c>
      <c r="C200" s="47">
        <f t="shared" si="2"/>
        <v>0.7</v>
      </c>
      <c r="D200" s="10"/>
    </row>
    <row r="201" spans="1:4">
      <c r="A201" s="44">
        <v>38353</v>
      </c>
      <c r="B201" s="48">
        <v>1</v>
      </c>
      <c r="C201" s="47">
        <f t="shared" si="2"/>
        <v>0.8</v>
      </c>
      <c r="D201" s="10"/>
    </row>
    <row r="202" spans="1:4">
      <c r="A202" s="44">
        <v>38384</v>
      </c>
      <c r="B202" s="48">
        <v>0.9</v>
      </c>
      <c r="C202" s="47">
        <f t="shared" si="2"/>
        <v>0.8</v>
      </c>
      <c r="D202" s="10"/>
    </row>
    <row r="203" spans="1:4">
      <c r="A203" s="44">
        <v>38412</v>
      </c>
      <c r="B203" s="48">
        <v>0.9</v>
      </c>
      <c r="C203" s="47">
        <f t="shared" ref="C203:C266" si="3">ROUND(AVERAGE(B201:B203),1)</f>
        <v>0.9</v>
      </c>
      <c r="D203" s="10"/>
    </row>
    <row r="204" spans="1:4">
      <c r="A204" s="44">
        <v>38443</v>
      </c>
      <c r="B204" s="48">
        <v>0.5</v>
      </c>
      <c r="C204" s="47">
        <f t="shared" si="3"/>
        <v>0.8</v>
      </c>
      <c r="D204" s="10"/>
    </row>
    <row r="205" spans="1:4">
      <c r="A205" s="44">
        <v>38473</v>
      </c>
      <c r="B205" s="48">
        <v>0.5</v>
      </c>
      <c r="C205" s="47">
        <f t="shared" si="3"/>
        <v>0.6</v>
      </c>
      <c r="D205" s="10"/>
    </row>
    <row r="206" spans="1:4">
      <c r="A206" s="44">
        <v>38504</v>
      </c>
      <c r="B206" s="48">
        <v>0.4</v>
      </c>
      <c r="C206" s="47">
        <f t="shared" si="3"/>
        <v>0.5</v>
      </c>
      <c r="D206" s="10"/>
    </row>
    <row r="207" spans="1:4">
      <c r="A207" s="44">
        <v>38534</v>
      </c>
      <c r="B207" s="48">
        <v>-0.6</v>
      </c>
      <c r="C207" s="47">
        <f t="shared" si="3"/>
        <v>0.1</v>
      </c>
      <c r="D207" s="10"/>
    </row>
    <row r="208" spans="1:4">
      <c r="A208" s="44">
        <v>38565</v>
      </c>
      <c r="B208" s="48">
        <v>-0.1</v>
      </c>
      <c r="C208" s="47">
        <f t="shared" si="3"/>
        <v>-0.1</v>
      </c>
      <c r="D208" s="10"/>
    </row>
    <row r="209" spans="1:4">
      <c r="A209" s="44">
        <v>38596</v>
      </c>
      <c r="B209" s="48">
        <v>-0.2</v>
      </c>
      <c r="C209" s="47">
        <f t="shared" si="3"/>
        <v>-0.3</v>
      </c>
      <c r="D209" s="10"/>
    </row>
    <row r="210" spans="1:4">
      <c r="A210" s="44">
        <v>38626</v>
      </c>
      <c r="B210" s="48">
        <v>-0.2</v>
      </c>
      <c r="C210" s="47">
        <f t="shared" si="3"/>
        <v>-0.2</v>
      </c>
      <c r="D210" s="10"/>
    </row>
    <row r="211" spans="1:4">
      <c r="A211" s="44">
        <v>38657</v>
      </c>
      <c r="B211" s="48">
        <v>-0.2</v>
      </c>
      <c r="C211" s="47">
        <f t="shared" si="3"/>
        <v>-0.2</v>
      </c>
      <c r="D211" s="10"/>
    </row>
    <row r="212" spans="1:4">
      <c r="A212" s="44">
        <v>38687</v>
      </c>
      <c r="B212" s="48">
        <v>1.3</v>
      </c>
      <c r="C212" s="47">
        <f t="shared" si="3"/>
        <v>0.3</v>
      </c>
      <c r="D212" s="10"/>
    </row>
    <row r="213" spans="1:4">
      <c r="A213" s="44">
        <v>38718</v>
      </c>
      <c r="B213" s="48">
        <v>0.1</v>
      </c>
      <c r="C213" s="47">
        <f t="shared" si="3"/>
        <v>0.4</v>
      </c>
      <c r="D213" s="10"/>
    </row>
    <row r="214" spans="1:4">
      <c r="A214" s="44">
        <v>38749</v>
      </c>
      <c r="B214" s="48">
        <v>0.7</v>
      </c>
      <c r="C214" s="47">
        <f t="shared" si="3"/>
        <v>0.7</v>
      </c>
      <c r="D214" s="10"/>
    </row>
    <row r="215" spans="1:4">
      <c r="A215" s="44">
        <v>38777</v>
      </c>
      <c r="B215" s="48">
        <v>-0.2</v>
      </c>
      <c r="C215" s="47">
        <f t="shared" si="3"/>
        <v>0.2</v>
      </c>
      <c r="D215" s="10"/>
    </row>
    <row r="216" spans="1:4">
      <c r="A216" s="44">
        <v>38808</v>
      </c>
      <c r="B216" s="48">
        <v>0.7</v>
      </c>
      <c r="C216" s="47">
        <f t="shared" si="3"/>
        <v>0.4</v>
      </c>
      <c r="D216" s="10"/>
    </row>
    <row r="217" spans="1:4">
      <c r="A217" s="44">
        <v>38838</v>
      </c>
      <c r="B217" s="48">
        <v>0.5</v>
      </c>
      <c r="C217" s="47">
        <f t="shared" si="3"/>
        <v>0.3</v>
      </c>
      <c r="D217" s="10"/>
    </row>
    <row r="218" spans="1:4">
      <c r="A218" s="44">
        <v>38869</v>
      </c>
      <c r="B218" s="48">
        <v>2.2000000000000002</v>
      </c>
      <c r="C218" s="47">
        <f t="shared" si="3"/>
        <v>1.1000000000000001</v>
      </c>
      <c r="D218" s="10"/>
    </row>
    <row r="219" spans="1:4">
      <c r="A219" s="44">
        <v>38899</v>
      </c>
      <c r="B219" s="48">
        <v>1.8</v>
      </c>
      <c r="C219" s="47">
        <f t="shared" si="3"/>
        <v>1.5</v>
      </c>
      <c r="D219" s="10"/>
    </row>
    <row r="220" spans="1:4">
      <c r="A220" s="44">
        <v>38930</v>
      </c>
      <c r="B220" s="48">
        <v>0.9</v>
      </c>
      <c r="C220" s="47">
        <f t="shared" si="3"/>
        <v>1.6</v>
      </c>
      <c r="D220" s="10"/>
    </row>
    <row r="221" spans="1:4">
      <c r="A221" s="44">
        <v>38961</v>
      </c>
      <c r="B221" s="48">
        <v>1.4</v>
      </c>
      <c r="C221" s="47">
        <f t="shared" si="3"/>
        <v>1.4</v>
      </c>
      <c r="D221" s="10"/>
    </row>
    <row r="222" spans="1:4">
      <c r="A222" s="44">
        <v>38991</v>
      </c>
      <c r="B222" s="48">
        <v>1.9</v>
      </c>
      <c r="C222" s="47">
        <f t="shared" si="3"/>
        <v>1.4</v>
      </c>
      <c r="D222" s="10"/>
    </row>
    <row r="223" spans="1:4">
      <c r="A223" s="44">
        <v>39022</v>
      </c>
      <c r="B223" s="48">
        <v>1.8</v>
      </c>
      <c r="C223" s="47">
        <f t="shared" si="3"/>
        <v>1.7</v>
      </c>
      <c r="D223" s="10"/>
    </row>
    <row r="224" spans="1:4">
      <c r="A224" s="44">
        <v>39052</v>
      </c>
      <c r="B224" s="48">
        <v>1.1000000000000001</v>
      </c>
      <c r="C224" s="47">
        <f t="shared" si="3"/>
        <v>1.6</v>
      </c>
      <c r="D224" s="10"/>
    </row>
    <row r="225" spans="1:4">
      <c r="A225" s="44">
        <v>39083</v>
      </c>
      <c r="B225" s="48">
        <v>1.4</v>
      </c>
      <c r="C225" s="47">
        <f t="shared" si="3"/>
        <v>1.4</v>
      </c>
      <c r="D225" s="10"/>
    </row>
    <row r="226" spans="1:4">
      <c r="A226" s="44">
        <v>39114</v>
      </c>
      <c r="B226" s="48">
        <v>1.6</v>
      </c>
      <c r="C226" s="47">
        <f t="shared" si="3"/>
        <v>1.4</v>
      </c>
      <c r="D226" s="10"/>
    </row>
    <row r="227" spans="1:4">
      <c r="A227" s="44">
        <v>39142</v>
      </c>
      <c r="B227" s="48">
        <v>1.7</v>
      </c>
      <c r="C227" s="47">
        <f t="shared" si="3"/>
        <v>1.6</v>
      </c>
      <c r="D227" s="10"/>
    </row>
    <row r="228" spans="1:4">
      <c r="A228" s="44">
        <v>39173</v>
      </c>
      <c r="B228" s="48">
        <v>2.1</v>
      </c>
      <c r="C228" s="47">
        <f t="shared" si="3"/>
        <v>1.8</v>
      </c>
      <c r="D228" s="10"/>
    </row>
    <row r="229" spans="1:4">
      <c r="A229" s="44">
        <v>39203</v>
      </c>
      <c r="B229" s="48">
        <v>2.1</v>
      </c>
      <c r="C229" s="47">
        <f t="shared" si="3"/>
        <v>2</v>
      </c>
      <c r="D229" s="10"/>
    </row>
    <row r="230" spans="1:4">
      <c r="A230" s="44">
        <v>39234</v>
      </c>
      <c r="B230" s="48">
        <v>2.2000000000000002</v>
      </c>
      <c r="C230" s="47">
        <f t="shared" si="3"/>
        <v>2.1</v>
      </c>
      <c r="D230" s="10"/>
    </row>
    <row r="231" spans="1:4">
      <c r="A231" s="44">
        <v>39264</v>
      </c>
      <c r="B231" s="48">
        <v>1.9</v>
      </c>
      <c r="C231" s="47">
        <f t="shared" si="3"/>
        <v>2.1</v>
      </c>
      <c r="D231" s="10"/>
    </row>
    <row r="232" spans="1:4">
      <c r="A232" s="44">
        <v>39295</v>
      </c>
      <c r="B232" s="48">
        <v>2</v>
      </c>
      <c r="C232" s="47">
        <f t="shared" si="3"/>
        <v>2</v>
      </c>
      <c r="D232" s="10"/>
    </row>
    <row r="233" spans="1:4">
      <c r="A233" s="44">
        <v>39326</v>
      </c>
      <c r="B233" s="48">
        <v>2</v>
      </c>
      <c r="C233" s="47">
        <f t="shared" si="3"/>
        <v>2</v>
      </c>
      <c r="D233" s="10"/>
    </row>
    <row r="234" spans="1:4">
      <c r="A234" s="44">
        <v>39356</v>
      </c>
      <c r="B234" s="48">
        <v>1.9</v>
      </c>
      <c r="C234" s="47">
        <f t="shared" si="3"/>
        <v>2</v>
      </c>
      <c r="D234" s="10"/>
    </row>
    <row r="235" spans="1:4">
      <c r="A235" s="44">
        <v>39387</v>
      </c>
      <c r="B235" s="48">
        <v>2.2000000000000002</v>
      </c>
      <c r="C235" s="47">
        <f t="shared" si="3"/>
        <v>2</v>
      </c>
      <c r="D235" s="10"/>
    </row>
    <row r="236" spans="1:4">
      <c r="A236" s="44">
        <v>39417</v>
      </c>
      <c r="B236" s="48">
        <v>2.2000000000000002</v>
      </c>
      <c r="C236" s="47">
        <f t="shared" si="3"/>
        <v>2.1</v>
      </c>
      <c r="D236" s="10"/>
    </row>
    <row r="237" spans="1:4">
      <c r="A237" s="44">
        <v>39448</v>
      </c>
      <c r="B237" s="48">
        <v>1.6</v>
      </c>
      <c r="C237" s="47">
        <f t="shared" si="3"/>
        <v>2</v>
      </c>
      <c r="D237" s="10"/>
    </row>
    <row r="238" spans="1:4">
      <c r="A238" s="44">
        <v>39479</v>
      </c>
      <c r="B238" s="48">
        <v>2.1</v>
      </c>
      <c r="C238" s="47">
        <f t="shared" si="3"/>
        <v>2</v>
      </c>
      <c r="D238" s="10"/>
    </row>
    <row r="239" spans="1:4">
      <c r="A239" s="44">
        <v>39508</v>
      </c>
      <c r="B239" s="48">
        <v>2.2999999999999998</v>
      </c>
      <c r="C239" s="47">
        <f t="shared" si="3"/>
        <v>2</v>
      </c>
      <c r="D239" s="10"/>
    </row>
    <row r="240" spans="1:4">
      <c r="A240" s="44">
        <v>39539</v>
      </c>
      <c r="B240" s="48">
        <v>1.7</v>
      </c>
      <c r="C240" s="47">
        <f t="shared" si="3"/>
        <v>2</v>
      </c>
      <c r="D240" s="10"/>
    </row>
    <row r="241" spans="1:4">
      <c r="A241" s="44">
        <v>39569</v>
      </c>
      <c r="B241" s="48">
        <v>1.4</v>
      </c>
      <c r="C241" s="47">
        <f t="shared" si="3"/>
        <v>1.8</v>
      </c>
      <c r="D241" s="10"/>
    </row>
    <row r="242" spans="1:4">
      <c r="A242" s="44">
        <v>39600</v>
      </c>
      <c r="B242" s="48">
        <v>0.3</v>
      </c>
      <c r="C242" s="47">
        <f t="shared" si="3"/>
        <v>1.1000000000000001</v>
      </c>
      <c r="D242" s="10"/>
    </row>
    <row r="243" spans="1:4">
      <c r="A243" s="44">
        <v>39630</v>
      </c>
      <c r="B243" s="48">
        <v>0.4</v>
      </c>
      <c r="C243" s="47">
        <f t="shared" si="3"/>
        <v>0.7</v>
      </c>
      <c r="D243" s="10"/>
    </row>
    <row r="244" spans="1:4">
      <c r="A244" s="44">
        <v>39661</v>
      </c>
      <c r="B244" s="48">
        <v>0.7</v>
      </c>
      <c r="C244" s="47">
        <f t="shared" si="3"/>
        <v>0.5</v>
      </c>
      <c r="D244" s="10"/>
    </row>
    <row r="245" spans="1:4">
      <c r="A245" s="44">
        <v>39692</v>
      </c>
      <c r="B245" s="48">
        <v>-0.6</v>
      </c>
      <c r="C245" s="47">
        <f t="shared" si="3"/>
        <v>0.2</v>
      </c>
      <c r="D245" s="10"/>
    </row>
    <row r="246" spans="1:4">
      <c r="A246" s="44">
        <v>39722</v>
      </c>
      <c r="B246" s="48">
        <v>-1.8</v>
      </c>
      <c r="C246" s="47">
        <f t="shared" si="3"/>
        <v>-0.6</v>
      </c>
      <c r="D246" s="10"/>
    </row>
    <row r="247" spans="1:4">
      <c r="A247" s="44">
        <v>39753</v>
      </c>
      <c r="B247" s="48">
        <v>-3</v>
      </c>
      <c r="C247" s="47">
        <f t="shared" si="3"/>
        <v>-1.8</v>
      </c>
      <c r="D247" s="10"/>
    </row>
    <row r="248" spans="1:4">
      <c r="A248" s="44">
        <v>39783</v>
      </c>
      <c r="B248" s="48">
        <v>-3.1</v>
      </c>
      <c r="C248" s="47">
        <f t="shared" si="3"/>
        <v>-2.6</v>
      </c>
      <c r="D248" s="10"/>
    </row>
    <row r="249" spans="1:4">
      <c r="A249" s="44">
        <v>39814</v>
      </c>
      <c r="B249" s="48">
        <v>-3.8</v>
      </c>
      <c r="C249" s="47">
        <f t="shared" si="3"/>
        <v>-3.3</v>
      </c>
      <c r="D249" s="10"/>
    </row>
    <row r="250" spans="1:4">
      <c r="A250" s="44">
        <v>39845</v>
      </c>
      <c r="B250" s="48">
        <v>-4.7</v>
      </c>
      <c r="C250" s="47">
        <f t="shared" si="3"/>
        <v>-3.9</v>
      </c>
      <c r="D250" s="10"/>
    </row>
    <row r="251" spans="1:4">
      <c r="A251" s="44">
        <v>39873</v>
      </c>
      <c r="B251" s="48">
        <v>-4.0999999999999996</v>
      </c>
      <c r="C251" s="47">
        <f t="shared" si="3"/>
        <v>-4.2</v>
      </c>
      <c r="D251" s="10"/>
    </row>
    <row r="252" spans="1:4">
      <c r="A252" s="44">
        <v>39904</v>
      </c>
      <c r="B252" s="48">
        <v>-4.3</v>
      </c>
      <c r="C252" s="47">
        <f t="shared" si="3"/>
        <v>-4.4000000000000004</v>
      </c>
      <c r="D252" s="10"/>
    </row>
    <row r="253" spans="1:4">
      <c r="A253" s="44">
        <v>39934</v>
      </c>
      <c r="B253" s="48">
        <v>-3.3</v>
      </c>
      <c r="C253" s="47">
        <f t="shared" si="3"/>
        <v>-3.9</v>
      </c>
      <c r="D253" s="10"/>
    </row>
    <row r="254" spans="1:4">
      <c r="A254" s="44">
        <v>39965</v>
      </c>
      <c r="B254" s="48">
        <v>-2.9</v>
      </c>
      <c r="C254" s="47">
        <f t="shared" si="3"/>
        <v>-3.5</v>
      </c>
      <c r="D254" s="10"/>
    </row>
    <row r="255" spans="1:4">
      <c r="A255" s="44">
        <v>39995</v>
      </c>
      <c r="B255" s="48">
        <v>-2</v>
      </c>
      <c r="C255" s="47">
        <f t="shared" si="3"/>
        <v>-2.7</v>
      </c>
      <c r="D255" s="10"/>
    </row>
    <row r="256" spans="1:4">
      <c r="A256" s="44">
        <v>40026</v>
      </c>
      <c r="B256" s="48">
        <v>-0.9</v>
      </c>
      <c r="C256" s="47">
        <f t="shared" si="3"/>
        <v>-1.9</v>
      </c>
      <c r="D256" s="10"/>
    </row>
    <row r="257" spans="1:4">
      <c r="A257" s="44">
        <v>40057</v>
      </c>
      <c r="B257" s="48">
        <v>-0.7</v>
      </c>
      <c r="C257" s="47">
        <f t="shared" si="3"/>
        <v>-1.2</v>
      </c>
      <c r="D257" s="10"/>
    </row>
    <row r="258" spans="1:4">
      <c r="A258" s="44">
        <v>40087</v>
      </c>
      <c r="B258" s="48">
        <v>-0.1</v>
      </c>
      <c r="C258" s="47">
        <f t="shared" si="3"/>
        <v>-0.6</v>
      </c>
      <c r="D258" s="10"/>
    </row>
    <row r="259" spans="1:4">
      <c r="A259" s="44">
        <v>40118</v>
      </c>
      <c r="B259" s="48">
        <v>-0.4</v>
      </c>
      <c r="C259" s="47">
        <f t="shared" si="3"/>
        <v>-0.4</v>
      </c>
      <c r="D259" s="10"/>
    </row>
    <row r="260" spans="1:4">
      <c r="A260" s="44">
        <v>40148</v>
      </c>
      <c r="B260" s="48">
        <v>-0.2</v>
      </c>
      <c r="C260" s="47">
        <f t="shared" si="3"/>
        <v>-0.2</v>
      </c>
      <c r="D260" s="10"/>
    </row>
    <row r="261" spans="1:4">
      <c r="A261" s="44">
        <v>40179</v>
      </c>
      <c r="B261" s="48">
        <v>-0.3</v>
      </c>
      <c r="C261" s="47">
        <f t="shared" si="3"/>
        <v>-0.3</v>
      </c>
      <c r="D261" s="10"/>
    </row>
    <row r="262" spans="1:4">
      <c r="A262" s="44">
        <v>40210</v>
      </c>
      <c r="B262" s="48">
        <v>-0.5</v>
      </c>
      <c r="C262" s="47">
        <f t="shared" si="3"/>
        <v>-0.3</v>
      </c>
      <c r="D262" s="10"/>
    </row>
    <row r="263" spans="1:4">
      <c r="A263" s="44">
        <v>40238</v>
      </c>
      <c r="B263" s="48">
        <v>0</v>
      </c>
      <c r="C263" s="47">
        <f t="shared" si="3"/>
        <v>-0.3</v>
      </c>
      <c r="D263" s="10"/>
    </row>
    <row r="264" spans="1:4">
      <c r="A264" s="44">
        <v>40269</v>
      </c>
      <c r="B264" s="48">
        <v>0.7</v>
      </c>
      <c r="C264" s="47">
        <f t="shared" si="3"/>
        <v>0.1</v>
      </c>
      <c r="D264" s="10"/>
    </row>
    <row r="265" spans="1:4">
      <c r="A265" s="44">
        <v>40299</v>
      </c>
      <c r="B265" s="48">
        <v>0.2</v>
      </c>
      <c r="C265" s="47">
        <f t="shared" si="3"/>
        <v>0.3</v>
      </c>
      <c r="D265" s="10"/>
    </row>
    <row r="266" spans="1:4">
      <c r="A266" s="44">
        <v>40330</v>
      </c>
      <c r="B266" s="48">
        <v>0.2</v>
      </c>
      <c r="C266" s="47">
        <f t="shared" si="3"/>
        <v>0.4</v>
      </c>
      <c r="D266" s="10"/>
    </row>
    <row r="267" spans="1:4">
      <c r="A267" s="44">
        <v>40360</v>
      </c>
      <c r="B267" s="48">
        <v>0.1</v>
      </c>
      <c r="C267" s="47">
        <f t="shared" ref="C267:C330" si="4">ROUND(AVERAGE(B265:B267),1)</f>
        <v>0.2</v>
      </c>
      <c r="D267" s="10"/>
    </row>
    <row r="268" spans="1:4">
      <c r="A268" s="44">
        <v>40391</v>
      </c>
      <c r="B268" s="48">
        <v>-0.1</v>
      </c>
      <c r="C268" s="47">
        <f t="shared" si="4"/>
        <v>0.1</v>
      </c>
      <c r="D268" s="10"/>
    </row>
    <row r="269" spans="1:4">
      <c r="A269" s="44">
        <v>40422</v>
      </c>
      <c r="B269" s="48">
        <v>0.1</v>
      </c>
      <c r="C269" s="47">
        <f t="shared" si="4"/>
        <v>0</v>
      </c>
      <c r="D269" s="10"/>
    </row>
    <row r="270" spans="1:4">
      <c r="A270" s="44">
        <v>40452</v>
      </c>
      <c r="B270" s="48">
        <v>-0.6</v>
      </c>
      <c r="C270" s="47">
        <f t="shared" si="4"/>
        <v>-0.2</v>
      </c>
      <c r="D270" s="10"/>
    </row>
    <row r="271" spans="1:4">
      <c r="A271" s="44">
        <v>40483</v>
      </c>
      <c r="B271" s="48">
        <v>-0.4</v>
      </c>
      <c r="C271" s="47">
        <f t="shared" si="4"/>
        <v>-0.3</v>
      </c>
      <c r="D271" s="10"/>
    </row>
    <row r="272" spans="1:4">
      <c r="A272" s="44">
        <v>40513</v>
      </c>
      <c r="B272" s="48">
        <v>-1.2</v>
      </c>
      <c r="C272" s="47">
        <f t="shared" si="4"/>
        <v>-0.7</v>
      </c>
      <c r="D272" s="10"/>
    </row>
    <row r="273" spans="1:4">
      <c r="A273" s="44">
        <v>40544</v>
      </c>
      <c r="B273" s="48">
        <v>-1</v>
      </c>
      <c r="C273" s="47">
        <f t="shared" si="4"/>
        <v>-0.9</v>
      </c>
      <c r="D273" s="10"/>
    </row>
    <row r="274" spans="1:4">
      <c r="A274" s="44">
        <v>40575</v>
      </c>
      <c r="B274" s="48">
        <v>-1.2</v>
      </c>
      <c r="C274" s="47">
        <f t="shared" si="4"/>
        <v>-1.1000000000000001</v>
      </c>
      <c r="D274" s="10"/>
    </row>
    <row r="275" spans="1:4">
      <c r="A275" s="44">
        <v>40603</v>
      </c>
      <c r="B275" s="48">
        <v>-1.8</v>
      </c>
      <c r="C275" s="47">
        <f t="shared" si="4"/>
        <v>-1.3</v>
      </c>
      <c r="D275" s="10"/>
    </row>
    <row r="276" spans="1:4">
      <c r="A276" s="44">
        <v>40634</v>
      </c>
      <c r="B276" s="48">
        <v>-2.2999999999999998</v>
      </c>
      <c r="C276" s="47">
        <f t="shared" si="4"/>
        <v>-1.8</v>
      </c>
      <c r="D276" s="10"/>
    </row>
    <row r="277" spans="1:4">
      <c r="A277" s="44">
        <v>40664</v>
      </c>
      <c r="B277" s="48">
        <v>-2.5</v>
      </c>
      <c r="C277" s="47">
        <f t="shared" si="4"/>
        <v>-2.2000000000000002</v>
      </c>
      <c r="D277" s="10"/>
    </row>
    <row r="278" spans="1:4">
      <c r="A278" s="44">
        <v>40695</v>
      </c>
      <c r="B278" s="48">
        <v>-2.8</v>
      </c>
      <c r="C278" s="47">
        <f t="shared" si="4"/>
        <v>-2.5</v>
      </c>
      <c r="D278" s="10"/>
    </row>
    <row r="279" spans="1:4">
      <c r="A279" s="44">
        <v>40725</v>
      </c>
      <c r="B279" s="48">
        <v>-2.8</v>
      </c>
      <c r="C279" s="47">
        <f t="shared" si="4"/>
        <v>-2.7</v>
      </c>
      <c r="D279" s="10"/>
    </row>
    <row r="280" spans="1:4">
      <c r="A280" s="44">
        <v>40756</v>
      </c>
      <c r="B280" s="48">
        <v>-3.3</v>
      </c>
      <c r="C280" s="47">
        <f t="shared" si="4"/>
        <v>-3</v>
      </c>
      <c r="D280" s="10"/>
    </row>
    <row r="281" spans="1:4">
      <c r="A281" s="44">
        <v>40787</v>
      </c>
      <c r="B281" s="48">
        <v>-3.9</v>
      </c>
      <c r="C281" s="47">
        <f t="shared" si="4"/>
        <v>-3.3</v>
      </c>
      <c r="D281" s="10"/>
    </row>
    <row r="282" spans="1:4">
      <c r="A282" s="44">
        <v>40817</v>
      </c>
      <c r="B282" s="48">
        <v>-3.7</v>
      </c>
      <c r="C282" s="47">
        <f t="shared" si="4"/>
        <v>-3.6</v>
      </c>
      <c r="D282" s="10"/>
    </row>
    <row r="283" spans="1:4">
      <c r="A283" s="44">
        <v>40848</v>
      </c>
      <c r="B283" s="48">
        <v>-4.7</v>
      </c>
      <c r="C283" s="47">
        <f t="shared" si="4"/>
        <v>-4.0999999999999996</v>
      </c>
      <c r="D283" s="10"/>
    </row>
    <row r="284" spans="1:4">
      <c r="A284" s="44">
        <v>40878</v>
      </c>
      <c r="B284" s="48">
        <v>-4.8</v>
      </c>
      <c r="C284" s="47">
        <f t="shared" si="4"/>
        <v>-4.4000000000000004</v>
      </c>
      <c r="D284" s="10"/>
    </row>
    <row r="285" spans="1:4">
      <c r="A285" s="44">
        <v>40909</v>
      </c>
      <c r="B285" s="48">
        <v>-4.9000000000000004</v>
      </c>
      <c r="C285" s="47">
        <f t="shared" si="4"/>
        <v>-4.8</v>
      </c>
      <c r="D285" s="10"/>
    </row>
    <row r="286" spans="1:4">
      <c r="A286" s="44">
        <v>40940</v>
      </c>
      <c r="B286" s="48">
        <v>-4.9000000000000004</v>
      </c>
      <c r="C286" s="47">
        <f t="shared" si="4"/>
        <v>-4.9000000000000004</v>
      </c>
      <c r="D286" s="10"/>
    </row>
    <row r="287" spans="1:4">
      <c r="A287" s="44">
        <v>40969</v>
      </c>
      <c r="B287" s="48">
        <v>-5.0999999999999996</v>
      </c>
      <c r="C287" s="47">
        <f t="shared" si="4"/>
        <v>-5</v>
      </c>
      <c r="D287" s="10"/>
    </row>
    <row r="288" spans="1:4">
      <c r="A288" s="44">
        <v>41000</v>
      </c>
      <c r="B288" s="48">
        <v>-4.0999999999999996</v>
      </c>
      <c r="C288" s="47">
        <f t="shared" si="4"/>
        <v>-4.7</v>
      </c>
      <c r="D288" s="10"/>
    </row>
    <row r="289" spans="1:4">
      <c r="A289" s="44">
        <v>41030</v>
      </c>
      <c r="B289" s="48">
        <v>-5.2</v>
      </c>
      <c r="C289" s="47">
        <f t="shared" si="4"/>
        <v>-4.8</v>
      </c>
      <c r="D289" s="10"/>
    </row>
    <row r="290" spans="1:4">
      <c r="A290" s="44">
        <v>41061</v>
      </c>
      <c r="B290" s="48">
        <v>-4.7</v>
      </c>
      <c r="C290" s="47">
        <f t="shared" si="4"/>
        <v>-4.7</v>
      </c>
      <c r="D290" s="10"/>
    </row>
    <row r="291" spans="1:4">
      <c r="A291" s="44">
        <v>41091</v>
      </c>
      <c r="B291" s="48">
        <v>-4.5</v>
      </c>
      <c r="C291" s="47">
        <f t="shared" si="4"/>
        <v>-4.8</v>
      </c>
      <c r="D291" s="10"/>
    </row>
    <row r="292" spans="1:4">
      <c r="A292" s="44">
        <v>41122</v>
      </c>
      <c r="B292" s="48">
        <v>-4.2</v>
      </c>
      <c r="C292" s="47">
        <f t="shared" si="4"/>
        <v>-4.5</v>
      </c>
      <c r="D292" s="10"/>
    </row>
    <row r="293" spans="1:4">
      <c r="A293" s="44">
        <v>41153</v>
      </c>
      <c r="B293" s="48">
        <v>-5.0999999999999996</v>
      </c>
      <c r="C293" s="47">
        <f t="shared" si="4"/>
        <v>-4.5999999999999996</v>
      </c>
      <c r="D293" s="10"/>
    </row>
    <row r="294" spans="1:4">
      <c r="A294" s="44">
        <v>41183</v>
      </c>
      <c r="B294" s="48">
        <v>-5.4</v>
      </c>
      <c r="C294" s="47">
        <f t="shared" si="4"/>
        <v>-4.9000000000000004</v>
      </c>
      <c r="D294" s="10"/>
    </row>
    <row r="295" spans="1:4">
      <c r="A295" s="44">
        <v>41214</v>
      </c>
      <c r="B295" s="48">
        <v>-4.9000000000000004</v>
      </c>
      <c r="C295" s="47">
        <f t="shared" si="4"/>
        <v>-5.0999999999999996</v>
      </c>
      <c r="D295" s="10"/>
    </row>
    <row r="296" spans="1:4">
      <c r="A296" s="44">
        <v>41244</v>
      </c>
      <c r="B296" s="48">
        <v>-4.5999999999999996</v>
      </c>
      <c r="C296" s="47">
        <f t="shared" si="4"/>
        <v>-5</v>
      </c>
      <c r="D296" s="10"/>
    </row>
    <row r="297" spans="1:4">
      <c r="A297" s="44">
        <v>41275</v>
      </c>
      <c r="B297" s="48">
        <v>-4.9000000000000004</v>
      </c>
      <c r="C297" s="47">
        <f t="shared" si="4"/>
        <v>-4.8</v>
      </c>
      <c r="D297" s="10"/>
    </row>
    <row r="298" spans="1:4">
      <c r="A298" s="44">
        <v>41306</v>
      </c>
      <c r="B298" s="48">
        <v>-4.5</v>
      </c>
      <c r="C298" s="47">
        <f t="shared" si="4"/>
        <v>-4.7</v>
      </c>
      <c r="D298" s="10"/>
    </row>
    <row r="299" spans="1:4">
      <c r="A299" s="44">
        <v>41334</v>
      </c>
      <c r="B299" s="48">
        <v>-4.0999999999999996</v>
      </c>
      <c r="C299" s="47">
        <f t="shared" si="4"/>
        <v>-4.5</v>
      </c>
      <c r="D299" s="10"/>
    </row>
    <row r="300" spans="1:4">
      <c r="A300" s="44">
        <v>41365</v>
      </c>
      <c r="B300" s="48">
        <v>-4</v>
      </c>
      <c r="C300" s="47">
        <f t="shared" si="4"/>
        <v>-4.2</v>
      </c>
      <c r="D300" s="10"/>
    </row>
    <row r="301" spans="1:4">
      <c r="A301" s="44">
        <v>41395</v>
      </c>
      <c r="B301" s="48">
        <v>-3.4</v>
      </c>
      <c r="C301" s="47">
        <f t="shared" si="4"/>
        <v>-3.8</v>
      </c>
      <c r="D301" s="10"/>
    </row>
    <row r="302" spans="1:4">
      <c r="A302" s="44">
        <v>41426</v>
      </c>
      <c r="B302" s="48">
        <v>-3</v>
      </c>
      <c r="C302" s="47">
        <f t="shared" si="4"/>
        <v>-3.5</v>
      </c>
      <c r="D302" s="10"/>
    </row>
    <row r="303" spans="1:4">
      <c r="A303" s="44">
        <v>41456</v>
      </c>
      <c r="B303" s="48">
        <v>-2.6</v>
      </c>
      <c r="C303" s="47">
        <f t="shared" si="4"/>
        <v>-3</v>
      </c>
      <c r="D303" s="10"/>
    </row>
    <row r="304" spans="1:4">
      <c r="A304" s="44">
        <v>41487</v>
      </c>
      <c r="B304" s="48">
        <v>-1.7</v>
      </c>
      <c r="C304" s="47">
        <f t="shared" si="4"/>
        <v>-2.4</v>
      </c>
      <c r="D304" s="10"/>
    </row>
    <row r="305" spans="1:4">
      <c r="A305" s="44">
        <v>41518</v>
      </c>
      <c r="B305" s="48">
        <v>-1.5</v>
      </c>
      <c r="C305" s="47">
        <f t="shared" si="4"/>
        <v>-1.9</v>
      </c>
      <c r="D305" s="10"/>
    </row>
    <row r="306" spans="1:4">
      <c r="A306" s="44">
        <v>41548</v>
      </c>
      <c r="B306" s="48">
        <v>-1.2</v>
      </c>
      <c r="C306" s="47">
        <f t="shared" si="4"/>
        <v>-1.5</v>
      </c>
      <c r="D306" s="10"/>
    </row>
    <row r="307" spans="1:4">
      <c r="A307" s="44">
        <v>41579</v>
      </c>
      <c r="B307" s="48">
        <v>-0.4</v>
      </c>
      <c r="C307" s="47">
        <f t="shared" si="4"/>
        <v>-1</v>
      </c>
      <c r="D307" s="10"/>
    </row>
    <row r="308" spans="1:4">
      <c r="A308" s="44">
        <v>41609</v>
      </c>
      <c r="B308" s="48">
        <v>0.2</v>
      </c>
      <c r="C308" s="47">
        <f t="shared" si="4"/>
        <v>-0.5</v>
      </c>
      <c r="D308" s="10"/>
    </row>
    <row r="309" spans="1:4">
      <c r="A309" s="44">
        <v>41640</v>
      </c>
      <c r="B309" s="48">
        <v>0.1</v>
      </c>
      <c r="C309" s="47">
        <f t="shared" si="4"/>
        <v>0</v>
      </c>
      <c r="D309" s="10"/>
    </row>
    <row r="310" spans="1:4">
      <c r="A310" s="44">
        <v>41671</v>
      </c>
      <c r="B310" s="48">
        <v>0.8</v>
      </c>
      <c r="C310" s="47">
        <f t="shared" si="4"/>
        <v>0.4</v>
      </c>
      <c r="D310" s="10"/>
    </row>
    <row r="311" spans="1:4">
      <c r="A311" s="44">
        <v>41699</v>
      </c>
      <c r="B311" s="48">
        <v>0.8</v>
      </c>
      <c r="C311" s="47">
        <f t="shared" si="4"/>
        <v>0.6</v>
      </c>
      <c r="D311" s="10"/>
    </row>
    <row r="312" spans="1:4">
      <c r="A312" s="44">
        <v>41730</v>
      </c>
      <c r="B312" s="48">
        <v>0.5</v>
      </c>
      <c r="C312" s="47">
        <f t="shared" si="4"/>
        <v>0.7</v>
      </c>
      <c r="D312" s="10"/>
    </row>
    <row r="313" spans="1:4">
      <c r="A313" s="44">
        <v>41760</v>
      </c>
      <c r="B313" s="48">
        <v>1</v>
      </c>
      <c r="C313" s="47">
        <f t="shared" si="4"/>
        <v>0.8</v>
      </c>
      <c r="D313" s="10"/>
    </row>
    <row r="314" spans="1:4">
      <c r="A314" s="44">
        <v>41791</v>
      </c>
      <c r="B314" s="48">
        <v>1</v>
      </c>
      <c r="C314" s="47">
        <f t="shared" si="4"/>
        <v>0.8</v>
      </c>
      <c r="D314" s="10"/>
    </row>
    <row r="315" spans="1:4">
      <c r="A315" s="44">
        <v>41821</v>
      </c>
      <c r="B315" s="48">
        <v>1.2</v>
      </c>
      <c r="C315" s="47">
        <f t="shared" si="4"/>
        <v>1.1000000000000001</v>
      </c>
      <c r="D315" s="10"/>
    </row>
    <row r="316" spans="1:4">
      <c r="A316" s="44">
        <v>41852</v>
      </c>
      <c r="B316" s="48">
        <v>1.5</v>
      </c>
      <c r="C316" s="47">
        <f t="shared" si="4"/>
        <v>1.2</v>
      </c>
      <c r="D316" s="10"/>
    </row>
    <row r="317" spans="1:4">
      <c r="A317" s="44">
        <v>41883</v>
      </c>
      <c r="B317" s="48">
        <v>1.2</v>
      </c>
      <c r="C317" s="47">
        <f t="shared" si="4"/>
        <v>1.3</v>
      </c>
      <c r="D317" s="10"/>
    </row>
    <row r="318" spans="1:4">
      <c r="A318" s="44">
        <v>41913</v>
      </c>
      <c r="B318" s="48">
        <v>1.5</v>
      </c>
      <c r="C318" s="47">
        <f t="shared" si="4"/>
        <v>1.4</v>
      </c>
      <c r="D318" s="10"/>
    </row>
    <row r="319" spans="1:4">
      <c r="A319" s="44">
        <v>41944</v>
      </c>
      <c r="B319" s="48">
        <v>1.2</v>
      </c>
      <c r="C319" s="47">
        <f t="shared" si="4"/>
        <v>1.3</v>
      </c>
      <c r="D319" s="10"/>
    </row>
    <row r="320" spans="1:4">
      <c r="A320" s="44">
        <v>41974</v>
      </c>
      <c r="B320" s="48">
        <v>1.2</v>
      </c>
      <c r="C320" s="47">
        <f t="shared" si="4"/>
        <v>1.3</v>
      </c>
      <c r="D320" s="10"/>
    </row>
    <row r="321" spans="1:4">
      <c r="A321" s="44">
        <v>42005</v>
      </c>
      <c r="B321" s="48">
        <v>1.9</v>
      </c>
      <c r="C321" s="47">
        <f t="shared" si="4"/>
        <v>1.4</v>
      </c>
      <c r="D321" s="10"/>
    </row>
    <row r="322" spans="1:4">
      <c r="A322" s="44">
        <v>42036</v>
      </c>
      <c r="B322" s="48">
        <v>1.3</v>
      </c>
      <c r="C322" s="47">
        <f t="shared" si="4"/>
        <v>1.5</v>
      </c>
      <c r="D322" s="10"/>
    </row>
    <row r="323" spans="1:4">
      <c r="A323" s="44">
        <v>42064</v>
      </c>
      <c r="B323" s="48">
        <v>1.9</v>
      </c>
      <c r="C323" s="47">
        <f t="shared" si="4"/>
        <v>1.7</v>
      </c>
      <c r="D323" s="10"/>
    </row>
    <row r="324" spans="1:4">
      <c r="A324" s="44">
        <v>42095</v>
      </c>
      <c r="B324" s="48">
        <v>2.5</v>
      </c>
      <c r="C324" s="47">
        <f t="shared" si="4"/>
        <v>1.9</v>
      </c>
      <c r="D324" s="10"/>
    </row>
    <row r="325" spans="1:4">
      <c r="A325" s="44">
        <v>42125</v>
      </c>
      <c r="B325" s="48">
        <v>2.4</v>
      </c>
      <c r="C325" s="47">
        <f t="shared" si="4"/>
        <v>2.2999999999999998</v>
      </c>
      <c r="D325" s="10"/>
    </row>
    <row r="326" spans="1:4">
      <c r="A326" s="44">
        <v>42156</v>
      </c>
      <c r="B326" s="48">
        <v>2.1</v>
      </c>
      <c r="C326" s="47">
        <f t="shared" si="4"/>
        <v>2.2999999999999998</v>
      </c>
      <c r="D326" s="10"/>
    </row>
    <row r="327" spans="1:4">
      <c r="A327" s="44">
        <v>42186</v>
      </c>
      <c r="B327" s="48">
        <v>2.5</v>
      </c>
      <c r="C327" s="47">
        <f t="shared" si="4"/>
        <v>2.2999999999999998</v>
      </c>
      <c r="D327" s="10"/>
    </row>
    <row r="328" spans="1:4">
      <c r="A328" s="44">
        <v>42217</v>
      </c>
      <c r="B328" s="48">
        <v>2.2999999999999998</v>
      </c>
      <c r="C328" s="47">
        <f t="shared" si="4"/>
        <v>2.2999999999999998</v>
      </c>
      <c r="D328" s="10"/>
    </row>
    <row r="329" spans="1:4">
      <c r="A329" s="44">
        <v>42248</v>
      </c>
      <c r="B329" s="48">
        <v>2.2000000000000002</v>
      </c>
      <c r="C329" s="47">
        <f t="shared" si="4"/>
        <v>2.2999999999999998</v>
      </c>
      <c r="D329" s="10"/>
    </row>
    <row r="330" spans="1:4">
      <c r="A330" s="44">
        <v>42278</v>
      </c>
      <c r="B330" s="48">
        <v>1.8</v>
      </c>
      <c r="C330" s="47">
        <f t="shared" si="4"/>
        <v>2.1</v>
      </c>
      <c r="D330" s="10"/>
    </row>
    <row r="331" spans="1:4">
      <c r="A331" s="44">
        <v>42309</v>
      </c>
      <c r="B331" s="48">
        <v>1.9</v>
      </c>
      <c r="C331" s="47">
        <f t="shared" ref="C331:C394" si="5">ROUND(AVERAGE(B329:B331),1)</f>
        <v>2</v>
      </c>
      <c r="D331" s="10"/>
    </row>
    <row r="332" spans="1:4">
      <c r="A332" s="44">
        <v>42339</v>
      </c>
      <c r="B332" s="48">
        <v>1.8</v>
      </c>
      <c r="C332" s="47">
        <f t="shared" si="5"/>
        <v>1.8</v>
      </c>
      <c r="D332" s="10"/>
    </row>
    <row r="333" spans="1:4">
      <c r="A333" s="44">
        <v>42370</v>
      </c>
      <c r="B333" s="48">
        <v>1.9</v>
      </c>
      <c r="C333" s="47">
        <f t="shared" si="5"/>
        <v>1.9</v>
      </c>
      <c r="D333" s="10"/>
    </row>
    <row r="334" spans="1:4">
      <c r="A334" s="44">
        <v>42401</v>
      </c>
      <c r="B334" s="48">
        <v>1.8</v>
      </c>
      <c r="C334" s="47">
        <f t="shared" si="5"/>
        <v>1.8</v>
      </c>
      <c r="D334" s="10"/>
    </row>
    <row r="335" spans="1:4">
      <c r="A335" s="44">
        <v>42430</v>
      </c>
      <c r="B335" s="48">
        <v>2</v>
      </c>
      <c r="C335" s="47">
        <f t="shared" si="5"/>
        <v>1.9</v>
      </c>
      <c r="D335" s="10"/>
    </row>
    <row r="336" spans="1:4">
      <c r="A336" s="44">
        <v>42461</v>
      </c>
      <c r="B336" s="48">
        <v>2.2999999999999998</v>
      </c>
      <c r="C336" s="47">
        <f t="shared" si="5"/>
        <v>2</v>
      </c>
      <c r="D336" s="10"/>
    </row>
    <row r="337" spans="1:4">
      <c r="A337" s="44">
        <v>42491</v>
      </c>
      <c r="B337" s="48">
        <v>1.7</v>
      </c>
      <c r="C337" s="47">
        <f t="shared" si="5"/>
        <v>2</v>
      </c>
      <c r="D337" s="10"/>
    </row>
    <row r="338" spans="1:4">
      <c r="A338" s="44">
        <v>42522</v>
      </c>
      <c r="B338" s="48">
        <v>1.8</v>
      </c>
      <c r="C338" s="47">
        <f t="shared" si="5"/>
        <v>1.9</v>
      </c>
      <c r="D338" s="10"/>
    </row>
    <row r="339" spans="1:4">
      <c r="A339" s="44">
        <v>42552</v>
      </c>
      <c r="B339" s="48">
        <v>2.1</v>
      </c>
      <c r="C339" s="47">
        <f t="shared" si="5"/>
        <v>1.9</v>
      </c>
      <c r="D339" s="10"/>
    </row>
    <row r="340" spans="1:4">
      <c r="A340" s="44">
        <v>42583</v>
      </c>
      <c r="B340" s="48">
        <v>2.2000000000000002</v>
      </c>
      <c r="C340" s="47">
        <f t="shared" si="5"/>
        <v>2</v>
      </c>
      <c r="D340" s="10"/>
    </row>
    <row r="341" spans="1:4">
      <c r="A341" s="44">
        <v>42614</v>
      </c>
      <c r="B341" s="48">
        <v>2</v>
      </c>
      <c r="C341" s="47">
        <f t="shared" si="5"/>
        <v>2.1</v>
      </c>
      <c r="D341" s="10"/>
    </row>
    <row r="342" spans="1:4">
      <c r="A342" s="44">
        <v>42644</v>
      </c>
      <c r="B342" s="48">
        <v>2.2000000000000002</v>
      </c>
      <c r="C342" s="47">
        <f t="shared" si="5"/>
        <v>2.1</v>
      </c>
      <c r="D342" s="10"/>
    </row>
    <row r="343" spans="1:4">
      <c r="A343" s="44">
        <v>42675</v>
      </c>
      <c r="B343" s="48">
        <v>2.4</v>
      </c>
      <c r="C343" s="47">
        <f t="shared" si="5"/>
        <v>2.2000000000000002</v>
      </c>
      <c r="D343" s="10"/>
    </row>
    <row r="344" spans="1:4">
      <c r="A344" s="44">
        <v>42705</v>
      </c>
      <c r="B344" s="48">
        <v>2.5</v>
      </c>
      <c r="C344" s="47">
        <f t="shared" si="5"/>
        <v>2.4</v>
      </c>
      <c r="D344" s="10"/>
    </row>
    <row r="345" spans="1:4">
      <c r="A345" s="44">
        <v>42736</v>
      </c>
      <c r="B345" s="48">
        <v>2.6</v>
      </c>
      <c r="C345" s="47">
        <f t="shared" si="5"/>
        <v>2.5</v>
      </c>
      <c r="D345" s="10"/>
    </row>
    <row r="346" spans="1:4">
      <c r="A346" s="44">
        <v>42767</v>
      </c>
      <c r="B346" s="48">
        <v>2.9</v>
      </c>
      <c r="C346" s="47">
        <f t="shared" si="5"/>
        <v>2.7</v>
      </c>
      <c r="D346" s="10"/>
    </row>
    <row r="347" spans="1:4">
      <c r="A347" s="44">
        <v>42795</v>
      </c>
      <c r="B347" s="48">
        <v>2.7</v>
      </c>
      <c r="C347" s="47">
        <f t="shared" si="5"/>
        <v>2.7</v>
      </c>
      <c r="D347" s="10"/>
    </row>
    <row r="348" spans="1:4">
      <c r="A348" s="44">
        <v>42826</v>
      </c>
      <c r="B348" s="48">
        <v>3.3</v>
      </c>
      <c r="C348" s="47">
        <f t="shared" si="5"/>
        <v>3</v>
      </c>
      <c r="D348" s="10"/>
    </row>
    <row r="349" spans="1:4">
      <c r="A349" s="44">
        <v>42856</v>
      </c>
      <c r="B349" s="48">
        <v>3.3</v>
      </c>
      <c r="C349" s="47">
        <f t="shared" si="5"/>
        <v>3.1</v>
      </c>
      <c r="D349" s="10"/>
    </row>
    <row r="350" spans="1:4">
      <c r="A350" s="44">
        <v>42887</v>
      </c>
      <c r="B350" s="48">
        <v>3.1</v>
      </c>
      <c r="C350" s="47">
        <f t="shared" si="5"/>
        <v>3.2</v>
      </c>
      <c r="D350" s="10"/>
    </row>
    <row r="351" spans="1:4">
      <c r="A351" s="44">
        <v>42917</v>
      </c>
      <c r="B351" s="48">
        <v>3.2</v>
      </c>
      <c r="C351" s="47">
        <f t="shared" si="5"/>
        <v>3.2</v>
      </c>
      <c r="D351" s="10"/>
    </row>
    <row r="352" spans="1:4">
      <c r="A352" s="44">
        <v>42948</v>
      </c>
      <c r="B352" s="48">
        <v>2.9</v>
      </c>
      <c r="C352" s="47">
        <f t="shared" si="5"/>
        <v>3.1</v>
      </c>
      <c r="D352" s="10"/>
    </row>
    <row r="353" spans="1:4">
      <c r="A353" s="44">
        <v>42979</v>
      </c>
      <c r="B353" s="48">
        <v>3.4</v>
      </c>
      <c r="C353" s="47">
        <f t="shared" si="5"/>
        <v>3.2</v>
      </c>
      <c r="D353" s="10"/>
    </row>
    <row r="354" spans="1:4">
      <c r="A354" s="44">
        <v>43009</v>
      </c>
      <c r="B354" s="48">
        <v>3.4</v>
      </c>
      <c r="C354" s="47">
        <f t="shared" si="5"/>
        <v>3.2</v>
      </c>
      <c r="D354" s="10"/>
    </row>
    <row r="355" spans="1:4">
      <c r="A355" s="44">
        <v>43040</v>
      </c>
      <c r="B355" s="48">
        <v>3.3</v>
      </c>
      <c r="C355" s="47">
        <f t="shared" si="5"/>
        <v>3.4</v>
      </c>
      <c r="D355" s="10"/>
    </row>
    <row r="356" spans="1:4">
      <c r="A356" s="44">
        <v>43070</v>
      </c>
      <c r="B356" s="48">
        <v>3.4</v>
      </c>
      <c r="C356" s="47">
        <f t="shared" si="5"/>
        <v>3.4</v>
      </c>
      <c r="D356" s="10"/>
    </row>
    <row r="357" spans="1:4">
      <c r="A357" s="44">
        <v>43101</v>
      </c>
      <c r="B357" s="48">
        <v>3.4</v>
      </c>
      <c r="C357" s="47">
        <f t="shared" si="5"/>
        <v>3.4</v>
      </c>
      <c r="D357" s="10"/>
    </row>
    <row r="358" spans="1:4">
      <c r="A358" s="44">
        <v>43132</v>
      </c>
      <c r="B358" s="48">
        <v>3.1</v>
      </c>
      <c r="C358" s="47">
        <f t="shared" si="5"/>
        <v>3.3</v>
      </c>
      <c r="D358" s="10"/>
    </row>
    <row r="359" spans="1:4">
      <c r="A359" s="44">
        <v>43160</v>
      </c>
      <c r="B359" s="48">
        <v>3.3</v>
      </c>
      <c r="C359" s="47">
        <f t="shared" si="5"/>
        <v>3.3</v>
      </c>
      <c r="D359" s="10"/>
    </row>
    <row r="360" spans="1:4">
      <c r="A360" s="44">
        <v>43191</v>
      </c>
      <c r="B360" s="48">
        <v>3.1</v>
      </c>
      <c r="C360" s="47">
        <f t="shared" si="5"/>
        <v>3.2</v>
      </c>
      <c r="D360" s="10"/>
    </row>
    <row r="361" spans="1:4">
      <c r="A361" s="44">
        <v>43221</v>
      </c>
      <c r="B361" s="48">
        <v>3.2</v>
      </c>
      <c r="C361" s="47">
        <f t="shared" si="5"/>
        <v>3.2</v>
      </c>
      <c r="D361" s="10"/>
    </row>
    <row r="362" spans="1:4">
      <c r="A362" s="44">
        <v>43252</v>
      </c>
      <c r="B362" s="48">
        <v>3.3</v>
      </c>
      <c r="C362" s="47">
        <f t="shared" si="5"/>
        <v>3.2</v>
      </c>
      <c r="D362" s="10"/>
    </row>
    <row r="363" spans="1:4">
      <c r="A363" s="44">
        <v>43282</v>
      </c>
      <c r="B363" s="48">
        <v>3.1</v>
      </c>
      <c r="C363" s="47">
        <f t="shared" si="5"/>
        <v>3.2</v>
      </c>
      <c r="D363" s="10"/>
    </row>
    <row r="364" spans="1:4">
      <c r="A364" s="44">
        <v>43313</v>
      </c>
      <c r="B364" s="48">
        <v>3.3</v>
      </c>
      <c r="C364" s="47">
        <f t="shared" si="5"/>
        <v>3.2</v>
      </c>
      <c r="D364" s="10"/>
    </row>
    <row r="365" spans="1:4">
      <c r="A365" s="44">
        <v>43344</v>
      </c>
      <c r="B365" s="48">
        <v>3.1</v>
      </c>
      <c r="C365" s="47">
        <f t="shared" si="5"/>
        <v>3.2</v>
      </c>
      <c r="D365" s="10"/>
    </row>
    <row r="366" spans="1:4">
      <c r="A366" s="44">
        <v>43374</v>
      </c>
      <c r="B366" s="48">
        <v>3</v>
      </c>
      <c r="C366" s="47">
        <f t="shared" si="5"/>
        <v>3.1</v>
      </c>
      <c r="D366" s="10"/>
    </row>
    <row r="367" spans="1:4">
      <c r="A367" s="44">
        <v>43405</v>
      </c>
      <c r="B367" s="48">
        <v>3.1</v>
      </c>
      <c r="C367" s="47">
        <f t="shared" si="5"/>
        <v>3.1</v>
      </c>
      <c r="D367" s="10"/>
    </row>
    <row r="368" spans="1:4">
      <c r="A368" s="44">
        <v>43435</v>
      </c>
      <c r="B368" s="48">
        <v>3.4</v>
      </c>
      <c r="C368" s="47">
        <f t="shared" si="5"/>
        <v>3.2</v>
      </c>
      <c r="D368" s="10"/>
    </row>
    <row r="369" spans="1:4">
      <c r="A369" s="44">
        <v>43466</v>
      </c>
      <c r="B369" s="48">
        <v>3.2</v>
      </c>
      <c r="C369" s="47">
        <f t="shared" si="5"/>
        <v>3.2</v>
      </c>
      <c r="D369" s="10"/>
    </row>
    <row r="370" spans="1:4">
      <c r="A370" s="44">
        <v>43497</v>
      </c>
      <c r="B370" s="48">
        <v>3.5</v>
      </c>
      <c r="C370" s="47">
        <f t="shared" si="5"/>
        <v>3.4</v>
      </c>
      <c r="D370" s="10"/>
    </row>
    <row r="371" spans="1:4">
      <c r="A371" s="44">
        <v>43525</v>
      </c>
      <c r="B371" s="48">
        <v>3.1</v>
      </c>
      <c r="C371" s="47">
        <f t="shared" si="5"/>
        <v>3.3</v>
      </c>
      <c r="D371" s="10"/>
    </row>
    <row r="372" spans="1:4">
      <c r="A372" s="44">
        <v>43556</v>
      </c>
      <c r="B372" s="48">
        <v>3</v>
      </c>
      <c r="C372" s="47">
        <f t="shared" si="5"/>
        <v>3.2</v>
      </c>
      <c r="D372" s="10"/>
    </row>
    <row r="373" spans="1:4">
      <c r="A373" s="44">
        <v>43586</v>
      </c>
      <c r="B373" s="48">
        <v>2.8</v>
      </c>
      <c r="C373" s="47">
        <f t="shared" si="5"/>
        <v>3</v>
      </c>
      <c r="D373" s="10"/>
    </row>
    <row r="374" spans="1:4">
      <c r="A374" s="44">
        <v>43617</v>
      </c>
      <c r="B374" s="48">
        <v>2.8</v>
      </c>
      <c r="C374" s="47">
        <f t="shared" si="5"/>
        <v>2.9</v>
      </c>
      <c r="D374" s="10"/>
    </row>
    <row r="375" spans="1:4">
      <c r="A375" s="44">
        <v>43647</v>
      </c>
      <c r="B375" s="48">
        <v>2.6</v>
      </c>
      <c r="C375" s="47">
        <f t="shared" si="5"/>
        <v>2.7</v>
      </c>
      <c r="D375" s="10"/>
    </row>
    <row r="376" spans="1:4">
      <c r="A376" s="44">
        <v>43678</v>
      </c>
      <c r="B376" s="48">
        <v>2.4</v>
      </c>
      <c r="C376" s="47">
        <f t="shared" si="5"/>
        <v>2.6</v>
      </c>
      <c r="D376" s="10"/>
    </row>
    <row r="377" spans="1:4">
      <c r="A377" s="44">
        <v>43709</v>
      </c>
      <c r="B377" s="48">
        <v>2.4</v>
      </c>
      <c r="C377" s="47">
        <f t="shared" si="5"/>
        <v>2.5</v>
      </c>
      <c r="D377" s="10"/>
    </row>
    <row r="378" spans="1:4">
      <c r="A378" s="44">
        <v>43739</v>
      </c>
      <c r="B378" s="48">
        <v>2.2000000000000002</v>
      </c>
      <c r="C378" s="47">
        <f t="shared" si="5"/>
        <v>2.2999999999999998</v>
      </c>
      <c r="D378" s="10"/>
    </row>
    <row r="379" spans="1:4">
      <c r="A379" s="44">
        <v>43770</v>
      </c>
      <c r="B379" s="48">
        <v>2.7</v>
      </c>
      <c r="C379" s="47">
        <f t="shared" si="5"/>
        <v>2.4</v>
      </c>
      <c r="D379" s="10"/>
    </row>
    <row r="380" spans="1:4">
      <c r="A380" s="44">
        <v>43800</v>
      </c>
      <c r="B380" s="48">
        <v>2.4</v>
      </c>
      <c r="C380" s="47">
        <f t="shared" si="5"/>
        <v>2.4</v>
      </c>
      <c r="D380" s="10"/>
    </row>
    <row r="381" spans="1:4">
      <c r="A381" s="44">
        <v>43831</v>
      </c>
      <c r="B381" s="48">
        <v>2.8</v>
      </c>
      <c r="C381" s="47">
        <f t="shared" si="5"/>
        <v>2.6</v>
      </c>
      <c r="D381" s="10"/>
    </row>
    <row r="382" spans="1:4">
      <c r="A382" s="44">
        <v>43862</v>
      </c>
      <c r="B382" s="48">
        <v>2.8</v>
      </c>
      <c r="C382" s="47">
        <f t="shared" si="5"/>
        <v>2.7</v>
      </c>
      <c r="D382" s="10"/>
    </row>
    <row r="383" spans="1:4">
      <c r="A383" s="44">
        <v>43891</v>
      </c>
      <c r="B383" s="48">
        <v>1.2</v>
      </c>
      <c r="C383" s="47">
        <f t="shared" si="5"/>
        <v>2.2999999999999998</v>
      </c>
      <c r="D383" s="10"/>
    </row>
    <row r="384" spans="1:4">
      <c r="A384" s="44">
        <v>43922</v>
      </c>
      <c r="B384" s="48">
        <v>-7.2</v>
      </c>
      <c r="C384" s="47">
        <f t="shared" si="5"/>
        <v>-1.1000000000000001</v>
      </c>
    </row>
    <row r="385" spans="1:3">
      <c r="A385" s="44">
        <v>43952</v>
      </c>
      <c r="B385" s="48">
        <v>-7.5</v>
      </c>
      <c r="C385" s="47">
        <f t="shared" si="5"/>
        <v>-4.5</v>
      </c>
    </row>
    <row r="386" spans="1:3">
      <c r="A386" s="44">
        <v>43983</v>
      </c>
      <c r="B386" s="48">
        <v>-4.5</v>
      </c>
      <c r="C386" s="47">
        <f t="shared" si="5"/>
        <v>-6.4</v>
      </c>
    </row>
    <row r="387" spans="1:3">
      <c r="A387" s="44">
        <v>44013</v>
      </c>
      <c r="B387" s="48">
        <v>-2.6</v>
      </c>
      <c r="C387" s="47">
        <f t="shared" si="5"/>
        <v>-4.9000000000000004</v>
      </c>
    </row>
    <row r="388" spans="1:3">
      <c r="A388" s="44">
        <v>44044</v>
      </c>
      <c r="B388" s="48">
        <v>-1.3</v>
      </c>
      <c r="C388" s="47">
        <f t="shared" si="5"/>
        <v>-2.8</v>
      </c>
    </row>
    <row r="389" spans="1:3">
      <c r="A389" s="44">
        <v>44075</v>
      </c>
      <c r="B389" s="48">
        <v>-0.6</v>
      </c>
      <c r="C389" s="47">
        <f t="shared" si="5"/>
        <v>-1.5</v>
      </c>
    </row>
    <row r="390" spans="1:3">
      <c r="A390" s="44">
        <v>44105</v>
      </c>
      <c r="B390" s="48">
        <v>-0.1</v>
      </c>
      <c r="C390" s="47">
        <f t="shared" si="5"/>
        <v>-0.7</v>
      </c>
    </row>
    <row r="391" spans="1:3">
      <c r="A391" s="44">
        <v>44136</v>
      </c>
      <c r="B391" s="48">
        <v>-0.9</v>
      </c>
      <c r="C391" s="47">
        <f t="shared" si="5"/>
        <v>-0.5</v>
      </c>
    </row>
    <row r="392" spans="1:3">
      <c r="A392" s="44">
        <v>44166</v>
      </c>
      <c r="B392" s="48">
        <v>-0.6</v>
      </c>
      <c r="C392" s="47">
        <f t="shared" si="5"/>
        <v>-0.5</v>
      </c>
    </row>
    <row r="393" spans="1:3">
      <c r="A393" s="44">
        <v>44197</v>
      </c>
      <c r="B393" s="48">
        <v>-1</v>
      </c>
      <c r="C393" s="47">
        <f t="shared" si="5"/>
        <v>-0.8</v>
      </c>
    </row>
    <row r="394" spans="1:3">
      <c r="A394" s="44">
        <v>44228</v>
      </c>
      <c r="B394" s="48">
        <v>-2.4</v>
      </c>
      <c r="C394" s="47">
        <f t="shared" si="5"/>
        <v>-1.3</v>
      </c>
    </row>
    <row r="395" spans="1:3">
      <c r="A395" s="44">
        <v>44256</v>
      </c>
      <c r="B395" s="48">
        <v>-0.8</v>
      </c>
      <c r="C395" s="47">
        <f t="shared" ref="C395:C451" si="6">ROUND(AVERAGE(B393:B395),1)</f>
        <v>-1.4</v>
      </c>
    </row>
    <row r="396" spans="1:3">
      <c r="A396" s="44">
        <v>44287</v>
      </c>
      <c r="B396" s="48">
        <v>1.3</v>
      </c>
      <c r="C396" s="47">
        <f t="shared" si="6"/>
        <v>-0.6</v>
      </c>
    </row>
    <row r="397" spans="1:3">
      <c r="A397" s="44">
        <v>44317</v>
      </c>
      <c r="B397" s="48">
        <v>2.2999999999999998</v>
      </c>
      <c r="C397" s="47">
        <f t="shared" si="6"/>
        <v>0.9</v>
      </c>
    </row>
    <row r="398" spans="1:3">
      <c r="A398" s="44">
        <v>44348</v>
      </c>
      <c r="B398" s="48">
        <v>2.7</v>
      </c>
      <c r="C398" s="47">
        <f t="shared" si="6"/>
        <v>2.1</v>
      </c>
    </row>
    <row r="399" spans="1:3">
      <c r="A399" s="44">
        <v>44378</v>
      </c>
      <c r="B399" s="48">
        <v>2.1</v>
      </c>
      <c r="C399" s="47">
        <f t="shared" si="6"/>
        <v>2.4</v>
      </c>
    </row>
    <row r="400" spans="1:3">
      <c r="A400" s="44">
        <v>44409</v>
      </c>
      <c r="B400" s="48">
        <v>2.6</v>
      </c>
      <c r="C400" s="47">
        <f t="shared" si="6"/>
        <v>2.5</v>
      </c>
    </row>
    <row r="401" spans="1:3">
      <c r="A401" s="44">
        <v>44440</v>
      </c>
      <c r="B401" s="48">
        <v>2.5</v>
      </c>
      <c r="C401" s="47">
        <f t="shared" si="6"/>
        <v>2.4</v>
      </c>
    </row>
    <row r="402" spans="1:3">
      <c r="A402" s="44">
        <v>44470</v>
      </c>
      <c r="B402" s="48">
        <v>2.9</v>
      </c>
      <c r="C402" s="47">
        <f t="shared" si="6"/>
        <v>2.7</v>
      </c>
    </row>
    <row r="403" spans="1:3">
      <c r="A403" s="44">
        <v>44501</v>
      </c>
      <c r="B403" s="48">
        <v>2.7</v>
      </c>
      <c r="C403" s="47">
        <f t="shared" si="6"/>
        <v>2.7</v>
      </c>
    </row>
    <row r="404" spans="1:3">
      <c r="A404" s="44">
        <v>44531</v>
      </c>
      <c r="B404" s="48">
        <v>2.8</v>
      </c>
      <c r="C404" s="47">
        <f t="shared" si="6"/>
        <v>2.8</v>
      </c>
    </row>
    <row r="405" spans="1:3">
      <c r="A405" s="44">
        <v>44562</v>
      </c>
      <c r="B405" s="48">
        <v>2.4</v>
      </c>
      <c r="C405" s="47">
        <f t="shared" si="6"/>
        <v>2.6</v>
      </c>
    </row>
    <row r="406" spans="1:3">
      <c r="A406" s="44">
        <v>44593</v>
      </c>
      <c r="B406" s="48">
        <v>3.1</v>
      </c>
      <c r="C406" s="47">
        <f t="shared" si="6"/>
        <v>2.8</v>
      </c>
    </row>
    <row r="407" spans="1:3">
      <c r="A407" s="44">
        <v>44621</v>
      </c>
      <c r="B407" s="48">
        <v>2.5</v>
      </c>
      <c r="C407" s="47">
        <f t="shared" si="6"/>
        <v>2.7</v>
      </c>
    </row>
    <row r="408" spans="1:3">
      <c r="A408" s="44">
        <v>44652</v>
      </c>
      <c r="B408" s="48">
        <v>2.6</v>
      </c>
      <c r="C408" s="47">
        <f t="shared" si="6"/>
        <v>2.7</v>
      </c>
    </row>
    <row r="409" spans="1:3">
      <c r="A409" s="44">
        <v>44682</v>
      </c>
      <c r="B409" s="48">
        <v>2.6</v>
      </c>
      <c r="C409" s="47">
        <f t="shared" si="6"/>
        <v>2.6</v>
      </c>
    </row>
    <row r="410" spans="1:3">
      <c r="A410" s="44">
        <v>44713</v>
      </c>
      <c r="B410" s="48">
        <v>2.4</v>
      </c>
      <c r="C410" s="47">
        <f t="shared" si="6"/>
        <v>2.5</v>
      </c>
    </row>
    <row r="411" spans="1:3">
      <c r="A411" s="44">
        <v>44743</v>
      </c>
      <c r="B411" s="48">
        <v>2.6</v>
      </c>
      <c r="C411" s="47">
        <f t="shared" si="6"/>
        <v>2.5</v>
      </c>
    </row>
    <row r="412" spans="1:3">
      <c r="A412" s="44">
        <v>44774</v>
      </c>
      <c r="B412" s="48">
        <v>2.4</v>
      </c>
      <c r="C412" s="47">
        <f t="shared" si="6"/>
        <v>2.5</v>
      </c>
    </row>
    <row r="413" spans="1:3">
      <c r="A413" s="44">
        <v>44805</v>
      </c>
      <c r="B413" s="48">
        <v>2.2000000000000002</v>
      </c>
      <c r="C413" s="47">
        <f t="shared" si="6"/>
        <v>2.4</v>
      </c>
    </row>
    <row r="414" spans="1:3">
      <c r="A414" s="44">
        <v>44835</v>
      </c>
      <c r="B414" s="48">
        <v>1.8</v>
      </c>
      <c r="C414" s="47">
        <f t="shared" si="6"/>
        <v>2.1</v>
      </c>
    </row>
    <row r="415" spans="1:3">
      <c r="A415" s="44">
        <v>44866</v>
      </c>
      <c r="B415" s="48">
        <v>1.8</v>
      </c>
      <c r="C415" s="47">
        <f t="shared" si="6"/>
        <v>1.9</v>
      </c>
    </row>
    <row r="416" spans="1:3">
      <c r="A416" s="44">
        <v>44896</v>
      </c>
      <c r="B416" s="48">
        <v>1.6</v>
      </c>
      <c r="C416" s="47">
        <f t="shared" si="6"/>
        <v>1.7</v>
      </c>
    </row>
    <row r="417" spans="1:3">
      <c r="A417" s="44">
        <v>44927</v>
      </c>
      <c r="B417" s="48">
        <v>1.8</v>
      </c>
      <c r="C417" s="47">
        <f t="shared" si="6"/>
        <v>1.7</v>
      </c>
    </row>
    <row r="418" spans="1:3">
      <c r="A418" s="44">
        <v>44958</v>
      </c>
      <c r="B418" s="48">
        <v>2.5</v>
      </c>
      <c r="C418" s="47">
        <f t="shared" si="6"/>
        <v>2</v>
      </c>
    </row>
    <row r="419" spans="1:3">
      <c r="A419" s="44">
        <v>44986</v>
      </c>
      <c r="B419" s="48">
        <v>2.2999999999999998</v>
      </c>
      <c r="C419" s="47">
        <f t="shared" si="6"/>
        <v>2.2000000000000002</v>
      </c>
    </row>
    <row r="420" spans="1:3">
      <c r="A420" s="44">
        <v>45017</v>
      </c>
      <c r="B420" s="48">
        <v>2.8</v>
      </c>
      <c r="C420" s="47">
        <f t="shared" si="6"/>
        <v>2.5</v>
      </c>
    </row>
    <row r="421" spans="1:3">
      <c r="A421" s="44">
        <v>45047</v>
      </c>
      <c r="B421" s="48">
        <v>2.1</v>
      </c>
      <c r="C421" s="47">
        <f t="shared" si="6"/>
        <v>2.4</v>
      </c>
    </row>
    <row r="422" spans="1:3">
      <c r="A422" s="44">
        <v>45078</v>
      </c>
      <c r="B422" s="48">
        <v>2.2000000000000002</v>
      </c>
      <c r="C422" s="47">
        <f t="shared" si="6"/>
        <v>2.4</v>
      </c>
    </row>
    <row r="423" spans="1:3">
      <c r="A423" s="44">
        <v>45108</v>
      </c>
      <c r="B423" s="48">
        <v>2.1</v>
      </c>
      <c r="C423" s="47">
        <f t="shared" si="6"/>
        <v>2.1</v>
      </c>
    </row>
    <row r="424" spans="1:3">
      <c r="A424" s="44">
        <v>45139</v>
      </c>
      <c r="B424" s="48">
        <v>2</v>
      </c>
      <c r="C424" s="47">
        <f t="shared" si="6"/>
        <v>2.1</v>
      </c>
    </row>
    <row r="425" spans="1:3">
      <c r="A425" s="44">
        <v>45170</v>
      </c>
      <c r="B425" s="48">
        <v>1.5</v>
      </c>
      <c r="C425" s="47">
        <f t="shared" si="6"/>
        <v>1.9</v>
      </c>
    </row>
    <row r="426" spans="1:3">
      <c r="A426" s="44">
        <v>45200</v>
      </c>
      <c r="B426" s="48">
        <v>1.2</v>
      </c>
      <c r="C426" s="47">
        <f t="shared" si="6"/>
        <v>1.6</v>
      </c>
    </row>
    <row r="427" spans="1:3">
      <c r="A427" s="44">
        <v>45231</v>
      </c>
      <c r="B427" s="48">
        <v>1.4</v>
      </c>
      <c r="C427" s="47">
        <f t="shared" si="6"/>
        <v>1.4</v>
      </c>
    </row>
    <row r="428" spans="1:3">
      <c r="A428" s="44">
        <v>45261</v>
      </c>
      <c r="B428" s="48">
        <v>1.6</v>
      </c>
      <c r="C428" s="47">
        <f t="shared" si="6"/>
        <v>1.4</v>
      </c>
    </row>
    <row r="429" spans="1:3">
      <c r="A429" s="44">
        <v>45292</v>
      </c>
      <c r="B429" s="48">
        <v>1.9</v>
      </c>
      <c r="C429" s="47">
        <f t="shared" si="6"/>
        <v>1.6</v>
      </c>
    </row>
    <row r="430" spans="1:3">
      <c r="A430" s="44">
        <v>45323</v>
      </c>
      <c r="B430" s="48">
        <v>2</v>
      </c>
      <c r="C430" s="47">
        <f t="shared" si="6"/>
        <v>1.8</v>
      </c>
    </row>
    <row r="431" spans="1:3">
      <c r="A431" s="44">
        <v>45352</v>
      </c>
      <c r="B431" s="48">
        <v>2.2000000000000002</v>
      </c>
      <c r="C431" s="47">
        <f t="shared" si="6"/>
        <v>2</v>
      </c>
    </row>
    <row r="432" spans="1:3">
      <c r="A432" s="44">
        <v>45383</v>
      </c>
      <c r="B432" s="48">
        <v>2</v>
      </c>
      <c r="C432" s="47">
        <f t="shared" si="6"/>
        <v>2.1</v>
      </c>
    </row>
    <row r="433" spans="1:3">
      <c r="A433" s="44">
        <v>45413</v>
      </c>
      <c r="B433" s="48">
        <v>2.1</v>
      </c>
      <c r="C433" s="47">
        <f t="shared" si="6"/>
        <v>2.1</v>
      </c>
    </row>
    <row r="434" spans="1:3">
      <c r="A434" s="44">
        <v>45444</v>
      </c>
      <c r="B434" s="48">
        <v>2</v>
      </c>
      <c r="C434" s="47">
        <f t="shared" si="6"/>
        <v>2</v>
      </c>
    </row>
    <row r="435" spans="1:3">
      <c r="A435" s="44">
        <v>45474</v>
      </c>
      <c r="B435" s="48">
        <v>1.8</v>
      </c>
      <c r="C435" s="47">
        <f t="shared" si="6"/>
        <v>2</v>
      </c>
    </row>
    <row r="436" spans="1:3">
      <c r="A436" s="44">
        <v>45505</v>
      </c>
      <c r="B436" s="48">
        <v>1.8</v>
      </c>
      <c r="C436" s="47">
        <f t="shared" si="6"/>
        <v>1.9</v>
      </c>
    </row>
    <row r="437" spans="1:3">
      <c r="A437" s="44">
        <v>45536</v>
      </c>
      <c r="B437" s="48">
        <v>2.2999999999999998</v>
      </c>
      <c r="C437" s="47">
        <f t="shared" si="6"/>
        <v>2</v>
      </c>
    </row>
    <row r="438" spans="1:3">
      <c r="A438" s="44">
        <v>45566</v>
      </c>
      <c r="B438" s="48">
        <v>2.7</v>
      </c>
      <c r="C438" s="47">
        <f t="shared" si="6"/>
        <v>2.2999999999999998</v>
      </c>
    </row>
    <row r="439" spans="1:3">
      <c r="A439" s="44">
        <v>45597</v>
      </c>
      <c r="B439" s="48">
        <v>2.9</v>
      </c>
      <c r="C439" s="47">
        <f t="shared" si="6"/>
        <v>2.6</v>
      </c>
    </row>
    <row r="440" spans="1:3">
      <c r="A440" s="44">
        <v>45627</v>
      </c>
      <c r="B440" s="48">
        <v>2.9</v>
      </c>
      <c r="C440" s="47">
        <f t="shared" si="6"/>
        <v>2.8</v>
      </c>
    </row>
    <row r="441" spans="1:3">
      <c r="A441" s="44">
        <v>45658</v>
      </c>
      <c r="B441" s="48">
        <v>2.8</v>
      </c>
      <c r="C441" s="47">
        <f t="shared" si="6"/>
        <v>2.9</v>
      </c>
    </row>
    <row r="442" spans="1:3">
      <c r="A442" s="44">
        <v>45689</v>
      </c>
      <c r="B442" s="48">
        <v>2.5</v>
      </c>
      <c r="C442" s="47">
        <f t="shared" si="6"/>
        <v>2.7</v>
      </c>
    </row>
    <row r="443" spans="1:3">
      <c r="A443" s="44">
        <v>45717</v>
      </c>
      <c r="B443" s="48">
        <v>2.2999999999999998</v>
      </c>
      <c r="C443" s="47">
        <f t="shared" si="6"/>
        <v>2.5</v>
      </c>
    </row>
    <row r="444" spans="1:3">
      <c r="A444" s="44">
        <v>45748</v>
      </c>
      <c r="B444" s="48">
        <v>2.2999999999999998</v>
      </c>
      <c r="C444" s="47">
        <f t="shared" si="6"/>
        <v>2.4</v>
      </c>
    </row>
    <row r="445" spans="1:3">
      <c r="A445" s="44">
        <v>45778</v>
      </c>
      <c r="B445" s="48">
        <v>2.7</v>
      </c>
      <c r="C445" s="47">
        <f t="shared" si="6"/>
        <v>2.4</v>
      </c>
    </row>
    <row r="446" spans="1:3">
      <c r="A446" s="44">
        <v>45809</v>
      </c>
      <c r="B446" s="48">
        <v>2.9</v>
      </c>
      <c r="C446" s="47">
        <f t="shared" si="6"/>
        <v>2.6</v>
      </c>
    </row>
    <row r="447" spans="1:3">
      <c r="A447" s="44">
        <v>45839</v>
      </c>
      <c r="B447" s="48">
        <v>2.8</v>
      </c>
      <c r="C447" s="47">
        <f t="shared" si="6"/>
        <v>2.8</v>
      </c>
    </row>
    <row r="448" spans="1:3">
      <c r="A448" s="44">
        <v>45870</v>
      </c>
      <c r="B448" s="48">
        <v>2.9</v>
      </c>
      <c r="C448" s="47">
        <f t="shared" si="6"/>
        <v>2.9</v>
      </c>
    </row>
    <row r="449" spans="1:3">
      <c r="A449" s="44">
        <v>45901</v>
      </c>
      <c r="B449" s="48">
        <v>3</v>
      </c>
      <c r="C449" s="47">
        <f t="shared" si="6"/>
        <v>2.9</v>
      </c>
    </row>
    <row r="450" spans="1:3">
      <c r="A450" s="44">
        <v>45931</v>
      </c>
      <c r="B450" s="48">
        <v>2.9</v>
      </c>
      <c r="C450" s="47">
        <f t="shared" si="6"/>
        <v>2.9</v>
      </c>
    </row>
    <row r="451" spans="1:3">
      <c r="A451" s="44">
        <v>45962</v>
      </c>
      <c r="B451" s="48">
        <v>3.1</v>
      </c>
      <c r="C451" s="47">
        <f t="shared" si="6"/>
        <v>3</v>
      </c>
    </row>
    <row r="452" spans="1:3">
      <c r="A452" s="44">
        <v>45992</v>
      </c>
      <c r="B452" s="48">
        <v>3.2</v>
      </c>
      <c r="C452" s="47">
        <f t="shared" ref="C452" si="7">ROUND(AVERAGE(B450:B452),1)</f>
        <v>3.1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 codeName="Sheet50"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K103" sqref="K103"/>
    </sheetView>
  </sheetViews>
  <sheetFormatPr defaultRowHeight="15"/>
  <sheetData>
    <row r="1" spans="1:36" s="39" customFormat="1" ht="12.75">
      <c r="A1" s="40" t="s">
        <v>307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301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302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ht="44.1" customHeight="1">
      <c r="A5" s="107"/>
      <c r="B5" s="124" t="s">
        <v>36</v>
      </c>
      <c r="C5" s="108"/>
      <c r="D5" s="125"/>
      <c r="E5" s="124" t="s">
        <v>36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20.9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2.1</v>
      </c>
      <c r="W7" s="87" t="s">
        <v>4</v>
      </c>
      <c r="X7" s="87">
        <v>17.8</v>
      </c>
      <c r="Y7" s="87" t="s">
        <v>4</v>
      </c>
      <c r="Z7" s="87">
        <v>0</v>
      </c>
      <c r="AA7" s="87" t="s">
        <v>4</v>
      </c>
      <c r="AB7" s="87">
        <v>8.6</v>
      </c>
      <c r="AC7" s="87" t="s">
        <v>4</v>
      </c>
      <c r="AD7" s="87" t="s">
        <v>4</v>
      </c>
      <c r="AE7" s="87" t="s">
        <v>4</v>
      </c>
      <c r="AF7" s="87">
        <v>65.7</v>
      </c>
      <c r="AG7" s="87" t="s">
        <v>4</v>
      </c>
      <c r="AH7" s="87">
        <v>5.8</v>
      </c>
      <c r="AI7" s="87" t="s">
        <v>4</v>
      </c>
      <c r="AJ7" s="10"/>
    </row>
    <row r="8" spans="1:36">
      <c r="A8" s="44">
        <v>37073</v>
      </c>
      <c r="B8" s="45">
        <v>0</v>
      </c>
      <c r="C8" s="87" t="s">
        <v>4</v>
      </c>
      <c r="D8" s="46">
        <f t="shared" ref="D8:D39" si="0">ROUND(AVERAGE(B7:B8),1)</f>
        <v>10.5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17.3</v>
      </c>
      <c r="W8" s="87" t="s">
        <v>4</v>
      </c>
      <c r="X8" s="87">
        <v>19.399999999999999</v>
      </c>
      <c r="Y8" s="87" t="s">
        <v>4</v>
      </c>
      <c r="Z8" s="87">
        <v>40.299999999999997</v>
      </c>
      <c r="AA8" s="87" t="s">
        <v>4</v>
      </c>
      <c r="AB8" s="87">
        <v>9.6999999999999993</v>
      </c>
      <c r="AC8" s="87" t="s">
        <v>4</v>
      </c>
      <c r="AD8" s="87" t="s">
        <v>4</v>
      </c>
      <c r="AE8" s="87" t="s">
        <v>4</v>
      </c>
      <c r="AF8" s="87">
        <v>10</v>
      </c>
      <c r="AG8" s="87" t="s">
        <v>4</v>
      </c>
      <c r="AH8" s="87">
        <v>3.3</v>
      </c>
      <c r="AI8" s="87" t="s">
        <v>4</v>
      </c>
      <c r="AJ8" s="10"/>
    </row>
    <row r="9" spans="1:36">
      <c r="A9" s="44">
        <v>37165</v>
      </c>
      <c r="B9" s="45">
        <v>10.3</v>
      </c>
      <c r="C9" s="87" t="s">
        <v>4</v>
      </c>
      <c r="D9" s="46">
        <f t="shared" si="0"/>
        <v>5.2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2.1</v>
      </c>
      <c r="W9" s="87" t="s">
        <v>4</v>
      </c>
      <c r="X9" s="87">
        <v>14.6</v>
      </c>
      <c r="Y9" s="87" t="s">
        <v>4</v>
      </c>
      <c r="Z9" s="87">
        <v>0</v>
      </c>
      <c r="AA9" s="87" t="s">
        <v>4</v>
      </c>
      <c r="AB9" s="87">
        <v>9.1999999999999993</v>
      </c>
      <c r="AC9" s="87" t="s">
        <v>4</v>
      </c>
      <c r="AD9" s="87" t="s">
        <v>4</v>
      </c>
      <c r="AE9" s="87" t="s">
        <v>4</v>
      </c>
      <c r="AF9" s="87">
        <v>71.2</v>
      </c>
      <c r="AG9" s="87" t="s">
        <v>4</v>
      </c>
      <c r="AH9" s="87">
        <v>3</v>
      </c>
      <c r="AI9" s="87" t="s">
        <v>4</v>
      </c>
      <c r="AJ9" s="10"/>
    </row>
    <row r="10" spans="1:36">
      <c r="A10" s="44">
        <v>37257</v>
      </c>
      <c r="B10" s="45">
        <v>24.6</v>
      </c>
      <c r="C10" s="87" t="s">
        <v>4</v>
      </c>
      <c r="D10" s="46">
        <f t="shared" si="0"/>
        <v>17.5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2.1</v>
      </c>
      <c r="W10" s="87" t="s">
        <v>4</v>
      </c>
      <c r="X10" s="87">
        <v>12.8</v>
      </c>
      <c r="Y10" s="87" t="s">
        <v>4</v>
      </c>
      <c r="Z10" s="87">
        <v>0</v>
      </c>
      <c r="AA10" s="87" t="s">
        <v>4</v>
      </c>
      <c r="AB10" s="87">
        <v>8.9</v>
      </c>
      <c r="AC10" s="87" t="s">
        <v>4</v>
      </c>
      <c r="AD10" s="87" t="s">
        <v>4</v>
      </c>
      <c r="AE10" s="87" t="s">
        <v>4</v>
      </c>
      <c r="AF10" s="87">
        <v>8.9</v>
      </c>
      <c r="AG10" s="87" t="s">
        <v>4</v>
      </c>
      <c r="AH10" s="87">
        <v>67.3</v>
      </c>
      <c r="AI10" s="87" t="s">
        <v>4</v>
      </c>
      <c r="AJ10" s="10"/>
    </row>
    <row r="11" spans="1:36">
      <c r="A11" s="44">
        <v>37347</v>
      </c>
      <c r="B11" s="45">
        <v>3.2</v>
      </c>
      <c r="C11" s="87" t="s">
        <v>4</v>
      </c>
      <c r="D11" s="46">
        <f t="shared" si="0"/>
        <v>13.9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16.600000000000001</v>
      </c>
      <c r="W11" s="87" t="s">
        <v>4</v>
      </c>
      <c r="X11" s="87">
        <v>13.5</v>
      </c>
      <c r="Y11" s="87" t="s">
        <v>4</v>
      </c>
      <c r="Z11" s="87">
        <v>22.1</v>
      </c>
      <c r="AA11" s="87" t="s">
        <v>4</v>
      </c>
      <c r="AB11" s="87">
        <v>9.6999999999999993</v>
      </c>
      <c r="AC11" s="87" t="s">
        <v>4</v>
      </c>
      <c r="AD11" s="87" t="s">
        <v>4</v>
      </c>
      <c r="AE11" s="87" t="s">
        <v>4</v>
      </c>
      <c r="AF11" s="87">
        <v>14.9</v>
      </c>
      <c r="AG11" s="87" t="s">
        <v>4</v>
      </c>
      <c r="AH11" s="87">
        <v>23.2</v>
      </c>
      <c r="AI11" s="87" t="s">
        <v>4</v>
      </c>
      <c r="AJ11" s="10"/>
    </row>
    <row r="12" spans="1:36">
      <c r="A12" s="44">
        <v>37438</v>
      </c>
      <c r="B12" s="45">
        <v>2.2000000000000002</v>
      </c>
      <c r="C12" s="87" t="s">
        <v>4</v>
      </c>
      <c r="D12" s="46">
        <f t="shared" si="0"/>
        <v>2.7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14.9</v>
      </c>
      <c r="W12" s="87" t="s">
        <v>4</v>
      </c>
      <c r="X12" s="87">
        <v>12.3</v>
      </c>
      <c r="Y12" s="87" t="s">
        <v>4</v>
      </c>
      <c r="Z12" s="87">
        <v>0</v>
      </c>
      <c r="AA12" s="87" t="s">
        <v>4</v>
      </c>
      <c r="AB12" s="87">
        <v>33.1</v>
      </c>
      <c r="AC12" s="87" t="s">
        <v>4</v>
      </c>
      <c r="AD12" s="87" t="s">
        <v>4</v>
      </c>
      <c r="AE12" s="87" t="s">
        <v>4</v>
      </c>
      <c r="AF12" s="87">
        <v>23.4</v>
      </c>
      <c r="AG12" s="87" t="s">
        <v>4</v>
      </c>
      <c r="AH12" s="87">
        <v>16.3</v>
      </c>
      <c r="AI12" s="87" t="s">
        <v>4</v>
      </c>
      <c r="AJ12" s="10"/>
    </row>
    <row r="13" spans="1:36">
      <c r="A13" s="44">
        <v>37530</v>
      </c>
      <c r="B13" s="45">
        <v>40.700000000000003</v>
      </c>
      <c r="C13" s="87" t="s">
        <v>4</v>
      </c>
      <c r="D13" s="46">
        <f t="shared" si="0"/>
        <v>21.5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3.1</v>
      </c>
      <c r="W13" s="87" t="s">
        <v>4</v>
      </c>
      <c r="X13" s="87">
        <v>13</v>
      </c>
      <c r="Y13" s="87" t="s">
        <v>4</v>
      </c>
      <c r="Z13" s="87">
        <v>0</v>
      </c>
      <c r="AA13" s="87" t="s">
        <v>4</v>
      </c>
      <c r="AB13" s="87">
        <v>11.3</v>
      </c>
      <c r="AC13" s="87" t="s">
        <v>4</v>
      </c>
      <c r="AD13" s="87" t="s">
        <v>4</v>
      </c>
      <c r="AE13" s="87" t="s">
        <v>4</v>
      </c>
      <c r="AF13" s="87">
        <v>9.5</v>
      </c>
      <c r="AG13" s="87" t="s">
        <v>4</v>
      </c>
      <c r="AH13" s="87">
        <v>63.2</v>
      </c>
      <c r="AI13" s="87" t="s">
        <v>4</v>
      </c>
      <c r="AJ13" s="10"/>
    </row>
    <row r="14" spans="1:36">
      <c r="A14" s="44">
        <v>37622</v>
      </c>
      <c r="B14" s="45">
        <v>1.4</v>
      </c>
      <c r="C14" s="87" t="s">
        <v>4</v>
      </c>
      <c r="D14" s="46">
        <f t="shared" si="0"/>
        <v>21.1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34.4</v>
      </c>
      <c r="W14" s="87" t="s">
        <v>4</v>
      </c>
      <c r="X14" s="87">
        <v>13.1</v>
      </c>
      <c r="Y14" s="87" t="s">
        <v>4</v>
      </c>
      <c r="Z14" s="87">
        <v>0</v>
      </c>
      <c r="AA14" s="87" t="s">
        <v>4</v>
      </c>
      <c r="AB14" s="87">
        <v>35.6</v>
      </c>
      <c r="AC14" s="87" t="s">
        <v>4</v>
      </c>
      <c r="AD14" s="87" t="s">
        <v>4</v>
      </c>
      <c r="AE14" s="87" t="s">
        <v>4</v>
      </c>
      <c r="AF14" s="87">
        <v>9.1999999999999993</v>
      </c>
      <c r="AG14" s="87" t="s">
        <v>4</v>
      </c>
      <c r="AH14" s="87">
        <v>7.8</v>
      </c>
      <c r="AI14" s="87" t="s">
        <v>4</v>
      </c>
      <c r="AJ14" s="10"/>
    </row>
    <row r="15" spans="1:36">
      <c r="A15" s="44">
        <v>37712</v>
      </c>
      <c r="B15" s="45">
        <v>4.7</v>
      </c>
      <c r="C15" s="87" t="s">
        <v>4</v>
      </c>
      <c r="D15" s="46">
        <f t="shared" si="0"/>
        <v>3.1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2.1</v>
      </c>
      <c r="W15" s="87" t="s">
        <v>4</v>
      </c>
      <c r="X15" s="87">
        <v>13.2</v>
      </c>
      <c r="Y15" s="87" t="s">
        <v>4</v>
      </c>
      <c r="Z15" s="87">
        <v>8.6999999999999993</v>
      </c>
      <c r="AA15" s="87" t="s">
        <v>4</v>
      </c>
      <c r="AB15" s="87">
        <v>40</v>
      </c>
      <c r="AC15" s="87" t="s">
        <v>4</v>
      </c>
      <c r="AD15" s="87" t="s">
        <v>4</v>
      </c>
      <c r="AE15" s="87" t="s">
        <v>4</v>
      </c>
      <c r="AF15" s="87">
        <v>13.3</v>
      </c>
      <c r="AG15" s="87" t="s">
        <v>4</v>
      </c>
      <c r="AH15" s="87">
        <v>22.6</v>
      </c>
      <c r="AI15" s="87" t="s">
        <v>4</v>
      </c>
      <c r="AJ15" s="10"/>
    </row>
    <row r="16" spans="1:36">
      <c r="A16" s="44">
        <v>37803</v>
      </c>
      <c r="B16" s="45">
        <v>1.8</v>
      </c>
      <c r="C16" s="87" t="s">
        <v>4</v>
      </c>
      <c r="D16" s="46">
        <f t="shared" si="0"/>
        <v>3.3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2</v>
      </c>
      <c r="W16" s="87" t="s">
        <v>4</v>
      </c>
      <c r="X16" s="87">
        <v>11.5</v>
      </c>
      <c r="Y16" s="87" t="s">
        <v>4</v>
      </c>
      <c r="Z16" s="87">
        <v>0</v>
      </c>
      <c r="AA16" s="87" t="s">
        <v>4</v>
      </c>
      <c r="AB16" s="87">
        <v>56.3</v>
      </c>
      <c r="AC16" s="87" t="s">
        <v>4</v>
      </c>
      <c r="AD16" s="87" t="s">
        <v>4</v>
      </c>
      <c r="AE16" s="87" t="s">
        <v>4</v>
      </c>
      <c r="AF16" s="87">
        <v>20.399999999999999</v>
      </c>
      <c r="AG16" s="87" t="s">
        <v>4</v>
      </c>
      <c r="AH16" s="87">
        <v>9.6999999999999993</v>
      </c>
      <c r="AI16" s="87" t="s">
        <v>4</v>
      </c>
      <c r="AJ16" s="10"/>
    </row>
    <row r="17" spans="1:36">
      <c r="A17" s="44">
        <v>37895</v>
      </c>
      <c r="B17" s="45">
        <v>6</v>
      </c>
      <c r="C17" s="87" t="s">
        <v>4</v>
      </c>
      <c r="D17" s="46">
        <f t="shared" si="0"/>
        <v>3.9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8.1</v>
      </c>
      <c r="W17" s="87" t="s">
        <v>4</v>
      </c>
      <c r="X17" s="87">
        <v>13.5</v>
      </c>
      <c r="Y17" s="87" t="s">
        <v>4</v>
      </c>
      <c r="Z17" s="87">
        <v>23.9</v>
      </c>
      <c r="AA17" s="87" t="s">
        <v>4</v>
      </c>
      <c r="AB17" s="87">
        <v>14.2</v>
      </c>
      <c r="AC17" s="87" t="s">
        <v>4</v>
      </c>
      <c r="AD17" s="87" t="s">
        <v>4</v>
      </c>
      <c r="AE17" s="87" t="s">
        <v>4</v>
      </c>
      <c r="AF17" s="87">
        <v>27.3</v>
      </c>
      <c r="AG17" s="87" t="s">
        <v>4</v>
      </c>
      <c r="AH17" s="87">
        <v>13</v>
      </c>
      <c r="AI17" s="87" t="s">
        <v>4</v>
      </c>
      <c r="AJ17" s="10"/>
    </row>
    <row r="18" spans="1:36">
      <c r="A18" s="44">
        <v>37987</v>
      </c>
      <c r="B18" s="45">
        <v>28</v>
      </c>
      <c r="C18" s="87" t="s">
        <v>4</v>
      </c>
      <c r="D18" s="46">
        <f t="shared" si="0"/>
        <v>17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2.1</v>
      </c>
      <c r="W18" s="87" t="s">
        <v>4</v>
      </c>
      <c r="X18" s="87">
        <v>13.2</v>
      </c>
      <c r="Y18" s="87" t="s">
        <v>4</v>
      </c>
      <c r="Z18" s="87">
        <v>3.6</v>
      </c>
      <c r="AA18" s="87" t="s">
        <v>4</v>
      </c>
      <c r="AB18" s="87">
        <v>9.1</v>
      </c>
      <c r="AC18" s="87" t="s">
        <v>4</v>
      </c>
      <c r="AD18" s="87" t="s">
        <v>4</v>
      </c>
      <c r="AE18" s="87" t="s">
        <v>4</v>
      </c>
      <c r="AF18" s="87">
        <v>68.7</v>
      </c>
      <c r="AG18" s="87" t="s">
        <v>4</v>
      </c>
      <c r="AH18" s="87">
        <v>3.2</v>
      </c>
      <c r="AI18" s="87" t="s">
        <v>4</v>
      </c>
      <c r="AJ18" s="10"/>
    </row>
    <row r="19" spans="1:36">
      <c r="A19" s="44">
        <v>38078</v>
      </c>
      <c r="B19" s="45">
        <v>25.7</v>
      </c>
      <c r="C19" s="87" t="s">
        <v>4</v>
      </c>
      <c r="D19" s="46">
        <f t="shared" si="0"/>
        <v>26.9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2.1</v>
      </c>
      <c r="W19" s="87" t="s">
        <v>4</v>
      </c>
      <c r="X19" s="87">
        <v>17.2</v>
      </c>
      <c r="Y19" s="87" t="s">
        <v>4</v>
      </c>
      <c r="Z19" s="87">
        <v>2.9</v>
      </c>
      <c r="AA19" s="87" t="s">
        <v>4</v>
      </c>
      <c r="AB19" s="87">
        <v>8.6999999999999993</v>
      </c>
      <c r="AC19" s="87" t="s">
        <v>4</v>
      </c>
      <c r="AD19" s="87" t="s">
        <v>4</v>
      </c>
      <c r="AE19" s="87" t="s">
        <v>4</v>
      </c>
      <c r="AF19" s="87">
        <v>65.900000000000006</v>
      </c>
      <c r="AG19" s="87" t="s">
        <v>4</v>
      </c>
      <c r="AH19" s="87">
        <v>3.1</v>
      </c>
      <c r="AI19" s="87" t="s">
        <v>4</v>
      </c>
      <c r="AJ19" s="10"/>
    </row>
    <row r="20" spans="1:36">
      <c r="A20" s="44">
        <v>38169</v>
      </c>
      <c r="B20" s="45">
        <v>0.7</v>
      </c>
      <c r="C20" s="87" t="s">
        <v>4</v>
      </c>
      <c r="D20" s="46">
        <f t="shared" si="0"/>
        <v>13.2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8.6999999999999993</v>
      </c>
      <c r="W20" s="87" t="s">
        <v>4</v>
      </c>
      <c r="X20" s="87">
        <v>13</v>
      </c>
      <c r="Y20" s="87" t="s">
        <v>4</v>
      </c>
      <c r="Z20" s="87">
        <v>9</v>
      </c>
      <c r="AA20" s="87" t="s">
        <v>4</v>
      </c>
      <c r="AB20" s="87">
        <v>37.5</v>
      </c>
      <c r="AC20" s="87" t="s">
        <v>4</v>
      </c>
      <c r="AD20" s="87" t="s">
        <v>4</v>
      </c>
      <c r="AE20" s="87" t="s">
        <v>4</v>
      </c>
      <c r="AF20" s="87">
        <v>28.1</v>
      </c>
      <c r="AG20" s="87" t="s">
        <v>4</v>
      </c>
      <c r="AH20" s="87">
        <v>3.7</v>
      </c>
      <c r="AI20" s="87" t="s">
        <v>4</v>
      </c>
      <c r="AJ20" s="10"/>
    </row>
    <row r="21" spans="1:36">
      <c r="A21" s="44">
        <v>38261</v>
      </c>
      <c r="B21" s="45">
        <v>0.3</v>
      </c>
      <c r="C21" s="87" t="s">
        <v>4</v>
      </c>
      <c r="D21" s="46">
        <f t="shared" si="0"/>
        <v>0.5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2.1</v>
      </c>
      <c r="W21" s="87" t="s">
        <v>4</v>
      </c>
      <c r="X21" s="87">
        <v>42.4</v>
      </c>
      <c r="Y21" s="87" t="s">
        <v>4</v>
      </c>
      <c r="Z21" s="87">
        <v>30.1</v>
      </c>
      <c r="AA21" s="87" t="s">
        <v>4</v>
      </c>
      <c r="AB21" s="87">
        <v>13.2</v>
      </c>
      <c r="AC21" s="87" t="s">
        <v>4</v>
      </c>
      <c r="AD21" s="87" t="s">
        <v>4</v>
      </c>
      <c r="AE21" s="87" t="s">
        <v>4</v>
      </c>
      <c r="AF21" s="87">
        <v>9.1999999999999993</v>
      </c>
      <c r="AG21" s="87" t="s">
        <v>4</v>
      </c>
      <c r="AH21" s="87">
        <v>3</v>
      </c>
      <c r="AI21" s="87" t="s">
        <v>4</v>
      </c>
      <c r="AJ21" s="10"/>
    </row>
    <row r="22" spans="1:36">
      <c r="A22" s="44">
        <v>38353</v>
      </c>
      <c r="B22" s="45">
        <v>0.5</v>
      </c>
      <c r="C22" s="87" t="s">
        <v>4</v>
      </c>
      <c r="D22" s="46">
        <f t="shared" si="0"/>
        <v>0.4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2.1</v>
      </c>
      <c r="W22" s="87" t="s">
        <v>4</v>
      </c>
      <c r="X22" s="87">
        <v>13.7</v>
      </c>
      <c r="Y22" s="87" t="s">
        <v>4</v>
      </c>
      <c r="Z22" s="87">
        <v>1.4</v>
      </c>
      <c r="AA22" s="87" t="s">
        <v>4</v>
      </c>
      <c r="AB22" s="87">
        <v>12.1</v>
      </c>
      <c r="AC22" s="87" t="s">
        <v>4</v>
      </c>
      <c r="AD22" s="87" t="s">
        <v>4</v>
      </c>
      <c r="AE22" s="87" t="s">
        <v>4</v>
      </c>
      <c r="AF22" s="87">
        <v>8.6999999999999993</v>
      </c>
      <c r="AG22" s="87" t="s">
        <v>4</v>
      </c>
      <c r="AH22" s="87">
        <v>62</v>
      </c>
      <c r="AI22" s="87" t="s">
        <v>4</v>
      </c>
      <c r="AJ22" s="10"/>
    </row>
    <row r="23" spans="1:36">
      <c r="A23" s="44">
        <v>38443</v>
      </c>
      <c r="B23" s="45">
        <v>31.4</v>
      </c>
      <c r="C23" s="87" t="s">
        <v>4</v>
      </c>
      <c r="D23" s="46">
        <f t="shared" si="0"/>
        <v>16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2.1</v>
      </c>
      <c r="W23" s="87" t="s">
        <v>4</v>
      </c>
      <c r="X23" s="87">
        <v>12.9</v>
      </c>
      <c r="Y23" s="87" t="s">
        <v>4</v>
      </c>
      <c r="Z23" s="87">
        <v>0</v>
      </c>
      <c r="AA23" s="87" t="s">
        <v>4</v>
      </c>
      <c r="AB23" s="87">
        <v>9.1</v>
      </c>
      <c r="AC23" s="87" t="s">
        <v>4</v>
      </c>
      <c r="AD23" s="87" t="s">
        <v>4</v>
      </c>
      <c r="AE23" s="87" t="s">
        <v>4</v>
      </c>
      <c r="AF23" s="87">
        <v>56.2</v>
      </c>
      <c r="AG23" s="87" t="s">
        <v>4</v>
      </c>
      <c r="AH23" s="87">
        <v>19.7</v>
      </c>
      <c r="AI23" s="87" t="s">
        <v>4</v>
      </c>
      <c r="AJ23" s="10"/>
    </row>
    <row r="24" spans="1:36">
      <c r="A24" s="44">
        <v>38534</v>
      </c>
      <c r="B24" s="45">
        <v>29.8</v>
      </c>
      <c r="C24" s="87" t="s">
        <v>4</v>
      </c>
      <c r="D24" s="46">
        <f t="shared" si="0"/>
        <v>30.6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2.1</v>
      </c>
      <c r="W24" s="87" t="s">
        <v>4</v>
      </c>
      <c r="X24" s="87">
        <v>14.5</v>
      </c>
      <c r="Y24" s="87" t="s">
        <v>4</v>
      </c>
      <c r="Z24" s="87">
        <v>2.8</v>
      </c>
      <c r="AA24" s="87" t="s">
        <v>4</v>
      </c>
      <c r="AB24" s="87">
        <v>12.8</v>
      </c>
      <c r="AC24" s="87" t="s">
        <v>4</v>
      </c>
      <c r="AD24" s="87" t="s">
        <v>4</v>
      </c>
      <c r="AE24" s="87" t="s">
        <v>4</v>
      </c>
      <c r="AF24" s="87">
        <v>50</v>
      </c>
      <c r="AG24" s="87" t="s">
        <v>4</v>
      </c>
      <c r="AH24" s="87">
        <v>17.7</v>
      </c>
      <c r="AI24" s="87" t="s">
        <v>4</v>
      </c>
      <c r="AJ24" s="10"/>
    </row>
    <row r="25" spans="1:36">
      <c r="A25" s="44">
        <v>38626</v>
      </c>
      <c r="B25" s="45">
        <v>24.3</v>
      </c>
      <c r="C25" s="87" t="s">
        <v>4</v>
      </c>
      <c r="D25" s="46">
        <f t="shared" si="0"/>
        <v>27.1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2.1</v>
      </c>
      <c r="W25" s="87" t="s">
        <v>4</v>
      </c>
      <c r="X25" s="87">
        <v>13.6</v>
      </c>
      <c r="Y25" s="87" t="s">
        <v>4</v>
      </c>
      <c r="Z25" s="87">
        <v>0</v>
      </c>
      <c r="AA25" s="87" t="s">
        <v>4</v>
      </c>
      <c r="AB25" s="87">
        <v>12.5</v>
      </c>
      <c r="AC25" s="87" t="s">
        <v>4</v>
      </c>
      <c r="AD25" s="87" t="s">
        <v>4</v>
      </c>
      <c r="AE25" s="87" t="s">
        <v>4</v>
      </c>
      <c r="AF25" s="87">
        <v>66.599999999999994</v>
      </c>
      <c r="AG25" s="87" t="s">
        <v>4</v>
      </c>
      <c r="AH25" s="87">
        <v>5.3</v>
      </c>
      <c r="AI25" s="87" t="s">
        <v>4</v>
      </c>
      <c r="AJ25" s="10"/>
    </row>
    <row r="26" spans="1:36">
      <c r="A26" s="44">
        <v>38718</v>
      </c>
      <c r="B26" s="45">
        <v>23.9</v>
      </c>
      <c r="C26" s="87" t="s">
        <v>4</v>
      </c>
      <c r="D26" s="46">
        <f t="shared" si="0"/>
        <v>24.1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2.1</v>
      </c>
      <c r="W26" s="87" t="s">
        <v>4</v>
      </c>
      <c r="X26" s="87">
        <v>12.5</v>
      </c>
      <c r="Y26" s="87" t="s">
        <v>4</v>
      </c>
      <c r="Z26" s="87">
        <v>0</v>
      </c>
      <c r="AA26" s="87" t="s">
        <v>4</v>
      </c>
      <c r="AB26" s="87">
        <v>13.7</v>
      </c>
      <c r="AC26" s="87" t="s">
        <v>4</v>
      </c>
      <c r="AD26" s="87" t="s">
        <v>4</v>
      </c>
      <c r="AE26" s="87" t="s">
        <v>4</v>
      </c>
      <c r="AF26" s="87">
        <v>63</v>
      </c>
      <c r="AG26" s="87" t="s">
        <v>4</v>
      </c>
      <c r="AH26" s="87">
        <v>8.8000000000000007</v>
      </c>
      <c r="AI26" s="87" t="s">
        <v>4</v>
      </c>
      <c r="AJ26" s="10"/>
    </row>
    <row r="27" spans="1:36">
      <c r="A27" s="44">
        <v>38808</v>
      </c>
      <c r="B27" s="45">
        <v>24.8</v>
      </c>
      <c r="C27" s="87" t="s">
        <v>4</v>
      </c>
      <c r="D27" s="46">
        <f t="shared" si="0"/>
        <v>24.4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2.1</v>
      </c>
      <c r="W27" s="87" t="s">
        <v>4</v>
      </c>
      <c r="X27" s="87">
        <v>13.7</v>
      </c>
      <c r="Y27" s="87" t="s">
        <v>4</v>
      </c>
      <c r="Z27" s="87">
        <v>0</v>
      </c>
      <c r="AA27" s="87" t="s">
        <v>4</v>
      </c>
      <c r="AB27" s="87">
        <v>12.8</v>
      </c>
      <c r="AC27" s="87" t="s">
        <v>4</v>
      </c>
      <c r="AD27" s="87" t="s">
        <v>4</v>
      </c>
      <c r="AE27" s="87" t="s">
        <v>4</v>
      </c>
      <c r="AF27" s="87">
        <v>67.5</v>
      </c>
      <c r="AG27" s="87" t="s">
        <v>4</v>
      </c>
      <c r="AH27" s="87">
        <v>3.9</v>
      </c>
      <c r="AI27" s="87" t="s">
        <v>4</v>
      </c>
      <c r="AJ27" s="10"/>
    </row>
    <row r="28" spans="1:36">
      <c r="A28" s="44">
        <v>38899</v>
      </c>
      <c r="B28" s="45">
        <v>26.9</v>
      </c>
      <c r="C28" s="87" t="s">
        <v>4</v>
      </c>
      <c r="D28" s="46">
        <f t="shared" si="0"/>
        <v>25.9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2.1</v>
      </c>
      <c r="W28" s="87" t="s">
        <v>4</v>
      </c>
      <c r="X28" s="87">
        <v>12.5</v>
      </c>
      <c r="Y28" s="87" t="s">
        <v>4</v>
      </c>
      <c r="Z28" s="87">
        <v>0</v>
      </c>
      <c r="AA28" s="87" t="s">
        <v>4</v>
      </c>
      <c r="AB28" s="87">
        <v>13.3</v>
      </c>
      <c r="AC28" s="87" t="s">
        <v>4</v>
      </c>
      <c r="AD28" s="87" t="s">
        <v>4</v>
      </c>
      <c r="AE28" s="87" t="s">
        <v>4</v>
      </c>
      <c r="AF28" s="87">
        <v>64.2</v>
      </c>
      <c r="AG28" s="87" t="s">
        <v>4</v>
      </c>
      <c r="AH28" s="87">
        <v>7.9</v>
      </c>
      <c r="AI28" s="87" t="s">
        <v>4</v>
      </c>
      <c r="AJ28" s="10"/>
    </row>
    <row r="29" spans="1:36">
      <c r="A29" s="44">
        <v>38991</v>
      </c>
      <c r="B29" s="45">
        <v>0</v>
      </c>
      <c r="C29" s="87" t="s">
        <v>4</v>
      </c>
      <c r="D29" s="46">
        <f t="shared" si="0"/>
        <v>13.5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21</v>
      </c>
      <c r="W29" s="87" t="s">
        <v>4</v>
      </c>
      <c r="X29" s="87">
        <v>13.1</v>
      </c>
      <c r="Y29" s="87" t="s">
        <v>4</v>
      </c>
      <c r="Z29" s="87">
        <v>0</v>
      </c>
      <c r="AA29" s="87" t="s">
        <v>4</v>
      </c>
      <c r="AB29" s="87">
        <v>9.6</v>
      </c>
      <c r="AC29" s="87" t="s">
        <v>4</v>
      </c>
      <c r="AD29" s="87" t="s">
        <v>4</v>
      </c>
      <c r="AE29" s="87" t="s">
        <v>4</v>
      </c>
      <c r="AF29" s="87">
        <v>51.9</v>
      </c>
      <c r="AG29" s="87" t="s">
        <v>4</v>
      </c>
      <c r="AH29" s="87">
        <v>4.4000000000000004</v>
      </c>
      <c r="AI29" s="87" t="s">
        <v>4</v>
      </c>
      <c r="AJ29" s="10"/>
    </row>
    <row r="30" spans="1:36">
      <c r="A30" s="44">
        <v>39083</v>
      </c>
      <c r="B30" s="45">
        <v>25.7</v>
      </c>
      <c r="C30" s="87" t="s">
        <v>4</v>
      </c>
      <c r="D30" s="46">
        <f t="shared" si="0"/>
        <v>12.9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2.1</v>
      </c>
      <c r="W30" s="87" t="s">
        <v>4</v>
      </c>
      <c r="X30" s="87">
        <v>12.6</v>
      </c>
      <c r="Y30" s="87" t="s">
        <v>4</v>
      </c>
      <c r="Z30" s="87">
        <v>0</v>
      </c>
      <c r="AA30" s="87" t="s">
        <v>4</v>
      </c>
      <c r="AB30" s="87">
        <v>12.4</v>
      </c>
      <c r="AC30" s="87" t="s">
        <v>4</v>
      </c>
      <c r="AD30" s="87" t="s">
        <v>4</v>
      </c>
      <c r="AE30" s="87" t="s">
        <v>4</v>
      </c>
      <c r="AF30" s="87">
        <v>64.5</v>
      </c>
      <c r="AG30" s="87" t="s">
        <v>4</v>
      </c>
      <c r="AH30" s="87">
        <v>8.5</v>
      </c>
      <c r="AI30" s="87" t="s">
        <v>4</v>
      </c>
      <c r="AJ30" s="10"/>
    </row>
    <row r="31" spans="1:36">
      <c r="A31" s="44">
        <v>39173</v>
      </c>
      <c r="B31" s="45">
        <v>22.3</v>
      </c>
      <c r="C31" s="87" t="s">
        <v>4</v>
      </c>
      <c r="D31" s="46">
        <f t="shared" si="0"/>
        <v>24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2.1</v>
      </c>
      <c r="W31" s="87" t="s">
        <v>4</v>
      </c>
      <c r="X31" s="87">
        <v>15.6</v>
      </c>
      <c r="Y31" s="87" t="s">
        <v>4</v>
      </c>
      <c r="Z31" s="87">
        <v>1.3</v>
      </c>
      <c r="AA31" s="87" t="s">
        <v>4</v>
      </c>
      <c r="AB31" s="87">
        <v>11.7</v>
      </c>
      <c r="AC31" s="87" t="s">
        <v>4</v>
      </c>
      <c r="AD31" s="87" t="s">
        <v>4</v>
      </c>
      <c r="AE31" s="87" t="s">
        <v>4</v>
      </c>
      <c r="AF31" s="87">
        <v>66.2</v>
      </c>
      <c r="AG31" s="87" t="s">
        <v>4</v>
      </c>
      <c r="AH31" s="87">
        <v>3.1</v>
      </c>
      <c r="AI31" s="87" t="s">
        <v>4</v>
      </c>
      <c r="AJ31" s="10"/>
    </row>
    <row r="32" spans="1:36">
      <c r="A32" s="44">
        <v>39264</v>
      </c>
      <c r="B32" s="45">
        <v>20.7</v>
      </c>
      <c r="C32" s="87" t="s">
        <v>4</v>
      </c>
      <c r="D32" s="46">
        <f t="shared" si="0"/>
        <v>21.5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2.1</v>
      </c>
      <c r="W32" s="87" t="s">
        <v>4</v>
      </c>
      <c r="X32" s="87">
        <v>14.5</v>
      </c>
      <c r="Y32" s="87" t="s">
        <v>4</v>
      </c>
      <c r="Z32" s="87">
        <v>0</v>
      </c>
      <c r="AA32" s="87" t="s">
        <v>4</v>
      </c>
      <c r="AB32" s="87">
        <v>9.1</v>
      </c>
      <c r="AC32" s="87" t="s">
        <v>4</v>
      </c>
      <c r="AD32" s="87" t="s">
        <v>4</v>
      </c>
      <c r="AE32" s="87" t="s">
        <v>4</v>
      </c>
      <c r="AF32" s="87">
        <v>69.8</v>
      </c>
      <c r="AG32" s="87" t="s">
        <v>4</v>
      </c>
      <c r="AH32" s="87">
        <v>4.5</v>
      </c>
      <c r="AI32" s="87" t="s">
        <v>4</v>
      </c>
      <c r="AJ32" s="10"/>
    </row>
    <row r="33" spans="1:36">
      <c r="A33" s="44">
        <v>39356</v>
      </c>
      <c r="B33" s="45">
        <v>20.399999999999999</v>
      </c>
      <c r="C33" s="87" t="s">
        <v>4</v>
      </c>
      <c r="D33" s="46">
        <f t="shared" si="0"/>
        <v>20.6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2.1</v>
      </c>
      <c r="W33" s="87" t="s">
        <v>4</v>
      </c>
      <c r="X33" s="87">
        <v>13.6</v>
      </c>
      <c r="Y33" s="87" t="s">
        <v>4</v>
      </c>
      <c r="Z33" s="87">
        <v>0</v>
      </c>
      <c r="AA33" s="87" t="s">
        <v>4</v>
      </c>
      <c r="AB33" s="87">
        <v>9.5</v>
      </c>
      <c r="AC33" s="87" t="s">
        <v>4</v>
      </c>
      <c r="AD33" s="87" t="s">
        <v>4</v>
      </c>
      <c r="AE33" s="87" t="s">
        <v>4</v>
      </c>
      <c r="AF33" s="87">
        <v>68.7</v>
      </c>
      <c r="AG33" s="87" t="s">
        <v>4</v>
      </c>
      <c r="AH33" s="87">
        <v>6.1</v>
      </c>
      <c r="AI33" s="87" t="s">
        <v>4</v>
      </c>
      <c r="AJ33" s="10"/>
    </row>
    <row r="34" spans="1:36">
      <c r="A34" s="44">
        <v>39448</v>
      </c>
      <c r="B34" s="45">
        <v>35.5</v>
      </c>
      <c r="C34" s="87" t="s">
        <v>4</v>
      </c>
      <c r="D34" s="46">
        <f t="shared" si="0"/>
        <v>28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2.1</v>
      </c>
      <c r="W34" s="87" t="s">
        <v>4</v>
      </c>
      <c r="X34" s="87">
        <v>15.6</v>
      </c>
      <c r="Y34" s="87" t="s">
        <v>4</v>
      </c>
      <c r="Z34" s="87">
        <v>1.7</v>
      </c>
      <c r="AA34" s="87" t="s">
        <v>4</v>
      </c>
      <c r="AB34" s="87">
        <v>14.1</v>
      </c>
      <c r="AC34" s="87" t="s">
        <v>4</v>
      </c>
      <c r="AD34" s="87" t="s">
        <v>4</v>
      </c>
      <c r="AE34" s="87" t="s">
        <v>4</v>
      </c>
      <c r="AF34" s="87">
        <v>62</v>
      </c>
      <c r="AG34" s="87" t="s">
        <v>4</v>
      </c>
      <c r="AH34" s="87">
        <v>4.5</v>
      </c>
      <c r="AI34" s="87" t="s">
        <v>4</v>
      </c>
      <c r="AJ34" s="10"/>
    </row>
    <row r="35" spans="1:36">
      <c r="A35" s="44">
        <v>39539</v>
      </c>
      <c r="B35" s="45">
        <v>0</v>
      </c>
      <c r="C35" s="87" t="s">
        <v>4</v>
      </c>
      <c r="D35" s="46">
        <f t="shared" si="0"/>
        <v>17.8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2.1</v>
      </c>
      <c r="W35" s="87" t="s">
        <v>4</v>
      </c>
      <c r="X35" s="87">
        <v>13.3</v>
      </c>
      <c r="Y35" s="87" t="s">
        <v>4</v>
      </c>
      <c r="Z35" s="87">
        <v>0</v>
      </c>
      <c r="AA35" s="87" t="s">
        <v>4</v>
      </c>
      <c r="AB35" s="87">
        <v>8.1999999999999993</v>
      </c>
      <c r="AC35" s="87" t="s">
        <v>4</v>
      </c>
      <c r="AD35" s="87" t="s">
        <v>4</v>
      </c>
      <c r="AE35" s="87" t="s">
        <v>4</v>
      </c>
      <c r="AF35" s="87">
        <v>69</v>
      </c>
      <c r="AG35" s="87" t="s">
        <v>4</v>
      </c>
      <c r="AH35" s="87">
        <v>7.4</v>
      </c>
      <c r="AI35" s="87" t="s">
        <v>4</v>
      </c>
      <c r="AJ35" s="10"/>
    </row>
    <row r="36" spans="1:36">
      <c r="A36" s="44">
        <v>39630</v>
      </c>
      <c r="B36" s="45">
        <v>33.200000000000003</v>
      </c>
      <c r="C36" s="87" t="s">
        <v>4</v>
      </c>
      <c r="D36" s="46">
        <f t="shared" si="0"/>
        <v>16.600000000000001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2.1</v>
      </c>
      <c r="W36" s="87" t="s">
        <v>4</v>
      </c>
      <c r="X36" s="87">
        <v>14.5</v>
      </c>
      <c r="Y36" s="87" t="s">
        <v>4</v>
      </c>
      <c r="Z36" s="87">
        <v>0</v>
      </c>
      <c r="AA36" s="87" t="s">
        <v>4</v>
      </c>
      <c r="AB36" s="87">
        <v>9.1</v>
      </c>
      <c r="AC36" s="87" t="s">
        <v>4</v>
      </c>
      <c r="AD36" s="87" t="s">
        <v>4</v>
      </c>
      <c r="AE36" s="87" t="s">
        <v>4</v>
      </c>
      <c r="AF36" s="87">
        <v>68.599999999999994</v>
      </c>
      <c r="AG36" s="87" t="s">
        <v>4</v>
      </c>
      <c r="AH36" s="87">
        <v>5.7</v>
      </c>
      <c r="AI36" s="87" t="s">
        <v>4</v>
      </c>
      <c r="AJ36" s="10"/>
    </row>
    <row r="37" spans="1:36">
      <c r="A37" s="44">
        <v>39722</v>
      </c>
      <c r="B37" s="45">
        <v>34.200000000000003</v>
      </c>
      <c r="C37" s="87" t="s">
        <v>4</v>
      </c>
      <c r="D37" s="46">
        <f t="shared" si="0"/>
        <v>33.700000000000003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2.1</v>
      </c>
      <c r="W37" s="87" t="s">
        <v>4</v>
      </c>
      <c r="X37" s="87">
        <v>14.8</v>
      </c>
      <c r="Y37" s="87" t="s">
        <v>4</v>
      </c>
      <c r="Z37" s="87">
        <v>1.3</v>
      </c>
      <c r="AA37" s="87" t="s">
        <v>4</v>
      </c>
      <c r="AB37" s="87">
        <v>9.1</v>
      </c>
      <c r="AC37" s="87" t="s">
        <v>4</v>
      </c>
      <c r="AD37" s="87" t="s">
        <v>4</v>
      </c>
      <c r="AE37" s="87" t="s">
        <v>4</v>
      </c>
      <c r="AF37" s="87">
        <v>69.900000000000006</v>
      </c>
      <c r="AG37" s="87" t="s">
        <v>4</v>
      </c>
      <c r="AH37" s="87">
        <v>2.8</v>
      </c>
      <c r="AI37" s="87" t="s">
        <v>4</v>
      </c>
      <c r="AJ37" s="10"/>
    </row>
    <row r="38" spans="1:36">
      <c r="A38" s="44">
        <v>39814</v>
      </c>
      <c r="B38" s="45">
        <v>32.200000000000003</v>
      </c>
      <c r="C38" s="87" t="s">
        <v>4</v>
      </c>
      <c r="D38" s="46">
        <f t="shared" si="0"/>
        <v>33.200000000000003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2.1</v>
      </c>
      <c r="W38" s="87" t="s">
        <v>4</v>
      </c>
      <c r="X38" s="87">
        <v>19.3</v>
      </c>
      <c r="Y38" s="87" t="s">
        <v>4</v>
      </c>
      <c r="Z38" s="87">
        <v>0</v>
      </c>
      <c r="AA38" s="87" t="s">
        <v>4</v>
      </c>
      <c r="AB38" s="87">
        <v>8.6999999999999993</v>
      </c>
      <c r="AC38" s="87" t="s">
        <v>4</v>
      </c>
      <c r="AD38" s="87" t="s">
        <v>4</v>
      </c>
      <c r="AE38" s="87" t="s">
        <v>4</v>
      </c>
      <c r="AF38" s="87">
        <v>67.2</v>
      </c>
      <c r="AG38" s="87" t="s">
        <v>4</v>
      </c>
      <c r="AH38" s="87">
        <v>2.7</v>
      </c>
      <c r="AI38" s="87" t="s">
        <v>4</v>
      </c>
      <c r="AJ38" s="10"/>
    </row>
    <row r="39" spans="1:36">
      <c r="A39" s="44">
        <v>39904</v>
      </c>
      <c r="B39" s="45">
        <v>36.200000000000003</v>
      </c>
      <c r="C39" s="87" t="s">
        <v>4</v>
      </c>
      <c r="D39" s="46">
        <f t="shared" si="0"/>
        <v>34.200000000000003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2.1</v>
      </c>
      <c r="W39" s="87" t="s">
        <v>4</v>
      </c>
      <c r="X39" s="87">
        <v>13</v>
      </c>
      <c r="Y39" s="87" t="s">
        <v>4</v>
      </c>
      <c r="Z39" s="87">
        <v>0</v>
      </c>
      <c r="AA39" s="87" t="s">
        <v>4</v>
      </c>
      <c r="AB39" s="87">
        <v>8.9</v>
      </c>
      <c r="AC39" s="87" t="s">
        <v>4</v>
      </c>
      <c r="AD39" s="87" t="s">
        <v>4</v>
      </c>
      <c r="AE39" s="87" t="s">
        <v>4</v>
      </c>
      <c r="AF39" s="87">
        <v>67.400000000000006</v>
      </c>
      <c r="AG39" s="87" t="s">
        <v>4</v>
      </c>
      <c r="AH39" s="87">
        <v>8.6</v>
      </c>
      <c r="AI39" s="87" t="s">
        <v>4</v>
      </c>
      <c r="AJ39" s="10"/>
    </row>
    <row r="40" spans="1:36">
      <c r="A40" s="44">
        <v>39995</v>
      </c>
      <c r="B40" s="45">
        <v>1.3</v>
      </c>
      <c r="C40" s="87" t="s">
        <v>4</v>
      </c>
      <c r="D40" s="46">
        <f t="shared" ref="D40:D71" si="1">ROUND(AVERAGE(B39:B40),1)</f>
        <v>18.8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7.6</v>
      </c>
      <c r="W40" s="87" t="s">
        <v>4</v>
      </c>
      <c r="X40" s="87">
        <v>13.8</v>
      </c>
      <c r="Y40" s="87" t="s">
        <v>4</v>
      </c>
      <c r="Z40" s="87">
        <v>4</v>
      </c>
      <c r="AA40" s="87" t="s">
        <v>4</v>
      </c>
      <c r="AB40" s="87">
        <v>0.7</v>
      </c>
      <c r="AC40" s="87" t="s">
        <v>4</v>
      </c>
      <c r="AD40" s="87" t="s">
        <v>4</v>
      </c>
      <c r="AE40" s="87" t="s">
        <v>4</v>
      </c>
      <c r="AF40" s="87">
        <v>59.8</v>
      </c>
      <c r="AG40" s="87" t="s">
        <v>4</v>
      </c>
      <c r="AH40" s="87">
        <v>14.2</v>
      </c>
      <c r="AI40" s="87" t="s">
        <v>4</v>
      </c>
      <c r="AJ40" s="10"/>
    </row>
    <row r="41" spans="1:36">
      <c r="A41" s="44">
        <v>40087</v>
      </c>
      <c r="B41" s="45">
        <v>1.4</v>
      </c>
      <c r="C41" s="87" t="s">
        <v>4</v>
      </c>
      <c r="D41" s="46">
        <f t="shared" si="1"/>
        <v>1.4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77.8</v>
      </c>
      <c r="W41" s="87" t="s">
        <v>4</v>
      </c>
      <c r="X41" s="87">
        <v>13.3</v>
      </c>
      <c r="Y41" s="87" t="s">
        <v>4</v>
      </c>
      <c r="Z41" s="87">
        <v>0</v>
      </c>
      <c r="AA41" s="87" t="s">
        <v>4</v>
      </c>
      <c r="AB41" s="87">
        <v>0.6</v>
      </c>
      <c r="AC41" s="87" t="s">
        <v>4</v>
      </c>
      <c r="AD41" s="87" t="s">
        <v>4</v>
      </c>
      <c r="AE41" s="87" t="s">
        <v>4</v>
      </c>
      <c r="AF41" s="87">
        <v>1.2</v>
      </c>
      <c r="AG41" s="87" t="s">
        <v>4</v>
      </c>
      <c r="AH41" s="87">
        <v>7</v>
      </c>
      <c r="AI41" s="87" t="s">
        <v>4</v>
      </c>
      <c r="AJ41" s="10"/>
    </row>
    <row r="42" spans="1:36">
      <c r="A42" s="44">
        <v>40179</v>
      </c>
      <c r="B42" s="45">
        <v>17.2</v>
      </c>
      <c r="C42" s="87" t="s">
        <v>4</v>
      </c>
      <c r="D42" s="46">
        <f t="shared" si="1"/>
        <v>9.3000000000000007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15.5</v>
      </c>
      <c r="W42" s="87" t="s">
        <v>4</v>
      </c>
      <c r="X42" s="87">
        <v>14.4</v>
      </c>
      <c r="Y42" s="87" t="s">
        <v>4</v>
      </c>
      <c r="Z42" s="87">
        <v>1.2</v>
      </c>
      <c r="AA42" s="87" t="s">
        <v>4</v>
      </c>
      <c r="AB42" s="87">
        <v>0.7</v>
      </c>
      <c r="AC42" s="87" t="s">
        <v>4</v>
      </c>
      <c r="AD42" s="87" t="s">
        <v>4</v>
      </c>
      <c r="AE42" s="87" t="s">
        <v>4</v>
      </c>
      <c r="AF42" s="87">
        <v>64.900000000000006</v>
      </c>
      <c r="AG42" s="87" t="s">
        <v>4</v>
      </c>
      <c r="AH42" s="87">
        <v>3.4</v>
      </c>
      <c r="AI42" s="87" t="s">
        <v>4</v>
      </c>
      <c r="AJ42" s="10"/>
    </row>
    <row r="43" spans="1:36">
      <c r="A43" s="44">
        <v>40269</v>
      </c>
      <c r="B43" s="45">
        <v>5.2</v>
      </c>
      <c r="C43" s="87" t="s">
        <v>4</v>
      </c>
      <c r="D43" s="46">
        <f t="shared" si="1"/>
        <v>11.2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9.1999999999999993</v>
      </c>
      <c r="W43" s="87" t="s">
        <v>4</v>
      </c>
      <c r="X43" s="87">
        <v>11.3</v>
      </c>
      <c r="Y43" s="87" t="s">
        <v>4</v>
      </c>
      <c r="Z43" s="87">
        <v>0</v>
      </c>
      <c r="AA43" s="87" t="s">
        <v>4</v>
      </c>
      <c r="AB43" s="87">
        <v>77.3</v>
      </c>
      <c r="AC43" s="87" t="s">
        <v>4</v>
      </c>
      <c r="AD43" s="87" t="s">
        <v>4</v>
      </c>
      <c r="AE43" s="87" t="s">
        <v>4</v>
      </c>
      <c r="AF43" s="87">
        <v>1.4</v>
      </c>
      <c r="AG43" s="87" t="s">
        <v>4</v>
      </c>
      <c r="AH43" s="87">
        <v>0.8</v>
      </c>
      <c r="AI43" s="87" t="s">
        <v>4</v>
      </c>
      <c r="AJ43" s="10"/>
    </row>
    <row r="44" spans="1:36">
      <c r="A44" s="44">
        <v>40360</v>
      </c>
      <c r="B44" s="45">
        <v>7.8</v>
      </c>
      <c r="C44" s="87" t="s">
        <v>4</v>
      </c>
      <c r="D44" s="46">
        <f t="shared" si="1"/>
        <v>6.5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10.3</v>
      </c>
      <c r="W44" s="87" t="s">
        <v>4</v>
      </c>
      <c r="X44" s="87">
        <v>12.2</v>
      </c>
      <c r="Y44" s="87" t="s">
        <v>4</v>
      </c>
      <c r="Z44" s="87">
        <v>1.3</v>
      </c>
      <c r="AA44" s="87" t="s">
        <v>4</v>
      </c>
      <c r="AB44" s="87">
        <v>65.900000000000006</v>
      </c>
      <c r="AC44" s="87" t="s">
        <v>4</v>
      </c>
      <c r="AD44" s="87" t="s">
        <v>4</v>
      </c>
      <c r="AE44" s="87" t="s">
        <v>4</v>
      </c>
      <c r="AF44" s="87">
        <v>9.1</v>
      </c>
      <c r="AG44" s="87" t="s">
        <v>4</v>
      </c>
      <c r="AH44" s="87">
        <v>1.3</v>
      </c>
      <c r="AI44" s="87" t="s">
        <v>4</v>
      </c>
      <c r="AJ44" s="10"/>
    </row>
    <row r="45" spans="1:36">
      <c r="A45" s="44">
        <v>40452</v>
      </c>
      <c r="B45" s="45">
        <v>23.5</v>
      </c>
      <c r="C45" s="87" t="s">
        <v>4</v>
      </c>
      <c r="D45" s="46">
        <f t="shared" si="1"/>
        <v>15.7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17.7</v>
      </c>
      <c r="W45" s="87" t="s">
        <v>4</v>
      </c>
      <c r="X45" s="87">
        <v>12.6</v>
      </c>
      <c r="Y45" s="87" t="s">
        <v>4</v>
      </c>
      <c r="Z45" s="87">
        <v>0</v>
      </c>
      <c r="AA45" s="87" t="s">
        <v>4</v>
      </c>
      <c r="AB45" s="87">
        <v>23.1</v>
      </c>
      <c r="AC45" s="87" t="s">
        <v>4</v>
      </c>
      <c r="AD45" s="87" t="s">
        <v>4</v>
      </c>
      <c r="AE45" s="87" t="s">
        <v>4</v>
      </c>
      <c r="AF45" s="87">
        <v>43</v>
      </c>
      <c r="AG45" s="87" t="s">
        <v>4</v>
      </c>
      <c r="AH45" s="87">
        <v>3.5</v>
      </c>
      <c r="AI45" s="87" t="s">
        <v>4</v>
      </c>
      <c r="AJ45" s="10"/>
    </row>
    <row r="46" spans="1:36">
      <c r="A46" s="44">
        <v>40544</v>
      </c>
      <c r="B46" s="45">
        <v>21.4</v>
      </c>
      <c r="C46" s="87" t="s">
        <v>4</v>
      </c>
      <c r="D46" s="46">
        <f t="shared" si="1"/>
        <v>22.5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12.5</v>
      </c>
      <c r="W46" s="87" t="s">
        <v>4</v>
      </c>
      <c r="X46" s="87">
        <v>13.2</v>
      </c>
      <c r="Y46" s="87" t="s">
        <v>4</v>
      </c>
      <c r="Z46" s="87">
        <v>4</v>
      </c>
      <c r="AA46" s="87" t="s">
        <v>4</v>
      </c>
      <c r="AB46" s="87">
        <v>25.8</v>
      </c>
      <c r="AC46" s="87" t="s">
        <v>4</v>
      </c>
      <c r="AD46" s="87" t="s">
        <v>4</v>
      </c>
      <c r="AE46" s="87" t="s">
        <v>4</v>
      </c>
      <c r="AF46" s="87">
        <v>34.799999999999997</v>
      </c>
      <c r="AG46" s="87" t="s">
        <v>4</v>
      </c>
      <c r="AH46" s="87">
        <v>9.8000000000000007</v>
      </c>
      <c r="AI46" s="87" t="s">
        <v>4</v>
      </c>
      <c r="AJ46" s="10"/>
    </row>
    <row r="47" spans="1:36">
      <c r="A47" s="44">
        <v>40634</v>
      </c>
      <c r="B47" s="45">
        <v>24.6</v>
      </c>
      <c r="C47" s="87" t="s">
        <v>4</v>
      </c>
      <c r="D47" s="46">
        <f t="shared" si="1"/>
        <v>23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17.399999999999999</v>
      </c>
      <c r="W47" s="87" t="s">
        <v>4</v>
      </c>
      <c r="X47" s="87">
        <v>12.7</v>
      </c>
      <c r="Y47" s="87" t="s">
        <v>4</v>
      </c>
      <c r="Z47" s="87">
        <v>0</v>
      </c>
      <c r="AA47" s="87" t="s">
        <v>4</v>
      </c>
      <c r="AB47" s="87">
        <v>26.2</v>
      </c>
      <c r="AC47" s="87" t="s">
        <v>4</v>
      </c>
      <c r="AD47" s="87" t="s">
        <v>4</v>
      </c>
      <c r="AE47" s="87" t="s">
        <v>4</v>
      </c>
      <c r="AF47" s="87">
        <v>33.9</v>
      </c>
      <c r="AG47" s="87" t="s">
        <v>4</v>
      </c>
      <c r="AH47" s="87">
        <v>9.6999999999999993</v>
      </c>
      <c r="AI47" s="87" t="s">
        <v>4</v>
      </c>
      <c r="AJ47" s="10"/>
    </row>
    <row r="48" spans="1:36">
      <c r="A48" s="44">
        <v>40725</v>
      </c>
      <c r="B48" s="45">
        <v>15</v>
      </c>
      <c r="C48" s="87" t="s">
        <v>4</v>
      </c>
      <c r="D48" s="46">
        <f t="shared" si="1"/>
        <v>19.8</v>
      </c>
      <c r="E48" s="45">
        <v>92.8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19</v>
      </c>
      <c r="W48" s="87" t="s">
        <v>4</v>
      </c>
      <c r="X48" s="87">
        <v>12</v>
      </c>
      <c r="Y48" s="87" t="s">
        <v>4</v>
      </c>
      <c r="Z48" s="87">
        <v>2.2999999999999998</v>
      </c>
      <c r="AA48" s="87" t="s">
        <v>4</v>
      </c>
      <c r="AB48" s="87">
        <v>60</v>
      </c>
      <c r="AC48" s="87" t="s">
        <v>4</v>
      </c>
      <c r="AD48" s="87" t="s">
        <v>4</v>
      </c>
      <c r="AE48" s="87" t="s">
        <v>4</v>
      </c>
      <c r="AF48" s="87">
        <v>1.3</v>
      </c>
      <c r="AG48" s="87" t="s">
        <v>4</v>
      </c>
      <c r="AH48" s="87">
        <v>5.4</v>
      </c>
      <c r="AI48" s="87" t="s">
        <v>4</v>
      </c>
      <c r="AJ48" s="10"/>
    </row>
    <row r="49" spans="1:36">
      <c r="A49" s="44">
        <v>40817</v>
      </c>
      <c r="B49" s="45">
        <v>17.8</v>
      </c>
      <c r="C49" s="87" t="s">
        <v>4</v>
      </c>
      <c r="D49" s="46">
        <f t="shared" si="1"/>
        <v>16.399999999999999</v>
      </c>
      <c r="E49" s="45">
        <v>91.9</v>
      </c>
      <c r="F49" s="87" t="s">
        <v>4</v>
      </c>
      <c r="G49" s="46">
        <f t="shared" ref="G49:G80" si="2">ROUND(AVERAGE(E48:E49),1)</f>
        <v>92.4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22.6</v>
      </c>
      <c r="W49" s="87" t="s">
        <v>4</v>
      </c>
      <c r="X49" s="87">
        <v>11.8</v>
      </c>
      <c r="Y49" s="87" t="s">
        <v>4</v>
      </c>
      <c r="Z49" s="87">
        <v>0</v>
      </c>
      <c r="AA49" s="87" t="s">
        <v>4</v>
      </c>
      <c r="AB49" s="87">
        <v>53.5</v>
      </c>
      <c r="AC49" s="87" t="s">
        <v>4</v>
      </c>
      <c r="AD49" s="87" t="s">
        <v>4</v>
      </c>
      <c r="AE49" s="87" t="s">
        <v>4</v>
      </c>
      <c r="AF49" s="87">
        <v>1.2</v>
      </c>
      <c r="AG49" s="87" t="s">
        <v>4</v>
      </c>
      <c r="AH49" s="87">
        <v>10.9</v>
      </c>
      <c r="AI49" s="87" t="s">
        <v>4</v>
      </c>
      <c r="AJ49" s="10"/>
    </row>
    <row r="50" spans="1:36">
      <c r="A50" s="44">
        <v>40909</v>
      </c>
      <c r="B50" s="45">
        <v>27.4</v>
      </c>
      <c r="C50" s="87" t="s">
        <v>4</v>
      </c>
      <c r="D50" s="46">
        <f t="shared" si="1"/>
        <v>22.6</v>
      </c>
      <c r="E50" s="45">
        <v>93.6</v>
      </c>
      <c r="F50" s="87" t="s">
        <v>4</v>
      </c>
      <c r="G50" s="46">
        <f t="shared" si="2"/>
        <v>92.8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21.5</v>
      </c>
      <c r="W50" s="87" t="s">
        <v>4</v>
      </c>
      <c r="X50" s="87">
        <v>12.9</v>
      </c>
      <c r="Y50" s="87" t="s">
        <v>4</v>
      </c>
      <c r="Z50" s="87">
        <v>0</v>
      </c>
      <c r="AA50" s="87" t="s">
        <v>4</v>
      </c>
      <c r="AB50" s="87">
        <v>25.3</v>
      </c>
      <c r="AC50" s="87" t="s">
        <v>4</v>
      </c>
      <c r="AD50" s="87" t="s">
        <v>4</v>
      </c>
      <c r="AE50" s="87" t="s">
        <v>4</v>
      </c>
      <c r="AF50" s="87">
        <v>37.700000000000003</v>
      </c>
      <c r="AG50" s="87" t="s">
        <v>4</v>
      </c>
      <c r="AH50" s="87">
        <v>2.5</v>
      </c>
      <c r="AI50" s="87" t="s">
        <v>4</v>
      </c>
      <c r="AJ50" s="10"/>
    </row>
    <row r="51" spans="1:36">
      <c r="A51" s="44">
        <v>41000</v>
      </c>
      <c r="B51" s="45">
        <v>35.6</v>
      </c>
      <c r="C51" s="87" t="s">
        <v>4</v>
      </c>
      <c r="D51" s="46">
        <f t="shared" si="1"/>
        <v>31.5</v>
      </c>
      <c r="E51" s="45">
        <v>94.3</v>
      </c>
      <c r="F51" s="87" t="s">
        <v>4</v>
      </c>
      <c r="G51" s="46">
        <f t="shared" si="2"/>
        <v>94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22.8</v>
      </c>
      <c r="W51" s="87" t="s">
        <v>4</v>
      </c>
      <c r="X51" s="87">
        <v>13.1</v>
      </c>
      <c r="Y51" s="87" t="s">
        <v>4</v>
      </c>
      <c r="Z51" s="87">
        <v>0</v>
      </c>
      <c r="AA51" s="87" t="s">
        <v>4</v>
      </c>
      <c r="AB51" s="87">
        <v>22.7</v>
      </c>
      <c r="AC51" s="87" t="s">
        <v>4</v>
      </c>
      <c r="AD51" s="87" t="s">
        <v>4</v>
      </c>
      <c r="AE51" s="87" t="s">
        <v>4</v>
      </c>
      <c r="AF51" s="87">
        <v>37.9</v>
      </c>
      <c r="AG51" s="87" t="s">
        <v>4</v>
      </c>
      <c r="AH51" s="87">
        <v>3.5</v>
      </c>
      <c r="AI51" s="87" t="s">
        <v>4</v>
      </c>
      <c r="AJ51" s="10"/>
    </row>
    <row r="52" spans="1:36">
      <c r="A52" s="44">
        <v>41091</v>
      </c>
      <c r="B52" s="45">
        <v>29.6</v>
      </c>
      <c r="C52" s="87" t="s">
        <v>4</v>
      </c>
      <c r="D52" s="46">
        <f t="shared" si="1"/>
        <v>32.6</v>
      </c>
      <c r="E52" s="45">
        <v>92</v>
      </c>
      <c r="F52" s="87" t="s">
        <v>4</v>
      </c>
      <c r="G52" s="46">
        <f t="shared" si="2"/>
        <v>93.2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48.6</v>
      </c>
      <c r="W52" s="87" t="s">
        <v>4</v>
      </c>
      <c r="X52" s="87">
        <v>12.8</v>
      </c>
      <c r="Y52" s="87" t="s">
        <v>4</v>
      </c>
      <c r="Z52" s="87">
        <v>0</v>
      </c>
      <c r="AA52" s="87" t="s">
        <v>4</v>
      </c>
      <c r="AB52" s="87">
        <v>21</v>
      </c>
      <c r="AC52" s="87" t="s">
        <v>4</v>
      </c>
      <c r="AD52" s="87" t="s">
        <v>4</v>
      </c>
      <c r="AE52" s="87" t="s">
        <v>4</v>
      </c>
      <c r="AF52" s="87">
        <v>3.1</v>
      </c>
      <c r="AG52" s="87" t="s">
        <v>4</v>
      </c>
      <c r="AH52" s="87">
        <v>14.4</v>
      </c>
      <c r="AI52" s="87" t="s">
        <v>4</v>
      </c>
      <c r="AJ52" s="10"/>
    </row>
    <row r="53" spans="1:36">
      <c r="A53" s="44">
        <v>41183</v>
      </c>
      <c r="B53" s="45">
        <v>30.5</v>
      </c>
      <c r="C53" s="87" t="s">
        <v>4</v>
      </c>
      <c r="D53" s="46">
        <f t="shared" si="1"/>
        <v>30.1</v>
      </c>
      <c r="E53" s="45">
        <v>92.4</v>
      </c>
      <c r="F53" s="87" t="s">
        <v>4</v>
      </c>
      <c r="G53" s="46">
        <f t="shared" si="2"/>
        <v>92.2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49.7</v>
      </c>
      <c r="W53" s="87" t="s">
        <v>4</v>
      </c>
      <c r="X53" s="87">
        <v>13.1</v>
      </c>
      <c r="Y53" s="87" t="s">
        <v>4</v>
      </c>
      <c r="Z53" s="87">
        <v>1.9</v>
      </c>
      <c r="AA53" s="87" t="s">
        <v>4</v>
      </c>
      <c r="AB53" s="87">
        <v>24</v>
      </c>
      <c r="AC53" s="87" t="s">
        <v>4</v>
      </c>
      <c r="AD53" s="87" t="s">
        <v>4</v>
      </c>
      <c r="AE53" s="87" t="s">
        <v>4</v>
      </c>
      <c r="AF53" s="87">
        <v>3</v>
      </c>
      <c r="AG53" s="87" t="s">
        <v>4</v>
      </c>
      <c r="AH53" s="87">
        <v>8.3000000000000007</v>
      </c>
      <c r="AI53" s="87" t="s">
        <v>4</v>
      </c>
      <c r="AJ53" s="10"/>
    </row>
    <row r="54" spans="1:36">
      <c r="A54" s="44">
        <v>41275</v>
      </c>
      <c r="B54" s="45">
        <v>47.7</v>
      </c>
      <c r="C54" s="87" t="s">
        <v>4</v>
      </c>
      <c r="D54" s="46">
        <f t="shared" si="1"/>
        <v>39.1</v>
      </c>
      <c r="E54" s="45">
        <v>92.1</v>
      </c>
      <c r="F54" s="87" t="s">
        <v>4</v>
      </c>
      <c r="G54" s="46">
        <f t="shared" si="2"/>
        <v>92.3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43.2</v>
      </c>
      <c r="W54" s="87" t="s">
        <v>4</v>
      </c>
      <c r="X54" s="87">
        <v>13.4</v>
      </c>
      <c r="Y54" s="87" t="s">
        <v>4</v>
      </c>
      <c r="Z54" s="87">
        <v>1.4</v>
      </c>
      <c r="AA54" s="87" t="s">
        <v>4</v>
      </c>
      <c r="AB54" s="87">
        <v>14.8</v>
      </c>
      <c r="AC54" s="87" t="s">
        <v>4</v>
      </c>
      <c r="AD54" s="87" t="s">
        <v>4</v>
      </c>
      <c r="AE54" s="87" t="s">
        <v>4</v>
      </c>
      <c r="AF54" s="87">
        <v>20.6</v>
      </c>
      <c r="AG54" s="87" t="s">
        <v>4</v>
      </c>
      <c r="AH54" s="87">
        <v>6.6</v>
      </c>
      <c r="AI54" s="87" t="s">
        <v>4</v>
      </c>
      <c r="AJ54" s="10"/>
    </row>
    <row r="55" spans="1:36">
      <c r="A55" s="44">
        <v>41365</v>
      </c>
      <c r="B55" s="45">
        <v>46.1</v>
      </c>
      <c r="C55" s="87" t="s">
        <v>4</v>
      </c>
      <c r="D55" s="46">
        <f t="shared" si="1"/>
        <v>46.9</v>
      </c>
      <c r="E55" s="45">
        <v>93</v>
      </c>
      <c r="F55" s="87" t="s">
        <v>4</v>
      </c>
      <c r="G55" s="46">
        <f t="shared" si="2"/>
        <v>92.6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39.299999999999997</v>
      </c>
      <c r="W55" s="87" t="s">
        <v>4</v>
      </c>
      <c r="X55" s="87">
        <v>13.4</v>
      </c>
      <c r="Y55" s="87" t="s">
        <v>4</v>
      </c>
      <c r="Z55" s="87">
        <v>3.5</v>
      </c>
      <c r="AA55" s="87" t="s">
        <v>4</v>
      </c>
      <c r="AB55" s="87">
        <v>16.100000000000001</v>
      </c>
      <c r="AC55" s="87" t="s">
        <v>4</v>
      </c>
      <c r="AD55" s="87" t="s">
        <v>4</v>
      </c>
      <c r="AE55" s="87" t="s">
        <v>4</v>
      </c>
      <c r="AF55" s="87">
        <v>21</v>
      </c>
      <c r="AG55" s="87" t="s">
        <v>4</v>
      </c>
      <c r="AH55" s="87">
        <v>6.7</v>
      </c>
      <c r="AI55" s="87" t="s">
        <v>4</v>
      </c>
      <c r="AJ55" s="10"/>
    </row>
    <row r="56" spans="1:36">
      <c r="A56" s="44">
        <v>41456</v>
      </c>
      <c r="B56" s="45">
        <v>29.8</v>
      </c>
      <c r="C56" s="87" t="s">
        <v>4</v>
      </c>
      <c r="D56" s="46">
        <f t="shared" si="1"/>
        <v>38</v>
      </c>
      <c r="E56" s="45">
        <v>90.6</v>
      </c>
      <c r="F56" s="87" t="s">
        <v>4</v>
      </c>
      <c r="G56" s="46">
        <f t="shared" si="2"/>
        <v>91.8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51.2</v>
      </c>
      <c r="W56" s="87" t="s">
        <v>4</v>
      </c>
      <c r="X56" s="87">
        <v>13.1</v>
      </c>
      <c r="Y56" s="87" t="s">
        <v>4</v>
      </c>
      <c r="Z56" s="87">
        <v>2.6</v>
      </c>
      <c r="AA56" s="87" t="s">
        <v>4</v>
      </c>
      <c r="AB56" s="87">
        <v>27.5</v>
      </c>
      <c r="AC56" s="87" t="s">
        <v>4</v>
      </c>
      <c r="AD56" s="87" t="s">
        <v>4</v>
      </c>
      <c r="AE56" s="87" t="s">
        <v>4</v>
      </c>
      <c r="AF56" s="87">
        <v>1.3</v>
      </c>
      <c r="AG56" s="87" t="s">
        <v>4</v>
      </c>
      <c r="AH56" s="87">
        <v>4.3</v>
      </c>
      <c r="AI56" s="87" t="s">
        <v>4</v>
      </c>
      <c r="AJ56" s="10"/>
    </row>
    <row r="57" spans="1:36">
      <c r="A57" s="44">
        <v>41548</v>
      </c>
      <c r="B57" s="45">
        <v>39.9</v>
      </c>
      <c r="C57" s="87" t="s">
        <v>4</v>
      </c>
      <c r="D57" s="46">
        <f t="shared" si="1"/>
        <v>34.9</v>
      </c>
      <c r="E57" s="45">
        <v>91.2</v>
      </c>
      <c r="F57" s="87" t="s">
        <v>4</v>
      </c>
      <c r="G57" s="46">
        <f t="shared" si="2"/>
        <v>90.9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50.6</v>
      </c>
      <c r="W57" s="87" t="s">
        <v>4</v>
      </c>
      <c r="X57" s="87">
        <v>14</v>
      </c>
      <c r="Y57" s="87" t="s">
        <v>4</v>
      </c>
      <c r="Z57" s="87">
        <v>4.7</v>
      </c>
      <c r="AA57" s="87" t="s">
        <v>4</v>
      </c>
      <c r="AB57" s="87">
        <v>0.7</v>
      </c>
      <c r="AC57" s="87" t="s">
        <v>4</v>
      </c>
      <c r="AD57" s="87" t="s">
        <v>4</v>
      </c>
      <c r="AE57" s="87" t="s">
        <v>4</v>
      </c>
      <c r="AF57" s="87">
        <v>26.4</v>
      </c>
      <c r="AG57" s="87" t="s">
        <v>4</v>
      </c>
      <c r="AH57" s="87">
        <v>3.6</v>
      </c>
      <c r="AI57" s="87" t="s">
        <v>4</v>
      </c>
      <c r="AJ57" s="10"/>
    </row>
    <row r="58" spans="1:36">
      <c r="A58" s="44">
        <v>41640</v>
      </c>
      <c r="B58" s="45">
        <v>40.9</v>
      </c>
      <c r="C58" s="87" t="s">
        <v>4</v>
      </c>
      <c r="D58" s="46">
        <f t="shared" si="1"/>
        <v>40.4</v>
      </c>
      <c r="E58" s="45">
        <v>92.3</v>
      </c>
      <c r="F58" s="87" t="s">
        <v>4</v>
      </c>
      <c r="G58" s="46">
        <f t="shared" si="2"/>
        <v>91.8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42.7</v>
      </c>
      <c r="W58" s="87" t="s">
        <v>4</v>
      </c>
      <c r="X58" s="87">
        <v>13.5</v>
      </c>
      <c r="Y58" s="87" t="s">
        <v>4</v>
      </c>
      <c r="Z58" s="87">
        <v>3.9</v>
      </c>
      <c r="AA58" s="87" t="s">
        <v>4</v>
      </c>
      <c r="AB58" s="87">
        <v>13.8</v>
      </c>
      <c r="AC58" s="87" t="s">
        <v>4</v>
      </c>
      <c r="AD58" s="87" t="s">
        <v>4</v>
      </c>
      <c r="AE58" s="87" t="s">
        <v>4</v>
      </c>
      <c r="AF58" s="87">
        <v>23.2</v>
      </c>
      <c r="AG58" s="87" t="s">
        <v>4</v>
      </c>
      <c r="AH58" s="87">
        <v>2.9</v>
      </c>
      <c r="AI58" s="87" t="s">
        <v>4</v>
      </c>
      <c r="AJ58" s="10"/>
    </row>
    <row r="59" spans="1:36">
      <c r="A59" s="44">
        <v>41730</v>
      </c>
      <c r="B59" s="45">
        <v>38.4</v>
      </c>
      <c r="C59" s="87" t="s">
        <v>4</v>
      </c>
      <c r="D59" s="46">
        <f t="shared" si="1"/>
        <v>39.700000000000003</v>
      </c>
      <c r="E59" s="45">
        <v>93.2</v>
      </c>
      <c r="F59" s="87" t="s">
        <v>4</v>
      </c>
      <c r="G59" s="46">
        <f t="shared" si="2"/>
        <v>92.8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40.799999999999997</v>
      </c>
      <c r="W59" s="87" t="s">
        <v>4</v>
      </c>
      <c r="X59" s="87">
        <v>13.9</v>
      </c>
      <c r="Y59" s="87" t="s">
        <v>4</v>
      </c>
      <c r="Z59" s="87">
        <v>5.7</v>
      </c>
      <c r="AA59" s="87" t="s">
        <v>4</v>
      </c>
      <c r="AB59" s="87">
        <v>0.7</v>
      </c>
      <c r="AC59" s="87" t="s">
        <v>4</v>
      </c>
      <c r="AD59" s="87" t="s">
        <v>4</v>
      </c>
      <c r="AE59" s="87" t="s">
        <v>4</v>
      </c>
      <c r="AF59" s="87">
        <v>33.6</v>
      </c>
      <c r="AG59" s="87" t="s">
        <v>4</v>
      </c>
      <c r="AH59" s="87">
        <v>5.3</v>
      </c>
      <c r="AI59" s="87" t="s">
        <v>4</v>
      </c>
      <c r="AJ59" s="10"/>
    </row>
    <row r="60" spans="1:36">
      <c r="A60" s="44">
        <v>41821</v>
      </c>
      <c r="B60" s="45">
        <v>42.4</v>
      </c>
      <c r="C60" s="87" t="s">
        <v>4</v>
      </c>
      <c r="D60" s="46">
        <f t="shared" si="1"/>
        <v>40.4</v>
      </c>
      <c r="E60" s="45">
        <v>91</v>
      </c>
      <c r="F60" s="87" t="s">
        <v>4</v>
      </c>
      <c r="G60" s="46">
        <f t="shared" si="2"/>
        <v>92.1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46.5</v>
      </c>
      <c r="W60" s="87" t="s">
        <v>4</v>
      </c>
      <c r="X60" s="87">
        <v>17.600000000000001</v>
      </c>
      <c r="Y60" s="87" t="s">
        <v>4</v>
      </c>
      <c r="Z60" s="87">
        <v>0</v>
      </c>
      <c r="AA60" s="87" t="s">
        <v>4</v>
      </c>
      <c r="AB60" s="87">
        <v>0.7</v>
      </c>
      <c r="AC60" s="87" t="s">
        <v>4</v>
      </c>
      <c r="AD60" s="87" t="s">
        <v>4</v>
      </c>
      <c r="AE60" s="87" t="s">
        <v>4</v>
      </c>
      <c r="AF60" s="87">
        <v>31.7</v>
      </c>
      <c r="AG60" s="87" t="s">
        <v>4</v>
      </c>
      <c r="AH60" s="87">
        <v>3.5</v>
      </c>
      <c r="AI60" s="87" t="s">
        <v>4</v>
      </c>
      <c r="AJ60" s="10"/>
    </row>
    <row r="61" spans="1:36">
      <c r="A61" s="44">
        <v>41913</v>
      </c>
      <c r="B61" s="45">
        <v>40.6</v>
      </c>
      <c r="C61" s="87" t="s">
        <v>4</v>
      </c>
      <c r="D61" s="46">
        <f t="shared" si="1"/>
        <v>41.5</v>
      </c>
      <c r="E61" s="45">
        <v>92.1</v>
      </c>
      <c r="F61" s="87" t="s">
        <v>4</v>
      </c>
      <c r="G61" s="46">
        <f t="shared" si="2"/>
        <v>91.6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48</v>
      </c>
      <c r="W61" s="87" t="s">
        <v>4</v>
      </c>
      <c r="X61" s="87">
        <v>13.8</v>
      </c>
      <c r="Y61" s="87" t="s">
        <v>4</v>
      </c>
      <c r="Z61" s="87">
        <v>1.1000000000000001</v>
      </c>
      <c r="AA61" s="87" t="s">
        <v>4</v>
      </c>
      <c r="AB61" s="87">
        <v>3.7</v>
      </c>
      <c r="AC61" s="87" t="s">
        <v>4</v>
      </c>
      <c r="AD61" s="87" t="s">
        <v>4</v>
      </c>
      <c r="AE61" s="87" t="s">
        <v>4</v>
      </c>
      <c r="AF61" s="87">
        <v>30</v>
      </c>
      <c r="AG61" s="87" t="s">
        <v>4</v>
      </c>
      <c r="AH61" s="87">
        <v>3.4</v>
      </c>
      <c r="AI61" s="87" t="s">
        <v>4</v>
      </c>
      <c r="AJ61" s="10"/>
    </row>
    <row r="62" spans="1:36">
      <c r="A62" s="44">
        <v>42005</v>
      </c>
      <c r="B62" s="45">
        <v>51.1</v>
      </c>
      <c r="C62" s="87" t="s">
        <v>4</v>
      </c>
      <c r="D62" s="46">
        <f t="shared" si="1"/>
        <v>45.9</v>
      </c>
      <c r="E62" s="45">
        <v>91.2</v>
      </c>
      <c r="F62" s="87" t="s">
        <v>4</v>
      </c>
      <c r="G62" s="46">
        <f t="shared" si="2"/>
        <v>91.7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42.8</v>
      </c>
      <c r="W62" s="87" t="s">
        <v>4</v>
      </c>
      <c r="X62" s="87">
        <v>16.3</v>
      </c>
      <c r="Y62" s="87" t="s">
        <v>4</v>
      </c>
      <c r="Z62" s="87">
        <v>0</v>
      </c>
      <c r="AA62" s="87" t="s">
        <v>4</v>
      </c>
      <c r="AB62" s="87">
        <v>1</v>
      </c>
      <c r="AC62" s="87" t="s">
        <v>4</v>
      </c>
      <c r="AD62" s="87" t="s">
        <v>4</v>
      </c>
      <c r="AE62" s="87" t="s">
        <v>4</v>
      </c>
      <c r="AF62" s="87">
        <v>35.1</v>
      </c>
      <c r="AG62" s="87" t="s">
        <v>4</v>
      </c>
      <c r="AH62" s="87">
        <v>4.7</v>
      </c>
      <c r="AI62" s="87" t="s">
        <v>4</v>
      </c>
      <c r="AJ62" s="10"/>
    </row>
    <row r="63" spans="1:36">
      <c r="A63" s="44">
        <v>42095</v>
      </c>
      <c r="B63" s="45">
        <v>50.6</v>
      </c>
      <c r="C63" s="87" t="s">
        <v>4</v>
      </c>
      <c r="D63" s="46">
        <f t="shared" si="1"/>
        <v>50.9</v>
      </c>
      <c r="E63" s="45">
        <v>91.6</v>
      </c>
      <c r="F63" s="87" t="s">
        <v>4</v>
      </c>
      <c r="G63" s="46">
        <f t="shared" si="2"/>
        <v>91.4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41.8</v>
      </c>
      <c r="W63" s="87" t="s">
        <v>4</v>
      </c>
      <c r="X63" s="87">
        <v>19.3</v>
      </c>
      <c r="Y63" s="87" t="s">
        <v>4</v>
      </c>
      <c r="Z63" s="87">
        <v>3.6</v>
      </c>
      <c r="AA63" s="87" t="s">
        <v>4</v>
      </c>
      <c r="AB63" s="87">
        <v>0.7</v>
      </c>
      <c r="AC63" s="87" t="s">
        <v>4</v>
      </c>
      <c r="AD63" s="87" t="s">
        <v>4</v>
      </c>
      <c r="AE63" s="87" t="s">
        <v>4</v>
      </c>
      <c r="AF63" s="87">
        <v>31.2</v>
      </c>
      <c r="AG63" s="87" t="s">
        <v>4</v>
      </c>
      <c r="AH63" s="87">
        <v>3.4</v>
      </c>
      <c r="AI63" s="87" t="s">
        <v>4</v>
      </c>
      <c r="AJ63" s="10"/>
    </row>
    <row r="64" spans="1:36">
      <c r="A64" s="44">
        <v>42186</v>
      </c>
      <c r="B64" s="45">
        <v>46.8</v>
      </c>
      <c r="C64" s="87" t="s">
        <v>4</v>
      </c>
      <c r="D64" s="46">
        <f t="shared" si="1"/>
        <v>48.7</v>
      </c>
      <c r="E64" s="45">
        <v>93</v>
      </c>
      <c r="F64" s="87" t="s">
        <v>4</v>
      </c>
      <c r="G64" s="46">
        <f t="shared" si="2"/>
        <v>92.3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32</v>
      </c>
      <c r="W64" s="87" t="s">
        <v>4</v>
      </c>
      <c r="X64" s="87">
        <v>18.899999999999999</v>
      </c>
      <c r="Y64" s="87" t="s">
        <v>4</v>
      </c>
      <c r="Z64" s="87">
        <v>0</v>
      </c>
      <c r="AA64" s="87" t="s">
        <v>4</v>
      </c>
      <c r="AB64" s="87">
        <v>2.2000000000000002</v>
      </c>
      <c r="AC64" s="87" t="s">
        <v>4</v>
      </c>
      <c r="AD64" s="87" t="s">
        <v>4</v>
      </c>
      <c r="AE64" s="87" t="s">
        <v>4</v>
      </c>
      <c r="AF64" s="87">
        <v>44.6</v>
      </c>
      <c r="AG64" s="87" t="s">
        <v>4</v>
      </c>
      <c r="AH64" s="87">
        <v>2.2999999999999998</v>
      </c>
      <c r="AI64" s="87" t="s">
        <v>4</v>
      </c>
      <c r="AJ64" s="10"/>
    </row>
    <row r="65" spans="1:36">
      <c r="A65" s="44">
        <v>42278</v>
      </c>
      <c r="B65" s="45">
        <v>44.3</v>
      </c>
      <c r="C65" s="87" t="s">
        <v>4</v>
      </c>
      <c r="D65" s="46">
        <f t="shared" si="1"/>
        <v>45.6</v>
      </c>
      <c r="E65" s="45">
        <v>92</v>
      </c>
      <c r="F65" s="87" t="s">
        <v>4</v>
      </c>
      <c r="G65" s="46">
        <f t="shared" si="2"/>
        <v>92.5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33.6</v>
      </c>
      <c r="W65" s="87" t="s">
        <v>4</v>
      </c>
      <c r="X65" s="87">
        <v>17.600000000000001</v>
      </c>
      <c r="Y65" s="87" t="s">
        <v>4</v>
      </c>
      <c r="Z65" s="87">
        <v>3</v>
      </c>
      <c r="AA65" s="87" t="s">
        <v>4</v>
      </c>
      <c r="AB65" s="87">
        <v>0</v>
      </c>
      <c r="AC65" s="87" t="s">
        <v>4</v>
      </c>
      <c r="AD65" s="87" t="s">
        <v>4</v>
      </c>
      <c r="AE65" s="87" t="s">
        <v>4</v>
      </c>
      <c r="AF65" s="87">
        <v>36.1</v>
      </c>
      <c r="AG65" s="87" t="s">
        <v>4</v>
      </c>
      <c r="AH65" s="87">
        <v>9.6999999999999993</v>
      </c>
      <c r="AI65" s="87" t="s">
        <v>4</v>
      </c>
      <c r="AJ65" s="10"/>
    </row>
    <row r="66" spans="1:36">
      <c r="A66" s="44">
        <v>42370</v>
      </c>
      <c r="B66" s="45">
        <v>45</v>
      </c>
      <c r="C66" s="87" t="s">
        <v>4</v>
      </c>
      <c r="D66" s="46">
        <f t="shared" si="1"/>
        <v>44.7</v>
      </c>
      <c r="E66" s="45">
        <v>90.2</v>
      </c>
      <c r="F66" s="87" t="s">
        <v>4</v>
      </c>
      <c r="G66" s="46">
        <f t="shared" si="2"/>
        <v>91.1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23.5</v>
      </c>
      <c r="W66" s="87" t="s">
        <v>4</v>
      </c>
      <c r="X66" s="87">
        <v>13.2</v>
      </c>
      <c r="Y66" s="87" t="s">
        <v>4</v>
      </c>
      <c r="Z66" s="87">
        <v>8.6</v>
      </c>
      <c r="AA66" s="87" t="s">
        <v>4</v>
      </c>
      <c r="AB66" s="87">
        <v>0.7</v>
      </c>
      <c r="AC66" s="87" t="s">
        <v>4</v>
      </c>
      <c r="AD66" s="87" t="s">
        <v>4</v>
      </c>
      <c r="AE66" s="87" t="s">
        <v>4</v>
      </c>
      <c r="AF66" s="87">
        <v>41.2</v>
      </c>
      <c r="AG66" s="87" t="s">
        <v>4</v>
      </c>
      <c r="AH66" s="87">
        <v>12.8</v>
      </c>
      <c r="AI66" s="87" t="s">
        <v>4</v>
      </c>
      <c r="AJ66" s="10"/>
    </row>
    <row r="67" spans="1:36">
      <c r="A67" s="44" t="s">
        <v>72</v>
      </c>
      <c r="B67" s="45">
        <v>29.3</v>
      </c>
      <c r="C67" s="87" t="s">
        <v>4</v>
      </c>
      <c r="D67" s="46">
        <f t="shared" si="1"/>
        <v>37.200000000000003</v>
      </c>
      <c r="E67" s="45">
        <v>91.2</v>
      </c>
      <c r="F67" s="87" t="s">
        <v>4</v>
      </c>
      <c r="G67" s="46">
        <f t="shared" si="2"/>
        <v>90.7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47.7</v>
      </c>
      <c r="W67" s="87" t="s">
        <v>4</v>
      </c>
      <c r="X67" s="87">
        <v>9.1</v>
      </c>
      <c r="Y67" s="87" t="s">
        <v>4</v>
      </c>
      <c r="Z67" s="87">
        <v>5.0999999999999996</v>
      </c>
      <c r="AA67" s="87" t="s">
        <v>4</v>
      </c>
      <c r="AB67" s="87">
        <v>1.7</v>
      </c>
      <c r="AC67" s="87" t="s">
        <v>4</v>
      </c>
      <c r="AD67" s="87" t="s">
        <v>4</v>
      </c>
      <c r="AE67" s="87" t="s">
        <v>4</v>
      </c>
      <c r="AF67" s="87">
        <v>23.8</v>
      </c>
      <c r="AG67" s="87" t="s">
        <v>4</v>
      </c>
      <c r="AH67" s="87">
        <v>12.6</v>
      </c>
      <c r="AI67" s="87" t="s">
        <v>4</v>
      </c>
      <c r="AJ67" s="10"/>
    </row>
    <row r="68" spans="1:36">
      <c r="A68" s="44" t="s">
        <v>73</v>
      </c>
      <c r="B68" s="45">
        <v>28.2</v>
      </c>
      <c r="C68" s="87" t="s">
        <v>4</v>
      </c>
      <c r="D68" s="46">
        <f t="shared" si="1"/>
        <v>28.8</v>
      </c>
      <c r="E68" s="45">
        <v>91.6</v>
      </c>
      <c r="F68" s="87" t="s">
        <v>4</v>
      </c>
      <c r="G68" s="46">
        <f t="shared" si="2"/>
        <v>91.4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45.6</v>
      </c>
      <c r="W68" s="87" t="s">
        <v>4</v>
      </c>
      <c r="X68" s="87">
        <v>21.1</v>
      </c>
      <c r="Y68" s="87" t="s">
        <v>4</v>
      </c>
      <c r="Z68" s="87">
        <v>0</v>
      </c>
      <c r="AA68" s="87" t="s">
        <v>4</v>
      </c>
      <c r="AB68" s="87">
        <v>3.2</v>
      </c>
      <c r="AC68" s="87" t="s">
        <v>4</v>
      </c>
      <c r="AD68" s="87" t="s">
        <v>4</v>
      </c>
      <c r="AE68" s="87" t="s">
        <v>4</v>
      </c>
      <c r="AF68" s="87">
        <v>27.6</v>
      </c>
      <c r="AG68" s="87" t="s">
        <v>4</v>
      </c>
      <c r="AH68" s="87">
        <v>2.6</v>
      </c>
      <c r="AI68" s="87" t="s">
        <v>4</v>
      </c>
      <c r="AJ68" s="10"/>
    </row>
    <row r="69" spans="1:36">
      <c r="A69" s="44" t="s">
        <v>74</v>
      </c>
      <c r="B69" s="45">
        <v>15.9</v>
      </c>
      <c r="C69" s="87" t="s">
        <v>4</v>
      </c>
      <c r="D69" s="46">
        <f t="shared" si="1"/>
        <v>22.1</v>
      </c>
      <c r="E69" s="45">
        <v>90.6</v>
      </c>
      <c r="F69" s="87" t="s">
        <v>4</v>
      </c>
      <c r="G69" s="46">
        <f t="shared" si="2"/>
        <v>91.1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25.3</v>
      </c>
      <c r="W69" s="87" t="s">
        <v>4</v>
      </c>
      <c r="X69" s="87">
        <v>10.5</v>
      </c>
      <c r="Y69" s="87" t="s">
        <v>4</v>
      </c>
      <c r="Z69" s="87">
        <v>2.9</v>
      </c>
      <c r="AA69" s="87" t="s">
        <v>4</v>
      </c>
      <c r="AB69" s="87">
        <v>1.6</v>
      </c>
      <c r="AC69" s="87" t="s">
        <v>4</v>
      </c>
      <c r="AD69" s="87" t="s">
        <v>4</v>
      </c>
      <c r="AE69" s="87" t="s">
        <v>4</v>
      </c>
      <c r="AF69" s="87">
        <v>55.8</v>
      </c>
      <c r="AG69" s="87" t="s">
        <v>4</v>
      </c>
      <c r="AH69" s="87">
        <v>4</v>
      </c>
      <c r="AI69" s="87" t="s">
        <v>4</v>
      </c>
      <c r="AJ69" s="10"/>
    </row>
    <row r="70" spans="1:36">
      <c r="A70" s="44" t="s">
        <v>75</v>
      </c>
      <c r="B70" s="45">
        <v>27.1</v>
      </c>
      <c r="C70" s="87" t="s">
        <v>4</v>
      </c>
      <c r="D70" s="46">
        <f t="shared" si="1"/>
        <v>21.5</v>
      </c>
      <c r="E70" s="45">
        <v>91.1</v>
      </c>
      <c r="F70" s="87" t="s">
        <v>4</v>
      </c>
      <c r="G70" s="46">
        <f t="shared" si="2"/>
        <v>90.9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42.6</v>
      </c>
      <c r="W70" s="87" t="s">
        <v>4</v>
      </c>
      <c r="X70" s="87">
        <v>11.7</v>
      </c>
      <c r="Y70" s="87" t="s">
        <v>4</v>
      </c>
      <c r="Z70" s="87">
        <v>0</v>
      </c>
      <c r="AA70" s="87" t="s">
        <v>4</v>
      </c>
      <c r="AB70" s="87">
        <v>4.8</v>
      </c>
      <c r="AC70" s="87" t="s">
        <v>4</v>
      </c>
      <c r="AD70" s="87" t="s">
        <v>4</v>
      </c>
      <c r="AE70" s="87" t="s">
        <v>4</v>
      </c>
      <c r="AF70" s="87">
        <v>36.6</v>
      </c>
      <c r="AG70" s="87" t="s">
        <v>4</v>
      </c>
      <c r="AH70" s="87">
        <v>4.3</v>
      </c>
      <c r="AI70" s="87" t="s">
        <v>4</v>
      </c>
      <c r="AJ70" s="10"/>
    </row>
    <row r="71" spans="1:36">
      <c r="A71" s="44" t="s">
        <v>76</v>
      </c>
      <c r="B71" s="45">
        <v>26.1</v>
      </c>
      <c r="C71" s="87" t="s">
        <v>4</v>
      </c>
      <c r="D71" s="46">
        <f t="shared" si="1"/>
        <v>26.6</v>
      </c>
      <c r="E71" s="45">
        <v>91</v>
      </c>
      <c r="F71" s="87" t="s">
        <v>4</v>
      </c>
      <c r="G71" s="46">
        <f t="shared" si="2"/>
        <v>91.1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39.1</v>
      </c>
      <c r="W71" s="87" t="s">
        <v>4</v>
      </c>
      <c r="X71" s="87">
        <v>16.899999999999999</v>
      </c>
      <c r="Y71" s="87" t="s">
        <v>4</v>
      </c>
      <c r="Z71" s="87">
        <v>0</v>
      </c>
      <c r="AA71" s="87" t="s">
        <v>4</v>
      </c>
      <c r="AB71" s="87">
        <v>3.8</v>
      </c>
      <c r="AC71" s="87" t="s">
        <v>4</v>
      </c>
      <c r="AD71" s="87" t="s">
        <v>4</v>
      </c>
      <c r="AE71" s="87" t="s">
        <v>4</v>
      </c>
      <c r="AF71" s="87">
        <v>40</v>
      </c>
      <c r="AG71" s="87" t="s">
        <v>4</v>
      </c>
      <c r="AH71" s="87">
        <v>0.2</v>
      </c>
      <c r="AI71" s="87" t="s">
        <v>4</v>
      </c>
      <c r="AJ71" s="10"/>
    </row>
    <row r="72" spans="1:36">
      <c r="A72" s="44" t="s">
        <v>77</v>
      </c>
      <c r="B72" s="45">
        <v>24.9</v>
      </c>
      <c r="C72" s="87" t="s">
        <v>4</v>
      </c>
      <c r="D72" s="46">
        <f t="shared" ref="D72:D105" si="3">ROUND(AVERAGE(B71:B72),1)</f>
        <v>25.5</v>
      </c>
      <c r="E72" s="45">
        <v>91.6</v>
      </c>
      <c r="F72" s="87" t="s">
        <v>4</v>
      </c>
      <c r="G72" s="46">
        <f t="shared" si="2"/>
        <v>91.3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43.4</v>
      </c>
      <c r="W72" s="87" t="s">
        <v>4</v>
      </c>
      <c r="X72" s="87">
        <v>15.7</v>
      </c>
      <c r="Y72" s="87" t="s">
        <v>4</v>
      </c>
      <c r="Z72" s="87">
        <v>6.7</v>
      </c>
      <c r="AA72" s="87" t="s">
        <v>4</v>
      </c>
      <c r="AB72" s="87">
        <v>4.4000000000000004</v>
      </c>
      <c r="AC72" s="87" t="s">
        <v>4</v>
      </c>
      <c r="AD72" s="87" t="s">
        <v>4</v>
      </c>
      <c r="AE72" s="87" t="s">
        <v>4</v>
      </c>
      <c r="AF72" s="87">
        <v>29.8</v>
      </c>
      <c r="AG72" s="87" t="s">
        <v>4</v>
      </c>
      <c r="AH72" s="87">
        <v>0</v>
      </c>
      <c r="AI72" s="87" t="s">
        <v>4</v>
      </c>
      <c r="AJ72" s="10"/>
    </row>
    <row r="73" spans="1:36">
      <c r="A73" s="44" t="s">
        <v>78</v>
      </c>
      <c r="B73" s="45">
        <v>43.1</v>
      </c>
      <c r="C73" s="87" t="s">
        <v>4</v>
      </c>
      <c r="D73" s="46">
        <f t="shared" si="3"/>
        <v>34</v>
      </c>
      <c r="E73" s="45">
        <v>91.8</v>
      </c>
      <c r="F73" s="87" t="s">
        <v>4</v>
      </c>
      <c r="G73" s="46">
        <f t="shared" si="2"/>
        <v>91.7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47.9</v>
      </c>
      <c r="W73" s="87" t="s">
        <v>4</v>
      </c>
      <c r="X73" s="87">
        <v>17.8</v>
      </c>
      <c r="Y73" s="87" t="s">
        <v>4</v>
      </c>
      <c r="Z73" s="87">
        <v>0</v>
      </c>
      <c r="AA73" s="87" t="s">
        <v>4</v>
      </c>
      <c r="AB73" s="87">
        <v>9.4</v>
      </c>
      <c r="AC73" s="87" t="s">
        <v>4</v>
      </c>
      <c r="AD73" s="87" t="s">
        <v>4</v>
      </c>
      <c r="AE73" s="87" t="s">
        <v>4</v>
      </c>
      <c r="AF73" s="87">
        <v>19.7</v>
      </c>
      <c r="AG73" s="87" t="s">
        <v>4</v>
      </c>
      <c r="AH73" s="87">
        <v>5.0999999999999996</v>
      </c>
      <c r="AI73" s="87" t="s">
        <v>4</v>
      </c>
      <c r="AJ73" s="10"/>
    </row>
    <row r="74" spans="1:36">
      <c r="A74" s="44" t="s">
        <v>79</v>
      </c>
      <c r="B74" s="45">
        <v>41.8</v>
      </c>
      <c r="C74" s="87" t="s">
        <v>4</v>
      </c>
      <c r="D74" s="46">
        <f t="shared" si="3"/>
        <v>42.5</v>
      </c>
      <c r="E74" s="45">
        <v>91.4</v>
      </c>
      <c r="F74" s="87" t="s">
        <v>4</v>
      </c>
      <c r="G74" s="46">
        <f t="shared" si="2"/>
        <v>91.6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45.6</v>
      </c>
      <c r="W74" s="87" t="s">
        <v>4</v>
      </c>
      <c r="X74" s="87">
        <v>16.3</v>
      </c>
      <c r="Y74" s="87" t="s">
        <v>4</v>
      </c>
      <c r="Z74" s="87">
        <v>6.3</v>
      </c>
      <c r="AA74" s="87" t="s">
        <v>4</v>
      </c>
      <c r="AB74" s="87">
        <v>6</v>
      </c>
      <c r="AC74" s="87" t="s">
        <v>4</v>
      </c>
      <c r="AD74" s="87" t="s">
        <v>4</v>
      </c>
      <c r="AE74" s="87" t="s">
        <v>4</v>
      </c>
      <c r="AF74" s="87">
        <v>24.3</v>
      </c>
      <c r="AG74" s="87" t="s">
        <v>4</v>
      </c>
      <c r="AH74" s="87">
        <v>1.5</v>
      </c>
      <c r="AI74" s="87" t="s">
        <v>4</v>
      </c>
      <c r="AJ74" s="10"/>
    </row>
    <row r="75" spans="1:36">
      <c r="A75" s="44" t="s">
        <v>80</v>
      </c>
      <c r="B75" s="45">
        <v>41.3</v>
      </c>
      <c r="C75" s="87" t="s">
        <v>4</v>
      </c>
      <c r="D75" s="46">
        <f t="shared" si="3"/>
        <v>41.6</v>
      </c>
      <c r="E75" s="45">
        <v>91.3</v>
      </c>
      <c r="F75" s="87" t="s">
        <v>4</v>
      </c>
      <c r="G75" s="46">
        <f t="shared" si="2"/>
        <v>91.4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37.700000000000003</v>
      </c>
      <c r="W75" s="87" t="s">
        <v>4</v>
      </c>
      <c r="X75" s="87">
        <v>16.2</v>
      </c>
      <c r="Y75" s="87" t="s">
        <v>4</v>
      </c>
      <c r="Z75" s="87">
        <v>8.1999999999999993</v>
      </c>
      <c r="AA75" s="87" t="s">
        <v>4</v>
      </c>
      <c r="AB75" s="87">
        <v>6</v>
      </c>
      <c r="AC75" s="87" t="s">
        <v>4</v>
      </c>
      <c r="AD75" s="87" t="s">
        <v>4</v>
      </c>
      <c r="AE75" s="87" t="s">
        <v>4</v>
      </c>
      <c r="AF75" s="87">
        <v>28.1</v>
      </c>
      <c r="AG75" s="87" t="s">
        <v>4</v>
      </c>
      <c r="AH75" s="87">
        <v>3.8</v>
      </c>
      <c r="AI75" s="87" t="s">
        <v>4</v>
      </c>
      <c r="AJ75" s="10"/>
    </row>
    <row r="76" spans="1:36">
      <c r="A76" s="44" t="s">
        <v>81</v>
      </c>
      <c r="B76" s="45">
        <v>41.2</v>
      </c>
      <c r="C76" s="87" t="s">
        <v>4</v>
      </c>
      <c r="D76" s="46">
        <f t="shared" si="3"/>
        <v>41.3</v>
      </c>
      <c r="E76" s="45">
        <v>91.5</v>
      </c>
      <c r="F76" s="87" t="s">
        <v>4</v>
      </c>
      <c r="G76" s="46">
        <f t="shared" si="2"/>
        <v>91.4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45.7</v>
      </c>
      <c r="W76" s="87" t="s">
        <v>4</v>
      </c>
      <c r="X76" s="87">
        <v>24.1</v>
      </c>
      <c r="Y76" s="87" t="s">
        <v>4</v>
      </c>
      <c r="Z76" s="87">
        <v>0</v>
      </c>
      <c r="AA76" s="87" t="s">
        <v>4</v>
      </c>
      <c r="AB76" s="87">
        <v>4.0999999999999996</v>
      </c>
      <c r="AC76" s="87" t="s">
        <v>4</v>
      </c>
      <c r="AD76" s="87" t="s">
        <v>4</v>
      </c>
      <c r="AE76" s="87" t="s">
        <v>4</v>
      </c>
      <c r="AF76" s="87">
        <v>25.5</v>
      </c>
      <c r="AG76" s="87" t="s">
        <v>4</v>
      </c>
      <c r="AH76" s="87">
        <v>0.6</v>
      </c>
      <c r="AI76" s="87" t="s">
        <v>4</v>
      </c>
      <c r="AJ76" s="10"/>
    </row>
    <row r="77" spans="1:36">
      <c r="A77" s="44" t="s">
        <v>82</v>
      </c>
      <c r="B77" s="45">
        <v>43.4</v>
      </c>
      <c r="C77" s="87" t="s">
        <v>4</v>
      </c>
      <c r="D77" s="46">
        <f t="shared" si="3"/>
        <v>42.3</v>
      </c>
      <c r="E77" s="45">
        <v>91.8</v>
      </c>
      <c r="F77" s="87" t="s">
        <v>4</v>
      </c>
      <c r="G77" s="46">
        <f t="shared" si="2"/>
        <v>91.7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44.1</v>
      </c>
      <c r="W77" s="87" t="s">
        <v>4</v>
      </c>
      <c r="X77" s="87">
        <v>22.5</v>
      </c>
      <c r="Y77" s="87" t="s">
        <v>4</v>
      </c>
      <c r="Z77" s="87">
        <v>0</v>
      </c>
      <c r="AA77" s="87" t="s">
        <v>4</v>
      </c>
      <c r="AB77" s="87">
        <v>4.9000000000000004</v>
      </c>
      <c r="AC77" s="87" t="s">
        <v>4</v>
      </c>
      <c r="AD77" s="87" t="s">
        <v>4</v>
      </c>
      <c r="AE77" s="87" t="s">
        <v>4</v>
      </c>
      <c r="AF77" s="87">
        <v>28.5</v>
      </c>
      <c r="AG77" s="87" t="s">
        <v>4</v>
      </c>
      <c r="AH77" s="87">
        <v>0</v>
      </c>
      <c r="AI77" s="87" t="s">
        <v>4</v>
      </c>
      <c r="AJ77" s="10"/>
    </row>
    <row r="78" spans="1:36">
      <c r="A78" s="44" t="s">
        <v>83</v>
      </c>
      <c r="B78" s="45">
        <v>41.6</v>
      </c>
      <c r="C78" s="87" t="s">
        <v>4</v>
      </c>
      <c r="D78" s="46">
        <f t="shared" si="3"/>
        <v>42.5</v>
      </c>
      <c r="E78" s="45">
        <v>91.9</v>
      </c>
      <c r="F78" s="87" t="s">
        <v>4</v>
      </c>
      <c r="G78" s="46">
        <f t="shared" si="2"/>
        <v>91.9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42.3</v>
      </c>
      <c r="W78" s="87" t="s">
        <v>4</v>
      </c>
      <c r="X78" s="87">
        <v>18.7</v>
      </c>
      <c r="Y78" s="87" t="s">
        <v>4</v>
      </c>
      <c r="Z78" s="87">
        <v>4.0999999999999996</v>
      </c>
      <c r="AA78" s="87" t="s">
        <v>4</v>
      </c>
      <c r="AB78" s="87">
        <v>1.7</v>
      </c>
      <c r="AC78" s="87" t="s">
        <v>4</v>
      </c>
      <c r="AD78" s="87" t="s">
        <v>4</v>
      </c>
      <c r="AE78" s="87" t="s">
        <v>4</v>
      </c>
      <c r="AF78" s="87">
        <v>33.200000000000003</v>
      </c>
      <c r="AG78" s="87" t="s">
        <v>4</v>
      </c>
      <c r="AH78" s="87">
        <v>0</v>
      </c>
      <c r="AI78" s="87" t="s">
        <v>4</v>
      </c>
      <c r="AJ78" s="10"/>
    </row>
    <row r="79" spans="1:36">
      <c r="A79" s="44" t="s">
        <v>84</v>
      </c>
      <c r="B79" s="45">
        <v>40.5</v>
      </c>
      <c r="C79" s="87" t="s">
        <v>4</v>
      </c>
      <c r="D79" s="46">
        <f t="shared" si="3"/>
        <v>41.1</v>
      </c>
      <c r="E79" s="45">
        <v>91.3</v>
      </c>
      <c r="F79" s="87" t="s">
        <v>4</v>
      </c>
      <c r="G79" s="46">
        <f t="shared" si="2"/>
        <v>91.6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41.2</v>
      </c>
      <c r="W79" s="87" t="s">
        <v>4</v>
      </c>
      <c r="X79" s="87">
        <v>19.899999999999999</v>
      </c>
      <c r="Y79" s="87" t="s">
        <v>4</v>
      </c>
      <c r="Z79" s="87">
        <v>0</v>
      </c>
      <c r="AA79" s="87" t="s">
        <v>4</v>
      </c>
      <c r="AB79" s="87">
        <v>10.1</v>
      </c>
      <c r="AC79" s="87" t="s">
        <v>4</v>
      </c>
      <c r="AD79" s="87" t="s">
        <v>4</v>
      </c>
      <c r="AE79" s="87" t="s">
        <v>4</v>
      </c>
      <c r="AF79" s="87">
        <v>28.7</v>
      </c>
      <c r="AG79" s="87" t="s">
        <v>4</v>
      </c>
      <c r="AH79" s="87">
        <v>0</v>
      </c>
      <c r="AI79" s="87" t="s">
        <v>4</v>
      </c>
      <c r="AJ79" s="10"/>
    </row>
    <row r="80" spans="1:36">
      <c r="A80" s="44" t="s">
        <v>85</v>
      </c>
      <c r="B80" s="45">
        <v>38.9</v>
      </c>
      <c r="C80" s="87" t="s">
        <v>4</v>
      </c>
      <c r="D80" s="46">
        <f t="shared" si="3"/>
        <v>39.700000000000003</v>
      </c>
      <c r="E80" s="45">
        <v>91.7</v>
      </c>
      <c r="F80" s="87" t="s">
        <v>4</v>
      </c>
      <c r="G80" s="46">
        <f t="shared" si="2"/>
        <v>91.5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44.3</v>
      </c>
      <c r="W80" s="87" t="s">
        <v>4</v>
      </c>
      <c r="X80" s="87">
        <v>14.9</v>
      </c>
      <c r="Y80" s="87" t="s">
        <v>4</v>
      </c>
      <c r="Z80" s="87">
        <v>3.9</v>
      </c>
      <c r="AA80" s="87" t="s">
        <v>4</v>
      </c>
      <c r="AB80" s="87">
        <v>1.9</v>
      </c>
      <c r="AC80" s="87" t="s">
        <v>4</v>
      </c>
      <c r="AD80" s="87" t="s">
        <v>4</v>
      </c>
      <c r="AE80" s="87" t="s">
        <v>4</v>
      </c>
      <c r="AF80" s="87">
        <v>26</v>
      </c>
      <c r="AG80" s="87" t="s">
        <v>4</v>
      </c>
      <c r="AH80" s="87">
        <v>9.1</v>
      </c>
      <c r="AI80" s="87" t="s">
        <v>4</v>
      </c>
      <c r="AJ80" s="10"/>
    </row>
    <row r="81" spans="1:36">
      <c r="A81" s="44" t="s">
        <v>86</v>
      </c>
      <c r="B81" s="45">
        <v>38.700000000000003</v>
      </c>
      <c r="C81" s="87" t="s">
        <v>4</v>
      </c>
      <c r="D81" s="46">
        <f t="shared" si="3"/>
        <v>38.799999999999997</v>
      </c>
      <c r="E81" s="45">
        <v>91.5</v>
      </c>
      <c r="F81" s="87" t="s">
        <v>4</v>
      </c>
      <c r="G81" s="46">
        <f t="shared" ref="G81:G105" si="4">ROUND(AVERAGE(E80:E81),1)</f>
        <v>91.6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57.3</v>
      </c>
      <c r="W81" s="87" t="s">
        <v>4</v>
      </c>
      <c r="X81" s="87">
        <v>12.7</v>
      </c>
      <c r="Y81" s="87" t="s">
        <v>4</v>
      </c>
      <c r="Z81" s="87">
        <v>4.3</v>
      </c>
      <c r="AA81" s="87" t="s">
        <v>4</v>
      </c>
      <c r="AB81" s="87">
        <v>1.9</v>
      </c>
      <c r="AC81" s="87" t="s">
        <v>4</v>
      </c>
      <c r="AD81" s="87" t="s">
        <v>4</v>
      </c>
      <c r="AE81" s="87" t="s">
        <v>4</v>
      </c>
      <c r="AF81" s="87">
        <v>23.8</v>
      </c>
      <c r="AG81" s="87" t="s">
        <v>4</v>
      </c>
      <c r="AH81" s="87">
        <v>0</v>
      </c>
      <c r="AI81" s="87" t="s">
        <v>4</v>
      </c>
      <c r="AJ81" s="10"/>
    </row>
    <row r="82" spans="1:36">
      <c r="A82" s="44" t="s">
        <v>87</v>
      </c>
      <c r="B82" s="45">
        <v>38.9</v>
      </c>
      <c r="C82" s="87" t="s">
        <v>4</v>
      </c>
      <c r="D82" s="46">
        <f t="shared" si="3"/>
        <v>38.799999999999997</v>
      </c>
      <c r="E82" s="45">
        <v>91.7</v>
      </c>
      <c r="F82" s="87" t="s">
        <v>4</v>
      </c>
      <c r="G82" s="46">
        <f t="shared" si="4"/>
        <v>91.6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45.3</v>
      </c>
      <c r="W82" s="87" t="s">
        <v>4</v>
      </c>
      <c r="X82" s="87">
        <v>13.7</v>
      </c>
      <c r="Y82" s="87" t="s">
        <v>4</v>
      </c>
      <c r="Z82" s="87">
        <v>8.1</v>
      </c>
      <c r="AA82" s="87" t="s">
        <v>4</v>
      </c>
      <c r="AB82" s="87">
        <v>0.6</v>
      </c>
      <c r="AC82" s="87" t="s">
        <v>4</v>
      </c>
      <c r="AD82" s="87" t="s">
        <v>4</v>
      </c>
      <c r="AE82" s="87" t="s">
        <v>4</v>
      </c>
      <c r="AF82" s="87">
        <v>32.299999999999997</v>
      </c>
      <c r="AG82" s="87" t="s">
        <v>4</v>
      </c>
      <c r="AH82" s="87">
        <v>0</v>
      </c>
      <c r="AI82" s="87" t="s">
        <v>4</v>
      </c>
      <c r="AJ82" s="10"/>
    </row>
    <row r="83" spans="1:36">
      <c r="A83" s="44" t="s">
        <v>88</v>
      </c>
      <c r="B83" s="45">
        <v>60.8</v>
      </c>
      <c r="C83" s="87" t="s">
        <v>4</v>
      </c>
      <c r="D83" s="46">
        <f t="shared" si="3"/>
        <v>49.9</v>
      </c>
      <c r="E83" s="45">
        <v>90.3</v>
      </c>
      <c r="F83" s="87" t="s">
        <v>4</v>
      </c>
      <c r="G83" s="46">
        <f t="shared" si="4"/>
        <v>91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21.1</v>
      </c>
      <c r="W83" s="87" t="s">
        <v>4</v>
      </c>
      <c r="X83" s="87">
        <v>8.6</v>
      </c>
      <c r="Y83" s="87" t="s">
        <v>4</v>
      </c>
      <c r="Z83" s="87">
        <v>0</v>
      </c>
      <c r="AA83" s="87" t="s">
        <v>4</v>
      </c>
      <c r="AB83" s="87">
        <v>0</v>
      </c>
      <c r="AC83" s="87" t="s">
        <v>4</v>
      </c>
      <c r="AD83" s="87" t="s">
        <v>4</v>
      </c>
      <c r="AE83" s="87" t="s">
        <v>4</v>
      </c>
      <c r="AF83" s="87">
        <v>15</v>
      </c>
      <c r="AG83" s="87" t="s">
        <v>4</v>
      </c>
      <c r="AH83" s="87">
        <v>55.3</v>
      </c>
      <c r="AI83" s="87" t="s">
        <v>4</v>
      </c>
      <c r="AJ83" s="10"/>
    </row>
    <row r="84" spans="1:36">
      <c r="A84" s="44" t="s">
        <v>89</v>
      </c>
      <c r="B84" s="45">
        <v>62.7</v>
      </c>
      <c r="C84" s="87" t="s">
        <v>4</v>
      </c>
      <c r="D84" s="46">
        <f t="shared" si="3"/>
        <v>61.8</v>
      </c>
      <c r="E84" s="45">
        <v>89.9</v>
      </c>
      <c r="F84" s="87" t="s">
        <v>4</v>
      </c>
      <c r="G84" s="46">
        <f t="shared" si="4"/>
        <v>90.1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29.9</v>
      </c>
      <c r="W84" s="87" t="s">
        <v>4</v>
      </c>
      <c r="X84" s="87">
        <v>8.4</v>
      </c>
      <c r="Y84" s="87" t="s">
        <v>4</v>
      </c>
      <c r="Z84" s="87">
        <v>0</v>
      </c>
      <c r="AA84" s="87" t="s">
        <v>4</v>
      </c>
      <c r="AB84" s="87">
        <v>0</v>
      </c>
      <c r="AC84" s="87" t="s">
        <v>4</v>
      </c>
      <c r="AD84" s="87" t="s">
        <v>4</v>
      </c>
      <c r="AE84" s="87" t="s">
        <v>4</v>
      </c>
      <c r="AF84" s="87">
        <v>13.4</v>
      </c>
      <c r="AG84" s="87" t="s">
        <v>4</v>
      </c>
      <c r="AH84" s="87">
        <v>48.3</v>
      </c>
      <c r="AI84" s="87" t="s">
        <v>4</v>
      </c>
      <c r="AJ84" s="10"/>
    </row>
    <row r="85" spans="1:36">
      <c r="A85" s="44" t="s">
        <v>90</v>
      </c>
      <c r="B85" s="45">
        <v>56.9</v>
      </c>
      <c r="C85" s="87" t="s">
        <v>4</v>
      </c>
      <c r="D85" s="46">
        <f t="shared" si="3"/>
        <v>59.8</v>
      </c>
      <c r="E85" s="45">
        <v>89.3</v>
      </c>
      <c r="F85" s="87" t="s">
        <v>4</v>
      </c>
      <c r="G85" s="46">
        <f t="shared" si="4"/>
        <v>89.6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22</v>
      </c>
      <c r="W85" s="87" t="s">
        <v>4</v>
      </c>
      <c r="X85" s="87">
        <v>9.5</v>
      </c>
      <c r="Y85" s="87" t="s">
        <v>4</v>
      </c>
      <c r="Z85" s="87">
        <v>0</v>
      </c>
      <c r="AA85" s="87" t="s">
        <v>4</v>
      </c>
      <c r="AB85" s="87">
        <v>0</v>
      </c>
      <c r="AC85" s="87" t="s">
        <v>4</v>
      </c>
      <c r="AD85" s="87" t="s">
        <v>4</v>
      </c>
      <c r="AE85" s="87" t="s">
        <v>4</v>
      </c>
      <c r="AF85" s="87">
        <v>13.6</v>
      </c>
      <c r="AG85" s="87" t="s">
        <v>4</v>
      </c>
      <c r="AH85" s="87">
        <v>54.9</v>
      </c>
      <c r="AI85" s="87" t="s">
        <v>4</v>
      </c>
      <c r="AJ85" s="10"/>
    </row>
    <row r="86" spans="1:36">
      <c r="A86" s="44" t="s">
        <v>91</v>
      </c>
      <c r="B86" s="45">
        <v>53.3</v>
      </c>
      <c r="C86" s="87" t="s">
        <v>4</v>
      </c>
      <c r="D86" s="46">
        <f t="shared" si="3"/>
        <v>55.1</v>
      </c>
      <c r="E86" s="45">
        <v>90</v>
      </c>
      <c r="F86" s="87" t="s">
        <v>4</v>
      </c>
      <c r="G86" s="46">
        <f t="shared" si="4"/>
        <v>89.7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30</v>
      </c>
      <c r="W86" s="87" t="s">
        <v>4</v>
      </c>
      <c r="X86" s="87">
        <v>12.3</v>
      </c>
      <c r="Y86" s="87" t="s">
        <v>4</v>
      </c>
      <c r="Z86" s="87">
        <v>0.4</v>
      </c>
      <c r="AA86" s="87" t="s">
        <v>4</v>
      </c>
      <c r="AB86" s="87">
        <v>0</v>
      </c>
      <c r="AC86" s="87" t="s">
        <v>4</v>
      </c>
      <c r="AD86" s="87" t="s">
        <v>4</v>
      </c>
      <c r="AE86" s="87" t="s">
        <v>4</v>
      </c>
      <c r="AF86" s="87">
        <v>17.3</v>
      </c>
      <c r="AG86" s="87" t="s">
        <v>4</v>
      </c>
      <c r="AH86" s="87">
        <v>40</v>
      </c>
      <c r="AI86" s="87" t="s">
        <v>4</v>
      </c>
      <c r="AJ86" s="10"/>
    </row>
    <row r="87" spans="1:36">
      <c r="A87" s="44" t="s">
        <v>92</v>
      </c>
      <c r="B87" s="45">
        <v>54.5</v>
      </c>
      <c r="C87" s="87" t="s">
        <v>4</v>
      </c>
      <c r="D87" s="46">
        <f t="shared" si="3"/>
        <v>53.9</v>
      </c>
      <c r="E87" s="45">
        <v>90.6</v>
      </c>
      <c r="F87" s="87" t="s">
        <v>4</v>
      </c>
      <c r="G87" s="46">
        <f t="shared" si="4"/>
        <v>90.3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33.5</v>
      </c>
      <c r="W87" s="87" t="s">
        <v>4</v>
      </c>
      <c r="X87" s="87">
        <v>13.5</v>
      </c>
      <c r="Y87" s="87" t="s">
        <v>4</v>
      </c>
      <c r="Z87" s="87">
        <v>1</v>
      </c>
      <c r="AA87" s="87" t="s">
        <v>4</v>
      </c>
      <c r="AB87" s="87">
        <v>0</v>
      </c>
      <c r="AC87" s="87" t="s">
        <v>4</v>
      </c>
      <c r="AD87" s="87" t="s">
        <v>4</v>
      </c>
      <c r="AE87" s="87" t="s">
        <v>4</v>
      </c>
      <c r="AF87" s="87">
        <v>16.100000000000001</v>
      </c>
      <c r="AG87" s="87" t="s">
        <v>4</v>
      </c>
      <c r="AH87" s="87">
        <v>35.799999999999997</v>
      </c>
      <c r="AI87" s="87" t="s">
        <v>4</v>
      </c>
      <c r="AJ87" s="10"/>
    </row>
    <row r="88" spans="1:36">
      <c r="A88" s="44" t="s">
        <v>93</v>
      </c>
      <c r="B88" s="45">
        <v>49.9</v>
      </c>
      <c r="C88" s="87" t="s">
        <v>4</v>
      </c>
      <c r="D88" s="46">
        <f t="shared" si="3"/>
        <v>52.2</v>
      </c>
      <c r="E88" s="45">
        <v>90.1</v>
      </c>
      <c r="F88" s="87" t="s">
        <v>4</v>
      </c>
      <c r="G88" s="46">
        <f t="shared" si="4"/>
        <v>90.4</v>
      </c>
      <c r="H88" s="87">
        <v>69.599999999999994</v>
      </c>
      <c r="I88" s="87" t="s">
        <v>4</v>
      </c>
      <c r="J88" s="87">
        <v>14.2</v>
      </c>
      <c r="K88" s="87" t="s">
        <v>4</v>
      </c>
      <c r="L88" s="87">
        <v>4.7</v>
      </c>
      <c r="M88" s="87" t="s">
        <v>4</v>
      </c>
      <c r="N88" s="87">
        <v>3.5</v>
      </c>
      <c r="O88" s="87" t="s">
        <v>4</v>
      </c>
      <c r="P88" s="87">
        <v>10.4</v>
      </c>
      <c r="Q88" s="87" t="s">
        <v>4</v>
      </c>
      <c r="R88" s="87">
        <v>29.9</v>
      </c>
      <c r="S88" s="87" t="s">
        <v>4</v>
      </c>
      <c r="T88" s="87">
        <v>54.6</v>
      </c>
      <c r="U88" s="87" t="s">
        <v>4</v>
      </c>
      <c r="V88" s="87">
        <v>40.4</v>
      </c>
      <c r="W88" s="87" t="s">
        <v>4</v>
      </c>
      <c r="X88" s="87">
        <v>1.5</v>
      </c>
      <c r="Y88" s="87" t="s">
        <v>4</v>
      </c>
      <c r="Z88" s="87">
        <v>3.6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18.600000000000001</v>
      </c>
      <c r="AG88" s="87" t="s">
        <v>4</v>
      </c>
      <c r="AH88" s="87">
        <v>36</v>
      </c>
      <c r="AI88" s="87" t="s">
        <v>4</v>
      </c>
      <c r="AJ88" s="10"/>
    </row>
    <row r="89" spans="1:36">
      <c r="A89" s="44" t="s">
        <v>94</v>
      </c>
      <c r="B89" s="45">
        <v>48.2</v>
      </c>
      <c r="C89" s="87" t="s">
        <v>4</v>
      </c>
      <c r="D89" s="46">
        <f t="shared" si="3"/>
        <v>49.1</v>
      </c>
      <c r="E89" s="45">
        <v>90.3</v>
      </c>
      <c r="F89" s="87" t="s">
        <v>4</v>
      </c>
      <c r="G89" s="46">
        <f t="shared" si="4"/>
        <v>90.2</v>
      </c>
      <c r="H89" s="87">
        <v>55.3</v>
      </c>
      <c r="I89" s="87" t="s">
        <v>4</v>
      </c>
      <c r="J89" s="87">
        <v>17.5</v>
      </c>
      <c r="K89" s="87" t="s">
        <v>4</v>
      </c>
      <c r="L89" s="87">
        <v>3</v>
      </c>
      <c r="M89" s="87" t="s">
        <v>4</v>
      </c>
      <c r="N89" s="87">
        <v>2.5</v>
      </c>
      <c r="O89" s="87" t="s">
        <v>4</v>
      </c>
      <c r="P89" s="87">
        <v>11.2</v>
      </c>
      <c r="Q89" s="87" t="s">
        <v>4</v>
      </c>
      <c r="R89" s="87">
        <v>25.4</v>
      </c>
      <c r="S89" s="87" t="s">
        <v>4</v>
      </c>
      <c r="T89" s="87">
        <v>46.5</v>
      </c>
      <c r="U89" s="87" t="s">
        <v>4</v>
      </c>
      <c r="V89" s="87">
        <v>28.9</v>
      </c>
      <c r="W89" s="87" t="s">
        <v>4</v>
      </c>
      <c r="X89" s="87">
        <v>14.9</v>
      </c>
      <c r="Y89" s="87" t="s">
        <v>4</v>
      </c>
      <c r="Z89" s="87">
        <v>2.5</v>
      </c>
      <c r="AA89" s="87" t="s">
        <v>4</v>
      </c>
      <c r="AB89" s="87">
        <v>0.1</v>
      </c>
      <c r="AC89" s="87" t="s">
        <v>4</v>
      </c>
      <c r="AD89" s="87">
        <v>0</v>
      </c>
      <c r="AE89" s="87" t="s">
        <v>4</v>
      </c>
      <c r="AF89" s="87">
        <v>17.7</v>
      </c>
      <c r="AG89" s="87" t="s">
        <v>4</v>
      </c>
      <c r="AH89" s="87">
        <v>36</v>
      </c>
      <c r="AI89" s="87" t="s">
        <v>4</v>
      </c>
      <c r="AJ89" s="10"/>
    </row>
    <row r="90" spans="1:36">
      <c r="A90" s="44" t="s">
        <v>95</v>
      </c>
      <c r="B90" s="45">
        <v>50.1</v>
      </c>
      <c r="C90" s="87" t="s">
        <v>4</v>
      </c>
      <c r="D90" s="46">
        <f t="shared" si="3"/>
        <v>49.2</v>
      </c>
      <c r="E90" s="45">
        <v>90.3</v>
      </c>
      <c r="F90" s="87" t="s">
        <v>4</v>
      </c>
      <c r="G90" s="46">
        <f t="shared" si="4"/>
        <v>90.3</v>
      </c>
      <c r="H90" s="87">
        <v>58.5</v>
      </c>
      <c r="I90" s="87" t="s">
        <v>4</v>
      </c>
      <c r="J90" s="87">
        <v>18.5</v>
      </c>
      <c r="K90" s="87" t="s">
        <v>4</v>
      </c>
      <c r="L90" s="87">
        <v>5.9</v>
      </c>
      <c r="M90" s="87" t="s">
        <v>4</v>
      </c>
      <c r="N90" s="87">
        <v>1</v>
      </c>
      <c r="O90" s="87" t="s">
        <v>4</v>
      </c>
      <c r="P90" s="87">
        <v>11.2</v>
      </c>
      <c r="Q90" s="87" t="s">
        <v>4</v>
      </c>
      <c r="R90" s="87">
        <v>22.5</v>
      </c>
      <c r="S90" s="87" t="s">
        <v>4</v>
      </c>
      <c r="T90" s="87">
        <v>56.8</v>
      </c>
      <c r="U90" s="87" t="s">
        <v>4</v>
      </c>
      <c r="V90" s="87">
        <v>32.9</v>
      </c>
      <c r="W90" s="87" t="s">
        <v>4</v>
      </c>
      <c r="X90" s="87">
        <v>10.8</v>
      </c>
      <c r="Y90" s="87" t="s">
        <v>4</v>
      </c>
      <c r="Z90" s="87">
        <v>1.7</v>
      </c>
      <c r="AA90" s="87" t="s">
        <v>4</v>
      </c>
      <c r="AB90" s="87">
        <v>0.1</v>
      </c>
      <c r="AC90" s="87" t="s">
        <v>4</v>
      </c>
      <c r="AD90" s="87">
        <v>0</v>
      </c>
      <c r="AE90" s="87" t="s">
        <v>4</v>
      </c>
      <c r="AF90" s="87">
        <v>19.2</v>
      </c>
      <c r="AG90" s="87" t="s">
        <v>4</v>
      </c>
      <c r="AH90" s="87">
        <v>35.4</v>
      </c>
      <c r="AI90" s="87" t="s">
        <v>4</v>
      </c>
      <c r="AJ90" s="10"/>
    </row>
    <row r="91" spans="1:36">
      <c r="A91" s="44">
        <v>44652</v>
      </c>
      <c r="B91" s="45">
        <v>48.3</v>
      </c>
      <c r="C91" s="87" t="s">
        <v>4</v>
      </c>
      <c r="D91" s="46">
        <f t="shared" si="3"/>
        <v>49.2</v>
      </c>
      <c r="E91" s="45">
        <v>90.4</v>
      </c>
      <c r="F91" s="87" t="s">
        <v>4</v>
      </c>
      <c r="G91" s="46">
        <f t="shared" si="4"/>
        <v>90.4</v>
      </c>
      <c r="H91" s="87">
        <v>52.5</v>
      </c>
      <c r="I91" s="87" t="s">
        <v>4</v>
      </c>
      <c r="J91" s="87">
        <v>29.4</v>
      </c>
      <c r="K91" s="87" t="s">
        <v>4</v>
      </c>
      <c r="L91" s="87">
        <v>2</v>
      </c>
      <c r="M91" s="87" t="s">
        <v>4</v>
      </c>
      <c r="N91" s="87">
        <v>0.5</v>
      </c>
      <c r="O91" s="87" t="s">
        <v>4</v>
      </c>
      <c r="P91" s="87">
        <v>11.2</v>
      </c>
      <c r="Q91" s="87" t="s">
        <v>4</v>
      </c>
      <c r="R91" s="87">
        <v>35.299999999999997</v>
      </c>
      <c r="S91" s="87" t="s">
        <v>4</v>
      </c>
      <c r="T91" s="87">
        <v>53.5</v>
      </c>
      <c r="U91" s="87" t="s">
        <v>4</v>
      </c>
      <c r="V91" s="87">
        <v>16.3</v>
      </c>
      <c r="W91" s="87" t="s">
        <v>4</v>
      </c>
      <c r="X91" s="87">
        <v>19.3</v>
      </c>
      <c r="Y91" s="87" t="s">
        <v>4</v>
      </c>
      <c r="Z91" s="87">
        <v>1.2</v>
      </c>
      <c r="AA91" s="87" t="s">
        <v>4</v>
      </c>
      <c r="AB91" s="87">
        <v>0</v>
      </c>
      <c r="AC91" s="87" t="s">
        <v>4</v>
      </c>
      <c r="AD91" s="87">
        <v>0.1</v>
      </c>
      <c r="AE91" s="87" t="s">
        <v>4</v>
      </c>
      <c r="AF91" s="87">
        <v>21.3</v>
      </c>
      <c r="AG91" s="87" t="s">
        <v>4</v>
      </c>
      <c r="AH91" s="87">
        <v>41.9</v>
      </c>
      <c r="AI91" s="87" t="s">
        <v>4</v>
      </c>
      <c r="AJ91" s="10"/>
    </row>
    <row r="92" spans="1:36">
      <c r="A92" s="44">
        <v>44743</v>
      </c>
      <c r="B92" s="45">
        <v>44.8</v>
      </c>
      <c r="C92" s="87" t="s">
        <v>4</v>
      </c>
      <c r="D92" s="46">
        <f t="shared" si="3"/>
        <v>46.6</v>
      </c>
      <c r="E92" s="45">
        <v>90.3</v>
      </c>
      <c r="F92" s="87" t="s">
        <v>4</v>
      </c>
      <c r="G92" s="46">
        <f t="shared" si="4"/>
        <v>90.4</v>
      </c>
      <c r="H92" s="87">
        <v>49.8</v>
      </c>
      <c r="I92" s="87" t="s">
        <v>4</v>
      </c>
      <c r="J92" s="87">
        <v>49.6</v>
      </c>
      <c r="K92" s="87" t="s">
        <v>4</v>
      </c>
      <c r="L92" s="87">
        <v>3.5</v>
      </c>
      <c r="M92" s="87" t="s">
        <v>4</v>
      </c>
      <c r="N92" s="87">
        <v>1.7</v>
      </c>
      <c r="O92" s="87" t="s">
        <v>4</v>
      </c>
      <c r="P92" s="87">
        <v>3.4</v>
      </c>
      <c r="Q92" s="87" t="s">
        <v>4</v>
      </c>
      <c r="R92" s="87">
        <v>24</v>
      </c>
      <c r="S92" s="87" t="s">
        <v>4</v>
      </c>
      <c r="T92" s="87">
        <v>35.9</v>
      </c>
      <c r="U92" s="87" t="s">
        <v>4</v>
      </c>
      <c r="V92" s="87">
        <v>22.2</v>
      </c>
      <c r="W92" s="87" t="s">
        <v>4</v>
      </c>
      <c r="X92" s="87">
        <v>25.4</v>
      </c>
      <c r="Y92" s="87" t="s">
        <v>4</v>
      </c>
      <c r="Z92" s="87">
        <v>0.8</v>
      </c>
      <c r="AA92" s="87" t="s">
        <v>4</v>
      </c>
      <c r="AB92" s="87">
        <v>1.5</v>
      </c>
      <c r="AC92" s="87" t="s">
        <v>4</v>
      </c>
      <c r="AD92" s="87">
        <v>3.4</v>
      </c>
      <c r="AE92" s="87" t="s">
        <v>4</v>
      </c>
      <c r="AF92" s="87">
        <v>11.9</v>
      </c>
      <c r="AG92" s="87" t="s">
        <v>4</v>
      </c>
      <c r="AH92" s="87">
        <v>34.799999999999997</v>
      </c>
      <c r="AI92" s="87" t="s">
        <v>4</v>
      </c>
    </row>
    <row r="93" spans="1:36">
      <c r="A93" s="44">
        <v>44835</v>
      </c>
      <c r="B93" s="45">
        <v>38.200000000000003</v>
      </c>
      <c r="C93" s="87" t="s">
        <v>4</v>
      </c>
      <c r="D93" s="46">
        <f t="shared" si="3"/>
        <v>41.5</v>
      </c>
      <c r="E93" s="45">
        <v>90</v>
      </c>
      <c r="F93" s="87" t="s">
        <v>4</v>
      </c>
      <c r="G93" s="46">
        <f t="shared" si="4"/>
        <v>90.2</v>
      </c>
      <c r="H93" s="87">
        <v>47.6</v>
      </c>
      <c r="I93" s="87" t="s">
        <v>4</v>
      </c>
      <c r="J93" s="87">
        <v>26.6</v>
      </c>
      <c r="K93" s="87" t="s">
        <v>4</v>
      </c>
      <c r="L93" s="87">
        <v>5</v>
      </c>
      <c r="M93" s="87" t="s">
        <v>4</v>
      </c>
      <c r="N93" s="87">
        <v>0.6</v>
      </c>
      <c r="O93" s="87" t="s">
        <v>4</v>
      </c>
      <c r="P93" s="87">
        <v>13.9</v>
      </c>
      <c r="Q93" s="87" t="s">
        <v>4</v>
      </c>
      <c r="R93" s="87">
        <v>35.700000000000003</v>
      </c>
      <c r="S93" s="87" t="s">
        <v>4</v>
      </c>
      <c r="T93" s="87">
        <v>37.200000000000003</v>
      </c>
      <c r="U93" s="87" t="s">
        <v>4</v>
      </c>
      <c r="V93" s="87">
        <v>12.6</v>
      </c>
      <c r="W93" s="87" t="s">
        <v>4</v>
      </c>
      <c r="X93" s="87">
        <v>25.8</v>
      </c>
      <c r="Y93" s="87" t="s">
        <v>4</v>
      </c>
      <c r="Z93" s="87">
        <v>3.1</v>
      </c>
      <c r="AA93" s="87" t="s">
        <v>4</v>
      </c>
      <c r="AB93" s="87">
        <v>0</v>
      </c>
      <c r="AC93" s="87" t="s">
        <v>4</v>
      </c>
      <c r="AD93" s="87">
        <v>0</v>
      </c>
      <c r="AE93" s="87" t="s">
        <v>4</v>
      </c>
      <c r="AF93" s="87">
        <v>22.2</v>
      </c>
      <c r="AG93" s="87" t="s">
        <v>4</v>
      </c>
      <c r="AH93" s="87">
        <v>36.299999999999997</v>
      </c>
      <c r="AI93" s="87" t="s">
        <v>4</v>
      </c>
    </row>
    <row r="94" spans="1:36">
      <c r="A94" s="44">
        <v>44927</v>
      </c>
      <c r="B94" s="45">
        <v>44.7</v>
      </c>
      <c r="C94" s="87" t="s">
        <v>4</v>
      </c>
      <c r="D94" s="46">
        <f t="shared" si="3"/>
        <v>41.5</v>
      </c>
      <c r="E94" s="45">
        <v>89.5</v>
      </c>
      <c r="F94" s="87" t="s">
        <v>4</v>
      </c>
      <c r="G94" s="46">
        <f t="shared" si="4"/>
        <v>89.8</v>
      </c>
      <c r="H94" s="87">
        <v>53.7</v>
      </c>
      <c r="I94" s="87" t="s">
        <v>4</v>
      </c>
      <c r="J94" s="87">
        <v>24.2</v>
      </c>
      <c r="K94" s="87" t="s">
        <v>4</v>
      </c>
      <c r="L94" s="87">
        <v>3.7</v>
      </c>
      <c r="M94" s="87" t="s">
        <v>4</v>
      </c>
      <c r="N94" s="87">
        <v>1.2</v>
      </c>
      <c r="O94" s="87" t="s">
        <v>4</v>
      </c>
      <c r="P94" s="87">
        <v>11.8</v>
      </c>
      <c r="Q94" s="87" t="s">
        <v>4</v>
      </c>
      <c r="R94" s="87">
        <v>29.7</v>
      </c>
      <c r="S94" s="87" t="s">
        <v>4</v>
      </c>
      <c r="T94" s="87">
        <v>28.8</v>
      </c>
      <c r="U94" s="87" t="s">
        <v>4</v>
      </c>
      <c r="V94" s="87">
        <v>26.1</v>
      </c>
      <c r="W94" s="87" t="s">
        <v>4</v>
      </c>
      <c r="X94" s="87">
        <v>20.6</v>
      </c>
      <c r="Y94" s="87" t="s">
        <v>4</v>
      </c>
      <c r="Z94" s="87">
        <v>3.7</v>
      </c>
      <c r="AA94" s="87" t="s">
        <v>4</v>
      </c>
      <c r="AB94" s="87">
        <v>0</v>
      </c>
      <c r="AC94" s="87" t="s">
        <v>4</v>
      </c>
      <c r="AD94" s="87">
        <v>0</v>
      </c>
      <c r="AE94" s="87" t="s">
        <v>4</v>
      </c>
      <c r="AF94" s="87">
        <v>21.4</v>
      </c>
      <c r="AG94" s="87" t="s">
        <v>4</v>
      </c>
      <c r="AH94" s="87">
        <v>28.3</v>
      </c>
      <c r="AI94" s="87" t="s">
        <v>4</v>
      </c>
    </row>
    <row r="95" spans="1:36">
      <c r="A95" s="44">
        <v>45017</v>
      </c>
      <c r="B95" s="45">
        <v>39.9</v>
      </c>
      <c r="C95" s="87" t="s">
        <v>4</v>
      </c>
      <c r="D95" s="46">
        <f t="shared" si="3"/>
        <v>42.3</v>
      </c>
      <c r="E95" s="45">
        <v>89.8</v>
      </c>
      <c r="F95" s="87" t="s">
        <v>4</v>
      </c>
      <c r="G95" s="46">
        <f t="shared" si="4"/>
        <v>89.7</v>
      </c>
      <c r="H95" s="87">
        <v>66.400000000000006</v>
      </c>
      <c r="I95" s="87" t="s">
        <v>4</v>
      </c>
      <c r="J95" s="87">
        <v>29</v>
      </c>
      <c r="K95" s="87" t="s">
        <v>4</v>
      </c>
      <c r="L95" s="87">
        <v>7.4</v>
      </c>
      <c r="M95" s="87" t="s">
        <v>4</v>
      </c>
      <c r="N95" s="87">
        <v>0.1</v>
      </c>
      <c r="O95" s="87" t="s">
        <v>4</v>
      </c>
      <c r="P95" s="87">
        <v>11.5</v>
      </c>
      <c r="Q95" s="87" t="s">
        <v>4</v>
      </c>
      <c r="R95" s="87">
        <v>32.200000000000003</v>
      </c>
      <c r="S95" s="87" t="s">
        <v>4</v>
      </c>
      <c r="T95" s="87">
        <v>36.5</v>
      </c>
      <c r="U95" s="87" t="s">
        <v>4</v>
      </c>
      <c r="V95" s="87">
        <v>35.1</v>
      </c>
      <c r="W95" s="87" t="s">
        <v>4</v>
      </c>
      <c r="X95" s="87">
        <v>14.6</v>
      </c>
      <c r="Y95" s="87" t="s">
        <v>4</v>
      </c>
      <c r="Z95" s="87">
        <v>3.8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22.4</v>
      </c>
      <c r="AG95" s="87" t="s">
        <v>4</v>
      </c>
      <c r="AH95" s="87">
        <v>24.1</v>
      </c>
      <c r="AI95" s="87" t="s">
        <v>4</v>
      </c>
    </row>
    <row r="96" spans="1:36">
      <c r="A96" s="44">
        <v>45108</v>
      </c>
      <c r="B96" s="45">
        <v>37</v>
      </c>
      <c r="C96" s="87" t="s">
        <v>4</v>
      </c>
      <c r="D96" s="46">
        <f t="shared" si="3"/>
        <v>38.5</v>
      </c>
      <c r="E96" s="45">
        <v>90.2</v>
      </c>
      <c r="F96" s="87" t="s">
        <v>4</v>
      </c>
      <c r="G96" s="46">
        <f t="shared" si="4"/>
        <v>90</v>
      </c>
      <c r="H96" s="87">
        <v>56.1</v>
      </c>
      <c r="I96" s="87" t="s">
        <v>4</v>
      </c>
      <c r="J96" s="87">
        <v>21.8</v>
      </c>
      <c r="K96" s="87" t="s">
        <v>4</v>
      </c>
      <c r="L96" s="87">
        <v>8.4</v>
      </c>
      <c r="M96" s="87" t="s">
        <v>4</v>
      </c>
      <c r="N96" s="87">
        <v>2.5</v>
      </c>
      <c r="O96" s="87" t="s">
        <v>4</v>
      </c>
      <c r="P96" s="87">
        <v>10.8</v>
      </c>
      <c r="Q96" s="87" t="s">
        <v>4</v>
      </c>
      <c r="R96" s="87">
        <v>31.4</v>
      </c>
      <c r="S96" s="87" t="s">
        <v>4</v>
      </c>
      <c r="T96" s="87">
        <v>37.700000000000003</v>
      </c>
      <c r="U96" s="87" t="s">
        <v>4</v>
      </c>
      <c r="V96" s="87">
        <v>31.8</v>
      </c>
      <c r="W96" s="87" t="s">
        <v>4</v>
      </c>
      <c r="X96" s="87">
        <v>12.1</v>
      </c>
      <c r="Y96" s="87" t="s">
        <v>4</v>
      </c>
      <c r="Z96" s="87">
        <v>5.4</v>
      </c>
      <c r="AA96" s="87" t="s">
        <v>4</v>
      </c>
      <c r="AB96" s="87">
        <v>0</v>
      </c>
      <c r="AC96" s="87" t="s">
        <v>4</v>
      </c>
      <c r="AD96" s="87">
        <v>0</v>
      </c>
      <c r="AE96" s="87" t="s">
        <v>4</v>
      </c>
      <c r="AF96" s="87">
        <v>18.399999999999999</v>
      </c>
      <c r="AG96" s="87" t="s">
        <v>4</v>
      </c>
      <c r="AH96" s="87">
        <v>32.299999999999997</v>
      </c>
      <c r="AI96" s="87" t="s">
        <v>4</v>
      </c>
    </row>
    <row r="97" spans="1:35">
      <c r="A97" s="44">
        <v>45200</v>
      </c>
      <c r="B97" s="45">
        <v>44.2</v>
      </c>
      <c r="C97" s="87" t="s">
        <v>4</v>
      </c>
      <c r="D97" s="46">
        <f t="shared" si="3"/>
        <v>40.6</v>
      </c>
      <c r="E97" s="45">
        <v>89.6</v>
      </c>
      <c r="F97" s="87" t="s">
        <v>4</v>
      </c>
      <c r="G97" s="46">
        <f t="shared" si="4"/>
        <v>89.9</v>
      </c>
      <c r="H97" s="87">
        <v>45.5</v>
      </c>
      <c r="I97" s="87" t="s">
        <v>4</v>
      </c>
      <c r="J97" s="87">
        <v>16.899999999999999</v>
      </c>
      <c r="K97" s="87" t="s">
        <v>4</v>
      </c>
      <c r="L97" s="87">
        <v>11.2</v>
      </c>
      <c r="M97" s="87" t="s">
        <v>4</v>
      </c>
      <c r="N97" s="87">
        <v>2.2000000000000002</v>
      </c>
      <c r="O97" s="87" t="s">
        <v>4</v>
      </c>
      <c r="P97" s="87">
        <v>0</v>
      </c>
      <c r="Q97" s="87" t="s">
        <v>4</v>
      </c>
      <c r="R97" s="87">
        <v>26.7</v>
      </c>
      <c r="S97" s="87" t="s">
        <v>4</v>
      </c>
      <c r="T97" s="87">
        <v>46</v>
      </c>
      <c r="U97" s="87" t="s">
        <v>4</v>
      </c>
      <c r="V97" s="87">
        <v>33.6</v>
      </c>
      <c r="W97" s="87" t="s">
        <v>4</v>
      </c>
      <c r="X97" s="87">
        <v>14.7</v>
      </c>
      <c r="Y97" s="87" t="s">
        <v>4</v>
      </c>
      <c r="Z97" s="87">
        <v>8.6</v>
      </c>
      <c r="AA97" s="87" t="s">
        <v>4</v>
      </c>
      <c r="AB97" s="87">
        <v>0.3</v>
      </c>
      <c r="AC97" s="87" t="s">
        <v>4</v>
      </c>
      <c r="AD97" s="87">
        <v>0</v>
      </c>
      <c r="AE97" s="87" t="s">
        <v>4</v>
      </c>
      <c r="AF97" s="87">
        <v>14.5</v>
      </c>
      <c r="AG97" s="87" t="s">
        <v>4</v>
      </c>
      <c r="AH97" s="87">
        <v>28.3</v>
      </c>
      <c r="AI97" s="87" t="s">
        <v>4</v>
      </c>
    </row>
    <row r="98" spans="1:35">
      <c r="A98" s="44">
        <v>45292</v>
      </c>
      <c r="B98" s="45">
        <v>42.2</v>
      </c>
      <c r="C98" s="87" t="s">
        <v>4</v>
      </c>
      <c r="D98" s="46">
        <f t="shared" si="3"/>
        <v>43.2</v>
      </c>
      <c r="E98" s="45">
        <v>90.1</v>
      </c>
      <c r="F98" s="87" t="s">
        <v>4</v>
      </c>
      <c r="G98" s="46">
        <f t="shared" si="4"/>
        <v>89.9</v>
      </c>
      <c r="H98" s="87">
        <v>37.1</v>
      </c>
      <c r="I98" s="87" t="s">
        <v>4</v>
      </c>
      <c r="J98" s="87">
        <v>19.100000000000001</v>
      </c>
      <c r="K98" s="87" t="s">
        <v>4</v>
      </c>
      <c r="L98" s="87">
        <v>14.8</v>
      </c>
      <c r="M98" s="87" t="s">
        <v>4</v>
      </c>
      <c r="N98" s="87">
        <v>1.8</v>
      </c>
      <c r="O98" s="87" t="s">
        <v>4</v>
      </c>
      <c r="P98" s="87">
        <v>0.6</v>
      </c>
      <c r="Q98" s="87" t="s">
        <v>4</v>
      </c>
      <c r="R98" s="87">
        <v>30.3</v>
      </c>
      <c r="S98" s="87" t="s">
        <v>4</v>
      </c>
      <c r="T98" s="87">
        <v>48.1</v>
      </c>
      <c r="U98" s="87" t="s">
        <v>4</v>
      </c>
      <c r="V98" s="87">
        <v>29.8</v>
      </c>
      <c r="W98" s="87" t="s">
        <v>4</v>
      </c>
      <c r="X98" s="87">
        <v>14.4</v>
      </c>
      <c r="Y98" s="87" t="s">
        <v>4</v>
      </c>
      <c r="Z98" s="87">
        <v>6.7</v>
      </c>
      <c r="AA98" s="87" t="s">
        <v>4</v>
      </c>
      <c r="AB98" s="87">
        <v>0</v>
      </c>
      <c r="AC98" s="87" t="s">
        <v>4</v>
      </c>
      <c r="AD98" s="87">
        <v>0.6</v>
      </c>
      <c r="AE98" s="87" t="s">
        <v>4</v>
      </c>
      <c r="AF98" s="87">
        <v>19.5</v>
      </c>
      <c r="AG98" s="87" t="s">
        <v>4</v>
      </c>
      <c r="AH98" s="87">
        <v>29</v>
      </c>
      <c r="AI98" s="87" t="s">
        <v>4</v>
      </c>
    </row>
    <row r="99" spans="1:35">
      <c r="A99" s="44">
        <v>45383</v>
      </c>
      <c r="B99" s="45">
        <v>40.299999999999997</v>
      </c>
      <c r="C99" s="87" t="s">
        <v>4</v>
      </c>
      <c r="D99" s="46">
        <f t="shared" si="3"/>
        <v>41.3</v>
      </c>
      <c r="E99" s="45">
        <v>89.2</v>
      </c>
      <c r="F99" s="87" t="s">
        <v>4</v>
      </c>
      <c r="G99" s="46">
        <f t="shared" si="4"/>
        <v>89.7</v>
      </c>
      <c r="H99" s="87">
        <v>41.6</v>
      </c>
      <c r="I99" s="87" t="s">
        <v>4</v>
      </c>
      <c r="J99" s="87">
        <v>14.8</v>
      </c>
      <c r="K99" s="87" t="s">
        <v>4</v>
      </c>
      <c r="L99" s="87">
        <v>10.7</v>
      </c>
      <c r="M99" s="87" t="s">
        <v>4</v>
      </c>
      <c r="N99" s="87">
        <v>4.8</v>
      </c>
      <c r="O99" s="87" t="s">
        <v>4</v>
      </c>
      <c r="P99" s="87">
        <v>10.6</v>
      </c>
      <c r="Q99" s="87" t="s">
        <v>4</v>
      </c>
      <c r="R99" s="87">
        <v>33.5</v>
      </c>
      <c r="S99" s="87" t="s">
        <v>4</v>
      </c>
      <c r="T99" s="87">
        <v>29.9</v>
      </c>
      <c r="U99" s="87" t="s">
        <v>4</v>
      </c>
      <c r="V99" s="87">
        <v>34.799999999999997</v>
      </c>
      <c r="W99" s="87" t="s">
        <v>4</v>
      </c>
      <c r="X99" s="87">
        <v>6</v>
      </c>
      <c r="Y99" s="87" t="s">
        <v>4</v>
      </c>
      <c r="Z99" s="87">
        <v>5.7</v>
      </c>
      <c r="AA99" s="87" t="s">
        <v>4</v>
      </c>
      <c r="AB99" s="87">
        <v>0</v>
      </c>
      <c r="AC99" s="87" t="s">
        <v>4</v>
      </c>
      <c r="AD99" s="87">
        <v>0.4</v>
      </c>
      <c r="AE99" s="87" t="s">
        <v>4</v>
      </c>
      <c r="AF99" s="87">
        <v>23.9</v>
      </c>
      <c r="AG99" s="87" t="s">
        <v>4</v>
      </c>
      <c r="AH99" s="87">
        <v>29.2</v>
      </c>
      <c r="AI99" s="87" t="s">
        <v>4</v>
      </c>
    </row>
    <row r="100" spans="1:35">
      <c r="A100" s="44">
        <v>45474</v>
      </c>
      <c r="B100" s="45">
        <v>38.200000000000003</v>
      </c>
      <c r="C100" s="87" t="s">
        <v>4</v>
      </c>
      <c r="D100" s="46">
        <f t="shared" si="3"/>
        <v>39.299999999999997</v>
      </c>
      <c r="E100" s="45">
        <v>89.5</v>
      </c>
      <c r="F100" s="87" t="s">
        <v>4</v>
      </c>
      <c r="G100" s="46">
        <f t="shared" si="4"/>
        <v>89.4</v>
      </c>
      <c r="H100" s="87">
        <v>35.9</v>
      </c>
      <c r="I100" s="87" t="s">
        <v>4</v>
      </c>
      <c r="J100" s="87">
        <v>4.4000000000000004</v>
      </c>
      <c r="K100" s="87" t="s">
        <v>4</v>
      </c>
      <c r="L100" s="87">
        <v>14.3</v>
      </c>
      <c r="M100" s="87" t="s">
        <v>4</v>
      </c>
      <c r="N100" s="87">
        <v>3.7</v>
      </c>
      <c r="O100" s="87" t="s">
        <v>4</v>
      </c>
      <c r="P100" s="87">
        <v>0.6</v>
      </c>
      <c r="Q100" s="87" t="s">
        <v>4</v>
      </c>
      <c r="R100" s="87">
        <v>31.9</v>
      </c>
      <c r="S100" s="87" t="s">
        <v>4</v>
      </c>
      <c r="T100" s="87">
        <v>50.5</v>
      </c>
      <c r="U100" s="87" t="s">
        <v>4</v>
      </c>
      <c r="V100" s="87">
        <v>25.8</v>
      </c>
      <c r="W100" s="87" t="s">
        <v>4</v>
      </c>
      <c r="X100" s="87">
        <v>3.4</v>
      </c>
      <c r="Y100" s="87" t="s">
        <v>4</v>
      </c>
      <c r="Z100" s="87">
        <v>9.8000000000000007</v>
      </c>
      <c r="AA100" s="87" t="s">
        <v>4</v>
      </c>
      <c r="AB100" s="87">
        <v>0</v>
      </c>
      <c r="AC100" s="87" t="s">
        <v>4</v>
      </c>
      <c r="AD100" s="87">
        <v>0.6</v>
      </c>
      <c r="AE100" s="87" t="s">
        <v>4</v>
      </c>
      <c r="AF100" s="87">
        <v>19</v>
      </c>
      <c r="AG100" s="87" t="s">
        <v>4</v>
      </c>
      <c r="AH100" s="87">
        <v>41.5</v>
      </c>
      <c r="AI100" s="87" t="s">
        <v>4</v>
      </c>
    </row>
    <row r="101" spans="1:35">
      <c r="A101" s="44">
        <v>45566</v>
      </c>
      <c r="B101" s="45">
        <v>39.700000000000003</v>
      </c>
      <c r="C101" s="87" t="s">
        <v>4</v>
      </c>
      <c r="D101" s="46">
        <f t="shared" si="3"/>
        <v>39</v>
      </c>
      <c r="E101" s="45">
        <v>89.4</v>
      </c>
      <c r="F101" s="87" t="s">
        <v>4</v>
      </c>
      <c r="G101" s="46">
        <f t="shared" si="4"/>
        <v>89.5</v>
      </c>
      <c r="H101" s="87">
        <v>35.200000000000003</v>
      </c>
      <c r="I101" s="87" t="s">
        <v>4</v>
      </c>
      <c r="J101" s="87">
        <v>21.8</v>
      </c>
      <c r="K101" s="87" t="s">
        <v>4</v>
      </c>
      <c r="L101" s="87">
        <v>10.4</v>
      </c>
      <c r="M101" s="87" t="s">
        <v>4</v>
      </c>
      <c r="N101" s="87">
        <v>5.4</v>
      </c>
      <c r="O101" s="87" t="s">
        <v>4</v>
      </c>
      <c r="P101" s="87">
        <v>13.5</v>
      </c>
      <c r="Q101" s="87" t="s">
        <v>4</v>
      </c>
      <c r="R101" s="87">
        <v>34.9</v>
      </c>
      <c r="S101" s="87" t="s">
        <v>4</v>
      </c>
      <c r="T101" s="87">
        <v>47.7</v>
      </c>
      <c r="U101" s="87" t="s">
        <v>4</v>
      </c>
      <c r="V101" s="87">
        <v>27</v>
      </c>
      <c r="W101" s="87" t="s">
        <v>4</v>
      </c>
      <c r="X101" s="87">
        <v>6.2</v>
      </c>
      <c r="Y101" s="87" t="s">
        <v>4</v>
      </c>
      <c r="Z101" s="87">
        <v>4.4000000000000004</v>
      </c>
      <c r="AA101" s="87" t="s">
        <v>4</v>
      </c>
      <c r="AB101" s="87">
        <v>2.2999999999999998</v>
      </c>
      <c r="AC101" s="87" t="s">
        <v>4</v>
      </c>
      <c r="AD101" s="87">
        <v>0.7</v>
      </c>
      <c r="AE101" s="87" t="s">
        <v>4</v>
      </c>
      <c r="AF101" s="87">
        <v>21.3</v>
      </c>
      <c r="AG101" s="87" t="s">
        <v>4</v>
      </c>
      <c r="AH101" s="87">
        <v>38.200000000000003</v>
      </c>
      <c r="AI101" s="87" t="s">
        <v>4</v>
      </c>
    </row>
    <row r="102" spans="1:35">
      <c r="A102" s="44">
        <v>45658</v>
      </c>
      <c r="B102" s="45">
        <v>36.799999999999997</v>
      </c>
      <c r="C102" s="87" t="s">
        <v>4</v>
      </c>
      <c r="D102" s="46">
        <f t="shared" si="3"/>
        <v>38.299999999999997</v>
      </c>
      <c r="E102" s="45">
        <v>88.8</v>
      </c>
      <c r="F102" s="87" t="s">
        <v>4</v>
      </c>
      <c r="G102" s="46">
        <f t="shared" si="4"/>
        <v>89.1</v>
      </c>
      <c r="H102" s="87">
        <v>37.299999999999997</v>
      </c>
      <c r="I102" s="87" t="s">
        <v>4</v>
      </c>
      <c r="J102" s="87">
        <v>1.8</v>
      </c>
      <c r="K102" s="87" t="s">
        <v>4</v>
      </c>
      <c r="L102" s="87">
        <v>14</v>
      </c>
      <c r="M102" s="87" t="s">
        <v>4</v>
      </c>
      <c r="N102" s="87">
        <v>1.7</v>
      </c>
      <c r="O102" s="87" t="s">
        <v>4</v>
      </c>
      <c r="P102" s="87">
        <v>11.8</v>
      </c>
      <c r="Q102" s="87" t="s">
        <v>4</v>
      </c>
      <c r="R102" s="87">
        <v>40.4</v>
      </c>
      <c r="S102" s="87" t="s">
        <v>4</v>
      </c>
      <c r="T102" s="87">
        <v>41.7</v>
      </c>
      <c r="U102" s="87" t="s">
        <v>4</v>
      </c>
      <c r="V102" s="87">
        <v>28.8</v>
      </c>
      <c r="W102" s="87" t="s">
        <v>4</v>
      </c>
      <c r="X102" s="87">
        <v>1.8</v>
      </c>
      <c r="Y102" s="87" t="s">
        <v>4</v>
      </c>
      <c r="Z102" s="87">
        <v>7.9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30.2</v>
      </c>
      <c r="AG102" s="87" t="s">
        <v>4</v>
      </c>
      <c r="AH102" s="87">
        <v>31.3</v>
      </c>
      <c r="AI102" s="87" t="s">
        <v>4</v>
      </c>
    </row>
    <row r="103" spans="1:35">
      <c r="A103" s="44">
        <v>45748</v>
      </c>
      <c r="B103" s="45">
        <v>39.1</v>
      </c>
      <c r="C103" s="87" t="s">
        <v>4</v>
      </c>
      <c r="D103" s="46">
        <f t="shared" si="3"/>
        <v>38</v>
      </c>
      <c r="E103" s="45">
        <v>89.5</v>
      </c>
      <c r="F103" s="87" t="s">
        <v>4</v>
      </c>
      <c r="G103" s="46">
        <f t="shared" si="4"/>
        <v>89.2</v>
      </c>
      <c r="H103" s="87">
        <v>45</v>
      </c>
      <c r="I103" s="87" t="s">
        <v>4</v>
      </c>
      <c r="J103" s="87">
        <v>22.1</v>
      </c>
      <c r="K103" s="87" t="s">
        <v>4</v>
      </c>
      <c r="L103" s="87">
        <v>7.3</v>
      </c>
      <c r="M103" s="87" t="s">
        <v>4</v>
      </c>
      <c r="N103" s="87">
        <v>2.7</v>
      </c>
      <c r="O103" s="87" t="s">
        <v>4</v>
      </c>
      <c r="P103" s="87">
        <v>9.1999999999999993</v>
      </c>
      <c r="Q103" s="87" t="s">
        <v>4</v>
      </c>
      <c r="R103" s="87">
        <v>52.4</v>
      </c>
      <c r="S103" s="87" t="s">
        <v>4</v>
      </c>
      <c r="T103" s="87">
        <v>50.7</v>
      </c>
      <c r="U103" s="87" t="s">
        <v>4</v>
      </c>
      <c r="V103" s="87">
        <v>34.6</v>
      </c>
      <c r="W103" s="87" t="s">
        <v>4</v>
      </c>
      <c r="X103" s="87">
        <v>1.5</v>
      </c>
      <c r="Y103" s="87" t="s">
        <v>4</v>
      </c>
      <c r="Z103" s="87">
        <v>3.2</v>
      </c>
      <c r="AA103" s="87" t="s">
        <v>4</v>
      </c>
      <c r="AB103" s="87">
        <v>0.5</v>
      </c>
      <c r="AC103" s="87" t="s">
        <v>4</v>
      </c>
      <c r="AD103" s="87">
        <v>0</v>
      </c>
      <c r="AE103" s="87" t="s">
        <v>4</v>
      </c>
      <c r="AF103" s="87">
        <v>35.700000000000003</v>
      </c>
      <c r="AG103" s="87" t="s">
        <v>4</v>
      </c>
      <c r="AH103" s="87">
        <v>24.5</v>
      </c>
      <c r="AI103" s="87" t="s">
        <v>4</v>
      </c>
    </row>
    <row r="104" spans="1:35">
      <c r="A104" s="44">
        <v>45839</v>
      </c>
      <c r="B104" s="45">
        <v>37.700000000000003</v>
      </c>
      <c r="C104" s="87" t="s">
        <v>4</v>
      </c>
      <c r="D104" s="46">
        <f t="shared" si="3"/>
        <v>38.4</v>
      </c>
      <c r="E104" s="45">
        <v>89.5</v>
      </c>
      <c r="F104" s="87" t="s">
        <v>4</v>
      </c>
      <c r="G104" s="46">
        <f t="shared" si="4"/>
        <v>89.5</v>
      </c>
      <c r="H104" s="87">
        <v>31.3</v>
      </c>
      <c r="I104" s="87" t="s">
        <v>4</v>
      </c>
      <c r="J104" s="87">
        <v>26.7</v>
      </c>
      <c r="K104" s="87" t="s">
        <v>4</v>
      </c>
      <c r="L104" s="87">
        <v>6.6</v>
      </c>
      <c r="M104" s="87" t="s">
        <v>4</v>
      </c>
      <c r="N104" s="87">
        <v>1</v>
      </c>
      <c r="O104" s="87" t="s">
        <v>4</v>
      </c>
      <c r="P104" s="87">
        <v>7.7</v>
      </c>
      <c r="Q104" s="87" t="s">
        <v>4</v>
      </c>
      <c r="R104" s="87">
        <v>49.7</v>
      </c>
      <c r="S104" s="87" t="s">
        <v>4</v>
      </c>
      <c r="T104" s="87">
        <v>48.3</v>
      </c>
      <c r="U104" s="87" t="s">
        <v>4</v>
      </c>
      <c r="V104" s="87">
        <v>20.8</v>
      </c>
      <c r="W104" s="87" t="s">
        <v>4</v>
      </c>
      <c r="X104" s="87">
        <v>19.3</v>
      </c>
      <c r="Y104" s="87" t="s">
        <v>4</v>
      </c>
      <c r="Z104" s="87">
        <v>5.2</v>
      </c>
      <c r="AA104" s="87" t="s">
        <v>4</v>
      </c>
      <c r="AB104" s="87">
        <v>0.3</v>
      </c>
      <c r="AC104" s="87" t="s">
        <v>4</v>
      </c>
      <c r="AD104" s="87">
        <v>0</v>
      </c>
      <c r="AE104" s="87" t="s">
        <v>4</v>
      </c>
      <c r="AF104" s="87">
        <v>21</v>
      </c>
      <c r="AG104" s="87" t="s">
        <v>4</v>
      </c>
      <c r="AH104" s="87">
        <v>33.4</v>
      </c>
      <c r="AI104" s="87" t="s">
        <v>4</v>
      </c>
    </row>
    <row r="105" spans="1:35">
      <c r="A105" s="44">
        <v>45931</v>
      </c>
      <c r="B105" s="45">
        <v>35.299999999999997</v>
      </c>
      <c r="C105" s="87" t="s">
        <v>4</v>
      </c>
      <c r="D105" s="46">
        <f t="shared" si="3"/>
        <v>36.5</v>
      </c>
      <c r="E105" s="45">
        <v>90.1</v>
      </c>
      <c r="F105" s="87" t="s">
        <v>4</v>
      </c>
      <c r="G105" s="46">
        <f t="shared" si="4"/>
        <v>89.8</v>
      </c>
      <c r="H105" s="87">
        <v>29.7</v>
      </c>
      <c r="I105" s="87" t="s">
        <v>4</v>
      </c>
      <c r="J105" s="87">
        <v>24.1</v>
      </c>
      <c r="K105" s="87" t="s">
        <v>4</v>
      </c>
      <c r="L105" s="87">
        <v>12.3</v>
      </c>
      <c r="M105" s="87" t="s">
        <v>4</v>
      </c>
      <c r="N105" s="87">
        <v>1.4</v>
      </c>
      <c r="O105" s="87" t="s">
        <v>4</v>
      </c>
      <c r="P105" s="87">
        <v>0</v>
      </c>
      <c r="Q105" s="87" t="s">
        <v>4</v>
      </c>
      <c r="R105" s="87">
        <v>50.7</v>
      </c>
      <c r="S105" s="87" t="s">
        <v>4</v>
      </c>
      <c r="T105" s="87">
        <v>52</v>
      </c>
      <c r="U105" s="87" t="s">
        <v>4</v>
      </c>
      <c r="V105" s="87">
        <v>25.6</v>
      </c>
      <c r="W105" s="87" t="s">
        <v>4</v>
      </c>
      <c r="X105" s="87">
        <v>14.2</v>
      </c>
      <c r="Y105" s="87" t="s">
        <v>4</v>
      </c>
      <c r="Z105" s="87">
        <v>12</v>
      </c>
      <c r="AA105" s="87" t="s">
        <v>4</v>
      </c>
      <c r="AB105" s="87">
        <v>0.2</v>
      </c>
      <c r="AC105" s="87" t="s">
        <v>4</v>
      </c>
      <c r="AD105" s="87">
        <v>0</v>
      </c>
      <c r="AE105" s="87" t="s">
        <v>4</v>
      </c>
      <c r="AF105" s="87">
        <v>28.9</v>
      </c>
      <c r="AG105" s="87" t="s">
        <v>4</v>
      </c>
      <c r="AH105" s="87">
        <v>19.100000000000001</v>
      </c>
      <c r="AI105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 codeName="Sheet51"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K104" sqref="K104"/>
    </sheetView>
  </sheetViews>
  <sheetFormatPr defaultRowHeight="15"/>
  <sheetData>
    <row r="1" spans="1:36" s="39" customFormat="1" ht="12.75">
      <c r="A1" s="40" t="s">
        <v>308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303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304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37</v>
      </c>
      <c r="C5" s="108"/>
      <c r="D5" s="125"/>
      <c r="E5" s="124" t="s">
        <v>37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18">
        <v>36982</v>
      </c>
      <c r="B7" s="24">
        <v>21</v>
      </c>
      <c r="C7" s="89" t="s">
        <v>4</v>
      </c>
      <c r="D7" s="56" t="s">
        <v>4</v>
      </c>
      <c r="E7" s="24" t="s">
        <v>4</v>
      </c>
      <c r="F7" s="89" t="s">
        <v>4</v>
      </c>
      <c r="G7" s="56" t="s">
        <v>4</v>
      </c>
      <c r="H7" s="89" t="s">
        <v>4</v>
      </c>
      <c r="I7" s="89" t="s">
        <v>4</v>
      </c>
      <c r="J7" s="89" t="s">
        <v>4</v>
      </c>
      <c r="K7" s="89" t="s">
        <v>4</v>
      </c>
      <c r="L7" s="89" t="s">
        <v>4</v>
      </c>
      <c r="M7" s="89" t="s">
        <v>4</v>
      </c>
      <c r="N7" s="89" t="s">
        <v>4</v>
      </c>
      <c r="O7" s="89" t="s">
        <v>4</v>
      </c>
      <c r="P7" s="89" t="s">
        <v>4</v>
      </c>
      <c r="Q7" s="89" t="s">
        <v>4</v>
      </c>
      <c r="R7" s="89" t="s">
        <v>4</v>
      </c>
      <c r="S7" s="89" t="s">
        <v>4</v>
      </c>
      <c r="T7" s="89" t="s">
        <v>4</v>
      </c>
      <c r="U7" s="89" t="s">
        <v>4</v>
      </c>
      <c r="V7" s="89">
        <v>21.1</v>
      </c>
      <c r="W7" s="89" t="s">
        <v>4</v>
      </c>
      <c r="X7" s="89">
        <v>49.4</v>
      </c>
      <c r="Y7" s="89" t="s">
        <v>4</v>
      </c>
      <c r="Z7" s="89">
        <v>10</v>
      </c>
      <c r="AA7" s="89" t="s">
        <v>4</v>
      </c>
      <c r="AB7" s="89">
        <v>12.4</v>
      </c>
      <c r="AC7" s="89" t="s">
        <v>4</v>
      </c>
      <c r="AD7" s="89" t="s">
        <v>4</v>
      </c>
      <c r="AE7" s="89" t="s">
        <v>4</v>
      </c>
      <c r="AF7" s="89">
        <v>0</v>
      </c>
      <c r="AG7" s="89" t="s">
        <v>4</v>
      </c>
      <c r="AH7" s="89">
        <v>7.1</v>
      </c>
      <c r="AI7" s="89" t="s">
        <v>4</v>
      </c>
      <c r="AJ7" s="10"/>
    </row>
    <row r="8" spans="1:36">
      <c r="A8" s="18">
        <v>37073</v>
      </c>
      <c r="B8" s="24">
        <v>26.3</v>
      </c>
      <c r="C8" s="89" t="s">
        <v>4</v>
      </c>
      <c r="D8" s="56">
        <f t="shared" ref="D8:D39" si="0">ROUND(AVERAGE(B7:B8),1)</f>
        <v>23.7</v>
      </c>
      <c r="E8" s="24" t="s">
        <v>4</v>
      </c>
      <c r="F8" s="89" t="s">
        <v>4</v>
      </c>
      <c r="G8" s="56" t="s">
        <v>4</v>
      </c>
      <c r="H8" s="89" t="s">
        <v>4</v>
      </c>
      <c r="I8" s="89" t="s">
        <v>4</v>
      </c>
      <c r="J8" s="89" t="s">
        <v>4</v>
      </c>
      <c r="K8" s="89" t="s">
        <v>4</v>
      </c>
      <c r="L8" s="89" t="s">
        <v>4</v>
      </c>
      <c r="M8" s="89" t="s">
        <v>4</v>
      </c>
      <c r="N8" s="89" t="s">
        <v>4</v>
      </c>
      <c r="O8" s="89" t="s">
        <v>4</v>
      </c>
      <c r="P8" s="89" t="s">
        <v>4</v>
      </c>
      <c r="Q8" s="89" t="s">
        <v>4</v>
      </c>
      <c r="R8" s="89" t="s">
        <v>4</v>
      </c>
      <c r="S8" s="89" t="s">
        <v>4</v>
      </c>
      <c r="T8" s="89" t="s">
        <v>4</v>
      </c>
      <c r="U8" s="89" t="s">
        <v>4</v>
      </c>
      <c r="V8" s="89">
        <v>35.6</v>
      </c>
      <c r="W8" s="89" t="s">
        <v>4</v>
      </c>
      <c r="X8" s="89">
        <v>28.9</v>
      </c>
      <c r="Y8" s="89" t="s">
        <v>4</v>
      </c>
      <c r="Z8" s="89">
        <v>6.5</v>
      </c>
      <c r="AA8" s="89" t="s">
        <v>4</v>
      </c>
      <c r="AB8" s="89">
        <v>14</v>
      </c>
      <c r="AC8" s="89" t="s">
        <v>4</v>
      </c>
      <c r="AD8" s="89" t="s">
        <v>4</v>
      </c>
      <c r="AE8" s="89" t="s">
        <v>4</v>
      </c>
      <c r="AF8" s="89">
        <v>0</v>
      </c>
      <c r="AG8" s="89" t="s">
        <v>4</v>
      </c>
      <c r="AH8" s="89">
        <v>15.1</v>
      </c>
      <c r="AI8" s="89" t="s">
        <v>4</v>
      </c>
      <c r="AJ8" s="10"/>
    </row>
    <row r="9" spans="1:36">
      <c r="A9" s="18">
        <v>37165</v>
      </c>
      <c r="B9" s="24">
        <v>5.6</v>
      </c>
      <c r="C9" s="89" t="s">
        <v>4</v>
      </c>
      <c r="D9" s="56">
        <f t="shared" si="0"/>
        <v>16</v>
      </c>
      <c r="E9" s="24" t="s">
        <v>4</v>
      </c>
      <c r="F9" s="89" t="s">
        <v>4</v>
      </c>
      <c r="G9" s="56" t="s">
        <v>4</v>
      </c>
      <c r="H9" s="89" t="s">
        <v>4</v>
      </c>
      <c r="I9" s="89" t="s">
        <v>4</v>
      </c>
      <c r="J9" s="89" t="s">
        <v>4</v>
      </c>
      <c r="K9" s="89" t="s">
        <v>4</v>
      </c>
      <c r="L9" s="89" t="s">
        <v>4</v>
      </c>
      <c r="M9" s="89" t="s">
        <v>4</v>
      </c>
      <c r="N9" s="89" t="s">
        <v>4</v>
      </c>
      <c r="O9" s="89" t="s">
        <v>4</v>
      </c>
      <c r="P9" s="89" t="s">
        <v>4</v>
      </c>
      <c r="Q9" s="89" t="s">
        <v>4</v>
      </c>
      <c r="R9" s="89" t="s">
        <v>4</v>
      </c>
      <c r="S9" s="89" t="s">
        <v>4</v>
      </c>
      <c r="T9" s="89" t="s">
        <v>4</v>
      </c>
      <c r="U9" s="89" t="s">
        <v>4</v>
      </c>
      <c r="V9" s="89">
        <v>21.9</v>
      </c>
      <c r="W9" s="89" t="s">
        <v>4</v>
      </c>
      <c r="X9" s="89">
        <v>35.299999999999997</v>
      </c>
      <c r="Y9" s="89" t="s">
        <v>4</v>
      </c>
      <c r="Z9" s="89">
        <v>12.5</v>
      </c>
      <c r="AA9" s="89" t="s">
        <v>4</v>
      </c>
      <c r="AB9" s="89">
        <v>11.6</v>
      </c>
      <c r="AC9" s="89" t="s">
        <v>4</v>
      </c>
      <c r="AD9" s="89" t="s">
        <v>4</v>
      </c>
      <c r="AE9" s="89" t="s">
        <v>4</v>
      </c>
      <c r="AF9" s="89">
        <v>0</v>
      </c>
      <c r="AG9" s="89" t="s">
        <v>4</v>
      </c>
      <c r="AH9" s="89">
        <v>18.600000000000001</v>
      </c>
      <c r="AI9" s="89" t="s">
        <v>4</v>
      </c>
      <c r="AJ9" s="10"/>
    </row>
    <row r="10" spans="1:36">
      <c r="A10" s="18">
        <v>37257</v>
      </c>
      <c r="B10" s="24">
        <v>8.5</v>
      </c>
      <c r="C10" s="89" t="s">
        <v>4</v>
      </c>
      <c r="D10" s="56">
        <f t="shared" si="0"/>
        <v>7.1</v>
      </c>
      <c r="E10" s="24" t="s">
        <v>4</v>
      </c>
      <c r="F10" s="89" t="s">
        <v>4</v>
      </c>
      <c r="G10" s="56" t="s">
        <v>4</v>
      </c>
      <c r="H10" s="89" t="s">
        <v>4</v>
      </c>
      <c r="I10" s="89" t="s">
        <v>4</v>
      </c>
      <c r="J10" s="89" t="s">
        <v>4</v>
      </c>
      <c r="K10" s="89" t="s">
        <v>4</v>
      </c>
      <c r="L10" s="89" t="s">
        <v>4</v>
      </c>
      <c r="M10" s="89" t="s">
        <v>4</v>
      </c>
      <c r="N10" s="89" t="s">
        <v>4</v>
      </c>
      <c r="O10" s="89" t="s">
        <v>4</v>
      </c>
      <c r="P10" s="89" t="s">
        <v>4</v>
      </c>
      <c r="Q10" s="89" t="s">
        <v>4</v>
      </c>
      <c r="R10" s="89" t="s">
        <v>4</v>
      </c>
      <c r="S10" s="89" t="s">
        <v>4</v>
      </c>
      <c r="T10" s="89" t="s">
        <v>4</v>
      </c>
      <c r="U10" s="89" t="s">
        <v>4</v>
      </c>
      <c r="V10" s="89">
        <v>22.2</v>
      </c>
      <c r="W10" s="89" t="s">
        <v>4</v>
      </c>
      <c r="X10" s="89">
        <v>27.3</v>
      </c>
      <c r="Y10" s="89" t="s">
        <v>4</v>
      </c>
      <c r="Z10" s="89">
        <v>19.7</v>
      </c>
      <c r="AA10" s="89" t="s">
        <v>4</v>
      </c>
      <c r="AB10" s="89">
        <v>13.6</v>
      </c>
      <c r="AC10" s="89" t="s">
        <v>4</v>
      </c>
      <c r="AD10" s="89" t="s">
        <v>4</v>
      </c>
      <c r="AE10" s="89" t="s">
        <v>4</v>
      </c>
      <c r="AF10" s="89">
        <v>0</v>
      </c>
      <c r="AG10" s="89" t="s">
        <v>4</v>
      </c>
      <c r="AH10" s="89">
        <v>17.2</v>
      </c>
      <c r="AI10" s="89" t="s">
        <v>4</v>
      </c>
      <c r="AJ10" s="10"/>
    </row>
    <row r="11" spans="1:36">
      <c r="A11" s="18">
        <v>37347</v>
      </c>
      <c r="B11" s="24">
        <v>21</v>
      </c>
      <c r="C11" s="89" t="s">
        <v>4</v>
      </c>
      <c r="D11" s="56">
        <f t="shared" si="0"/>
        <v>14.8</v>
      </c>
      <c r="E11" s="24" t="s">
        <v>4</v>
      </c>
      <c r="F11" s="89" t="s">
        <v>4</v>
      </c>
      <c r="G11" s="56" t="s">
        <v>4</v>
      </c>
      <c r="H11" s="89" t="s">
        <v>4</v>
      </c>
      <c r="I11" s="89" t="s">
        <v>4</v>
      </c>
      <c r="J11" s="89" t="s">
        <v>4</v>
      </c>
      <c r="K11" s="89" t="s">
        <v>4</v>
      </c>
      <c r="L11" s="89" t="s">
        <v>4</v>
      </c>
      <c r="M11" s="89" t="s">
        <v>4</v>
      </c>
      <c r="N11" s="89" t="s">
        <v>4</v>
      </c>
      <c r="O11" s="89" t="s">
        <v>4</v>
      </c>
      <c r="P11" s="89" t="s">
        <v>4</v>
      </c>
      <c r="Q11" s="89" t="s">
        <v>4</v>
      </c>
      <c r="R11" s="89" t="s">
        <v>4</v>
      </c>
      <c r="S11" s="89" t="s">
        <v>4</v>
      </c>
      <c r="T11" s="89" t="s">
        <v>4</v>
      </c>
      <c r="U11" s="89" t="s">
        <v>4</v>
      </c>
      <c r="V11" s="89">
        <v>22.2</v>
      </c>
      <c r="W11" s="89" t="s">
        <v>4</v>
      </c>
      <c r="X11" s="89">
        <v>30.3</v>
      </c>
      <c r="Y11" s="89" t="s">
        <v>4</v>
      </c>
      <c r="Z11" s="89">
        <v>4.7</v>
      </c>
      <c r="AA11" s="89" t="s">
        <v>4</v>
      </c>
      <c r="AB11" s="89">
        <v>11.9</v>
      </c>
      <c r="AC11" s="89" t="s">
        <v>4</v>
      </c>
      <c r="AD11" s="89" t="s">
        <v>4</v>
      </c>
      <c r="AE11" s="89" t="s">
        <v>4</v>
      </c>
      <c r="AF11" s="89">
        <v>0</v>
      </c>
      <c r="AG11" s="89" t="s">
        <v>4</v>
      </c>
      <c r="AH11" s="89">
        <v>30.9</v>
      </c>
      <c r="AI11" s="89" t="s">
        <v>4</v>
      </c>
      <c r="AJ11" s="10"/>
    </row>
    <row r="12" spans="1:36">
      <c r="A12" s="18">
        <v>37438</v>
      </c>
      <c r="B12" s="24">
        <v>16.5</v>
      </c>
      <c r="C12" s="89" t="s">
        <v>4</v>
      </c>
      <c r="D12" s="56">
        <f t="shared" si="0"/>
        <v>18.8</v>
      </c>
      <c r="E12" s="24" t="s">
        <v>4</v>
      </c>
      <c r="F12" s="89" t="s">
        <v>4</v>
      </c>
      <c r="G12" s="56" t="s">
        <v>4</v>
      </c>
      <c r="H12" s="89" t="s">
        <v>4</v>
      </c>
      <c r="I12" s="89" t="s">
        <v>4</v>
      </c>
      <c r="J12" s="89" t="s">
        <v>4</v>
      </c>
      <c r="K12" s="89" t="s">
        <v>4</v>
      </c>
      <c r="L12" s="89" t="s">
        <v>4</v>
      </c>
      <c r="M12" s="89" t="s">
        <v>4</v>
      </c>
      <c r="N12" s="89" t="s">
        <v>4</v>
      </c>
      <c r="O12" s="89" t="s">
        <v>4</v>
      </c>
      <c r="P12" s="89" t="s">
        <v>4</v>
      </c>
      <c r="Q12" s="89" t="s">
        <v>4</v>
      </c>
      <c r="R12" s="89" t="s">
        <v>4</v>
      </c>
      <c r="S12" s="89" t="s">
        <v>4</v>
      </c>
      <c r="T12" s="89" t="s">
        <v>4</v>
      </c>
      <c r="U12" s="89" t="s">
        <v>4</v>
      </c>
      <c r="V12" s="89">
        <v>24.1</v>
      </c>
      <c r="W12" s="89" t="s">
        <v>4</v>
      </c>
      <c r="X12" s="89">
        <v>43.5</v>
      </c>
      <c r="Y12" s="89" t="s">
        <v>4</v>
      </c>
      <c r="Z12" s="89">
        <v>11.1</v>
      </c>
      <c r="AA12" s="89" t="s">
        <v>4</v>
      </c>
      <c r="AB12" s="89">
        <v>14</v>
      </c>
      <c r="AC12" s="89" t="s">
        <v>4</v>
      </c>
      <c r="AD12" s="89" t="s">
        <v>4</v>
      </c>
      <c r="AE12" s="89" t="s">
        <v>4</v>
      </c>
      <c r="AF12" s="89">
        <v>0</v>
      </c>
      <c r="AG12" s="89" t="s">
        <v>4</v>
      </c>
      <c r="AH12" s="89">
        <v>7.4</v>
      </c>
      <c r="AI12" s="89" t="s">
        <v>4</v>
      </c>
      <c r="AJ12" s="10"/>
    </row>
    <row r="13" spans="1:36">
      <c r="A13" s="18">
        <v>37530</v>
      </c>
      <c r="B13" s="24">
        <v>15.5</v>
      </c>
      <c r="C13" s="89" t="s">
        <v>4</v>
      </c>
      <c r="D13" s="56">
        <f t="shared" si="0"/>
        <v>16</v>
      </c>
      <c r="E13" s="24" t="s">
        <v>4</v>
      </c>
      <c r="F13" s="89" t="s">
        <v>4</v>
      </c>
      <c r="G13" s="56" t="s">
        <v>4</v>
      </c>
      <c r="H13" s="89" t="s">
        <v>4</v>
      </c>
      <c r="I13" s="89" t="s">
        <v>4</v>
      </c>
      <c r="J13" s="89" t="s">
        <v>4</v>
      </c>
      <c r="K13" s="89" t="s">
        <v>4</v>
      </c>
      <c r="L13" s="89" t="s">
        <v>4</v>
      </c>
      <c r="M13" s="89" t="s">
        <v>4</v>
      </c>
      <c r="N13" s="89" t="s">
        <v>4</v>
      </c>
      <c r="O13" s="89" t="s">
        <v>4</v>
      </c>
      <c r="P13" s="89" t="s">
        <v>4</v>
      </c>
      <c r="Q13" s="89" t="s">
        <v>4</v>
      </c>
      <c r="R13" s="89" t="s">
        <v>4</v>
      </c>
      <c r="S13" s="89" t="s">
        <v>4</v>
      </c>
      <c r="T13" s="89" t="s">
        <v>4</v>
      </c>
      <c r="U13" s="89" t="s">
        <v>4</v>
      </c>
      <c r="V13" s="89">
        <v>29.6</v>
      </c>
      <c r="W13" s="89" t="s">
        <v>4</v>
      </c>
      <c r="X13" s="89">
        <v>24.1</v>
      </c>
      <c r="Y13" s="89" t="s">
        <v>4</v>
      </c>
      <c r="Z13" s="89">
        <v>15.6</v>
      </c>
      <c r="AA13" s="89" t="s">
        <v>4</v>
      </c>
      <c r="AB13" s="89">
        <v>23.1</v>
      </c>
      <c r="AC13" s="89" t="s">
        <v>4</v>
      </c>
      <c r="AD13" s="89" t="s">
        <v>4</v>
      </c>
      <c r="AE13" s="89" t="s">
        <v>4</v>
      </c>
      <c r="AF13" s="89">
        <v>0</v>
      </c>
      <c r="AG13" s="89" t="s">
        <v>4</v>
      </c>
      <c r="AH13" s="89">
        <v>7.6</v>
      </c>
      <c r="AI13" s="89" t="s">
        <v>4</v>
      </c>
      <c r="AJ13" s="10"/>
    </row>
    <row r="14" spans="1:36">
      <c r="A14" s="18">
        <v>37622</v>
      </c>
      <c r="B14" s="24">
        <v>25.6</v>
      </c>
      <c r="C14" s="89" t="s">
        <v>4</v>
      </c>
      <c r="D14" s="56">
        <f t="shared" si="0"/>
        <v>20.6</v>
      </c>
      <c r="E14" s="24" t="s">
        <v>4</v>
      </c>
      <c r="F14" s="89" t="s">
        <v>4</v>
      </c>
      <c r="G14" s="56" t="s">
        <v>4</v>
      </c>
      <c r="H14" s="89" t="s">
        <v>4</v>
      </c>
      <c r="I14" s="89" t="s">
        <v>4</v>
      </c>
      <c r="J14" s="89" t="s">
        <v>4</v>
      </c>
      <c r="K14" s="89" t="s">
        <v>4</v>
      </c>
      <c r="L14" s="89" t="s">
        <v>4</v>
      </c>
      <c r="M14" s="89" t="s">
        <v>4</v>
      </c>
      <c r="N14" s="89" t="s">
        <v>4</v>
      </c>
      <c r="O14" s="89" t="s">
        <v>4</v>
      </c>
      <c r="P14" s="89" t="s">
        <v>4</v>
      </c>
      <c r="Q14" s="89" t="s">
        <v>4</v>
      </c>
      <c r="R14" s="89" t="s">
        <v>4</v>
      </c>
      <c r="S14" s="89" t="s">
        <v>4</v>
      </c>
      <c r="T14" s="89" t="s">
        <v>4</v>
      </c>
      <c r="U14" s="89" t="s">
        <v>4</v>
      </c>
      <c r="V14" s="89">
        <v>27.3</v>
      </c>
      <c r="W14" s="89" t="s">
        <v>4</v>
      </c>
      <c r="X14" s="89">
        <v>24.3</v>
      </c>
      <c r="Y14" s="89" t="s">
        <v>4</v>
      </c>
      <c r="Z14" s="89">
        <v>6.5</v>
      </c>
      <c r="AA14" s="89" t="s">
        <v>4</v>
      </c>
      <c r="AB14" s="89">
        <v>25.8</v>
      </c>
      <c r="AC14" s="89" t="s">
        <v>4</v>
      </c>
      <c r="AD14" s="89" t="s">
        <v>4</v>
      </c>
      <c r="AE14" s="89" t="s">
        <v>4</v>
      </c>
      <c r="AF14" s="89">
        <v>0</v>
      </c>
      <c r="AG14" s="89" t="s">
        <v>4</v>
      </c>
      <c r="AH14" s="89">
        <v>16.100000000000001</v>
      </c>
      <c r="AI14" s="89" t="s">
        <v>4</v>
      </c>
      <c r="AJ14" s="10"/>
    </row>
    <row r="15" spans="1:36">
      <c r="A15" s="18">
        <v>37712</v>
      </c>
      <c r="B15" s="24">
        <v>18.7</v>
      </c>
      <c r="C15" s="89" t="s">
        <v>4</v>
      </c>
      <c r="D15" s="56">
        <f t="shared" si="0"/>
        <v>22.2</v>
      </c>
      <c r="E15" s="24" t="s">
        <v>4</v>
      </c>
      <c r="F15" s="89" t="s">
        <v>4</v>
      </c>
      <c r="G15" s="56" t="s">
        <v>4</v>
      </c>
      <c r="H15" s="89" t="s">
        <v>4</v>
      </c>
      <c r="I15" s="89" t="s">
        <v>4</v>
      </c>
      <c r="J15" s="89" t="s">
        <v>4</v>
      </c>
      <c r="K15" s="89" t="s">
        <v>4</v>
      </c>
      <c r="L15" s="89" t="s">
        <v>4</v>
      </c>
      <c r="M15" s="89" t="s">
        <v>4</v>
      </c>
      <c r="N15" s="89" t="s">
        <v>4</v>
      </c>
      <c r="O15" s="89" t="s">
        <v>4</v>
      </c>
      <c r="P15" s="89" t="s">
        <v>4</v>
      </c>
      <c r="Q15" s="89" t="s">
        <v>4</v>
      </c>
      <c r="R15" s="89" t="s">
        <v>4</v>
      </c>
      <c r="S15" s="89" t="s">
        <v>4</v>
      </c>
      <c r="T15" s="89" t="s">
        <v>4</v>
      </c>
      <c r="U15" s="89" t="s">
        <v>4</v>
      </c>
      <c r="V15" s="89">
        <v>27.4</v>
      </c>
      <c r="W15" s="89" t="s">
        <v>4</v>
      </c>
      <c r="X15" s="89">
        <v>23.8</v>
      </c>
      <c r="Y15" s="89" t="s">
        <v>4</v>
      </c>
      <c r="Z15" s="89">
        <v>16.2</v>
      </c>
      <c r="AA15" s="89" t="s">
        <v>4</v>
      </c>
      <c r="AB15" s="89">
        <v>25.1</v>
      </c>
      <c r="AC15" s="89" t="s">
        <v>4</v>
      </c>
      <c r="AD15" s="89" t="s">
        <v>4</v>
      </c>
      <c r="AE15" s="89" t="s">
        <v>4</v>
      </c>
      <c r="AF15" s="89">
        <v>0</v>
      </c>
      <c r="AG15" s="89" t="s">
        <v>4</v>
      </c>
      <c r="AH15" s="89">
        <v>7.5</v>
      </c>
      <c r="AI15" s="89" t="s">
        <v>4</v>
      </c>
      <c r="AJ15" s="10"/>
    </row>
    <row r="16" spans="1:36">
      <c r="A16" s="18">
        <v>37803</v>
      </c>
      <c r="B16" s="24">
        <v>30.5</v>
      </c>
      <c r="C16" s="89" t="s">
        <v>4</v>
      </c>
      <c r="D16" s="56">
        <f t="shared" si="0"/>
        <v>24.6</v>
      </c>
      <c r="E16" s="24" t="s">
        <v>4</v>
      </c>
      <c r="F16" s="89" t="s">
        <v>4</v>
      </c>
      <c r="G16" s="56" t="s">
        <v>4</v>
      </c>
      <c r="H16" s="89" t="s">
        <v>4</v>
      </c>
      <c r="I16" s="89" t="s">
        <v>4</v>
      </c>
      <c r="J16" s="89" t="s">
        <v>4</v>
      </c>
      <c r="K16" s="89" t="s">
        <v>4</v>
      </c>
      <c r="L16" s="89" t="s">
        <v>4</v>
      </c>
      <c r="M16" s="89" t="s">
        <v>4</v>
      </c>
      <c r="N16" s="89" t="s">
        <v>4</v>
      </c>
      <c r="O16" s="89" t="s">
        <v>4</v>
      </c>
      <c r="P16" s="89" t="s">
        <v>4</v>
      </c>
      <c r="Q16" s="89" t="s">
        <v>4</v>
      </c>
      <c r="R16" s="89" t="s">
        <v>4</v>
      </c>
      <c r="S16" s="89" t="s">
        <v>4</v>
      </c>
      <c r="T16" s="89" t="s">
        <v>4</v>
      </c>
      <c r="U16" s="89" t="s">
        <v>4</v>
      </c>
      <c r="V16" s="89">
        <v>21</v>
      </c>
      <c r="W16" s="89" t="s">
        <v>4</v>
      </c>
      <c r="X16" s="89">
        <v>34</v>
      </c>
      <c r="Y16" s="89" t="s">
        <v>4</v>
      </c>
      <c r="Z16" s="89">
        <v>11.9</v>
      </c>
      <c r="AA16" s="89" t="s">
        <v>4</v>
      </c>
      <c r="AB16" s="89">
        <v>11.3</v>
      </c>
      <c r="AC16" s="89" t="s">
        <v>4</v>
      </c>
      <c r="AD16" s="89" t="s">
        <v>4</v>
      </c>
      <c r="AE16" s="89" t="s">
        <v>4</v>
      </c>
      <c r="AF16" s="89">
        <v>0</v>
      </c>
      <c r="AG16" s="89" t="s">
        <v>4</v>
      </c>
      <c r="AH16" s="89">
        <v>21.7</v>
      </c>
      <c r="AI16" s="89" t="s">
        <v>4</v>
      </c>
      <c r="AJ16" s="10"/>
    </row>
    <row r="17" spans="1:36">
      <c r="A17" s="18">
        <v>37895</v>
      </c>
      <c r="B17" s="24">
        <v>9.4</v>
      </c>
      <c r="C17" s="89" t="s">
        <v>4</v>
      </c>
      <c r="D17" s="56">
        <f t="shared" si="0"/>
        <v>20</v>
      </c>
      <c r="E17" s="24" t="s">
        <v>4</v>
      </c>
      <c r="F17" s="89" t="s">
        <v>4</v>
      </c>
      <c r="G17" s="56" t="s">
        <v>4</v>
      </c>
      <c r="H17" s="89" t="s">
        <v>4</v>
      </c>
      <c r="I17" s="89" t="s">
        <v>4</v>
      </c>
      <c r="J17" s="89" t="s">
        <v>4</v>
      </c>
      <c r="K17" s="89" t="s">
        <v>4</v>
      </c>
      <c r="L17" s="89" t="s">
        <v>4</v>
      </c>
      <c r="M17" s="89" t="s">
        <v>4</v>
      </c>
      <c r="N17" s="89" t="s">
        <v>4</v>
      </c>
      <c r="O17" s="89" t="s">
        <v>4</v>
      </c>
      <c r="P17" s="89" t="s">
        <v>4</v>
      </c>
      <c r="Q17" s="89" t="s">
        <v>4</v>
      </c>
      <c r="R17" s="89" t="s">
        <v>4</v>
      </c>
      <c r="S17" s="89" t="s">
        <v>4</v>
      </c>
      <c r="T17" s="89" t="s">
        <v>4</v>
      </c>
      <c r="U17" s="89" t="s">
        <v>4</v>
      </c>
      <c r="V17" s="89">
        <v>23</v>
      </c>
      <c r="W17" s="89" t="s">
        <v>4</v>
      </c>
      <c r="X17" s="89">
        <v>27.8</v>
      </c>
      <c r="Y17" s="89" t="s">
        <v>4</v>
      </c>
      <c r="Z17" s="89">
        <v>6.6</v>
      </c>
      <c r="AA17" s="89" t="s">
        <v>4</v>
      </c>
      <c r="AB17" s="89">
        <v>35</v>
      </c>
      <c r="AC17" s="89" t="s">
        <v>4</v>
      </c>
      <c r="AD17" s="89" t="s">
        <v>4</v>
      </c>
      <c r="AE17" s="89" t="s">
        <v>4</v>
      </c>
      <c r="AF17" s="89">
        <v>0</v>
      </c>
      <c r="AG17" s="89" t="s">
        <v>4</v>
      </c>
      <c r="AH17" s="89">
        <v>7.6</v>
      </c>
      <c r="AI17" s="89" t="s">
        <v>4</v>
      </c>
      <c r="AJ17" s="10"/>
    </row>
    <row r="18" spans="1:36">
      <c r="A18" s="18">
        <v>37987</v>
      </c>
      <c r="B18" s="24">
        <v>7.5</v>
      </c>
      <c r="C18" s="89" t="s">
        <v>4</v>
      </c>
      <c r="D18" s="56">
        <f t="shared" si="0"/>
        <v>8.5</v>
      </c>
      <c r="E18" s="24" t="s">
        <v>4</v>
      </c>
      <c r="F18" s="89" t="s">
        <v>4</v>
      </c>
      <c r="G18" s="56" t="s">
        <v>4</v>
      </c>
      <c r="H18" s="89" t="s">
        <v>4</v>
      </c>
      <c r="I18" s="89" t="s">
        <v>4</v>
      </c>
      <c r="J18" s="89" t="s">
        <v>4</v>
      </c>
      <c r="K18" s="89" t="s">
        <v>4</v>
      </c>
      <c r="L18" s="89" t="s">
        <v>4</v>
      </c>
      <c r="M18" s="89" t="s">
        <v>4</v>
      </c>
      <c r="N18" s="89" t="s">
        <v>4</v>
      </c>
      <c r="O18" s="89" t="s">
        <v>4</v>
      </c>
      <c r="P18" s="89" t="s">
        <v>4</v>
      </c>
      <c r="Q18" s="89" t="s">
        <v>4</v>
      </c>
      <c r="R18" s="89" t="s">
        <v>4</v>
      </c>
      <c r="S18" s="89" t="s">
        <v>4</v>
      </c>
      <c r="T18" s="89" t="s">
        <v>4</v>
      </c>
      <c r="U18" s="89" t="s">
        <v>4</v>
      </c>
      <c r="V18" s="89">
        <v>30.9</v>
      </c>
      <c r="W18" s="89" t="s">
        <v>4</v>
      </c>
      <c r="X18" s="89">
        <v>23.4</v>
      </c>
      <c r="Y18" s="89" t="s">
        <v>4</v>
      </c>
      <c r="Z18" s="89">
        <v>6.5</v>
      </c>
      <c r="AA18" s="89" t="s">
        <v>4</v>
      </c>
      <c r="AB18" s="89">
        <v>31.9</v>
      </c>
      <c r="AC18" s="89" t="s">
        <v>4</v>
      </c>
      <c r="AD18" s="89" t="s">
        <v>4</v>
      </c>
      <c r="AE18" s="89" t="s">
        <v>4</v>
      </c>
      <c r="AF18" s="89">
        <v>0</v>
      </c>
      <c r="AG18" s="89" t="s">
        <v>4</v>
      </c>
      <c r="AH18" s="89">
        <v>7.4</v>
      </c>
      <c r="AI18" s="89" t="s">
        <v>4</v>
      </c>
      <c r="AJ18" s="10"/>
    </row>
    <row r="19" spans="1:36">
      <c r="A19" s="18">
        <v>38078</v>
      </c>
      <c r="B19" s="24">
        <v>0</v>
      </c>
      <c r="C19" s="89" t="s">
        <v>4</v>
      </c>
      <c r="D19" s="56">
        <f t="shared" si="0"/>
        <v>3.8</v>
      </c>
      <c r="E19" s="24" t="s">
        <v>4</v>
      </c>
      <c r="F19" s="89" t="s">
        <v>4</v>
      </c>
      <c r="G19" s="56" t="s">
        <v>4</v>
      </c>
      <c r="H19" s="89" t="s">
        <v>4</v>
      </c>
      <c r="I19" s="89" t="s">
        <v>4</v>
      </c>
      <c r="J19" s="89" t="s">
        <v>4</v>
      </c>
      <c r="K19" s="89" t="s">
        <v>4</v>
      </c>
      <c r="L19" s="89" t="s">
        <v>4</v>
      </c>
      <c r="M19" s="89" t="s">
        <v>4</v>
      </c>
      <c r="N19" s="89" t="s">
        <v>4</v>
      </c>
      <c r="O19" s="89" t="s">
        <v>4</v>
      </c>
      <c r="P19" s="89" t="s">
        <v>4</v>
      </c>
      <c r="Q19" s="89" t="s">
        <v>4</v>
      </c>
      <c r="R19" s="89" t="s">
        <v>4</v>
      </c>
      <c r="S19" s="89" t="s">
        <v>4</v>
      </c>
      <c r="T19" s="89" t="s">
        <v>4</v>
      </c>
      <c r="U19" s="89" t="s">
        <v>4</v>
      </c>
      <c r="V19" s="89">
        <v>26.9</v>
      </c>
      <c r="W19" s="89" t="s">
        <v>4</v>
      </c>
      <c r="X19" s="89">
        <v>23.4</v>
      </c>
      <c r="Y19" s="89" t="s">
        <v>4</v>
      </c>
      <c r="Z19" s="89">
        <v>6.5</v>
      </c>
      <c r="AA19" s="89" t="s">
        <v>4</v>
      </c>
      <c r="AB19" s="89">
        <v>35.799999999999997</v>
      </c>
      <c r="AC19" s="89" t="s">
        <v>4</v>
      </c>
      <c r="AD19" s="89" t="s">
        <v>4</v>
      </c>
      <c r="AE19" s="89" t="s">
        <v>4</v>
      </c>
      <c r="AF19" s="89">
        <v>0</v>
      </c>
      <c r="AG19" s="89" t="s">
        <v>4</v>
      </c>
      <c r="AH19" s="89">
        <v>7.4</v>
      </c>
      <c r="AI19" s="89" t="s">
        <v>4</v>
      </c>
      <c r="AJ19" s="10"/>
    </row>
    <row r="20" spans="1:36">
      <c r="A20" s="18">
        <v>38169</v>
      </c>
      <c r="B20" s="24">
        <v>2.2000000000000002</v>
      </c>
      <c r="C20" s="89" t="s">
        <v>4</v>
      </c>
      <c r="D20" s="56">
        <f t="shared" si="0"/>
        <v>1.1000000000000001</v>
      </c>
      <c r="E20" s="24" t="s">
        <v>4</v>
      </c>
      <c r="F20" s="89" t="s">
        <v>4</v>
      </c>
      <c r="G20" s="56" t="s">
        <v>4</v>
      </c>
      <c r="H20" s="89" t="s">
        <v>4</v>
      </c>
      <c r="I20" s="89" t="s">
        <v>4</v>
      </c>
      <c r="J20" s="89" t="s">
        <v>4</v>
      </c>
      <c r="K20" s="89" t="s">
        <v>4</v>
      </c>
      <c r="L20" s="89" t="s">
        <v>4</v>
      </c>
      <c r="M20" s="89" t="s">
        <v>4</v>
      </c>
      <c r="N20" s="89" t="s">
        <v>4</v>
      </c>
      <c r="O20" s="89" t="s">
        <v>4</v>
      </c>
      <c r="P20" s="89" t="s">
        <v>4</v>
      </c>
      <c r="Q20" s="89" t="s">
        <v>4</v>
      </c>
      <c r="R20" s="89" t="s">
        <v>4</v>
      </c>
      <c r="S20" s="89" t="s">
        <v>4</v>
      </c>
      <c r="T20" s="89" t="s">
        <v>4</v>
      </c>
      <c r="U20" s="89" t="s">
        <v>4</v>
      </c>
      <c r="V20" s="89">
        <v>39.200000000000003</v>
      </c>
      <c r="W20" s="89" t="s">
        <v>4</v>
      </c>
      <c r="X20" s="89">
        <v>23.7</v>
      </c>
      <c r="Y20" s="89" t="s">
        <v>4</v>
      </c>
      <c r="Z20" s="89">
        <v>6.6</v>
      </c>
      <c r="AA20" s="89" t="s">
        <v>4</v>
      </c>
      <c r="AB20" s="89">
        <v>23</v>
      </c>
      <c r="AC20" s="89" t="s">
        <v>4</v>
      </c>
      <c r="AD20" s="89" t="s">
        <v>4</v>
      </c>
      <c r="AE20" s="89" t="s">
        <v>4</v>
      </c>
      <c r="AF20" s="89">
        <v>0</v>
      </c>
      <c r="AG20" s="89" t="s">
        <v>4</v>
      </c>
      <c r="AH20" s="89">
        <v>7.5</v>
      </c>
      <c r="AI20" s="89" t="s">
        <v>4</v>
      </c>
      <c r="AJ20" s="10"/>
    </row>
    <row r="21" spans="1:36">
      <c r="A21" s="18">
        <v>38261</v>
      </c>
      <c r="B21" s="24">
        <v>15.5</v>
      </c>
      <c r="C21" s="89" t="s">
        <v>4</v>
      </c>
      <c r="D21" s="56">
        <f t="shared" si="0"/>
        <v>8.9</v>
      </c>
      <c r="E21" s="24" t="s">
        <v>4</v>
      </c>
      <c r="F21" s="89" t="s">
        <v>4</v>
      </c>
      <c r="G21" s="56" t="s">
        <v>4</v>
      </c>
      <c r="H21" s="89" t="s">
        <v>4</v>
      </c>
      <c r="I21" s="89" t="s">
        <v>4</v>
      </c>
      <c r="J21" s="89" t="s">
        <v>4</v>
      </c>
      <c r="K21" s="89" t="s">
        <v>4</v>
      </c>
      <c r="L21" s="89" t="s">
        <v>4</v>
      </c>
      <c r="M21" s="89" t="s">
        <v>4</v>
      </c>
      <c r="N21" s="89" t="s">
        <v>4</v>
      </c>
      <c r="O21" s="89" t="s">
        <v>4</v>
      </c>
      <c r="P21" s="89" t="s">
        <v>4</v>
      </c>
      <c r="Q21" s="89" t="s">
        <v>4</v>
      </c>
      <c r="R21" s="89" t="s">
        <v>4</v>
      </c>
      <c r="S21" s="89" t="s">
        <v>4</v>
      </c>
      <c r="T21" s="89" t="s">
        <v>4</v>
      </c>
      <c r="U21" s="89" t="s">
        <v>4</v>
      </c>
      <c r="V21" s="89">
        <v>48.2</v>
      </c>
      <c r="W21" s="89" t="s">
        <v>4</v>
      </c>
      <c r="X21" s="89">
        <v>23.6</v>
      </c>
      <c r="Y21" s="89" t="s">
        <v>4</v>
      </c>
      <c r="Z21" s="89">
        <v>6.6</v>
      </c>
      <c r="AA21" s="89" t="s">
        <v>4</v>
      </c>
      <c r="AB21" s="89">
        <v>14.1</v>
      </c>
      <c r="AC21" s="89" t="s">
        <v>4</v>
      </c>
      <c r="AD21" s="89" t="s">
        <v>4</v>
      </c>
      <c r="AE21" s="89" t="s">
        <v>4</v>
      </c>
      <c r="AF21" s="89">
        <v>0</v>
      </c>
      <c r="AG21" s="89" t="s">
        <v>4</v>
      </c>
      <c r="AH21" s="89">
        <v>7.5</v>
      </c>
      <c r="AI21" s="89" t="s">
        <v>4</v>
      </c>
      <c r="AJ21" s="10"/>
    </row>
    <row r="22" spans="1:36">
      <c r="A22" s="18">
        <v>38353</v>
      </c>
      <c r="B22" s="24">
        <v>2.9</v>
      </c>
      <c r="C22" s="89" t="s">
        <v>4</v>
      </c>
      <c r="D22" s="56">
        <f t="shared" si="0"/>
        <v>9.1999999999999993</v>
      </c>
      <c r="E22" s="24" t="s">
        <v>4</v>
      </c>
      <c r="F22" s="89" t="s">
        <v>4</v>
      </c>
      <c r="G22" s="56" t="s">
        <v>4</v>
      </c>
      <c r="H22" s="89" t="s">
        <v>4</v>
      </c>
      <c r="I22" s="89" t="s">
        <v>4</v>
      </c>
      <c r="J22" s="89" t="s">
        <v>4</v>
      </c>
      <c r="K22" s="89" t="s">
        <v>4</v>
      </c>
      <c r="L22" s="89" t="s">
        <v>4</v>
      </c>
      <c r="M22" s="89" t="s">
        <v>4</v>
      </c>
      <c r="N22" s="89" t="s">
        <v>4</v>
      </c>
      <c r="O22" s="89" t="s">
        <v>4</v>
      </c>
      <c r="P22" s="89" t="s">
        <v>4</v>
      </c>
      <c r="Q22" s="89" t="s">
        <v>4</v>
      </c>
      <c r="R22" s="89" t="s">
        <v>4</v>
      </c>
      <c r="S22" s="89" t="s">
        <v>4</v>
      </c>
      <c r="T22" s="89" t="s">
        <v>4</v>
      </c>
      <c r="U22" s="89" t="s">
        <v>4</v>
      </c>
      <c r="V22" s="89">
        <v>43.6</v>
      </c>
      <c r="W22" s="89" t="s">
        <v>4</v>
      </c>
      <c r="X22" s="89">
        <v>24.7</v>
      </c>
      <c r="Y22" s="89" t="s">
        <v>4</v>
      </c>
      <c r="Z22" s="89">
        <v>9.1</v>
      </c>
      <c r="AA22" s="89" t="s">
        <v>4</v>
      </c>
      <c r="AB22" s="89">
        <v>14.7</v>
      </c>
      <c r="AC22" s="89" t="s">
        <v>4</v>
      </c>
      <c r="AD22" s="89" t="s">
        <v>4</v>
      </c>
      <c r="AE22" s="89" t="s">
        <v>4</v>
      </c>
      <c r="AF22" s="89">
        <v>0</v>
      </c>
      <c r="AG22" s="89" t="s">
        <v>4</v>
      </c>
      <c r="AH22" s="89">
        <v>7.8</v>
      </c>
      <c r="AI22" s="89" t="s">
        <v>4</v>
      </c>
      <c r="AJ22" s="10"/>
    </row>
    <row r="23" spans="1:36">
      <c r="A23" s="18">
        <v>38443</v>
      </c>
      <c r="B23" s="24">
        <v>8.9</v>
      </c>
      <c r="C23" s="89" t="s">
        <v>4</v>
      </c>
      <c r="D23" s="56">
        <f t="shared" si="0"/>
        <v>5.9</v>
      </c>
      <c r="E23" s="24" t="s">
        <v>4</v>
      </c>
      <c r="F23" s="89" t="s">
        <v>4</v>
      </c>
      <c r="G23" s="56" t="s">
        <v>4</v>
      </c>
      <c r="H23" s="89" t="s">
        <v>4</v>
      </c>
      <c r="I23" s="89" t="s">
        <v>4</v>
      </c>
      <c r="J23" s="89" t="s">
        <v>4</v>
      </c>
      <c r="K23" s="89" t="s">
        <v>4</v>
      </c>
      <c r="L23" s="89" t="s">
        <v>4</v>
      </c>
      <c r="M23" s="89" t="s">
        <v>4</v>
      </c>
      <c r="N23" s="89" t="s">
        <v>4</v>
      </c>
      <c r="O23" s="89" t="s">
        <v>4</v>
      </c>
      <c r="P23" s="89" t="s">
        <v>4</v>
      </c>
      <c r="Q23" s="89" t="s">
        <v>4</v>
      </c>
      <c r="R23" s="89" t="s">
        <v>4</v>
      </c>
      <c r="S23" s="89" t="s">
        <v>4</v>
      </c>
      <c r="T23" s="89" t="s">
        <v>4</v>
      </c>
      <c r="U23" s="89" t="s">
        <v>4</v>
      </c>
      <c r="V23" s="89">
        <v>23.3</v>
      </c>
      <c r="W23" s="89" t="s">
        <v>4</v>
      </c>
      <c r="X23" s="89">
        <v>24.3</v>
      </c>
      <c r="Y23" s="89" t="s">
        <v>4</v>
      </c>
      <c r="Z23" s="89">
        <v>10.5</v>
      </c>
      <c r="AA23" s="89" t="s">
        <v>4</v>
      </c>
      <c r="AB23" s="89">
        <v>14.1</v>
      </c>
      <c r="AC23" s="89" t="s">
        <v>4</v>
      </c>
      <c r="AD23" s="89" t="s">
        <v>4</v>
      </c>
      <c r="AE23" s="89" t="s">
        <v>4</v>
      </c>
      <c r="AF23" s="89">
        <v>21.1</v>
      </c>
      <c r="AG23" s="89" t="s">
        <v>4</v>
      </c>
      <c r="AH23" s="89">
        <v>6.7</v>
      </c>
      <c r="AI23" s="89" t="s">
        <v>4</v>
      </c>
      <c r="AJ23" s="10"/>
    </row>
    <row r="24" spans="1:36">
      <c r="A24" s="18">
        <v>38534</v>
      </c>
      <c r="B24" s="24">
        <v>0</v>
      </c>
      <c r="C24" s="89" t="s">
        <v>4</v>
      </c>
      <c r="D24" s="56">
        <f t="shared" si="0"/>
        <v>4.5</v>
      </c>
      <c r="E24" s="24" t="s">
        <v>4</v>
      </c>
      <c r="F24" s="89" t="s">
        <v>4</v>
      </c>
      <c r="G24" s="56" t="s">
        <v>4</v>
      </c>
      <c r="H24" s="89" t="s">
        <v>4</v>
      </c>
      <c r="I24" s="89" t="s">
        <v>4</v>
      </c>
      <c r="J24" s="89" t="s">
        <v>4</v>
      </c>
      <c r="K24" s="89" t="s">
        <v>4</v>
      </c>
      <c r="L24" s="89" t="s">
        <v>4</v>
      </c>
      <c r="M24" s="89" t="s">
        <v>4</v>
      </c>
      <c r="N24" s="89" t="s">
        <v>4</v>
      </c>
      <c r="O24" s="89" t="s">
        <v>4</v>
      </c>
      <c r="P24" s="89" t="s">
        <v>4</v>
      </c>
      <c r="Q24" s="89" t="s">
        <v>4</v>
      </c>
      <c r="R24" s="89" t="s">
        <v>4</v>
      </c>
      <c r="S24" s="89" t="s">
        <v>4</v>
      </c>
      <c r="T24" s="89" t="s">
        <v>4</v>
      </c>
      <c r="U24" s="89" t="s">
        <v>4</v>
      </c>
      <c r="V24" s="89">
        <v>21.2</v>
      </c>
      <c r="W24" s="89" t="s">
        <v>4</v>
      </c>
      <c r="X24" s="89">
        <v>22.6</v>
      </c>
      <c r="Y24" s="89" t="s">
        <v>4</v>
      </c>
      <c r="Z24" s="89">
        <v>7.6</v>
      </c>
      <c r="AA24" s="89" t="s">
        <v>4</v>
      </c>
      <c r="AB24" s="89">
        <v>21.9</v>
      </c>
      <c r="AC24" s="89" t="s">
        <v>4</v>
      </c>
      <c r="AD24" s="89" t="s">
        <v>4</v>
      </c>
      <c r="AE24" s="89" t="s">
        <v>4</v>
      </c>
      <c r="AF24" s="89">
        <v>0</v>
      </c>
      <c r="AG24" s="89" t="s">
        <v>4</v>
      </c>
      <c r="AH24" s="89">
        <v>26.7</v>
      </c>
      <c r="AI24" s="89" t="s">
        <v>4</v>
      </c>
      <c r="AJ24" s="10"/>
    </row>
    <row r="25" spans="1:36">
      <c r="A25" s="18">
        <v>38626</v>
      </c>
      <c r="B25" s="24">
        <v>35.299999999999997</v>
      </c>
      <c r="C25" s="89" t="s">
        <v>4</v>
      </c>
      <c r="D25" s="56">
        <f t="shared" si="0"/>
        <v>17.7</v>
      </c>
      <c r="E25" s="24" t="s">
        <v>4</v>
      </c>
      <c r="F25" s="89" t="s">
        <v>4</v>
      </c>
      <c r="G25" s="56" t="s">
        <v>4</v>
      </c>
      <c r="H25" s="89" t="s">
        <v>4</v>
      </c>
      <c r="I25" s="89" t="s">
        <v>4</v>
      </c>
      <c r="J25" s="89" t="s">
        <v>4</v>
      </c>
      <c r="K25" s="89" t="s">
        <v>4</v>
      </c>
      <c r="L25" s="89" t="s">
        <v>4</v>
      </c>
      <c r="M25" s="89" t="s">
        <v>4</v>
      </c>
      <c r="N25" s="89" t="s">
        <v>4</v>
      </c>
      <c r="O25" s="89" t="s">
        <v>4</v>
      </c>
      <c r="P25" s="89" t="s">
        <v>4</v>
      </c>
      <c r="Q25" s="89" t="s">
        <v>4</v>
      </c>
      <c r="R25" s="89" t="s">
        <v>4</v>
      </c>
      <c r="S25" s="89" t="s">
        <v>4</v>
      </c>
      <c r="T25" s="89" t="s">
        <v>4</v>
      </c>
      <c r="U25" s="89" t="s">
        <v>4</v>
      </c>
      <c r="V25" s="89">
        <v>23.3</v>
      </c>
      <c r="W25" s="89" t="s">
        <v>4</v>
      </c>
      <c r="X25" s="89">
        <v>22.5</v>
      </c>
      <c r="Y25" s="89" t="s">
        <v>4</v>
      </c>
      <c r="Z25" s="89">
        <v>10.4</v>
      </c>
      <c r="AA25" s="89" t="s">
        <v>4</v>
      </c>
      <c r="AB25" s="89">
        <v>16.600000000000001</v>
      </c>
      <c r="AC25" s="89" t="s">
        <v>4</v>
      </c>
      <c r="AD25" s="89" t="s">
        <v>4</v>
      </c>
      <c r="AE25" s="89" t="s">
        <v>4</v>
      </c>
      <c r="AF25" s="89">
        <v>0.9</v>
      </c>
      <c r="AG25" s="89" t="s">
        <v>4</v>
      </c>
      <c r="AH25" s="89">
        <v>26.2</v>
      </c>
      <c r="AI25" s="89" t="s">
        <v>4</v>
      </c>
      <c r="AJ25" s="10"/>
    </row>
    <row r="26" spans="1:36">
      <c r="A26" s="18">
        <v>38718</v>
      </c>
      <c r="B26" s="24">
        <v>36</v>
      </c>
      <c r="C26" s="89" t="s">
        <v>4</v>
      </c>
      <c r="D26" s="56">
        <f t="shared" si="0"/>
        <v>35.700000000000003</v>
      </c>
      <c r="E26" s="24" t="s">
        <v>4</v>
      </c>
      <c r="F26" s="89" t="s">
        <v>4</v>
      </c>
      <c r="G26" s="56" t="s">
        <v>4</v>
      </c>
      <c r="H26" s="89" t="s">
        <v>4</v>
      </c>
      <c r="I26" s="89" t="s">
        <v>4</v>
      </c>
      <c r="J26" s="89" t="s">
        <v>4</v>
      </c>
      <c r="K26" s="89" t="s">
        <v>4</v>
      </c>
      <c r="L26" s="89" t="s">
        <v>4</v>
      </c>
      <c r="M26" s="89" t="s">
        <v>4</v>
      </c>
      <c r="N26" s="89" t="s">
        <v>4</v>
      </c>
      <c r="O26" s="89" t="s">
        <v>4</v>
      </c>
      <c r="P26" s="89" t="s">
        <v>4</v>
      </c>
      <c r="Q26" s="89" t="s">
        <v>4</v>
      </c>
      <c r="R26" s="89" t="s">
        <v>4</v>
      </c>
      <c r="S26" s="89" t="s">
        <v>4</v>
      </c>
      <c r="T26" s="89" t="s">
        <v>4</v>
      </c>
      <c r="U26" s="89" t="s">
        <v>4</v>
      </c>
      <c r="V26" s="89">
        <v>23.3</v>
      </c>
      <c r="W26" s="89" t="s">
        <v>4</v>
      </c>
      <c r="X26" s="89">
        <v>26.5</v>
      </c>
      <c r="Y26" s="89" t="s">
        <v>4</v>
      </c>
      <c r="Z26" s="89">
        <v>6.9</v>
      </c>
      <c r="AA26" s="89" t="s">
        <v>4</v>
      </c>
      <c r="AB26" s="89">
        <v>26.9</v>
      </c>
      <c r="AC26" s="89" t="s">
        <v>4</v>
      </c>
      <c r="AD26" s="89" t="s">
        <v>4</v>
      </c>
      <c r="AE26" s="89" t="s">
        <v>4</v>
      </c>
      <c r="AF26" s="89">
        <v>2.8</v>
      </c>
      <c r="AG26" s="89" t="s">
        <v>4</v>
      </c>
      <c r="AH26" s="89">
        <v>13.5</v>
      </c>
      <c r="AI26" s="89" t="s">
        <v>4</v>
      </c>
      <c r="AJ26" s="10"/>
    </row>
    <row r="27" spans="1:36">
      <c r="A27" s="18">
        <v>38808</v>
      </c>
      <c r="B27" s="24">
        <v>17.5</v>
      </c>
      <c r="C27" s="89" t="s">
        <v>4</v>
      </c>
      <c r="D27" s="56">
        <f t="shared" si="0"/>
        <v>26.8</v>
      </c>
      <c r="E27" s="24" t="s">
        <v>4</v>
      </c>
      <c r="F27" s="89" t="s">
        <v>4</v>
      </c>
      <c r="G27" s="56" t="s">
        <v>4</v>
      </c>
      <c r="H27" s="89" t="s">
        <v>4</v>
      </c>
      <c r="I27" s="89" t="s">
        <v>4</v>
      </c>
      <c r="J27" s="89" t="s">
        <v>4</v>
      </c>
      <c r="K27" s="89" t="s">
        <v>4</v>
      </c>
      <c r="L27" s="89" t="s">
        <v>4</v>
      </c>
      <c r="M27" s="89" t="s">
        <v>4</v>
      </c>
      <c r="N27" s="89" t="s">
        <v>4</v>
      </c>
      <c r="O27" s="89" t="s">
        <v>4</v>
      </c>
      <c r="P27" s="89" t="s">
        <v>4</v>
      </c>
      <c r="Q27" s="89" t="s">
        <v>4</v>
      </c>
      <c r="R27" s="89" t="s">
        <v>4</v>
      </c>
      <c r="S27" s="89" t="s">
        <v>4</v>
      </c>
      <c r="T27" s="89" t="s">
        <v>4</v>
      </c>
      <c r="U27" s="89" t="s">
        <v>4</v>
      </c>
      <c r="V27" s="89">
        <v>23.3</v>
      </c>
      <c r="W27" s="89" t="s">
        <v>4</v>
      </c>
      <c r="X27" s="89">
        <v>22.9</v>
      </c>
      <c r="Y27" s="89" t="s">
        <v>4</v>
      </c>
      <c r="Z27" s="89">
        <v>7.8</v>
      </c>
      <c r="AA27" s="89" t="s">
        <v>4</v>
      </c>
      <c r="AB27" s="89">
        <v>12.9</v>
      </c>
      <c r="AC27" s="89" t="s">
        <v>4</v>
      </c>
      <c r="AD27" s="89" t="s">
        <v>4</v>
      </c>
      <c r="AE27" s="89" t="s">
        <v>4</v>
      </c>
      <c r="AF27" s="89">
        <v>23.6</v>
      </c>
      <c r="AG27" s="89" t="s">
        <v>4</v>
      </c>
      <c r="AH27" s="89">
        <v>9.5</v>
      </c>
      <c r="AI27" s="89" t="s">
        <v>4</v>
      </c>
      <c r="AJ27" s="10"/>
    </row>
    <row r="28" spans="1:36">
      <c r="A28" s="18">
        <v>38899</v>
      </c>
      <c r="B28" s="24">
        <v>29.9</v>
      </c>
      <c r="C28" s="89" t="s">
        <v>4</v>
      </c>
      <c r="D28" s="56">
        <f t="shared" si="0"/>
        <v>23.7</v>
      </c>
      <c r="E28" s="24" t="s">
        <v>4</v>
      </c>
      <c r="F28" s="89" t="s">
        <v>4</v>
      </c>
      <c r="G28" s="56" t="s">
        <v>4</v>
      </c>
      <c r="H28" s="89" t="s">
        <v>4</v>
      </c>
      <c r="I28" s="89" t="s">
        <v>4</v>
      </c>
      <c r="J28" s="89" t="s">
        <v>4</v>
      </c>
      <c r="K28" s="89" t="s">
        <v>4</v>
      </c>
      <c r="L28" s="89" t="s">
        <v>4</v>
      </c>
      <c r="M28" s="89" t="s">
        <v>4</v>
      </c>
      <c r="N28" s="89" t="s">
        <v>4</v>
      </c>
      <c r="O28" s="89" t="s">
        <v>4</v>
      </c>
      <c r="P28" s="89" t="s">
        <v>4</v>
      </c>
      <c r="Q28" s="89" t="s">
        <v>4</v>
      </c>
      <c r="R28" s="89" t="s">
        <v>4</v>
      </c>
      <c r="S28" s="89" t="s">
        <v>4</v>
      </c>
      <c r="T28" s="89" t="s">
        <v>4</v>
      </c>
      <c r="U28" s="89" t="s">
        <v>4</v>
      </c>
      <c r="V28" s="89">
        <v>21.4</v>
      </c>
      <c r="W28" s="89" t="s">
        <v>4</v>
      </c>
      <c r="X28" s="89">
        <v>23</v>
      </c>
      <c r="Y28" s="89" t="s">
        <v>4</v>
      </c>
      <c r="Z28" s="89">
        <v>20</v>
      </c>
      <c r="AA28" s="89" t="s">
        <v>4</v>
      </c>
      <c r="AB28" s="89">
        <v>13.6</v>
      </c>
      <c r="AC28" s="89" t="s">
        <v>4</v>
      </c>
      <c r="AD28" s="89" t="s">
        <v>4</v>
      </c>
      <c r="AE28" s="89" t="s">
        <v>4</v>
      </c>
      <c r="AF28" s="89">
        <v>0</v>
      </c>
      <c r="AG28" s="89" t="s">
        <v>4</v>
      </c>
      <c r="AH28" s="89">
        <v>22</v>
      </c>
      <c r="AI28" s="89" t="s">
        <v>4</v>
      </c>
      <c r="AJ28" s="10"/>
    </row>
    <row r="29" spans="1:36">
      <c r="A29" s="18">
        <v>38991</v>
      </c>
      <c r="B29" s="24">
        <v>21.8</v>
      </c>
      <c r="C29" s="89" t="s">
        <v>4</v>
      </c>
      <c r="D29" s="56">
        <f t="shared" si="0"/>
        <v>25.9</v>
      </c>
      <c r="E29" s="24" t="s">
        <v>4</v>
      </c>
      <c r="F29" s="89" t="s">
        <v>4</v>
      </c>
      <c r="G29" s="56" t="s">
        <v>4</v>
      </c>
      <c r="H29" s="89" t="s">
        <v>4</v>
      </c>
      <c r="I29" s="89" t="s">
        <v>4</v>
      </c>
      <c r="J29" s="89" t="s">
        <v>4</v>
      </c>
      <c r="K29" s="89" t="s">
        <v>4</v>
      </c>
      <c r="L29" s="89" t="s">
        <v>4</v>
      </c>
      <c r="M29" s="89" t="s">
        <v>4</v>
      </c>
      <c r="N29" s="89" t="s">
        <v>4</v>
      </c>
      <c r="O29" s="89" t="s">
        <v>4</v>
      </c>
      <c r="P29" s="89" t="s">
        <v>4</v>
      </c>
      <c r="Q29" s="89" t="s">
        <v>4</v>
      </c>
      <c r="R29" s="89" t="s">
        <v>4</v>
      </c>
      <c r="S29" s="89" t="s">
        <v>4</v>
      </c>
      <c r="T29" s="89" t="s">
        <v>4</v>
      </c>
      <c r="U29" s="89" t="s">
        <v>4</v>
      </c>
      <c r="V29" s="89">
        <v>23.3</v>
      </c>
      <c r="W29" s="89" t="s">
        <v>4</v>
      </c>
      <c r="X29" s="89">
        <v>24.4</v>
      </c>
      <c r="Y29" s="89" t="s">
        <v>4</v>
      </c>
      <c r="Z29" s="89">
        <v>11.6</v>
      </c>
      <c r="AA29" s="89" t="s">
        <v>4</v>
      </c>
      <c r="AB29" s="89">
        <v>14.2</v>
      </c>
      <c r="AC29" s="89" t="s">
        <v>4</v>
      </c>
      <c r="AD29" s="89" t="s">
        <v>4</v>
      </c>
      <c r="AE29" s="89" t="s">
        <v>4</v>
      </c>
      <c r="AF29" s="89">
        <v>8.3000000000000007</v>
      </c>
      <c r="AG29" s="89" t="s">
        <v>4</v>
      </c>
      <c r="AH29" s="89">
        <v>18.100000000000001</v>
      </c>
      <c r="AI29" s="89" t="s">
        <v>4</v>
      </c>
      <c r="AJ29" s="10"/>
    </row>
    <row r="30" spans="1:36">
      <c r="A30" s="18">
        <v>39083</v>
      </c>
      <c r="B30" s="24">
        <v>10.6</v>
      </c>
      <c r="C30" s="89" t="s">
        <v>4</v>
      </c>
      <c r="D30" s="56">
        <f t="shared" si="0"/>
        <v>16.2</v>
      </c>
      <c r="E30" s="24" t="s">
        <v>4</v>
      </c>
      <c r="F30" s="89" t="s">
        <v>4</v>
      </c>
      <c r="G30" s="56" t="s">
        <v>4</v>
      </c>
      <c r="H30" s="89" t="s">
        <v>4</v>
      </c>
      <c r="I30" s="89" t="s">
        <v>4</v>
      </c>
      <c r="J30" s="89" t="s">
        <v>4</v>
      </c>
      <c r="K30" s="89" t="s">
        <v>4</v>
      </c>
      <c r="L30" s="89" t="s">
        <v>4</v>
      </c>
      <c r="M30" s="89" t="s">
        <v>4</v>
      </c>
      <c r="N30" s="89" t="s">
        <v>4</v>
      </c>
      <c r="O30" s="89" t="s">
        <v>4</v>
      </c>
      <c r="P30" s="89" t="s">
        <v>4</v>
      </c>
      <c r="Q30" s="89" t="s">
        <v>4</v>
      </c>
      <c r="R30" s="89" t="s">
        <v>4</v>
      </c>
      <c r="S30" s="89" t="s">
        <v>4</v>
      </c>
      <c r="T30" s="89" t="s">
        <v>4</v>
      </c>
      <c r="U30" s="89" t="s">
        <v>4</v>
      </c>
      <c r="V30" s="89">
        <v>34.4</v>
      </c>
      <c r="W30" s="89" t="s">
        <v>4</v>
      </c>
      <c r="X30" s="89">
        <v>23.4</v>
      </c>
      <c r="Y30" s="89" t="s">
        <v>4</v>
      </c>
      <c r="Z30" s="89">
        <v>8.4</v>
      </c>
      <c r="AA30" s="89" t="s">
        <v>4</v>
      </c>
      <c r="AB30" s="89">
        <v>14</v>
      </c>
      <c r="AC30" s="89" t="s">
        <v>4</v>
      </c>
      <c r="AD30" s="89" t="s">
        <v>4</v>
      </c>
      <c r="AE30" s="89" t="s">
        <v>4</v>
      </c>
      <c r="AF30" s="89">
        <v>0</v>
      </c>
      <c r="AG30" s="89" t="s">
        <v>4</v>
      </c>
      <c r="AH30" s="89">
        <v>19.899999999999999</v>
      </c>
      <c r="AI30" s="89" t="s">
        <v>4</v>
      </c>
      <c r="AJ30" s="10"/>
    </row>
    <row r="31" spans="1:36">
      <c r="A31" s="18">
        <v>39173</v>
      </c>
      <c r="B31" s="24">
        <v>26.9</v>
      </c>
      <c r="C31" s="89" t="s">
        <v>4</v>
      </c>
      <c r="D31" s="56">
        <f t="shared" si="0"/>
        <v>18.8</v>
      </c>
      <c r="E31" s="24" t="s">
        <v>4</v>
      </c>
      <c r="F31" s="89" t="s">
        <v>4</v>
      </c>
      <c r="G31" s="56" t="s">
        <v>4</v>
      </c>
      <c r="H31" s="89" t="s">
        <v>4</v>
      </c>
      <c r="I31" s="89" t="s">
        <v>4</v>
      </c>
      <c r="J31" s="89" t="s">
        <v>4</v>
      </c>
      <c r="K31" s="89" t="s">
        <v>4</v>
      </c>
      <c r="L31" s="89" t="s">
        <v>4</v>
      </c>
      <c r="M31" s="89" t="s">
        <v>4</v>
      </c>
      <c r="N31" s="89" t="s">
        <v>4</v>
      </c>
      <c r="O31" s="89" t="s">
        <v>4</v>
      </c>
      <c r="P31" s="89" t="s">
        <v>4</v>
      </c>
      <c r="Q31" s="89" t="s">
        <v>4</v>
      </c>
      <c r="R31" s="89" t="s">
        <v>4</v>
      </c>
      <c r="S31" s="89" t="s">
        <v>4</v>
      </c>
      <c r="T31" s="89" t="s">
        <v>4</v>
      </c>
      <c r="U31" s="89" t="s">
        <v>4</v>
      </c>
      <c r="V31" s="89">
        <v>26.5</v>
      </c>
      <c r="W31" s="89" t="s">
        <v>4</v>
      </c>
      <c r="X31" s="89">
        <v>23.6</v>
      </c>
      <c r="Y31" s="89" t="s">
        <v>4</v>
      </c>
      <c r="Z31" s="89">
        <v>19.2</v>
      </c>
      <c r="AA31" s="89" t="s">
        <v>4</v>
      </c>
      <c r="AB31" s="89">
        <v>14.7</v>
      </c>
      <c r="AC31" s="89" t="s">
        <v>4</v>
      </c>
      <c r="AD31" s="89" t="s">
        <v>4</v>
      </c>
      <c r="AE31" s="89" t="s">
        <v>4</v>
      </c>
      <c r="AF31" s="89">
        <v>0</v>
      </c>
      <c r="AG31" s="89" t="s">
        <v>4</v>
      </c>
      <c r="AH31" s="89">
        <v>16.100000000000001</v>
      </c>
      <c r="AI31" s="89" t="s">
        <v>4</v>
      </c>
      <c r="AJ31" s="10"/>
    </row>
    <row r="32" spans="1:36">
      <c r="A32" s="18">
        <v>39264</v>
      </c>
      <c r="B32" s="24">
        <v>17.3</v>
      </c>
      <c r="C32" s="89" t="s">
        <v>4</v>
      </c>
      <c r="D32" s="56">
        <f t="shared" si="0"/>
        <v>22.1</v>
      </c>
      <c r="E32" s="24" t="s">
        <v>4</v>
      </c>
      <c r="F32" s="89" t="s">
        <v>4</v>
      </c>
      <c r="G32" s="56" t="s">
        <v>4</v>
      </c>
      <c r="H32" s="89" t="s">
        <v>4</v>
      </c>
      <c r="I32" s="89" t="s">
        <v>4</v>
      </c>
      <c r="J32" s="89" t="s">
        <v>4</v>
      </c>
      <c r="K32" s="89" t="s">
        <v>4</v>
      </c>
      <c r="L32" s="89" t="s">
        <v>4</v>
      </c>
      <c r="M32" s="89" t="s">
        <v>4</v>
      </c>
      <c r="N32" s="89" t="s">
        <v>4</v>
      </c>
      <c r="O32" s="89" t="s">
        <v>4</v>
      </c>
      <c r="P32" s="89" t="s">
        <v>4</v>
      </c>
      <c r="Q32" s="89" t="s">
        <v>4</v>
      </c>
      <c r="R32" s="89" t="s">
        <v>4</v>
      </c>
      <c r="S32" s="89" t="s">
        <v>4</v>
      </c>
      <c r="T32" s="89" t="s">
        <v>4</v>
      </c>
      <c r="U32" s="89" t="s">
        <v>4</v>
      </c>
      <c r="V32" s="89">
        <v>21.2</v>
      </c>
      <c r="W32" s="89" t="s">
        <v>4</v>
      </c>
      <c r="X32" s="89">
        <v>20.100000000000001</v>
      </c>
      <c r="Y32" s="89" t="s">
        <v>4</v>
      </c>
      <c r="Z32" s="89">
        <v>15.9</v>
      </c>
      <c r="AA32" s="89" t="s">
        <v>4</v>
      </c>
      <c r="AB32" s="89">
        <v>25.1</v>
      </c>
      <c r="AC32" s="89" t="s">
        <v>4</v>
      </c>
      <c r="AD32" s="89" t="s">
        <v>4</v>
      </c>
      <c r="AE32" s="89" t="s">
        <v>4</v>
      </c>
      <c r="AF32" s="89">
        <v>0</v>
      </c>
      <c r="AG32" s="89" t="s">
        <v>4</v>
      </c>
      <c r="AH32" s="89">
        <v>17.8</v>
      </c>
      <c r="AI32" s="89" t="s">
        <v>4</v>
      </c>
      <c r="AJ32" s="10"/>
    </row>
    <row r="33" spans="1:36">
      <c r="A33" s="18">
        <v>39356</v>
      </c>
      <c r="B33" s="24">
        <v>16.100000000000001</v>
      </c>
      <c r="C33" s="89" t="s">
        <v>4</v>
      </c>
      <c r="D33" s="56">
        <f t="shared" si="0"/>
        <v>16.7</v>
      </c>
      <c r="E33" s="24" t="s">
        <v>4</v>
      </c>
      <c r="F33" s="89" t="s">
        <v>4</v>
      </c>
      <c r="G33" s="56" t="s">
        <v>4</v>
      </c>
      <c r="H33" s="89" t="s">
        <v>4</v>
      </c>
      <c r="I33" s="89" t="s">
        <v>4</v>
      </c>
      <c r="J33" s="89" t="s">
        <v>4</v>
      </c>
      <c r="K33" s="89" t="s">
        <v>4</v>
      </c>
      <c r="L33" s="89" t="s">
        <v>4</v>
      </c>
      <c r="M33" s="89" t="s">
        <v>4</v>
      </c>
      <c r="N33" s="89" t="s">
        <v>4</v>
      </c>
      <c r="O33" s="89" t="s">
        <v>4</v>
      </c>
      <c r="P33" s="89" t="s">
        <v>4</v>
      </c>
      <c r="Q33" s="89" t="s">
        <v>4</v>
      </c>
      <c r="R33" s="89" t="s">
        <v>4</v>
      </c>
      <c r="S33" s="89" t="s">
        <v>4</v>
      </c>
      <c r="T33" s="89" t="s">
        <v>4</v>
      </c>
      <c r="U33" s="89" t="s">
        <v>4</v>
      </c>
      <c r="V33" s="89">
        <v>21.1</v>
      </c>
      <c r="W33" s="89" t="s">
        <v>4</v>
      </c>
      <c r="X33" s="89">
        <v>24.5</v>
      </c>
      <c r="Y33" s="89" t="s">
        <v>4</v>
      </c>
      <c r="Z33" s="89">
        <v>5.0999999999999996</v>
      </c>
      <c r="AA33" s="89" t="s">
        <v>4</v>
      </c>
      <c r="AB33" s="89">
        <v>26.3</v>
      </c>
      <c r="AC33" s="89" t="s">
        <v>4</v>
      </c>
      <c r="AD33" s="89" t="s">
        <v>4</v>
      </c>
      <c r="AE33" s="89" t="s">
        <v>4</v>
      </c>
      <c r="AF33" s="89">
        <v>0</v>
      </c>
      <c r="AG33" s="89" t="s">
        <v>4</v>
      </c>
      <c r="AH33" s="89">
        <v>23</v>
      </c>
      <c r="AI33" s="89" t="s">
        <v>4</v>
      </c>
      <c r="AJ33" s="10"/>
    </row>
    <row r="34" spans="1:36">
      <c r="A34" s="18">
        <v>39448</v>
      </c>
      <c r="B34" s="24">
        <v>15.5</v>
      </c>
      <c r="C34" s="89" t="s">
        <v>4</v>
      </c>
      <c r="D34" s="56">
        <f t="shared" si="0"/>
        <v>15.8</v>
      </c>
      <c r="E34" s="24" t="s">
        <v>4</v>
      </c>
      <c r="F34" s="89" t="s">
        <v>4</v>
      </c>
      <c r="G34" s="56" t="s">
        <v>4</v>
      </c>
      <c r="H34" s="89" t="s">
        <v>4</v>
      </c>
      <c r="I34" s="89" t="s">
        <v>4</v>
      </c>
      <c r="J34" s="89" t="s">
        <v>4</v>
      </c>
      <c r="K34" s="89" t="s">
        <v>4</v>
      </c>
      <c r="L34" s="89" t="s">
        <v>4</v>
      </c>
      <c r="M34" s="89" t="s">
        <v>4</v>
      </c>
      <c r="N34" s="89" t="s">
        <v>4</v>
      </c>
      <c r="O34" s="89" t="s">
        <v>4</v>
      </c>
      <c r="P34" s="89" t="s">
        <v>4</v>
      </c>
      <c r="Q34" s="89" t="s">
        <v>4</v>
      </c>
      <c r="R34" s="89" t="s">
        <v>4</v>
      </c>
      <c r="S34" s="89" t="s">
        <v>4</v>
      </c>
      <c r="T34" s="89" t="s">
        <v>4</v>
      </c>
      <c r="U34" s="89" t="s">
        <v>4</v>
      </c>
      <c r="V34" s="89">
        <v>22.6</v>
      </c>
      <c r="W34" s="89" t="s">
        <v>4</v>
      </c>
      <c r="X34" s="89">
        <v>20.8</v>
      </c>
      <c r="Y34" s="89" t="s">
        <v>4</v>
      </c>
      <c r="Z34" s="89">
        <v>14.3</v>
      </c>
      <c r="AA34" s="89" t="s">
        <v>4</v>
      </c>
      <c r="AB34" s="89">
        <v>26.6</v>
      </c>
      <c r="AC34" s="89" t="s">
        <v>4</v>
      </c>
      <c r="AD34" s="89" t="s">
        <v>4</v>
      </c>
      <c r="AE34" s="89" t="s">
        <v>4</v>
      </c>
      <c r="AF34" s="89">
        <v>0</v>
      </c>
      <c r="AG34" s="89" t="s">
        <v>4</v>
      </c>
      <c r="AH34" s="89">
        <v>15.7</v>
      </c>
      <c r="AI34" s="89" t="s">
        <v>4</v>
      </c>
      <c r="AJ34" s="10"/>
    </row>
    <row r="35" spans="1:36">
      <c r="A35" s="18">
        <v>39539</v>
      </c>
      <c r="B35" s="24">
        <v>25.1</v>
      </c>
      <c r="C35" s="89" t="s">
        <v>4</v>
      </c>
      <c r="D35" s="56">
        <f t="shared" si="0"/>
        <v>20.3</v>
      </c>
      <c r="E35" s="24" t="s">
        <v>4</v>
      </c>
      <c r="F35" s="89" t="s">
        <v>4</v>
      </c>
      <c r="G35" s="56" t="s">
        <v>4</v>
      </c>
      <c r="H35" s="89" t="s">
        <v>4</v>
      </c>
      <c r="I35" s="89" t="s">
        <v>4</v>
      </c>
      <c r="J35" s="89" t="s">
        <v>4</v>
      </c>
      <c r="K35" s="89" t="s">
        <v>4</v>
      </c>
      <c r="L35" s="89" t="s">
        <v>4</v>
      </c>
      <c r="M35" s="89" t="s">
        <v>4</v>
      </c>
      <c r="N35" s="89" t="s">
        <v>4</v>
      </c>
      <c r="O35" s="89" t="s">
        <v>4</v>
      </c>
      <c r="P35" s="89" t="s">
        <v>4</v>
      </c>
      <c r="Q35" s="89" t="s">
        <v>4</v>
      </c>
      <c r="R35" s="89" t="s">
        <v>4</v>
      </c>
      <c r="S35" s="89" t="s">
        <v>4</v>
      </c>
      <c r="T35" s="89" t="s">
        <v>4</v>
      </c>
      <c r="U35" s="89" t="s">
        <v>4</v>
      </c>
      <c r="V35" s="89">
        <v>21.2</v>
      </c>
      <c r="W35" s="89" t="s">
        <v>4</v>
      </c>
      <c r="X35" s="89">
        <v>22.8</v>
      </c>
      <c r="Y35" s="89" t="s">
        <v>4</v>
      </c>
      <c r="Z35" s="89">
        <v>20</v>
      </c>
      <c r="AA35" s="89" t="s">
        <v>4</v>
      </c>
      <c r="AB35" s="89">
        <v>18.3</v>
      </c>
      <c r="AC35" s="89" t="s">
        <v>4</v>
      </c>
      <c r="AD35" s="89" t="s">
        <v>4</v>
      </c>
      <c r="AE35" s="89" t="s">
        <v>4</v>
      </c>
      <c r="AF35" s="89">
        <v>0</v>
      </c>
      <c r="AG35" s="89" t="s">
        <v>4</v>
      </c>
      <c r="AH35" s="89">
        <v>17.7</v>
      </c>
      <c r="AI35" s="89" t="s">
        <v>4</v>
      </c>
      <c r="AJ35" s="10"/>
    </row>
    <row r="36" spans="1:36">
      <c r="A36" s="18">
        <v>39630</v>
      </c>
      <c r="B36" s="24">
        <v>36.799999999999997</v>
      </c>
      <c r="C36" s="89" t="s">
        <v>4</v>
      </c>
      <c r="D36" s="56">
        <f t="shared" si="0"/>
        <v>31</v>
      </c>
      <c r="E36" s="24" t="s">
        <v>4</v>
      </c>
      <c r="F36" s="89" t="s">
        <v>4</v>
      </c>
      <c r="G36" s="56" t="s">
        <v>4</v>
      </c>
      <c r="H36" s="89" t="s">
        <v>4</v>
      </c>
      <c r="I36" s="89" t="s">
        <v>4</v>
      </c>
      <c r="J36" s="89" t="s">
        <v>4</v>
      </c>
      <c r="K36" s="89" t="s">
        <v>4</v>
      </c>
      <c r="L36" s="89" t="s">
        <v>4</v>
      </c>
      <c r="M36" s="89" t="s">
        <v>4</v>
      </c>
      <c r="N36" s="89" t="s">
        <v>4</v>
      </c>
      <c r="O36" s="89" t="s">
        <v>4</v>
      </c>
      <c r="P36" s="89" t="s">
        <v>4</v>
      </c>
      <c r="Q36" s="89" t="s">
        <v>4</v>
      </c>
      <c r="R36" s="89" t="s">
        <v>4</v>
      </c>
      <c r="S36" s="89" t="s">
        <v>4</v>
      </c>
      <c r="T36" s="89" t="s">
        <v>4</v>
      </c>
      <c r="U36" s="89" t="s">
        <v>4</v>
      </c>
      <c r="V36" s="89">
        <v>22.2</v>
      </c>
      <c r="W36" s="89" t="s">
        <v>4</v>
      </c>
      <c r="X36" s="89">
        <v>23.7</v>
      </c>
      <c r="Y36" s="89" t="s">
        <v>4</v>
      </c>
      <c r="Z36" s="89">
        <v>19.3</v>
      </c>
      <c r="AA36" s="89" t="s">
        <v>4</v>
      </c>
      <c r="AB36" s="89">
        <v>14.2</v>
      </c>
      <c r="AC36" s="89" t="s">
        <v>4</v>
      </c>
      <c r="AD36" s="89" t="s">
        <v>4</v>
      </c>
      <c r="AE36" s="89" t="s">
        <v>4</v>
      </c>
      <c r="AF36" s="89">
        <v>0</v>
      </c>
      <c r="AG36" s="89" t="s">
        <v>4</v>
      </c>
      <c r="AH36" s="89">
        <v>20.7</v>
      </c>
      <c r="AI36" s="89" t="s">
        <v>4</v>
      </c>
      <c r="AJ36" s="10"/>
    </row>
    <row r="37" spans="1:36">
      <c r="A37" s="18">
        <v>39722</v>
      </c>
      <c r="B37" s="24">
        <v>21.7</v>
      </c>
      <c r="C37" s="89" t="s">
        <v>4</v>
      </c>
      <c r="D37" s="56">
        <f t="shared" si="0"/>
        <v>29.3</v>
      </c>
      <c r="E37" s="24" t="s">
        <v>4</v>
      </c>
      <c r="F37" s="89" t="s">
        <v>4</v>
      </c>
      <c r="G37" s="56" t="s">
        <v>4</v>
      </c>
      <c r="H37" s="89" t="s">
        <v>4</v>
      </c>
      <c r="I37" s="89" t="s">
        <v>4</v>
      </c>
      <c r="J37" s="89" t="s">
        <v>4</v>
      </c>
      <c r="K37" s="89" t="s">
        <v>4</v>
      </c>
      <c r="L37" s="89" t="s">
        <v>4</v>
      </c>
      <c r="M37" s="89" t="s">
        <v>4</v>
      </c>
      <c r="N37" s="89" t="s">
        <v>4</v>
      </c>
      <c r="O37" s="89" t="s">
        <v>4</v>
      </c>
      <c r="P37" s="89" t="s">
        <v>4</v>
      </c>
      <c r="Q37" s="89" t="s">
        <v>4</v>
      </c>
      <c r="R37" s="89" t="s">
        <v>4</v>
      </c>
      <c r="S37" s="89" t="s">
        <v>4</v>
      </c>
      <c r="T37" s="89" t="s">
        <v>4</v>
      </c>
      <c r="U37" s="89" t="s">
        <v>4</v>
      </c>
      <c r="V37" s="89">
        <v>24.8</v>
      </c>
      <c r="W37" s="89" t="s">
        <v>4</v>
      </c>
      <c r="X37" s="89">
        <v>23.5</v>
      </c>
      <c r="Y37" s="89" t="s">
        <v>4</v>
      </c>
      <c r="Z37" s="89">
        <v>8.3000000000000007</v>
      </c>
      <c r="AA37" s="89" t="s">
        <v>4</v>
      </c>
      <c r="AB37" s="89">
        <v>20.9</v>
      </c>
      <c r="AC37" s="89" t="s">
        <v>4</v>
      </c>
      <c r="AD37" s="89" t="s">
        <v>4</v>
      </c>
      <c r="AE37" s="89" t="s">
        <v>4</v>
      </c>
      <c r="AF37" s="89">
        <v>0</v>
      </c>
      <c r="AG37" s="89" t="s">
        <v>4</v>
      </c>
      <c r="AH37" s="89">
        <v>22.5</v>
      </c>
      <c r="AI37" s="89" t="s">
        <v>4</v>
      </c>
      <c r="AJ37" s="10"/>
    </row>
    <row r="38" spans="1:36">
      <c r="A38" s="18">
        <v>39814</v>
      </c>
      <c r="B38" s="24">
        <v>27</v>
      </c>
      <c r="C38" s="89" t="s">
        <v>4</v>
      </c>
      <c r="D38" s="56">
        <f t="shared" si="0"/>
        <v>24.4</v>
      </c>
      <c r="E38" s="24" t="s">
        <v>4</v>
      </c>
      <c r="F38" s="89" t="s">
        <v>4</v>
      </c>
      <c r="G38" s="56" t="s">
        <v>4</v>
      </c>
      <c r="H38" s="89" t="s">
        <v>4</v>
      </c>
      <c r="I38" s="89" t="s">
        <v>4</v>
      </c>
      <c r="J38" s="89" t="s">
        <v>4</v>
      </c>
      <c r="K38" s="89" t="s">
        <v>4</v>
      </c>
      <c r="L38" s="89" t="s">
        <v>4</v>
      </c>
      <c r="M38" s="89" t="s">
        <v>4</v>
      </c>
      <c r="N38" s="89" t="s">
        <v>4</v>
      </c>
      <c r="O38" s="89" t="s">
        <v>4</v>
      </c>
      <c r="P38" s="89" t="s">
        <v>4</v>
      </c>
      <c r="Q38" s="89" t="s">
        <v>4</v>
      </c>
      <c r="R38" s="89" t="s">
        <v>4</v>
      </c>
      <c r="S38" s="89" t="s">
        <v>4</v>
      </c>
      <c r="T38" s="89" t="s">
        <v>4</v>
      </c>
      <c r="U38" s="89" t="s">
        <v>4</v>
      </c>
      <c r="V38" s="89">
        <v>41.6</v>
      </c>
      <c r="W38" s="89" t="s">
        <v>4</v>
      </c>
      <c r="X38" s="89">
        <v>23.4</v>
      </c>
      <c r="Y38" s="89" t="s">
        <v>4</v>
      </c>
      <c r="Z38" s="89">
        <v>6.5</v>
      </c>
      <c r="AA38" s="89" t="s">
        <v>4</v>
      </c>
      <c r="AB38" s="89">
        <v>15.5</v>
      </c>
      <c r="AC38" s="89" t="s">
        <v>4</v>
      </c>
      <c r="AD38" s="89" t="s">
        <v>4</v>
      </c>
      <c r="AE38" s="89" t="s">
        <v>4</v>
      </c>
      <c r="AF38" s="89">
        <v>0</v>
      </c>
      <c r="AG38" s="89" t="s">
        <v>4</v>
      </c>
      <c r="AH38" s="89">
        <v>13</v>
      </c>
      <c r="AI38" s="89" t="s">
        <v>4</v>
      </c>
      <c r="AJ38" s="10"/>
    </row>
    <row r="39" spans="1:36">
      <c r="A39" s="18">
        <v>39904</v>
      </c>
      <c r="B39" s="24">
        <v>26.1</v>
      </c>
      <c r="C39" s="89" t="s">
        <v>4</v>
      </c>
      <c r="D39" s="56">
        <f t="shared" si="0"/>
        <v>26.6</v>
      </c>
      <c r="E39" s="24" t="s">
        <v>4</v>
      </c>
      <c r="F39" s="89" t="s">
        <v>4</v>
      </c>
      <c r="G39" s="56" t="s">
        <v>4</v>
      </c>
      <c r="H39" s="89" t="s">
        <v>4</v>
      </c>
      <c r="I39" s="89" t="s">
        <v>4</v>
      </c>
      <c r="J39" s="89" t="s">
        <v>4</v>
      </c>
      <c r="K39" s="89" t="s">
        <v>4</v>
      </c>
      <c r="L39" s="89" t="s">
        <v>4</v>
      </c>
      <c r="M39" s="89" t="s">
        <v>4</v>
      </c>
      <c r="N39" s="89" t="s">
        <v>4</v>
      </c>
      <c r="O39" s="89" t="s">
        <v>4</v>
      </c>
      <c r="P39" s="89" t="s">
        <v>4</v>
      </c>
      <c r="Q39" s="89" t="s">
        <v>4</v>
      </c>
      <c r="R39" s="89" t="s">
        <v>4</v>
      </c>
      <c r="S39" s="89" t="s">
        <v>4</v>
      </c>
      <c r="T39" s="89" t="s">
        <v>4</v>
      </c>
      <c r="U39" s="89" t="s">
        <v>4</v>
      </c>
      <c r="V39" s="89">
        <v>20.9</v>
      </c>
      <c r="W39" s="89" t="s">
        <v>4</v>
      </c>
      <c r="X39" s="89">
        <v>17.7</v>
      </c>
      <c r="Y39" s="89" t="s">
        <v>4</v>
      </c>
      <c r="Z39" s="89">
        <v>10.5</v>
      </c>
      <c r="AA39" s="89" t="s">
        <v>4</v>
      </c>
      <c r="AB39" s="89">
        <v>38.5</v>
      </c>
      <c r="AC39" s="89" t="s">
        <v>4</v>
      </c>
      <c r="AD39" s="89" t="s">
        <v>4</v>
      </c>
      <c r="AE39" s="89" t="s">
        <v>4</v>
      </c>
      <c r="AF39" s="89">
        <v>0</v>
      </c>
      <c r="AG39" s="89" t="s">
        <v>4</v>
      </c>
      <c r="AH39" s="89">
        <v>12.3</v>
      </c>
      <c r="AI39" s="89" t="s">
        <v>4</v>
      </c>
      <c r="AJ39" s="10"/>
    </row>
    <row r="40" spans="1:36">
      <c r="A40" s="18">
        <v>39995</v>
      </c>
      <c r="B40" s="24">
        <v>28.3</v>
      </c>
      <c r="C40" s="89" t="s">
        <v>4</v>
      </c>
      <c r="D40" s="56">
        <f t="shared" ref="D40:D71" si="1">ROUND(AVERAGE(B39:B40),1)</f>
        <v>27.2</v>
      </c>
      <c r="E40" s="24" t="s">
        <v>4</v>
      </c>
      <c r="F40" s="89" t="s">
        <v>4</v>
      </c>
      <c r="G40" s="56" t="s">
        <v>4</v>
      </c>
      <c r="H40" s="89" t="s">
        <v>4</v>
      </c>
      <c r="I40" s="89" t="s">
        <v>4</v>
      </c>
      <c r="J40" s="89" t="s">
        <v>4</v>
      </c>
      <c r="K40" s="89" t="s">
        <v>4</v>
      </c>
      <c r="L40" s="89" t="s">
        <v>4</v>
      </c>
      <c r="M40" s="89" t="s">
        <v>4</v>
      </c>
      <c r="N40" s="89" t="s">
        <v>4</v>
      </c>
      <c r="O40" s="89" t="s">
        <v>4</v>
      </c>
      <c r="P40" s="89" t="s">
        <v>4</v>
      </c>
      <c r="Q40" s="89" t="s">
        <v>4</v>
      </c>
      <c r="R40" s="89" t="s">
        <v>4</v>
      </c>
      <c r="S40" s="89" t="s">
        <v>4</v>
      </c>
      <c r="T40" s="89" t="s">
        <v>4</v>
      </c>
      <c r="U40" s="89" t="s">
        <v>4</v>
      </c>
      <c r="V40" s="89">
        <v>42.4</v>
      </c>
      <c r="W40" s="89" t="s">
        <v>4</v>
      </c>
      <c r="X40" s="89">
        <v>23.4</v>
      </c>
      <c r="Y40" s="89" t="s">
        <v>4</v>
      </c>
      <c r="Z40" s="89">
        <v>6.5</v>
      </c>
      <c r="AA40" s="89" t="s">
        <v>4</v>
      </c>
      <c r="AB40" s="89">
        <v>15.4</v>
      </c>
      <c r="AC40" s="89" t="s">
        <v>4</v>
      </c>
      <c r="AD40" s="89" t="s">
        <v>4</v>
      </c>
      <c r="AE40" s="89" t="s">
        <v>4</v>
      </c>
      <c r="AF40" s="89">
        <v>0</v>
      </c>
      <c r="AG40" s="89" t="s">
        <v>4</v>
      </c>
      <c r="AH40" s="89">
        <v>12.4</v>
      </c>
      <c r="AI40" s="89" t="s">
        <v>4</v>
      </c>
      <c r="AJ40" s="10"/>
    </row>
    <row r="41" spans="1:36">
      <c r="A41" s="18">
        <v>40087</v>
      </c>
      <c r="B41" s="24">
        <v>28.2</v>
      </c>
      <c r="C41" s="89" t="s">
        <v>4</v>
      </c>
      <c r="D41" s="56">
        <f t="shared" si="1"/>
        <v>28.3</v>
      </c>
      <c r="E41" s="24" t="s">
        <v>4</v>
      </c>
      <c r="F41" s="89" t="s">
        <v>4</v>
      </c>
      <c r="G41" s="56" t="s">
        <v>4</v>
      </c>
      <c r="H41" s="89" t="s">
        <v>4</v>
      </c>
      <c r="I41" s="89" t="s">
        <v>4</v>
      </c>
      <c r="J41" s="89" t="s">
        <v>4</v>
      </c>
      <c r="K41" s="89" t="s">
        <v>4</v>
      </c>
      <c r="L41" s="89" t="s">
        <v>4</v>
      </c>
      <c r="M41" s="89" t="s">
        <v>4</v>
      </c>
      <c r="N41" s="89" t="s">
        <v>4</v>
      </c>
      <c r="O41" s="89" t="s">
        <v>4</v>
      </c>
      <c r="P41" s="89" t="s">
        <v>4</v>
      </c>
      <c r="Q41" s="89" t="s">
        <v>4</v>
      </c>
      <c r="R41" s="89" t="s">
        <v>4</v>
      </c>
      <c r="S41" s="89" t="s">
        <v>4</v>
      </c>
      <c r="T41" s="89" t="s">
        <v>4</v>
      </c>
      <c r="U41" s="89" t="s">
        <v>4</v>
      </c>
      <c r="V41" s="89">
        <v>43.8</v>
      </c>
      <c r="W41" s="89" t="s">
        <v>4</v>
      </c>
      <c r="X41" s="89">
        <v>23.4</v>
      </c>
      <c r="Y41" s="89" t="s">
        <v>4</v>
      </c>
      <c r="Z41" s="89">
        <v>6.5</v>
      </c>
      <c r="AA41" s="89" t="s">
        <v>4</v>
      </c>
      <c r="AB41" s="89">
        <v>14.1</v>
      </c>
      <c r="AC41" s="89" t="s">
        <v>4</v>
      </c>
      <c r="AD41" s="89" t="s">
        <v>4</v>
      </c>
      <c r="AE41" s="89" t="s">
        <v>4</v>
      </c>
      <c r="AF41" s="89">
        <v>0</v>
      </c>
      <c r="AG41" s="89" t="s">
        <v>4</v>
      </c>
      <c r="AH41" s="89">
        <v>12.2</v>
      </c>
      <c r="AI41" s="89" t="s">
        <v>4</v>
      </c>
      <c r="AJ41" s="10"/>
    </row>
    <row r="42" spans="1:36">
      <c r="A42" s="18">
        <v>40179</v>
      </c>
      <c r="B42" s="24">
        <v>8.6</v>
      </c>
      <c r="C42" s="89" t="s">
        <v>4</v>
      </c>
      <c r="D42" s="56">
        <f t="shared" si="1"/>
        <v>18.399999999999999</v>
      </c>
      <c r="E42" s="24" t="s">
        <v>4</v>
      </c>
      <c r="F42" s="89" t="s">
        <v>4</v>
      </c>
      <c r="G42" s="56" t="s">
        <v>4</v>
      </c>
      <c r="H42" s="89" t="s">
        <v>4</v>
      </c>
      <c r="I42" s="89" t="s">
        <v>4</v>
      </c>
      <c r="J42" s="89" t="s">
        <v>4</v>
      </c>
      <c r="K42" s="89" t="s">
        <v>4</v>
      </c>
      <c r="L42" s="89" t="s">
        <v>4</v>
      </c>
      <c r="M42" s="89" t="s">
        <v>4</v>
      </c>
      <c r="N42" s="89" t="s">
        <v>4</v>
      </c>
      <c r="O42" s="89" t="s">
        <v>4</v>
      </c>
      <c r="P42" s="89" t="s">
        <v>4</v>
      </c>
      <c r="Q42" s="89" t="s">
        <v>4</v>
      </c>
      <c r="R42" s="89" t="s">
        <v>4</v>
      </c>
      <c r="S42" s="89" t="s">
        <v>4</v>
      </c>
      <c r="T42" s="89" t="s">
        <v>4</v>
      </c>
      <c r="U42" s="89" t="s">
        <v>4</v>
      </c>
      <c r="V42" s="89">
        <v>40.299999999999997</v>
      </c>
      <c r="W42" s="89" t="s">
        <v>4</v>
      </c>
      <c r="X42" s="89">
        <v>24.2</v>
      </c>
      <c r="Y42" s="89" t="s">
        <v>4</v>
      </c>
      <c r="Z42" s="89">
        <v>6.7</v>
      </c>
      <c r="AA42" s="89" t="s">
        <v>4</v>
      </c>
      <c r="AB42" s="89">
        <v>19.5</v>
      </c>
      <c r="AC42" s="89" t="s">
        <v>4</v>
      </c>
      <c r="AD42" s="89" t="s">
        <v>4</v>
      </c>
      <c r="AE42" s="89" t="s">
        <v>4</v>
      </c>
      <c r="AF42" s="89">
        <v>0</v>
      </c>
      <c r="AG42" s="89" t="s">
        <v>4</v>
      </c>
      <c r="AH42" s="89">
        <v>9.3000000000000007</v>
      </c>
      <c r="AI42" s="89" t="s">
        <v>4</v>
      </c>
      <c r="AJ42" s="10"/>
    </row>
    <row r="43" spans="1:36">
      <c r="A43" s="18">
        <v>40269</v>
      </c>
      <c r="B43" s="24">
        <v>5.6</v>
      </c>
      <c r="C43" s="89" t="s">
        <v>4</v>
      </c>
      <c r="D43" s="56">
        <f t="shared" si="1"/>
        <v>7.1</v>
      </c>
      <c r="E43" s="24" t="s">
        <v>4</v>
      </c>
      <c r="F43" s="89" t="s">
        <v>4</v>
      </c>
      <c r="G43" s="56" t="s">
        <v>4</v>
      </c>
      <c r="H43" s="89" t="s">
        <v>4</v>
      </c>
      <c r="I43" s="89" t="s">
        <v>4</v>
      </c>
      <c r="J43" s="89" t="s">
        <v>4</v>
      </c>
      <c r="K43" s="89" t="s">
        <v>4</v>
      </c>
      <c r="L43" s="89" t="s">
        <v>4</v>
      </c>
      <c r="M43" s="89" t="s">
        <v>4</v>
      </c>
      <c r="N43" s="89" t="s">
        <v>4</v>
      </c>
      <c r="O43" s="89" t="s">
        <v>4</v>
      </c>
      <c r="P43" s="89" t="s">
        <v>4</v>
      </c>
      <c r="Q43" s="89" t="s">
        <v>4</v>
      </c>
      <c r="R43" s="89" t="s">
        <v>4</v>
      </c>
      <c r="S43" s="89" t="s">
        <v>4</v>
      </c>
      <c r="T43" s="89" t="s">
        <v>4</v>
      </c>
      <c r="U43" s="89" t="s">
        <v>4</v>
      </c>
      <c r="V43" s="89">
        <v>31.4</v>
      </c>
      <c r="W43" s="89" t="s">
        <v>4</v>
      </c>
      <c r="X43" s="89">
        <v>23.6</v>
      </c>
      <c r="Y43" s="89" t="s">
        <v>4</v>
      </c>
      <c r="Z43" s="89">
        <v>6.5</v>
      </c>
      <c r="AA43" s="89" t="s">
        <v>4</v>
      </c>
      <c r="AB43" s="89">
        <v>15.6</v>
      </c>
      <c r="AC43" s="89" t="s">
        <v>4</v>
      </c>
      <c r="AD43" s="89" t="s">
        <v>4</v>
      </c>
      <c r="AE43" s="89" t="s">
        <v>4</v>
      </c>
      <c r="AF43" s="89">
        <v>0</v>
      </c>
      <c r="AG43" s="89" t="s">
        <v>4</v>
      </c>
      <c r="AH43" s="89">
        <v>22.9</v>
      </c>
      <c r="AI43" s="89" t="s">
        <v>4</v>
      </c>
      <c r="AJ43" s="10"/>
    </row>
    <row r="44" spans="1:36">
      <c r="A44" s="18">
        <v>40360</v>
      </c>
      <c r="B44" s="24">
        <v>30.7</v>
      </c>
      <c r="C44" s="89" t="s">
        <v>4</v>
      </c>
      <c r="D44" s="56">
        <f t="shared" si="1"/>
        <v>18.2</v>
      </c>
      <c r="E44" s="24" t="s">
        <v>4</v>
      </c>
      <c r="F44" s="89" t="s">
        <v>4</v>
      </c>
      <c r="G44" s="56" t="s">
        <v>4</v>
      </c>
      <c r="H44" s="89" t="s">
        <v>4</v>
      </c>
      <c r="I44" s="89" t="s">
        <v>4</v>
      </c>
      <c r="J44" s="89" t="s">
        <v>4</v>
      </c>
      <c r="K44" s="89" t="s">
        <v>4</v>
      </c>
      <c r="L44" s="89" t="s">
        <v>4</v>
      </c>
      <c r="M44" s="89" t="s">
        <v>4</v>
      </c>
      <c r="N44" s="89" t="s">
        <v>4</v>
      </c>
      <c r="O44" s="89" t="s">
        <v>4</v>
      </c>
      <c r="P44" s="89" t="s">
        <v>4</v>
      </c>
      <c r="Q44" s="89" t="s">
        <v>4</v>
      </c>
      <c r="R44" s="89" t="s">
        <v>4</v>
      </c>
      <c r="S44" s="89" t="s">
        <v>4</v>
      </c>
      <c r="T44" s="89" t="s">
        <v>4</v>
      </c>
      <c r="U44" s="89" t="s">
        <v>4</v>
      </c>
      <c r="V44" s="89">
        <v>21.1</v>
      </c>
      <c r="W44" s="89" t="s">
        <v>4</v>
      </c>
      <c r="X44" s="89">
        <v>20.9</v>
      </c>
      <c r="Y44" s="89" t="s">
        <v>4</v>
      </c>
      <c r="Z44" s="89">
        <v>6.8</v>
      </c>
      <c r="AA44" s="89" t="s">
        <v>4</v>
      </c>
      <c r="AB44" s="89">
        <v>35.1</v>
      </c>
      <c r="AC44" s="89" t="s">
        <v>4</v>
      </c>
      <c r="AD44" s="89" t="s">
        <v>4</v>
      </c>
      <c r="AE44" s="89" t="s">
        <v>4</v>
      </c>
      <c r="AF44" s="89">
        <v>0</v>
      </c>
      <c r="AG44" s="89" t="s">
        <v>4</v>
      </c>
      <c r="AH44" s="89">
        <v>16.100000000000001</v>
      </c>
      <c r="AI44" s="89" t="s">
        <v>4</v>
      </c>
      <c r="AJ44" s="10"/>
    </row>
    <row r="45" spans="1:36">
      <c r="A45" s="18">
        <v>40452</v>
      </c>
      <c r="B45" s="24">
        <v>1.2</v>
      </c>
      <c r="C45" s="89" t="s">
        <v>4</v>
      </c>
      <c r="D45" s="56">
        <f t="shared" si="1"/>
        <v>16</v>
      </c>
      <c r="E45" s="24" t="s">
        <v>4</v>
      </c>
      <c r="F45" s="89" t="s">
        <v>4</v>
      </c>
      <c r="G45" s="56" t="s">
        <v>4</v>
      </c>
      <c r="H45" s="89" t="s">
        <v>4</v>
      </c>
      <c r="I45" s="89" t="s">
        <v>4</v>
      </c>
      <c r="J45" s="89" t="s">
        <v>4</v>
      </c>
      <c r="K45" s="89" t="s">
        <v>4</v>
      </c>
      <c r="L45" s="89" t="s">
        <v>4</v>
      </c>
      <c r="M45" s="89" t="s">
        <v>4</v>
      </c>
      <c r="N45" s="89" t="s">
        <v>4</v>
      </c>
      <c r="O45" s="89" t="s">
        <v>4</v>
      </c>
      <c r="P45" s="89" t="s">
        <v>4</v>
      </c>
      <c r="Q45" s="89" t="s">
        <v>4</v>
      </c>
      <c r="R45" s="89" t="s">
        <v>4</v>
      </c>
      <c r="S45" s="89" t="s">
        <v>4</v>
      </c>
      <c r="T45" s="89" t="s">
        <v>4</v>
      </c>
      <c r="U45" s="89" t="s">
        <v>4</v>
      </c>
      <c r="V45" s="89">
        <v>26.2</v>
      </c>
      <c r="W45" s="89" t="s">
        <v>4</v>
      </c>
      <c r="X45" s="89">
        <v>23.4</v>
      </c>
      <c r="Y45" s="89" t="s">
        <v>4</v>
      </c>
      <c r="Z45" s="89">
        <v>6.5</v>
      </c>
      <c r="AA45" s="89" t="s">
        <v>4</v>
      </c>
      <c r="AB45" s="89">
        <v>24.2</v>
      </c>
      <c r="AC45" s="89" t="s">
        <v>4</v>
      </c>
      <c r="AD45" s="89" t="s">
        <v>4</v>
      </c>
      <c r="AE45" s="89" t="s">
        <v>4</v>
      </c>
      <c r="AF45" s="89">
        <v>0</v>
      </c>
      <c r="AG45" s="89" t="s">
        <v>4</v>
      </c>
      <c r="AH45" s="89">
        <v>19.8</v>
      </c>
      <c r="AI45" s="89" t="s">
        <v>4</v>
      </c>
      <c r="AJ45" s="10"/>
    </row>
    <row r="46" spans="1:36">
      <c r="A46" s="18">
        <v>40544</v>
      </c>
      <c r="B46" s="24">
        <v>11</v>
      </c>
      <c r="C46" s="89" t="s">
        <v>4</v>
      </c>
      <c r="D46" s="56">
        <f t="shared" si="1"/>
        <v>6.1</v>
      </c>
      <c r="E46" s="24" t="s">
        <v>4</v>
      </c>
      <c r="F46" s="89" t="s">
        <v>4</v>
      </c>
      <c r="G46" s="56" t="s">
        <v>4</v>
      </c>
      <c r="H46" s="89" t="s">
        <v>4</v>
      </c>
      <c r="I46" s="89" t="s">
        <v>4</v>
      </c>
      <c r="J46" s="89" t="s">
        <v>4</v>
      </c>
      <c r="K46" s="89" t="s">
        <v>4</v>
      </c>
      <c r="L46" s="89" t="s">
        <v>4</v>
      </c>
      <c r="M46" s="89" t="s">
        <v>4</v>
      </c>
      <c r="N46" s="89" t="s">
        <v>4</v>
      </c>
      <c r="O46" s="89" t="s">
        <v>4</v>
      </c>
      <c r="P46" s="89" t="s">
        <v>4</v>
      </c>
      <c r="Q46" s="89" t="s">
        <v>4</v>
      </c>
      <c r="R46" s="89" t="s">
        <v>4</v>
      </c>
      <c r="S46" s="89" t="s">
        <v>4</v>
      </c>
      <c r="T46" s="89" t="s">
        <v>4</v>
      </c>
      <c r="U46" s="89" t="s">
        <v>4</v>
      </c>
      <c r="V46" s="89">
        <v>21</v>
      </c>
      <c r="W46" s="89" t="s">
        <v>4</v>
      </c>
      <c r="X46" s="89">
        <v>19.8</v>
      </c>
      <c r="Y46" s="89" t="s">
        <v>4</v>
      </c>
      <c r="Z46" s="89">
        <v>4.2</v>
      </c>
      <c r="AA46" s="89" t="s">
        <v>4</v>
      </c>
      <c r="AB46" s="89">
        <v>35.299999999999997</v>
      </c>
      <c r="AC46" s="89" t="s">
        <v>4</v>
      </c>
      <c r="AD46" s="89" t="s">
        <v>4</v>
      </c>
      <c r="AE46" s="89" t="s">
        <v>4</v>
      </c>
      <c r="AF46" s="89">
        <v>0</v>
      </c>
      <c r="AG46" s="89" t="s">
        <v>4</v>
      </c>
      <c r="AH46" s="89">
        <v>19.7</v>
      </c>
      <c r="AI46" s="89" t="s">
        <v>4</v>
      </c>
      <c r="AJ46" s="10"/>
    </row>
    <row r="47" spans="1:36">
      <c r="A47" s="18">
        <v>40634</v>
      </c>
      <c r="B47" s="24">
        <v>26.6</v>
      </c>
      <c r="C47" s="89" t="s">
        <v>4</v>
      </c>
      <c r="D47" s="56">
        <f t="shared" si="1"/>
        <v>18.8</v>
      </c>
      <c r="E47" s="24" t="s">
        <v>4</v>
      </c>
      <c r="F47" s="89" t="s">
        <v>4</v>
      </c>
      <c r="G47" s="56" t="s">
        <v>4</v>
      </c>
      <c r="H47" s="89" t="s">
        <v>4</v>
      </c>
      <c r="I47" s="89" t="s">
        <v>4</v>
      </c>
      <c r="J47" s="89" t="s">
        <v>4</v>
      </c>
      <c r="K47" s="89" t="s">
        <v>4</v>
      </c>
      <c r="L47" s="89" t="s">
        <v>4</v>
      </c>
      <c r="M47" s="89" t="s">
        <v>4</v>
      </c>
      <c r="N47" s="89" t="s">
        <v>4</v>
      </c>
      <c r="O47" s="89" t="s">
        <v>4</v>
      </c>
      <c r="P47" s="89" t="s">
        <v>4</v>
      </c>
      <c r="Q47" s="89" t="s">
        <v>4</v>
      </c>
      <c r="R47" s="89" t="s">
        <v>4</v>
      </c>
      <c r="S47" s="89" t="s">
        <v>4</v>
      </c>
      <c r="T47" s="89" t="s">
        <v>4</v>
      </c>
      <c r="U47" s="89" t="s">
        <v>4</v>
      </c>
      <c r="V47" s="89">
        <v>32.799999999999997</v>
      </c>
      <c r="W47" s="89" t="s">
        <v>4</v>
      </c>
      <c r="X47" s="89">
        <v>23.4</v>
      </c>
      <c r="Y47" s="89" t="s">
        <v>4</v>
      </c>
      <c r="Z47" s="89">
        <v>9.5</v>
      </c>
      <c r="AA47" s="89" t="s">
        <v>4</v>
      </c>
      <c r="AB47" s="89">
        <v>15.4</v>
      </c>
      <c r="AC47" s="89" t="s">
        <v>4</v>
      </c>
      <c r="AD47" s="89" t="s">
        <v>4</v>
      </c>
      <c r="AE47" s="89" t="s">
        <v>4</v>
      </c>
      <c r="AF47" s="89">
        <v>0</v>
      </c>
      <c r="AG47" s="89" t="s">
        <v>4</v>
      </c>
      <c r="AH47" s="89">
        <v>19</v>
      </c>
      <c r="AI47" s="89" t="s">
        <v>4</v>
      </c>
      <c r="AJ47" s="10"/>
    </row>
    <row r="48" spans="1:36">
      <c r="A48" s="18">
        <v>40725</v>
      </c>
      <c r="B48" s="24">
        <v>37</v>
      </c>
      <c r="C48" s="89" t="s">
        <v>4</v>
      </c>
      <c r="D48" s="56">
        <f t="shared" si="1"/>
        <v>31.8</v>
      </c>
      <c r="E48" s="24">
        <v>94.9</v>
      </c>
      <c r="F48" s="89" t="s">
        <v>4</v>
      </c>
      <c r="G48" s="56" t="s">
        <v>4</v>
      </c>
      <c r="H48" s="89" t="s">
        <v>4</v>
      </c>
      <c r="I48" s="89" t="s">
        <v>4</v>
      </c>
      <c r="J48" s="89" t="s">
        <v>4</v>
      </c>
      <c r="K48" s="89" t="s">
        <v>4</v>
      </c>
      <c r="L48" s="89" t="s">
        <v>4</v>
      </c>
      <c r="M48" s="89" t="s">
        <v>4</v>
      </c>
      <c r="N48" s="89" t="s">
        <v>4</v>
      </c>
      <c r="O48" s="89" t="s">
        <v>4</v>
      </c>
      <c r="P48" s="89" t="s">
        <v>4</v>
      </c>
      <c r="Q48" s="89" t="s">
        <v>4</v>
      </c>
      <c r="R48" s="89" t="s">
        <v>4</v>
      </c>
      <c r="S48" s="89" t="s">
        <v>4</v>
      </c>
      <c r="T48" s="89" t="s">
        <v>4</v>
      </c>
      <c r="U48" s="89" t="s">
        <v>4</v>
      </c>
      <c r="V48" s="89">
        <v>22.5</v>
      </c>
      <c r="W48" s="89" t="s">
        <v>4</v>
      </c>
      <c r="X48" s="89">
        <v>24.3</v>
      </c>
      <c r="Y48" s="89" t="s">
        <v>4</v>
      </c>
      <c r="Z48" s="89">
        <v>18.2</v>
      </c>
      <c r="AA48" s="89" t="s">
        <v>4</v>
      </c>
      <c r="AB48" s="89">
        <v>16.100000000000001</v>
      </c>
      <c r="AC48" s="89" t="s">
        <v>4</v>
      </c>
      <c r="AD48" s="89" t="s">
        <v>4</v>
      </c>
      <c r="AE48" s="89" t="s">
        <v>4</v>
      </c>
      <c r="AF48" s="89">
        <v>0</v>
      </c>
      <c r="AG48" s="89" t="s">
        <v>4</v>
      </c>
      <c r="AH48" s="89">
        <v>19</v>
      </c>
      <c r="AI48" s="89" t="s">
        <v>4</v>
      </c>
      <c r="AJ48" s="10"/>
    </row>
    <row r="49" spans="1:36">
      <c r="A49" s="18">
        <v>40817</v>
      </c>
      <c r="B49" s="24">
        <v>33.799999999999997</v>
      </c>
      <c r="C49" s="89" t="s">
        <v>4</v>
      </c>
      <c r="D49" s="56">
        <f t="shared" si="1"/>
        <v>35.4</v>
      </c>
      <c r="E49" s="24">
        <v>89.8</v>
      </c>
      <c r="F49" s="89" t="s">
        <v>4</v>
      </c>
      <c r="G49" s="56">
        <f t="shared" ref="G49:G80" si="2">ROUND(AVERAGE(E48:E49),1)</f>
        <v>92.4</v>
      </c>
      <c r="H49" s="89" t="s">
        <v>4</v>
      </c>
      <c r="I49" s="89" t="s">
        <v>4</v>
      </c>
      <c r="J49" s="89" t="s">
        <v>4</v>
      </c>
      <c r="K49" s="89" t="s">
        <v>4</v>
      </c>
      <c r="L49" s="89" t="s">
        <v>4</v>
      </c>
      <c r="M49" s="89" t="s">
        <v>4</v>
      </c>
      <c r="N49" s="89" t="s">
        <v>4</v>
      </c>
      <c r="O49" s="89" t="s">
        <v>4</v>
      </c>
      <c r="P49" s="89" t="s">
        <v>4</v>
      </c>
      <c r="Q49" s="89" t="s">
        <v>4</v>
      </c>
      <c r="R49" s="89" t="s">
        <v>4</v>
      </c>
      <c r="S49" s="89" t="s">
        <v>4</v>
      </c>
      <c r="T49" s="89" t="s">
        <v>4</v>
      </c>
      <c r="U49" s="89" t="s">
        <v>4</v>
      </c>
      <c r="V49" s="89">
        <v>21.8</v>
      </c>
      <c r="W49" s="89" t="s">
        <v>4</v>
      </c>
      <c r="X49" s="89">
        <v>21.8</v>
      </c>
      <c r="Y49" s="89" t="s">
        <v>4</v>
      </c>
      <c r="Z49" s="89">
        <v>6.7</v>
      </c>
      <c r="AA49" s="89" t="s">
        <v>4</v>
      </c>
      <c r="AB49" s="89">
        <v>25.1</v>
      </c>
      <c r="AC49" s="89" t="s">
        <v>4</v>
      </c>
      <c r="AD49" s="89" t="s">
        <v>4</v>
      </c>
      <c r="AE49" s="89" t="s">
        <v>4</v>
      </c>
      <c r="AF49" s="89">
        <v>0</v>
      </c>
      <c r="AG49" s="89" t="s">
        <v>4</v>
      </c>
      <c r="AH49" s="89">
        <v>24.5</v>
      </c>
      <c r="AI49" s="89" t="s">
        <v>4</v>
      </c>
      <c r="AJ49" s="10"/>
    </row>
    <row r="50" spans="1:36">
      <c r="A50" s="18">
        <v>40909</v>
      </c>
      <c r="B50" s="24">
        <v>26.5</v>
      </c>
      <c r="C50" s="89" t="s">
        <v>4</v>
      </c>
      <c r="D50" s="56">
        <f t="shared" si="1"/>
        <v>30.2</v>
      </c>
      <c r="E50" s="24">
        <v>86.6</v>
      </c>
      <c r="F50" s="89" t="s">
        <v>4</v>
      </c>
      <c r="G50" s="56">
        <f t="shared" si="2"/>
        <v>88.2</v>
      </c>
      <c r="H50" s="89" t="s">
        <v>4</v>
      </c>
      <c r="I50" s="89" t="s">
        <v>4</v>
      </c>
      <c r="J50" s="89" t="s">
        <v>4</v>
      </c>
      <c r="K50" s="89" t="s">
        <v>4</v>
      </c>
      <c r="L50" s="89" t="s">
        <v>4</v>
      </c>
      <c r="M50" s="89" t="s">
        <v>4</v>
      </c>
      <c r="N50" s="89" t="s">
        <v>4</v>
      </c>
      <c r="O50" s="89" t="s">
        <v>4</v>
      </c>
      <c r="P50" s="89" t="s">
        <v>4</v>
      </c>
      <c r="Q50" s="89" t="s">
        <v>4</v>
      </c>
      <c r="R50" s="89" t="s">
        <v>4</v>
      </c>
      <c r="S50" s="89" t="s">
        <v>4</v>
      </c>
      <c r="T50" s="89" t="s">
        <v>4</v>
      </c>
      <c r="U50" s="89" t="s">
        <v>4</v>
      </c>
      <c r="V50" s="89">
        <v>23.3</v>
      </c>
      <c r="W50" s="89" t="s">
        <v>4</v>
      </c>
      <c r="X50" s="89">
        <v>21.9</v>
      </c>
      <c r="Y50" s="89" t="s">
        <v>4</v>
      </c>
      <c r="Z50" s="89">
        <v>4.7</v>
      </c>
      <c r="AA50" s="89" t="s">
        <v>4</v>
      </c>
      <c r="AB50" s="89">
        <v>44.1</v>
      </c>
      <c r="AC50" s="89" t="s">
        <v>4</v>
      </c>
      <c r="AD50" s="89" t="s">
        <v>4</v>
      </c>
      <c r="AE50" s="89" t="s">
        <v>4</v>
      </c>
      <c r="AF50" s="89">
        <v>0</v>
      </c>
      <c r="AG50" s="89" t="s">
        <v>4</v>
      </c>
      <c r="AH50" s="89">
        <v>6</v>
      </c>
      <c r="AI50" s="89" t="s">
        <v>4</v>
      </c>
      <c r="AJ50" s="10"/>
    </row>
    <row r="51" spans="1:36">
      <c r="A51" s="18">
        <v>41000</v>
      </c>
      <c r="B51" s="24">
        <v>31.7</v>
      </c>
      <c r="C51" s="89" t="s">
        <v>4</v>
      </c>
      <c r="D51" s="56">
        <f t="shared" si="1"/>
        <v>29.1</v>
      </c>
      <c r="E51" s="24">
        <v>93.6</v>
      </c>
      <c r="F51" s="89" t="s">
        <v>4</v>
      </c>
      <c r="G51" s="56">
        <f t="shared" si="2"/>
        <v>90.1</v>
      </c>
      <c r="H51" s="89" t="s">
        <v>4</v>
      </c>
      <c r="I51" s="89" t="s">
        <v>4</v>
      </c>
      <c r="J51" s="89" t="s">
        <v>4</v>
      </c>
      <c r="K51" s="89" t="s">
        <v>4</v>
      </c>
      <c r="L51" s="89" t="s">
        <v>4</v>
      </c>
      <c r="M51" s="89" t="s">
        <v>4</v>
      </c>
      <c r="N51" s="89" t="s">
        <v>4</v>
      </c>
      <c r="O51" s="89" t="s">
        <v>4</v>
      </c>
      <c r="P51" s="89" t="s">
        <v>4</v>
      </c>
      <c r="Q51" s="89" t="s">
        <v>4</v>
      </c>
      <c r="R51" s="89" t="s">
        <v>4</v>
      </c>
      <c r="S51" s="89" t="s">
        <v>4</v>
      </c>
      <c r="T51" s="89" t="s">
        <v>4</v>
      </c>
      <c r="U51" s="89" t="s">
        <v>4</v>
      </c>
      <c r="V51" s="89">
        <v>35.5</v>
      </c>
      <c r="W51" s="89" t="s">
        <v>4</v>
      </c>
      <c r="X51" s="89">
        <v>23.4</v>
      </c>
      <c r="Y51" s="89" t="s">
        <v>4</v>
      </c>
      <c r="Z51" s="89">
        <v>6.5</v>
      </c>
      <c r="AA51" s="89" t="s">
        <v>4</v>
      </c>
      <c r="AB51" s="89">
        <v>15.8</v>
      </c>
      <c r="AC51" s="89" t="s">
        <v>4</v>
      </c>
      <c r="AD51" s="89" t="s">
        <v>4</v>
      </c>
      <c r="AE51" s="89" t="s">
        <v>4</v>
      </c>
      <c r="AF51" s="89">
        <v>0</v>
      </c>
      <c r="AG51" s="89" t="s">
        <v>4</v>
      </c>
      <c r="AH51" s="89">
        <v>18.899999999999999</v>
      </c>
      <c r="AI51" s="89" t="s">
        <v>4</v>
      </c>
      <c r="AJ51" s="10"/>
    </row>
    <row r="52" spans="1:36">
      <c r="A52" s="18">
        <v>41091</v>
      </c>
      <c r="B52" s="24">
        <v>31.8</v>
      </c>
      <c r="C52" s="89" t="s">
        <v>4</v>
      </c>
      <c r="D52" s="56">
        <f t="shared" si="1"/>
        <v>31.8</v>
      </c>
      <c r="E52" s="24">
        <v>92.3</v>
      </c>
      <c r="F52" s="89" t="s">
        <v>4</v>
      </c>
      <c r="G52" s="56">
        <f t="shared" si="2"/>
        <v>93</v>
      </c>
      <c r="H52" s="89" t="s">
        <v>4</v>
      </c>
      <c r="I52" s="89" t="s">
        <v>4</v>
      </c>
      <c r="J52" s="89" t="s">
        <v>4</v>
      </c>
      <c r="K52" s="89" t="s">
        <v>4</v>
      </c>
      <c r="L52" s="89" t="s">
        <v>4</v>
      </c>
      <c r="M52" s="89" t="s">
        <v>4</v>
      </c>
      <c r="N52" s="89" t="s">
        <v>4</v>
      </c>
      <c r="O52" s="89" t="s">
        <v>4</v>
      </c>
      <c r="P52" s="89" t="s">
        <v>4</v>
      </c>
      <c r="Q52" s="89" t="s">
        <v>4</v>
      </c>
      <c r="R52" s="89" t="s">
        <v>4</v>
      </c>
      <c r="S52" s="89" t="s">
        <v>4</v>
      </c>
      <c r="T52" s="89" t="s">
        <v>4</v>
      </c>
      <c r="U52" s="89" t="s">
        <v>4</v>
      </c>
      <c r="V52" s="89">
        <v>21.3</v>
      </c>
      <c r="W52" s="89" t="s">
        <v>4</v>
      </c>
      <c r="X52" s="89">
        <v>23.4</v>
      </c>
      <c r="Y52" s="89" t="s">
        <v>4</v>
      </c>
      <c r="Z52" s="89">
        <v>6.5</v>
      </c>
      <c r="AA52" s="89" t="s">
        <v>4</v>
      </c>
      <c r="AB52" s="89">
        <v>15.8</v>
      </c>
      <c r="AC52" s="89" t="s">
        <v>4</v>
      </c>
      <c r="AD52" s="89" t="s">
        <v>4</v>
      </c>
      <c r="AE52" s="89" t="s">
        <v>4</v>
      </c>
      <c r="AF52" s="89">
        <v>0</v>
      </c>
      <c r="AG52" s="89" t="s">
        <v>4</v>
      </c>
      <c r="AH52" s="89">
        <v>33</v>
      </c>
      <c r="AI52" s="89" t="s">
        <v>4</v>
      </c>
      <c r="AJ52" s="10"/>
    </row>
    <row r="53" spans="1:36">
      <c r="A53" s="18">
        <v>41183</v>
      </c>
      <c r="B53" s="24">
        <v>30.8</v>
      </c>
      <c r="C53" s="89" t="s">
        <v>4</v>
      </c>
      <c r="D53" s="56">
        <f t="shared" si="1"/>
        <v>31.3</v>
      </c>
      <c r="E53" s="24">
        <v>86.5</v>
      </c>
      <c r="F53" s="89" t="s">
        <v>4</v>
      </c>
      <c r="G53" s="56">
        <f t="shared" si="2"/>
        <v>89.4</v>
      </c>
      <c r="H53" s="89" t="s">
        <v>4</v>
      </c>
      <c r="I53" s="89" t="s">
        <v>4</v>
      </c>
      <c r="J53" s="89" t="s">
        <v>4</v>
      </c>
      <c r="K53" s="89" t="s">
        <v>4</v>
      </c>
      <c r="L53" s="89" t="s">
        <v>4</v>
      </c>
      <c r="M53" s="89" t="s">
        <v>4</v>
      </c>
      <c r="N53" s="89" t="s">
        <v>4</v>
      </c>
      <c r="O53" s="89" t="s">
        <v>4</v>
      </c>
      <c r="P53" s="89" t="s">
        <v>4</v>
      </c>
      <c r="Q53" s="89" t="s">
        <v>4</v>
      </c>
      <c r="R53" s="89" t="s">
        <v>4</v>
      </c>
      <c r="S53" s="89" t="s">
        <v>4</v>
      </c>
      <c r="T53" s="89" t="s">
        <v>4</v>
      </c>
      <c r="U53" s="89" t="s">
        <v>4</v>
      </c>
      <c r="V53" s="89">
        <v>38.700000000000003</v>
      </c>
      <c r="W53" s="89" t="s">
        <v>4</v>
      </c>
      <c r="X53" s="89">
        <v>23.4</v>
      </c>
      <c r="Y53" s="89" t="s">
        <v>4</v>
      </c>
      <c r="Z53" s="89">
        <v>6.5</v>
      </c>
      <c r="AA53" s="89" t="s">
        <v>4</v>
      </c>
      <c r="AB53" s="89">
        <v>12.3</v>
      </c>
      <c r="AC53" s="89" t="s">
        <v>4</v>
      </c>
      <c r="AD53" s="89" t="s">
        <v>4</v>
      </c>
      <c r="AE53" s="89" t="s">
        <v>4</v>
      </c>
      <c r="AF53" s="89">
        <v>0</v>
      </c>
      <c r="AG53" s="89" t="s">
        <v>4</v>
      </c>
      <c r="AH53" s="89">
        <v>19.100000000000001</v>
      </c>
      <c r="AI53" s="89" t="s">
        <v>4</v>
      </c>
      <c r="AJ53" s="10"/>
    </row>
    <row r="54" spans="1:36">
      <c r="A54" s="18">
        <v>41275</v>
      </c>
      <c r="B54" s="24">
        <v>33.4</v>
      </c>
      <c r="C54" s="89" t="s">
        <v>4</v>
      </c>
      <c r="D54" s="56">
        <f t="shared" si="1"/>
        <v>32.1</v>
      </c>
      <c r="E54" s="24">
        <v>87.6</v>
      </c>
      <c r="F54" s="89" t="s">
        <v>4</v>
      </c>
      <c r="G54" s="56">
        <f t="shared" si="2"/>
        <v>87.1</v>
      </c>
      <c r="H54" s="89" t="s">
        <v>4</v>
      </c>
      <c r="I54" s="89" t="s">
        <v>4</v>
      </c>
      <c r="J54" s="89" t="s">
        <v>4</v>
      </c>
      <c r="K54" s="89" t="s">
        <v>4</v>
      </c>
      <c r="L54" s="89" t="s">
        <v>4</v>
      </c>
      <c r="M54" s="89" t="s">
        <v>4</v>
      </c>
      <c r="N54" s="89" t="s">
        <v>4</v>
      </c>
      <c r="O54" s="89" t="s">
        <v>4</v>
      </c>
      <c r="P54" s="89" t="s">
        <v>4</v>
      </c>
      <c r="Q54" s="89" t="s">
        <v>4</v>
      </c>
      <c r="R54" s="89" t="s">
        <v>4</v>
      </c>
      <c r="S54" s="89" t="s">
        <v>4</v>
      </c>
      <c r="T54" s="89" t="s">
        <v>4</v>
      </c>
      <c r="U54" s="89" t="s">
        <v>4</v>
      </c>
      <c r="V54" s="89">
        <v>21.3</v>
      </c>
      <c r="W54" s="89" t="s">
        <v>4</v>
      </c>
      <c r="X54" s="89">
        <v>22.9</v>
      </c>
      <c r="Y54" s="89" t="s">
        <v>4</v>
      </c>
      <c r="Z54" s="89">
        <v>9.6</v>
      </c>
      <c r="AA54" s="89" t="s">
        <v>4</v>
      </c>
      <c r="AB54" s="89">
        <v>26.8</v>
      </c>
      <c r="AC54" s="89" t="s">
        <v>4</v>
      </c>
      <c r="AD54" s="89" t="s">
        <v>4</v>
      </c>
      <c r="AE54" s="89" t="s">
        <v>4</v>
      </c>
      <c r="AF54" s="89">
        <v>0</v>
      </c>
      <c r="AG54" s="89" t="s">
        <v>4</v>
      </c>
      <c r="AH54" s="89">
        <v>19.5</v>
      </c>
      <c r="AI54" s="89" t="s">
        <v>4</v>
      </c>
      <c r="AJ54" s="10"/>
    </row>
    <row r="55" spans="1:36">
      <c r="A55" s="18">
        <v>41365</v>
      </c>
      <c r="B55" s="24">
        <v>9.4</v>
      </c>
      <c r="C55" s="89" t="s">
        <v>4</v>
      </c>
      <c r="D55" s="56">
        <f t="shared" si="1"/>
        <v>21.4</v>
      </c>
      <c r="E55" s="24">
        <v>85.6</v>
      </c>
      <c r="F55" s="89" t="s">
        <v>4</v>
      </c>
      <c r="G55" s="56">
        <f t="shared" si="2"/>
        <v>86.6</v>
      </c>
      <c r="H55" s="89" t="s">
        <v>4</v>
      </c>
      <c r="I55" s="89" t="s">
        <v>4</v>
      </c>
      <c r="J55" s="89" t="s">
        <v>4</v>
      </c>
      <c r="K55" s="89" t="s">
        <v>4</v>
      </c>
      <c r="L55" s="89" t="s">
        <v>4</v>
      </c>
      <c r="M55" s="89" t="s">
        <v>4</v>
      </c>
      <c r="N55" s="89" t="s">
        <v>4</v>
      </c>
      <c r="O55" s="89" t="s">
        <v>4</v>
      </c>
      <c r="P55" s="89" t="s">
        <v>4</v>
      </c>
      <c r="Q55" s="89" t="s">
        <v>4</v>
      </c>
      <c r="R55" s="89" t="s">
        <v>4</v>
      </c>
      <c r="S55" s="89" t="s">
        <v>4</v>
      </c>
      <c r="T55" s="89" t="s">
        <v>4</v>
      </c>
      <c r="U55" s="89" t="s">
        <v>4</v>
      </c>
      <c r="V55" s="89">
        <v>21.1</v>
      </c>
      <c r="W55" s="89" t="s">
        <v>4</v>
      </c>
      <c r="X55" s="89">
        <v>21.4</v>
      </c>
      <c r="Y55" s="89" t="s">
        <v>4</v>
      </c>
      <c r="Z55" s="89">
        <v>22.8</v>
      </c>
      <c r="AA55" s="89" t="s">
        <v>4</v>
      </c>
      <c r="AB55" s="89">
        <v>18.899999999999999</v>
      </c>
      <c r="AC55" s="89" t="s">
        <v>4</v>
      </c>
      <c r="AD55" s="89" t="s">
        <v>4</v>
      </c>
      <c r="AE55" s="89" t="s">
        <v>4</v>
      </c>
      <c r="AF55" s="89">
        <v>0</v>
      </c>
      <c r="AG55" s="89" t="s">
        <v>4</v>
      </c>
      <c r="AH55" s="89">
        <v>15.8</v>
      </c>
      <c r="AI55" s="89" t="s">
        <v>4</v>
      </c>
      <c r="AJ55" s="10"/>
    </row>
    <row r="56" spans="1:36">
      <c r="A56" s="18">
        <v>41456</v>
      </c>
      <c r="B56" s="24">
        <v>24</v>
      </c>
      <c r="C56" s="89" t="s">
        <v>4</v>
      </c>
      <c r="D56" s="56">
        <f t="shared" si="1"/>
        <v>16.7</v>
      </c>
      <c r="E56" s="24">
        <v>84.4</v>
      </c>
      <c r="F56" s="89" t="s">
        <v>4</v>
      </c>
      <c r="G56" s="56">
        <f t="shared" si="2"/>
        <v>85</v>
      </c>
      <c r="H56" s="89" t="s">
        <v>4</v>
      </c>
      <c r="I56" s="89" t="s">
        <v>4</v>
      </c>
      <c r="J56" s="89" t="s">
        <v>4</v>
      </c>
      <c r="K56" s="89" t="s">
        <v>4</v>
      </c>
      <c r="L56" s="89" t="s">
        <v>4</v>
      </c>
      <c r="M56" s="89" t="s">
        <v>4</v>
      </c>
      <c r="N56" s="89" t="s">
        <v>4</v>
      </c>
      <c r="O56" s="89" t="s">
        <v>4</v>
      </c>
      <c r="P56" s="89" t="s">
        <v>4</v>
      </c>
      <c r="Q56" s="89" t="s">
        <v>4</v>
      </c>
      <c r="R56" s="89" t="s">
        <v>4</v>
      </c>
      <c r="S56" s="89" t="s">
        <v>4</v>
      </c>
      <c r="T56" s="89" t="s">
        <v>4</v>
      </c>
      <c r="U56" s="89" t="s">
        <v>4</v>
      </c>
      <c r="V56" s="89">
        <v>42.4</v>
      </c>
      <c r="W56" s="89" t="s">
        <v>4</v>
      </c>
      <c r="X56" s="89">
        <v>23.4</v>
      </c>
      <c r="Y56" s="89" t="s">
        <v>4</v>
      </c>
      <c r="Z56" s="89">
        <v>10.7</v>
      </c>
      <c r="AA56" s="89" t="s">
        <v>4</v>
      </c>
      <c r="AB56" s="89">
        <v>15.8</v>
      </c>
      <c r="AC56" s="89" t="s">
        <v>4</v>
      </c>
      <c r="AD56" s="89" t="s">
        <v>4</v>
      </c>
      <c r="AE56" s="89" t="s">
        <v>4</v>
      </c>
      <c r="AF56" s="89">
        <v>0</v>
      </c>
      <c r="AG56" s="89" t="s">
        <v>4</v>
      </c>
      <c r="AH56" s="89">
        <v>7.7</v>
      </c>
      <c r="AI56" s="89" t="s">
        <v>4</v>
      </c>
      <c r="AJ56" s="10"/>
    </row>
    <row r="57" spans="1:36">
      <c r="A57" s="18">
        <v>41548</v>
      </c>
      <c r="B57" s="24">
        <v>40.200000000000003</v>
      </c>
      <c r="C57" s="89" t="s">
        <v>4</v>
      </c>
      <c r="D57" s="56">
        <f t="shared" si="1"/>
        <v>32.1</v>
      </c>
      <c r="E57" s="24">
        <v>86.3</v>
      </c>
      <c r="F57" s="89" t="s">
        <v>4</v>
      </c>
      <c r="G57" s="56">
        <f t="shared" si="2"/>
        <v>85.4</v>
      </c>
      <c r="H57" s="89" t="s">
        <v>4</v>
      </c>
      <c r="I57" s="89" t="s">
        <v>4</v>
      </c>
      <c r="J57" s="89" t="s">
        <v>4</v>
      </c>
      <c r="K57" s="89" t="s">
        <v>4</v>
      </c>
      <c r="L57" s="89" t="s">
        <v>4</v>
      </c>
      <c r="M57" s="89" t="s">
        <v>4</v>
      </c>
      <c r="N57" s="89" t="s">
        <v>4</v>
      </c>
      <c r="O57" s="89" t="s">
        <v>4</v>
      </c>
      <c r="P57" s="89" t="s">
        <v>4</v>
      </c>
      <c r="Q57" s="89" t="s">
        <v>4</v>
      </c>
      <c r="R57" s="89" t="s">
        <v>4</v>
      </c>
      <c r="S57" s="89" t="s">
        <v>4</v>
      </c>
      <c r="T57" s="89" t="s">
        <v>4</v>
      </c>
      <c r="U57" s="89" t="s">
        <v>4</v>
      </c>
      <c r="V57" s="89">
        <v>36.4</v>
      </c>
      <c r="W57" s="89" t="s">
        <v>4</v>
      </c>
      <c r="X57" s="89">
        <v>23.4</v>
      </c>
      <c r="Y57" s="89" t="s">
        <v>4</v>
      </c>
      <c r="Z57" s="89">
        <v>17.5</v>
      </c>
      <c r="AA57" s="89" t="s">
        <v>4</v>
      </c>
      <c r="AB57" s="89">
        <v>15.3</v>
      </c>
      <c r="AC57" s="89" t="s">
        <v>4</v>
      </c>
      <c r="AD57" s="89" t="s">
        <v>4</v>
      </c>
      <c r="AE57" s="89" t="s">
        <v>4</v>
      </c>
      <c r="AF57" s="89">
        <v>0</v>
      </c>
      <c r="AG57" s="89" t="s">
        <v>4</v>
      </c>
      <c r="AH57" s="89">
        <v>7.4</v>
      </c>
      <c r="AI57" s="89" t="s">
        <v>4</v>
      </c>
      <c r="AJ57" s="10"/>
    </row>
    <row r="58" spans="1:36">
      <c r="A58" s="18">
        <v>41640</v>
      </c>
      <c r="B58" s="24">
        <v>6.6</v>
      </c>
      <c r="C58" s="89" t="s">
        <v>4</v>
      </c>
      <c r="D58" s="56">
        <f t="shared" si="1"/>
        <v>23.4</v>
      </c>
      <c r="E58" s="24">
        <v>84.1</v>
      </c>
      <c r="F58" s="89" t="s">
        <v>4</v>
      </c>
      <c r="G58" s="56">
        <f t="shared" si="2"/>
        <v>85.2</v>
      </c>
      <c r="H58" s="89" t="s">
        <v>4</v>
      </c>
      <c r="I58" s="89" t="s">
        <v>4</v>
      </c>
      <c r="J58" s="89" t="s">
        <v>4</v>
      </c>
      <c r="K58" s="89" t="s">
        <v>4</v>
      </c>
      <c r="L58" s="89" t="s">
        <v>4</v>
      </c>
      <c r="M58" s="89" t="s">
        <v>4</v>
      </c>
      <c r="N58" s="89" t="s">
        <v>4</v>
      </c>
      <c r="O58" s="89" t="s">
        <v>4</v>
      </c>
      <c r="P58" s="89" t="s">
        <v>4</v>
      </c>
      <c r="Q58" s="89" t="s">
        <v>4</v>
      </c>
      <c r="R58" s="89" t="s">
        <v>4</v>
      </c>
      <c r="S58" s="89" t="s">
        <v>4</v>
      </c>
      <c r="T58" s="89" t="s">
        <v>4</v>
      </c>
      <c r="U58" s="89" t="s">
        <v>4</v>
      </c>
      <c r="V58" s="89">
        <v>28.8</v>
      </c>
      <c r="W58" s="89" t="s">
        <v>4</v>
      </c>
      <c r="X58" s="89">
        <v>23.4</v>
      </c>
      <c r="Y58" s="89" t="s">
        <v>4</v>
      </c>
      <c r="Z58" s="89">
        <v>17</v>
      </c>
      <c r="AA58" s="89" t="s">
        <v>4</v>
      </c>
      <c r="AB58" s="89">
        <v>22.1</v>
      </c>
      <c r="AC58" s="89" t="s">
        <v>4</v>
      </c>
      <c r="AD58" s="89" t="s">
        <v>4</v>
      </c>
      <c r="AE58" s="89" t="s">
        <v>4</v>
      </c>
      <c r="AF58" s="89">
        <v>0</v>
      </c>
      <c r="AG58" s="89" t="s">
        <v>4</v>
      </c>
      <c r="AH58" s="89">
        <v>8.8000000000000007</v>
      </c>
      <c r="AI58" s="89" t="s">
        <v>4</v>
      </c>
      <c r="AJ58" s="10"/>
    </row>
    <row r="59" spans="1:36">
      <c r="A59" s="18">
        <v>41730</v>
      </c>
      <c r="B59" s="24">
        <v>21.7</v>
      </c>
      <c r="C59" s="89" t="s">
        <v>4</v>
      </c>
      <c r="D59" s="56">
        <f t="shared" si="1"/>
        <v>14.2</v>
      </c>
      <c r="E59" s="24">
        <v>84.3</v>
      </c>
      <c r="F59" s="89" t="s">
        <v>4</v>
      </c>
      <c r="G59" s="56">
        <f t="shared" si="2"/>
        <v>84.2</v>
      </c>
      <c r="H59" s="89" t="s">
        <v>4</v>
      </c>
      <c r="I59" s="89" t="s">
        <v>4</v>
      </c>
      <c r="J59" s="89" t="s">
        <v>4</v>
      </c>
      <c r="K59" s="89" t="s">
        <v>4</v>
      </c>
      <c r="L59" s="89" t="s">
        <v>4</v>
      </c>
      <c r="M59" s="89" t="s">
        <v>4</v>
      </c>
      <c r="N59" s="89" t="s">
        <v>4</v>
      </c>
      <c r="O59" s="89" t="s">
        <v>4</v>
      </c>
      <c r="P59" s="89" t="s">
        <v>4</v>
      </c>
      <c r="Q59" s="89" t="s">
        <v>4</v>
      </c>
      <c r="R59" s="89" t="s">
        <v>4</v>
      </c>
      <c r="S59" s="89" t="s">
        <v>4</v>
      </c>
      <c r="T59" s="89" t="s">
        <v>4</v>
      </c>
      <c r="U59" s="89" t="s">
        <v>4</v>
      </c>
      <c r="V59" s="89">
        <v>21</v>
      </c>
      <c r="W59" s="89" t="s">
        <v>4</v>
      </c>
      <c r="X59" s="89">
        <v>20.3</v>
      </c>
      <c r="Y59" s="89" t="s">
        <v>4</v>
      </c>
      <c r="Z59" s="89">
        <v>27.7</v>
      </c>
      <c r="AA59" s="89" t="s">
        <v>4</v>
      </c>
      <c r="AB59" s="89">
        <v>14</v>
      </c>
      <c r="AC59" s="89" t="s">
        <v>4</v>
      </c>
      <c r="AD59" s="89" t="s">
        <v>4</v>
      </c>
      <c r="AE59" s="89" t="s">
        <v>4</v>
      </c>
      <c r="AF59" s="89">
        <v>0</v>
      </c>
      <c r="AG59" s="89" t="s">
        <v>4</v>
      </c>
      <c r="AH59" s="89">
        <v>17</v>
      </c>
      <c r="AI59" s="89" t="s">
        <v>4</v>
      </c>
      <c r="AJ59" s="10"/>
    </row>
    <row r="60" spans="1:36">
      <c r="A60" s="18">
        <v>41821</v>
      </c>
      <c r="B60" s="24">
        <v>14.2</v>
      </c>
      <c r="C60" s="89" t="s">
        <v>4</v>
      </c>
      <c r="D60" s="56">
        <f t="shared" si="1"/>
        <v>18</v>
      </c>
      <c r="E60" s="24">
        <v>85.7</v>
      </c>
      <c r="F60" s="89" t="s">
        <v>4</v>
      </c>
      <c r="G60" s="56">
        <f t="shared" si="2"/>
        <v>85</v>
      </c>
      <c r="H60" s="89" t="s">
        <v>4</v>
      </c>
      <c r="I60" s="89" t="s">
        <v>4</v>
      </c>
      <c r="J60" s="89" t="s">
        <v>4</v>
      </c>
      <c r="K60" s="89" t="s">
        <v>4</v>
      </c>
      <c r="L60" s="89" t="s">
        <v>4</v>
      </c>
      <c r="M60" s="89" t="s">
        <v>4</v>
      </c>
      <c r="N60" s="89" t="s">
        <v>4</v>
      </c>
      <c r="O60" s="89" t="s">
        <v>4</v>
      </c>
      <c r="P60" s="89" t="s">
        <v>4</v>
      </c>
      <c r="Q60" s="89" t="s">
        <v>4</v>
      </c>
      <c r="R60" s="89" t="s">
        <v>4</v>
      </c>
      <c r="S60" s="89" t="s">
        <v>4</v>
      </c>
      <c r="T60" s="89" t="s">
        <v>4</v>
      </c>
      <c r="U60" s="89" t="s">
        <v>4</v>
      </c>
      <c r="V60" s="89">
        <v>36.6</v>
      </c>
      <c r="W60" s="89" t="s">
        <v>4</v>
      </c>
      <c r="X60" s="89">
        <v>23.8</v>
      </c>
      <c r="Y60" s="89" t="s">
        <v>4</v>
      </c>
      <c r="Z60" s="89">
        <v>6.6</v>
      </c>
      <c r="AA60" s="89" t="s">
        <v>4</v>
      </c>
      <c r="AB60" s="89">
        <v>23</v>
      </c>
      <c r="AC60" s="89" t="s">
        <v>4</v>
      </c>
      <c r="AD60" s="89" t="s">
        <v>4</v>
      </c>
      <c r="AE60" s="89" t="s">
        <v>4</v>
      </c>
      <c r="AF60" s="89">
        <v>0</v>
      </c>
      <c r="AG60" s="89" t="s">
        <v>4</v>
      </c>
      <c r="AH60" s="89">
        <v>10</v>
      </c>
      <c r="AI60" s="89" t="s">
        <v>4</v>
      </c>
      <c r="AJ60" s="10"/>
    </row>
    <row r="61" spans="1:36">
      <c r="A61" s="18">
        <v>41913</v>
      </c>
      <c r="B61" s="24">
        <v>15.9</v>
      </c>
      <c r="C61" s="89" t="s">
        <v>4</v>
      </c>
      <c r="D61" s="56">
        <f t="shared" si="1"/>
        <v>15.1</v>
      </c>
      <c r="E61" s="24">
        <v>84.6</v>
      </c>
      <c r="F61" s="89" t="s">
        <v>4</v>
      </c>
      <c r="G61" s="56">
        <f t="shared" si="2"/>
        <v>85.2</v>
      </c>
      <c r="H61" s="89" t="s">
        <v>4</v>
      </c>
      <c r="I61" s="89" t="s">
        <v>4</v>
      </c>
      <c r="J61" s="89" t="s">
        <v>4</v>
      </c>
      <c r="K61" s="89" t="s">
        <v>4</v>
      </c>
      <c r="L61" s="89" t="s">
        <v>4</v>
      </c>
      <c r="M61" s="89" t="s">
        <v>4</v>
      </c>
      <c r="N61" s="89" t="s">
        <v>4</v>
      </c>
      <c r="O61" s="89" t="s">
        <v>4</v>
      </c>
      <c r="P61" s="89" t="s">
        <v>4</v>
      </c>
      <c r="Q61" s="89" t="s">
        <v>4</v>
      </c>
      <c r="R61" s="89" t="s">
        <v>4</v>
      </c>
      <c r="S61" s="89" t="s">
        <v>4</v>
      </c>
      <c r="T61" s="89" t="s">
        <v>4</v>
      </c>
      <c r="U61" s="89" t="s">
        <v>4</v>
      </c>
      <c r="V61" s="89">
        <v>24.4</v>
      </c>
      <c r="W61" s="89" t="s">
        <v>4</v>
      </c>
      <c r="X61" s="89">
        <v>23.4</v>
      </c>
      <c r="Y61" s="89" t="s">
        <v>4</v>
      </c>
      <c r="Z61" s="89">
        <v>15.4</v>
      </c>
      <c r="AA61" s="89" t="s">
        <v>4</v>
      </c>
      <c r="AB61" s="89">
        <v>22.9</v>
      </c>
      <c r="AC61" s="89" t="s">
        <v>4</v>
      </c>
      <c r="AD61" s="89" t="s">
        <v>4</v>
      </c>
      <c r="AE61" s="89" t="s">
        <v>4</v>
      </c>
      <c r="AF61" s="89">
        <v>0</v>
      </c>
      <c r="AG61" s="89" t="s">
        <v>4</v>
      </c>
      <c r="AH61" s="89">
        <v>13.9</v>
      </c>
      <c r="AI61" s="89" t="s">
        <v>4</v>
      </c>
      <c r="AJ61" s="10"/>
    </row>
    <row r="62" spans="1:36">
      <c r="A62" s="18">
        <v>42005</v>
      </c>
      <c r="B62" s="24">
        <v>16.5</v>
      </c>
      <c r="C62" s="89" t="s">
        <v>4</v>
      </c>
      <c r="D62" s="56">
        <f t="shared" si="1"/>
        <v>16.2</v>
      </c>
      <c r="E62" s="24">
        <v>83.3</v>
      </c>
      <c r="F62" s="89" t="s">
        <v>4</v>
      </c>
      <c r="G62" s="56">
        <f t="shared" si="2"/>
        <v>84</v>
      </c>
      <c r="H62" s="89" t="s">
        <v>4</v>
      </c>
      <c r="I62" s="89" t="s">
        <v>4</v>
      </c>
      <c r="J62" s="89" t="s">
        <v>4</v>
      </c>
      <c r="K62" s="89" t="s">
        <v>4</v>
      </c>
      <c r="L62" s="89" t="s">
        <v>4</v>
      </c>
      <c r="M62" s="89" t="s">
        <v>4</v>
      </c>
      <c r="N62" s="89" t="s">
        <v>4</v>
      </c>
      <c r="O62" s="89" t="s">
        <v>4</v>
      </c>
      <c r="P62" s="89" t="s">
        <v>4</v>
      </c>
      <c r="Q62" s="89" t="s">
        <v>4</v>
      </c>
      <c r="R62" s="89" t="s">
        <v>4</v>
      </c>
      <c r="S62" s="89" t="s">
        <v>4</v>
      </c>
      <c r="T62" s="89" t="s">
        <v>4</v>
      </c>
      <c r="U62" s="89" t="s">
        <v>4</v>
      </c>
      <c r="V62" s="89">
        <v>33.1</v>
      </c>
      <c r="W62" s="89" t="s">
        <v>4</v>
      </c>
      <c r="X62" s="89">
        <v>23.4</v>
      </c>
      <c r="Y62" s="89" t="s">
        <v>4</v>
      </c>
      <c r="Z62" s="89">
        <v>14.3</v>
      </c>
      <c r="AA62" s="89" t="s">
        <v>4</v>
      </c>
      <c r="AB62" s="89">
        <v>12.3</v>
      </c>
      <c r="AC62" s="89" t="s">
        <v>4</v>
      </c>
      <c r="AD62" s="89" t="s">
        <v>4</v>
      </c>
      <c r="AE62" s="89" t="s">
        <v>4</v>
      </c>
      <c r="AF62" s="89">
        <v>0</v>
      </c>
      <c r="AG62" s="89" t="s">
        <v>4</v>
      </c>
      <c r="AH62" s="89">
        <v>17</v>
      </c>
      <c r="AI62" s="89" t="s">
        <v>4</v>
      </c>
      <c r="AJ62" s="10"/>
    </row>
    <row r="63" spans="1:36">
      <c r="A63" s="18">
        <v>42095</v>
      </c>
      <c r="B63" s="24">
        <v>15.5</v>
      </c>
      <c r="C63" s="89" t="s">
        <v>4</v>
      </c>
      <c r="D63" s="56">
        <f t="shared" si="1"/>
        <v>16</v>
      </c>
      <c r="E63" s="24">
        <v>82.7</v>
      </c>
      <c r="F63" s="89" t="s">
        <v>4</v>
      </c>
      <c r="G63" s="56">
        <f t="shared" si="2"/>
        <v>83</v>
      </c>
      <c r="H63" s="89" t="s">
        <v>4</v>
      </c>
      <c r="I63" s="89" t="s">
        <v>4</v>
      </c>
      <c r="J63" s="89" t="s">
        <v>4</v>
      </c>
      <c r="K63" s="89" t="s">
        <v>4</v>
      </c>
      <c r="L63" s="89" t="s">
        <v>4</v>
      </c>
      <c r="M63" s="89" t="s">
        <v>4</v>
      </c>
      <c r="N63" s="89" t="s">
        <v>4</v>
      </c>
      <c r="O63" s="89" t="s">
        <v>4</v>
      </c>
      <c r="P63" s="89" t="s">
        <v>4</v>
      </c>
      <c r="Q63" s="89" t="s">
        <v>4</v>
      </c>
      <c r="R63" s="89" t="s">
        <v>4</v>
      </c>
      <c r="S63" s="89" t="s">
        <v>4</v>
      </c>
      <c r="T63" s="89" t="s">
        <v>4</v>
      </c>
      <c r="U63" s="89" t="s">
        <v>4</v>
      </c>
      <c r="V63" s="89">
        <v>39.200000000000003</v>
      </c>
      <c r="W63" s="89" t="s">
        <v>4</v>
      </c>
      <c r="X63" s="89">
        <v>23.4</v>
      </c>
      <c r="Y63" s="89" t="s">
        <v>4</v>
      </c>
      <c r="Z63" s="89">
        <v>15.1</v>
      </c>
      <c r="AA63" s="89" t="s">
        <v>4</v>
      </c>
      <c r="AB63" s="89">
        <v>12.3</v>
      </c>
      <c r="AC63" s="89" t="s">
        <v>4</v>
      </c>
      <c r="AD63" s="89" t="s">
        <v>4</v>
      </c>
      <c r="AE63" s="89" t="s">
        <v>4</v>
      </c>
      <c r="AF63" s="89">
        <v>0</v>
      </c>
      <c r="AG63" s="89" t="s">
        <v>4</v>
      </c>
      <c r="AH63" s="89">
        <v>10.1</v>
      </c>
      <c r="AI63" s="89" t="s">
        <v>4</v>
      </c>
      <c r="AJ63" s="10"/>
    </row>
    <row r="64" spans="1:36">
      <c r="A64" s="18">
        <v>42186</v>
      </c>
      <c r="B64" s="24">
        <v>4.5</v>
      </c>
      <c r="C64" s="89" t="s">
        <v>4</v>
      </c>
      <c r="D64" s="56">
        <f t="shared" si="1"/>
        <v>10</v>
      </c>
      <c r="E64" s="24">
        <v>86.1</v>
      </c>
      <c r="F64" s="89" t="s">
        <v>4</v>
      </c>
      <c r="G64" s="56">
        <f t="shared" si="2"/>
        <v>84.4</v>
      </c>
      <c r="H64" s="89" t="s">
        <v>4</v>
      </c>
      <c r="I64" s="89" t="s">
        <v>4</v>
      </c>
      <c r="J64" s="89" t="s">
        <v>4</v>
      </c>
      <c r="K64" s="89" t="s">
        <v>4</v>
      </c>
      <c r="L64" s="89" t="s">
        <v>4</v>
      </c>
      <c r="M64" s="89" t="s">
        <v>4</v>
      </c>
      <c r="N64" s="89" t="s">
        <v>4</v>
      </c>
      <c r="O64" s="89" t="s">
        <v>4</v>
      </c>
      <c r="P64" s="89" t="s">
        <v>4</v>
      </c>
      <c r="Q64" s="89" t="s">
        <v>4</v>
      </c>
      <c r="R64" s="89" t="s">
        <v>4</v>
      </c>
      <c r="S64" s="89" t="s">
        <v>4</v>
      </c>
      <c r="T64" s="89" t="s">
        <v>4</v>
      </c>
      <c r="U64" s="89" t="s">
        <v>4</v>
      </c>
      <c r="V64" s="89">
        <v>19.899999999999999</v>
      </c>
      <c r="W64" s="89" t="s">
        <v>4</v>
      </c>
      <c r="X64" s="89">
        <v>35.5</v>
      </c>
      <c r="Y64" s="89" t="s">
        <v>4</v>
      </c>
      <c r="Z64" s="89">
        <v>38</v>
      </c>
      <c r="AA64" s="89" t="s">
        <v>4</v>
      </c>
      <c r="AB64" s="89">
        <v>0</v>
      </c>
      <c r="AC64" s="89" t="s">
        <v>4</v>
      </c>
      <c r="AD64" s="89" t="s">
        <v>4</v>
      </c>
      <c r="AE64" s="89" t="s">
        <v>4</v>
      </c>
      <c r="AF64" s="89">
        <v>0</v>
      </c>
      <c r="AG64" s="89" t="s">
        <v>4</v>
      </c>
      <c r="AH64" s="89">
        <v>6.6</v>
      </c>
      <c r="AI64" s="89" t="s">
        <v>4</v>
      </c>
      <c r="AJ64" s="10"/>
    </row>
    <row r="65" spans="1:36">
      <c r="A65" s="18">
        <v>42278</v>
      </c>
      <c r="B65" s="24">
        <v>3.9</v>
      </c>
      <c r="C65" s="89" t="s">
        <v>4</v>
      </c>
      <c r="D65" s="56">
        <f t="shared" si="1"/>
        <v>4.2</v>
      </c>
      <c r="E65" s="24">
        <v>86.2</v>
      </c>
      <c r="F65" s="89" t="s">
        <v>4</v>
      </c>
      <c r="G65" s="56">
        <f t="shared" si="2"/>
        <v>86.2</v>
      </c>
      <c r="H65" s="89" t="s">
        <v>4</v>
      </c>
      <c r="I65" s="89" t="s">
        <v>4</v>
      </c>
      <c r="J65" s="89" t="s">
        <v>4</v>
      </c>
      <c r="K65" s="89" t="s">
        <v>4</v>
      </c>
      <c r="L65" s="89" t="s">
        <v>4</v>
      </c>
      <c r="M65" s="89" t="s">
        <v>4</v>
      </c>
      <c r="N65" s="89" t="s">
        <v>4</v>
      </c>
      <c r="O65" s="89" t="s">
        <v>4</v>
      </c>
      <c r="P65" s="89" t="s">
        <v>4</v>
      </c>
      <c r="Q65" s="89" t="s">
        <v>4</v>
      </c>
      <c r="R65" s="89" t="s">
        <v>4</v>
      </c>
      <c r="S65" s="89" t="s">
        <v>4</v>
      </c>
      <c r="T65" s="89" t="s">
        <v>4</v>
      </c>
      <c r="U65" s="89" t="s">
        <v>4</v>
      </c>
      <c r="V65" s="89">
        <v>59.5</v>
      </c>
      <c r="W65" s="89" t="s">
        <v>4</v>
      </c>
      <c r="X65" s="89">
        <v>6.7</v>
      </c>
      <c r="Y65" s="89" t="s">
        <v>4</v>
      </c>
      <c r="Z65" s="89">
        <v>0</v>
      </c>
      <c r="AA65" s="89" t="s">
        <v>4</v>
      </c>
      <c r="AB65" s="89">
        <v>27.5</v>
      </c>
      <c r="AC65" s="89" t="s">
        <v>4</v>
      </c>
      <c r="AD65" s="89" t="s">
        <v>4</v>
      </c>
      <c r="AE65" s="89" t="s">
        <v>4</v>
      </c>
      <c r="AF65" s="89">
        <v>0</v>
      </c>
      <c r="AG65" s="89" t="s">
        <v>4</v>
      </c>
      <c r="AH65" s="89">
        <v>6.3</v>
      </c>
      <c r="AI65" s="89" t="s">
        <v>4</v>
      </c>
      <c r="AJ65" s="10"/>
    </row>
    <row r="66" spans="1:36">
      <c r="A66" s="18">
        <v>42370</v>
      </c>
      <c r="B66" s="24">
        <v>17</v>
      </c>
      <c r="C66" s="89" t="s">
        <v>4</v>
      </c>
      <c r="D66" s="56">
        <f t="shared" si="1"/>
        <v>10.5</v>
      </c>
      <c r="E66" s="24">
        <v>84.3</v>
      </c>
      <c r="F66" s="89" t="s">
        <v>4</v>
      </c>
      <c r="G66" s="56">
        <f t="shared" si="2"/>
        <v>85.3</v>
      </c>
      <c r="H66" s="89" t="s">
        <v>4</v>
      </c>
      <c r="I66" s="89" t="s">
        <v>4</v>
      </c>
      <c r="J66" s="89" t="s">
        <v>4</v>
      </c>
      <c r="K66" s="89" t="s">
        <v>4</v>
      </c>
      <c r="L66" s="89" t="s">
        <v>4</v>
      </c>
      <c r="M66" s="89" t="s">
        <v>4</v>
      </c>
      <c r="N66" s="89" t="s">
        <v>4</v>
      </c>
      <c r="O66" s="89" t="s">
        <v>4</v>
      </c>
      <c r="P66" s="89" t="s">
        <v>4</v>
      </c>
      <c r="Q66" s="89" t="s">
        <v>4</v>
      </c>
      <c r="R66" s="89" t="s">
        <v>4</v>
      </c>
      <c r="S66" s="89" t="s">
        <v>4</v>
      </c>
      <c r="T66" s="89" t="s">
        <v>4</v>
      </c>
      <c r="U66" s="89" t="s">
        <v>4</v>
      </c>
      <c r="V66" s="89">
        <v>52.2</v>
      </c>
      <c r="W66" s="89" t="s">
        <v>4</v>
      </c>
      <c r="X66" s="89">
        <v>23.4</v>
      </c>
      <c r="Y66" s="89" t="s">
        <v>4</v>
      </c>
      <c r="Z66" s="89">
        <v>4.4000000000000004</v>
      </c>
      <c r="AA66" s="89" t="s">
        <v>4</v>
      </c>
      <c r="AB66" s="89">
        <v>0</v>
      </c>
      <c r="AC66" s="89" t="s">
        <v>4</v>
      </c>
      <c r="AD66" s="89" t="s">
        <v>4</v>
      </c>
      <c r="AE66" s="89" t="s">
        <v>4</v>
      </c>
      <c r="AF66" s="89">
        <v>0</v>
      </c>
      <c r="AG66" s="89" t="s">
        <v>4</v>
      </c>
      <c r="AH66" s="89">
        <v>20</v>
      </c>
      <c r="AI66" s="89" t="s">
        <v>4</v>
      </c>
      <c r="AJ66" s="10"/>
    </row>
    <row r="67" spans="1:36">
      <c r="A67" s="18" t="s">
        <v>72</v>
      </c>
      <c r="B67" s="24">
        <v>12.2</v>
      </c>
      <c r="C67" s="89" t="s">
        <v>4</v>
      </c>
      <c r="D67" s="56">
        <f t="shared" si="1"/>
        <v>14.6</v>
      </c>
      <c r="E67" s="24">
        <v>85.5</v>
      </c>
      <c r="F67" s="89" t="s">
        <v>4</v>
      </c>
      <c r="G67" s="56">
        <f t="shared" si="2"/>
        <v>84.9</v>
      </c>
      <c r="H67" s="89" t="s">
        <v>4</v>
      </c>
      <c r="I67" s="89" t="s">
        <v>4</v>
      </c>
      <c r="J67" s="89" t="s">
        <v>4</v>
      </c>
      <c r="K67" s="89" t="s">
        <v>4</v>
      </c>
      <c r="L67" s="89" t="s">
        <v>4</v>
      </c>
      <c r="M67" s="89" t="s">
        <v>4</v>
      </c>
      <c r="N67" s="89" t="s">
        <v>4</v>
      </c>
      <c r="O67" s="89" t="s">
        <v>4</v>
      </c>
      <c r="P67" s="89" t="s">
        <v>4</v>
      </c>
      <c r="Q67" s="89" t="s">
        <v>4</v>
      </c>
      <c r="R67" s="89" t="s">
        <v>4</v>
      </c>
      <c r="S67" s="89" t="s">
        <v>4</v>
      </c>
      <c r="T67" s="89" t="s">
        <v>4</v>
      </c>
      <c r="U67" s="89" t="s">
        <v>4</v>
      </c>
      <c r="V67" s="89">
        <v>25.4</v>
      </c>
      <c r="W67" s="89" t="s">
        <v>4</v>
      </c>
      <c r="X67" s="89">
        <v>31.2</v>
      </c>
      <c r="Y67" s="89" t="s">
        <v>4</v>
      </c>
      <c r="Z67" s="89">
        <v>0</v>
      </c>
      <c r="AA67" s="89" t="s">
        <v>4</v>
      </c>
      <c r="AB67" s="89">
        <v>19.5</v>
      </c>
      <c r="AC67" s="89" t="s">
        <v>4</v>
      </c>
      <c r="AD67" s="89" t="s">
        <v>4</v>
      </c>
      <c r="AE67" s="89" t="s">
        <v>4</v>
      </c>
      <c r="AF67" s="89">
        <v>12.3</v>
      </c>
      <c r="AG67" s="89" t="s">
        <v>4</v>
      </c>
      <c r="AH67" s="89">
        <v>11.5</v>
      </c>
      <c r="AI67" s="89" t="s">
        <v>4</v>
      </c>
      <c r="AJ67" s="10"/>
    </row>
    <row r="68" spans="1:36">
      <c r="A68" s="18" t="s">
        <v>73</v>
      </c>
      <c r="B68" s="24">
        <v>0</v>
      </c>
      <c r="C68" s="89" t="s">
        <v>4</v>
      </c>
      <c r="D68" s="56">
        <f t="shared" si="1"/>
        <v>6.1</v>
      </c>
      <c r="E68" s="24">
        <v>83.9</v>
      </c>
      <c r="F68" s="89" t="s">
        <v>4</v>
      </c>
      <c r="G68" s="56">
        <f t="shared" si="2"/>
        <v>84.7</v>
      </c>
      <c r="H68" s="89" t="s">
        <v>4</v>
      </c>
      <c r="I68" s="89" t="s">
        <v>4</v>
      </c>
      <c r="J68" s="89" t="s">
        <v>4</v>
      </c>
      <c r="K68" s="89" t="s">
        <v>4</v>
      </c>
      <c r="L68" s="89" t="s">
        <v>4</v>
      </c>
      <c r="M68" s="89" t="s">
        <v>4</v>
      </c>
      <c r="N68" s="89" t="s">
        <v>4</v>
      </c>
      <c r="O68" s="89" t="s">
        <v>4</v>
      </c>
      <c r="P68" s="89" t="s">
        <v>4</v>
      </c>
      <c r="Q68" s="89" t="s">
        <v>4</v>
      </c>
      <c r="R68" s="89" t="s">
        <v>4</v>
      </c>
      <c r="S68" s="89" t="s">
        <v>4</v>
      </c>
      <c r="T68" s="89" t="s">
        <v>4</v>
      </c>
      <c r="U68" s="89" t="s">
        <v>4</v>
      </c>
      <c r="V68" s="89">
        <v>93.8</v>
      </c>
      <c r="W68" s="89" t="s">
        <v>4</v>
      </c>
      <c r="X68" s="89">
        <v>6.2</v>
      </c>
      <c r="Y68" s="89" t="s">
        <v>4</v>
      </c>
      <c r="Z68" s="89">
        <v>0</v>
      </c>
      <c r="AA68" s="89" t="s">
        <v>4</v>
      </c>
      <c r="AB68" s="89">
        <v>0</v>
      </c>
      <c r="AC68" s="89" t="s">
        <v>4</v>
      </c>
      <c r="AD68" s="89" t="s">
        <v>4</v>
      </c>
      <c r="AE68" s="89" t="s">
        <v>4</v>
      </c>
      <c r="AF68" s="89">
        <v>0</v>
      </c>
      <c r="AG68" s="89" t="s">
        <v>4</v>
      </c>
      <c r="AH68" s="89">
        <v>0</v>
      </c>
      <c r="AI68" s="89" t="s">
        <v>4</v>
      </c>
      <c r="AJ68" s="10"/>
    </row>
    <row r="69" spans="1:36">
      <c r="A69" s="18" t="s">
        <v>74</v>
      </c>
      <c r="B69" s="24">
        <v>0</v>
      </c>
      <c r="C69" s="89" t="s">
        <v>4</v>
      </c>
      <c r="D69" s="56">
        <f t="shared" si="1"/>
        <v>0</v>
      </c>
      <c r="E69" s="24">
        <v>86.8</v>
      </c>
      <c r="F69" s="89" t="s">
        <v>4</v>
      </c>
      <c r="G69" s="56">
        <f t="shared" si="2"/>
        <v>85.4</v>
      </c>
      <c r="H69" s="89" t="s">
        <v>4</v>
      </c>
      <c r="I69" s="89" t="s">
        <v>4</v>
      </c>
      <c r="J69" s="89" t="s">
        <v>4</v>
      </c>
      <c r="K69" s="89" t="s">
        <v>4</v>
      </c>
      <c r="L69" s="89" t="s">
        <v>4</v>
      </c>
      <c r="M69" s="89" t="s">
        <v>4</v>
      </c>
      <c r="N69" s="89" t="s">
        <v>4</v>
      </c>
      <c r="O69" s="89" t="s">
        <v>4</v>
      </c>
      <c r="P69" s="89" t="s">
        <v>4</v>
      </c>
      <c r="Q69" s="89" t="s">
        <v>4</v>
      </c>
      <c r="R69" s="89" t="s">
        <v>4</v>
      </c>
      <c r="S69" s="89" t="s">
        <v>4</v>
      </c>
      <c r="T69" s="89" t="s">
        <v>4</v>
      </c>
      <c r="U69" s="89" t="s">
        <v>4</v>
      </c>
      <c r="V69" s="89">
        <v>93.8</v>
      </c>
      <c r="W69" s="89" t="s">
        <v>4</v>
      </c>
      <c r="X69" s="89">
        <v>6.2</v>
      </c>
      <c r="Y69" s="89" t="s">
        <v>4</v>
      </c>
      <c r="Z69" s="89">
        <v>0</v>
      </c>
      <c r="AA69" s="89" t="s">
        <v>4</v>
      </c>
      <c r="AB69" s="89">
        <v>0</v>
      </c>
      <c r="AC69" s="89" t="s">
        <v>4</v>
      </c>
      <c r="AD69" s="89" t="s">
        <v>4</v>
      </c>
      <c r="AE69" s="89" t="s">
        <v>4</v>
      </c>
      <c r="AF69" s="89">
        <v>0</v>
      </c>
      <c r="AG69" s="89" t="s">
        <v>4</v>
      </c>
      <c r="AH69" s="89">
        <v>0</v>
      </c>
      <c r="AI69" s="89" t="s">
        <v>4</v>
      </c>
      <c r="AJ69" s="10"/>
    </row>
    <row r="70" spans="1:36">
      <c r="A70" s="18" t="s">
        <v>75</v>
      </c>
      <c r="B70" s="24">
        <v>4.4000000000000004</v>
      </c>
      <c r="C70" s="89" t="s">
        <v>4</v>
      </c>
      <c r="D70" s="56">
        <f t="shared" si="1"/>
        <v>2.2000000000000002</v>
      </c>
      <c r="E70" s="24">
        <v>86.4</v>
      </c>
      <c r="F70" s="89" t="s">
        <v>4</v>
      </c>
      <c r="G70" s="56">
        <f t="shared" si="2"/>
        <v>86.6</v>
      </c>
      <c r="H70" s="89" t="s">
        <v>4</v>
      </c>
      <c r="I70" s="89" t="s">
        <v>4</v>
      </c>
      <c r="J70" s="89" t="s">
        <v>4</v>
      </c>
      <c r="K70" s="89" t="s">
        <v>4</v>
      </c>
      <c r="L70" s="89" t="s">
        <v>4</v>
      </c>
      <c r="M70" s="89" t="s">
        <v>4</v>
      </c>
      <c r="N70" s="89" t="s">
        <v>4</v>
      </c>
      <c r="O70" s="89" t="s">
        <v>4</v>
      </c>
      <c r="P70" s="89" t="s">
        <v>4</v>
      </c>
      <c r="Q70" s="89" t="s">
        <v>4</v>
      </c>
      <c r="R70" s="89" t="s">
        <v>4</v>
      </c>
      <c r="S70" s="89" t="s">
        <v>4</v>
      </c>
      <c r="T70" s="89" t="s">
        <v>4</v>
      </c>
      <c r="U70" s="89" t="s">
        <v>4</v>
      </c>
      <c r="V70" s="89">
        <v>61</v>
      </c>
      <c r="W70" s="89" t="s">
        <v>4</v>
      </c>
      <c r="X70" s="89">
        <v>39</v>
      </c>
      <c r="Y70" s="89" t="s">
        <v>4</v>
      </c>
      <c r="Z70" s="89">
        <v>0</v>
      </c>
      <c r="AA70" s="89" t="s">
        <v>4</v>
      </c>
      <c r="AB70" s="89">
        <v>0</v>
      </c>
      <c r="AC70" s="89" t="s">
        <v>4</v>
      </c>
      <c r="AD70" s="89" t="s">
        <v>4</v>
      </c>
      <c r="AE70" s="89" t="s">
        <v>4</v>
      </c>
      <c r="AF70" s="89">
        <v>0</v>
      </c>
      <c r="AG70" s="89" t="s">
        <v>4</v>
      </c>
      <c r="AH70" s="89">
        <v>0</v>
      </c>
      <c r="AI70" s="89" t="s">
        <v>4</v>
      </c>
      <c r="AJ70" s="10"/>
    </row>
    <row r="71" spans="1:36">
      <c r="A71" s="18" t="s">
        <v>76</v>
      </c>
      <c r="B71" s="24">
        <v>1.5</v>
      </c>
      <c r="C71" s="89" t="s">
        <v>4</v>
      </c>
      <c r="D71" s="56">
        <f t="shared" si="1"/>
        <v>3</v>
      </c>
      <c r="E71" s="24">
        <v>85.5</v>
      </c>
      <c r="F71" s="89" t="s">
        <v>4</v>
      </c>
      <c r="G71" s="56">
        <f t="shared" si="2"/>
        <v>86</v>
      </c>
      <c r="H71" s="89" t="s">
        <v>4</v>
      </c>
      <c r="I71" s="89" t="s">
        <v>4</v>
      </c>
      <c r="J71" s="89" t="s">
        <v>4</v>
      </c>
      <c r="K71" s="89" t="s">
        <v>4</v>
      </c>
      <c r="L71" s="89" t="s">
        <v>4</v>
      </c>
      <c r="M71" s="89" t="s">
        <v>4</v>
      </c>
      <c r="N71" s="89" t="s">
        <v>4</v>
      </c>
      <c r="O71" s="89" t="s">
        <v>4</v>
      </c>
      <c r="P71" s="89" t="s">
        <v>4</v>
      </c>
      <c r="Q71" s="89" t="s">
        <v>4</v>
      </c>
      <c r="R71" s="89" t="s">
        <v>4</v>
      </c>
      <c r="S71" s="89" t="s">
        <v>4</v>
      </c>
      <c r="T71" s="89" t="s">
        <v>4</v>
      </c>
      <c r="U71" s="89" t="s">
        <v>4</v>
      </c>
      <c r="V71" s="89">
        <v>93.8</v>
      </c>
      <c r="W71" s="89" t="s">
        <v>4</v>
      </c>
      <c r="X71" s="89">
        <v>6.2</v>
      </c>
      <c r="Y71" s="89" t="s">
        <v>4</v>
      </c>
      <c r="Z71" s="89">
        <v>0</v>
      </c>
      <c r="AA71" s="89" t="s">
        <v>4</v>
      </c>
      <c r="AB71" s="89">
        <v>0</v>
      </c>
      <c r="AC71" s="89" t="s">
        <v>4</v>
      </c>
      <c r="AD71" s="89" t="s">
        <v>4</v>
      </c>
      <c r="AE71" s="89" t="s">
        <v>4</v>
      </c>
      <c r="AF71" s="89">
        <v>0</v>
      </c>
      <c r="AG71" s="89" t="s">
        <v>4</v>
      </c>
      <c r="AH71" s="89">
        <v>0</v>
      </c>
      <c r="AI71" s="89" t="s">
        <v>4</v>
      </c>
      <c r="AJ71" s="10"/>
    </row>
    <row r="72" spans="1:36">
      <c r="A72" s="18" t="s">
        <v>77</v>
      </c>
      <c r="B72" s="24">
        <v>4.5999999999999996</v>
      </c>
      <c r="C72" s="89" t="s">
        <v>4</v>
      </c>
      <c r="D72" s="56">
        <f t="shared" ref="D72:D105" si="3">ROUND(AVERAGE(B71:B72),1)</f>
        <v>3.1</v>
      </c>
      <c r="E72" s="24">
        <v>86.3</v>
      </c>
      <c r="F72" s="89" t="s">
        <v>4</v>
      </c>
      <c r="G72" s="56">
        <f t="shared" si="2"/>
        <v>85.9</v>
      </c>
      <c r="H72" s="89" t="s">
        <v>4</v>
      </c>
      <c r="I72" s="89" t="s">
        <v>4</v>
      </c>
      <c r="J72" s="89" t="s">
        <v>4</v>
      </c>
      <c r="K72" s="89" t="s">
        <v>4</v>
      </c>
      <c r="L72" s="89" t="s">
        <v>4</v>
      </c>
      <c r="M72" s="89" t="s">
        <v>4</v>
      </c>
      <c r="N72" s="89" t="s">
        <v>4</v>
      </c>
      <c r="O72" s="89" t="s">
        <v>4</v>
      </c>
      <c r="P72" s="89" t="s">
        <v>4</v>
      </c>
      <c r="Q72" s="89" t="s">
        <v>4</v>
      </c>
      <c r="R72" s="89" t="s">
        <v>4</v>
      </c>
      <c r="S72" s="89" t="s">
        <v>4</v>
      </c>
      <c r="T72" s="89" t="s">
        <v>4</v>
      </c>
      <c r="U72" s="89" t="s">
        <v>4</v>
      </c>
      <c r="V72" s="89">
        <v>66.900000000000006</v>
      </c>
      <c r="W72" s="89" t="s">
        <v>4</v>
      </c>
      <c r="X72" s="89">
        <v>7.1</v>
      </c>
      <c r="Y72" s="89" t="s">
        <v>4</v>
      </c>
      <c r="Z72" s="89">
        <v>0</v>
      </c>
      <c r="AA72" s="89" t="s">
        <v>4</v>
      </c>
      <c r="AB72" s="89">
        <v>0</v>
      </c>
      <c r="AC72" s="89" t="s">
        <v>4</v>
      </c>
      <c r="AD72" s="89" t="s">
        <v>4</v>
      </c>
      <c r="AE72" s="89" t="s">
        <v>4</v>
      </c>
      <c r="AF72" s="89">
        <v>26</v>
      </c>
      <c r="AG72" s="89" t="s">
        <v>4</v>
      </c>
      <c r="AH72" s="89">
        <v>0</v>
      </c>
      <c r="AI72" s="89" t="s">
        <v>4</v>
      </c>
      <c r="AJ72" s="10"/>
    </row>
    <row r="73" spans="1:36">
      <c r="A73" s="18" t="s">
        <v>78</v>
      </c>
      <c r="B73" s="24">
        <v>7.9</v>
      </c>
      <c r="C73" s="89" t="s">
        <v>4</v>
      </c>
      <c r="D73" s="56">
        <f t="shared" si="3"/>
        <v>6.3</v>
      </c>
      <c r="E73" s="24">
        <v>86.4</v>
      </c>
      <c r="F73" s="89" t="s">
        <v>4</v>
      </c>
      <c r="G73" s="56">
        <f t="shared" si="2"/>
        <v>86.4</v>
      </c>
      <c r="H73" s="89" t="s">
        <v>4</v>
      </c>
      <c r="I73" s="89" t="s">
        <v>4</v>
      </c>
      <c r="J73" s="89" t="s">
        <v>4</v>
      </c>
      <c r="K73" s="89" t="s">
        <v>4</v>
      </c>
      <c r="L73" s="89" t="s">
        <v>4</v>
      </c>
      <c r="M73" s="89" t="s">
        <v>4</v>
      </c>
      <c r="N73" s="89" t="s">
        <v>4</v>
      </c>
      <c r="O73" s="89" t="s">
        <v>4</v>
      </c>
      <c r="P73" s="89" t="s">
        <v>4</v>
      </c>
      <c r="Q73" s="89" t="s">
        <v>4</v>
      </c>
      <c r="R73" s="89" t="s">
        <v>4</v>
      </c>
      <c r="S73" s="89" t="s">
        <v>4</v>
      </c>
      <c r="T73" s="89" t="s">
        <v>4</v>
      </c>
      <c r="U73" s="89" t="s">
        <v>4</v>
      </c>
      <c r="V73" s="89">
        <v>51.8</v>
      </c>
      <c r="W73" s="89" t="s">
        <v>4</v>
      </c>
      <c r="X73" s="89">
        <v>48.2</v>
      </c>
      <c r="Y73" s="89" t="s">
        <v>4</v>
      </c>
      <c r="Z73" s="89">
        <v>0</v>
      </c>
      <c r="AA73" s="89" t="s">
        <v>4</v>
      </c>
      <c r="AB73" s="89">
        <v>0</v>
      </c>
      <c r="AC73" s="89" t="s">
        <v>4</v>
      </c>
      <c r="AD73" s="89" t="s">
        <v>4</v>
      </c>
      <c r="AE73" s="89" t="s">
        <v>4</v>
      </c>
      <c r="AF73" s="89">
        <v>0</v>
      </c>
      <c r="AG73" s="89" t="s">
        <v>4</v>
      </c>
      <c r="AH73" s="89">
        <v>0</v>
      </c>
      <c r="AI73" s="89" t="s">
        <v>4</v>
      </c>
      <c r="AJ73" s="10"/>
    </row>
    <row r="74" spans="1:36">
      <c r="A74" s="18" t="s">
        <v>79</v>
      </c>
      <c r="B74" s="24">
        <v>0</v>
      </c>
      <c r="C74" s="89" t="s">
        <v>4</v>
      </c>
      <c r="D74" s="56">
        <f t="shared" si="3"/>
        <v>4</v>
      </c>
      <c r="E74" s="24">
        <v>85.9</v>
      </c>
      <c r="F74" s="89" t="s">
        <v>4</v>
      </c>
      <c r="G74" s="56">
        <f t="shared" si="2"/>
        <v>86.2</v>
      </c>
      <c r="H74" s="89" t="s">
        <v>4</v>
      </c>
      <c r="I74" s="89" t="s">
        <v>4</v>
      </c>
      <c r="J74" s="89" t="s">
        <v>4</v>
      </c>
      <c r="K74" s="89" t="s">
        <v>4</v>
      </c>
      <c r="L74" s="89" t="s">
        <v>4</v>
      </c>
      <c r="M74" s="89" t="s">
        <v>4</v>
      </c>
      <c r="N74" s="89" t="s">
        <v>4</v>
      </c>
      <c r="O74" s="89" t="s">
        <v>4</v>
      </c>
      <c r="P74" s="89" t="s">
        <v>4</v>
      </c>
      <c r="Q74" s="89" t="s">
        <v>4</v>
      </c>
      <c r="R74" s="89" t="s">
        <v>4</v>
      </c>
      <c r="S74" s="89" t="s">
        <v>4</v>
      </c>
      <c r="T74" s="89" t="s">
        <v>4</v>
      </c>
      <c r="U74" s="89" t="s">
        <v>4</v>
      </c>
      <c r="V74" s="89">
        <v>0</v>
      </c>
      <c r="W74" s="89" t="s">
        <v>4</v>
      </c>
      <c r="X74" s="89">
        <v>0</v>
      </c>
      <c r="Y74" s="89" t="s">
        <v>4</v>
      </c>
      <c r="Z74" s="89">
        <v>0</v>
      </c>
      <c r="AA74" s="89" t="s">
        <v>4</v>
      </c>
      <c r="AB74" s="89">
        <v>0</v>
      </c>
      <c r="AC74" s="89" t="s">
        <v>4</v>
      </c>
      <c r="AD74" s="89" t="s">
        <v>4</v>
      </c>
      <c r="AE74" s="89" t="s">
        <v>4</v>
      </c>
      <c r="AF74" s="89">
        <v>0</v>
      </c>
      <c r="AG74" s="89" t="s">
        <v>4</v>
      </c>
      <c r="AH74" s="89">
        <v>0</v>
      </c>
      <c r="AI74" s="89" t="s">
        <v>4</v>
      </c>
      <c r="AJ74" s="10"/>
    </row>
    <row r="75" spans="1:36">
      <c r="A75" s="18" t="s">
        <v>80</v>
      </c>
      <c r="B75" s="24">
        <v>0</v>
      </c>
      <c r="C75" s="89" t="s">
        <v>4</v>
      </c>
      <c r="D75" s="56">
        <f t="shared" si="3"/>
        <v>0</v>
      </c>
      <c r="E75" s="24">
        <v>86.2</v>
      </c>
      <c r="F75" s="89" t="s">
        <v>4</v>
      </c>
      <c r="G75" s="56">
        <f t="shared" si="2"/>
        <v>86.1</v>
      </c>
      <c r="H75" s="89" t="s">
        <v>4</v>
      </c>
      <c r="I75" s="89" t="s">
        <v>4</v>
      </c>
      <c r="J75" s="89" t="s">
        <v>4</v>
      </c>
      <c r="K75" s="89" t="s">
        <v>4</v>
      </c>
      <c r="L75" s="89" t="s">
        <v>4</v>
      </c>
      <c r="M75" s="89" t="s">
        <v>4</v>
      </c>
      <c r="N75" s="89" t="s">
        <v>4</v>
      </c>
      <c r="O75" s="89" t="s">
        <v>4</v>
      </c>
      <c r="P75" s="89" t="s">
        <v>4</v>
      </c>
      <c r="Q75" s="89" t="s">
        <v>4</v>
      </c>
      <c r="R75" s="89" t="s">
        <v>4</v>
      </c>
      <c r="S75" s="89" t="s">
        <v>4</v>
      </c>
      <c r="T75" s="89" t="s">
        <v>4</v>
      </c>
      <c r="U75" s="89" t="s">
        <v>4</v>
      </c>
      <c r="V75" s="89">
        <v>93.8</v>
      </c>
      <c r="W75" s="89" t="s">
        <v>4</v>
      </c>
      <c r="X75" s="89">
        <v>6.2</v>
      </c>
      <c r="Y75" s="89" t="s">
        <v>4</v>
      </c>
      <c r="Z75" s="89">
        <v>0</v>
      </c>
      <c r="AA75" s="89" t="s">
        <v>4</v>
      </c>
      <c r="AB75" s="89">
        <v>0</v>
      </c>
      <c r="AC75" s="89" t="s">
        <v>4</v>
      </c>
      <c r="AD75" s="89" t="s">
        <v>4</v>
      </c>
      <c r="AE75" s="89" t="s">
        <v>4</v>
      </c>
      <c r="AF75" s="89">
        <v>0</v>
      </c>
      <c r="AG75" s="89" t="s">
        <v>4</v>
      </c>
      <c r="AH75" s="89">
        <v>0</v>
      </c>
      <c r="AI75" s="89" t="s">
        <v>4</v>
      </c>
      <c r="AJ75" s="10"/>
    </row>
    <row r="76" spans="1:36">
      <c r="A76" s="18" t="s">
        <v>81</v>
      </c>
      <c r="B76" s="24">
        <v>0</v>
      </c>
      <c r="C76" s="89" t="s">
        <v>4</v>
      </c>
      <c r="D76" s="56">
        <f t="shared" si="3"/>
        <v>0</v>
      </c>
      <c r="E76" s="24">
        <v>86.4</v>
      </c>
      <c r="F76" s="89" t="s">
        <v>4</v>
      </c>
      <c r="G76" s="56">
        <f t="shared" si="2"/>
        <v>86.3</v>
      </c>
      <c r="H76" s="89" t="s">
        <v>4</v>
      </c>
      <c r="I76" s="89" t="s">
        <v>4</v>
      </c>
      <c r="J76" s="89" t="s">
        <v>4</v>
      </c>
      <c r="K76" s="89" t="s">
        <v>4</v>
      </c>
      <c r="L76" s="89" t="s">
        <v>4</v>
      </c>
      <c r="M76" s="89" t="s">
        <v>4</v>
      </c>
      <c r="N76" s="89" t="s">
        <v>4</v>
      </c>
      <c r="O76" s="89" t="s">
        <v>4</v>
      </c>
      <c r="P76" s="89" t="s">
        <v>4</v>
      </c>
      <c r="Q76" s="89" t="s">
        <v>4</v>
      </c>
      <c r="R76" s="89" t="s">
        <v>4</v>
      </c>
      <c r="S76" s="89" t="s">
        <v>4</v>
      </c>
      <c r="T76" s="89" t="s">
        <v>4</v>
      </c>
      <c r="U76" s="89" t="s">
        <v>4</v>
      </c>
      <c r="V76" s="89">
        <v>20.399999999999999</v>
      </c>
      <c r="W76" s="89" t="s">
        <v>4</v>
      </c>
      <c r="X76" s="89">
        <v>26.7</v>
      </c>
      <c r="Y76" s="89" t="s">
        <v>4</v>
      </c>
      <c r="Z76" s="89">
        <v>0</v>
      </c>
      <c r="AA76" s="89" t="s">
        <v>4</v>
      </c>
      <c r="AB76" s="89">
        <v>0</v>
      </c>
      <c r="AC76" s="89" t="s">
        <v>4</v>
      </c>
      <c r="AD76" s="89" t="s">
        <v>4</v>
      </c>
      <c r="AE76" s="89" t="s">
        <v>4</v>
      </c>
      <c r="AF76" s="89">
        <v>52.9</v>
      </c>
      <c r="AG76" s="89" t="s">
        <v>4</v>
      </c>
      <c r="AH76" s="89">
        <v>0</v>
      </c>
      <c r="AI76" s="89" t="s">
        <v>4</v>
      </c>
      <c r="AJ76" s="10"/>
    </row>
    <row r="77" spans="1:36">
      <c r="A77" s="18" t="s">
        <v>82</v>
      </c>
      <c r="B77" s="24">
        <v>0</v>
      </c>
      <c r="C77" s="89" t="s">
        <v>4</v>
      </c>
      <c r="D77" s="56">
        <f t="shared" si="3"/>
        <v>0</v>
      </c>
      <c r="E77" s="24">
        <v>87.4</v>
      </c>
      <c r="F77" s="89" t="s">
        <v>4</v>
      </c>
      <c r="G77" s="56">
        <f t="shared" si="2"/>
        <v>86.9</v>
      </c>
      <c r="H77" s="89" t="s">
        <v>4</v>
      </c>
      <c r="I77" s="89" t="s">
        <v>4</v>
      </c>
      <c r="J77" s="89" t="s">
        <v>4</v>
      </c>
      <c r="K77" s="89" t="s">
        <v>4</v>
      </c>
      <c r="L77" s="89" t="s">
        <v>4</v>
      </c>
      <c r="M77" s="89" t="s">
        <v>4</v>
      </c>
      <c r="N77" s="89" t="s">
        <v>4</v>
      </c>
      <c r="O77" s="89" t="s">
        <v>4</v>
      </c>
      <c r="P77" s="89" t="s">
        <v>4</v>
      </c>
      <c r="Q77" s="89" t="s">
        <v>4</v>
      </c>
      <c r="R77" s="89" t="s">
        <v>4</v>
      </c>
      <c r="S77" s="89" t="s">
        <v>4</v>
      </c>
      <c r="T77" s="89" t="s">
        <v>4</v>
      </c>
      <c r="U77" s="89" t="s">
        <v>4</v>
      </c>
      <c r="V77" s="89">
        <v>93.1</v>
      </c>
      <c r="W77" s="89" t="s">
        <v>4</v>
      </c>
      <c r="X77" s="89">
        <v>6.9</v>
      </c>
      <c r="Y77" s="89" t="s">
        <v>4</v>
      </c>
      <c r="Z77" s="89">
        <v>0</v>
      </c>
      <c r="AA77" s="89" t="s">
        <v>4</v>
      </c>
      <c r="AB77" s="89">
        <v>0</v>
      </c>
      <c r="AC77" s="89" t="s">
        <v>4</v>
      </c>
      <c r="AD77" s="89" t="s">
        <v>4</v>
      </c>
      <c r="AE77" s="89" t="s">
        <v>4</v>
      </c>
      <c r="AF77" s="89">
        <v>0</v>
      </c>
      <c r="AG77" s="89" t="s">
        <v>4</v>
      </c>
      <c r="AH77" s="89">
        <v>0</v>
      </c>
      <c r="AI77" s="89" t="s">
        <v>4</v>
      </c>
      <c r="AJ77" s="10"/>
    </row>
    <row r="78" spans="1:36">
      <c r="A78" s="18" t="s">
        <v>83</v>
      </c>
      <c r="B78" s="24">
        <v>0.1</v>
      </c>
      <c r="C78" s="89" t="s">
        <v>4</v>
      </c>
      <c r="D78" s="56">
        <f t="shared" si="3"/>
        <v>0.1</v>
      </c>
      <c r="E78" s="24">
        <v>88.5</v>
      </c>
      <c r="F78" s="89" t="s">
        <v>4</v>
      </c>
      <c r="G78" s="56">
        <f t="shared" si="2"/>
        <v>88</v>
      </c>
      <c r="H78" s="89" t="s">
        <v>4</v>
      </c>
      <c r="I78" s="89" t="s">
        <v>4</v>
      </c>
      <c r="J78" s="89" t="s">
        <v>4</v>
      </c>
      <c r="K78" s="89" t="s">
        <v>4</v>
      </c>
      <c r="L78" s="89" t="s">
        <v>4</v>
      </c>
      <c r="M78" s="89" t="s">
        <v>4</v>
      </c>
      <c r="N78" s="89" t="s">
        <v>4</v>
      </c>
      <c r="O78" s="89" t="s">
        <v>4</v>
      </c>
      <c r="P78" s="89" t="s">
        <v>4</v>
      </c>
      <c r="Q78" s="89" t="s">
        <v>4</v>
      </c>
      <c r="R78" s="89" t="s">
        <v>4</v>
      </c>
      <c r="S78" s="89" t="s">
        <v>4</v>
      </c>
      <c r="T78" s="89" t="s">
        <v>4</v>
      </c>
      <c r="U78" s="89" t="s">
        <v>4</v>
      </c>
      <c r="V78" s="89">
        <v>93.8</v>
      </c>
      <c r="W78" s="89" t="s">
        <v>4</v>
      </c>
      <c r="X78" s="89">
        <v>6.2</v>
      </c>
      <c r="Y78" s="89" t="s">
        <v>4</v>
      </c>
      <c r="Z78" s="89">
        <v>0</v>
      </c>
      <c r="AA78" s="89" t="s">
        <v>4</v>
      </c>
      <c r="AB78" s="89">
        <v>0</v>
      </c>
      <c r="AC78" s="89" t="s">
        <v>4</v>
      </c>
      <c r="AD78" s="89" t="s">
        <v>4</v>
      </c>
      <c r="AE78" s="89" t="s">
        <v>4</v>
      </c>
      <c r="AF78" s="89">
        <v>0</v>
      </c>
      <c r="AG78" s="89" t="s">
        <v>4</v>
      </c>
      <c r="AH78" s="89">
        <v>0</v>
      </c>
      <c r="AI78" s="89" t="s">
        <v>4</v>
      </c>
      <c r="AJ78" s="10"/>
    </row>
    <row r="79" spans="1:36">
      <c r="A79" s="18" t="s">
        <v>84</v>
      </c>
      <c r="B79" s="24">
        <v>0</v>
      </c>
      <c r="C79" s="89" t="s">
        <v>4</v>
      </c>
      <c r="D79" s="56">
        <f t="shared" si="3"/>
        <v>0.1</v>
      </c>
      <c r="E79" s="24">
        <v>85.5</v>
      </c>
      <c r="F79" s="89" t="s">
        <v>4</v>
      </c>
      <c r="G79" s="56">
        <f t="shared" si="2"/>
        <v>87</v>
      </c>
      <c r="H79" s="89" t="s">
        <v>4</v>
      </c>
      <c r="I79" s="89" t="s">
        <v>4</v>
      </c>
      <c r="J79" s="89" t="s">
        <v>4</v>
      </c>
      <c r="K79" s="89" t="s">
        <v>4</v>
      </c>
      <c r="L79" s="89" t="s">
        <v>4</v>
      </c>
      <c r="M79" s="89" t="s">
        <v>4</v>
      </c>
      <c r="N79" s="89" t="s">
        <v>4</v>
      </c>
      <c r="O79" s="89" t="s">
        <v>4</v>
      </c>
      <c r="P79" s="89" t="s">
        <v>4</v>
      </c>
      <c r="Q79" s="89" t="s">
        <v>4</v>
      </c>
      <c r="R79" s="89" t="s">
        <v>4</v>
      </c>
      <c r="S79" s="89" t="s">
        <v>4</v>
      </c>
      <c r="T79" s="89" t="s">
        <v>4</v>
      </c>
      <c r="U79" s="89" t="s">
        <v>4</v>
      </c>
      <c r="V79" s="89">
        <v>31</v>
      </c>
      <c r="W79" s="89" t="s">
        <v>4</v>
      </c>
      <c r="X79" s="89">
        <v>6.7</v>
      </c>
      <c r="Y79" s="89" t="s">
        <v>4</v>
      </c>
      <c r="Z79" s="89">
        <v>0</v>
      </c>
      <c r="AA79" s="89" t="s">
        <v>4</v>
      </c>
      <c r="AB79" s="89">
        <v>0</v>
      </c>
      <c r="AC79" s="89" t="s">
        <v>4</v>
      </c>
      <c r="AD79" s="89" t="s">
        <v>4</v>
      </c>
      <c r="AE79" s="89" t="s">
        <v>4</v>
      </c>
      <c r="AF79" s="89">
        <v>0</v>
      </c>
      <c r="AG79" s="89" t="s">
        <v>4</v>
      </c>
      <c r="AH79" s="89">
        <v>62.3</v>
      </c>
      <c r="AI79" s="89" t="s">
        <v>4</v>
      </c>
      <c r="AJ79" s="10"/>
    </row>
    <row r="80" spans="1:36">
      <c r="A80" s="18" t="s">
        <v>85</v>
      </c>
      <c r="B80" s="24">
        <v>11.3</v>
      </c>
      <c r="C80" s="89" t="s">
        <v>4</v>
      </c>
      <c r="D80" s="56">
        <f t="shared" si="3"/>
        <v>5.7</v>
      </c>
      <c r="E80" s="24">
        <v>86.9</v>
      </c>
      <c r="F80" s="89" t="s">
        <v>4</v>
      </c>
      <c r="G80" s="56">
        <f t="shared" si="2"/>
        <v>86.2</v>
      </c>
      <c r="H80" s="89" t="s">
        <v>4</v>
      </c>
      <c r="I80" s="89" t="s">
        <v>4</v>
      </c>
      <c r="J80" s="89" t="s">
        <v>4</v>
      </c>
      <c r="K80" s="89" t="s">
        <v>4</v>
      </c>
      <c r="L80" s="89" t="s">
        <v>4</v>
      </c>
      <c r="M80" s="89" t="s">
        <v>4</v>
      </c>
      <c r="N80" s="89" t="s">
        <v>4</v>
      </c>
      <c r="O80" s="89" t="s">
        <v>4</v>
      </c>
      <c r="P80" s="89" t="s">
        <v>4</v>
      </c>
      <c r="Q80" s="89" t="s">
        <v>4</v>
      </c>
      <c r="R80" s="89" t="s">
        <v>4</v>
      </c>
      <c r="S80" s="89" t="s">
        <v>4</v>
      </c>
      <c r="T80" s="89" t="s">
        <v>4</v>
      </c>
      <c r="U80" s="89" t="s">
        <v>4</v>
      </c>
      <c r="V80" s="89">
        <v>74.2</v>
      </c>
      <c r="W80" s="89" t="s">
        <v>4</v>
      </c>
      <c r="X80" s="89">
        <v>25.8</v>
      </c>
      <c r="Y80" s="89" t="s">
        <v>4</v>
      </c>
      <c r="Z80" s="89">
        <v>0</v>
      </c>
      <c r="AA80" s="89" t="s">
        <v>4</v>
      </c>
      <c r="AB80" s="89">
        <v>0</v>
      </c>
      <c r="AC80" s="89" t="s">
        <v>4</v>
      </c>
      <c r="AD80" s="89" t="s">
        <v>4</v>
      </c>
      <c r="AE80" s="89" t="s">
        <v>4</v>
      </c>
      <c r="AF80" s="89">
        <v>0</v>
      </c>
      <c r="AG80" s="89" t="s">
        <v>4</v>
      </c>
      <c r="AH80" s="89">
        <v>0</v>
      </c>
      <c r="AI80" s="89" t="s">
        <v>4</v>
      </c>
      <c r="AJ80" s="10"/>
    </row>
    <row r="81" spans="1:36">
      <c r="A81" s="18" t="s">
        <v>86</v>
      </c>
      <c r="B81" s="24">
        <v>0.8</v>
      </c>
      <c r="C81" s="89" t="s">
        <v>4</v>
      </c>
      <c r="D81" s="56">
        <f t="shared" si="3"/>
        <v>6.1</v>
      </c>
      <c r="E81" s="24">
        <v>83.6</v>
      </c>
      <c r="F81" s="89" t="s">
        <v>4</v>
      </c>
      <c r="G81" s="56">
        <f t="shared" ref="G81:G105" si="4">ROUND(AVERAGE(E80:E81),1)</f>
        <v>85.3</v>
      </c>
      <c r="H81" s="89" t="s">
        <v>4</v>
      </c>
      <c r="I81" s="89" t="s">
        <v>4</v>
      </c>
      <c r="J81" s="89" t="s">
        <v>4</v>
      </c>
      <c r="K81" s="89" t="s">
        <v>4</v>
      </c>
      <c r="L81" s="89" t="s">
        <v>4</v>
      </c>
      <c r="M81" s="89" t="s">
        <v>4</v>
      </c>
      <c r="N81" s="89" t="s">
        <v>4</v>
      </c>
      <c r="O81" s="89" t="s">
        <v>4</v>
      </c>
      <c r="P81" s="89" t="s">
        <v>4</v>
      </c>
      <c r="Q81" s="89" t="s">
        <v>4</v>
      </c>
      <c r="R81" s="89" t="s">
        <v>4</v>
      </c>
      <c r="S81" s="89" t="s">
        <v>4</v>
      </c>
      <c r="T81" s="89" t="s">
        <v>4</v>
      </c>
      <c r="U81" s="89" t="s">
        <v>4</v>
      </c>
      <c r="V81" s="89">
        <v>59.3</v>
      </c>
      <c r="W81" s="89" t="s">
        <v>4</v>
      </c>
      <c r="X81" s="89">
        <v>40.700000000000003</v>
      </c>
      <c r="Y81" s="89" t="s">
        <v>4</v>
      </c>
      <c r="Z81" s="89">
        <v>0</v>
      </c>
      <c r="AA81" s="89" t="s">
        <v>4</v>
      </c>
      <c r="AB81" s="89">
        <v>0</v>
      </c>
      <c r="AC81" s="89" t="s">
        <v>4</v>
      </c>
      <c r="AD81" s="89" t="s">
        <v>4</v>
      </c>
      <c r="AE81" s="89" t="s">
        <v>4</v>
      </c>
      <c r="AF81" s="89">
        <v>0</v>
      </c>
      <c r="AG81" s="89" t="s">
        <v>4</v>
      </c>
      <c r="AH81" s="89">
        <v>0</v>
      </c>
      <c r="AI81" s="89" t="s">
        <v>4</v>
      </c>
      <c r="AJ81" s="10"/>
    </row>
    <row r="82" spans="1:36">
      <c r="A82" s="18" t="s">
        <v>87</v>
      </c>
      <c r="B82" s="24">
        <v>0.6</v>
      </c>
      <c r="C82" s="89" t="s">
        <v>4</v>
      </c>
      <c r="D82" s="56">
        <f t="shared" si="3"/>
        <v>0.7</v>
      </c>
      <c r="E82" s="24">
        <v>87.7</v>
      </c>
      <c r="F82" s="89" t="s">
        <v>4</v>
      </c>
      <c r="G82" s="56">
        <f t="shared" si="4"/>
        <v>85.7</v>
      </c>
      <c r="H82" s="89" t="s">
        <v>4</v>
      </c>
      <c r="I82" s="89" t="s">
        <v>4</v>
      </c>
      <c r="J82" s="89" t="s">
        <v>4</v>
      </c>
      <c r="K82" s="89" t="s">
        <v>4</v>
      </c>
      <c r="L82" s="89" t="s">
        <v>4</v>
      </c>
      <c r="M82" s="89" t="s">
        <v>4</v>
      </c>
      <c r="N82" s="89" t="s">
        <v>4</v>
      </c>
      <c r="O82" s="89" t="s">
        <v>4</v>
      </c>
      <c r="P82" s="89" t="s">
        <v>4</v>
      </c>
      <c r="Q82" s="89" t="s">
        <v>4</v>
      </c>
      <c r="R82" s="89" t="s">
        <v>4</v>
      </c>
      <c r="S82" s="89" t="s">
        <v>4</v>
      </c>
      <c r="T82" s="89" t="s">
        <v>4</v>
      </c>
      <c r="U82" s="89" t="s">
        <v>4</v>
      </c>
      <c r="V82" s="89">
        <v>59.3</v>
      </c>
      <c r="W82" s="89" t="s">
        <v>4</v>
      </c>
      <c r="X82" s="89">
        <v>40.700000000000003</v>
      </c>
      <c r="Y82" s="89" t="s">
        <v>4</v>
      </c>
      <c r="Z82" s="89">
        <v>0</v>
      </c>
      <c r="AA82" s="89" t="s">
        <v>4</v>
      </c>
      <c r="AB82" s="89">
        <v>0</v>
      </c>
      <c r="AC82" s="89" t="s">
        <v>4</v>
      </c>
      <c r="AD82" s="89" t="s">
        <v>4</v>
      </c>
      <c r="AE82" s="89" t="s">
        <v>4</v>
      </c>
      <c r="AF82" s="89">
        <v>0</v>
      </c>
      <c r="AG82" s="89" t="s">
        <v>4</v>
      </c>
      <c r="AH82" s="89">
        <v>0</v>
      </c>
      <c r="AI82" s="89" t="s">
        <v>4</v>
      </c>
      <c r="AJ82" s="10"/>
    </row>
    <row r="83" spans="1:36">
      <c r="A83" s="18" t="s">
        <v>88</v>
      </c>
      <c r="B83" s="24">
        <v>38.299999999999997</v>
      </c>
      <c r="C83" s="89" t="s">
        <v>4</v>
      </c>
      <c r="D83" s="56">
        <f t="shared" si="3"/>
        <v>19.5</v>
      </c>
      <c r="E83" s="24">
        <v>86.8</v>
      </c>
      <c r="F83" s="89" t="s">
        <v>4</v>
      </c>
      <c r="G83" s="56">
        <f t="shared" si="4"/>
        <v>87.3</v>
      </c>
      <c r="H83" s="89" t="s">
        <v>4</v>
      </c>
      <c r="I83" s="89" t="s">
        <v>4</v>
      </c>
      <c r="J83" s="89" t="s">
        <v>4</v>
      </c>
      <c r="K83" s="89" t="s">
        <v>4</v>
      </c>
      <c r="L83" s="89" t="s">
        <v>4</v>
      </c>
      <c r="M83" s="89" t="s">
        <v>4</v>
      </c>
      <c r="N83" s="89" t="s">
        <v>4</v>
      </c>
      <c r="O83" s="89" t="s">
        <v>4</v>
      </c>
      <c r="P83" s="89" t="s">
        <v>4</v>
      </c>
      <c r="Q83" s="89" t="s">
        <v>4</v>
      </c>
      <c r="R83" s="89" t="s">
        <v>4</v>
      </c>
      <c r="S83" s="89" t="s">
        <v>4</v>
      </c>
      <c r="T83" s="89" t="s">
        <v>4</v>
      </c>
      <c r="U83" s="89" t="s">
        <v>4</v>
      </c>
      <c r="V83" s="89">
        <v>43.1</v>
      </c>
      <c r="W83" s="89" t="s">
        <v>4</v>
      </c>
      <c r="X83" s="89">
        <v>7</v>
      </c>
      <c r="Y83" s="89" t="s">
        <v>4</v>
      </c>
      <c r="Z83" s="89">
        <v>0</v>
      </c>
      <c r="AA83" s="89" t="s">
        <v>4</v>
      </c>
      <c r="AB83" s="89">
        <v>0</v>
      </c>
      <c r="AC83" s="89" t="s">
        <v>4</v>
      </c>
      <c r="AD83" s="89" t="s">
        <v>4</v>
      </c>
      <c r="AE83" s="89" t="s">
        <v>4</v>
      </c>
      <c r="AF83" s="89">
        <v>0</v>
      </c>
      <c r="AG83" s="89" t="s">
        <v>4</v>
      </c>
      <c r="AH83" s="89">
        <v>49.9</v>
      </c>
      <c r="AI83" s="89" t="s">
        <v>4</v>
      </c>
      <c r="AJ83" s="10"/>
    </row>
    <row r="84" spans="1:36">
      <c r="A84" s="18" t="s">
        <v>89</v>
      </c>
      <c r="B84" s="24">
        <v>39.5</v>
      </c>
      <c r="C84" s="89" t="s">
        <v>4</v>
      </c>
      <c r="D84" s="56">
        <f t="shared" si="3"/>
        <v>38.9</v>
      </c>
      <c r="E84" s="24">
        <v>84.7</v>
      </c>
      <c r="F84" s="89" t="s">
        <v>4</v>
      </c>
      <c r="G84" s="56">
        <f t="shared" si="4"/>
        <v>85.8</v>
      </c>
      <c r="H84" s="89" t="s">
        <v>4</v>
      </c>
      <c r="I84" s="89" t="s">
        <v>4</v>
      </c>
      <c r="J84" s="89" t="s">
        <v>4</v>
      </c>
      <c r="K84" s="89" t="s">
        <v>4</v>
      </c>
      <c r="L84" s="89" t="s">
        <v>4</v>
      </c>
      <c r="M84" s="89" t="s">
        <v>4</v>
      </c>
      <c r="N84" s="89" t="s">
        <v>4</v>
      </c>
      <c r="O84" s="89" t="s">
        <v>4</v>
      </c>
      <c r="P84" s="89" t="s">
        <v>4</v>
      </c>
      <c r="Q84" s="89" t="s">
        <v>4</v>
      </c>
      <c r="R84" s="89" t="s">
        <v>4</v>
      </c>
      <c r="S84" s="89" t="s">
        <v>4</v>
      </c>
      <c r="T84" s="89" t="s">
        <v>4</v>
      </c>
      <c r="U84" s="89" t="s">
        <v>4</v>
      </c>
      <c r="V84" s="89">
        <v>50.5</v>
      </c>
      <c r="W84" s="89" t="s">
        <v>4</v>
      </c>
      <c r="X84" s="89">
        <v>6.7</v>
      </c>
      <c r="Y84" s="89" t="s">
        <v>4</v>
      </c>
      <c r="Z84" s="89">
        <v>0</v>
      </c>
      <c r="AA84" s="89" t="s">
        <v>4</v>
      </c>
      <c r="AB84" s="89">
        <v>0</v>
      </c>
      <c r="AC84" s="89" t="s">
        <v>4</v>
      </c>
      <c r="AD84" s="89" t="s">
        <v>4</v>
      </c>
      <c r="AE84" s="89" t="s">
        <v>4</v>
      </c>
      <c r="AF84" s="89">
        <v>0</v>
      </c>
      <c r="AG84" s="89" t="s">
        <v>4</v>
      </c>
      <c r="AH84" s="89">
        <v>42.9</v>
      </c>
      <c r="AI84" s="89" t="s">
        <v>4</v>
      </c>
      <c r="AJ84" s="10"/>
    </row>
    <row r="85" spans="1:36">
      <c r="A85" s="18" t="s">
        <v>90</v>
      </c>
      <c r="B85" s="24">
        <v>27.4</v>
      </c>
      <c r="C85" s="89" t="s">
        <v>4</v>
      </c>
      <c r="D85" s="56">
        <f t="shared" si="3"/>
        <v>33.5</v>
      </c>
      <c r="E85" s="24">
        <v>83.3</v>
      </c>
      <c r="F85" s="89" t="s">
        <v>4</v>
      </c>
      <c r="G85" s="56">
        <f t="shared" si="4"/>
        <v>84</v>
      </c>
      <c r="H85" s="89" t="s">
        <v>4</v>
      </c>
      <c r="I85" s="89" t="s">
        <v>4</v>
      </c>
      <c r="J85" s="89" t="s">
        <v>4</v>
      </c>
      <c r="K85" s="89" t="s">
        <v>4</v>
      </c>
      <c r="L85" s="89" t="s">
        <v>4</v>
      </c>
      <c r="M85" s="89" t="s">
        <v>4</v>
      </c>
      <c r="N85" s="89" t="s">
        <v>4</v>
      </c>
      <c r="O85" s="89" t="s">
        <v>4</v>
      </c>
      <c r="P85" s="89" t="s">
        <v>4</v>
      </c>
      <c r="Q85" s="89" t="s">
        <v>4</v>
      </c>
      <c r="R85" s="89" t="s">
        <v>4</v>
      </c>
      <c r="S85" s="89" t="s">
        <v>4</v>
      </c>
      <c r="T85" s="89" t="s">
        <v>4</v>
      </c>
      <c r="U85" s="89" t="s">
        <v>4</v>
      </c>
      <c r="V85" s="89">
        <v>32.1</v>
      </c>
      <c r="W85" s="89" t="s">
        <v>4</v>
      </c>
      <c r="X85" s="89">
        <v>6.9</v>
      </c>
      <c r="Y85" s="89" t="s">
        <v>4</v>
      </c>
      <c r="Z85" s="89">
        <v>5.7</v>
      </c>
      <c r="AA85" s="89" t="s">
        <v>4</v>
      </c>
      <c r="AB85" s="89">
        <v>0</v>
      </c>
      <c r="AC85" s="89" t="s">
        <v>4</v>
      </c>
      <c r="AD85" s="89" t="s">
        <v>4</v>
      </c>
      <c r="AE85" s="89" t="s">
        <v>4</v>
      </c>
      <c r="AF85" s="89">
        <v>0</v>
      </c>
      <c r="AG85" s="89" t="s">
        <v>4</v>
      </c>
      <c r="AH85" s="89">
        <v>55.2</v>
      </c>
      <c r="AI85" s="89" t="s">
        <v>4</v>
      </c>
      <c r="AJ85" s="10"/>
    </row>
    <row r="86" spans="1:36">
      <c r="A86" s="18" t="s">
        <v>91</v>
      </c>
      <c r="B86" s="24">
        <v>34.200000000000003</v>
      </c>
      <c r="C86" s="89" t="s">
        <v>4</v>
      </c>
      <c r="D86" s="56">
        <f t="shared" si="3"/>
        <v>30.8</v>
      </c>
      <c r="E86" s="24">
        <v>85.3</v>
      </c>
      <c r="F86" s="89" t="s">
        <v>4</v>
      </c>
      <c r="G86" s="56">
        <f t="shared" si="4"/>
        <v>84.3</v>
      </c>
      <c r="H86" s="89" t="s">
        <v>4</v>
      </c>
      <c r="I86" s="89" t="s">
        <v>4</v>
      </c>
      <c r="J86" s="89" t="s">
        <v>4</v>
      </c>
      <c r="K86" s="89" t="s">
        <v>4</v>
      </c>
      <c r="L86" s="89" t="s">
        <v>4</v>
      </c>
      <c r="M86" s="89" t="s">
        <v>4</v>
      </c>
      <c r="N86" s="89" t="s">
        <v>4</v>
      </c>
      <c r="O86" s="89" t="s">
        <v>4</v>
      </c>
      <c r="P86" s="89" t="s">
        <v>4</v>
      </c>
      <c r="Q86" s="89" t="s">
        <v>4</v>
      </c>
      <c r="R86" s="89" t="s">
        <v>4</v>
      </c>
      <c r="S86" s="89" t="s">
        <v>4</v>
      </c>
      <c r="T86" s="89" t="s">
        <v>4</v>
      </c>
      <c r="U86" s="89" t="s">
        <v>4</v>
      </c>
      <c r="V86" s="89">
        <v>63.6</v>
      </c>
      <c r="W86" s="89" t="s">
        <v>4</v>
      </c>
      <c r="X86" s="89">
        <v>6.9</v>
      </c>
      <c r="Y86" s="89" t="s">
        <v>4</v>
      </c>
      <c r="Z86" s="89">
        <v>1.8</v>
      </c>
      <c r="AA86" s="89" t="s">
        <v>4</v>
      </c>
      <c r="AB86" s="89">
        <v>0</v>
      </c>
      <c r="AC86" s="89" t="s">
        <v>4</v>
      </c>
      <c r="AD86" s="89" t="s">
        <v>4</v>
      </c>
      <c r="AE86" s="89" t="s">
        <v>4</v>
      </c>
      <c r="AF86" s="89">
        <v>0</v>
      </c>
      <c r="AG86" s="89" t="s">
        <v>4</v>
      </c>
      <c r="AH86" s="89">
        <v>27.6</v>
      </c>
      <c r="AI86" s="89" t="s">
        <v>4</v>
      </c>
      <c r="AJ86" s="10"/>
    </row>
    <row r="87" spans="1:36">
      <c r="A87" s="18" t="s">
        <v>92</v>
      </c>
      <c r="B87" s="24">
        <v>27.9</v>
      </c>
      <c r="C87" s="89" t="s">
        <v>4</v>
      </c>
      <c r="D87" s="56">
        <f t="shared" si="3"/>
        <v>31.1</v>
      </c>
      <c r="E87" s="24">
        <v>80.099999999999994</v>
      </c>
      <c r="F87" s="89" t="s">
        <v>4</v>
      </c>
      <c r="G87" s="56">
        <f t="shared" si="4"/>
        <v>82.7</v>
      </c>
      <c r="H87" s="89" t="s">
        <v>4</v>
      </c>
      <c r="I87" s="89" t="s">
        <v>4</v>
      </c>
      <c r="J87" s="89" t="s">
        <v>4</v>
      </c>
      <c r="K87" s="89" t="s">
        <v>4</v>
      </c>
      <c r="L87" s="89" t="s">
        <v>4</v>
      </c>
      <c r="M87" s="89" t="s">
        <v>4</v>
      </c>
      <c r="N87" s="89" t="s">
        <v>4</v>
      </c>
      <c r="O87" s="89" t="s">
        <v>4</v>
      </c>
      <c r="P87" s="89" t="s">
        <v>4</v>
      </c>
      <c r="Q87" s="89" t="s">
        <v>4</v>
      </c>
      <c r="R87" s="89" t="s">
        <v>4</v>
      </c>
      <c r="S87" s="89" t="s">
        <v>4</v>
      </c>
      <c r="T87" s="89" t="s">
        <v>4</v>
      </c>
      <c r="U87" s="89" t="s">
        <v>4</v>
      </c>
      <c r="V87" s="89">
        <v>39</v>
      </c>
      <c r="W87" s="89" t="s">
        <v>4</v>
      </c>
      <c r="X87" s="89">
        <v>6.7</v>
      </c>
      <c r="Y87" s="89" t="s">
        <v>4</v>
      </c>
      <c r="Z87" s="89">
        <v>0</v>
      </c>
      <c r="AA87" s="89" t="s">
        <v>4</v>
      </c>
      <c r="AB87" s="89">
        <v>0</v>
      </c>
      <c r="AC87" s="89" t="s">
        <v>4</v>
      </c>
      <c r="AD87" s="89" t="s">
        <v>4</v>
      </c>
      <c r="AE87" s="89" t="s">
        <v>4</v>
      </c>
      <c r="AF87" s="89">
        <v>0</v>
      </c>
      <c r="AG87" s="89" t="s">
        <v>4</v>
      </c>
      <c r="AH87" s="89">
        <v>54.3</v>
      </c>
      <c r="AI87" s="89" t="s">
        <v>4</v>
      </c>
      <c r="AJ87" s="10"/>
    </row>
    <row r="88" spans="1:36">
      <c r="A88" s="18" t="s">
        <v>93</v>
      </c>
      <c r="B88" s="24">
        <v>33.9</v>
      </c>
      <c r="C88" s="89" t="s">
        <v>4</v>
      </c>
      <c r="D88" s="56">
        <f t="shared" si="3"/>
        <v>30.9</v>
      </c>
      <c r="E88" s="24">
        <v>81.099999999999994</v>
      </c>
      <c r="F88" s="89" t="s">
        <v>4</v>
      </c>
      <c r="G88" s="56">
        <f t="shared" si="4"/>
        <v>80.599999999999994</v>
      </c>
      <c r="H88" s="89">
        <v>23.6</v>
      </c>
      <c r="I88" s="89" t="s">
        <v>4</v>
      </c>
      <c r="J88" s="89">
        <v>29</v>
      </c>
      <c r="K88" s="89" t="s">
        <v>4</v>
      </c>
      <c r="L88" s="89">
        <v>0</v>
      </c>
      <c r="M88" s="89" t="s">
        <v>4</v>
      </c>
      <c r="N88" s="89">
        <v>0</v>
      </c>
      <c r="O88" s="89" t="s">
        <v>4</v>
      </c>
      <c r="P88" s="89">
        <v>0</v>
      </c>
      <c r="Q88" s="89" t="s">
        <v>4</v>
      </c>
      <c r="R88" s="89">
        <v>0</v>
      </c>
      <c r="S88" s="89" t="s">
        <v>4</v>
      </c>
      <c r="T88" s="89">
        <v>63.9</v>
      </c>
      <c r="U88" s="89" t="s">
        <v>4</v>
      </c>
      <c r="V88" s="89">
        <v>7.1</v>
      </c>
      <c r="W88" s="89" t="s">
        <v>4</v>
      </c>
      <c r="X88" s="89">
        <v>29</v>
      </c>
      <c r="Y88" s="89" t="s">
        <v>4</v>
      </c>
      <c r="Z88" s="89">
        <v>0</v>
      </c>
      <c r="AA88" s="89" t="s">
        <v>4</v>
      </c>
      <c r="AB88" s="89">
        <v>0</v>
      </c>
      <c r="AC88" s="89" t="s">
        <v>4</v>
      </c>
      <c r="AD88" s="89" t="s">
        <v>4</v>
      </c>
      <c r="AE88" s="89" t="s">
        <v>4</v>
      </c>
      <c r="AF88" s="89">
        <v>0</v>
      </c>
      <c r="AG88" s="89" t="s">
        <v>4</v>
      </c>
      <c r="AH88" s="89">
        <v>63.9</v>
      </c>
      <c r="AI88" s="89" t="s">
        <v>4</v>
      </c>
      <c r="AJ88" s="10"/>
    </row>
    <row r="89" spans="1:36">
      <c r="A89" s="18" t="s">
        <v>94</v>
      </c>
      <c r="B89" s="24">
        <v>11.5</v>
      </c>
      <c r="C89" s="89" t="s">
        <v>4</v>
      </c>
      <c r="D89" s="56">
        <f t="shared" si="3"/>
        <v>22.7</v>
      </c>
      <c r="E89" s="24">
        <v>83.2</v>
      </c>
      <c r="F89" s="89" t="s">
        <v>4</v>
      </c>
      <c r="G89" s="56">
        <f t="shared" si="4"/>
        <v>82.2</v>
      </c>
      <c r="H89" s="89">
        <v>84.4</v>
      </c>
      <c r="I89" s="89" t="s">
        <v>4</v>
      </c>
      <c r="J89" s="89">
        <v>5.3</v>
      </c>
      <c r="K89" s="89" t="s">
        <v>4</v>
      </c>
      <c r="L89" s="89">
        <v>0</v>
      </c>
      <c r="M89" s="89" t="s">
        <v>4</v>
      </c>
      <c r="N89" s="89">
        <v>0</v>
      </c>
      <c r="O89" s="89" t="s">
        <v>4</v>
      </c>
      <c r="P89" s="89">
        <v>10.7</v>
      </c>
      <c r="Q89" s="89" t="s">
        <v>4</v>
      </c>
      <c r="R89" s="89">
        <v>0</v>
      </c>
      <c r="S89" s="89" t="s">
        <v>4</v>
      </c>
      <c r="T89" s="89">
        <v>10.4</v>
      </c>
      <c r="U89" s="89" t="s">
        <v>4</v>
      </c>
      <c r="V89" s="89">
        <v>84.4</v>
      </c>
      <c r="W89" s="89" t="s">
        <v>4</v>
      </c>
      <c r="X89" s="89">
        <v>5.3</v>
      </c>
      <c r="Y89" s="89" t="s">
        <v>4</v>
      </c>
      <c r="Z89" s="89">
        <v>0</v>
      </c>
      <c r="AA89" s="89" t="s">
        <v>4</v>
      </c>
      <c r="AB89" s="89">
        <v>0</v>
      </c>
      <c r="AC89" s="89" t="s">
        <v>4</v>
      </c>
      <c r="AD89" s="89">
        <v>0</v>
      </c>
      <c r="AE89" s="89" t="s">
        <v>4</v>
      </c>
      <c r="AF89" s="89">
        <v>0</v>
      </c>
      <c r="AG89" s="89" t="s">
        <v>4</v>
      </c>
      <c r="AH89" s="89">
        <v>10.4</v>
      </c>
      <c r="AI89" s="89" t="s">
        <v>4</v>
      </c>
      <c r="AJ89" s="10"/>
    </row>
    <row r="90" spans="1:36">
      <c r="A90" s="18" t="s">
        <v>95</v>
      </c>
      <c r="B90" s="24">
        <v>8.6</v>
      </c>
      <c r="C90" s="89" t="s">
        <v>4</v>
      </c>
      <c r="D90" s="56">
        <f t="shared" si="3"/>
        <v>10.1</v>
      </c>
      <c r="E90" s="24">
        <v>83.4</v>
      </c>
      <c r="F90" s="89" t="s">
        <v>4</v>
      </c>
      <c r="G90" s="56">
        <f t="shared" si="4"/>
        <v>83.3</v>
      </c>
      <c r="H90" s="89">
        <v>60</v>
      </c>
      <c r="I90" s="89" t="s">
        <v>4</v>
      </c>
      <c r="J90" s="89">
        <v>36.4</v>
      </c>
      <c r="K90" s="89" t="s">
        <v>4</v>
      </c>
      <c r="L90" s="89">
        <v>0</v>
      </c>
      <c r="M90" s="89" t="s">
        <v>4</v>
      </c>
      <c r="N90" s="89">
        <v>0</v>
      </c>
      <c r="O90" s="89" t="s">
        <v>4</v>
      </c>
      <c r="P90" s="89">
        <v>8.1999999999999993</v>
      </c>
      <c r="Q90" s="89" t="s">
        <v>4</v>
      </c>
      <c r="R90" s="89">
        <v>8.1999999999999993</v>
      </c>
      <c r="S90" s="89" t="s">
        <v>4</v>
      </c>
      <c r="T90" s="89">
        <v>51.1</v>
      </c>
      <c r="U90" s="89" t="s">
        <v>4</v>
      </c>
      <c r="V90" s="89">
        <v>51.8</v>
      </c>
      <c r="W90" s="89" t="s">
        <v>4</v>
      </c>
      <c r="X90" s="89">
        <v>28.1</v>
      </c>
      <c r="Y90" s="89" t="s">
        <v>4</v>
      </c>
      <c r="Z90" s="89">
        <v>0</v>
      </c>
      <c r="AA90" s="89" t="s">
        <v>4</v>
      </c>
      <c r="AB90" s="89">
        <v>0</v>
      </c>
      <c r="AC90" s="89" t="s">
        <v>4</v>
      </c>
      <c r="AD90" s="89">
        <v>0</v>
      </c>
      <c r="AE90" s="89" t="s">
        <v>4</v>
      </c>
      <c r="AF90" s="89">
        <v>0</v>
      </c>
      <c r="AG90" s="89" t="s">
        <v>4</v>
      </c>
      <c r="AH90" s="89">
        <v>20.100000000000001</v>
      </c>
      <c r="AI90" s="89" t="s">
        <v>4</v>
      </c>
      <c r="AJ90" s="10"/>
    </row>
    <row r="91" spans="1:36">
      <c r="A91" s="18">
        <v>44652</v>
      </c>
      <c r="B91" s="24">
        <v>5.6</v>
      </c>
      <c r="C91" s="89" t="s">
        <v>4</v>
      </c>
      <c r="D91" s="56">
        <f t="shared" si="3"/>
        <v>7.1</v>
      </c>
      <c r="E91" s="24">
        <v>83.3</v>
      </c>
      <c r="F91" s="89" t="s">
        <v>4</v>
      </c>
      <c r="G91" s="56">
        <f t="shared" si="4"/>
        <v>83.4</v>
      </c>
      <c r="H91" s="89">
        <v>57.3</v>
      </c>
      <c r="I91" s="89" t="s">
        <v>4</v>
      </c>
      <c r="J91" s="89">
        <v>48.1</v>
      </c>
      <c r="K91" s="89" t="s">
        <v>4</v>
      </c>
      <c r="L91" s="89">
        <v>11.2</v>
      </c>
      <c r="M91" s="89" t="s">
        <v>4</v>
      </c>
      <c r="N91" s="89">
        <v>0</v>
      </c>
      <c r="O91" s="89" t="s">
        <v>4</v>
      </c>
      <c r="P91" s="89">
        <v>0</v>
      </c>
      <c r="Q91" s="89" t="s">
        <v>4</v>
      </c>
      <c r="R91" s="89">
        <v>20.9</v>
      </c>
      <c r="S91" s="89" t="s">
        <v>4</v>
      </c>
      <c r="T91" s="89">
        <v>26.6</v>
      </c>
      <c r="U91" s="89" t="s">
        <v>4</v>
      </c>
      <c r="V91" s="89">
        <v>57.3</v>
      </c>
      <c r="W91" s="89" t="s">
        <v>4</v>
      </c>
      <c r="X91" s="89">
        <v>37</v>
      </c>
      <c r="Y91" s="89" t="s">
        <v>4</v>
      </c>
      <c r="Z91" s="89">
        <v>0</v>
      </c>
      <c r="AA91" s="89" t="s">
        <v>4</v>
      </c>
      <c r="AB91" s="89">
        <v>0</v>
      </c>
      <c r="AC91" s="89" t="s">
        <v>4</v>
      </c>
      <c r="AD91" s="89">
        <v>0</v>
      </c>
      <c r="AE91" s="89" t="s">
        <v>4</v>
      </c>
      <c r="AF91" s="89">
        <v>0</v>
      </c>
      <c r="AG91" s="89" t="s">
        <v>4</v>
      </c>
      <c r="AH91" s="89">
        <v>5.7</v>
      </c>
      <c r="AI91" s="89" t="s">
        <v>4</v>
      </c>
      <c r="AJ91" s="10"/>
    </row>
    <row r="92" spans="1:36">
      <c r="A92" s="18">
        <v>44743</v>
      </c>
      <c r="B92" s="24">
        <v>3.1</v>
      </c>
      <c r="C92" s="89" t="s">
        <v>4</v>
      </c>
      <c r="D92" s="56">
        <f t="shared" si="3"/>
        <v>4.4000000000000004</v>
      </c>
      <c r="E92" s="24">
        <v>85.1</v>
      </c>
      <c r="F92" s="89" t="s">
        <v>4</v>
      </c>
      <c r="G92" s="56">
        <f t="shared" si="4"/>
        <v>84.2</v>
      </c>
      <c r="H92" s="89">
        <v>74.8</v>
      </c>
      <c r="I92" s="89" t="s">
        <v>4</v>
      </c>
      <c r="J92" s="89">
        <v>41.4</v>
      </c>
      <c r="K92" s="89" t="s">
        <v>4</v>
      </c>
      <c r="L92" s="89">
        <v>16.2</v>
      </c>
      <c r="M92" s="89" t="s">
        <v>4</v>
      </c>
      <c r="N92" s="89">
        <v>0</v>
      </c>
      <c r="O92" s="89" t="s">
        <v>4</v>
      </c>
      <c r="P92" s="89">
        <v>0</v>
      </c>
      <c r="Q92" s="89" t="s">
        <v>4</v>
      </c>
      <c r="R92" s="89">
        <v>30.2</v>
      </c>
      <c r="S92" s="89" t="s">
        <v>4</v>
      </c>
      <c r="T92" s="89">
        <v>30.2</v>
      </c>
      <c r="U92" s="89" t="s">
        <v>4</v>
      </c>
      <c r="V92" s="89">
        <v>74.8</v>
      </c>
      <c r="W92" s="89" t="s">
        <v>4</v>
      </c>
      <c r="X92" s="89">
        <v>25.2</v>
      </c>
      <c r="Y92" s="89" t="s">
        <v>4</v>
      </c>
      <c r="Z92" s="89">
        <v>0</v>
      </c>
      <c r="AA92" s="89" t="s">
        <v>4</v>
      </c>
      <c r="AB92" s="89">
        <v>0</v>
      </c>
      <c r="AC92" s="89" t="s">
        <v>4</v>
      </c>
      <c r="AD92" s="89">
        <v>0</v>
      </c>
      <c r="AE92" s="89" t="s">
        <v>4</v>
      </c>
      <c r="AF92" s="89">
        <v>0</v>
      </c>
      <c r="AG92" s="89" t="s">
        <v>4</v>
      </c>
      <c r="AH92" s="89">
        <v>0</v>
      </c>
      <c r="AI92" s="89" t="s">
        <v>4</v>
      </c>
    </row>
    <row r="93" spans="1:36">
      <c r="A93" s="18">
        <v>44835</v>
      </c>
      <c r="B93" s="24">
        <v>6.2</v>
      </c>
      <c r="C93" s="89" t="s">
        <v>4</v>
      </c>
      <c r="D93" s="56">
        <f t="shared" si="3"/>
        <v>4.7</v>
      </c>
      <c r="E93" s="24">
        <v>84.7</v>
      </c>
      <c r="F93" s="89" t="s">
        <v>4</v>
      </c>
      <c r="G93" s="56">
        <f t="shared" si="4"/>
        <v>84.9</v>
      </c>
      <c r="H93" s="89">
        <v>54.3</v>
      </c>
      <c r="I93" s="89" t="s">
        <v>4</v>
      </c>
      <c r="J93" s="89">
        <v>45.7</v>
      </c>
      <c r="K93" s="89" t="s">
        <v>4</v>
      </c>
      <c r="L93" s="89">
        <v>0</v>
      </c>
      <c r="M93" s="89" t="s">
        <v>4</v>
      </c>
      <c r="N93" s="89">
        <v>0</v>
      </c>
      <c r="O93" s="89" t="s">
        <v>4</v>
      </c>
      <c r="P93" s="89">
        <v>0</v>
      </c>
      <c r="Q93" s="89" t="s">
        <v>4</v>
      </c>
      <c r="R93" s="89">
        <v>34</v>
      </c>
      <c r="S93" s="89" t="s">
        <v>4</v>
      </c>
      <c r="T93" s="89">
        <v>48</v>
      </c>
      <c r="U93" s="89" t="s">
        <v>4</v>
      </c>
      <c r="V93" s="89">
        <v>54.3</v>
      </c>
      <c r="W93" s="89" t="s">
        <v>4</v>
      </c>
      <c r="X93" s="89">
        <v>45.7</v>
      </c>
      <c r="Y93" s="89" t="s">
        <v>4</v>
      </c>
      <c r="Z93" s="89">
        <v>0</v>
      </c>
      <c r="AA93" s="89" t="s">
        <v>4</v>
      </c>
      <c r="AB93" s="89">
        <v>0</v>
      </c>
      <c r="AC93" s="89" t="s">
        <v>4</v>
      </c>
      <c r="AD93" s="89">
        <v>0</v>
      </c>
      <c r="AE93" s="89" t="s">
        <v>4</v>
      </c>
      <c r="AF93" s="89">
        <v>0</v>
      </c>
      <c r="AG93" s="89" t="s">
        <v>4</v>
      </c>
      <c r="AH93" s="89">
        <v>0</v>
      </c>
      <c r="AI93" s="89" t="s">
        <v>4</v>
      </c>
    </row>
    <row r="94" spans="1:36">
      <c r="A94" s="18">
        <v>44927</v>
      </c>
      <c r="B94" s="24">
        <v>7.5</v>
      </c>
      <c r="C94" s="89" t="s">
        <v>4</v>
      </c>
      <c r="D94" s="56">
        <f t="shared" si="3"/>
        <v>6.9</v>
      </c>
      <c r="E94" s="24">
        <v>81</v>
      </c>
      <c r="F94" s="89" t="s">
        <v>4</v>
      </c>
      <c r="G94" s="56">
        <f t="shared" si="4"/>
        <v>82.9</v>
      </c>
      <c r="H94" s="89">
        <v>91.4</v>
      </c>
      <c r="I94" s="89" t="s">
        <v>4</v>
      </c>
      <c r="J94" s="89">
        <v>8.6</v>
      </c>
      <c r="K94" s="89" t="s">
        <v>4</v>
      </c>
      <c r="L94" s="89">
        <v>0</v>
      </c>
      <c r="M94" s="89" t="s">
        <v>4</v>
      </c>
      <c r="N94" s="89">
        <v>0</v>
      </c>
      <c r="O94" s="89" t="s">
        <v>4</v>
      </c>
      <c r="P94" s="89">
        <v>0</v>
      </c>
      <c r="Q94" s="89" t="s">
        <v>4</v>
      </c>
      <c r="R94" s="89">
        <v>67.3</v>
      </c>
      <c r="S94" s="89" t="s">
        <v>4</v>
      </c>
      <c r="T94" s="89">
        <v>9</v>
      </c>
      <c r="U94" s="89" t="s">
        <v>4</v>
      </c>
      <c r="V94" s="89">
        <v>82.5</v>
      </c>
      <c r="W94" s="89" t="s">
        <v>4</v>
      </c>
      <c r="X94" s="89">
        <v>8.6</v>
      </c>
      <c r="Y94" s="89" t="s">
        <v>4</v>
      </c>
      <c r="Z94" s="89">
        <v>0</v>
      </c>
      <c r="AA94" s="89" t="s">
        <v>4</v>
      </c>
      <c r="AB94" s="89">
        <v>0</v>
      </c>
      <c r="AC94" s="89" t="s">
        <v>4</v>
      </c>
      <c r="AD94" s="89">
        <v>0</v>
      </c>
      <c r="AE94" s="89" t="s">
        <v>4</v>
      </c>
      <c r="AF94" s="89">
        <v>0</v>
      </c>
      <c r="AG94" s="89" t="s">
        <v>4</v>
      </c>
      <c r="AH94" s="89">
        <v>9</v>
      </c>
      <c r="AI94" s="89" t="s">
        <v>4</v>
      </c>
    </row>
    <row r="95" spans="1:36">
      <c r="A95" s="18">
        <v>45017</v>
      </c>
      <c r="B95" s="24">
        <v>6.2</v>
      </c>
      <c r="C95" s="89" t="s">
        <v>4</v>
      </c>
      <c r="D95" s="56">
        <f t="shared" si="3"/>
        <v>6.9</v>
      </c>
      <c r="E95" s="24">
        <v>79.7</v>
      </c>
      <c r="F95" s="89" t="s">
        <v>4</v>
      </c>
      <c r="G95" s="56">
        <f t="shared" si="4"/>
        <v>80.400000000000006</v>
      </c>
      <c r="H95" s="89">
        <v>84.4</v>
      </c>
      <c r="I95" s="89" t="s">
        <v>4</v>
      </c>
      <c r="J95" s="89">
        <v>31.3</v>
      </c>
      <c r="K95" s="89" t="s">
        <v>4</v>
      </c>
      <c r="L95" s="89">
        <v>0</v>
      </c>
      <c r="M95" s="89" t="s">
        <v>4</v>
      </c>
      <c r="N95" s="89">
        <v>0</v>
      </c>
      <c r="O95" s="89" t="s">
        <v>4</v>
      </c>
      <c r="P95" s="89">
        <v>0</v>
      </c>
      <c r="Q95" s="89" t="s">
        <v>4</v>
      </c>
      <c r="R95" s="89">
        <v>16.7</v>
      </c>
      <c r="S95" s="89" t="s">
        <v>4</v>
      </c>
      <c r="T95" s="89">
        <v>16.7</v>
      </c>
      <c r="U95" s="89" t="s">
        <v>4</v>
      </c>
      <c r="V95" s="89">
        <v>84.4</v>
      </c>
      <c r="W95" s="89" t="s">
        <v>4</v>
      </c>
      <c r="X95" s="89">
        <v>15.6</v>
      </c>
      <c r="Y95" s="89" t="s">
        <v>4</v>
      </c>
      <c r="Z95" s="89">
        <v>0</v>
      </c>
      <c r="AA95" s="89" t="s">
        <v>4</v>
      </c>
      <c r="AB95" s="89">
        <v>0</v>
      </c>
      <c r="AC95" s="89" t="s">
        <v>4</v>
      </c>
      <c r="AD95" s="89">
        <v>0</v>
      </c>
      <c r="AE95" s="89" t="s">
        <v>4</v>
      </c>
      <c r="AF95" s="89">
        <v>0</v>
      </c>
      <c r="AG95" s="89" t="s">
        <v>4</v>
      </c>
      <c r="AH95" s="89">
        <v>0</v>
      </c>
      <c r="AI95" s="89" t="s">
        <v>4</v>
      </c>
    </row>
    <row r="96" spans="1:36">
      <c r="A96" s="18">
        <v>45108</v>
      </c>
      <c r="B96" s="24">
        <v>7.2</v>
      </c>
      <c r="C96" s="89" t="s">
        <v>4</v>
      </c>
      <c r="D96" s="56">
        <f t="shared" si="3"/>
        <v>6.7</v>
      </c>
      <c r="E96" s="24">
        <v>84.2</v>
      </c>
      <c r="F96" s="89" t="s">
        <v>4</v>
      </c>
      <c r="G96" s="56">
        <f t="shared" si="4"/>
        <v>82</v>
      </c>
      <c r="H96" s="89">
        <v>71.3</v>
      </c>
      <c r="I96" s="89" t="s">
        <v>4</v>
      </c>
      <c r="J96" s="89">
        <v>44.9</v>
      </c>
      <c r="K96" s="89" t="s">
        <v>4</v>
      </c>
      <c r="L96" s="89">
        <v>0</v>
      </c>
      <c r="M96" s="89" t="s">
        <v>4</v>
      </c>
      <c r="N96" s="89">
        <v>0</v>
      </c>
      <c r="O96" s="89" t="s">
        <v>4</v>
      </c>
      <c r="P96" s="89">
        <v>0</v>
      </c>
      <c r="Q96" s="89" t="s">
        <v>4</v>
      </c>
      <c r="R96" s="89">
        <v>0</v>
      </c>
      <c r="S96" s="89" t="s">
        <v>4</v>
      </c>
      <c r="T96" s="89">
        <v>23.7</v>
      </c>
      <c r="U96" s="89" t="s">
        <v>4</v>
      </c>
      <c r="V96" s="89">
        <v>64.8</v>
      </c>
      <c r="W96" s="89" t="s">
        <v>4</v>
      </c>
      <c r="X96" s="89">
        <v>11.4</v>
      </c>
      <c r="Y96" s="89" t="s">
        <v>4</v>
      </c>
      <c r="Z96" s="89">
        <v>0</v>
      </c>
      <c r="AA96" s="89" t="s">
        <v>4</v>
      </c>
      <c r="AB96" s="89">
        <v>0</v>
      </c>
      <c r="AC96" s="89" t="s">
        <v>4</v>
      </c>
      <c r="AD96" s="89">
        <v>0</v>
      </c>
      <c r="AE96" s="89" t="s">
        <v>4</v>
      </c>
      <c r="AF96" s="89">
        <v>0</v>
      </c>
      <c r="AG96" s="89" t="s">
        <v>4</v>
      </c>
      <c r="AH96" s="89">
        <v>23.7</v>
      </c>
      <c r="AI96" s="89" t="s">
        <v>4</v>
      </c>
    </row>
    <row r="97" spans="1:35">
      <c r="A97" s="18">
        <v>45200</v>
      </c>
      <c r="B97" s="24">
        <v>14.1</v>
      </c>
      <c r="C97" s="89" t="s">
        <v>4</v>
      </c>
      <c r="D97" s="56">
        <f t="shared" si="3"/>
        <v>10.7</v>
      </c>
      <c r="E97" s="24">
        <v>88.7</v>
      </c>
      <c r="F97" s="89" t="s">
        <v>4</v>
      </c>
      <c r="G97" s="56">
        <f t="shared" si="4"/>
        <v>86.5</v>
      </c>
      <c r="H97" s="89">
        <v>92</v>
      </c>
      <c r="I97" s="89" t="s">
        <v>4</v>
      </c>
      <c r="J97" s="89">
        <v>62.8</v>
      </c>
      <c r="K97" s="89" t="s">
        <v>4</v>
      </c>
      <c r="L97" s="89">
        <v>58.2</v>
      </c>
      <c r="M97" s="89" t="s">
        <v>4</v>
      </c>
      <c r="N97" s="89">
        <v>0</v>
      </c>
      <c r="O97" s="89" t="s">
        <v>4</v>
      </c>
      <c r="P97" s="89">
        <v>4.5999999999999996</v>
      </c>
      <c r="Q97" s="89" t="s">
        <v>4</v>
      </c>
      <c r="R97" s="89">
        <v>0</v>
      </c>
      <c r="S97" s="89" t="s">
        <v>4</v>
      </c>
      <c r="T97" s="89">
        <v>17</v>
      </c>
      <c r="U97" s="89" t="s">
        <v>4</v>
      </c>
      <c r="V97" s="89">
        <v>92</v>
      </c>
      <c r="W97" s="89" t="s">
        <v>4</v>
      </c>
      <c r="X97" s="89">
        <v>4.5999999999999996</v>
      </c>
      <c r="Y97" s="89" t="s">
        <v>4</v>
      </c>
      <c r="Z97" s="89">
        <v>0</v>
      </c>
      <c r="AA97" s="89" t="s">
        <v>4</v>
      </c>
      <c r="AB97" s="89">
        <v>0</v>
      </c>
      <c r="AC97" s="89" t="s">
        <v>4</v>
      </c>
      <c r="AD97" s="89">
        <v>0</v>
      </c>
      <c r="AE97" s="89" t="s">
        <v>4</v>
      </c>
      <c r="AF97" s="89">
        <v>0</v>
      </c>
      <c r="AG97" s="89" t="s">
        <v>4</v>
      </c>
      <c r="AH97" s="89">
        <v>3.4</v>
      </c>
      <c r="AI97" s="89" t="s">
        <v>4</v>
      </c>
    </row>
    <row r="98" spans="1:35">
      <c r="A98" s="18">
        <v>45292</v>
      </c>
      <c r="B98" s="24">
        <v>13.8</v>
      </c>
      <c r="C98" s="89" t="s">
        <v>4</v>
      </c>
      <c r="D98" s="56">
        <f t="shared" si="3"/>
        <v>14</v>
      </c>
      <c r="E98" s="24">
        <v>82.8</v>
      </c>
      <c r="F98" s="89" t="s">
        <v>4</v>
      </c>
      <c r="G98" s="56">
        <f t="shared" si="4"/>
        <v>85.8</v>
      </c>
      <c r="H98" s="89">
        <v>14</v>
      </c>
      <c r="I98" s="89" t="s">
        <v>4</v>
      </c>
      <c r="J98" s="89">
        <v>74.8</v>
      </c>
      <c r="K98" s="89" t="s">
        <v>4</v>
      </c>
      <c r="L98" s="89">
        <v>58.2</v>
      </c>
      <c r="M98" s="89" t="s">
        <v>4</v>
      </c>
      <c r="N98" s="89">
        <v>0</v>
      </c>
      <c r="O98" s="89" t="s">
        <v>4</v>
      </c>
      <c r="P98" s="89">
        <v>16.600000000000001</v>
      </c>
      <c r="Q98" s="89" t="s">
        <v>4</v>
      </c>
      <c r="R98" s="89">
        <v>0</v>
      </c>
      <c r="S98" s="89" t="s">
        <v>4</v>
      </c>
      <c r="T98" s="89">
        <v>69.400000000000006</v>
      </c>
      <c r="U98" s="89" t="s">
        <v>4</v>
      </c>
      <c r="V98" s="89">
        <v>14</v>
      </c>
      <c r="W98" s="89" t="s">
        <v>4</v>
      </c>
      <c r="X98" s="89">
        <v>16.600000000000001</v>
      </c>
      <c r="Y98" s="89" t="s">
        <v>4</v>
      </c>
      <c r="Z98" s="89">
        <v>0</v>
      </c>
      <c r="AA98" s="89" t="s">
        <v>4</v>
      </c>
      <c r="AB98" s="89">
        <v>0</v>
      </c>
      <c r="AC98" s="89" t="s">
        <v>4</v>
      </c>
      <c r="AD98" s="89">
        <v>0</v>
      </c>
      <c r="AE98" s="89" t="s">
        <v>4</v>
      </c>
      <c r="AF98" s="89">
        <v>0</v>
      </c>
      <c r="AG98" s="89" t="s">
        <v>4</v>
      </c>
      <c r="AH98" s="89">
        <v>69.400000000000006</v>
      </c>
      <c r="AI98" s="89" t="s">
        <v>4</v>
      </c>
    </row>
    <row r="99" spans="1:35">
      <c r="A99" s="18">
        <v>45383</v>
      </c>
      <c r="B99" s="24">
        <v>11.2</v>
      </c>
      <c r="C99" s="89" t="s">
        <v>4</v>
      </c>
      <c r="D99" s="56">
        <f t="shared" si="3"/>
        <v>12.5</v>
      </c>
      <c r="E99" s="24">
        <v>83.6</v>
      </c>
      <c r="F99" s="89" t="s">
        <v>4</v>
      </c>
      <c r="G99" s="56">
        <f t="shared" si="4"/>
        <v>83.2</v>
      </c>
      <c r="H99" s="89">
        <v>87.9</v>
      </c>
      <c r="I99" s="89" t="s">
        <v>4</v>
      </c>
      <c r="J99" s="89">
        <v>12.1</v>
      </c>
      <c r="K99" s="89" t="s">
        <v>4</v>
      </c>
      <c r="L99" s="89">
        <v>0</v>
      </c>
      <c r="M99" s="89" t="s">
        <v>4</v>
      </c>
      <c r="N99" s="89">
        <v>0</v>
      </c>
      <c r="O99" s="89" t="s">
        <v>4</v>
      </c>
      <c r="P99" s="89">
        <v>12.1</v>
      </c>
      <c r="Q99" s="89" t="s">
        <v>4</v>
      </c>
      <c r="R99" s="89">
        <v>15.1</v>
      </c>
      <c r="S99" s="89" t="s">
        <v>4</v>
      </c>
      <c r="T99" s="89">
        <v>8.5</v>
      </c>
      <c r="U99" s="89" t="s">
        <v>4</v>
      </c>
      <c r="V99" s="89">
        <v>87.9</v>
      </c>
      <c r="W99" s="89" t="s">
        <v>4</v>
      </c>
      <c r="X99" s="89">
        <v>12.1</v>
      </c>
      <c r="Y99" s="89" t="s">
        <v>4</v>
      </c>
      <c r="Z99" s="89">
        <v>0</v>
      </c>
      <c r="AA99" s="89" t="s">
        <v>4</v>
      </c>
      <c r="AB99" s="89">
        <v>0</v>
      </c>
      <c r="AC99" s="89" t="s">
        <v>4</v>
      </c>
      <c r="AD99" s="89">
        <v>0</v>
      </c>
      <c r="AE99" s="89" t="s">
        <v>4</v>
      </c>
      <c r="AF99" s="89">
        <v>0</v>
      </c>
      <c r="AG99" s="89" t="s">
        <v>4</v>
      </c>
      <c r="AH99" s="89">
        <v>0</v>
      </c>
      <c r="AI99" s="89" t="s">
        <v>4</v>
      </c>
    </row>
    <row r="100" spans="1:35">
      <c r="A100" s="18">
        <v>45474</v>
      </c>
      <c r="B100" s="24">
        <v>19.5</v>
      </c>
      <c r="C100" s="89" t="s">
        <v>4</v>
      </c>
      <c r="D100" s="56">
        <f t="shared" si="3"/>
        <v>15.4</v>
      </c>
      <c r="E100" s="24">
        <v>81.900000000000006</v>
      </c>
      <c r="F100" s="89" t="s">
        <v>4</v>
      </c>
      <c r="G100" s="56">
        <f t="shared" si="4"/>
        <v>82.8</v>
      </c>
      <c r="H100" s="89">
        <v>6.5</v>
      </c>
      <c r="I100" s="89" t="s">
        <v>4</v>
      </c>
      <c r="J100" s="89">
        <v>48</v>
      </c>
      <c r="K100" s="89" t="s">
        <v>4</v>
      </c>
      <c r="L100" s="89">
        <v>29.3</v>
      </c>
      <c r="M100" s="89" t="s">
        <v>4</v>
      </c>
      <c r="N100" s="89">
        <v>0</v>
      </c>
      <c r="O100" s="89" t="s">
        <v>4</v>
      </c>
      <c r="P100" s="89">
        <v>0</v>
      </c>
      <c r="Q100" s="89" t="s">
        <v>4</v>
      </c>
      <c r="R100" s="89">
        <v>6.5</v>
      </c>
      <c r="S100" s="89" t="s">
        <v>4</v>
      </c>
      <c r="T100" s="89">
        <v>45.5</v>
      </c>
      <c r="U100" s="89" t="s">
        <v>4</v>
      </c>
      <c r="V100" s="89">
        <v>6.5</v>
      </c>
      <c r="W100" s="89" t="s">
        <v>4</v>
      </c>
      <c r="X100" s="89">
        <v>48</v>
      </c>
      <c r="Y100" s="89" t="s">
        <v>4</v>
      </c>
      <c r="Z100" s="89">
        <v>0</v>
      </c>
      <c r="AA100" s="89" t="s">
        <v>4</v>
      </c>
      <c r="AB100" s="89">
        <v>0</v>
      </c>
      <c r="AC100" s="89" t="s">
        <v>4</v>
      </c>
      <c r="AD100" s="89">
        <v>0</v>
      </c>
      <c r="AE100" s="89" t="s">
        <v>4</v>
      </c>
      <c r="AF100" s="89">
        <v>0</v>
      </c>
      <c r="AG100" s="89" t="s">
        <v>4</v>
      </c>
      <c r="AH100" s="89">
        <v>45.5</v>
      </c>
      <c r="AI100" s="89" t="s">
        <v>4</v>
      </c>
    </row>
    <row r="101" spans="1:35">
      <c r="A101" s="18">
        <v>45566</v>
      </c>
      <c r="B101" s="24">
        <v>22.2</v>
      </c>
      <c r="C101" s="89" t="s">
        <v>4</v>
      </c>
      <c r="D101" s="56">
        <f t="shared" si="3"/>
        <v>20.9</v>
      </c>
      <c r="E101" s="24">
        <v>81.2</v>
      </c>
      <c r="F101" s="89" t="s">
        <v>4</v>
      </c>
      <c r="G101" s="56">
        <f t="shared" si="4"/>
        <v>81.599999999999994</v>
      </c>
      <c r="H101" s="89">
        <v>68.3</v>
      </c>
      <c r="I101" s="89" t="s">
        <v>4</v>
      </c>
      <c r="J101" s="89">
        <v>67.900000000000006</v>
      </c>
      <c r="K101" s="89" t="s">
        <v>4</v>
      </c>
      <c r="L101" s="89">
        <v>65.599999999999994</v>
      </c>
      <c r="M101" s="89" t="s">
        <v>4</v>
      </c>
      <c r="N101" s="89">
        <v>8.6999999999999993</v>
      </c>
      <c r="O101" s="89" t="s">
        <v>4</v>
      </c>
      <c r="P101" s="89">
        <v>0</v>
      </c>
      <c r="Q101" s="89" t="s">
        <v>4</v>
      </c>
      <c r="R101" s="89">
        <v>5.0999999999999996</v>
      </c>
      <c r="S101" s="89" t="s">
        <v>4</v>
      </c>
      <c r="T101" s="89">
        <v>41.8</v>
      </c>
      <c r="U101" s="89" t="s">
        <v>4</v>
      </c>
      <c r="V101" s="89">
        <v>68.3</v>
      </c>
      <c r="W101" s="89" t="s">
        <v>4</v>
      </c>
      <c r="X101" s="89">
        <v>29.3</v>
      </c>
      <c r="Y101" s="89" t="s">
        <v>4</v>
      </c>
      <c r="Z101" s="89">
        <v>0</v>
      </c>
      <c r="AA101" s="89" t="s">
        <v>4</v>
      </c>
      <c r="AB101" s="89">
        <v>0</v>
      </c>
      <c r="AC101" s="89" t="s">
        <v>4</v>
      </c>
      <c r="AD101" s="89">
        <v>0</v>
      </c>
      <c r="AE101" s="89" t="s">
        <v>4</v>
      </c>
      <c r="AF101" s="89">
        <v>0</v>
      </c>
      <c r="AG101" s="89" t="s">
        <v>4</v>
      </c>
      <c r="AH101" s="89">
        <v>2.2999999999999998</v>
      </c>
      <c r="AI101" s="89" t="s">
        <v>4</v>
      </c>
    </row>
    <row r="102" spans="1:35">
      <c r="A102" s="18">
        <v>45658</v>
      </c>
      <c r="B102" s="24">
        <v>2</v>
      </c>
      <c r="C102" s="89" t="s">
        <v>4</v>
      </c>
      <c r="D102" s="56">
        <f t="shared" si="3"/>
        <v>12.1</v>
      </c>
      <c r="E102" s="24">
        <v>83.5</v>
      </c>
      <c r="F102" s="89" t="s">
        <v>4</v>
      </c>
      <c r="G102" s="56">
        <f t="shared" si="4"/>
        <v>82.4</v>
      </c>
      <c r="H102" s="89">
        <v>100</v>
      </c>
      <c r="I102" s="89" t="s">
        <v>4</v>
      </c>
      <c r="J102" s="89">
        <v>0</v>
      </c>
      <c r="K102" s="89" t="s">
        <v>4</v>
      </c>
      <c r="L102" s="89">
        <v>45.8</v>
      </c>
      <c r="M102" s="89" t="s">
        <v>4</v>
      </c>
      <c r="N102" s="89">
        <v>45.8</v>
      </c>
      <c r="O102" s="89" t="s">
        <v>4</v>
      </c>
      <c r="P102" s="89">
        <v>0</v>
      </c>
      <c r="Q102" s="89" t="s">
        <v>4</v>
      </c>
      <c r="R102" s="89">
        <v>0</v>
      </c>
      <c r="S102" s="89" t="s">
        <v>4</v>
      </c>
      <c r="T102" s="89">
        <v>0</v>
      </c>
      <c r="U102" s="89" t="s">
        <v>4</v>
      </c>
      <c r="V102" s="89">
        <v>100</v>
      </c>
      <c r="W102" s="89" t="s">
        <v>4</v>
      </c>
      <c r="X102" s="89">
        <v>0</v>
      </c>
      <c r="Y102" s="89" t="s">
        <v>4</v>
      </c>
      <c r="Z102" s="89">
        <v>0</v>
      </c>
      <c r="AA102" s="89" t="s">
        <v>4</v>
      </c>
      <c r="AB102" s="89">
        <v>0</v>
      </c>
      <c r="AC102" s="89" t="s">
        <v>4</v>
      </c>
      <c r="AD102" s="89">
        <v>0</v>
      </c>
      <c r="AE102" s="89" t="s">
        <v>4</v>
      </c>
      <c r="AF102" s="89">
        <v>0</v>
      </c>
      <c r="AG102" s="89" t="s">
        <v>4</v>
      </c>
      <c r="AH102" s="89">
        <v>0</v>
      </c>
      <c r="AI102" s="89" t="s">
        <v>4</v>
      </c>
    </row>
    <row r="103" spans="1:35">
      <c r="A103" s="18">
        <v>45748</v>
      </c>
      <c r="B103" s="24">
        <v>11.7</v>
      </c>
      <c r="C103" s="89" t="s">
        <v>4</v>
      </c>
      <c r="D103" s="56">
        <f t="shared" si="3"/>
        <v>6.9</v>
      </c>
      <c r="E103" s="24">
        <v>79.599999999999994</v>
      </c>
      <c r="F103" s="89" t="s">
        <v>4</v>
      </c>
      <c r="G103" s="56">
        <f t="shared" si="4"/>
        <v>81.599999999999994</v>
      </c>
      <c r="H103" s="89">
        <v>34.4</v>
      </c>
      <c r="I103" s="89" t="s">
        <v>4</v>
      </c>
      <c r="J103" s="89">
        <v>65.599999999999994</v>
      </c>
      <c r="K103" s="89" t="s">
        <v>4</v>
      </c>
      <c r="L103" s="89">
        <v>0</v>
      </c>
      <c r="M103" s="89" t="s">
        <v>4</v>
      </c>
      <c r="N103" s="89">
        <v>15.8</v>
      </c>
      <c r="O103" s="89" t="s">
        <v>4</v>
      </c>
      <c r="P103" s="89">
        <v>0</v>
      </c>
      <c r="Q103" s="89" t="s">
        <v>4</v>
      </c>
      <c r="R103" s="89">
        <v>65.599999999999994</v>
      </c>
      <c r="S103" s="89" t="s">
        <v>4</v>
      </c>
      <c r="T103" s="89">
        <v>65.599999999999994</v>
      </c>
      <c r="U103" s="89" t="s">
        <v>4</v>
      </c>
      <c r="V103" s="89">
        <v>34.4</v>
      </c>
      <c r="W103" s="89" t="s">
        <v>4</v>
      </c>
      <c r="X103" s="89">
        <v>65.599999999999994</v>
      </c>
      <c r="Y103" s="89" t="s">
        <v>4</v>
      </c>
      <c r="Z103" s="89">
        <v>0</v>
      </c>
      <c r="AA103" s="89" t="s">
        <v>4</v>
      </c>
      <c r="AB103" s="89">
        <v>0</v>
      </c>
      <c r="AC103" s="89" t="s">
        <v>4</v>
      </c>
      <c r="AD103" s="89">
        <v>0</v>
      </c>
      <c r="AE103" s="89" t="s">
        <v>4</v>
      </c>
      <c r="AF103" s="89">
        <v>0</v>
      </c>
      <c r="AG103" s="89" t="s">
        <v>4</v>
      </c>
      <c r="AH103" s="89">
        <v>0</v>
      </c>
      <c r="AI103" s="89" t="s">
        <v>4</v>
      </c>
    </row>
    <row r="104" spans="1:35">
      <c r="A104" s="18">
        <v>45839</v>
      </c>
      <c r="B104" s="24">
        <v>7.3</v>
      </c>
      <c r="C104" s="89" t="s">
        <v>4</v>
      </c>
      <c r="D104" s="56">
        <f t="shared" si="3"/>
        <v>9.5</v>
      </c>
      <c r="E104" s="24">
        <v>87.7</v>
      </c>
      <c r="F104" s="89" t="s">
        <v>4</v>
      </c>
      <c r="G104" s="56">
        <f t="shared" si="4"/>
        <v>83.7</v>
      </c>
      <c r="H104" s="89">
        <v>100</v>
      </c>
      <c r="I104" s="89" t="s">
        <v>4</v>
      </c>
      <c r="J104" s="89">
        <v>6.1</v>
      </c>
      <c r="K104" s="89" t="s">
        <v>4</v>
      </c>
      <c r="L104" s="89">
        <v>6.1</v>
      </c>
      <c r="M104" s="89" t="s">
        <v>4</v>
      </c>
      <c r="N104" s="89">
        <v>6.1</v>
      </c>
      <c r="O104" s="89" t="s">
        <v>4</v>
      </c>
      <c r="P104" s="89">
        <v>0</v>
      </c>
      <c r="Q104" s="89" t="s">
        <v>4</v>
      </c>
      <c r="R104" s="89">
        <v>0</v>
      </c>
      <c r="S104" s="89" t="s">
        <v>4</v>
      </c>
      <c r="T104" s="89">
        <v>79.900000000000006</v>
      </c>
      <c r="U104" s="89" t="s">
        <v>4</v>
      </c>
      <c r="V104" s="89">
        <v>100</v>
      </c>
      <c r="W104" s="89" t="s">
        <v>4</v>
      </c>
      <c r="X104" s="89">
        <v>0</v>
      </c>
      <c r="Y104" s="89" t="s">
        <v>4</v>
      </c>
      <c r="Z104" s="89">
        <v>0</v>
      </c>
      <c r="AA104" s="89" t="s">
        <v>4</v>
      </c>
      <c r="AB104" s="89">
        <v>0</v>
      </c>
      <c r="AC104" s="89" t="s">
        <v>4</v>
      </c>
      <c r="AD104" s="89">
        <v>0</v>
      </c>
      <c r="AE104" s="89" t="s">
        <v>4</v>
      </c>
      <c r="AF104" s="89">
        <v>0</v>
      </c>
      <c r="AG104" s="89" t="s">
        <v>4</v>
      </c>
      <c r="AH104" s="89">
        <v>0</v>
      </c>
      <c r="AI104" s="89" t="s">
        <v>4</v>
      </c>
    </row>
    <row r="105" spans="1:35">
      <c r="A105" s="44">
        <v>45931</v>
      </c>
      <c r="B105" s="24">
        <v>7.1</v>
      </c>
      <c r="C105" s="89" t="s">
        <v>4</v>
      </c>
      <c r="D105" s="56">
        <f t="shared" si="3"/>
        <v>7.2</v>
      </c>
      <c r="E105" s="24">
        <v>89.5</v>
      </c>
      <c r="F105" s="89" t="s">
        <v>4</v>
      </c>
      <c r="G105" s="56">
        <f t="shared" si="4"/>
        <v>88.6</v>
      </c>
      <c r="H105" s="89">
        <v>79.900000000000006</v>
      </c>
      <c r="I105" s="89" t="s">
        <v>4</v>
      </c>
      <c r="J105" s="89">
        <v>92.8</v>
      </c>
      <c r="K105" s="89" t="s">
        <v>4</v>
      </c>
      <c r="L105" s="89">
        <v>0</v>
      </c>
      <c r="M105" s="89" t="s">
        <v>4</v>
      </c>
      <c r="N105" s="89">
        <v>0</v>
      </c>
      <c r="O105" s="89" t="s">
        <v>4</v>
      </c>
      <c r="P105" s="89">
        <v>79.900000000000006</v>
      </c>
      <c r="Q105" s="89" t="s">
        <v>4</v>
      </c>
      <c r="R105" s="89">
        <v>87.1</v>
      </c>
      <c r="S105" s="89" t="s">
        <v>4</v>
      </c>
      <c r="T105" s="89">
        <v>0</v>
      </c>
      <c r="U105" s="89" t="s">
        <v>4</v>
      </c>
      <c r="V105" s="89">
        <v>0</v>
      </c>
      <c r="W105" s="89" t="s">
        <v>4</v>
      </c>
      <c r="X105" s="89">
        <v>92.8</v>
      </c>
      <c r="Y105" s="89" t="s">
        <v>4</v>
      </c>
      <c r="Z105" s="89">
        <v>0</v>
      </c>
      <c r="AA105" s="89" t="s">
        <v>4</v>
      </c>
      <c r="AB105" s="89">
        <v>0</v>
      </c>
      <c r="AC105" s="89" t="s">
        <v>4</v>
      </c>
      <c r="AD105" s="89">
        <v>0</v>
      </c>
      <c r="AE105" s="89" t="s">
        <v>4</v>
      </c>
      <c r="AF105" s="89">
        <v>7.2</v>
      </c>
      <c r="AG105" s="89" t="s">
        <v>4</v>
      </c>
      <c r="AH105" s="89">
        <v>0</v>
      </c>
      <c r="AI105" s="89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 codeName="Sheet52">
    <tabColor rgb="FF1C1E3E"/>
  </sheetPr>
  <dimension ref="A1:AJ105"/>
  <sheetViews>
    <sheetView showGridLines="0" zoomScaleNormal="100" workbookViewId="0">
      <pane xSplit="1" ySplit="6" topLeftCell="B91" activePane="bottomRight" state="frozen"/>
      <selection activeCell="E5" sqref="E5:G5"/>
      <selection pane="topRight" activeCell="E5" sqref="E5:G5"/>
      <selection pane="bottomLeft" activeCell="E5" sqref="E5:G5"/>
      <selection pane="bottomRight" activeCell="AI58" sqref="AI58"/>
    </sheetView>
  </sheetViews>
  <sheetFormatPr defaultRowHeight="15"/>
  <sheetData>
    <row r="1" spans="1:36" s="39" customFormat="1" ht="12.75">
      <c r="A1" s="40" t="s">
        <v>309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310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311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38</v>
      </c>
      <c r="C5" s="108"/>
      <c r="D5" s="125"/>
      <c r="E5" s="124" t="s">
        <v>38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16.399999999999999</v>
      </c>
      <c r="C7" s="87" t="s">
        <v>4</v>
      </c>
      <c r="D7" s="46" t="s">
        <v>4</v>
      </c>
      <c r="E7" s="87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37.799999999999997</v>
      </c>
      <c r="W7" s="87" t="s">
        <v>4</v>
      </c>
      <c r="X7" s="87">
        <v>22.7</v>
      </c>
      <c r="Y7" s="87" t="s">
        <v>4</v>
      </c>
      <c r="Z7" s="87">
        <v>0.5</v>
      </c>
      <c r="AA7" s="87" t="s">
        <v>4</v>
      </c>
      <c r="AB7" s="87">
        <v>7.4</v>
      </c>
      <c r="AC7" s="87" t="s">
        <v>4</v>
      </c>
      <c r="AD7" s="87" t="s">
        <v>4</v>
      </c>
      <c r="AE7" s="87" t="s">
        <v>4</v>
      </c>
      <c r="AF7" s="87">
        <v>2.7</v>
      </c>
      <c r="AG7" s="87" t="s">
        <v>4</v>
      </c>
      <c r="AH7" s="87">
        <v>29</v>
      </c>
      <c r="AI7" s="87" t="s">
        <v>4</v>
      </c>
      <c r="AJ7" s="10"/>
    </row>
    <row r="8" spans="1:36">
      <c r="A8" s="44">
        <v>37073</v>
      </c>
      <c r="B8" s="45">
        <v>14.3</v>
      </c>
      <c r="C8" s="87" t="s">
        <v>4</v>
      </c>
      <c r="D8" s="46">
        <f t="shared" ref="D8:D39" si="0">ROUND(AVERAGE(B7:B8),1)</f>
        <v>15.4</v>
      </c>
      <c r="E8" s="87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20.100000000000001</v>
      </c>
      <c r="W8" s="87" t="s">
        <v>4</v>
      </c>
      <c r="X8" s="87">
        <v>19.3</v>
      </c>
      <c r="Y8" s="87" t="s">
        <v>4</v>
      </c>
      <c r="Z8" s="87">
        <v>0</v>
      </c>
      <c r="AA8" s="87" t="s">
        <v>4</v>
      </c>
      <c r="AB8" s="87">
        <v>6.5</v>
      </c>
      <c r="AC8" s="87" t="s">
        <v>4</v>
      </c>
      <c r="AD8" s="87" t="s">
        <v>4</v>
      </c>
      <c r="AE8" s="87" t="s">
        <v>4</v>
      </c>
      <c r="AF8" s="87">
        <v>1.4</v>
      </c>
      <c r="AG8" s="87" t="s">
        <v>4</v>
      </c>
      <c r="AH8" s="87">
        <v>52.8</v>
      </c>
      <c r="AI8" s="87" t="s">
        <v>4</v>
      </c>
      <c r="AJ8" s="10"/>
    </row>
    <row r="9" spans="1:36">
      <c r="A9" s="44">
        <v>37165</v>
      </c>
      <c r="B9" s="45">
        <v>20.6</v>
      </c>
      <c r="C9" s="87" t="s">
        <v>4</v>
      </c>
      <c r="D9" s="46">
        <f t="shared" si="0"/>
        <v>17.5</v>
      </c>
      <c r="E9" s="87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23.1</v>
      </c>
      <c r="W9" s="87" t="s">
        <v>4</v>
      </c>
      <c r="X9" s="87">
        <v>19.899999999999999</v>
      </c>
      <c r="Y9" s="87" t="s">
        <v>4</v>
      </c>
      <c r="Z9" s="87">
        <v>0</v>
      </c>
      <c r="AA9" s="87" t="s">
        <v>4</v>
      </c>
      <c r="AB9" s="87">
        <v>6.7</v>
      </c>
      <c r="AC9" s="87" t="s">
        <v>4</v>
      </c>
      <c r="AD9" s="87" t="s">
        <v>4</v>
      </c>
      <c r="AE9" s="87" t="s">
        <v>4</v>
      </c>
      <c r="AF9" s="87">
        <v>27.9</v>
      </c>
      <c r="AG9" s="87" t="s">
        <v>4</v>
      </c>
      <c r="AH9" s="87">
        <v>22.4</v>
      </c>
      <c r="AI9" s="87" t="s">
        <v>4</v>
      </c>
      <c r="AJ9" s="10"/>
    </row>
    <row r="10" spans="1:36">
      <c r="A10" s="44">
        <v>37257</v>
      </c>
      <c r="B10" s="45">
        <v>31.6</v>
      </c>
      <c r="C10" s="87" t="s">
        <v>4</v>
      </c>
      <c r="D10" s="46">
        <f t="shared" si="0"/>
        <v>26.1</v>
      </c>
      <c r="E10" s="87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36.9</v>
      </c>
      <c r="W10" s="87" t="s">
        <v>4</v>
      </c>
      <c r="X10" s="87">
        <v>11.3</v>
      </c>
      <c r="Y10" s="87" t="s">
        <v>4</v>
      </c>
      <c r="Z10" s="87">
        <v>18.399999999999999</v>
      </c>
      <c r="AA10" s="87" t="s">
        <v>4</v>
      </c>
      <c r="AB10" s="87">
        <v>7.4</v>
      </c>
      <c r="AC10" s="87" t="s">
        <v>4</v>
      </c>
      <c r="AD10" s="87" t="s">
        <v>4</v>
      </c>
      <c r="AE10" s="87" t="s">
        <v>4</v>
      </c>
      <c r="AF10" s="87">
        <v>3.6</v>
      </c>
      <c r="AG10" s="87" t="s">
        <v>4</v>
      </c>
      <c r="AH10" s="87">
        <v>22.5</v>
      </c>
      <c r="AI10" s="87" t="s">
        <v>4</v>
      </c>
      <c r="AJ10" s="10"/>
    </row>
    <row r="11" spans="1:36">
      <c r="A11" s="44">
        <v>37347</v>
      </c>
      <c r="B11" s="45">
        <v>36.700000000000003</v>
      </c>
      <c r="C11" s="87" t="s">
        <v>4</v>
      </c>
      <c r="D11" s="46">
        <f t="shared" si="0"/>
        <v>34.200000000000003</v>
      </c>
      <c r="E11" s="87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23.8</v>
      </c>
      <c r="W11" s="87" t="s">
        <v>4</v>
      </c>
      <c r="X11" s="87">
        <v>19.399999999999999</v>
      </c>
      <c r="Y11" s="87" t="s">
        <v>4</v>
      </c>
      <c r="Z11" s="87">
        <v>0</v>
      </c>
      <c r="AA11" s="87" t="s">
        <v>4</v>
      </c>
      <c r="AB11" s="87">
        <v>13.8</v>
      </c>
      <c r="AC11" s="87" t="s">
        <v>4</v>
      </c>
      <c r="AD11" s="87" t="s">
        <v>4</v>
      </c>
      <c r="AE11" s="87" t="s">
        <v>4</v>
      </c>
      <c r="AF11" s="87">
        <v>1.4</v>
      </c>
      <c r="AG11" s="87" t="s">
        <v>4</v>
      </c>
      <c r="AH11" s="87">
        <v>41.5</v>
      </c>
      <c r="AI11" s="87" t="s">
        <v>4</v>
      </c>
      <c r="AJ11" s="10"/>
    </row>
    <row r="12" spans="1:36">
      <c r="A12" s="44">
        <v>37438</v>
      </c>
      <c r="B12" s="45">
        <v>25.5</v>
      </c>
      <c r="C12" s="87" t="s">
        <v>4</v>
      </c>
      <c r="D12" s="46">
        <f t="shared" si="0"/>
        <v>31.1</v>
      </c>
      <c r="E12" s="87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51.3</v>
      </c>
      <c r="W12" s="87" t="s">
        <v>4</v>
      </c>
      <c r="X12" s="87">
        <v>7</v>
      </c>
      <c r="Y12" s="87" t="s">
        <v>4</v>
      </c>
      <c r="Z12" s="87">
        <v>0</v>
      </c>
      <c r="AA12" s="87" t="s">
        <v>4</v>
      </c>
      <c r="AB12" s="87">
        <v>6.7</v>
      </c>
      <c r="AC12" s="87" t="s">
        <v>4</v>
      </c>
      <c r="AD12" s="87" t="s">
        <v>4</v>
      </c>
      <c r="AE12" s="87" t="s">
        <v>4</v>
      </c>
      <c r="AF12" s="87">
        <v>1.4</v>
      </c>
      <c r="AG12" s="87" t="s">
        <v>4</v>
      </c>
      <c r="AH12" s="87">
        <v>33.5</v>
      </c>
      <c r="AI12" s="87" t="s">
        <v>4</v>
      </c>
      <c r="AJ12" s="10"/>
    </row>
    <row r="13" spans="1:36">
      <c r="A13" s="44">
        <v>37530</v>
      </c>
      <c r="B13" s="45">
        <v>30.6</v>
      </c>
      <c r="C13" s="87" t="s">
        <v>4</v>
      </c>
      <c r="D13" s="46">
        <f t="shared" si="0"/>
        <v>28.1</v>
      </c>
      <c r="E13" s="87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42.1</v>
      </c>
      <c r="W13" s="87" t="s">
        <v>4</v>
      </c>
      <c r="X13" s="87">
        <v>7.6</v>
      </c>
      <c r="Y13" s="87" t="s">
        <v>4</v>
      </c>
      <c r="Z13" s="87">
        <v>3.6</v>
      </c>
      <c r="AA13" s="87" t="s">
        <v>4</v>
      </c>
      <c r="AB13" s="87">
        <v>24.7</v>
      </c>
      <c r="AC13" s="87" t="s">
        <v>4</v>
      </c>
      <c r="AD13" s="87" t="s">
        <v>4</v>
      </c>
      <c r="AE13" s="87" t="s">
        <v>4</v>
      </c>
      <c r="AF13" s="87">
        <v>1.8</v>
      </c>
      <c r="AG13" s="87" t="s">
        <v>4</v>
      </c>
      <c r="AH13" s="87">
        <v>20.2</v>
      </c>
      <c r="AI13" s="87" t="s">
        <v>4</v>
      </c>
      <c r="AJ13" s="10"/>
    </row>
    <row r="14" spans="1:36">
      <c r="A14" s="44">
        <v>37622</v>
      </c>
      <c r="B14" s="45">
        <v>37.799999999999997</v>
      </c>
      <c r="C14" s="87" t="s">
        <v>4</v>
      </c>
      <c r="D14" s="46">
        <f t="shared" si="0"/>
        <v>34.200000000000003</v>
      </c>
      <c r="E14" s="87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29.5</v>
      </c>
      <c r="W14" s="87" t="s">
        <v>4</v>
      </c>
      <c r="X14" s="87">
        <v>6.9</v>
      </c>
      <c r="Y14" s="87" t="s">
        <v>4</v>
      </c>
      <c r="Z14" s="87">
        <v>0</v>
      </c>
      <c r="AA14" s="87" t="s">
        <v>4</v>
      </c>
      <c r="AB14" s="87">
        <v>14.2</v>
      </c>
      <c r="AC14" s="87" t="s">
        <v>4</v>
      </c>
      <c r="AD14" s="87" t="s">
        <v>4</v>
      </c>
      <c r="AE14" s="87" t="s">
        <v>4</v>
      </c>
      <c r="AF14" s="87">
        <v>2.8</v>
      </c>
      <c r="AG14" s="87" t="s">
        <v>4</v>
      </c>
      <c r="AH14" s="87">
        <v>46.6</v>
      </c>
      <c r="AI14" s="87" t="s">
        <v>4</v>
      </c>
      <c r="AJ14" s="10"/>
    </row>
    <row r="15" spans="1:36">
      <c r="A15" s="44">
        <v>37712</v>
      </c>
      <c r="B15" s="45">
        <v>40.6</v>
      </c>
      <c r="C15" s="87" t="s">
        <v>4</v>
      </c>
      <c r="D15" s="46">
        <f t="shared" si="0"/>
        <v>39.200000000000003</v>
      </c>
      <c r="E15" s="87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46.4</v>
      </c>
      <c r="W15" s="87" t="s">
        <v>4</v>
      </c>
      <c r="X15" s="87">
        <v>7.7</v>
      </c>
      <c r="Y15" s="87" t="s">
        <v>4</v>
      </c>
      <c r="Z15" s="87">
        <v>14.9</v>
      </c>
      <c r="AA15" s="87" t="s">
        <v>4</v>
      </c>
      <c r="AB15" s="87">
        <v>7.3</v>
      </c>
      <c r="AC15" s="87" t="s">
        <v>4</v>
      </c>
      <c r="AD15" s="87" t="s">
        <v>4</v>
      </c>
      <c r="AE15" s="87" t="s">
        <v>4</v>
      </c>
      <c r="AF15" s="87">
        <v>1.5</v>
      </c>
      <c r="AG15" s="87" t="s">
        <v>4</v>
      </c>
      <c r="AH15" s="87">
        <v>22.2</v>
      </c>
      <c r="AI15" s="87" t="s">
        <v>4</v>
      </c>
      <c r="AJ15" s="10"/>
    </row>
    <row r="16" spans="1:36">
      <c r="A16" s="44">
        <v>37803</v>
      </c>
      <c r="B16" s="45">
        <v>28.3</v>
      </c>
      <c r="C16" s="87" t="s">
        <v>4</v>
      </c>
      <c r="D16" s="46">
        <f t="shared" si="0"/>
        <v>34.5</v>
      </c>
      <c r="E16" s="87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15.4</v>
      </c>
      <c r="W16" s="87" t="s">
        <v>4</v>
      </c>
      <c r="X16" s="87">
        <v>10.8</v>
      </c>
      <c r="Y16" s="87" t="s">
        <v>4</v>
      </c>
      <c r="Z16" s="87">
        <v>25.7</v>
      </c>
      <c r="AA16" s="87" t="s">
        <v>4</v>
      </c>
      <c r="AB16" s="87">
        <v>13.8</v>
      </c>
      <c r="AC16" s="87" t="s">
        <v>4</v>
      </c>
      <c r="AD16" s="87" t="s">
        <v>4</v>
      </c>
      <c r="AE16" s="87" t="s">
        <v>4</v>
      </c>
      <c r="AF16" s="87">
        <v>1.5</v>
      </c>
      <c r="AG16" s="87" t="s">
        <v>4</v>
      </c>
      <c r="AH16" s="87">
        <v>32.799999999999997</v>
      </c>
      <c r="AI16" s="87" t="s">
        <v>4</v>
      </c>
      <c r="AJ16" s="10"/>
    </row>
    <row r="17" spans="1:36">
      <c r="A17" s="44">
        <v>37895</v>
      </c>
      <c r="B17" s="45">
        <v>35</v>
      </c>
      <c r="C17" s="87" t="s">
        <v>4</v>
      </c>
      <c r="D17" s="46">
        <f t="shared" si="0"/>
        <v>31.7</v>
      </c>
      <c r="E17" s="87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22.1</v>
      </c>
      <c r="W17" s="87" t="s">
        <v>4</v>
      </c>
      <c r="X17" s="87">
        <v>9.5</v>
      </c>
      <c r="Y17" s="87" t="s">
        <v>4</v>
      </c>
      <c r="Z17" s="87">
        <v>7.7</v>
      </c>
      <c r="AA17" s="87" t="s">
        <v>4</v>
      </c>
      <c r="AB17" s="87">
        <v>13.7</v>
      </c>
      <c r="AC17" s="87" t="s">
        <v>4</v>
      </c>
      <c r="AD17" s="87" t="s">
        <v>4</v>
      </c>
      <c r="AE17" s="87" t="s">
        <v>4</v>
      </c>
      <c r="AF17" s="87">
        <v>1.5</v>
      </c>
      <c r="AG17" s="87" t="s">
        <v>4</v>
      </c>
      <c r="AH17" s="87">
        <v>45.5</v>
      </c>
      <c r="AI17" s="87" t="s">
        <v>4</v>
      </c>
      <c r="AJ17" s="10"/>
    </row>
    <row r="18" spans="1:36">
      <c r="A18" s="44">
        <v>37987</v>
      </c>
      <c r="B18" s="45">
        <v>17</v>
      </c>
      <c r="C18" s="87" t="s">
        <v>4</v>
      </c>
      <c r="D18" s="46">
        <f t="shared" si="0"/>
        <v>26</v>
      </c>
      <c r="E18" s="87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17.8</v>
      </c>
      <c r="W18" s="87" t="s">
        <v>4</v>
      </c>
      <c r="X18" s="87">
        <v>9.5</v>
      </c>
      <c r="Y18" s="87" t="s">
        <v>4</v>
      </c>
      <c r="Z18" s="87">
        <v>40.200000000000003</v>
      </c>
      <c r="AA18" s="87" t="s">
        <v>4</v>
      </c>
      <c r="AB18" s="87">
        <v>7.1</v>
      </c>
      <c r="AC18" s="87" t="s">
        <v>4</v>
      </c>
      <c r="AD18" s="87" t="s">
        <v>4</v>
      </c>
      <c r="AE18" s="87" t="s">
        <v>4</v>
      </c>
      <c r="AF18" s="87">
        <v>1.5</v>
      </c>
      <c r="AG18" s="87" t="s">
        <v>4</v>
      </c>
      <c r="AH18" s="87">
        <v>23.9</v>
      </c>
      <c r="AI18" s="87" t="s">
        <v>4</v>
      </c>
      <c r="AJ18" s="10"/>
    </row>
    <row r="19" spans="1:36">
      <c r="A19" s="44">
        <v>38078</v>
      </c>
      <c r="B19" s="45">
        <v>42.2</v>
      </c>
      <c r="C19" s="87" t="s">
        <v>4</v>
      </c>
      <c r="D19" s="46">
        <f t="shared" si="0"/>
        <v>29.6</v>
      </c>
      <c r="E19" s="87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27</v>
      </c>
      <c r="W19" s="87" t="s">
        <v>4</v>
      </c>
      <c r="X19" s="87">
        <v>8.4</v>
      </c>
      <c r="Y19" s="87" t="s">
        <v>4</v>
      </c>
      <c r="Z19" s="87">
        <v>0</v>
      </c>
      <c r="AA19" s="87" t="s">
        <v>4</v>
      </c>
      <c r="AB19" s="87">
        <v>6.6</v>
      </c>
      <c r="AC19" s="87" t="s">
        <v>4</v>
      </c>
      <c r="AD19" s="87" t="s">
        <v>4</v>
      </c>
      <c r="AE19" s="87" t="s">
        <v>4</v>
      </c>
      <c r="AF19" s="87">
        <v>4.9000000000000004</v>
      </c>
      <c r="AG19" s="87" t="s">
        <v>4</v>
      </c>
      <c r="AH19" s="87">
        <v>53.1</v>
      </c>
      <c r="AI19" s="87" t="s">
        <v>4</v>
      </c>
      <c r="AJ19" s="10"/>
    </row>
    <row r="20" spans="1:36">
      <c r="A20" s="44">
        <v>38169</v>
      </c>
      <c r="B20" s="45">
        <v>20.7</v>
      </c>
      <c r="C20" s="87" t="s">
        <v>4</v>
      </c>
      <c r="D20" s="46">
        <f t="shared" si="0"/>
        <v>31.5</v>
      </c>
      <c r="E20" s="87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14.8</v>
      </c>
      <c r="W20" s="87" t="s">
        <v>4</v>
      </c>
      <c r="X20" s="87">
        <v>13.1</v>
      </c>
      <c r="Y20" s="87" t="s">
        <v>4</v>
      </c>
      <c r="Z20" s="87">
        <v>4.4000000000000004</v>
      </c>
      <c r="AA20" s="87" t="s">
        <v>4</v>
      </c>
      <c r="AB20" s="87">
        <v>7.3</v>
      </c>
      <c r="AC20" s="87" t="s">
        <v>4</v>
      </c>
      <c r="AD20" s="87" t="s">
        <v>4</v>
      </c>
      <c r="AE20" s="87" t="s">
        <v>4</v>
      </c>
      <c r="AF20" s="87">
        <v>1.5</v>
      </c>
      <c r="AG20" s="87" t="s">
        <v>4</v>
      </c>
      <c r="AH20" s="87">
        <v>58.8</v>
      </c>
      <c r="AI20" s="87" t="s">
        <v>4</v>
      </c>
      <c r="AJ20" s="10"/>
    </row>
    <row r="21" spans="1:36">
      <c r="A21" s="44">
        <v>38261</v>
      </c>
      <c r="B21" s="45">
        <v>44.2</v>
      </c>
      <c r="C21" s="87" t="s">
        <v>4</v>
      </c>
      <c r="D21" s="46">
        <f t="shared" si="0"/>
        <v>32.5</v>
      </c>
      <c r="E21" s="87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36.799999999999997</v>
      </c>
      <c r="W21" s="87" t="s">
        <v>4</v>
      </c>
      <c r="X21" s="87">
        <v>7.7</v>
      </c>
      <c r="Y21" s="87" t="s">
        <v>4</v>
      </c>
      <c r="Z21" s="87">
        <v>14.7</v>
      </c>
      <c r="AA21" s="87" t="s">
        <v>4</v>
      </c>
      <c r="AB21" s="87">
        <v>7.4</v>
      </c>
      <c r="AC21" s="87" t="s">
        <v>4</v>
      </c>
      <c r="AD21" s="87" t="s">
        <v>4</v>
      </c>
      <c r="AE21" s="87" t="s">
        <v>4</v>
      </c>
      <c r="AF21" s="87">
        <v>5</v>
      </c>
      <c r="AG21" s="87" t="s">
        <v>4</v>
      </c>
      <c r="AH21" s="87">
        <v>28.4</v>
      </c>
      <c r="AI21" s="87" t="s">
        <v>4</v>
      </c>
      <c r="AJ21" s="10"/>
    </row>
    <row r="22" spans="1:36">
      <c r="A22" s="44">
        <v>38353</v>
      </c>
      <c r="B22" s="45">
        <v>34</v>
      </c>
      <c r="C22" s="87" t="s">
        <v>4</v>
      </c>
      <c r="D22" s="46">
        <f t="shared" si="0"/>
        <v>39.1</v>
      </c>
      <c r="E22" s="87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48.5</v>
      </c>
      <c r="W22" s="87" t="s">
        <v>4</v>
      </c>
      <c r="X22" s="87">
        <v>12</v>
      </c>
      <c r="Y22" s="87" t="s">
        <v>4</v>
      </c>
      <c r="Z22" s="87">
        <v>1.2</v>
      </c>
      <c r="AA22" s="87" t="s">
        <v>4</v>
      </c>
      <c r="AB22" s="87">
        <v>7.4</v>
      </c>
      <c r="AC22" s="87" t="s">
        <v>4</v>
      </c>
      <c r="AD22" s="87" t="s">
        <v>4</v>
      </c>
      <c r="AE22" s="87" t="s">
        <v>4</v>
      </c>
      <c r="AF22" s="87">
        <v>5.2</v>
      </c>
      <c r="AG22" s="87" t="s">
        <v>4</v>
      </c>
      <c r="AH22" s="87">
        <v>25.7</v>
      </c>
      <c r="AI22" s="87" t="s">
        <v>4</v>
      </c>
      <c r="AJ22" s="10"/>
    </row>
    <row r="23" spans="1:36">
      <c r="A23" s="44">
        <v>38443</v>
      </c>
      <c r="B23" s="45">
        <v>23.2</v>
      </c>
      <c r="C23" s="87" t="s">
        <v>4</v>
      </c>
      <c r="D23" s="46">
        <f t="shared" si="0"/>
        <v>28.6</v>
      </c>
      <c r="E23" s="87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9</v>
      </c>
      <c r="W23" s="87" t="s">
        <v>4</v>
      </c>
      <c r="X23" s="87">
        <v>7.7</v>
      </c>
      <c r="Y23" s="87" t="s">
        <v>4</v>
      </c>
      <c r="Z23" s="87">
        <v>33.299999999999997</v>
      </c>
      <c r="AA23" s="87" t="s">
        <v>4</v>
      </c>
      <c r="AB23" s="87">
        <v>7.4</v>
      </c>
      <c r="AC23" s="87" t="s">
        <v>4</v>
      </c>
      <c r="AD23" s="87" t="s">
        <v>4</v>
      </c>
      <c r="AE23" s="87" t="s">
        <v>4</v>
      </c>
      <c r="AF23" s="87">
        <v>1.5</v>
      </c>
      <c r="AG23" s="87" t="s">
        <v>4</v>
      </c>
      <c r="AH23" s="87">
        <v>41.1</v>
      </c>
      <c r="AI23" s="87" t="s">
        <v>4</v>
      </c>
      <c r="AJ23" s="10"/>
    </row>
    <row r="24" spans="1:36">
      <c r="A24" s="44">
        <v>38534</v>
      </c>
      <c r="B24" s="45">
        <v>34.799999999999997</v>
      </c>
      <c r="C24" s="87" t="s">
        <v>4</v>
      </c>
      <c r="D24" s="46">
        <f t="shared" si="0"/>
        <v>29</v>
      </c>
      <c r="E24" s="87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23</v>
      </c>
      <c r="W24" s="87" t="s">
        <v>4</v>
      </c>
      <c r="X24" s="87">
        <v>11.2</v>
      </c>
      <c r="Y24" s="87" t="s">
        <v>4</v>
      </c>
      <c r="Z24" s="87">
        <v>0</v>
      </c>
      <c r="AA24" s="87" t="s">
        <v>4</v>
      </c>
      <c r="AB24" s="87">
        <v>11.6</v>
      </c>
      <c r="AC24" s="87" t="s">
        <v>4</v>
      </c>
      <c r="AD24" s="87" t="s">
        <v>4</v>
      </c>
      <c r="AE24" s="87" t="s">
        <v>4</v>
      </c>
      <c r="AF24" s="87">
        <v>15.5</v>
      </c>
      <c r="AG24" s="87" t="s">
        <v>4</v>
      </c>
      <c r="AH24" s="87">
        <v>38.799999999999997</v>
      </c>
      <c r="AI24" s="87" t="s">
        <v>4</v>
      </c>
      <c r="AJ24" s="10"/>
    </row>
    <row r="25" spans="1:36">
      <c r="A25" s="44">
        <v>38626</v>
      </c>
      <c r="B25" s="45">
        <v>31.6</v>
      </c>
      <c r="C25" s="87" t="s">
        <v>4</v>
      </c>
      <c r="D25" s="46">
        <f t="shared" si="0"/>
        <v>33.200000000000003</v>
      </c>
      <c r="E25" s="87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3.6</v>
      </c>
      <c r="W25" s="87" t="s">
        <v>4</v>
      </c>
      <c r="X25" s="87">
        <v>7.7</v>
      </c>
      <c r="Y25" s="87" t="s">
        <v>4</v>
      </c>
      <c r="Z25" s="87">
        <v>25</v>
      </c>
      <c r="AA25" s="87" t="s">
        <v>4</v>
      </c>
      <c r="AB25" s="87">
        <v>7.4</v>
      </c>
      <c r="AC25" s="87" t="s">
        <v>4</v>
      </c>
      <c r="AD25" s="87" t="s">
        <v>4</v>
      </c>
      <c r="AE25" s="87" t="s">
        <v>4</v>
      </c>
      <c r="AF25" s="87">
        <v>15.7</v>
      </c>
      <c r="AG25" s="87" t="s">
        <v>4</v>
      </c>
      <c r="AH25" s="87">
        <v>40.6</v>
      </c>
      <c r="AI25" s="87" t="s">
        <v>4</v>
      </c>
      <c r="AJ25" s="10"/>
    </row>
    <row r="26" spans="1:36">
      <c r="A26" s="44">
        <v>38718</v>
      </c>
      <c r="B26" s="45">
        <v>24.4</v>
      </c>
      <c r="C26" s="87" t="s">
        <v>4</v>
      </c>
      <c r="D26" s="46">
        <f t="shared" si="0"/>
        <v>28</v>
      </c>
      <c r="E26" s="87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29.4</v>
      </c>
      <c r="W26" s="87" t="s">
        <v>4</v>
      </c>
      <c r="X26" s="87">
        <v>7.7</v>
      </c>
      <c r="Y26" s="87" t="s">
        <v>4</v>
      </c>
      <c r="Z26" s="87">
        <v>11.3</v>
      </c>
      <c r="AA26" s="87" t="s">
        <v>4</v>
      </c>
      <c r="AB26" s="87">
        <v>7.4</v>
      </c>
      <c r="AC26" s="87" t="s">
        <v>4</v>
      </c>
      <c r="AD26" s="87" t="s">
        <v>4</v>
      </c>
      <c r="AE26" s="87" t="s">
        <v>4</v>
      </c>
      <c r="AF26" s="87">
        <v>3.5</v>
      </c>
      <c r="AG26" s="87" t="s">
        <v>4</v>
      </c>
      <c r="AH26" s="87">
        <v>40.700000000000003</v>
      </c>
      <c r="AI26" s="87" t="s">
        <v>4</v>
      </c>
      <c r="AJ26" s="10"/>
    </row>
    <row r="27" spans="1:36">
      <c r="A27" s="44">
        <v>38808</v>
      </c>
      <c r="B27" s="45">
        <v>15.1</v>
      </c>
      <c r="C27" s="87" t="s">
        <v>4</v>
      </c>
      <c r="D27" s="46">
        <f t="shared" si="0"/>
        <v>19.8</v>
      </c>
      <c r="E27" s="87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46.5</v>
      </c>
      <c r="W27" s="87" t="s">
        <v>4</v>
      </c>
      <c r="X27" s="87">
        <v>6.9</v>
      </c>
      <c r="Y27" s="87" t="s">
        <v>4</v>
      </c>
      <c r="Z27" s="87">
        <v>0</v>
      </c>
      <c r="AA27" s="87" t="s">
        <v>4</v>
      </c>
      <c r="AB27" s="87">
        <v>6.6</v>
      </c>
      <c r="AC27" s="87" t="s">
        <v>4</v>
      </c>
      <c r="AD27" s="87" t="s">
        <v>4</v>
      </c>
      <c r="AE27" s="87" t="s">
        <v>4</v>
      </c>
      <c r="AF27" s="87">
        <v>20.7</v>
      </c>
      <c r="AG27" s="87" t="s">
        <v>4</v>
      </c>
      <c r="AH27" s="87">
        <v>19.2</v>
      </c>
      <c r="AI27" s="87" t="s">
        <v>4</v>
      </c>
      <c r="AJ27" s="10"/>
    </row>
    <row r="28" spans="1:36">
      <c r="A28" s="44">
        <v>38899</v>
      </c>
      <c r="B28" s="45">
        <v>16.899999999999999</v>
      </c>
      <c r="C28" s="87" t="s">
        <v>4</v>
      </c>
      <c r="D28" s="46">
        <f t="shared" si="0"/>
        <v>16</v>
      </c>
      <c r="E28" s="87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42.2</v>
      </c>
      <c r="W28" s="87" t="s">
        <v>4</v>
      </c>
      <c r="X28" s="87">
        <v>6.9</v>
      </c>
      <c r="Y28" s="87" t="s">
        <v>4</v>
      </c>
      <c r="Z28" s="87">
        <v>0</v>
      </c>
      <c r="AA28" s="87" t="s">
        <v>4</v>
      </c>
      <c r="AB28" s="87">
        <v>6.7</v>
      </c>
      <c r="AC28" s="87" t="s">
        <v>4</v>
      </c>
      <c r="AD28" s="87" t="s">
        <v>4</v>
      </c>
      <c r="AE28" s="87" t="s">
        <v>4</v>
      </c>
      <c r="AF28" s="87">
        <v>17</v>
      </c>
      <c r="AG28" s="87" t="s">
        <v>4</v>
      </c>
      <c r="AH28" s="87">
        <v>27.2</v>
      </c>
      <c r="AI28" s="87" t="s">
        <v>4</v>
      </c>
      <c r="AJ28" s="10"/>
    </row>
    <row r="29" spans="1:36">
      <c r="A29" s="44">
        <v>38991</v>
      </c>
      <c r="B29" s="45">
        <v>22.3</v>
      </c>
      <c r="C29" s="87" t="s">
        <v>4</v>
      </c>
      <c r="D29" s="46">
        <f t="shared" si="0"/>
        <v>19.600000000000001</v>
      </c>
      <c r="E29" s="87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33.9</v>
      </c>
      <c r="W29" s="87" t="s">
        <v>4</v>
      </c>
      <c r="X29" s="87">
        <v>7.7</v>
      </c>
      <c r="Y29" s="87" t="s">
        <v>4</v>
      </c>
      <c r="Z29" s="87">
        <v>3.5</v>
      </c>
      <c r="AA29" s="87" t="s">
        <v>4</v>
      </c>
      <c r="AB29" s="87">
        <v>7.4</v>
      </c>
      <c r="AC29" s="87" t="s">
        <v>4</v>
      </c>
      <c r="AD29" s="87" t="s">
        <v>4</v>
      </c>
      <c r="AE29" s="87" t="s">
        <v>4</v>
      </c>
      <c r="AF29" s="87">
        <v>22.1</v>
      </c>
      <c r="AG29" s="87" t="s">
        <v>4</v>
      </c>
      <c r="AH29" s="87">
        <v>25.4</v>
      </c>
      <c r="AI29" s="87" t="s">
        <v>4</v>
      </c>
      <c r="AJ29" s="10"/>
    </row>
    <row r="30" spans="1:36">
      <c r="A30" s="44">
        <v>39083</v>
      </c>
      <c r="B30" s="45">
        <v>9.4</v>
      </c>
      <c r="C30" s="87" t="s">
        <v>4</v>
      </c>
      <c r="D30" s="46">
        <f t="shared" si="0"/>
        <v>15.9</v>
      </c>
      <c r="E30" s="87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33.4</v>
      </c>
      <c r="W30" s="87" t="s">
        <v>4</v>
      </c>
      <c r="X30" s="87">
        <v>6.9</v>
      </c>
      <c r="Y30" s="87" t="s">
        <v>4</v>
      </c>
      <c r="Z30" s="87">
        <v>0</v>
      </c>
      <c r="AA30" s="87" t="s">
        <v>4</v>
      </c>
      <c r="AB30" s="87">
        <v>6.6</v>
      </c>
      <c r="AC30" s="87" t="s">
        <v>4</v>
      </c>
      <c r="AD30" s="87" t="s">
        <v>4</v>
      </c>
      <c r="AE30" s="87" t="s">
        <v>4</v>
      </c>
      <c r="AF30" s="87">
        <v>33.9</v>
      </c>
      <c r="AG30" s="87" t="s">
        <v>4</v>
      </c>
      <c r="AH30" s="87">
        <v>19.2</v>
      </c>
      <c r="AI30" s="87" t="s">
        <v>4</v>
      </c>
      <c r="AJ30" s="10"/>
    </row>
    <row r="31" spans="1:36">
      <c r="A31" s="44">
        <v>39173</v>
      </c>
      <c r="B31" s="45">
        <v>10</v>
      </c>
      <c r="C31" s="87" t="s">
        <v>4</v>
      </c>
      <c r="D31" s="46">
        <f t="shared" si="0"/>
        <v>9.6999999999999993</v>
      </c>
      <c r="E31" s="87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15.8</v>
      </c>
      <c r="W31" s="87" t="s">
        <v>4</v>
      </c>
      <c r="X31" s="87">
        <v>7.7</v>
      </c>
      <c r="Y31" s="87" t="s">
        <v>4</v>
      </c>
      <c r="Z31" s="87">
        <v>23</v>
      </c>
      <c r="AA31" s="87" t="s">
        <v>4</v>
      </c>
      <c r="AB31" s="87">
        <v>7.4</v>
      </c>
      <c r="AC31" s="87" t="s">
        <v>4</v>
      </c>
      <c r="AD31" s="87" t="s">
        <v>4</v>
      </c>
      <c r="AE31" s="87" t="s">
        <v>4</v>
      </c>
      <c r="AF31" s="87">
        <v>24.8</v>
      </c>
      <c r="AG31" s="87" t="s">
        <v>4</v>
      </c>
      <c r="AH31" s="87">
        <v>21.3</v>
      </c>
      <c r="AI31" s="87" t="s">
        <v>4</v>
      </c>
      <c r="AJ31" s="10"/>
    </row>
    <row r="32" spans="1:36">
      <c r="A32" s="44">
        <v>39264</v>
      </c>
      <c r="B32" s="45">
        <v>7.1</v>
      </c>
      <c r="C32" s="87" t="s">
        <v>4</v>
      </c>
      <c r="D32" s="46">
        <f t="shared" si="0"/>
        <v>8.6</v>
      </c>
      <c r="E32" s="87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60.7</v>
      </c>
      <c r="W32" s="87" t="s">
        <v>4</v>
      </c>
      <c r="X32" s="87">
        <v>6.9</v>
      </c>
      <c r="Y32" s="87" t="s">
        <v>4</v>
      </c>
      <c r="Z32" s="87">
        <v>0</v>
      </c>
      <c r="AA32" s="87" t="s">
        <v>4</v>
      </c>
      <c r="AB32" s="87">
        <v>6.6</v>
      </c>
      <c r="AC32" s="87" t="s">
        <v>4</v>
      </c>
      <c r="AD32" s="87" t="s">
        <v>4</v>
      </c>
      <c r="AE32" s="87" t="s">
        <v>4</v>
      </c>
      <c r="AF32" s="87">
        <v>6.5</v>
      </c>
      <c r="AG32" s="87" t="s">
        <v>4</v>
      </c>
      <c r="AH32" s="87">
        <v>19.2</v>
      </c>
      <c r="AI32" s="87" t="s">
        <v>4</v>
      </c>
      <c r="AJ32" s="10"/>
    </row>
    <row r="33" spans="1:36">
      <c r="A33" s="44">
        <v>39356</v>
      </c>
      <c r="B33" s="45">
        <v>6.3</v>
      </c>
      <c r="C33" s="87" t="s">
        <v>4</v>
      </c>
      <c r="D33" s="46">
        <f t="shared" si="0"/>
        <v>6.7</v>
      </c>
      <c r="E33" s="87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43.1</v>
      </c>
      <c r="W33" s="87" t="s">
        <v>4</v>
      </c>
      <c r="X33" s="87">
        <v>16.899999999999999</v>
      </c>
      <c r="Y33" s="87" t="s">
        <v>4</v>
      </c>
      <c r="Z33" s="87">
        <v>2.2999999999999998</v>
      </c>
      <c r="AA33" s="87" t="s">
        <v>4</v>
      </c>
      <c r="AB33" s="87">
        <v>12.8</v>
      </c>
      <c r="AC33" s="87" t="s">
        <v>4</v>
      </c>
      <c r="AD33" s="87" t="s">
        <v>4</v>
      </c>
      <c r="AE33" s="87" t="s">
        <v>4</v>
      </c>
      <c r="AF33" s="87">
        <v>1.5</v>
      </c>
      <c r="AG33" s="87" t="s">
        <v>4</v>
      </c>
      <c r="AH33" s="87">
        <v>23.3</v>
      </c>
      <c r="AI33" s="87" t="s">
        <v>4</v>
      </c>
      <c r="AJ33" s="10"/>
    </row>
    <row r="34" spans="1:36">
      <c r="A34" s="44">
        <v>39448</v>
      </c>
      <c r="B34" s="45">
        <v>10.6</v>
      </c>
      <c r="C34" s="87" t="s">
        <v>4</v>
      </c>
      <c r="D34" s="46">
        <f t="shared" si="0"/>
        <v>8.5</v>
      </c>
      <c r="E34" s="87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1.6</v>
      </c>
      <c r="W34" s="87" t="s">
        <v>4</v>
      </c>
      <c r="X34" s="87">
        <v>13.1</v>
      </c>
      <c r="Y34" s="87" t="s">
        <v>4</v>
      </c>
      <c r="Z34" s="87">
        <v>5.0999999999999996</v>
      </c>
      <c r="AA34" s="87" t="s">
        <v>4</v>
      </c>
      <c r="AB34" s="87">
        <v>7.1</v>
      </c>
      <c r="AC34" s="87" t="s">
        <v>4</v>
      </c>
      <c r="AD34" s="87" t="s">
        <v>4</v>
      </c>
      <c r="AE34" s="87" t="s">
        <v>4</v>
      </c>
      <c r="AF34" s="87">
        <v>51.9</v>
      </c>
      <c r="AG34" s="87" t="s">
        <v>4</v>
      </c>
      <c r="AH34" s="87">
        <v>21.2</v>
      </c>
      <c r="AI34" s="87" t="s">
        <v>4</v>
      </c>
      <c r="AJ34" s="10"/>
    </row>
    <row r="35" spans="1:36">
      <c r="A35" s="44">
        <v>39539</v>
      </c>
      <c r="B35" s="45">
        <v>4.0999999999999996</v>
      </c>
      <c r="C35" s="87" t="s">
        <v>4</v>
      </c>
      <c r="D35" s="46">
        <f t="shared" si="0"/>
        <v>7.4</v>
      </c>
      <c r="E35" s="87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10.1</v>
      </c>
      <c r="W35" s="87" t="s">
        <v>4</v>
      </c>
      <c r="X35" s="87">
        <v>7.7</v>
      </c>
      <c r="Y35" s="87" t="s">
        <v>4</v>
      </c>
      <c r="Z35" s="87">
        <v>0</v>
      </c>
      <c r="AA35" s="87" t="s">
        <v>4</v>
      </c>
      <c r="AB35" s="87">
        <v>9</v>
      </c>
      <c r="AC35" s="87" t="s">
        <v>4</v>
      </c>
      <c r="AD35" s="87" t="s">
        <v>4</v>
      </c>
      <c r="AE35" s="87" t="s">
        <v>4</v>
      </c>
      <c r="AF35" s="87">
        <v>51.7</v>
      </c>
      <c r="AG35" s="87" t="s">
        <v>4</v>
      </c>
      <c r="AH35" s="87">
        <v>21.4</v>
      </c>
      <c r="AI35" s="87" t="s">
        <v>4</v>
      </c>
      <c r="AJ35" s="10"/>
    </row>
    <row r="36" spans="1:36">
      <c r="A36" s="44">
        <v>39630</v>
      </c>
      <c r="B36" s="45">
        <v>8.1999999999999993</v>
      </c>
      <c r="C36" s="87" t="s">
        <v>4</v>
      </c>
      <c r="D36" s="46">
        <f t="shared" si="0"/>
        <v>6.2</v>
      </c>
      <c r="E36" s="87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42.4</v>
      </c>
      <c r="W36" s="87" t="s">
        <v>4</v>
      </c>
      <c r="X36" s="87">
        <v>9.4</v>
      </c>
      <c r="Y36" s="87" t="s">
        <v>4</v>
      </c>
      <c r="Z36" s="87">
        <v>0</v>
      </c>
      <c r="AA36" s="87" t="s">
        <v>4</v>
      </c>
      <c r="AB36" s="87">
        <v>6.6</v>
      </c>
      <c r="AC36" s="87" t="s">
        <v>4</v>
      </c>
      <c r="AD36" s="87" t="s">
        <v>4</v>
      </c>
      <c r="AE36" s="87" t="s">
        <v>4</v>
      </c>
      <c r="AF36" s="87">
        <v>10.5</v>
      </c>
      <c r="AG36" s="87" t="s">
        <v>4</v>
      </c>
      <c r="AH36" s="87">
        <v>31</v>
      </c>
      <c r="AI36" s="87" t="s">
        <v>4</v>
      </c>
      <c r="AJ36" s="10"/>
    </row>
    <row r="37" spans="1:36">
      <c r="A37" s="44">
        <v>39722</v>
      </c>
      <c r="B37" s="45">
        <v>4.3</v>
      </c>
      <c r="C37" s="87" t="s">
        <v>4</v>
      </c>
      <c r="D37" s="46">
        <f t="shared" si="0"/>
        <v>6.3</v>
      </c>
      <c r="E37" s="87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1.5</v>
      </c>
      <c r="W37" s="87" t="s">
        <v>4</v>
      </c>
      <c r="X37" s="87">
        <v>23.6</v>
      </c>
      <c r="Y37" s="87" t="s">
        <v>4</v>
      </c>
      <c r="Z37" s="87">
        <v>2.5</v>
      </c>
      <c r="AA37" s="87" t="s">
        <v>4</v>
      </c>
      <c r="AB37" s="87">
        <v>7.3</v>
      </c>
      <c r="AC37" s="87" t="s">
        <v>4</v>
      </c>
      <c r="AD37" s="87" t="s">
        <v>4</v>
      </c>
      <c r="AE37" s="87" t="s">
        <v>4</v>
      </c>
      <c r="AF37" s="87">
        <v>43.6</v>
      </c>
      <c r="AG37" s="87" t="s">
        <v>4</v>
      </c>
      <c r="AH37" s="87">
        <v>21.3</v>
      </c>
      <c r="AI37" s="87" t="s">
        <v>4</v>
      </c>
      <c r="AJ37" s="10"/>
    </row>
    <row r="38" spans="1:36">
      <c r="A38" s="44">
        <v>39814</v>
      </c>
      <c r="B38" s="45">
        <v>6.4</v>
      </c>
      <c r="C38" s="87" t="s">
        <v>4</v>
      </c>
      <c r="D38" s="46">
        <f t="shared" si="0"/>
        <v>5.4</v>
      </c>
      <c r="E38" s="87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10.7</v>
      </c>
      <c r="W38" s="87" t="s">
        <v>4</v>
      </c>
      <c r="X38" s="87">
        <v>6.7</v>
      </c>
      <c r="Y38" s="87" t="s">
        <v>4</v>
      </c>
      <c r="Z38" s="87">
        <v>0</v>
      </c>
      <c r="AA38" s="87" t="s">
        <v>4</v>
      </c>
      <c r="AB38" s="87">
        <v>36.299999999999997</v>
      </c>
      <c r="AC38" s="87" t="s">
        <v>4</v>
      </c>
      <c r="AD38" s="87" t="s">
        <v>4</v>
      </c>
      <c r="AE38" s="87" t="s">
        <v>4</v>
      </c>
      <c r="AF38" s="87">
        <v>23.8</v>
      </c>
      <c r="AG38" s="87" t="s">
        <v>4</v>
      </c>
      <c r="AH38" s="87">
        <v>22.4</v>
      </c>
      <c r="AI38" s="87" t="s">
        <v>4</v>
      </c>
      <c r="AJ38" s="10"/>
    </row>
    <row r="39" spans="1:36">
      <c r="A39" s="44">
        <v>39904</v>
      </c>
      <c r="B39" s="45">
        <v>12.7</v>
      </c>
      <c r="C39" s="87" t="s">
        <v>4</v>
      </c>
      <c r="D39" s="46">
        <f t="shared" si="0"/>
        <v>9.6</v>
      </c>
      <c r="E39" s="87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22.3</v>
      </c>
      <c r="W39" s="87" t="s">
        <v>4</v>
      </c>
      <c r="X39" s="87">
        <v>10.3</v>
      </c>
      <c r="Y39" s="87" t="s">
        <v>4</v>
      </c>
      <c r="Z39" s="87">
        <v>0</v>
      </c>
      <c r="AA39" s="87" t="s">
        <v>4</v>
      </c>
      <c r="AB39" s="87">
        <v>24.2</v>
      </c>
      <c r="AC39" s="87" t="s">
        <v>4</v>
      </c>
      <c r="AD39" s="87" t="s">
        <v>4</v>
      </c>
      <c r="AE39" s="87" t="s">
        <v>4</v>
      </c>
      <c r="AF39" s="87">
        <v>1.4</v>
      </c>
      <c r="AG39" s="87" t="s">
        <v>4</v>
      </c>
      <c r="AH39" s="87">
        <v>41.8</v>
      </c>
      <c r="AI39" s="87" t="s">
        <v>4</v>
      </c>
      <c r="AJ39" s="10"/>
    </row>
    <row r="40" spans="1:36">
      <c r="A40" s="44">
        <v>39995</v>
      </c>
      <c r="B40" s="45">
        <v>15.7</v>
      </c>
      <c r="C40" s="87" t="s">
        <v>4</v>
      </c>
      <c r="D40" s="46">
        <f t="shared" ref="D40:D71" si="1">ROUND(AVERAGE(B39:B40),1)</f>
        <v>14.2</v>
      </c>
      <c r="E40" s="87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41.6</v>
      </c>
      <c r="W40" s="87" t="s">
        <v>4</v>
      </c>
      <c r="X40" s="87">
        <v>7.6</v>
      </c>
      <c r="Y40" s="87" t="s">
        <v>4</v>
      </c>
      <c r="Z40" s="87">
        <v>0</v>
      </c>
      <c r="AA40" s="87" t="s">
        <v>4</v>
      </c>
      <c r="AB40" s="87">
        <v>10.5</v>
      </c>
      <c r="AC40" s="87" t="s">
        <v>4</v>
      </c>
      <c r="AD40" s="87" t="s">
        <v>4</v>
      </c>
      <c r="AE40" s="87" t="s">
        <v>4</v>
      </c>
      <c r="AF40" s="87">
        <v>5.3</v>
      </c>
      <c r="AG40" s="87" t="s">
        <v>4</v>
      </c>
      <c r="AH40" s="87">
        <v>35.1</v>
      </c>
      <c r="AI40" s="87" t="s">
        <v>4</v>
      </c>
      <c r="AJ40" s="10"/>
    </row>
    <row r="41" spans="1:36">
      <c r="A41" s="44">
        <v>40087</v>
      </c>
      <c r="B41" s="45">
        <v>13.8</v>
      </c>
      <c r="C41" s="87" t="s">
        <v>4</v>
      </c>
      <c r="D41" s="46">
        <f t="shared" si="1"/>
        <v>14.8</v>
      </c>
      <c r="E41" s="87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61.6</v>
      </c>
      <c r="W41" s="87" t="s">
        <v>4</v>
      </c>
      <c r="X41" s="87">
        <v>7.2</v>
      </c>
      <c r="Y41" s="87" t="s">
        <v>4</v>
      </c>
      <c r="Z41" s="87">
        <v>0</v>
      </c>
      <c r="AA41" s="87" t="s">
        <v>4</v>
      </c>
      <c r="AB41" s="87">
        <v>6.4</v>
      </c>
      <c r="AC41" s="87" t="s">
        <v>4</v>
      </c>
      <c r="AD41" s="87" t="s">
        <v>4</v>
      </c>
      <c r="AE41" s="87" t="s">
        <v>4</v>
      </c>
      <c r="AF41" s="87">
        <v>1.4</v>
      </c>
      <c r="AG41" s="87" t="s">
        <v>4</v>
      </c>
      <c r="AH41" s="87">
        <v>23.4</v>
      </c>
      <c r="AI41" s="87" t="s">
        <v>4</v>
      </c>
      <c r="AJ41" s="10"/>
    </row>
    <row r="42" spans="1:36">
      <c r="A42" s="44">
        <v>40179</v>
      </c>
      <c r="B42" s="45">
        <v>13.6</v>
      </c>
      <c r="C42" s="87" t="s">
        <v>4</v>
      </c>
      <c r="D42" s="46">
        <f t="shared" si="1"/>
        <v>13.7</v>
      </c>
      <c r="E42" s="87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49.7</v>
      </c>
      <c r="W42" s="87" t="s">
        <v>4</v>
      </c>
      <c r="X42" s="87">
        <v>7.4</v>
      </c>
      <c r="Y42" s="87" t="s">
        <v>4</v>
      </c>
      <c r="Z42" s="87">
        <v>0</v>
      </c>
      <c r="AA42" s="87" t="s">
        <v>4</v>
      </c>
      <c r="AB42" s="87">
        <v>14.1</v>
      </c>
      <c r="AC42" s="87" t="s">
        <v>4</v>
      </c>
      <c r="AD42" s="87" t="s">
        <v>4</v>
      </c>
      <c r="AE42" s="87" t="s">
        <v>4</v>
      </c>
      <c r="AF42" s="87">
        <v>3.5</v>
      </c>
      <c r="AG42" s="87" t="s">
        <v>4</v>
      </c>
      <c r="AH42" s="87">
        <v>25.3</v>
      </c>
      <c r="AI42" s="87" t="s">
        <v>4</v>
      </c>
      <c r="AJ42" s="10"/>
    </row>
    <row r="43" spans="1:36">
      <c r="A43" s="44">
        <v>40269</v>
      </c>
      <c r="B43" s="45">
        <v>12.7</v>
      </c>
      <c r="C43" s="87" t="s">
        <v>4</v>
      </c>
      <c r="D43" s="46">
        <f t="shared" si="1"/>
        <v>13.2</v>
      </c>
      <c r="E43" s="87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35.6</v>
      </c>
      <c r="W43" s="87" t="s">
        <v>4</v>
      </c>
      <c r="X43" s="87">
        <v>7.5</v>
      </c>
      <c r="Y43" s="87" t="s">
        <v>4</v>
      </c>
      <c r="Z43" s="87">
        <v>0</v>
      </c>
      <c r="AA43" s="87" t="s">
        <v>4</v>
      </c>
      <c r="AB43" s="87">
        <v>17.8</v>
      </c>
      <c r="AC43" s="87" t="s">
        <v>4</v>
      </c>
      <c r="AD43" s="87" t="s">
        <v>4</v>
      </c>
      <c r="AE43" s="87" t="s">
        <v>4</v>
      </c>
      <c r="AF43" s="87">
        <v>1.6</v>
      </c>
      <c r="AG43" s="87" t="s">
        <v>4</v>
      </c>
      <c r="AH43" s="87">
        <v>37.5</v>
      </c>
      <c r="AI43" s="87" t="s">
        <v>4</v>
      </c>
      <c r="AJ43" s="10"/>
    </row>
    <row r="44" spans="1:36">
      <c r="A44" s="44">
        <v>40360</v>
      </c>
      <c r="B44" s="45">
        <v>13.9</v>
      </c>
      <c r="C44" s="87" t="s">
        <v>4</v>
      </c>
      <c r="D44" s="46">
        <f t="shared" si="1"/>
        <v>13.3</v>
      </c>
      <c r="E44" s="87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50</v>
      </c>
      <c r="W44" s="87" t="s">
        <v>4</v>
      </c>
      <c r="X44" s="87">
        <v>9.4</v>
      </c>
      <c r="Y44" s="87" t="s">
        <v>4</v>
      </c>
      <c r="Z44" s="87">
        <v>0</v>
      </c>
      <c r="AA44" s="87" t="s">
        <v>4</v>
      </c>
      <c r="AB44" s="87">
        <v>6</v>
      </c>
      <c r="AC44" s="87" t="s">
        <v>4</v>
      </c>
      <c r="AD44" s="87" t="s">
        <v>4</v>
      </c>
      <c r="AE44" s="87" t="s">
        <v>4</v>
      </c>
      <c r="AF44" s="87">
        <v>1.6</v>
      </c>
      <c r="AG44" s="87" t="s">
        <v>4</v>
      </c>
      <c r="AH44" s="87">
        <v>33.1</v>
      </c>
      <c r="AI44" s="87" t="s">
        <v>4</v>
      </c>
      <c r="AJ44" s="10"/>
    </row>
    <row r="45" spans="1:36">
      <c r="A45" s="44">
        <v>40452</v>
      </c>
      <c r="B45" s="45">
        <v>16</v>
      </c>
      <c r="C45" s="87" t="s">
        <v>4</v>
      </c>
      <c r="D45" s="46">
        <f t="shared" si="1"/>
        <v>15</v>
      </c>
      <c r="E45" s="87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39.200000000000003</v>
      </c>
      <c r="W45" s="87" t="s">
        <v>4</v>
      </c>
      <c r="X45" s="87">
        <v>6.8</v>
      </c>
      <c r="Y45" s="87" t="s">
        <v>4</v>
      </c>
      <c r="Z45" s="87">
        <v>0</v>
      </c>
      <c r="AA45" s="87" t="s">
        <v>4</v>
      </c>
      <c r="AB45" s="87">
        <v>12.5</v>
      </c>
      <c r="AC45" s="87" t="s">
        <v>4</v>
      </c>
      <c r="AD45" s="87" t="s">
        <v>4</v>
      </c>
      <c r="AE45" s="87" t="s">
        <v>4</v>
      </c>
      <c r="AF45" s="87">
        <v>9.9</v>
      </c>
      <c r="AG45" s="87" t="s">
        <v>4</v>
      </c>
      <c r="AH45" s="87">
        <v>31.5</v>
      </c>
      <c r="AI45" s="87" t="s">
        <v>4</v>
      </c>
      <c r="AJ45" s="10"/>
    </row>
    <row r="46" spans="1:36">
      <c r="A46" s="44">
        <v>40544</v>
      </c>
      <c r="B46" s="45">
        <v>8</v>
      </c>
      <c r="C46" s="87" t="s">
        <v>4</v>
      </c>
      <c r="D46" s="46">
        <f t="shared" si="1"/>
        <v>12</v>
      </c>
      <c r="E46" s="87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44.4</v>
      </c>
      <c r="W46" s="87" t="s">
        <v>4</v>
      </c>
      <c r="X46" s="87">
        <v>7.6</v>
      </c>
      <c r="Y46" s="87" t="s">
        <v>4</v>
      </c>
      <c r="Z46" s="87">
        <v>0</v>
      </c>
      <c r="AA46" s="87" t="s">
        <v>4</v>
      </c>
      <c r="AB46" s="87">
        <v>9.1</v>
      </c>
      <c r="AC46" s="87" t="s">
        <v>4</v>
      </c>
      <c r="AD46" s="87" t="s">
        <v>4</v>
      </c>
      <c r="AE46" s="87" t="s">
        <v>4</v>
      </c>
      <c r="AF46" s="87">
        <v>9.1</v>
      </c>
      <c r="AG46" s="87" t="s">
        <v>4</v>
      </c>
      <c r="AH46" s="87">
        <v>29.8</v>
      </c>
      <c r="AI46" s="87" t="s">
        <v>4</v>
      </c>
      <c r="AJ46" s="10"/>
    </row>
    <row r="47" spans="1:36">
      <c r="A47" s="44">
        <v>40634</v>
      </c>
      <c r="B47" s="45">
        <v>10.4</v>
      </c>
      <c r="C47" s="87" t="s">
        <v>4</v>
      </c>
      <c r="D47" s="46">
        <f t="shared" si="1"/>
        <v>9.1999999999999993</v>
      </c>
      <c r="E47" s="87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41.9</v>
      </c>
      <c r="W47" s="87" t="s">
        <v>4</v>
      </c>
      <c r="X47" s="87">
        <v>8.4</v>
      </c>
      <c r="Y47" s="87" t="s">
        <v>4</v>
      </c>
      <c r="Z47" s="87">
        <v>0</v>
      </c>
      <c r="AA47" s="87" t="s">
        <v>4</v>
      </c>
      <c r="AB47" s="87">
        <v>8.3000000000000007</v>
      </c>
      <c r="AC47" s="87" t="s">
        <v>4</v>
      </c>
      <c r="AD47" s="87" t="s">
        <v>4</v>
      </c>
      <c r="AE47" s="87" t="s">
        <v>4</v>
      </c>
      <c r="AF47" s="87">
        <v>14.5</v>
      </c>
      <c r="AG47" s="87" t="s">
        <v>4</v>
      </c>
      <c r="AH47" s="87">
        <v>27</v>
      </c>
      <c r="AI47" s="87" t="s">
        <v>4</v>
      </c>
      <c r="AJ47" s="10"/>
    </row>
    <row r="48" spans="1:36">
      <c r="A48" s="44">
        <v>40725</v>
      </c>
      <c r="B48" s="45">
        <v>21.5</v>
      </c>
      <c r="C48" s="87" t="s">
        <v>4</v>
      </c>
      <c r="D48" s="46">
        <f t="shared" si="1"/>
        <v>16</v>
      </c>
      <c r="E48" s="45">
        <v>90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45.3</v>
      </c>
      <c r="W48" s="87" t="s">
        <v>4</v>
      </c>
      <c r="X48" s="87">
        <v>7.2</v>
      </c>
      <c r="Y48" s="87" t="s">
        <v>4</v>
      </c>
      <c r="Z48" s="87">
        <v>0</v>
      </c>
      <c r="AA48" s="87" t="s">
        <v>4</v>
      </c>
      <c r="AB48" s="87">
        <v>13.3</v>
      </c>
      <c r="AC48" s="87" t="s">
        <v>4</v>
      </c>
      <c r="AD48" s="87" t="s">
        <v>4</v>
      </c>
      <c r="AE48" s="87" t="s">
        <v>4</v>
      </c>
      <c r="AF48" s="87">
        <v>7.4</v>
      </c>
      <c r="AG48" s="87" t="s">
        <v>4</v>
      </c>
      <c r="AH48" s="87">
        <v>26.8</v>
      </c>
      <c r="AI48" s="87" t="s">
        <v>4</v>
      </c>
      <c r="AJ48" s="10"/>
    </row>
    <row r="49" spans="1:36">
      <c r="A49" s="44">
        <v>40817</v>
      </c>
      <c r="B49" s="45">
        <v>18</v>
      </c>
      <c r="C49" s="87" t="s">
        <v>4</v>
      </c>
      <c r="D49" s="46">
        <f t="shared" si="1"/>
        <v>19.8</v>
      </c>
      <c r="E49" s="45">
        <v>88.6</v>
      </c>
      <c r="F49" s="87" t="s">
        <v>4</v>
      </c>
      <c r="G49" s="46">
        <f t="shared" ref="G49:G80" si="2">ROUND(AVERAGE(E48:E49),1)</f>
        <v>89.3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55.5</v>
      </c>
      <c r="W49" s="87" t="s">
        <v>4</v>
      </c>
      <c r="X49" s="87">
        <v>7.7</v>
      </c>
      <c r="Y49" s="87" t="s">
        <v>4</v>
      </c>
      <c r="Z49" s="87">
        <v>0</v>
      </c>
      <c r="AA49" s="87" t="s">
        <v>4</v>
      </c>
      <c r="AB49" s="87">
        <v>7.1</v>
      </c>
      <c r="AC49" s="87" t="s">
        <v>4</v>
      </c>
      <c r="AD49" s="87" t="s">
        <v>4</v>
      </c>
      <c r="AE49" s="87" t="s">
        <v>4</v>
      </c>
      <c r="AF49" s="87">
        <v>9.4</v>
      </c>
      <c r="AG49" s="87" t="s">
        <v>4</v>
      </c>
      <c r="AH49" s="87">
        <v>20.2</v>
      </c>
      <c r="AI49" s="87" t="s">
        <v>4</v>
      </c>
      <c r="AJ49" s="10"/>
    </row>
    <row r="50" spans="1:36">
      <c r="A50" s="44">
        <v>40909</v>
      </c>
      <c r="B50" s="45">
        <v>16.399999999999999</v>
      </c>
      <c r="C50" s="87" t="s">
        <v>4</v>
      </c>
      <c r="D50" s="46">
        <f t="shared" si="1"/>
        <v>17.2</v>
      </c>
      <c r="E50" s="45">
        <v>85.8</v>
      </c>
      <c r="F50" s="87" t="s">
        <v>4</v>
      </c>
      <c r="G50" s="46">
        <f t="shared" si="2"/>
        <v>87.2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51.8</v>
      </c>
      <c r="W50" s="87" t="s">
        <v>4</v>
      </c>
      <c r="X50" s="87">
        <v>7</v>
      </c>
      <c r="Y50" s="87" t="s">
        <v>4</v>
      </c>
      <c r="Z50" s="87">
        <v>0</v>
      </c>
      <c r="AA50" s="87" t="s">
        <v>4</v>
      </c>
      <c r="AB50" s="87">
        <v>6.7</v>
      </c>
      <c r="AC50" s="87" t="s">
        <v>4</v>
      </c>
      <c r="AD50" s="87" t="s">
        <v>4</v>
      </c>
      <c r="AE50" s="87" t="s">
        <v>4</v>
      </c>
      <c r="AF50" s="87">
        <v>14.8</v>
      </c>
      <c r="AG50" s="87" t="s">
        <v>4</v>
      </c>
      <c r="AH50" s="87">
        <v>19.8</v>
      </c>
      <c r="AI50" s="87" t="s">
        <v>4</v>
      </c>
      <c r="AJ50" s="10"/>
    </row>
    <row r="51" spans="1:36">
      <c r="A51" s="44">
        <v>41000</v>
      </c>
      <c r="B51" s="45">
        <v>23.7</v>
      </c>
      <c r="C51" s="87" t="s">
        <v>4</v>
      </c>
      <c r="D51" s="46">
        <f t="shared" si="1"/>
        <v>20.100000000000001</v>
      </c>
      <c r="E51" s="45">
        <v>85.3</v>
      </c>
      <c r="F51" s="87" t="s">
        <v>4</v>
      </c>
      <c r="G51" s="46">
        <f t="shared" si="2"/>
        <v>85.6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58.8</v>
      </c>
      <c r="W51" s="87" t="s">
        <v>4</v>
      </c>
      <c r="X51" s="87">
        <v>6.9</v>
      </c>
      <c r="Y51" s="87" t="s">
        <v>4</v>
      </c>
      <c r="Z51" s="87">
        <v>0</v>
      </c>
      <c r="AA51" s="87" t="s">
        <v>4</v>
      </c>
      <c r="AB51" s="87">
        <v>8</v>
      </c>
      <c r="AC51" s="87" t="s">
        <v>4</v>
      </c>
      <c r="AD51" s="87" t="s">
        <v>4</v>
      </c>
      <c r="AE51" s="87" t="s">
        <v>4</v>
      </c>
      <c r="AF51" s="87">
        <v>3.1</v>
      </c>
      <c r="AG51" s="87" t="s">
        <v>4</v>
      </c>
      <c r="AH51" s="87">
        <v>23.2</v>
      </c>
      <c r="AI51" s="87" t="s">
        <v>4</v>
      </c>
      <c r="AJ51" s="10"/>
    </row>
    <row r="52" spans="1:36">
      <c r="A52" s="44">
        <v>41091</v>
      </c>
      <c r="B52" s="45">
        <v>22</v>
      </c>
      <c r="C52" s="87" t="s">
        <v>4</v>
      </c>
      <c r="D52" s="46">
        <f t="shared" si="1"/>
        <v>22.9</v>
      </c>
      <c r="E52" s="45">
        <v>86.5</v>
      </c>
      <c r="F52" s="87" t="s">
        <v>4</v>
      </c>
      <c r="G52" s="46">
        <f t="shared" si="2"/>
        <v>85.9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47.3</v>
      </c>
      <c r="W52" s="87" t="s">
        <v>4</v>
      </c>
      <c r="X52" s="87">
        <v>7</v>
      </c>
      <c r="Y52" s="87" t="s">
        <v>4</v>
      </c>
      <c r="Z52" s="87">
        <v>0</v>
      </c>
      <c r="AA52" s="87" t="s">
        <v>4</v>
      </c>
      <c r="AB52" s="87">
        <v>8.8000000000000007</v>
      </c>
      <c r="AC52" s="87" t="s">
        <v>4</v>
      </c>
      <c r="AD52" s="87" t="s">
        <v>4</v>
      </c>
      <c r="AE52" s="87" t="s">
        <v>4</v>
      </c>
      <c r="AF52" s="87">
        <v>5</v>
      </c>
      <c r="AG52" s="87" t="s">
        <v>4</v>
      </c>
      <c r="AH52" s="87">
        <v>31.8</v>
      </c>
      <c r="AI52" s="87" t="s">
        <v>4</v>
      </c>
      <c r="AJ52" s="10"/>
    </row>
    <row r="53" spans="1:36">
      <c r="A53" s="44">
        <v>41183</v>
      </c>
      <c r="B53" s="45">
        <v>24</v>
      </c>
      <c r="C53" s="87" t="s">
        <v>4</v>
      </c>
      <c r="D53" s="46">
        <f t="shared" si="1"/>
        <v>23</v>
      </c>
      <c r="E53" s="45">
        <v>87.1</v>
      </c>
      <c r="F53" s="87" t="s">
        <v>4</v>
      </c>
      <c r="G53" s="46">
        <f t="shared" si="2"/>
        <v>86.8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61.2</v>
      </c>
      <c r="W53" s="87" t="s">
        <v>4</v>
      </c>
      <c r="X53" s="87">
        <v>7.4</v>
      </c>
      <c r="Y53" s="87" t="s">
        <v>4</v>
      </c>
      <c r="Z53" s="87">
        <v>0</v>
      </c>
      <c r="AA53" s="87" t="s">
        <v>4</v>
      </c>
      <c r="AB53" s="87">
        <v>6</v>
      </c>
      <c r="AC53" s="87" t="s">
        <v>4</v>
      </c>
      <c r="AD53" s="87" t="s">
        <v>4</v>
      </c>
      <c r="AE53" s="87" t="s">
        <v>4</v>
      </c>
      <c r="AF53" s="87">
        <v>1.4</v>
      </c>
      <c r="AG53" s="87" t="s">
        <v>4</v>
      </c>
      <c r="AH53" s="87">
        <v>23.9</v>
      </c>
      <c r="AI53" s="87" t="s">
        <v>4</v>
      </c>
      <c r="AJ53" s="10"/>
    </row>
    <row r="54" spans="1:36">
      <c r="A54" s="44">
        <v>41275</v>
      </c>
      <c r="B54" s="45">
        <v>19.899999999999999</v>
      </c>
      <c r="C54" s="87" t="s">
        <v>4</v>
      </c>
      <c r="D54" s="46">
        <f t="shared" si="1"/>
        <v>22</v>
      </c>
      <c r="E54" s="45">
        <v>86.2</v>
      </c>
      <c r="F54" s="87" t="s">
        <v>4</v>
      </c>
      <c r="G54" s="46">
        <f t="shared" si="2"/>
        <v>86.7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49.5</v>
      </c>
      <c r="W54" s="87" t="s">
        <v>4</v>
      </c>
      <c r="X54" s="87">
        <v>9</v>
      </c>
      <c r="Y54" s="87" t="s">
        <v>4</v>
      </c>
      <c r="Z54" s="87">
        <v>0</v>
      </c>
      <c r="AA54" s="87" t="s">
        <v>4</v>
      </c>
      <c r="AB54" s="87">
        <v>10</v>
      </c>
      <c r="AC54" s="87" t="s">
        <v>4</v>
      </c>
      <c r="AD54" s="87" t="s">
        <v>4</v>
      </c>
      <c r="AE54" s="87" t="s">
        <v>4</v>
      </c>
      <c r="AF54" s="87">
        <v>3.4</v>
      </c>
      <c r="AG54" s="87" t="s">
        <v>4</v>
      </c>
      <c r="AH54" s="87">
        <v>28.2</v>
      </c>
      <c r="AI54" s="87" t="s">
        <v>4</v>
      </c>
      <c r="AJ54" s="10"/>
    </row>
    <row r="55" spans="1:36">
      <c r="A55" s="44">
        <v>41365</v>
      </c>
      <c r="B55" s="45">
        <v>24</v>
      </c>
      <c r="C55" s="87" t="s">
        <v>4</v>
      </c>
      <c r="D55" s="46">
        <f t="shared" si="1"/>
        <v>22</v>
      </c>
      <c r="E55" s="45">
        <v>85.4</v>
      </c>
      <c r="F55" s="87" t="s">
        <v>4</v>
      </c>
      <c r="G55" s="46">
        <f t="shared" si="2"/>
        <v>85.8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59.8</v>
      </c>
      <c r="W55" s="87" t="s">
        <v>4</v>
      </c>
      <c r="X55" s="87">
        <v>9.1999999999999993</v>
      </c>
      <c r="Y55" s="87" t="s">
        <v>4</v>
      </c>
      <c r="Z55" s="87">
        <v>0</v>
      </c>
      <c r="AA55" s="87" t="s">
        <v>4</v>
      </c>
      <c r="AB55" s="87">
        <v>2</v>
      </c>
      <c r="AC55" s="87" t="s">
        <v>4</v>
      </c>
      <c r="AD55" s="87" t="s">
        <v>4</v>
      </c>
      <c r="AE55" s="87" t="s">
        <v>4</v>
      </c>
      <c r="AF55" s="87">
        <v>1.4</v>
      </c>
      <c r="AG55" s="87" t="s">
        <v>4</v>
      </c>
      <c r="AH55" s="87">
        <v>27.6</v>
      </c>
      <c r="AI55" s="87" t="s">
        <v>4</v>
      </c>
      <c r="AJ55" s="10"/>
    </row>
    <row r="56" spans="1:36">
      <c r="A56" s="44">
        <v>41456</v>
      </c>
      <c r="B56" s="45">
        <v>15.1</v>
      </c>
      <c r="C56" s="87" t="s">
        <v>4</v>
      </c>
      <c r="D56" s="46">
        <f t="shared" si="1"/>
        <v>19.600000000000001</v>
      </c>
      <c r="E56" s="45">
        <v>86.9</v>
      </c>
      <c r="F56" s="87" t="s">
        <v>4</v>
      </c>
      <c r="G56" s="46">
        <f t="shared" si="2"/>
        <v>86.2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61.9</v>
      </c>
      <c r="W56" s="87" t="s">
        <v>4</v>
      </c>
      <c r="X56" s="87">
        <v>8.9</v>
      </c>
      <c r="Y56" s="87" t="s">
        <v>4</v>
      </c>
      <c r="Z56" s="87">
        <v>0</v>
      </c>
      <c r="AA56" s="87" t="s">
        <v>4</v>
      </c>
      <c r="AB56" s="87">
        <v>3.7</v>
      </c>
      <c r="AC56" s="87" t="s">
        <v>4</v>
      </c>
      <c r="AD56" s="87" t="s">
        <v>4</v>
      </c>
      <c r="AE56" s="87" t="s">
        <v>4</v>
      </c>
      <c r="AF56" s="87">
        <v>4.3</v>
      </c>
      <c r="AG56" s="87" t="s">
        <v>4</v>
      </c>
      <c r="AH56" s="87">
        <v>21.2</v>
      </c>
      <c r="AI56" s="87" t="s">
        <v>4</v>
      </c>
      <c r="AJ56" s="10"/>
    </row>
    <row r="57" spans="1:36">
      <c r="A57" s="44">
        <v>41548</v>
      </c>
      <c r="B57" s="45">
        <v>16.3</v>
      </c>
      <c r="C57" s="87" t="s">
        <v>4</v>
      </c>
      <c r="D57" s="46">
        <f t="shared" si="1"/>
        <v>15.7</v>
      </c>
      <c r="E57" s="45">
        <v>86.2</v>
      </c>
      <c r="F57" s="87" t="s">
        <v>4</v>
      </c>
      <c r="G57" s="46">
        <f t="shared" si="2"/>
        <v>86.6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52.9</v>
      </c>
      <c r="W57" s="87" t="s">
        <v>4</v>
      </c>
      <c r="X57" s="87">
        <v>12.9</v>
      </c>
      <c r="Y57" s="87" t="s">
        <v>4</v>
      </c>
      <c r="Z57" s="87">
        <v>2.6</v>
      </c>
      <c r="AA57" s="87" t="s">
        <v>4</v>
      </c>
      <c r="AB57" s="87">
        <v>9.6999999999999993</v>
      </c>
      <c r="AC57" s="87" t="s">
        <v>4</v>
      </c>
      <c r="AD57" s="87" t="s">
        <v>4</v>
      </c>
      <c r="AE57" s="87" t="s">
        <v>4</v>
      </c>
      <c r="AF57" s="87">
        <v>1.5</v>
      </c>
      <c r="AG57" s="87" t="s">
        <v>4</v>
      </c>
      <c r="AH57" s="87">
        <v>20.399999999999999</v>
      </c>
      <c r="AI57" s="87" t="s">
        <v>4</v>
      </c>
      <c r="AJ57" s="10"/>
    </row>
    <row r="58" spans="1:36">
      <c r="A58" s="44">
        <v>41640</v>
      </c>
      <c r="B58" s="45">
        <v>13</v>
      </c>
      <c r="C58" s="87" t="s">
        <v>4</v>
      </c>
      <c r="D58" s="46">
        <f t="shared" si="1"/>
        <v>14.7</v>
      </c>
      <c r="E58" s="45">
        <v>86.7</v>
      </c>
      <c r="F58" s="87" t="s">
        <v>4</v>
      </c>
      <c r="G58" s="46">
        <f t="shared" si="2"/>
        <v>86.5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66.900000000000006</v>
      </c>
      <c r="W58" s="87" t="s">
        <v>4</v>
      </c>
      <c r="X58" s="87">
        <v>8.3000000000000007</v>
      </c>
      <c r="Y58" s="87" t="s">
        <v>4</v>
      </c>
      <c r="Z58" s="87">
        <v>0</v>
      </c>
      <c r="AA58" s="87" t="s">
        <v>4</v>
      </c>
      <c r="AB58" s="87">
        <v>1.2</v>
      </c>
      <c r="AC58" s="87" t="s">
        <v>4</v>
      </c>
      <c r="AD58" s="87" t="s">
        <v>4</v>
      </c>
      <c r="AE58" s="87" t="s">
        <v>4</v>
      </c>
      <c r="AF58" s="87">
        <v>1.8</v>
      </c>
      <c r="AG58" s="87" t="s">
        <v>4</v>
      </c>
      <c r="AH58" s="87">
        <v>21.9</v>
      </c>
      <c r="AI58" s="87" t="s">
        <v>4</v>
      </c>
      <c r="AJ58" s="10"/>
    </row>
    <row r="59" spans="1:36">
      <c r="A59" s="44">
        <v>41730</v>
      </c>
      <c r="B59" s="45">
        <v>19.3</v>
      </c>
      <c r="C59" s="87" t="s">
        <v>4</v>
      </c>
      <c r="D59" s="46">
        <f t="shared" si="1"/>
        <v>16.2</v>
      </c>
      <c r="E59" s="45">
        <v>87.3</v>
      </c>
      <c r="F59" s="87" t="s">
        <v>4</v>
      </c>
      <c r="G59" s="46">
        <f t="shared" si="2"/>
        <v>87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61.4</v>
      </c>
      <c r="W59" s="87" t="s">
        <v>4</v>
      </c>
      <c r="X59" s="87">
        <v>10.9</v>
      </c>
      <c r="Y59" s="87" t="s">
        <v>4</v>
      </c>
      <c r="Z59" s="87">
        <v>0</v>
      </c>
      <c r="AA59" s="87" t="s">
        <v>4</v>
      </c>
      <c r="AB59" s="87">
        <v>6.9</v>
      </c>
      <c r="AC59" s="87" t="s">
        <v>4</v>
      </c>
      <c r="AD59" s="87" t="s">
        <v>4</v>
      </c>
      <c r="AE59" s="87" t="s">
        <v>4</v>
      </c>
      <c r="AF59" s="87">
        <v>1.4</v>
      </c>
      <c r="AG59" s="87" t="s">
        <v>4</v>
      </c>
      <c r="AH59" s="87">
        <v>19.399999999999999</v>
      </c>
      <c r="AI59" s="87" t="s">
        <v>4</v>
      </c>
      <c r="AJ59" s="10"/>
    </row>
    <row r="60" spans="1:36">
      <c r="A60" s="44">
        <v>41821</v>
      </c>
      <c r="B60" s="45">
        <v>15.1</v>
      </c>
      <c r="C60" s="87" t="s">
        <v>4</v>
      </c>
      <c r="D60" s="46">
        <f t="shared" si="1"/>
        <v>17.2</v>
      </c>
      <c r="E60" s="45">
        <v>89.9</v>
      </c>
      <c r="F60" s="87" t="s">
        <v>4</v>
      </c>
      <c r="G60" s="46">
        <f t="shared" si="2"/>
        <v>88.6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58</v>
      </c>
      <c r="W60" s="87" t="s">
        <v>4</v>
      </c>
      <c r="X60" s="87">
        <v>8.6</v>
      </c>
      <c r="Y60" s="87" t="s">
        <v>4</v>
      </c>
      <c r="Z60" s="87">
        <v>0</v>
      </c>
      <c r="AA60" s="87" t="s">
        <v>4</v>
      </c>
      <c r="AB60" s="87">
        <v>2.7</v>
      </c>
      <c r="AC60" s="87" t="s">
        <v>4</v>
      </c>
      <c r="AD60" s="87" t="s">
        <v>4</v>
      </c>
      <c r="AE60" s="87" t="s">
        <v>4</v>
      </c>
      <c r="AF60" s="87">
        <v>4.7</v>
      </c>
      <c r="AG60" s="87" t="s">
        <v>4</v>
      </c>
      <c r="AH60" s="87">
        <v>26.1</v>
      </c>
      <c r="AI60" s="87" t="s">
        <v>4</v>
      </c>
      <c r="AJ60" s="10"/>
    </row>
    <row r="61" spans="1:36">
      <c r="A61" s="44">
        <v>41913</v>
      </c>
      <c r="B61" s="45">
        <v>11.2</v>
      </c>
      <c r="C61" s="87" t="s">
        <v>4</v>
      </c>
      <c r="D61" s="46">
        <f t="shared" si="1"/>
        <v>13.2</v>
      </c>
      <c r="E61" s="45">
        <v>89.2</v>
      </c>
      <c r="F61" s="87" t="s">
        <v>4</v>
      </c>
      <c r="G61" s="46">
        <f t="shared" si="2"/>
        <v>89.6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58.7</v>
      </c>
      <c r="W61" s="87" t="s">
        <v>4</v>
      </c>
      <c r="X61" s="87">
        <v>9.1999999999999993</v>
      </c>
      <c r="Y61" s="87" t="s">
        <v>4</v>
      </c>
      <c r="Z61" s="87">
        <v>4.5</v>
      </c>
      <c r="AA61" s="87" t="s">
        <v>4</v>
      </c>
      <c r="AB61" s="87">
        <v>1.4</v>
      </c>
      <c r="AC61" s="87" t="s">
        <v>4</v>
      </c>
      <c r="AD61" s="87" t="s">
        <v>4</v>
      </c>
      <c r="AE61" s="87" t="s">
        <v>4</v>
      </c>
      <c r="AF61" s="87">
        <v>1.5</v>
      </c>
      <c r="AG61" s="87" t="s">
        <v>4</v>
      </c>
      <c r="AH61" s="87">
        <v>24.6</v>
      </c>
      <c r="AI61" s="87" t="s">
        <v>4</v>
      </c>
      <c r="AJ61" s="10"/>
    </row>
    <row r="62" spans="1:36">
      <c r="A62" s="44">
        <v>42005</v>
      </c>
      <c r="B62" s="45">
        <v>9.4</v>
      </c>
      <c r="C62" s="87" t="s">
        <v>4</v>
      </c>
      <c r="D62" s="46">
        <f t="shared" si="1"/>
        <v>10.3</v>
      </c>
      <c r="E62" s="45">
        <v>89.2</v>
      </c>
      <c r="F62" s="87" t="s">
        <v>4</v>
      </c>
      <c r="G62" s="46">
        <f t="shared" si="2"/>
        <v>89.2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47.3</v>
      </c>
      <c r="W62" s="87" t="s">
        <v>4</v>
      </c>
      <c r="X62" s="87">
        <v>14.1</v>
      </c>
      <c r="Y62" s="87" t="s">
        <v>4</v>
      </c>
      <c r="Z62" s="87">
        <v>0</v>
      </c>
      <c r="AA62" s="87" t="s">
        <v>4</v>
      </c>
      <c r="AB62" s="87">
        <v>3.9</v>
      </c>
      <c r="AC62" s="87" t="s">
        <v>4</v>
      </c>
      <c r="AD62" s="87" t="s">
        <v>4</v>
      </c>
      <c r="AE62" s="87" t="s">
        <v>4</v>
      </c>
      <c r="AF62" s="87">
        <v>6.1</v>
      </c>
      <c r="AG62" s="87" t="s">
        <v>4</v>
      </c>
      <c r="AH62" s="87">
        <v>28.7</v>
      </c>
      <c r="AI62" s="87" t="s">
        <v>4</v>
      </c>
      <c r="AJ62" s="10"/>
    </row>
    <row r="63" spans="1:36">
      <c r="A63" s="44">
        <v>42095</v>
      </c>
      <c r="B63" s="45">
        <v>10.199999999999999</v>
      </c>
      <c r="C63" s="87" t="s">
        <v>4</v>
      </c>
      <c r="D63" s="46">
        <f t="shared" si="1"/>
        <v>9.8000000000000007</v>
      </c>
      <c r="E63" s="45">
        <v>90.2</v>
      </c>
      <c r="F63" s="87" t="s">
        <v>4</v>
      </c>
      <c r="G63" s="46">
        <f t="shared" si="2"/>
        <v>89.7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49.6</v>
      </c>
      <c r="W63" s="87" t="s">
        <v>4</v>
      </c>
      <c r="X63" s="87">
        <v>9</v>
      </c>
      <c r="Y63" s="87" t="s">
        <v>4</v>
      </c>
      <c r="Z63" s="87">
        <v>0</v>
      </c>
      <c r="AA63" s="87" t="s">
        <v>4</v>
      </c>
      <c r="AB63" s="87">
        <v>3.6</v>
      </c>
      <c r="AC63" s="87" t="s">
        <v>4</v>
      </c>
      <c r="AD63" s="87" t="s">
        <v>4</v>
      </c>
      <c r="AE63" s="87" t="s">
        <v>4</v>
      </c>
      <c r="AF63" s="87">
        <v>6.4</v>
      </c>
      <c r="AG63" s="87" t="s">
        <v>4</v>
      </c>
      <c r="AH63" s="87">
        <v>31.4</v>
      </c>
      <c r="AI63" s="87" t="s">
        <v>4</v>
      </c>
      <c r="AJ63" s="10"/>
    </row>
    <row r="64" spans="1:36">
      <c r="A64" s="44">
        <v>42186</v>
      </c>
      <c r="B64" s="45">
        <v>11.1</v>
      </c>
      <c r="C64" s="87" t="s">
        <v>4</v>
      </c>
      <c r="D64" s="46">
        <f t="shared" si="1"/>
        <v>10.7</v>
      </c>
      <c r="E64" s="45">
        <v>89.4</v>
      </c>
      <c r="F64" s="87" t="s">
        <v>4</v>
      </c>
      <c r="G64" s="46">
        <f t="shared" si="2"/>
        <v>89.8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54.4</v>
      </c>
      <c r="W64" s="87" t="s">
        <v>4</v>
      </c>
      <c r="X64" s="87">
        <v>9</v>
      </c>
      <c r="Y64" s="87" t="s">
        <v>4</v>
      </c>
      <c r="Z64" s="87">
        <v>0.2</v>
      </c>
      <c r="AA64" s="87" t="s">
        <v>4</v>
      </c>
      <c r="AB64" s="87">
        <v>0.3</v>
      </c>
      <c r="AC64" s="87" t="s">
        <v>4</v>
      </c>
      <c r="AD64" s="87" t="s">
        <v>4</v>
      </c>
      <c r="AE64" s="87" t="s">
        <v>4</v>
      </c>
      <c r="AF64" s="87">
        <v>13.6</v>
      </c>
      <c r="AG64" s="87" t="s">
        <v>4</v>
      </c>
      <c r="AH64" s="87">
        <v>22.4</v>
      </c>
      <c r="AI64" s="87" t="s">
        <v>4</v>
      </c>
      <c r="AJ64" s="10"/>
    </row>
    <row r="65" spans="1:36">
      <c r="A65" s="44">
        <v>42278</v>
      </c>
      <c r="B65" s="45">
        <v>8.4</v>
      </c>
      <c r="C65" s="87" t="s">
        <v>4</v>
      </c>
      <c r="D65" s="46">
        <f t="shared" si="1"/>
        <v>9.8000000000000007</v>
      </c>
      <c r="E65" s="45">
        <v>89.1</v>
      </c>
      <c r="F65" s="87" t="s">
        <v>4</v>
      </c>
      <c r="G65" s="46">
        <f t="shared" si="2"/>
        <v>89.3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46.5</v>
      </c>
      <c r="W65" s="87" t="s">
        <v>4</v>
      </c>
      <c r="X65" s="87">
        <v>6.4</v>
      </c>
      <c r="Y65" s="87" t="s">
        <v>4</v>
      </c>
      <c r="Z65" s="87">
        <v>16.399999999999999</v>
      </c>
      <c r="AA65" s="87" t="s">
        <v>4</v>
      </c>
      <c r="AB65" s="87">
        <v>4.2</v>
      </c>
      <c r="AC65" s="87" t="s">
        <v>4</v>
      </c>
      <c r="AD65" s="87" t="s">
        <v>4</v>
      </c>
      <c r="AE65" s="87" t="s">
        <v>4</v>
      </c>
      <c r="AF65" s="87">
        <v>8.1</v>
      </c>
      <c r="AG65" s="87" t="s">
        <v>4</v>
      </c>
      <c r="AH65" s="87">
        <v>18.3</v>
      </c>
      <c r="AI65" s="87" t="s">
        <v>4</v>
      </c>
      <c r="AJ65" s="10"/>
    </row>
    <row r="66" spans="1:36">
      <c r="A66" s="44">
        <v>42370</v>
      </c>
      <c r="B66" s="45">
        <v>8</v>
      </c>
      <c r="C66" s="87" t="s">
        <v>4</v>
      </c>
      <c r="D66" s="46">
        <f t="shared" si="1"/>
        <v>8.1999999999999993</v>
      </c>
      <c r="E66" s="45">
        <v>90.3</v>
      </c>
      <c r="F66" s="87" t="s">
        <v>4</v>
      </c>
      <c r="G66" s="46">
        <f t="shared" si="2"/>
        <v>89.7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59.1</v>
      </c>
      <c r="W66" s="87" t="s">
        <v>4</v>
      </c>
      <c r="X66" s="87">
        <v>7.9</v>
      </c>
      <c r="Y66" s="87" t="s">
        <v>4</v>
      </c>
      <c r="Z66" s="87">
        <v>0.3</v>
      </c>
      <c r="AA66" s="87" t="s">
        <v>4</v>
      </c>
      <c r="AB66" s="87">
        <v>1.2</v>
      </c>
      <c r="AC66" s="87" t="s">
        <v>4</v>
      </c>
      <c r="AD66" s="87" t="s">
        <v>4</v>
      </c>
      <c r="AE66" s="87" t="s">
        <v>4</v>
      </c>
      <c r="AF66" s="87">
        <v>4.8</v>
      </c>
      <c r="AG66" s="87" t="s">
        <v>4</v>
      </c>
      <c r="AH66" s="87">
        <v>26.6</v>
      </c>
      <c r="AI66" s="87" t="s">
        <v>4</v>
      </c>
      <c r="AJ66" s="10"/>
    </row>
    <row r="67" spans="1:36">
      <c r="A67" s="44" t="s">
        <v>72</v>
      </c>
      <c r="B67" s="45">
        <v>5.9</v>
      </c>
      <c r="C67" s="87" t="s">
        <v>4</v>
      </c>
      <c r="D67" s="46">
        <f t="shared" si="1"/>
        <v>7</v>
      </c>
      <c r="E67" s="45">
        <v>91.2</v>
      </c>
      <c r="F67" s="87" t="s">
        <v>4</v>
      </c>
      <c r="G67" s="46">
        <f t="shared" si="2"/>
        <v>90.8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47.8</v>
      </c>
      <c r="W67" s="87" t="s">
        <v>4</v>
      </c>
      <c r="X67" s="87">
        <v>10</v>
      </c>
      <c r="Y67" s="87" t="s">
        <v>4</v>
      </c>
      <c r="Z67" s="87">
        <v>0.4</v>
      </c>
      <c r="AA67" s="87" t="s">
        <v>4</v>
      </c>
      <c r="AB67" s="87">
        <v>4.7</v>
      </c>
      <c r="AC67" s="87" t="s">
        <v>4</v>
      </c>
      <c r="AD67" s="87" t="s">
        <v>4</v>
      </c>
      <c r="AE67" s="87" t="s">
        <v>4</v>
      </c>
      <c r="AF67" s="87">
        <v>8.9</v>
      </c>
      <c r="AG67" s="87" t="s">
        <v>4</v>
      </c>
      <c r="AH67" s="87">
        <v>28.3</v>
      </c>
      <c r="AI67" s="87" t="s">
        <v>4</v>
      </c>
      <c r="AJ67" s="10"/>
    </row>
    <row r="68" spans="1:36">
      <c r="A68" s="44" t="s">
        <v>73</v>
      </c>
      <c r="B68" s="45">
        <v>3.3</v>
      </c>
      <c r="C68" s="87" t="s">
        <v>4</v>
      </c>
      <c r="D68" s="46">
        <f t="shared" si="1"/>
        <v>4.5999999999999996</v>
      </c>
      <c r="E68" s="45">
        <v>89</v>
      </c>
      <c r="F68" s="87" t="s">
        <v>4</v>
      </c>
      <c r="G68" s="46">
        <f t="shared" si="2"/>
        <v>90.1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59.2</v>
      </c>
      <c r="W68" s="87" t="s">
        <v>4</v>
      </c>
      <c r="X68" s="87">
        <v>14.5</v>
      </c>
      <c r="Y68" s="87" t="s">
        <v>4</v>
      </c>
      <c r="Z68" s="87">
        <v>2.8</v>
      </c>
      <c r="AA68" s="87" t="s">
        <v>4</v>
      </c>
      <c r="AB68" s="87">
        <v>7.3</v>
      </c>
      <c r="AC68" s="87" t="s">
        <v>4</v>
      </c>
      <c r="AD68" s="87" t="s">
        <v>4</v>
      </c>
      <c r="AE68" s="87" t="s">
        <v>4</v>
      </c>
      <c r="AF68" s="87">
        <v>6.6</v>
      </c>
      <c r="AG68" s="87" t="s">
        <v>4</v>
      </c>
      <c r="AH68" s="87">
        <v>9.4</v>
      </c>
      <c r="AI68" s="87" t="s">
        <v>4</v>
      </c>
      <c r="AJ68" s="10"/>
    </row>
    <row r="69" spans="1:36">
      <c r="A69" s="44" t="s">
        <v>74</v>
      </c>
      <c r="B69" s="45">
        <v>4.7</v>
      </c>
      <c r="C69" s="87" t="s">
        <v>4</v>
      </c>
      <c r="D69" s="46">
        <f t="shared" si="1"/>
        <v>4</v>
      </c>
      <c r="E69" s="45">
        <v>91.1</v>
      </c>
      <c r="F69" s="87" t="s">
        <v>4</v>
      </c>
      <c r="G69" s="46">
        <f t="shared" si="2"/>
        <v>90.1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35.9</v>
      </c>
      <c r="W69" s="87" t="s">
        <v>4</v>
      </c>
      <c r="X69" s="87">
        <v>7.3</v>
      </c>
      <c r="Y69" s="87" t="s">
        <v>4</v>
      </c>
      <c r="Z69" s="87">
        <v>3</v>
      </c>
      <c r="AA69" s="87" t="s">
        <v>4</v>
      </c>
      <c r="AB69" s="87">
        <v>0.3</v>
      </c>
      <c r="AC69" s="87" t="s">
        <v>4</v>
      </c>
      <c r="AD69" s="87" t="s">
        <v>4</v>
      </c>
      <c r="AE69" s="87" t="s">
        <v>4</v>
      </c>
      <c r="AF69" s="87">
        <v>10</v>
      </c>
      <c r="AG69" s="87" t="s">
        <v>4</v>
      </c>
      <c r="AH69" s="87">
        <v>43.4</v>
      </c>
      <c r="AI69" s="87" t="s">
        <v>4</v>
      </c>
      <c r="AJ69" s="10"/>
    </row>
    <row r="70" spans="1:36">
      <c r="A70" s="44" t="s">
        <v>75</v>
      </c>
      <c r="B70" s="45">
        <v>3.2</v>
      </c>
      <c r="C70" s="87" t="s">
        <v>4</v>
      </c>
      <c r="D70" s="46">
        <f t="shared" si="1"/>
        <v>4</v>
      </c>
      <c r="E70" s="45">
        <v>91.6</v>
      </c>
      <c r="F70" s="87" t="s">
        <v>4</v>
      </c>
      <c r="G70" s="46">
        <f t="shared" si="2"/>
        <v>91.4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14</v>
      </c>
      <c r="W70" s="87" t="s">
        <v>4</v>
      </c>
      <c r="X70" s="87">
        <v>17.399999999999999</v>
      </c>
      <c r="Y70" s="87" t="s">
        <v>4</v>
      </c>
      <c r="Z70" s="87">
        <v>23.9</v>
      </c>
      <c r="AA70" s="87" t="s">
        <v>4</v>
      </c>
      <c r="AB70" s="87">
        <v>0.3</v>
      </c>
      <c r="AC70" s="87" t="s">
        <v>4</v>
      </c>
      <c r="AD70" s="87" t="s">
        <v>4</v>
      </c>
      <c r="AE70" s="87" t="s">
        <v>4</v>
      </c>
      <c r="AF70" s="87">
        <v>16.399999999999999</v>
      </c>
      <c r="AG70" s="87" t="s">
        <v>4</v>
      </c>
      <c r="AH70" s="87">
        <v>27.9</v>
      </c>
      <c r="AI70" s="87" t="s">
        <v>4</v>
      </c>
      <c r="AJ70" s="10"/>
    </row>
    <row r="71" spans="1:36">
      <c r="A71" s="44" t="s">
        <v>76</v>
      </c>
      <c r="B71" s="45">
        <v>2.5</v>
      </c>
      <c r="C71" s="87" t="s">
        <v>4</v>
      </c>
      <c r="D71" s="46">
        <f t="shared" si="1"/>
        <v>2.9</v>
      </c>
      <c r="E71" s="45">
        <v>91.3</v>
      </c>
      <c r="F71" s="87" t="s">
        <v>4</v>
      </c>
      <c r="G71" s="46">
        <f t="shared" si="2"/>
        <v>91.5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34.9</v>
      </c>
      <c r="W71" s="87" t="s">
        <v>4</v>
      </c>
      <c r="X71" s="87">
        <v>6.7</v>
      </c>
      <c r="Y71" s="87" t="s">
        <v>4</v>
      </c>
      <c r="Z71" s="87">
        <v>12.6</v>
      </c>
      <c r="AA71" s="87" t="s">
        <v>4</v>
      </c>
      <c r="AB71" s="87">
        <v>0.3</v>
      </c>
      <c r="AC71" s="87" t="s">
        <v>4</v>
      </c>
      <c r="AD71" s="87" t="s">
        <v>4</v>
      </c>
      <c r="AE71" s="87" t="s">
        <v>4</v>
      </c>
      <c r="AF71" s="87">
        <v>16</v>
      </c>
      <c r="AG71" s="87" t="s">
        <v>4</v>
      </c>
      <c r="AH71" s="87">
        <v>29.4</v>
      </c>
      <c r="AI71" s="87" t="s">
        <v>4</v>
      </c>
      <c r="AJ71" s="10"/>
    </row>
    <row r="72" spans="1:36">
      <c r="A72" s="44" t="s">
        <v>77</v>
      </c>
      <c r="B72" s="45">
        <v>2.4</v>
      </c>
      <c r="C72" s="87" t="s">
        <v>4</v>
      </c>
      <c r="D72" s="46">
        <f t="shared" ref="D72:D105" si="3">ROUND(AVERAGE(B71:B72),1)</f>
        <v>2.5</v>
      </c>
      <c r="E72" s="45">
        <v>91.7</v>
      </c>
      <c r="F72" s="87" t="s">
        <v>4</v>
      </c>
      <c r="G72" s="46">
        <f t="shared" si="2"/>
        <v>91.5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42.2</v>
      </c>
      <c r="W72" s="87" t="s">
        <v>4</v>
      </c>
      <c r="X72" s="87">
        <v>15.8</v>
      </c>
      <c r="Y72" s="87" t="s">
        <v>4</v>
      </c>
      <c r="Z72" s="87">
        <v>21.4</v>
      </c>
      <c r="AA72" s="87" t="s">
        <v>4</v>
      </c>
      <c r="AB72" s="87">
        <v>0.3</v>
      </c>
      <c r="AC72" s="87" t="s">
        <v>4</v>
      </c>
      <c r="AD72" s="87" t="s">
        <v>4</v>
      </c>
      <c r="AE72" s="87" t="s">
        <v>4</v>
      </c>
      <c r="AF72" s="87">
        <v>4.9000000000000004</v>
      </c>
      <c r="AG72" s="87" t="s">
        <v>4</v>
      </c>
      <c r="AH72" s="87">
        <v>15.4</v>
      </c>
      <c r="AI72" s="87" t="s">
        <v>4</v>
      </c>
      <c r="AJ72" s="10"/>
    </row>
    <row r="73" spans="1:36">
      <c r="A73" s="44" t="s">
        <v>78</v>
      </c>
      <c r="B73" s="45">
        <v>4.3</v>
      </c>
      <c r="C73" s="87" t="s">
        <v>4</v>
      </c>
      <c r="D73" s="46">
        <f t="shared" si="3"/>
        <v>3.4</v>
      </c>
      <c r="E73" s="45">
        <v>91.8</v>
      </c>
      <c r="F73" s="87" t="s">
        <v>4</v>
      </c>
      <c r="G73" s="46">
        <f t="shared" si="2"/>
        <v>91.8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26.7</v>
      </c>
      <c r="W73" s="87" t="s">
        <v>4</v>
      </c>
      <c r="X73" s="87">
        <v>8.1999999999999993</v>
      </c>
      <c r="Y73" s="87" t="s">
        <v>4</v>
      </c>
      <c r="Z73" s="87">
        <v>5.0999999999999996</v>
      </c>
      <c r="AA73" s="87" t="s">
        <v>4</v>
      </c>
      <c r="AB73" s="87">
        <v>0.3</v>
      </c>
      <c r="AC73" s="87" t="s">
        <v>4</v>
      </c>
      <c r="AD73" s="87" t="s">
        <v>4</v>
      </c>
      <c r="AE73" s="87" t="s">
        <v>4</v>
      </c>
      <c r="AF73" s="87">
        <v>37.5</v>
      </c>
      <c r="AG73" s="87" t="s">
        <v>4</v>
      </c>
      <c r="AH73" s="87">
        <v>22.2</v>
      </c>
      <c r="AI73" s="87" t="s">
        <v>4</v>
      </c>
      <c r="AJ73" s="10"/>
    </row>
    <row r="74" spans="1:36">
      <c r="A74" s="44" t="s">
        <v>79</v>
      </c>
      <c r="B74" s="45">
        <v>2.1</v>
      </c>
      <c r="C74" s="87" t="s">
        <v>4</v>
      </c>
      <c r="D74" s="46">
        <f t="shared" si="3"/>
        <v>3.2</v>
      </c>
      <c r="E74" s="45">
        <v>91.7</v>
      </c>
      <c r="F74" s="87" t="s">
        <v>4</v>
      </c>
      <c r="G74" s="46">
        <f t="shared" si="2"/>
        <v>91.8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20.2</v>
      </c>
      <c r="W74" s="87" t="s">
        <v>4</v>
      </c>
      <c r="X74" s="87">
        <v>14.6</v>
      </c>
      <c r="Y74" s="87" t="s">
        <v>4</v>
      </c>
      <c r="Z74" s="87">
        <v>28</v>
      </c>
      <c r="AA74" s="87" t="s">
        <v>4</v>
      </c>
      <c r="AB74" s="87">
        <v>0.3</v>
      </c>
      <c r="AC74" s="87" t="s">
        <v>4</v>
      </c>
      <c r="AD74" s="87" t="s">
        <v>4</v>
      </c>
      <c r="AE74" s="87" t="s">
        <v>4</v>
      </c>
      <c r="AF74" s="87">
        <v>24</v>
      </c>
      <c r="AG74" s="87" t="s">
        <v>4</v>
      </c>
      <c r="AH74" s="87">
        <v>12.9</v>
      </c>
      <c r="AI74" s="87" t="s">
        <v>4</v>
      </c>
      <c r="AJ74" s="10"/>
    </row>
    <row r="75" spans="1:36">
      <c r="A75" s="44" t="s">
        <v>80</v>
      </c>
      <c r="B75" s="45">
        <v>2.8</v>
      </c>
      <c r="C75" s="87" t="s">
        <v>4</v>
      </c>
      <c r="D75" s="46">
        <f t="shared" si="3"/>
        <v>2.5</v>
      </c>
      <c r="E75" s="45">
        <v>91.6</v>
      </c>
      <c r="F75" s="87" t="s">
        <v>4</v>
      </c>
      <c r="G75" s="46">
        <f t="shared" si="2"/>
        <v>91.7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15.9</v>
      </c>
      <c r="W75" s="87" t="s">
        <v>4</v>
      </c>
      <c r="X75" s="87">
        <v>15.5</v>
      </c>
      <c r="Y75" s="87" t="s">
        <v>4</v>
      </c>
      <c r="Z75" s="87">
        <v>22.9</v>
      </c>
      <c r="AA75" s="87" t="s">
        <v>4</v>
      </c>
      <c r="AB75" s="87">
        <v>0.3</v>
      </c>
      <c r="AC75" s="87" t="s">
        <v>4</v>
      </c>
      <c r="AD75" s="87" t="s">
        <v>4</v>
      </c>
      <c r="AE75" s="87" t="s">
        <v>4</v>
      </c>
      <c r="AF75" s="87">
        <v>29.7</v>
      </c>
      <c r="AG75" s="87" t="s">
        <v>4</v>
      </c>
      <c r="AH75" s="87">
        <v>15.7</v>
      </c>
      <c r="AI75" s="87" t="s">
        <v>4</v>
      </c>
      <c r="AJ75" s="10"/>
    </row>
    <row r="76" spans="1:36">
      <c r="A76" s="44" t="s">
        <v>81</v>
      </c>
      <c r="B76" s="45">
        <v>3.2</v>
      </c>
      <c r="C76" s="87" t="s">
        <v>4</v>
      </c>
      <c r="D76" s="46">
        <f t="shared" si="3"/>
        <v>3</v>
      </c>
      <c r="E76" s="45">
        <v>92.4</v>
      </c>
      <c r="F76" s="87" t="s">
        <v>4</v>
      </c>
      <c r="G76" s="46">
        <f t="shared" si="2"/>
        <v>92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31.1</v>
      </c>
      <c r="W76" s="87" t="s">
        <v>4</v>
      </c>
      <c r="X76" s="87">
        <v>30.6</v>
      </c>
      <c r="Y76" s="87" t="s">
        <v>4</v>
      </c>
      <c r="Z76" s="87">
        <v>8.6</v>
      </c>
      <c r="AA76" s="87" t="s">
        <v>4</v>
      </c>
      <c r="AB76" s="87">
        <v>0.3</v>
      </c>
      <c r="AC76" s="87" t="s">
        <v>4</v>
      </c>
      <c r="AD76" s="87" t="s">
        <v>4</v>
      </c>
      <c r="AE76" s="87" t="s">
        <v>4</v>
      </c>
      <c r="AF76" s="87">
        <v>20</v>
      </c>
      <c r="AG76" s="87" t="s">
        <v>4</v>
      </c>
      <c r="AH76" s="87">
        <v>9.4</v>
      </c>
      <c r="AI76" s="87" t="s">
        <v>4</v>
      </c>
      <c r="AJ76" s="10"/>
    </row>
    <row r="77" spans="1:36">
      <c r="A77" s="44" t="s">
        <v>82</v>
      </c>
      <c r="B77" s="45">
        <v>2.7</v>
      </c>
      <c r="C77" s="87" t="s">
        <v>4</v>
      </c>
      <c r="D77" s="46">
        <f t="shared" si="3"/>
        <v>3</v>
      </c>
      <c r="E77" s="45">
        <v>92.3</v>
      </c>
      <c r="F77" s="87" t="s">
        <v>4</v>
      </c>
      <c r="G77" s="46">
        <f t="shared" si="2"/>
        <v>92.4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5.4</v>
      </c>
      <c r="W77" s="87" t="s">
        <v>4</v>
      </c>
      <c r="X77" s="87">
        <v>18.3</v>
      </c>
      <c r="Y77" s="87" t="s">
        <v>4</v>
      </c>
      <c r="Z77" s="87">
        <v>11.9</v>
      </c>
      <c r="AA77" s="87" t="s">
        <v>4</v>
      </c>
      <c r="AB77" s="87">
        <v>3.7</v>
      </c>
      <c r="AC77" s="87" t="s">
        <v>4</v>
      </c>
      <c r="AD77" s="87" t="s">
        <v>4</v>
      </c>
      <c r="AE77" s="87" t="s">
        <v>4</v>
      </c>
      <c r="AF77" s="87">
        <v>36.1</v>
      </c>
      <c r="AG77" s="87" t="s">
        <v>4</v>
      </c>
      <c r="AH77" s="87">
        <v>24.7</v>
      </c>
      <c r="AI77" s="87" t="s">
        <v>4</v>
      </c>
      <c r="AJ77" s="10"/>
    </row>
    <row r="78" spans="1:36">
      <c r="A78" s="44" t="s">
        <v>83</v>
      </c>
      <c r="B78" s="45">
        <v>0.3</v>
      </c>
      <c r="C78" s="87" t="s">
        <v>4</v>
      </c>
      <c r="D78" s="46">
        <f t="shared" si="3"/>
        <v>1.5</v>
      </c>
      <c r="E78" s="45">
        <v>91.7</v>
      </c>
      <c r="F78" s="87" t="s">
        <v>4</v>
      </c>
      <c r="G78" s="46">
        <f t="shared" si="2"/>
        <v>92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20.2</v>
      </c>
      <c r="W78" s="87" t="s">
        <v>4</v>
      </c>
      <c r="X78" s="87">
        <v>53.6</v>
      </c>
      <c r="Y78" s="87" t="s">
        <v>4</v>
      </c>
      <c r="Z78" s="87">
        <v>0</v>
      </c>
      <c r="AA78" s="87" t="s">
        <v>4</v>
      </c>
      <c r="AB78" s="87">
        <v>0.3</v>
      </c>
      <c r="AC78" s="87" t="s">
        <v>4</v>
      </c>
      <c r="AD78" s="87" t="s">
        <v>4</v>
      </c>
      <c r="AE78" s="87" t="s">
        <v>4</v>
      </c>
      <c r="AF78" s="87">
        <v>16.7</v>
      </c>
      <c r="AG78" s="87" t="s">
        <v>4</v>
      </c>
      <c r="AH78" s="87">
        <v>9.1999999999999993</v>
      </c>
      <c r="AI78" s="87" t="s">
        <v>4</v>
      </c>
      <c r="AJ78" s="10"/>
    </row>
    <row r="79" spans="1:36">
      <c r="A79" s="44" t="s">
        <v>84</v>
      </c>
      <c r="B79" s="45">
        <v>3.4</v>
      </c>
      <c r="C79" s="87" t="s">
        <v>4</v>
      </c>
      <c r="D79" s="46">
        <f t="shared" si="3"/>
        <v>1.9</v>
      </c>
      <c r="E79" s="45">
        <v>92.7</v>
      </c>
      <c r="F79" s="87" t="s">
        <v>4</v>
      </c>
      <c r="G79" s="46">
        <f t="shared" si="2"/>
        <v>92.2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22</v>
      </c>
      <c r="W79" s="87" t="s">
        <v>4</v>
      </c>
      <c r="X79" s="87">
        <v>9.5</v>
      </c>
      <c r="Y79" s="87" t="s">
        <v>4</v>
      </c>
      <c r="Z79" s="87">
        <v>14.6</v>
      </c>
      <c r="AA79" s="87" t="s">
        <v>4</v>
      </c>
      <c r="AB79" s="87">
        <v>0.3</v>
      </c>
      <c r="AC79" s="87" t="s">
        <v>4</v>
      </c>
      <c r="AD79" s="87" t="s">
        <v>4</v>
      </c>
      <c r="AE79" s="87" t="s">
        <v>4</v>
      </c>
      <c r="AF79" s="87">
        <v>41.5</v>
      </c>
      <c r="AG79" s="87" t="s">
        <v>4</v>
      </c>
      <c r="AH79" s="87">
        <v>12</v>
      </c>
      <c r="AI79" s="87" t="s">
        <v>4</v>
      </c>
      <c r="AJ79" s="10"/>
    </row>
    <row r="80" spans="1:36">
      <c r="A80" s="44" t="s">
        <v>85</v>
      </c>
      <c r="B80" s="45">
        <v>0</v>
      </c>
      <c r="C80" s="87" t="s">
        <v>4</v>
      </c>
      <c r="D80" s="46">
        <f t="shared" si="3"/>
        <v>1.7</v>
      </c>
      <c r="E80" s="45">
        <v>92.6</v>
      </c>
      <c r="F80" s="87" t="s">
        <v>4</v>
      </c>
      <c r="G80" s="46">
        <f t="shared" si="2"/>
        <v>92.7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38.200000000000003</v>
      </c>
      <c r="W80" s="87" t="s">
        <v>4</v>
      </c>
      <c r="X80" s="87">
        <v>29.9</v>
      </c>
      <c r="Y80" s="87" t="s">
        <v>4</v>
      </c>
      <c r="Z80" s="87">
        <v>15.1</v>
      </c>
      <c r="AA80" s="87" t="s">
        <v>4</v>
      </c>
      <c r="AB80" s="87">
        <v>0.3</v>
      </c>
      <c r="AC80" s="87" t="s">
        <v>4</v>
      </c>
      <c r="AD80" s="87" t="s">
        <v>4</v>
      </c>
      <c r="AE80" s="87" t="s">
        <v>4</v>
      </c>
      <c r="AF80" s="87">
        <v>7.1</v>
      </c>
      <c r="AG80" s="87" t="s">
        <v>4</v>
      </c>
      <c r="AH80" s="87">
        <v>9.3000000000000007</v>
      </c>
      <c r="AI80" s="87" t="s">
        <v>4</v>
      </c>
      <c r="AJ80" s="10"/>
    </row>
    <row r="81" spans="1:36">
      <c r="A81" s="44" t="s">
        <v>86</v>
      </c>
      <c r="B81" s="45">
        <v>1.5</v>
      </c>
      <c r="C81" s="87" t="s">
        <v>4</v>
      </c>
      <c r="D81" s="46">
        <f t="shared" si="3"/>
        <v>0.8</v>
      </c>
      <c r="E81" s="45">
        <v>92.3</v>
      </c>
      <c r="F81" s="87" t="s">
        <v>4</v>
      </c>
      <c r="G81" s="46">
        <f t="shared" ref="G81:G105" si="4">ROUND(AVERAGE(E80:E81),1)</f>
        <v>92.5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45.2</v>
      </c>
      <c r="W81" s="87" t="s">
        <v>4</v>
      </c>
      <c r="X81" s="87">
        <v>25.5</v>
      </c>
      <c r="Y81" s="87" t="s">
        <v>4</v>
      </c>
      <c r="Z81" s="87">
        <v>8</v>
      </c>
      <c r="AA81" s="87" t="s">
        <v>4</v>
      </c>
      <c r="AB81" s="87">
        <v>0.3</v>
      </c>
      <c r="AC81" s="87" t="s">
        <v>4</v>
      </c>
      <c r="AD81" s="87" t="s">
        <v>4</v>
      </c>
      <c r="AE81" s="87" t="s">
        <v>4</v>
      </c>
      <c r="AF81" s="87">
        <v>4.8</v>
      </c>
      <c r="AG81" s="87" t="s">
        <v>4</v>
      </c>
      <c r="AH81" s="87">
        <v>16.2</v>
      </c>
      <c r="AI81" s="87" t="s">
        <v>4</v>
      </c>
      <c r="AJ81" s="10"/>
    </row>
    <row r="82" spans="1:36">
      <c r="A82" s="44" t="s">
        <v>87</v>
      </c>
      <c r="B82" s="45">
        <v>1.3</v>
      </c>
      <c r="C82" s="87" t="s">
        <v>4</v>
      </c>
      <c r="D82" s="46">
        <f t="shared" si="3"/>
        <v>1.4</v>
      </c>
      <c r="E82" s="45">
        <v>92.2</v>
      </c>
      <c r="F82" s="87" t="s">
        <v>4</v>
      </c>
      <c r="G82" s="46">
        <f t="shared" si="4"/>
        <v>92.3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43.2</v>
      </c>
      <c r="W82" s="87" t="s">
        <v>4</v>
      </c>
      <c r="X82" s="87">
        <v>9</v>
      </c>
      <c r="Y82" s="87" t="s">
        <v>4</v>
      </c>
      <c r="Z82" s="87">
        <v>13.7</v>
      </c>
      <c r="AA82" s="87" t="s">
        <v>4</v>
      </c>
      <c r="AB82" s="87">
        <v>0.3</v>
      </c>
      <c r="AC82" s="87" t="s">
        <v>4</v>
      </c>
      <c r="AD82" s="87" t="s">
        <v>4</v>
      </c>
      <c r="AE82" s="87" t="s">
        <v>4</v>
      </c>
      <c r="AF82" s="87">
        <v>5.9</v>
      </c>
      <c r="AG82" s="87" t="s">
        <v>4</v>
      </c>
      <c r="AH82" s="87">
        <v>27.9</v>
      </c>
      <c r="AI82" s="87" t="s">
        <v>4</v>
      </c>
      <c r="AJ82" s="10"/>
    </row>
    <row r="83" spans="1:36">
      <c r="A83" s="44" t="s">
        <v>88</v>
      </c>
      <c r="B83" s="45">
        <v>26.4</v>
      </c>
      <c r="C83" s="87" t="s">
        <v>4</v>
      </c>
      <c r="D83" s="46">
        <f t="shared" si="3"/>
        <v>13.9</v>
      </c>
      <c r="E83" s="45">
        <v>91.3</v>
      </c>
      <c r="F83" s="87" t="s">
        <v>4</v>
      </c>
      <c r="G83" s="46">
        <f t="shared" si="4"/>
        <v>91.8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5</v>
      </c>
      <c r="W83" s="87" t="s">
        <v>4</v>
      </c>
      <c r="X83" s="87">
        <v>6</v>
      </c>
      <c r="Y83" s="87" t="s">
        <v>4</v>
      </c>
      <c r="Z83" s="87">
        <v>0</v>
      </c>
      <c r="AA83" s="87" t="s">
        <v>4</v>
      </c>
      <c r="AB83" s="87">
        <v>0.3</v>
      </c>
      <c r="AC83" s="87" t="s">
        <v>4</v>
      </c>
      <c r="AD83" s="87" t="s">
        <v>4</v>
      </c>
      <c r="AE83" s="87" t="s">
        <v>4</v>
      </c>
      <c r="AF83" s="87">
        <v>2</v>
      </c>
      <c r="AG83" s="87" t="s">
        <v>4</v>
      </c>
      <c r="AH83" s="87">
        <v>86.7</v>
      </c>
      <c r="AI83" s="87" t="s">
        <v>4</v>
      </c>
      <c r="AJ83" s="10"/>
    </row>
    <row r="84" spans="1:36">
      <c r="A84" s="44" t="s">
        <v>89</v>
      </c>
      <c r="B84" s="45">
        <v>53.4</v>
      </c>
      <c r="C84" s="87" t="s">
        <v>4</v>
      </c>
      <c r="D84" s="46">
        <f t="shared" si="3"/>
        <v>39.9</v>
      </c>
      <c r="E84" s="45">
        <v>91.2</v>
      </c>
      <c r="F84" s="87" t="s">
        <v>4</v>
      </c>
      <c r="G84" s="46">
        <f t="shared" si="4"/>
        <v>91.3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6.7</v>
      </c>
      <c r="W84" s="87" t="s">
        <v>4</v>
      </c>
      <c r="X84" s="87">
        <v>5.8</v>
      </c>
      <c r="Y84" s="87" t="s">
        <v>4</v>
      </c>
      <c r="Z84" s="87">
        <v>0</v>
      </c>
      <c r="AA84" s="87" t="s">
        <v>4</v>
      </c>
      <c r="AB84" s="87">
        <v>0.3</v>
      </c>
      <c r="AC84" s="87" t="s">
        <v>4</v>
      </c>
      <c r="AD84" s="87" t="s">
        <v>4</v>
      </c>
      <c r="AE84" s="87" t="s">
        <v>4</v>
      </c>
      <c r="AF84" s="87">
        <v>1.9</v>
      </c>
      <c r="AG84" s="87" t="s">
        <v>4</v>
      </c>
      <c r="AH84" s="87">
        <v>85.3</v>
      </c>
      <c r="AI84" s="87" t="s">
        <v>4</v>
      </c>
      <c r="AJ84" s="10"/>
    </row>
    <row r="85" spans="1:36">
      <c r="A85" s="44" t="s">
        <v>90</v>
      </c>
      <c r="B85" s="45">
        <v>17.7</v>
      </c>
      <c r="C85" s="87" t="s">
        <v>4</v>
      </c>
      <c r="D85" s="46">
        <f t="shared" si="3"/>
        <v>35.6</v>
      </c>
      <c r="E85" s="45">
        <v>91.6</v>
      </c>
      <c r="F85" s="87" t="s">
        <v>4</v>
      </c>
      <c r="G85" s="46">
        <f t="shared" si="4"/>
        <v>91.4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47.3</v>
      </c>
      <c r="W85" s="87" t="s">
        <v>4</v>
      </c>
      <c r="X85" s="87">
        <v>9.4</v>
      </c>
      <c r="Y85" s="87" t="s">
        <v>4</v>
      </c>
      <c r="Z85" s="87">
        <v>0</v>
      </c>
      <c r="AA85" s="87" t="s">
        <v>4</v>
      </c>
      <c r="AB85" s="87">
        <v>0.3</v>
      </c>
      <c r="AC85" s="87" t="s">
        <v>4</v>
      </c>
      <c r="AD85" s="87" t="s">
        <v>4</v>
      </c>
      <c r="AE85" s="87" t="s">
        <v>4</v>
      </c>
      <c r="AF85" s="87">
        <v>2.6</v>
      </c>
      <c r="AG85" s="87" t="s">
        <v>4</v>
      </c>
      <c r="AH85" s="87">
        <v>40.299999999999997</v>
      </c>
      <c r="AI85" s="87" t="s">
        <v>4</v>
      </c>
      <c r="AJ85" s="10"/>
    </row>
    <row r="86" spans="1:36">
      <c r="A86" s="44" t="s">
        <v>91</v>
      </c>
      <c r="B86" s="45">
        <v>15</v>
      </c>
      <c r="C86" s="87" t="s">
        <v>4</v>
      </c>
      <c r="D86" s="46">
        <f t="shared" si="3"/>
        <v>16.399999999999999</v>
      </c>
      <c r="E86" s="45">
        <v>90.8</v>
      </c>
      <c r="F86" s="87" t="s">
        <v>4</v>
      </c>
      <c r="G86" s="46">
        <f t="shared" si="4"/>
        <v>91.2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16</v>
      </c>
      <c r="W86" s="87" t="s">
        <v>4</v>
      </c>
      <c r="X86" s="87">
        <v>7.6</v>
      </c>
      <c r="Y86" s="87" t="s">
        <v>4</v>
      </c>
      <c r="Z86" s="87">
        <v>0</v>
      </c>
      <c r="AA86" s="87" t="s">
        <v>4</v>
      </c>
      <c r="AB86" s="87">
        <v>0.3</v>
      </c>
      <c r="AC86" s="87" t="s">
        <v>4</v>
      </c>
      <c r="AD86" s="87" t="s">
        <v>4</v>
      </c>
      <c r="AE86" s="87" t="s">
        <v>4</v>
      </c>
      <c r="AF86" s="87">
        <v>1.9</v>
      </c>
      <c r="AG86" s="87" t="s">
        <v>4</v>
      </c>
      <c r="AH86" s="87">
        <v>74.2</v>
      </c>
      <c r="AI86" s="87" t="s">
        <v>4</v>
      </c>
      <c r="AJ86" s="10"/>
    </row>
    <row r="87" spans="1:36">
      <c r="A87" s="44" t="s">
        <v>92</v>
      </c>
      <c r="B87" s="45">
        <v>19.3</v>
      </c>
      <c r="C87" s="87" t="s">
        <v>4</v>
      </c>
      <c r="D87" s="46">
        <f t="shared" si="3"/>
        <v>17.2</v>
      </c>
      <c r="E87" s="45">
        <v>90.8</v>
      </c>
      <c r="F87" s="87" t="s">
        <v>4</v>
      </c>
      <c r="G87" s="46">
        <f t="shared" si="4"/>
        <v>90.8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41.3</v>
      </c>
      <c r="W87" s="87" t="s">
        <v>4</v>
      </c>
      <c r="X87" s="87">
        <v>8.3000000000000007</v>
      </c>
      <c r="Y87" s="87" t="s">
        <v>4</v>
      </c>
      <c r="Z87" s="87">
        <v>0</v>
      </c>
      <c r="AA87" s="87" t="s">
        <v>4</v>
      </c>
      <c r="AB87" s="87">
        <v>0.3</v>
      </c>
      <c r="AC87" s="87" t="s">
        <v>4</v>
      </c>
      <c r="AD87" s="87" t="s">
        <v>4</v>
      </c>
      <c r="AE87" s="87" t="s">
        <v>4</v>
      </c>
      <c r="AF87" s="87">
        <v>4.5</v>
      </c>
      <c r="AG87" s="87" t="s">
        <v>4</v>
      </c>
      <c r="AH87" s="87">
        <v>45.6</v>
      </c>
      <c r="AI87" s="87" t="s">
        <v>4</v>
      </c>
      <c r="AJ87" s="10"/>
    </row>
    <row r="88" spans="1:36">
      <c r="A88" s="44" t="s">
        <v>93</v>
      </c>
      <c r="B88" s="45">
        <v>14.7</v>
      </c>
      <c r="C88" s="87" t="s">
        <v>4</v>
      </c>
      <c r="D88" s="46">
        <f t="shared" si="3"/>
        <v>17</v>
      </c>
      <c r="E88" s="45">
        <v>90.5</v>
      </c>
      <c r="F88" s="87" t="s">
        <v>4</v>
      </c>
      <c r="G88" s="46">
        <f t="shared" si="4"/>
        <v>90.7</v>
      </c>
      <c r="H88" s="87">
        <v>41</v>
      </c>
      <c r="I88" s="87" t="s">
        <v>4</v>
      </c>
      <c r="J88" s="87">
        <v>4</v>
      </c>
      <c r="K88" s="87" t="s">
        <v>4</v>
      </c>
      <c r="L88" s="87">
        <v>13.6</v>
      </c>
      <c r="M88" s="87" t="s">
        <v>4</v>
      </c>
      <c r="N88" s="87">
        <v>5.2</v>
      </c>
      <c r="O88" s="87" t="s">
        <v>4</v>
      </c>
      <c r="P88" s="87">
        <v>2.9</v>
      </c>
      <c r="Q88" s="87" t="s">
        <v>4</v>
      </c>
      <c r="R88" s="87">
        <v>11.8</v>
      </c>
      <c r="S88" s="87" t="s">
        <v>4</v>
      </c>
      <c r="T88" s="87">
        <v>59</v>
      </c>
      <c r="U88" s="87" t="s">
        <v>4</v>
      </c>
      <c r="V88" s="87">
        <v>29.7</v>
      </c>
      <c r="W88" s="87" t="s">
        <v>4</v>
      </c>
      <c r="X88" s="87">
        <v>2.2000000000000002</v>
      </c>
      <c r="Y88" s="87" t="s">
        <v>4</v>
      </c>
      <c r="Z88" s="87">
        <v>5.0999999999999996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5.2</v>
      </c>
      <c r="AG88" s="87" t="s">
        <v>4</v>
      </c>
      <c r="AH88" s="87">
        <v>57.8</v>
      </c>
      <c r="AI88" s="87" t="s">
        <v>4</v>
      </c>
      <c r="AJ88" s="10"/>
    </row>
    <row r="89" spans="1:36">
      <c r="A89" s="44" t="s">
        <v>94</v>
      </c>
      <c r="B89" s="45">
        <v>8.8000000000000007</v>
      </c>
      <c r="C89" s="87" t="s">
        <v>4</v>
      </c>
      <c r="D89" s="46">
        <f t="shared" si="3"/>
        <v>11.8</v>
      </c>
      <c r="E89" s="45">
        <v>91.8</v>
      </c>
      <c r="F89" s="87" t="s">
        <v>4</v>
      </c>
      <c r="G89" s="46">
        <f t="shared" si="4"/>
        <v>91.2</v>
      </c>
      <c r="H89" s="87">
        <v>53.5</v>
      </c>
      <c r="I89" s="87" t="s">
        <v>4</v>
      </c>
      <c r="J89" s="87">
        <v>23</v>
      </c>
      <c r="K89" s="87" t="s">
        <v>4</v>
      </c>
      <c r="L89" s="87">
        <v>20</v>
      </c>
      <c r="M89" s="87" t="s">
        <v>4</v>
      </c>
      <c r="N89" s="87">
        <v>4.5999999999999996</v>
      </c>
      <c r="O89" s="87" t="s">
        <v>4</v>
      </c>
      <c r="P89" s="87">
        <v>0</v>
      </c>
      <c r="Q89" s="87" t="s">
        <v>4</v>
      </c>
      <c r="R89" s="87">
        <v>6.3</v>
      </c>
      <c r="S89" s="87" t="s">
        <v>4</v>
      </c>
      <c r="T89" s="87">
        <v>29</v>
      </c>
      <c r="U89" s="87" t="s">
        <v>4</v>
      </c>
      <c r="V89" s="87">
        <v>47.9</v>
      </c>
      <c r="W89" s="87" t="s">
        <v>4</v>
      </c>
      <c r="X89" s="87">
        <v>18.2</v>
      </c>
      <c r="Y89" s="87" t="s">
        <v>4</v>
      </c>
      <c r="Z89" s="87">
        <v>3.3</v>
      </c>
      <c r="AA89" s="87" t="s">
        <v>4</v>
      </c>
      <c r="AB89" s="87">
        <v>0</v>
      </c>
      <c r="AC89" s="87" t="s">
        <v>4</v>
      </c>
      <c r="AD89" s="87">
        <v>0</v>
      </c>
      <c r="AE89" s="87" t="s">
        <v>4</v>
      </c>
      <c r="AF89" s="87">
        <v>1.6</v>
      </c>
      <c r="AG89" s="87" t="s">
        <v>4</v>
      </c>
      <c r="AH89" s="87">
        <v>29</v>
      </c>
      <c r="AI89" s="87" t="s">
        <v>4</v>
      </c>
      <c r="AJ89" s="10"/>
    </row>
    <row r="90" spans="1:36">
      <c r="A90" s="44" t="s">
        <v>95</v>
      </c>
      <c r="B90" s="45">
        <v>7.1</v>
      </c>
      <c r="C90" s="87" t="s">
        <v>4</v>
      </c>
      <c r="D90" s="46">
        <f t="shared" si="3"/>
        <v>8</v>
      </c>
      <c r="E90" s="45">
        <v>91.4</v>
      </c>
      <c r="F90" s="87" t="s">
        <v>4</v>
      </c>
      <c r="G90" s="46">
        <f t="shared" si="4"/>
        <v>91.6</v>
      </c>
      <c r="H90" s="87">
        <v>28.7</v>
      </c>
      <c r="I90" s="87" t="s">
        <v>4</v>
      </c>
      <c r="J90" s="87">
        <v>17.3</v>
      </c>
      <c r="K90" s="87" t="s">
        <v>4</v>
      </c>
      <c r="L90" s="87">
        <v>51.9</v>
      </c>
      <c r="M90" s="87" t="s">
        <v>4</v>
      </c>
      <c r="N90" s="87">
        <v>5.0999999999999996</v>
      </c>
      <c r="O90" s="87" t="s">
        <v>4</v>
      </c>
      <c r="P90" s="87">
        <v>0.6</v>
      </c>
      <c r="Q90" s="87" t="s">
        <v>4</v>
      </c>
      <c r="R90" s="87">
        <v>7.9</v>
      </c>
      <c r="S90" s="87" t="s">
        <v>4</v>
      </c>
      <c r="T90" s="87">
        <v>27.5</v>
      </c>
      <c r="U90" s="87" t="s">
        <v>4</v>
      </c>
      <c r="V90" s="87">
        <v>22.2</v>
      </c>
      <c r="W90" s="87" t="s">
        <v>4</v>
      </c>
      <c r="X90" s="87">
        <v>15.3</v>
      </c>
      <c r="Y90" s="87" t="s">
        <v>4</v>
      </c>
      <c r="Z90" s="87">
        <v>44.1</v>
      </c>
      <c r="AA90" s="87" t="s">
        <v>4</v>
      </c>
      <c r="AB90" s="87">
        <v>0</v>
      </c>
      <c r="AC90" s="87" t="s">
        <v>4</v>
      </c>
      <c r="AD90" s="87">
        <v>0</v>
      </c>
      <c r="AE90" s="87" t="s">
        <v>4</v>
      </c>
      <c r="AF90" s="87">
        <v>1.7</v>
      </c>
      <c r="AG90" s="87" t="s">
        <v>4</v>
      </c>
      <c r="AH90" s="87">
        <v>16.7</v>
      </c>
      <c r="AI90" s="87" t="s">
        <v>4</v>
      </c>
      <c r="AJ90" s="10"/>
    </row>
    <row r="91" spans="1:36">
      <c r="A91" s="44">
        <v>44652</v>
      </c>
      <c r="B91" s="45">
        <v>10</v>
      </c>
      <c r="C91" s="87" t="s">
        <v>4</v>
      </c>
      <c r="D91" s="46">
        <f t="shared" si="3"/>
        <v>8.6</v>
      </c>
      <c r="E91" s="45">
        <v>91.5</v>
      </c>
      <c r="F91" s="87" t="s">
        <v>4</v>
      </c>
      <c r="G91" s="46">
        <f t="shared" si="4"/>
        <v>91.5</v>
      </c>
      <c r="H91" s="87">
        <v>30.9</v>
      </c>
      <c r="I91" s="87" t="s">
        <v>4</v>
      </c>
      <c r="J91" s="87">
        <v>14.5</v>
      </c>
      <c r="K91" s="87" t="s">
        <v>4</v>
      </c>
      <c r="L91" s="87">
        <v>30.6</v>
      </c>
      <c r="M91" s="87" t="s">
        <v>4</v>
      </c>
      <c r="N91" s="87">
        <v>29.5</v>
      </c>
      <c r="O91" s="87" t="s">
        <v>4</v>
      </c>
      <c r="P91" s="87">
        <v>0.5</v>
      </c>
      <c r="Q91" s="87" t="s">
        <v>4</v>
      </c>
      <c r="R91" s="87">
        <v>17.8</v>
      </c>
      <c r="S91" s="87" t="s">
        <v>4</v>
      </c>
      <c r="T91" s="87">
        <v>41.3</v>
      </c>
      <c r="U91" s="87" t="s">
        <v>4</v>
      </c>
      <c r="V91" s="87">
        <v>19.399999999999999</v>
      </c>
      <c r="W91" s="87" t="s">
        <v>4</v>
      </c>
      <c r="X91" s="87">
        <v>10.7</v>
      </c>
      <c r="Y91" s="87" t="s">
        <v>4</v>
      </c>
      <c r="Z91" s="87">
        <v>28.3</v>
      </c>
      <c r="AA91" s="87" t="s">
        <v>4</v>
      </c>
      <c r="AB91" s="87">
        <v>1.2</v>
      </c>
      <c r="AC91" s="87" t="s">
        <v>4</v>
      </c>
      <c r="AD91" s="87">
        <v>0.5</v>
      </c>
      <c r="AE91" s="87" t="s">
        <v>4</v>
      </c>
      <c r="AF91" s="87">
        <v>3.9</v>
      </c>
      <c r="AG91" s="87" t="s">
        <v>4</v>
      </c>
      <c r="AH91" s="87">
        <v>36.1</v>
      </c>
      <c r="AI91" s="87" t="s">
        <v>4</v>
      </c>
      <c r="AJ91" s="10"/>
    </row>
    <row r="92" spans="1:36">
      <c r="A92" s="44">
        <v>44743</v>
      </c>
      <c r="B92" s="45">
        <v>7.4</v>
      </c>
      <c r="C92" s="87" t="s">
        <v>4</v>
      </c>
      <c r="D92" s="46">
        <f t="shared" si="3"/>
        <v>8.6999999999999993</v>
      </c>
      <c r="E92" s="45">
        <v>92.3</v>
      </c>
      <c r="F92" s="87" t="s">
        <v>4</v>
      </c>
      <c r="G92" s="46">
        <f t="shared" si="4"/>
        <v>91.9</v>
      </c>
      <c r="H92" s="87">
        <v>23.2</v>
      </c>
      <c r="I92" s="87" t="s">
        <v>4</v>
      </c>
      <c r="J92" s="87">
        <v>19.100000000000001</v>
      </c>
      <c r="K92" s="87" t="s">
        <v>4</v>
      </c>
      <c r="L92" s="87">
        <v>13</v>
      </c>
      <c r="M92" s="87" t="s">
        <v>4</v>
      </c>
      <c r="N92" s="87">
        <v>32</v>
      </c>
      <c r="O92" s="87" t="s">
        <v>4</v>
      </c>
      <c r="P92" s="87">
        <v>0.1</v>
      </c>
      <c r="Q92" s="87" t="s">
        <v>4</v>
      </c>
      <c r="R92" s="87">
        <v>7.7</v>
      </c>
      <c r="S92" s="87" t="s">
        <v>4</v>
      </c>
      <c r="T92" s="87">
        <v>19.399999999999999</v>
      </c>
      <c r="U92" s="87" t="s">
        <v>4</v>
      </c>
      <c r="V92" s="87">
        <v>21.5</v>
      </c>
      <c r="W92" s="87" t="s">
        <v>4</v>
      </c>
      <c r="X92" s="87">
        <v>18.100000000000001</v>
      </c>
      <c r="Y92" s="87" t="s">
        <v>4</v>
      </c>
      <c r="Z92" s="87">
        <v>12.3</v>
      </c>
      <c r="AA92" s="87" t="s">
        <v>4</v>
      </c>
      <c r="AB92" s="87">
        <v>26.2</v>
      </c>
      <c r="AC92" s="87" t="s">
        <v>4</v>
      </c>
      <c r="AD92" s="87">
        <v>0</v>
      </c>
      <c r="AE92" s="87" t="s">
        <v>4</v>
      </c>
      <c r="AF92" s="87">
        <v>4.0999999999999996</v>
      </c>
      <c r="AG92" s="87" t="s">
        <v>4</v>
      </c>
      <c r="AH92" s="87">
        <v>17.899999999999999</v>
      </c>
      <c r="AI92" s="87" t="s">
        <v>4</v>
      </c>
    </row>
    <row r="93" spans="1:36">
      <c r="A93" s="44">
        <v>44835</v>
      </c>
      <c r="B93" s="45">
        <v>7.1</v>
      </c>
      <c r="C93" s="87" t="s">
        <v>4</v>
      </c>
      <c r="D93" s="46">
        <f t="shared" si="3"/>
        <v>7.3</v>
      </c>
      <c r="E93" s="45">
        <v>91.1</v>
      </c>
      <c r="F93" s="87" t="s">
        <v>4</v>
      </c>
      <c r="G93" s="46">
        <f t="shared" si="4"/>
        <v>91.7</v>
      </c>
      <c r="H93" s="87">
        <v>44.2</v>
      </c>
      <c r="I93" s="87" t="s">
        <v>4</v>
      </c>
      <c r="J93" s="87">
        <v>27.5</v>
      </c>
      <c r="K93" s="87" t="s">
        <v>4</v>
      </c>
      <c r="L93" s="87">
        <v>23.9</v>
      </c>
      <c r="M93" s="87" t="s">
        <v>4</v>
      </c>
      <c r="N93" s="87">
        <v>20.7</v>
      </c>
      <c r="O93" s="87" t="s">
        <v>4</v>
      </c>
      <c r="P93" s="87">
        <v>1.1000000000000001</v>
      </c>
      <c r="Q93" s="87" t="s">
        <v>4</v>
      </c>
      <c r="R93" s="87">
        <v>18.899999999999999</v>
      </c>
      <c r="S93" s="87" t="s">
        <v>4</v>
      </c>
      <c r="T93" s="87">
        <v>19.2</v>
      </c>
      <c r="U93" s="87" t="s">
        <v>4</v>
      </c>
      <c r="V93" s="87">
        <v>42.5</v>
      </c>
      <c r="W93" s="87" t="s">
        <v>4</v>
      </c>
      <c r="X93" s="87">
        <v>12.1</v>
      </c>
      <c r="Y93" s="87" t="s">
        <v>4</v>
      </c>
      <c r="Z93" s="87">
        <v>3.8</v>
      </c>
      <c r="AA93" s="87" t="s">
        <v>4</v>
      </c>
      <c r="AB93" s="87">
        <v>16.100000000000001</v>
      </c>
      <c r="AC93" s="87" t="s">
        <v>4</v>
      </c>
      <c r="AD93" s="87">
        <v>0</v>
      </c>
      <c r="AE93" s="87" t="s">
        <v>4</v>
      </c>
      <c r="AF93" s="87">
        <v>11.9</v>
      </c>
      <c r="AG93" s="87" t="s">
        <v>4</v>
      </c>
      <c r="AH93" s="87">
        <v>13.7</v>
      </c>
      <c r="AI93" s="87" t="s">
        <v>4</v>
      </c>
    </row>
    <row r="94" spans="1:36">
      <c r="A94" s="44">
        <v>44927</v>
      </c>
      <c r="B94" s="45">
        <v>8.3000000000000007</v>
      </c>
      <c r="C94" s="87" t="s">
        <v>4</v>
      </c>
      <c r="D94" s="46">
        <f t="shared" si="3"/>
        <v>7.7</v>
      </c>
      <c r="E94" s="45">
        <v>91.4</v>
      </c>
      <c r="F94" s="87" t="s">
        <v>4</v>
      </c>
      <c r="G94" s="46">
        <f t="shared" si="4"/>
        <v>91.3</v>
      </c>
      <c r="H94" s="87">
        <v>32.4</v>
      </c>
      <c r="I94" s="87" t="s">
        <v>4</v>
      </c>
      <c r="J94" s="87">
        <v>28.8</v>
      </c>
      <c r="K94" s="87" t="s">
        <v>4</v>
      </c>
      <c r="L94" s="87">
        <v>36.9</v>
      </c>
      <c r="M94" s="87" t="s">
        <v>4</v>
      </c>
      <c r="N94" s="87">
        <v>17.399999999999999</v>
      </c>
      <c r="O94" s="87" t="s">
        <v>4</v>
      </c>
      <c r="P94" s="87">
        <v>0</v>
      </c>
      <c r="Q94" s="87" t="s">
        <v>4</v>
      </c>
      <c r="R94" s="87">
        <v>21.8</v>
      </c>
      <c r="S94" s="87" t="s">
        <v>4</v>
      </c>
      <c r="T94" s="87">
        <v>26.7</v>
      </c>
      <c r="U94" s="87" t="s">
        <v>4</v>
      </c>
      <c r="V94" s="87">
        <v>31.1</v>
      </c>
      <c r="W94" s="87" t="s">
        <v>4</v>
      </c>
      <c r="X94" s="87">
        <v>20.9</v>
      </c>
      <c r="Y94" s="87" t="s">
        <v>4</v>
      </c>
      <c r="Z94" s="87">
        <v>8.4</v>
      </c>
      <c r="AA94" s="87" t="s">
        <v>4</v>
      </c>
      <c r="AB94" s="87">
        <v>16.100000000000001</v>
      </c>
      <c r="AC94" s="87" t="s">
        <v>4</v>
      </c>
      <c r="AD94" s="87">
        <v>0</v>
      </c>
      <c r="AE94" s="87" t="s">
        <v>4</v>
      </c>
      <c r="AF94" s="87">
        <v>5.3</v>
      </c>
      <c r="AG94" s="87" t="s">
        <v>4</v>
      </c>
      <c r="AH94" s="87">
        <v>18.2</v>
      </c>
      <c r="AI94" s="87" t="s">
        <v>4</v>
      </c>
    </row>
    <row r="95" spans="1:36">
      <c r="A95" s="44">
        <v>45017</v>
      </c>
      <c r="B95" s="45">
        <v>6.8</v>
      </c>
      <c r="C95" s="87" t="s">
        <v>4</v>
      </c>
      <c r="D95" s="46">
        <f t="shared" si="3"/>
        <v>7.6</v>
      </c>
      <c r="E95" s="45">
        <v>91.6</v>
      </c>
      <c r="F95" s="87" t="s">
        <v>4</v>
      </c>
      <c r="G95" s="46">
        <f t="shared" si="4"/>
        <v>91.5</v>
      </c>
      <c r="H95" s="87">
        <v>32</v>
      </c>
      <c r="I95" s="87" t="s">
        <v>4</v>
      </c>
      <c r="J95" s="87">
        <v>44.5</v>
      </c>
      <c r="K95" s="87" t="s">
        <v>4</v>
      </c>
      <c r="L95" s="87">
        <v>2.7</v>
      </c>
      <c r="M95" s="87" t="s">
        <v>4</v>
      </c>
      <c r="N95" s="87">
        <v>0</v>
      </c>
      <c r="O95" s="87" t="s">
        <v>4</v>
      </c>
      <c r="P95" s="87">
        <v>0</v>
      </c>
      <c r="Q95" s="87" t="s">
        <v>4</v>
      </c>
      <c r="R95" s="87">
        <v>6.9</v>
      </c>
      <c r="S95" s="87" t="s">
        <v>4</v>
      </c>
      <c r="T95" s="87">
        <v>21.2</v>
      </c>
      <c r="U95" s="87" t="s">
        <v>4</v>
      </c>
      <c r="V95" s="87">
        <v>31</v>
      </c>
      <c r="W95" s="87" t="s">
        <v>4</v>
      </c>
      <c r="X95" s="87">
        <v>41.9</v>
      </c>
      <c r="Y95" s="87" t="s">
        <v>4</v>
      </c>
      <c r="Z95" s="87">
        <v>1.7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4.2</v>
      </c>
      <c r="AG95" s="87" t="s">
        <v>4</v>
      </c>
      <c r="AH95" s="87">
        <v>21.2</v>
      </c>
      <c r="AI95" s="87" t="s">
        <v>4</v>
      </c>
    </row>
    <row r="96" spans="1:36">
      <c r="A96" s="44">
        <v>45108</v>
      </c>
      <c r="B96" s="45">
        <v>5.5</v>
      </c>
      <c r="C96" s="87" t="s">
        <v>4</v>
      </c>
      <c r="D96" s="46">
        <f t="shared" si="3"/>
        <v>6.2</v>
      </c>
      <c r="E96" s="45">
        <v>92.2</v>
      </c>
      <c r="F96" s="87" t="s">
        <v>4</v>
      </c>
      <c r="G96" s="46">
        <f t="shared" si="4"/>
        <v>91.9</v>
      </c>
      <c r="H96" s="87">
        <v>22.6</v>
      </c>
      <c r="I96" s="87" t="s">
        <v>4</v>
      </c>
      <c r="J96" s="87">
        <v>19.399999999999999</v>
      </c>
      <c r="K96" s="87" t="s">
        <v>4</v>
      </c>
      <c r="L96" s="87">
        <v>21.5</v>
      </c>
      <c r="M96" s="87" t="s">
        <v>4</v>
      </c>
      <c r="N96" s="87">
        <v>16.3</v>
      </c>
      <c r="O96" s="87" t="s">
        <v>4</v>
      </c>
      <c r="P96" s="87">
        <v>0.5</v>
      </c>
      <c r="Q96" s="87" t="s">
        <v>4</v>
      </c>
      <c r="R96" s="87">
        <v>9.3000000000000007</v>
      </c>
      <c r="S96" s="87" t="s">
        <v>4</v>
      </c>
      <c r="T96" s="87">
        <v>49.5</v>
      </c>
      <c r="U96" s="87" t="s">
        <v>4</v>
      </c>
      <c r="V96" s="87">
        <v>19.3</v>
      </c>
      <c r="W96" s="87" t="s">
        <v>4</v>
      </c>
      <c r="X96" s="87">
        <v>14.5</v>
      </c>
      <c r="Y96" s="87" t="s">
        <v>4</v>
      </c>
      <c r="Z96" s="87">
        <v>19.5</v>
      </c>
      <c r="AA96" s="87" t="s">
        <v>4</v>
      </c>
      <c r="AB96" s="87">
        <v>0</v>
      </c>
      <c r="AC96" s="87" t="s">
        <v>4</v>
      </c>
      <c r="AD96" s="87">
        <v>0.5</v>
      </c>
      <c r="AE96" s="87" t="s">
        <v>4</v>
      </c>
      <c r="AF96" s="87">
        <v>0</v>
      </c>
      <c r="AG96" s="87" t="s">
        <v>4</v>
      </c>
      <c r="AH96" s="87">
        <v>46.2</v>
      </c>
      <c r="AI96" s="87" t="s">
        <v>4</v>
      </c>
    </row>
    <row r="97" spans="1:35">
      <c r="A97" s="44">
        <v>45200</v>
      </c>
      <c r="B97" s="45">
        <v>5.9</v>
      </c>
      <c r="C97" s="87" t="s">
        <v>4</v>
      </c>
      <c r="D97" s="46">
        <f t="shared" si="3"/>
        <v>5.7</v>
      </c>
      <c r="E97" s="45">
        <v>91.6</v>
      </c>
      <c r="F97" s="87" t="s">
        <v>4</v>
      </c>
      <c r="G97" s="46">
        <f t="shared" si="4"/>
        <v>91.9</v>
      </c>
      <c r="H97" s="87">
        <v>60.9</v>
      </c>
      <c r="I97" s="87" t="s">
        <v>4</v>
      </c>
      <c r="J97" s="87">
        <v>20.3</v>
      </c>
      <c r="K97" s="87" t="s">
        <v>4</v>
      </c>
      <c r="L97" s="87">
        <v>25.4</v>
      </c>
      <c r="M97" s="87" t="s">
        <v>4</v>
      </c>
      <c r="N97" s="87">
        <v>3.3</v>
      </c>
      <c r="O97" s="87" t="s">
        <v>4</v>
      </c>
      <c r="P97" s="87">
        <v>3.4</v>
      </c>
      <c r="Q97" s="87" t="s">
        <v>4</v>
      </c>
      <c r="R97" s="87">
        <v>37.799999999999997</v>
      </c>
      <c r="S97" s="87" t="s">
        <v>4</v>
      </c>
      <c r="T97" s="87">
        <v>9.1999999999999993</v>
      </c>
      <c r="U97" s="87" t="s">
        <v>4</v>
      </c>
      <c r="V97" s="87">
        <v>46.9</v>
      </c>
      <c r="W97" s="87" t="s">
        <v>4</v>
      </c>
      <c r="X97" s="87">
        <v>5.7</v>
      </c>
      <c r="Y97" s="87" t="s">
        <v>4</v>
      </c>
      <c r="Z97" s="87">
        <v>12.2</v>
      </c>
      <c r="AA97" s="87" t="s">
        <v>4</v>
      </c>
      <c r="AB97" s="87">
        <v>0</v>
      </c>
      <c r="AC97" s="87" t="s">
        <v>4</v>
      </c>
      <c r="AD97" s="87">
        <v>0</v>
      </c>
      <c r="AE97" s="87" t="s">
        <v>4</v>
      </c>
      <c r="AF97" s="87">
        <v>26.6</v>
      </c>
      <c r="AG97" s="87" t="s">
        <v>4</v>
      </c>
      <c r="AH97" s="87">
        <v>8.6</v>
      </c>
      <c r="AI97" s="87" t="s">
        <v>4</v>
      </c>
    </row>
    <row r="98" spans="1:35">
      <c r="A98" s="44">
        <v>45292</v>
      </c>
      <c r="B98" s="45">
        <v>5.6</v>
      </c>
      <c r="C98" s="87" t="s">
        <v>4</v>
      </c>
      <c r="D98" s="46">
        <f t="shared" si="3"/>
        <v>5.8</v>
      </c>
      <c r="E98" s="45">
        <v>92.3</v>
      </c>
      <c r="F98" s="87" t="s">
        <v>4</v>
      </c>
      <c r="G98" s="46">
        <f t="shared" si="4"/>
        <v>92</v>
      </c>
      <c r="H98" s="87">
        <v>20.399999999999999</v>
      </c>
      <c r="I98" s="87" t="s">
        <v>4</v>
      </c>
      <c r="J98" s="87">
        <v>16.8</v>
      </c>
      <c r="K98" s="87" t="s">
        <v>4</v>
      </c>
      <c r="L98" s="87">
        <v>35.299999999999997</v>
      </c>
      <c r="M98" s="87" t="s">
        <v>4</v>
      </c>
      <c r="N98" s="87">
        <v>33.1</v>
      </c>
      <c r="O98" s="87" t="s">
        <v>4</v>
      </c>
      <c r="P98" s="87">
        <v>1.8</v>
      </c>
      <c r="Q98" s="87" t="s">
        <v>4</v>
      </c>
      <c r="R98" s="87">
        <v>29.4</v>
      </c>
      <c r="S98" s="87" t="s">
        <v>4</v>
      </c>
      <c r="T98" s="87">
        <v>54.7</v>
      </c>
      <c r="U98" s="87" t="s">
        <v>4</v>
      </c>
      <c r="V98" s="87">
        <v>15.2</v>
      </c>
      <c r="W98" s="87" t="s">
        <v>4</v>
      </c>
      <c r="X98" s="87">
        <v>16.7</v>
      </c>
      <c r="Y98" s="87" t="s">
        <v>4</v>
      </c>
      <c r="Z98" s="87">
        <v>10.4</v>
      </c>
      <c r="AA98" s="87" t="s">
        <v>4</v>
      </c>
      <c r="AB98" s="87">
        <v>0</v>
      </c>
      <c r="AC98" s="87" t="s">
        <v>4</v>
      </c>
      <c r="AD98" s="87">
        <v>0</v>
      </c>
      <c r="AE98" s="87" t="s">
        <v>4</v>
      </c>
      <c r="AF98" s="87">
        <v>5.8</v>
      </c>
      <c r="AG98" s="87" t="s">
        <v>4</v>
      </c>
      <c r="AH98" s="87">
        <v>51.9</v>
      </c>
      <c r="AI98" s="87" t="s">
        <v>4</v>
      </c>
    </row>
    <row r="99" spans="1:35">
      <c r="A99" s="44">
        <v>45383</v>
      </c>
      <c r="B99" s="45">
        <v>5.0999999999999996</v>
      </c>
      <c r="C99" s="87" t="s">
        <v>4</v>
      </c>
      <c r="D99" s="46">
        <f t="shared" si="3"/>
        <v>5.4</v>
      </c>
      <c r="E99" s="45">
        <v>92.7</v>
      </c>
      <c r="F99" s="87" t="s">
        <v>4</v>
      </c>
      <c r="G99" s="46">
        <f t="shared" si="4"/>
        <v>92.5</v>
      </c>
      <c r="H99" s="87">
        <v>20.7</v>
      </c>
      <c r="I99" s="87" t="s">
        <v>4</v>
      </c>
      <c r="J99" s="87">
        <v>31.8</v>
      </c>
      <c r="K99" s="87" t="s">
        <v>4</v>
      </c>
      <c r="L99" s="87">
        <v>63.1</v>
      </c>
      <c r="M99" s="87" t="s">
        <v>4</v>
      </c>
      <c r="N99" s="87">
        <v>1</v>
      </c>
      <c r="O99" s="87" t="s">
        <v>4</v>
      </c>
      <c r="P99" s="87">
        <v>0.1</v>
      </c>
      <c r="Q99" s="87" t="s">
        <v>4</v>
      </c>
      <c r="R99" s="87">
        <v>17.899999999999999</v>
      </c>
      <c r="S99" s="87" t="s">
        <v>4</v>
      </c>
      <c r="T99" s="87">
        <v>2.6</v>
      </c>
      <c r="U99" s="87" t="s">
        <v>4</v>
      </c>
      <c r="V99" s="87">
        <v>18.8</v>
      </c>
      <c r="W99" s="87" t="s">
        <v>4</v>
      </c>
      <c r="X99" s="87">
        <v>20.399999999999999</v>
      </c>
      <c r="Y99" s="87" t="s">
        <v>4</v>
      </c>
      <c r="Z99" s="87">
        <v>58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0.2</v>
      </c>
      <c r="AG99" s="87" t="s">
        <v>4</v>
      </c>
      <c r="AH99" s="87">
        <v>2.6</v>
      </c>
      <c r="AI99" s="87" t="s">
        <v>4</v>
      </c>
    </row>
    <row r="100" spans="1:35">
      <c r="A100" s="44">
        <v>45474</v>
      </c>
      <c r="B100" s="45">
        <v>6.4</v>
      </c>
      <c r="C100" s="87" t="s">
        <v>4</v>
      </c>
      <c r="D100" s="46">
        <f t="shared" si="3"/>
        <v>5.8</v>
      </c>
      <c r="E100" s="45">
        <v>93.3</v>
      </c>
      <c r="F100" s="87" t="s">
        <v>4</v>
      </c>
      <c r="G100" s="46">
        <f t="shared" si="4"/>
        <v>93</v>
      </c>
      <c r="H100" s="87">
        <v>15.7</v>
      </c>
      <c r="I100" s="87" t="s">
        <v>4</v>
      </c>
      <c r="J100" s="87">
        <v>35.700000000000003</v>
      </c>
      <c r="K100" s="87" t="s">
        <v>4</v>
      </c>
      <c r="L100" s="87">
        <v>37.4</v>
      </c>
      <c r="M100" s="87" t="s">
        <v>4</v>
      </c>
      <c r="N100" s="87">
        <v>31.8</v>
      </c>
      <c r="O100" s="87" t="s">
        <v>4</v>
      </c>
      <c r="P100" s="87">
        <v>3.9</v>
      </c>
      <c r="Q100" s="87" t="s">
        <v>4</v>
      </c>
      <c r="R100" s="87">
        <v>4.8</v>
      </c>
      <c r="S100" s="87" t="s">
        <v>4</v>
      </c>
      <c r="T100" s="87">
        <v>24.5</v>
      </c>
      <c r="U100" s="87" t="s">
        <v>4</v>
      </c>
      <c r="V100" s="87">
        <v>10.7</v>
      </c>
      <c r="W100" s="87" t="s">
        <v>4</v>
      </c>
      <c r="X100" s="87">
        <v>22.6</v>
      </c>
      <c r="Y100" s="87" t="s">
        <v>4</v>
      </c>
      <c r="Z100" s="87">
        <v>34.9</v>
      </c>
      <c r="AA100" s="87" t="s">
        <v>4</v>
      </c>
      <c r="AB100" s="87">
        <v>0</v>
      </c>
      <c r="AC100" s="87" t="s">
        <v>4</v>
      </c>
      <c r="AD100" s="87">
        <v>3.9</v>
      </c>
      <c r="AE100" s="87" t="s">
        <v>4</v>
      </c>
      <c r="AF100" s="87">
        <v>3.4</v>
      </c>
      <c r="AG100" s="87" t="s">
        <v>4</v>
      </c>
      <c r="AH100" s="87">
        <v>24.5</v>
      </c>
      <c r="AI100" s="87" t="s">
        <v>4</v>
      </c>
    </row>
    <row r="101" spans="1:35">
      <c r="A101" s="44">
        <v>45566</v>
      </c>
      <c r="B101" s="45">
        <v>5.6</v>
      </c>
      <c r="C101" s="87" t="s">
        <v>4</v>
      </c>
      <c r="D101" s="46">
        <f t="shared" si="3"/>
        <v>6</v>
      </c>
      <c r="E101" s="45">
        <v>93</v>
      </c>
      <c r="F101" s="87" t="s">
        <v>4</v>
      </c>
      <c r="G101" s="46">
        <f t="shared" si="4"/>
        <v>93.2</v>
      </c>
      <c r="H101" s="87">
        <v>41.5</v>
      </c>
      <c r="I101" s="87" t="s">
        <v>4</v>
      </c>
      <c r="J101" s="87">
        <v>14.8</v>
      </c>
      <c r="K101" s="87" t="s">
        <v>4</v>
      </c>
      <c r="L101" s="87">
        <v>35.200000000000003</v>
      </c>
      <c r="M101" s="87" t="s">
        <v>4</v>
      </c>
      <c r="N101" s="87">
        <v>1.9</v>
      </c>
      <c r="O101" s="87" t="s">
        <v>4</v>
      </c>
      <c r="P101" s="87">
        <v>7.4</v>
      </c>
      <c r="Q101" s="87" t="s">
        <v>4</v>
      </c>
      <c r="R101" s="87">
        <v>11</v>
      </c>
      <c r="S101" s="87" t="s">
        <v>4</v>
      </c>
      <c r="T101" s="87">
        <v>41.8</v>
      </c>
      <c r="U101" s="87" t="s">
        <v>4</v>
      </c>
      <c r="V101" s="87">
        <v>40.700000000000003</v>
      </c>
      <c r="W101" s="87" t="s">
        <v>4</v>
      </c>
      <c r="X101" s="87">
        <v>14</v>
      </c>
      <c r="Y101" s="87" t="s">
        <v>4</v>
      </c>
      <c r="Z101" s="87">
        <v>33.5</v>
      </c>
      <c r="AA101" s="87" t="s">
        <v>4</v>
      </c>
      <c r="AB101" s="87">
        <v>0.2</v>
      </c>
      <c r="AC101" s="87" t="s">
        <v>4</v>
      </c>
      <c r="AD101" s="87">
        <v>0</v>
      </c>
      <c r="AE101" s="87" t="s">
        <v>4</v>
      </c>
      <c r="AF101" s="87">
        <v>8.6</v>
      </c>
      <c r="AG101" s="87" t="s">
        <v>4</v>
      </c>
      <c r="AH101" s="87">
        <v>3</v>
      </c>
      <c r="AI101" s="87" t="s">
        <v>4</v>
      </c>
    </row>
    <row r="102" spans="1:35">
      <c r="A102" s="44">
        <v>45658</v>
      </c>
      <c r="B102" s="45">
        <v>3.4</v>
      </c>
      <c r="C102" s="87" t="s">
        <v>4</v>
      </c>
      <c r="D102" s="46">
        <f t="shared" si="3"/>
        <v>4.5</v>
      </c>
      <c r="E102" s="45">
        <v>93.7</v>
      </c>
      <c r="F102" s="87" t="s">
        <v>4</v>
      </c>
      <c r="G102" s="46">
        <f t="shared" si="4"/>
        <v>93.4</v>
      </c>
      <c r="H102" s="87">
        <v>29.5</v>
      </c>
      <c r="I102" s="87" t="s">
        <v>4</v>
      </c>
      <c r="J102" s="87">
        <v>14.9</v>
      </c>
      <c r="K102" s="87" t="s">
        <v>4</v>
      </c>
      <c r="L102" s="87">
        <v>48.6</v>
      </c>
      <c r="M102" s="87" t="s">
        <v>4</v>
      </c>
      <c r="N102" s="87">
        <v>0.1</v>
      </c>
      <c r="O102" s="87" t="s">
        <v>4</v>
      </c>
      <c r="P102" s="87">
        <v>0.6</v>
      </c>
      <c r="Q102" s="87" t="s">
        <v>4</v>
      </c>
      <c r="R102" s="87">
        <v>21.1</v>
      </c>
      <c r="S102" s="87" t="s">
        <v>4</v>
      </c>
      <c r="T102" s="87">
        <v>46.2</v>
      </c>
      <c r="U102" s="87" t="s">
        <v>4</v>
      </c>
      <c r="V102" s="87">
        <v>29.4</v>
      </c>
      <c r="W102" s="87" t="s">
        <v>4</v>
      </c>
      <c r="X102" s="87">
        <v>14.3</v>
      </c>
      <c r="Y102" s="87" t="s">
        <v>4</v>
      </c>
      <c r="Z102" s="87">
        <v>31.4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15.4</v>
      </c>
      <c r="AG102" s="87" t="s">
        <v>4</v>
      </c>
      <c r="AH102" s="87">
        <v>9.5</v>
      </c>
      <c r="AI102" s="87" t="s">
        <v>4</v>
      </c>
    </row>
    <row r="103" spans="1:35">
      <c r="A103" s="44">
        <v>45748</v>
      </c>
      <c r="B103" s="45">
        <v>4.7</v>
      </c>
      <c r="C103" s="87" t="s">
        <v>4</v>
      </c>
      <c r="D103" s="46">
        <f t="shared" si="3"/>
        <v>4.0999999999999996</v>
      </c>
      <c r="E103" s="45">
        <v>92.5</v>
      </c>
      <c r="F103" s="87" t="s">
        <v>4</v>
      </c>
      <c r="G103" s="46">
        <f t="shared" si="4"/>
        <v>93.1</v>
      </c>
      <c r="H103" s="87">
        <v>18.7</v>
      </c>
      <c r="I103" s="87" t="s">
        <v>4</v>
      </c>
      <c r="J103" s="87">
        <v>5.4</v>
      </c>
      <c r="K103" s="87" t="s">
        <v>4</v>
      </c>
      <c r="L103" s="87">
        <v>28.9</v>
      </c>
      <c r="M103" s="87" t="s">
        <v>4</v>
      </c>
      <c r="N103" s="87">
        <v>5.6</v>
      </c>
      <c r="O103" s="87" t="s">
        <v>4</v>
      </c>
      <c r="P103" s="87">
        <v>5.4</v>
      </c>
      <c r="Q103" s="87" t="s">
        <v>4</v>
      </c>
      <c r="R103" s="87">
        <v>18.7</v>
      </c>
      <c r="S103" s="87" t="s">
        <v>4</v>
      </c>
      <c r="T103" s="87">
        <v>40.299999999999997</v>
      </c>
      <c r="U103" s="87" t="s">
        <v>4</v>
      </c>
      <c r="V103" s="87">
        <v>18.2</v>
      </c>
      <c r="W103" s="87" t="s">
        <v>4</v>
      </c>
      <c r="X103" s="87">
        <v>3.7</v>
      </c>
      <c r="Y103" s="87" t="s">
        <v>4</v>
      </c>
      <c r="Z103" s="87">
        <v>21.3</v>
      </c>
      <c r="AA103" s="87" t="s">
        <v>4</v>
      </c>
      <c r="AB103" s="87">
        <v>5.6</v>
      </c>
      <c r="AC103" s="87" t="s">
        <v>4</v>
      </c>
      <c r="AD103" s="87">
        <v>0</v>
      </c>
      <c r="AE103" s="87" t="s">
        <v>4</v>
      </c>
      <c r="AF103" s="87">
        <v>11.3</v>
      </c>
      <c r="AG103" s="87" t="s">
        <v>4</v>
      </c>
      <c r="AH103" s="87">
        <v>39.700000000000003</v>
      </c>
      <c r="AI103" s="87" t="s">
        <v>4</v>
      </c>
    </row>
    <row r="104" spans="1:35">
      <c r="A104" s="44">
        <v>45839</v>
      </c>
      <c r="B104" s="45">
        <v>8.4</v>
      </c>
      <c r="C104" s="87" t="s">
        <v>4</v>
      </c>
      <c r="D104" s="46">
        <f t="shared" si="3"/>
        <v>6.6</v>
      </c>
      <c r="E104" s="45">
        <v>91.6</v>
      </c>
      <c r="F104" s="87" t="s">
        <v>4</v>
      </c>
      <c r="G104" s="46">
        <f t="shared" si="4"/>
        <v>92.1</v>
      </c>
      <c r="H104" s="87">
        <v>20.7</v>
      </c>
      <c r="I104" s="87" t="s">
        <v>4</v>
      </c>
      <c r="J104" s="87">
        <v>25.6</v>
      </c>
      <c r="K104" s="87" t="s">
        <v>4</v>
      </c>
      <c r="L104" s="87">
        <v>9.9</v>
      </c>
      <c r="M104" s="87" t="s">
        <v>4</v>
      </c>
      <c r="N104" s="87">
        <v>15</v>
      </c>
      <c r="O104" s="87" t="s">
        <v>4</v>
      </c>
      <c r="P104" s="87">
        <v>0</v>
      </c>
      <c r="Q104" s="87" t="s">
        <v>4</v>
      </c>
      <c r="R104" s="87">
        <v>19.5</v>
      </c>
      <c r="S104" s="87" t="s">
        <v>4</v>
      </c>
      <c r="T104" s="87">
        <v>44.5</v>
      </c>
      <c r="U104" s="87" t="s">
        <v>4</v>
      </c>
      <c r="V104" s="87">
        <v>13.6</v>
      </c>
      <c r="W104" s="87" t="s">
        <v>4</v>
      </c>
      <c r="X104" s="87">
        <v>23.8</v>
      </c>
      <c r="Y104" s="87" t="s">
        <v>4</v>
      </c>
      <c r="Z104" s="87">
        <v>3.4</v>
      </c>
      <c r="AA104" s="87" t="s">
        <v>4</v>
      </c>
      <c r="AB104" s="87">
        <v>3</v>
      </c>
      <c r="AC104" s="87" t="s">
        <v>4</v>
      </c>
      <c r="AD104" s="87">
        <v>0</v>
      </c>
      <c r="AE104" s="87" t="s">
        <v>4</v>
      </c>
      <c r="AF104" s="87">
        <v>12.8</v>
      </c>
      <c r="AG104" s="87" t="s">
        <v>4</v>
      </c>
      <c r="AH104" s="87">
        <v>43.3</v>
      </c>
      <c r="AI104" s="87" t="s">
        <v>4</v>
      </c>
    </row>
    <row r="105" spans="1:35">
      <c r="A105" s="44">
        <v>45931</v>
      </c>
      <c r="B105" s="45">
        <v>7.3</v>
      </c>
      <c r="C105" s="87" t="s">
        <v>4</v>
      </c>
      <c r="D105" s="46">
        <f t="shared" si="3"/>
        <v>7.9</v>
      </c>
      <c r="E105" s="45">
        <v>91.6</v>
      </c>
      <c r="F105" s="87" t="s">
        <v>4</v>
      </c>
      <c r="G105" s="46">
        <f t="shared" si="4"/>
        <v>91.6</v>
      </c>
      <c r="H105" s="87">
        <v>35.700000000000003</v>
      </c>
      <c r="I105" s="87" t="s">
        <v>4</v>
      </c>
      <c r="J105" s="87">
        <v>50</v>
      </c>
      <c r="K105" s="87" t="s">
        <v>4</v>
      </c>
      <c r="L105" s="87">
        <v>26.6</v>
      </c>
      <c r="M105" s="87" t="s">
        <v>4</v>
      </c>
      <c r="N105" s="87">
        <v>10.5</v>
      </c>
      <c r="O105" s="87" t="s">
        <v>4</v>
      </c>
      <c r="P105" s="87">
        <v>4.9000000000000004</v>
      </c>
      <c r="Q105" s="87" t="s">
        <v>4</v>
      </c>
      <c r="R105" s="87">
        <v>7.4</v>
      </c>
      <c r="S105" s="87" t="s">
        <v>4</v>
      </c>
      <c r="T105" s="87">
        <v>7.5</v>
      </c>
      <c r="U105" s="87" t="s">
        <v>4</v>
      </c>
      <c r="V105" s="87">
        <v>28.9</v>
      </c>
      <c r="W105" s="87" t="s">
        <v>4</v>
      </c>
      <c r="X105" s="87">
        <v>41.9</v>
      </c>
      <c r="Y105" s="87" t="s">
        <v>4</v>
      </c>
      <c r="Z105" s="87">
        <v>16.5</v>
      </c>
      <c r="AA105" s="87" t="s">
        <v>4</v>
      </c>
      <c r="AB105" s="87">
        <v>3.2</v>
      </c>
      <c r="AC105" s="87" t="s">
        <v>4</v>
      </c>
      <c r="AD105" s="87">
        <v>0</v>
      </c>
      <c r="AE105" s="87" t="s">
        <v>4</v>
      </c>
      <c r="AF105" s="87">
        <v>2.5</v>
      </c>
      <c r="AG105" s="87" t="s">
        <v>4</v>
      </c>
      <c r="AH105" s="87">
        <v>7.1</v>
      </c>
      <c r="AI105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 codeName="Sheet53">
    <tabColor rgb="FF1C1E3E"/>
  </sheetPr>
  <dimension ref="A1:AJ105"/>
  <sheetViews>
    <sheetView showGridLines="0" zoomScaleNormal="100" workbookViewId="0">
      <pane xSplit="1" ySplit="6" topLeftCell="B104" activePane="bottomRight" state="frozen"/>
      <selection activeCell="E5" sqref="E5:G5"/>
      <selection pane="topRight" activeCell="E5" sqref="E5:G5"/>
      <selection pane="bottomLeft" activeCell="E5" sqref="E5:G5"/>
      <selection pane="bottomRight" activeCell="AG105" sqref="AG105"/>
    </sheetView>
  </sheetViews>
  <sheetFormatPr defaultRowHeight="15"/>
  <sheetData>
    <row r="1" spans="1:36" s="39" customFormat="1" ht="12.75">
      <c r="A1" s="40" t="s">
        <v>312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313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314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39</v>
      </c>
      <c r="C5" s="108"/>
      <c r="D5" s="125"/>
      <c r="E5" s="124" t="s">
        <v>39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4.5999999999999996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41.1</v>
      </c>
      <c r="W7" s="87" t="s">
        <v>4</v>
      </c>
      <c r="X7" s="87">
        <v>24.7</v>
      </c>
      <c r="Y7" s="87" t="s">
        <v>4</v>
      </c>
      <c r="Z7" s="87">
        <v>29.4</v>
      </c>
      <c r="AA7" s="87" t="s">
        <v>4</v>
      </c>
      <c r="AB7" s="87">
        <v>0.7</v>
      </c>
      <c r="AC7" s="87" t="s">
        <v>4</v>
      </c>
      <c r="AD7" s="87" t="s">
        <v>4</v>
      </c>
      <c r="AE7" s="87" t="s">
        <v>4</v>
      </c>
      <c r="AF7" s="87">
        <v>0</v>
      </c>
      <c r="AG7" s="87" t="s">
        <v>4</v>
      </c>
      <c r="AH7" s="87">
        <v>4.0999999999999996</v>
      </c>
      <c r="AI7" s="46" t="s">
        <v>4</v>
      </c>
      <c r="AJ7" s="10"/>
    </row>
    <row r="8" spans="1:36">
      <c r="A8" s="44">
        <v>37073</v>
      </c>
      <c r="B8" s="45">
        <v>11</v>
      </c>
      <c r="C8" s="87" t="s">
        <v>4</v>
      </c>
      <c r="D8" s="46">
        <f t="shared" ref="D8:D39" si="0">ROUND(AVERAGE(B7:B8),1)</f>
        <v>7.8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32</v>
      </c>
      <c r="W8" s="87" t="s">
        <v>4</v>
      </c>
      <c r="X8" s="87">
        <v>21.8</v>
      </c>
      <c r="Y8" s="87" t="s">
        <v>4</v>
      </c>
      <c r="Z8" s="87">
        <v>31</v>
      </c>
      <c r="AA8" s="87" t="s">
        <v>4</v>
      </c>
      <c r="AB8" s="87">
        <v>0.7</v>
      </c>
      <c r="AC8" s="87" t="s">
        <v>4</v>
      </c>
      <c r="AD8" s="87" t="s">
        <v>4</v>
      </c>
      <c r="AE8" s="87" t="s">
        <v>4</v>
      </c>
      <c r="AF8" s="87">
        <v>14.5</v>
      </c>
      <c r="AG8" s="87" t="s">
        <v>4</v>
      </c>
      <c r="AH8" s="87">
        <v>0</v>
      </c>
      <c r="AI8" s="46" t="s">
        <v>4</v>
      </c>
      <c r="AJ8" s="10"/>
    </row>
    <row r="9" spans="1:36">
      <c r="A9" s="44">
        <v>37165</v>
      </c>
      <c r="B9" s="45">
        <v>24.4</v>
      </c>
      <c r="C9" s="87" t="s">
        <v>4</v>
      </c>
      <c r="D9" s="46">
        <f t="shared" si="0"/>
        <v>17.7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35.6</v>
      </c>
      <c r="W9" s="87" t="s">
        <v>4</v>
      </c>
      <c r="X9" s="87">
        <v>29.2</v>
      </c>
      <c r="Y9" s="87" t="s">
        <v>4</v>
      </c>
      <c r="Z9" s="87">
        <v>28.4</v>
      </c>
      <c r="AA9" s="87" t="s">
        <v>4</v>
      </c>
      <c r="AB9" s="87">
        <v>0.7</v>
      </c>
      <c r="AC9" s="87" t="s">
        <v>4</v>
      </c>
      <c r="AD9" s="87" t="s">
        <v>4</v>
      </c>
      <c r="AE9" s="87" t="s">
        <v>4</v>
      </c>
      <c r="AF9" s="87">
        <v>6.1</v>
      </c>
      <c r="AG9" s="87" t="s">
        <v>4</v>
      </c>
      <c r="AH9" s="87">
        <v>0</v>
      </c>
      <c r="AI9" s="46" t="s">
        <v>4</v>
      </c>
      <c r="AJ9" s="10"/>
    </row>
    <row r="10" spans="1:36">
      <c r="A10" s="44">
        <v>37257</v>
      </c>
      <c r="B10" s="45">
        <v>15.9</v>
      </c>
      <c r="C10" s="87" t="s">
        <v>4</v>
      </c>
      <c r="D10" s="46">
        <f t="shared" si="0"/>
        <v>20.2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44.7</v>
      </c>
      <c r="W10" s="87" t="s">
        <v>4</v>
      </c>
      <c r="X10" s="87">
        <v>23.9</v>
      </c>
      <c r="Y10" s="87" t="s">
        <v>4</v>
      </c>
      <c r="Z10" s="87">
        <v>28.9</v>
      </c>
      <c r="AA10" s="87" t="s">
        <v>4</v>
      </c>
      <c r="AB10" s="87">
        <v>0.7</v>
      </c>
      <c r="AC10" s="87" t="s">
        <v>4</v>
      </c>
      <c r="AD10" s="87" t="s">
        <v>4</v>
      </c>
      <c r="AE10" s="87" t="s">
        <v>4</v>
      </c>
      <c r="AF10" s="87">
        <v>1.8</v>
      </c>
      <c r="AG10" s="87" t="s">
        <v>4</v>
      </c>
      <c r="AH10" s="87">
        <v>0</v>
      </c>
      <c r="AI10" s="46" t="s">
        <v>4</v>
      </c>
      <c r="AJ10" s="10"/>
    </row>
    <row r="11" spans="1:36">
      <c r="A11" s="44">
        <v>37347</v>
      </c>
      <c r="B11" s="45">
        <v>11.3</v>
      </c>
      <c r="C11" s="87" t="s">
        <v>4</v>
      </c>
      <c r="D11" s="46">
        <f t="shared" si="0"/>
        <v>13.6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42.3</v>
      </c>
      <c r="W11" s="87" t="s">
        <v>4</v>
      </c>
      <c r="X11" s="87">
        <v>29.4</v>
      </c>
      <c r="Y11" s="87" t="s">
        <v>4</v>
      </c>
      <c r="Z11" s="87">
        <v>26.8</v>
      </c>
      <c r="AA11" s="87" t="s">
        <v>4</v>
      </c>
      <c r="AB11" s="87">
        <v>1.5</v>
      </c>
      <c r="AC11" s="87" t="s">
        <v>4</v>
      </c>
      <c r="AD11" s="87" t="s">
        <v>4</v>
      </c>
      <c r="AE11" s="87" t="s">
        <v>4</v>
      </c>
      <c r="AF11" s="87">
        <v>0</v>
      </c>
      <c r="AG11" s="87" t="s">
        <v>4</v>
      </c>
      <c r="AH11" s="87">
        <v>0</v>
      </c>
      <c r="AI11" s="46" t="s">
        <v>4</v>
      </c>
      <c r="AJ11" s="10"/>
    </row>
    <row r="12" spans="1:36">
      <c r="A12" s="44">
        <v>37438</v>
      </c>
      <c r="B12" s="45">
        <v>12.2</v>
      </c>
      <c r="C12" s="87" t="s">
        <v>4</v>
      </c>
      <c r="D12" s="46">
        <f t="shared" si="0"/>
        <v>11.8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49.8</v>
      </c>
      <c r="W12" s="87" t="s">
        <v>4</v>
      </c>
      <c r="X12" s="87">
        <v>16</v>
      </c>
      <c r="Y12" s="87" t="s">
        <v>4</v>
      </c>
      <c r="Z12" s="87">
        <v>33.1</v>
      </c>
      <c r="AA12" s="87" t="s">
        <v>4</v>
      </c>
      <c r="AB12" s="87">
        <v>0.7</v>
      </c>
      <c r="AC12" s="87" t="s">
        <v>4</v>
      </c>
      <c r="AD12" s="87" t="s">
        <v>4</v>
      </c>
      <c r="AE12" s="87" t="s">
        <v>4</v>
      </c>
      <c r="AF12" s="87">
        <v>0</v>
      </c>
      <c r="AG12" s="87" t="s">
        <v>4</v>
      </c>
      <c r="AH12" s="87">
        <v>0.3</v>
      </c>
      <c r="AI12" s="46" t="s">
        <v>4</v>
      </c>
      <c r="AJ12" s="10"/>
    </row>
    <row r="13" spans="1:36">
      <c r="A13" s="44">
        <v>37530</v>
      </c>
      <c r="B13" s="45">
        <v>6.6</v>
      </c>
      <c r="C13" s="87" t="s">
        <v>4</v>
      </c>
      <c r="D13" s="46">
        <f t="shared" si="0"/>
        <v>9.4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51.4</v>
      </c>
      <c r="W13" s="87" t="s">
        <v>4</v>
      </c>
      <c r="X13" s="87">
        <v>16</v>
      </c>
      <c r="Y13" s="87" t="s">
        <v>4</v>
      </c>
      <c r="Z13" s="87">
        <v>30.2</v>
      </c>
      <c r="AA13" s="87" t="s">
        <v>4</v>
      </c>
      <c r="AB13" s="87">
        <v>0.6</v>
      </c>
      <c r="AC13" s="87" t="s">
        <v>4</v>
      </c>
      <c r="AD13" s="87" t="s">
        <v>4</v>
      </c>
      <c r="AE13" s="87" t="s">
        <v>4</v>
      </c>
      <c r="AF13" s="87">
        <v>1.7</v>
      </c>
      <c r="AG13" s="87" t="s">
        <v>4</v>
      </c>
      <c r="AH13" s="87">
        <v>0</v>
      </c>
      <c r="AI13" s="46" t="s">
        <v>4</v>
      </c>
      <c r="AJ13" s="10"/>
    </row>
    <row r="14" spans="1:36">
      <c r="A14" s="44">
        <v>37622</v>
      </c>
      <c r="B14" s="45">
        <v>14.3</v>
      </c>
      <c r="C14" s="87" t="s">
        <v>4</v>
      </c>
      <c r="D14" s="46">
        <f t="shared" si="0"/>
        <v>10.5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41.5</v>
      </c>
      <c r="W14" s="87" t="s">
        <v>4</v>
      </c>
      <c r="X14" s="87">
        <v>6.8</v>
      </c>
      <c r="Y14" s="87" t="s">
        <v>4</v>
      </c>
      <c r="Z14" s="87">
        <v>28.3</v>
      </c>
      <c r="AA14" s="87" t="s">
        <v>4</v>
      </c>
      <c r="AB14" s="87">
        <v>22.4</v>
      </c>
      <c r="AC14" s="87" t="s">
        <v>4</v>
      </c>
      <c r="AD14" s="87" t="s">
        <v>4</v>
      </c>
      <c r="AE14" s="87" t="s">
        <v>4</v>
      </c>
      <c r="AF14" s="87">
        <v>1</v>
      </c>
      <c r="AG14" s="87" t="s">
        <v>4</v>
      </c>
      <c r="AH14" s="87">
        <v>0</v>
      </c>
      <c r="AI14" s="46" t="s">
        <v>4</v>
      </c>
      <c r="AJ14" s="10"/>
    </row>
    <row r="15" spans="1:36">
      <c r="A15" s="44">
        <v>37712</v>
      </c>
      <c r="B15" s="45">
        <v>20.9</v>
      </c>
      <c r="C15" s="87" t="s">
        <v>4</v>
      </c>
      <c r="D15" s="46">
        <f t="shared" si="0"/>
        <v>17.600000000000001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41.2</v>
      </c>
      <c r="W15" s="87" t="s">
        <v>4</v>
      </c>
      <c r="X15" s="87">
        <v>8.9</v>
      </c>
      <c r="Y15" s="87" t="s">
        <v>4</v>
      </c>
      <c r="Z15" s="87">
        <v>26.4</v>
      </c>
      <c r="AA15" s="87" t="s">
        <v>4</v>
      </c>
      <c r="AB15" s="87">
        <v>23.5</v>
      </c>
      <c r="AC15" s="87" t="s">
        <v>4</v>
      </c>
      <c r="AD15" s="87" t="s">
        <v>4</v>
      </c>
      <c r="AE15" s="87" t="s">
        <v>4</v>
      </c>
      <c r="AF15" s="87">
        <v>0</v>
      </c>
      <c r="AG15" s="87" t="s">
        <v>4</v>
      </c>
      <c r="AH15" s="87">
        <v>0</v>
      </c>
      <c r="AI15" s="46" t="s">
        <v>4</v>
      </c>
      <c r="AJ15" s="10"/>
    </row>
    <row r="16" spans="1:36">
      <c r="A16" s="44">
        <v>37803</v>
      </c>
      <c r="B16" s="45">
        <v>18.399999999999999</v>
      </c>
      <c r="C16" s="87" t="s">
        <v>4</v>
      </c>
      <c r="D16" s="46">
        <f t="shared" si="0"/>
        <v>19.7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64</v>
      </c>
      <c r="W16" s="87" t="s">
        <v>4</v>
      </c>
      <c r="X16" s="87">
        <v>5.4</v>
      </c>
      <c r="Y16" s="87" t="s">
        <v>4</v>
      </c>
      <c r="Z16" s="87">
        <v>30</v>
      </c>
      <c r="AA16" s="87" t="s">
        <v>4</v>
      </c>
      <c r="AB16" s="87">
        <v>0.6</v>
      </c>
      <c r="AC16" s="87" t="s">
        <v>4</v>
      </c>
      <c r="AD16" s="87" t="s">
        <v>4</v>
      </c>
      <c r="AE16" s="87" t="s">
        <v>4</v>
      </c>
      <c r="AF16" s="87">
        <v>0</v>
      </c>
      <c r="AG16" s="87" t="s">
        <v>4</v>
      </c>
      <c r="AH16" s="87">
        <v>0</v>
      </c>
      <c r="AI16" s="46" t="s">
        <v>4</v>
      </c>
      <c r="AJ16" s="10"/>
    </row>
    <row r="17" spans="1:36">
      <c r="A17" s="44">
        <v>37895</v>
      </c>
      <c r="B17" s="45">
        <v>12.5</v>
      </c>
      <c r="C17" s="87" t="s">
        <v>4</v>
      </c>
      <c r="D17" s="46">
        <f t="shared" si="0"/>
        <v>15.5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64.2</v>
      </c>
      <c r="W17" s="87" t="s">
        <v>4</v>
      </c>
      <c r="X17" s="87">
        <v>6.4</v>
      </c>
      <c r="Y17" s="87" t="s">
        <v>4</v>
      </c>
      <c r="Z17" s="87">
        <v>28.7</v>
      </c>
      <c r="AA17" s="87" t="s">
        <v>4</v>
      </c>
      <c r="AB17" s="87">
        <v>0.7</v>
      </c>
      <c r="AC17" s="87" t="s">
        <v>4</v>
      </c>
      <c r="AD17" s="87" t="s">
        <v>4</v>
      </c>
      <c r="AE17" s="87" t="s">
        <v>4</v>
      </c>
      <c r="AF17" s="87">
        <v>0</v>
      </c>
      <c r="AG17" s="87" t="s">
        <v>4</v>
      </c>
      <c r="AH17" s="87">
        <v>0</v>
      </c>
      <c r="AI17" s="46" t="s">
        <v>4</v>
      </c>
      <c r="AJ17" s="10"/>
    </row>
    <row r="18" spans="1:36">
      <c r="A18" s="44">
        <v>37987</v>
      </c>
      <c r="B18" s="45">
        <v>8.6</v>
      </c>
      <c r="C18" s="87" t="s">
        <v>4</v>
      </c>
      <c r="D18" s="46">
        <f t="shared" si="0"/>
        <v>10.6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55</v>
      </c>
      <c r="W18" s="87" t="s">
        <v>4</v>
      </c>
      <c r="X18" s="87">
        <v>10.5</v>
      </c>
      <c r="Y18" s="87" t="s">
        <v>4</v>
      </c>
      <c r="Z18" s="87">
        <v>33.799999999999997</v>
      </c>
      <c r="AA18" s="87" t="s">
        <v>4</v>
      </c>
      <c r="AB18" s="87">
        <v>0.6</v>
      </c>
      <c r="AC18" s="87" t="s">
        <v>4</v>
      </c>
      <c r="AD18" s="87" t="s">
        <v>4</v>
      </c>
      <c r="AE18" s="87" t="s">
        <v>4</v>
      </c>
      <c r="AF18" s="87">
        <v>0</v>
      </c>
      <c r="AG18" s="87" t="s">
        <v>4</v>
      </c>
      <c r="AH18" s="87">
        <v>0</v>
      </c>
      <c r="AI18" s="46" t="s">
        <v>4</v>
      </c>
      <c r="AJ18" s="10"/>
    </row>
    <row r="19" spans="1:36">
      <c r="A19" s="44">
        <v>38078</v>
      </c>
      <c r="B19" s="45">
        <v>17.8</v>
      </c>
      <c r="C19" s="87" t="s">
        <v>4</v>
      </c>
      <c r="D19" s="46">
        <f t="shared" si="0"/>
        <v>13.2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50.9</v>
      </c>
      <c r="W19" s="87" t="s">
        <v>4</v>
      </c>
      <c r="X19" s="87">
        <v>5.0999999999999996</v>
      </c>
      <c r="Y19" s="87" t="s">
        <v>4</v>
      </c>
      <c r="Z19" s="87">
        <v>35.299999999999997</v>
      </c>
      <c r="AA19" s="87" t="s">
        <v>4</v>
      </c>
      <c r="AB19" s="87">
        <v>0.6</v>
      </c>
      <c r="AC19" s="87" t="s">
        <v>4</v>
      </c>
      <c r="AD19" s="87" t="s">
        <v>4</v>
      </c>
      <c r="AE19" s="87" t="s">
        <v>4</v>
      </c>
      <c r="AF19" s="87">
        <v>8.1</v>
      </c>
      <c r="AG19" s="87" t="s">
        <v>4</v>
      </c>
      <c r="AH19" s="87">
        <v>0</v>
      </c>
      <c r="AI19" s="46" t="s">
        <v>4</v>
      </c>
      <c r="AJ19" s="10"/>
    </row>
    <row r="20" spans="1:36">
      <c r="A20" s="44">
        <v>38169</v>
      </c>
      <c r="B20" s="45">
        <v>4.9000000000000004</v>
      </c>
      <c r="C20" s="87" t="s">
        <v>4</v>
      </c>
      <c r="D20" s="46">
        <f t="shared" si="0"/>
        <v>11.4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45.8</v>
      </c>
      <c r="W20" s="87" t="s">
        <v>4</v>
      </c>
      <c r="X20" s="87">
        <v>12.2</v>
      </c>
      <c r="Y20" s="87" t="s">
        <v>4</v>
      </c>
      <c r="Z20" s="87">
        <v>31.4</v>
      </c>
      <c r="AA20" s="87" t="s">
        <v>4</v>
      </c>
      <c r="AB20" s="87">
        <v>0.6</v>
      </c>
      <c r="AC20" s="87" t="s">
        <v>4</v>
      </c>
      <c r="AD20" s="87" t="s">
        <v>4</v>
      </c>
      <c r="AE20" s="87" t="s">
        <v>4</v>
      </c>
      <c r="AF20" s="87">
        <v>10</v>
      </c>
      <c r="AG20" s="87" t="s">
        <v>4</v>
      </c>
      <c r="AH20" s="87">
        <v>0</v>
      </c>
      <c r="AI20" s="46" t="s">
        <v>4</v>
      </c>
      <c r="AJ20" s="10"/>
    </row>
    <row r="21" spans="1:36">
      <c r="A21" s="44">
        <v>38261</v>
      </c>
      <c r="B21" s="45">
        <v>5.7</v>
      </c>
      <c r="C21" s="87" t="s">
        <v>4</v>
      </c>
      <c r="D21" s="46">
        <f t="shared" si="0"/>
        <v>5.3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44.5</v>
      </c>
      <c r="W21" s="87" t="s">
        <v>4</v>
      </c>
      <c r="X21" s="87">
        <v>13.2</v>
      </c>
      <c r="Y21" s="87" t="s">
        <v>4</v>
      </c>
      <c r="Z21" s="87">
        <v>34.200000000000003</v>
      </c>
      <c r="AA21" s="87" t="s">
        <v>4</v>
      </c>
      <c r="AB21" s="87">
        <v>0.7</v>
      </c>
      <c r="AC21" s="87" t="s">
        <v>4</v>
      </c>
      <c r="AD21" s="87" t="s">
        <v>4</v>
      </c>
      <c r="AE21" s="87" t="s">
        <v>4</v>
      </c>
      <c r="AF21" s="87">
        <v>7.4</v>
      </c>
      <c r="AG21" s="87" t="s">
        <v>4</v>
      </c>
      <c r="AH21" s="87">
        <v>0</v>
      </c>
      <c r="AI21" s="46" t="s">
        <v>4</v>
      </c>
      <c r="AJ21" s="10"/>
    </row>
    <row r="22" spans="1:36">
      <c r="A22" s="44">
        <v>38353</v>
      </c>
      <c r="B22" s="45">
        <v>9.4</v>
      </c>
      <c r="C22" s="87" t="s">
        <v>4</v>
      </c>
      <c r="D22" s="46">
        <f t="shared" si="0"/>
        <v>7.6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47.5</v>
      </c>
      <c r="W22" s="87" t="s">
        <v>4</v>
      </c>
      <c r="X22" s="87">
        <v>4.5</v>
      </c>
      <c r="Y22" s="87" t="s">
        <v>4</v>
      </c>
      <c r="Z22" s="87">
        <v>47.3</v>
      </c>
      <c r="AA22" s="87" t="s">
        <v>4</v>
      </c>
      <c r="AB22" s="87">
        <v>0.6</v>
      </c>
      <c r="AC22" s="87" t="s">
        <v>4</v>
      </c>
      <c r="AD22" s="87" t="s">
        <v>4</v>
      </c>
      <c r="AE22" s="87" t="s">
        <v>4</v>
      </c>
      <c r="AF22" s="87">
        <v>0</v>
      </c>
      <c r="AG22" s="87" t="s">
        <v>4</v>
      </c>
      <c r="AH22" s="87">
        <v>0</v>
      </c>
      <c r="AI22" s="46" t="s">
        <v>4</v>
      </c>
      <c r="AJ22" s="10"/>
    </row>
    <row r="23" spans="1:36">
      <c r="A23" s="44">
        <v>38443</v>
      </c>
      <c r="B23" s="45">
        <v>10.199999999999999</v>
      </c>
      <c r="C23" s="87" t="s">
        <v>4</v>
      </c>
      <c r="D23" s="46">
        <f t="shared" si="0"/>
        <v>9.8000000000000007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43.6</v>
      </c>
      <c r="W23" s="87" t="s">
        <v>4</v>
      </c>
      <c r="X23" s="87">
        <v>5.3</v>
      </c>
      <c r="Y23" s="87" t="s">
        <v>4</v>
      </c>
      <c r="Z23" s="87">
        <v>35.4</v>
      </c>
      <c r="AA23" s="87" t="s">
        <v>4</v>
      </c>
      <c r="AB23" s="87">
        <v>0.6</v>
      </c>
      <c r="AC23" s="87" t="s">
        <v>4</v>
      </c>
      <c r="AD23" s="87" t="s">
        <v>4</v>
      </c>
      <c r="AE23" s="87" t="s">
        <v>4</v>
      </c>
      <c r="AF23" s="87">
        <v>15.2</v>
      </c>
      <c r="AG23" s="87" t="s">
        <v>4</v>
      </c>
      <c r="AH23" s="87">
        <v>0</v>
      </c>
      <c r="AI23" s="46" t="s">
        <v>4</v>
      </c>
      <c r="AJ23" s="10"/>
    </row>
    <row r="24" spans="1:36">
      <c r="A24" s="44">
        <v>38534</v>
      </c>
      <c r="B24" s="45">
        <v>2.2000000000000002</v>
      </c>
      <c r="C24" s="87" t="s">
        <v>4</v>
      </c>
      <c r="D24" s="46">
        <f t="shared" si="0"/>
        <v>6.2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58.9</v>
      </c>
      <c r="W24" s="87" t="s">
        <v>4</v>
      </c>
      <c r="X24" s="87">
        <v>4.5999999999999996</v>
      </c>
      <c r="Y24" s="87" t="s">
        <v>4</v>
      </c>
      <c r="Z24" s="87">
        <v>30</v>
      </c>
      <c r="AA24" s="87" t="s">
        <v>4</v>
      </c>
      <c r="AB24" s="87">
        <v>0.6</v>
      </c>
      <c r="AC24" s="87" t="s">
        <v>4</v>
      </c>
      <c r="AD24" s="87" t="s">
        <v>4</v>
      </c>
      <c r="AE24" s="87" t="s">
        <v>4</v>
      </c>
      <c r="AF24" s="87">
        <v>5.8</v>
      </c>
      <c r="AG24" s="87" t="s">
        <v>4</v>
      </c>
      <c r="AH24" s="87">
        <v>0</v>
      </c>
      <c r="AI24" s="46" t="s">
        <v>4</v>
      </c>
      <c r="AJ24" s="10"/>
    </row>
    <row r="25" spans="1:36">
      <c r="A25" s="44">
        <v>38626</v>
      </c>
      <c r="B25" s="45">
        <v>0.4</v>
      </c>
      <c r="C25" s="87" t="s">
        <v>4</v>
      </c>
      <c r="D25" s="46">
        <f t="shared" si="0"/>
        <v>1.3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60.4</v>
      </c>
      <c r="W25" s="87" t="s">
        <v>4</v>
      </c>
      <c r="X25" s="87">
        <v>7.8</v>
      </c>
      <c r="Y25" s="87" t="s">
        <v>4</v>
      </c>
      <c r="Z25" s="87">
        <v>31.1</v>
      </c>
      <c r="AA25" s="87" t="s">
        <v>4</v>
      </c>
      <c r="AB25" s="87">
        <v>0.7</v>
      </c>
      <c r="AC25" s="87" t="s">
        <v>4</v>
      </c>
      <c r="AD25" s="87" t="s">
        <v>4</v>
      </c>
      <c r="AE25" s="87" t="s">
        <v>4</v>
      </c>
      <c r="AF25" s="87">
        <v>0</v>
      </c>
      <c r="AG25" s="87" t="s">
        <v>4</v>
      </c>
      <c r="AH25" s="87">
        <v>0</v>
      </c>
      <c r="AI25" s="46" t="s">
        <v>4</v>
      </c>
      <c r="AJ25" s="10"/>
    </row>
    <row r="26" spans="1:36">
      <c r="A26" s="44">
        <v>38718</v>
      </c>
      <c r="B26" s="45">
        <v>7.3</v>
      </c>
      <c r="C26" s="87" t="s">
        <v>4</v>
      </c>
      <c r="D26" s="46">
        <f t="shared" si="0"/>
        <v>3.9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45.1</v>
      </c>
      <c r="W26" s="87" t="s">
        <v>4</v>
      </c>
      <c r="X26" s="87">
        <v>7.5</v>
      </c>
      <c r="Y26" s="87" t="s">
        <v>4</v>
      </c>
      <c r="Z26" s="87">
        <v>30.3</v>
      </c>
      <c r="AA26" s="87" t="s">
        <v>4</v>
      </c>
      <c r="AB26" s="87">
        <v>0.6</v>
      </c>
      <c r="AC26" s="87" t="s">
        <v>4</v>
      </c>
      <c r="AD26" s="87" t="s">
        <v>4</v>
      </c>
      <c r="AE26" s="87" t="s">
        <v>4</v>
      </c>
      <c r="AF26" s="87">
        <v>16.399999999999999</v>
      </c>
      <c r="AG26" s="87" t="s">
        <v>4</v>
      </c>
      <c r="AH26" s="87">
        <v>0</v>
      </c>
      <c r="AI26" s="46" t="s">
        <v>4</v>
      </c>
      <c r="AJ26" s="10"/>
    </row>
    <row r="27" spans="1:36">
      <c r="A27" s="44">
        <v>38808</v>
      </c>
      <c r="B27" s="45">
        <v>6.5</v>
      </c>
      <c r="C27" s="87" t="s">
        <v>4</v>
      </c>
      <c r="D27" s="46">
        <f t="shared" si="0"/>
        <v>6.9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51.5</v>
      </c>
      <c r="W27" s="87" t="s">
        <v>4</v>
      </c>
      <c r="X27" s="87">
        <v>7.1</v>
      </c>
      <c r="Y27" s="87" t="s">
        <v>4</v>
      </c>
      <c r="Z27" s="87">
        <v>29.9</v>
      </c>
      <c r="AA27" s="87" t="s">
        <v>4</v>
      </c>
      <c r="AB27" s="87">
        <v>0.6</v>
      </c>
      <c r="AC27" s="87" t="s">
        <v>4</v>
      </c>
      <c r="AD27" s="87" t="s">
        <v>4</v>
      </c>
      <c r="AE27" s="87" t="s">
        <v>4</v>
      </c>
      <c r="AF27" s="87">
        <v>11</v>
      </c>
      <c r="AG27" s="87" t="s">
        <v>4</v>
      </c>
      <c r="AH27" s="87">
        <v>0</v>
      </c>
      <c r="AI27" s="46" t="s">
        <v>4</v>
      </c>
      <c r="AJ27" s="10"/>
    </row>
    <row r="28" spans="1:36">
      <c r="A28" s="44">
        <v>38899</v>
      </c>
      <c r="B28" s="45">
        <v>16.8</v>
      </c>
      <c r="C28" s="87" t="s">
        <v>4</v>
      </c>
      <c r="D28" s="46">
        <f t="shared" si="0"/>
        <v>11.7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57.4</v>
      </c>
      <c r="W28" s="87" t="s">
        <v>4</v>
      </c>
      <c r="X28" s="87">
        <v>9</v>
      </c>
      <c r="Y28" s="87" t="s">
        <v>4</v>
      </c>
      <c r="Z28" s="87">
        <v>28.7</v>
      </c>
      <c r="AA28" s="87" t="s">
        <v>4</v>
      </c>
      <c r="AB28" s="87">
        <v>0.6</v>
      </c>
      <c r="AC28" s="87" t="s">
        <v>4</v>
      </c>
      <c r="AD28" s="87" t="s">
        <v>4</v>
      </c>
      <c r="AE28" s="87" t="s">
        <v>4</v>
      </c>
      <c r="AF28" s="87">
        <v>4.3</v>
      </c>
      <c r="AG28" s="87" t="s">
        <v>4</v>
      </c>
      <c r="AH28" s="87">
        <v>0</v>
      </c>
      <c r="AI28" s="46" t="s">
        <v>4</v>
      </c>
      <c r="AJ28" s="10"/>
    </row>
    <row r="29" spans="1:36">
      <c r="A29" s="44">
        <v>38991</v>
      </c>
      <c r="B29" s="45">
        <v>0.2</v>
      </c>
      <c r="C29" s="87" t="s">
        <v>4</v>
      </c>
      <c r="D29" s="46">
        <f t="shared" si="0"/>
        <v>8.5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46.6</v>
      </c>
      <c r="W29" s="87" t="s">
        <v>4</v>
      </c>
      <c r="X29" s="87">
        <v>5.4</v>
      </c>
      <c r="Y29" s="87" t="s">
        <v>4</v>
      </c>
      <c r="Z29" s="87">
        <v>39.9</v>
      </c>
      <c r="AA29" s="87" t="s">
        <v>4</v>
      </c>
      <c r="AB29" s="87">
        <v>0.7</v>
      </c>
      <c r="AC29" s="87" t="s">
        <v>4</v>
      </c>
      <c r="AD29" s="87" t="s">
        <v>4</v>
      </c>
      <c r="AE29" s="87" t="s">
        <v>4</v>
      </c>
      <c r="AF29" s="87">
        <v>2.7</v>
      </c>
      <c r="AG29" s="87" t="s">
        <v>4</v>
      </c>
      <c r="AH29" s="87">
        <v>4.8</v>
      </c>
      <c r="AI29" s="46" t="s">
        <v>4</v>
      </c>
      <c r="AJ29" s="10"/>
    </row>
    <row r="30" spans="1:36">
      <c r="A30" s="44">
        <v>39083</v>
      </c>
      <c r="B30" s="45">
        <v>0</v>
      </c>
      <c r="C30" s="87" t="s">
        <v>4</v>
      </c>
      <c r="D30" s="46">
        <f t="shared" si="0"/>
        <v>0.1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0</v>
      </c>
      <c r="W30" s="87" t="s">
        <v>4</v>
      </c>
      <c r="X30" s="87">
        <v>0</v>
      </c>
      <c r="Y30" s="87" t="s">
        <v>4</v>
      </c>
      <c r="Z30" s="87">
        <v>0</v>
      </c>
      <c r="AA30" s="87" t="s">
        <v>4</v>
      </c>
      <c r="AB30" s="87">
        <v>0</v>
      </c>
      <c r="AC30" s="87" t="s">
        <v>4</v>
      </c>
      <c r="AD30" s="87" t="s">
        <v>4</v>
      </c>
      <c r="AE30" s="87" t="s">
        <v>4</v>
      </c>
      <c r="AF30" s="87">
        <v>0</v>
      </c>
      <c r="AG30" s="87" t="s">
        <v>4</v>
      </c>
      <c r="AH30" s="87">
        <v>0</v>
      </c>
      <c r="AI30" s="46" t="s">
        <v>4</v>
      </c>
      <c r="AJ30" s="10"/>
    </row>
    <row r="31" spans="1:36">
      <c r="A31" s="44">
        <v>39173</v>
      </c>
      <c r="B31" s="45">
        <v>0</v>
      </c>
      <c r="C31" s="87" t="s">
        <v>4</v>
      </c>
      <c r="D31" s="46">
        <f t="shared" si="0"/>
        <v>0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39.799999999999997</v>
      </c>
      <c r="W31" s="87" t="s">
        <v>4</v>
      </c>
      <c r="X31" s="87">
        <v>9.6999999999999993</v>
      </c>
      <c r="Y31" s="87" t="s">
        <v>4</v>
      </c>
      <c r="Z31" s="87">
        <v>34.4</v>
      </c>
      <c r="AA31" s="87" t="s">
        <v>4</v>
      </c>
      <c r="AB31" s="87">
        <v>0.7</v>
      </c>
      <c r="AC31" s="87" t="s">
        <v>4</v>
      </c>
      <c r="AD31" s="87" t="s">
        <v>4</v>
      </c>
      <c r="AE31" s="87" t="s">
        <v>4</v>
      </c>
      <c r="AF31" s="87">
        <v>15.4</v>
      </c>
      <c r="AG31" s="87" t="s">
        <v>4</v>
      </c>
      <c r="AH31" s="87">
        <v>0</v>
      </c>
      <c r="AI31" s="46" t="s">
        <v>4</v>
      </c>
      <c r="AJ31" s="10"/>
    </row>
    <row r="32" spans="1:36">
      <c r="A32" s="44">
        <v>39264</v>
      </c>
      <c r="B32" s="45">
        <v>0</v>
      </c>
      <c r="C32" s="87" t="s">
        <v>4</v>
      </c>
      <c r="D32" s="46">
        <f t="shared" si="0"/>
        <v>0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41.6</v>
      </c>
      <c r="W32" s="87" t="s">
        <v>4</v>
      </c>
      <c r="X32" s="87">
        <v>6.6</v>
      </c>
      <c r="Y32" s="87" t="s">
        <v>4</v>
      </c>
      <c r="Z32" s="87">
        <v>30</v>
      </c>
      <c r="AA32" s="87" t="s">
        <v>4</v>
      </c>
      <c r="AB32" s="87">
        <v>0.6</v>
      </c>
      <c r="AC32" s="87" t="s">
        <v>4</v>
      </c>
      <c r="AD32" s="87" t="s">
        <v>4</v>
      </c>
      <c r="AE32" s="87" t="s">
        <v>4</v>
      </c>
      <c r="AF32" s="87">
        <v>21.1</v>
      </c>
      <c r="AG32" s="87" t="s">
        <v>4</v>
      </c>
      <c r="AH32" s="87">
        <v>0</v>
      </c>
      <c r="AI32" s="46" t="s">
        <v>4</v>
      </c>
      <c r="AJ32" s="10"/>
    </row>
    <row r="33" spans="1:36">
      <c r="A33" s="44">
        <v>39356</v>
      </c>
      <c r="B33" s="45">
        <v>0</v>
      </c>
      <c r="C33" s="87" t="s">
        <v>4</v>
      </c>
      <c r="D33" s="46">
        <f t="shared" si="0"/>
        <v>0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28.3</v>
      </c>
      <c r="W33" s="87" t="s">
        <v>4</v>
      </c>
      <c r="X33" s="87">
        <v>11.5</v>
      </c>
      <c r="Y33" s="87" t="s">
        <v>4</v>
      </c>
      <c r="Z33" s="87">
        <v>30.5</v>
      </c>
      <c r="AA33" s="87" t="s">
        <v>4</v>
      </c>
      <c r="AB33" s="87">
        <v>24.6</v>
      </c>
      <c r="AC33" s="87" t="s">
        <v>4</v>
      </c>
      <c r="AD33" s="87" t="s">
        <v>4</v>
      </c>
      <c r="AE33" s="87" t="s">
        <v>4</v>
      </c>
      <c r="AF33" s="87">
        <v>5.0999999999999996</v>
      </c>
      <c r="AG33" s="87" t="s">
        <v>4</v>
      </c>
      <c r="AH33" s="87">
        <v>0</v>
      </c>
      <c r="AI33" s="46" t="s">
        <v>4</v>
      </c>
      <c r="AJ33" s="10"/>
    </row>
    <row r="34" spans="1:36">
      <c r="A34" s="44">
        <v>39448</v>
      </c>
      <c r="B34" s="45">
        <v>0</v>
      </c>
      <c r="C34" s="87" t="s">
        <v>4</v>
      </c>
      <c r="D34" s="46">
        <f t="shared" si="0"/>
        <v>0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35.6</v>
      </c>
      <c r="W34" s="87" t="s">
        <v>4</v>
      </c>
      <c r="X34" s="87">
        <v>4.5</v>
      </c>
      <c r="Y34" s="87" t="s">
        <v>4</v>
      </c>
      <c r="Z34" s="87">
        <v>29.4</v>
      </c>
      <c r="AA34" s="87" t="s">
        <v>4</v>
      </c>
      <c r="AB34" s="87">
        <v>30.5</v>
      </c>
      <c r="AC34" s="87" t="s">
        <v>4</v>
      </c>
      <c r="AD34" s="87" t="s">
        <v>4</v>
      </c>
      <c r="AE34" s="87" t="s">
        <v>4</v>
      </c>
      <c r="AF34" s="87">
        <v>0</v>
      </c>
      <c r="AG34" s="87" t="s">
        <v>4</v>
      </c>
      <c r="AH34" s="87">
        <v>0</v>
      </c>
      <c r="AI34" s="46" t="s">
        <v>4</v>
      </c>
      <c r="AJ34" s="10"/>
    </row>
    <row r="35" spans="1:36">
      <c r="A35" s="44">
        <v>39539</v>
      </c>
      <c r="B35" s="45">
        <v>0.2</v>
      </c>
      <c r="C35" s="87" t="s">
        <v>4</v>
      </c>
      <c r="D35" s="46">
        <f t="shared" si="0"/>
        <v>0.1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33.1</v>
      </c>
      <c r="W35" s="87" t="s">
        <v>4</v>
      </c>
      <c r="X35" s="87">
        <v>11.2</v>
      </c>
      <c r="Y35" s="87" t="s">
        <v>4</v>
      </c>
      <c r="Z35" s="87">
        <v>31.9</v>
      </c>
      <c r="AA35" s="87" t="s">
        <v>4</v>
      </c>
      <c r="AB35" s="87">
        <v>20</v>
      </c>
      <c r="AC35" s="87" t="s">
        <v>4</v>
      </c>
      <c r="AD35" s="87" t="s">
        <v>4</v>
      </c>
      <c r="AE35" s="87" t="s">
        <v>4</v>
      </c>
      <c r="AF35" s="87">
        <v>3.7</v>
      </c>
      <c r="AG35" s="87" t="s">
        <v>4</v>
      </c>
      <c r="AH35" s="87">
        <v>0</v>
      </c>
      <c r="AI35" s="46" t="s">
        <v>4</v>
      </c>
      <c r="AJ35" s="10"/>
    </row>
    <row r="36" spans="1:36">
      <c r="A36" s="44">
        <v>39630</v>
      </c>
      <c r="B36" s="45">
        <v>0</v>
      </c>
      <c r="C36" s="87" t="s">
        <v>4</v>
      </c>
      <c r="D36" s="46">
        <f t="shared" si="0"/>
        <v>0.1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0</v>
      </c>
      <c r="W36" s="87" t="s">
        <v>4</v>
      </c>
      <c r="X36" s="87">
        <v>0</v>
      </c>
      <c r="Y36" s="87" t="s">
        <v>4</v>
      </c>
      <c r="Z36" s="87">
        <v>0</v>
      </c>
      <c r="AA36" s="87" t="s">
        <v>4</v>
      </c>
      <c r="AB36" s="87">
        <v>0</v>
      </c>
      <c r="AC36" s="87" t="s">
        <v>4</v>
      </c>
      <c r="AD36" s="87" t="s">
        <v>4</v>
      </c>
      <c r="AE36" s="87" t="s">
        <v>4</v>
      </c>
      <c r="AF36" s="87">
        <v>0</v>
      </c>
      <c r="AG36" s="87" t="s">
        <v>4</v>
      </c>
      <c r="AH36" s="87">
        <v>0</v>
      </c>
      <c r="AI36" s="46" t="s">
        <v>4</v>
      </c>
      <c r="AJ36" s="10"/>
    </row>
    <row r="37" spans="1:36">
      <c r="A37" s="44">
        <v>39722</v>
      </c>
      <c r="B37" s="45">
        <v>5.5</v>
      </c>
      <c r="C37" s="87" t="s">
        <v>4</v>
      </c>
      <c r="D37" s="46">
        <f t="shared" si="0"/>
        <v>2.8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39.9</v>
      </c>
      <c r="W37" s="87" t="s">
        <v>4</v>
      </c>
      <c r="X37" s="87">
        <v>5.7</v>
      </c>
      <c r="Y37" s="87" t="s">
        <v>4</v>
      </c>
      <c r="Z37" s="87">
        <v>29.6</v>
      </c>
      <c r="AA37" s="87" t="s">
        <v>4</v>
      </c>
      <c r="AB37" s="87">
        <v>18.100000000000001</v>
      </c>
      <c r="AC37" s="87" t="s">
        <v>4</v>
      </c>
      <c r="AD37" s="87" t="s">
        <v>4</v>
      </c>
      <c r="AE37" s="87" t="s">
        <v>4</v>
      </c>
      <c r="AF37" s="87">
        <v>6.8</v>
      </c>
      <c r="AG37" s="87" t="s">
        <v>4</v>
      </c>
      <c r="AH37" s="87">
        <v>0</v>
      </c>
      <c r="AI37" s="46" t="s">
        <v>4</v>
      </c>
      <c r="AJ37" s="10"/>
    </row>
    <row r="38" spans="1:36">
      <c r="A38" s="44">
        <v>39814</v>
      </c>
      <c r="B38" s="45">
        <v>0</v>
      </c>
      <c r="C38" s="87" t="s">
        <v>4</v>
      </c>
      <c r="D38" s="46">
        <f t="shared" si="0"/>
        <v>2.8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46</v>
      </c>
      <c r="W38" s="87" t="s">
        <v>4</v>
      </c>
      <c r="X38" s="87">
        <v>4.5</v>
      </c>
      <c r="Y38" s="87" t="s">
        <v>4</v>
      </c>
      <c r="Z38" s="87">
        <v>31.5</v>
      </c>
      <c r="AA38" s="87" t="s">
        <v>4</v>
      </c>
      <c r="AB38" s="87">
        <v>18</v>
      </c>
      <c r="AC38" s="87" t="s">
        <v>4</v>
      </c>
      <c r="AD38" s="87" t="s">
        <v>4</v>
      </c>
      <c r="AE38" s="87" t="s">
        <v>4</v>
      </c>
      <c r="AF38" s="87">
        <v>0</v>
      </c>
      <c r="AG38" s="87" t="s">
        <v>4</v>
      </c>
      <c r="AH38" s="87">
        <v>0</v>
      </c>
      <c r="AI38" s="46" t="s">
        <v>4</v>
      </c>
      <c r="AJ38" s="10"/>
    </row>
    <row r="39" spans="1:36">
      <c r="A39" s="44">
        <v>39904</v>
      </c>
      <c r="B39" s="45">
        <v>4</v>
      </c>
      <c r="C39" s="87" t="s">
        <v>4</v>
      </c>
      <c r="D39" s="46">
        <f t="shared" si="0"/>
        <v>2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55.9</v>
      </c>
      <c r="W39" s="87" t="s">
        <v>4</v>
      </c>
      <c r="X39" s="87">
        <v>5.0999999999999996</v>
      </c>
      <c r="Y39" s="87" t="s">
        <v>4</v>
      </c>
      <c r="Z39" s="87">
        <v>31.2</v>
      </c>
      <c r="AA39" s="87" t="s">
        <v>4</v>
      </c>
      <c r="AB39" s="87">
        <v>7.8</v>
      </c>
      <c r="AC39" s="87" t="s">
        <v>4</v>
      </c>
      <c r="AD39" s="87" t="s">
        <v>4</v>
      </c>
      <c r="AE39" s="87" t="s">
        <v>4</v>
      </c>
      <c r="AF39" s="87">
        <v>0</v>
      </c>
      <c r="AG39" s="87" t="s">
        <v>4</v>
      </c>
      <c r="AH39" s="87">
        <v>0</v>
      </c>
      <c r="AI39" s="46" t="s">
        <v>4</v>
      </c>
      <c r="AJ39" s="10"/>
    </row>
    <row r="40" spans="1:36">
      <c r="A40" s="44">
        <v>39995</v>
      </c>
      <c r="B40" s="45">
        <v>11.7</v>
      </c>
      <c r="C40" s="87" t="s">
        <v>4</v>
      </c>
      <c r="D40" s="46">
        <f t="shared" ref="D40:D71" si="1">ROUND(AVERAGE(B39:B40),1)</f>
        <v>7.9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57.8</v>
      </c>
      <c r="W40" s="87" t="s">
        <v>4</v>
      </c>
      <c r="X40" s="87">
        <v>11.7</v>
      </c>
      <c r="Y40" s="87" t="s">
        <v>4</v>
      </c>
      <c r="Z40" s="87">
        <v>29.8</v>
      </c>
      <c r="AA40" s="87" t="s">
        <v>4</v>
      </c>
      <c r="AB40" s="87">
        <v>0.8</v>
      </c>
      <c r="AC40" s="87" t="s">
        <v>4</v>
      </c>
      <c r="AD40" s="87" t="s">
        <v>4</v>
      </c>
      <c r="AE40" s="87" t="s">
        <v>4</v>
      </c>
      <c r="AF40" s="87">
        <v>0</v>
      </c>
      <c r="AG40" s="87" t="s">
        <v>4</v>
      </c>
      <c r="AH40" s="87">
        <v>0</v>
      </c>
      <c r="AI40" s="46" t="s">
        <v>4</v>
      </c>
      <c r="AJ40" s="10"/>
    </row>
    <row r="41" spans="1:36">
      <c r="A41" s="44">
        <v>40087</v>
      </c>
      <c r="B41" s="45">
        <v>10.199999999999999</v>
      </c>
      <c r="C41" s="87" t="s">
        <v>4</v>
      </c>
      <c r="D41" s="46">
        <f t="shared" si="1"/>
        <v>11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53</v>
      </c>
      <c r="W41" s="87" t="s">
        <v>4</v>
      </c>
      <c r="X41" s="87">
        <v>7.7</v>
      </c>
      <c r="Y41" s="87" t="s">
        <v>4</v>
      </c>
      <c r="Z41" s="87">
        <v>37.299999999999997</v>
      </c>
      <c r="AA41" s="87" t="s">
        <v>4</v>
      </c>
      <c r="AB41" s="87">
        <v>1.9</v>
      </c>
      <c r="AC41" s="87" t="s">
        <v>4</v>
      </c>
      <c r="AD41" s="87" t="s">
        <v>4</v>
      </c>
      <c r="AE41" s="87" t="s">
        <v>4</v>
      </c>
      <c r="AF41" s="87">
        <v>0</v>
      </c>
      <c r="AG41" s="87" t="s">
        <v>4</v>
      </c>
      <c r="AH41" s="87">
        <v>0</v>
      </c>
      <c r="AI41" s="46" t="s">
        <v>4</v>
      </c>
      <c r="AJ41" s="10"/>
    </row>
    <row r="42" spans="1:36">
      <c r="A42" s="44">
        <v>40179</v>
      </c>
      <c r="B42" s="45">
        <v>4.7</v>
      </c>
      <c r="C42" s="87" t="s">
        <v>4</v>
      </c>
      <c r="D42" s="46">
        <f t="shared" si="1"/>
        <v>7.5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48.7</v>
      </c>
      <c r="W42" s="87" t="s">
        <v>4</v>
      </c>
      <c r="X42" s="87">
        <v>6.5</v>
      </c>
      <c r="Y42" s="87" t="s">
        <v>4</v>
      </c>
      <c r="Z42" s="87">
        <v>34.200000000000003</v>
      </c>
      <c r="AA42" s="87" t="s">
        <v>4</v>
      </c>
      <c r="AB42" s="87">
        <v>0.6</v>
      </c>
      <c r="AC42" s="87" t="s">
        <v>4</v>
      </c>
      <c r="AD42" s="87" t="s">
        <v>4</v>
      </c>
      <c r="AE42" s="87" t="s">
        <v>4</v>
      </c>
      <c r="AF42" s="87">
        <v>9.9</v>
      </c>
      <c r="AG42" s="87" t="s">
        <v>4</v>
      </c>
      <c r="AH42" s="87">
        <v>0</v>
      </c>
      <c r="AI42" s="46" t="s">
        <v>4</v>
      </c>
      <c r="AJ42" s="10"/>
    </row>
    <row r="43" spans="1:36">
      <c r="A43" s="44">
        <v>40269</v>
      </c>
      <c r="B43" s="45">
        <v>7.6</v>
      </c>
      <c r="C43" s="87" t="s">
        <v>4</v>
      </c>
      <c r="D43" s="46">
        <f t="shared" si="1"/>
        <v>6.2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49.9</v>
      </c>
      <c r="W43" s="87" t="s">
        <v>4</v>
      </c>
      <c r="X43" s="87">
        <v>4.9000000000000004</v>
      </c>
      <c r="Y43" s="87" t="s">
        <v>4</v>
      </c>
      <c r="Z43" s="87">
        <v>32.1</v>
      </c>
      <c r="AA43" s="87" t="s">
        <v>4</v>
      </c>
      <c r="AB43" s="87">
        <v>0.7</v>
      </c>
      <c r="AC43" s="87" t="s">
        <v>4</v>
      </c>
      <c r="AD43" s="87" t="s">
        <v>4</v>
      </c>
      <c r="AE43" s="87" t="s">
        <v>4</v>
      </c>
      <c r="AF43" s="87">
        <v>12.5</v>
      </c>
      <c r="AG43" s="87" t="s">
        <v>4</v>
      </c>
      <c r="AH43" s="87">
        <v>0</v>
      </c>
      <c r="AI43" s="46" t="s">
        <v>4</v>
      </c>
      <c r="AJ43" s="10"/>
    </row>
    <row r="44" spans="1:36">
      <c r="A44" s="44">
        <v>40360</v>
      </c>
      <c r="B44" s="45">
        <v>7.9</v>
      </c>
      <c r="C44" s="87" t="s">
        <v>4</v>
      </c>
      <c r="D44" s="46">
        <f t="shared" si="1"/>
        <v>7.8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46.6</v>
      </c>
      <c r="W44" s="87" t="s">
        <v>4</v>
      </c>
      <c r="X44" s="87">
        <v>9.1</v>
      </c>
      <c r="Y44" s="87" t="s">
        <v>4</v>
      </c>
      <c r="Z44" s="87">
        <v>35.6</v>
      </c>
      <c r="AA44" s="87" t="s">
        <v>4</v>
      </c>
      <c r="AB44" s="87">
        <v>5.2</v>
      </c>
      <c r="AC44" s="87" t="s">
        <v>4</v>
      </c>
      <c r="AD44" s="87" t="s">
        <v>4</v>
      </c>
      <c r="AE44" s="87" t="s">
        <v>4</v>
      </c>
      <c r="AF44" s="87">
        <v>3.5</v>
      </c>
      <c r="AG44" s="87" t="s">
        <v>4</v>
      </c>
      <c r="AH44" s="87">
        <v>0</v>
      </c>
      <c r="AI44" s="46" t="s">
        <v>4</v>
      </c>
      <c r="AJ44" s="10"/>
    </row>
    <row r="45" spans="1:36">
      <c r="A45" s="44">
        <v>40452</v>
      </c>
      <c r="B45" s="45">
        <v>13.9</v>
      </c>
      <c r="C45" s="87" t="s">
        <v>4</v>
      </c>
      <c r="D45" s="46">
        <f t="shared" si="1"/>
        <v>10.9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37.4</v>
      </c>
      <c r="W45" s="87" t="s">
        <v>4</v>
      </c>
      <c r="X45" s="87">
        <v>9.1999999999999993</v>
      </c>
      <c r="Y45" s="87" t="s">
        <v>4</v>
      </c>
      <c r="Z45" s="87">
        <v>30.5</v>
      </c>
      <c r="AA45" s="87" t="s">
        <v>4</v>
      </c>
      <c r="AB45" s="87">
        <v>1.4</v>
      </c>
      <c r="AC45" s="87" t="s">
        <v>4</v>
      </c>
      <c r="AD45" s="87" t="s">
        <v>4</v>
      </c>
      <c r="AE45" s="87" t="s">
        <v>4</v>
      </c>
      <c r="AF45" s="87">
        <v>21.6</v>
      </c>
      <c r="AG45" s="87" t="s">
        <v>4</v>
      </c>
      <c r="AH45" s="87">
        <v>0</v>
      </c>
      <c r="AI45" s="46" t="s">
        <v>4</v>
      </c>
      <c r="AJ45" s="10"/>
    </row>
    <row r="46" spans="1:36">
      <c r="A46" s="44">
        <v>40544</v>
      </c>
      <c r="B46" s="45">
        <v>8.4</v>
      </c>
      <c r="C46" s="87" t="s">
        <v>4</v>
      </c>
      <c r="D46" s="46">
        <f t="shared" si="1"/>
        <v>11.2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49</v>
      </c>
      <c r="W46" s="87" t="s">
        <v>4</v>
      </c>
      <c r="X46" s="87">
        <v>5.8</v>
      </c>
      <c r="Y46" s="87" t="s">
        <v>4</v>
      </c>
      <c r="Z46" s="87">
        <v>41.3</v>
      </c>
      <c r="AA46" s="87" t="s">
        <v>4</v>
      </c>
      <c r="AB46" s="87">
        <v>0.6</v>
      </c>
      <c r="AC46" s="87" t="s">
        <v>4</v>
      </c>
      <c r="AD46" s="87" t="s">
        <v>4</v>
      </c>
      <c r="AE46" s="87" t="s">
        <v>4</v>
      </c>
      <c r="AF46" s="87">
        <v>3.3</v>
      </c>
      <c r="AG46" s="87" t="s">
        <v>4</v>
      </c>
      <c r="AH46" s="87">
        <v>0</v>
      </c>
      <c r="AI46" s="46" t="s">
        <v>4</v>
      </c>
      <c r="AJ46" s="10"/>
    </row>
    <row r="47" spans="1:36">
      <c r="A47" s="44">
        <v>40634</v>
      </c>
      <c r="B47" s="45">
        <v>9.3000000000000007</v>
      </c>
      <c r="C47" s="87" t="s">
        <v>4</v>
      </c>
      <c r="D47" s="46">
        <f t="shared" si="1"/>
        <v>8.9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63.3</v>
      </c>
      <c r="W47" s="87" t="s">
        <v>4</v>
      </c>
      <c r="X47" s="87">
        <v>4.9000000000000004</v>
      </c>
      <c r="Y47" s="87" t="s">
        <v>4</v>
      </c>
      <c r="Z47" s="87">
        <v>31.1</v>
      </c>
      <c r="AA47" s="87" t="s">
        <v>4</v>
      </c>
      <c r="AB47" s="87">
        <v>0.7</v>
      </c>
      <c r="AC47" s="87" t="s">
        <v>4</v>
      </c>
      <c r="AD47" s="87" t="s">
        <v>4</v>
      </c>
      <c r="AE47" s="87" t="s">
        <v>4</v>
      </c>
      <c r="AF47" s="87">
        <v>0</v>
      </c>
      <c r="AG47" s="87" t="s">
        <v>4</v>
      </c>
      <c r="AH47" s="87">
        <v>0</v>
      </c>
      <c r="AI47" s="46" t="s">
        <v>4</v>
      </c>
      <c r="AJ47" s="10"/>
    </row>
    <row r="48" spans="1:36">
      <c r="A48" s="44">
        <v>40725</v>
      </c>
      <c r="B48" s="45">
        <v>14.9</v>
      </c>
      <c r="C48" s="87" t="s">
        <v>4</v>
      </c>
      <c r="D48" s="46">
        <f t="shared" si="1"/>
        <v>12.1</v>
      </c>
      <c r="E48" s="45">
        <v>88.8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51.5</v>
      </c>
      <c r="W48" s="87" t="s">
        <v>4</v>
      </c>
      <c r="X48" s="87">
        <v>5.6</v>
      </c>
      <c r="Y48" s="87" t="s">
        <v>4</v>
      </c>
      <c r="Z48" s="87">
        <v>29.7</v>
      </c>
      <c r="AA48" s="87" t="s">
        <v>4</v>
      </c>
      <c r="AB48" s="87">
        <v>7.7</v>
      </c>
      <c r="AC48" s="87" t="s">
        <v>4</v>
      </c>
      <c r="AD48" s="87" t="s">
        <v>4</v>
      </c>
      <c r="AE48" s="87" t="s">
        <v>4</v>
      </c>
      <c r="AF48" s="87">
        <v>5.5</v>
      </c>
      <c r="AG48" s="87" t="s">
        <v>4</v>
      </c>
      <c r="AH48" s="87">
        <v>0</v>
      </c>
      <c r="AI48" s="46" t="s">
        <v>4</v>
      </c>
      <c r="AJ48" s="10"/>
    </row>
    <row r="49" spans="1:36">
      <c r="A49" s="44">
        <v>40817</v>
      </c>
      <c r="B49" s="45">
        <v>20.9</v>
      </c>
      <c r="C49" s="87" t="s">
        <v>4</v>
      </c>
      <c r="D49" s="46">
        <f t="shared" si="1"/>
        <v>17.899999999999999</v>
      </c>
      <c r="E49" s="45">
        <v>86.7</v>
      </c>
      <c r="F49" s="87" t="s">
        <v>4</v>
      </c>
      <c r="G49" s="46">
        <f t="shared" ref="G49:G80" si="2">ROUND(AVERAGE(E48:E49),1)</f>
        <v>87.8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53.1</v>
      </c>
      <c r="W49" s="87" t="s">
        <v>4</v>
      </c>
      <c r="X49" s="87">
        <v>4.4000000000000004</v>
      </c>
      <c r="Y49" s="87" t="s">
        <v>4</v>
      </c>
      <c r="Z49" s="87">
        <v>34.9</v>
      </c>
      <c r="AA49" s="87" t="s">
        <v>4</v>
      </c>
      <c r="AB49" s="87">
        <v>7.7</v>
      </c>
      <c r="AC49" s="87" t="s">
        <v>4</v>
      </c>
      <c r="AD49" s="87" t="s">
        <v>4</v>
      </c>
      <c r="AE49" s="87" t="s">
        <v>4</v>
      </c>
      <c r="AF49" s="87">
        <v>0</v>
      </c>
      <c r="AG49" s="87" t="s">
        <v>4</v>
      </c>
      <c r="AH49" s="87">
        <v>0</v>
      </c>
      <c r="AI49" s="46" t="s">
        <v>4</v>
      </c>
      <c r="AJ49" s="10"/>
    </row>
    <row r="50" spans="1:36">
      <c r="A50" s="44">
        <v>40909</v>
      </c>
      <c r="B50" s="45">
        <v>21</v>
      </c>
      <c r="C50" s="87" t="s">
        <v>4</v>
      </c>
      <c r="D50" s="46">
        <f t="shared" si="1"/>
        <v>21</v>
      </c>
      <c r="E50" s="45">
        <v>86.2</v>
      </c>
      <c r="F50" s="87" t="s">
        <v>4</v>
      </c>
      <c r="G50" s="46">
        <f t="shared" si="2"/>
        <v>86.5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56.7</v>
      </c>
      <c r="W50" s="87" t="s">
        <v>4</v>
      </c>
      <c r="X50" s="87">
        <v>5.0999999999999996</v>
      </c>
      <c r="Y50" s="87" t="s">
        <v>4</v>
      </c>
      <c r="Z50" s="87">
        <v>33.299999999999997</v>
      </c>
      <c r="AA50" s="87" t="s">
        <v>4</v>
      </c>
      <c r="AB50" s="87">
        <v>4.9000000000000004</v>
      </c>
      <c r="AC50" s="87" t="s">
        <v>4</v>
      </c>
      <c r="AD50" s="87" t="s">
        <v>4</v>
      </c>
      <c r="AE50" s="87" t="s">
        <v>4</v>
      </c>
      <c r="AF50" s="87">
        <v>0</v>
      </c>
      <c r="AG50" s="87" t="s">
        <v>4</v>
      </c>
      <c r="AH50" s="87">
        <v>0</v>
      </c>
      <c r="AI50" s="46" t="s">
        <v>4</v>
      </c>
      <c r="AJ50" s="10"/>
    </row>
    <row r="51" spans="1:36">
      <c r="A51" s="44">
        <v>41000</v>
      </c>
      <c r="B51" s="45">
        <v>19.7</v>
      </c>
      <c r="C51" s="87" t="s">
        <v>4</v>
      </c>
      <c r="D51" s="46">
        <f t="shared" si="1"/>
        <v>20.399999999999999</v>
      </c>
      <c r="E51" s="45">
        <v>85.4</v>
      </c>
      <c r="F51" s="87" t="s">
        <v>4</v>
      </c>
      <c r="G51" s="46">
        <f t="shared" si="2"/>
        <v>85.8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58.3</v>
      </c>
      <c r="W51" s="87" t="s">
        <v>4</v>
      </c>
      <c r="X51" s="87">
        <v>5.4</v>
      </c>
      <c r="Y51" s="87" t="s">
        <v>4</v>
      </c>
      <c r="Z51" s="87">
        <v>29.3</v>
      </c>
      <c r="AA51" s="87" t="s">
        <v>4</v>
      </c>
      <c r="AB51" s="87">
        <v>7</v>
      </c>
      <c r="AC51" s="87" t="s">
        <v>4</v>
      </c>
      <c r="AD51" s="87" t="s">
        <v>4</v>
      </c>
      <c r="AE51" s="87" t="s">
        <v>4</v>
      </c>
      <c r="AF51" s="87">
        <v>0</v>
      </c>
      <c r="AG51" s="87" t="s">
        <v>4</v>
      </c>
      <c r="AH51" s="87">
        <v>0</v>
      </c>
      <c r="AI51" s="46" t="s">
        <v>4</v>
      </c>
      <c r="AJ51" s="10"/>
    </row>
    <row r="52" spans="1:36">
      <c r="A52" s="44">
        <v>41091</v>
      </c>
      <c r="B52" s="45">
        <v>21.6</v>
      </c>
      <c r="C52" s="87" t="s">
        <v>4</v>
      </c>
      <c r="D52" s="46">
        <f t="shared" si="1"/>
        <v>20.7</v>
      </c>
      <c r="E52" s="45">
        <v>83.8</v>
      </c>
      <c r="F52" s="87" t="s">
        <v>4</v>
      </c>
      <c r="G52" s="46">
        <f t="shared" si="2"/>
        <v>84.6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61.3</v>
      </c>
      <c r="W52" s="87" t="s">
        <v>4</v>
      </c>
      <c r="X52" s="87">
        <v>4.5</v>
      </c>
      <c r="Y52" s="87" t="s">
        <v>4</v>
      </c>
      <c r="Z52" s="87">
        <v>31.4</v>
      </c>
      <c r="AA52" s="87" t="s">
        <v>4</v>
      </c>
      <c r="AB52" s="87">
        <v>2.8</v>
      </c>
      <c r="AC52" s="87" t="s">
        <v>4</v>
      </c>
      <c r="AD52" s="87" t="s">
        <v>4</v>
      </c>
      <c r="AE52" s="87" t="s">
        <v>4</v>
      </c>
      <c r="AF52" s="87">
        <v>0</v>
      </c>
      <c r="AG52" s="87" t="s">
        <v>4</v>
      </c>
      <c r="AH52" s="87">
        <v>0</v>
      </c>
      <c r="AI52" s="46" t="s">
        <v>4</v>
      </c>
      <c r="AJ52" s="10"/>
    </row>
    <row r="53" spans="1:36">
      <c r="A53" s="44">
        <v>41183</v>
      </c>
      <c r="B53" s="45">
        <v>29.9</v>
      </c>
      <c r="C53" s="87" t="s">
        <v>4</v>
      </c>
      <c r="D53" s="46">
        <f t="shared" si="1"/>
        <v>25.8</v>
      </c>
      <c r="E53" s="45">
        <v>85.6</v>
      </c>
      <c r="F53" s="87" t="s">
        <v>4</v>
      </c>
      <c r="G53" s="46">
        <f t="shared" si="2"/>
        <v>84.7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57.1</v>
      </c>
      <c r="W53" s="87" t="s">
        <v>4</v>
      </c>
      <c r="X53" s="87">
        <v>5</v>
      </c>
      <c r="Y53" s="87" t="s">
        <v>4</v>
      </c>
      <c r="Z53" s="87">
        <v>30.8</v>
      </c>
      <c r="AA53" s="87" t="s">
        <v>4</v>
      </c>
      <c r="AB53" s="87">
        <v>7.1</v>
      </c>
      <c r="AC53" s="87" t="s">
        <v>4</v>
      </c>
      <c r="AD53" s="87" t="s">
        <v>4</v>
      </c>
      <c r="AE53" s="87" t="s">
        <v>4</v>
      </c>
      <c r="AF53" s="87">
        <v>0</v>
      </c>
      <c r="AG53" s="87" t="s">
        <v>4</v>
      </c>
      <c r="AH53" s="87">
        <v>0</v>
      </c>
      <c r="AI53" s="46" t="s">
        <v>4</v>
      </c>
      <c r="AJ53" s="10"/>
    </row>
    <row r="54" spans="1:36">
      <c r="A54" s="44">
        <v>41275</v>
      </c>
      <c r="B54" s="45">
        <v>29.1</v>
      </c>
      <c r="C54" s="87" t="s">
        <v>4</v>
      </c>
      <c r="D54" s="46">
        <f t="shared" si="1"/>
        <v>29.5</v>
      </c>
      <c r="E54" s="45">
        <v>83.3</v>
      </c>
      <c r="F54" s="87" t="s">
        <v>4</v>
      </c>
      <c r="G54" s="46">
        <f t="shared" si="2"/>
        <v>84.5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60.2</v>
      </c>
      <c r="W54" s="87" t="s">
        <v>4</v>
      </c>
      <c r="X54" s="87">
        <v>5.3</v>
      </c>
      <c r="Y54" s="87" t="s">
        <v>4</v>
      </c>
      <c r="Z54" s="87">
        <v>32.700000000000003</v>
      </c>
      <c r="AA54" s="87" t="s">
        <v>4</v>
      </c>
      <c r="AB54" s="87">
        <v>1.8</v>
      </c>
      <c r="AC54" s="87" t="s">
        <v>4</v>
      </c>
      <c r="AD54" s="87" t="s">
        <v>4</v>
      </c>
      <c r="AE54" s="87" t="s">
        <v>4</v>
      </c>
      <c r="AF54" s="87">
        <v>0</v>
      </c>
      <c r="AG54" s="87" t="s">
        <v>4</v>
      </c>
      <c r="AH54" s="87">
        <v>0</v>
      </c>
      <c r="AI54" s="46" t="s">
        <v>4</v>
      </c>
      <c r="AJ54" s="10"/>
    </row>
    <row r="55" spans="1:36">
      <c r="A55" s="44">
        <v>41365</v>
      </c>
      <c r="B55" s="45">
        <v>29.4</v>
      </c>
      <c r="C55" s="87" t="s">
        <v>4</v>
      </c>
      <c r="D55" s="46">
        <f t="shared" si="1"/>
        <v>29.3</v>
      </c>
      <c r="E55" s="45">
        <v>82.9</v>
      </c>
      <c r="F55" s="87" t="s">
        <v>4</v>
      </c>
      <c r="G55" s="46">
        <f t="shared" si="2"/>
        <v>83.1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59.3</v>
      </c>
      <c r="W55" s="87" t="s">
        <v>4</v>
      </c>
      <c r="X55" s="87">
        <v>5.0999999999999996</v>
      </c>
      <c r="Y55" s="87" t="s">
        <v>4</v>
      </c>
      <c r="Z55" s="87">
        <v>34.5</v>
      </c>
      <c r="AA55" s="87" t="s">
        <v>4</v>
      </c>
      <c r="AB55" s="87">
        <v>1</v>
      </c>
      <c r="AC55" s="87" t="s">
        <v>4</v>
      </c>
      <c r="AD55" s="87" t="s">
        <v>4</v>
      </c>
      <c r="AE55" s="87" t="s">
        <v>4</v>
      </c>
      <c r="AF55" s="87">
        <v>0</v>
      </c>
      <c r="AG55" s="87" t="s">
        <v>4</v>
      </c>
      <c r="AH55" s="87">
        <v>0</v>
      </c>
      <c r="AI55" s="46" t="s">
        <v>4</v>
      </c>
      <c r="AJ55" s="10"/>
    </row>
    <row r="56" spans="1:36">
      <c r="A56" s="44">
        <v>41456</v>
      </c>
      <c r="B56" s="45">
        <v>18.7</v>
      </c>
      <c r="C56" s="87" t="s">
        <v>4</v>
      </c>
      <c r="D56" s="46">
        <f t="shared" si="1"/>
        <v>24.1</v>
      </c>
      <c r="E56" s="45">
        <v>85.5</v>
      </c>
      <c r="F56" s="87" t="s">
        <v>4</v>
      </c>
      <c r="G56" s="46">
        <f t="shared" si="2"/>
        <v>84.2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57.2</v>
      </c>
      <c r="W56" s="87" t="s">
        <v>4</v>
      </c>
      <c r="X56" s="87">
        <v>9.6</v>
      </c>
      <c r="Y56" s="87" t="s">
        <v>4</v>
      </c>
      <c r="Z56" s="87">
        <v>32.4</v>
      </c>
      <c r="AA56" s="87" t="s">
        <v>4</v>
      </c>
      <c r="AB56" s="87">
        <v>0.7</v>
      </c>
      <c r="AC56" s="87" t="s">
        <v>4</v>
      </c>
      <c r="AD56" s="87" t="s">
        <v>4</v>
      </c>
      <c r="AE56" s="87" t="s">
        <v>4</v>
      </c>
      <c r="AF56" s="87">
        <v>0</v>
      </c>
      <c r="AG56" s="87" t="s">
        <v>4</v>
      </c>
      <c r="AH56" s="87">
        <v>0</v>
      </c>
      <c r="AI56" s="46" t="s">
        <v>4</v>
      </c>
      <c r="AJ56" s="10"/>
    </row>
    <row r="57" spans="1:36">
      <c r="A57" s="44">
        <v>41548</v>
      </c>
      <c r="B57" s="45">
        <v>25.6</v>
      </c>
      <c r="C57" s="87" t="s">
        <v>4</v>
      </c>
      <c r="D57" s="46">
        <f t="shared" si="1"/>
        <v>22.2</v>
      </c>
      <c r="E57" s="45">
        <v>84.5</v>
      </c>
      <c r="F57" s="87" t="s">
        <v>4</v>
      </c>
      <c r="G57" s="46">
        <f t="shared" si="2"/>
        <v>85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54</v>
      </c>
      <c r="W57" s="87" t="s">
        <v>4</v>
      </c>
      <c r="X57" s="87">
        <v>6.2</v>
      </c>
      <c r="Y57" s="87" t="s">
        <v>4</v>
      </c>
      <c r="Z57" s="87">
        <v>32.4</v>
      </c>
      <c r="AA57" s="87" t="s">
        <v>4</v>
      </c>
      <c r="AB57" s="87">
        <v>4.4000000000000004</v>
      </c>
      <c r="AC57" s="87" t="s">
        <v>4</v>
      </c>
      <c r="AD57" s="87" t="s">
        <v>4</v>
      </c>
      <c r="AE57" s="87" t="s">
        <v>4</v>
      </c>
      <c r="AF57" s="87">
        <v>3</v>
      </c>
      <c r="AG57" s="87" t="s">
        <v>4</v>
      </c>
      <c r="AH57" s="87">
        <v>0</v>
      </c>
      <c r="AI57" s="46" t="s">
        <v>4</v>
      </c>
      <c r="AJ57" s="10"/>
    </row>
    <row r="58" spans="1:36">
      <c r="A58" s="44">
        <v>41640</v>
      </c>
      <c r="B58" s="45">
        <v>16.100000000000001</v>
      </c>
      <c r="C58" s="87" t="s">
        <v>4</v>
      </c>
      <c r="D58" s="46">
        <f t="shared" si="1"/>
        <v>20.9</v>
      </c>
      <c r="E58" s="45">
        <v>87</v>
      </c>
      <c r="F58" s="87" t="s">
        <v>4</v>
      </c>
      <c r="G58" s="46">
        <f t="shared" si="2"/>
        <v>85.8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53.9</v>
      </c>
      <c r="W58" s="87" t="s">
        <v>4</v>
      </c>
      <c r="X58" s="87">
        <v>7.6</v>
      </c>
      <c r="Y58" s="87" t="s">
        <v>4</v>
      </c>
      <c r="Z58" s="87">
        <v>27.1</v>
      </c>
      <c r="AA58" s="87" t="s">
        <v>4</v>
      </c>
      <c r="AB58" s="87">
        <v>2</v>
      </c>
      <c r="AC58" s="87" t="s">
        <v>4</v>
      </c>
      <c r="AD58" s="87" t="s">
        <v>4</v>
      </c>
      <c r="AE58" s="87" t="s">
        <v>4</v>
      </c>
      <c r="AF58" s="87">
        <v>9.5</v>
      </c>
      <c r="AG58" s="87" t="s">
        <v>4</v>
      </c>
      <c r="AH58" s="87">
        <v>0</v>
      </c>
      <c r="AI58" s="46" t="s">
        <v>4</v>
      </c>
      <c r="AJ58" s="10"/>
    </row>
    <row r="59" spans="1:36">
      <c r="A59" s="44">
        <v>41730</v>
      </c>
      <c r="B59" s="45">
        <v>15.8</v>
      </c>
      <c r="C59" s="87" t="s">
        <v>4</v>
      </c>
      <c r="D59" s="46">
        <f t="shared" si="1"/>
        <v>16</v>
      </c>
      <c r="E59" s="45">
        <v>89.4</v>
      </c>
      <c r="F59" s="87" t="s">
        <v>4</v>
      </c>
      <c r="G59" s="46">
        <f t="shared" si="2"/>
        <v>88.2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40.6</v>
      </c>
      <c r="W59" s="87" t="s">
        <v>4</v>
      </c>
      <c r="X59" s="87">
        <v>14</v>
      </c>
      <c r="Y59" s="87" t="s">
        <v>4</v>
      </c>
      <c r="Z59" s="87">
        <v>30.7</v>
      </c>
      <c r="AA59" s="87" t="s">
        <v>4</v>
      </c>
      <c r="AB59" s="87">
        <v>1</v>
      </c>
      <c r="AC59" s="87" t="s">
        <v>4</v>
      </c>
      <c r="AD59" s="87" t="s">
        <v>4</v>
      </c>
      <c r="AE59" s="87" t="s">
        <v>4</v>
      </c>
      <c r="AF59" s="87">
        <v>13.7</v>
      </c>
      <c r="AG59" s="87" t="s">
        <v>4</v>
      </c>
      <c r="AH59" s="87">
        <v>0</v>
      </c>
      <c r="AI59" s="46" t="s">
        <v>4</v>
      </c>
      <c r="AJ59" s="10"/>
    </row>
    <row r="60" spans="1:36">
      <c r="A60" s="44">
        <v>41821</v>
      </c>
      <c r="B60" s="45">
        <v>13.8</v>
      </c>
      <c r="C60" s="87" t="s">
        <v>4</v>
      </c>
      <c r="D60" s="46">
        <f t="shared" si="1"/>
        <v>14.8</v>
      </c>
      <c r="E60" s="45">
        <v>89.8</v>
      </c>
      <c r="F60" s="87" t="s">
        <v>4</v>
      </c>
      <c r="G60" s="46">
        <f t="shared" si="2"/>
        <v>89.6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38.5</v>
      </c>
      <c r="W60" s="87" t="s">
        <v>4</v>
      </c>
      <c r="X60" s="87">
        <v>10.199999999999999</v>
      </c>
      <c r="Y60" s="87" t="s">
        <v>4</v>
      </c>
      <c r="Z60" s="87">
        <v>41.3</v>
      </c>
      <c r="AA60" s="87" t="s">
        <v>4</v>
      </c>
      <c r="AB60" s="87">
        <v>0.9</v>
      </c>
      <c r="AC60" s="87" t="s">
        <v>4</v>
      </c>
      <c r="AD60" s="87" t="s">
        <v>4</v>
      </c>
      <c r="AE60" s="87" t="s">
        <v>4</v>
      </c>
      <c r="AF60" s="87">
        <v>7.9</v>
      </c>
      <c r="AG60" s="87" t="s">
        <v>4</v>
      </c>
      <c r="AH60" s="87">
        <v>1.2</v>
      </c>
      <c r="AI60" s="46" t="s">
        <v>4</v>
      </c>
      <c r="AJ60" s="10"/>
    </row>
    <row r="61" spans="1:36">
      <c r="A61" s="44">
        <v>41913</v>
      </c>
      <c r="B61" s="45">
        <v>17.7</v>
      </c>
      <c r="C61" s="87" t="s">
        <v>4</v>
      </c>
      <c r="D61" s="46">
        <f t="shared" si="1"/>
        <v>15.8</v>
      </c>
      <c r="E61" s="45">
        <v>91.4</v>
      </c>
      <c r="F61" s="87" t="s">
        <v>4</v>
      </c>
      <c r="G61" s="46">
        <f t="shared" si="2"/>
        <v>90.6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41.8</v>
      </c>
      <c r="W61" s="87" t="s">
        <v>4</v>
      </c>
      <c r="X61" s="87">
        <v>5.9</v>
      </c>
      <c r="Y61" s="87" t="s">
        <v>4</v>
      </c>
      <c r="Z61" s="87">
        <v>32.6</v>
      </c>
      <c r="AA61" s="87" t="s">
        <v>4</v>
      </c>
      <c r="AB61" s="87">
        <v>2.6</v>
      </c>
      <c r="AC61" s="87" t="s">
        <v>4</v>
      </c>
      <c r="AD61" s="87" t="s">
        <v>4</v>
      </c>
      <c r="AE61" s="87" t="s">
        <v>4</v>
      </c>
      <c r="AF61" s="87">
        <v>5.2</v>
      </c>
      <c r="AG61" s="87" t="s">
        <v>4</v>
      </c>
      <c r="AH61" s="87">
        <v>11.9</v>
      </c>
      <c r="AI61" s="46" t="s">
        <v>4</v>
      </c>
      <c r="AJ61" s="10"/>
    </row>
    <row r="62" spans="1:36">
      <c r="A62" s="44">
        <v>42005</v>
      </c>
      <c r="B62" s="45">
        <v>12.5</v>
      </c>
      <c r="C62" s="87" t="s">
        <v>4</v>
      </c>
      <c r="D62" s="46">
        <f t="shared" si="1"/>
        <v>15.1</v>
      </c>
      <c r="E62" s="45">
        <v>88.7</v>
      </c>
      <c r="F62" s="87" t="s">
        <v>4</v>
      </c>
      <c r="G62" s="46">
        <f t="shared" si="2"/>
        <v>90.1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37.4</v>
      </c>
      <c r="W62" s="87" t="s">
        <v>4</v>
      </c>
      <c r="X62" s="87">
        <v>5.2</v>
      </c>
      <c r="Y62" s="87" t="s">
        <v>4</v>
      </c>
      <c r="Z62" s="87">
        <v>37.200000000000003</v>
      </c>
      <c r="AA62" s="87" t="s">
        <v>4</v>
      </c>
      <c r="AB62" s="87">
        <v>0.6</v>
      </c>
      <c r="AC62" s="87" t="s">
        <v>4</v>
      </c>
      <c r="AD62" s="87" t="s">
        <v>4</v>
      </c>
      <c r="AE62" s="87" t="s">
        <v>4</v>
      </c>
      <c r="AF62" s="87">
        <v>19.600000000000001</v>
      </c>
      <c r="AG62" s="87" t="s">
        <v>4</v>
      </c>
      <c r="AH62" s="87">
        <v>0</v>
      </c>
      <c r="AI62" s="46" t="s">
        <v>4</v>
      </c>
      <c r="AJ62" s="10"/>
    </row>
    <row r="63" spans="1:36">
      <c r="A63" s="44">
        <v>42095</v>
      </c>
      <c r="B63" s="45">
        <v>16.399999999999999</v>
      </c>
      <c r="C63" s="87" t="s">
        <v>4</v>
      </c>
      <c r="D63" s="46">
        <f t="shared" si="1"/>
        <v>14.5</v>
      </c>
      <c r="E63" s="45">
        <v>91.5</v>
      </c>
      <c r="F63" s="87" t="s">
        <v>4</v>
      </c>
      <c r="G63" s="46">
        <f t="shared" si="2"/>
        <v>90.1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36.200000000000003</v>
      </c>
      <c r="W63" s="87" t="s">
        <v>4</v>
      </c>
      <c r="X63" s="87">
        <v>11.4</v>
      </c>
      <c r="Y63" s="87" t="s">
        <v>4</v>
      </c>
      <c r="Z63" s="87">
        <v>34.9</v>
      </c>
      <c r="AA63" s="87" t="s">
        <v>4</v>
      </c>
      <c r="AB63" s="87">
        <v>0.7</v>
      </c>
      <c r="AC63" s="87" t="s">
        <v>4</v>
      </c>
      <c r="AD63" s="87" t="s">
        <v>4</v>
      </c>
      <c r="AE63" s="87" t="s">
        <v>4</v>
      </c>
      <c r="AF63" s="87">
        <v>11.5</v>
      </c>
      <c r="AG63" s="87" t="s">
        <v>4</v>
      </c>
      <c r="AH63" s="87">
        <v>5.3</v>
      </c>
      <c r="AI63" s="46" t="s">
        <v>4</v>
      </c>
      <c r="AJ63" s="10"/>
    </row>
    <row r="64" spans="1:36">
      <c r="A64" s="44">
        <v>42186</v>
      </c>
      <c r="B64" s="45">
        <v>7.2</v>
      </c>
      <c r="C64" s="87" t="s">
        <v>4</v>
      </c>
      <c r="D64" s="46">
        <f t="shared" si="1"/>
        <v>11.8</v>
      </c>
      <c r="E64" s="45">
        <v>92</v>
      </c>
      <c r="F64" s="87" t="s">
        <v>4</v>
      </c>
      <c r="G64" s="46">
        <f t="shared" si="2"/>
        <v>91.8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30.6</v>
      </c>
      <c r="W64" s="87" t="s">
        <v>4</v>
      </c>
      <c r="X64" s="87">
        <v>11.2</v>
      </c>
      <c r="Y64" s="87" t="s">
        <v>4</v>
      </c>
      <c r="Z64" s="87">
        <v>17.100000000000001</v>
      </c>
      <c r="AA64" s="87" t="s">
        <v>4</v>
      </c>
      <c r="AB64" s="87">
        <v>9.1999999999999993</v>
      </c>
      <c r="AC64" s="87" t="s">
        <v>4</v>
      </c>
      <c r="AD64" s="87" t="s">
        <v>4</v>
      </c>
      <c r="AE64" s="87" t="s">
        <v>4</v>
      </c>
      <c r="AF64" s="87">
        <v>32</v>
      </c>
      <c r="AG64" s="87" t="s">
        <v>4</v>
      </c>
      <c r="AH64" s="87">
        <v>0</v>
      </c>
      <c r="AI64" s="46" t="s">
        <v>4</v>
      </c>
      <c r="AJ64" s="10"/>
    </row>
    <row r="65" spans="1:36">
      <c r="A65" s="44">
        <v>42278</v>
      </c>
      <c r="B65" s="45">
        <v>6.6</v>
      </c>
      <c r="C65" s="87" t="s">
        <v>4</v>
      </c>
      <c r="D65" s="46">
        <f t="shared" si="1"/>
        <v>6.9</v>
      </c>
      <c r="E65" s="45">
        <v>92</v>
      </c>
      <c r="F65" s="87" t="s">
        <v>4</v>
      </c>
      <c r="G65" s="46">
        <f t="shared" si="2"/>
        <v>92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24.9</v>
      </c>
      <c r="W65" s="87" t="s">
        <v>4</v>
      </c>
      <c r="X65" s="87">
        <v>3.6</v>
      </c>
      <c r="Y65" s="87" t="s">
        <v>4</v>
      </c>
      <c r="Z65" s="87">
        <v>40.4</v>
      </c>
      <c r="AA65" s="87" t="s">
        <v>4</v>
      </c>
      <c r="AB65" s="87">
        <v>6.5</v>
      </c>
      <c r="AC65" s="87" t="s">
        <v>4</v>
      </c>
      <c r="AD65" s="87" t="s">
        <v>4</v>
      </c>
      <c r="AE65" s="87" t="s">
        <v>4</v>
      </c>
      <c r="AF65" s="87">
        <v>24.6</v>
      </c>
      <c r="AG65" s="87" t="s">
        <v>4</v>
      </c>
      <c r="AH65" s="87">
        <v>0</v>
      </c>
      <c r="AI65" s="46" t="s">
        <v>4</v>
      </c>
      <c r="AJ65" s="10"/>
    </row>
    <row r="66" spans="1:36">
      <c r="A66" s="44">
        <v>42370</v>
      </c>
      <c r="B66" s="45">
        <v>7.4</v>
      </c>
      <c r="C66" s="87" t="s">
        <v>4</v>
      </c>
      <c r="D66" s="46">
        <f t="shared" si="1"/>
        <v>7</v>
      </c>
      <c r="E66" s="45">
        <v>91.7</v>
      </c>
      <c r="F66" s="87" t="s">
        <v>4</v>
      </c>
      <c r="G66" s="46">
        <f t="shared" si="2"/>
        <v>91.9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22.3</v>
      </c>
      <c r="W66" s="87" t="s">
        <v>4</v>
      </c>
      <c r="X66" s="87">
        <v>4.2</v>
      </c>
      <c r="Y66" s="87" t="s">
        <v>4</v>
      </c>
      <c r="Z66" s="87">
        <v>28.9</v>
      </c>
      <c r="AA66" s="87" t="s">
        <v>4</v>
      </c>
      <c r="AB66" s="87">
        <v>0.7</v>
      </c>
      <c r="AC66" s="87" t="s">
        <v>4</v>
      </c>
      <c r="AD66" s="87" t="s">
        <v>4</v>
      </c>
      <c r="AE66" s="87" t="s">
        <v>4</v>
      </c>
      <c r="AF66" s="87">
        <v>35.5</v>
      </c>
      <c r="AG66" s="87" t="s">
        <v>4</v>
      </c>
      <c r="AH66" s="87">
        <v>8.3000000000000007</v>
      </c>
      <c r="AI66" s="46" t="s">
        <v>4</v>
      </c>
      <c r="AJ66" s="10"/>
    </row>
    <row r="67" spans="1:36">
      <c r="A67" s="44" t="s">
        <v>72</v>
      </c>
      <c r="B67" s="45">
        <v>7.4</v>
      </c>
      <c r="C67" s="87" t="s">
        <v>4</v>
      </c>
      <c r="D67" s="46">
        <f t="shared" si="1"/>
        <v>7.4</v>
      </c>
      <c r="E67" s="45">
        <v>90.2</v>
      </c>
      <c r="F67" s="87" t="s">
        <v>4</v>
      </c>
      <c r="G67" s="46">
        <f t="shared" si="2"/>
        <v>91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46.2</v>
      </c>
      <c r="W67" s="87" t="s">
        <v>4</v>
      </c>
      <c r="X67" s="87">
        <v>3.9</v>
      </c>
      <c r="Y67" s="87" t="s">
        <v>4</v>
      </c>
      <c r="Z67" s="87">
        <v>24.7</v>
      </c>
      <c r="AA67" s="87" t="s">
        <v>4</v>
      </c>
      <c r="AB67" s="87">
        <v>0.7</v>
      </c>
      <c r="AC67" s="87" t="s">
        <v>4</v>
      </c>
      <c r="AD67" s="87" t="s">
        <v>4</v>
      </c>
      <c r="AE67" s="87" t="s">
        <v>4</v>
      </c>
      <c r="AF67" s="87">
        <v>24.5</v>
      </c>
      <c r="AG67" s="87" t="s">
        <v>4</v>
      </c>
      <c r="AH67" s="87">
        <v>0</v>
      </c>
      <c r="AI67" s="46" t="s">
        <v>4</v>
      </c>
      <c r="AJ67" s="10"/>
    </row>
    <row r="68" spans="1:36">
      <c r="A68" s="44" t="s">
        <v>73</v>
      </c>
      <c r="B68" s="45">
        <v>4.4000000000000004</v>
      </c>
      <c r="C68" s="87" t="s">
        <v>4</v>
      </c>
      <c r="D68" s="46">
        <f t="shared" si="1"/>
        <v>5.9</v>
      </c>
      <c r="E68" s="45">
        <v>92.3</v>
      </c>
      <c r="F68" s="87" t="s">
        <v>4</v>
      </c>
      <c r="G68" s="46">
        <f t="shared" si="2"/>
        <v>91.3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30.8</v>
      </c>
      <c r="W68" s="87" t="s">
        <v>4</v>
      </c>
      <c r="X68" s="87">
        <v>3.9</v>
      </c>
      <c r="Y68" s="87" t="s">
        <v>4</v>
      </c>
      <c r="Z68" s="87">
        <v>26.1</v>
      </c>
      <c r="AA68" s="87" t="s">
        <v>4</v>
      </c>
      <c r="AB68" s="87">
        <v>1.1000000000000001</v>
      </c>
      <c r="AC68" s="87" t="s">
        <v>4</v>
      </c>
      <c r="AD68" s="87" t="s">
        <v>4</v>
      </c>
      <c r="AE68" s="87" t="s">
        <v>4</v>
      </c>
      <c r="AF68" s="87">
        <v>38.1</v>
      </c>
      <c r="AG68" s="87" t="s">
        <v>4</v>
      </c>
      <c r="AH68" s="87">
        <v>0</v>
      </c>
      <c r="AI68" s="46" t="s">
        <v>4</v>
      </c>
      <c r="AJ68" s="10"/>
    </row>
    <row r="69" spans="1:36">
      <c r="A69" s="44" t="s">
        <v>74</v>
      </c>
      <c r="B69" s="45">
        <v>3.6</v>
      </c>
      <c r="C69" s="87" t="s">
        <v>4</v>
      </c>
      <c r="D69" s="46">
        <f t="shared" si="1"/>
        <v>4</v>
      </c>
      <c r="E69" s="45">
        <v>92.6</v>
      </c>
      <c r="F69" s="87" t="s">
        <v>4</v>
      </c>
      <c r="G69" s="46">
        <f t="shared" si="2"/>
        <v>92.5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11</v>
      </c>
      <c r="W69" s="87" t="s">
        <v>4</v>
      </c>
      <c r="X69" s="87">
        <v>3.5</v>
      </c>
      <c r="Y69" s="87" t="s">
        <v>4</v>
      </c>
      <c r="Z69" s="87">
        <v>34.4</v>
      </c>
      <c r="AA69" s="87" t="s">
        <v>4</v>
      </c>
      <c r="AB69" s="87">
        <v>2.9</v>
      </c>
      <c r="AC69" s="87" t="s">
        <v>4</v>
      </c>
      <c r="AD69" s="87" t="s">
        <v>4</v>
      </c>
      <c r="AE69" s="87" t="s">
        <v>4</v>
      </c>
      <c r="AF69" s="87">
        <v>48.2</v>
      </c>
      <c r="AG69" s="87" t="s">
        <v>4</v>
      </c>
      <c r="AH69" s="87">
        <v>0</v>
      </c>
      <c r="AI69" s="46" t="s">
        <v>4</v>
      </c>
      <c r="AJ69" s="10"/>
    </row>
    <row r="70" spans="1:36">
      <c r="A70" s="44" t="s">
        <v>75</v>
      </c>
      <c r="B70" s="45">
        <v>6.4</v>
      </c>
      <c r="C70" s="87" t="s">
        <v>4</v>
      </c>
      <c r="D70" s="46">
        <f t="shared" si="1"/>
        <v>5</v>
      </c>
      <c r="E70" s="45">
        <v>92.2</v>
      </c>
      <c r="F70" s="87" t="s">
        <v>4</v>
      </c>
      <c r="G70" s="46">
        <f t="shared" si="2"/>
        <v>92.4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11.9</v>
      </c>
      <c r="W70" s="87" t="s">
        <v>4</v>
      </c>
      <c r="X70" s="87">
        <v>4.9000000000000004</v>
      </c>
      <c r="Y70" s="87" t="s">
        <v>4</v>
      </c>
      <c r="Z70" s="87">
        <v>11.5</v>
      </c>
      <c r="AA70" s="87" t="s">
        <v>4</v>
      </c>
      <c r="AB70" s="87">
        <v>8.6</v>
      </c>
      <c r="AC70" s="87" t="s">
        <v>4</v>
      </c>
      <c r="AD70" s="87" t="s">
        <v>4</v>
      </c>
      <c r="AE70" s="87" t="s">
        <v>4</v>
      </c>
      <c r="AF70" s="87">
        <v>63.2</v>
      </c>
      <c r="AG70" s="87" t="s">
        <v>4</v>
      </c>
      <c r="AH70" s="87">
        <v>0</v>
      </c>
      <c r="AI70" s="46" t="s">
        <v>4</v>
      </c>
      <c r="AJ70" s="10"/>
    </row>
    <row r="71" spans="1:36">
      <c r="A71" s="44" t="s">
        <v>76</v>
      </c>
      <c r="B71" s="45">
        <v>3.2</v>
      </c>
      <c r="C71" s="87" t="s">
        <v>4</v>
      </c>
      <c r="D71" s="46">
        <f t="shared" si="1"/>
        <v>4.8</v>
      </c>
      <c r="E71" s="45">
        <v>91.9</v>
      </c>
      <c r="F71" s="87" t="s">
        <v>4</v>
      </c>
      <c r="G71" s="46">
        <f t="shared" si="2"/>
        <v>92.1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33.5</v>
      </c>
      <c r="W71" s="87" t="s">
        <v>4</v>
      </c>
      <c r="X71" s="87">
        <v>6.4</v>
      </c>
      <c r="Y71" s="87" t="s">
        <v>4</v>
      </c>
      <c r="Z71" s="87">
        <v>9.4</v>
      </c>
      <c r="AA71" s="87" t="s">
        <v>4</v>
      </c>
      <c r="AB71" s="87">
        <v>4.0999999999999996</v>
      </c>
      <c r="AC71" s="87" t="s">
        <v>4</v>
      </c>
      <c r="AD71" s="87" t="s">
        <v>4</v>
      </c>
      <c r="AE71" s="87" t="s">
        <v>4</v>
      </c>
      <c r="AF71" s="87">
        <v>46.6</v>
      </c>
      <c r="AG71" s="87" t="s">
        <v>4</v>
      </c>
      <c r="AH71" s="87">
        <v>0</v>
      </c>
      <c r="AI71" s="46" t="s">
        <v>4</v>
      </c>
      <c r="AJ71" s="10"/>
    </row>
    <row r="72" spans="1:36">
      <c r="A72" s="44" t="s">
        <v>77</v>
      </c>
      <c r="B72" s="45">
        <v>4.7</v>
      </c>
      <c r="C72" s="87" t="s">
        <v>4</v>
      </c>
      <c r="D72" s="46">
        <f t="shared" ref="D72:D105" si="3">ROUND(AVERAGE(B71:B72),1)</f>
        <v>4</v>
      </c>
      <c r="E72" s="45">
        <v>92.4</v>
      </c>
      <c r="F72" s="87" t="s">
        <v>4</v>
      </c>
      <c r="G72" s="46">
        <f t="shared" si="2"/>
        <v>92.2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12.4</v>
      </c>
      <c r="W72" s="87" t="s">
        <v>4</v>
      </c>
      <c r="X72" s="87">
        <v>12.9</v>
      </c>
      <c r="Y72" s="87" t="s">
        <v>4</v>
      </c>
      <c r="Z72" s="87">
        <v>19</v>
      </c>
      <c r="AA72" s="87" t="s">
        <v>4</v>
      </c>
      <c r="AB72" s="87">
        <v>9.8000000000000007</v>
      </c>
      <c r="AC72" s="87" t="s">
        <v>4</v>
      </c>
      <c r="AD72" s="87" t="s">
        <v>4</v>
      </c>
      <c r="AE72" s="87" t="s">
        <v>4</v>
      </c>
      <c r="AF72" s="87">
        <v>46</v>
      </c>
      <c r="AG72" s="87" t="s">
        <v>4</v>
      </c>
      <c r="AH72" s="87">
        <v>0</v>
      </c>
      <c r="AI72" s="46" t="s">
        <v>4</v>
      </c>
      <c r="AJ72" s="10"/>
    </row>
    <row r="73" spans="1:36">
      <c r="A73" s="44" t="s">
        <v>78</v>
      </c>
      <c r="B73" s="45">
        <v>1.4</v>
      </c>
      <c r="C73" s="87" t="s">
        <v>4</v>
      </c>
      <c r="D73" s="46">
        <f t="shared" si="3"/>
        <v>3.1</v>
      </c>
      <c r="E73" s="45">
        <v>93.2</v>
      </c>
      <c r="F73" s="87" t="s">
        <v>4</v>
      </c>
      <c r="G73" s="46">
        <f t="shared" si="2"/>
        <v>92.8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11.5</v>
      </c>
      <c r="W73" s="87" t="s">
        <v>4</v>
      </c>
      <c r="X73" s="87">
        <v>9.9</v>
      </c>
      <c r="Y73" s="87" t="s">
        <v>4</v>
      </c>
      <c r="Z73" s="87">
        <v>19.3</v>
      </c>
      <c r="AA73" s="87" t="s">
        <v>4</v>
      </c>
      <c r="AB73" s="87">
        <v>2.4</v>
      </c>
      <c r="AC73" s="87" t="s">
        <v>4</v>
      </c>
      <c r="AD73" s="87" t="s">
        <v>4</v>
      </c>
      <c r="AE73" s="87" t="s">
        <v>4</v>
      </c>
      <c r="AF73" s="87">
        <v>56.9</v>
      </c>
      <c r="AG73" s="87" t="s">
        <v>4</v>
      </c>
      <c r="AH73" s="87">
        <v>0</v>
      </c>
      <c r="AI73" s="46" t="s">
        <v>4</v>
      </c>
      <c r="AJ73" s="10"/>
    </row>
    <row r="74" spans="1:36">
      <c r="A74" s="44" t="s">
        <v>79</v>
      </c>
      <c r="B74" s="45">
        <v>2.1</v>
      </c>
      <c r="C74" s="87" t="s">
        <v>4</v>
      </c>
      <c r="D74" s="46">
        <f t="shared" si="3"/>
        <v>1.8</v>
      </c>
      <c r="E74" s="45">
        <v>94.3</v>
      </c>
      <c r="F74" s="87" t="s">
        <v>4</v>
      </c>
      <c r="G74" s="46">
        <f t="shared" si="2"/>
        <v>93.8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9</v>
      </c>
      <c r="W74" s="87" t="s">
        <v>4</v>
      </c>
      <c r="X74" s="87">
        <v>3.6</v>
      </c>
      <c r="Y74" s="87" t="s">
        <v>4</v>
      </c>
      <c r="Z74" s="87">
        <v>46.9</v>
      </c>
      <c r="AA74" s="87" t="s">
        <v>4</v>
      </c>
      <c r="AB74" s="87">
        <v>6.6</v>
      </c>
      <c r="AC74" s="87" t="s">
        <v>4</v>
      </c>
      <c r="AD74" s="87" t="s">
        <v>4</v>
      </c>
      <c r="AE74" s="87" t="s">
        <v>4</v>
      </c>
      <c r="AF74" s="87">
        <v>33.9</v>
      </c>
      <c r="AG74" s="87" t="s">
        <v>4</v>
      </c>
      <c r="AH74" s="87">
        <v>0</v>
      </c>
      <c r="AI74" s="46" t="s">
        <v>4</v>
      </c>
      <c r="AJ74" s="10"/>
    </row>
    <row r="75" spans="1:36">
      <c r="A75" s="44" t="s">
        <v>80</v>
      </c>
      <c r="B75" s="45">
        <v>2.2999999999999998</v>
      </c>
      <c r="C75" s="87" t="s">
        <v>4</v>
      </c>
      <c r="D75" s="46">
        <f t="shared" si="3"/>
        <v>2.2000000000000002</v>
      </c>
      <c r="E75" s="45">
        <v>92.8</v>
      </c>
      <c r="F75" s="87" t="s">
        <v>4</v>
      </c>
      <c r="G75" s="46">
        <f t="shared" si="2"/>
        <v>93.6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44.3</v>
      </c>
      <c r="W75" s="87" t="s">
        <v>4</v>
      </c>
      <c r="X75" s="87">
        <v>5.3</v>
      </c>
      <c r="Y75" s="87" t="s">
        <v>4</v>
      </c>
      <c r="Z75" s="87">
        <v>13.8</v>
      </c>
      <c r="AA75" s="87" t="s">
        <v>4</v>
      </c>
      <c r="AB75" s="87">
        <v>0.7</v>
      </c>
      <c r="AC75" s="87" t="s">
        <v>4</v>
      </c>
      <c r="AD75" s="87" t="s">
        <v>4</v>
      </c>
      <c r="AE75" s="87" t="s">
        <v>4</v>
      </c>
      <c r="AF75" s="87">
        <v>20.5</v>
      </c>
      <c r="AG75" s="87" t="s">
        <v>4</v>
      </c>
      <c r="AH75" s="87">
        <v>15.4</v>
      </c>
      <c r="AI75" s="46" t="s">
        <v>4</v>
      </c>
      <c r="AJ75" s="10"/>
    </row>
    <row r="76" spans="1:36">
      <c r="A76" s="44" t="s">
        <v>81</v>
      </c>
      <c r="B76" s="45">
        <v>2.2000000000000002</v>
      </c>
      <c r="C76" s="87" t="s">
        <v>4</v>
      </c>
      <c r="D76" s="46">
        <f t="shared" si="3"/>
        <v>2.2999999999999998</v>
      </c>
      <c r="E76" s="45">
        <v>93.1</v>
      </c>
      <c r="F76" s="87" t="s">
        <v>4</v>
      </c>
      <c r="G76" s="46">
        <f t="shared" si="2"/>
        <v>93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11</v>
      </c>
      <c r="W76" s="87" t="s">
        <v>4</v>
      </c>
      <c r="X76" s="87">
        <v>29.5</v>
      </c>
      <c r="Y76" s="87" t="s">
        <v>4</v>
      </c>
      <c r="Z76" s="87">
        <v>24.1</v>
      </c>
      <c r="AA76" s="87" t="s">
        <v>4</v>
      </c>
      <c r="AB76" s="87">
        <v>4.4000000000000004</v>
      </c>
      <c r="AC76" s="87" t="s">
        <v>4</v>
      </c>
      <c r="AD76" s="87" t="s">
        <v>4</v>
      </c>
      <c r="AE76" s="87" t="s">
        <v>4</v>
      </c>
      <c r="AF76" s="87">
        <v>14.3</v>
      </c>
      <c r="AG76" s="87" t="s">
        <v>4</v>
      </c>
      <c r="AH76" s="87">
        <v>16.8</v>
      </c>
      <c r="AI76" s="46" t="s">
        <v>4</v>
      </c>
      <c r="AJ76" s="10"/>
    </row>
    <row r="77" spans="1:36">
      <c r="A77" s="44" t="s">
        <v>82</v>
      </c>
      <c r="B77" s="45">
        <v>3.7</v>
      </c>
      <c r="C77" s="87" t="s">
        <v>4</v>
      </c>
      <c r="D77" s="46">
        <f t="shared" si="3"/>
        <v>3</v>
      </c>
      <c r="E77" s="45">
        <v>93.6</v>
      </c>
      <c r="F77" s="87" t="s">
        <v>4</v>
      </c>
      <c r="G77" s="46">
        <f t="shared" si="2"/>
        <v>93.4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12.5</v>
      </c>
      <c r="W77" s="87" t="s">
        <v>4</v>
      </c>
      <c r="X77" s="87">
        <v>48</v>
      </c>
      <c r="Y77" s="87" t="s">
        <v>4</v>
      </c>
      <c r="Z77" s="87">
        <v>11.8</v>
      </c>
      <c r="AA77" s="87" t="s">
        <v>4</v>
      </c>
      <c r="AB77" s="87">
        <v>5.2</v>
      </c>
      <c r="AC77" s="87" t="s">
        <v>4</v>
      </c>
      <c r="AD77" s="87" t="s">
        <v>4</v>
      </c>
      <c r="AE77" s="87" t="s">
        <v>4</v>
      </c>
      <c r="AF77" s="87">
        <v>22.5</v>
      </c>
      <c r="AG77" s="87" t="s">
        <v>4</v>
      </c>
      <c r="AH77" s="87">
        <v>0</v>
      </c>
      <c r="AI77" s="46" t="s">
        <v>4</v>
      </c>
      <c r="AJ77" s="10"/>
    </row>
    <row r="78" spans="1:36">
      <c r="A78" s="44" t="s">
        <v>83</v>
      </c>
      <c r="B78" s="45">
        <v>4.3</v>
      </c>
      <c r="C78" s="87" t="s">
        <v>4</v>
      </c>
      <c r="D78" s="46">
        <f t="shared" si="3"/>
        <v>4</v>
      </c>
      <c r="E78" s="45">
        <v>93</v>
      </c>
      <c r="F78" s="87" t="s">
        <v>4</v>
      </c>
      <c r="G78" s="46">
        <f t="shared" si="2"/>
        <v>93.3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25.4</v>
      </c>
      <c r="W78" s="87" t="s">
        <v>4</v>
      </c>
      <c r="X78" s="87">
        <v>38.299999999999997</v>
      </c>
      <c r="Y78" s="87" t="s">
        <v>4</v>
      </c>
      <c r="Z78" s="87">
        <v>10.199999999999999</v>
      </c>
      <c r="AA78" s="87" t="s">
        <v>4</v>
      </c>
      <c r="AB78" s="87">
        <v>0.7</v>
      </c>
      <c r="AC78" s="87" t="s">
        <v>4</v>
      </c>
      <c r="AD78" s="87" t="s">
        <v>4</v>
      </c>
      <c r="AE78" s="87" t="s">
        <v>4</v>
      </c>
      <c r="AF78" s="87">
        <v>16.899999999999999</v>
      </c>
      <c r="AG78" s="87" t="s">
        <v>4</v>
      </c>
      <c r="AH78" s="87">
        <v>8.4</v>
      </c>
      <c r="AI78" s="46" t="s">
        <v>4</v>
      </c>
      <c r="AJ78" s="10"/>
    </row>
    <row r="79" spans="1:36">
      <c r="A79" s="44" t="s">
        <v>84</v>
      </c>
      <c r="B79" s="45">
        <v>4.5</v>
      </c>
      <c r="C79" s="87" t="s">
        <v>4</v>
      </c>
      <c r="D79" s="46">
        <f t="shared" si="3"/>
        <v>4.4000000000000004</v>
      </c>
      <c r="E79" s="45">
        <v>91.9</v>
      </c>
      <c r="F79" s="87" t="s">
        <v>4</v>
      </c>
      <c r="G79" s="46">
        <f t="shared" si="2"/>
        <v>92.5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9.9</v>
      </c>
      <c r="W79" s="87" t="s">
        <v>4</v>
      </c>
      <c r="X79" s="87">
        <v>21.6</v>
      </c>
      <c r="Y79" s="87" t="s">
        <v>4</v>
      </c>
      <c r="Z79" s="87">
        <v>9</v>
      </c>
      <c r="AA79" s="87" t="s">
        <v>4</v>
      </c>
      <c r="AB79" s="87">
        <v>2.5</v>
      </c>
      <c r="AC79" s="87" t="s">
        <v>4</v>
      </c>
      <c r="AD79" s="87" t="s">
        <v>4</v>
      </c>
      <c r="AE79" s="87" t="s">
        <v>4</v>
      </c>
      <c r="AF79" s="87">
        <v>57</v>
      </c>
      <c r="AG79" s="87" t="s">
        <v>4</v>
      </c>
      <c r="AH79" s="87">
        <v>0</v>
      </c>
      <c r="AI79" s="46" t="s">
        <v>4</v>
      </c>
      <c r="AJ79" s="10"/>
    </row>
    <row r="80" spans="1:36">
      <c r="A80" s="44" t="s">
        <v>85</v>
      </c>
      <c r="B80" s="45">
        <v>4.8</v>
      </c>
      <c r="C80" s="87" t="s">
        <v>4</v>
      </c>
      <c r="D80" s="46">
        <f t="shared" si="3"/>
        <v>4.7</v>
      </c>
      <c r="E80" s="45">
        <v>94.2</v>
      </c>
      <c r="F80" s="87" t="s">
        <v>4</v>
      </c>
      <c r="G80" s="46">
        <f t="shared" si="2"/>
        <v>93.1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10.8</v>
      </c>
      <c r="W80" s="87" t="s">
        <v>4</v>
      </c>
      <c r="X80" s="87">
        <v>51.5</v>
      </c>
      <c r="Y80" s="87" t="s">
        <v>4</v>
      </c>
      <c r="Z80" s="87">
        <v>5.6</v>
      </c>
      <c r="AA80" s="87" t="s">
        <v>4</v>
      </c>
      <c r="AB80" s="87">
        <v>2.5</v>
      </c>
      <c r="AC80" s="87" t="s">
        <v>4</v>
      </c>
      <c r="AD80" s="87" t="s">
        <v>4</v>
      </c>
      <c r="AE80" s="87" t="s">
        <v>4</v>
      </c>
      <c r="AF80" s="87">
        <v>29.6</v>
      </c>
      <c r="AG80" s="87" t="s">
        <v>4</v>
      </c>
      <c r="AH80" s="87">
        <v>0</v>
      </c>
      <c r="AI80" s="46" t="s">
        <v>4</v>
      </c>
      <c r="AJ80" s="10"/>
    </row>
    <row r="81" spans="1:36">
      <c r="A81" s="44" t="s">
        <v>86</v>
      </c>
      <c r="B81" s="45">
        <v>4.5999999999999996</v>
      </c>
      <c r="C81" s="87" t="s">
        <v>4</v>
      </c>
      <c r="D81" s="46">
        <f t="shared" si="3"/>
        <v>4.7</v>
      </c>
      <c r="E81" s="45">
        <v>93.7</v>
      </c>
      <c r="F81" s="87" t="s">
        <v>4</v>
      </c>
      <c r="G81" s="46">
        <f t="shared" ref="G81:G105" si="4">ROUND(AVERAGE(E80:E81),1)</f>
        <v>94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14</v>
      </c>
      <c r="W81" s="87" t="s">
        <v>4</v>
      </c>
      <c r="X81" s="87">
        <v>43.8</v>
      </c>
      <c r="Y81" s="87" t="s">
        <v>4</v>
      </c>
      <c r="Z81" s="87">
        <v>7.9</v>
      </c>
      <c r="AA81" s="87" t="s">
        <v>4</v>
      </c>
      <c r="AB81" s="87">
        <v>16.8</v>
      </c>
      <c r="AC81" s="87" t="s">
        <v>4</v>
      </c>
      <c r="AD81" s="87" t="s">
        <v>4</v>
      </c>
      <c r="AE81" s="87" t="s">
        <v>4</v>
      </c>
      <c r="AF81" s="87">
        <v>17.5</v>
      </c>
      <c r="AG81" s="87" t="s">
        <v>4</v>
      </c>
      <c r="AH81" s="87">
        <v>0</v>
      </c>
      <c r="AI81" s="46" t="s">
        <v>4</v>
      </c>
      <c r="AJ81" s="10"/>
    </row>
    <row r="82" spans="1:36">
      <c r="A82" s="44" t="s">
        <v>87</v>
      </c>
      <c r="B82" s="45">
        <v>3.7</v>
      </c>
      <c r="C82" s="87" t="s">
        <v>4</v>
      </c>
      <c r="D82" s="46">
        <f t="shared" si="3"/>
        <v>4.2</v>
      </c>
      <c r="E82" s="45">
        <v>93</v>
      </c>
      <c r="F82" s="87" t="s">
        <v>4</v>
      </c>
      <c r="G82" s="46">
        <f t="shared" si="4"/>
        <v>93.4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26.4</v>
      </c>
      <c r="W82" s="87" t="s">
        <v>4</v>
      </c>
      <c r="X82" s="87">
        <v>30.1</v>
      </c>
      <c r="Y82" s="87" t="s">
        <v>4</v>
      </c>
      <c r="Z82" s="87">
        <v>6.3</v>
      </c>
      <c r="AA82" s="87" t="s">
        <v>4</v>
      </c>
      <c r="AB82" s="87">
        <v>5.0999999999999996</v>
      </c>
      <c r="AC82" s="87" t="s">
        <v>4</v>
      </c>
      <c r="AD82" s="87" t="s">
        <v>4</v>
      </c>
      <c r="AE82" s="87" t="s">
        <v>4</v>
      </c>
      <c r="AF82" s="87">
        <v>32.1</v>
      </c>
      <c r="AG82" s="87" t="s">
        <v>4</v>
      </c>
      <c r="AH82" s="87">
        <v>0</v>
      </c>
      <c r="AI82" s="46" t="s">
        <v>4</v>
      </c>
      <c r="AJ82" s="10"/>
    </row>
    <row r="83" spans="1:36">
      <c r="A83" s="44" t="s">
        <v>88</v>
      </c>
      <c r="B83" s="45">
        <v>53.7</v>
      </c>
      <c r="C83" s="87" t="s">
        <v>4</v>
      </c>
      <c r="D83" s="46">
        <f t="shared" si="3"/>
        <v>28.7</v>
      </c>
      <c r="E83" s="45">
        <v>87.5</v>
      </c>
      <c r="F83" s="87" t="s">
        <v>4</v>
      </c>
      <c r="G83" s="46">
        <f t="shared" si="4"/>
        <v>90.3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29.3</v>
      </c>
      <c r="W83" s="87" t="s">
        <v>4</v>
      </c>
      <c r="X83" s="87">
        <v>4</v>
      </c>
      <c r="Y83" s="87" t="s">
        <v>4</v>
      </c>
      <c r="Z83" s="87">
        <v>6.8</v>
      </c>
      <c r="AA83" s="87" t="s">
        <v>4</v>
      </c>
      <c r="AB83" s="87">
        <v>3.1</v>
      </c>
      <c r="AC83" s="87" t="s">
        <v>4</v>
      </c>
      <c r="AD83" s="87" t="s">
        <v>4</v>
      </c>
      <c r="AE83" s="87" t="s">
        <v>4</v>
      </c>
      <c r="AF83" s="87">
        <v>0</v>
      </c>
      <c r="AG83" s="87" t="s">
        <v>4</v>
      </c>
      <c r="AH83" s="87">
        <v>56.9</v>
      </c>
      <c r="AI83" s="46" t="s">
        <v>4</v>
      </c>
      <c r="AJ83" s="10"/>
    </row>
    <row r="84" spans="1:36">
      <c r="A84" s="44" t="s">
        <v>89</v>
      </c>
      <c r="B84" s="45">
        <v>67.099999999999994</v>
      </c>
      <c r="C84" s="87" t="s">
        <v>4</v>
      </c>
      <c r="D84" s="46">
        <f t="shared" si="3"/>
        <v>60.4</v>
      </c>
      <c r="E84" s="45">
        <v>86.2</v>
      </c>
      <c r="F84" s="87" t="s">
        <v>4</v>
      </c>
      <c r="G84" s="46">
        <f t="shared" si="4"/>
        <v>86.9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31</v>
      </c>
      <c r="W84" s="87" t="s">
        <v>4</v>
      </c>
      <c r="X84" s="87">
        <v>4.2</v>
      </c>
      <c r="Y84" s="87" t="s">
        <v>4</v>
      </c>
      <c r="Z84" s="87">
        <v>9.6</v>
      </c>
      <c r="AA84" s="87" t="s">
        <v>4</v>
      </c>
      <c r="AB84" s="87">
        <v>1.7</v>
      </c>
      <c r="AC84" s="87" t="s">
        <v>4</v>
      </c>
      <c r="AD84" s="87" t="s">
        <v>4</v>
      </c>
      <c r="AE84" s="87" t="s">
        <v>4</v>
      </c>
      <c r="AF84" s="87">
        <v>0.3</v>
      </c>
      <c r="AG84" s="87" t="s">
        <v>4</v>
      </c>
      <c r="AH84" s="87">
        <v>53.2</v>
      </c>
      <c r="AI84" s="46" t="s">
        <v>4</v>
      </c>
      <c r="AJ84" s="10"/>
    </row>
    <row r="85" spans="1:36">
      <c r="A85" s="44" t="s">
        <v>90</v>
      </c>
      <c r="B85" s="45">
        <v>49</v>
      </c>
      <c r="C85" s="87" t="s">
        <v>4</v>
      </c>
      <c r="D85" s="46">
        <f t="shared" si="3"/>
        <v>58.1</v>
      </c>
      <c r="E85" s="45">
        <v>87.4</v>
      </c>
      <c r="F85" s="87" t="s">
        <v>4</v>
      </c>
      <c r="G85" s="46">
        <f t="shared" si="4"/>
        <v>86.8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39.6</v>
      </c>
      <c r="W85" s="87" t="s">
        <v>4</v>
      </c>
      <c r="X85" s="87">
        <v>4.4000000000000004</v>
      </c>
      <c r="Y85" s="87" t="s">
        <v>4</v>
      </c>
      <c r="Z85" s="87">
        <v>7</v>
      </c>
      <c r="AA85" s="87" t="s">
        <v>4</v>
      </c>
      <c r="AB85" s="87">
        <v>2.1</v>
      </c>
      <c r="AC85" s="87" t="s">
        <v>4</v>
      </c>
      <c r="AD85" s="87" t="s">
        <v>4</v>
      </c>
      <c r="AE85" s="87" t="s">
        <v>4</v>
      </c>
      <c r="AF85" s="87">
        <v>0</v>
      </c>
      <c r="AG85" s="87" t="s">
        <v>4</v>
      </c>
      <c r="AH85" s="87">
        <v>46.9</v>
      </c>
      <c r="AI85" s="46" t="s">
        <v>4</v>
      </c>
      <c r="AJ85" s="10"/>
    </row>
    <row r="86" spans="1:36">
      <c r="A86" s="44" t="s">
        <v>91</v>
      </c>
      <c r="B86" s="45">
        <v>45.6</v>
      </c>
      <c r="C86" s="87" t="s">
        <v>4</v>
      </c>
      <c r="D86" s="46">
        <f t="shared" si="3"/>
        <v>47.3</v>
      </c>
      <c r="E86" s="45">
        <v>87.3</v>
      </c>
      <c r="F86" s="87" t="s">
        <v>4</v>
      </c>
      <c r="G86" s="46">
        <f t="shared" si="4"/>
        <v>87.4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35.200000000000003</v>
      </c>
      <c r="W86" s="87" t="s">
        <v>4</v>
      </c>
      <c r="X86" s="87">
        <v>5.6</v>
      </c>
      <c r="Y86" s="87" t="s">
        <v>4</v>
      </c>
      <c r="Z86" s="87">
        <v>8.5</v>
      </c>
      <c r="AA86" s="87" t="s">
        <v>4</v>
      </c>
      <c r="AB86" s="87">
        <v>2.5</v>
      </c>
      <c r="AC86" s="87" t="s">
        <v>4</v>
      </c>
      <c r="AD86" s="87" t="s">
        <v>4</v>
      </c>
      <c r="AE86" s="87" t="s">
        <v>4</v>
      </c>
      <c r="AF86" s="87">
        <v>0</v>
      </c>
      <c r="AG86" s="87" t="s">
        <v>4</v>
      </c>
      <c r="AH86" s="87">
        <v>48.2</v>
      </c>
      <c r="AI86" s="46" t="s">
        <v>4</v>
      </c>
      <c r="AJ86" s="10"/>
    </row>
    <row r="87" spans="1:36">
      <c r="A87" s="44" t="s">
        <v>92</v>
      </c>
      <c r="B87" s="45">
        <v>44</v>
      </c>
      <c r="C87" s="87" t="s">
        <v>4</v>
      </c>
      <c r="D87" s="46">
        <f t="shared" si="3"/>
        <v>44.8</v>
      </c>
      <c r="E87" s="45">
        <v>86.2</v>
      </c>
      <c r="F87" s="87" t="s">
        <v>4</v>
      </c>
      <c r="G87" s="46">
        <f t="shared" si="4"/>
        <v>86.8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39</v>
      </c>
      <c r="W87" s="87" t="s">
        <v>4</v>
      </c>
      <c r="X87" s="87">
        <v>4</v>
      </c>
      <c r="Y87" s="87" t="s">
        <v>4</v>
      </c>
      <c r="Z87" s="87">
        <v>7</v>
      </c>
      <c r="AA87" s="87" t="s">
        <v>4</v>
      </c>
      <c r="AB87" s="87">
        <v>1.7</v>
      </c>
      <c r="AC87" s="87" t="s">
        <v>4</v>
      </c>
      <c r="AD87" s="87" t="s">
        <v>4</v>
      </c>
      <c r="AE87" s="87" t="s">
        <v>4</v>
      </c>
      <c r="AF87" s="87">
        <v>0</v>
      </c>
      <c r="AG87" s="87" t="s">
        <v>4</v>
      </c>
      <c r="AH87" s="87">
        <v>48.4</v>
      </c>
      <c r="AI87" s="46" t="s">
        <v>4</v>
      </c>
      <c r="AJ87" s="10"/>
    </row>
    <row r="88" spans="1:36">
      <c r="A88" s="44" t="s">
        <v>93</v>
      </c>
      <c r="B88" s="45">
        <v>47.1</v>
      </c>
      <c r="C88" s="87" t="s">
        <v>4</v>
      </c>
      <c r="D88" s="46">
        <f t="shared" si="3"/>
        <v>45.6</v>
      </c>
      <c r="E88" s="45">
        <v>86.1</v>
      </c>
      <c r="F88" s="87" t="s">
        <v>4</v>
      </c>
      <c r="G88" s="46">
        <f t="shared" si="4"/>
        <v>86.2</v>
      </c>
      <c r="H88" s="87">
        <v>57.7</v>
      </c>
      <c r="I88" s="87" t="s">
        <v>4</v>
      </c>
      <c r="J88" s="87">
        <v>9.8000000000000007</v>
      </c>
      <c r="K88" s="87" t="s">
        <v>4</v>
      </c>
      <c r="L88" s="87">
        <v>21.2</v>
      </c>
      <c r="M88" s="87" t="s">
        <v>4</v>
      </c>
      <c r="N88" s="87">
        <v>10</v>
      </c>
      <c r="O88" s="87" t="s">
        <v>4</v>
      </c>
      <c r="P88" s="87" t="s">
        <v>4</v>
      </c>
      <c r="Q88" s="87" t="s">
        <v>4</v>
      </c>
      <c r="R88" s="87">
        <v>14.5</v>
      </c>
      <c r="S88" s="87" t="s">
        <v>4</v>
      </c>
      <c r="T88" s="87">
        <v>61.1</v>
      </c>
      <c r="U88" s="87" t="s">
        <v>4</v>
      </c>
      <c r="V88" s="87">
        <v>46.2</v>
      </c>
      <c r="W88" s="87" t="s">
        <v>4</v>
      </c>
      <c r="X88" s="87">
        <v>5.6</v>
      </c>
      <c r="Y88" s="87" t="s">
        <v>4</v>
      </c>
      <c r="Z88" s="87">
        <v>11.2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1.2</v>
      </c>
      <c r="AG88" s="87" t="s">
        <v>4</v>
      </c>
      <c r="AH88" s="87">
        <v>35.799999999999997</v>
      </c>
      <c r="AI88" s="46" t="s">
        <v>4</v>
      </c>
      <c r="AJ88" s="10"/>
    </row>
    <row r="89" spans="1:36">
      <c r="A89" s="44" t="s">
        <v>94</v>
      </c>
      <c r="B89" s="45">
        <v>38.700000000000003</v>
      </c>
      <c r="C89" s="87" t="s">
        <v>4</v>
      </c>
      <c r="D89" s="46">
        <f t="shared" si="3"/>
        <v>42.9</v>
      </c>
      <c r="E89" s="45">
        <v>89</v>
      </c>
      <c r="F89" s="87" t="s">
        <v>4</v>
      </c>
      <c r="G89" s="46">
        <f t="shared" si="4"/>
        <v>87.6</v>
      </c>
      <c r="H89" s="87">
        <v>46.6</v>
      </c>
      <c r="I89" s="87" t="s">
        <v>4</v>
      </c>
      <c r="J89" s="87">
        <v>16.8</v>
      </c>
      <c r="K89" s="87" t="s">
        <v>4</v>
      </c>
      <c r="L89" s="87">
        <v>21.4</v>
      </c>
      <c r="M89" s="87" t="s">
        <v>4</v>
      </c>
      <c r="N89" s="87">
        <v>5.9</v>
      </c>
      <c r="O89" s="87" t="s">
        <v>4</v>
      </c>
      <c r="P89" s="87">
        <v>2.5</v>
      </c>
      <c r="Q89" s="87" t="s">
        <v>4</v>
      </c>
      <c r="R89" s="87">
        <v>6.4</v>
      </c>
      <c r="S89" s="87" t="s">
        <v>4</v>
      </c>
      <c r="T89" s="87">
        <v>56.3</v>
      </c>
      <c r="U89" s="87" t="s">
        <v>4</v>
      </c>
      <c r="V89" s="87">
        <v>25.9</v>
      </c>
      <c r="W89" s="87" t="s">
        <v>4</v>
      </c>
      <c r="X89" s="87">
        <v>5.5</v>
      </c>
      <c r="Y89" s="87" t="s">
        <v>4</v>
      </c>
      <c r="Z89" s="87">
        <v>11.7</v>
      </c>
      <c r="AA89" s="87" t="s">
        <v>4</v>
      </c>
      <c r="AB89" s="87">
        <v>2.5</v>
      </c>
      <c r="AC89" s="87" t="s">
        <v>4</v>
      </c>
      <c r="AD89" s="87">
        <v>2.5</v>
      </c>
      <c r="AE89" s="87" t="s">
        <v>4</v>
      </c>
      <c r="AF89" s="87">
        <v>1.1000000000000001</v>
      </c>
      <c r="AG89" s="87" t="s">
        <v>4</v>
      </c>
      <c r="AH89" s="87">
        <v>50.8</v>
      </c>
      <c r="AI89" s="46" t="s">
        <v>4</v>
      </c>
      <c r="AJ89" s="10"/>
    </row>
    <row r="90" spans="1:36">
      <c r="A90" s="44" t="s">
        <v>95</v>
      </c>
      <c r="B90" s="45">
        <v>37.200000000000003</v>
      </c>
      <c r="C90" s="87" t="s">
        <v>4</v>
      </c>
      <c r="D90" s="46">
        <f t="shared" si="3"/>
        <v>38</v>
      </c>
      <c r="E90" s="45">
        <v>88.1</v>
      </c>
      <c r="F90" s="87" t="s">
        <v>4</v>
      </c>
      <c r="G90" s="46">
        <f t="shared" si="4"/>
        <v>88.6</v>
      </c>
      <c r="H90" s="87">
        <v>36.9</v>
      </c>
      <c r="I90" s="87" t="s">
        <v>4</v>
      </c>
      <c r="J90" s="87">
        <v>19</v>
      </c>
      <c r="K90" s="87" t="s">
        <v>4</v>
      </c>
      <c r="L90" s="87">
        <v>10.1</v>
      </c>
      <c r="M90" s="87" t="s">
        <v>4</v>
      </c>
      <c r="N90" s="87">
        <v>1.1000000000000001</v>
      </c>
      <c r="O90" s="87" t="s">
        <v>4</v>
      </c>
      <c r="P90" s="87">
        <v>1</v>
      </c>
      <c r="Q90" s="87" t="s">
        <v>4</v>
      </c>
      <c r="R90" s="87">
        <v>4.8</v>
      </c>
      <c r="S90" s="87" t="s">
        <v>4</v>
      </c>
      <c r="T90" s="87">
        <v>57.7</v>
      </c>
      <c r="U90" s="87" t="s">
        <v>4</v>
      </c>
      <c r="V90" s="87">
        <v>24</v>
      </c>
      <c r="W90" s="87" t="s">
        <v>4</v>
      </c>
      <c r="X90" s="87">
        <v>15.8</v>
      </c>
      <c r="Y90" s="87" t="s">
        <v>4</v>
      </c>
      <c r="Z90" s="87">
        <v>8.3000000000000007</v>
      </c>
      <c r="AA90" s="87" t="s">
        <v>4</v>
      </c>
      <c r="AB90" s="87">
        <v>0.4</v>
      </c>
      <c r="AC90" s="87" t="s">
        <v>4</v>
      </c>
      <c r="AD90" s="87">
        <v>0.6</v>
      </c>
      <c r="AE90" s="87" t="s">
        <v>4</v>
      </c>
      <c r="AF90" s="87">
        <v>0.1</v>
      </c>
      <c r="AG90" s="87" t="s">
        <v>4</v>
      </c>
      <c r="AH90" s="87">
        <v>50.8</v>
      </c>
      <c r="AI90" s="46" t="s">
        <v>4</v>
      </c>
      <c r="AJ90" s="10"/>
    </row>
    <row r="91" spans="1:36">
      <c r="A91" s="44">
        <v>44652</v>
      </c>
      <c r="B91" s="45">
        <v>15.1</v>
      </c>
      <c r="C91" s="87" t="s">
        <v>4</v>
      </c>
      <c r="D91" s="46">
        <f t="shared" si="3"/>
        <v>26.2</v>
      </c>
      <c r="E91" s="45">
        <v>88.3</v>
      </c>
      <c r="F91" s="87" t="s">
        <v>4</v>
      </c>
      <c r="G91" s="46">
        <f t="shared" si="4"/>
        <v>88.2</v>
      </c>
      <c r="H91" s="87">
        <v>37.5</v>
      </c>
      <c r="I91" s="87" t="s">
        <v>4</v>
      </c>
      <c r="J91" s="87">
        <v>21.5</v>
      </c>
      <c r="K91" s="87" t="s">
        <v>4</v>
      </c>
      <c r="L91" s="87">
        <v>16.2</v>
      </c>
      <c r="M91" s="87" t="s">
        <v>4</v>
      </c>
      <c r="N91" s="87">
        <v>10.9</v>
      </c>
      <c r="O91" s="87" t="s">
        <v>4</v>
      </c>
      <c r="P91" s="87">
        <v>4.5999999999999996</v>
      </c>
      <c r="Q91" s="87" t="s">
        <v>4</v>
      </c>
      <c r="R91" s="87">
        <v>31.8</v>
      </c>
      <c r="S91" s="87" t="s">
        <v>4</v>
      </c>
      <c r="T91" s="87">
        <v>50.1</v>
      </c>
      <c r="U91" s="87" t="s">
        <v>4</v>
      </c>
      <c r="V91" s="87">
        <v>32.1</v>
      </c>
      <c r="W91" s="87" t="s">
        <v>4</v>
      </c>
      <c r="X91" s="87">
        <v>13</v>
      </c>
      <c r="Y91" s="87" t="s">
        <v>4</v>
      </c>
      <c r="Z91" s="87">
        <v>1.5</v>
      </c>
      <c r="AA91" s="87" t="s">
        <v>4</v>
      </c>
      <c r="AB91" s="87">
        <v>0.1</v>
      </c>
      <c r="AC91" s="87" t="s">
        <v>4</v>
      </c>
      <c r="AD91" s="87">
        <v>3.8</v>
      </c>
      <c r="AE91" s="87" t="s">
        <v>4</v>
      </c>
      <c r="AF91" s="87">
        <v>13.9</v>
      </c>
      <c r="AG91" s="87" t="s">
        <v>4</v>
      </c>
      <c r="AH91" s="87">
        <v>35.6</v>
      </c>
      <c r="AI91" s="46" t="s">
        <v>4</v>
      </c>
      <c r="AJ91" s="10"/>
    </row>
    <row r="92" spans="1:36">
      <c r="A92" s="44">
        <v>44743</v>
      </c>
      <c r="B92" s="45">
        <v>17.3</v>
      </c>
      <c r="C92" s="87" t="s">
        <v>4</v>
      </c>
      <c r="D92" s="46">
        <f t="shared" si="3"/>
        <v>16.2</v>
      </c>
      <c r="E92" s="45">
        <v>91.5</v>
      </c>
      <c r="F92" s="87" t="s">
        <v>4</v>
      </c>
      <c r="G92" s="46">
        <f t="shared" si="4"/>
        <v>89.9</v>
      </c>
      <c r="H92" s="87">
        <v>14.1</v>
      </c>
      <c r="I92" s="87" t="s">
        <v>4</v>
      </c>
      <c r="J92" s="87">
        <v>44.8</v>
      </c>
      <c r="K92" s="87" t="s">
        <v>4</v>
      </c>
      <c r="L92" s="87">
        <v>16.100000000000001</v>
      </c>
      <c r="M92" s="87" t="s">
        <v>4</v>
      </c>
      <c r="N92" s="87">
        <v>4</v>
      </c>
      <c r="O92" s="87" t="s">
        <v>4</v>
      </c>
      <c r="P92" s="87">
        <v>10.5</v>
      </c>
      <c r="Q92" s="87" t="s">
        <v>4</v>
      </c>
      <c r="R92" s="87">
        <v>16</v>
      </c>
      <c r="S92" s="87" t="s">
        <v>4</v>
      </c>
      <c r="T92" s="87">
        <v>30.2</v>
      </c>
      <c r="U92" s="87" t="s">
        <v>4</v>
      </c>
      <c r="V92" s="87">
        <v>6.9</v>
      </c>
      <c r="W92" s="87" t="s">
        <v>4</v>
      </c>
      <c r="X92" s="87">
        <v>37</v>
      </c>
      <c r="Y92" s="87" t="s">
        <v>4</v>
      </c>
      <c r="Z92" s="87">
        <v>9.5</v>
      </c>
      <c r="AA92" s="87" t="s">
        <v>4</v>
      </c>
      <c r="AB92" s="87">
        <v>0.6</v>
      </c>
      <c r="AC92" s="87" t="s">
        <v>4</v>
      </c>
      <c r="AD92" s="87">
        <v>9.9</v>
      </c>
      <c r="AE92" s="87" t="s">
        <v>4</v>
      </c>
      <c r="AF92" s="87">
        <v>11.1</v>
      </c>
      <c r="AG92" s="87" t="s">
        <v>4</v>
      </c>
      <c r="AH92" s="87">
        <v>25</v>
      </c>
      <c r="AI92" s="46" t="s">
        <v>4</v>
      </c>
    </row>
    <row r="93" spans="1:36">
      <c r="A93" s="44">
        <v>44835</v>
      </c>
      <c r="B93" s="45">
        <v>9.5</v>
      </c>
      <c r="C93" s="87" t="s">
        <v>4</v>
      </c>
      <c r="D93" s="46">
        <f t="shared" si="3"/>
        <v>13.4</v>
      </c>
      <c r="E93" s="45">
        <v>89.6</v>
      </c>
      <c r="F93" s="87" t="s">
        <v>4</v>
      </c>
      <c r="G93" s="46">
        <f t="shared" si="4"/>
        <v>90.6</v>
      </c>
      <c r="H93" s="87">
        <v>11.7</v>
      </c>
      <c r="I93" s="87" t="s">
        <v>4</v>
      </c>
      <c r="J93" s="87">
        <v>53.3</v>
      </c>
      <c r="K93" s="87" t="s">
        <v>4</v>
      </c>
      <c r="L93" s="87">
        <v>8.1999999999999993</v>
      </c>
      <c r="M93" s="87" t="s">
        <v>4</v>
      </c>
      <c r="N93" s="87">
        <v>2.8</v>
      </c>
      <c r="O93" s="87" t="s">
        <v>4</v>
      </c>
      <c r="P93" s="87">
        <v>5.4</v>
      </c>
      <c r="Q93" s="87" t="s">
        <v>4</v>
      </c>
      <c r="R93" s="87">
        <v>11.4</v>
      </c>
      <c r="S93" s="87" t="s">
        <v>4</v>
      </c>
      <c r="T93" s="87">
        <v>43.9</v>
      </c>
      <c r="U93" s="87" t="s">
        <v>4</v>
      </c>
      <c r="V93" s="87">
        <v>7.7</v>
      </c>
      <c r="W93" s="87" t="s">
        <v>4</v>
      </c>
      <c r="X93" s="87">
        <v>46.8</v>
      </c>
      <c r="Y93" s="87" t="s">
        <v>4</v>
      </c>
      <c r="Z93" s="87">
        <v>3.8</v>
      </c>
      <c r="AA93" s="87" t="s">
        <v>4</v>
      </c>
      <c r="AB93" s="87">
        <v>0.6</v>
      </c>
      <c r="AC93" s="87" t="s">
        <v>4</v>
      </c>
      <c r="AD93" s="87">
        <v>5.4</v>
      </c>
      <c r="AE93" s="87" t="s">
        <v>4</v>
      </c>
      <c r="AF93" s="87">
        <v>0.9</v>
      </c>
      <c r="AG93" s="87" t="s">
        <v>4</v>
      </c>
      <c r="AH93" s="87">
        <v>34.700000000000003</v>
      </c>
      <c r="AI93" s="46" t="s">
        <v>4</v>
      </c>
    </row>
    <row r="94" spans="1:36">
      <c r="A94" s="44">
        <v>44927</v>
      </c>
      <c r="B94" s="45">
        <v>14</v>
      </c>
      <c r="C94" s="87" t="s">
        <v>4</v>
      </c>
      <c r="D94" s="46">
        <f t="shared" si="3"/>
        <v>11.8</v>
      </c>
      <c r="E94" s="45">
        <v>89.3</v>
      </c>
      <c r="F94" s="87" t="s">
        <v>4</v>
      </c>
      <c r="G94" s="46">
        <f t="shared" si="4"/>
        <v>89.5</v>
      </c>
      <c r="H94" s="87">
        <v>25.1</v>
      </c>
      <c r="I94" s="87" t="s">
        <v>4</v>
      </c>
      <c r="J94" s="87">
        <v>41.3</v>
      </c>
      <c r="K94" s="87" t="s">
        <v>4</v>
      </c>
      <c r="L94" s="87">
        <v>8.9</v>
      </c>
      <c r="M94" s="87" t="s">
        <v>4</v>
      </c>
      <c r="N94" s="87">
        <v>1.8</v>
      </c>
      <c r="O94" s="87" t="s">
        <v>4</v>
      </c>
      <c r="P94" s="87">
        <v>12.3</v>
      </c>
      <c r="Q94" s="87" t="s">
        <v>4</v>
      </c>
      <c r="R94" s="87">
        <v>11.5</v>
      </c>
      <c r="S94" s="87" t="s">
        <v>4</v>
      </c>
      <c r="T94" s="87">
        <v>39.6</v>
      </c>
      <c r="U94" s="87" t="s">
        <v>4</v>
      </c>
      <c r="V94" s="87">
        <v>20.2</v>
      </c>
      <c r="W94" s="87" t="s">
        <v>4</v>
      </c>
      <c r="X94" s="87">
        <v>28.3</v>
      </c>
      <c r="Y94" s="87" t="s">
        <v>4</v>
      </c>
      <c r="Z94" s="87">
        <v>8.4</v>
      </c>
      <c r="AA94" s="87" t="s">
        <v>4</v>
      </c>
      <c r="AB94" s="87">
        <v>0</v>
      </c>
      <c r="AC94" s="87" t="s">
        <v>4</v>
      </c>
      <c r="AD94" s="87">
        <v>11.3</v>
      </c>
      <c r="AE94" s="87" t="s">
        <v>4</v>
      </c>
      <c r="AF94" s="87">
        <v>3.5</v>
      </c>
      <c r="AG94" s="87" t="s">
        <v>4</v>
      </c>
      <c r="AH94" s="87">
        <v>28.2</v>
      </c>
      <c r="AI94" s="46" t="s">
        <v>4</v>
      </c>
    </row>
    <row r="95" spans="1:36">
      <c r="A95" s="44">
        <v>45017</v>
      </c>
      <c r="B95" s="45">
        <v>8.5</v>
      </c>
      <c r="C95" s="87" t="s">
        <v>4</v>
      </c>
      <c r="D95" s="46">
        <f t="shared" si="3"/>
        <v>11.3</v>
      </c>
      <c r="E95" s="45">
        <v>90.2</v>
      </c>
      <c r="F95" s="87" t="s">
        <v>4</v>
      </c>
      <c r="G95" s="46">
        <f t="shared" si="4"/>
        <v>89.8</v>
      </c>
      <c r="H95" s="87">
        <v>27.6</v>
      </c>
      <c r="I95" s="87" t="s">
        <v>4</v>
      </c>
      <c r="J95" s="87">
        <v>29.5</v>
      </c>
      <c r="K95" s="87" t="s">
        <v>4</v>
      </c>
      <c r="L95" s="87">
        <v>24.4</v>
      </c>
      <c r="M95" s="87" t="s">
        <v>4</v>
      </c>
      <c r="N95" s="87">
        <v>9.6999999999999993</v>
      </c>
      <c r="O95" s="87" t="s">
        <v>4</v>
      </c>
      <c r="P95" s="87">
        <v>13</v>
      </c>
      <c r="Q95" s="87" t="s">
        <v>4</v>
      </c>
      <c r="R95" s="87">
        <v>30</v>
      </c>
      <c r="S95" s="87" t="s">
        <v>4</v>
      </c>
      <c r="T95" s="87">
        <v>36.200000000000003</v>
      </c>
      <c r="U95" s="87" t="s">
        <v>4</v>
      </c>
      <c r="V95" s="87">
        <v>8.8000000000000007</v>
      </c>
      <c r="W95" s="87" t="s">
        <v>4</v>
      </c>
      <c r="X95" s="87">
        <v>28.6</v>
      </c>
      <c r="Y95" s="87" t="s">
        <v>4</v>
      </c>
      <c r="Z95" s="87">
        <v>6.1</v>
      </c>
      <c r="AA95" s="87" t="s">
        <v>4</v>
      </c>
      <c r="AB95" s="87">
        <v>0.7</v>
      </c>
      <c r="AC95" s="87" t="s">
        <v>4</v>
      </c>
      <c r="AD95" s="87">
        <v>10.9</v>
      </c>
      <c r="AE95" s="87" t="s">
        <v>4</v>
      </c>
      <c r="AF95" s="87">
        <v>26.2</v>
      </c>
      <c r="AG95" s="87" t="s">
        <v>4</v>
      </c>
      <c r="AH95" s="87">
        <v>18.7</v>
      </c>
      <c r="AI95" s="46" t="s">
        <v>4</v>
      </c>
    </row>
    <row r="96" spans="1:36">
      <c r="A96" s="44">
        <v>45108</v>
      </c>
      <c r="B96" s="45">
        <v>11.2</v>
      </c>
      <c r="C96" s="87" t="s">
        <v>4</v>
      </c>
      <c r="D96" s="46">
        <f t="shared" si="3"/>
        <v>9.9</v>
      </c>
      <c r="E96" s="45">
        <v>88.8</v>
      </c>
      <c r="F96" s="87" t="s">
        <v>4</v>
      </c>
      <c r="G96" s="46">
        <f t="shared" si="4"/>
        <v>89.5</v>
      </c>
      <c r="H96" s="87">
        <v>35</v>
      </c>
      <c r="I96" s="87" t="s">
        <v>4</v>
      </c>
      <c r="J96" s="87">
        <v>33.5</v>
      </c>
      <c r="K96" s="87" t="s">
        <v>4</v>
      </c>
      <c r="L96" s="87">
        <v>14</v>
      </c>
      <c r="M96" s="87" t="s">
        <v>4</v>
      </c>
      <c r="N96" s="87">
        <v>5.6</v>
      </c>
      <c r="O96" s="87" t="s">
        <v>4</v>
      </c>
      <c r="P96" s="87">
        <v>1.6</v>
      </c>
      <c r="Q96" s="87" t="s">
        <v>4</v>
      </c>
      <c r="R96" s="87">
        <v>39.299999999999997</v>
      </c>
      <c r="S96" s="87" t="s">
        <v>4</v>
      </c>
      <c r="T96" s="87">
        <v>33.299999999999997</v>
      </c>
      <c r="U96" s="87" t="s">
        <v>4</v>
      </c>
      <c r="V96" s="87">
        <v>26.1</v>
      </c>
      <c r="W96" s="87" t="s">
        <v>4</v>
      </c>
      <c r="X96" s="87">
        <v>20.8</v>
      </c>
      <c r="Y96" s="87" t="s">
        <v>4</v>
      </c>
      <c r="Z96" s="87">
        <v>10</v>
      </c>
      <c r="AA96" s="87" t="s">
        <v>4</v>
      </c>
      <c r="AB96" s="87">
        <v>0.5</v>
      </c>
      <c r="AC96" s="87" t="s">
        <v>4</v>
      </c>
      <c r="AD96" s="87">
        <v>1.6</v>
      </c>
      <c r="AE96" s="87" t="s">
        <v>4</v>
      </c>
      <c r="AF96" s="87">
        <v>13</v>
      </c>
      <c r="AG96" s="87" t="s">
        <v>4</v>
      </c>
      <c r="AH96" s="87">
        <v>27.9</v>
      </c>
      <c r="AI96" s="46" t="s">
        <v>4</v>
      </c>
    </row>
    <row r="97" spans="1:35">
      <c r="A97" s="44">
        <v>45200</v>
      </c>
      <c r="B97" s="45">
        <v>16.3</v>
      </c>
      <c r="C97" s="87" t="s">
        <v>4</v>
      </c>
      <c r="D97" s="46">
        <f t="shared" si="3"/>
        <v>13.8</v>
      </c>
      <c r="E97" s="45">
        <v>89.2</v>
      </c>
      <c r="F97" s="87" t="s">
        <v>4</v>
      </c>
      <c r="G97" s="46">
        <f t="shared" si="4"/>
        <v>89</v>
      </c>
      <c r="H97" s="87">
        <v>41</v>
      </c>
      <c r="I97" s="87" t="s">
        <v>4</v>
      </c>
      <c r="J97" s="87">
        <v>43.5</v>
      </c>
      <c r="K97" s="87" t="s">
        <v>4</v>
      </c>
      <c r="L97" s="87">
        <v>5.4</v>
      </c>
      <c r="M97" s="87" t="s">
        <v>4</v>
      </c>
      <c r="N97" s="87">
        <v>5.8</v>
      </c>
      <c r="O97" s="87" t="s">
        <v>4</v>
      </c>
      <c r="P97" s="87">
        <v>3.8</v>
      </c>
      <c r="Q97" s="87" t="s">
        <v>4</v>
      </c>
      <c r="R97" s="87">
        <v>24.7</v>
      </c>
      <c r="S97" s="87" t="s">
        <v>4</v>
      </c>
      <c r="T97" s="87">
        <v>30.9</v>
      </c>
      <c r="U97" s="87" t="s">
        <v>4</v>
      </c>
      <c r="V97" s="87">
        <v>39.799999999999997</v>
      </c>
      <c r="W97" s="87" t="s">
        <v>4</v>
      </c>
      <c r="X97" s="87">
        <v>28.6</v>
      </c>
      <c r="Y97" s="87" t="s">
        <v>4</v>
      </c>
      <c r="Z97" s="87">
        <v>1.5</v>
      </c>
      <c r="AA97" s="87" t="s">
        <v>4</v>
      </c>
      <c r="AB97" s="87">
        <v>5</v>
      </c>
      <c r="AC97" s="87" t="s">
        <v>4</v>
      </c>
      <c r="AD97" s="87">
        <v>1.4</v>
      </c>
      <c r="AE97" s="87" t="s">
        <v>4</v>
      </c>
      <c r="AF97" s="87">
        <v>7.4</v>
      </c>
      <c r="AG97" s="87" t="s">
        <v>4</v>
      </c>
      <c r="AH97" s="87">
        <v>16.3</v>
      </c>
      <c r="AI97" s="46" t="s">
        <v>4</v>
      </c>
    </row>
    <row r="98" spans="1:35">
      <c r="A98" s="44">
        <v>45292</v>
      </c>
      <c r="B98" s="45">
        <v>12.3</v>
      </c>
      <c r="C98" s="87" t="s">
        <v>4</v>
      </c>
      <c r="D98" s="46">
        <f t="shared" si="3"/>
        <v>14.3</v>
      </c>
      <c r="E98" s="45">
        <v>90</v>
      </c>
      <c r="F98" s="87" t="s">
        <v>4</v>
      </c>
      <c r="G98" s="46">
        <f t="shared" si="4"/>
        <v>89.6</v>
      </c>
      <c r="H98" s="87">
        <v>35.5</v>
      </c>
      <c r="I98" s="87" t="s">
        <v>4</v>
      </c>
      <c r="J98" s="87">
        <v>34</v>
      </c>
      <c r="K98" s="87" t="s">
        <v>4</v>
      </c>
      <c r="L98" s="87">
        <v>21.3</v>
      </c>
      <c r="M98" s="87" t="s">
        <v>4</v>
      </c>
      <c r="N98" s="87">
        <v>1.5</v>
      </c>
      <c r="O98" s="87" t="s">
        <v>4</v>
      </c>
      <c r="P98" s="87">
        <v>1.6</v>
      </c>
      <c r="Q98" s="87" t="s">
        <v>4</v>
      </c>
      <c r="R98" s="87">
        <v>31.7</v>
      </c>
      <c r="S98" s="87" t="s">
        <v>4</v>
      </c>
      <c r="T98" s="87">
        <v>35.700000000000003</v>
      </c>
      <c r="U98" s="87" t="s">
        <v>4</v>
      </c>
      <c r="V98" s="87">
        <v>29.5</v>
      </c>
      <c r="W98" s="87" t="s">
        <v>4</v>
      </c>
      <c r="X98" s="87">
        <v>13.1</v>
      </c>
      <c r="Y98" s="87" t="s">
        <v>4</v>
      </c>
      <c r="Z98" s="87">
        <v>1.3</v>
      </c>
      <c r="AA98" s="87" t="s">
        <v>4</v>
      </c>
      <c r="AB98" s="87">
        <v>0</v>
      </c>
      <c r="AC98" s="87" t="s">
        <v>4</v>
      </c>
      <c r="AD98" s="87">
        <v>1.6</v>
      </c>
      <c r="AE98" s="87" t="s">
        <v>4</v>
      </c>
      <c r="AF98" s="87">
        <v>21.1</v>
      </c>
      <c r="AG98" s="87" t="s">
        <v>4</v>
      </c>
      <c r="AH98" s="87">
        <v>33.4</v>
      </c>
      <c r="AI98" s="46" t="s">
        <v>4</v>
      </c>
    </row>
    <row r="99" spans="1:35">
      <c r="A99" s="44">
        <v>45383</v>
      </c>
      <c r="B99" s="45">
        <v>12.2</v>
      </c>
      <c r="C99" s="87" t="s">
        <v>4</v>
      </c>
      <c r="D99" s="46">
        <f t="shared" si="3"/>
        <v>12.3</v>
      </c>
      <c r="E99" s="45">
        <v>89.7</v>
      </c>
      <c r="F99" s="87" t="s">
        <v>4</v>
      </c>
      <c r="G99" s="46">
        <f t="shared" si="4"/>
        <v>89.9</v>
      </c>
      <c r="H99" s="87">
        <v>60.8</v>
      </c>
      <c r="I99" s="87" t="s">
        <v>4</v>
      </c>
      <c r="J99" s="87">
        <v>25.9</v>
      </c>
      <c r="K99" s="87" t="s">
        <v>4</v>
      </c>
      <c r="L99" s="87">
        <v>5.0999999999999996</v>
      </c>
      <c r="M99" s="87" t="s">
        <v>4</v>
      </c>
      <c r="N99" s="87">
        <v>2.9</v>
      </c>
      <c r="O99" s="87" t="s">
        <v>4</v>
      </c>
      <c r="P99" s="87">
        <v>0</v>
      </c>
      <c r="Q99" s="87" t="s">
        <v>4</v>
      </c>
      <c r="R99" s="87">
        <v>40.700000000000003</v>
      </c>
      <c r="S99" s="87" t="s">
        <v>4</v>
      </c>
      <c r="T99" s="87">
        <v>12</v>
      </c>
      <c r="U99" s="87" t="s">
        <v>4</v>
      </c>
      <c r="V99" s="87">
        <v>55.2</v>
      </c>
      <c r="W99" s="87" t="s">
        <v>4</v>
      </c>
      <c r="X99" s="87">
        <v>14.9</v>
      </c>
      <c r="Y99" s="87" t="s">
        <v>4</v>
      </c>
      <c r="Z99" s="87">
        <v>4.4000000000000004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19.3</v>
      </c>
      <c r="AG99" s="87" t="s">
        <v>4</v>
      </c>
      <c r="AH99" s="87">
        <v>6.2</v>
      </c>
      <c r="AI99" s="46" t="s">
        <v>4</v>
      </c>
    </row>
    <row r="100" spans="1:35">
      <c r="A100" s="44">
        <v>45474</v>
      </c>
      <c r="B100" s="45">
        <v>9.9</v>
      </c>
      <c r="C100" s="87" t="s">
        <v>4</v>
      </c>
      <c r="D100" s="46">
        <f t="shared" si="3"/>
        <v>11.1</v>
      </c>
      <c r="E100" s="45">
        <v>89.7</v>
      </c>
      <c r="F100" s="87" t="s">
        <v>4</v>
      </c>
      <c r="G100" s="46">
        <f t="shared" si="4"/>
        <v>89.7</v>
      </c>
      <c r="H100" s="87">
        <v>21.2</v>
      </c>
      <c r="I100" s="87" t="s">
        <v>4</v>
      </c>
      <c r="J100" s="87">
        <v>32</v>
      </c>
      <c r="K100" s="87" t="s">
        <v>4</v>
      </c>
      <c r="L100" s="87">
        <v>12.9</v>
      </c>
      <c r="M100" s="87" t="s">
        <v>4</v>
      </c>
      <c r="N100" s="87">
        <v>0</v>
      </c>
      <c r="O100" s="87" t="s">
        <v>4</v>
      </c>
      <c r="P100" s="87">
        <v>14.5</v>
      </c>
      <c r="Q100" s="87" t="s">
        <v>4</v>
      </c>
      <c r="R100" s="87">
        <v>50</v>
      </c>
      <c r="S100" s="87" t="s">
        <v>4</v>
      </c>
      <c r="T100" s="87">
        <v>25.7</v>
      </c>
      <c r="U100" s="87" t="s">
        <v>4</v>
      </c>
      <c r="V100" s="87">
        <v>10.4</v>
      </c>
      <c r="W100" s="87" t="s">
        <v>4</v>
      </c>
      <c r="X100" s="87">
        <v>27.7</v>
      </c>
      <c r="Y100" s="87" t="s">
        <v>4</v>
      </c>
      <c r="Z100" s="87">
        <v>11.3</v>
      </c>
      <c r="AA100" s="87" t="s">
        <v>4</v>
      </c>
      <c r="AB100" s="87">
        <v>0</v>
      </c>
      <c r="AC100" s="87" t="s">
        <v>4</v>
      </c>
      <c r="AD100" s="87">
        <v>4.9000000000000004</v>
      </c>
      <c r="AE100" s="87" t="s">
        <v>4</v>
      </c>
      <c r="AF100" s="87">
        <v>28.1</v>
      </c>
      <c r="AG100" s="87" t="s">
        <v>4</v>
      </c>
      <c r="AH100" s="87">
        <v>17.7</v>
      </c>
      <c r="AI100" s="46" t="s">
        <v>4</v>
      </c>
    </row>
    <row r="101" spans="1:35">
      <c r="A101" s="44">
        <v>45566</v>
      </c>
      <c r="B101" s="45">
        <v>13.4</v>
      </c>
      <c r="C101" s="87" t="s">
        <v>4</v>
      </c>
      <c r="D101" s="46">
        <f t="shared" si="3"/>
        <v>11.7</v>
      </c>
      <c r="E101" s="45">
        <v>89.6</v>
      </c>
      <c r="F101" s="87" t="s">
        <v>4</v>
      </c>
      <c r="G101" s="46">
        <f t="shared" si="4"/>
        <v>89.7</v>
      </c>
      <c r="H101" s="87">
        <v>57.7</v>
      </c>
      <c r="I101" s="87" t="s">
        <v>4</v>
      </c>
      <c r="J101" s="87">
        <v>21</v>
      </c>
      <c r="K101" s="87" t="s">
        <v>4</v>
      </c>
      <c r="L101" s="87">
        <v>7</v>
      </c>
      <c r="M101" s="87" t="s">
        <v>4</v>
      </c>
      <c r="N101" s="87">
        <v>2.4</v>
      </c>
      <c r="O101" s="87" t="s">
        <v>4</v>
      </c>
      <c r="P101" s="87">
        <v>0</v>
      </c>
      <c r="Q101" s="87" t="s">
        <v>4</v>
      </c>
      <c r="R101" s="87">
        <v>51.2</v>
      </c>
      <c r="S101" s="87" t="s">
        <v>4</v>
      </c>
      <c r="T101" s="87">
        <v>9.8000000000000007</v>
      </c>
      <c r="U101" s="87" t="s">
        <v>4</v>
      </c>
      <c r="V101" s="87">
        <v>31.5</v>
      </c>
      <c r="W101" s="87" t="s">
        <v>4</v>
      </c>
      <c r="X101" s="87">
        <v>19.899999999999999</v>
      </c>
      <c r="Y101" s="87" t="s">
        <v>4</v>
      </c>
      <c r="Z101" s="87">
        <v>5.3</v>
      </c>
      <c r="AA101" s="87" t="s">
        <v>4</v>
      </c>
      <c r="AB101" s="87">
        <v>0</v>
      </c>
      <c r="AC101" s="87" t="s">
        <v>4</v>
      </c>
      <c r="AD101" s="87">
        <v>0</v>
      </c>
      <c r="AE101" s="87" t="s">
        <v>4</v>
      </c>
      <c r="AF101" s="87">
        <v>38</v>
      </c>
      <c r="AG101" s="87" t="s">
        <v>4</v>
      </c>
      <c r="AH101" s="87">
        <v>5.4</v>
      </c>
      <c r="AI101" s="46" t="s">
        <v>4</v>
      </c>
    </row>
    <row r="102" spans="1:35">
      <c r="A102" s="44">
        <v>45658</v>
      </c>
      <c r="B102" s="45">
        <v>10.8</v>
      </c>
      <c r="C102" s="87" t="s">
        <v>4</v>
      </c>
      <c r="D102" s="46">
        <f t="shared" si="3"/>
        <v>12.1</v>
      </c>
      <c r="E102" s="45">
        <v>89.6</v>
      </c>
      <c r="F102" s="87" t="s">
        <v>4</v>
      </c>
      <c r="G102" s="46">
        <f t="shared" si="4"/>
        <v>89.6</v>
      </c>
      <c r="H102" s="87">
        <v>34.299999999999997</v>
      </c>
      <c r="I102" s="87" t="s">
        <v>4</v>
      </c>
      <c r="J102" s="87">
        <v>25.8</v>
      </c>
      <c r="K102" s="87" t="s">
        <v>4</v>
      </c>
      <c r="L102" s="87">
        <v>7.9</v>
      </c>
      <c r="M102" s="87" t="s">
        <v>4</v>
      </c>
      <c r="N102" s="87">
        <v>3.4</v>
      </c>
      <c r="O102" s="87" t="s">
        <v>4</v>
      </c>
      <c r="P102" s="87">
        <v>0</v>
      </c>
      <c r="Q102" s="87" t="s">
        <v>4</v>
      </c>
      <c r="R102" s="87">
        <v>59.4</v>
      </c>
      <c r="S102" s="87" t="s">
        <v>4</v>
      </c>
      <c r="T102" s="87">
        <v>7.1</v>
      </c>
      <c r="U102" s="87" t="s">
        <v>4</v>
      </c>
      <c r="V102" s="87">
        <v>23.5</v>
      </c>
      <c r="W102" s="87" t="s">
        <v>4</v>
      </c>
      <c r="X102" s="87">
        <v>23.4</v>
      </c>
      <c r="Y102" s="87" t="s">
        <v>4</v>
      </c>
      <c r="Z102" s="87">
        <v>5.4</v>
      </c>
      <c r="AA102" s="87" t="s">
        <v>4</v>
      </c>
      <c r="AB102" s="87">
        <v>1.1000000000000001</v>
      </c>
      <c r="AC102" s="87" t="s">
        <v>4</v>
      </c>
      <c r="AD102" s="87">
        <v>0</v>
      </c>
      <c r="AE102" s="87" t="s">
        <v>4</v>
      </c>
      <c r="AF102" s="87">
        <v>46.6</v>
      </c>
      <c r="AG102" s="87" t="s">
        <v>4</v>
      </c>
      <c r="AH102" s="87">
        <v>0</v>
      </c>
      <c r="AI102" s="46" t="s">
        <v>4</v>
      </c>
    </row>
    <row r="103" spans="1:35">
      <c r="A103" s="44">
        <v>45748</v>
      </c>
      <c r="B103" s="45">
        <v>10.5</v>
      </c>
      <c r="C103" s="87" t="s">
        <v>4</v>
      </c>
      <c r="D103" s="46">
        <f t="shared" si="3"/>
        <v>10.7</v>
      </c>
      <c r="E103" s="45">
        <v>89.6</v>
      </c>
      <c r="F103" s="87" t="s">
        <v>4</v>
      </c>
      <c r="G103" s="46">
        <f t="shared" si="4"/>
        <v>89.6</v>
      </c>
      <c r="H103" s="87">
        <v>26.1</v>
      </c>
      <c r="I103" s="87" t="s">
        <v>4</v>
      </c>
      <c r="J103" s="87">
        <v>31.6</v>
      </c>
      <c r="K103" s="87" t="s">
        <v>4</v>
      </c>
      <c r="L103" s="87">
        <v>10.9</v>
      </c>
      <c r="M103" s="87" t="s">
        <v>4</v>
      </c>
      <c r="N103" s="87">
        <v>3.4</v>
      </c>
      <c r="O103" s="87" t="s">
        <v>4</v>
      </c>
      <c r="P103" s="87">
        <v>4.9000000000000004</v>
      </c>
      <c r="Q103" s="87" t="s">
        <v>4</v>
      </c>
      <c r="R103" s="87">
        <v>55.9</v>
      </c>
      <c r="S103" s="87" t="s">
        <v>4</v>
      </c>
      <c r="T103" s="87">
        <v>29.7</v>
      </c>
      <c r="U103" s="87" t="s">
        <v>4</v>
      </c>
      <c r="V103" s="87">
        <v>19.7</v>
      </c>
      <c r="W103" s="87" t="s">
        <v>4</v>
      </c>
      <c r="X103" s="87">
        <v>23</v>
      </c>
      <c r="Y103" s="87" t="s">
        <v>4</v>
      </c>
      <c r="Z103" s="87">
        <v>8</v>
      </c>
      <c r="AA103" s="87" t="s">
        <v>4</v>
      </c>
      <c r="AB103" s="87">
        <v>2.4</v>
      </c>
      <c r="AC103" s="87" t="s">
        <v>4</v>
      </c>
      <c r="AD103" s="87">
        <v>0</v>
      </c>
      <c r="AE103" s="87" t="s">
        <v>4</v>
      </c>
      <c r="AF103" s="87">
        <v>32.9</v>
      </c>
      <c r="AG103" s="87" t="s">
        <v>4</v>
      </c>
      <c r="AH103" s="87">
        <v>14.1</v>
      </c>
      <c r="AI103" s="46" t="s">
        <v>4</v>
      </c>
    </row>
    <row r="104" spans="1:35">
      <c r="A104" s="44">
        <v>45839</v>
      </c>
      <c r="B104" s="45">
        <v>11.5</v>
      </c>
      <c r="C104" s="87" t="s">
        <v>4</v>
      </c>
      <c r="D104" s="46">
        <f t="shared" si="3"/>
        <v>11</v>
      </c>
      <c r="E104" s="45">
        <v>90.6</v>
      </c>
      <c r="F104" s="87" t="s">
        <v>4</v>
      </c>
      <c r="G104" s="46">
        <f t="shared" si="4"/>
        <v>90.1</v>
      </c>
      <c r="H104" s="87">
        <v>43.4</v>
      </c>
      <c r="I104" s="87" t="s">
        <v>4</v>
      </c>
      <c r="J104" s="87">
        <v>32.799999999999997</v>
      </c>
      <c r="K104" s="87" t="s">
        <v>4</v>
      </c>
      <c r="L104" s="87">
        <v>13.2</v>
      </c>
      <c r="M104" s="87" t="s">
        <v>4</v>
      </c>
      <c r="N104" s="87">
        <v>2.2999999999999998</v>
      </c>
      <c r="O104" s="87" t="s">
        <v>4</v>
      </c>
      <c r="P104" s="87">
        <v>0</v>
      </c>
      <c r="Q104" s="87" t="s">
        <v>4</v>
      </c>
      <c r="R104" s="87">
        <v>42.2</v>
      </c>
      <c r="S104" s="87" t="s">
        <v>4</v>
      </c>
      <c r="T104" s="87">
        <v>23.1</v>
      </c>
      <c r="U104" s="87" t="s">
        <v>4</v>
      </c>
      <c r="V104" s="87">
        <v>35.799999999999997</v>
      </c>
      <c r="W104" s="87" t="s">
        <v>4</v>
      </c>
      <c r="X104" s="87">
        <v>13.8</v>
      </c>
      <c r="Y104" s="87" t="s">
        <v>4</v>
      </c>
      <c r="Z104" s="87">
        <v>6.9</v>
      </c>
      <c r="AA104" s="87" t="s">
        <v>4</v>
      </c>
      <c r="AB104" s="87">
        <v>0.9</v>
      </c>
      <c r="AC104" s="87" t="s">
        <v>4</v>
      </c>
      <c r="AD104" s="87">
        <v>0</v>
      </c>
      <c r="AE104" s="87" t="s">
        <v>4</v>
      </c>
      <c r="AF104" s="87">
        <v>31.1</v>
      </c>
      <c r="AG104" s="87" t="s">
        <v>4</v>
      </c>
      <c r="AH104" s="87">
        <v>11.4</v>
      </c>
      <c r="AI104" s="46" t="s">
        <v>4</v>
      </c>
    </row>
    <row r="105" spans="1:35">
      <c r="A105" s="44">
        <v>45931</v>
      </c>
      <c r="B105" s="45">
        <v>10.7</v>
      </c>
      <c r="C105" s="87" t="s">
        <v>4</v>
      </c>
      <c r="D105" s="46">
        <f t="shared" si="3"/>
        <v>11.1</v>
      </c>
      <c r="E105" s="45">
        <v>90</v>
      </c>
      <c r="F105" s="87" t="s">
        <v>4</v>
      </c>
      <c r="G105" s="46">
        <f t="shared" si="4"/>
        <v>90.3</v>
      </c>
      <c r="H105" s="87">
        <v>40.6</v>
      </c>
      <c r="I105" s="87" t="s">
        <v>4</v>
      </c>
      <c r="J105" s="87">
        <v>24.1</v>
      </c>
      <c r="K105" s="87" t="s">
        <v>4</v>
      </c>
      <c r="L105" s="87">
        <v>14</v>
      </c>
      <c r="M105" s="87" t="s">
        <v>4</v>
      </c>
      <c r="N105" s="87">
        <v>1</v>
      </c>
      <c r="O105" s="87" t="s">
        <v>4</v>
      </c>
      <c r="P105" s="87">
        <v>1.5</v>
      </c>
      <c r="Q105" s="87" t="s">
        <v>4</v>
      </c>
      <c r="R105" s="87">
        <v>35.700000000000003</v>
      </c>
      <c r="S105" s="87" t="s">
        <v>4</v>
      </c>
      <c r="T105" s="87">
        <v>14</v>
      </c>
      <c r="U105" s="87" t="s">
        <v>4</v>
      </c>
      <c r="V105" s="87">
        <v>33.799999999999997</v>
      </c>
      <c r="W105" s="87" t="s">
        <v>4</v>
      </c>
      <c r="X105" s="87">
        <v>15.8</v>
      </c>
      <c r="Y105" s="87" t="s">
        <v>4</v>
      </c>
      <c r="Z105" s="87">
        <v>3.4</v>
      </c>
      <c r="AA105" s="87" t="s">
        <v>4</v>
      </c>
      <c r="AB105" s="87">
        <v>0.6</v>
      </c>
      <c r="AC105" s="87" t="s">
        <v>4</v>
      </c>
      <c r="AD105" s="87">
        <v>1.5</v>
      </c>
      <c r="AE105" s="87" t="s">
        <v>4</v>
      </c>
      <c r="AF105" s="87">
        <v>35.700000000000003</v>
      </c>
      <c r="AG105" s="87" t="s">
        <v>4</v>
      </c>
      <c r="AH105" s="87">
        <v>9.1999999999999993</v>
      </c>
      <c r="AI105" s="46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 codeName="Sheet54">
    <tabColor rgb="FF1C1E3E"/>
  </sheetPr>
  <dimension ref="A1:AJ105"/>
  <sheetViews>
    <sheetView showGridLines="0" zoomScaleNormal="100" workbookViewId="0">
      <pane xSplit="1" ySplit="6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AA103" sqref="AA103"/>
    </sheetView>
  </sheetViews>
  <sheetFormatPr defaultRowHeight="15"/>
  <sheetData>
    <row r="1" spans="1:36" s="39" customFormat="1" ht="12.75">
      <c r="A1" s="40" t="s">
        <v>315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313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314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40</v>
      </c>
      <c r="C5" s="108"/>
      <c r="D5" s="125"/>
      <c r="E5" s="124" t="s">
        <v>40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18">
        <v>36982</v>
      </c>
      <c r="B7" s="24" t="s">
        <v>4</v>
      </c>
      <c r="C7" s="89" t="s">
        <v>4</v>
      </c>
      <c r="D7" s="56" t="s">
        <v>4</v>
      </c>
      <c r="E7" s="24" t="s">
        <v>4</v>
      </c>
      <c r="F7" s="89" t="s">
        <v>4</v>
      </c>
      <c r="G7" s="56" t="s">
        <v>4</v>
      </c>
      <c r="H7" s="89" t="s">
        <v>4</v>
      </c>
      <c r="I7" s="89" t="s">
        <v>4</v>
      </c>
      <c r="J7" s="89" t="s">
        <v>4</v>
      </c>
      <c r="K7" s="89" t="s">
        <v>4</v>
      </c>
      <c r="L7" s="89" t="s">
        <v>4</v>
      </c>
      <c r="M7" s="89" t="s">
        <v>4</v>
      </c>
      <c r="N7" s="89" t="s">
        <v>4</v>
      </c>
      <c r="O7" s="89" t="s">
        <v>4</v>
      </c>
      <c r="P7" s="89" t="s">
        <v>4</v>
      </c>
      <c r="Q7" s="89" t="s">
        <v>4</v>
      </c>
      <c r="R7" s="89" t="s">
        <v>4</v>
      </c>
      <c r="S7" s="89" t="s">
        <v>4</v>
      </c>
      <c r="T7" s="89" t="s">
        <v>4</v>
      </c>
      <c r="U7" s="89" t="s">
        <v>4</v>
      </c>
      <c r="V7" s="89" t="s">
        <v>4</v>
      </c>
      <c r="W7" s="89" t="s">
        <v>4</v>
      </c>
      <c r="X7" s="89" t="s">
        <v>4</v>
      </c>
      <c r="Y7" s="89" t="s">
        <v>4</v>
      </c>
      <c r="Z7" s="89" t="s">
        <v>4</v>
      </c>
      <c r="AA7" s="89" t="s">
        <v>4</v>
      </c>
      <c r="AB7" s="89" t="s">
        <v>4</v>
      </c>
      <c r="AC7" s="89" t="s">
        <v>4</v>
      </c>
      <c r="AD7" s="89" t="s">
        <v>4</v>
      </c>
      <c r="AE7" s="89" t="s">
        <v>4</v>
      </c>
      <c r="AF7" s="89" t="s">
        <v>4</v>
      </c>
      <c r="AG7" s="89" t="s">
        <v>4</v>
      </c>
      <c r="AH7" s="89" t="s">
        <v>4</v>
      </c>
      <c r="AI7" s="89" t="s">
        <v>4</v>
      </c>
      <c r="AJ7" s="10"/>
    </row>
    <row r="8" spans="1:36">
      <c r="A8" s="18">
        <v>37073</v>
      </c>
      <c r="B8" s="24" t="s">
        <v>4</v>
      </c>
      <c r="C8" s="89" t="s">
        <v>4</v>
      </c>
      <c r="D8" s="56" t="s">
        <v>4</v>
      </c>
      <c r="E8" s="24" t="s">
        <v>4</v>
      </c>
      <c r="F8" s="89" t="s">
        <v>4</v>
      </c>
      <c r="G8" s="56" t="s">
        <v>4</v>
      </c>
      <c r="H8" s="89" t="s">
        <v>4</v>
      </c>
      <c r="I8" s="89" t="s">
        <v>4</v>
      </c>
      <c r="J8" s="89" t="s">
        <v>4</v>
      </c>
      <c r="K8" s="89" t="s">
        <v>4</v>
      </c>
      <c r="L8" s="89" t="s">
        <v>4</v>
      </c>
      <c r="M8" s="89" t="s">
        <v>4</v>
      </c>
      <c r="N8" s="89" t="s">
        <v>4</v>
      </c>
      <c r="O8" s="89" t="s">
        <v>4</v>
      </c>
      <c r="P8" s="89" t="s">
        <v>4</v>
      </c>
      <c r="Q8" s="89" t="s">
        <v>4</v>
      </c>
      <c r="R8" s="89" t="s">
        <v>4</v>
      </c>
      <c r="S8" s="89" t="s">
        <v>4</v>
      </c>
      <c r="T8" s="89" t="s">
        <v>4</v>
      </c>
      <c r="U8" s="89" t="s">
        <v>4</v>
      </c>
      <c r="V8" s="89" t="s">
        <v>4</v>
      </c>
      <c r="W8" s="89" t="s">
        <v>4</v>
      </c>
      <c r="X8" s="89" t="s">
        <v>4</v>
      </c>
      <c r="Y8" s="89" t="s">
        <v>4</v>
      </c>
      <c r="Z8" s="89" t="s">
        <v>4</v>
      </c>
      <c r="AA8" s="89" t="s">
        <v>4</v>
      </c>
      <c r="AB8" s="89" t="s">
        <v>4</v>
      </c>
      <c r="AC8" s="89" t="s">
        <v>4</v>
      </c>
      <c r="AD8" s="89" t="s">
        <v>4</v>
      </c>
      <c r="AE8" s="89" t="s">
        <v>4</v>
      </c>
      <c r="AF8" s="89" t="s">
        <v>4</v>
      </c>
      <c r="AG8" s="89" t="s">
        <v>4</v>
      </c>
      <c r="AH8" s="89" t="s">
        <v>4</v>
      </c>
      <c r="AI8" s="89" t="s">
        <v>4</v>
      </c>
      <c r="AJ8" s="10"/>
    </row>
    <row r="9" spans="1:36">
      <c r="A9" s="18">
        <v>37165</v>
      </c>
      <c r="B9" s="24" t="s">
        <v>4</v>
      </c>
      <c r="C9" s="89" t="s">
        <v>4</v>
      </c>
      <c r="D9" s="56" t="s">
        <v>4</v>
      </c>
      <c r="E9" s="24" t="s">
        <v>4</v>
      </c>
      <c r="F9" s="89" t="s">
        <v>4</v>
      </c>
      <c r="G9" s="56" t="s">
        <v>4</v>
      </c>
      <c r="H9" s="89" t="s">
        <v>4</v>
      </c>
      <c r="I9" s="89" t="s">
        <v>4</v>
      </c>
      <c r="J9" s="89" t="s">
        <v>4</v>
      </c>
      <c r="K9" s="89" t="s">
        <v>4</v>
      </c>
      <c r="L9" s="89" t="s">
        <v>4</v>
      </c>
      <c r="M9" s="89" t="s">
        <v>4</v>
      </c>
      <c r="N9" s="89" t="s">
        <v>4</v>
      </c>
      <c r="O9" s="89" t="s">
        <v>4</v>
      </c>
      <c r="P9" s="89" t="s">
        <v>4</v>
      </c>
      <c r="Q9" s="89" t="s">
        <v>4</v>
      </c>
      <c r="R9" s="89" t="s">
        <v>4</v>
      </c>
      <c r="S9" s="89" t="s">
        <v>4</v>
      </c>
      <c r="T9" s="89" t="s">
        <v>4</v>
      </c>
      <c r="U9" s="89" t="s">
        <v>4</v>
      </c>
      <c r="V9" s="89" t="s">
        <v>4</v>
      </c>
      <c r="W9" s="89" t="s">
        <v>4</v>
      </c>
      <c r="X9" s="89" t="s">
        <v>4</v>
      </c>
      <c r="Y9" s="89" t="s">
        <v>4</v>
      </c>
      <c r="Z9" s="89" t="s">
        <v>4</v>
      </c>
      <c r="AA9" s="89" t="s">
        <v>4</v>
      </c>
      <c r="AB9" s="89" t="s">
        <v>4</v>
      </c>
      <c r="AC9" s="89" t="s">
        <v>4</v>
      </c>
      <c r="AD9" s="89" t="s">
        <v>4</v>
      </c>
      <c r="AE9" s="89" t="s">
        <v>4</v>
      </c>
      <c r="AF9" s="89" t="s">
        <v>4</v>
      </c>
      <c r="AG9" s="89" t="s">
        <v>4</v>
      </c>
      <c r="AH9" s="89" t="s">
        <v>4</v>
      </c>
      <c r="AI9" s="89" t="s">
        <v>4</v>
      </c>
      <c r="AJ9" s="10"/>
    </row>
    <row r="10" spans="1:36">
      <c r="A10" s="18">
        <v>37257</v>
      </c>
      <c r="B10" s="24" t="s">
        <v>4</v>
      </c>
      <c r="C10" s="89" t="s">
        <v>4</v>
      </c>
      <c r="D10" s="56" t="s">
        <v>4</v>
      </c>
      <c r="E10" s="24" t="s">
        <v>4</v>
      </c>
      <c r="F10" s="89" t="s">
        <v>4</v>
      </c>
      <c r="G10" s="56" t="s">
        <v>4</v>
      </c>
      <c r="H10" s="89" t="s">
        <v>4</v>
      </c>
      <c r="I10" s="89" t="s">
        <v>4</v>
      </c>
      <c r="J10" s="89" t="s">
        <v>4</v>
      </c>
      <c r="K10" s="89" t="s">
        <v>4</v>
      </c>
      <c r="L10" s="89" t="s">
        <v>4</v>
      </c>
      <c r="M10" s="89" t="s">
        <v>4</v>
      </c>
      <c r="N10" s="89" t="s">
        <v>4</v>
      </c>
      <c r="O10" s="89" t="s">
        <v>4</v>
      </c>
      <c r="P10" s="89" t="s">
        <v>4</v>
      </c>
      <c r="Q10" s="89" t="s">
        <v>4</v>
      </c>
      <c r="R10" s="89" t="s">
        <v>4</v>
      </c>
      <c r="S10" s="89" t="s">
        <v>4</v>
      </c>
      <c r="T10" s="89" t="s">
        <v>4</v>
      </c>
      <c r="U10" s="89" t="s">
        <v>4</v>
      </c>
      <c r="V10" s="89" t="s">
        <v>4</v>
      </c>
      <c r="W10" s="89" t="s">
        <v>4</v>
      </c>
      <c r="X10" s="89" t="s">
        <v>4</v>
      </c>
      <c r="Y10" s="89" t="s">
        <v>4</v>
      </c>
      <c r="Z10" s="89" t="s">
        <v>4</v>
      </c>
      <c r="AA10" s="89" t="s">
        <v>4</v>
      </c>
      <c r="AB10" s="89" t="s">
        <v>4</v>
      </c>
      <c r="AC10" s="89" t="s">
        <v>4</v>
      </c>
      <c r="AD10" s="89" t="s">
        <v>4</v>
      </c>
      <c r="AE10" s="89" t="s">
        <v>4</v>
      </c>
      <c r="AF10" s="89" t="s">
        <v>4</v>
      </c>
      <c r="AG10" s="89" t="s">
        <v>4</v>
      </c>
      <c r="AH10" s="89" t="s">
        <v>4</v>
      </c>
      <c r="AI10" s="89" t="s">
        <v>4</v>
      </c>
      <c r="AJ10" s="10"/>
    </row>
    <row r="11" spans="1:36">
      <c r="A11" s="18">
        <v>37347</v>
      </c>
      <c r="B11" s="24" t="s">
        <v>4</v>
      </c>
      <c r="C11" s="89" t="s">
        <v>4</v>
      </c>
      <c r="D11" s="56" t="s">
        <v>4</v>
      </c>
      <c r="E11" s="24" t="s">
        <v>4</v>
      </c>
      <c r="F11" s="89" t="s">
        <v>4</v>
      </c>
      <c r="G11" s="56" t="s">
        <v>4</v>
      </c>
      <c r="H11" s="89" t="s">
        <v>4</v>
      </c>
      <c r="I11" s="89" t="s">
        <v>4</v>
      </c>
      <c r="J11" s="89" t="s">
        <v>4</v>
      </c>
      <c r="K11" s="89" t="s">
        <v>4</v>
      </c>
      <c r="L11" s="89" t="s">
        <v>4</v>
      </c>
      <c r="M11" s="89" t="s">
        <v>4</v>
      </c>
      <c r="N11" s="89" t="s">
        <v>4</v>
      </c>
      <c r="O11" s="89" t="s">
        <v>4</v>
      </c>
      <c r="P11" s="89" t="s">
        <v>4</v>
      </c>
      <c r="Q11" s="89" t="s">
        <v>4</v>
      </c>
      <c r="R11" s="89" t="s">
        <v>4</v>
      </c>
      <c r="S11" s="89" t="s">
        <v>4</v>
      </c>
      <c r="T11" s="89" t="s">
        <v>4</v>
      </c>
      <c r="U11" s="89" t="s">
        <v>4</v>
      </c>
      <c r="V11" s="89" t="s">
        <v>4</v>
      </c>
      <c r="W11" s="89" t="s">
        <v>4</v>
      </c>
      <c r="X11" s="89" t="s">
        <v>4</v>
      </c>
      <c r="Y11" s="89" t="s">
        <v>4</v>
      </c>
      <c r="Z11" s="89" t="s">
        <v>4</v>
      </c>
      <c r="AA11" s="89" t="s">
        <v>4</v>
      </c>
      <c r="AB11" s="89" t="s">
        <v>4</v>
      </c>
      <c r="AC11" s="89" t="s">
        <v>4</v>
      </c>
      <c r="AD11" s="89" t="s">
        <v>4</v>
      </c>
      <c r="AE11" s="89" t="s">
        <v>4</v>
      </c>
      <c r="AF11" s="89" t="s">
        <v>4</v>
      </c>
      <c r="AG11" s="89" t="s">
        <v>4</v>
      </c>
      <c r="AH11" s="89" t="s">
        <v>4</v>
      </c>
      <c r="AI11" s="89" t="s">
        <v>4</v>
      </c>
      <c r="AJ11" s="10"/>
    </row>
    <row r="12" spans="1:36">
      <c r="A12" s="18">
        <v>37438</v>
      </c>
      <c r="B12" s="24" t="s">
        <v>4</v>
      </c>
      <c r="C12" s="89" t="s">
        <v>4</v>
      </c>
      <c r="D12" s="56" t="s">
        <v>4</v>
      </c>
      <c r="E12" s="24" t="s">
        <v>4</v>
      </c>
      <c r="F12" s="89" t="s">
        <v>4</v>
      </c>
      <c r="G12" s="56" t="s">
        <v>4</v>
      </c>
      <c r="H12" s="89" t="s">
        <v>4</v>
      </c>
      <c r="I12" s="89" t="s">
        <v>4</v>
      </c>
      <c r="J12" s="89" t="s">
        <v>4</v>
      </c>
      <c r="K12" s="89" t="s">
        <v>4</v>
      </c>
      <c r="L12" s="89" t="s">
        <v>4</v>
      </c>
      <c r="M12" s="89" t="s">
        <v>4</v>
      </c>
      <c r="N12" s="89" t="s">
        <v>4</v>
      </c>
      <c r="O12" s="89" t="s">
        <v>4</v>
      </c>
      <c r="P12" s="89" t="s">
        <v>4</v>
      </c>
      <c r="Q12" s="89" t="s">
        <v>4</v>
      </c>
      <c r="R12" s="89" t="s">
        <v>4</v>
      </c>
      <c r="S12" s="89" t="s">
        <v>4</v>
      </c>
      <c r="T12" s="89" t="s">
        <v>4</v>
      </c>
      <c r="U12" s="89" t="s">
        <v>4</v>
      </c>
      <c r="V12" s="89" t="s">
        <v>4</v>
      </c>
      <c r="W12" s="89" t="s">
        <v>4</v>
      </c>
      <c r="X12" s="89" t="s">
        <v>4</v>
      </c>
      <c r="Y12" s="89" t="s">
        <v>4</v>
      </c>
      <c r="Z12" s="89" t="s">
        <v>4</v>
      </c>
      <c r="AA12" s="89" t="s">
        <v>4</v>
      </c>
      <c r="AB12" s="89" t="s">
        <v>4</v>
      </c>
      <c r="AC12" s="89" t="s">
        <v>4</v>
      </c>
      <c r="AD12" s="89" t="s">
        <v>4</v>
      </c>
      <c r="AE12" s="89" t="s">
        <v>4</v>
      </c>
      <c r="AF12" s="89" t="s">
        <v>4</v>
      </c>
      <c r="AG12" s="89" t="s">
        <v>4</v>
      </c>
      <c r="AH12" s="89" t="s">
        <v>4</v>
      </c>
      <c r="AI12" s="89" t="s">
        <v>4</v>
      </c>
      <c r="AJ12" s="10"/>
    </row>
    <row r="13" spans="1:36">
      <c r="A13" s="18">
        <v>37530</v>
      </c>
      <c r="B13" s="24" t="s">
        <v>4</v>
      </c>
      <c r="C13" s="89" t="s">
        <v>4</v>
      </c>
      <c r="D13" s="56" t="s">
        <v>4</v>
      </c>
      <c r="E13" s="24" t="s">
        <v>4</v>
      </c>
      <c r="F13" s="89" t="s">
        <v>4</v>
      </c>
      <c r="G13" s="56" t="s">
        <v>4</v>
      </c>
      <c r="H13" s="89" t="s">
        <v>4</v>
      </c>
      <c r="I13" s="89" t="s">
        <v>4</v>
      </c>
      <c r="J13" s="89" t="s">
        <v>4</v>
      </c>
      <c r="K13" s="89" t="s">
        <v>4</v>
      </c>
      <c r="L13" s="89" t="s">
        <v>4</v>
      </c>
      <c r="M13" s="89" t="s">
        <v>4</v>
      </c>
      <c r="N13" s="89" t="s">
        <v>4</v>
      </c>
      <c r="O13" s="89" t="s">
        <v>4</v>
      </c>
      <c r="P13" s="89" t="s">
        <v>4</v>
      </c>
      <c r="Q13" s="89" t="s">
        <v>4</v>
      </c>
      <c r="R13" s="89" t="s">
        <v>4</v>
      </c>
      <c r="S13" s="89" t="s">
        <v>4</v>
      </c>
      <c r="T13" s="89" t="s">
        <v>4</v>
      </c>
      <c r="U13" s="89" t="s">
        <v>4</v>
      </c>
      <c r="V13" s="89" t="s">
        <v>4</v>
      </c>
      <c r="W13" s="89" t="s">
        <v>4</v>
      </c>
      <c r="X13" s="89" t="s">
        <v>4</v>
      </c>
      <c r="Y13" s="89" t="s">
        <v>4</v>
      </c>
      <c r="Z13" s="89" t="s">
        <v>4</v>
      </c>
      <c r="AA13" s="89" t="s">
        <v>4</v>
      </c>
      <c r="AB13" s="89" t="s">
        <v>4</v>
      </c>
      <c r="AC13" s="89" t="s">
        <v>4</v>
      </c>
      <c r="AD13" s="89" t="s">
        <v>4</v>
      </c>
      <c r="AE13" s="89" t="s">
        <v>4</v>
      </c>
      <c r="AF13" s="89" t="s">
        <v>4</v>
      </c>
      <c r="AG13" s="89" t="s">
        <v>4</v>
      </c>
      <c r="AH13" s="89" t="s">
        <v>4</v>
      </c>
      <c r="AI13" s="89" t="s">
        <v>4</v>
      </c>
      <c r="AJ13" s="10"/>
    </row>
    <row r="14" spans="1:36">
      <c r="A14" s="18">
        <v>37622</v>
      </c>
      <c r="B14" s="24" t="s">
        <v>4</v>
      </c>
      <c r="C14" s="89" t="s">
        <v>4</v>
      </c>
      <c r="D14" s="56" t="s">
        <v>4</v>
      </c>
      <c r="E14" s="24" t="s">
        <v>4</v>
      </c>
      <c r="F14" s="89" t="s">
        <v>4</v>
      </c>
      <c r="G14" s="56" t="s">
        <v>4</v>
      </c>
      <c r="H14" s="89" t="s">
        <v>4</v>
      </c>
      <c r="I14" s="89" t="s">
        <v>4</v>
      </c>
      <c r="J14" s="89" t="s">
        <v>4</v>
      </c>
      <c r="K14" s="89" t="s">
        <v>4</v>
      </c>
      <c r="L14" s="89" t="s">
        <v>4</v>
      </c>
      <c r="M14" s="89" t="s">
        <v>4</v>
      </c>
      <c r="N14" s="89" t="s">
        <v>4</v>
      </c>
      <c r="O14" s="89" t="s">
        <v>4</v>
      </c>
      <c r="P14" s="89" t="s">
        <v>4</v>
      </c>
      <c r="Q14" s="89" t="s">
        <v>4</v>
      </c>
      <c r="R14" s="89" t="s">
        <v>4</v>
      </c>
      <c r="S14" s="89" t="s">
        <v>4</v>
      </c>
      <c r="T14" s="89" t="s">
        <v>4</v>
      </c>
      <c r="U14" s="89" t="s">
        <v>4</v>
      </c>
      <c r="V14" s="89" t="s">
        <v>4</v>
      </c>
      <c r="W14" s="89" t="s">
        <v>4</v>
      </c>
      <c r="X14" s="89" t="s">
        <v>4</v>
      </c>
      <c r="Y14" s="89" t="s">
        <v>4</v>
      </c>
      <c r="Z14" s="89" t="s">
        <v>4</v>
      </c>
      <c r="AA14" s="89" t="s">
        <v>4</v>
      </c>
      <c r="AB14" s="89" t="s">
        <v>4</v>
      </c>
      <c r="AC14" s="89" t="s">
        <v>4</v>
      </c>
      <c r="AD14" s="89" t="s">
        <v>4</v>
      </c>
      <c r="AE14" s="89" t="s">
        <v>4</v>
      </c>
      <c r="AF14" s="89" t="s">
        <v>4</v>
      </c>
      <c r="AG14" s="89" t="s">
        <v>4</v>
      </c>
      <c r="AH14" s="89" t="s">
        <v>4</v>
      </c>
      <c r="AI14" s="89" t="s">
        <v>4</v>
      </c>
      <c r="AJ14" s="10"/>
    </row>
    <row r="15" spans="1:36">
      <c r="A15" s="18">
        <v>37712</v>
      </c>
      <c r="B15" s="24" t="s">
        <v>4</v>
      </c>
      <c r="C15" s="89" t="s">
        <v>4</v>
      </c>
      <c r="D15" s="56" t="s">
        <v>4</v>
      </c>
      <c r="E15" s="24" t="s">
        <v>4</v>
      </c>
      <c r="F15" s="89" t="s">
        <v>4</v>
      </c>
      <c r="G15" s="56" t="s">
        <v>4</v>
      </c>
      <c r="H15" s="89" t="s">
        <v>4</v>
      </c>
      <c r="I15" s="89" t="s">
        <v>4</v>
      </c>
      <c r="J15" s="89" t="s">
        <v>4</v>
      </c>
      <c r="K15" s="89" t="s">
        <v>4</v>
      </c>
      <c r="L15" s="89" t="s">
        <v>4</v>
      </c>
      <c r="M15" s="89" t="s">
        <v>4</v>
      </c>
      <c r="N15" s="89" t="s">
        <v>4</v>
      </c>
      <c r="O15" s="89" t="s">
        <v>4</v>
      </c>
      <c r="P15" s="89" t="s">
        <v>4</v>
      </c>
      <c r="Q15" s="89" t="s">
        <v>4</v>
      </c>
      <c r="R15" s="89" t="s">
        <v>4</v>
      </c>
      <c r="S15" s="89" t="s">
        <v>4</v>
      </c>
      <c r="T15" s="89" t="s">
        <v>4</v>
      </c>
      <c r="U15" s="89" t="s">
        <v>4</v>
      </c>
      <c r="V15" s="89" t="s">
        <v>4</v>
      </c>
      <c r="W15" s="89" t="s">
        <v>4</v>
      </c>
      <c r="X15" s="89" t="s">
        <v>4</v>
      </c>
      <c r="Y15" s="89" t="s">
        <v>4</v>
      </c>
      <c r="Z15" s="89" t="s">
        <v>4</v>
      </c>
      <c r="AA15" s="89" t="s">
        <v>4</v>
      </c>
      <c r="AB15" s="89" t="s">
        <v>4</v>
      </c>
      <c r="AC15" s="89" t="s">
        <v>4</v>
      </c>
      <c r="AD15" s="89" t="s">
        <v>4</v>
      </c>
      <c r="AE15" s="89" t="s">
        <v>4</v>
      </c>
      <c r="AF15" s="89" t="s">
        <v>4</v>
      </c>
      <c r="AG15" s="89" t="s">
        <v>4</v>
      </c>
      <c r="AH15" s="89" t="s">
        <v>4</v>
      </c>
      <c r="AI15" s="89" t="s">
        <v>4</v>
      </c>
      <c r="AJ15" s="10"/>
    </row>
    <row r="16" spans="1:36">
      <c r="A16" s="18">
        <v>37803</v>
      </c>
      <c r="B16" s="24" t="s">
        <v>4</v>
      </c>
      <c r="C16" s="89" t="s">
        <v>4</v>
      </c>
      <c r="D16" s="56" t="s">
        <v>4</v>
      </c>
      <c r="E16" s="24" t="s">
        <v>4</v>
      </c>
      <c r="F16" s="89" t="s">
        <v>4</v>
      </c>
      <c r="G16" s="56" t="s">
        <v>4</v>
      </c>
      <c r="H16" s="89" t="s">
        <v>4</v>
      </c>
      <c r="I16" s="89" t="s">
        <v>4</v>
      </c>
      <c r="J16" s="89" t="s">
        <v>4</v>
      </c>
      <c r="K16" s="89" t="s">
        <v>4</v>
      </c>
      <c r="L16" s="89" t="s">
        <v>4</v>
      </c>
      <c r="M16" s="89" t="s">
        <v>4</v>
      </c>
      <c r="N16" s="89" t="s">
        <v>4</v>
      </c>
      <c r="O16" s="89" t="s">
        <v>4</v>
      </c>
      <c r="P16" s="89" t="s">
        <v>4</v>
      </c>
      <c r="Q16" s="89" t="s">
        <v>4</v>
      </c>
      <c r="R16" s="89" t="s">
        <v>4</v>
      </c>
      <c r="S16" s="89" t="s">
        <v>4</v>
      </c>
      <c r="T16" s="89" t="s">
        <v>4</v>
      </c>
      <c r="U16" s="89" t="s">
        <v>4</v>
      </c>
      <c r="V16" s="89" t="s">
        <v>4</v>
      </c>
      <c r="W16" s="89" t="s">
        <v>4</v>
      </c>
      <c r="X16" s="89" t="s">
        <v>4</v>
      </c>
      <c r="Y16" s="89" t="s">
        <v>4</v>
      </c>
      <c r="Z16" s="89" t="s">
        <v>4</v>
      </c>
      <c r="AA16" s="89" t="s">
        <v>4</v>
      </c>
      <c r="AB16" s="89" t="s">
        <v>4</v>
      </c>
      <c r="AC16" s="89" t="s">
        <v>4</v>
      </c>
      <c r="AD16" s="89" t="s">
        <v>4</v>
      </c>
      <c r="AE16" s="89" t="s">
        <v>4</v>
      </c>
      <c r="AF16" s="89" t="s">
        <v>4</v>
      </c>
      <c r="AG16" s="89" t="s">
        <v>4</v>
      </c>
      <c r="AH16" s="89" t="s">
        <v>4</v>
      </c>
      <c r="AI16" s="89" t="s">
        <v>4</v>
      </c>
      <c r="AJ16" s="10"/>
    </row>
    <row r="17" spans="1:36">
      <c r="A17" s="18">
        <v>37895</v>
      </c>
      <c r="B17" s="24" t="s">
        <v>4</v>
      </c>
      <c r="C17" s="89" t="s">
        <v>4</v>
      </c>
      <c r="D17" s="56" t="s">
        <v>4</v>
      </c>
      <c r="E17" s="24" t="s">
        <v>4</v>
      </c>
      <c r="F17" s="89" t="s">
        <v>4</v>
      </c>
      <c r="G17" s="56" t="s">
        <v>4</v>
      </c>
      <c r="H17" s="89" t="s">
        <v>4</v>
      </c>
      <c r="I17" s="89" t="s">
        <v>4</v>
      </c>
      <c r="J17" s="89" t="s">
        <v>4</v>
      </c>
      <c r="K17" s="89" t="s">
        <v>4</v>
      </c>
      <c r="L17" s="89" t="s">
        <v>4</v>
      </c>
      <c r="M17" s="89" t="s">
        <v>4</v>
      </c>
      <c r="N17" s="89" t="s">
        <v>4</v>
      </c>
      <c r="O17" s="89" t="s">
        <v>4</v>
      </c>
      <c r="P17" s="89" t="s">
        <v>4</v>
      </c>
      <c r="Q17" s="89" t="s">
        <v>4</v>
      </c>
      <c r="R17" s="89" t="s">
        <v>4</v>
      </c>
      <c r="S17" s="89" t="s">
        <v>4</v>
      </c>
      <c r="T17" s="89" t="s">
        <v>4</v>
      </c>
      <c r="U17" s="89" t="s">
        <v>4</v>
      </c>
      <c r="V17" s="89" t="s">
        <v>4</v>
      </c>
      <c r="W17" s="89" t="s">
        <v>4</v>
      </c>
      <c r="X17" s="89" t="s">
        <v>4</v>
      </c>
      <c r="Y17" s="89" t="s">
        <v>4</v>
      </c>
      <c r="Z17" s="89" t="s">
        <v>4</v>
      </c>
      <c r="AA17" s="89" t="s">
        <v>4</v>
      </c>
      <c r="AB17" s="89" t="s">
        <v>4</v>
      </c>
      <c r="AC17" s="89" t="s">
        <v>4</v>
      </c>
      <c r="AD17" s="89" t="s">
        <v>4</v>
      </c>
      <c r="AE17" s="89" t="s">
        <v>4</v>
      </c>
      <c r="AF17" s="89" t="s">
        <v>4</v>
      </c>
      <c r="AG17" s="89" t="s">
        <v>4</v>
      </c>
      <c r="AH17" s="89" t="s">
        <v>4</v>
      </c>
      <c r="AI17" s="89" t="s">
        <v>4</v>
      </c>
      <c r="AJ17" s="10"/>
    </row>
    <row r="18" spans="1:36">
      <c r="A18" s="18">
        <v>37987</v>
      </c>
      <c r="B18" s="24" t="s">
        <v>4</v>
      </c>
      <c r="C18" s="89" t="s">
        <v>4</v>
      </c>
      <c r="D18" s="56" t="s">
        <v>4</v>
      </c>
      <c r="E18" s="24" t="s">
        <v>4</v>
      </c>
      <c r="F18" s="89" t="s">
        <v>4</v>
      </c>
      <c r="G18" s="56" t="s">
        <v>4</v>
      </c>
      <c r="H18" s="89" t="s">
        <v>4</v>
      </c>
      <c r="I18" s="89" t="s">
        <v>4</v>
      </c>
      <c r="J18" s="89" t="s">
        <v>4</v>
      </c>
      <c r="K18" s="89" t="s">
        <v>4</v>
      </c>
      <c r="L18" s="89" t="s">
        <v>4</v>
      </c>
      <c r="M18" s="89" t="s">
        <v>4</v>
      </c>
      <c r="N18" s="89" t="s">
        <v>4</v>
      </c>
      <c r="O18" s="89" t="s">
        <v>4</v>
      </c>
      <c r="P18" s="89" t="s">
        <v>4</v>
      </c>
      <c r="Q18" s="89" t="s">
        <v>4</v>
      </c>
      <c r="R18" s="89" t="s">
        <v>4</v>
      </c>
      <c r="S18" s="89" t="s">
        <v>4</v>
      </c>
      <c r="T18" s="89" t="s">
        <v>4</v>
      </c>
      <c r="U18" s="89" t="s">
        <v>4</v>
      </c>
      <c r="V18" s="89" t="s">
        <v>4</v>
      </c>
      <c r="W18" s="89" t="s">
        <v>4</v>
      </c>
      <c r="X18" s="89" t="s">
        <v>4</v>
      </c>
      <c r="Y18" s="89" t="s">
        <v>4</v>
      </c>
      <c r="Z18" s="89" t="s">
        <v>4</v>
      </c>
      <c r="AA18" s="89" t="s">
        <v>4</v>
      </c>
      <c r="AB18" s="89" t="s">
        <v>4</v>
      </c>
      <c r="AC18" s="89" t="s">
        <v>4</v>
      </c>
      <c r="AD18" s="89" t="s">
        <v>4</v>
      </c>
      <c r="AE18" s="89" t="s">
        <v>4</v>
      </c>
      <c r="AF18" s="89" t="s">
        <v>4</v>
      </c>
      <c r="AG18" s="89" t="s">
        <v>4</v>
      </c>
      <c r="AH18" s="89" t="s">
        <v>4</v>
      </c>
      <c r="AI18" s="89" t="s">
        <v>4</v>
      </c>
      <c r="AJ18" s="10"/>
    </row>
    <row r="19" spans="1:36">
      <c r="A19" s="18">
        <v>38078</v>
      </c>
      <c r="B19" s="24" t="s">
        <v>4</v>
      </c>
      <c r="C19" s="89" t="s">
        <v>4</v>
      </c>
      <c r="D19" s="56" t="s">
        <v>4</v>
      </c>
      <c r="E19" s="24" t="s">
        <v>4</v>
      </c>
      <c r="F19" s="89" t="s">
        <v>4</v>
      </c>
      <c r="G19" s="56" t="s">
        <v>4</v>
      </c>
      <c r="H19" s="89" t="s">
        <v>4</v>
      </c>
      <c r="I19" s="89" t="s">
        <v>4</v>
      </c>
      <c r="J19" s="89" t="s">
        <v>4</v>
      </c>
      <c r="K19" s="89" t="s">
        <v>4</v>
      </c>
      <c r="L19" s="89" t="s">
        <v>4</v>
      </c>
      <c r="M19" s="89" t="s">
        <v>4</v>
      </c>
      <c r="N19" s="89" t="s">
        <v>4</v>
      </c>
      <c r="O19" s="89" t="s">
        <v>4</v>
      </c>
      <c r="P19" s="89" t="s">
        <v>4</v>
      </c>
      <c r="Q19" s="89" t="s">
        <v>4</v>
      </c>
      <c r="R19" s="89" t="s">
        <v>4</v>
      </c>
      <c r="S19" s="89" t="s">
        <v>4</v>
      </c>
      <c r="T19" s="89" t="s">
        <v>4</v>
      </c>
      <c r="U19" s="89" t="s">
        <v>4</v>
      </c>
      <c r="V19" s="89" t="s">
        <v>4</v>
      </c>
      <c r="W19" s="89" t="s">
        <v>4</v>
      </c>
      <c r="X19" s="89" t="s">
        <v>4</v>
      </c>
      <c r="Y19" s="89" t="s">
        <v>4</v>
      </c>
      <c r="Z19" s="89" t="s">
        <v>4</v>
      </c>
      <c r="AA19" s="89" t="s">
        <v>4</v>
      </c>
      <c r="AB19" s="89" t="s">
        <v>4</v>
      </c>
      <c r="AC19" s="89" t="s">
        <v>4</v>
      </c>
      <c r="AD19" s="89" t="s">
        <v>4</v>
      </c>
      <c r="AE19" s="89" t="s">
        <v>4</v>
      </c>
      <c r="AF19" s="89" t="s">
        <v>4</v>
      </c>
      <c r="AG19" s="89" t="s">
        <v>4</v>
      </c>
      <c r="AH19" s="89" t="s">
        <v>4</v>
      </c>
      <c r="AI19" s="89" t="s">
        <v>4</v>
      </c>
      <c r="AJ19" s="10"/>
    </row>
    <row r="20" spans="1:36">
      <c r="A20" s="18">
        <v>38169</v>
      </c>
      <c r="B20" s="24" t="s">
        <v>4</v>
      </c>
      <c r="C20" s="89" t="s">
        <v>4</v>
      </c>
      <c r="D20" s="56" t="s">
        <v>4</v>
      </c>
      <c r="E20" s="24" t="s">
        <v>4</v>
      </c>
      <c r="F20" s="89" t="s">
        <v>4</v>
      </c>
      <c r="G20" s="56" t="s">
        <v>4</v>
      </c>
      <c r="H20" s="89" t="s">
        <v>4</v>
      </c>
      <c r="I20" s="89" t="s">
        <v>4</v>
      </c>
      <c r="J20" s="89" t="s">
        <v>4</v>
      </c>
      <c r="K20" s="89" t="s">
        <v>4</v>
      </c>
      <c r="L20" s="89" t="s">
        <v>4</v>
      </c>
      <c r="M20" s="89" t="s">
        <v>4</v>
      </c>
      <c r="N20" s="89" t="s">
        <v>4</v>
      </c>
      <c r="O20" s="89" t="s">
        <v>4</v>
      </c>
      <c r="P20" s="89" t="s">
        <v>4</v>
      </c>
      <c r="Q20" s="89" t="s">
        <v>4</v>
      </c>
      <c r="R20" s="89" t="s">
        <v>4</v>
      </c>
      <c r="S20" s="89" t="s">
        <v>4</v>
      </c>
      <c r="T20" s="89" t="s">
        <v>4</v>
      </c>
      <c r="U20" s="89" t="s">
        <v>4</v>
      </c>
      <c r="V20" s="89" t="s">
        <v>4</v>
      </c>
      <c r="W20" s="89" t="s">
        <v>4</v>
      </c>
      <c r="X20" s="89" t="s">
        <v>4</v>
      </c>
      <c r="Y20" s="89" t="s">
        <v>4</v>
      </c>
      <c r="Z20" s="89" t="s">
        <v>4</v>
      </c>
      <c r="AA20" s="89" t="s">
        <v>4</v>
      </c>
      <c r="AB20" s="89" t="s">
        <v>4</v>
      </c>
      <c r="AC20" s="89" t="s">
        <v>4</v>
      </c>
      <c r="AD20" s="89" t="s">
        <v>4</v>
      </c>
      <c r="AE20" s="89" t="s">
        <v>4</v>
      </c>
      <c r="AF20" s="89" t="s">
        <v>4</v>
      </c>
      <c r="AG20" s="89" t="s">
        <v>4</v>
      </c>
      <c r="AH20" s="89" t="s">
        <v>4</v>
      </c>
      <c r="AI20" s="89" t="s">
        <v>4</v>
      </c>
      <c r="AJ20" s="10"/>
    </row>
    <row r="21" spans="1:36">
      <c r="A21" s="18">
        <v>38261</v>
      </c>
      <c r="B21" s="24" t="s">
        <v>4</v>
      </c>
      <c r="C21" s="89" t="s">
        <v>4</v>
      </c>
      <c r="D21" s="56" t="s">
        <v>4</v>
      </c>
      <c r="E21" s="24" t="s">
        <v>4</v>
      </c>
      <c r="F21" s="89" t="s">
        <v>4</v>
      </c>
      <c r="G21" s="56" t="s">
        <v>4</v>
      </c>
      <c r="H21" s="89" t="s">
        <v>4</v>
      </c>
      <c r="I21" s="89" t="s">
        <v>4</v>
      </c>
      <c r="J21" s="89" t="s">
        <v>4</v>
      </c>
      <c r="K21" s="89" t="s">
        <v>4</v>
      </c>
      <c r="L21" s="89" t="s">
        <v>4</v>
      </c>
      <c r="M21" s="89" t="s">
        <v>4</v>
      </c>
      <c r="N21" s="89" t="s">
        <v>4</v>
      </c>
      <c r="O21" s="89" t="s">
        <v>4</v>
      </c>
      <c r="P21" s="89" t="s">
        <v>4</v>
      </c>
      <c r="Q21" s="89" t="s">
        <v>4</v>
      </c>
      <c r="R21" s="89" t="s">
        <v>4</v>
      </c>
      <c r="S21" s="89" t="s">
        <v>4</v>
      </c>
      <c r="T21" s="89" t="s">
        <v>4</v>
      </c>
      <c r="U21" s="89" t="s">
        <v>4</v>
      </c>
      <c r="V21" s="89" t="s">
        <v>4</v>
      </c>
      <c r="W21" s="89" t="s">
        <v>4</v>
      </c>
      <c r="X21" s="89" t="s">
        <v>4</v>
      </c>
      <c r="Y21" s="89" t="s">
        <v>4</v>
      </c>
      <c r="Z21" s="89" t="s">
        <v>4</v>
      </c>
      <c r="AA21" s="89" t="s">
        <v>4</v>
      </c>
      <c r="AB21" s="89" t="s">
        <v>4</v>
      </c>
      <c r="AC21" s="89" t="s">
        <v>4</v>
      </c>
      <c r="AD21" s="89" t="s">
        <v>4</v>
      </c>
      <c r="AE21" s="89" t="s">
        <v>4</v>
      </c>
      <c r="AF21" s="89" t="s">
        <v>4</v>
      </c>
      <c r="AG21" s="89" t="s">
        <v>4</v>
      </c>
      <c r="AH21" s="89" t="s">
        <v>4</v>
      </c>
      <c r="AI21" s="89" t="s">
        <v>4</v>
      </c>
      <c r="AJ21" s="10"/>
    </row>
    <row r="22" spans="1:36">
      <c r="A22" s="18">
        <v>38353</v>
      </c>
      <c r="B22" s="24" t="s">
        <v>4</v>
      </c>
      <c r="C22" s="89" t="s">
        <v>4</v>
      </c>
      <c r="D22" s="56" t="s">
        <v>4</v>
      </c>
      <c r="E22" s="24" t="s">
        <v>4</v>
      </c>
      <c r="F22" s="89" t="s">
        <v>4</v>
      </c>
      <c r="G22" s="56" t="s">
        <v>4</v>
      </c>
      <c r="H22" s="89" t="s">
        <v>4</v>
      </c>
      <c r="I22" s="89" t="s">
        <v>4</v>
      </c>
      <c r="J22" s="89" t="s">
        <v>4</v>
      </c>
      <c r="K22" s="89" t="s">
        <v>4</v>
      </c>
      <c r="L22" s="89" t="s">
        <v>4</v>
      </c>
      <c r="M22" s="89" t="s">
        <v>4</v>
      </c>
      <c r="N22" s="89" t="s">
        <v>4</v>
      </c>
      <c r="O22" s="89" t="s">
        <v>4</v>
      </c>
      <c r="P22" s="89" t="s">
        <v>4</v>
      </c>
      <c r="Q22" s="89" t="s">
        <v>4</v>
      </c>
      <c r="R22" s="89" t="s">
        <v>4</v>
      </c>
      <c r="S22" s="89" t="s">
        <v>4</v>
      </c>
      <c r="T22" s="89" t="s">
        <v>4</v>
      </c>
      <c r="U22" s="89" t="s">
        <v>4</v>
      </c>
      <c r="V22" s="89" t="s">
        <v>4</v>
      </c>
      <c r="W22" s="89" t="s">
        <v>4</v>
      </c>
      <c r="X22" s="89" t="s">
        <v>4</v>
      </c>
      <c r="Y22" s="89" t="s">
        <v>4</v>
      </c>
      <c r="Z22" s="89" t="s">
        <v>4</v>
      </c>
      <c r="AA22" s="89" t="s">
        <v>4</v>
      </c>
      <c r="AB22" s="89" t="s">
        <v>4</v>
      </c>
      <c r="AC22" s="89" t="s">
        <v>4</v>
      </c>
      <c r="AD22" s="89" t="s">
        <v>4</v>
      </c>
      <c r="AE22" s="89" t="s">
        <v>4</v>
      </c>
      <c r="AF22" s="89" t="s">
        <v>4</v>
      </c>
      <c r="AG22" s="89" t="s">
        <v>4</v>
      </c>
      <c r="AH22" s="89" t="s">
        <v>4</v>
      </c>
      <c r="AI22" s="89" t="s">
        <v>4</v>
      </c>
      <c r="AJ22" s="10"/>
    </row>
    <row r="23" spans="1:36">
      <c r="A23" s="18">
        <v>38443</v>
      </c>
      <c r="B23" s="24" t="s">
        <v>4</v>
      </c>
      <c r="C23" s="89" t="s">
        <v>4</v>
      </c>
      <c r="D23" s="56" t="s">
        <v>4</v>
      </c>
      <c r="E23" s="24" t="s">
        <v>4</v>
      </c>
      <c r="F23" s="89" t="s">
        <v>4</v>
      </c>
      <c r="G23" s="56" t="s">
        <v>4</v>
      </c>
      <c r="H23" s="89" t="s">
        <v>4</v>
      </c>
      <c r="I23" s="89" t="s">
        <v>4</v>
      </c>
      <c r="J23" s="89" t="s">
        <v>4</v>
      </c>
      <c r="K23" s="89" t="s">
        <v>4</v>
      </c>
      <c r="L23" s="89" t="s">
        <v>4</v>
      </c>
      <c r="M23" s="89" t="s">
        <v>4</v>
      </c>
      <c r="N23" s="89" t="s">
        <v>4</v>
      </c>
      <c r="O23" s="89" t="s">
        <v>4</v>
      </c>
      <c r="P23" s="89" t="s">
        <v>4</v>
      </c>
      <c r="Q23" s="89" t="s">
        <v>4</v>
      </c>
      <c r="R23" s="89" t="s">
        <v>4</v>
      </c>
      <c r="S23" s="89" t="s">
        <v>4</v>
      </c>
      <c r="T23" s="89" t="s">
        <v>4</v>
      </c>
      <c r="U23" s="89" t="s">
        <v>4</v>
      </c>
      <c r="V23" s="89" t="s">
        <v>4</v>
      </c>
      <c r="W23" s="89" t="s">
        <v>4</v>
      </c>
      <c r="X23" s="89" t="s">
        <v>4</v>
      </c>
      <c r="Y23" s="89" t="s">
        <v>4</v>
      </c>
      <c r="Z23" s="89" t="s">
        <v>4</v>
      </c>
      <c r="AA23" s="89" t="s">
        <v>4</v>
      </c>
      <c r="AB23" s="89" t="s">
        <v>4</v>
      </c>
      <c r="AC23" s="89" t="s">
        <v>4</v>
      </c>
      <c r="AD23" s="89" t="s">
        <v>4</v>
      </c>
      <c r="AE23" s="89" t="s">
        <v>4</v>
      </c>
      <c r="AF23" s="89" t="s">
        <v>4</v>
      </c>
      <c r="AG23" s="89" t="s">
        <v>4</v>
      </c>
      <c r="AH23" s="89" t="s">
        <v>4</v>
      </c>
      <c r="AI23" s="89" t="s">
        <v>4</v>
      </c>
      <c r="AJ23" s="10"/>
    </row>
    <row r="24" spans="1:36">
      <c r="A24" s="18">
        <v>38534</v>
      </c>
      <c r="B24" s="24" t="s">
        <v>4</v>
      </c>
      <c r="C24" s="89" t="s">
        <v>4</v>
      </c>
      <c r="D24" s="56" t="s">
        <v>4</v>
      </c>
      <c r="E24" s="24" t="s">
        <v>4</v>
      </c>
      <c r="F24" s="89" t="s">
        <v>4</v>
      </c>
      <c r="G24" s="56" t="s">
        <v>4</v>
      </c>
      <c r="H24" s="89" t="s">
        <v>4</v>
      </c>
      <c r="I24" s="89" t="s">
        <v>4</v>
      </c>
      <c r="J24" s="89" t="s">
        <v>4</v>
      </c>
      <c r="K24" s="89" t="s">
        <v>4</v>
      </c>
      <c r="L24" s="89" t="s">
        <v>4</v>
      </c>
      <c r="M24" s="89" t="s">
        <v>4</v>
      </c>
      <c r="N24" s="89" t="s">
        <v>4</v>
      </c>
      <c r="O24" s="89" t="s">
        <v>4</v>
      </c>
      <c r="P24" s="89" t="s">
        <v>4</v>
      </c>
      <c r="Q24" s="89" t="s">
        <v>4</v>
      </c>
      <c r="R24" s="89" t="s">
        <v>4</v>
      </c>
      <c r="S24" s="89" t="s">
        <v>4</v>
      </c>
      <c r="T24" s="89" t="s">
        <v>4</v>
      </c>
      <c r="U24" s="89" t="s">
        <v>4</v>
      </c>
      <c r="V24" s="89" t="s">
        <v>4</v>
      </c>
      <c r="W24" s="89" t="s">
        <v>4</v>
      </c>
      <c r="X24" s="89" t="s">
        <v>4</v>
      </c>
      <c r="Y24" s="89" t="s">
        <v>4</v>
      </c>
      <c r="Z24" s="89" t="s">
        <v>4</v>
      </c>
      <c r="AA24" s="89" t="s">
        <v>4</v>
      </c>
      <c r="AB24" s="89" t="s">
        <v>4</v>
      </c>
      <c r="AC24" s="89" t="s">
        <v>4</v>
      </c>
      <c r="AD24" s="89" t="s">
        <v>4</v>
      </c>
      <c r="AE24" s="89" t="s">
        <v>4</v>
      </c>
      <c r="AF24" s="89" t="s">
        <v>4</v>
      </c>
      <c r="AG24" s="89" t="s">
        <v>4</v>
      </c>
      <c r="AH24" s="89" t="s">
        <v>4</v>
      </c>
      <c r="AI24" s="89" t="s">
        <v>4</v>
      </c>
      <c r="AJ24" s="10"/>
    </row>
    <row r="25" spans="1:36">
      <c r="A25" s="18">
        <v>38626</v>
      </c>
      <c r="B25" s="24" t="s">
        <v>4</v>
      </c>
      <c r="C25" s="89" t="s">
        <v>4</v>
      </c>
      <c r="D25" s="56" t="s">
        <v>4</v>
      </c>
      <c r="E25" s="24" t="s">
        <v>4</v>
      </c>
      <c r="F25" s="89" t="s">
        <v>4</v>
      </c>
      <c r="G25" s="56" t="s">
        <v>4</v>
      </c>
      <c r="H25" s="89" t="s">
        <v>4</v>
      </c>
      <c r="I25" s="89" t="s">
        <v>4</v>
      </c>
      <c r="J25" s="89" t="s">
        <v>4</v>
      </c>
      <c r="K25" s="89" t="s">
        <v>4</v>
      </c>
      <c r="L25" s="89" t="s">
        <v>4</v>
      </c>
      <c r="M25" s="89" t="s">
        <v>4</v>
      </c>
      <c r="N25" s="89" t="s">
        <v>4</v>
      </c>
      <c r="O25" s="89" t="s">
        <v>4</v>
      </c>
      <c r="P25" s="89" t="s">
        <v>4</v>
      </c>
      <c r="Q25" s="89" t="s">
        <v>4</v>
      </c>
      <c r="R25" s="89" t="s">
        <v>4</v>
      </c>
      <c r="S25" s="89" t="s">
        <v>4</v>
      </c>
      <c r="T25" s="89" t="s">
        <v>4</v>
      </c>
      <c r="U25" s="89" t="s">
        <v>4</v>
      </c>
      <c r="V25" s="89" t="s">
        <v>4</v>
      </c>
      <c r="W25" s="89" t="s">
        <v>4</v>
      </c>
      <c r="X25" s="89" t="s">
        <v>4</v>
      </c>
      <c r="Y25" s="89" t="s">
        <v>4</v>
      </c>
      <c r="Z25" s="89" t="s">
        <v>4</v>
      </c>
      <c r="AA25" s="89" t="s">
        <v>4</v>
      </c>
      <c r="AB25" s="89" t="s">
        <v>4</v>
      </c>
      <c r="AC25" s="89" t="s">
        <v>4</v>
      </c>
      <c r="AD25" s="89" t="s">
        <v>4</v>
      </c>
      <c r="AE25" s="89" t="s">
        <v>4</v>
      </c>
      <c r="AF25" s="89" t="s">
        <v>4</v>
      </c>
      <c r="AG25" s="89" t="s">
        <v>4</v>
      </c>
      <c r="AH25" s="89" t="s">
        <v>4</v>
      </c>
      <c r="AI25" s="89" t="s">
        <v>4</v>
      </c>
      <c r="AJ25" s="10"/>
    </row>
    <row r="26" spans="1:36">
      <c r="A26" s="18">
        <v>38718</v>
      </c>
      <c r="B26" s="24" t="s">
        <v>4</v>
      </c>
      <c r="C26" s="89" t="s">
        <v>4</v>
      </c>
      <c r="D26" s="56" t="s">
        <v>4</v>
      </c>
      <c r="E26" s="24" t="s">
        <v>4</v>
      </c>
      <c r="F26" s="89" t="s">
        <v>4</v>
      </c>
      <c r="G26" s="56" t="s">
        <v>4</v>
      </c>
      <c r="H26" s="89" t="s">
        <v>4</v>
      </c>
      <c r="I26" s="89" t="s">
        <v>4</v>
      </c>
      <c r="J26" s="89" t="s">
        <v>4</v>
      </c>
      <c r="K26" s="89" t="s">
        <v>4</v>
      </c>
      <c r="L26" s="89" t="s">
        <v>4</v>
      </c>
      <c r="M26" s="89" t="s">
        <v>4</v>
      </c>
      <c r="N26" s="89" t="s">
        <v>4</v>
      </c>
      <c r="O26" s="89" t="s">
        <v>4</v>
      </c>
      <c r="P26" s="89" t="s">
        <v>4</v>
      </c>
      <c r="Q26" s="89" t="s">
        <v>4</v>
      </c>
      <c r="R26" s="89" t="s">
        <v>4</v>
      </c>
      <c r="S26" s="89" t="s">
        <v>4</v>
      </c>
      <c r="T26" s="89" t="s">
        <v>4</v>
      </c>
      <c r="U26" s="89" t="s">
        <v>4</v>
      </c>
      <c r="V26" s="89" t="s">
        <v>4</v>
      </c>
      <c r="W26" s="89" t="s">
        <v>4</v>
      </c>
      <c r="X26" s="89" t="s">
        <v>4</v>
      </c>
      <c r="Y26" s="89" t="s">
        <v>4</v>
      </c>
      <c r="Z26" s="89" t="s">
        <v>4</v>
      </c>
      <c r="AA26" s="89" t="s">
        <v>4</v>
      </c>
      <c r="AB26" s="89" t="s">
        <v>4</v>
      </c>
      <c r="AC26" s="89" t="s">
        <v>4</v>
      </c>
      <c r="AD26" s="89" t="s">
        <v>4</v>
      </c>
      <c r="AE26" s="89" t="s">
        <v>4</v>
      </c>
      <c r="AF26" s="89" t="s">
        <v>4</v>
      </c>
      <c r="AG26" s="89" t="s">
        <v>4</v>
      </c>
      <c r="AH26" s="89" t="s">
        <v>4</v>
      </c>
      <c r="AI26" s="89" t="s">
        <v>4</v>
      </c>
      <c r="AJ26" s="10"/>
    </row>
    <row r="27" spans="1:36">
      <c r="A27" s="18">
        <v>38808</v>
      </c>
      <c r="B27" s="24" t="s">
        <v>4</v>
      </c>
      <c r="C27" s="89" t="s">
        <v>4</v>
      </c>
      <c r="D27" s="56" t="s">
        <v>4</v>
      </c>
      <c r="E27" s="24" t="s">
        <v>4</v>
      </c>
      <c r="F27" s="89" t="s">
        <v>4</v>
      </c>
      <c r="G27" s="56" t="s">
        <v>4</v>
      </c>
      <c r="H27" s="89" t="s">
        <v>4</v>
      </c>
      <c r="I27" s="89" t="s">
        <v>4</v>
      </c>
      <c r="J27" s="89" t="s">
        <v>4</v>
      </c>
      <c r="K27" s="89" t="s">
        <v>4</v>
      </c>
      <c r="L27" s="89" t="s">
        <v>4</v>
      </c>
      <c r="M27" s="89" t="s">
        <v>4</v>
      </c>
      <c r="N27" s="89" t="s">
        <v>4</v>
      </c>
      <c r="O27" s="89" t="s">
        <v>4</v>
      </c>
      <c r="P27" s="89" t="s">
        <v>4</v>
      </c>
      <c r="Q27" s="89" t="s">
        <v>4</v>
      </c>
      <c r="R27" s="89" t="s">
        <v>4</v>
      </c>
      <c r="S27" s="89" t="s">
        <v>4</v>
      </c>
      <c r="T27" s="89" t="s">
        <v>4</v>
      </c>
      <c r="U27" s="89" t="s">
        <v>4</v>
      </c>
      <c r="V27" s="89" t="s">
        <v>4</v>
      </c>
      <c r="W27" s="89" t="s">
        <v>4</v>
      </c>
      <c r="X27" s="89" t="s">
        <v>4</v>
      </c>
      <c r="Y27" s="89" t="s">
        <v>4</v>
      </c>
      <c r="Z27" s="89" t="s">
        <v>4</v>
      </c>
      <c r="AA27" s="89" t="s">
        <v>4</v>
      </c>
      <c r="AB27" s="89" t="s">
        <v>4</v>
      </c>
      <c r="AC27" s="89" t="s">
        <v>4</v>
      </c>
      <c r="AD27" s="89" t="s">
        <v>4</v>
      </c>
      <c r="AE27" s="89" t="s">
        <v>4</v>
      </c>
      <c r="AF27" s="89" t="s">
        <v>4</v>
      </c>
      <c r="AG27" s="89" t="s">
        <v>4</v>
      </c>
      <c r="AH27" s="89" t="s">
        <v>4</v>
      </c>
      <c r="AI27" s="89" t="s">
        <v>4</v>
      </c>
      <c r="AJ27" s="10"/>
    </row>
    <row r="28" spans="1:36">
      <c r="A28" s="18">
        <v>38899</v>
      </c>
      <c r="B28" s="24" t="s">
        <v>4</v>
      </c>
      <c r="C28" s="89" t="s">
        <v>4</v>
      </c>
      <c r="D28" s="56" t="s">
        <v>4</v>
      </c>
      <c r="E28" s="24" t="s">
        <v>4</v>
      </c>
      <c r="F28" s="89" t="s">
        <v>4</v>
      </c>
      <c r="G28" s="56" t="s">
        <v>4</v>
      </c>
      <c r="H28" s="89" t="s">
        <v>4</v>
      </c>
      <c r="I28" s="89" t="s">
        <v>4</v>
      </c>
      <c r="J28" s="89" t="s">
        <v>4</v>
      </c>
      <c r="K28" s="89" t="s">
        <v>4</v>
      </c>
      <c r="L28" s="89" t="s">
        <v>4</v>
      </c>
      <c r="M28" s="89" t="s">
        <v>4</v>
      </c>
      <c r="N28" s="89" t="s">
        <v>4</v>
      </c>
      <c r="O28" s="89" t="s">
        <v>4</v>
      </c>
      <c r="P28" s="89" t="s">
        <v>4</v>
      </c>
      <c r="Q28" s="89" t="s">
        <v>4</v>
      </c>
      <c r="R28" s="89" t="s">
        <v>4</v>
      </c>
      <c r="S28" s="89" t="s">
        <v>4</v>
      </c>
      <c r="T28" s="89" t="s">
        <v>4</v>
      </c>
      <c r="U28" s="89" t="s">
        <v>4</v>
      </c>
      <c r="V28" s="89" t="s">
        <v>4</v>
      </c>
      <c r="W28" s="89" t="s">
        <v>4</v>
      </c>
      <c r="X28" s="89" t="s">
        <v>4</v>
      </c>
      <c r="Y28" s="89" t="s">
        <v>4</v>
      </c>
      <c r="Z28" s="89" t="s">
        <v>4</v>
      </c>
      <c r="AA28" s="89" t="s">
        <v>4</v>
      </c>
      <c r="AB28" s="89" t="s">
        <v>4</v>
      </c>
      <c r="AC28" s="89" t="s">
        <v>4</v>
      </c>
      <c r="AD28" s="89" t="s">
        <v>4</v>
      </c>
      <c r="AE28" s="89" t="s">
        <v>4</v>
      </c>
      <c r="AF28" s="89" t="s">
        <v>4</v>
      </c>
      <c r="AG28" s="89" t="s">
        <v>4</v>
      </c>
      <c r="AH28" s="89" t="s">
        <v>4</v>
      </c>
      <c r="AI28" s="89" t="s">
        <v>4</v>
      </c>
      <c r="AJ28" s="10"/>
    </row>
    <row r="29" spans="1:36">
      <c r="A29" s="18">
        <v>38991</v>
      </c>
      <c r="B29" s="24" t="s">
        <v>4</v>
      </c>
      <c r="C29" s="89" t="s">
        <v>4</v>
      </c>
      <c r="D29" s="56" t="s">
        <v>4</v>
      </c>
      <c r="E29" s="24" t="s">
        <v>4</v>
      </c>
      <c r="F29" s="89" t="s">
        <v>4</v>
      </c>
      <c r="G29" s="56" t="s">
        <v>4</v>
      </c>
      <c r="H29" s="89" t="s">
        <v>4</v>
      </c>
      <c r="I29" s="89" t="s">
        <v>4</v>
      </c>
      <c r="J29" s="89" t="s">
        <v>4</v>
      </c>
      <c r="K29" s="89" t="s">
        <v>4</v>
      </c>
      <c r="L29" s="89" t="s">
        <v>4</v>
      </c>
      <c r="M29" s="89" t="s">
        <v>4</v>
      </c>
      <c r="N29" s="89" t="s">
        <v>4</v>
      </c>
      <c r="O29" s="89" t="s">
        <v>4</v>
      </c>
      <c r="P29" s="89" t="s">
        <v>4</v>
      </c>
      <c r="Q29" s="89" t="s">
        <v>4</v>
      </c>
      <c r="R29" s="89" t="s">
        <v>4</v>
      </c>
      <c r="S29" s="89" t="s">
        <v>4</v>
      </c>
      <c r="T29" s="89" t="s">
        <v>4</v>
      </c>
      <c r="U29" s="89" t="s">
        <v>4</v>
      </c>
      <c r="V29" s="89" t="s">
        <v>4</v>
      </c>
      <c r="W29" s="89" t="s">
        <v>4</v>
      </c>
      <c r="X29" s="89" t="s">
        <v>4</v>
      </c>
      <c r="Y29" s="89" t="s">
        <v>4</v>
      </c>
      <c r="Z29" s="89" t="s">
        <v>4</v>
      </c>
      <c r="AA29" s="89" t="s">
        <v>4</v>
      </c>
      <c r="AB29" s="89" t="s">
        <v>4</v>
      </c>
      <c r="AC29" s="89" t="s">
        <v>4</v>
      </c>
      <c r="AD29" s="89" t="s">
        <v>4</v>
      </c>
      <c r="AE29" s="89" t="s">
        <v>4</v>
      </c>
      <c r="AF29" s="89" t="s">
        <v>4</v>
      </c>
      <c r="AG29" s="89" t="s">
        <v>4</v>
      </c>
      <c r="AH29" s="89" t="s">
        <v>4</v>
      </c>
      <c r="AI29" s="89" t="s">
        <v>4</v>
      </c>
      <c r="AJ29" s="10"/>
    </row>
    <row r="30" spans="1:36">
      <c r="A30" s="18">
        <v>39083</v>
      </c>
      <c r="B30" s="24" t="s">
        <v>4</v>
      </c>
      <c r="C30" s="89" t="s">
        <v>4</v>
      </c>
      <c r="D30" s="56" t="s">
        <v>4</v>
      </c>
      <c r="E30" s="24" t="s">
        <v>4</v>
      </c>
      <c r="F30" s="89" t="s">
        <v>4</v>
      </c>
      <c r="G30" s="56" t="s">
        <v>4</v>
      </c>
      <c r="H30" s="89" t="s">
        <v>4</v>
      </c>
      <c r="I30" s="89" t="s">
        <v>4</v>
      </c>
      <c r="J30" s="89" t="s">
        <v>4</v>
      </c>
      <c r="K30" s="89" t="s">
        <v>4</v>
      </c>
      <c r="L30" s="89" t="s">
        <v>4</v>
      </c>
      <c r="M30" s="89" t="s">
        <v>4</v>
      </c>
      <c r="N30" s="89" t="s">
        <v>4</v>
      </c>
      <c r="O30" s="89" t="s">
        <v>4</v>
      </c>
      <c r="P30" s="89" t="s">
        <v>4</v>
      </c>
      <c r="Q30" s="89" t="s">
        <v>4</v>
      </c>
      <c r="R30" s="89" t="s">
        <v>4</v>
      </c>
      <c r="S30" s="89" t="s">
        <v>4</v>
      </c>
      <c r="T30" s="89" t="s">
        <v>4</v>
      </c>
      <c r="U30" s="89" t="s">
        <v>4</v>
      </c>
      <c r="V30" s="89" t="s">
        <v>4</v>
      </c>
      <c r="W30" s="89" t="s">
        <v>4</v>
      </c>
      <c r="X30" s="89" t="s">
        <v>4</v>
      </c>
      <c r="Y30" s="89" t="s">
        <v>4</v>
      </c>
      <c r="Z30" s="89" t="s">
        <v>4</v>
      </c>
      <c r="AA30" s="89" t="s">
        <v>4</v>
      </c>
      <c r="AB30" s="89" t="s">
        <v>4</v>
      </c>
      <c r="AC30" s="89" t="s">
        <v>4</v>
      </c>
      <c r="AD30" s="89" t="s">
        <v>4</v>
      </c>
      <c r="AE30" s="89" t="s">
        <v>4</v>
      </c>
      <c r="AF30" s="89" t="s">
        <v>4</v>
      </c>
      <c r="AG30" s="89" t="s">
        <v>4</v>
      </c>
      <c r="AH30" s="89" t="s">
        <v>4</v>
      </c>
      <c r="AI30" s="89" t="s">
        <v>4</v>
      </c>
      <c r="AJ30" s="10"/>
    </row>
    <row r="31" spans="1:36">
      <c r="A31" s="18">
        <v>39173</v>
      </c>
      <c r="B31" s="24" t="s">
        <v>4</v>
      </c>
      <c r="C31" s="89" t="s">
        <v>4</v>
      </c>
      <c r="D31" s="56" t="s">
        <v>4</v>
      </c>
      <c r="E31" s="24" t="s">
        <v>4</v>
      </c>
      <c r="F31" s="89" t="s">
        <v>4</v>
      </c>
      <c r="G31" s="56" t="s">
        <v>4</v>
      </c>
      <c r="H31" s="89" t="s">
        <v>4</v>
      </c>
      <c r="I31" s="89" t="s">
        <v>4</v>
      </c>
      <c r="J31" s="89" t="s">
        <v>4</v>
      </c>
      <c r="K31" s="89" t="s">
        <v>4</v>
      </c>
      <c r="L31" s="89" t="s">
        <v>4</v>
      </c>
      <c r="M31" s="89" t="s">
        <v>4</v>
      </c>
      <c r="N31" s="89" t="s">
        <v>4</v>
      </c>
      <c r="O31" s="89" t="s">
        <v>4</v>
      </c>
      <c r="P31" s="89" t="s">
        <v>4</v>
      </c>
      <c r="Q31" s="89" t="s">
        <v>4</v>
      </c>
      <c r="R31" s="89" t="s">
        <v>4</v>
      </c>
      <c r="S31" s="89" t="s">
        <v>4</v>
      </c>
      <c r="T31" s="89" t="s">
        <v>4</v>
      </c>
      <c r="U31" s="89" t="s">
        <v>4</v>
      </c>
      <c r="V31" s="89" t="s">
        <v>4</v>
      </c>
      <c r="W31" s="89" t="s">
        <v>4</v>
      </c>
      <c r="X31" s="89" t="s">
        <v>4</v>
      </c>
      <c r="Y31" s="89" t="s">
        <v>4</v>
      </c>
      <c r="Z31" s="89" t="s">
        <v>4</v>
      </c>
      <c r="AA31" s="89" t="s">
        <v>4</v>
      </c>
      <c r="AB31" s="89" t="s">
        <v>4</v>
      </c>
      <c r="AC31" s="89" t="s">
        <v>4</v>
      </c>
      <c r="AD31" s="89" t="s">
        <v>4</v>
      </c>
      <c r="AE31" s="89" t="s">
        <v>4</v>
      </c>
      <c r="AF31" s="89" t="s">
        <v>4</v>
      </c>
      <c r="AG31" s="89" t="s">
        <v>4</v>
      </c>
      <c r="AH31" s="89" t="s">
        <v>4</v>
      </c>
      <c r="AI31" s="89" t="s">
        <v>4</v>
      </c>
      <c r="AJ31" s="10"/>
    </row>
    <row r="32" spans="1:36">
      <c r="A32" s="18">
        <v>39264</v>
      </c>
      <c r="B32" s="24" t="s">
        <v>4</v>
      </c>
      <c r="C32" s="89" t="s">
        <v>4</v>
      </c>
      <c r="D32" s="56" t="s">
        <v>4</v>
      </c>
      <c r="E32" s="24" t="s">
        <v>4</v>
      </c>
      <c r="F32" s="89" t="s">
        <v>4</v>
      </c>
      <c r="G32" s="56" t="s">
        <v>4</v>
      </c>
      <c r="H32" s="89" t="s">
        <v>4</v>
      </c>
      <c r="I32" s="89" t="s">
        <v>4</v>
      </c>
      <c r="J32" s="89" t="s">
        <v>4</v>
      </c>
      <c r="K32" s="89" t="s">
        <v>4</v>
      </c>
      <c r="L32" s="89" t="s">
        <v>4</v>
      </c>
      <c r="M32" s="89" t="s">
        <v>4</v>
      </c>
      <c r="N32" s="89" t="s">
        <v>4</v>
      </c>
      <c r="O32" s="89" t="s">
        <v>4</v>
      </c>
      <c r="P32" s="89" t="s">
        <v>4</v>
      </c>
      <c r="Q32" s="89" t="s">
        <v>4</v>
      </c>
      <c r="R32" s="89" t="s">
        <v>4</v>
      </c>
      <c r="S32" s="89" t="s">
        <v>4</v>
      </c>
      <c r="T32" s="89" t="s">
        <v>4</v>
      </c>
      <c r="U32" s="89" t="s">
        <v>4</v>
      </c>
      <c r="V32" s="89" t="s">
        <v>4</v>
      </c>
      <c r="W32" s="89" t="s">
        <v>4</v>
      </c>
      <c r="X32" s="89" t="s">
        <v>4</v>
      </c>
      <c r="Y32" s="89" t="s">
        <v>4</v>
      </c>
      <c r="Z32" s="89" t="s">
        <v>4</v>
      </c>
      <c r="AA32" s="89" t="s">
        <v>4</v>
      </c>
      <c r="AB32" s="89" t="s">
        <v>4</v>
      </c>
      <c r="AC32" s="89" t="s">
        <v>4</v>
      </c>
      <c r="AD32" s="89" t="s">
        <v>4</v>
      </c>
      <c r="AE32" s="89" t="s">
        <v>4</v>
      </c>
      <c r="AF32" s="89" t="s">
        <v>4</v>
      </c>
      <c r="AG32" s="89" t="s">
        <v>4</v>
      </c>
      <c r="AH32" s="89" t="s">
        <v>4</v>
      </c>
      <c r="AI32" s="89" t="s">
        <v>4</v>
      </c>
      <c r="AJ32" s="10"/>
    </row>
    <row r="33" spans="1:36">
      <c r="A33" s="18">
        <v>39356</v>
      </c>
      <c r="B33" s="24" t="s">
        <v>4</v>
      </c>
      <c r="C33" s="89" t="s">
        <v>4</v>
      </c>
      <c r="D33" s="56" t="s">
        <v>4</v>
      </c>
      <c r="E33" s="24" t="s">
        <v>4</v>
      </c>
      <c r="F33" s="89" t="s">
        <v>4</v>
      </c>
      <c r="G33" s="56" t="s">
        <v>4</v>
      </c>
      <c r="H33" s="89" t="s">
        <v>4</v>
      </c>
      <c r="I33" s="89" t="s">
        <v>4</v>
      </c>
      <c r="J33" s="89" t="s">
        <v>4</v>
      </c>
      <c r="K33" s="89" t="s">
        <v>4</v>
      </c>
      <c r="L33" s="89" t="s">
        <v>4</v>
      </c>
      <c r="M33" s="89" t="s">
        <v>4</v>
      </c>
      <c r="N33" s="89" t="s">
        <v>4</v>
      </c>
      <c r="O33" s="89" t="s">
        <v>4</v>
      </c>
      <c r="P33" s="89" t="s">
        <v>4</v>
      </c>
      <c r="Q33" s="89" t="s">
        <v>4</v>
      </c>
      <c r="R33" s="89" t="s">
        <v>4</v>
      </c>
      <c r="S33" s="89" t="s">
        <v>4</v>
      </c>
      <c r="T33" s="89" t="s">
        <v>4</v>
      </c>
      <c r="U33" s="89" t="s">
        <v>4</v>
      </c>
      <c r="V33" s="89" t="s">
        <v>4</v>
      </c>
      <c r="W33" s="89" t="s">
        <v>4</v>
      </c>
      <c r="X33" s="89" t="s">
        <v>4</v>
      </c>
      <c r="Y33" s="89" t="s">
        <v>4</v>
      </c>
      <c r="Z33" s="89" t="s">
        <v>4</v>
      </c>
      <c r="AA33" s="89" t="s">
        <v>4</v>
      </c>
      <c r="AB33" s="89" t="s">
        <v>4</v>
      </c>
      <c r="AC33" s="89" t="s">
        <v>4</v>
      </c>
      <c r="AD33" s="89" t="s">
        <v>4</v>
      </c>
      <c r="AE33" s="89" t="s">
        <v>4</v>
      </c>
      <c r="AF33" s="89" t="s">
        <v>4</v>
      </c>
      <c r="AG33" s="89" t="s">
        <v>4</v>
      </c>
      <c r="AH33" s="89" t="s">
        <v>4</v>
      </c>
      <c r="AI33" s="89" t="s">
        <v>4</v>
      </c>
      <c r="AJ33" s="10"/>
    </row>
    <row r="34" spans="1:36">
      <c r="A34" s="18">
        <v>39448</v>
      </c>
      <c r="B34" s="24" t="s">
        <v>4</v>
      </c>
      <c r="C34" s="89" t="s">
        <v>4</v>
      </c>
      <c r="D34" s="56" t="s">
        <v>4</v>
      </c>
      <c r="E34" s="24" t="s">
        <v>4</v>
      </c>
      <c r="F34" s="89" t="s">
        <v>4</v>
      </c>
      <c r="G34" s="56" t="s">
        <v>4</v>
      </c>
      <c r="H34" s="89" t="s">
        <v>4</v>
      </c>
      <c r="I34" s="89" t="s">
        <v>4</v>
      </c>
      <c r="J34" s="89" t="s">
        <v>4</v>
      </c>
      <c r="K34" s="89" t="s">
        <v>4</v>
      </c>
      <c r="L34" s="89" t="s">
        <v>4</v>
      </c>
      <c r="M34" s="89" t="s">
        <v>4</v>
      </c>
      <c r="N34" s="89" t="s">
        <v>4</v>
      </c>
      <c r="O34" s="89" t="s">
        <v>4</v>
      </c>
      <c r="P34" s="89" t="s">
        <v>4</v>
      </c>
      <c r="Q34" s="89" t="s">
        <v>4</v>
      </c>
      <c r="R34" s="89" t="s">
        <v>4</v>
      </c>
      <c r="S34" s="89" t="s">
        <v>4</v>
      </c>
      <c r="T34" s="89" t="s">
        <v>4</v>
      </c>
      <c r="U34" s="89" t="s">
        <v>4</v>
      </c>
      <c r="V34" s="89" t="s">
        <v>4</v>
      </c>
      <c r="W34" s="89" t="s">
        <v>4</v>
      </c>
      <c r="X34" s="89" t="s">
        <v>4</v>
      </c>
      <c r="Y34" s="89" t="s">
        <v>4</v>
      </c>
      <c r="Z34" s="89" t="s">
        <v>4</v>
      </c>
      <c r="AA34" s="89" t="s">
        <v>4</v>
      </c>
      <c r="AB34" s="89" t="s">
        <v>4</v>
      </c>
      <c r="AC34" s="89" t="s">
        <v>4</v>
      </c>
      <c r="AD34" s="89" t="s">
        <v>4</v>
      </c>
      <c r="AE34" s="89" t="s">
        <v>4</v>
      </c>
      <c r="AF34" s="89" t="s">
        <v>4</v>
      </c>
      <c r="AG34" s="89" t="s">
        <v>4</v>
      </c>
      <c r="AH34" s="89" t="s">
        <v>4</v>
      </c>
      <c r="AI34" s="89" t="s">
        <v>4</v>
      </c>
      <c r="AJ34" s="10"/>
    </row>
    <row r="35" spans="1:36">
      <c r="A35" s="18">
        <v>39539</v>
      </c>
      <c r="B35" s="24" t="s">
        <v>4</v>
      </c>
      <c r="C35" s="89" t="s">
        <v>4</v>
      </c>
      <c r="D35" s="56" t="s">
        <v>4</v>
      </c>
      <c r="E35" s="24" t="s">
        <v>4</v>
      </c>
      <c r="F35" s="89" t="s">
        <v>4</v>
      </c>
      <c r="G35" s="56" t="s">
        <v>4</v>
      </c>
      <c r="H35" s="89" t="s">
        <v>4</v>
      </c>
      <c r="I35" s="89" t="s">
        <v>4</v>
      </c>
      <c r="J35" s="89" t="s">
        <v>4</v>
      </c>
      <c r="K35" s="89" t="s">
        <v>4</v>
      </c>
      <c r="L35" s="89" t="s">
        <v>4</v>
      </c>
      <c r="M35" s="89" t="s">
        <v>4</v>
      </c>
      <c r="N35" s="89" t="s">
        <v>4</v>
      </c>
      <c r="O35" s="89" t="s">
        <v>4</v>
      </c>
      <c r="P35" s="89" t="s">
        <v>4</v>
      </c>
      <c r="Q35" s="89" t="s">
        <v>4</v>
      </c>
      <c r="R35" s="89" t="s">
        <v>4</v>
      </c>
      <c r="S35" s="89" t="s">
        <v>4</v>
      </c>
      <c r="T35" s="89" t="s">
        <v>4</v>
      </c>
      <c r="U35" s="89" t="s">
        <v>4</v>
      </c>
      <c r="V35" s="89" t="s">
        <v>4</v>
      </c>
      <c r="W35" s="89" t="s">
        <v>4</v>
      </c>
      <c r="X35" s="89" t="s">
        <v>4</v>
      </c>
      <c r="Y35" s="89" t="s">
        <v>4</v>
      </c>
      <c r="Z35" s="89" t="s">
        <v>4</v>
      </c>
      <c r="AA35" s="89" t="s">
        <v>4</v>
      </c>
      <c r="AB35" s="89" t="s">
        <v>4</v>
      </c>
      <c r="AC35" s="89" t="s">
        <v>4</v>
      </c>
      <c r="AD35" s="89" t="s">
        <v>4</v>
      </c>
      <c r="AE35" s="89" t="s">
        <v>4</v>
      </c>
      <c r="AF35" s="89" t="s">
        <v>4</v>
      </c>
      <c r="AG35" s="89" t="s">
        <v>4</v>
      </c>
      <c r="AH35" s="89" t="s">
        <v>4</v>
      </c>
      <c r="AI35" s="89" t="s">
        <v>4</v>
      </c>
      <c r="AJ35" s="10"/>
    </row>
    <row r="36" spans="1:36">
      <c r="A36" s="18">
        <v>39630</v>
      </c>
      <c r="B36" s="24" t="s">
        <v>4</v>
      </c>
      <c r="C36" s="89" t="s">
        <v>4</v>
      </c>
      <c r="D36" s="56" t="s">
        <v>4</v>
      </c>
      <c r="E36" s="24" t="s">
        <v>4</v>
      </c>
      <c r="F36" s="89" t="s">
        <v>4</v>
      </c>
      <c r="G36" s="56" t="s">
        <v>4</v>
      </c>
      <c r="H36" s="89" t="s">
        <v>4</v>
      </c>
      <c r="I36" s="89" t="s">
        <v>4</v>
      </c>
      <c r="J36" s="89" t="s">
        <v>4</v>
      </c>
      <c r="K36" s="89" t="s">
        <v>4</v>
      </c>
      <c r="L36" s="89" t="s">
        <v>4</v>
      </c>
      <c r="M36" s="89" t="s">
        <v>4</v>
      </c>
      <c r="N36" s="89" t="s">
        <v>4</v>
      </c>
      <c r="O36" s="89" t="s">
        <v>4</v>
      </c>
      <c r="P36" s="89" t="s">
        <v>4</v>
      </c>
      <c r="Q36" s="89" t="s">
        <v>4</v>
      </c>
      <c r="R36" s="89" t="s">
        <v>4</v>
      </c>
      <c r="S36" s="89" t="s">
        <v>4</v>
      </c>
      <c r="T36" s="89" t="s">
        <v>4</v>
      </c>
      <c r="U36" s="89" t="s">
        <v>4</v>
      </c>
      <c r="V36" s="89" t="s">
        <v>4</v>
      </c>
      <c r="W36" s="89" t="s">
        <v>4</v>
      </c>
      <c r="X36" s="89" t="s">
        <v>4</v>
      </c>
      <c r="Y36" s="89" t="s">
        <v>4</v>
      </c>
      <c r="Z36" s="89" t="s">
        <v>4</v>
      </c>
      <c r="AA36" s="89" t="s">
        <v>4</v>
      </c>
      <c r="AB36" s="89" t="s">
        <v>4</v>
      </c>
      <c r="AC36" s="89" t="s">
        <v>4</v>
      </c>
      <c r="AD36" s="89" t="s">
        <v>4</v>
      </c>
      <c r="AE36" s="89" t="s">
        <v>4</v>
      </c>
      <c r="AF36" s="89" t="s">
        <v>4</v>
      </c>
      <c r="AG36" s="89" t="s">
        <v>4</v>
      </c>
      <c r="AH36" s="89" t="s">
        <v>4</v>
      </c>
      <c r="AI36" s="89" t="s">
        <v>4</v>
      </c>
      <c r="AJ36" s="10"/>
    </row>
    <row r="37" spans="1:36">
      <c r="A37" s="18">
        <v>39722</v>
      </c>
      <c r="B37" s="24" t="s">
        <v>4</v>
      </c>
      <c r="C37" s="89" t="s">
        <v>4</v>
      </c>
      <c r="D37" s="56" t="s">
        <v>4</v>
      </c>
      <c r="E37" s="24" t="s">
        <v>4</v>
      </c>
      <c r="F37" s="89" t="s">
        <v>4</v>
      </c>
      <c r="G37" s="56" t="s">
        <v>4</v>
      </c>
      <c r="H37" s="89" t="s">
        <v>4</v>
      </c>
      <c r="I37" s="89" t="s">
        <v>4</v>
      </c>
      <c r="J37" s="89" t="s">
        <v>4</v>
      </c>
      <c r="K37" s="89" t="s">
        <v>4</v>
      </c>
      <c r="L37" s="89" t="s">
        <v>4</v>
      </c>
      <c r="M37" s="89" t="s">
        <v>4</v>
      </c>
      <c r="N37" s="89" t="s">
        <v>4</v>
      </c>
      <c r="O37" s="89" t="s">
        <v>4</v>
      </c>
      <c r="P37" s="89" t="s">
        <v>4</v>
      </c>
      <c r="Q37" s="89" t="s">
        <v>4</v>
      </c>
      <c r="R37" s="89" t="s">
        <v>4</v>
      </c>
      <c r="S37" s="89" t="s">
        <v>4</v>
      </c>
      <c r="T37" s="89" t="s">
        <v>4</v>
      </c>
      <c r="U37" s="89" t="s">
        <v>4</v>
      </c>
      <c r="V37" s="89" t="s">
        <v>4</v>
      </c>
      <c r="W37" s="89" t="s">
        <v>4</v>
      </c>
      <c r="X37" s="89" t="s">
        <v>4</v>
      </c>
      <c r="Y37" s="89" t="s">
        <v>4</v>
      </c>
      <c r="Z37" s="89" t="s">
        <v>4</v>
      </c>
      <c r="AA37" s="89" t="s">
        <v>4</v>
      </c>
      <c r="AB37" s="89" t="s">
        <v>4</v>
      </c>
      <c r="AC37" s="89" t="s">
        <v>4</v>
      </c>
      <c r="AD37" s="89" t="s">
        <v>4</v>
      </c>
      <c r="AE37" s="89" t="s">
        <v>4</v>
      </c>
      <c r="AF37" s="89" t="s">
        <v>4</v>
      </c>
      <c r="AG37" s="89" t="s">
        <v>4</v>
      </c>
      <c r="AH37" s="89" t="s">
        <v>4</v>
      </c>
      <c r="AI37" s="89" t="s">
        <v>4</v>
      </c>
      <c r="AJ37" s="10"/>
    </row>
    <row r="38" spans="1:36">
      <c r="A38" s="18">
        <v>39814</v>
      </c>
      <c r="B38" s="24" t="s">
        <v>4</v>
      </c>
      <c r="C38" s="89" t="s">
        <v>4</v>
      </c>
      <c r="D38" s="56" t="s">
        <v>4</v>
      </c>
      <c r="E38" s="24" t="s">
        <v>4</v>
      </c>
      <c r="F38" s="89" t="s">
        <v>4</v>
      </c>
      <c r="G38" s="56" t="s">
        <v>4</v>
      </c>
      <c r="H38" s="89" t="s">
        <v>4</v>
      </c>
      <c r="I38" s="89" t="s">
        <v>4</v>
      </c>
      <c r="J38" s="89" t="s">
        <v>4</v>
      </c>
      <c r="K38" s="89" t="s">
        <v>4</v>
      </c>
      <c r="L38" s="89" t="s">
        <v>4</v>
      </c>
      <c r="M38" s="89" t="s">
        <v>4</v>
      </c>
      <c r="N38" s="89" t="s">
        <v>4</v>
      </c>
      <c r="O38" s="89" t="s">
        <v>4</v>
      </c>
      <c r="P38" s="89" t="s">
        <v>4</v>
      </c>
      <c r="Q38" s="89" t="s">
        <v>4</v>
      </c>
      <c r="R38" s="89" t="s">
        <v>4</v>
      </c>
      <c r="S38" s="89" t="s">
        <v>4</v>
      </c>
      <c r="T38" s="89" t="s">
        <v>4</v>
      </c>
      <c r="U38" s="89" t="s">
        <v>4</v>
      </c>
      <c r="V38" s="89" t="s">
        <v>4</v>
      </c>
      <c r="W38" s="89" t="s">
        <v>4</v>
      </c>
      <c r="X38" s="89" t="s">
        <v>4</v>
      </c>
      <c r="Y38" s="89" t="s">
        <v>4</v>
      </c>
      <c r="Z38" s="89" t="s">
        <v>4</v>
      </c>
      <c r="AA38" s="89" t="s">
        <v>4</v>
      </c>
      <c r="AB38" s="89" t="s">
        <v>4</v>
      </c>
      <c r="AC38" s="89" t="s">
        <v>4</v>
      </c>
      <c r="AD38" s="89" t="s">
        <v>4</v>
      </c>
      <c r="AE38" s="89" t="s">
        <v>4</v>
      </c>
      <c r="AF38" s="89" t="s">
        <v>4</v>
      </c>
      <c r="AG38" s="89" t="s">
        <v>4</v>
      </c>
      <c r="AH38" s="89" t="s">
        <v>4</v>
      </c>
      <c r="AI38" s="89" t="s">
        <v>4</v>
      </c>
      <c r="AJ38" s="10"/>
    </row>
    <row r="39" spans="1:36">
      <c r="A39" s="18">
        <v>39904</v>
      </c>
      <c r="B39" s="24" t="s">
        <v>4</v>
      </c>
      <c r="C39" s="89" t="s">
        <v>4</v>
      </c>
      <c r="D39" s="56" t="s">
        <v>4</v>
      </c>
      <c r="E39" s="24" t="s">
        <v>4</v>
      </c>
      <c r="F39" s="89" t="s">
        <v>4</v>
      </c>
      <c r="G39" s="56" t="s">
        <v>4</v>
      </c>
      <c r="H39" s="89" t="s">
        <v>4</v>
      </c>
      <c r="I39" s="89" t="s">
        <v>4</v>
      </c>
      <c r="J39" s="89" t="s">
        <v>4</v>
      </c>
      <c r="K39" s="89" t="s">
        <v>4</v>
      </c>
      <c r="L39" s="89" t="s">
        <v>4</v>
      </c>
      <c r="M39" s="89" t="s">
        <v>4</v>
      </c>
      <c r="N39" s="89" t="s">
        <v>4</v>
      </c>
      <c r="O39" s="89" t="s">
        <v>4</v>
      </c>
      <c r="P39" s="89" t="s">
        <v>4</v>
      </c>
      <c r="Q39" s="89" t="s">
        <v>4</v>
      </c>
      <c r="R39" s="89" t="s">
        <v>4</v>
      </c>
      <c r="S39" s="89" t="s">
        <v>4</v>
      </c>
      <c r="T39" s="89" t="s">
        <v>4</v>
      </c>
      <c r="U39" s="89" t="s">
        <v>4</v>
      </c>
      <c r="V39" s="89" t="s">
        <v>4</v>
      </c>
      <c r="W39" s="89" t="s">
        <v>4</v>
      </c>
      <c r="X39" s="89" t="s">
        <v>4</v>
      </c>
      <c r="Y39" s="89" t="s">
        <v>4</v>
      </c>
      <c r="Z39" s="89" t="s">
        <v>4</v>
      </c>
      <c r="AA39" s="89" t="s">
        <v>4</v>
      </c>
      <c r="AB39" s="89" t="s">
        <v>4</v>
      </c>
      <c r="AC39" s="89" t="s">
        <v>4</v>
      </c>
      <c r="AD39" s="89" t="s">
        <v>4</v>
      </c>
      <c r="AE39" s="89" t="s">
        <v>4</v>
      </c>
      <c r="AF39" s="89" t="s">
        <v>4</v>
      </c>
      <c r="AG39" s="89" t="s">
        <v>4</v>
      </c>
      <c r="AH39" s="89" t="s">
        <v>4</v>
      </c>
      <c r="AI39" s="89" t="s">
        <v>4</v>
      </c>
      <c r="AJ39" s="10"/>
    </row>
    <row r="40" spans="1:36">
      <c r="A40" s="18">
        <v>39995</v>
      </c>
      <c r="B40" s="24">
        <v>68.900000000000006</v>
      </c>
      <c r="C40" s="89" t="s">
        <v>4</v>
      </c>
      <c r="D40" s="56" t="s">
        <v>4</v>
      </c>
      <c r="E40" s="24" t="s">
        <v>4</v>
      </c>
      <c r="F40" s="89" t="s">
        <v>4</v>
      </c>
      <c r="G40" s="56" t="s">
        <v>4</v>
      </c>
      <c r="H40" s="89" t="s">
        <v>4</v>
      </c>
      <c r="I40" s="89" t="s">
        <v>4</v>
      </c>
      <c r="J40" s="89" t="s">
        <v>4</v>
      </c>
      <c r="K40" s="89" t="s">
        <v>4</v>
      </c>
      <c r="L40" s="89" t="s">
        <v>4</v>
      </c>
      <c r="M40" s="89" t="s">
        <v>4</v>
      </c>
      <c r="N40" s="89" t="s">
        <v>4</v>
      </c>
      <c r="O40" s="89" t="s">
        <v>4</v>
      </c>
      <c r="P40" s="89" t="s">
        <v>4</v>
      </c>
      <c r="Q40" s="89" t="s">
        <v>4</v>
      </c>
      <c r="R40" s="89" t="s">
        <v>4</v>
      </c>
      <c r="S40" s="89" t="s">
        <v>4</v>
      </c>
      <c r="T40" s="89" t="s">
        <v>4</v>
      </c>
      <c r="U40" s="89" t="s">
        <v>4</v>
      </c>
      <c r="V40" s="89">
        <v>40.799999999999997</v>
      </c>
      <c r="W40" s="89" t="s">
        <v>4</v>
      </c>
      <c r="X40" s="89">
        <v>1.3</v>
      </c>
      <c r="Y40" s="89" t="s">
        <v>4</v>
      </c>
      <c r="Z40" s="89">
        <v>21.5</v>
      </c>
      <c r="AA40" s="89" t="s">
        <v>4</v>
      </c>
      <c r="AB40" s="89">
        <v>24.2</v>
      </c>
      <c r="AC40" s="89" t="s">
        <v>4</v>
      </c>
      <c r="AD40" s="89" t="s">
        <v>4</v>
      </c>
      <c r="AE40" s="89" t="s">
        <v>4</v>
      </c>
      <c r="AF40" s="89">
        <v>12.3</v>
      </c>
      <c r="AG40" s="89" t="s">
        <v>4</v>
      </c>
      <c r="AH40" s="89">
        <v>0</v>
      </c>
      <c r="AI40" s="89" t="s">
        <v>4</v>
      </c>
      <c r="AJ40" s="10"/>
    </row>
    <row r="41" spans="1:36">
      <c r="A41" s="18">
        <v>40087</v>
      </c>
      <c r="B41" s="24">
        <v>59</v>
      </c>
      <c r="C41" s="89" t="s">
        <v>4</v>
      </c>
      <c r="D41" s="56">
        <f t="shared" ref="D41:D72" si="0">ROUND(AVERAGE(B40:B41),1)</f>
        <v>64</v>
      </c>
      <c r="E41" s="24" t="s">
        <v>4</v>
      </c>
      <c r="F41" s="89" t="s">
        <v>4</v>
      </c>
      <c r="G41" s="56" t="s">
        <v>4</v>
      </c>
      <c r="H41" s="89" t="s">
        <v>4</v>
      </c>
      <c r="I41" s="89" t="s">
        <v>4</v>
      </c>
      <c r="J41" s="89" t="s">
        <v>4</v>
      </c>
      <c r="K41" s="89" t="s">
        <v>4</v>
      </c>
      <c r="L41" s="89" t="s">
        <v>4</v>
      </c>
      <c r="M41" s="89" t="s">
        <v>4</v>
      </c>
      <c r="N41" s="89" t="s">
        <v>4</v>
      </c>
      <c r="O41" s="89" t="s">
        <v>4</v>
      </c>
      <c r="P41" s="89" t="s">
        <v>4</v>
      </c>
      <c r="Q41" s="89" t="s">
        <v>4</v>
      </c>
      <c r="R41" s="89" t="s">
        <v>4</v>
      </c>
      <c r="S41" s="89" t="s">
        <v>4</v>
      </c>
      <c r="T41" s="89" t="s">
        <v>4</v>
      </c>
      <c r="U41" s="89" t="s">
        <v>4</v>
      </c>
      <c r="V41" s="89">
        <v>45.5</v>
      </c>
      <c r="W41" s="89" t="s">
        <v>4</v>
      </c>
      <c r="X41" s="89">
        <v>1.3</v>
      </c>
      <c r="Y41" s="89" t="s">
        <v>4</v>
      </c>
      <c r="Z41" s="89">
        <v>24.1</v>
      </c>
      <c r="AA41" s="89" t="s">
        <v>4</v>
      </c>
      <c r="AB41" s="89">
        <v>16.7</v>
      </c>
      <c r="AC41" s="89" t="s">
        <v>4</v>
      </c>
      <c r="AD41" s="89" t="s">
        <v>4</v>
      </c>
      <c r="AE41" s="89" t="s">
        <v>4</v>
      </c>
      <c r="AF41" s="89">
        <v>12.4</v>
      </c>
      <c r="AG41" s="89" t="s">
        <v>4</v>
      </c>
      <c r="AH41" s="89">
        <v>0</v>
      </c>
      <c r="AI41" s="89" t="s">
        <v>4</v>
      </c>
      <c r="AJ41" s="10"/>
    </row>
    <row r="42" spans="1:36">
      <c r="A42" s="18">
        <v>40179</v>
      </c>
      <c r="B42" s="24">
        <v>33.700000000000003</v>
      </c>
      <c r="C42" s="89" t="s">
        <v>4</v>
      </c>
      <c r="D42" s="56">
        <f t="shared" si="0"/>
        <v>46.4</v>
      </c>
      <c r="E42" s="24" t="s">
        <v>4</v>
      </c>
      <c r="F42" s="89" t="s">
        <v>4</v>
      </c>
      <c r="G42" s="56" t="s">
        <v>4</v>
      </c>
      <c r="H42" s="89" t="s">
        <v>4</v>
      </c>
      <c r="I42" s="89" t="s">
        <v>4</v>
      </c>
      <c r="J42" s="89" t="s">
        <v>4</v>
      </c>
      <c r="K42" s="89" t="s">
        <v>4</v>
      </c>
      <c r="L42" s="89" t="s">
        <v>4</v>
      </c>
      <c r="M42" s="89" t="s">
        <v>4</v>
      </c>
      <c r="N42" s="89" t="s">
        <v>4</v>
      </c>
      <c r="O42" s="89" t="s">
        <v>4</v>
      </c>
      <c r="P42" s="89" t="s">
        <v>4</v>
      </c>
      <c r="Q42" s="89" t="s">
        <v>4</v>
      </c>
      <c r="R42" s="89" t="s">
        <v>4</v>
      </c>
      <c r="S42" s="89" t="s">
        <v>4</v>
      </c>
      <c r="T42" s="89" t="s">
        <v>4</v>
      </c>
      <c r="U42" s="89" t="s">
        <v>4</v>
      </c>
      <c r="V42" s="89">
        <v>29.6</v>
      </c>
      <c r="W42" s="89" t="s">
        <v>4</v>
      </c>
      <c r="X42" s="89">
        <v>1.3</v>
      </c>
      <c r="Y42" s="89" t="s">
        <v>4</v>
      </c>
      <c r="Z42" s="89">
        <v>32.5</v>
      </c>
      <c r="AA42" s="89" t="s">
        <v>4</v>
      </c>
      <c r="AB42" s="89">
        <v>16.7</v>
      </c>
      <c r="AC42" s="89" t="s">
        <v>4</v>
      </c>
      <c r="AD42" s="89" t="s">
        <v>4</v>
      </c>
      <c r="AE42" s="89" t="s">
        <v>4</v>
      </c>
      <c r="AF42" s="89">
        <v>19.899999999999999</v>
      </c>
      <c r="AG42" s="89" t="s">
        <v>4</v>
      </c>
      <c r="AH42" s="89">
        <v>0</v>
      </c>
      <c r="AI42" s="89" t="s">
        <v>4</v>
      </c>
      <c r="AJ42" s="10"/>
    </row>
    <row r="43" spans="1:36">
      <c r="A43" s="18">
        <v>40269</v>
      </c>
      <c r="B43" s="24">
        <v>39.5</v>
      </c>
      <c r="C43" s="89" t="s">
        <v>4</v>
      </c>
      <c r="D43" s="56">
        <f t="shared" si="0"/>
        <v>36.6</v>
      </c>
      <c r="E43" s="24" t="s">
        <v>4</v>
      </c>
      <c r="F43" s="89" t="s">
        <v>4</v>
      </c>
      <c r="G43" s="56" t="s">
        <v>4</v>
      </c>
      <c r="H43" s="89" t="s">
        <v>4</v>
      </c>
      <c r="I43" s="89" t="s">
        <v>4</v>
      </c>
      <c r="J43" s="89" t="s">
        <v>4</v>
      </c>
      <c r="K43" s="89" t="s">
        <v>4</v>
      </c>
      <c r="L43" s="89" t="s">
        <v>4</v>
      </c>
      <c r="M43" s="89" t="s">
        <v>4</v>
      </c>
      <c r="N43" s="89" t="s">
        <v>4</v>
      </c>
      <c r="O43" s="89" t="s">
        <v>4</v>
      </c>
      <c r="P43" s="89" t="s">
        <v>4</v>
      </c>
      <c r="Q43" s="89" t="s">
        <v>4</v>
      </c>
      <c r="R43" s="89" t="s">
        <v>4</v>
      </c>
      <c r="S43" s="89" t="s">
        <v>4</v>
      </c>
      <c r="T43" s="89" t="s">
        <v>4</v>
      </c>
      <c r="U43" s="89" t="s">
        <v>4</v>
      </c>
      <c r="V43" s="89">
        <v>39.4</v>
      </c>
      <c r="W43" s="89" t="s">
        <v>4</v>
      </c>
      <c r="X43" s="89">
        <v>2</v>
      </c>
      <c r="Y43" s="89" t="s">
        <v>4</v>
      </c>
      <c r="Z43" s="89">
        <v>27.6</v>
      </c>
      <c r="AA43" s="89" t="s">
        <v>4</v>
      </c>
      <c r="AB43" s="89">
        <v>17.7</v>
      </c>
      <c r="AC43" s="89" t="s">
        <v>4</v>
      </c>
      <c r="AD43" s="89" t="s">
        <v>4</v>
      </c>
      <c r="AE43" s="89" t="s">
        <v>4</v>
      </c>
      <c r="AF43" s="89">
        <v>13.4</v>
      </c>
      <c r="AG43" s="89" t="s">
        <v>4</v>
      </c>
      <c r="AH43" s="89">
        <v>0</v>
      </c>
      <c r="AI43" s="89" t="s">
        <v>4</v>
      </c>
      <c r="AJ43" s="10"/>
    </row>
    <row r="44" spans="1:36">
      <c r="A44" s="18">
        <v>40360</v>
      </c>
      <c r="B44" s="24">
        <v>42.2</v>
      </c>
      <c r="C44" s="89" t="s">
        <v>4</v>
      </c>
      <c r="D44" s="56">
        <f t="shared" si="0"/>
        <v>40.9</v>
      </c>
      <c r="E44" s="24" t="s">
        <v>4</v>
      </c>
      <c r="F44" s="89" t="s">
        <v>4</v>
      </c>
      <c r="G44" s="56" t="s">
        <v>4</v>
      </c>
      <c r="H44" s="89" t="s">
        <v>4</v>
      </c>
      <c r="I44" s="89" t="s">
        <v>4</v>
      </c>
      <c r="J44" s="89" t="s">
        <v>4</v>
      </c>
      <c r="K44" s="89" t="s">
        <v>4</v>
      </c>
      <c r="L44" s="89" t="s">
        <v>4</v>
      </c>
      <c r="M44" s="89" t="s">
        <v>4</v>
      </c>
      <c r="N44" s="89" t="s">
        <v>4</v>
      </c>
      <c r="O44" s="89" t="s">
        <v>4</v>
      </c>
      <c r="P44" s="89" t="s">
        <v>4</v>
      </c>
      <c r="Q44" s="89" t="s">
        <v>4</v>
      </c>
      <c r="R44" s="89" t="s">
        <v>4</v>
      </c>
      <c r="S44" s="89" t="s">
        <v>4</v>
      </c>
      <c r="T44" s="89" t="s">
        <v>4</v>
      </c>
      <c r="U44" s="89" t="s">
        <v>4</v>
      </c>
      <c r="V44" s="89">
        <v>35.5</v>
      </c>
      <c r="W44" s="89" t="s">
        <v>4</v>
      </c>
      <c r="X44" s="89">
        <v>1.3</v>
      </c>
      <c r="Y44" s="89" t="s">
        <v>4</v>
      </c>
      <c r="Z44" s="89">
        <v>27.6</v>
      </c>
      <c r="AA44" s="89" t="s">
        <v>4</v>
      </c>
      <c r="AB44" s="89">
        <v>19.5</v>
      </c>
      <c r="AC44" s="89" t="s">
        <v>4</v>
      </c>
      <c r="AD44" s="89" t="s">
        <v>4</v>
      </c>
      <c r="AE44" s="89" t="s">
        <v>4</v>
      </c>
      <c r="AF44" s="89">
        <v>16.100000000000001</v>
      </c>
      <c r="AG44" s="89" t="s">
        <v>4</v>
      </c>
      <c r="AH44" s="89">
        <v>0</v>
      </c>
      <c r="AI44" s="89" t="s">
        <v>4</v>
      </c>
      <c r="AJ44" s="10"/>
    </row>
    <row r="45" spans="1:36">
      <c r="A45" s="18">
        <v>40452</v>
      </c>
      <c r="B45" s="24">
        <v>35</v>
      </c>
      <c r="C45" s="89" t="s">
        <v>4</v>
      </c>
      <c r="D45" s="56">
        <f t="shared" si="0"/>
        <v>38.6</v>
      </c>
      <c r="E45" s="24" t="s">
        <v>4</v>
      </c>
      <c r="F45" s="89" t="s">
        <v>4</v>
      </c>
      <c r="G45" s="56" t="s">
        <v>4</v>
      </c>
      <c r="H45" s="89" t="s">
        <v>4</v>
      </c>
      <c r="I45" s="89" t="s">
        <v>4</v>
      </c>
      <c r="J45" s="89" t="s">
        <v>4</v>
      </c>
      <c r="K45" s="89" t="s">
        <v>4</v>
      </c>
      <c r="L45" s="89" t="s">
        <v>4</v>
      </c>
      <c r="M45" s="89" t="s">
        <v>4</v>
      </c>
      <c r="N45" s="89" t="s">
        <v>4</v>
      </c>
      <c r="O45" s="89" t="s">
        <v>4</v>
      </c>
      <c r="P45" s="89" t="s">
        <v>4</v>
      </c>
      <c r="Q45" s="89" t="s">
        <v>4</v>
      </c>
      <c r="R45" s="89" t="s">
        <v>4</v>
      </c>
      <c r="S45" s="89" t="s">
        <v>4</v>
      </c>
      <c r="T45" s="89" t="s">
        <v>4</v>
      </c>
      <c r="U45" s="89" t="s">
        <v>4</v>
      </c>
      <c r="V45" s="89">
        <v>18.2</v>
      </c>
      <c r="W45" s="89" t="s">
        <v>4</v>
      </c>
      <c r="X45" s="89">
        <v>1.3</v>
      </c>
      <c r="Y45" s="89" t="s">
        <v>4</v>
      </c>
      <c r="Z45" s="89">
        <v>18.600000000000001</v>
      </c>
      <c r="AA45" s="89" t="s">
        <v>4</v>
      </c>
      <c r="AB45" s="89">
        <v>29.2</v>
      </c>
      <c r="AC45" s="89" t="s">
        <v>4</v>
      </c>
      <c r="AD45" s="89" t="s">
        <v>4</v>
      </c>
      <c r="AE45" s="89" t="s">
        <v>4</v>
      </c>
      <c r="AF45" s="89">
        <v>12.7</v>
      </c>
      <c r="AG45" s="89" t="s">
        <v>4</v>
      </c>
      <c r="AH45" s="89">
        <v>19.899999999999999</v>
      </c>
      <c r="AI45" s="89" t="s">
        <v>4</v>
      </c>
      <c r="AJ45" s="10"/>
    </row>
    <row r="46" spans="1:36">
      <c r="A46" s="18">
        <v>40544</v>
      </c>
      <c r="B46" s="24">
        <v>50.9</v>
      </c>
      <c r="C46" s="89" t="s">
        <v>4</v>
      </c>
      <c r="D46" s="56">
        <f t="shared" si="0"/>
        <v>43</v>
      </c>
      <c r="E46" s="24" t="s">
        <v>4</v>
      </c>
      <c r="F46" s="89" t="s">
        <v>4</v>
      </c>
      <c r="G46" s="56" t="s">
        <v>4</v>
      </c>
      <c r="H46" s="89" t="s">
        <v>4</v>
      </c>
      <c r="I46" s="89" t="s">
        <v>4</v>
      </c>
      <c r="J46" s="89" t="s">
        <v>4</v>
      </c>
      <c r="K46" s="89" t="s">
        <v>4</v>
      </c>
      <c r="L46" s="89" t="s">
        <v>4</v>
      </c>
      <c r="M46" s="89" t="s">
        <v>4</v>
      </c>
      <c r="N46" s="89" t="s">
        <v>4</v>
      </c>
      <c r="O46" s="89" t="s">
        <v>4</v>
      </c>
      <c r="P46" s="89" t="s">
        <v>4</v>
      </c>
      <c r="Q46" s="89" t="s">
        <v>4</v>
      </c>
      <c r="R46" s="89" t="s">
        <v>4</v>
      </c>
      <c r="S46" s="89" t="s">
        <v>4</v>
      </c>
      <c r="T46" s="89" t="s">
        <v>4</v>
      </c>
      <c r="U46" s="89" t="s">
        <v>4</v>
      </c>
      <c r="V46" s="89">
        <v>23.6</v>
      </c>
      <c r="W46" s="89" t="s">
        <v>4</v>
      </c>
      <c r="X46" s="89">
        <v>1.4</v>
      </c>
      <c r="Y46" s="89" t="s">
        <v>4</v>
      </c>
      <c r="Z46" s="89">
        <v>9.5</v>
      </c>
      <c r="AA46" s="89" t="s">
        <v>4</v>
      </c>
      <c r="AB46" s="89">
        <v>23.1</v>
      </c>
      <c r="AC46" s="89" t="s">
        <v>4</v>
      </c>
      <c r="AD46" s="89" t="s">
        <v>4</v>
      </c>
      <c r="AE46" s="89" t="s">
        <v>4</v>
      </c>
      <c r="AF46" s="89">
        <v>20.6</v>
      </c>
      <c r="AG46" s="89" t="s">
        <v>4</v>
      </c>
      <c r="AH46" s="89">
        <v>21.8</v>
      </c>
      <c r="AI46" s="89" t="s">
        <v>4</v>
      </c>
      <c r="AJ46" s="10"/>
    </row>
    <row r="47" spans="1:36">
      <c r="A47" s="18">
        <v>40634</v>
      </c>
      <c r="B47" s="24">
        <v>46.2</v>
      </c>
      <c r="C47" s="89" t="s">
        <v>4</v>
      </c>
      <c r="D47" s="56">
        <f t="shared" si="0"/>
        <v>48.6</v>
      </c>
      <c r="E47" s="24" t="s">
        <v>4</v>
      </c>
      <c r="F47" s="89" t="s">
        <v>4</v>
      </c>
      <c r="G47" s="56" t="s">
        <v>4</v>
      </c>
      <c r="H47" s="89" t="s">
        <v>4</v>
      </c>
      <c r="I47" s="89" t="s">
        <v>4</v>
      </c>
      <c r="J47" s="89" t="s">
        <v>4</v>
      </c>
      <c r="K47" s="89" t="s">
        <v>4</v>
      </c>
      <c r="L47" s="89" t="s">
        <v>4</v>
      </c>
      <c r="M47" s="89" t="s">
        <v>4</v>
      </c>
      <c r="N47" s="89" t="s">
        <v>4</v>
      </c>
      <c r="O47" s="89" t="s">
        <v>4</v>
      </c>
      <c r="P47" s="89" t="s">
        <v>4</v>
      </c>
      <c r="Q47" s="89" t="s">
        <v>4</v>
      </c>
      <c r="R47" s="89" t="s">
        <v>4</v>
      </c>
      <c r="S47" s="89" t="s">
        <v>4</v>
      </c>
      <c r="T47" s="89" t="s">
        <v>4</v>
      </c>
      <c r="U47" s="89" t="s">
        <v>4</v>
      </c>
      <c r="V47" s="89">
        <v>34.299999999999997</v>
      </c>
      <c r="W47" s="89" t="s">
        <v>4</v>
      </c>
      <c r="X47" s="89">
        <v>1.3</v>
      </c>
      <c r="Y47" s="89" t="s">
        <v>4</v>
      </c>
      <c r="Z47" s="89">
        <v>32.700000000000003</v>
      </c>
      <c r="AA47" s="89" t="s">
        <v>4</v>
      </c>
      <c r="AB47" s="89">
        <v>18</v>
      </c>
      <c r="AC47" s="89" t="s">
        <v>4</v>
      </c>
      <c r="AD47" s="89" t="s">
        <v>4</v>
      </c>
      <c r="AE47" s="89" t="s">
        <v>4</v>
      </c>
      <c r="AF47" s="89">
        <v>12.7</v>
      </c>
      <c r="AG47" s="89" t="s">
        <v>4</v>
      </c>
      <c r="AH47" s="89">
        <v>0.9</v>
      </c>
      <c r="AI47" s="89" t="s">
        <v>4</v>
      </c>
      <c r="AJ47" s="10"/>
    </row>
    <row r="48" spans="1:36">
      <c r="A48" s="18">
        <v>40725</v>
      </c>
      <c r="B48" s="24">
        <v>44.2</v>
      </c>
      <c r="C48" s="89" t="s">
        <v>4</v>
      </c>
      <c r="D48" s="56">
        <f t="shared" si="0"/>
        <v>45.2</v>
      </c>
      <c r="E48" s="24">
        <v>89.7</v>
      </c>
      <c r="F48" s="89" t="s">
        <v>4</v>
      </c>
      <c r="G48" s="56">
        <f t="shared" ref="G48:G79" si="1">ROUND(AVERAGE(E47:E48),1)</f>
        <v>89.7</v>
      </c>
      <c r="H48" s="89" t="s">
        <v>4</v>
      </c>
      <c r="I48" s="89" t="s">
        <v>4</v>
      </c>
      <c r="J48" s="89" t="s">
        <v>4</v>
      </c>
      <c r="K48" s="89" t="s">
        <v>4</v>
      </c>
      <c r="L48" s="89" t="s">
        <v>4</v>
      </c>
      <c r="M48" s="89" t="s">
        <v>4</v>
      </c>
      <c r="N48" s="89" t="s">
        <v>4</v>
      </c>
      <c r="O48" s="89" t="s">
        <v>4</v>
      </c>
      <c r="P48" s="89" t="s">
        <v>4</v>
      </c>
      <c r="Q48" s="89" t="s">
        <v>4</v>
      </c>
      <c r="R48" s="89" t="s">
        <v>4</v>
      </c>
      <c r="S48" s="89" t="s">
        <v>4</v>
      </c>
      <c r="T48" s="89" t="s">
        <v>4</v>
      </c>
      <c r="U48" s="89" t="s">
        <v>4</v>
      </c>
      <c r="V48" s="89">
        <v>40</v>
      </c>
      <c r="W48" s="89" t="s">
        <v>4</v>
      </c>
      <c r="X48" s="89">
        <v>2.1</v>
      </c>
      <c r="Y48" s="89" t="s">
        <v>4</v>
      </c>
      <c r="Z48" s="89">
        <v>28.7</v>
      </c>
      <c r="AA48" s="89" t="s">
        <v>4</v>
      </c>
      <c r="AB48" s="89">
        <v>17.100000000000001</v>
      </c>
      <c r="AC48" s="89" t="s">
        <v>4</v>
      </c>
      <c r="AD48" s="89" t="s">
        <v>4</v>
      </c>
      <c r="AE48" s="89" t="s">
        <v>4</v>
      </c>
      <c r="AF48" s="89">
        <v>12.1</v>
      </c>
      <c r="AG48" s="89" t="s">
        <v>4</v>
      </c>
      <c r="AH48" s="89">
        <v>0</v>
      </c>
      <c r="AI48" s="89" t="s">
        <v>4</v>
      </c>
      <c r="AJ48" s="10"/>
    </row>
    <row r="49" spans="1:36">
      <c r="A49" s="18">
        <v>40817</v>
      </c>
      <c r="B49" s="24">
        <v>47.4</v>
      </c>
      <c r="C49" s="89" t="s">
        <v>4</v>
      </c>
      <c r="D49" s="56">
        <f t="shared" si="0"/>
        <v>45.8</v>
      </c>
      <c r="E49" s="24">
        <v>95.3</v>
      </c>
      <c r="F49" s="89" t="s">
        <v>4</v>
      </c>
      <c r="G49" s="56">
        <f t="shared" si="1"/>
        <v>92.5</v>
      </c>
      <c r="H49" s="89" t="s">
        <v>4</v>
      </c>
      <c r="I49" s="89" t="s">
        <v>4</v>
      </c>
      <c r="J49" s="89" t="s">
        <v>4</v>
      </c>
      <c r="K49" s="89" t="s">
        <v>4</v>
      </c>
      <c r="L49" s="89" t="s">
        <v>4</v>
      </c>
      <c r="M49" s="89" t="s">
        <v>4</v>
      </c>
      <c r="N49" s="89" t="s">
        <v>4</v>
      </c>
      <c r="O49" s="89" t="s">
        <v>4</v>
      </c>
      <c r="P49" s="89" t="s">
        <v>4</v>
      </c>
      <c r="Q49" s="89" t="s">
        <v>4</v>
      </c>
      <c r="R49" s="89" t="s">
        <v>4</v>
      </c>
      <c r="S49" s="89" t="s">
        <v>4</v>
      </c>
      <c r="T49" s="89" t="s">
        <v>4</v>
      </c>
      <c r="U49" s="89" t="s">
        <v>4</v>
      </c>
      <c r="V49" s="89">
        <v>32.9</v>
      </c>
      <c r="W49" s="89" t="s">
        <v>4</v>
      </c>
      <c r="X49" s="89">
        <v>1.3</v>
      </c>
      <c r="Y49" s="89" t="s">
        <v>4</v>
      </c>
      <c r="Z49" s="89">
        <v>25.4</v>
      </c>
      <c r="AA49" s="89" t="s">
        <v>4</v>
      </c>
      <c r="AB49" s="89">
        <v>18.600000000000001</v>
      </c>
      <c r="AC49" s="89" t="s">
        <v>4</v>
      </c>
      <c r="AD49" s="89" t="s">
        <v>4</v>
      </c>
      <c r="AE49" s="89" t="s">
        <v>4</v>
      </c>
      <c r="AF49" s="89">
        <v>21.8</v>
      </c>
      <c r="AG49" s="89" t="s">
        <v>4</v>
      </c>
      <c r="AH49" s="89">
        <v>0</v>
      </c>
      <c r="AI49" s="89" t="s">
        <v>4</v>
      </c>
      <c r="AJ49" s="10"/>
    </row>
    <row r="50" spans="1:36">
      <c r="A50" s="18">
        <v>40909</v>
      </c>
      <c r="B50" s="24">
        <v>42.2</v>
      </c>
      <c r="C50" s="89" t="s">
        <v>4</v>
      </c>
      <c r="D50" s="56">
        <f t="shared" si="0"/>
        <v>44.8</v>
      </c>
      <c r="E50" s="24">
        <v>95.3</v>
      </c>
      <c r="F50" s="89" t="s">
        <v>4</v>
      </c>
      <c r="G50" s="56">
        <f t="shared" si="1"/>
        <v>95.3</v>
      </c>
      <c r="H50" s="89" t="s">
        <v>4</v>
      </c>
      <c r="I50" s="89" t="s">
        <v>4</v>
      </c>
      <c r="J50" s="89" t="s">
        <v>4</v>
      </c>
      <c r="K50" s="89" t="s">
        <v>4</v>
      </c>
      <c r="L50" s="89" t="s">
        <v>4</v>
      </c>
      <c r="M50" s="89" t="s">
        <v>4</v>
      </c>
      <c r="N50" s="89" t="s">
        <v>4</v>
      </c>
      <c r="O50" s="89" t="s">
        <v>4</v>
      </c>
      <c r="P50" s="89" t="s">
        <v>4</v>
      </c>
      <c r="Q50" s="89" t="s">
        <v>4</v>
      </c>
      <c r="R50" s="89" t="s">
        <v>4</v>
      </c>
      <c r="S50" s="89" t="s">
        <v>4</v>
      </c>
      <c r="T50" s="89" t="s">
        <v>4</v>
      </c>
      <c r="U50" s="89" t="s">
        <v>4</v>
      </c>
      <c r="V50" s="89">
        <v>43.6</v>
      </c>
      <c r="W50" s="89" t="s">
        <v>4</v>
      </c>
      <c r="X50" s="89">
        <v>1.3</v>
      </c>
      <c r="Y50" s="89" t="s">
        <v>4</v>
      </c>
      <c r="Z50" s="89">
        <v>19.2</v>
      </c>
      <c r="AA50" s="89" t="s">
        <v>4</v>
      </c>
      <c r="AB50" s="89">
        <v>17.600000000000001</v>
      </c>
      <c r="AC50" s="89" t="s">
        <v>4</v>
      </c>
      <c r="AD50" s="89" t="s">
        <v>4</v>
      </c>
      <c r="AE50" s="89" t="s">
        <v>4</v>
      </c>
      <c r="AF50" s="89">
        <v>18.3</v>
      </c>
      <c r="AG50" s="89" t="s">
        <v>4</v>
      </c>
      <c r="AH50" s="89">
        <v>0</v>
      </c>
      <c r="AI50" s="89" t="s">
        <v>4</v>
      </c>
      <c r="AJ50" s="10"/>
    </row>
    <row r="51" spans="1:36">
      <c r="A51" s="18">
        <v>41000</v>
      </c>
      <c r="B51" s="24">
        <v>66.599999999999994</v>
      </c>
      <c r="C51" s="89" t="s">
        <v>4</v>
      </c>
      <c r="D51" s="56">
        <f t="shared" si="0"/>
        <v>54.4</v>
      </c>
      <c r="E51" s="24">
        <v>89.2</v>
      </c>
      <c r="F51" s="89" t="s">
        <v>4</v>
      </c>
      <c r="G51" s="56">
        <f t="shared" si="1"/>
        <v>92.3</v>
      </c>
      <c r="H51" s="89" t="s">
        <v>4</v>
      </c>
      <c r="I51" s="89" t="s">
        <v>4</v>
      </c>
      <c r="J51" s="89" t="s">
        <v>4</v>
      </c>
      <c r="K51" s="89" t="s">
        <v>4</v>
      </c>
      <c r="L51" s="89" t="s">
        <v>4</v>
      </c>
      <c r="M51" s="89" t="s">
        <v>4</v>
      </c>
      <c r="N51" s="89" t="s">
        <v>4</v>
      </c>
      <c r="O51" s="89" t="s">
        <v>4</v>
      </c>
      <c r="P51" s="89" t="s">
        <v>4</v>
      </c>
      <c r="Q51" s="89" t="s">
        <v>4</v>
      </c>
      <c r="R51" s="89" t="s">
        <v>4</v>
      </c>
      <c r="S51" s="89" t="s">
        <v>4</v>
      </c>
      <c r="T51" s="89" t="s">
        <v>4</v>
      </c>
      <c r="U51" s="89" t="s">
        <v>4</v>
      </c>
      <c r="V51" s="89">
        <v>43.6</v>
      </c>
      <c r="W51" s="89" t="s">
        <v>4</v>
      </c>
      <c r="X51" s="89">
        <v>1.3</v>
      </c>
      <c r="Y51" s="89" t="s">
        <v>4</v>
      </c>
      <c r="Z51" s="89">
        <v>20.399999999999999</v>
      </c>
      <c r="AA51" s="89" t="s">
        <v>4</v>
      </c>
      <c r="AB51" s="89">
        <v>17</v>
      </c>
      <c r="AC51" s="89" t="s">
        <v>4</v>
      </c>
      <c r="AD51" s="89" t="s">
        <v>4</v>
      </c>
      <c r="AE51" s="89" t="s">
        <v>4</v>
      </c>
      <c r="AF51" s="89">
        <v>17.7</v>
      </c>
      <c r="AG51" s="89" t="s">
        <v>4</v>
      </c>
      <c r="AH51" s="89">
        <v>0</v>
      </c>
      <c r="AI51" s="89" t="s">
        <v>4</v>
      </c>
      <c r="AJ51" s="10"/>
    </row>
    <row r="52" spans="1:36">
      <c r="A52" s="18">
        <v>41091</v>
      </c>
      <c r="B52" s="24">
        <v>61.9</v>
      </c>
      <c r="C52" s="89" t="s">
        <v>4</v>
      </c>
      <c r="D52" s="56">
        <f t="shared" si="0"/>
        <v>64.3</v>
      </c>
      <c r="E52" s="24">
        <v>90.6</v>
      </c>
      <c r="F52" s="89" t="s">
        <v>4</v>
      </c>
      <c r="G52" s="56">
        <f t="shared" si="1"/>
        <v>89.9</v>
      </c>
      <c r="H52" s="89" t="s">
        <v>4</v>
      </c>
      <c r="I52" s="89" t="s">
        <v>4</v>
      </c>
      <c r="J52" s="89" t="s">
        <v>4</v>
      </c>
      <c r="K52" s="89" t="s">
        <v>4</v>
      </c>
      <c r="L52" s="89" t="s">
        <v>4</v>
      </c>
      <c r="M52" s="89" t="s">
        <v>4</v>
      </c>
      <c r="N52" s="89" t="s">
        <v>4</v>
      </c>
      <c r="O52" s="89" t="s">
        <v>4</v>
      </c>
      <c r="P52" s="89" t="s">
        <v>4</v>
      </c>
      <c r="Q52" s="89" t="s">
        <v>4</v>
      </c>
      <c r="R52" s="89" t="s">
        <v>4</v>
      </c>
      <c r="S52" s="89" t="s">
        <v>4</v>
      </c>
      <c r="T52" s="89" t="s">
        <v>4</v>
      </c>
      <c r="U52" s="89" t="s">
        <v>4</v>
      </c>
      <c r="V52" s="89">
        <v>32.9</v>
      </c>
      <c r="W52" s="89" t="s">
        <v>4</v>
      </c>
      <c r="X52" s="89">
        <v>1.3</v>
      </c>
      <c r="Y52" s="89" t="s">
        <v>4</v>
      </c>
      <c r="Z52" s="89">
        <v>32.1</v>
      </c>
      <c r="AA52" s="89" t="s">
        <v>4</v>
      </c>
      <c r="AB52" s="89">
        <v>16.8</v>
      </c>
      <c r="AC52" s="89" t="s">
        <v>4</v>
      </c>
      <c r="AD52" s="89" t="s">
        <v>4</v>
      </c>
      <c r="AE52" s="89" t="s">
        <v>4</v>
      </c>
      <c r="AF52" s="89">
        <v>16.899999999999999</v>
      </c>
      <c r="AG52" s="89" t="s">
        <v>4</v>
      </c>
      <c r="AH52" s="89">
        <v>0</v>
      </c>
      <c r="AI52" s="89" t="s">
        <v>4</v>
      </c>
      <c r="AJ52" s="10"/>
    </row>
    <row r="53" spans="1:36">
      <c r="A53" s="18">
        <v>41183</v>
      </c>
      <c r="B53" s="24">
        <v>34.799999999999997</v>
      </c>
      <c r="C53" s="89" t="s">
        <v>4</v>
      </c>
      <c r="D53" s="56">
        <f t="shared" si="0"/>
        <v>48.4</v>
      </c>
      <c r="E53" s="24">
        <v>89.9</v>
      </c>
      <c r="F53" s="89" t="s">
        <v>4</v>
      </c>
      <c r="G53" s="56">
        <f t="shared" si="1"/>
        <v>90.3</v>
      </c>
      <c r="H53" s="89" t="s">
        <v>4</v>
      </c>
      <c r="I53" s="89" t="s">
        <v>4</v>
      </c>
      <c r="J53" s="89" t="s">
        <v>4</v>
      </c>
      <c r="K53" s="89" t="s">
        <v>4</v>
      </c>
      <c r="L53" s="89" t="s">
        <v>4</v>
      </c>
      <c r="M53" s="89" t="s">
        <v>4</v>
      </c>
      <c r="N53" s="89" t="s">
        <v>4</v>
      </c>
      <c r="O53" s="89" t="s">
        <v>4</v>
      </c>
      <c r="P53" s="89" t="s">
        <v>4</v>
      </c>
      <c r="Q53" s="89" t="s">
        <v>4</v>
      </c>
      <c r="R53" s="89" t="s">
        <v>4</v>
      </c>
      <c r="S53" s="89" t="s">
        <v>4</v>
      </c>
      <c r="T53" s="89" t="s">
        <v>4</v>
      </c>
      <c r="U53" s="89" t="s">
        <v>4</v>
      </c>
      <c r="V53" s="89">
        <v>24.1</v>
      </c>
      <c r="W53" s="89" t="s">
        <v>4</v>
      </c>
      <c r="X53" s="89">
        <v>1.3</v>
      </c>
      <c r="Y53" s="89" t="s">
        <v>4</v>
      </c>
      <c r="Z53" s="89">
        <v>20.6</v>
      </c>
      <c r="AA53" s="89" t="s">
        <v>4</v>
      </c>
      <c r="AB53" s="89">
        <v>20</v>
      </c>
      <c r="AC53" s="89" t="s">
        <v>4</v>
      </c>
      <c r="AD53" s="89" t="s">
        <v>4</v>
      </c>
      <c r="AE53" s="89" t="s">
        <v>4</v>
      </c>
      <c r="AF53" s="89">
        <v>32.1</v>
      </c>
      <c r="AG53" s="89" t="s">
        <v>4</v>
      </c>
      <c r="AH53" s="89">
        <v>1.9</v>
      </c>
      <c r="AI53" s="89" t="s">
        <v>4</v>
      </c>
      <c r="AJ53" s="10"/>
    </row>
    <row r="54" spans="1:36">
      <c r="A54" s="18">
        <v>41275</v>
      </c>
      <c r="B54" s="24">
        <v>37.6</v>
      </c>
      <c r="C54" s="89" t="s">
        <v>4</v>
      </c>
      <c r="D54" s="56">
        <f t="shared" si="0"/>
        <v>36.200000000000003</v>
      </c>
      <c r="E54" s="24">
        <v>89.9</v>
      </c>
      <c r="F54" s="89" t="s">
        <v>4</v>
      </c>
      <c r="G54" s="56">
        <f t="shared" si="1"/>
        <v>89.9</v>
      </c>
      <c r="H54" s="89" t="s">
        <v>4</v>
      </c>
      <c r="I54" s="89" t="s">
        <v>4</v>
      </c>
      <c r="J54" s="89" t="s">
        <v>4</v>
      </c>
      <c r="K54" s="89" t="s">
        <v>4</v>
      </c>
      <c r="L54" s="89" t="s">
        <v>4</v>
      </c>
      <c r="M54" s="89" t="s">
        <v>4</v>
      </c>
      <c r="N54" s="89" t="s">
        <v>4</v>
      </c>
      <c r="O54" s="89" t="s">
        <v>4</v>
      </c>
      <c r="P54" s="89" t="s">
        <v>4</v>
      </c>
      <c r="Q54" s="89" t="s">
        <v>4</v>
      </c>
      <c r="R54" s="89" t="s">
        <v>4</v>
      </c>
      <c r="S54" s="89" t="s">
        <v>4</v>
      </c>
      <c r="T54" s="89" t="s">
        <v>4</v>
      </c>
      <c r="U54" s="89" t="s">
        <v>4</v>
      </c>
      <c r="V54" s="89">
        <v>48.4</v>
      </c>
      <c r="W54" s="89" t="s">
        <v>4</v>
      </c>
      <c r="X54" s="89">
        <v>1.3</v>
      </c>
      <c r="Y54" s="89" t="s">
        <v>4</v>
      </c>
      <c r="Z54" s="89">
        <v>17</v>
      </c>
      <c r="AA54" s="89" t="s">
        <v>4</v>
      </c>
      <c r="AB54" s="89">
        <v>18.100000000000001</v>
      </c>
      <c r="AC54" s="89" t="s">
        <v>4</v>
      </c>
      <c r="AD54" s="89" t="s">
        <v>4</v>
      </c>
      <c r="AE54" s="89" t="s">
        <v>4</v>
      </c>
      <c r="AF54" s="89">
        <v>12.7</v>
      </c>
      <c r="AG54" s="89" t="s">
        <v>4</v>
      </c>
      <c r="AH54" s="89">
        <v>2.5</v>
      </c>
      <c r="AI54" s="89" t="s">
        <v>4</v>
      </c>
      <c r="AJ54" s="10"/>
    </row>
    <row r="55" spans="1:36">
      <c r="A55" s="18">
        <v>41365</v>
      </c>
      <c r="B55" s="24">
        <v>39.5</v>
      </c>
      <c r="C55" s="89" t="s">
        <v>4</v>
      </c>
      <c r="D55" s="56">
        <f t="shared" si="0"/>
        <v>38.6</v>
      </c>
      <c r="E55" s="24">
        <v>91.4</v>
      </c>
      <c r="F55" s="89" t="s">
        <v>4</v>
      </c>
      <c r="G55" s="56">
        <f t="shared" si="1"/>
        <v>90.7</v>
      </c>
      <c r="H55" s="89" t="s">
        <v>4</v>
      </c>
      <c r="I55" s="89" t="s">
        <v>4</v>
      </c>
      <c r="J55" s="89" t="s">
        <v>4</v>
      </c>
      <c r="K55" s="89" t="s">
        <v>4</v>
      </c>
      <c r="L55" s="89" t="s">
        <v>4</v>
      </c>
      <c r="M55" s="89" t="s">
        <v>4</v>
      </c>
      <c r="N55" s="89" t="s">
        <v>4</v>
      </c>
      <c r="O55" s="89" t="s">
        <v>4</v>
      </c>
      <c r="P55" s="89" t="s">
        <v>4</v>
      </c>
      <c r="Q55" s="89" t="s">
        <v>4</v>
      </c>
      <c r="R55" s="89" t="s">
        <v>4</v>
      </c>
      <c r="S55" s="89" t="s">
        <v>4</v>
      </c>
      <c r="T55" s="89" t="s">
        <v>4</v>
      </c>
      <c r="U55" s="89" t="s">
        <v>4</v>
      </c>
      <c r="V55" s="89">
        <v>33.6</v>
      </c>
      <c r="W55" s="89" t="s">
        <v>4</v>
      </c>
      <c r="X55" s="89">
        <v>1.3</v>
      </c>
      <c r="Y55" s="89" t="s">
        <v>4</v>
      </c>
      <c r="Z55" s="89">
        <v>18.7</v>
      </c>
      <c r="AA55" s="89" t="s">
        <v>4</v>
      </c>
      <c r="AB55" s="89">
        <v>18.899999999999999</v>
      </c>
      <c r="AC55" s="89" t="s">
        <v>4</v>
      </c>
      <c r="AD55" s="89" t="s">
        <v>4</v>
      </c>
      <c r="AE55" s="89" t="s">
        <v>4</v>
      </c>
      <c r="AF55" s="89">
        <v>13</v>
      </c>
      <c r="AG55" s="89" t="s">
        <v>4</v>
      </c>
      <c r="AH55" s="89">
        <v>14.5</v>
      </c>
      <c r="AI55" s="89" t="s">
        <v>4</v>
      </c>
      <c r="AJ55" s="10"/>
    </row>
    <row r="56" spans="1:36">
      <c r="A56" s="18">
        <v>41456</v>
      </c>
      <c r="B56" s="24">
        <v>34.6</v>
      </c>
      <c r="C56" s="89" t="s">
        <v>4</v>
      </c>
      <c r="D56" s="56">
        <f t="shared" si="0"/>
        <v>37.1</v>
      </c>
      <c r="E56" s="24">
        <v>91.7</v>
      </c>
      <c r="F56" s="89" t="s">
        <v>4</v>
      </c>
      <c r="G56" s="56">
        <f t="shared" si="1"/>
        <v>91.6</v>
      </c>
      <c r="H56" s="89" t="s">
        <v>4</v>
      </c>
      <c r="I56" s="89" t="s">
        <v>4</v>
      </c>
      <c r="J56" s="89" t="s">
        <v>4</v>
      </c>
      <c r="K56" s="89" t="s">
        <v>4</v>
      </c>
      <c r="L56" s="89" t="s">
        <v>4</v>
      </c>
      <c r="M56" s="89" t="s">
        <v>4</v>
      </c>
      <c r="N56" s="89" t="s">
        <v>4</v>
      </c>
      <c r="O56" s="89" t="s">
        <v>4</v>
      </c>
      <c r="P56" s="89" t="s">
        <v>4</v>
      </c>
      <c r="Q56" s="89" t="s">
        <v>4</v>
      </c>
      <c r="R56" s="89" t="s">
        <v>4</v>
      </c>
      <c r="S56" s="89" t="s">
        <v>4</v>
      </c>
      <c r="T56" s="89" t="s">
        <v>4</v>
      </c>
      <c r="U56" s="89" t="s">
        <v>4</v>
      </c>
      <c r="V56" s="89">
        <v>33.1</v>
      </c>
      <c r="W56" s="89" t="s">
        <v>4</v>
      </c>
      <c r="X56" s="89">
        <v>1.3</v>
      </c>
      <c r="Y56" s="89" t="s">
        <v>4</v>
      </c>
      <c r="Z56" s="89">
        <v>17.899999999999999</v>
      </c>
      <c r="AA56" s="89" t="s">
        <v>4</v>
      </c>
      <c r="AB56" s="89">
        <v>26.5</v>
      </c>
      <c r="AC56" s="89" t="s">
        <v>4</v>
      </c>
      <c r="AD56" s="89" t="s">
        <v>4</v>
      </c>
      <c r="AE56" s="89" t="s">
        <v>4</v>
      </c>
      <c r="AF56" s="89">
        <v>14.9</v>
      </c>
      <c r="AG56" s="89" t="s">
        <v>4</v>
      </c>
      <c r="AH56" s="89">
        <v>6.3</v>
      </c>
      <c r="AI56" s="89" t="s">
        <v>4</v>
      </c>
      <c r="AJ56" s="10"/>
    </row>
    <row r="57" spans="1:36">
      <c r="A57" s="18">
        <v>41548</v>
      </c>
      <c r="B57" s="24">
        <v>32.5</v>
      </c>
      <c r="C57" s="89" t="s">
        <v>4</v>
      </c>
      <c r="D57" s="56">
        <f t="shared" si="0"/>
        <v>33.6</v>
      </c>
      <c r="E57" s="24">
        <v>90</v>
      </c>
      <c r="F57" s="89" t="s">
        <v>4</v>
      </c>
      <c r="G57" s="56">
        <f t="shared" si="1"/>
        <v>90.9</v>
      </c>
      <c r="H57" s="89" t="s">
        <v>4</v>
      </c>
      <c r="I57" s="89" t="s">
        <v>4</v>
      </c>
      <c r="J57" s="89" t="s">
        <v>4</v>
      </c>
      <c r="K57" s="89" t="s">
        <v>4</v>
      </c>
      <c r="L57" s="89" t="s">
        <v>4</v>
      </c>
      <c r="M57" s="89" t="s">
        <v>4</v>
      </c>
      <c r="N57" s="89" t="s">
        <v>4</v>
      </c>
      <c r="O57" s="89" t="s">
        <v>4</v>
      </c>
      <c r="P57" s="89" t="s">
        <v>4</v>
      </c>
      <c r="Q57" s="89" t="s">
        <v>4</v>
      </c>
      <c r="R57" s="89" t="s">
        <v>4</v>
      </c>
      <c r="S57" s="89" t="s">
        <v>4</v>
      </c>
      <c r="T57" s="89" t="s">
        <v>4</v>
      </c>
      <c r="U57" s="89" t="s">
        <v>4</v>
      </c>
      <c r="V57" s="89">
        <v>56.9</v>
      </c>
      <c r="W57" s="89" t="s">
        <v>4</v>
      </c>
      <c r="X57" s="89">
        <v>1.3</v>
      </c>
      <c r="Y57" s="89" t="s">
        <v>4</v>
      </c>
      <c r="Z57" s="89">
        <v>11.2</v>
      </c>
      <c r="AA57" s="89" t="s">
        <v>4</v>
      </c>
      <c r="AB57" s="89">
        <v>16.7</v>
      </c>
      <c r="AC57" s="89" t="s">
        <v>4</v>
      </c>
      <c r="AD57" s="89" t="s">
        <v>4</v>
      </c>
      <c r="AE57" s="89" t="s">
        <v>4</v>
      </c>
      <c r="AF57" s="89">
        <v>13.9</v>
      </c>
      <c r="AG57" s="89" t="s">
        <v>4</v>
      </c>
      <c r="AH57" s="89">
        <v>0</v>
      </c>
      <c r="AI57" s="89" t="s">
        <v>4</v>
      </c>
      <c r="AJ57" s="10"/>
    </row>
    <row r="58" spans="1:36">
      <c r="A58" s="18">
        <v>41640</v>
      </c>
      <c r="B58" s="24">
        <v>41.6</v>
      </c>
      <c r="C58" s="89" t="s">
        <v>4</v>
      </c>
      <c r="D58" s="56">
        <f t="shared" si="0"/>
        <v>37.1</v>
      </c>
      <c r="E58" s="24">
        <v>88.1</v>
      </c>
      <c r="F58" s="89" t="s">
        <v>4</v>
      </c>
      <c r="G58" s="56">
        <f t="shared" si="1"/>
        <v>89.1</v>
      </c>
      <c r="H58" s="89" t="s">
        <v>4</v>
      </c>
      <c r="I58" s="89" t="s">
        <v>4</v>
      </c>
      <c r="J58" s="89" t="s">
        <v>4</v>
      </c>
      <c r="K58" s="89" t="s">
        <v>4</v>
      </c>
      <c r="L58" s="89" t="s">
        <v>4</v>
      </c>
      <c r="M58" s="89" t="s">
        <v>4</v>
      </c>
      <c r="N58" s="89" t="s">
        <v>4</v>
      </c>
      <c r="O58" s="89" t="s">
        <v>4</v>
      </c>
      <c r="P58" s="89" t="s">
        <v>4</v>
      </c>
      <c r="Q58" s="89" t="s">
        <v>4</v>
      </c>
      <c r="R58" s="89" t="s">
        <v>4</v>
      </c>
      <c r="S58" s="89" t="s">
        <v>4</v>
      </c>
      <c r="T58" s="89" t="s">
        <v>4</v>
      </c>
      <c r="U58" s="89" t="s">
        <v>4</v>
      </c>
      <c r="V58" s="89">
        <v>53.6</v>
      </c>
      <c r="W58" s="89" t="s">
        <v>4</v>
      </c>
      <c r="X58" s="89">
        <v>1.3</v>
      </c>
      <c r="Y58" s="89" t="s">
        <v>4</v>
      </c>
      <c r="Z58" s="89">
        <v>12.6</v>
      </c>
      <c r="AA58" s="89" t="s">
        <v>4</v>
      </c>
      <c r="AB58" s="89">
        <v>18</v>
      </c>
      <c r="AC58" s="89" t="s">
        <v>4</v>
      </c>
      <c r="AD58" s="89" t="s">
        <v>4</v>
      </c>
      <c r="AE58" s="89" t="s">
        <v>4</v>
      </c>
      <c r="AF58" s="89">
        <v>14.4</v>
      </c>
      <c r="AG58" s="89" t="s">
        <v>4</v>
      </c>
      <c r="AH58" s="89">
        <v>0.1</v>
      </c>
      <c r="AI58" s="89" t="s">
        <v>4</v>
      </c>
      <c r="AJ58" s="10"/>
    </row>
    <row r="59" spans="1:36">
      <c r="A59" s="18">
        <v>41730</v>
      </c>
      <c r="B59" s="24">
        <v>42.2</v>
      </c>
      <c r="C59" s="89" t="s">
        <v>4</v>
      </c>
      <c r="D59" s="56">
        <f t="shared" si="0"/>
        <v>41.9</v>
      </c>
      <c r="E59" s="24">
        <v>92.2</v>
      </c>
      <c r="F59" s="89" t="s">
        <v>4</v>
      </c>
      <c r="G59" s="56">
        <f t="shared" si="1"/>
        <v>90.2</v>
      </c>
      <c r="H59" s="89" t="s">
        <v>4</v>
      </c>
      <c r="I59" s="89" t="s">
        <v>4</v>
      </c>
      <c r="J59" s="89" t="s">
        <v>4</v>
      </c>
      <c r="K59" s="89" t="s">
        <v>4</v>
      </c>
      <c r="L59" s="89" t="s">
        <v>4</v>
      </c>
      <c r="M59" s="89" t="s">
        <v>4</v>
      </c>
      <c r="N59" s="89" t="s">
        <v>4</v>
      </c>
      <c r="O59" s="89" t="s">
        <v>4</v>
      </c>
      <c r="P59" s="89" t="s">
        <v>4</v>
      </c>
      <c r="Q59" s="89" t="s">
        <v>4</v>
      </c>
      <c r="R59" s="89" t="s">
        <v>4</v>
      </c>
      <c r="S59" s="89" t="s">
        <v>4</v>
      </c>
      <c r="T59" s="89" t="s">
        <v>4</v>
      </c>
      <c r="U59" s="89" t="s">
        <v>4</v>
      </c>
      <c r="V59" s="89">
        <v>50.8</v>
      </c>
      <c r="W59" s="89" t="s">
        <v>4</v>
      </c>
      <c r="X59" s="89">
        <v>1.3</v>
      </c>
      <c r="Y59" s="89" t="s">
        <v>4</v>
      </c>
      <c r="Z59" s="89">
        <v>17.399999999999999</v>
      </c>
      <c r="AA59" s="89" t="s">
        <v>4</v>
      </c>
      <c r="AB59" s="89">
        <v>17.8</v>
      </c>
      <c r="AC59" s="89" t="s">
        <v>4</v>
      </c>
      <c r="AD59" s="89" t="s">
        <v>4</v>
      </c>
      <c r="AE59" s="89" t="s">
        <v>4</v>
      </c>
      <c r="AF59" s="89">
        <v>12.6</v>
      </c>
      <c r="AG59" s="89" t="s">
        <v>4</v>
      </c>
      <c r="AH59" s="89">
        <v>0</v>
      </c>
      <c r="AI59" s="89" t="s">
        <v>4</v>
      </c>
      <c r="AJ59" s="10"/>
    </row>
    <row r="60" spans="1:36">
      <c r="A60" s="18">
        <v>41821</v>
      </c>
      <c r="B60" s="24">
        <v>39.1</v>
      </c>
      <c r="C60" s="89" t="s">
        <v>4</v>
      </c>
      <c r="D60" s="56">
        <f t="shared" si="0"/>
        <v>40.700000000000003</v>
      </c>
      <c r="E60" s="24">
        <v>92.1</v>
      </c>
      <c r="F60" s="89" t="s">
        <v>4</v>
      </c>
      <c r="G60" s="56">
        <f t="shared" si="1"/>
        <v>92.2</v>
      </c>
      <c r="H60" s="89" t="s">
        <v>4</v>
      </c>
      <c r="I60" s="89" t="s">
        <v>4</v>
      </c>
      <c r="J60" s="89" t="s">
        <v>4</v>
      </c>
      <c r="K60" s="89" t="s">
        <v>4</v>
      </c>
      <c r="L60" s="89" t="s">
        <v>4</v>
      </c>
      <c r="M60" s="89" t="s">
        <v>4</v>
      </c>
      <c r="N60" s="89" t="s">
        <v>4</v>
      </c>
      <c r="O60" s="89" t="s">
        <v>4</v>
      </c>
      <c r="P60" s="89" t="s">
        <v>4</v>
      </c>
      <c r="Q60" s="89" t="s">
        <v>4</v>
      </c>
      <c r="R60" s="89" t="s">
        <v>4</v>
      </c>
      <c r="S60" s="89" t="s">
        <v>4</v>
      </c>
      <c r="T60" s="89" t="s">
        <v>4</v>
      </c>
      <c r="U60" s="89" t="s">
        <v>4</v>
      </c>
      <c r="V60" s="89">
        <v>56.6</v>
      </c>
      <c r="W60" s="89" t="s">
        <v>4</v>
      </c>
      <c r="X60" s="89">
        <v>1.3</v>
      </c>
      <c r="Y60" s="89" t="s">
        <v>4</v>
      </c>
      <c r="Z60" s="89">
        <v>5.9</v>
      </c>
      <c r="AA60" s="89" t="s">
        <v>4</v>
      </c>
      <c r="AB60" s="89">
        <v>17.5</v>
      </c>
      <c r="AC60" s="89" t="s">
        <v>4</v>
      </c>
      <c r="AD60" s="89" t="s">
        <v>4</v>
      </c>
      <c r="AE60" s="89" t="s">
        <v>4</v>
      </c>
      <c r="AF60" s="89">
        <v>12.7</v>
      </c>
      <c r="AG60" s="89" t="s">
        <v>4</v>
      </c>
      <c r="AH60" s="89">
        <v>6</v>
      </c>
      <c r="AI60" s="89" t="s">
        <v>4</v>
      </c>
      <c r="AJ60" s="10"/>
    </row>
    <row r="61" spans="1:36">
      <c r="A61" s="18">
        <v>41913</v>
      </c>
      <c r="B61" s="24">
        <v>27.4</v>
      </c>
      <c r="C61" s="89" t="s">
        <v>4</v>
      </c>
      <c r="D61" s="56">
        <f t="shared" si="0"/>
        <v>33.299999999999997</v>
      </c>
      <c r="E61" s="24">
        <v>87.5</v>
      </c>
      <c r="F61" s="89" t="s">
        <v>4</v>
      </c>
      <c r="G61" s="56">
        <f t="shared" si="1"/>
        <v>89.8</v>
      </c>
      <c r="H61" s="89" t="s">
        <v>4</v>
      </c>
      <c r="I61" s="89" t="s">
        <v>4</v>
      </c>
      <c r="J61" s="89" t="s">
        <v>4</v>
      </c>
      <c r="K61" s="89" t="s">
        <v>4</v>
      </c>
      <c r="L61" s="89" t="s">
        <v>4</v>
      </c>
      <c r="M61" s="89" t="s">
        <v>4</v>
      </c>
      <c r="N61" s="89" t="s">
        <v>4</v>
      </c>
      <c r="O61" s="89" t="s">
        <v>4</v>
      </c>
      <c r="P61" s="89" t="s">
        <v>4</v>
      </c>
      <c r="Q61" s="89" t="s">
        <v>4</v>
      </c>
      <c r="R61" s="89" t="s">
        <v>4</v>
      </c>
      <c r="S61" s="89" t="s">
        <v>4</v>
      </c>
      <c r="T61" s="89" t="s">
        <v>4</v>
      </c>
      <c r="U61" s="89" t="s">
        <v>4</v>
      </c>
      <c r="V61" s="89">
        <v>58.2</v>
      </c>
      <c r="W61" s="89" t="s">
        <v>4</v>
      </c>
      <c r="X61" s="89">
        <v>1.3</v>
      </c>
      <c r="Y61" s="89" t="s">
        <v>4</v>
      </c>
      <c r="Z61" s="89">
        <v>6</v>
      </c>
      <c r="AA61" s="89" t="s">
        <v>4</v>
      </c>
      <c r="AB61" s="89">
        <v>17.399999999999999</v>
      </c>
      <c r="AC61" s="89" t="s">
        <v>4</v>
      </c>
      <c r="AD61" s="89" t="s">
        <v>4</v>
      </c>
      <c r="AE61" s="89" t="s">
        <v>4</v>
      </c>
      <c r="AF61" s="89">
        <v>17.100000000000001</v>
      </c>
      <c r="AG61" s="89" t="s">
        <v>4</v>
      </c>
      <c r="AH61" s="89">
        <v>0</v>
      </c>
      <c r="AI61" s="89" t="s">
        <v>4</v>
      </c>
      <c r="AJ61" s="10"/>
    </row>
    <row r="62" spans="1:36">
      <c r="A62" s="18">
        <v>42005</v>
      </c>
      <c r="B62" s="24">
        <v>30.1</v>
      </c>
      <c r="C62" s="89" t="s">
        <v>4</v>
      </c>
      <c r="D62" s="56">
        <f t="shared" si="0"/>
        <v>28.8</v>
      </c>
      <c r="E62" s="24">
        <v>90.2</v>
      </c>
      <c r="F62" s="89" t="s">
        <v>4</v>
      </c>
      <c r="G62" s="56">
        <f t="shared" si="1"/>
        <v>88.9</v>
      </c>
      <c r="H62" s="89" t="s">
        <v>4</v>
      </c>
      <c r="I62" s="89" t="s">
        <v>4</v>
      </c>
      <c r="J62" s="89" t="s">
        <v>4</v>
      </c>
      <c r="K62" s="89" t="s">
        <v>4</v>
      </c>
      <c r="L62" s="89" t="s">
        <v>4</v>
      </c>
      <c r="M62" s="89" t="s">
        <v>4</v>
      </c>
      <c r="N62" s="89" t="s">
        <v>4</v>
      </c>
      <c r="O62" s="89" t="s">
        <v>4</v>
      </c>
      <c r="P62" s="89" t="s">
        <v>4</v>
      </c>
      <c r="Q62" s="89" t="s">
        <v>4</v>
      </c>
      <c r="R62" s="89" t="s">
        <v>4</v>
      </c>
      <c r="S62" s="89" t="s">
        <v>4</v>
      </c>
      <c r="T62" s="89" t="s">
        <v>4</v>
      </c>
      <c r="U62" s="89" t="s">
        <v>4</v>
      </c>
      <c r="V62" s="89">
        <v>43.8</v>
      </c>
      <c r="W62" s="89" t="s">
        <v>4</v>
      </c>
      <c r="X62" s="89">
        <v>1.3</v>
      </c>
      <c r="Y62" s="89" t="s">
        <v>4</v>
      </c>
      <c r="Z62" s="89">
        <v>5.7</v>
      </c>
      <c r="AA62" s="89" t="s">
        <v>4</v>
      </c>
      <c r="AB62" s="89">
        <v>17</v>
      </c>
      <c r="AC62" s="89" t="s">
        <v>4</v>
      </c>
      <c r="AD62" s="89" t="s">
        <v>4</v>
      </c>
      <c r="AE62" s="89" t="s">
        <v>4</v>
      </c>
      <c r="AF62" s="89">
        <v>32.200000000000003</v>
      </c>
      <c r="AG62" s="89" t="s">
        <v>4</v>
      </c>
      <c r="AH62" s="89">
        <v>0</v>
      </c>
      <c r="AI62" s="89" t="s">
        <v>4</v>
      </c>
      <c r="AJ62" s="10"/>
    </row>
    <row r="63" spans="1:36">
      <c r="A63" s="18">
        <v>42095</v>
      </c>
      <c r="B63" s="24">
        <v>28.1</v>
      </c>
      <c r="C63" s="89" t="s">
        <v>4</v>
      </c>
      <c r="D63" s="56">
        <f t="shared" si="0"/>
        <v>29.1</v>
      </c>
      <c r="E63" s="24">
        <v>86.3</v>
      </c>
      <c r="F63" s="89" t="s">
        <v>4</v>
      </c>
      <c r="G63" s="56">
        <f t="shared" si="1"/>
        <v>88.3</v>
      </c>
      <c r="H63" s="89" t="s">
        <v>4</v>
      </c>
      <c r="I63" s="89" t="s">
        <v>4</v>
      </c>
      <c r="J63" s="89" t="s">
        <v>4</v>
      </c>
      <c r="K63" s="89" t="s">
        <v>4</v>
      </c>
      <c r="L63" s="89" t="s">
        <v>4</v>
      </c>
      <c r="M63" s="89" t="s">
        <v>4</v>
      </c>
      <c r="N63" s="89" t="s">
        <v>4</v>
      </c>
      <c r="O63" s="89" t="s">
        <v>4</v>
      </c>
      <c r="P63" s="89" t="s">
        <v>4</v>
      </c>
      <c r="Q63" s="89" t="s">
        <v>4</v>
      </c>
      <c r="R63" s="89" t="s">
        <v>4</v>
      </c>
      <c r="S63" s="89" t="s">
        <v>4</v>
      </c>
      <c r="T63" s="89" t="s">
        <v>4</v>
      </c>
      <c r="U63" s="89" t="s">
        <v>4</v>
      </c>
      <c r="V63" s="89">
        <v>64.2</v>
      </c>
      <c r="W63" s="89" t="s">
        <v>4</v>
      </c>
      <c r="X63" s="89">
        <v>2.2999999999999998</v>
      </c>
      <c r="Y63" s="89" t="s">
        <v>4</v>
      </c>
      <c r="Z63" s="89">
        <v>5.7</v>
      </c>
      <c r="AA63" s="89" t="s">
        <v>4</v>
      </c>
      <c r="AB63" s="89">
        <v>16.399999999999999</v>
      </c>
      <c r="AC63" s="89" t="s">
        <v>4</v>
      </c>
      <c r="AD63" s="89" t="s">
        <v>4</v>
      </c>
      <c r="AE63" s="89" t="s">
        <v>4</v>
      </c>
      <c r="AF63" s="89">
        <v>11.5</v>
      </c>
      <c r="AG63" s="89" t="s">
        <v>4</v>
      </c>
      <c r="AH63" s="89">
        <v>0</v>
      </c>
      <c r="AI63" s="89" t="s">
        <v>4</v>
      </c>
      <c r="AJ63" s="10"/>
    </row>
    <row r="64" spans="1:36">
      <c r="A64" s="18">
        <v>42186</v>
      </c>
      <c r="B64" s="24">
        <v>24.4</v>
      </c>
      <c r="C64" s="89" t="s">
        <v>4</v>
      </c>
      <c r="D64" s="56">
        <f t="shared" si="0"/>
        <v>26.3</v>
      </c>
      <c r="E64" s="24">
        <v>91.1</v>
      </c>
      <c r="F64" s="89" t="s">
        <v>4</v>
      </c>
      <c r="G64" s="56">
        <f t="shared" si="1"/>
        <v>88.7</v>
      </c>
      <c r="H64" s="89" t="s">
        <v>4</v>
      </c>
      <c r="I64" s="89" t="s">
        <v>4</v>
      </c>
      <c r="J64" s="89" t="s">
        <v>4</v>
      </c>
      <c r="K64" s="89" t="s">
        <v>4</v>
      </c>
      <c r="L64" s="89" t="s">
        <v>4</v>
      </c>
      <c r="M64" s="89" t="s">
        <v>4</v>
      </c>
      <c r="N64" s="89" t="s">
        <v>4</v>
      </c>
      <c r="O64" s="89" t="s">
        <v>4</v>
      </c>
      <c r="P64" s="89" t="s">
        <v>4</v>
      </c>
      <c r="Q64" s="89" t="s">
        <v>4</v>
      </c>
      <c r="R64" s="89" t="s">
        <v>4</v>
      </c>
      <c r="S64" s="89" t="s">
        <v>4</v>
      </c>
      <c r="T64" s="89" t="s">
        <v>4</v>
      </c>
      <c r="U64" s="89" t="s">
        <v>4</v>
      </c>
      <c r="V64" s="89">
        <v>64.400000000000006</v>
      </c>
      <c r="W64" s="89" t="s">
        <v>4</v>
      </c>
      <c r="X64" s="89">
        <v>1.3</v>
      </c>
      <c r="Y64" s="89" t="s">
        <v>4</v>
      </c>
      <c r="Z64" s="89">
        <v>17.600000000000001</v>
      </c>
      <c r="AA64" s="89" t="s">
        <v>4</v>
      </c>
      <c r="AB64" s="89">
        <v>16.600000000000001</v>
      </c>
      <c r="AC64" s="89" t="s">
        <v>4</v>
      </c>
      <c r="AD64" s="89" t="s">
        <v>4</v>
      </c>
      <c r="AE64" s="89" t="s">
        <v>4</v>
      </c>
      <c r="AF64" s="89">
        <v>0</v>
      </c>
      <c r="AG64" s="89" t="s">
        <v>4</v>
      </c>
      <c r="AH64" s="89">
        <v>0</v>
      </c>
      <c r="AI64" s="89" t="s">
        <v>4</v>
      </c>
      <c r="AJ64" s="10"/>
    </row>
    <row r="65" spans="1:36">
      <c r="A65" s="18">
        <v>42278</v>
      </c>
      <c r="B65" s="24">
        <v>32.6</v>
      </c>
      <c r="C65" s="89" t="s">
        <v>4</v>
      </c>
      <c r="D65" s="56">
        <f t="shared" si="0"/>
        <v>28.5</v>
      </c>
      <c r="E65" s="24">
        <v>91.5</v>
      </c>
      <c r="F65" s="89" t="s">
        <v>4</v>
      </c>
      <c r="G65" s="56">
        <f t="shared" si="1"/>
        <v>91.3</v>
      </c>
      <c r="H65" s="89" t="s">
        <v>4</v>
      </c>
      <c r="I65" s="89" t="s">
        <v>4</v>
      </c>
      <c r="J65" s="89" t="s">
        <v>4</v>
      </c>
      <c r="K65" s="89" t="s">
        <v>4</v>
      </c>
      <c r="L65" s="89" t="s">
        <v>4</v>
      </c>
      <c r="M65" s="89" t="s">
        <v>4</v>
      </c>
      <c r="N65" s="89" t="s">
        <v>4</v>
      </c>
      <c r="O65" s="89" t="s">
        <v>4</v>
      </c>
      <c r="P65" s="89" t="s">
        <v>4</v>
      </c>
      <c r="Q65" s="89" t="s">
        <v>4</v>
      </c>
      <c r="R65" s="89" t="s">
        <v>4</v>
      </c>
      <c r="S65" s="89" t="s">
        <v>4</v>
      </c>
      <c r="T65" s="89" t="s">
        <v>4</v>
      </c>
      <c r="U65" s="89" t="s">
        <v>4</v>
      </c>
      <c r="V65" s="89">
        <v>58.6</v>
      </c>
      <c r="W65" s="89" t="s">
        <v>4</v>
      </c>
      <c r="X65" s="89">
        <v>1.3</v>
      </c>
      <c r="Y65" s="89" t="s">
        <v>4</v>
      </c>
      <c r="Z65" s="89">
        <v>5.9</v>
      </c>
      <c r="AA65" s="89" t="s">
        <v>4</v>
      </c>
      <c r="AB65" s="89">
        <v>2.9</v>
      </c>
      <c r="AC65" s="89" t="s">
        <v>4</v>
      </c>
      <c r="AD65" s="89" t="s">
        <v>4</v>
      </c>
      <c r="AE65" s="89" t="s">
        <v>4</v>
      </c>
      <c r="AF65" s="89">
        <v>29.6</v>
      </c>
      <c r="AG65" s="89" t="s">
        <v>4</v>
      </c>
      <c r="AH65" s="89">
        <v>1.6</v>
      </c>
      <c r="AI65" s="89" t="s">
        <v>4</v>
      </c>
      <c r="AJ65" s="10"/>
    </row>
    <row r="66" spans="1:36">
      <c r="A66" s="18">
        <v>42370</v>
      </c>
      <c r="B66" s="24">
        <v>24.5</v>
      </c>
      <c r="C66" s="89" t="s">
        <v>4</v>
      </c>
      <c r="D66" s="56">
        <f t="shared" si="0"/>
        <v>28.6</v>
      </c>
      <c r="E66" s="24">
        <v>90.4</v>
      </c>
      <c r="F66" s="89" t="s">
        <v>4</v>
      </c>
      <c r="G66" s="56">
        <f t="shared" si="1"/>
        <v>91</v>
      </c>
      <c r="H66" s="89" t="s">
        <v>4</v>
      </c>
      <c r="I66" s="89" t="s">
        <v>4</v>
      </c>
      <c r="J66" s="89" t="s">
        <v>4</v>
      </c>
      <c r="K66" s="89" t="s">
        <v>4</v>
      </c>
      <c r="L66" s="89" t="s">
        <v>4</v>
      </c>
      <c r="M66" s="89" t="s">
        <v>4</v>
      </c>
      <c r="N66" s="89" t="s">
        <v>4</v>
      </c>
      <c r="O66" s="89" t="s">
        <v>4</v>
      </c>
      <c r="P66" s="89" t="s">
        <v>4</v>
      </c>
      <c r="Q66" s="89" t="s">
        <v>4</v>
      </c>
      <c r="R66" s="89" t="s">
        <v>4</v>
      </c>
      <c r="S66" s="89" t="s">
        <v>4</v>
      </c>
      <c r="T66" s="89" t="s">
        <v>4</v>
      </c>
      <c r="U66" s="89" t="s">
        <v>4</v>
      </c>
      <c r="V66" s="89">
        <v>38.5</v>
      </c>
      <c r="W66" s="89" t="s">
        <v>4</v>
      </c>
      <c r="X66" s="89">
        <v>1.3</v>
      </c>
      <c r="Y66" s="89" t="s">
        <v>4</v>
      </c>
      <c r="Z66" s="89">
        <v>7.8</v>
      </c>
      <c r="AA66" s="89" t="s">
        <v>4</v>
      </c>
      <c r="AB66" s="89">
        <v>30.7</v>
      </c>
      <c r="AC66" s="89" t="s">
        <v>4</v>
      </c>
      <c r="AD66" s="89" t="s">
        <v>4</v>
      </c>
      <c r="AE66" s="89" t="s">
        <v>4</v>
      </c>
      <c r="AF66" s="89">
        <v>21.7</v>
      </c>
      <c r="AG66" s="89" t="s">
        <v>4</v>
      </c>
      <c r="AH66" s="89">
        <v>0</v>
      </c>
      <c r="AI66" s="89" t="s">
        <v>4</v>
      </c>
      <c r="AJ66" s="10"/>
    </row>
    <row r="67" spans="1:36">
      <c r="A67" s="18" t="s">
        <v>72</v>
      </c>
      <c r="B67" s="24">
        <v>22.4</v>
      </c>
      <c r="C67" s="89" t="s">
        <v>4</v>
      </c>
      <c r="D67" s="56">
        <f t="shared" si="0"/>
        <v>23.5</v>
      </c>
      <c r="E67" s="24">
        <v>89.9</v>
      </c>
      <c r="F67" s="89" t="s">
        <v>4</v>
      </c>
      <c r="G67" s="56">
        <f t="shared" si="1"/>
        <v>90.2</v>
      </c>
      <c r="H67" s="89" t="s">
        <v>4</v>
      </c>
      <c r="I67" s="89" t="s">
        <v>4</v>
      </c>
      <c r="J67" s="89" t="s">
        <v>4</v>
      </c>
      <c r="K67" s="89" t="s">
        <v>4</v>
      </c>
      <c r="L67" s="89" t="s">
        <v>4</v>
      </c>
      <c r="M67" s="89" t="s">
        <v>4</v>
      </c>
      <c r="N67" s="89" t="s">
        <v>4</v>
      </c>
      <c r="O67" s="89" t="s">
        <v>4</v>
      </c>
      <c r="P67" s="89" t="s">
        <v>4</v>
      </c>
      <c r="Q67" s="89" t="s">
        <v>4</v>
      </c>
      <c r="R67" s="89" t="s">
        <v>4</v>
      </c>
      <c r="S67" s="89" t="s">
        <v>4</v>
      </c>
      <c r="T67" s="89" t="s">
        <v>4</v>
      </c>
      <c r="U67" s="89" t="s">
        <v>4</v>
      </c>
      <c r="V67" s="89">
        <v>58.5</v>
      </c>
      <c r="W67" s="89" t="s">
        <v>4</v>
      </c>
      <c r="X67" s="89">
        <v>1.3</v>
      </c>
      <c r="Y67" s="89" t="s">
        <v>4</v>
      </c>
      <c r="Z67" s="89">
        <v>6.1</v>
      </c>
      <c r="AA67" s="89" t="s">
        <v>4</v>
      </c>
      <c r="AB67" s="89">
        <v>19.3</v>
      </c>
      <c r="AC67" s="89" t="s">
        <v>4</v>
      </c>
      <c r="AD67" s="89" t="s">
        <v>4</v>
      </c>
      <c r="AE67" s="89" t="s">
        <v>4</v>
      </c>
      <c r="AF67" s="89">
        <v>14.8</v>
      </c>
      <c r="AG67" s="89" t="s">
        <v>4</v>
      </c>
      <c r="AH67" s="89">
        <v>0</v>
      </c>
      <c r="AI67" s="89" t="s">
        <v>4</v>
      </c>
      <c r="AJ67" s="10"/>
    </row>
    <row r="68" spans="1:36">
      <c r="A68" s="18" t="s">
        <v>73</v>
      </c>
      <c r="B68" s="24">
        <v>21.3</v>
      </c>
      <c r="C68" s="89" t="s">
        <v>4</v>
      </c>
      <c r="D68" s="56">
        <f t="shared" si="0"/>
        <v>21.9</v>
      </c>
      <c r="E68" s="24">
        <v>88.6</v>
      </c>
      <c r="F68" s="89" t="s">
        <v>4</v>
      </c>
      <c r="G68" s="56">
        <f t="shared" si="1"/>
        <v>89.3</v>
      </c>
      <c r="H68" s="89" t="s">
        <v>4</v>
      </c>
      <c r="I68" s="89" t="s">
        <v>4</v>
      </c>
      <c r="J68" s="89" t="s">
        <v>4</v>
      </c>
      <c r="K68" s="89" t="s">
        <v>4</v>
      </c>
      <c r="L68" s="89" t="s">
        <v>4</v>
      </c>
      <c r="M68" s="89" t="s">
        <v>4</v>
      </c>
      <c r="N68" s="89" t="s">
        <v>4</v>
      </c>
      <c r="O68" s="89" t="s">
        <v>4</v>
      </c>
      <c r="P68" s="89" t="s">
        <v>4</v>
      </c>
      <c r="Q68" s="89" t="s">
        <v>4</v>
      </c>
      <c r="R68" s="89" t="s">
        <v>4</v>
      </c>
      <c r="S68" s="89" t="s">
        <v>4</v>
      </c>
      <c r="T68" s="89" t="s">
        <v>4</v>
      </c>
      <c r="U68" s="89" t="s">
        <v>4</v>
      </c>
      <c r="V68" s="89">
        <v>75.400000000000006</v>
      </c>
      <c r="W68" s="89" t="s">
        <v>4</v>
      </c>
      <c r="X68" s="89">
        <v>1.3</v>
      </c>
      <c r="Y68" s="89" t="s">
        <v>4</v>
      </c>
      <c r="Z68" s="89">
        <v>5.7</v>
      </c>
      <c r="AA68" s="89" t="s">
        <v>4</v>
      </c>
      <c r="AB68" s="89">
        <v>2.8</v>
      </c>
      <c r="AC68" s="89" t="s">
        <v>4</v>
      </c>
      <c r="AD68" s="89" t="s">
        <v>4</v>
      </c>
      <c r="AE68" s="89" t="s">
        <v>4</v>
      </c>
      <c r="AF68" s="89">
        <v>14.8</v>
      </c>
      <c r="AG68" s="89" t="s">
        <v>4</v>
      </c>
      <c r="AH68" s="89">
        <v>0</v>
      </c>
      <c r="AI68" s="89" t="s">
        <v>4</v>
      </c>
      <c r="AJ68" s="10"/>
    </row>
    <row r="69" spans="1:36">
      <c r="A69" s="18" t="s">
        <v>74</v>
      </c>
      <c r="B69" s="24">
        <v>22.2</v>
      </c>
      <c r="C69" s="89" t="s">
        <v>4</v>
      </c>
      <c r="D69" s="56">
        <f t="shared" si="0"/>
        <v>21.8</v>
      </c>
      <c r="E69" s="24">
        <v>90.8</v>
      </c>
      <c r="F69" s="89" t="s">
        <v>4</v>
      </c>
      <c r="G69" s="56">
        <f t="shared" si="1"/>
        <v>89.7</v>
      </c>
      <c r="H69" s="89" t="s">
        <v>4</v>
      </c>
      <c r="I69" s="89" t="s">
        <v>4</v>
      </c>
      <c r="J69" s="89" t="s">
        <v>4</v>
      </c>
      <c r="K69" s="89" t="s">
        <v>4</v>
      </c>
      <c r="L69" s="89" t="s">
        <v>4</v>
      </c>
      <c r="M69" s="89" t="s">
        <v>4</v>
      </c>
      <c r="N69" s="89" t="s">
        <v>4</v>
      </c>
      <c r="O69" s="89" t="s">
        <v>4</v>
      </c>
      <c r="P69" s="89" t="s">
        <v>4</v>
      </c>
      <c r="Q69" s="89" t="s">
        <v>4</v>
      </c>
      <c r="R69" s="89" t="s">
        <v>4</v>
      </c>
      <c r="S69" s="89" t="s">
        <v>4</v>
      </c>
      <c r="T69" s="89" t="s">
        <v>4</v>
      </c>
      <c r="U69" s="89" t="s">
        <v>4</v>
      </c>
      <c r="V69" s="89">
        <v>63.6</v>
      </c>
      <c r="W69" s="89" t="s">
        <v>4</v>
      </c>
      <c r="X69" s="89">
        <v>1.3</v>
      </c>
      <c r="Y69" s="89" t="s">
        <v>4</v>
      </c>
      <c r="Z69" s="89">
        <v>31.1</v>
      </c>
      <c r="AA69" s="89" t="s">
        <v>4</v>
      </c>
      <c r="AB69" s="89">
        <v>2.8</v>
      </c>
      <c r="AC69" s="89" t="s">
        <v>4</v>
      </c>
      <c r="AD69" s="89" t="s">
        <v>4</v>
      </c>
      <c r="AE69" s="89" t="s">
        <v>4</v>
      </c>
      <c r="AF69" s="89">
        <v>1.2</v>
      </c>
      <c r="AG69" s="89" t="s">
        <v>4</v>
      </c>
      <c r="AH69" s="89">
        <v>0</v>
      </c>
      <c r="AI69" s="89" t="s">
        <v>4</v>
      </c>
      <c r="AJ69" s="10"/>
    </row>
    <row r="70" spans="1:36">
      <c r="A70" s="18" t="s">
        <v>75</v>
      </c>
      <c r="B70" s="24">
        <v>18.7</v>
      </c>
      <c r="C70" s="89" t="s">
        <v>4</v>
      </c>
      <c r="D70" s="56">
        <f t="shared" si="0"/>
        <v>20.5</v>
      </c>
      <c r="E70" s="24">
        <v>90.4</v>
      </c>
      <c r="F70" s="89" t="s">
        <v>4</v>
      </c>
      <c r="G70" s="56">
        <f t="shared" si="1"/>
        <v>90.6</v>
      </c>
      <c r="H70" s="89" t="s">
        <v>4</v>
      </c>
      <c r="I70" s="89" t="s">
        <v>4</v>
      </c>
      <c r="J70" s="89" t="s">
        <v>4</v>
      </c>
      <c r="K70" s="89" t="s">
        <v>4</v>
      </c>
      <c r="L70" s="89" t="s">
        <v>4</v>
      </c>
      <c r="M70" s="89" t="s">
        <v>4</v>
      </c>
      <c r="N70" s="89" t="s">
        <v>4</v>
      </c>
      <c r="O70" s="89" t="s">
        <v>4</v>
      </c>
      <c r="P70" s="89" t="s">
        <v>4</v>
      </c>
      <c r="Q70" s="89" t="s">
        <v>4</v>
      </c>
      <c r="R70" s="89" t="s">
        <v>4</v>
      </c>
      <c r="S70" s="89" t="s">
        <v>4</v>
      </c>
      <c r="T70" s="89" t="s">
        <v>4</v>
      </c>
      <c r="U70" s="89" t="s">
        <v>4</v>
      </c>
      <c r="V70" s="89">
        <v>88.7</v>
      </c>
      <c r="W70" s="89" t="s">
        <v>4</v>
      </c>
      <c r="X70" s="89">
        <v>1.3</v>
      </c>
      <c r="Y70" s="89" t="s">
        <v>4</v>
      </c>
      <c r="Z70" s="89">
        <v>7.2</v>
      </c>
      <c r="AA70" s="89" t="s">
        <v>4</v>
      </c>
      <c r="AB70" s="89">
        <v>2.8</v>
      </c>
      <c r="AC70" s="89" t="s">
        <v>4</v>
      </c>
      <c r="AD70" s="89" t="s">
        <v>4</v>
      </c>
      <c r="AE70" s="89" t="s">
        <v>4</v>
      </c>
      <c r="AF70" s="89">
        <v>0</v>
      </c>
      <c r="AG70" s="89" t="s">
        <v>4</v>
      </c>
      <c r="AH70" s="89">
        <v>0</v>
      </c>
      <c r="AI70" s="89" t="s">
        <v>4</v>
      </c>
      <c r="AJ70" s="10"/>
    </row>
    <row r="71" spans="1:36">
      <c r="A71" s="18" t="s">
        <v>76</v>
      </c>
      <c r="B71" s="24">
        <v>17.899999999999999</v>
      </c>
      <c r="C71" s="89" t="s">
        <v>4</v>
      </c>
      <c r="D71" s="56">
        <f t="shared" si="0"/>
        <v>18.3</v>
      </c>
      <c r="E71" s="24">
        <v>91.4</v>
      </c>
      <c r="F71" s="89" t="s">
        <v>4</v>
      </c>
      <c r="G71" s="56">
        <f t="shared" si="1"/>
        <v>90.9</v>
      </c>
      <c r="H71" s="89" t="s">
        <v>4</v>
      </c>
      <c r="I71" s="89" t="s">
        <v>4</v>
      </c>
      <c r="J71" s="89" t="s">
        <v>4</v>
      </c>
      <c r="K71" s="89" t="s">
        <v>4</v>
      </c>
      <c r="L71" s="89" t="s">
        <v>4</v>
      </c>
      <c r="M71" s="89" t="s">
        <v>4</v>
      </c>
      <c r="N71" s="89" t="s">
        <v>4</v>
      </c>
      <c r="O71" s="89" t="s">
        <v>4</v>
      </c>
      <c r="P71" s="89" t="s">
        <v>4</v>
      </c>
      <c r="Q71" s="89" t="s">
        <v>4</v>
      </c>
      <c r="R71" s="89" t="s">
        <v>4</v>
      </c>
      <c r="S71" s="89" t="s">
        <v>4</v>
      </c>
      <c r="T71" s="89" t="s">
        <v>4</v>
      </c>
      <c r="U71" s="89" t="s">
        <v>4</v>
      </c>
      <c r="V71" s="89">
        <v>89.2</v>
      </c>
      <c r="W71" s="89" t="s">
        <v>4</v>
      </c>
      <c r="X71" s="89">
        <v>1.3</v>
      </c>
      <c r="Y71" s="89" t="s">
        <v>4</v>
      </c>
      <c r="Z71" s="89">
        <v>5.7</v>
      </c>
      <c r="AA71" s="89" t="s">
        <v>4</v>
      </c>
      <c r="AB71" s="89">
        <v>2.8</v>
      </c>
      <c r="AC71" s="89" t="s">
        <v>4</v>
      </c>
      <c r="AD71" s="89" t="s">
        <v>4</v>
      </c>
      <c r="AE71" s="89" t="s">
        <v>4</v>
      </c>
      <c r="AF71" s="89">
        <v>1</v>
      </c>
      <c r="AG71" s="89" t="s">
        <v>4</v>
      </c>
      <c r="AH71" s="89">
        <v>0</v>
      </c>
      <c r="AI71" s="89" t="s">
        <v>4</v>
      </c>
      <c r="AJ71" s="10"/>
    </row>
    <row r="72" spans="1:36">
      <c r="A72" s="18" t="s">
        <v>77</v>
      </c>
      <c r="B72" s="24">
        <v>18.5</v>
      </c>
      <c r="C72" s="89" t="s">
        <v>4</v>
      </c>
      <c r="D72" s="56">
        <f t="shared" si="0"/>
        <v>18.2</v>
      </c>
      <c r="E72" s="24">
        <v>90.4</v>
      </c>
      <c r="F72" s="89" t="s">
        <v>4</v>
      </c>
      <c r="G72" s="56">
        <f t="shared" si="1"/>
        <v>90.9</v>
      </c>
      <c r="H72" s="89" t="s">
        <v>4</v>
      </c>
      <c r="I72" s="89" t="s">
        <v>4</v>
      </c>
      <c r="J72" s="89" t="s">
        <v>4</v>
      </c>
      <c r="K72" s="89" t="s">
        <v>4</v>
      </c>
      <c r="L72" s="89" t="s">
        <v>4</v>
      </c>
      <c r="M72" s="89" t="s">
        <v>4</v>
      </c>
      <c r="N72" s="89" t="s">
        <v>4</v>
      </c>
      <c r="O72" s="89" t="s">
        <v>4</v>
      </c>
      <c r="P72" s="89" t="s">
        <v>4</v>
      </c>
      <c r="Q72" s="89" t="s">
        <v>4</v>
      </c>
      <c r="R72" s="89" t="s">
        <v>4</v>
      </c>
      <c r="S72" s="89" t="s">
        <v>4</v>
      </c>
      <c r="T72" s="89" t="s">
        <v>4</v>
      </c>
      <c r="U72" s="89" t="s">
        <v>4</v>
      </c>
      <c r="V72" s="89">
        <v>71.099999999999994</v>
      </c>
      <c r="W72" s="89" t="s">
        <v>4</v>
      </c>
      <c r="X72" s="89">
        <v>19.2</v>
      </c>
      <c r="Y72" s="89" t="s">
        <v>4</v>
      </c>
      <c r="Z72" s="89">
        <v>5.7</v>
      </c>
      <c r="AA72" s="89" t="s">
        <v>4</v>
      </c>
      <c r="AB72" s="89">
        <v>4</v>
      </c>
      <c r="AC72" s="89" t="s">
        <v>4</v>
      </c>
      <c r="AD72" s="89" t="s">
        <v>4</v>
      </c>
      <c r="AE72" s="89" t="s">
        <v>4</v>
      </c>
      <c r="AF72" s="89">
        <v>0</v>
      </c>
      <c r="AG72" s="89" t="s">
        <v>4</v>
      </c>
      <c r="AH72" s="89">
        <v>0</v>
      </c>
      <c r="AI72" s="89" t="s">
        <v>4</v>
      </c>
      <c r="AJ72" s="10"/>
    </row>
    <row r="73" spans="1:36">
      <c r="A73" s="18" t="s">
        <v>78</v>
      </c>
      <c r="B73" s="24">
        <v>22.2</v>
      </c>
      <c r="C73" s="89" t="s">
        <v>4</v>
      </c>
      <c r="D73" s="56">
        <f t="shared" ref="D73:D105" si="2">ROUND(AVERAGE(B72:B73),1)</f>
        <v>20.399999999999999</v>
      </c>
      <c r="E73" s="24">
        <v>90.5</v>
      </c>
      <c r="F73" s="89" t="s">
        <v>4</v>
      </c>
      <c r="G73" s="56">
        <f t="shared" si="1"/>
        <v>90.5</v>
      </c>
      <c r="H73" s="89" t="s">
        <v>4</v>
      </c>
      <c r="I73" s="89" t="s">
        <v>4</v>
      </c>
      <c r="J73" s="89" t="s">
        <v>4</v>
      </c>
      <c r="K73" s="89" t="s">
        <v>4</v>
      </c>
      <c r="L73" s="89" t="s">
        <v>4</v>
      </c>
      <c r="M73" s="89" t="s">
        <v>4</v>
      </c>
      <c r="N73" s="89" t="s">
        <v>4</v>
      </c>
      <c r="O73" s="89" t="s">
        <v>4</v>
      </c>
      <c r="P73" s="89" t="s">
        <v>4</v>
      </c>
      <c r="Q73" s="89" t="s">
        <v>4</v>
      </c>
      <c r="R73" s="89" t="s">
        <v>4</v>
      </c>
      <c r="S73" s="89" t="s">
        <v>4</v>
      </c>
      <c r="T73" s="89" t="s">
        <v>4</v>
      </c>
      <c r="U73" s="89" t="s">
        <v>4</v>
      </c>
      <c r="V73" s="89">
        <v>51.8</v>
      </c>
      <c r="W73" s="89" t="s">
        <v>4</v>
      </c>
      <c r="X73" s="89">
        <v>1.3</v>
      </c>
      <c r="Y73" s="89" t="s">
        <v>4</v>
      </c>
      <c r="Z73" s="89">
        <v>29.1</v>
      </c>
      <c r="AA73" s="89" t="s">
        <v>4</v>
      </c>
      <c r="AB73" s="89">
        <v>3.6</v>
      </c>
      <c r="AC73" s="89" t="s">
        <v>4</v>
      </c>
      <c r="AD73" s="89" t="s">
        <v>4</v>
      </c>
      <c r="AE73" s="89" t="s">
        <v>4</v>
      </c>
      <c r="AF73" s="89">
        <v>0</v>
      </c>
      <c r="AG73" s="89" t="s">
        <v>4</v>
      </c>
      <c r="AH73" s="89">
        <v>14.1</v>
      </c>
      <c r="AI73" s="89" t="s">
        <v>4</v>
      </c>
      <c r="AJ73" s="10"/>
    </row>
    <row r="74" spans="1:36">
      <c r="A74" s="18" t="s">
        <v>79</v>
      </c>
      <c r="B74" s="24">
        <v>19.5</v>
      </c>
      <c r="C74" s="89" t="s">
        <v>4</v>
      </c>
      <c r="D74" s="56">
        <f t="shared" si="2"/>
        <v>20.9</v>
      </c>
      <c r="E74" s="24">
        <v>92.5</v>
      </c>
      <c r="F74" s="89" t="s">
        <v>4</v>
      </c>
      <c r="G74" s="56">
        <f t="shared" si="1"/>
        <v>91.5</v>
      </c>
      <c r="H74" s="89" t="s">
        <v>4</v>
      </c>
      <c r="I74" s="89" t="s">
        <v>4</v>
      </c>
      <c r="J74" s="89" t="s">
        <v>4</v>
      </c>
      <c r="K74" s="89" t="s">
        <v>4</v>
      </c>
      <c r="L74" s="89" t="s">
        <v>4</v>
      </c>
      <c r="M74" s="89" t="s">
        <v>4</v>
      </c>
      <c r="N74" s="89" t="s">
        <v>4</v>
      </c>
      <c r="O74" s="89" t="s">
        <v>4</v>
      </c>
      <c r="P74" s="89" t="s">
        <v>4</v>
      </c>
      <c r="Q74" s="89" t="s">
        <v>4</v>
      </c>
      <c r="R74" s="89" t="s">
        <v>4</v>
      </c>
      <c r="S74" s="89" t="s">
        <v>4</v>
      </c>
      <c r="T74" s="89" t="s">
        <v>4</v>
      </c>
      <c r="U74" s="89" t="s">
        <v>4</v>
      </c>
      <c r="V74" s="89">
        <v>62.2</v>
      </c>
      <c r="W74" s="89" t="s">
        <v>4</v>
      </c>
      <c r="X74" s="89">
        <v>1.3</v>
      </c>
      <c r="Y74" s="89" t="s">
        <v>4</v>
      </c>
      <c r="Z74" s="89">
        <v>33.700000000000003</v>
      </c>
      <c r="AA74" s="89" t="s">
        <v>4</v>
      </c>
      <c r="AB74" s="89">
        <v>2.8</v>
      </c>
      <c r="AC74" s="89" t="s">
        <v>4</v>
      </c>
      <c r="AD74" s="89" t="s">
        <v>4</v>
      </c>
      <c r="AE74" s="89" t="s">
        <v>4</v>
      </c>
      <c r="AF74" s="89">
        <v>0</v>
      </c>
      <c r="AG74" s="89" t="s">
        <v>4</v>
      </c>
      <c r="AH74" s="89">
        <v>0</v>
      </c>
      <c r="AI74" s="89" t="s">
        <v>4</v>
      </c>
      <c r="AJ74" s="10"/>
    </row>
    <row r="75" spans="1:36">
      <c r="A75" s="18" t="s">
        <v>80</v>
      </c>
      <c r="B75" s="24">
        <v>19.2</v>
      </c>
      <c r="C75" s="89" t="s">
        <v>4</v>
      </c>
      <c r="D75" s="56">
        <f t="shared" si="2"/>
        <v>19.399999999999999</v>
      </c>
      <c r="E75" s="24">
        <v>92</v>
      </c>
      <c r="F75" s="89" t="s">
        <v>4</v>
      </c>
      <c r="G75" s="56">
        <f t="shared" si="1"/>
        <v>92.3</v>
      </c>
      <c r="H75" s="89" t="s">
        <v>4</v>
      </c>
      <c r="I75" s="89" t="s">
        <v>4</v>
      </c>
      <c r="J75" s="89" t="s">
        <v>4</v>
      </c>
      <c r="K75" s="89" t="s">
        <v>4</v>
      </c>
      <c r="L75" s="89" t="s">
        <v>4</v>
      </c>
      <c r="M75" s="89" t="s">
        <v>4</v>
      </c>
      <c r="N75" s="89" t="s">
        <v>4</v>
      </c>
      <c r="O75" s="89" t="s">
        <v>4</v>
      </c>
      <c r="P75" s="89" t="s">
        <v>4</v>
      </c>
      <c r="Q75" s="89" t="s">
        <v>4</v>
      </c>
      <c r="R75" s="89" t="s">
        <v>4</v>
      </c>
      <c r="S75" s="89" t="s">
        <v>4</v>
      </c>
      <c r="T75" s="89" t="s">
        <v>4</v>
      </c>
      <c r="U75" s="89" t="s">
        <v>4</v>
      </c>
      <c r="V75" s="89">
        <v>58.6</v>
      </c>
      <c r="W75" s="89" t="s">
        <v>4</v>
      </c>
      <c r="X75" s="89">
        <v>31.8</v>
      </c>
      <c r="Y75" s="89" t="s">
        <v>4</v>
      </c>
      <c r="Z75" s="89">
        <v>6.8</v>
      </c>
      <c r="AA75" s="89" t="s">
        <v>4</v>
      </c>
      <c r="AB75" s="89">
        <v>2.8</v>
      </c>
      <c r="AC75" s="89" t="s">
        <v>4</v>
      </c>
      <c r="AD75" s="89" t="s">
        <v>4</v>
      </c>
      <c r="AE75" s="89" t="s">
        <v>4</v>
      </c>
      <c r="AF75" s="89">
        <v>0</v>
      </c>
      <c r="AG75" s="89" t="s">
        <v>4</v>
      </c>
      <c r="AH75" s="89">
        <v>0</v>
      </c>
      <c r="AI75" s="89" t="s">
        <v>4</v>
      </c>
      <c r="AJ75" s="10"/>
    </row>
    <row r="76" spans="1:36">
      <c r="A76" s="18" t="s">
        <v>81</v>
      </c>
      <c r="B76" s="24">
        <v>16.600000000000001</v>
      </c>
      <c r="C76" s="89" t="s">
        <v>4</v>
      </c>
      <c r="D76" s="56">
        <f t="shared" si="2"/>
        <v>17.899999999999999</v>
      </c>
      <c r="E76" s="24">
        <v>91.4</v>
      </c>
      <c r="F76" s="89" t="s">
        <v>4</v>
      </c>
      <c r="G76" s="56">
        <f t="shared" si="1"/>
        <v>91.7</v>
      </c>
      <c r="H76" s="89" t="s">
        <v>4</v>
      </c>
      <c r="I76" s="89" t="s">
        <v>4</v>
      </c>
      <c r="J76" s="89" t="s">
        <v>4</v>
      </c>
      <c r="K76" s="89" t="s">
        <v>4</v>
      </c>
      <c r="L76" s="89" t="s">
        <v>4</v>
      </c>
      <c r="M76" s="89" t="s">
        <v>4</v>
      </c>
      <c r="N76" s="89" t="s">
        <v>4</v>
      </c>
      <c r="O76" s="89" t="s">
        <v>4</v>
      </c>
      <c r="P76" s="89" t="s">
        <v>4</v>
      </c>
      <c r="Q76" s="89" t="s">
        <v>4</v>
      </c>
      <c r="R76" s="89" t="s">
        <v>4</v>
      </c>
      <c r="S76" s="89" t="s">
        <v>4</v>
      </c>
      <c r="T76" s="89" t="s">
        <v>4</v>
      </c>
      <c r="U76" s="89" t="s">
        <v>4</v>
      </c>
      <c r="V76" s="89">
        <v>69.5</v>
      </c>
      <c r="W76" s="89" t="s">
        <v>4</v>
      </c>
      <c r="X76" s="89">
        <v>20.8</v>
      </c>
      <c r="Y76" s="89" t="s">
        <v>4</v>
      </c>
      <c r="Z76" s="89">
        <v>6.9</v>
      </c>
      <c r="AA76" s="89" t="s">
        <v>4</v>
      </c>
      <c r="AB76" s="89">
        <v>2.8</v>
      </c>
      <c r="AC76" s="89" t="s">
        <v>4</v>
      </c>
      <c r="AD76" s="89" t="s">
        <v>4</v>
      </c>
      <c r="AE76" s="89" t="s">
        <v>4</v>
      </c>
      <c r="AF76" s="89">
        <v>0</v>
      </c>
      <c r="AG76" s="89" t="s">
        <v>4</v>
      </c>
      <c r="AH76" s="89">
        <v>0</v>
      </c>
      <c r="AI76" s="89" t="s">
        <v>4</v>
      </c>
      <c r="AJ76" s="10"/>
    </row>
    <row r="77" spans="1:36">
      <c r="A77" s="18" t="s">
        <v>82</v>
      </c>
      <c r="B77" s="24">
        <v>18.2</v>
      </c>
      <c r="C77" s="89" t="s">
        <v>4</v>
      </c>
      <c r="D77" s="56">
        <f t="shared" si="2"/>
        <v>17.399999999999999</v>
      </c>
      <c r="E77" s="24">
        <v>93.1</v>
      </c>
      <c r="F77" s="89" t="s">
        <v>4</v>
      </c>
      <c r="G77" s="56">
        <f t="shared" si="1"/>
        <v>92.3</v>
      </c>
      <c r="H77" s="89" t="s">
        <v>4</v>
      </c>
      <c r="I77" s="89" t="s">
        <v>4</v>
      </c>
      <c r="J77" s="89" t="s">
        <v>4</v>
      </c>
      <c r="K77" s="89" t="s">
        <v>4</v>
      </c>
      <c r="L77" s="89" t="s">
        <v>4</v>
      </c>
      <c r="M77" s="89" t="s">
        <v>4</v>
      </c>
      <c r="N77" s="89" t="s">
        <v>4</v>
      </c>
      <c r="O77" s="89" t="s">
        <v>4</v>
      </c>
      <c r="P77" s="89" t="s">
        <v>4</v>
      </c>
      <c r="Q77" s="89" t="s">
        <v>4</v>
      </c>
      <c r="R77" s="89" t="s">
        <v>4</v>
      </c>
      <c r="S77" s="89" t="s">
        <v>4</v>
      </c>
      <c r="T77" s="89" t="s">
        <v>4</v>
      </c>
      <c r="U77" s="89" t="s">
        <v>4</v>
      </c>
      <c r="V77" s="89">
        <v>57.9</v>
      </c>
      <c r="W77" s="89" t="s">
        <v>4</v>
      </c>
      <c r="X77" s="89">
        <v>32.6</v>
      </c>
      <c r="Y77" s="89" t="s">
        <v>4</v>
      </c>
      <c r="Z77" s="89">
        <v>6.7</v>
      </c>
      <c r="AA77" s="89" t="s">
        <v>4</v>
      </c>
      <c r="AB77" s="89">
        <v>2.8</v>
      </c>
      <c r="AC77" s="89" t="s">
        <v>4</v>
      </c>
      <c r="AD77" s="89" t="s">
        <v>4</v>
      </c>
      <c r="AE77" s="89" t="s">
        <v>4</v>
      </c>
      <c r="AF77" s="89">
        <v>0</v>
      </c>
      <c r="AG77" s="89" t="s">
        <v>4</v>
      </c>
      <c r="AH77" s="89">
        <v>0</v>
      </c>
      <c r="AI77" s="89" t="s">
        <v>4</v>
      </c>
      <c r="AJ77" s="10"/>
    </row>
    <row r="78" spans="1:36">
      <c r="A78" s="18" t="s">
        <v>83</v>
      </c>
      <c r="B78" s="24">
        <v>18.899999999999999</v>
      </c>
      <c r="C78" s="89" t="s">
        <v>4</v>
      </c>
      <c r="D78" s="56">
        <f t="shared" si="2"/>
        <v>18.600000000000001</v>
      </c>
      <c r="E78" s="24">
        <v>92.8</v>
      </c>
      <c r="F78" s="89" t="s">
        <v>4</v>
      </c>
      <c r="G78" s="56">
        <f t="shared" si="1"/>
        <v>93</v>
      </c>
      <c r="H78" s="89" t="s">
        <v>4</v>
      </c>
      <c r="I78" s="89" t="s">
        <v>4</v>
      </c>
      <c r="J78" s="89" t="s">
        <v>4</v>
      </c>
      <c r="K78" s="89" t="s">
        <v>4</v>
      </c>
      <c r="L78" s="89" t="s">
        <v>4</v>
      </c>
      <c r="M78" s="89" t="s">
        <v>4</v>
      </c>
      <c r="N78" s="89" t="s">
        <v>4</v>
      </c>
      <c r="O78" s="89" t="s">
        <v>4</v>
      </c>
      <c r="P78" s="89" t="s">
        <v>4</v>
      </c>
      <c r="Q78" s="89" t="s">
        <v>4</v>
      </c>
      <c r="R78" s="89" t="s">
        <v>4</v>
      </c>
      <c r="S78" s="89" t="s">
        <v>4</v>
      </c>
      <c r="T78" s="89" t="s">
        <v>4</v>
      </c>
      <c r="U78" s="89" t="s">
        <v>4</v>
      </c>
      <c r="V78" s="89">
        <v>49.5</v>
      </c>
      <c r="W78" s="89" t="s">
        <v>4</v>
      </c>
      <c r="X78" s="89">
        <v>19.2</v>
      </c>
      <c r="Y78" s="89" t="s">
        <v>4</v>
      </c>
      <c r="Z78" s="89">
        <v>6.3</v>
      </c>
      <c r="AA78" s="89" t="s">
        <v>4</v>
      </c>
      <c r="AB78" s="89">
        <v>2.8</v>
      </c>
      <c r="AC78" s="89" t="s">
        <v>4</v>
      </c>
      <c r="AD78" s="89" t="s">
        <v>4</v>
      </c>
      <c r="AE78" s="89" t="s">
        <v>4</v>
      </c>
      <c r="AF78" s="89">
        <v>22.2</v>
      </c>
      <c r="AG78" s="89" t="s">
        <v>4</v>
      </c>
      <c r="AH78" s="89">
        <v>0</v>
      </c>
      <c r="AI78" s="89" t="s">
        <v>4</v>
      </c>
      <c r="AJ78" s="10"/>
    </row>
    <row r="79" spans="1:36">
      <c r="A79" s="18" t="s">
        <v>84</v>
      </c>
      <c r="B79" s="24">
        <v>17.7</v>
      </c>
      <c r="C79" s="89" t="s">
        <v>4</v>
      </c>
      <c r="D79" s="56">
        <f t="shared" si="2"/>
        <v>18.3</v>
      </c>
      <c r="E79" s="24">
        <v>92.9</v>
      </c>
      <c r="F79" s="89" t="s">
        <v>4</v>
      </c>
      <c r="G79" s="56">
        <f t="shared" si="1"/>
        <v>92.9</v>
      </c>
      <c r="H79" s="89" t="s">
        <v>4</v>
      </c>
      <c r="I79" s="89" t="s">
        <v>4</v>
      </c>
      <c r="J79" s="89" t="s">
        <v>4</v>
      </c>
      <c r="K79" s="89" t="s">
        <v>4</v>
      </c>
      <c r="L79" s="89" t="s">
        <v>4</v>
      </c>
      <c r="M79" s="89" t="s">
        <v>4</v>
      </c>
      <c r="N79" s="89" t="s">
        <v>4</v>
      </c>
      <c r="O79" s="89" t="s">
        <v>4</v>
      </c>
      <c r="P79" s="89" t="s">
        <v>4</v>
      </c>
      <c r="Q79" s="89" t="s">
        <v>4</v>
      </c>
      <c r="R79" s="89" t="s">
        <v>4</v>
      </c>
      <c r="S79" s="89" t="s">
        <v>4</v>
      </c>
      <c r="T79" s="89" t="s">
        <v>4</v>
      </c>
      <c r="U79" s="89" t="s">
        <v>4</v>
      </c>
      <c r="V79" s="89">
        <v>71.099999999999994</v>
      </c>
      <c r="W79" s="89" t="s">
        <v>4</v>
      </c>
      <c r="X79" s="89">
        <v>19.2</v>
      </c>
      <c r="Y79" s="89" t="s">
        <v>4</v>
      </c>
      <c r="Z79" s="89">
        <v>6.9</v>
      </c>
      <c r="AA79" s="89" t="s">
        <v>4</v>
      </c>
      <c r="AB79" s="89">
        <v>2.8</v>
      </c>
      <c r="AC79" s="89" t="s">
        <v>4</v>
      </c>
      <c r="AD79" s="89" t="s">
        <v>4</v>
      </c>
      <c r="AE79" s="89" t="s">
        <v>4</v>
      </c>
      <c r="AF79" s="89">
        <v>0</v>
      </c>
      <c r="AG79" s="89" t="s">
        <v>4</v>
      </c>
      <c r="AH79" s="89">
        <v>0</v>
      </c>
      <c r="AI79" s="89" t="s">
        <v>4</v>
      </c>
      <c r="AJ79" s="10"/>
    </row>
    <row r="80" spans="1:36">
      <c r="A80" s="18" t="s">
        <v>85</v>
      </c>
      <c r="B80" s="24">
        <v>28</v>
      </c>
      <c r="C80" s="89" t="s">
        <v>4</v>
      </c>
      <c r="D80" s="56">
        <f t="shared" si="2"/>
        <v>22.9</v>
      </c>
      <c r="E80" s="24">
        <v>93.4</v>
      </c>
      <c r="F80" s="89" t="s">
        <v>4</v>
      </c>
      <c r="G80" s="56">
        <f t="shared" ref="G80:G105" si="3">ROUND(AVERAGE(E79:E80),1)</f>
        <v>93.2</v>
      </c>
      <c r="H80" s="89" t="s">
        <v>4</v>
      </c>
      <c r="I80" s="89" t="s">
        <v>4</v>
      </c>
      <c r="J80" s="89" t="s">
        <v>4</v>
      </c>
      <c r="K80" s="89" t="s">
        <v>4</v>
      </c>
      <c r="L80" s="89" t="s">
        <v>4</v>
      </c>
      <c r="M80" s="89" t="s">
        <v>4</v>
      </c>
      <c r="N80" s="89" t="s">
        <v>4</v>
      </c>
      <c r="O80" s="89" t="s">
        <v>4</v>
      </c>
      <c r="P80" s="89" t="s">
        <v>4</v>
      </c>
      <c r="Q80" s="89" t="s">
        <v>4</v>
      </c>
      <c r="R80" s="89" t="s">
        <v>4</v>
      </c>
      <c r="S80" s="89" t="s">
        <v>4</v>
      </c>
      <c r="T80" s="89" t="s">
        <v>4</v>
      </c>
      <c r="U80" s="89" t="s">
        <v>4</v>
      </c>
      <c r="V80" s="89">
        <v>37.9</v>
      </c>
      <c r="W80" s="89" t="s">
        <v>4</v>
      </c>
      <c r="X80" s="89">
        <v>15.5</v>
      </c>
      <c r="Y80" s="89" t="s">
        <v>4</v>
      </c>
      <c r="Z80" s="89">
        <v>6.4</v>
      </c>
      <c r="AA80" s="89" t="s">
        <v>4</v>
      </c>
      <c r="AB80" s="89">
        <v>2.9</v>
      </c>
      <c r="AC80" s="89" t="s">
        <v>4</v>
      </c>
      <c r="AD80" s="89" t="s">
        <v>4</v>
      </c>
      <c r="AE80" s="89" t="s">
        <v>4</v>
      </c>
      <c r="AF80" s="89">
        <v>17.600000000000001</v>
      </c>
      <c r="AG80" s="89" t="s">
        <v>4</v>
      </c>
      <c r="AH80" s="89">
        <v>19.600000000000001</v>
      </c>
      <c r="AI80" s="89" t="s">
        <v>4</v>
      </c>
      <c r="AJ80" s="10"/>
    </row>
    <row r="81" spans="1:36">
      <c r="A81" s="18" t="s">
        <v>86</v>
      </c>
      <c r="B81" s="24">
        <v>28.3</v>
      </c>
      <c r="C81" s="89" t="s">
        <v>4</v>
      </c>
      <c r="D81" s="56">
        <f t="shared" si="2"/>
        <v>28.2</v>
      </c>
      <c r="E81" s="24">
        <v>94.3</v>
      </c>
      <c r="F81" s="89" t="s">
        <v>4</v>
      </c>
      <c r="G81" s="56">
        <f t="shared" si="3"/>
        <v>93.9</v>
      </c>
      <c r="H81" s="89" t="s">
        <v>4</v>
      </c>
      <c r="I81" s="89" t="s">
        <v>4</v>
      </c>
      <c r="J81" s="89" t="s">
        <v>4</v>
      </c>
      <c r="K81" s="89" t="s">
        <v>4</v>
      </c>
      <c r="L81" s="89" t="s">
        <v>4</v>
      </c>
      <c r="M81" s="89" t="s">
        <v>4</v>
      </c>
      <c r="N81" s="89" t="s">
        <v>4</v>
      </c>
      <c r="O81" s="89" t="s">
        <v>4</v>
      </c>
      <c r="P81" s="89" t="s">
        <v>4</v>
      </c>
      <c r="Q81" s="89" t="s">
        <v>4</v>
      </c>
      <c r="R81" s="89" t="s">
        <v>4</v>
      </c>
      <c r="S81" s="89" t="s">
        <v>4</v>
      </c>
      <c r="T81" s="89" t="s">
        <v>4</v>
      </c>
      <c r="U81" s="89" t="s">
        <v>4</v>
      </c>
      <c r="V81" s="89">
        <v>20.7</v>
      </c>
      <c r="W81" s="89" t="s">
        <v>4</v>
      </c>
      <c r="X81" s="89">
        <v>13</v>
      </c>
      <c r="Y81" s="89" t="s">
        <v>4</v>
      </c>
      <c r="Z81" s="89">
        <v>6.8</v>
      </c>
      <c r="AA81" s="89" t="s">
        <v>4</v>
      </c>
      <c r="AB81" s="89">
        <v>2.9</v>
      </c>
      <c r="AC81" s="89" t="s">
        <v>4</v>
      </c>
      <c r="AD81" s="89" t="s">
        <v>4</v>
      </c>
      <c r="AE81" s="89" t="s">
        <v>4</v>
      </c>
      <c r="AF81" s="89">
        <v>33.4</v>
      </c>
      <c r="AG81" s="89" t="s">
        <v>4</v>
      </c>
      <c r="AH81" s="89">
        <v>23.1</v>
      </c>
      <c r="AI81" s="89" t="s">
        <v>4</v>
      </c>
      <c r="AJ81" s="10"/>
    </row>
    <row r="82" spans="1:36">
      <c r="A82" s="18" t="s">
        <v>87</v>
      </c>
      <c r="B82" s="24">
        <v>21</v>
      </c>
      <c r="C82" s="89" t="s">
        <v>4</v>
      </c>
      <c r="D82" s="56">
        <f t="shared" si="2"/>
        <v>24.7</v>
      </c>
      <c r="E82" s="24">
        <v>93.1</v>
      </c>
      <c r="F82" s="89" t="s">
        <v>4</v>
      </c>
      <c r="G82" s="56">
        <f t="shared" si="3"/>
        <v>93.7</v>
      </c>
      <c r="H82" s="89" t="s">
        <v>4</v>
      </c>
      <c r="I82" s="89" t="s">
        <v>4</v>
      </c>
      <c r="J82" s="89" t="s">
        <v>4</v>
      </c>
      <c r="K82" s="89" t="s">
        <v>4</v>
      </c>
      <c r="L82" s="89" t="s">
        <v>4</v>
      </c>
      <c r="M82" s="89" t="s">
        <v>4</v>
      </c>
      <c r="N82" s="89" t="s">
        <v>4</v>
      </c>
      <c r="O82" s="89" t="s">
        <v>4</v>
      </c>
      <c r="P82" s="89" t="s">
        <v>4</v>
      </c>
      <c r="Q82" s="89" t="s">
        <v>4</v>
      </c>
      <c r="R82" s="89" t="s">
        <v>4</v>
      </c>
      <c r="S82" s="89" t="s">
        <v>4</v>
      </c>
      <c r="T82" s="89" t="s">
        <v>4</v>
      </c>
      <c r="U82" s="89" t="s">
        <v>4</v>
      </c>
      <c r="V82" s="89">
        <v>49.5</v>
      </c>
      <c r="W82" s="89" t="s">
        <v>4</v>
      </c>
      <c r="X82" s="89">
        <v>19.2</v>
      </c>
      <c r="Y82" s="89" t="s">
        <v>4</v>
      </c>
      <c r="Z82" s="89">
        <v>6.3</v>
      </c>
      <c r="AA82" s="89" t="s">
        <v>4</v>
      </c>
      <c r="AB82" s="89">
        <v>2.8</v>
      </c>
      <c r="AC82" s="89" t="s">
        <v>4</v>
      </c>
      <c r="AD82" s="89" t="s">
        <v>4</v>
      </c>
      <c r="AE82" s="89" t="s">
        <v>4</v>
      </c>
      <c r="AF82" s="89">
        <v>22.2</v>
      </c>
      <c r="AG82" s="89" t="s">
        <v>4</v>
      </c>
      <c r="AH82" s="89">
        <v>0</v>
      </c>
      <c r="AI82" s="89" t="s">
        <v>4</v>
      </c>
      <c r="AJ82" s="10"/>
    </row>
    <row r="83" spans="1:36">
      <c r="A83" s="18" t="s">
        <v>88</v>
      </c>
      <c r="B83" s="24">
        <v>80.7</v>
      </c>
      <c r="C83" s="89" t="s">
        <v>4</v>
      </c>
      <c r="D83" s="56">
        <f t="shared" si="2"/>
        <v>50.9</v>
      </c>
      <c r="E83" s="24">
        <v>90.7</v>
      </c>
      <c r="F83" s="89" t="s">
        <v>4</v>
      </c>
      <c r="G83" s="56">
        <f t="shared" si="3"/>
        <v>91.9</v>
      </c>
      <c r="H83" s="89" t="s">
        <v>4</v>
      </c>
      <c r="I83" s="89" t="s">
        <v>4</v>
      </c>
      <c r="J83" s="89" t="s">
        <v>4</v>
      </c>
      <c r="K83" s="89" t="s">
        <v>4</v>
      </c>
      <c r="L83" s="89" t="s">
        <v>4</v>
      </c>
      <c r="M83" s="89" t="s">
        <v>4</v>
      </c>
      <c r="N83" s="89" t="s">
        <v>4</v>
      </c>
      <c r="O83" s="89" t="s">
        <v>4</v>
      </c>
      <c r="P83" s="89" t="s">
        <v>4</v>
      </c>
      <c r="Q83" s="89" t="s">
        <v>4</v>
      </c>
      <c r="R83" s="89" t="s">
        <v>4</v>
      </c>
      <c r="S83" s="89" t="s">
        <v>4</v>
      </c>
      <c r="T83" s="89" t="s">
        <v>4</v>
      </c>
      <c r="U83" s="89" t="s">
        <v>4</v>
      </c>
      <c r="V83" s="89">
        <v>36.700000000000003</v>
      </c>
      <c r="W83" s="89" t="s">
        <v>4</v>
      </c>
      <c r="X83" s="89">
        <v>1.3</v>
      </c>
      <c r="Y83" s="89" t="s">
        <v>4</v>
      </c>
      <c r="Z83" s="89">
        <v>6.4</v>
      </c>
      <c r="AA83" s="89" t="s">
        <v>4</v>
      </c>
      <c r="AB83" s="89">
        <v>2.9</v>
      </c>
      <c r="AC83" s="89" t="s">
        <v>4</v>
      </c>
      <c r="AD83" s="89" t="s">
        <v>4</v>
      </c>
      <c r="AE83" s="89" t="s">
        <v>4</v>
      </c>
      <c r="AF83" s="89">
        <v>0</v>
      </c>
      <c r="AG83" s="89" t="s">
        <v>4</v>
      </c>
      <c r="AH83" s="89">
        <v>52.7</v>
      </c>
      <c r="AI83" s="89" t="s">
        <v>4</v>
      </c>
      <c r="AJ83" s="10"/>
    </row>
    <row r="84" spans="1:36">
      <c r="A84" s="18" t="s">
        <v>89</v>
      </c>
      <c r="B84" s="24">
        <v>94.9</v>
      </c>
      <c r="C84" s="89" t="s">
        <v>4</v>
      </c>
      <c r="D84" s="56">
        <f t="shared" si="2"/>
        <v>87.8</v>
      </c>
      <c r="E84" s="24">
        <v>82.6</v>
      </c>
      <c r="F84" s="89" t="s">
        <v>4</v>
      </c>
      <c r="G84" s="56">
        <f t="shared" si="3"/>
        <v>86.7</v>
      </c>
      <c r="H84" s="89" t="s">
        <v>4</v>
      </c>
      <c r="I84" s="89" t="s">
        <v>4</v>
      </c>
      <c r="J84" s="89" t="s">
        <v>4</v>
      </c>
      <c r="K84" s="89" t="s">
        <v>4</v>
      </c>
      <c r="L84" s="89" t="s">
        <v>4</v>
      </c>
      <c r="M84" s="89" t="s">
        <v>4</v>
      </c>
      <c r="N84" s="89" t="s">
        <v>4</v>
      </c>
      <c r="O84" s="89" t="s">
        <v>4</v>
      </c>
      <c r="P84" s="89" t="s">
        <v>4</v>
      </c>
      <c r="Q84" s="89" t="s">
        <v>4</v>
      </c>
      <c r="R84" s="89" t="s">
        <v>4</v>
      </c>
      <c r="S84" s="89" t="s">
        <v>4</v>
      </c>
      <c r="T84" s="89" t="s">
        <v>4</v>
      </c>
      <c r="U84" s="89" t="s">
        <v>4</v>
      </c>
      <c r="V84" s="89">
        <v>31.1</v>
      </c>
      <c r="W84" s="89" t="s">
        <v>4</v>
      </c>
      <c r="X84" s="89">
        <v>1.3</v>
      </c>
      <c r="Y84" s="89" t="s">
        <v>4</v>
      </c>
      <c r="Z84" s="89">
        <v>6.7</v>
      </c>
      <c r="AA84" s="89" t="s">
        <v>4</v>
      </c>
      <c r="AB84" s="89">
        <v>2.9</v>
      </c>
      <c r="AC84" s="89" t="s">
        <v>4</v>
      </c>
      <c r="AD84" s="89" t="s">
        <v>4</v>
      </c>
      <c r="AE84" s="89" t="s">
        <v>4</v>
      </c>
      <c r="AF84" s="89">
        <v>0</v>
      </c>
      <c r="AG84" s="89" t="s">
        <v>4</v>
      </c>
      <c r="AH84" s="89">
        <v>58</v>
      </c>
      <c r="AI84" s="89" t="s">
        <v>4</v>
      </c>
      <c r="AJ84" s="10"/>
    </row>
    <row r="85" spans="1:36">
      <c r="A85" s="18" t="s">
        <v>90</v>
      </c>
      <c r="B85" s="24">
        <v>70</v>
      </c>
      <c r="C85" s="89" t="s">
        <v>4</v>
      </c>
      <c r="D85" s="56">
        <f t="shared" si="2"/>
        <v>82.5</v>
      </c>
      <c r="E85" s="24">
        <v>83.1</v>
      </c>
      <c r="F85" s="89" t="s">
        <v>4</v>
      </c>
      <c r="G85" s="56">
        <f t="shared" si="3"/>
        <v>82.9</v>
      </c>
      <c r="H85" s="89" t="s">
        <v>4</v>
      </c>
      <c r="I85" s="89" t="s">
        <v>4</v>
      </c>
      <c r="J85" s="89" t="s">
        <v>4</v>
      </c>
      <c r="K85" s="89" t="s">
        <v>4</v>
      </c>
      <c r="L85" s="89" t="s">
        <v>4</v>
      </c>
      <c r="M85" s="89" t="s">
        <v>4</v>
      </c>
      <c r="N85" s="89" t="s">
        <v>4</v>
      </c>
      <c r="O85" s="89" t="s">
        <v>4</v>
      </c>
      <c r="P85" s="89" t="s">
        <v>4</v>
      </c>
      <c r="Q85" s="89" t="s">
        <v>4</v>
      </c>
      <c r="R85" s="89" t="s">
        <v>4</v>
      </c>
      <c r="S85" s="89" t="s">
        <v>4</v>
      </c>
      <c r="T85" s="89" t="s">
        <v>4</v>
      </c>
      <c r="U85" s="89" t="s">
        <v>4</v>
      </c>
      <c r="V85" s="89">
        <v>25.9</v>
      </c>
      <c r="W85" s="89" t="s">
        <v>4</v>
      </c>
      <c r="X85" s="89">
        <v>1.3</v>
      </c>
      <c r="Y85" s="89" t="s">
        <v>4</v>
      </c>
      <c r="Z85" s="89">
        <v>6</v>
      </c>
      <c r="AA85" s="89" t="s">
        <v>4</v>
      </c>
      <c r="AB85" s="89">
        <v>2.9</v>
      </c>
      <c r="AC85" s="89" t="s">
        <v>4</v>
      </c>
      <c r="AD85" s="89" t="s">
        <v>4</v>
      </c>
      <c r="AE85" s="89" t="s">
        <v>4</v>
      </c>
      <c r="AF85" s="89">
        <v>0.1</v>
      </c>
      <c r="AG85" s="89" t="s">
        <v>4</v>
      </c>
      <c r="AH85" s="89">
        <v>63.7</v>
      </c>
      <c r="AI85" s="89" t="s">
        <v>4</v>
      </c>
      <c r="AJ85" s="10"/>
    </row>
    <row r="86" spans="1:36">
      <c r="A86" s="18" t="s">
        <v>91</v>
      </c>
      <c r="B86" s="24">
        <v>75</v>
      </c>
      <c r="C86" s="89" t="s">
        <v>4</v>
      </c>
      <c r="D86" s="56">
        <f t="shared" si="2"/>
        <v>72.5</v>
      </c>
      <c r="E86" s="24">
        <v>84</v>
      </c>
      <c r="F86" s="89" t="s">
        <v>4</v>
      </c>
      <c r="G86" s="56">
        <f t="shared" si="3"/>
        <v>83.6</v>
      </c>
      <c r="H86" s="89" t="s">
        <v>4</v>
      </c>
      <c r="I86" s="89" t="s">
        <v>4</v>
      </c>
      <c r="J86" s="89" t="s">
        <v>4</v>
      </c>
      <c r="K86" s="89" t="s">
        <v>4</v>
      </c>
      <c r="L86" s="89" t="s">
        <v>4</v>
      </c>
      <c r="M86" s="89" t="s">
        <v>4</v>
      </c>
      <c r="N86" s="89" t="s">
        <v>4</v>
      </c>
      <c r="O86" s="89" t="s">
        <v>4</v>
      </c>
      <c r="P86" s="89" t="s">
        <v>4</v>
      </c>
      <c r="Q86" s="89" t="s">
        <v>4</v>
      </c>
      <c r="R86" s="89" t="s">
        <v>4</v>
      </c>
      <c r="S86" s="89" t="s">
        <v>4</v>
      </c>
      <c r="T86" s="89" t="s">
        <v>4</v>
      </c>
      <c r="U86" s="89" t="s">
        <v>4</v>
      </c>
      <c r="V86" s="89">
        <v>30</v>
      </c>
      <c r="W86" s="89" t="s">
        <v>4</v>
      </c>
      <c r="X86" s="89">
        <v>1.3</v>
      </c>
      <c r="Y86" s="89" t="s">
        <v>4</v>
      </c>
      <c r="Z86" s="89">
        <v>5.9</v>
      </c>
      <c r="AA86" s="89" t="s">
        <v>4</v>
      </c>
      <c r="AB86" s="89">
        <v>12.6</v>
      </c>
      <c r="AC86" s="89" t="s">
        <v>4</v>
      </c>
      <c r="AD86" s="89" t="s">
        <v>4</v>
      </c>
      <c r="AE86" s="89" t="s">
        <v>4</v>
      </c>
      <c r="AF86" s="89">
        <v>0.1</v>
      </c>
      <c r="AG86" s="89" t="s">
        <v>4</v>
      </c>
      <c r="AH86" s="89">
        <v>50</v>
      </c>
      <c r="AI86" s="89" t="s">
        <v>4</v>
      </c>
      <c r="AJ86" s="10"/>
    </row>
    <row r="87" spans="1:36">
      <c r="A87" s="18" t="s">
        <v>92</v>
      </c>
      <c r="B87" s="24">
        <v>77.599999999999994</v>
      </c>
      <c r="C87" s="89" t="s">
        <v>4</v>
      </c>
      <c r="D87" s="56">
        <f t="shared" si="2"/>
        <v>76.3</v>
      </c>
      <c r="E87" s="24">
        <v>81.3</v>
      </c>
      <c r="F87" s="89" t="s">
        <v>4</v>
      </c>
      <c r="G87" s="56">
        <f t="shared" si="3"/>
        <v>82.7</v>
      </c>
      <c r="H87" s="89" t="s">
        <v>4</v>
      </c>
      <c r="I87" s="89" t="s">
        <v>4</v>
      </c>
      <c r="J87" s="89" t="s">
        <v>4</v>
      </c>
      <c r="K87" s="89" t="s">
        <v>4</v>
      </c>
      <c r="L87" s="89" t="s">
        <v>4</v>
      </c>
      <c r="M87" s="89" t="s">
        <v>4</v>
      </c>
      <c r="N87" s="89" t="s">
        <v>4</v>
      </c>
      <c r="O87" s="89" t="s">
        <v>4</v>
      </c>
      <c r="P87" s="89" t="s">
        <v>4</v>
      </c>
      <c r="Q87" s="89" t="s">
        <v>4</v>
      </c>
      <c r="R87" s="89" t="s">
        <v>4</v>
      </c>
      <c r="S87" s="89" t="s">
        <v>4</v>
      </c>
      <c r="T87" s="89" t="s">
        <v>4</v>
      </c>
      <c r="U87" s="89" t="s">
        <v>4</v>
      </c>
      <c r="V87" s="89">
        <v>19.2</v>
      </c>
      <c r="W87" s="89" t="s">
        <v>4</v>
      </c>
      <c r="X87" s="89">
        <v>1.3</v>
      </c>
      <c r="Y87" s="89" t="s">
        <v>4</v>
      </c>
      <c r="Z87" s="89">
        <v>5.9</v>
      </c>
      <c r="AA87" s="89" t="s">
        <v>4</v>
      </c>
      <c r="AB87" s="89">
        <v>2.9</v>
      </c>
      <c r="AC87" s="89" t="s">
        <v>4</v>
      </c>
      <c r="AD87" s="89" t="s">
        <v>4</v>
      </c>
      <c r="AE87" s="89" t="s">
        <v>4</v>
      </c>
      <c r="AF87" s="89">
        <v>3.7</v>
      </c>
      <c r="AG87" s="89" t="s">
        <v>4</v>
      </c>
      <c r="AH87" s="89">
        <v>66.8</v>
      </c>
      <c r="AI87" s="89" t="s">
        <v>4</v>
      </c>
      <c r="AJ87" s="10"/>
    </row>
    <row r="88" spans="1:36">
      <c r="A88" s="18" t="s">
        <v>93</v>
      </c>
      <c r="B88" s="24">
        <v>84.9</v>
      </c>
      <c r="C88" s="89" t="s">
        <v>4</v>
      </c>
      <c r="D88" s="56">
        <f t="shared" si="2"/>
        <v>81.3</v>
      </c>
      <c r="E88" s="24">
        <v>81</v>
      </c>
      <c r="F88" s="89" t="s">
        <v>4</v>
      </c>
      <c r="G88" s="56">
        <f t="shared" si="3"/>
        <v>81.2</v>
      </c>
      <c r="H88" s="89">
        <v>40.700000000000003</v>
      </c>
      <c r="I88" s="89" t="s">
        <v>4</v>
      </c>
      <c r="J88" s="89">
        <v>1</v>
      </c>
      <c r="K88" s="89" t="s">
        <v>4</v>
      </c>
      <c r="L88" s="89">
        <v>8.8000000000000007</v>
      </c>
      <c r="M88" s="89" t="s">
        <v>4</v>
      </c>
      <c r="N88" s="89">
        <v>0.6</v>
      </c>
      <c r="O88" s="89" t="s">
        <v>4</v>
      </c>
      <c r="P88" s="89" t="s">
        <v>4</v>
      </c>
      <c r="Q88" s="89" t="s">
        <v>4</v>
      </c>
      <c r="R88" s="89">
        <v>2.5</v>
      </c>
      <c r="S88" s="89" t="s">
        <v>4</v>
      </c>
      <c r="T88" s="89">
        <v>68.8</v>
      </c>
      <c r="U88" s="89" t="s">
        <v>4</v>
      </c>
      <c r="V88" s="89">
        <v>32.799999999999997</v>
      </c>
      <c r="W88" s="89" t="s">
        <v>4</v>
      </c>
      <c r="X88" s="89">
        <v>0.2</v>
      </c>
      <c r="Y88" s="89" t="s">
        <v>4</v>
      </c>
      <c r="Z88" s="89">
        <v>0</v>
      </c>
      <c r="AA88" s="89" t="s">
        <v>4</v>
      </c>
      <c r="AB88" s="89">
        <v>0</v>
      </c>
      <c r="AC88" s="89" t="s">
        <v>4</v>
      </c>
      <c r="AD88" s="89" t="s">
        <v>4</v>
      </c>
      <c r="AE88" s="89" t="s">
        <v>4</v>
      </c>
      <c r="AF88" s="89">
        <v>0</v>
      </c>
      <c r="AG88" s="89" t="s">
        <v>4</v>
      </c>
      <c r="AH88" s="89">
        <v>67</v>
      </c>
      <c r="AI88" s="89" t="s">
        <v>4</v>
      </c>
      <c r="AJ88" s="10"/>
    </row>
    <row r="89" spans="1:36">
      <c r="A89" s="18" t="s">
        <v>94</v>
      </c>
      <c r="B89" s="24">
        <v>74.2</v>
      </c>
      <c r="C89" s="89" t="s">
        <v>4</v>
      </c>
      <c r="D89" s="56">
        <f t="shared" si="2"/>
        <v>79.599999999999994</v>
      </c>
      <c r="E89" s="24">
        <v>78.8</v>
      </c>
      <c r="F89" s="89" t="s">
        <v>4</v>
      </c>
      <c r="G89" s="56">
        <f t="shared" si="3"/>
        <v>79.900000000000006</v>
      </c>
      <c r="H89" s="89">
        <v>42.9</v>
      </c>
      <c r="I89" s="89" t="s">
        <v>4</v>
      </c>
      <c r="J89" s="89">
        <v>5.9</v>
      </c>
      <c r="K89" s="89" t="s">
        <v>4</v>
      </c>
      <c r="L89" s="89">
        <v>12.7</v>
      </c>
      <c r="M89" s="89" t="s">
        <v>4</v>
      </c>
      <c r="N89" s="89">
        <v>9.5</v>
      </c>
      <c r="O89" s="89" t="s">
        <v>4</v>
      </c>
      <c r="P89" s="89">
        <v>8.4</v>
      </c>
      <c r="Q89" s="89" t="s">
        <v>4</v>
      </c>
      <c r="R89" s="89">
        <v>6.3</v>
      </c>
      <c r="S89" s="89" t="s">
        <v>4</v>
      </c>
      <c r="T89" s="89">
        <v>58.9</v>
      </c>
      <c r="U89" s="89" t="s">
        <v>4</v>
      </c>
      <c r="V89" s="89">
        <v>33.9</v>
      </c>
      <c r="W89" s="89" t="s">
        <v>4</v>
      </c>
      <c r="X89" s="89">
        <v>3.3</v>
      </c>
      <c r="Y89" s="89" t="s">
        <v>4</v>
      </c>
      <c r="Z89" s="89">
        <v>0.8</v>
      </c>
      <c r="AA89" s="89" t="s">
        <v>4</v>
      </c>
      <c r="AB89" s="89">
        <v>0.8</v>
      </c>
      <c r="AC89" s="89" t="s">
        <v>4</v>
      </c>
      <c r="AD89" s="89">
        <v>8.4</v>
      </c>
      <c r="AE89" s="89" t="s">
        <v>4</v>
      </c>
      <c r="AF89" s="89">
        <v>0</v>
      </c>
      <c r="AG89" s="89" t="s">
        <v>4</v>
      </c>
      <c r="AH89" s="89">
        <v>52.7</v>
      </c>
      <c r="AI89" s="89" t="s">
        <v>4</v>
      </c>
      <c r="AJ89" s="10"/>
    </row>
    <row r="90" spans="1:36">
      <c r="A90" s="18" t="s">
        <v>95</v>
      </c>
      <c r="B90" s="24">
        <v>65</v>
      </c>
      <c r="C90" s="89" t="s">
        <v>4</v>
      </c>
      <c r="D90" s="56">
        <f t="shared" si="2"/>
        <v>69.599999999999994</v>
      </c>
      <c r="E90" s="24">
        <v>80.5</v>
      </c>
      <c r="F90" s="89" t="s">
        <v>4</v>
      </c>
      <c r="G90" s="56">
        <f t="shared" si="3"/>
        <v>79.7</v>
      </c>
      <c r="H90" s="89">
        <v>37.700000000000003</v>
      </c>
      <c r="I90" s="89" t="s">
        <v>4</v>
      </c>
      <c r="J90" s="89">
        <v>2.6</v>
      </c>
      <c r="K90" s="89" t="s">
        <v>4</v>
      </c>
      <c r="L90" s="89">
        <v>11.3</v>
      </c>
      <c r="M90" s="89" t="s">
        <v>4</v>
      </c>
      <c r="N90" s="89">
        <v>11.7</v>
      </c>
      <c r="O90" s="89" t="s">
        <v>4</v>
      </c>
      <c r="P90" s="89">
        <v>5.7</v>
      </c>
      <c r="Q90" s="89" t="s">
        <v>4</v>
      </c>
      <c r="R90" s="89">
        <v>2.2000000000000002</v>
      </c>
      <c r="S90" s="89" t="s">
        <v>4</v>
      </c>
      <c r="T90" s="89">
        <v>74.599999999999994</v>
      </c>
      <c r="U90" s="89" t="s">
        <v>4</v>
      </c>
      <c r="V90" s="89">
        <v>24.8</v>
      </c>
      <c r="W90" s="89" t="s">
        <v>4</v>
      </c>
      <c r="X90" s="89">
        <v>0.5</v>
      </c>
      <c r="Y90" s="89" t="s">
        <v>4</v>
      </c>
      <c r="Z90" s="89">
        <v>9.1999999999999993</v>
      </c>
      <c r="AA90" s="89" t="s">
        <v>4</v>
      </c>
      <c r="AB90" s="89">
        <v>0.8</v>
      </c>
      <c r="AC90" s="89" t="s">
        <v>4</v>
      </c>
      <c r="AD90" s="89">
        <v>0</v>
      </c>
      <c r="AE90" s="89" t="s">
        <v>4</v>
      </c>
      <c r="AF90" s="89">
        <v>0</v>
      </c>
      <c r="AG90" s="89" t="s">
        <v>4</v>
      </c>
      <c r="AH90" s="89">
        <v>64.7</v>
      </c>
      <c r="AI90" s="89" t="s">
        <v>4</v>
      </c>
      <c r="AJ90" s="10"/>
    </row>
    <row r="91" spans="1:36">
      <c r="A91" s="18">
        <v>44652</v>
      </c>
      <c r="B91" s="24">
        <v>49.1</v>
      </c>
      <c r="C91" s="89" t="s">
        <v>4</v>
      </c>
      <c r="D91" s="56">
        <f t="shared" si="2"/>
        <v>57.1</v>
      </c>
      <c r="E91" s="24">
        <v>82.7</v>
      </c>
      <c r="F91" s="89" t="s">
        <v>4</v>
      </c>
      <c r="G91" s="56">
        <f t="shared" si="3"/>
        <v>81.599999999999994</v>
      </c>
      <c r="H91" s="89">
        <v>61.5</v>
      </c>
      <c r="I91" s="89" t="s">
        <v>4</v>
      </c>
      <c r="J91" s="89">
        <v>8</v>
      </c>
      <c r="K91" s="89" t="s">
        <v>4</v>
      </c>
      <c r="L91" s="89">
        <v>20.7</v>
      </c>
      <c r="M91" s="89" t="s">
        <v>4</v>
      </c>
      <c r="N91" s="89">
        <v>6.6</v>
      </c>
      <c r="O91" s="89" t="s">
        <v>4</v>
      </c>
      <c r="P91" s="89">
        <v>8.1999999999999993</v>
      </c>
      <c r="Q91" s="89" t="s">
        <v>4</v>
      </c>
      <c r="R91" s="89">
        <v>7</v>
      </c>
      <c r="S91" s="89" t="s">
        <v>4</v>
      </c>
      <c r="T91" s="89">
        <v>41.6</v>
      </c>
      <c r="U91" s="89" t="s">
        <v>4</v>
      </c>
      <c r="V91" s="89">
        <v>46.7</v>
      </c>
      <c r="W91" s="89" t="s">
        <v>4</v>
      </c>
      <c r="X91" s="89">
        <v>2.1</v>
      </c>
      <c r="Y91" s="89" t="s">
        <v>4</v>
      </c>
      <c r="Z91" s="89">
        <v>14.2</v>
      </c>
      <c r="AA91" s="89" t="s">
        <v>4</v>
      </c>
      <c r="AB91" s="89">
        <v>0</v>
      </c>
      <c r="AC91" s="89" t="s">
        <v>4</v>
      </c>
      <c r="AD91" s="89">
        <v>1.6</v>
      </c>
      <c r="AE91" s="89" t="s">
        <v>4</v>
      </c>
      <c r="AF91" s="89">
        <v>0</v>
      </c>
      <c r="AG91" s="89" t="s">
        <v>4</v>
      </c>
      <c r="AH91" s="89">
        <v>35.299999999999997</v>
      </c>
      <c r="AI91" s="89" t="s">
        <v>4</v>
      </c>
      <c r="AJ91" s="10"/>
    </row>
    <row r="92" spans="1:36">
      <c r="A92" s="18">
        <v>44743</v>
      </c>
      <c r="B92" s="24">
        <v>28.2</v>
      </c>
      <c r="C92" s="89" t="s">
        <v>4</v>
      </c>
      <c r="D92" s="56">
        <f t="shared" si="2"/>
        <v>38.700000000000003</v>
      </c>
      <c r="E92" s="24">
        <v>85.4</v>
      </c>
      <c r="F92" s="89" t="s">
        <v>4</v>
      </c>
      <c r="G92" s="56">
        <f t="shared" si="3"/>
        <v>84.1</v>
      </c>
      <c r="H92" s="89">
        <v>42</v>
      </c>
      <c r="I92" s="89" t="s">
        <v>4</v>
      </c>
      <c r="J92" s="89">
        <v>25.9</v>
      </c>
      <c r="K92" s="89" t="s">
        <v>4</v>
      </c>
      <c r="L92" s="89">
        <v>15.8</v>
      </c>
      <c r="M92" s="89" t="s">
        <v>4</v>
      </c>
      <c r="N92" s="89">
        <v>0.5</v>
      </c>
      <c r="O92" s="89" t="s">
        <v>4</v>
      </c>
      <c r="P92" s="89">
        <v>0.8</v>
      </c>
      <c r="Q92" s="89" t="s">
        <v>4</v>
      </c>
      <c r="R92" s="89">
        <v>13.8</v>
      </c>
      <c r="S92" s="89" t="s">
        <v>4</v>
      </c>
      <c r="T92" s="89">
        <v>63.4</v>
      </c>
      <c r="U92" s="89" t="s">
        <v>4</v>
      </c>
      <c r="V92" s="89">
        <v>34.4</v>
      </c>
      <c r="W92" s="89" t="s">
        <v>4</v>
      </c>
      <c r="X92" s="89">
        <v>12.3</v>
      </c>
      <c r="Y92" s="89" t="s">
        <v>4</v>
      </c>
      <c r="Z92" s="89">
        <v>15.8</v>
      </c>
      <c r="AA92" s="89" t="s">
        <v>4</v>
      </c>
      <c r="AB92" s="89">
        <v>0</v>
      </c>
      <c r="AC92" s="89" t="s">
        <v>4</v>
      </c>
      <c r="AD92" s="89">
        <v>0.5</v>
      </c>
      <c r="AE92" s="89" t="s">
        <v>4</v>
      </c>
      <c r="AF92" s="89">
        <v>4.7</v>
      </c>
      <c r="AG92" s="89" t="s">
        <v>4</v>
      </c>
      <c r="AH92" s="89">
        <v>32.299999999999997</v>
      </c>
      <c r="AI92" s="89" t="s">
        <v>4</v>
      </c>
    </row>
    <row r="93" spans="1:36">
      <c r="A93" s="18">
        <v>44835</v>
      </c>
      <c r="B93" s="24">
        <v>29.5</v>
      </c>
      <c r="C93" s="89" t="s">
        <v>4</v>
      </c>
      <c r="D93" s="56">
        <f t="shared" si="2"/>
        <v>28.9</v>
      </c>
      <c r="E93" s="24">
        <v>82.3</v>
      </c>
      <c r="F93" s="89" t="s">
        <v>4</v>
      </c>
      <c r="G93" s="56">
        <f t="shared" si="3"/>
        <v>83.9</v>
      </c>
      <c r="H93" s="89">
        <v>62.1</v>
      </c>
      <c r="I93" s="89" t="s">
        <v>4</v>
      </c>
      <c r="J93" s="89">
        <v>7.6</v>
      </c>
      <c r="K93" s="89" t="s">
        <v>4</v>
      </c>
      <c r="L93" s="89">
        <v>8.9</v>
      </c>
      <c r="M93" s="89" t="s">
        <v>4</v>
      </c>
      <c r="N93" s="89">
        <v>2.5</v>
      </c>
      <c r="O93" s="89" t="s">
        <v>4</v>
      </c>
      <c r="P93" s="89">
        <v>0.9</v>
      </c>
      <c r="Q93" s="89" t="s">
        <v>4</v>
      </c>
      <c r="R93" s="89">
        <v>16.100000000000001</v>
      </c>
      <c r="S93" s="89" t="s">
        <v>4</v>
      </c>
      <c r="T93" s="89">
        <v>48.6</v>
      </c>
      <c r="U93" s="89" t="s">
        <v>4</v>
      </c>
      <c r="V93" s="89">
        <v>41.4</v>
      </c>
      <c r="W93" s="89" t="s">
        <v>4</v>
      </c>
      <c r="X93" s="89">
        <v>3.5</v>
      </c>
      <c r="Y93" s="89" t="s">
        <v>4</v>
      </c>
      <c r="Z93" s="89">
        <v>6.4</v>
      </c>
      <c r="AA93" s="89" t="s">
        <v>4</v>
      </c>
      <c r="AB93" s="89">
        <v>2.5</v>
      </c>
      <c r="AC93" s="89" t="s">
        <v>4</v>
      </c>
      <c r="AD93" s="89">
        <v>0</v>
      </c>
      <c r="AE93" s="89" t="s">
        <v>4</v>
      </c>
      <c r="AF93" s="89">
        <v>5</v>
      </c>
      <c r="AG93" s="89" t="s">
        <v>4</v>
      </c>
      <c r="AH93" s="89">
        <v>41.1</v>
      </c>
      <c r="AI93" s="89" t="s">
        <v>4</v>
      </c>
    </row>
    <row r="94" spans="1:36">
      <c r="A94" s="18">
        <v>44927</v>
      </c>
      <c r="B94" s="24">
        <v>12.3</v>
      </c>
      <c r="C94" s="89" t="s">
        <v>4</v>
      </c>
      <c r="D94" s="56">
        <f t="shared" si="2"/>
        <v>20.9</v>
      </c>
      <c r="E94" s="24">
        <v>82.6</v>
      </c>
      <c r="F94" s="89" t="s">
        <v>4</v>
      </c>
      <c r="G94" s="56">
        <f t="shared" si="3"/>
        <v>82.5</v>
      </c>
      <c r="H94" s="89">
        <v>66.900000000000006</v>
      </c>
      <c r="I94" s="89" t="s">
        <v>4</v>
      </c>
      <c r="J94" s="89">
        <v>21.6</v>
      </c>
      <c r="K94" s="89" t="s">
        <v>4</v>
      </c>
      <c r="L94" s="89">
        <v>16.5</v>
      </c>
      <c r="M94" s="89" t="s">
        <v>4</v>
      </c>
      <c r="N94" s="89">
        <v>0</v>
      </c>
      <c r="O94" s="89" t="s">
        <v>4</v>
      </c>
      <c r="P94" s="89">
        <v>4.3</v>
      </c>
      <c r="Q94" s="89" t="s">
        <v>4</v>
      </c>
      <c r="R94" s="89">
        <v>25.7</v>
      </c>
      <c r="S94" s="89" t="s">
        <v>4</v>
      </c>
      <c r="T94" s="89">
        <v>14.5</v>
      </c>
      <c r="U94" s="89" t="s">
        <v>4</v>
      </c>
      <c r="V94" s="89">
        <v>66.900000000000006</v>
      </c>
      <c r="W94" s="89" t="s">
        <v>4</v>
      </c>
      <c r="X94" s="89">
        <v>6.2</v>
      </c>
      <c r="Y94" s="89" t="s">
        <v>4</v>
      </c>
      <c r="Z94" s="89">
        <v>16.5</v>
      </c>
      <c r="AA94" s="89" t="s">
        <v>4</v>
      </c>
      <c r="AB94" s="89">
        <v>0</v>
      </c>
      <c r="AC94" s="89" t="s">
        <v>4</v>
      </c>
      <c r="AD94" s="89">
        <v>0</v>
      </c>
      <c r="AE94" s="89" t="s">
        <v>4</v>
      </c>
      <c r="AF94" s="89">
        <v>4.9000000000000004</v>
      </c>
      <c r="AG94" s="89" t="s">
        <v>4</v>
      </c>
      <c r="AH94" s="89">
        <v>5.5</v>
      </c>
      <c r="AI94" s="89" t="s">
        <v>4</v>
      </c>
    </row>
    <row r="95" spans="1:36">
      <c r="A95" s="18">
        <v>45017</v>
      </c>
      <c r="B95" s="24">
        <v>8.1999999999999993</v>
      </c>
      <c r="C95" s="89" t="s">
        <v>4</v>
      </c>
      <c r="D95" s="56">
        <f t="shared" si="2"/>
        <v>10.3</v>
      </c>
      <c r="E95" s="24">
        <v>83.5</v>
      </c>
      <c r="F95" s="89" t="s">
        <v>4</v>
      </c>
      <c r="G95" s="56">
        <f t="shared" si="3"/>
        <v>83.1</v>
      </c>
      <c r="H95" s="89">
        <v>89.9</v>
      </c>
      <c r="I95" s="89" t="s">
        <v>4</v>
      </c>
      <c r="J95" s="89">
        <v>2.5</v>
      </c>
      <c r="K95" s="89" t="s">
        <v>4</v>
      </c>
      <c r="L95" s="89">
        <v>40.200000000000003</v>
      </c>
      <c r="M95" s="89" t="s">
        <v>4</v>
      </c>
      <c r="N95" s="89">
        <v>1.8</v>
      </c>
      <c r="O95" s="89" t="s">
        <v>4</v>
      </c>
      <c r="P95" s="89">
        <v>0</v>
      </c>
      <c r="Q95" s="89" t="s">
        <v>4</v>
      </c>
      <c r="R95" s="89">
        <v>26.9</v>
      </c>
      <c r="S95" s="89" t="s">
        <v>4</v>
      </c>
      <c r="T95" s="89">
        <v>22.9</v>
      </c>
      <c r="U95" s="89" t="s">
        <v>4</v>
      </c>
      <c r="V95" s="89">
        <v>57.3</v>
      </c>
      <c r="W95" s="89" t="s">
        <v>4</v>
      </c>
      <c r="X95" s="89">
        <v>2.5</v>
      </c>
      <c r="Y95" s="89" t="s">
        <v>4</v>
      </c>
      <c r="Z95" s="89">
        <v>40.200000000000003</v>
      </c>
      <c r="AA95" s="89" t="s">
        <v>4</v>
      </c>
      <c r="AB95" s="89">
        <v>0</v>
      </c>
      <c r="AC95" s="89" t="s">
        <v>4</v>
      </c>
      <c r="AD95" s="89">
        <v>0</v>
      </c>
      <c r="AE95" s="89" t="s">
        <v>4</v>
      </c>
      <c r="AF95" s="89">
        <v>0</v>
      </c>
      <c r="AG95" s="89" t="s">
        <v>4</v>
      </c>
      <c r="AH95" s="89">
        <v>0</v>
      </c>
      <c r="AI95" s="89" t="s">
        <v>4</v>
      </c>
    </row>
    <row r="96" spans="1:36">
      <c r="A96" s="18">
        <v>45108</v>
      </c>
      <c r="B96" s="24">
        <v>18.399999999999999</v>
      </c>
      <c r="C96" s="89" t="s">
        <v>4</v>
      </c>
      <c r="D96" s="56">
        <f t="shared" si="2"/>
        <v>13.3</v>
      </c>
      <c r="E96" s="24">
        <v>89.4</v>
      </c>
      <c r="F96" s="89" t="s">
        <v>4</v>
      </c>
      <c r="G96" s="56">
        <f t="shared" si="3"/>
        <v>86.5</v>
      </c>
      <c r="H96" s="89">
        <v>41.1</v>
      </c>
      <c r="I96" s="89" t="s">
        <v>4</v>
      </c>
      <c r="J96" s="89">
        <v>41.7</v>
      </c>
      <c r="K96" s="89" t="s">
        <v>4</v>
      </c>
      <c r="L96" s="89">
        <v>22.7</v>
      </c>
      <c r="M96" s="89" t="s">
        <v>4</v>
      </c>
      <c r="N96" s="89">
        <v>3</v>
      </c>
      <c r="O96" s="89" t="s">
        <v>4</v>
      </c>
      <c r="P96" s="89">
        <v>0.7</v>
      </c>
      <c r="Q96" s="89" t="s">
        <v>4</v>
      </c>
      <c r="R96" s="89">
        <v>5.9</v>
      </c>
      <c r="S96" s="89" t="s">
        <v>4</v>
      </c>
      <c r="T96" s="89">
        <v>41.8</v>
      </c>
      <c r="U96" s="89" t="s">
        <v>4</v>
      </c>
      <c r="V96" s="89">
        <v>24.2</v>
      </c>
      <c r="W96" s="89" t="s">
        <v>4</v>
      </c>
      <c r="X96" s="89">
        <v>31.7</v>
      </c>
      <c r="Y96" s="89" t="s">
        <v>4</v>
      </c>
      <c r="Z96" s="89">
        <v>12.8</v>
      </c>
      <c r="AA96" s="89" t="s">
        <v>4</v>
      </c>
      <c r="AB96" s="89">
        <v>0</v>
      </c>
      <c r="AC96" s="89" t="s">
        <v>4</v>
      </c>
      <c r="AD96" s="89">
        <v>0</v>
      </c>
      <c r="AE96" s="89" t="s">
        <v>4</v>
      </c>
      <c r="AF96" s="89">
        <v>1.3</v>
      </c>
      <c r="AG96" s="89" t="s">
        <v>4</v>
      </c>
      <c r="AH96" s="89">
        <v>30</v>
      </c>
      <c r="AI96" s="89" t="s">
        <v>4</v>
      </c>
    </row>
    <row r="97" spans="1:35">
      <c r="A97" s="18">
        <v>45200</v>
      </c>
      <c r="B97" s="24">
        <v>9.5</v>
      </c>
      <c r="C97" s="89" t="s">
        <v>4</v>
      </c>
      <c r="D97" s="56">
        <f t="shared" si="2"/>
        <v>14</v>
      </c>
      <c r="E97" s="24">
        <v>90.7</v>
      </c>
      <c r="F97" s="89" t="s">
        <v>4</v>
      </c>
      <c r="G97" s="56">
        <f t="shared" si="3"/>
        <v>90.1</v>
      </c>
      <c r="H97" s="89">
        <v>87.5</v>
      </c>
      <c r="I97" s="89" t="s">
        <v>4</v>
      </c>
      <c r="J97" s="89">
        <v>48.5</v>
      </c>
      <c r="K97" s="89" t="s">
        <v>4</v>
      </c>
      <c r="L97" s="89">
        <v>11.2</v>
      </c>
      <c r="M97" s="89" t="s">
        <v>4</v>
      </c>
      <c r="N97" s="89">
        <v>0</v>
      </c>
      <c r="O97" s="89" t="s">
        <v>4</v>
      </c>
      <c r="P97" s="89">
        <v>0</v>
      </c>
      <c r="Q97" s="89" t="s">
        <v>4</v>
      </c>
      <c r="R97" s="89">
        <v>4.5999999999999996</v>
      </c>
      <c r="S97" s="89" t="s">
        <v>4</v>
      </c>
      <c r="T97" s="89">
        <v>25.5</v>
      </c>
      <c r="U97" s="89" t="s">
        <v>4</v>
      </c>
      <c r="V97" s="89">
        <v>87.5</v>
      </c>
      <c r="W97" s="89" t="s">
        <v>4</v>
      </c>
      <c r="X97" s="89">
        <v>5.7</v>
      </c>
      <c r="Y97" s="89" t="s">
        <v>4</v>
      </c>
      <c r="Z97" s="89">
        <v>0.9</v>
      </c>
      <c r="AA97" s="89" t="s">
        <v>4</v>
      </c>
      <c r="AB97" s="89">
        <v>0</v>
      </c>
      <c r="AC97" s="89" t="s">
        <v>4</v>
      </c>
      <c r="AD97" s="89">
        <v>0</v>
      </c>
      <c r="AE97" s="89" t="s">
        <v>4</v>
      </c>
      <c r="AF97" s="89">
        <v>0</v>
      </c>
      <c r="AG97" s="89" t="s">
        <v>4</v>
      </c>
      <c r="AH97" s="89">
        <v>5.9</v>
      </c>
      <c r="AI97" s="89" t="s">
        <v>4</v>
      </c>
    </row>
    <row r="98" spans="1:35">
      <c r="A98" s="18">
        <v>45292</v>
      </c>
      <c r="B98" s="24">
        <v>8.3000000000000007</v>
      </c>
      <c r="C98" s="89" t="s">
        <v>4</v>
      </c>
      <c r="D98" s="56">
        <f t="shared" si="2"/>
        <v>8.9</v>
      </c>
      <c r="E98" s="24">
        <v>87.3</v>
      </c>
      <c r="F98" s="89" t="s">
        <v>4</v>
      </c>
      <c r="G98" s="56">
        <f t="shared" si="3"/>
        <v>89</v>
      </c>
      <c r="H98" s="89">
        <v>41.7</v>
      </c>
      <c r="I98" s="89" t="s">
        <v>4</v>
      </c>
      <c r="J98" s="89">
        <v>37.700000000000003</v>
      </c>
      <c r="K98" s="89" t="s">
        <v>4</v>
      </c>
      <c r="L98" s="89">
        <v>17.399999999999999</v>
      </c>
      <c r="M98" s="89" t="s">
        <v>4</v>
      </c>
      <c r="N98" s="89">
        <v>10.9</v>
      </c>
      <c r="O98" s="89" t="s">
        <v>4</v>
      </c>
      <c r="P98" s="89">
        <v>4.2</v>
      </c>
      <c r="Q98" s="89" t="s">
        <v>4</v>
      </c>
      <c r="R98" s="89">
        <v>17.3</v>
      </c>
      <c r="S98" s="89" t="s">
        <v>4</v>
      </c>
      <c r="T98" s="89">
        <v>27.1</v>
      </c>
      <c r="U98" s="89" t="s">
        <v>4</v>
      </c>
      <c r="V98" s="89">
        <v>35.1</v>
      </c>
      <c r="W98" s="89" t="s">
        <v>4</v>
      </c>
      <c r="X98" s="89">
        <v>37.700000000000003</v>
      </c>
      <c r="Y98" s="89" t="s">
        <v>4</v>
      </c>
      <c r="Z98" s="89">
        <v>6.6</v>
      </c>
      <c r="AA98" s="89" t="s">
        <v>4</v>
      </c>
      <c r="AB98" s="89">
        <v>10.9</v>
      </c>
      <c r="AC98" s="89" t="s">
        <v>4</v>
      </c>
      <c r="AD98" s="89">
        <v>0</v>
      </c>
      <c r="AE98" s="89" t="s">
        <v>4</v>
      </c>
      <c r="AF98" s="89">
        <v>0</v>
      </c>
      <c r="AG98" s="89" t="s">
        <v>4</v>
      </c>
      <c r="AH98" s="89">
        <v>9.8000000000000007</v>
      </c>
      <c r="AI98" s="89" t="s">
        <v>4</v>
      </c>
    </row>
    <row r="99" spans="1:35">
      <c r="A99" s="18">
        <v>45383</v>
      </c>
      <c r="B99" s="24">
        <v>7.7</v>
      </c>
      <c r="C99" s="89" t="s">
        <v>4</v>
      </c>
      <c r="D99" s="56">
        <f t="shared" si="2"/>
        <v>8</v>
      </c>
      <c r="E99" s="24">
        <v>87.6</v>
      </c>
      <c r="F99" s="89" t="s">
        <v>4</v>
      </c>
      <c r="G99" s="56">
        <f t="shared" si="3"/>
        <v>87.5</v>
      </c>
      <c r="H99" s="89">
        <v>68.400000000000006</v>
      </c>
      <c r="I99" s="89" t="s">
        <v>4</v>
      </c>
      <c r="J99" s="89">
        <v>3.4</v>
      </c>
      <c r="K99" s="89" t="s">
        <v>4</v>
      </c>
      <c r="L99" s="89">
        <v>14.3</v>
      </c>
      <c r="M99" s="89" t="s">
        <v>4</v>
      </c>
      <c r="N99" s="89">
        <v>0</v>
      </c>
      <c r="O99" s="89" t="s">
        <v>4</v>
      </c>
      <c r="P99" s="89">
        <v>3.4</v>
      </c>
      <c r="Q99" s="89" t="s">
        <v>4</v>
      </c>
      <c r="R99" s="89">
        <v>4.5999999999999996</v>
      </c>
      <c r="S99" s="89" t="s">
        <v>4</v>
      </c>
      <c r="T99" s="89">
        <v>34.299999999999997</v>
      </c>
      <c r="U99" s="89" t="s">
        <v>4</v>
      </c>
      <c r="V99" s="89">
        <v>67.099999999999994</v>
      </c>
      <c r="W99" s="89" t="s">
        <v>4</v>
      </c>
      <c r="X99" s="89">
        <v>0</v>
      </c>
      <c r="Y99" s="89" t="s">
        <v>4</v>
      </c>
      <c r="Z99" s="89">
        <v>11</v>
      </c>
      <c r="AA99" s="89" t="s">
        <v>4</v>
      </c>
      <c r="AB99" s="89">
        <v>0</v>
      </c>
      <c r="AC99" s="89" t="s">
        <v>4</v>
      </c>
      <c r="AD99" s="89">
        <v>0</v>
      </c>
      <c r="AE99" s="89" t="s">
        <v>4</v>
      </c>
      <c r="AF99" s="89">
        <v>0</v>
      </c>
      <c r="AG99" s="89" t="s">
        <v>4</v>
      </c>
      <c r="AH99" s="89">
        <v>21.9</v>
      </c>
      <c r="AI99" s="89" t="s">
        <v>4</v>
      </c>
    </row>
    <row r="100" spans="1:35">
      <c r="A100" s="18">
        <v>45474</v>
      </c>
      <c r="B100" s="24">
        <v>8.3000000000000007</v>
      </c>
      <c r="C100" s="89" t="s">
        <v>4</v>
      </c>
      <c r="D100" s="56">
        <f t="shared" si="2"/>
        <v>8</v>
      </c>
      <c r="E100" s="24">
        <v>89.6</v>
      </c>
      <c r="F100" s="89" t="s">
        <v>4</v>
      </c>
      <c r="G100" s="56">
        <f t="shared" si="3"/>
        <v>88.6</v>
      </c>
      <c r="H100" s="89">
        <v>82.5</v>
      </c>
      <c r="I100" s="89" t="s">
        <v>4</v>
      </c>
      <c r="J100" s="89">
        <v>5.8</v>
      </c>
      <c r="K100" s="89" t="s">
        <v>4</v>
      </c>
      <c r="L100" s="89">
        <v>1.2</v>
      </c>
      <c r="M100" s="89" t="s">
        <v>4</v>
      </c>
      <c r="N100" s="89">
        <v>0</v>
      </c>
      <c r="O100" s="89" t="s">
        <v>4</v>
      </c>
      <c r="P100" s="89">
        <v>0</v>
      </c>
      <c r="Q100" s="89" t="s">
        <v>4</v>
      </c>
      <c r="R100" s="89">
        <v>56.7</v>
      </c>
      <c r="S100" s="89" t="s">
        <v>4</v>
      </c>
      <c r="T100" s="89">
        <v>6.9</v>
      </c>
      <c r="U100" s="89" t="s">
        <v>4</v>
      </c>
      <c r="V100" s="89">
        <v>45.7</v>
      </c>
      <c r="W100" s="89" t="s">
        <v>4</v>
      </c>
      <c r="X100" s="89">
        <v>0</v>
      </c>
      <c r="Y100" s="89" t="s">
        <v>4</v>
      </c>
      <c r="Z100" s="89">
        <v>1.2</v>
      </c>
      <c r="AA100" s="89" t="s">
        <v>4</v>
      </c>
      <c r="AB100" s="89">
        <v>0</v>
      </c>
      <c r="AC100" s="89" t="s">
        <v>4</v>
      </c>
      <c r="AD100" s="89">
        <v>0</v>
      </c>
      <c r="AE100" s="89" t="s">
        <v>4</v>
      </c>
      <c r="AF100" s="89">
        <v>46.2</v>
      </c>
      <c r="AG100" s="89" t="s">
        <v>4</v>
      </c>
      <c r="AH100" s="89">
        <v>6.9</v>
      </c>
      <c r="AI100" s="89" t="s">
        <v>4</v>
      </c>
    </row>
    <row r="101" spans="1:35">
      <c r="A101" s="18">
        <v>45566</v>
      </c>
      <c r="B101" s="24">
        <v>8.6</v>
      </c>
      <c r="C101" s="89" t="s">
        <v>4</v>
      </c>
      <c r="D101" s="56">
        <f t="shared" si="2"/>
        <v>8.5</v>
      </c>
      <c r="E101" s="24">
        <v>87.5</v>
      </c>
      <c r="F101" s="89" t="s">
        <v>4</v>
      </c>
      <c r="G101" s="56">
        <f t="shared" si="3"/>
        <v>88.6</v>
      </c>
      <c r="H101" s="89">
        <v>19.7</v>
      </c>
      <c r="I101" s="89" t="s">
        <v>4</v>
      </c>
      <c r="J101" s="89">
        <v>50.9</v>
      </c>
      <c r="K101" s="89" t="s">
        <v>4</v>
      </c>
      <c r="L101" s="89">
        <v>2.6</v>
      </c>
      <c r="M101" s="89" t="s">
        <v>4</v>
      </c>
      <c r="N101" s="89">
        <v>7.1</v>
      </c>
      <c r="O101" s="89" t="s">
        <v>4</v>
      </c>
      <c r="P101" s="89">
        <v>0</v>
      </c>
      <c r="Q101" s="89" t="s">
        <v>4</v>
      </c>
      <c r="R101" s="89">
        <v>56.4</v>
      </c>
      <c r="S101" s="89" t="s">
        <v>4</v>
      </c>
      <c r="T101" s="89">
        <v>22.1</v>
      </c>
      <c r="U101" s="89" t="s">
        <v>4</v>
      </c>
      <c r="V101" s="89">
        <v>9.8000000000000007</v>
      </c>
      <c r="W101" s="89" t="s">
        <v>4</v>
      </c>
      <c r="X101" s="89">
        <v>41.1</v>
      </c>
      <c r="Y101" s="89" t="s">
        <v>4</v>
      </c>
      <c r="Z101" s="89">
        <v>2.6</v>
      </c>
      <c r="AA101" s="89" t="s">
        <v>4</v>
      </c>
      <c r="AB101" s="89">
        <v>7.1</v>
      </c>
      <c r="AC101" s="89" t="s">
        <v>4</v>
      </c>
      <c r="AD101" s="89">
        <v>0</v>
      </c>
      <c r="AE101" s="89" t="s">
        <v>4</v>
      </c>
      <c r="AF101" s="89">
        <v>17.3</v>
      </c>
      <c r="AG101" s="89" t="s">
        <v>4</v>
      </c>
      <c r="AH101" s="89">
        <v>22.1</v>
      </c>
      <c r="AI101" s="89" t="s">
        <v>4</v>
      </c>
    </row>
    <row r="102" spans="1:35">
      <c r="A102" s="18">
        <v>45658</v>
      </c>
      <c r="B102" s="24">
        <v>7.1</v>
      </c>
      <c r="C102" s="89" t="s">
        <v>4</v>
      </c>
      <c r="D102" s="56">
        <f t="shared" si="2"/>
        <v>7.9</v>
      </c>
      <c r="E102" s="24">
        <v>90.4</v>
      </c>
      <c r="F102" s="89" t="s">
        <v>4</v>
      </c>
      <c r="G102" s="56">
        <f t="shared" si="3"/>
        <v>89</v>
      </c>
      <c r="H102" s="89">
        <v>84.5</v>
      </c>
      <c r="I102" s="89" t="s">
        <v>4</v>
      </c>
      <c r="J102" s="89">
        <v>14.4</v>
      </c>
      <c r="K102" s="89" t="s">
        <v>4</v>
      </c>
      <c r="L102" s="89">
        <v>1.2</v>
      </c>
      <c r="M102" s="89" t="s">
        <v>4</v>
      </c>
      <c r="N102" s="89">
        <v>0</v>
      </c>
      <c r="O102" s="89" t="s">
        <v>4</v>
      </c>
      <c r="P102" s="89">
        <v>0</v>
      </c>
      <c r="Q102" s="89" t="s">
        <v>4</v>
      </c>
      <c r="R102" s="89">
        <v>22.2</v>
      </c>
      <c r="S102" s="89" t="s">
        <v>4</v>
      </c>
      <c r="T102" s="89">
        <v>14.4</v>
      </c>
      <c r="U102" s="89" t="s">
        <v>4</v>
      </c>
      <c r="V102" s="89">
        <v>84.5</v>
      </c>
      <c r="W102" s="89" t="s">
        <v>4</v>
      </c>
      <c r="X102" s="89">
        <v>14.4</v>
      </c>
      <c r="Y102" s="89" t="s">
        <v>4</v>
      </c>
      <c r="Z102" s="89">
        <v>1.2</v>
      </c>
      <c r="AA102" s="89" t="s">
        <v>4</v>
      </c>
      <c r="AB102" s="89">
        <v>0</v>
      </c>
      <c r="AC102" s="89" t="s">
        <v>4</v>
      </c>
      <c r="AD102" s="89">
        <v>0</v>
      </c>
      <c r="AE102" s="89" t="s">
        <v>4</v>
      </c>
      <c r="AF102" s="89">
        <v>0</v>
      </c>
      <c r="AG102" s="89" t="s">
        <v>4</v>
      </c>
      <c r="AH102" s="89">
        <v>0</v>
      </c>
      <c r="AI102" s="89" t="s">
        <v>4</v>
      </c>
    </row>
    <row r="103" spans="1:35">
      <c r="A103" s="18">
        <v>45748</v>
      </c>
      <c r="B103" s="24">
        <v>14</v>
      </c>
      <c r="C103" s="89" t="s">
        <v>4</v>
      </c>
      <c r="D103" s="56">
        <f t="shared" si="2"/>
        <v>10.6</v>
      </c>
      <c r="E103" s="24">
        <v>90</v>
      </c>
      <c r="F103" s="89" t="s">
        <v>4</v>
      </c>
      <c r="G103" s="56">
        <f t="shared" si="3"/>
        <v>90.2</v>
      </c>
      <c r="H103" s="89">
        <v>62</v>
      </c>
      <c r="I103" s="89" t="s">
        <v>4</v>
      </c>
      <c r="J103" s="89">
        <v>11.5</v>
      </c>
      <c r="K103" s="89" t="s">
        <v>4</v>
      </c>
      <c r="L103" s="89">
        <v>3.2</v>
      </c>
      <c r="M103" s="89" t="s">
        <v>4</v>
      </c>
      <c r="N103" s="89">
        <v>0.9</v>
      </c>
      <c r="O103" s="89" t="s">
        <v>4</v>
      </c>
      <c r="P103" s="89">
        <v>12.3</v>
      </c>
      <c r="Q103" s="89" t="s">
        <v>4</v>
      </c>
      <c r="R103" s="89">
        <v>28.5</v>
      </c>
      <c r="S103" s="89" t="s">
        <v>4</v>
      </c>
      <c r="T103" s="89">
        <v>43.8</v>
      </c>
      <c r="U103" s="89" t="s">
        <v>4</v>
      </c>
      <c r="V103" s="89">
        <v>34.700000000000003</v>
      </c>
      <c r="W103" s="89" t="s">
        <v>4</v>
      </c>
      <c r="X103" s="89">
        <v>11.5</v>
      </c>
      <c r="Y103" s="89" t="s">
        <v>4</v>
      </c>
      <c r="Z103" s="89">
        <v>0.9</v>
      </c>
      <c r="AA103" s="89" t="s">
        <v>4</v>
      </c>
      <c r="AB103" s="89">
        <v>0</v>
      </c>
      <c r="AC103" s="89" t="s">
        <v>4</v>
      </c>
      <c r="AD103" s="89">
        <v>12.3</v>
      </c>
      <c r="AE103" s="89" t="s">
        <v>4</v>
      </c>
      <c r="AF103" s="89">
        <v>6.6</v>
      </c>
      <c r="AG103" s="89" t="s">
        <v>4</v>
      </c>
      <c r="AH103" s="89">
        <v>34</v>
      </c>
      <c r="AI103" s="89" t="s">
        <v>4</v>
      </c>
    </row>
    <row r="104" spans="1:35">
      <c r="A104" s="18">
        <v>45839</v>
      </c>
      <c r="B104" s="24">
        <v>8.6999999999999993</v>
      </c>
      <c r="C104" s="89" t="s">
        <v>4</v>
      </c>
      <c r="D104" s="56">
        <f t="shared" si="2"/>
        <v>11.4</v>
      </c>
      <c r="E104" s="24">
        <v>86.4</v>
      </c>
      <c r="F104" s="89" t="s">
        <v>4</v>
      </c>
      <c r="G104" s="56">
        <f t="shared" si="3"/>
        <v>88.2</v>
      </c>
      <c r="H104" s="89">
        <v>89.8</v>
      </c>
      <c r="I104" s="89" t="s">
        <v>4</v>
      </c>
      <c r="J104" s="89">
        <v>24.3</v>
      </c>
      <c r="K104" s="89" t="s">
        <v>4</v>
      </c>
      <c r="L104" s="89">
        <v>32.1</v>
      </c>
      <c r="M104" s="89" t="s">
        <v>4</v>
      </c>
      <c r="N104" s="89">
        <v>15.9</v>
      </c>
      <c r="O104" s="89" t="s">
        <v>4</v>
      </c>
      <c r="P104" s="89">
        <v>37.6</v>
      </c>
      <c r="Q104" s="89" t="s">
        <v>4</v>
      </c>
      <c r="R104" s="89">
        <v>44.2</v>
      </c>
      <c r="S104" s="89" t="s">
        <v>4</v>
      </c>
      <c r="T104" s="89">
        <v>0</v>
      </c>
      <c r="U104" s="89" t="s">
        <v>4</v>
      </c>
      <c r="V104" s="89">
        <v>80.7</v>
      </c>
      <c r="W104" s="89" t="s">
        <v>4</v>
      </c>
      <c r="X104" s="89">
        <v>0</v>
      </c>
      <c r="Y104" s="89" t="s">
        <v>4</v>
      </c>
      <c r="Z104" s="89">
        <v>3.6</v>
      </c>
      <c r="AA104" s="89" t="s">
        <v>4</v>
      </c>
      <c r="AB104" s="89">
        <v>3.6</v>
      </c>
      <c r="AC104" s="89" t="s">
        <v>4</v>
      </c>
      <c r="AD104" s="89">
        <v>6.6</v>
      </c>
      <c r="AE104" s="89" t="s">
        <v>4</v>
      </c>
      <c r="AF104" s="89">
        <v>5.5</v>
      </c>
      <c r="AG104" s="89" t="s">
        <v>4</v>
      </c>
      <c r="AH104" s="89">
        <v>0</v>
      </c>
      <c r="AI104" s="89" t="s">
        <v>4</v>
      </c>
    </row>
    <row r="105" spans="1:35">
      <c r="A105" s="44">
        <v>45931</v>
      </c>
      <c r="B105" s="24">
        <v>7.9</v>
      </c>
      <c r="C105" s="89" t="s">
        <v>4</v>
      </c>
      <c r="D105" s="56">
        <f t="shared" si="2"/>
        <v>8.3000000000000007</v>
      </c>
      <c r="E105" s="24">
        <v>88.7</v>
      </c>
      <c r="F105" s="89" t="s">
        <v>4</v>
      </c>
      <c r="G105" s="56">
        <f t="shared" si="3"/>
        <v>87.6</v>
      </c>
      <c r="H105" s="89">
        <v>56</v>
      </c>
      <c r="I105" s="89" t="s">
        <v>4</v>
      </c>
      <c r="J105" s="89">
        <v>24.2</v>
      </c>
      <c r="K105" s="89" t="s">
        <v>4</v>
      </c>
      <c r="L105" s="89">
        <v>5.0999999999999996</v>
      </c>
      <c r="M105" s="89" t="s">
        <v>4</v>
      </c>
      <c r="N105" s="89">
        <v>35.700000000000003</v>
      </c>
      <c r="O105" s="89" t="s">
        <v>4</v>
      </c>
      <c r="P105" s="89">
        <v>30.8</v>
      </c>
      <c r="Q105" s="89" t="s">
        <v>4</v>
      </c>
      <c r="R105" s="89">
        <v>32.299999999999997</v>
      </c>
      <c r="S105" s="89" t="s">
        <v>4</v>
      </c>
      <c r="T105" s="89">
        <v>26.8</v>
      </c>
      <c r="U105" s="89" t="s">
        <v>4</v>
      </c>
      <c r="V105" s="89">
        <v>31.4</v>
      </c>
      <c r="W105" s="89" t="s">
        <v>4</v>
      </c>
      <c r="X105" s="89">
        <v>21.3</v>
      </c>
      <c r="Y105" s="89" t="s">
        <v>4</v>
      </c>
      <c r="Z105" s="89">
        <v>3.3</v>
      </c>
      <c r="AA105" s="89" t="s">
        <v>4</v>
      </c>
      <c r="AB105" s="89">
        <v>28.4</v>
      </c>
      <c r="AC105" s="89" t="s">
        <v>4</v>
      </c>
      <c r="AD105" s="89">
        <v>3.1</v>
      </c>
      <c r="AE105" s="89" t="s">
        <v>4</v>
      </c>
      <c r="AF105" s="89">
        <v>0</v>
      </c>
      <c r="AG105" s="89" t="s">
        <v>4</v>
      </c>
      <c r="AH105" s="89">
        <v>12.5</v>
      </c>
      <c r="AI105" s="89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 codeName="Sheet55"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E104" sqref="AE104"/>
    </sheetView>
  </sheetViews>
  <sheetFormatPr defaultRowHeight="15"/>
  <sheetData>
    <row r="1" spans="1:36" s="39" customFormat="1" ht="12.75">
      <c r="A1" s="40" t="s">
        <v>316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317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318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41</v>
      </c>
      <c r="C5" s="108"/>
      <c r="D5" s="125"/>
      <c r="E5" s="124" t="s">
        <v>41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 t="s">
        <v>4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 t="s">
        <v>4</v>
      </c>
      <c r="W7" s="87" t="s">
        <v>4</v>
      </c>
      <c r="X7" s="87" t="s">
        <v>4</v>
      </c>
      <c r="Y7" s="87" t="s">
        <v>4</v>
      </c>
      <c r="Z7" s="87" t="s">
        <v>4</v>
      </c>
      <c r="AA7" s="87" t="s">
        <v>4</v>
      </c>
      <c r="AB7" s="87" t="s">
        <v>4</v>
      </c>
      <c r="AC7" s="87" t="s">
        <v>4</v>
      </c>
      <c r="AD7" s="87" t="s">
        <v>4</v>
      </c>
      <c r="AE7" s="87" t="s">
        <v>4</v>
      </c>
      <c r="AF7" s="87" t="s">
        <v>4</v>
      </c>
      <c r="AG7" s="87" t="s">
        <v>4</v>
      </c>
      <c r="AH7" s="87" t="s">
        <v>4</v>
      </c>
      <c r="AI7" s="87" t="s">
        <v>4</v>
      </c>
      <c r="AJ7" s="10"/>
    </row>
    <row r="8" spans="1:36">
      <c r="A8" s="44">
        <v>37073</v>
      </c>
      <c r="B8" s="45" t="s">
        <v>4</v>
      </c>
      <c r="C8" s="87" t="s">
        <v>4</v>
      </c>
      <c r="D8" s="46" t="s">
        <v>4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 t="s">
        <v>4</v>
      </c>
      <c r="W8" s="87" t="s">
        <v>4</v>
      </c>
      <c r="X8" s="87" t="s">
        <v>4</v>
      </c>
      <c r="Y8" s="87" t="s">
        <v>4</v>
      </c>
      <c r="Z8" s="87" t="s">
        <v>4</v>
      </c>
      <c r="AA8" s="87" t="s">
        <v>4</v>
      </c>
      <c r="AB8" s="87" t="s">
        <v>4</v>
      </c>
      <c r="AC8" s="87" t="s">
        <v>4</v>
      </c>
      <c r="AD8" s="87" t="s">
        <v>4</v>
      </c>
      <c r="AE8" s="87" t="s">
        <v>4</v>
      </c>
      <c r="AF8" s="87" t="s">
        <v>4</v>
      </c>
      <c r="AG8" s="87" t="s">
        <v>4</v>
      </c>
      <c r="AH8" s="87" t="s">
        <v>4</v>
      </c>
      <c r="AI8" s="87" t="s">
        <v>4</v>
      </c>
      <c r="AJ8" s="10"/>
    </row>
    <row r="9" spans="1:36">
      <c r="A9" s="44">
        <v>37165</v>
      </c>
      <c r="B9" s="45" t="s">
        <v>4</v>
      </c>
      <c r="C9" s="87" t="s">
        <v>4</v>
      </c>
      <c r="D9" s="46" t="s">
        <v>4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 t="s">
        <v>4</v>
      </c>
      <c r="W9" s="87" t="s">
        <v>4</v>
      </c>
      <c r="X9" s="87" t="s">
        <v>4</v>
      </c>
      <c r="Y9" s="87" t="s">
        <v>4</v>
      </c>
      <c r="Z9" s="87" t="s">
        <v>4</v>
      </c>
      <c r="AA9" s="87" t="s">
        <v>4</v>
      </c>
      <c r="AB9" s="87" t="s">
        <v>4</v>
      </c>
      <c r="AC9" s="87" t="s">
        <v>4</v>
      </c>
      <c r="AD9" s="87" t="s">
        <v>4</v>
      </c>
      <c r="AE9" s="87" t="s">
        <v>4</v>
      </c>
      <c r="AF9" s="87" t="s">
        <v>4</v>
      </c>
      <c r="AG9" s="87" t="s">
        <v>4</v>
      </c>
      <c r="AH9" s="87" t="s">
        <v>4</v>
      </c>
      <c r="AI9" s="87" t="s">
        <v>4</v>
      </c>
      <c r="AJ9" s="10"/>
    </row>
    <row r="10" spans="1:36">
      <c r="A10" s="44">
        <v>37257</v>
      </c>
      <c r="B10" s="45" t="s">
        <v>4</v>
      </c>
      <c r="C10" s="87" t="s">
        <v>4</v>
      </c>
      <c r="D10" s="46" t="s">
        <v>4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 t="s">
        <v>4</v>
      </c>
      <c r="W10" s="87" t="s">
        <v>4</v>
      </c>
      <c r="X10" s="87" t="s">
        <v>4</v>
      </c>
      <c r="Y10" s="87" t="s">
        <v>4</v>
      </c>
      <c r="Z10" s="87" t="s">
        <v>4</v>
      </c>
      <c r="AA10" s="87" t="s">
        <v>4</v>
      </c>
      <c r="AB10" s="87" t="s">
        <v>4</v>
      </c>
      <c r="AC10" s="87" t="s">
        <v>4</v>
      </c>
      <c r="AD10" s="87" t="s">
        <v>4</v>
      </c>
      <c r="AE10" s="87" t="s">
        <v>4</v>
      </c>
      <c r="AF10" s="87" t="s">
        <v>4</v>
      </c>
      <c r="AG10" s="87" t="s">
        <v>4</v>
      </c>
      <c r="AH10" s="87" t="s">
        <v>4</v>
      </c>
      <c r="AI10" s="87" t="s">
        <v>4</v>
      </c>
      <c r="AJ10" s="10"/>
    </row>
    <row r="11" spans="1:36">
      <c r="A11" s="44">
        <v>37347</v>
      </c>
      <c r="B11" s="45" t="s">
        <v>4</v>
      </c>
      <c r="C11" s="87" t="s">
        <v>4</v>
      </c>
      <c r="D11" s="46" t="s">
        <v>4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 t="s">
        <v>4</v>
      </c>
      <c r="W11" s="87" t="s">
        <v>4</v>
      </c>
      <c r="X11" s="87" t="s">
        <v>4</v>
      </c>
      <c r="Y11" s="87" t="s">
        <v>4</v>
      </c>
      <c r="Z11" s="87" t="s">
        <v>4</v>
      </c>
      <c r="AA11" s="87" t="s">
        <v>4</v>
      </c>
      <c r="AB11" s="87" t="s">
        <v>4</v>
      </c>
      <c r="AC11" s="87" t="s">
        <v>4</v>
      </c>
      <c r="AD11" s="87" t="s">
        <v>4</v>
      </c>
      <c r="AE11" s="87" t="s">
        <v>4</v>
      </c>
      <c r="AF11" s="87" t="s">
        <v>4</v>
      </c>
      <c r="AG11" s="87" t="s">
        <v>4</v>
      </c>
      <c r="AH11" s="87" t="s">
        <v>4</v>
      </c>
      <c r="AI11" s="87" t="s">
        <v>4</v>
      </c>
      <c r="AJ11" s="10"/>
    </row>
    <row r="12" spans="1:36">
      <c r="A12" s="44">
        <v>37438</v>
      </c>
      <c r="B12" s="45" t="s">
        <v>4</v>
      </c>
      <c r="C12" s="87" t="s">
        <v>4</v>
      </c>
      <c r="D12" s="46" t="s">
        <v>4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 t="s">
        <v>4</v>
      </c>
      <c r="W12" s="87" t="s">
        <v>4</v>
      </c>
      <c r="X12" s="87" t="s">
        <v>4</v>
      </c>
      <c r="Y12" s="87" t="s">
        <v>4</v>
      </c>
      <c r="Z12" s="87" t="s">
        <v>4</v>
      </c>
      <c r="AA12" s="87" t="s">
        <v>4</v>
      </c>
      <c r="AB12" s="87" t="s">
        <v>4</v>
      </c>
      <c r="AC12" s="87" t="s">
        <v>4</v>
      </c>
      <c r="AD12" s="87" t="s">
        <v>4</v>
      </c>
      <c r="AE12" s="87" t="s">
        <v>4</v>
      </c>
      <c r="AF12" s="87" t="s">
        <v>4</v>
      </c>
      <c r="AG12" s="87" t="s">
        <v>4</v>
      </c>
      <c r="AH12" s="87" t="s">
        <v>4</v>
      </c>
      <c r="AI12" s="87" t="s">
        <v>4</v>
      </c>
      <c r="AJ12" s="10"/>
    </row>
    <row r="13" spans="1:36">
      <c r="A13" s="44">
        <v>37530</v>
      </c>
      <c r="B13" s="45" t="s">
        <v>4</v>
      </c>
      <c r="C13" s="87" t="s">
        <v>4</v>
      </c>
      <c r="D13" s="46" t="s">
        <v>4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 t="s">
        <v>4</v>
      </c>
      <c r="W13" s="87" t="s">
        <v>4</v>
      </c>
      <c r="X13" s="87" t="s">
        <v>4</v>
      </c>
      <c r="Y13" s="87" t="s">
        <v>4</v>
      </c>
      <c r="Z13" s="87" t="s">
        <v>4</v>
      </c>
      <c r="AA13" s="87" t="s">
        <v>4</v>
      </c>
      <c r="AB13" s="87" t="s">
        <v>4</v>
      </c>
      <c r="AC13" s="87" t="s">
        <v>4</v>
      </c>
      <c r="AD13" s="87" t="s">
        <v>4</v>
      </c>
      <c r="AE13" s="87" t="s">
        <v>4</v>
      </c>
      <c r="AF13" s="87" t="s">
        <v>4</v>
      </c>
      <c r="AG13" s="87" t="s">
        <v>4</v>
      </c>
      <c r="AH13" s="87" t="s">
        <v>4</v>
      </c>
      <c r="AI13" s="87" t="s">
        <v>4</v>
      </c>
      <c r="AJ13" s="10"/>
    </row>
    <row r="14" spans="1:36">
      <c r="A14" s="44">
        <v>37622</v>
      </c>
      <c r="B14" s="45" t="s">
        <v>4</v>
      </c>
      <c r="C14" s="87" t="s">
        <v>4</v>
      </c>
      <c r="D14" s="46" t="s">
        <v>4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 t="s">
        <v>4</v>
      </c>
      <c r="W14" s="87" t="s">
        <v>4</v>
      </c>
      <c r="X14" s="87" t="s">
        <v>4</v>
      </c>
      <c r="Y14" s="87" t="s">
        <v>4</v>
      </c>
      <c r="Z14" s="87" t="s">
        <v>4</v>
      </c>
      <c r="AA14" s="87" t="s">
        <v>4</v>
      </c>
      <c r="AB14" s="87" t="s">
        <v>4</v>
      </c>
      <c r="AC14" s="87" t="s">
        <v>4</v>
      </c>
      <c r="AD14" s="87" t="s">
        <v>4</v>
      </c>
      <c r="AE14" s="87" t="s">
        <v>4</v>
      </c>
      <c r="AF14" s="87" t="s">
        <v>4</v>
      </c>
      <c r="AG14" s="87" t="s">
        <v>4</v>
      </c>
      <c r="AH14" s="87" t="s">
        <v>4</v>
      </c>
      <c r="AI14" s="87" t="s">
        <v>4</v>
      </c>
      <c r="AJ14" s="10"/>
    </row>
    <row r="15" spans="1:36">
      <c r="A15" s="44">
        <v>37712</v>
      </c>
      <c r="B15" s="45" t="s">
        <v>4</v>
      </c>
      <c r="C15" s="87" t="s">
        <v>4</v>
      </c>
      <c r="D15" s="46" t="s">
        <v>4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 t="s">
        <v>4</v>
      </c>
      <c r="W15" s="87" t="s">
        <v>4</v>
      </c>
      <c r="X15" s="87" t="s">
        <v>4</v>
      </c>
      <c r="Y15" s="87" t="s">
        <v>4</v>
      </c>
      <c r="Z15" s="87" t="s">
        <v>4</v>
      </c>
      <c r="AA15" s="87" t="s">
        <v>4</v>
      </c>
      <c r="AB15" s="87" t="s">
        <v>4</v>
      </c>
      <c r="AC15" s="87" t="s">
        <v>4</v>
      </c>
      <c r="AD15" s="87" t="s">
        <v>4</v>
      </c>
      <c r="AE15" s="87" t="s">
        <v>4</v>
      </c>
      <c r="AF15" s="87" t="s">
        <v>4</v>
      </c>
      <c r="AG15" s="87" t="s">
        <v>4</v>
      </c>
      <c r="AH15" s="87" t="s">
        <v>4</v>
      </c>
      <c r="AI15" s="87" t="s">
        <v>4</v>
      </c>
      <c r="AJ15" s="10"/>
    </row>
    <row r="16" spans="1:36">
      <c r="A16" s="44">
        <v>37803</v>
      </c>
      <c r="B16" s="45" t="s">
        <v>4</v>
      </c>
      <c r="C16" s="87" t="s">
        <v>4</v>
      </c>
      <c r="D16" s="46" t="s">
        <v>4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 t="s">
        <v>4</v>
      </c>
      <c r="W16" s="87" t="s">
        <v>4</v>
      </c>
      <c r="X16" s="87" t="s">
        <v>4</v>
      </c>
      <c r="Y16" s="87" t="s">
        <v>4</v>
      </c>
      <c r="Z16" s="87" t="s">
        <v>4</v>
      </c>
      <c r="AA16" s="87" t="s">
        <v>4</v>
      </c>
      <c r="AB16" s="87" t="s">
        <v>4</v>
      </c>
      <c r="AC16" s="87" t="s">
        <v>4</v>
      </c>
      <c r="AD16" s="87" t="s">
        <v>4</v>
      </c>
      <c r="AE16" s="87" t="s">
        <v>4</v>
      </c>
      <c r="AF16" s="87" t="s">
        <v>4</v>
      </c>
      <c r="AG16" s="87" t="s">
        <v>4</v>
      </c>
      <c r="AH16" s="87" t="s">
        <v>4</v>
      </c>
      <c r="AI16" s="87" t="s">
        <v>4</v>
      </c>
      <c r="AJ16" s="10"/>
    </row>
    <row r="17" spans="1:36">
      <c r="A17" s="44">
        <v>37895</v>
      </c>
      <c r="B17" s="45" t="s">
        <v>4</v>
      </c>
      <c r="C17" s="87" t="s">
        <v>4</v>
      </c>
      <c r="D17" s="46" t="s">
        <v>4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 t="s">
        <v>4</v>
      </c>
      <c r="W17" s="87" t="s">
        <v>4</v>
      </c>
      <c r="X17" s="87" t="s">
        <v>4</v>
      </c>
      <c r="Y17" s="87" t="s">
        <v>4</v>
      </c>
      <c r="Z17" s="87" t="s">
        <v>4</v>
      </c>
      <c r="AA17" s="87" t="s">
        <v>4</v>
      </c>
      <c r="AB17" s="87" t="s">
        <v>4</v>
      </c>
      <c r="AC17" s="87" t="s">
        <v>4</v>
      </c>
      <c r="AD17" s="87" t="s">
        <v>4</v>
      </c>
      <c r="AE17" s="87" t="s">
        <v>4</v>
      </c>
      <c r="AF17" s="87" t="s">
        <v>4</v>
      </c>
      <c r="AG17" s="87" t="s">
        <v>4</v>
      </c>
      <c r="AH17" s="87" t="s">
        <v>4</v>
      </c>
      <c r="AI17" s="87" t="s">
        <v>4</v>
      </c>
      <c r="AJ17" s="10"/>
    </row>
    <row r="18" spans="1:36">
      <c r="A18" s="44">
        <v>37987</v>
      </c>
      <c r="B18" s="45" t="s">
        <v>4</v>
      </c>
      <c r="C18" s="87" t="s">
        <v>4</v>
      </c>
      <c r="D18" s="46" t="s">
        <v>4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 t="s">
        <v>4</v>
      </c>
      <c r="W18" s="87" t="s">
        <v>4</v>
      </c>
      <c r="X18" s="87" t="s">
        <v>4</v>
      </c>
      <c r="Y18" s="87" t="s">
        <v>4</v>
      </c>
      <c r="Z18" s="87" t="s">
        <v>4</v>
      </c>
      <c r="AA18" s="87" t="s">
        <v>4</v>
      </c>
      <c r="AB18" s="87" t="s">
        <v>4</v>
      </c>
      <c r="AC18" s="87" t="s">
        <v>4</v>
      </c>
      <c r="AD18" s="87" t="s">
        <v>4</v>
      </c>
      <c r="AE18" s="87" t="s">
        <v>4</v>
      </c>
      <c r="AF18" s="87" t="s">
        <v>4</v>
      </c>
      <c r="AG18" s="87" t="s">
        <v>4</v>
      </c>
      <c r="AH18" s="87" t="s">
        <v>4</v>
      </c>
      <c r="AI18" s="87" t="s">
        <v>4</v>
      </c>
      <c r="AJ18" s="10"/>
    </row>
    <row r="19" spans="1:36">
      <c r="A19" s="44">
        <v>38078</v>
      </c>
      <c r="B19" s="45" t="s">
        <v>4</v>
      </c>
      <c r="C19" s="87" t="s">
        <v>4</v>
      </c>
      <c r="D19" s="46" t="s">
        <v>4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 t="s">
        <v>4</v>
      </c>
      <c r="W19" s="87" t="s">
        <v>4</v>
      </c>
      <c r="X19" s="87" t="s">
        <v>4</v>
      </c>
      <c r="Y19" s="87" t="s">
        <v>4</v>
      </c>
      <c r="Z19" s="87" t="s">
        <v>4</v>
      </c>
      <c r="AA19" s="87" t="s">
        <v>4</v>
      </c>
      <c r="AB19" s="87" t="s">
        <v>4</v>
      </c>
      <c r="AC19" s="87" t="s">
        <v>4</v>
      </c>
      <c r="AD19" s="87" t="s">
        <v>4</v>
      </c>
      <c r="AE19" s="87" t="s">
        <v>4</v>
      </c>
      <c r="AF19" s="87" t="s">
        <v>4</v>
      </c>
      <c r="AG19" s="87" t="s">
        <v>4</v>
      </c>
      <c r="AH19" s="87" t="s">
        <v>4</v>
      </c>
      <c r="AI19" s="87" t="s">
        <v>4</v>
      </c>
      <c r="AJ19" s="10"/>
    </row>
    <row r="20" spans="1:36">
      <c r="A20" s="44">
        <v>38169</v>
      </c>
      <c r="B20" s="45" t="s">
        <v>4</v>
      </c>
      <c r="C20" s="87" t="s">
        <v>4</v>
      </c>
      <c r="D20" s="46" t="s">
        <v>4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 t="s">
        <v>4</v>
      </c>
      <c r="W20" s="87" t="s">
        <v>4</v>
      </c>
      <c r="X20" s="87" t="s">
        <v>4</v>
      </c>
      <c r="Y20" s="87" t="s">
        <v>4</v>
      </c>
      <c r="Z20" s="87" t="s">
        <v>4</v>
      </c>
      <c r="AA20" s="87" t="s">
        <v>4</v>
      </c>
      <c r="AB20" s="87" t="s">
        <v>4</v>
      </c>
      <c r="AC20" s="87" t="s">
        <v>4</v>
      </c>
      <c r="AD20" s="87" t="s">
        <v>4</v>
      </c>
      <c r="AE20" s="87" t="s">
        <v>4</v>
      </c>
      <c r="AF20" s="87" t="s">
        <v>4</v>
      </c>
      <c r="AG20" s="87" t="s">
        <v>4</v>
      </c>
      <c r="AH20" s="87" t="s">
        <v>4</v>
      </c>
      <c r="AI20" s="87" t="s">
        <v>4</v>
      </c>
      <c r="AJ20" s="10"/>
    </row>
    <row r="21" spans="1:36">
      <c r="A21" s="44">
        <v>38261</v>
      </c>
      <c r="B21" s="45" t="s">
        <v>4</v>
      </c>
      <c r="C21" s="87" t="s">
        <v>4</v>
      </c>
      <c r="D21" s="46" t="s">
        <v>4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 t="s">
        <v>4</v>
      </c>
      <c r="W21" s="87" t="s">
        <v>4</v>
      </c>
      <c r="X21" s="87" t="s">
        <v>4</v>
      </c>
      <c r="Y21" s="87" t="s">
        <v>4</v>
      </c>
      <c r="Z21" s="87" t="s">
        <v>4</v>
      </c>
      <c r="AA21" s="87" t="s">
        <v>4</v>
      </c>
      <c r="AB21" s="87" t="s">
        <v>4</v>
      </c>
      <c r="AC21" s="87" t="s">
        <v>4</v>
      </c>
      <c r="AD21" s="87" t="s">
        <v>4</v>
      </c>
      <c r="AE21" s="87" t="s">
        <v>4</v>
      </c>
      <c r="AF21" s="87" t="s">
        <v>4</v>
      </c>
      <c r="AG21" s="87" t="s">
        <v>4</v>
      </c>
      <c r="AH21" s="87" t="s">
        <v>4</v>
      </c>
      <c r="AI21" s="87" t="s">
        <v>4</v>
      </c>
      <c r="AJ21" s="10"/>
    </row>
    <row r="22" spans="1:36">
      <c r="A22" s="44">
        <v>38353</v>
      </c>
      <c r="B22" s="45" t="s">
        <v>4</v>
      </c>
      <c r="C22" s="87" t="s">
        <v>4</v>
      </c>
      <c r="D22" s="46" t="s">
        <v>4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 t="s">
        <v>4</v>
      </c>
      <c r="W22" s="87" t="s">
        <v>4</v>
      </c>
      <c r="X22" s="87" t="s">
        <v>4</v>
      </c>
      <c r="Y22" s="87" t="s">
        <v>4</v>
      </c>
      <c r="Z22" s="87" t="s">
        <v>4</v>
      </c>
      <c r="AA22" s="87" t="s">
        <v>4</v>
      </c>
      <c r="AB22" s="87" t="s">
        <v>4</v>
      </c>
      <c r="AC22" s="87" t="s">
        <v>4</v>
      </c>
      <c r="AD22" s="87" t="s">
        <v>4</v>
      </c>
      <c r="AE22" s="87" t="s">
        <v>4</v>
      </c>
      <c r="AF22" s="87" t="s">
        <v>4</v>
      </c>
      <c r="AG22" s="87" t="s">
        <v>4</v>
      </c>
      <c r="AH22" s="87" t="s">
        <v>4</v>
      </c>
      <c r="AI22" s="87" t="s">
        <v>4</v>
      </c>
      <c r="AJ22" s="10"/>
    </row>
    <row r="23" spans="1:36">
      <c r="A23" s="44">
        <v>38443</v>
      </c>
      <c r="B23" s="45" t="s">
        <v>4</v>
      </c>
      <c r="C23" s="87" t="s">
        <v>4</v>
      </c>
      <c r="D23" s="46" t="s">
        <v>4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 t="s">
        <v>4</v>
      </c>
      <c r="W23" s="87" t="s">
        <v>4</v>
      </c>
      <c r="X23" s="87" t="s">
        <v>4</v>
      </c>
      <c r="Y23" s="87" t="s">
        <v>4</v>
      </c>
      <c r="Z23" s="87" t="s">
        <v>4</v>
      </c>
      <c r="AA23" s="87" t="s">
        <v>4</v>
      </c>
      <c r="AB23" s="87" t="s">
        <v>4</v>
      </c>
      <c r="AC23" s="87" t="s">
        <v>4</v>
      </c>
      <c r="AD23" s="87" t="s">
        <v>4</v>
      </c>
      <c r="AE23" s="87" t="s">
        <v>4</v>
      </c>
      <c r="AF23" s="87" t="s">
        <v>4</v>
      </c>
      <c r="AG23" s="87" t="s">
        <v>4</v>
      </c>
      <c r="AH23" s="87" t="s">
        <v>4</v>
      </c>
      <c r="AI23" s="87" t="s">
        <v>4</v>
      </c>
      <c r="AJ23" s="10"/>
    </row>
    <row r="24" spans="1:36">
      <c r="A24" s="44">
        <v>38534</v>
      </c>
      <c r="B24" s="45" t="s">
        <v>4</v>
      </c>
      <c r="C24" s="87" t="s">
        <v>4</v>
      </c>
      <c r="D24" s="46" t="s">
        <v>4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 t="s">
        <v>4</v>
      </c>
      <c r="W24" s="87" t="s">
        <v>4</v>
      </c>
      <c r="X24" s="87" t="s">
        <v>4</v>
      </c>
      <c r="Y24" s="87" t="s">
        <v>4</v>
      </c>
      <c r="Z24" s="87" t="s">
        <v>4</v>
      </c>
      <c r="AA24" s="87" t="s">
        <v>4</v>
      </c>
      <c r="AB24" s="87" t="s">
        <v>4</v>
      </c>
      <c r="AC24" s="87" t="s">
        <v>4</v>
      </c>
      <c r="AD24" s="87" t="s">
        <v>4</v>
      </c>
      <c r="AE24" s="87" t="s">
        <v>4</v>
      </c>
      <c r="AF24" s="87" t="s">
        <v>4</v>
      </c>
      <c r="AG24" s="87" t="s">
        <v>4</v>
      </c>
      <c r="AH24" s="87" t="s">
        <v>4</v>
      </c>
      <c r="AI24" s="87" t="s">
        <v>4</v>
      </c>
      <c r="AJ24" s="10"/>
    </row>
    <row r="25" spans="1:36">
      <c r="A25" s="44">
        <v>38626</v>
      </c>
      <c r="B25" s="45" t="s">
        <v>4</v>
      </c>
      <c r="C25" s="87" t="s">
        <v>4</v>
      </c>
      <c r="D25" s="46" t="s">
        <v>4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 t="s">
        <v>4</v>
      </c>
      <c r="W25" s="87" t="s">
        <v>4</v>
      </c>
      <c r="X25" s="87" t="s">
        <v>4</v>
      </c>
      <c r="Y25" s="87" t="s">
        <v>4</v>
      </c>
      <c r="Z25" s="87" t="s">
        <v>4</v>
      </c>
      <c r="AA25" s="87" t="s">
        <v>4</v>
      </c>
      <c r="AB25" s="87" t="s">
        <v>4</v>
      </c>
      <c r="AC25" s="87" t="s">
        <v>4</v>
      </c>
      <c r="AD25" s="87" t="s">
        <v>4</v>
      </c>
      <c r="AE25" s="87" t="s">
        <v>4</v>
      </c>
      <c r="AF25" s="87" t="s">
        <v>4</v>
      </c>
      <c r="AG25" s="87" t="s">
        <v>4</v>
      </c>
      <c r="AH25" s="87" t="s">
        <v>4</v>
      </c>
      <c r="AI25" s="87" t="s">
        <v>4</v>
      </c>
      <c r="AJ25" s="10"/>
    </row>
    <row r="26" spans="1:36">
      <c r="A26" s="44">
        <v>38718</v>
      </c>
      <c r="B26" s="45" t="s">
        <v>4</v>
      </c>
      <c r="C26" s="87" t="s">
        <v>4</v>
      </c>
      <c r="D26" s="46" t="s">
        <v>4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 t="s">
        <v>4</v>
      </c>
      <c r="W26" s="87" t="s">
        <v>4</v>
      </c>
      <c r="X26" s="87" t="s">
        <v>4</v>
      </c>
      <c r="Y26" s="87" t="s">
        <v>4</v>
      </c>
      <c r="Z26" s="87" t="s">
        <v>4</v>
      </c>
      <c r="AA26" s="87" t="s">
        <v>4</v>
      </c>
      <c r="AB26" s="87" t="s">
        <v>4</v>
      </c>
      <c r="AC26" s="87" t="s">
        <v>4</v>
      </c>
      <c r="AD26" s="87" t="s">
        <v>4</v>
      </c>
      <c r="AE26" s="87" t="s">
        <v>4</v>
      </c>
      <c r="AF26" s="87" t="s">
        <v>4</v>
      </c>
      <c r="AG26" s="87" t="s">
        <v>4</v>
      </c>
      <c r="AH26" s="87" t="s">
        <v>4</v>
      </c>
      <c r="AI26" s="87" t="s">
        <v>4</v>
      </c>
      <c r="AJ26" s="10"/>
    </row>
    <row r="27" spans="1:36">
      <c r="A27" s="44">
        <v>38808</v>
      </c>
      <c r="B27" s="45" t="s">
        <v>4</v>
      </c>
      <c r="C27" s="87" t="s">
        <v>4</v>
      </c>
      <c r="D27" s="46" t="s">
        <v>4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 t="s">
        <v>4</v>
      </c>
      <c r="W27" s="87" t="s">
        <v>4</v>
      </c>
      <c r="X27" s="87" t="s">
        <v>4</v>
      </c>
      <c r="Y27" s="87" t="s">
        <v>4</v>
      </c>
      <c r="Z27" s="87" t="s">
        <v>4</v>
      </c>
      <c r="AA27" s="87" t="s">
        <v>4</v>
      </c>
      <c r="AB27" s="87" t="s">
        <v>4</v>
      </c>
      <c r="AC27" s="87" t="s">
        <v>4</v>
      </c>
      <c r="AD27" s="87" t="s">
        <v>4</v>
      </c>
      <c r="AE27" s="87" t="s">
        <v>4</v>
      </c>
      <c r="AF27" s="87" t="s">
        <v>4</v>
      </c>
      <c r="AG27" s="87" t="s">
        <v>4</v>
      </c>
      <c r="AH27" s="87" t="s">
        <v>4</v>
      </c>
      <c r="AI27" s="87" t="s">
        <v>4</v>
      </c>
      <c r="AJ27" s="10"/>
    </row>
    <row r="28" spans="1:36">
      <c r="A28" s="44">
        <v>38899</v>
      </c>
      <c r="B28" s="45" t="s">
        <v>4</v>
      </c>
      <c r="C28" s="87" t="s">
        <v>4</v>
      </c>
      <c r="D28" s="46" t="s">
        <v>4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 t="s">
        <v>4</v>
      </c>
      <c r="W28" s="87" t="s">
        <v>4</v>
      </c>
      <c r="X28" s="87" t="s">
        <v>4</v>
      </c>
      <c r="Y28" s="87" t="s">
        <v>4</v>
      </c>
      <c r="Z28" s="87" t="s">
        <v>4</v>
      </c>
      <c r="AA28" s="87" t="s">
        <v>4</v>
      </c>
      <c r="AB28" s="87" t="s">
        <v>4</v>
      </c>
      <c r="AC28" s="87" t="s">
        <v>4</v>
      </c>
      <c r="AD28" s="87" t="s">
        <v>4</v>
      </c>
      <c r="AE28" s="87" t="s">
        <v>4</v>
      </c>
      <c r="AF28" s="87" t="s">
        <v>4</v>
      </c>
      <c r="AG28" s="87" t="s">
        <v>4</v>
      </c>
      <c r="AH28" s="87" t="s">
        <v>4</v>
      </c>
      <c r="AI28" s="87" t="s">
        <v>4</v>
      </c>
      <c r="AJ28" s="10"/>
    </row>
    <row r="29" spans="1:36">
      <c r="A29" s="44">
        <v>38991</v>
      </c>
      <c r="B29" s="45" t="s">
        <v>4</v>
      </c>
      <c r="C29" s="87" t="s">
        <v>4</v>
      </c>
      <c r="D29" s="46" t="s">
        <v>4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 t="s">
        <v>4</v>
      </c>
      <c r="W29" s="87" t="s">
        <v>4</v>
      </c>
      <c r="X29" s="87" t="s">
        <v>4</v>
      </c>
      <c r="Y29" s="87" t="s">
        <v>4</v>
      </c>
      <c r="Z29" s="87" t="s">
        <v>4</v>
      </c>
      <c r="AA29" s="87" t="s">
        <v>4</v>
      </c>
      <c r="AB29" s="87" t="s">
        <v>4</v>
      </c>
      <c r="AC29" s="87" t="s">
        <v>4</v>
      </c>
      <c r="AD29" s="87" t="s">
        <v>4</v>
      </c>
      <c r="AE29" s="87" t="s">
        <v>4</v>
      </c>
      <c r="AF29" s="87" t="s">
        <v>4</v>
      </c>
      <c r="AG29" s="87" t="s">
        <v>4</v>
      </c>
      <c r="AH29" s="87" t="s">
        <v>4</v>
      </c>
      <c r="AI29" s="87" t="s">
        <v>4</v>
      </c>
      <c r="AJ29" s="10"/>
    </row>
    <row r="30" spans="1:36">
      <c r="A30" s="44">
        <v>39083</v>
      </c>
      <c r="B30" s="45" t="s">
        <v>4</v>
      </c>
      <c r="C30" s="87" t="s">
        <v>4</v>
      </c>
      <c r="D30" s="46" t="s">
        <v>4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 t="s">
        <v>4</v>
      </c>
      <c r="W30" s="87" t="s">
        <v>4</v>
      </c>
      <c r="X30" s="87" t="s">
        <v>4</v>
      </c>
      <c r="Y30" s="87" t="s">
        <v>4</v>
      </c>
      <c r="Z30" s="87" t="s">
        <v>4</v>
      </c>
      <c r="AA30" s="87" t="s">
        <v>4</v>
      </c>
      <c r="AB30" s="87" t="s">
        <v>4</v>
      </c>
      <c r="AC30" s="87" t="s">
        <v>4</v>
      </c>
      <c r="AD30" s="87" t="s">
        <v>4</v>
      </c>
      <c r="AE30" s="87" t="s">
        <v>4</v>
      </c>
      <c r="AF30" s="87" t="s">
        <v>4</v>
      </c>
      <c r="AG30" s="87" t="s">
        <v>4</v>
      </c>
      <c r="AH30" s="87" t="s">
        <v>4</v>
      </c>
      <c r="AI30" s="87" t="s">
        <v>4</v>
      </c>
      <c r="AJ30" s="10"/>
    </row>
    <row r="31" spans="1:36">
      <c r="A31" s="44">
        <v>39173</v>
      </c>
      <c r="B31" s="45" t="s">
        <v>4</v>
      </c>
      <c r="C31" s="87" t="s">
        <v>4</v>
      </c>
      <c r="D31" s="46" t="s">
        <v>4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 t="s">
        <v>4</v>
      </c>
      <c r="W31" s="87" t="s">
        <v>4</v>
      </c>
      <c r="X31" s="87" t="s">
        <v>4</v>
      </c>
      <c r="Y31" s="87" t="s">
        <v>4</v>
      </c>
      <c r="Z31" s="87" t="s">
        <v>4</v>
      </c>
      <c r="AA31" s="87" t="s">
        <v>4</v>
      </c>
      <c r="AB31" s="87" t="s">
        <v>4</v>
      </c>
      <c r="AC31" s="87" t="s">
        <v>4</v>
      </c>
      <c r="AD31" s="87" t="s">
        <v>4</v>
      </c>
      <c r="AE31" s="87" t="s">
        <v>4</v>
      </c>
      <c r="AF31" s="87" t="s">
        <v>4</v>
      </c>
      <c r="AG31" s="87" t="s">
        <v>4</v>
      </c>
      <c r="AH31" s="87" t="s">
        <v>4</v>
      </c>
      <c r="AI31" s="87" t="s">
        <v>4</v>
      </c>
      <c r="AJ31" s="10"/>
    </row>
    <row r="32" spans="1:36">
      <c r="A32" s="44">
        <v>39264</v>
      </c>
      <c r="B32" s="45" t="s">
        <v>4</v>
      </c>
      <c r="C32" s="87" t="s">
        <v>4</v>
      </c>
      <c r="D32" s="46" t="s">
        <v>4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 t="s">
        <v>4</v>
      </c>
      <c r="W32" s="87" t="s">
        <v>4</v>
      </c>
      <c r="X32" s="87" t="s">
        <v>4</v>
      </c>
      <c r="Y32" s="87" t="s">
        <v>4</v>
      </c>
      <c r="Z32" s="87" t="s">
        <v>4</v>
      </c>
      <c r="AA32" s="87" t="s">
        <v>4</v>
      </c>
      <c r="AB32" s="87" t="s">
        <v>4</v>
      </c>
      <c r="AC32" s="87" t="s">
        <v>4</v>
      </c>
      <c r="AD32" s="87" t="s">
        <v>4</v>
      </c>
      <c r="AE32" s="87" t="s">
        <v>4</v>
      </c>
      <c r="AF32" s="87" t="s">
        <v>4</v>
      </c>
      <c r="AG32" s="87" t="s">
        <v>4</v>
      </c>
      <c r="AH32" s="87" t="s">
        <v>4</v>
      </c>
      <c r="AI32" s="87" t="s">
        <v>4</v>
      </c>
      <c r="AJ32" s="10"/>
    </row>
    <row r="33" spans="1:36">
      <c r="A33" s="44">
        <v>39356</v>
      </c>
      <c r="B33" s="45" t="s">
        <v>4</v>
      </c>
      <c r="C33" s="87" t="s">
        <v>4</v>
      </c>
      <c r="D33" s="46" t="s">
        <v>4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 t="s">
        <v>4</v>
      </c>
      <c r="W33" s="87" t="s">
        <v>4</v>
      </c>
      <c r="X33" s="87" t="s">
        <v>4</v>
      </c>
      <c r="Y33" s="87" t="s">
        <v>4</v>
      </c>
      <c r="Z33" s="87" t="s">
        <v>4</v>
      </c>
      <c r="AA33" s="87" t="s">
        <v>4</v>
      </c>
      <c r="AB33" s="87" t="s">
        <v>4</v>
      </c>
      <c r="AC33" s="87" t="s">
        <v>4</v>
      </c>
      <c r="AD33" s="87" t="s">
        <v>4</v>
      </c>
      <c r="AE33" s="87" t="s">
        <v>4</v>
      </c>
      <c r="AF33" s="87" t="s">
        <v>4</v>
      </c>
      <c r="AG33" s="87" t="s">
        <v>4</v>
      </c>
      <c r="AH33" s="87" t="s">
        <v>4</v>
      </c>
      <c r="AI33" s="87" t="s">
        <v>4</v>
      </c>
      <c r="AJ33" s="10"/>
    </row>
    <row r="34" spans="1:36">
      <c r="A34" s="44">
        <v>39448</v>
      </c>
      <c r="B34" s="45" t="s">
        <v>4</v>
      </c>
      <c r="C34" s="87" t="s">
        <v>4</v>
      </c>
      <c r="D34" s="46" t="s">
        <v>4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 t="s">
        <v>4</v>
      </c>
      <c r="W34" s="87" t="s">
        <v>4</v>
      </c>
      <c r="X34" s="87" t="s">
        <v>4</v>
      </c>
      <c r="Y34" s="87" t="s">
        <v>4</v>
      </c>
      <c r="Z34" s="87" t="s">
        <v>4</v>
      </c>
      <c r="AA34" s="87" t="s">
        <v>4</v>
      </c>
      <c r="AB34" s="87" t="s">
        <v>4</v>
      </c>
      <c r="AC34" s="87" t="s">
        <v>4</v>
      </c>
      <c r="AD34" s="87" t="s">
        <v>4</v>
      </c>
      <c r="AE34" s="87" t="s">
        <v>4</v>
      </c>
      <c r="AF34" s="87" t="s">
        <v>4</v>
      </c>
      <c r="AG34" s="87" t="s">
        <v>4</v>
      </c>
      <c r="AH34" s="87" t="s">
        <v>4</v>
      </c>
      <c r="AI34" s="87" t="s">
        <v>4</v>
      </c>
      <c r="AJ34" s="10"/>
    </row>
    <row r="35" spans="1:36">
      <c r="A35" s="44">
        <v>39539</v>
      </c>
      <c r="B35" s="45" t="s">
        <v>4</v>
      </c>
      <c r="C35" s="87" t="s">
        <v>4</v>
      </c>
      <c r="D35" s="46" t="s">
        <v>4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 t="s">
        <v>4</v>
      </c>
      <c r="W35" s="87" t="s">
        <v>4</v>
      </c>
      <c r="X35" s="87" t="s">
        <v>4</v>
      </c>
      <c r="Y35" s="87" t="s">
        <v>4</v>
      </c>
      <c r="Z35" s="87" t="s">
        <v>4</v>
      </c>
      <c r="AA35" s="87" t="s">
        <v>4</v>
      </c>
      <c r="AB35" s="87" t="s">
        <v>4</v>
      </c>
      <c r="AC35" s="87" t="s">
        <v>4</v>
      </c>
      <c r="AD35" s="87" t="s">
        <v>4</v>
      </c>
      <c r="AE35" s="87" t="s">
        <v>4</v>
      </c>
      <c r="AF35" s="87" t="s">
        <v>4</v>
      </c>
      <c r="AG35" s="87" t="s">
        <v>4</v>
      </c>
      <c r="AH35" s="87" t="s">
        <v>4</v>
      </c>
      <c r="AI35" s="87" t="s">
        <v>4</v>
      </c>
      <c r="AJ35" s="10"/>
    </row>
    <row r="36" spans="1:36">
      <c r="A36" s="44">
        <v>39630</v>
      </c>
      <c r="B36" s="45" t="s">
        <v>4</v>
      </c>
      <c r="C36" s="87" t="s">
        <v>4</v>
      </c>
      <c r="D36" s="46" t="s">
        <v>4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 t="s">
        <v>4</v>
      </c>
      <c r="W36" s="87" t="s">
        <v>4</v>
      </c>
      <c r="X36" s="87" t="s">
        <v>4</v>
      </c>
      <c r="Y36" s="87" t="s">
        <v>4</v>
      </c>
      <c r="Z36" s="87" t="s">
        <v>4</v>
      </c>
      <c r="AA36" s="87" t="s">
        <v>4</v>
      </c>
      <c r="AB36" s="87" t="s">
        <v>4</v>
      </c>
      <c r="AC36" s="87" t="s">
        <v>4</v>
      </c>
      <c r="AD36" s="87" t="s">
        <v>4</v>
      </c>
      <c r="AE36" s="87" t="s">
        <v>4</v>
      </c>
      <c r="AF36" s="87" t="s">
        <v>4</v>
      </c>
      <c r="AG36" s="87" t="s">
        <v>4</v>
      </c>
      <c r="AH36" s="87" t="s">
        <v>4</v>
      </c>
      <c r="AI36" s="87" t="s">
        <v>4</v>
      </c>
      <c r="AJ36" s="10"/>
    </row>
    <row r="37" spans="1:36">
      <c r="A37" s="44">
        <v>39722</v>
      </c>
      <c r="B37" s="45" t="s">
        <v>4</v>
      </c>
      <c r="C37" s="87" t="s">
        <v>4</v>
      </c>
      <c r="D37" s="46" t="s">
        <v>4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 t="s">
        <v>4</v>
      </c>
      <c r="W37" s="87" t="s">
        <v>4</v>
      </c>
      <c r="X37" s="87" t="s">
        <v>4</v>
      </c>
      <c r="Y37" s="87" t="s">
        <v>4</v>
      </c>
      <c r="Z37" s="87" t="s">
        <v>4</v>
      </c>
      <c r="AA37" s="87" t="s">
        <v>4</v>
      </c>
      <c r="AB37" s="87" t="s">
        <v>4</v>
      </c>
      <c r="AC37" s="87" t="s">
        <v>4</v>
      </c>
      <c r="AD37" s="87" t="s">
        <v>4</v>
      </c>
      <c r="AE37" s="87" t="s">
        <v>4</v>
      </c>
      <c r="AF37" s="87" t="s">
        <v>4</v>
      </c>
      <c r="AG37" s="87" t="s">
        <v>4</v>
      </c>
      <c r="AH37" s="87" t="s">
        <v>4</v>
      </c>
      <c r="AI37" s="87" t="s">
        <v>4</v>
      </c>
      <c r="AJ37" s="10"/>
    </row>
    <row r="38" spans="1:36">
      <c r="A38" s="44">
        <v>39814</v>
      </c>
      <c r="B38" s="45" t="s">
        <v>4</v>
      </c>
      <c r="C38" s="87" t="s">
        <v>4</v>
      </c>
      <c r="D38" s="46" t="s">
        <v>4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 t="s">
        <v>4</v>
      </c>
      <c r="W38" s="87" t="s">
        <v>4</v>
      </c>
      <c r="X38" s="87" t="s">
        <v>4</v>
      </c>
      <c r="Y38" s="87" t="s">
        <v>4</v>
      </c>
      <c r="Z38" s="87" t="s">
        <v>4</v>
      </c>
      <c r="AA38" s="87" t="s">
        <v>4</v>
      </c>
      <c r="AB38" s="87" t="s">
        <v>4</v>
      </c>
      <c r="AC38" s="87" t="s">
        <v>4</v>
      </c>
      <c r="AD38" s="87" t="s">
        <v>4</v>
      </c>
      <c r="AE38" s="87" t="s">
        <v>4</v>
      </c>
      <c r="AF38" s="87" t="s">
        <v>4</v>
      </c>
      <c r="AG38" s="87" t="s">
        <v>4</v>
      </c>
      <c r="AH38" s="87" t="s">
        <v>4</v>
      </c>
      <c r="AI38" s="87" t="s">
        <v>4</v>
      </c>
      <c r="AJ38" s="10"/>
    </row>
    <row r="39" spans="1:36">
      <c r="A39" s="44">
        <v>39904</v>
      </c>
      <c r="B39" s="45" t="s">
        <v>4</v>
      </c>
      <c r="C39" s="87" t="s">
        <v>4</v>
      </c>
      <c r="D39" s="46" t="s">
        <v>4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 t="s">
        <v>4</v>
      </c>
      <c r="W39" s="87" t="s">
        <v>4</v>
      </c>
      <c r="X39" s="87" t="s">
        <v>4</v>
      </c>
      <c r="Y39" s="87" t="s">
        <v>4</v>
      </c>
      <c r="Z39" s="87" t="s">
        <v>4</v>
      </c>
      <c r="AA39" s="87" t="s">
        <v>4</v>
      </c>
      <c r="AB39" s="87" t="s">
        <v>4</v>
      </c>
      <c r="AC39" s="87" t="s">
        <v>4</v>
      </c>
      <c r="AD39" s="87" t="s">
        <v>4</v>
      </c>
      <c r="AE39" s="87" t="s">
        <v>4</v>
      </c>
      <c r="AF39" s="87" t="s">
        <v>4</v>
      </c>
      <c r="AG39" s="87" t="s">
        <v>4</v>
      </c>
      <c r="AH39" s="87" t="s">
        <v>4</v>
      </c>
      <c r="AI39" s="87" t="s">
        <v>4</v>
      </c>
      <c r="AJ39" s="10"/>
    </row>
    <row r="40" spans="1:36">
      <c r="A40" s="44">
        <v>39995</v>
      </c>
      <c r="B40" s="45">
        <v>68.5</v>
      </c>
      <c r="C40" s="87" t="s">
        <v>4</v>
      </c>
      <c r="D40" s="46" t="s">
        <v>4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54</v>
      </c>
      <c r="W40" s="87" t="s">
        <v>4</v>
      </c>
      <c r="X40" s="87">
        <v>0</v>
      </c>
      <c r="Y40" s="87" t="s">
        <v>4</v>
      </c>
      <c r="Z40" s="87">
        <v>15.8</v>
      </c>
      <c r="AA40" s="87" t="s">
        <v>4</v>
      </c>
      <c r="AB40" s="87">
        <v>0.8</v>
      </c>
      <c r="AC40" s="87" t="s">
        <v>4</v>
      </c>
      <c r="AD40" s="87" t="s">
        <v>4</v>
      </c>
      <c r="AE40" s="87" t="s">
        <v>4</v>
      </c>
      <c r="AF40" s="87">
        <v>19</v>
      </c>
      <c r="AG40" s="87" t="s">
        <v>4</v>
      </c>
      <c r="AH40" s="87">
        <v>10.4</v>
      </c>
      <c r="AI40" s="87" t="s">
        <v>4</v>
      </c>
      <c r="AJ40" s="10"/>
    </row>
    <row r="41" spans="1:36">
      <c r="A41" s="44">
        <v>40087</v>
      </c>
      <c r="B41" s="45">
        <v>48.5</v>
      </c>
      <c r="C41" s="87" t="s">
        <v>4</v>
      </c>
      <c r="D41" s="46">
        <f t="shared" ref="D41:D72" si="0">ROUND(AVERAGE(B40:B41),1)</f>
        <v>58.5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42.4</v>
      </c>
      <c r="W41" s="87" t="s">
        <v>4</v>
      </c>
      <c r="X41" s="87">
        <v>0</v>
      </c>
      <c r="Y41" s="87" t="s">
        <v>4</v>
      </c>
      <c r="Z41" s="87">
        <v>28.6</v>
      </c>
      <c r="AA41" s="87" t="s">
        <v>4</v>
      </c>
      <c r="AB41" s="87">
        <v>0.8</v>
      </c>
      <c r="AC41" s="87" t="s">
        <v>4</v>
      </c>
      <c r="AD41" s="87" t="s">
        <v>4</v>
      </c>
      <c r="AE41" s="87" t="s">
        <v>4</v>
      </c>
      <c r="AF41" s="87">
        <v>17.7</v>
      </c>
      <c r="AG41" s="87" t="s">
        <v>4</v>
      </c>
      <c r="AH41" s="87">
        <v>10.6</v>
      </c>
      <c r="AI41" s="87" t="s">
        <v>4</v>
      </c>
      <c r="AJ41" s="10"/>
    </row>
    <row r="42" spans="1:36">
      <c r="A42" s="44">
        <v>40179</v>
      </c>
      <c r="B42" s="45">
        <v>43.4</v>
      </c>
      <c r="C42" s="87" t="s">
        <v>4</v>
      </c>
      <c r="D42" s="46">
        <f t="shared" si="0"/>
        <v>46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28.3</v>
      </c>
      <c r="W42" s="87" t="s">
        <v>4</v>
      </c>
      <c r="X42" s="87">
        <v>0</v>
      </c>
      <c r="Y42" s="87" t="s">
        <v>4</v>
      </c>
      <c r="Z42" s="87">
        <v>13.2</v>
      </c>
      <c r="AA42" s="87" t="s">
        <v>4</v>
      </c>
      <c r="AB42" s="87">
        <v>31.9</v>
      </c>
      <c r="AC42" s="87" t="s">
        <v>4</v>
      </c>
      <c r="AD42" s="87" t="s">
        <v>4</v>
      </c>
      <c r="AE42" s="87" t="s">
        <v>4</v>
      </c>
      <c r="AF42" s="87">
        <v>16.8</v>
      </c>
      <c r="AG42" s="87" t="s">
        <v>4</v>
      </c>
      <c r="AH42" s="87">
        <v>9.8000000000000007</v>
      </c>
      <c r="AI42" s="87" t="s">
        <v>4</v>
      </c>
      <c r="AJ42" s="10"/>
    </row>
    <row r="43" spans="1:36">
      <c r="A43" s="44">
        <v>40269</v>
      </c>
      <c r="B43" s="45">
        <v>61.8</v>
      </c>
      <c r="C43" s="87" t="s">
        <v>4</v>
      </c>
      <c r="D43" s="46">
        <f t="shared" si="0"/>
        <v>52.6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44.8</v>
      </c>
      <c r="W43" s="87" t="s">
        <v>4</v>
      </c>
      <c r="X43" s="87">
        <v>0</v>
      </c>
      <c r="Y43" s="87" t="s">
        <v>4</v>
      </c>
      <c r="Z43" s="87">
        <v>13</v>
      </c>
      <c r="AA43" s="87" t="s">
        <v>4</v>
      </c>
      <c r="AB43" s="87">
        <v>0.8</v>
      </c>
      <c r="AC43" s="87" t="s">
        <v>4</v>
      </c>
      <c r="AD43" s="87" t="s">
        <v>4</v>
      </c>
      <c r="AE43" s="87" t="s">
        <v>4</v>
      </c>
      <c r="AF43" s="87">
        <v>17.5</v>
      </c>
      <c r="AG43" s="87" t="s">
        <v>4</v>
      </c>
      <c r="AH43" s="87">
        <v>23.9</v>
      </c>
      <c r="AI43" s="87" t="s">
        <v>4</v>
      </c>
      <c r="AJ43" s="10"/>
    </row>
    <row r="44" spans="1:36">
      <c r="A44" s="44">
        <v>40360</v>
      </c>
      <c r="B44" s="45">
        <v>17.100000000000001</v>
      </c>
      <c r="C44" s="87" t="s">
        <v>4</v>
      </c>
      <c r="D44" s="46">
        <f t="shared" si="0"/>
        <v>39.5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58.5</v>
      </c>
      <c r="W44" s="87" t="s">
        <v>4</v>
      </c>
      <c r="X44" s="87">
        <v>0</v>
      </c>
      <c r="Y44" s="87" t="s">
        <v>4</v>
      </c>
      <c r="Z44" s="87">
        <v>14.9</v>
      </c>
      <c r="AA44" s="87" t="s">
        <v>4</v>
      </c>
      <c r="AB44" s="87">
        <v>0.8</v>
      </c>
      <c r="AC44" s="87" t="s">
        <v>4</v>
      </c>
      <c r="AD44" s="87" t="s">
        <v>4</v>
      </c>
      <c r="AE44" s="87" t="s">
        <v>4</v>
      </c>
      <c r="AF44" s="87">
        <v>16.3</v>
      </c>
      <c r="AG44" s="87" t="s">
        <v>4</v>
      </c>
      <c r="AH44" s="87">
        <v>9.5</v>
      </c>
      <c r="AI44" s="87" t="s">
        <v>4</v>
      </c>
      <c r="AJ44" s="10"/>
    </row>
    <row r="45" spans="1:36">
      <c r="A45" s="44">
        <v>40452</v>
      </c>
      <c r="B45" s="45">
        <v>21.7</v>
      </c>
      <c r="C45" s="87" t="s">
        <v>4</v>
      </c>
      <c r="D45" s="46">
        <f t="shared" si="0"/>
        <v>19.399999999999999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25.2</v>
      </c>
      <c r="W45" s="87" t="s">
        <v>4</v>
      </c>
      <c r="X45" s="87">
        <v>0</v>
      </c>
      <c r="Y45" s="87" t="s">
        <v>4</v>
      </c>
      <c r="Z45" s="87">
        <v>15.6</v>
      </c>
      <c r="AA45" s="87" t="s">
        <v>4</v>
      </c>
      <c r="AB45" s="87">
        <v>0.8</v>
      </c>
      <c r="AC45" s="87" t="s">
        <v>4</v>
      </c>
      <c r="AD45" s="87" t="s">
        <v>4</v>
      </c>
      <c r="AE45" s="87" t="s">
        <v>4</v>
      </c>
      <c r="AF45" s="87">
        <v>48.9</v>
      </c>
      <c r="AG45" s="87" t="s">
        <v>4</v>
      </c>
      <c r="AH45" s="87">
        <v>9.5</v>
      </c>
      <c r="AI45" s="87" t="s">
        <v>4</v>
      </c>
      <c r="AJ45" s="10"/>
    </row>
    <row r="46" spans="1:36">
      <c r="A46" s="44">
        <v>40544</v>
      </c>
      <c r="B46" s="45">
        <v>39.9</v>
      </c>
      <c r="C46" s="87" t="s">
        <v>4</v>
      </c>
      <c r="D46" s="46">
        <f t="shared" si="0"/>
        <v>30.8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55</v>
      </c>
      <c r="W46" s="87" t="s">
        <v>4</v>
      </c>
      <c r="X46" s="87">
        <v>0</v>
      </c>
      <c r="Y46" s="87" t="s">
        <v>4</v>
      </c>
      <c r="Z46" s="87">
        <v>16.8</v>
      </c>
      <c r="AA46" s="87" t="s">
        <v>4</v>
      </c>
      <c r="AB46" s="87">
        <v>1.8</v>
      </c>
      <c r="AC46" s="87" t="s">
        <v>4</v>
      </c>
      <c r="AD46" s="87" t="s">
        <v>4</v>
      </c>
      <c r="AE46" s="87" t="s">
        <v>4</v>
      </c>
      <c r="AF46" s="87">
        <v>16.7</v>
      </c>
      <c r="AG46" s="87" t="s">
        <v>4</v>
      </c>
      <c r="AH46" s="87">
        <v>9.6999999999999993</v>
      </c>
      <c r="AI46" s="87" t="s">
        <v>4</v>
      </c>
      <c r="AJ46" s="10"/>
    </row>
    <row r="47" spans="1:36">
      <c r="A47" s="44">
        <v>40634</v>
      </c>
      <c r="B47" s="45">
        <v>31.7</v>
      </c>
      <c r="C47" s="87" t="s">
        <v>4</v>
      </c>
      <c r="D47" s="46">
        <f t="shared" si="0"/>
        <v>35.799999999999997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41</v>
      </c>
      <c r="W47" s="87" t="s">
        <v>4</v>
      </c>
      <c r="X47" s="87">
        <v>0</v>
      </c>
      <c r="Y47" s="87" t="s">
        <v>4</v>
      </c>
      <c r="Z47" s="87">
        <v>15.7</v>
      </c>
      <c r="AA47" s="87" t="s">
        <v>4</v>
      </c>
      <c r="AB47" s="87">
        <v>12.6</v>
      </c>
      <c r="AC47" s="87" t="s">
        <v>4</v>
      </c>
      <c r="AD47" s="87" t="s">
        <v>4</v>
      </c>
      <c r="AE47" s="87" t="s">
        <v>4</v>
      </c>
      <c r="AF47" s="87">
        <v>16.7</v>
      </c>
      <c r="AG47" s="87" t="s">
        <v>4</v>
      </c>
      <c r="AH47" s="87">
        <v>14</v>
      </c>
      <c r="AI47" s="87" t="s">
        <v>4</v>
      </c>
      <c r="AJ47" s="10"/>
    </row>
    <row r="48" spans="1:36">
      <c r="A48" s="44">
        <v>40725</v>
      </c>
      <c r="B48" s="45">
        <v>41.4</v>
      </c>
      <c r="C48" s="87" t="s">
        <v>4</v>
      </c>
      <c r="D48" s="46">
        <f t="shared" si="0"/>
        <v>36.6</v>
      </c>
      <c r="E48" s="45">
        <v>91.9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29.6</v>
      </c>
      <c r="W48" s="87" t="s">
        <v>4</v>
      </c>
      <c r="X48" s="87">
        <v>0</v>
      </c>
      <c r="Y48" s="87" t="s">
        <v>4</v>
      </c>
      <c r="Z48" s="87">
        <v>40.6</v>
      </c>
      <c r="AA48" s="87" t="s">
        <v>4</v>
      </c>
      <c r="AB48" s="87">
        <v>0.8</v>
      </c>
      <c r="AC48" s="87" t="s">
        <v>4</v>
      </c>
      <c r="AD48" s="87" t="s">
        <v>4</v>
      </c>
      <c r="AE48" s="87" t="s">
        <v>4</v>
      </c>
      <c r="AF48" s="87">
        <v>16.3</v>
      </c>
      <c r="AG48" s="87" t="s">
        <v>4</v>
      </c>
      <c r="AH48" s="87">
        <v>12.7</v>
      </c>
      <c r="AI48" s="87" t="s">
        <v>4</v>
      </c>
      <c r="AJ48" s="10"/>
    </row>
    <row r="49" spans="1:36">
      <c r="A49" s="44">
        <v>40817</v>
      </c>
      <c r="B49" s="45">
        <v>22.1</v>
      </c>
      <c r="C49" s="87" t="s">
        <v>4</v>
      </c>
      <c r="D49" s="46">
        <f t="shared" si="0"/>
        <v>31.8</v>
      </c>
      <c r="E49" s="45">
        <v>96</v>
      </c>
      <c r="F49" s="87" t="s">
        <v>4</v>
      </c>
      <c r="G49" s="46">
        <f t="shared" ref="G49:G80" si="1">ROUND(AVERAGE(E48:E49),1)</f>
        <v>94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22.2</v>
      </c>
      <c r="W49" s="87" t="s">
        <v>4</v>
      </c>
      <c r="X49" s="87">
        <v>0</v>
      </c>
      <c r="Y49" s="87" t="s">
        <v>4</v>
      </c>
      <c r="Z49" s="87">
        <v>12.2</v>
      </c>
      <c r="AA49" s="87" t="s">
        <v>4</v>
      </c>
      <c r="AB49" s="87">
        <v>42.1</v>
      </c>
      <c r="AC49" s="87" t="s">
        <v>4</v>
      </c>
      <c r="AD49" s="87" t="s">
        <v>4</v>
      </c>
      <c r="AE49" s="87" t="s">
        <v>4</v>
      </c>
      <c r="AF49" s="87">
        <v>14.8</v>
      </c>
      <c r="AG49" s="87" t="s">
        <v>4</v>
      </c>
      <c r="AH49" s="87">
        <v>8.8000000000000007</v>
      </c>
      <c r="AI49" s="87" t="s">
        <v>4</v>
      </c>
      <c r="AJ49" s="10"/>
    </row>
    <row r="50" spans="1:36">
      <c r="A50" s="44">
        <v>40909</v>
      </c>
      <c r="B50" s="45">
        <v>53.1</v>
      </c>
      <c r="C50" s="87" t="s">
        <v>4</v>
      </c>
      <c r="D50" s="46">
        <f t="shared" si="0"/>
        <v>37.6</v>
      </c>
      <c r="E50" s="45">
        <v>91.9</v>
      </c>
      <c r="F50" s="87" t="s">
        <v>4</v>
      </c>
      <c r="G50" s="46">
        <f t="shared" si="1"/>
        <v>94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39.5</v>
      </c>
      <c r="W50" s="87" t="s">
        <v>4</v>
      </c>
      <c r="X50" s="87">
        <v>0</v>
      </c>
      <c r="Y50" s="87" t="s">
        <v>4</v>
      </c>
      <c r="Z50" s="87">
        <v>24.1</v>
      </c>
      <c r="AA50" s="87" t="s">
        <v>4</v>
      </c>
      <c r="AB50" s="87">
        <v>0.8</v>
      </c>
      <c r="AC50" s="87" t="s">
        <v>4</v>
      </c>
      <c r="AD50" s="87" t="s">
        <v>4</v>
      </c>
      <c r="AE50" s="87" t="s">
        <v>4</v>
      </c>
      <c r="AF50" s="87">
        <v>26.1</v>
      </c>
      <c r="AG50" s="87" t="s">
        <v>4</v>
      </c>
      <c r="AH50" s="87">
        <v>9.6</v>
      </c>
      <c r="AI50" s="87" t="s">
        <v>4</v>
      </c>
      <c r="AJ50" s="10"/>
    </row>
    <row r="51" spans="1:36">
      <c r="A51" s="44">
        <v>41000</v>
      </c>
      <c r="B51" s="45">
        <v>26.4</v>
      </c>
      <c r="C51" s="87" t="s">
        <v>4</v>
      </c>
      <c r="D51" s="46">
        <f t="shared" si="0"/>
        <v>39.799999999999997</v>
      </c>
      <c r="E51" s="45">
        <v>91.9</v>
      </c>
      <c r="F51" s="87" t="s">
        <v>4</v>
      </c>
      <c r="G51" s="46">
        <f t="shared" si="1"/>
        <v>91.9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22.2</v>
      </c>
      <c r="W51" s="87" t="s">
        <v>4</v>
      </c>
      <c r="X51" s="87">
        <v>0</v>
      </c>
      <c r="Y51" s="87" t="s">
        <v>4</v>
      </c>
      <c r="Z51" s="87">
        <v>57.6</v>
      </c>
      <c r="AA51" s="87" t="s">
        <v>4</v>
      </c>
      <c r="AB51" s="87">
        <v>0.8</v>
      </c>
      <c r="AC51" s="87" t="s">
        <v>4</v>
      </c>
      <c r="AD51" s="87" t="s">
        <v>4</v>
      </c>
      <c r="AE51" s="87" t="s">
        <v>4</v>
      </c>
      <c r="AF51" s="87">
        <v>12.2</v>
      </c>
      <c r="AG51" s="87" t="s">
        <v>4</v>
      </c>
      <c r="AH51" s="87">
        <v>7.2</v>
      </c>
      <c r="AI51" s="87" t="s">
        <v>4</v>
      </c>
      <c r="AJ51" s="10"/>
    </row>
    <row r="52" spans="1:36">
      <c r="A52" s="44">
        <v>41091</v>
      </c>
      <c r="B52" s="45">
        <v>32.200000000000003</v>
      </c>
      <c r="C52" s="87" t="s">
        <v>4</v>
      </c>
      <c r="D52" s="46">
        <f t="shared" si="0"/>
        <v>29.3</v>
      </c>
      <c r="E52" s="45">
        <v>90.3</v>
      </c>
      <c r="F52" s="87" t="s">
        <v>4</v>
      </c>
      <c r="G52" s="46">
        <f t="shared" si="1"/>
        <v>91.1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54.1</v>
      </c>
      <c r="W52" s="87" t="s">
        <v>4</v>
      </c>
      <c r="X52" s="87">
        <v>0</v>
      </c>
      <c r="Y52" s="87" t="s">
        <v>4</v>
      </c>
      <c r="Z52" s="87">
        <v>13.1</v>
      </c>
      <c r="AA52" s="87" t="s">
        <v>4</v>
      </c>
      <c r="AB52" s="87">
        <v>0.8</v>
      </c>
      <c r="AC52" s="87" t="s">
        <v>4</v>
      </c>
      <c r="AD52" s="87" t="s">
        <v>4</v>
      </c>
      <c r="AE52" s="87" t="s">
        <v>4</v>
      </c>
      <c r="AF52" s="87">
        <v>22.4</v>
      </c>
      <c r="AG52" s="87" t="s">
        <v>4</v>
      </c>
      <c r="AH52" s="87">
        <v>9.5</v>
      </c>
      <c r="AI52" s="87" t="s">
        <v>4</v>
      </c>
      <c r="AJ52" s="10"/>
    </row>
    <row r="53" spans="1:36">
      <c r="A53" s="44">
        <v>41183</v>
      </c>
      <c r="B53" s="45">
        <v>36.4</v>
      </c>
      <c r="C53" s="87" t="s">
        <v>4</v>
      </c>
      <c r="D53" s="46">
        <f t="shared" si="0"/>
        <v>34.299999999999997</v>
      </c>
      <c r="E53" s="45">
        <v>90.1</v>
      </c>
      <c r="F53" s="87" t="s">
        <v>4</v>
      </c>
      <c r="G53" s="46">
        <f t="shared" si="1"/>
        <v>90.2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58.4</v>
      </c>
      <c r="W53" s="87" t="s">
        <v>4</v>
      </c>
      <c r="X53" s="87">
        <v>0</v>
      </c>
      <c r="Y53" s="87" t="s">
        <v>4</v>
      </c>
      <c r="Z53" s="87">
        <v>13.5</v>
      </c>
      <c r="AA53" s="87" t="s">
        <v>4</v>
      </c>
      <c r="AB53" s="87">
        <v>0.8</v>
      </c>
      <c r="AC53" s="87" t="s">
        <v>4</v>
      </c>
      <c r="AD53" s="87" t="s">
        <v>4</v>
      </c>
      <c r="AE53" s="87" t="s">
        <v>4</v>
      </c>
      <c r="AF53" s="87">
        <v>17.899999999999999</v>
      </c>
      <c r="AG53" s="87" t="s">
        <v>4</v>
      </c>
      <c r="AH53" s="87">
        <v>9.5</v>
      </c>
      <c r="AI53" s="87" t="s">
        <v>4</v>
      </c>
      <c r="AJ53" s="10"/>
    </row>
    <row r="54" spans="1:36">
      <c r="A54" s="44">
        <v>41275</v>
      </c>
      <c r="B54" s="45">
        <v>12.7</v>
      </c>
      <c r="C54" s="87" t="s">
        <v>4</v>
      </c>
      <c r="D54" s="46">
        <f t="shared" si="0"/>
        <v>24.6</v>
      </c>
      <c r="E54" s="45">
        <v>94.2</v>
      </c>
      <c r="F54" s="87" t="s">
        <v>4</v>
      </c>
      <c r="G54" s="46">
        <f t="shared" si="1"/>
        <v>92.2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22.2</v>
      </c>
      <c r="W54" s="87" t="s">
        <v>4</v>
      </c>
      <c r="X54" s="87">
        <v>0</v>
      </c>
      <c r="Y54" s="87" t="s">
        <v>4</v>
      </c>
      <c r="Z54" s="87">
        <v>59.5</v>
      </c>
      <c r="AA54" s="87" t="s">
        <v>4</v>
      </c>
      <c r="AB54" s="87">
        <v>1.1000000000000001</v>
      </c>
      <c r="AC54" s="87" t="s">
        <v>4</v>
      </c>
      <c r="AD54" s="87" t="s">
        <v>4</v>
      </c>
      <c r="AE54" s="87" t="s">
        <v>4</v>
      </c>
      <c r="AF54" s="87">
        <v>10.7</v>
      </c>
      <c r="AG54" s="87" t="s">
        <v>4</v>
      </c>
      <c r="AH54" s="87">
        <v>6.5</v>
      </c>
      <c r="AI54" s="87" t="s">
        <v>4</v>
      </c>
      <c r="AJ54" s="10"/>
    </row>
    <row r="55" spans="1:36">
      <c r="A55" s="44">
        <v>41365</v>
      </c>
      <c r="B55" s="45">
        <v>30.6</v>
      </c>
      <c r="C55" s="87" t="s">
        <v>4</v>
      </c>
      <c r="D55" s="46">
        <f t="shared" si="0"/>
        <v>21.7</v>
      </c>
      <c r="E55" s="45">
        <v>96.4</v>
      </c>
      <c r="F55" s="87" t="s">
        <v>4</v>
      </c>
      <c r="G55" s="46">
        <f t="shared" si="1"/>
        <v>95.3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56.2</v>
      </c>
      <c r="W55" s="87" t="s">
        <v>4</v>
      </c>
      <c r="X55" s="87">
        <v>0</v>
      </c>
      <c r="Y55" s="87" t="s">
        <v>4</v>
      </c>
      <c r="Z55" s="87">
        <v>14</v>
      </c>
      <c r="AA55" s="87" t="s">
        <v>4</v>
      </c>
      <c r="AB55" s="87">
        <v>0.9</v>
      </c>
      <c r="AC55" s="87" t="s">
        <v>4</v>
      </c>
      <c r="AD55" s="87" t="s">
        <v>4</v>
      </c>
      <c r="AE55" s="87" t="s">
        <v>4</v>
      </c>
      <c r="AF55" s="87">
        <v>18.2</v>
      </c>
      <c r="AG55" s="87" t="s">
        <v>4</v>
      </c>
      <c r="AH55" s="87">
        <v>10.8</v>
      </c>
      <c r="AI55" s="87" t="s">
        <v>4</v>
      </c>
      <c r="AJ55" s="10"/>
    </row>
    <row r="56" spans="1:36">
      <c r="A56" s="44">
        <v>41456</v>
      </c>
      <c r="B56" s="45">
        <v>43.2</v>
      </c>
      <c r="C56" s="87" t="s">
        <v>4</v>
      </c>
      <c r="D56" s="46">
        <f t="shared" si="0"/>
        <v>36.9</v>
      </c>
      <c r="E56" s="45">
        <v>96.5</v>
      </c>
      <c r="F56" s="87" t="s">
        <v>4</v>
      </c>
      <c r="G56" s="46">
        <f t="shared" si="1"/>
        <v>96.5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22.2</v>
      </c>
      <c r="W56" s="87" t="s">
        <v>4</v>
      </c>
      <c r="X56" s="87">
        <v>0</v>
      </c>
      <c r="Y56" s="87" t="s">
        <v>4</v>
      </c>
      <c r="Z56" s="87">
        <v>38.6</v>
      </c>
      <c r="AA56" s="87" t="s">
        <v>4</v>
      </c>
      <c r="AB56" s="87">
        <v>0.8</v>
      </c>
      <c r="AC56" s="87" t="s">
        <v>4</v>
      </c>
      <c r="AD56" s="87" t="s">
        <v>4</v>
      </c>
      <c r="AE56" s="87" t="s">
        <v>4</v>
      </c>
      <c r="AF56" s="87">
        <v>11.5</v>
      </c>
      <c r="AG56" s="87" t="s">
        <v>4</v>
      </c>
      <c r="AH56" s="87">
        <v>26.9</v>
      </c>
      <c r="AI56" s="87" t="s">
        <v>4</v>
      </c>
      <c r="AJ56" s="10"/>
    </row>
    <row r="57" spans="1:36">
      <c r="A57" s="44">
        <v>41548</v>
      </c>
      <c r="B57" s="45">
        <v>23.5</v>
      </c>
      <c r="C57" s="87" t="s">
        <v>4</v>
      </c>
      <c r="D57" s="46">
        <f t="shared" si="0"/>
        <v>33.4</v>
      </c>
      <c r="E57" s="45">
        <v>95.7</v>
      </c>
      <c r="F57" s="87" t="s">
        <v>4</v>
      </c>
      <c r="G57" s="46">
        <f t="shared" si="1"/>
        <v>96.1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53.1</v>
      </c>
      <c r="W57" s="87" t="s">
        <v>4</v>
      </c>
      <c r="X57" s="87">
        <v>0</v>
      </c>
      <c r="Y57" s="87" t="s">
        <v>4</v>
      </c>
      <c r="Z57" s="87">
        <v>18.2</v>
      </c>
      <c r="AA57" s="87" t="s">
        <v>4</v>
      </c>
      <c r="AB57" s="87">
        <v>0.8</v>
      </c>
      <c r="AC57" s="87" t="s">
        <v>4</v>
      </c>
      <c r="AD57" s="87" t="s">
        <v>4</v>
      </c>
      <c r="AE57" s="87" t="s">
        <v>4</v>
      </c>
      <c r="AF57" s="87">
        <v>18.399999999999999</v>
      </c>
      <c r="AG57" s="87" t="s">
        <v>4</v>
      </c>
      <c r="AH57" s="87">
        <v>9.5</v>
      </c>
      <c r="AI57" s="87" t="s">
        <v>4</v>
      </c>
      <c r="AJ57" s="10"/>
    </row>
    <row r="58" spans="1:36">
      <c r="A58" s="44">
        <v>41640</v>
      </c>
      <c r="B58" s="45">
        <v>2.2000000000000002</v>
      </c>
      <c r="C58" s="87" t="s">
        <v>4</v>
      </c>
      <c r="D58" s="46">
        <f t="shared" si="0"/>
        <v>12.9</v>
      </c>
      <c r="E58" s="45">
        <v>93</v>
      </c>
      <c r="F58" s="87" t="s">
        <v>4</v>
      </c>
      <c r="G58" s="46">
        <f t="shared" si="1"/>
        <v>94.4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22.2</v>
      </c>
      <c r="W58" s="87" t="s">
        <v>4</v>
      </c>
      <c r="X58" s="87">
        <v>0</v>
      </c>
      <c r="Y58" s="87" t="s">
        <v>4</v>
      </c>
      <c r="Z58" s="87">
        <v>11.7</v>
      </c>
      <c r="AA58" s="87" t="s">
        <v>4</v>
      </c>
      <c r="AB58" s="87">
        <v>0.8</v>
      </c>
      <c r="AC58" s="87" t="s">
        <v>4</v>
      </c>
      <c r="AD58" s="87" t="s">
        <v>4</v>
      </c>
      <c r="AE58" s="87" t="s">
        <v>4</v>
      </c>
      <c r="AF58" s="87">
        <v>12.2</v>
      </c>
      <c r="AG58" s="87" t="s">
        <v>4</v>
      </c>
      <c r="AH58" s="87">
        <v>53.1</v>
      </c>
      <c r="AI58" s="87" t="s">
        <v>4</v>
      </c>
      <c r="AJ58" s="10"/>
    </row>
    <row r="59" spans="1:36">
      <c r="A59" s="44">
        <v>41730</v>
      </c>
      <c r="B59" s="45">
        <v>9.1999999999999993</v>
      </c>
      <c r="C59" s="87" t="s">
        <v>4</v>
      </c>
      <c r="D59" s="46">
        <f t="shared" si="0"/>
        <v>5.7</v>
      </c>
      <c r="E59" s="45">
        <v>95.1</v>
      </c>
      <c r="F59" s="87" t="s">
        <v>4</v>
      </c>
      <c r="G59" s="46">
        <f t="shared" si="1"/>
        <v>94.1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48.6</v>
      </c>
      <c r="W59" s="87" t="s">
        <v>4</v>
      </c>
      <c r="X59" s="87">
        <v>0</v>
      </c>
      <c r="Y59" s="87" t="s">
        <v>4</v>
      </c>
      <c r="Z59" s="87">
        <v>13.2</v>
      </c>
      <c r="AA59" s="87" t="s">
        <v>4</v>
      </c>
      <c r="AB59" s="87">
        <v>0.8</v>
      </c>
      <c r="AC59" s="87" t="s">
        <v>4</v>
      </c>
      <c r="AD59" s="87" t="s">
        <v>4</v>
      </c>
      <c r="AE59" s="87" t="s">
        <v>4</v>
      </c>
      <c r="AF59" s="87">
        <v>22.7</v>
      </c>
      <c r="AG59" s="87" t="s">
        <v>4</v>
      </c>
      <c r="AH59" s="87">
        <v>14.7</v>
      </c>
      <c r="AI59" s="87" t="s">
        <v>4</v>
      </c>
      <c r="AJ59" s="10"/>
    </row>
    <row r="60" spans="1:36">
      <c r="A60" s="44">
        <v>41821</v>
      </c>
      <c r="B60" s="45">
        <v>19.8</v>
      </c>
      <c r="C60" s="87" t="s">
        <v>4</v>
      </c>
      <c r="D60" s="46">
        <f t="shared" si="0"/>
        <v>14.5</v>
      </c>
      <c r="E60" s="45">
        <v>95.1</v>
      </c>
      <c r="F60" s="87" t="s">
        <v>4</v>
      </c>
      <c r="G60" s="46">
        <f t="shared" si="1"/>
        <v>95.1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22.2</v>
      </c>
      <c r="W60" s="87" t="s">
        <v>4</v>
      </c>
      <c r="X60" s="87">
        <v>31.6</v>
      </c>
      <c r="Y60" s="87" t="s">
        <v>4</v>
      </c>
      <c r="Z60" s="87">
        <v>12.2</v>
      </c>
      <c r="AA60" s="87" t="s">
        <v>4</v>
      </c>
      <c r="AB60" s="87">
        <v>0.8</v>
      </c>
      <c r="AC60" s="87" t="s">
        <v>4</v>
      </c>
      <c r="AD60" s="87" t="s">
        <v>4</v>
      </c>
      <c r="AE60" s="87" t="s">
        <v>4</v>
      </c>
      <c r="AF60" s="87">
        <v>23.4</v>
      </c>
      <c r="AG60" s="87" t="s">
        <v>4</v>
      </c>
      <c r="AH60" s="87">
        <v>9.8000000000000007</v>
      </c>
      <c r="AI60" s="87" t="s">
        <v>4</v>
      </c>
      <c r="AJ60" s="10"/>
    </row>
    <row r="61" spans="1:36">
      <c r="A61" s="44">
        <v>41913</v>
      </c>
      <c r="B61" s="45">
        <v>13.2</v>
      </c>
      <c r="C61" s="87" t="s">
        <v>4</v>
      </c>
      <c r="D61" s="46">
        <f t="shared" si="0"/>
        <v>16.5</v>
      </c>
      <c r="E61" s="45">
        <v>93.9</v>
      </c>
      <c r="F61" s="87" t="s">
        <v>4</v>
      </c>
      <c r="G61" s="46">
        <f t="shared" si="1"/>
        <v>94.5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22.2</v>
      </c>
      <c r="W61" s="87" t="s">
        <v>4</v>
      </c>
      <c r="X61" s="87">
        <v>33.5</v>
      </c>
      <c r="Y61" s="87" t="s">
        <v>4</v>
      </c>
      <c r="Z61" s="87">
        <v>13.1</v>
      </c>
      <c r="AA61" s="87" t="s">
        <v>4</v>
      </c>
      <c r="AB61" s="87">
        <v>0.8</v>
      </c>
      <c r="AC61" s="87" t="s">
        <v>4</v>
      </c>
      <c r="AD61" s="87" t="s">
        <v>4</v>
      </c>
      <c r="AE61" s="87" t="s">
        <v>4</v>
      </c>
      <c r="AF61" s="87">
        <v>20.8</v>
      </c>
      <c r="AG61" s="87" t="s">
        <v>4</v>
      </c>
      <c r="AH61" s="87">
        <v>9.6</v>
      </c>
      <c r="AI61" s="87" t="s">
        <v>4</v>
      </c>
      <c r="AJ61" s="10"/>
    </row>
    <row r="62" spans="1:36">
      <c r="A62" s="44">
        <v>42005</v>
      </c>
      <c r="B62" s="45">
        <v>7.8</v>
      </c>
      <c r="C62" s="87" t="s">
        <v>4</v>
      </c>
      <c r="D62" s="46">
        <f t="shared" si="0"/>
        <v>10.5</v>
      </c>
      <c r="E62" s="45">
        <v>92.3</v>
      </c>
      <c r="F62" s="87" t="s">
        <v>4</v>
      </c>
      <c r="G62" s="46">
        <f t="shared" si="1"/>
        <v>93.1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46.1</v>
      </c>
      <c r="W62" s="87" t="s">
        <v>4</v>
      </c>
      <c r="X62" s="87">
        <v>0</v>
      </c>
      <c r="Y62" s="87" t="s">
        <v>4</v>
      </c>
      <c r="Z62" s="87">
        <v>13</v>
      </c>
      <c r="AA62" s="87" t="s">
        <v>4</v>
      </c>
      <c r="AB62" s="87">
        <v>0.8</v>
      </c>
      <c r="AC62" s="87" t="s">
        <v>4</v>
      </c>
      <c r="AD62" s="87" t="s">
        <v>4</v>
      </c>
      <c r="AE62" s="87" t="s">
        <v>4</v>
      </c>
      <c r="AF62" s="87">
        <v>25.5</v>
      </c>
      <c r="AG62" s="87" t="s">
        <v>4</v>
      </c>
      <c r="AH62" s="87">
        <v>14.7</v>
      </c>
      <c r="AI62" s="87" t="s">
        <v>4</v>
      </c>
      <c r="AJ62" s="10"/>
    </row>
    <row r="63" spans="1:36">
      <c r="A63" s="44">
        <v>42095</v>
      </c>
      <c r="B63" s="45">
        <v>21.9</v>
      </c>
      <c r="C63" s="87" t="s">
        <v>4</v>
      </c>
      <c r="D63" s="46">
        <f t="shared" si="0"/>
        <v>14.9</v>
      </c>
      <c r="E63" s="45">
        <v>88.7</v>
      </c>
      <c r="F63" s="87" t="s">
        <v>4</v>
      </c>
      <c r="G63" s="46">
        <f t="shared" si="1"/>
        <v>90.5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22.2</v>
      </c>
      <c r="W63" s="87" t="s">
        <v>4</v>
      </c>
      <c r="X63" s="87">
        <v>32.4</v>
      </c>
      <c r="Y63" s="87" t="s">
        <v>4</v>
      </c>
      <c r="Z63" s="87">
        <v>15.9</v>
      </c>
      <c r="AA63" s="87" t="s">
        <v>4</v>
      </c>
      <c r="AB63" s="87">
        <v>0.8</v>
      </c>
      <c r="AC63" s="87" t="s">
        <v>4</v>
      </c>
      <c r="AD63" s="87" t="s">
        <v>4</v>
      </c>
      <c r="AE63" s="87" t="s">
        <v>4</v>
      </c>
      <c r="AF63" s="87">
        <v>17.899999999999999</v>
      </c>
      <c r="AG63" s="87" t="s">
        <v>4</v>
      </c>
      <c r="AH63" s="87">
        <v>10.9</v>
      </c>
      <c r="AI63" s="87" t="s">
        <v>4</v>
      </c>
      <c r="AJ63" s="10"/>
    </row>
    <row r="64" spans="1:36">
      <c r="A64" s="44">
        <v>42186</v>
      </c>
      <c r="B64" s="45">
        <v>14.9</v>
      </c>
      <c r="C64" s="87" t="s">
        <v>4</v>
      </c>
      <c r="D64" s="46">
        <f t="shared" si="0"/>
        <v>18.399999999999999</v>
      </c>
      <c r="E64" s="45">
        <v>93.5</v>
      </c>
      <c r="F64" s="87" t="s">
        <v>4</v>
      </c>
      <c r="G64" s="46">
        <f t="shared" si="1"/>
        <v>91.1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24.9</v>
      </c>
      <c r="W64" s="87" t="s">
        <v>4</v>
      </c>
      <c r="X64" s="87">
        <v>0</v>
      </c>
      <c r="Y64" s="87" t="s">
        <v>4</v>
      </c>
      <c r="Z64" s="87">
        <v>72</v>
      </c>
      <c r="AA64" s="87" t="s">
        <v>4</v>
      </c>
      <c r="AB64" s="87">
        <v>0.7</v>
      </c>
      <c r="AC64" s="87" t="s">
        <v>4</v>
      </c>
      <c r="AD64" s="87" t="s">
        <v>4</v>
      </c>
      <c r="AE64" s="87" t="s">
        <v>4</v>
      </c>
      <c r="AF64" s="87">
        <v>2.4</v>
      </c>
      <c r="AG64" s="87" t="s">
        <v>4</v>
      </c>
      <c r="AH64" s="87">
        <v>0</v>
      </c>
      <c r="AI64" s="87" t="s">
        <v>4</v>
      </c>
      <c r="AJ64" s="10"/>
    </row>
    <row r="65" spans="1:36">
      <c r="A65" s="44">
        <v>42278</v>
      </c>
      <c r="B65" s="45">
        <v>12.9</v>
      </c>
      <c r="C65" s="87" t="s">
        <v>4</v>
      </c>
      <c r="D65" s="46">
        <f t="shared" si="0"/>
        <v>13.9</v>
      </c>
      <c r="E65" s="45">
        <v>92.2</v>
      </c>
      <c r="F65" s="87" t="s">
        <v>4</v>
      </c>
      <c r="G65" s="46">
        <f t="shared" si="1"/>
        <v>92.9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31.9</v>
      </c>
      <c r="W65" s="87" t="s">
        <v>4</v>
      </c>
      <c r="X65" s="87">
        <v>0</v>
      </c>
      <c r="Y65" s="87" t="s">
        <v>4</v>
      </c>
      <c r="Z65" s="87">
        <v>2.2000000000000002</v>
      </c>
      <c r="AA65" s="87" t="s">
        <v>4</v>
      </c>
      <c r="AB65" s="87">
        <v>0.7</v>
      </c>
      <c r="AC65" s="87" t="s">
        <v>4</v>
      </c>
      <c r="AD65" s="87" t="s">
        <v>4</v>
      </c>
      <c r="AE65" s="87" t="s">
        <v>4</v>
      </c>
      <c r="AF65" s="87">
        <v>65.2</v>
      </c>
      <c r="AG65" s="87" t="s">
        <v>4</v>
      </c>
      <c r="AH65" s="87">
        <v>0</v>
      </c>
      <c r="AI65" s="87" t="s">
        <v>4</v>
      </c>
      <c r="AJ65" s="10"/>
    </row>
    <row r="66" spans="1:36">
      <c r="A66" s="44">
        <v>42370</v>
      </c>
      <c r="B66" s="45">
        <v>7.5</v>
      </c>
      <c r="C66" s="87" t="s">
        <v>4</v>
      </c>
      <c r="D66" s="46">
        <f t="shared" si="0"/>
        <v>10.199999999999999</v>
      </c>
      <c r="E66" s="45">
        <v>91.1</v>
      </c>
      <c r="F66" s="87" t="s">
        <v>4</v>
      </c>
      <c r="G66" s="46">
        <f t="shared" si="1"/>
        <v>91.7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35.6</v>
      </c>
      <c r="W66" s="87" t="s">
        <v>4</v>
      </c>
      <c r="X66" s="87">
        <v>0</v>
      </c>
      <c r="Y66" s="87" t="s">
        <v>4</v>
      </c>
      <c r="Z66" s="87">
        <v>0</v>
      </c>
      <c r="AA66" s="87" t="s">
        <v>4</v>
      </c>
      <c r="AB66" s="87">
        <v>0.7</v>
      </c>
      <c r="AC66" s="87" t="s">
        <v>4</v>
      </c>
      <c r="AD66" s="87" t="s">
        <v>4</v>
      </c>
      <c r="AE66" s="87" t="s">
        <v>4</v>
      </c>
      <c r="AF66" s="87">
        <v>0</v>
      </c>
      <c r="AG66" s="87" t="s">
        <v>4</v>
      </c>
      <c r="AH66" s="87">
        <v>63.7</v>
      </c>
      <c r="AI66" s="87" t="s">
        <v>4</v>
      </c>
      <c r="AJ66" s="10"/>
    </row>
    <row r="67" spans="1:36">
      <c r="A67" s="44" t="s">
        <v>72</v>
      </c>
      <c r="B67" s="45">
        <v>2.4</v>
      </c>
      <c r="C67" s="87" t="s">
        <v>4</v>
      </c>
      <c r="D67" s="46">
        <f t="shared" si="0"/>
        <v>5</v>
      </c>
      <c r="E67" s="45">
        <v>92.8</v>
      </c>
      <c r="F67" s="87" t="s">
        <v>4</v>
      </c>
      <c r="G67" s="46">
        <f t="shared" si="1"/>
        <v>92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20.5</v>
      </c>
      <c r="W67" s="87" t="s">
        <v>4</v>
      </c>
      <c r="X67" s="87">
        <v>0</v>
      </c>
      <c r="Y67" s="87" t="s">
        <v>4</v>
      </c>
      <c r="Z67" s="87">
        <v>0</v>
      </c>
      <c r="AA67" s="87" t="s">
        <v>4</v>
      </c>
      <c r="AB67" s="87">
        <v>0.7</v>
      </c>
      <c r="AC67" s="87" t="s">
        <v>4</v>
      </c>
      <c r="AD67" s="87" t="s">
        <v>4</v>
      </c>
      <c r="AE67" s="87" t="s">
        <v>4</v>
      </c>
      <c r="AF67" s="87">
        <v>78.8</v>
      </c>
      <c r="AG67" s="87" t="s">
        <v>4</v>
      </c>
      <c r="AH67" s="87">
        <v>0</v>
      </c>
      <c r="AI67" s="87" t="s">
        <v>4</v>
      </c>
      <c r="AJ67" s="10"/>
    </row>
    <row r="68" spans="1:36">
      <c r="A68" s="44" t="s">
        <v>73</v>
      </c>
      <c r="B68" s="45">
        <v>10.7</v>
      </c>
      <c r="C68" s="87" t="s">
        <v>4</v>
      </c>
      <c r="D68" s="46">
        <f t="shared" si="0"/>
        <v>6.6</v>
      </c>
      <c r="E68" s="45">
        <v>91</v>
      </c>
      <c r="F68" s="87" t="s">
        <v>4</v>
      </c>
      <c r="G68" s="46">
        <f t="shared" si="1"/>
        <v>91.9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37.299999999999997</v>
      </c>
      <c r="W68" s="87" t="s">
        <v>4</v>
      </c>
      <c r="X68" s="87">
        <v>62</v>
      </c>
      <c r="Y68" s="87" t="s">
        <v>4</v>
      </c>
      <c r="Z68" s="87">
        <v>0</v>
      </c>
      <c r="AA68" s="87" t="s">
        <v>4</v>
      </c>
      <c r="AB68" s="87">
        <v>0.7</v>
      </c>
      <c r="AC68" s="87" t="s">
        <v>4</v>
      </c>
      <c r="AD68" s="87" t="s">
        <v>4</v>
      </c>
      <c r="AE68" s="87" t="s">
        <v>4</v>
      </c>
      <c r="AF68" s="87">
        <v>0</v>
      </c>
      <c r="AG68" s="87" t="s">
        <v>4</v>
      </c>
      <c r="AH68" s="87">
        <v>0</v>
      </c>
      <c r="AI68" s="87" t="s">
        <v>4</v>
      </c>
      <c r="AJ68" s="10"/>
    </row>
    <row r="69" spans="1:36">
      <c r="A69" s="44" t="s">
        <v>74</v>
      </c>
      <c r="B69" s="45">
        <v>6.2</v>
      </c>
      <c r="C69" s="87" t="s">
        <v>4</v>
      </c>
      <c r="D69" s="46">
        <f t="shared" si="0"/>
        <v>8.5</v>
      </c>
      <c r="E69" s="45">
        <v>91.5</v>
      </c>
      <c r="F69" s="87" t="s">
        <v>4</v>
      </c>
      <c r="G69" s="46">
        <f t="shared" si="1"/>
        <v>91.3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27.8</v>
      </c>
      <c r="W69" s="87" t="s">
        <v>4</v>
      </c>
      <c r="X69" s="87">
        <v>71.5</v>
      </c>
      <c r="Y69" s="87" t="s">
        <v>4</v>
      </c>
      <c r="Z69" s="87">
        <v>0</v>
      </c>
      <c r="AA69" s="87" t="s">
        <v>4</v>
      </c>
      <c r="AB69" s="87">
        <v>0.7</v>
      </c>
      <c r="AC69" s="87" t="s">
        <v>4</v>
      </c>
      <c r="AD69" s="87" t="s">
        <v>4</v>
      </c>
      <c r="AE69" s="87" t="s">
        <v>4</v>
      </c>
      <c r="AF69" s="87">
        <v>0</v>
      </c>
      <c r="AG69" s="87" t="s">
        <v>4</v>
      </c>
      <c r="AH69" s="87">
        <v>0</v>
      </c>
      <c r="AI69" s="87" t="s">
        <v>4</v>
      </c>
      <c r="AJ69" s="10"/>
    </row>
    <row r="70" spans="1:36">
      <c r="A70" s="44" t="s">
        <v>75</v>
      </c>
      <c r="B70" s="45">
        <v>5.4</v>
      </c>
      <c r="C70" s="87" t="s">
        <v>4</v>
      </c>
      <c r="D70" s="46">
        <f t="shared" si="0"/>
        <v>5.8</v>
      </c>
      <c r="E70" s="45">
        <v>90.3</v>
      </c>
      <c r="F70" s="87" t="s">
        <v>4</v>
      </c>
      <c r="G70" s="46">
        <f t="shared" si="1"/>
        <v>90.9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45.5</v>
      </c>
      <c r="W70" s="87" t="s">
        <v>4</v>
      </c>
      <c r="X70" s="87">
        <v>0</v>
      </c>
      <c r="Y70" s="87" t="s">
        <v>4</v>
      </c>
      <c r="Z70" s="87">
        <v>0</v>
      </c>
      <c r="AA70" s="87" t="s">
        <v>4</v>
      </c>
      <c r="AB70" s="87">
        <v>0.7</v>
      </c>
      <c r="AC70" s="87" t="s">
        <v>4</v>
      </c>
      <c r="AD70" s="87" t="s">
        <v>4</v>
      </c>
      <c r="AE70" s="87" t="s">
        <v>4</v>
      </c>
      <c r="AF70" s="87">
        <v>36.700000000000003</v>
      </c>
      <c r="AG70" s="87" t="s">
        <v>4</v>
      </c>
      <c r="AH70" s="87">
        <v>17.100000000000001</v>
      </c>
      <c r="AI70" s="87" t="s">
        <v>4</v>
      </c>
      <c r="AJ70" s="10"/>
    </row>
    <row r="71" spans="1:36">
      <c r="A71" s="44" t="s">
        <v>76</v>
      </c>
      <c r="B71" s="45">
        <v>4.5999999999999996</v>
      </c>
      <c r="C71" s="87" t="s">
        <v>4</v>
      </c>
      <c r="D71" s="46">
        <f t="shared" si="0"/>
        <v>5</v>
      </c>
      <c r="E71" s="45">
        <v>91.3</v>
      </c>
      <c r="F71" s="87" t="s">
        <v>4</v>
      </c>
      <c r="G71" s="46">
        <f t="shared" si="1"/>
        <v>90.8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29.8</v>
      </c>
      <c r="W71" s="87" t="s">
        <v>4</v>
      </c>
      <c r="X71" s="87">
        <v>69.599999999999994</v>
      </c>
      <c r="Y71" s="87" t="s">
        <v>4</v>
      </c>
      <c r="Z71" s="87">
        <v>0</v>
      </c>
      <c r="AA71" s="87" t="s">
        <v>4</v>
      </c>
      <c r="AB71" s="87">
        <v>0.7</v>
      </c>
      <c r="AC71" s="87" t="s">
        <v>4</v>
      </c>
      <c r="AD71" s="87" t="s">
        <v>4</v>
      </c>
      <c r="AE71" s="87" t="s">
        <v>4</v>
      </c>
      <c r="AF71" s="87">
        <v>0</v>
      </c>
      <c r="AG71" s="87" t="s">
        <v>4</v>
      </c>
      <c r="AH71" s="87">
        <v>0</v>
      </c>
      <c r="AI71" s="87" t="s">
        <v>4</v>
      </c>
      <c r="AJ71" s="10"/>
    </row>
    <row r="72" spans="1:36">
      <c r="A72" s="44" t="s">
        <v>77</v>
      </c>
      <c r="B72" s="45">
        <v>7</v>
      </c>
      <c r="C72" s="87" t="s">
        <v>4</v>
      </c>
      <c r="D72" s="46">
        <f t="shared" si="0"/>
        <v>5.8</v>
      </c>
      <c r="E72" s="45">
        <v>89.4</v>
      </c>
      <c r="F72" s="87" t="s">
        <v>4</v>
      </c>
      <c r="G72" s="46">
        <f t="shared" si="1"/>
        <v>90.4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23.8</v>
      </c>
      <c r="W72" s="87" t="s">
        <v>4</v>
      </c>
      <c r="X72" s="87">
        <v>0</v>
      </c>
      <c r="Y72" s="87" t="s">
        <v>4</v>
      </c>
      <c r="Z72" s="87">
        <v>0</v>
      </c>
      <c r="AA72" s="87" t="s">
        <v>4</v>
      </c>
      <c r="AB72" s="87">
        <v>0.7</v>
      </c>
      <c r="AC72" s="87" t="s">
        <v>4</v>
      </c>
      <c r="AD72" s="87" t="s">
        <v>4</v>
      </c>
      <c r="AE72" s="87" t="s">
        <v>4</v>
      </c>
      <c r="AF72" s="87">
        <v>0</v>
      </c>
      <c r="AG72" s="87" t="s">
        <v>4</v>
      </c>
      <c r="AH72" s="87">
        <v>75.5</v>
      </c>
      <c r="AI72" s="87" t="s">
        <v>4</v>
      </c>
      <c r="AJ72" s="10"/>
    </row>
    <row r="73" spans="1:36">
      <c r="A73" s="44" t="s">
        <v>78</v>
      </c>
      <c r="B73" s="45">
        <v>6.6</v>
      </c>
      <c r="C73" s="87" t="s">
        <v>4</v>
      </c>
      <c r="D73" s="46">
        <f t="shared" ref="D73:D105" si="2">ROUND(AVERAGE(B72:B73),1)</f>
        <v>6.8</v>
      </c>
      <c r="E73" s="45">
        <v>90.3</v>
      </c>
      <c r="F73" s="87" t="s">
        <v>4</v>
      </c>
      <c r="G73" s="46">
        <f t="shared" si="1"/>
        <v>89.9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99.3</v>
      </c>
      <c r="W73" s="87" t="s">
        <v>4</v>
      </c>
      <c r="X73" s="87">
        <v>0</v>
      </c>
      <c r="Y73" s="87" t="s">
        <v>4</v>
      </c>
      <c r="Z73" s="87">
        <v>0</v>
      </c>
      <c r="AA73" s="87" t="s">
        <v>4</v>
      </c>
      <c r="AB73" s="87">
        <v>0.7</v>
      </c>
      <c r="AC73" s="87" t="s">
        <v>4</v>
      </c>
      <c r="AD73" s="87" t="s">
        <v>4</v>
      </c>
      <c r="AE73" s="87" t="s">
        <v>4</v>
      </c>
      <c r="AF73" s="87">
        <v>0</v>
      </c>
      <c r="AG73" s="87" t="s">
        <v>4</v>
      </c>
      <c r="AH73" s="87">
        <v>0</v>
      </c>
      <c r="AI73" s="87" t="s">
        <v>4</v>
      </c>
      <c r="AJ73" s="10"/>
    </row>
    <row r="74" spans="1:36">
      <c r="A74" s="44" t="s">
        <v>79</v>
      </c>
      <c r="B74" s="45">
        <v>3.1</v>
      </c>
      <c r="C74" s="87" t="s">
        <v>4</v>
      </c>
      <c r="D74" s="46">
        <f t="shared" si="2"/>
        <v>4.9000000000000004</v>
      </c>
      <c r="E74" s="45">
        <v>89.5</v>
      </c>
      <c r="F74" s="87" t="s">
        <v>4</v>
      </c>
      <c r="G74" s="46">
        <f t="shared" si="1"/>
        <v>89.9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58.2</v>
      </c>
      <c r="W74" s="87" t="s">
        <v>4</v>
      </c>
      <c r="X74" s="87">
        <v>0</v>
      </c>
      <c r="Y74" s="87" t="s">
        <v>4</v>
      </c>
      <c r="Z74" s="87">
        <v>0</v>
      </c>
      <c r="AA74" s="87" t="s">
        <v>4</v>
      </c>
      <c r="AB74" s="87">
        <v>0.7</v>
      </c>
      <c r="AC74" s="87" t="s">
        <v>4</v>
      </c>
      <c r="AD74" s="87" t="s">
        <v>4</v>
      </c>
      <c r="AE74" s="87" t="s">
        <v>4</v>
      </c>
      <c r="AF74" s="87">
        <v>41.1</v>
      </c>
      <c r="AG74" s="87" t="s">
        <v>4</v>
      </c>
      <c r="AH74" s="87">
        <v>0</v>
      </c>
      <c r="AI74" s="87" t="s">
        <v>4</v>
      </c>
      <c r="AJ74" s="10"/>
    </row>
    <row r="75" spans="1:36">
      <c r="A75" s="44" t="s">
        <v>80</v>
      </c>
      <c r="B75" s="45">
        <v>6.2</v>
      </c>
      <c r="C75" s="87" t="s">
        <v>4</v>
      </c>
      <c r="D75" s="46">
        <f t="shared" si="2"/>
        <v>4.7</v>
      </c>
      <c r="E75" s="45">
        <v>89</v>
      </c>
      <c r="F75" s="87" t="s">
        <v>4</v>
      </c>
      <c r="G75" s="46">
        <f t="shared" si="1"/>
        <v>89.3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28.3</v>
      </c>
      <c r="W75" s="87" t="s">
        <v>4</v>
      </c>
      <c r="X75" s="87">
        <v>0</v>
      </c>
      <c r="Y75" s="87" t="s">
        <v>4</v>
      </c>
      <c r="Z75" s="87">
        <v>0</v>
      </c>
      <c r="AA75" s="87" t="s">
        <v>4</v>
      </c>
      <c r="AB75" s="87">
        <v>0.7</v>
      </c>
      <c r="AC75" s="87" t="s">
        <v>4</v>
      </c>
      <c r="AD75" s="87" t="s">
        <v>4</v>
      </c>
      <c r="AE75" s="87" t="s">
        <v>4</v>
      </c>
      <c r="AF75" s="87">
        <v>71</v>
      </c>
      <c r="AG75" s="87" t="s">
        <v>4</v>
      </c>
      <c r="AH75" s="87">
        <v>0</v>
      </c>
      <c r="AI75" s="87" t="s">
        <v>4</v>
      </c>
      <c r="AJ75" s="10"/>
    </row>
    <row r="76" spans="1:36">
      <c r="A76" s="44" t="s">
        <v>81</v>
      </c>
      <c r="B76" s="45">
        <v>8.8000000000000007</v>
      </c>
      <c r="C76" s="87" t="s">
        <v>4</v>
      </c>
      <c r="D76" s="46">
        <f t="shared" si="2"/>
        <v>7.5</v>
      </c>
      <c r="E76" s="45">
        <v>95</v>
      </c>
      <c r="F76" s="87" t="s">
        <v>4</v>
      </c>
      <c r="G76" s="46">
        <f t="shared" si="1"/>
        <v>92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28.3</v>
      </c>
      <c r="W76" s="87" t="s">
        <v>4</v>
      </c>
      <c r="X76" s="87">
        <v>0</v>
      </c>
      <c r="Y76" s="87" t="s">
        <v>4</v>
      </c>
      <c r="Z76" s="87">
        <v>0</v>
      </c>
      <c r="AA76" s="87" t="s">
        <v>4</v>
      </c>
      <c r="AB76" s="87">
        <v>3.5</v>
      </c>
      <c r="AC76" s="87" t="s">
        <v>4</v>
      </c>
      <c r="AD76" s="87" t="s">
        <v>4</v>
      </c>
      <c r="AE76" s="87" t="s">
        <v>4</v>
      </c>
      <c r="AF76" s="87">
        <v>68.2</v>
      </c>
      <c r="AG76" s="87" t="s">
        <v>4</v>
      </c>
      <c r="AH76" s="87">
        <v>0</v>
      </c>
      <c r="AI76" s="87" t="s">
        <v>4</v>
      </c>
      <c r="AJ76" s="10"/>
    </row>
    <row r="77" spans="1:36">
      <c r="A77" s="44" t="s">
        <v>82</v>
      </c>
      <c r="B77" s="45">
        <v>1.9</v>
      </c>
      <c r="C77" s="87" t="s">
        <v>4</v>
      </c>
      <c r="D77" s="46">
        <f t="shared" si="2"/>
        <v>5.4</v>
      </c>
      <c r="E77" s="45">
        <v>91</v>
      </c>
      <c r="F77" s="87" t="s">
        <v>4</v>
      </c>
      <c r="G77" s="46">
        <f t="shared" si="1"/>
        <v>93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71.7</v>
      </c>
      <c r="W77" s="87" t="s">
        <v>4</v>
      </c>
      <c r="X77" s="87">
        <v>0</v>
      </c>
      <c r="Y77" s="87" t="s">
        <v>4</v>
      </c>
      <c r="Z77" s="87">
        <v>0</v>
      </c>
      <c r="AA77" s="87" t="s">
        <v>4</v>
      </c>
      <c r="AB77" s="87">
        <v>0.7</v>
      </c>
      <c r="AC77" s="87" t="s">
        <v>4</v>
      </c>
      <c r="AD77" s="87" t="s">
        <v>4</v>
      </c>
      <c r="AE77" s="87" t="s">
        <v>4</v>
      </c>
      <c r="AF77" s="87">
        <v>27.6</v>
      </c>
      <c r="AG77" s="87" t="s">
        <v>4</v>
      </c>
      <c r="AH77" s="87">
        <v>0</v>
      </c>
      <c r="AI77" s="87" t="s">
        <v>4</v>
      </c>
      <c r="AJ77" s="10"/>
    </row>
    <row r="78" spans="1:36">
      <c r="A78" s="44" t="s">
        <v>83</v>
      </c>
      <c r="B78" s="45">
        <v>5.8</v>
      </c>
      <c r="C78" s="87" t="s">
        <v>4</v>
      </c>
      <c r="D78" s="46">
        <f t="shared" si="2"/>
        <v>3.9</v>
      </c>
      <c r="E78" s="45">
        <v>88.4</v>
      </c>
      <c r="F78" s="87" t="s">
        <v>4</v>
      </c>
      <c r="G78" s="46">
        <f t="shared" si="1"/>
        <v>89.7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99.4</v>
      </c>
      <c r="W78" s="87" t="s">
        <v>4</v>
      </c>
      <c r="X78" s="87">
        <v>0</v>
      </c>
      <c r="Y78" s="87" t="s">
        <v>4</v>
      </c>
      <c r="Z78" s="87">
        <v>0</v>
      </c>
      <c r="AA78" s="87" t="s">
        <v>4</v>
      </c>
      <c r="AB78" s="87">
        <v>0.6</v>
      </c>
      <c r="AC78" s="87" t="s">
        <v>4</v>
      </c>
      <c r="AD78" s="87" t="s">
        <v>4</v>
      </c>
      <c r="AE78" s="87" t="s">
        <v>4</v>
      </c>
      <c r="AF78" s="87">
        <v>0</v>
      </c>
      <c r="AG78" s="87" t="s">
        <v>4</v>
      </c>
      <c r="AH78" s="87">
        <v>0</v>
      </c>
      <c r="AI78" s="87" t="s">
        <v>4</v>
      </c>
      <c r="AJ78" s="10"/>
    </row>
    <row r="79" spans="1:36">
      <c r="A79" s="44" t="s">
        <v>84</v>
      </c>
      <c r="B79" s="45">
        <v>1.9</v>
      </c>
      <c r="C79" s="87" t="s">
        <v>4</v>
      </c>
      <c r="D79" s="46">
        <f t="shared" si="2"/>
        <v>3.9</v>
      </c>
      <c r="E79" s="45">
        <v>91.1</v>
      </c>
      <c r="F79" s="87" t="s">
        <v>4</v>
      </c>
      <c r="G79" s="46">
        <f t="shared" si="1"/>
        <v>89.8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71.7</v>
      </c>
      <c r="W79" s="87" t="s">
        <v>4</v>
      </c>
      <c r="X79" s="87">
        <v>0</v>
      </c>
      <c r="Y79" s="87" t="s">
        <v>4</v>
      </c>
      <c r="Z79" s="87">
        <v>0</v>
      </c>
      <c r="AA79" s="87" t="s">
        <v>4</v>
      </c>
      <c r="AB79" s="87">
        <v>0.7</v>
      </c>
      <c r="AC79" s="87" t="s">
        <v>4</v>
      </c>
      <c r="AD79" s="87" t="s">
        <v>4</v>
      </c>
      <c r="AE79" s="87" t="s">
        <v>4</v>
      </c>
      <c r="AF79" s="87">
        <v>27.6</v>
      </c>
      <c r="AG79" s="87" t="s">
        <v>4</v>
      </c>
      <c r="AH79" s="87">
        <v>0</v>
      </c>
      <c r="AI79" s="87" t="s">
        <v>4</v>
      </c>
      <c r="AJ79" s="10"/>
    </row>
    <row r="80" spans="1:36">
      <c r="A80" s="44" t="s">
        <v>85</v>
      </c>
      <c r="B80" s="45">
        <v>5.7</v>
      </c>
      <c r="C80" s="87" t="s">
        <v>4</v>
      </c>
      <c r="D80" s="46">
        <f t="shared" si="2"/>
        <v>3.8</v>
      </c>
      <c r="E80" s="45">
        <v>90.8</v>
      </c>
      <c r="F80" s="87" t="s">
        <v>4</v>
      </c>
      <c r="G80" s="46">
        <f t="shared" si="1"/>
        <v>91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32.200000000000003</v>
      </c>
      <c r="W80" s="87" t="s">
        <v>4</v>
      </c>
      <c r="X80" s="87">
        <v>0</v>
      </c>
      <c r="Y80" s="87" t="s">
        <v>4</v>
      </c>
      <c r="Z80" s="87">
        <v>0</v>
      </c>
      <c r="AA80" s="87" t="s">
        <v>4</v>
      </c>
      <c r="AB80" s="87">
        <v>0.7</v>
      </c>
      <c r="AC80" s="87" t="s">
        <v>4</v>
      </c>
      <c r="AD80" s="87" t="s">
        <v>4</v>
      </c>
      <c r="AE80" s="87" t="s">
        <v>4</v>
      </c>
      <c r="AF80" s="87">
        <v>67.099999999999994</v>
      </c>
      <c r="AG80" s="87" t="s">
        <v>4</v>
      </c>
      <c r="AH80" s="87">
        <v>0</v>
      </c>
      <c r="AI80" s="87" t="s">
        <v>4</v>
      </c>
      <c r="AJ80" s="10"/>
    </row>
    <row r="81" spans="1:36">
      <c r="A81" s="44" t="s">
        <v>86</v>
      </c>
      <c r="B81" s="45">
        <v>2.2000000000000002</v>
      </c>
      <c r="C81" s="87" t="s">
        <v>4</v>
      </c>
      <c r="D81" s="46">
        <f t="shared" si="2"/>
        <v>4</v>
      </c>
      <c r="E81" s="45">
        <v>89.7</v>
      </c>
      <c r="F81" s="87" t="s">
        <v>4</v>
      </c>
      <c r="G81" s="46">
        <f t="shared" ref="G81:G105" si="3">ROUND(AVERAGE(E80:E81),1)</f>
        <v>90.3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71.7</v>
      </c>
      <c r="W81" s="87" t="s">
        <v>4</v>
      </c>
      <c r="X81" s="87">
        <v>0</v>
      </c>
      <c r="Y81" s="87" t="s">
        <v>4</v>
      </c>
      <c r="Z81" s="87">
        <v>0</v>
      </c>
      <c r="AA81" s="87" t="s">
        <v>4</v>
      </c>
      <c r="AB81" s="87">
        <v>0.7</v>
      </c>
      <c r="AC81" s="87" t="s">
        <v>4</v>
      </c>
      <c r="AD81" s="87" t="s">
        <v>4</v>
      </c>
      <c r="AE81" s="87" t="s">
        <v>4</v>
      </c>
      <c r="AF81" s="87">
        <v>27.6</v>
      </c>
      <c r="AG81" s="87" t="s">
        <v>4</v>
      </c>
      <c r="AH81" s="87">
        <v>0</v>
      </c>
      <c r="AI81" s="87" t="s">
        <v>4</v>
      </c>
      <c r="AJ81" s="10"/>
    </row>
    <row r="82" spans="1:36">
      <c r="A82" s="44" t="s">
        <v>87</v>
      </c>
      <c r="B82" s="45">
        <v>5.9</v>
      </c>
      <c r="C82" s="87" t="s">
        <v>4</v>
      </c>
      <c r="D82" s="46">
        <f t="shared" si="2"/>
        <v>4.0999999999999996</v>
      </c>
      <c r="E82" s="45">
        <v>94.2</v>
      </c>
      <c r="F82" s="87" t="s">
        <v>4</v>
      </c>
      <c r="G82" s="46">
        <f t="shared" si="3"/>
        <v>92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32.200000000000003</v>
      </c>
      <c r="W82" s="87" t="s">
        <v>4</v>
      </c>
      <c r="X82" s="87">
        <v>0</v>
      </c>
      <c r="Y82" s="87" t="s">
        <v>4</v>
      </c>
      <c r="Z82" s="87">
        <v>0</v>
      </c>
      <c r="AA82" s="87" t="s">
        <v>4</v>
      </c>
      <c r="AB82" s="87">
        <v>0.7</v>
      </c>
      <c r="AC82" s="87" t="s">
        <v>4</v>
      </c>
      <c r="AD82" s="87" t="s">
        <v>4</v>
      </c>
      <c r="AE82" s="87" t="s">
        <v>4</v>
      </c>
      <c r="AF82" s="87">
        <v>67.099999999999994</v>
      </c>
      <c r="AG82" s="87" t="s">
        <v>4</v>
      </c>
      <c r="AH82" s="87">
        <v>0</v>
      </c>
      <c r="AI82" s="87" t="s">
        <v>4</v>
      </c>
      <c r="AJ82" s="10"/>
    </row>
    <row r="83" spans="1:36">
      <c r="A83" s="44" t="s">
        <v>88</v>
      </c>
      <c r="B83" s="45">
        <v>42</v>
      </c>
      <c r="C83" s="87" t="s">
        <v>4</v>
      </c>
      <c r="D83" s="46">
        <f t="shared" si="2"/>
        <v>24</v>
      </c>
      <c r="E83" s="45">
        <v>90.5</v>
      </c>
      <c r="F83" s="87" t="s">
        <v>4</v>
      </c>
      <c r="G83" s="46">
        <f t="shared" si="3"/>
        <v>92.4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44.4</v>
      </c>
      <c r="W83" s="87" t="s">
        <v>4</v>
      </c>
      <c r="X83" s="87">
        <v>0</v>
      </c>
      <c r="Y83" s="87" t="s">
        <v>4</v>
      </c>
      <c r="Z83" s="87">
        <v>5.4</v>
      </c>
      <c r="AA83" s="87" t="s">
        <v>4</v>
      </c>
      <c r="AB83" s="87">
        <v>0.7</v>
      </c>
      <c r="AC83" s="87" t="s">
        <v>4</v>
      </c>
      <c r="AD83" s="87" t="s">
        <v>4</v>
      </c>
      <c r="AE83" s="87" t="s">
        <v>4</v>
      </c>
      <c r="AF83" s="87">
        <v>0</v>
      </c>
      <c r="AG83" s="87" t="s">
        <v>4</v>
      </c>
      <c r="AH83" s="87">
        <v>49.6</v>
      </c>
      <c r="AI83" s="87" t="s">
        <v>4</v>
      </c>
      <c r="AJ83" s="10"/>
    </row>
    <row r="84" spans="1:36">
      <c r="A84" s="44" t="s">
        <v>89</v>
      </c>
      <c r="B84" s="45">
        <v>43.9</v>
      </c>
      <c r="C84" s="87" t="s">
        <v>4</v>
      </c>
      <c r="D84" s="46">
        <f t="shared" si="2"/>
        <v>43</v>
      </c>
      <c r="E84" s="45">
        <v>85.9</v>
      </c>
      <c r="F84" s="87" t="s">
        <v>4</v>
      </c>
      <c r="G84" s="46">
        <f t="shared" si="3"/>
        <v>88.2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44.3</v>
      </c>
      <c r="W84" s="87" t="s">
        <v>4</v>
      </c>
      <c r="X84" s="87">
        <v>0</v>
      </c>
      <c r="Y84" s="87" t="s">
        <v>4</v>
      </c>
      <c r="Z84" s="87">
        <v>0</v>
      </c>
      <c r="AA84" s="87" t="s">
        <v>4</v>
      </c>
      <c r="AB84" s="87">
        <v>0.7</v>
      </c>
      <c r="AC84" s="87" t="s">
        <v>4</v>
      </c>
      <c r="AD84" s="87" t="s">
        <v>4</v>
      </c>
      <c r="AE84" s="87" t="s">
        <v>4</v>
      </c>
      <c r="AF84" s="87">
        <v>0</v>
      </c>
      <c r="AG84" s="87" t="s">
        <v>4</v>
      </c>
      <c r="AH84" s="87">
        <v>55</v>
      </c>
      <c r="AI84" s="87" t="s">
        <v>4</v>
      </c>
      <c r="AJ84" s="10"/>
    </row>
    <row r="85" spans="1:36">
      <c r="A85" s="44" t="s">
        <v>90</v>
      </c>
      <c r="B85" s="45">
        <v>35.9</v>
      </c>
      <c r="C85" s="87" t="s">
        <v>4</v>
      </c>
      <c r="D85" s="46">
        <f t="shared" si="2"/>
        <v>39.9</v>
      </c>
      <c r="E85" s="45">
        <v>88.4</v>
      </c>
      <c r="F85" s="87" t="s">
        <v>4</v>
      </c>
      <c r="G85" s="46">
        <f t="shared" si="3"/>
        <v>87.2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92.2</v>
      </c>
      <c r="W85" s="87" t="s">
        <v>4</v>
      </c>
      <c r="X85" s="87">
        <v>0</v>
      </c>
      <c r="Y85" s="87" t="s">
        <v>4</v>
      </c>
      <c r="Z85" s="87">
        <v>0</v>
      </c>
      <c r="AA85" s="87" t="s">
        <v>4</v>
      </c>
      <c r="AB85" s="87">
        <v>0.7</v>
      </c>
      <c r="AC85" s="87" t="s">
        <v>4</v>
      </c>
      <c r="AD85" s="87" t="s">
        <v>4</v>
      </c>
      <c r="AE85" s="87" t="s">
        <v>4</v>
      </c>
      <c r="AF85" s="87">
        <v>0</v>
      </c>
      <c r="AG85" s="87" t="s">
        <v>4</v>
      </c>
      <c r="AH85" s="87">
        <v>7.1</v>
      </c>
      <c r="AI85" s="87" t="s">
        <v>4</v>
      </c>
      <c r="AJ85" s="10"/>
    </row>
    <row r="86" spans="1:36">
      <c r="A86" s="44" t="s">
        <v>91</v>
      </c>
      <c r="B86" s="45">
        <v>28.6</v>
      </c>
      <c r="C86" s="87" t="s">
        <v>4</v>
      </c>
      <c r="D86" s="46">
        <f t="shared" si="2"/>
        <v>32.299999999999997</v>
      </c>
      <c r="E86" s="45">
        <v>90.7</v>
      </c>
      <c r="F86" s="87" t="s">
        <v>4</v>
      </c>
      <c r="G86" s="46">
        <f t="shared" si="3"/>
        <v>89.6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73.400000000000006</v>
      </c>
      <c r="W86" s="87" t="s">
        <v>4</v>
      </c>
      <c r="X86" s="87">
        <v>0</v>
      </c>
      <c r="Y86" s="87" t="s">
        <v>4</v>
      </c>
      <c r="Z86" s="87">
        <v>0</v>
      </c>
      <c r="AA86" s="87" t="s">
        <v>4</v>
      </c>
      <c r="AB86" s="87">
        <v>0.6</v>
      </c>
      <c r="AC86" s="87" t="s">
        <v>4</v>
      </c>
      <c r="AD86" s="87" t="s">
        <v>4</v>
      </c>
      <c r="AE86" s="87" t="s">
        <v>4</v>
      </c>
      <c r="AF86" s="87">
        <v>0</v>
      </c>
      <c r="AG86" s="87" t="s">
        <v>4</v>
      </c>
      <c r="AH86" s="87">
        <v>26</v>
      </c>
      <c r="AI86" s="87" t="s">
        <v>4</v>
      </c>
      <c r="AJ86" s="10"/>
    </row>
    <row r="87" spans="1:36">
      <c r="A87" s="44" t="s">
        <v>92</v>
      </c>
      <c r="B87" s="45">
        <v>28.3</v>
      </c>
      <c r="C87" s="87" t="s">
        <v>4</v>
      </c>
      <c r="D87" s="46">
        <f t="shared" si="2"/>
        <v>28.5</v>
      </c>
      <c r="E87" s="45">
        <v>88.5</v>
      </c>
      <c r="F87" s="87" t="s">
        <v>4</v>
      </c>
      <c r="G87" s="46">
        <f t="shared" si="3"/>
        <v>89.6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69</v>
      </c>
      <c r="W87" s="87" t="s">
        <v>4</v>
      </c>
      <c r="X87" s="87">
        <v>0</v>
      </c>
      <c r="Y87" s="87" t="s">
        <v>4</v>
      </c>
      <c r="Z87" s="87">
        <v>0</v>
      </c>
      <c r="AA87" s="87" t="s">
        <v>4</v>
      </c>
      <c r="AB87" s="87">
        <v>0.6</v>
      </c>
      <c r="AC87" s="87" t="s">
        <v>4</v>
      </c>
      <c r="AD87" s="87" t="s">
        <v>4</v>
      </c>
      <c r="AE87" s="87" t="s">
        <v>4</v>
      </c>
      <c r="AF87" s="87">
        <v>0</v>
      </c>
      <c r="AG87" s="87" t="s">
        <v>4</v>
      </c>
      <c r="AH87" s="87">
        <v>30.4</v>
      </c>
      <c r="AI87" s="87" t="s">
        <v>4</v>
      </c>
      <c r="AJ87" s="10"/>
    </row>
    <row r="88" spans="1:36">
      <c r="A88" s="44" t="s">
        <v>93</v>
      </c>
      <c r="B88" s="45">
        <v>46</v>
      </c>
      <c r="C88" s="87" t="s">
        <v>4</v>
      </c>
      <c r="D88" s="46">
        <f t="shared" si="2"/>
        <v>37.200000000000003</v>
      </c>
      <c r="E88" s="45">
        <v>88.2</v>
      </c>
      <c r="F88" s="87" t="s">
        <v>4</v>
      </c>
      <c r="G88" s="46">
        <f t="shared" si="3"/>
        <v>88.4</v>
      </c>
      <c r="H88" s="87">
        <v>66.900000000000006</v>
      </c>
      <c r="I88" s="87" t="s">
        <v>4</v>
      </c>
      <c r="J88" s="87">
        <v>20.5</v>
      </c>
      <c r="K88" s="87" t="s">
        <v>4</v>
      </c>
      <c r="L88" s="87">
        <v>26.3</v>
      </c>
      <c r="M88" s="87" t="s">
        <v>4</v>
      </c>
      <c r="N88" s="87">
        <v>11.7</v>
      </c>
      <c r="O88" s="87" t="s">
        <v>4</v>
      </c>
      <c r="P88" s="87" t="s">
        <v>4</v>
      </c>
      <c r="Q88" s="87" t="s">
        <v>4</v>
      </c>
      <c r="R88" s="87">
        <v>10.7</v>
      </c>
      <c r="S88" s="87" t="s">
        <v>4</v>
      </c>
      <c r="T88" s="87">
        <v>39</v>
      </c>
      <c r="U88" s="87" t="s">
        <v>4</v>
      </c>
      <c r="V88" s="87">
        <v>58</v>
      </c>
      <c r="W88" s="87" t="s">
        <v>4</v>
      </c>
      <c r="X88" s="87">
        <v>7.8</v>
      </c>
      <c r="Y88" s="87" t="s">
        <v>4</v>
      </c>
      <c r="Z88" s="87">
        <v>3.3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2.9</v>
      </c>
      <c r="AG88" s="87" t="s">
        <v>4</v>
      </c>
      <c r="AH88" s="87">
        <v>27.9</v>
      </c>
      <c r="AI88" s="87" t="s">
        <v>4</v>
      </c>
      <c r="AJ88" s="10"/>
    </row>
    <row r="89" spans="1:36">
      <c r="A89" s="44" t="s">
        <v>94</v>
      </c>
      <c r="B89" s="45">
        <v>11.3</v>
      </c>
      <c r="C89" s="87" t="s">
        <v>4</v>
      </c>
      <c r="D89" s="46">
        <f t="shared" si="2"/>
        <v>28.7</v>
      </c>
      <c r="E89" s="45">
        <v>90.8</v>
      </c>
      <c r="F89" s="87" t="s">
        <v>4</v>
      </c>
      <c r="G89" s="46">
        <f t="shared" si="3"/>
        <v>89.5</v>
      </c>
      <c r="H89" s="87">
        <v>85.4</v>
      </c>
      <c r="I89" s="87" t="s">
        <v>4</v>
      </c>
      <c r="J89" s="87">
        <v>12.7</v>
      </c>
      <c r="K89" s="87" t="s">
        <v>4</v>
      </c>
      <c r="L89" s="87">
        <v>63</v>
      </c>
      <c r="M89" s="87" t="s">
        <v>4</v>
      </c>
      <c r="N89" s="87">
        <v>0</v>
      </c>
      <c r="O89" s="87" t="s">
        <v>4</v>
      </c>
      <c r="P89" s="87">
        <v>0</v>
      </c>
      <c r="Q89" s="87" t="s">
        <v>4</v>
      </c>
      <c r="R89" s="87">
        <v>3.8</v>
      </c>
      <c r="S89" s="87" t="s">
        <v>4</v>
      </c>
      <c r="T89" s="87">
        <v>14</v>
      </c>
      <c r="U89" s="87" t="s">
        <v>4</v>
      </c>
      <c r="V89" s="87">
        <v>85.4</v>
      </c>
      <c r="W89" s="87" t="s">
        <v>4</v>
      </c>
      <c r="X89" s="87">
        <v>4.3</v>
      </c>
      <c r="Y89" s="87" t="s">
        <v>4</v>
      </c>
      <c r="Z89" s="87">
        <v>0</v>
      </c>
      <c r="AA89" s="87" t="s">
        <v>4</v>
      </c>
      <c r="AB89" s="87">
        <v>0</v>
      </c>
      <c r="AC89" s="87" t="s">
        <v>4</v>
      </c>
      <c r="AD89" s="87">
        <v>0</v>
      </c>
      <c r="AE89" s="87" t="s">
        <v>4</v>
      </c>
      <c r="AF89" s="87">
        <v>0</v>
      </c>
      <c r="AG89" s="87" t="s">
        <v>4</v>
      </c>
      <c r="AH89" s="87">
        <v>10.4</v>
      </c>
      <c r="AI89" s="87" t="s">
        <v>4</v>
      </c>
      <c r="AJ89" s="10"/>
    </row>
    <row r="90" spans="1:36">
      <c r="A90" s="44" t="s">
        <v>95</v>
      </c>
      <c r="B90" s="45">
        <v>18.3</v>
      </c>
      <c r="C90" s="87" t="s">
        <v>4</v>
      </c>
      <c r="D90" s="46">
        <f t="shared" si="2"/>
        <v>14.8</v>
      </c>
      <c r="E90" s="45">
        <v>91</v>
      </c>
      <c r="F90" s="87" t="s">
        <v>4</v>
      </c>
      <c r="G90" s="46">
        <f t="shared" si="3"/>
        <v>90.9</v>
      </c>
      <c r="H90" s="87">
        <v>50.5</v>
      </c>
      <c r="I90" s="87" t="s">
        <v>4</v>
      </c>
      <c r="J90" s="87">
        <v>36.4</v>
      </c>
      <c r="K90" s="87" t="s">
        <v>4</v>
      </c>
      <c r="L90" s="87">
        <v>38</v>
      </c>
      <c r="M90" s="87" t="s">
        <v>4</v>
      </c>
      <c r="N90" s="87">
        <v>6.1</v>
      </c>
      <c r="O90" s="87" t="s">
        <v>4</v>
      </c>
      <c r="P90" s="87">
        <v>0</v>
      </c>
      <c r="Q90" s="87" t="s">
        <v>4</v>
      </c>
      <c r="R90" s="87">
        <v>7.5</v>
      </c>
      <c r="S90" s="87" t="s">
        <v>4</v>
      </c>
      <c r="T90" s="87">
        <v>48</v>
      </c>
      <c r="U90" s="87" t="s">
        <v>4</v>
      </c>
      <c r="V90" s="87">
        <v>21.1</v>
      </c>
      <c r="W90" s="87" t="s">
        <v>4</v>
      </c>
      <c r="X90" s="87">
        <v>0</v>
      </c>
      <c r="Y90" s="87" t="s">
        <v>4</v>
      </c>
      <c r="Z90" s="87">
        <v>31.9</v>
      </c>
      <c r="AA90" s="87" t="s">
        <v>4</v>
      </c>
      <c r="AB90" s="87">
        <v>0</v>
      </c>
      <c r="AC90" s="87" t="s">
        <v>4</v>
      </c>
      <c r="AD90" s="87">
        <v>0</v>
      </c>
      <c r="AE90" s="87" t="s">
        <v>4</v>
      </c>
      <c r="AF90" s="87">
        <v>3.4</v>
      </c>
      <c r="AG90" s="87" t="s">
        <v>4</v>
      </c>
      <c r="AH90" s="87">
        <v>43.6</v>
      </c>
      <c r="AI90" s="87" t="s">
        <v>4</v>
      </c>
      <c r="AJ90" s="10"/>
    </row>
    <row r="91" spans="1:36">
      <c r="A91" s="44">
        <v>44652</v>
      </c>
      <c r="B91" s="45">
        <v>19.899999999999999</v>
      </c>
      <c r="C91" s="87" t="s">
        <v>4</v>
      </c>
      <c r="D91" s="46">
        <f t="shared" si="2"/>
        <v>19.100000000000001</v>
      </c>
      <c r="E91" s="45">
        <v>88.3</v>
      </c>
      <c r="F91" s="87" t="s">
        <v>4</v>
      </c>
      <c r="G91" s="46">
        <f t="shared" si="3"/>
        <v>89.7</v>
      </c>
      <c r="H91" s="87">
        <v>56.8</v>
      </c>
      <c r="I91" s="87" t="s">
        <v>4</v>
      </c>
      <c r="J91" s="87">
        <v>31.3</v>
      </c>
      <c r="K91" s="87" t="s">
        <v>4</v>
      </c>
      <c r="L91" s="87">
        <v>55.7</v>
      </c>
      <c r="M91" s="87" t="s">
        <v>4</v>
      </c>
      <c r="N91" s="87">
        <v>9.1999999999999993</v>
      </c>
      <c r="O91" s="87" t="s">
        <v>4</v>
      </c>
      <c r="P91" s="87">
        <v>0</v>
      </c>
      <c r="Q91" s="87" t="s">
        <v>4</v>
      </c>
      <c r="R91" s="87">
        <v>34.6</v>
      </c>
      <c r="S91" s="87" t="s">
        <v>4</v>
      </c>
      <c r="T91" s="87">
        <v>3.1</v>
      </c>
      <c r="U91" s="87" t="s">
        <v>4</v>
      </c>
      <c r="V91" s="87">
        <v>50.6</v>
      </c>
      <c r="W91" s="87" t="s">
        <v>4</v>
      </c>
      <c r="X91" s="87">
        <v>31.3</v>
      </c>
      <c r="Y91" s="87" t="s">
        <v>4</v>
      </c>
      <c r="Z91" s="87">
        <v>5.8</v>
      </c>
      <c r="AA91" s="87" t="s">
        <v>4</v>
      </c>
      <c r="AB91" s="87">
        <v>3</v>
      </c>
      <c r="AC91" s="87" t="s">
        <v>4</v>
      </c>
      <c r="AD91" s="87">
        <v>0</v>
      </c>
      <c r="AE91" s="87" t="s">
        <v>4</v>
      </c>
      <c r="AF91" s="87">
        <v>6.2</v>
      </c>
      <c r="AG91" s="87" t="s">
        <v>4</v>
      </c>
      <c r="AH91" s="87">
        <v>3.1</v>
      </c>
      <c r="AI91" s="87" t="s">
        <v>4</v>
      </c>
      <c r="AJ91" s="10"/>
    </row>
    <row r="92" spans="1:36">
      <c r="A92" s="44">
        <v>44743</v>
      </c>
      <c r="B92" s="45">
        <v>11.6</v>
      </c>
      <c r="C92" s="87" t="s">
        <v>4</v>
      </c>
      <c r="D92" s="46">
        <f t="shared" si="2"/>
        <v>15.8</v>
      </c>
      <c r="E92" s="45">
        <v>93.4</v>
      </c>
      <c r="F92" s="87" t="s">
        <v>4</v>
      </c>
      <c r="G92" s="46">
        <f t="shared" si="3"/>
        <v>90.9</v>
      </c>
      <c r="H92" s="87">
        <v>50.5</v>
      </c>
      <c r="I92" s="87" t="s">
        <v>4</v>
      </c>
      <c r="J92" s="87">
        <v>73.400000000000006</v>
      </c>
      <c r="K92" s="87" t="s">
        <v>4</v>
      </c>
      <c r="L92" s="87">
        <v>7.1</v>
      </c>
      <c r="M92" s="87" t="s">
        <v>4</v>
      </c>
      <c r="N92" s="87">
        <v>0</v>
      </c>
      <c r="O92" s="87" t="s">
        <v>4</v>
      </c>
      <c r="P92" s="87">
        <v>0</v>
      </c>
      <c r="Q92" s="87" t="s">
        <v>4</v>
      </c>
      <c r="R92" s="87">
        <v>1.9</v>
      </c>
      <c r="S92" s="87" t="s">
        <v>4</v>
      </c>
      <c r="T92" s="87">
        <v>16.2</v>
      </c>
      <c r="U92" s="87" t="s">
        <v>4</v>
      </c>
      <c r="V92" s="87">
        <v>8.6</v>
      </c>
      <c r="W92" s="87" t="s">
        <v>4</v>
      </c>
      <c r="X92" s="87">
        <v>68.8</v>
      </c>
      <c r="Y92" s="87" t="s">
        <v>4</v>
      </c>
      <c r="Z92" s="87">
        <v>7.1</v>
      </c>
      <c r="AA92" s="87" t="s">
        <v>4</v>
      </c>
      <c r="AB92" s="87">
        <v>0</v>
      </c>
      <c r="AC92" s="87" t="s">
        <v>4</v>
      </c>
      <c r="AD92" s="87">
        <v>0</v>
      </c>
      <c r="AE92" s="87" t="s">
        <v>4</v>
      </c>
      <c r="AF92" s="87">
        <v>1.9</v>
      </c>
      <c r="AG92" s="87" t="s">
        <v>4</v>
      </c>
      <c r="AH92" s="87">
        <v>13.6</v>
      </c>
      <c r="AI92" s="87" t="s">
        <v>4</v>
      </c>
    </row>
    <row r="93" spans="1:36">
      <c r="A93" s="44">
        <v>44835</v>
      </c>
      <c r="B93" s="45">
        <v>10.1</v>
      </c>
      <c r="C93" s="87" t="s">
        <v>4</v>
      </c>
      <c r="D93" s="46">
        <f t="shared" si="2"/>
        <v>10.9</v>
      </c>
      <c r="E93" s="45">
        <v>87.9</v>
      </c>
      <c r="F93" s="87" t="s">
        <v>4</v>
      </c>
      <c r="G93" s="46">
        <f t="shared" si="3"/>
        <v>90.7</v>
      </c>
      <c r="H93" s="87">
        <v>23.1</v>
      </c>
      <c r="I93" s="87" t="s">
        <v>4</v>
      </c>
      <c r="J93" s="87">
        <v>78</v>
      </c>
      <c r="K93" s="87" t="s">
        <v>4</v>
      </c>
      <c r="L93" s="87">
        <v>6.8</v>
      </c>
      <c r="M93" s="87" t="s">
        <v>4</v>
      </c>
      <c r="N93" s="87">
        <v>0</v>
      </c>
      <c r="O93" s="87" t="s">
        <v>4</v>
      </c>
      <c r="P93" s="87">
        <v>2.4</v>
      </c>
      <c r="Q93" s="87" t="s">
        <v>4</v>
      </c>
      <c r="R93" s="87">
        <v>59.7</v>
      </c>
      <c r="S93" s="87" t="s">
        <v>4</v>
      </c>
      <c r="T93" s="87">
        <v>12.9</v>
      </c>
      <c r="U93" s="87" t="s">
        <v>4</v>
      </c>
      <c r="V93" s="87">
        <v>23.1</v>
      </c>
      <c r="W93" s="87" t="s">
        <v>4</v>
      </c>
      <c r="X93" s="87">
        <v>67.8</v>
      </c>
      <c r="Y93" s="87" t="s">
        <v>4</v>
      </c>
      <c r="Z93" s="87">
        <v>6.8</v>
      </c>
      <c r="AA93" s="87" t="s">
        <v>4</v>
      </c>
      <c r="AB93" s="87">
        <v>0</v>
      </c>
      <c r="AC93" s="87" t="s">
        <v>4</v>
      </c>
      <c r="AD93" s="87">
        <v>2.4</v>
      </c>
      <c r="AE93" s="87" t="s">
        <v>4</v>
      </c>
      <c r="AF93" s="87">
        <v>0</v>
      </c>
      <c r="AG93" s="87" t="s">
        <v>4</v>
      </c>
      <c r="AH93" s="87">
        <v>0</v>
      </c>
      <c r="AI93" s="87" t="s">
        <v>4</v>
      </c>
    </row>
    <row r="94" spans="1:36">
      <c r="A94" s="44">
        <v>44927</v>
      </c>
      <c r="B94" s="45">
        <v>9.9</v>
      </c>
      <c r="C94" s="87" t="s">
        <v>4</v>
      </c>
      <c r="D94" s="46">
        <f t="shared" si="2"/>
        <v>10</v>
      </c>
      <c r="E94" s="45">
        <v>86.5</v>
      </c>
      <c r="F94" s="87" t="s">
        <v>4</v>
      </c>
      <c r="G94" s="46">
        <f t="shared" si="3"/>
        <v>87.2</v>
      </c>
      <c r="H94" s="87">
        <v>42.8</v>
      </c>
      <c r="I94" s="87" t="s">
        <v>4</v>
      </c>
      <c r="J94" s="87">
        <v>42.2</v>
      </c>
      <c r="K94" s="87" t="s">
        <v>4</v>
      </c>
      <c r="L94" s="87">
        <v>28.6</v>
      </c>
      <c r="M94" s="87" t="s">
        <v>4</v>
      </c>
      <c r="N94" s="87">
        <v>4.4000000000000004</v>
      </c>
      <c r="O94" s="87" t="s">
        <v>4</v>
      </c>
      <c r="P94" s="87">
        <v>0</v>
      </c>
      <c r="Q94" s="87" t="s">
        <v>4</v>
      </c>
      <c r="R94" s="87">
        <v>34.299999999999997</v>
      </c>
      <c r="S94" s="87" t="s">
        <v>4</v>
      </c>
      <c r="T94" s="87">
        <v>0</v>
      </c>
      <c r="U94" s="87" t="s">
        <v>4</v>
      </c>
      <c r="V94" s="87">
        <v>33.6</v>
      </c>
      <c r="W94" s="87" t="s">
        <v>4</v>
      </c>
      <c r="X94" s="87">
        <v>37.799999999999997</v>
      </c>
      <c r="Y94" s="87" t="s">
        <v>4</v>
      </c>
      <c r="Z94" s="87">
        <v>15</v>
      </c>
      <c r="AA94" s="87" t="s">
        <v>4</v>
      </c>
      <c r="AB94" s="87">
        <v>4.4000000000000004</v>
      </c>
      <c r="AC94" s="87" t="s">
        <v>4</v>
      </c>
      <c r="AD94" s="87">
        <v>0</v>
      </c>
      <c r="AE94" s="87" t="s">
        <v>4</v>
      </c>
      <c r="AF94" s="87">
        <v>9.1999999999999993</v>
      </c>
      <c r="AG94" s="87" t="s">
        <v>4</v>
      </c>
      <c r="AH94" s="87">
        <v>0</v>
      </c>
      <c r="AI94" s="87" t="s">
        <v>4</v>
      </c>
    </row>
    <row r="95" spans="1:36">
      <c r="A95" s="44">
        <v>45017</v>
      </c>
      <c r="B95" s="45">
        <v>12.9</v>
      </c>
      <c r="C95" s="87" t="s">
        <v>4</v>
      </c>
      <c r="D95" s="46">
        <f t="shared" si="2"/>
        <v>11.4</v>
      </c>
      <c r="E95" s="45">
        <v>86.1</v>
      </c>
      <c r="F95" s="87" t="s">
        <v>4</v>
      </c>
      <c r="G95" s="46">
        <f t="shared" si="3"/>
        <v>86.3</v>
      </c>
      <c r="H95" s="87">
        <v>53.4</v>
      </c>
      <c r="I95" s="87" t="s">
        <v>4</v>
      </c>
      <c r="J95" s="87">
        <v>50.2</v>
      </c>
      <c r="K95" s="87" t="s">
        <v>4</v>
      </c>
      <c r="L95" s="87">
        <v>31.6</v>
      </c>
      <c r="M95" s="87" t="s">
        <v>4</v>
      </c>
      <c r="N95" s="87">
        <v>8.1999999999999993</v>
      </c>
      <c r="O95" s="87" t="s">
        <v>4</v>
      </c>
      <c r="P95" s="87">
        <v>0</v>
      </c>
      <c r="Q95" s="87" t="s">
        <v>4</v>
      </c>
      <c r="R95" s="87">
        <v>47</v>
      </c>
      <c r="S95" s="87" t="s">
        <v>4</v>
      </c>
      <c r="T95" s="87">
        <v>16.7</v>
      </c>
      <c r="U95" s="87" t="s">
        <v>4</v>
      </c>
      <c r="V95" s="87">
        <v>45.6</v>
      </c>
      <c r="W95" s="87" t="s">
        <v>4</v>
      </c>
      <c r="X95" s="87">
        <v>46.6</v>
      </c>
      <c r="Y95" s="87" t="s">
        <v>4</v>
      </c>
      <c r="Z95" s="87">
        <v>3.6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4.2</v>
      </c>
      <c r="AG95" s="87" t="s">
        <v>4</v>
      </c>
      <c r="AH95" s="87">
        <v>0</v>
      </c>
      <c r="AI95" s="87" t="s">
        <v>4</v>
      </c>
    </row>
    <row r="96" spans="1:36">
      <c r="A96" s="44">
        <v>45108</v>
      </c>
      <c r="B96" s="45">
        <v>7.2</v>
      </c>
      <c r="C96" s="87" t="s">
        <v>4</v>
      </c>
      <c r="D96" s="46">
        <f t="shared" si="2"/>
        <v>10.1</v>
      </c>
      <c r="E96" s="45">
        <v>89.3</v>
      </c>
      <c r="F96" s="87" t="s">
        <v>4</v>
      </c>
      <c r="G96" s="46">
        <f t="shared" si="3"/>
        <v>87.7</v>
      </c>
      <c r="H96" s="87">
        <v>76.7</v>
      </c>
      <c r="I96" s="87" t="s">
        <v>4</v>
      </c>
      <c r="J96" s="87">
        <v>17.399999999999999</v>
      </c>
      <c r="K96" s="87" t="s">
        <v>4</v>
      </c>
      <c r="L96" s="87">
        <v>9.6</v>
      </c>
      <c r="M96" s="87" t="s">
        <v>4</v>
      </c>
      <c r="N96" s="87">
        <v>8.6999999999999993</v>
      </c>
      <c r="O96" s="87" t="s">
        <v>4</v>
      </c>
      <c r="P96" s="87">
        <v>0</v>
      </c>
      <c r="Q96" s="87" t="s">
        <v>4</v>
      </c>
      <c r="R96" s="87">
        <v>71.599999999999994</v>
      </c>
      <c r="S96" s="87" t="s">
        <v>4</v>
      </c>
      <c r="T96" s="87">
        <v>18</v>
      </c>
      <c r="U96" s="87" t="s">
        <v>4</v>
      </c>
      <c r="V96" s="87">
        <v>73.400000000000006</v>
      </c>
      <c r="W96" s="87" t="s">
        <v>4</v>
      </c>
      <c r="X96" s="87">
        <v>17.399999999999999</v>
      </c>
      <c r="Y96" s="87" t="s">
        <v>4</v>
      </c>
      <c r="Z96" s="87">
        <v>0</v>
      </c>
      <c r="AA96" s="87" t="s">
        <v>4</v>
      </c>
      <c r="AB96" s="87">
        <v>0</v>
      </c>
      <c r="AC96" s="87" t="s">
        <v>4</v>
      </c>
      <c r="AD96" s="87">
        <v>0</v>
      </c>
      <c r="AE96" s="87" t="s">
        <v>4</v>
      </c>
      <c r="AF96" s="87">
        <v>0</v>
      </c>
      <c r="AG96" s="87" t="s">
        <v>4</v>
      </c>
      <c r="AH96" s="87">
        <v>9.3000000000000007</v>
      </c>
      <c r="AI96" s="87" t="s">
        <v>4</v>
      </c>
    </row>
    <row r="97" spans="1:35">
      <c r="A97" s="44">
        <v>45200</v>
      </c>
      <c r="B97" s="45">
        <v>6.6</v>
      </c>
      <c r="C97" s="87" t="s">
        <v>4</v>
      </c>
      <c r="D97" s="46">
        <f t="shared" si="2"/>
        <v>6.9</v>
      </c>
      <c r="E97" s="45">
        <v>88.4</v>
      </c>
      <c r="F97" s="87" t="s">
        <v>4</v>
      </c>
      <c r="G97" s="46">
        <f t="shared" si="3"/>
        <v>88.9</v>
      </c>
      <c r="H97" s="87">
        <v>87.4</v>
      </c>
      <c r="I97" s="87" t="s">
        <v>4</v>
      </c>
      <c r="J97" s="87">
        <v>1.5</v>
      </c>
      <c r="K97" s="87" t="s">
        <v>4</v>
      </c>
      <c r="L97" s="87">
        <v>0</v>
      </c>
      <c r="M97" s="87" t="s">
        <v>4</v>
      </c>
      <c r="N97" s="87">
        <v>0</v>
      </c>
      <c r="O97" s="87" t="s">
        <v>4</v>
      </c>
      <c r="P97" s="87">
        <v>0</v>
      </c>
      <c r="Q97" s="87" t="s">
        <v>4</v>
      </c>
      <c r="R97" s="87">
        <v>1.5</v>
      </c>
      <c r="S97" s="87" t="s">
        <v>4</v>
      </c>
      <c r="T97" s="87">
        <v>11.1</v>
      </c>
      <c r="U97" s="87" t="s">
        <v>4</v>
      </c>
      <c r="V97" s="87">
        <v>87.4</v>
      </c>
      <c r="W97" s="87" t="s">
        <v>4</v>
      </c>
      <c r="X97" s="87">
        <v>1.5</v>
      </c>
      <c r="Y97" s="87" t="s">
        <v>4</v>
      </c>
      <c r="Z97" s="87">
        <v>0</v>
      </c>
      <c r="AA97" s="87" t="s">
        <v>4</v>
      </c>
      <c r="AB97" s="87">
        <v>0</v>
      </c>
      <c r="AC97" s="87" t="s">
        <v>4</v>
      </c>
      <c r="AD97" s="87">
        <v>0</v>
      </c>
      <c r="AE97" s="87" t="s">
        <v>4</v>
      </c>
      <c r="AF97" s="87">
        <v>0</v>
      </c>
      <c r="AG97" s="87" t="s">
        <v>4</v>
      </c>
      <c r="AH97" s="87">
        <v>11.1</v>
      </c>
      <c r="AI97" s="87" t="s">
        <v>4</v>
      </c>
    </row>
    <row r="98" spans="1:35">
      <c r="A98" s="44">
        <v>45292</v>
      </c>
      <c r="B98" s="45">
        <v>4.3</v>
      </c>
      <c r="C98" s="87" t="s">
        <v>4</v>
      </c>
      <c r="D98" s="46">
        <f t="shared" si="2"/>
        <v>5.5</v>
      </c>
      <c r="E98" s="45">
        <v>89.6</v>
      </c>
      <c r="F98" s="87" t="s">
        <v>4</v>
      </c>
      <c r="G98" s="46">
        <f t="shared" si="3"/>
        <v>89</v>
      </c>
      <c r="H98" s="87">
        <v>100</v>
      </c>
      <c r="I98" s="87" t="s">
        <v>4</v>
      </c>
      <c r="J98" s="87">
        <v>75.3</v>
      </c>
      <c r="K98" s="87" t="s">
        <v>4</v>
      </c>
      <c r="L98" s="87">
        <v>11.3</v>
      </c>
      <c r="M98" s="87" t="s">
        <v>4</v>
      </c>
      <c r="N98" s="87">
        <v>5.9</v>
      </c>
      <c r="O98" s="87" t="s">
        <v>4</v>
      </c>
      <c r="P98" s="87">
        <v>0</v>
      </c>
      <c r="Q98" s="87" t="s">
        <v>4</v>
      </c>
      <c r="R98" s="87">
        <v>0</v>
      </c>
      <c r="S98" s="87" t="s">
        <v>4</v>
      </c>
      <c r="T98" s="87">
        <v>0</v>
      </c>
      <c r="U98" s="87" t="s">
        <v>4</v>
      </c>
      <c r="V98" s="87">
        <v>100</v>
      </c>
      <c r="W98" s="87" t="s">
        <v>4</v>
      </c>
      <c r="X98" s="87">
        <v>0</v>
      </c>
      <c r="Y98" s="87" t="s">
        <v>4</v>
      </c>
      <c r="Z98" s="87">
        <v>0</v>
      </c>
      <c r="AA98" s="87" t="s">
        <v>4</v>
      </c>
      <c r="AB98" s="87">
        <v>0</v>
      </c>
      <c r="AC98" s="87" t="s">
        <v>4</v>
      </c>
      <c r="AD98" s="87">
        <v>0</v>
      </c>
      <c r="AE98" s="87" t="s">
        <v>4</v>
      </c>
      <c r="AF98" s="87">
        <v>0</v>
      </c>
      <c r="AG98" s="87" t="s">
        <v>4</v>
      </c>
      <c r="AH98" s="87">
        <v>0</v>
      </c>
      <c r="AI98" s="87" t="s">
        <v>4</v>
      </c>
    </row>
    <row r="99" spans="1:35">
      <c r="A99" s="44">
        <v>45383</v>
      </c>
      <c r="B99" s="45">
        <v>14.5</v>
      </c>
      <c r="C99" s="87" t="s">
        <v>4</v>
      </c>
      <c r="D99" s="46">
        <f t="shared" si="2"/>
        <v>9.4</v>
      </c>
      <c r="E99" s="45">
        <v>90</v>
      </c>
      <c r="F99" s="87" t="s">
        <v>4</v>
      </c>
      <c r="G99" s="46">
        <f t="shared" si="3"/>
        <v>89.8</v>
      </c>
      <c r="H99" s="87">
        <v>73.599999999999994</v>
      </c>
      <c r="I99" s="87" t="s">
        <v>4</v>
      </c>
      <c r="J99" s="87">
        <v>14.9</v>
      </c>
      <c r="K99" s="87" t="s">
        <v>4</v>
      </c>
      <c r="L99" s="87">
        <v>8</v>
      </c>
      <c r="M99" s="87" t="s">
        <v>4</v>
      </c>
      <c r="N99" s="87">
        <v>5.3</v>
      </c>
      <c r="O99" s="87" t="s">
        <v>4</v>
      </c>
      <c r="P99" s="87">
        <v>0</v>
      </c>
      <c r="Q99" s="87" t="s">
        <v>4</v>
      </c>
      <c r="R99" s="87">
        <v>65.3</v>
      </c>
      <c r="S99" s="87" t="s">
        <v>4</v>
      </c>
      <c r="T99" s="87">
        <v>59.2</v>
      </c>
      <c r="U99" s="87" t="s">
        <v>4</v>
      </c>
      <c r="V99" s="87">
        <v>68.3</v>
      </c>
      <c r="W99" s="87" t="s">
        <v>4</v>
      </c>
      <c r="X99" s="87">
        <v>9.6</v>
      </c>
      <c r="Y99" s="87" t="s">
        <v>4</v>
      </c>
      <c r="Z99" s="87">
        <v>5.3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13.2</v>
      </c>
      <c r="AG99" s="87" t="s">
        <v>4</v>
      </c>
      <c r="AH99" s="87">
        <v>3.6</v>
      </c>
      <c r="AI99" s="87" t="s">
        <v>4</v>
      </c>
    </row>
    <row r="100" spans="1:35">
      <c r="A100" s="44">
        <v>45474</v>
      </c>
      <c r="B100" s="45">
        <v>6.4</v>
      </c>
      <c r="C100" s="87" t="s">
        <v>4</v>
      </c>
      <c r="D100" s="46">
        <f t="shared" si="2"/>
        <v>10.5</v>
      </c>
      <c r="E100" s="45">
        <v>88.2</v>
      </c>
      <c r="F100" s="87" t="s">
        <v>4</v>
      </c>
      <c r="G100" s="46">
        <f t="shared" si="3"/>
        <v>89.1</v>
      </c>
      <c r="H100" s="87">
        <v>83</v>
      </c>
      <c r="I100" s="87" t="s">
        <v>4</v>
      </c>
      <c r="J100" s="87">
        <v>3.8</v>
      </c>
      <c r="K100" s="87" t="s">
        <v>4</v>
      </c>
      <c r="L100" s="87">
        <v>18.2</v>
      </c>
      <c r="M100" s="87" t="s">
        <v>4</v>
      </c>
      <c r="N100" s="87">
        <v>14.4</v>
      </c>
      <c r="O100" s="87" t="s">
        <v>4</v>
      </c>
      <c r="P100" s="87">
        <v>0</v>
      </c>
      <c r="Q100" s="87" t="s">
        <v>4</v>
      </c>
      <c r="R100" s="87">
        <v>6.5</v>
      </c>
      <c r="S100" s="87" t="s">
        <v>4</v>
      </c>
      <c r="T100" s="87">
        <v>0</v>
      </c>
      <c r="U100" s="87" t="s">
        <v>4</v>
      </c>
      <c r="V100" s="87">
        <v>79.3</v>
      </c>
      <c r="W100" s="87" t="s">
        <v>4</v>
      </c>
      <c r="X100" s="87">
        <v>0</v>
      </c>
      <c r="Y100" s="87" t="s">
        <v>4</v>
      </c>
      <c r="Z100" s="87">
        <v>14.2</v>
      </c>
      <c r="AA100" s="87" t="s">
        <v>4</v>
      </c>
      <c r="AB100" s="87">
        <v>0</v>
      </c>
      <c r="AC100" s="87" t="s">
        <v>4</v>
      </c>
      <c r="AD100" s="87">
        <v>0</v>
      </c>
      <c r="AE100" s="87" t="s">
        <v>4</v>
      </c>
      <c r="AF100" s="87">
        <v>6.5</v>
      </c>
      <c r="AG100" s="87" t="s">
        <v>4</v>
      </c>
      <c r="AH100" s="87">
        <v>0</v>
      </c>
      <c r="AI100" s="87" t="s">
        <v>4</v>
      </c>
    </row>
    <row r="101" spans="1:35">
      <c r="A101" s="44">
        <v>45566</v>
      </c>
      <c r="B101" s="45">
        <v>6.6</v>
      </c>
      <c r="C101" s="87" t="s">
        <v>4</v>
      </c>
      <c r="D101" s="46">
        <f t="shared" si="2"/>
        <v>6.5</v>
      </c>
      <c r="E101" s="45">
        <v>89.5</v>
      </c>
      <c r="F101" s="87" t="s">
        <v>4</v>
      </c>
      <c r="G101" s="46">
        <f t="shared" si="3"/>
        <v>88.9</v>
      </c>
      <c r="H101" s="87">
        <v>27.7</v>
      </c>
      <c r="I101" s="87" t="s">
        <v>4</v>
      </c>
      <c r="J101" s="87">
        <v>0</v>
      </c>
      <c r="K101" s="87" t="s">
        <v>4</v>
      </c>
      <c r="L101" s="87">
        <v>17</v>
      </c>
      <c r="M101" s="87" t="s">
        <v>4</v>
      </c>
      <c r="N101" s="87">
        <v>0</v>
      </c>
      <c r="O101" s="87" t="s">
        <v>4</v>
      </c>
      <c r="P101" s="87">
        <v>0</v>
      </c>
      <c r="Q101" s="87" t="s">
        <v>4</v>
      </c>
      <c r="R101" s="87">
        <v>72.3</v>
      </c>
      <c r="S101" s="87" t="s">
        <v>4</v>
      </c>
      <c r="T101" s="87">
        <v>0</v>
      </c>
      <c r="U101" s="87" t="s">
        <v>4</v>
      </c>
      <c r="V101" s="87">
        <v>27.7</v>
      </c>
      <c r="W101" s="87" t="s">
        <v>4</v>
      </c>
      <c r="X101" s="87">
        <v>0</v>
      </c>
      <c r="Y101" s="87" t="s">
        <v>4</v>
      </c>
      <c r="Z101" s="87">
        <v>0</v>
      </c>
      <c r="AA101" s="87" t="s">
        <v>4</v>
      </c>
      <c r="AB101" s="87">
        <v>0</v>
      </c>
      <c r="AC101" s="87" t="s">
        <v>4</v>
      </c>
      <c r="AD101" s="87">
        <v>0</v>
      </c>
      <c r="AE101" s="87" t="s">
        <v>4</v>
      </c>
      <c r="AF101" s="87">
        <v>72.3</v>
      </c>
      <c r="AG101" s="87" t="s">
        <v>4</v>
      </c>
      <c r="AH101" s="87">
        <v>0</v>
      </c>
      <c r="AI101" s="87" t="s">
        <v>4</v>
      </c>
    </row>
    <row r="102" spans="1:35">
      <c r="A102" s="44">
        <v>45658</v>
      </c>
      <c r="B102" s="45">
        <v>7.3</v>
      </c>
      <c r="C102" s="87" t="s">
        <v>4</v>
      </c>
      <c r="D102" s="46">
        <f t="shared" si="2"/>
        <v>7</v>
      </c>
      <c r="E102" s="45">
        <v>88</v>
      </c>
      <c r="F102" s="87" t="s">
        <v>4</v>
      </c>
      <c r="G102" s="46">
        <f t="shared" si="3"/>
        <v>88.8</v>
      </c>
      <c r="H102" s="87">
        <v>88</v>
      </c>
      <c r="I102" s="87" t="s">
        <v>4</v>
      </c>
      <c r="J102" s="87">
        <v>65.900000000000006</v>
      </c>
      <c r="K102" s="87" t="s">
        <v>4</v>
      </c>
      <c r="L102" s="87">
        <v>13</v>
      </c>
      <c r="M102" s="87" t="s">
        <v>4</v>
      </c>
      <c r="N102" s="87">
        <v>8.4</v>
      </c>
      <c r="O102" s="87" t="s">
        <v>4</v>
      </c>
      <c r="P102" s="87">
        <v>0</v>
      </c>
      <c r="Q102" s="87" t="s">
        <v>4</v>
      </c>
      <c r="R102" s="87">
        <v>3.8</v>
      </c>
      <c r="S102" s="87" t="s">
        <v>4</v>
      </c>
      <c r="T102" s="87">
        <v>8.4</v>
      </c>
      <c r="U102" s="87" t="s">
        <v>4</v>
      </c>
      <c r="V102" s="87">
        <v>30.4</v>
      </c>
      <c r="W102" s="87" t="s">
        <v>4</v>
      </c>
      <c r="X102" s="87">
        <v>65.900000000000006</v>
      </c>
      <c r="Y102" s="87" t="s">
        <v>4</v>
      </c>
      <c r="Z102" s="87">
        <v>3.6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0</v>
      </c>
      <c r="AG102" s="87" t="s">
        <v>4</v>
      </c>
      <c r="AH102" s="87">
        <v>0</v>
      </c>
      <c r="AI102" s="87" t="s">
        <v>4</v>
      </c>
    </row>
    <row r="103" spans="1:35">
      <c r="A103" s="44">
        <v>45748</v>
      </c>
      <c r="B103" s="45">
        <v>6.7</v>
      </c>
      <c r="C103" s="87" t="s">
        <v>4</v>
      </c>
      <c r="D103" s="46">
        <f t="shared" si="2"/>
        <v>7</v>
      </c>
      <c r="E103" s="45">
        <v>87.4</v>
      </c>
      <c r="F103" s="87" t="s">
        <v>4</v>
      </c>
      <c r="G103" s="46">
        <f t="shared" si="3"/>
        <v>87.7</v>
      </c>
      <c r="H103" s="87">
        <v>79.400000000000006</v>
      </c>
      <c r="I103" s="87" t="s">
        <v>4</v>
      </c>
      <c r="J103" s="87">
        <v>10.199999999999999</v>
      </c>
      <c r="K103" s="87" t="s">
        <v>4</v>
      </c>
      <c r="L103" s="87">
        <v>14.6</v>
      </c>
      <c r="M103" s="87" t="s">
        <v>4</v>
      </c>
      <c r="N103" s="87">
        <v>0</v>
      </c>
      <c r="O103" s="87" t="s">
        <v>4</v>
      </c>
      <c r="P103" s="87">
        <v>0</v>
      </c>
      <c r="Q103" s="87" t="s">
        <v>4</v>
      </c>
      <c r="R103" s="87">
        <v>0</v>
      </c>
      <c r="S103" s="87" t="s">
        <v>4</v>
      </c>
      <c r="T103" s="87">
        <v>16.600000000000001</v>
      </c>
      <c r="U103" s="87" t="s">
        <v>4</v>
      </c>
      <c r="V103" s="87">
        <v>79.400000000000006</v>
      </c>
      <c r="W103" s="87" t="s">
        <v>4</v>
      </c>
      <c r="X103" s="87">
        <v>4</v>
      </c>
      <c r="Y103" s="87" t="s">
        <v>4</v>
      </c>
      <c r="Z103" s="87">
        <v>0</v>
      </c>
      <c r="AA103" s="87" t="s">
        <v>4</v>
      </c>
      <c r="AB103" s="87">
        <v>0</v>
      </c>
      <c r="AC103" s="87" t="s">
        <v>4</v>
      </c>
      <c r="AD103" s="87">
        <v>0</v>
      </c>
      <c r="AE103" s="87" t="s">
        <v>4</v>
      </c>
      <c r="AF103" s="87">
        <v>0</v>
      </c>
      <c r="AG103" s="87" t="s">
        <v>4</v>
      </c>
      <c r="AH103" s="87">
        <v>16.600000000000001</v>
      </c>
      <c r="AI103" s="87" t="s">
        <v>4</v>
      </c>
    </row>
    <row r="104" spans="1:35">
      <c r="A104" s="44">
        <v>45839</v>
      </c>
      <c r="B104" s="45">
        <v>6</v>
      </c>
      <c r="C104" s="87" t="s">
        <v>4</v>
      </c>
      <c r="D104" s="46">
        <f t="shared" si="2"/>
        <v>6.4</v>
      </c>
      <c r="E104" s="45">
        <v>86.8</v>
      </c>
      <c r="F104" s="87" t="s">
        <v>4</v>
      </c>
      <c r="G104" s="46">
        <f t="shared" si="3"/>
        <v>87.1</v>
      </c>
      <c r="H104" s="87">
        <v>76.099999999999994</v>
      </c>
      <c r="I104" s="87" t="s">
        <v>4</v>
      </c>
      <c r="J104" s="87">
        <v>66.400000000000006</v>
      </c>
      <c r="K104" s="87" t="s">
        <v>4</v>
      </c>
      <c r="L104" s="87">
        <v>0</v>
      </c>
      <c r="M104" s="87" t="s">
        <v>4</v>
      </c>
      <c r="N104" s="87">
        <v>0</v>
      </c>
      <c r="O104" s="87" t="s">
        <v>4</v>
      </c>
      <c r="P104" s="87">
        <v>0</v>
      </c>
      <c r="Q104" s="87" t="s">
        <v>4</v>
      </c>
      <c r="R104" s="87">
        <v>12.8</v>
      </c>
      <c r="S104" s="87" t="s">
        <v>4</v>
      </c>
      <c r="T104" s="87">
        <v>11</v>
      </c>
      <c r="U104" s="87" t="s">
        <v>4</v>
      </c>
      <c r="V104" s="87">
        <v>9.8000000000000007</v>
      </c>
      <c r="W104" s="87" t="s">
        <v>4</v>
      </c>
      <c r="X104" s="87">
        <v>66.400000000000006</v>
      </c>
      <c r="Y104" s="87" t="s">
        <v>4</v>
      </c>
      <c r="Z104" s="87">
        <v>0</v>
      </c>
      <c r="AA104" s="87" t="s">
        <v>4</v>
      </c>
      <c r="AB104" s="87">
        <v>0</v>
      </c>
      <c r="AC104" s="87" t="s">
        <v>4</v>
      </c>
      <c r="AD104" s="87">
        <v>0</v>
      </c>
      <c r="AE104" s="87" t="s">
        <v>4</v>
      </c>
      <c r="AF104" s="87">
        <v>12.8</v>
      </c>
      <c r="AG104" s="87" t="s">
        <v>4</v>
      </c>
      <c r="AH104" s="87">
        <v>11</v>
      </c>
      <c r="AI104" s="87" t="s">
        <v>4</v>
      </c>
    </row>
    <row r="105" spans="1:35">
      <c r="A105" s="44">
        <v>45931</v>
      </c>
      <c r="B105" s="45">
        <v>11.6</v>
      </c>
      <c r="C105" s="87" t="s">
        <v>4</v>
      </c>
      <c r="D105" s="46">
        <f t="shared" si="2"/>
        <v>8.8000000000000007</v>
      </c>
      <c r="E105" s="45">
        <v>90.3</v>
      </c>
      <c r="F105" s="87" t="s">
        <v>4</v>
      </c>
      <c r="G105" s="46">
        <f t="shared" si="3"/>
        <v>88.6</v>
      </c>
      <c r="H105" s="87">
        <v>72.400000000000006</v>
      </c>
      <c r="I105" s="87" t="s">
        <v>4</v>
      </c>
      <c r="J105" s="87">
        <v>63.2</v>
      </c>
      <c r="K105" s="87" t="s">
        <v>4</v>
      </c>
      <c r="L105" s="87">
        <v>12.9</v>
      </c>
      <c r="M105" s="87" t="s">
        <v>4</v>
      </c>
      <c r="N105" s="87">
        <v>3.6</v>
      </c>
      <c r="O105" s="87" t="s">
        <v>4</v>
      </c>
      <c r="P105" s="87">
        <v>3.8</v>
      </c>
      <c r="Q105" s="87" t="s">
        <v>4</v>
      </c>
      <c r="R105" s="87">
        <v>0</v>
      </c>
      <c r="S105" s="87" t="s">
        <v>4</v>
      </c>
      <c r="T105" s="87">
        <v>27.5</v>
      </c>
      <c r="U105" s="87" t="s">
        <v>4</v>
      </c>
      <c r="V105" s="87">
        <v>68.8</v>
      </c>
      <c r="W105" s="87" t="s">
        <v>4</v>
      </c>
      <c r="X105" s="87">
        <v>3.6</v>
      </c>
      <c r="Y105" s="87" t="s">
        <v>4</v>
      </c>
      <c r="Z105" s="87">
        <v>3.8</v>
      </c>
      <c r="AA105" s="87" t="s">
        <v>4</v>
      </c>
      <c r="AB105" s="87">
        <v>0</v>
      </c>
      <c r="AC105" s="87" t="s">
        <v>4</v>
      </c>
      <c r="AD105" s="87">
        <v>0</v>
      </c>
      <c r="AE105" s="87" t="s">
        <v>4</v>
      </c>
      <c r="AF105" s="87">
        <v>0</v>
      </c>
      <c r="AG105" s="87" t="s">
        <v>4</v>
      </c>
      <c r="AH105" s="87">
        <v>23.9</v>
      </c>
      <c r="AI105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 codeName="Sheet56">
    <tabColor rgb="FF1C1E3E"/>
  </sheetPr>
  <dimension ref="A1:AA24"/>
  <sheetViews>
    <sheetView topLeftCell="A3" workbookViewId="0">
      <selection activeCell="A5" sqref="A5"/>
    </sheetView>
  </sheetViews>
  <sheetFormatPr defaultRowHeight="12.75"/>
  <cols>
    <col min="1" max="1" width="28.28515625" style="27" customWidth="1"/>
    <col min="2" max="6" width="12.5703125" style="27" customWidth="1"/>
    <col min="7" max="7" width="4.5703125" style="27" customWidth="1"/>
    <col min="8" max="8" width="28.28515625" style="27" customWidth="1"/>
    <col min="9" max="13" width="12.5703125" style="27" customWidth="1"/>
    <col min="14" max="14" width="4.5703125" style="27" customWidth="1"/>
    <col min="15" max="15" width="28.28515625" style="27" customWidth="1"/>
    <col min="16" max="20" width="12.5703125" style="27" customWidth="1"/>
    <col min="21" max="21" width="4.5703125" style="27" customWidth="1"/>
    <col min="22" max="22" width="28.28515625" style="27" customWidth="1"/>
    <col min="23" max="27" width="12.5703125" style="27" customWidth="1"/>
    <col min="28" max="254" width="8.7109375" style="27"/>
    <col min="255" max="255" width="17" style="27" customWidth="1"/>
    <col min="256" max="260" width="12.7109375" style="27" customWidth="1"/>
    <col min="261" max="261" width="4.7109375" style="27" customWidth="1"/>
    <col min="262" max="262" width="15.28515625" style="27" customWidth="1"/>
    <col min="263" max="268" width="12.7109375" style="27" customWidth="1"/>
    <col min="269" max="269" width="17.5703125" style="27" customWidth="1"/>
    <col min="270" max="510" width="8.7109375" style="27"/>
    <col min="511" max="511" width="17" style="27" customWidth="1"/>
    <col min="512" max="516" width="12.7109375" style="27" customWidth="1"/>
    <col min="517" max="517" width="4.7109375" style="27" customWidth="1"/>
    <col min="518" max="518" width="15.28515625" style="27" customWidth="1"/>
    <col min="519" max="524" width="12.7109375" style="27" customWidth="1"/>
    <col min="525" max="525" width="17.5703125" style="27" customWidth="1"/>
    <col min="526" max="766" width="8.7109375" style="27"/>
    <col min="767" max="767" width="17" style="27" customWidth="1"/>
    <col min="768" max="772" width="12.7109375" style="27" customWidth="1"/>
    <col min="773" max="773" width="4.7109375" style="27" customWidth="1"/>
    <col min="774" max="774" width="15.28515625" style="27" customWidth="1"/>
    <col min="775" max="780" width="12.7109375" style="27" customWidth="1"/>
    <col min="781" max="781" width="17.5703125" style="27" customWidth="1"/>
    <col min="782" max="1022" width="8.7109375" style="27"/>
    <col min="1023" max="1023" width="17" style="27" customWidth="1"/>
    <col min="1024" max="1028" width="12.7109375" style="27" customWidth="1"/>
    <col min="1029" max="1029" width="4.7109375" style="27" customWidth="1"/>
    <col min="1030" max="1030" width="15.28515625" style="27" customWidth="1"/>
    <col min="1031" max="1036" width="12.7109375" style="27" customWidth="1"/>
    <col min="1037" max="1037" width="17.5703125" style="27" customWidth="1"/>
    <col min="1038" max="1278" width="8.7109375" style="27"/>
    <col min="1279" max="1279" width="17" style="27" customWidth="1"/>
    <col min="1280" max="1284" width="12.7109375" style="27" customWidth="1"/>
    <col min="1285" max="1285" width="4.7109375" style="27" customWidth="1"/>
    <col min="1286" max="1286" width="15.28515625" style="27" customWidth="1"/>
    <col min="1287" max="1292" width="12.7109375" style="27" customWidth="1"/>
    <col min="1293" max="1293" width="17.5703125" style="27" customWidth="1"/>
    <col min="1294" max="1534" width="8.7109375" style="27"/>
    <col min="1535" max="1535" width="17" style="27" customWidth="1"/>
    <col min="1536" max="1540" width="12.7109375" style="27" customWidth="1"/>
    <col min="1541" max="1541" width="4.7109375" style="27" customWidth="1"/>
    <col min="1542" max="1542" width="15.28515625" style="27" customWidth="1"/>
    <col min="1543" max="1548" width="12.7109375" style="27" customWidth="1"/>
    <col min="1549" max="1549" width="17.5703125" style="27" customWidth="1"/>
    <col min="1550" max="1790" width="8.7109375" style="27"/>
    <col min="1791" max="1791" width="17" style="27" customWidth="1"/>
    <col min="1792" max="1796" width="12.7109375" style="27" customWidth="1"/>
    <col min="1797" max="1797" width="4.7109375" style="27" customWidth="1"/>
    <col min="1798" max="1798" width="15.28515625" style="27" customWidth="1"/>
    <col min="1799" max="1804" width="12.7109375" style="27" customWidth="1"/>
    <col min="1805" max="1805" width="17.5703125" style="27" customWidth="1"/>
    <col min="1806" max="2046" width="8.7109375" style="27"/>
    <col min="2047" max="2047" width="17" style="27" customWidth="1"/>
    <col min="2048" max="2052" width="12.7109375" style="27" customWidth="1"/>
    <col min="2053" max="2053" width="4.7109375" style="27" customWidth="1"/>
    <col min="2054" max="2054" width="15.28515625" style="27" customWidth="1"/>
    <col min="2055" max="2060" width="12.7109375" style="27" customWidth="1"/>
    <col min="2061" max="2061" width="17.5703125" style="27" customWidth="1"/>
    <col min="2062" max="2302" width="8.7109375" style="27"/>
    <col min="2303" max="2303" width="17" style="27" customWidth="1"/>
    <col min="2304" max="2308" width="12.7109375" style="27" customWidth="1"/>
    <col min="2309" max="2309" width="4.7109375" style="27" customWidth="1"/>
    <col min="2310" max="2310" width="15.28515625" style="27" customWidth="1"/>
    <col min="2311" max="2316" width="12.7109375" style="27" customWidth="1"/>
    <col min="2317" max="2317" width="17.5703125" style="27" customWidth="1"/>
    <col min="2318" max="2558" width="8.7109375" style="27"/>
    <col min="2559" max="2559" width="17" style="27" customWidth="1"/>
    <col min="2560" max="2564" width="12.7109375" style="27" customWidth="1"/>
    <col min="2565" max="2565" width="4.7109375" style="27" customWidth="1"/>
    <col min="2566" max="2566" width="15.28515625" style="27" customWidth="1"/>
    <col min="2567" max="2572" width="12.7109375" style="27" customWidth="1"/>
    <col min="2573" max="2573" width="17.5703125" style="27" customWidth="1"/>
    <col min="2574" max="2814" width="8.7109375" style="27"/>
    <col min="2815" max="2815" width="17" style="27" customWidth="1"/>
    <col min="2816" max="2820" width="12.7109375" style="27" customWidth="1"/>
    <col min="2821" max="2821" width="4.7109375" style="27" customWidth="1"/>
    <col min="2822" max="2822" width="15.28515625" style="27" customWidth="1"/>
    <col min="2823" max="2828" width="12.7109375" style="27" customWidth="1"/>
    <col min="2829" max="2829" width="17.5703125" style="27" customWidth="1"/>
    <col min="2830" max="3070" width="8.7109375" style="27"/>
    <col min="3071" max="3071" width="17" style="27" customWidth="1"/>
    <col min="3072" max="3076" width="12.7109375" style="27" customWidth="1"/>
    <col min="3077" max="3077" width="4.7109375" style="27" customWidth="1"/>
    <col min="3078" max="3078" width="15.28515625" style="27" customWidth="1"/>
    <col min="3079" max="3084" width="12.7109375" style="27" customWidth="1"/>
    <col min="3085" max="3085" width="17.5703125" style="27" customWidth="1"/>
    <col min="3086" max="3326" width="8.7109375" style="27"/>
    <col min="3327" max="3327" width="17" style="27" customWidth="1"/>
    <col min="3328" max="3332" width="12.7109375" style="27" customWidth="1"/>
    <col min="3333" max="3333" width="4.7109375" style="27" customWidth="1"/>
    <col min="3334" max="3334" width="15.28515625" style="27" customWidth="1"/>
    <col min="3335" max="3340" width="12.7109375" style="27" customWidth="1"/>
    <col min="3341" max="3341" width="17.5703125" style="27" customWidth="1"/>
    <col min="3342" max="3582" width="8.7109375" style="27"/>
    <col min="3583" max="3583" width="17" style="27" customWidth="1"/>
    <col min="3584" max="3588" width="12.7109375" style="27" customWidth="1"/>
    <col min="3589" max="3589" width="4.7109375" style="27" customWidth="1"/>
    <col min="3590" max="3590" width="15.28515625" style="27" customWidth="1"/>
    <col min="3591" max="3596" width="12.7109375" style="27" customWidth="1"/>
    <col min="3597" max="3597" width="17.5703125" style="27" customWidth="1"/>
    <col min="3598" max="3838" width="8.7109375" style="27"/>
    <col min="3839" max="3839" width="17" style="27" customWidth="1"/>
    <col min="3840" max="3844" width="12.7109375" style="27" customWidth="1"/>
    <col min="3845" max="3845" width="4.7109375" style="27" customWidth="1"/>
    <col min="3846" max="3846" width="15.28515625" style="27" customWidth="1"/>
    <col min="3847" max="3852" width="12.7109375" style="27" customWidth="1"/>
    <col min="3853" max="3853" width="17.5703125" style="27" customWidth="1"/>
    <col min="3854" max="4094" width="8.7109375" style="27"/>
    <col min="4095" max="4095" width="17" style="27" customWidth="1"/>
    <col min="4096" max="4100" width="12.7109375" style="27" customWidth="1"/>
    <col min="4101" max="4101" width="4.7109375" style="27" customWidth="1"/>
    <col min="4102" max="4102" width="15.28515625" style="27" customWidth="1"/>
    <col min="4103" max="4108" width="12.7109375" style="27" customWidth="1"/>
    <col min="4109" max="4109" width="17.5703125" style="27" customWidth="1"/>
    <col min="4110" max="4350" width="8.7109375" style="27"/>
    <col min="4351" max="4351" width="17" style="27" customWidth="1"/>
    <col min="4352" max="4356" width="12.7109375" style="27" customWidth="1"/>
    <col min="4357" max="4357" width="4.7109375" style="27" customWidth="1"/>
    <col min="4358" max="4358" width="15.28515625" style="27" customWidth="1"/>
    <col min="4359" max="4364" width="12.7109375" style="27" customWidth="1"/>
    <col min="4365" max="4365" width="17.5703125" style="27" customWidth="1"/>
    <col min="4366" max="4606" width="8.7109375" style="27"/>
    <col min="4607" max="4607" width="17" style="27" customWidth="1"/>
    <col min="4608" max="4612" width="12.7109375" style="27" customWidth="1"/>
    <col min="4613" max="4613" width="4.7109375" style="27" customWidth="1"/>
    <col min="4614" max="4614" width="15.28515625" style="27" customWidth="1"/>
    <col min="4615" max="4620" width="12.7109375" style="27" customWidth="1"/>
    <col min="4621" max="4621" width="17.5703125" style="27" customWidth="1"/>
    <col min="4622" max="4862" width="8.7109375" style="27"/>
    <col min="4863" max="4863" width="17" style="27" customWidth="1"/>
    <col min="4864" max="4868" width="12.7109375" style="27" customWidth="1"/>
    <col min="4869" max="4869" width="4.7109375" style="27" customWidth="1"/>
    <col min="4870" max="4870" width="15.28515625" style="27" customWidth="1"/>
    <col min="4871" max="4876" width="12.7109375" style="27" customWidth="1"/>
    <col min="4877" max="4877" width="17.5703125" style="27" customWidth="1"/>
    <col min="4878" max="5118" width="8.7109375" style="27"/>
    <col min="5119" max="5119" width="17" style="27" customWidth="1"/>
    <col min="5120" max="5124" width="12.7109375" style="27" customWidth="1"/>
    <col min="5125" max="5125" width="4.7109375" style="27" customWidth="1"/>
    <col min="5126" max="5126" width="15.28515625" style="27" customWidth="1"/>
    <col min="5127" max="5132" width="12.7109375" style="27" customWidth="1"/>
    <col min="5133" max="5133" width="17.5703125" style="27" customWidth="1"/>
    <col min="5134" max="5374" width="8.7109375" style="27"/>
    <col min="5375" max="5375" width="17" style="27" customWidth="1"/>
    <col min="5376" max="5380" width="12.7109375" style="27" customWidth="1"/>
    <col min="5381" max="5381" width="4.7109375" style="27" customWidth="1"/>
    <col min="5382" max="5382" width="15.28515625" style="27" customWidth="1"/>
    <col min="5383" max="5388" width="12.7109375" style="27" customWidth="1"/>
    <col min="5389" max="5389" width="17.5703125" style="27" customWidth="1"/>
    <col min="5390" max="5630" width="8.7109375" style="27"/>
    <col min="5631" max="5631" width="17" style="27" customWidth="1"/>
    <col min="5632" max="5636" width="12.7109375" style="27" customWidth="1"/>
    <col min="5637" max="5637" width="4.7109375" style="27" customWidth="1"/>
    <col min="5638" max="5638" width="15.28515625" style="27" customWidth="1"/>
    <col min="5639" max="5644" width="12.7109375" style="27" customWidth="1"/>
    <col min="5645" max="5645" width="17.5703125" style="27" customWidth="1"/>
    <col min="5646" max="5886" width="8.7109375" style="27"/>
    <col min="5887" max="5887" width="17" style="27" customWidth="1"/>
    <col min="5888" max="5892" width="12.7109375" style="27" customWidth="1"/>
    <col min="5893" max="5893" width="4.7109375" style="27" customWidth="1"/>
    <col min="5894" max="5894" width="15.28515625" style="27" customWidth="1"/>
    <col min="5895" max="5900" width="12.7109375" style="27" customWidth="1"/>
    <col min="5901" max="5901" width="17.5703125" style="27" customWidth="1"/>
    <col min="5902" max="6142" width="8.7109375" style="27"/>
    <col min="6143" max="6143" width="17" style="27" customWidth="1"/>
    <col min="6144" max="6148" width="12.7109375" style="27" customWidth="1"/>
    <col min="6149" max="6149" width="4.7109375" style="27" customWidth="1"/>
    <col min="6150" max="6150" width="15.28515625" style="27" customWidth="1"/>
    <col min="6151" max="6156" width="12.7109375" style="27" customWidth="1"/>
    <col min="6157" max="6157" width="17.5703125" style="27" customWidth="1"/>
    <col min="6158" max="6398" width="8.7109375" style="27"/>
    <col min="6399" max="6399" width="17" style="27" customWidth="1"/>
    <col min="6400" max="6404" width="12.7109375" style="27" customWidth="1"/>
    <col min="6405" max="6405" width="4.7109375" style="27" customWidth="1"/>
    <col min="6406" max="6406" width="15.28515625" style="27" customWidth="1"/>
    <col min="6407" max="6412" width="12.7109375" style="27" customWidth="1"/>
    <col min="6413" max="6413" width="17.5703125" style="27" customWidth="1"/>
    <col min="6414" max="6654" width="8.7109375" style="27"/>
    <col min="6655" max="6655" width="17" style="27" customWidth="1"/>
    <col min="6656" max="6660" width="12.7109375" style="27" customWidth="1"/>
    <col min="6661" max="6661" width="4.7109375" style="27" customWidth="1"/>
    <col min="6662" max="6662" width="15.28515625" style="27" customWidth="1"/>
    <col min="6663" max="6668" width="12.7109375" style="27" customWidth="1"/>
    <col min="6669" max="6669" width="17.5703125" style="27" customWidth="1"/>
    <col min="6670" max="6910" width="8.7109375" style="27"/>
    <col min="6911" max="6911" width="17" style="27" customWidth="1"/>
    <col min="6912" max="6916" width="12.7109375" style="27" customWidth="1"/>
    <col min="6917" max="6917" width="4.7109375" style="27" customWidth="1"/>
    <col min="6918" max="6918" width="15.28515625" style="27" customWidth="1"/>
    <col min="6919" max="6924" width="12.7109375" style="27" customWidth="1"/>
    <col min="6925" max="6925" width="17.5703125" style="27" customWidth="1"/>
    <col min="6926" max="7166" width="8.7109375" style="27"/>
    <col min="7167" max="7167" width="17" style="27" customWidth="1"/>
    <col min="7168" max="7172" width="12.7109375" style="27" customWidth="1"/>
    <col min="7173" max="7173" width="4.7109375" style="27" customWidth="1"/>
    <col min="7174" max="7174" width="15.28515625" style="27" customWidth="1"/>
    <col min="7175" max="7180" width="12.7109375" style="27" customWidth="1"/>
    <col min="7181" max="7181" width="17.5703125" style="27" customWidth="1"/>
    <col min="7182" max="7422" width="8.7109375" style="27"/>
    <col min="7423" max="7423" width="17" style="27" customWidth="1"/>
    <col min="7424" max="7428" width="12.7109375" style="27" customWidth="1"/>
    <col min="7429" max="7429" width="4.7109375" style="27" customWidth="1"/>
    <col min="7430" max="7430" width="15.28515625" style="27" customWidth="1"/>
    <col min="7431" max="7436" width="12.7109375" style="27" customWidth="1"/>
    <col min="7437" max="7437" width="17.5703125" style="27" customWidth="1"/>
    <col min="7438" max="7678" width="8.7109375" style="27"/>
    <col min="7679" max="7679" width="17" style="27" customWidth="1"/>
    <col min="7680" max="7684" width="12.7109375" style="27" customWidth="1"/>
    <col min="7685" max="7685" width="4.7109375" style="27" customWidth="1"/>
    <col min="7686" max="7686" width="15.28515625" style="27" customWidth="1"/>
    <col min="7687" max="7692" width="12.7109375" style="27" customWidth="1"/>
    <col min="7693" max="7693" width="17.5703125" style="27" customWidth="1"/>
    <col min="7694" max="7934" width="8.7109375" style="27"/>
    <col min="7935" max="7935" width="17" style="27" customWidth="1"/>
    <col min="7936" max="7940" width="12.7109375" style="27" customWidth="1"/>
    <col min="7941" max="7941" width="4.7109375" style="27" customWidth="1"/>
    <col min="7942" max="7942" width="15.28515625" style="27" customWidth="1"/>
    <col min="7943" max="7948" width="12.7109375" style="27" customWidth="1"/>
    <col min="7949" max="7949" width="17.5703125" style="27" customWidth="1"/>
    <col min="7950" max="8190" width="8.7109375" style="27"/>
    <col min="8191" max="8191" width="17" style="27" customWidth="1"/>
    <col min="8192" max="8196" width="12.7109375" style="27" customWidth="1"/>
    <col min="8197" max="8197" width="4.7109375" style="27" customWidth="1"/>
    <col min="8198" max="8198" width="15.28515625" style="27" customWidth="1"/>
    <col min="8199" max="8204" width="12.7109375" style="27" customWidth="1"/>
    <col min="8205" max="8205" width="17.5703125" style="27" customWidth="1"/>
    <col min="8206" max="8446" width="8.7109375" style="27"/>
    <col min="8447" max="8447" width="17" style="27" customWidth="1"/>
    <col min="8448" max="8452" width="12.7109375" style="27" customWidth="1"/>
    <col min="8453" max="8453" width="4.7109375" style="27" customWidth="1"/>
    <col min="8454" max="8454" width="15.28515625" style="27" customWidth="1"/>
    <col min="8455" max="8460" width="12.7109375" style="27" customWidth="1"/>
    <col min="8461" max="8461" width="17.5703125" style="27" customWidth="1"/>
    <col min="8462" max="8702" width="8.7109375" style="27"/>
    <col min="8703" max="8703" width="17" style="27" customWidth="1"/>
    <col min="8704" max="8708" width="12.7109375" style="27" customWidth="1"/>
    <col min="8709" max="8709" width="4.7109375" style="27" customWidth="1"/>
    <col min="8710" max="8710" width="15.28515625" style="27" customWidth="1"/>
    <col min="8711" max="8716" width="12.7109375" style="27" customWidth="1"/>
    <col min="8717" max="8717" width="17.5703125" style="27" customWidth="1"/>
    <col min="8718" max="8958" width="8.7109375" style="27"/>
    <col min="8959" max="8959" width="17" style="27" customWidth="1"/>
    <col min="8960" max="8964" width="12.7109375" style="27" customWidth="1"/>
    <col min="8965" max="8965" width="4.7109375" style="27" customWidth="1"/>
    <col min="8966" max="8966" width="15.28515625" style="27" customWidth="1"/>
    <col min="8967" max="8972" width="12.7109375" style="27" customWidth="1"/>
    <col min="8973" max="8973" width="17.5703125" style="27" customWidth="1"/>
    <col min="8974" max="9214" width="8.7109375" style="27"/>
    <col min="9215" max="9215" width="17" style="27" customWidth="1"/>
    <col min="9216" max="9220" width="12.7109375" style="27" customWidth="1"/>
    <col min="9221" max="9221" width="4.7109375" style="27" customWidth="1"/>
    <col min="9222" max="9222" width="15.28515625" style="27" customWidth="1"/>
    <col min="9223" max="9228" width="12.7109375" style="27" customWidth="1"/>
    <col min="9229" max="9229" width="17.5703125" style="27" customWidth="1"/>
    <col min="9230" max="9470" width="8.7109375" style="27"/>
    <col min="9471" max="9471" width="17" style="27" customWidth="1"/>
    <col min="9472" max="9476" width="12.7109375" style="27" customWidth="1"/>
    <col min="9477" max="9477" width="4.7109375" style="27" customWidth="1"/>
    <col min="9478" max="9478" width="15.28515625" style="27" customWidth="1"/>
    <col min="9479" max="9484" width="12.7109375" style="27" customWidth="1"/>
    <col min="9485" max="9485" width="17.5703125" style="27" customWidth="1"/>
    <col min="9486" max="9726" width="8.7109375" style="27"/>
    <col min="9727" max="9727" width="17" style="27" customWidth="1"/>
    <col min="9728" max="9732" width="12.7109375" style="27" customWidth="1"/>
    <col min="9733" max="9733" width="4.7109375" style="27" customWidth="1"/>
    <col min="9734" max="9734" width="15.28515625" style="27" customWidth="1"/>
    <col min="9735" max="9740" width="12.7109375" style="27" customWidth="1"/>
    <col min="9741" max="9741" width="17.5703125" style="27" customWidth="1"/>
    <col min="9742" max="9982" width="8.7109375" style="27"/>
    <col min="9983" max="9983" width="17" style="27" customWidth="1"/>
    <col min="9984" max="9988" width="12.7109375" style="27" customWidth="1"/>
    <col min="9989" max="9989" width="4.7109375" style="27" customWidth="1"/>
    <col min="9990" max="9990" width="15.28515625" style="27" customWidth="1"/>
    <col min="9991" max="9996" width="12.7109375" style="27" customWidth="1"/>
    <col min="9997" max="9997" width="17.5703125" style="27" customWidth="1"/>
    <col min="9998" max="10238" width="8.7109375" style="27"/>
    <col min="10239" max="10239" width="17" style="27" customWidth="1"/>
    <col min="10240" max="10244" width="12.7109375" style="27" customWidth="1"/>
    <col min="10245" max="10245" width="4.7109375" style="27" customWidth="1"/>
    <col min="10246" max="10246" width="15.28515625" style="27" customWidth="1"/>
    <col min="10247" max="10252" width="12.7109375" style="27" customWidth="1"/>
    <col min="10253" max="10253" width="17.5703125" style="27" customWidth="1"/>
    <col min="10254" max="10494" width="8.7109375" style="27"/>
    <col min="10495" max="10495" width="17" style="27" customWidth="1"/>
    <col min="10496" max="10500" width="12.7109375" style="27" customWidth="1"/>
    <col min="10501" max="10501" width="4.7109375" style="27" customWidth="1"/>
    <col min="10502" max="10502" width="15.28515625" style="27" customWidth="1"/>
    <col min="10503" max="10508" width="12.7109375" style="27" customWidth="1"/>
    <col min="10509" max="10509" width="17.5703125" style="27" customWidth="1"/>
    <col min="10510" max="10750" width="8.7109375" style="27"/>
    <col min="10751" max="10751" width="17" style="27" customWidth="1"/>
    <col min="10752" max="10756" width="12.7109375" style="27" customWidth="1"/>
    <col min="10757" max="10757" width="4.7109375" style="27" customWidth="1"/>
    <col min="10758" max="10758" width="15.28515625" style="27" customWidth="1"/>
    <col min="10759" max="10764" width="12.7109375" style="27" customWidth="1"/>
    <col min="10765" max="10765" width="17.5703125" style="27" customWidth="1"/>
    <col min="10766" max="11006" width="8.7109375" style="27"/>
    <col min="11007" max="11007" width="17" style="27" customWidth="1"/>
    <col min="11008" max="11012" width="12.7109375" style="27" customWidth="1"/>
    <col min="11013" max="11013" width="4.7109375" style="27" customWidth="1"/>
    <col min="11014" max="11014" width="15.28515625" style="27" customWidth="1"/>
    <col min="11015" max="11020" width="12.7109375" style="27" customWidth="1"/>
    <col min="11021" max="11021" width="17.5703125" style="27" customWidth="1"/>
    <col min="11022" max="11262" width="8.7109375" style="27"/>
    <col min="11263" max="11263" width="17" style="27" customWidth="1"/>
    <col min="11264" max="11268" width="12.7109375" style="27" customWidth="1"/>
    <col min="11269" max="11269" width="4.7109375" style="27" customWidth="1"/>
    <col min="11270" max="11270" width="15.28515625" style="27" customWidth="1"/>
    <col min="11271" max="11276" width="12.7109375" style="27" customWidth="1"/>
    <col min="11277" max="11277" width="17.5703125" style="27" customWidth="1"/>
    <col min="11278" max="11518" width="8.7109375" style="27"/>
    <col min="11519" max="11519" width="17" style="27" customWidth="1"/>
    <col min="11520" max="11524" width="12.7109375" style="27" customWidth="1"/>
    <col min="11525" max="11525" width="4.7109375" style="27" customWidth="1"/>
    <col min="11526" max="11526" width="15.28515625" style="27" customWidth="1"/>
    <col min="11527" max="11532" width="12.7109375" style="27" customWidth="1"/>
    <col min="11533" max="11533" width="17.5703125" style="27" customWidth="1"/>
    <col min="11534" max="11774" width="8.7109375" style="27"/>
    <col min="11775" max="11775" width="17" style="27" customWidth="1"/>
    <col min="11776" max="11780" width="12.7109375" style="27" customWidth="1"/>
    <col min="11781" max="11781" width="4.7109375" style="27" customWidth="1"/>
    <col min="11782" max="11782" width="15.28515625" style="27" customWidth="1"/>
    <col min="11783" max="11788" width="12.7109375" style="27" customWidth="1"/>
    <col min="11789" max="11789" width="17.5703125" style="27" customWidth="1"/>
    <col min="11790" max="12030" width="8.7109375" style="27"/>
    <col min="12031" max="12031" width="17" style="27" customWidth="1"/>
    <col min="12032" max="12036" width="12.7109375" style="27" customWidth="1"/>
    <col min="12037" max="12037" width="4.7109375" style="27" customWidth="1"/>
    <col min="12038" max="12038" width="15.28515625" style="27" customWidth="1"/>
    <col min="12039" max="12044" width="12.7109375" style="27" customWidth="1"/>
    <col min="12045" max="12045" width="17.5703125" style="27" customWidth="1"/>
    <col min="12046" max="12286" width="8.7109375" style="27"/>
    <col min="12287" max="12287" width="17" style="27" customWidth="1"/>
    <col min="12288" max="12292" width="12.7109375" style="27" customWidth="1"/>
    <col min="12293" max="12293" width="4.7109375" style="27" customWidth="1"/>
    <col min="12294" max="12294" width="15.28515625" style="27" customWidth="1"/>
    <col min="12295" max="12300" width="12.7109375" style="27" customWidth="1"/>
    <col min="12301" max="12301" width="17.5703125" style="27" customWidth="1"/>
    <col min="12302" max="12542" width="8.7109375" style="27"/>
    <col min="12543" max="12543" width="17" style="27" customWidth="1"/>
    <col min="12544" max="12548" width="12.7109375" style="27" customWidth="1"/>
    <col min="12549" max="12549" width="4.7109375" style="27" customWidth="1"/>
    <col min="12550" max="12550" width="15.28515625" style="27" customWidth="1"/>
    <col min="12551" max="12556" width="12.7109375" style="27" customWidth="1"/>
    <col min="12557" max="12557" width="17.5703125" style="27" customWidth="1"/>
    <col min="12558" max="12798" width="8.7109375" style="27"/>
    <col min="12799" max="12799" width="17" style="27" customWidth="1"/>
    <col min="12800" max="12804" width="12.7109375" style="27" customWidth="1"/>
    <col min="12805" max="12805" width="4.7109375" style="27" customWidth="1"/>
    <col min="12806" max="12806" width="15.28515625" style="27" customWidth="1"/>
    <col min="12807" max="12812" width="12.7109375" style="27" customWidth="1"/>
    <col min="12813" max="12813" width="17.5703125" style="27" customWidth="1"/>
    <col min="12814" max="13054" width="8.7109375" style="27"/>
    <col min="13055" max="13055" width="17" style="27" customWidth="1"/>
    <col min="13056" max="13060" width="12.7109375" style="27" customWidth="1"/>
    <col min="13061" max="13061" width="4.7109375" style="27" customWidth="1"/>
    <col min="13062" max="13062" width="15.28515625" style="27" customWidth="1"/>
    <col min="13063" max="13068" width="12.7109375" style="27" customWidth="1"/>
    <col min="13069" max="13069" width="17.5703125" style="27" customWidth="1"/>
    <col min="13070" max="13310" width="8.7109375" style="27"/>
    <col min="13311" max="13311" width="17" style="27" customWidth="1"/>
    <col min="13312" max="13316" width="12.7109375" style="27" customWidth="1"/>
    <col min="13317" max="13317" width="4.7109375" style="27" customWidth="1"/>
    <col min="13318" max="13318" width="15.28515625" style="27" customWidth="1"/>
    <col min="13319" max="13324" width="12.7109375" style="27" customWidth="1"/>
    <col min="13325" max="13325" width="17.5703125" style="27" customWidth="1"/>
    <col min="13326" max="13566" width="8.7109375" style="27"/>
    <col min="13567" max="13567" width="17" style="27" customWidth="1"/>
    <col min="13568" max="13572" width="12.7109375" style="27" customWidth="1"/>
    <col min="13573" max="13573" width="4.7109375" style="27" customWidth="1"/>
    <col min="13574" max="13574" width="15.28515625" style="27" customWidth="1"/>
    <col min="13575" max="13580" width="12.7109375" style="27" customWidth="1"/>
    <col min="13581" max="13581" width="17.5703125" style="27" customWidth="1"/>
    <col min="13582" max="13822" width="8.7109375" style="27"/>
    <col min="13823" max="13823" width="17" style="27" customWidth="1"/>
    <col min="13824" max="13828" width="12.7109375" style="27" customWidth="1"/>
    <col min="13829" max="13829" width="4.7109375" style="27" customWidth="1"/>
    <col min="13830" max="13830" width="15.28515625" style="27" customWidth="1"/>
    <col min="13831" max="13836" width="12.7109375" style="27" customWidth="1"/>
    <col min="13837" max="13837" width="17.5703125" style="27" customWidth="1"/>
    <col min="13838" max="14078" width="8.7109375" style="27"/>
    <col min="14079" max="14079" width="17" style="27" customWidth="1"/>
    <col min="14080" max="14084" width="12.7109375" style="27" customWidth="1"/>
    <col min="14085" max="14085" width="4.7109375" style="27" customWidth="1"/>
    <col min="14086" max="14086" width="15.28515625" style="27" customWidth="1"/>
    <col min="14087" max="14092" width="12.7109375" style="27" customWidth="1"/>
    <col min="14093" max="14093" width="17.5703125" style="27" customWidth="1"/>
    <col min="14094" max="14334" width="8.7109375" style="27"/>
    <col min="14335" max="14335" width="17" style="27" customWidth="1"/>
    <col min="14336" max="14340" width="12.7109375" style="27" customWidth="1"/>
    <col min="14341" max="14341" width="4.7109375" style="27" customWidth="1"/>
    <col min="14342" max="14342" width="15.28515625" style="27" customWidth="1"/>
    <col min="14343" max="14348" width="12.7109375" style="27" customWidth="1"/>
    <col min="14349" max="14349" width="17.5703125" style="27" customWidth="1"/>
    <col min="14350" max="14590" width="8.7109375" style="27"/>
    <col min="14591" max="14591" width="17" style="27" customWidth="1"/>
    <col min="14592" max="14596" width="12.7109375" style="27" customWidth="1"/>
    <col min="14597" max="14597" width="4.7109375" style="27" customWidth="1"/>
    <col min="14598" max="14598" width="15.28515625" style="27" customWidth="1"/>
    <col min="14599" max="14604" width="12.7109375" style="27" customWidth="1"/>
    <col min="14605" max="14605" width="17.5703125" style="27" customWidth="1"/>
    <col min="14606" max="14846" width="8.7109375" style="27"/>
    <col min="14847" max="14847" width="17" style="27" customWidth="1"/>
    <col min="14848" max="14852" width="12.7109375" style="27" customWidth="1"/>
    <col min="14853" max="14853" width="4.7109375" style="27" customWidth="1"/>
    <col min="14854" max="14854" width="15.28515625" style="27" customWidth="1"/>
    <col min="14855" max="14860" width="12.7109375" style="27" customWidth="1"/>
    <col min="14861" max="14861" width="17.5703125" style="27" customWidth="1"/>
    <col min="14862" max="15102" width="8.7109375" style="27"/>
    <col min="15103" max="15103" width="17" style="27" customWidth="1"/>
    <col min="15104" max="15108" width="12.7109375" style="27" customWidth="1"/>
    <col min="15109" max="15109" width="4.7109375" style="27" customWidth="1"/>
    <col min="15110" max="15110" width="15.28515625" style="27" customWidth="1"/>
    <col min="15111" max="15116" width="12.7109375" style="27" customWidth="1"/>
    <col min="15117" max="15117" width="17.5703125" style="27" customWidth="1"/>
    <col min="15118" max="15358" width="8.7109375" style="27"/>
    <col min="15359" max="15359" width="17" style="27" customWidth="1"/>
    <col min="15360" max="15364" width="12.7109375" style="27" customWidth="1"/>
    <col min="15365" max="15365" width="4.7109375" style="27" customWidth="1"/>
    <col min="15366" max="15366" width="15.28515625" style="27" customWidth="1"/>
    <col min="15367" max="15372" width="12.7109375" style="27" customWidth="1"/>
    <col min="15373" max="15373" width="17.5703125" style="27" customWidth="1"/>
    <col min="15374" max="15614" width="8.7109375" style="27"/>
    <col min="15615" max="15615" width="17" style="27" customWidth="1"/>
    <col min="15616" max="15620" width="12.7109375" style="27" customWidth="1"/>
    <col min="15621" max="15621" width="4.7109375" style="27" customWidth="1"/>
    <col min="15622" max="15622" width="15.28515625" style="27" customWidth="1"/>
    <col min="15623" max="15628" width="12.7109375" style="27" customWidth="1"/>
    <col min="15629" max="15629" width="17.5703125" style="27" customWidth="1"/>
    <col min="15630" max="15870" width="8.7109375" style="27"/>
    <col min="15871" max="15871" width="17" style="27" customWidth="1"/>
    <col min="15872" max="15876" width="12.7109375" style="27" customWidth="1"/>
    <col min="15877" max="15877" width="4.7109375" style="27" customWidth="1"/>
    <col min="15878" max="15878" width="15.28515625" style="27" customWidth="1"/>
    <col min="15879" max="15884" width="12.7109375" style="27" customWidth="1"/>
    <col min="15885" max="15885" width="17.5703125" style="27" customWidth="1"/>
    <col min="15886" max="16126" width="8.7109375" style="27"/>
    <col min="16127" max="16127" width="17" style="27" customWidth="1"/>
    <col min="16128" max="16132" width="12.7109375" style="27" customWidth="1"/>
    <col min="16133" max="16133" width="4.7109375" style="27" customWidth="1"/>
    <col min="16134" max="16134" width="15.28515625" style="27" customWidth="1"/>
    <col min="16135" max="16140" width="12.7109375" style="27" customWidth="1"/>
    <col min="16141" max="16141" width="17.5703125" style="27" customWidth="1"/>
    <col min="16142" max="16383" width="8.7109375" style="27"/>
    <col min="16384" max="16384" width="8.7109375" style="27" customWidth="1"/>
  </cols>
  <sheetData>
    <row r="1" spans="1:27" ht="12" customHeight="1"/>
    <row r="2" spans="1:27" ht="24" customHeight="1">
      <c r="A2" s="161" t="s">
        <v>682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</row>
    <row r="4" spans="1:27" s="74" customFormat="1" ht="12.95" customHeight="1">
      <c r="A4" s="115" t="s">
        <v>199</v>
      </c>
      <c r="B4" s="115"/>
      <c r="C4" s="115"/>
      <c r="D4" s="115"/>
      <c r="E4" s="115"/>
      <c r="F4" s="115"/>
      <c r="H4" s="115" t="s">
        <v>200</v>
      </c>
      <c r="I4" s="115"/>
      <c r="J4" s="115"/>
      <c r="K4" s="115"/>
      <c r="L4" s="115"/>
      <c r="M4" s="115"/>
      <c r="O4" s="115" t="s">
        <v>201</v>
      </c>
      <c r="P4" s="115"/>
      <c r="Q4" s="115"/>
      <c r="R4" s="115"/>
      <c r="S4" s="115"/>
      <c r="T4" s="115"/>
      <c r="V4" s="115" t="s">
        <v>202</v>
      </c>
      <c r="W4" s="115"/>
      <c r="X4" s="115"/>
      <c r="Y4" s="115"/>
      <c r="Z4" s="115"/>
      <c r="AA4" s="115"/>
    </row>
    <row r="5" spans="1:27" s="74" customFormat="1" ht="22.5">
      <c r="A5" s="75" t="s">
        <v>327</v>
      </c>
      <c r="B5" s="75" t="s">
        <v>180</v>
      </c>
      <c r="C5" s="75" t="s">
        <v>181</v>
      </c>
      <c r="D5" s="75" t="s">
        <v>182</v>
      </c>
      <c r="E5" s="75" t="s">
        <v>183</v>
      </c>
      <c r="F5" s="75" t="s">
        <v>184</v>
      </c>
      <c r="G5" s="76"/>
      <c r="H5" s="75" t="s">
        <v>327</v>
      </c>
      <c r="I5" s="75" t="s">
        <v>180</v>
      </c>
      <c r="J5" s="75" t="s">
        <v>181</v>
      </c>
      <c r="K5" s="75" t="s">
        <v>182</v>
      </c>
      <c r="L5" s="75" t="s">
        <v>183</v>
      </c>
      <c r="M5" s="75" t="s">
        <v>184</v>
      </c>
      <c r="O5" s="75" t="s">
        <v>327</v>
      </c>
      <c r="P5" s="75" t="s">
        <v>180</v>
      </c>
      <c r="Q5" s="75" t="s">
        <v>181</v>
      </c>
      <c r="R5" s="75" t="s">
        <v>182</v>
      </c>
      <c r="S5" s="75" t="s">
        <v>183</v>
      </c>
      <c r="T5" s="75" t="s">
        <v>184</v>
      </c>
      <c r="V5" s="75" t="s">
        <v>327</v>
      </c>
      <c r="W5" s="75" t="s">
        <v>180</v>
      </c>
      <c r="X5" s="75" t="s">
        <v>181</v>
      </c>
      <c r="Y5" s="75" t="s">
        <v>182</v>
      </c>
      <c r="Z5" s="75" t="s">
        <v>183</v>
      </c>
      <c r="AA5" s="75" t="s">
        <v>184</v>
      </c>
    </row>
    <row r="6" spans="1:27" s="91" customForma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V6" s="74"/>
      <c r="W6" s="74"/>
      <c r="X6" s="74"/>
      <c r="Y6" s="74"/>
      <c r="Z6" s="74"/>
      <c r="AA6" s="74"/>
    </row>
    <row r="7" spans="1:27" s="91" customFormat="1" ht="12.95" customHeight="1">
      <c r="A7" s="148" t="s">
        <v>319</v>
      </c>
      <c r="B7" s="77">
        <v>2025</v>
      </c>
      <c r="C7" s="78">
        <v>35.9</v>
      </c>
      <c r="D7" s="78">
        <v>50.5</v>
      </c>
      <c r="E7" s="78">
        <v>13.6</v>
      </c>
      <c r="F7" s="78">
        <v>22.3</v>
      </c>
      <c r="G7" s="74"/>
      <c r="H7" s="148" t="s">
        <v>319</v>
      </c>
      <c r="I7" s="77">
        <v>2025</v>
      </c>
      <c r="J7" s="78">
        <v>32.4</v>
      </c>
      <c r="K7" s="78">
        <v>56.4</v>
      </c>
      <c r="L7" s="78">
        <v>11.2</v>
      </c>
      <c r="M7" s="78">
        <v>21.2</v>
      </c>
      <c r="N7" s="74"/>
      <c r="O7" s="148" t="s">
        <v>319</v>
      </c>
      <c r="P7" s="77">
        <v>2025</v>
      </c>
      <c r="Q7" s="78">
        <v>31.4</v>
      </c>
      <c r="R7" s="78">
        <v>58</v>
      </c>
      <c r="S7" s="78">
        <v>10.5</v>
      </c>
      <c r="T7" s="78">
        <v>20.9</v>
      </c>
      <c r="V7" s="148" t="s">
        <v>319</v>
      </c>
      <c r="W7" s="77">
        <v>2025</v>
      </c>
      <c r="X7" s="78">
        <v>30.3</v>
      </c>
      <c r="Y7" s="78">
        <v>56.9</v>
      </c>
      <c r="Z7" s="78">
        <v>12.8</v>
      </c>
      <c r="AA7" s="78">
        <v>17.5</v>
      </c>
    </row>
    <row r="8" spans="1:27" s="91" customFormat="1">
      <c r="A8" s="149"/>
      <c r="B8" s="79">
        <v>2026</v>
      </c>
      <c r="C8" s="80">
        <v>27.8</v>
      </c>
      <c r="D8" s="80">
        <v>62.4</v>
      </c>
      <c r="E8" s="80">
        <v>9.8000000000000007</v>
      </c>
      <c r="F8" s="80">
        <v>18</v>
      </c>
      <c r="G8" s="74"/>
      <c r="H8" s="149"/>
      <c r="I8" s="79">
        <v>2026</v>
      </c>
      <c r="J8" s="80">
        <v>27.4</v>
      </c>
      <c r="K8" s="80">
        <v>64.8</v>
      </c>
      <c r="L8" s="80">
        <v>7.9</v>
      </c>
      <c r="M8" s="80">
        <v>19.5</v>
      </c>
      <c r="N8" s="74"/>
      <c r="O8" s="149"/>
      <c r="P8" s="79">
        <v>2026</v>
      </c>
      <c r="Q8" s="80">
        <v>27.7</v>
      </c>
      <c r="R8" s="80">
        <v>62.8</v>
      </c>
      <c r="S8" s="80">
        <v>9.5</v>
      </c>
      <c r="T8" s="80">
        <v>18.2</v>
      </c>
      <c r="V8" s="149"/>
      <c r="W8" s="79">
        <v>2026</v>
      </c>
      <c r="X8" s="80">
        <v>26.8</v>
      </c>
      <c r="Y8" s="80">
        <v>65.3</v>
      </c>
      <c r="Z8" s="80">
        <v>7.9</v>
      </c>
      <c r="AA8" s="80">
        <v>18.899999999999999</v>
      </c>
    </row>
    <row r="9" spans="1:27" s="91" customFormat="1" ht="12.75" customHeight="1">
      <c r="A9" s="145" t="s">
        <v>320</v>
      </c>
      <c r="B9" s="77">
        <v>2025</v>
      </c>
      <c r="C9" s="78">
        <v>18.100000000000001</v>
      </c>
      <c r="D9" s="78">
        <v>68.099999999999994</v>
      </c>
      <c r="E9" s="78">
        <v>13.7</v>
      </c>
      <c r="F9" s="78">
        <v>4.4000000000000004</v>
      </c>
      <c r="G9" s="74"/>
      <c r="H9" s="145" t="s">
        <v>320</v>
      </c>
      <c r="I9" s="77">
        <v>2025</v>
      </c>
      <c r="J9" s="78">
        <v>20.7</v>
      </c>
      <c r="K9" s="78">
        <v>71</v>
      </c>
      <c r="L9" s="78">
        <v>8.1999999999999993</v>
      </c>
      <c r="M9" s="78">
        <v>12.5</v>
      </c>
      <c r="N9" s="74"/>
      <c r="O9" s="145" t="s">
        <v>320</v>
      </c>
      <c r="P9" s="77">
        <v>2025</v>
      </c>
      <c r="Q9" s="78">
        <v>12.2</v>
      </c>
      <c r="R9" s="78">
        <v>81</v>
      </c>
      <c r="S9" s="78">
        <v>6.8</v>
      </c>
      <c r="T9" s="78">
        <v>5.4</v>
      </c>
      <c r="V9" s="145" t="s">
        <v>320</v>
      </c>
      <c r="W9" s="77">
        <v>2025</v>
      </c>
      <c r="X9" s="78">
        <v>9.8000000000000007</v>
      </c>
      <c r="Y9" s="78">
        <v>77.7</v>
      </c>
      <c r="Z9" s="78">
        <v>12.5</v>
      </c>
      <c r="AA9" s="78">
        <v>-2.7</v>
      </c>
    </row>
    <row r="10" spans="1:27" s="91" customFormat="1">
      <c r="A10" s="145"/>
      <c r="B10" s="79">
        <v>2026</v>
      </c>
      <c r="C10" s="80">
        <v>20.2</v>
      </c>
      <c r="D10" s="80">
        <v>72.400000000000006</v>
      </c>
      <c r="E10" s="80">
        <v>7.4</v>
      </c>
      <c r="F10" s="80">
        <v>12.8</v>
      </c>
      <c r="G10" s="74"/>
      <c r="H10" s="145"/>
      <c r="I10" s="79">
        <v>2026</v>
      </c>
      <c r="J10" s="80">
        <v>20.3</v>
      </c>
      <c r="K10" s="80">
        <v>76.2</v>
      </c>
      <c r="L10" s="80">
        <v>3.5</v>
      </c>
      <c r="M10" s="80">
        <v>16.8</v>
      </c>
      <c r="N10" s="74"/>
      <c r="O10" s="145"/>
      <c r="P10" s="79">
        <v>2026</v>
      </c>
      <c r="Q10" s="80">
        <v>20.9</v>
      </c>
      <c r="R10" s="80">
        <v>74.900000000000006</v>
      </c>
      <c r="S10" s="80">
        <v>4.2</v>
      </c>
      <c r="T10" s="80">
        <v>16.7</v>
      </c>
      <c r="V10" s="145"/>
      <c r="W10" s="79">
        <v>2026</v>
      </c>
      <c r="X10" s="80">
        <v>10.5</v>
      </c>
      <c r="Y10" s="80">
        <v>82.1</v>
      </c>
      <c r="Z10" s="80">
        <v>7.4</v>
      </c>
      <c r="AA10" s="80">
        <v>3.1</v>
      </c>
    </row>
    <row r="11" spans="1:27" s="91" customFormat="1" ht="12.95" customHeight="1">
      <c r="A11" s="148" t="s">
        <v>321</v>
      </c>
      <c r="B11" s="77">
        <v>2025</v>
      </c>
      <c r="C11" s="78">
        <v>17.5</v>
      </c>
      <c r="D11" s="78">
        <v>48.4</v>
      </c>
      <c r="E11" s="78">
        <v>34.1</v>
      </c>
      <c r="F11" s="78">
        <v>-16.600000000000001</v>
      </c>
      <c r="G11" s="74"/>
      <c r="H11" s="148" t="s">
        <v>321</v>
      </c>
      <c r="I11" s="77">
        <v>2025</v>
      </c>
      <c r="J11" s="78">
        <v>26.3</v>
      </c>
      <c r="K11" s="78">
        <v>57.9</v>
      </c>
      <c r="L11" s="78">
        <v>15.8</v>
      </c>
      <c r="M11" s="78">
        <v>10.5</v>
      </c>
      <c r="N11" s="74"/>
      <c r="O11" s="148" t="s">
        <v>321</v>
      </c>
      <c r="P11" s="77">
        <v>2025</v>
      </c>
      <c r="Q11" s="78">
        <v>15.2</v>
      </c>
      <c r="R11" s="78">
        <v>41.7</v>
      </c>
      <c r="S11" s="78">
        <v>43.1</v>
      </c>
      <c r="T11" s="78">
        <v>-27.9</v>
      </c>
      <c r="V11" s="148" t="s">
        <v>321</v>
      </c>
      <c r="W11" s="77">
        <v>2025</v>
      </c>
      <c r="X11" s="78">
        <v>17.7</v>
      </c>
      <c r="Y11" s="78">
        <v>55.2</v>
      </c>
      <c r="Z11" s="78">
        <v>27.1</v>
      </c>
      <c r="AA11" s="78">
        <v>-9.4</v>
      </c>
    </row>
    <row r="12" spans="1:27" s="91" customFormat="1">
      <c r="A12" s="149"/>
      <c r="B12" s="79">
        <v>2026</v>
      </c>
      <c r="C12" s="80">
        <v>15.2</v>
      </c>
      <c r="D12" s="80">
        <v>49.9</v>
      </c>
      <c r="E12" s="80">
        <v>34.799999999999997</v>
      </c>
      <c r="F12" s="80">
        <v>-19.600000000000001</v>
      </c>
      <c r="G12" s="74"/>
      <c r="H12" s="149"/>
      <c r="I12" s="79">
        <v>2026</v>
      </c>
      <c r="J12" s="80">
        <v>16.8</v>
      </c>
      <c r="K12" s="80">
        <v>61.8</v>
      </c>
      <c r="L12" s="80">
        <v>21.5</v>
      </c>
      <c r="M12" s="80">
        <v>-4.7</v>
      </c>
      <c r="N12" s="74"/>
      <c r="O12" s="149"/>
      <c r="P12" s="79">
        <v>2026</v>
      </c>
      <c r="Q12" s="80">
        <v>8.6999999999999993</v>
      </c>
      <c r="R12" s="80">
        <v>51.7</v>
      </c>
      <c r="S12" s="80">
        <v>39.6</v>
      </c>
      <c r="T12" s="80">
        <v>-30.9</v>
      </c>
      <c r="V12" s="149"/>
      <c r="W12" s="79">
        <v>2026</v>
      </c>
      <c r="X12" s="80">
        <v>15.4</v>
      </c>
      <c r="Y12" s="80">
        <v>63.1</v>
      </c>
      <c r="Z12" s="80">
        <v>21.5</v>
      </c>
      <c r="AA12" s="80">
        <v>-6.1</v>
      </c>
    </row>
    <row r="13" spans="1:27" s="91" customFormat="1" ht="12.95" customHeight="1">
      <c r="A13" s="145" t="s">
        <v>322</v>
      </c>
      <c r="B13" s="77">
        <v>2025</v>
      </c>
      <c r="C13" s="78">
        <v>15.2</v>
      </c>
      <c r="D13" s="78">
        <v>80.7</v>
      </c>
      <c r="E13" s="78">
        <v>4.0999999999999996</v>
      </c>
      <c r="F13" s="78">
        <v>11.1</v>
      </c>
      <c r="G13" s="74"/>
      <c r="H13" s="145" t="s">
        <v>322</v>
      </c>
      <c r="I13" s="77">
        <v>2025</v>
      </c>
      <c r="J13" s="78">
        <v>5.2</v>
      </c>
      <c r="K13" s="78">
        <v>91.7</v>
      </c>
      <c r="L13" s="78">
        <v>3</v>
      </c>
      <c r="M13" s="78">
        <v>2.2000000000000002</v>
      </c>
      <c r="N13" s="74"/>
      <c r="O13" s="145" t="s">
        <v>322</v>
      </c>
      <c r="P13" s="77">
        <v>2025</v>
      </c>
      <c r="Q13" s="78">
        <v>20.5</v>
      </c>
      <c r="R13" s="78">
        <v>77.599999999999994</v>
      </c>
      <c r="S13" s="78">
        <v>1.9</v>
      </c>
      <c r="T13" s="78">
        <v>18.600000000000001</v>
      </c>
      <c r="V13" s="145" t="s">
        <v>322</v>
      </c>
      <c r="W13" s="77">
        <v>2025</v>
      </c>
      <c r="X13" s="78">
        <v>2.9</v>
      </c>
      <c r="Y13" s="78">
        <v>96.1</v>
      </c>
      <c r="Z13" s="78">
        <v>1</v>
      </c>
      <c r="AA13" s="78">
        <v>1.9</v>
      </c>
    </row>
    <row r="14" spans="1:27" s="91" customFormat="1">
      <c r="A14" s="145"/>
      <c r="B14" s="79">
        <v>2026</v>
      </c>
      <c r="C14" s="80">
        <v>16.2</v>
      </c>
      <c r="D14" s="80">
        <v>79.7</v>
      </c>
      <c r="E14" s="80">
        <v>4.0999999999999996</v>
      </c>
      <c r="F14" s="80">
        <v>12.1</v>
      </c>
      <c r="G14" s="74"/>
      <c r="H14" s="145"/>
      <c r="I14" s="79">
        <v>2026</v>
      </c>
      <c r="J14" s="80">
        <v>4.2</v>
      </c>
      <c r="K14" s="80">
        <v>92.8</v>
      </c>
      <c r="L14" s="80">
        <v>3</v>
      </c>
      <c r="M14" s="80">
        <v>1.2</v>
      </c>
      <c r="N14" s="74"/>
      <c r="O14" s="145"/>
      <c r="P14" s="79">
        <v>2026</v>
      </c>
      <c r="Q14" s="80">
        <v>22.4</v>
      </c>
      <c r="R14" s="80">
        <v>75.8</v>
      </c>
      <c r="S14" s="80">
        <v>1.8</v>
      </c>
      <c r="T14" s="80">
        <v>20.6</v>
      </c>
      <c r="V14" s="145"/>
      <c r="W14" s="79">
        <v>2026</v>
      </c>
      <c r="X14" s="80">
        <v>2.7</v>
      </c>
      <c r="Y14" s="80">
        <v>96.3</v>
      </c>
      <c r="Z14" s="80">
        <v>1</v>
      </c>
      <c r="AA14" s="80">
        <v>1.7</v>
      </c>
    </row>
    <row r="15" spans="1:27" s="74" customFormat="1" ht="12.95" customHeight="1">
      <c r="A15" s="148" t="s">
        <v>323</v>
      </c>
      <c r="B15" s="77">
        <v>2025</v>
      </c>
      <c r="C15" s="78">
        <v>11</v>
      </c>
      <c r="D15" s="78">
        <v>57.1</v>
      </c>
      <c r="E15" s="78">
        <v>31.9</v>
      </c>
      <c r="F15" s="78">
        <v>-20.9</v>
      </c>
      <c r="H15" s="148" t="s">
        <v>323</v>
      </c>
      <c r="I15" s="77">
        <v>2025</v>
      </c>
      <c r="J15" s="78">
        <v>13.9</v>
      </c>
      <c r="K15" s="78">
        <v>57.4</v>
      </c>
      <c r="L15" s="78">
        <v>28.7</v>
      </c>
      <c r="M15" s="78">
        <v>-14.8</v>
      </c>
      <c r="O15" s="148" t="s">
        <v>323</v>
      </c>
      <c r="P15" s="77">
        <v>2025</v>
      </c>
      <c r="Q15" s="78">
        <v>11.3</v>
      </c>
      <c r="R15" s="78">
        <v>55.3</v>
      </c>
      <c r="S15" s="78">
        <v>33.4</v>
      </c>
      <c r="T15" s="78">
        <v>-22.1</v>
      </c>
      <c r="V15" s="148" t="s">
        <v>323</v>
      </c>
      <c r="W15" s="77">
        <v>2025</v>
      </c>
      <c r="X15" s="78">
        <v>6.4</v>
      </c>
      <c r="Y15" s="78">
        <v>59.8</v>
      </c>
      <c r="Z15" s="78">
        <v>33.799999999999997</v>
      </c>
      <c r="AA15" s="78">
        <v>-27.4</v>
      </c>
    </row>
    <row r="16" spans="1:27" s="74" customFormat="1">
      <c r="A16" s="149"/>
      <c r="B16" s="79">
        <v>2026</v>
      </c>
      <c r="C16" s="80">
        <v>12.4</v>
      </c>
      <c r="D16" s="80">
        <v>57.1</v>
      </c>
      <c r="E16" s="80">
        <v>30.4</v>
      </c>
      <c r="F16" s="80">
        <v>-18</v>
      </c>
      <c r="H16" s="149"/>
      <c r="I16" s="79">
        <v>2026</v>
      </c>
      <c r="J16" s="80">
        <v>15</v>
      </c>
      <c r="K16" s="80">
        <v>57.2</v>
      </c>
      <c r="L16" s="80">
        <v>27.9</v>
      </c>
      <c r="M16" s="80">
        <v>-12.9</v>
      </c>
      <c r="O16" s="149"/>
      <c r="P16" s="79">
        <v>2026</v>
      </c>
      <c r="Q16" s="80">
        <v>9.5</v>
      </c>
      <c r="R16" s="80">
        <v>59.2</v>
      </c>
      <c r="S16" s="80">
        <v>31.3</v>
      </c>
      <c r="T16" s="80">
        <v>-21.8</v>
      </c>
      <c r="V16" s="149"/>
      <c r="W16" s="79">
        <v>2026</v>
      </c>
      <c r="X16" s="80">
        <v>9</v>
      </c>
      <c r="Y16" s="80">
        <v>59.7</v>
      </c>
      <c r="Z16" s="80">
        <v>31.4</v>
      </c>
      <c r="AA16" s="80">
        <v>-22.4</v>
      </c>
    </row>
    <row r="17" spans="1:27" s="74" customFormat="1" ht="12.95" customHeight="1">
      <c r="A17" s="145" t="s">
        <v>324</v>
      </c>
      <c r="B17" s="77">
        <v>2025</v>
      </c>
      <c r="C17" s="78">
        <v>25.7</v>
      </c>
      <c r="D17" s="78">
        <v>59.2</v>
      </c>
      <c r="E17" s="78">
        <v>15.2</v>
      </c>
      <c r="F17" s="78">
        <v>10.5</v>
      </c>
      <c r="H17" s="145" t="s">
        <v>324</v>
      </c>
      <c r="I17" s="77">
        <v>2025</v>
      </c>
      <c r="J17" s="78">
        <v>23.8</v>
      </c>
      <c r="K17" s="78">
        <v>59.4</v>
      </c>
      <c r="L17" s="78">
        <v>16.8</v>
      </c>
      <c r="M17" s="78">
        <v>7</v>
      </c>
      <c r="O17" s="145" t="s">
        <v>324</v>
      </c>
      <c r="P17" s="77">
        <v>2025</v>
      </c>
      <c r="Q17" s="78">
        <v>25.3</v>
      </c>
      <c r="R17" s="78">
        <v>62.3</v>
      </c>
      <c r="S17" s="78">
        <v>12.4</v>
      </c>
      <c r="T17" s="78">
        <v>12.9</v>
      </c>
      <c r="V17" s="145" t="s">
        <v>324</v>
      </c>
      <c r="W17" s="77">
        <v>2025</v>
      </c>
      <c r="X17" s="78">
        <v>27.8</v>
      </c>
      <c r="Y17" s="78">
        <v>60.8</v>
      </c>
      <c r="Z17" s="78">
        <v>11.4</v>
      </c>
      <c r="AA17" s="78">
        <v>16.399999999999999</v>
      </c>
    </row>
    <row r="18" spans="1:27" s="74" customFormat="1">
      <c r="A18" s="145"/>
      <c r="B18" s="79">
        <v>2026</v>
      </c>
      <c r="C18" s="80">
        <v>19.8</v>
      </c>
      <c r="D18" s="80">
        <v>68.3</v>
      </c>
      <c r="E18" s="80">
        <v>11.9</v>
      </c>
      <c r="F18" s="80">
        <v>7.9</v>
      </c>
      <c r="H18" s="145"/>
      <c r="I18" s="79">
        <v>2026</v>
      </c>
      <c r="J18" s="80">
        <v>27.6</v>
      </c>
      <c r="K18" s="80">
        <v>62.9</v>
      </c>
      <c r="L18" s="80">
        <v>9.5</v>
      </c>
      <c r="M18" s="80">
        <v>18.100000000000001</v>
      </c>
      <c r="O18" s="145"/>
      <c r="P18" s="79">
        <v>2026</v>
      </c>
      <c r="Q18" s="80">
        <v>17.399999999999999</v>
      </c>
      <c r="R18" s="80">
        <v>72.099999999999994</v>
      </c>
      <c r="S18" s="80">
        <v>10.5</v>
      </c>
      <c r="T18" s="80">
        <v>6.9</v>
      </c>
      <c r="V18" s="145"/>
      <c r="W18" s="79">
        <v>2026</v>
      </c>
      <c r="X18" s="80">
        <v>20.9</v>
      </c>
      <c r="Y18" s="80">
        <v>68.599999999999994</v>
      </c>
      <c r="Z18" s="80">
        <v>10.5</v>
      </c>
      <c r="AA18" s="80">
        <v>10.4</v>
      </c>
    </row>
    <row r="19" spans="1:27" s="74" customFormat="1" ht="12.95" customHeight="1">
      <c r="A19" s="148" t="s">
        <v>325</v>
      </c>
      <c r="B19" s="77">
        <v>2025</v>
      </c>
      <c r="C19" s="78">
        <v>21.6</v>
      </c>
      <c r="D19" s="78">
        <v>69.7</v>
      </c>
      <c r="E19" s="78">
        <v>8.6999999999999993</v>
      </c>
      <c r="F19" s="78">
        <v>12.9</v>
      </c>
      <c r="H19" s="148" t="s">
        <v>325</v>
      </c>
      <c r="I19" s="77">
        <v>2025</v>
      </c>
      <c r="J19" s="78">
        <v>25.2</v>
      </c>
      <c r="K19" s="78">
        <v>61.5</v>
      </c>
      <c r="L19" s="78">
        <v>13.3</v>
      </c>
      <c r="M19" s="78">
        <v>11.9</v>
      </c>
      <c r="O19" s="148" t="s">
        <v>325</v>
      </c>
      <c r="P19" s="77">
        <v>2025</v>
      </c>
      <c r="Q19" s="78">
        <v>19.3</v>
      </c>
      <c r="R19" s="78">
        <v>72.099999999999994</v>
      </c>
      <c r="S19" s="78">
        <v>8.6</v>
      </c>
      <c r="T19" s="78">
        <v>10.7</v>
      </c>
      <c r="V19" s="148" t="s">
        <v>325</v>
      </c>
      <c r="W19" s="77">
        <v>2025</v>
      </c>
      <c r="X19" s="78">
        <v>8.9</v>
      </c>
      <c r="Y19" s="78">
        <v>87.2</v>
      </c>
      <c r="Z19" s="78">
        <v>3.9</v>
      </c>
      <c r="AA19" s="78">
        <v>5</v>
      </c>
    </row>
    <row r="20" spans="1:27" s="74" customFormat="1">
      <c r="A20" s="149"/>
      <c r="B20" s="79">
        <v>2026</v>
      </c>
      <c r="C20" s="80">
        <v>19.899999999999999</v>
      </c>
      <c r="D20" s="80">
        <v>70.8</v>
      </c>
      <c r="E20" s="80">
        <v>9.3000000000000007</v>
      </c>
      <c r="F20" s="80">
        <v>10.6</v>
      </c>
      <c r="H20" s="149"/>
      <c r="I20" s="79">
        <v>2026</v>
      </c>
      <c r="J20" s="80">
        <v>17.5</v>
      </c>
      <c r="K20" s="80">
        <v>73.8</v>
      </c>
      <c r="L20" s="80">
        <v>8.6999999999999993</v>
      </c>
      <c r="M20" s="80">
        <v>8.8000000000000007</v>
      </c>
      <c r="O20" s="149"/>
      <c r="P20" s="79">
        <v>2026</v>
      </c>
      <c r="Q20" s="80">
        <v>14.2</v>
      </c>
      <c r="R20" s="80">
        <v>78.099999999999994</v>
      </c>
      <c r="S20" s="80">
        <v>7.7</v>
      </c>
      <c r="T20" s="80">
        <v>6.5</v>
      </c>
      <c r="V20" s="149"/>
      <c r="W20" s="79">
        <v>2026</v>
      </c>
      <c r="X20" s="80">
        <v>11.2</v>
      </c>
      <c r="Y20" s="80">
        <v>84</v>
      </c>
      <c r="Z20" s="80">
        <v>4.8</v>
      </c>
      <c r="AA20" s="80">
        <v>6.4</v>
      </c>
    </row>
    <row r="21" spans="1:27" s="74" customFormat="1" ht="12.95" customHeight="1">
      <c r="A21" s="145" t="s">
        <v>326</v>
      </c>
      <c r="B21" s="77">
        <v>2025</v>
      </c>
      <c r="C21" s="78">
        <v>10</v>
      </c>
      <c r="D21" s="78">
        <v>71</v>
      </c>
      <c r="E21" s="78">
        <v>19</v>
      </c>
      <c r="F21" s="78">
        <v>-9</v>
      </c>
      <c r="H21" s="145" t="s">
        <v>326</v>
      </c>
      <c r="I21" s="77">
        <v>2025</v>
      </c>
      <c r="J21" s="78">
        <v>11.5</v>
      </c>
      <c r="K21" s="78">
        <v>69.900000000000006</v>
      </c>
      <c r="L21" s="78">
        <v>18.600000000000001</v>
      </c>
      <c r="M21" s="78">
        <v>-7.1</v>
      </c>
      <c r="O21" s="145" t="s">
        <v>326</v>
      </c>
      <c r="P21" s="77">
        <v>2025</v>
      </c>
      <c r="Q21" s="78">
        <v>9</v>
      </c>
      <c r="R21" s="78">
        <v>73.599999999999994</v>
      </c>
      <c r="S21" s="78">
        <v>17.399999999999999</v>
      </c>
      <c r="T21" s="78">
        <v>-8.4</v>
      </c>
      <c r="V21" s="145" t="s">
        <v>326</v>
      </c>
      <c r="W21" s="77">
        <v>2025</v>
      </c>
      <c r="X21" s="78">
        <v>1</v>
      </c>
      <c r="Y21" s="78">
        <v>80.099999999999994</v>
      </c>
      <c r="Z21" s="78">
        <v>18.899999999999999</v>
      </c>
      <c r="AA21" s="78">
        <v>-17.899999999999999</v>
      </c>
    </row>
    <row r="22" spans="1:27" s="74" customFormat="1">
      <c r="A22" s="145"/>
      <c r="B22" s="79">
        <v>2026</v>
      </c>
      <c r="C22" s="80">
        <v>15.5</v>
      </c>
      <c r="D22" s="80">
        <v>68.099999999999994</v>
      </c>
      <c r="E22" s="80">
        <v>16.399999999999999</v>
      </c>
      <c r="F22" s="80">
        <v>-0.9</v>
      </c>
      <c r="H22" s="145"/>
      <c r="I22" s="79">
        <v>2026</v>
      </c>
      <c r="J22" s="80">
        <v>17.100000000000001</v>
      </c>
      <c r="K22" s="80">
        <v>70</v>
      </c>
      <c r="L22" s="80">
        <v>12.9</v>
      </c>
      <c r="M22" s="80">
        <v>4.2</v>
      </c>
      <c r="O22" s="145"/>
      <c r="P22" s="79">
        <v>2026</v>
      </c>
      <c r="Q22" s="80">
        <v>16.7</v>
      </c>
      <c r="R22" s="80">
        <v>70.900000000000006</v>
      </c>
      <c r="S22" s="80">
        <v>12.4</v>
      </c>
      <c r="T22" s="80">
        <v>4.3</v>
      </c>
      <c r="V22" s="145"/>
      <c r="W22" s="79">
        <v>2026</v>
      </c>
      <c r="X22" s="80">
        <v>5.6</v>
      </c>
      <c r="Y22" s="80">
        <v>77.400000000000006</v>
      </c>
      <c r="Z22" s="80">
        <v>17</v>
      </c>
      <c r="AA22" s="80">
        <v>-11.4</v>
      </c>
    </row>
    <row r="23" spans="1:27" s="74" customFormat="1">
      <c r="A23" s="143" t="s">
        <v>113</v>
      </c>
      <c r="B23" s="82">
        <v>2025</v>
      </c>
      <c r="C23" s="83">
        <v>20.3</v>
      </c>
      <c r="D23" s="83">
        <v>60.6</v>
      </c>
      <c r="E23" s="83">
        <v>19.100000000000001</v>
      </c>
      <c r="F23" s="83">
        <v>1.2</v>
      </c>
      <c r="H23" s="143" t="s">
        <v>113</v>
      </c>
      <c r="I23" s="82">
        <v>2025</v>
      </c>
      <c r="J23" s="83">
        <v>20.100000000000001</v>
      </c>
      <c r="K23" s="83">
        <v>65.400000000000006</v>
      </c>
      <c r="L23" s="83">
        <v>14.6</v>
      </c>
      <c r="M23" s="83">
        <v>5.5</v>
      </c>
      <c r="O23" s="143" t="s">
        <v>113</v>
      </c>
      <c r="P23" s="82">
        <v>2025</v>
      </c>
      <c r="Q23" s="83">
        <v>19.2</v>
      </c>
      <c r="R23" s="83">
        <v>62</v>
      </c>
      <c r="S23" s="83">
        <v>18.8</v>
      </c>
      <c r="T23" s="83">
        <v>0.4</v>
      </c>
      <c r="V23" s="143" t="s">
        <v>113</v>
      </c>
      <c r="W23" s="82">
        <v>2025</v>
      </c>
      <c r="X23" s="83">
        <v>15</v>
      </c>
      <c r="Y23" s="83">
        <v>67.900000000000006</v>
      </c>
      <c r="Z23" s="83">
        <v>17</v>
      </c>
      <c r="AA23" s="83">
        <v>-2</v>
      </c>
    </row>
    <row r="24" spans="1:27" s="74" customFormat="1">
      <c r="A24" s="144"/>
      <c r="B24" s="82">
        <v>2026</v>
      </c>
      <c r="C24" s="83">
        <v>18.399999999999999</v>
      </c>
      <c r="D24" s="83">
        <v>64.5</v>
      </c>
      <c r="E24" s="83">
        <v>17.100000000000001</v>
      </c>
      <c r="F24" s="83">
        <v>1.3</v>
      </c>
      <c r="H24" s="144"/>
      <c r="I24" s="82">
        <v>2026</v>
      </c>
      <c r="J24" s="83">
        <v>17.899999999999999</v>
      </c>
      <c r="K24" s="83">
        <v>69</v>
      </c>
      <c r="L24" s="83">
        <v>13.1</v>
      </c>
      <c r="M24" s="83">
        <v>4.8</v>
      </c>
      <c r="O24" s="144"/>
      <c r="P24" s="82">
        <v>2026</v>
      </c>
      <c r="Q24" s="83">
        <v>17.5</v>
      </c>
      <c r="R24" s="83">
        <v>65.599999999999994</v>
      </c>
      <c r="S24" s="83">
        <v>16.899999999999999</v>
      </c>
      <c r="T24" s="83">
        <v>0.6</v>
      </c>
      <c r="V24" s="144"/>
      <c r="W24" s="82">
        <v>2026</v>
      </c>
      <c r="X24" s="83">
        <v>13.8</v>
      </c>
      <c r="Y24" s="83">
        <v>72.099999999999994</v>
      </c>
      <c r="Z24" s="83">
        <v>14</v>
      </c>
      <c r="AA24" s="83">
        <v>-0.2</v>
      </c>
    </row>
  </sheetData>
  <mergeCells count="41">
    <mergeCell ref="A2:AA2"/>
    <mergeCell ref="A9:A10"/>
    <mergeCell ref="H9:H10"/>
    <mergeCell ref="O9:O10"/>
    <mergeCell ref="V9:V10"/>
    <mergeCell ref="A7:A8"/>
    <mergeCell ref="H7:H8"/>
    <mergeCell ref="O7:O8"/>
    <mergeCell ref="V7:V8"/>
    <mergeCell ref="A4:F4"/>
    <mergeCell ref="H4:M4"/>
    <mergeCell ref="O4:T4"/>
    <mergeCell ref="V4:AA4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23:A24"/>
    <mergeCell ref="H23:H24"/>
    <mergeCell ref="O23:O24"/>
    <mergeCell ref="V23:V24"/>
    <mergeCell ref="A19:A20"/>
    <mergeCell ref="H19:H20"/>
    <mergeCell ref="O19:O20"/>
    <mergeCell ref="V19:V20"/>
    <mergeCell ref="A21:A22"/>
    <mergeCell ref="H21:H22"/>
    <mergeCell ref="O21:O22"/>
    <mergeCell ref="V21:V2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T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A33" sqref="A33"/>
    </sheetView>
  </sheetViews>
  <sheetFormatPr defaultRowHeight="12.75"/>
  <cols>
    <col min="1" max="1" width="28.28515625" style="27" customWidth="1"/>
    <col min="2" max="6" width="12.5703125" style="27" customWidth="1"/>
    <col min="7" max="7" width="4.5703125" style="27" customWidth="1"/>
    <col min="8" max="8" width="28.28515625" style="27" customWidth="1"/>
    <col min="9" max="9" width="12.5703125" style="27" customWidth="1"/>
    <col min="10" max="10" width="13.42578125" style="27" customWidth="1"/>
    <col min="11" max="13" width="12.5703125" style="27" customWidth="1"/>
    <col min="14" max="14" width="4.5703125" style="27" customWidth="1"/>
    <col min="15" max="15" width="28.28515625" style="27" customWidth="1"/>
    <col min="16" max="20" width="12.5703125" style="27" customWidth="1"/>
    <col min="21" max="246" width="8.7109375" style="27"/>
    <col min="247" max="247" width="17" style="27" customWidth="1"/>
    <col min="248" max="252" width="12.7109375" style="27" customWidth="1"/>
    <col min="253" max="253" width="4.7109375" style="27" customWidth="1"/>
    <col min="254" max="254" width="15.28515625" style="27" customWidth="1"/>
    <col min="255" max="260" width="12.7109375" style="27" customWidth="1"/>
    <col min="261" max="261" width="17.5703125" style="27" customWidth="1"/>
    <col min="262" max="502" width="8.7109375" style="27"/>
    <col min="503" max="503" width="17" style="27" customWidth="1"/>
    <col min="504" max="508" width="12.7109375" style="27" customWidth="1"/>
    <col min="509" max="509" width="4.7109375" style="27" customWidth="1"/>
    <col min="510" max="510" width="15.28515625" style="27" customWidth="1"/>
    <col min="511" max="516" width="12.7109375" style="27" customWidth="1"/>
    <col min="517" max="517" width="17.5703125" style="27" customWidth="1"/>
    <col min="518" max="758" width="8.7109375" style="27"/>
    <col min="759" max="759" width="17" style="27" customWidth="1"/>
    <col min="760" max="764" width="12.7109375" style="27" customWidth="1"/>
    <col min="765" max="765" width="4.7109375" style="27" customWidth="1"/>
    <col min="766" max="766" width="15.28515625" style="27" customWidth="1"/>
    <col min="767" max="772" width="12.7109375" style="27" customWidth="1"/>
    <col min="773" max="773" width="17.5703125" style="27" customWidth="1"/>
    <col min="774" max="1014" width="8.7109375" style="27"/>
    <col min="1015" max="1015" width="17" style="27" customWidth="1"/>
    <col min="1016" max="1020" width="12.7109375" style="27" customWidth="1"/>
    <col min="1021" max="1021" width="4.7109375" style="27" customWidth="1"/>
    <col min="1022" max="1022" width="15.28515625" style="27" customWidth="1"/>
    <col min="1023" max="1028" width="12.7109375" style="27" customWidth="1"/>
    <col min="1029" max="1029" width="17.5703125" style="27" customWidth="1"/>
    <col min="1030" max="1270" width="8.7109375" style="27"/>
    <col min="1271" max="1271" width="17" style="27" customWidth="1"/>
    <col min="1272" max="1276" width="12.7109375" style="27" customWidth="1"/>
    <col min="1277" max="1277" width="4.7109375" style="27" customWidth="1"/>
    <col min="1278" max="1278" width="15.28515625" style="27" customWidth="1"/>
    <col min="1279" max="1284" width="12.7109375" style="27" customWidth="1"/>
    <col min="1285" max="1285" width="17.5703125" style="27" customWidth="1"/>
    <col min="1286" max="1526" width="8.7109375" style="27"/>
    <col min="1527" max="1527" width="17" style="27" customWidth="1"/>
    <col min="1528" max="1532" width="12.7109375" style="27" customWidth="1"/>
    <col min="1533" max="1533" width="4.7109375" style="27" customWidth="1"/>
    <col min="1534" max="1534" width="15.28515625" style="27" customWidth="1"/>
    <col min="1535" max="1540" width="12.7109375" style="27" customWidth="1"/>
    <col min="1541" max="1541" width="17.5703125" style="27" customWidth="1"/>
    <col min="1542" max="1782" width="8.7109375" style="27"/>
    <col min="1783" max="1783" width="17" style="27" customWidth="1"/>
    <col min="1784" max="1788" width="12.7109375" style="27" customWidth="1"/>
    <col min="1789" max="1789" width="4.7109375" style="27" customWidth="1"/>
    <col min="1790" max="1790" width="15.28515625" style="27" customWidth="1"/>
    <col min="1791" max="1796" width="12.7109375" style="27" customWidth="1"/>
    <col min="1797" max="1797" width="17.5703125" style="27" customWidth="1"/>
    <col min="1798" max="2038" width="8.7109375" style="27"/>
    <col min="2039" max="2039" width="17" style="27" customWidth="1"/>
    <col min="2040" max="2044" width="12.7109375" style="27" customWidth="1"/>
    <col min="2045" max="2045" width="4.7109375" style="27" customWidth="1"/>
    <col min="2046" max="2046" width="15.28515625" style="27" customWidth="1"/>
    <col min="2047" max="2052" width="12.7109375" style="27" customWidth="1"/>
    <col min="2053" max="2053" width="17.5703125" style="27" customWidth="1"/>
    <col min="2054" max="2294" width="8.7109375" style="27"/>
    <col min="2295" max="2295" width="17" style="27" customWidth="1"/>
    <col min="2296" max="2300" width="12.7109375" style="27" customWidth="1"/>
    <col min="2301" max="2301" width="4.7109375" style="27" customWidth="1"/>
    <col min="2302" max="2302" width="15.28515625" style="27" customWidth="1"/>
    <col min="2303" max="2308" width="12.7109375" style="27" customWidth="1"/>
    <col min="2309" max="2309" width="17.5703125" style="27" customWidth="1"/>
    <col min="2310" max="2550" width="8.7109375" style="27"/>
    <col min="2551" max="2551" width="17" style="27" customWidth="1"/>
    <col min="2552" max="2556" width="12.7109375" style="27" customWidth="1"/>
    <col min="2557" max="2557" width="4.7109375" style="27" customWidth="1"/>
    <col min="2558" max="2558" width="15.28515625" style="27" customWidth="1"/>
    <col min="2559" max="2564" width="12.7109375" style="27" customWidth="1"/>
    <col min="2565" max="2565" width="17.5703125" style="27" customWidth="1"/>
    <col min="2566" max="2806" width="8.7109375" style="27"/>
    <col min="2807" max="2807" width="17" style="27" customWidth="1"/>
    <col min="2808" max="2812" width="12.7109375" style="27" customWidth="1"/>
    <col min="2813" max="2813" width="4.7109375" style="27" customWidth="1"/>
    <col min="2814" max="2814" width="15.28515625" style="27" customWidth="1"/>
    <col min="2815" max="2820" width="12.7109375" style="27" customWidth="1"/>
    <col min="2821" max="2821" width="17.5703125" style="27" customWidth="1"/>
    <col min="2822" max="3062" width="8.7109375" style="27"/>
    <col min="3063" max="3063" width="17" style="27" customWidth="1"/>
    <col min="3064" max="3068" width="12.7109375" style="27" customWidth="1"/>
    <col min="3069" max="3069" width="4.7109375" style="27" customWidth="1"/>
    <col min="3070" max="3070" width="15.28515625" style="27" customWidth="1"/>
    <col min="3071" max="3076" width="12.7109375" style="27" customWidth="1"/>
    <col min="3077" max="3077" width="17.5703125" style="27" customWidth="1"/>
    <col min="3078" max="3318" width="8.7109375" style="27"/>
    <col min="3319" max="3319" width="17" style="27" customWidth="1"/>
    <col min="3320" max="3324" width="12.7109375" style="27" customWidth="1"/>
    <col min="3325" max="3325" width="4.7109375" style="27" customWidth="1"/>
    <col min="3326" max="3326" width="15.28515625" style="27" customWidth="1"/>
    <col min="3327" max="3332" width="12.7109375" style="27" customWidth="1"/>
    <col min="3333" max="3333" width="17.5703125" style="27" customWidth="1"/>
    <col min="3334" max="3574" width="8.7109375" style="27"/>
    <col min="3575" max="3575" width="17" style="27" customWidth="1"/>
    <col min="3576" max="3580" width="12.7109375" style="27" customWidth="1"/>
    <col min="3581" max="3581" width="4.7109375" style="27" customWidth="1"/>
    <col min="3582" max="3582" width="15.28515625" style="27" customWidth="1"/>
    <col min="3583" max="3588" width="12.7109375" style="27" customWidth="1"/>
    <col min="3589" max="3589" width="17.5703125" style="27" customWidth="1"/>
    <col min="3590" max="3830" width="8.7109375" style="27"/>
    <col min="3831" max="3831" width="17" style="27" customWidth="1"/>
    <col min="3832" max="3836" width="12.7109375" style="27" customWidth="1"/>
    <col min="3837" max="3837" width="4.7109375" style="27" customWidth="1"/>
    <col min="3838" max="3838" width="15.28515625" style="27" customWidth="1"/>
    <col min="3839" max="3844" width="12.7109375" style="27" customWidth="1"/>
    <col min="3845" max="3845" width="17.5703125" style="27" customWidth="1"/>
    <col min="3846" max="4086" width="8.7109375" style="27"/>
    <col min="4087" max="4087" width="17" style="27" customWidth="1"/>
    <col min="4088" max="4092" width="12.7109375" style="27" customWidth="1"/>
    <col min="4093" max="4093" width="4.7109375" style="27" customWidth="1"/>
    <col min="4094" max="4094" width="15.28515625" style="27" customWidth="1"/>
    <col min="4095" max="4100" width="12.7109375" style="27" customWidth="1"/>
    <col min="4101" max="4101" width="17.5703125" style="27" customWidth="1"/>
    <col min="4102" max="4342" width="8.7109375" style="27"/>
    <col min="4343" max="4343" width="17" style="27" customWidth="1"/>
    <col min="4344" max="4348" width="12.7109375" style="27" customWidth="1"/>
    <col min="4349" max="4349" width="4.7109375" style="27" customWidth="1"/>
    <col min="4350" max="4350" width="15.28515625" style="27" customWidth="1"/>
    <col min="4351" max="4356" width="12.7109375" style="27" customWidth="1"/>
    <col min="4357" max="4357" width="17.5703125" style="27" customWidth="1"/>
    <col min="4358" max="4598" width="8.7109375" style="27"/>
    <col min="4599" max="4599" width="17" style="27" customWidth="1"/>
    <col min="4600" max="4604" width="12.7109375" style="27" customWidth="1"/>
    <col min="4605" max="4605" width="4.7109375" style="27" customWidth="1"/>
    <col min="4606" max="4606" width="15.28515625" style="27" customWidth="1"/>
    <col min="4607" max="4612" width="12.7109375" style="27" customWidth="1"/>
    <col min="4613" max="4613" width="17.5703125" style="27" customWidth="1"/>
    <col min="4614" max="4854" width="8.7109375" style="27"/>
    <col min="4855" max="4855" width="17" style="27" customWidth="1"/>
    <col min="4856" max="4860" width="12.7109375" style="27" customWidth="1"/>
    <col min="4861" max="4861" width="4.7109375" style="27" customWidth="1"/>
    <col min="4862" max="4862" width="15.28515625" style="27" customWidth="1"/>
    <col min="4863" max="4868" width="12.7109375" style="27" customWidth="1"/>
    <col min="4869" max="4869" width="17.5703125" style="27" customWidth="1"/>
    <col min="4870" max="5110" width="8.7109375" style="27"/>
    <col min="5111" max="5111" width="17" style="27" customWidth="1"/>
    <col min="5112" max="5116" width="12.7109375" style="27" customWidth="1"/>
    <col min="5117" max="5117" width="4.7109375" style="27" customWidth="1"/>
    <col min="5118" max="5118" width="15.28515625" style="27" customWidth="1"/>
    <col min="5119" max="5124" width="12.7109375" style="27" customWidth="1"/>
    <col min="5125" max="5125" width="17.5703125" style="27" customWidth="1"/>
    <col min="5126" max="5366" width="8.7109375" style="27"/>
    <col min="5367" max="5367" width="17" style="27" customWidth="1"/>
    <col min="5368" max="5372" width="12.7109375" style="27" customWidth="1"/>
    <col min="5373" max="5373" width="4.7109375" style="27" customWidth="1"/>
    <col min="5374" max="5374" width="15.28515625" style="27" customWidth="1"/>
    <col min="5375" max="5380" width="12.7109375" style="27" customWidth="1"/>
    <col min="5381" max="5381" width="17.5703125" style="27" customWidth="1"/>
    <col min="5382" max="5622" width="8.7109375" style="27"/>
    <col min="5623" max="5623" width="17" style="27" customWidth="1"/>
    <col min="5624" max="5628" width="12.7109375" style="27" customWidth="1"/>
    <col min="5629" max="5629" width="4.7109375" style="27" customWidth="1"/>
    <col min="5630" max="5630" width="15.28515625" style="27" customWidth="1"/>
    <col min="5631" max="5636" width="12.7109375" style="27" customWidth="1"/>
    <col min="5637" max="5637" width="17.5703125" style="27" customWidth="1"/>
    <col min="5638" max="5878" width="8.7109375" style="27"/>
    <col min="5879" max="5879" width="17" style="27" customWidth="1"/>
    <col min="5880" max="5884" width="12.7109375" style="27" customWidth="1"/>
    <col min="5885" max="5885" width="4.7109375" style="27" customWidth="1"/>
    <col min="5886" max="5886" width="15.28515625" style="27" customWidth="1"/>
    <col min="5887" max="5892" width="12.7109375" style="27" customWidth="1"/>
    <col min="5893" max="5893" width="17.5703125" style="27" customWidth="1"/>
    <col min="5894" max="6134" width="8.7109375" style="27"/>
    <col min="6135" max="6135" width="17" style="27" customWidth="1"/>
    <col min="6136" max="6140" width="12.7109375" style="27" customWidth="1"/>
    <col min="6141" max="6141" width="4.7109375" style="27" customWidth="1"/>
    <col min="6142" max="6142" width="15.28515625" style="27" customWidth="1"/>
    <col min="6143" max="6148" width="12.7109375" style="27" customWidth="1"/>
    <col min="6149" max="6149" width="17.5703125" style="27" customWidth="1"/>
    <col min="6150" max="6390" width="8.7109375" style="27"/>
    <col min="6391" max="6391" width="17" style="27" customWidth="1"/>
    <col min="6392" max="6396" width="12.7109375" style="27" customWidth="1"/>
    <col min="6397" max="6397" width="4.7109375" style="27" customWidth="1"/>
    <col min="6398" max="6398" width="15.28515625" style="27" customWidth="1"/>
    <col min="6399" max="6404" width="12.7109375" style="27" customWidth="1"/>
    <col min="6405" max="6405" width="17.5703125" style="27" customWidth="1"/>
    <col min="6406" max="6646" width="8.7109375" style="27"/>
    <col min="6647" max="6647" width="17" style="27" customWidth="1"/>
    <col min="6648" max="6652" width="12.7109375" style="27" customWidth="1"/>
    <col min="6653" max="6653" width="4.7109375" style="27" customWidth="1"/>
    <col min="6654" max="6654" width="15.28515625" style="27" customWidth="1"/>
    <col min="6655" max="6660" width="12.7109375" style="27" customWidth="1"/>
    <col min="6661" max="6661" width="17.5703125" style="27" customWidth="1"/>
    <col min="6662" max="6902" width="8.7109375" style="27"/>
    <col min="6903" max="6903" width="17" style="27" customWidth="1"/>
    <col min="6904" max="6908" width="12.7109375" style="27" customWidth="1"/>
    <col min="6909" max="6909" width="4.7109375" style="27" customWidth="1"/>
    <col min="6910" max="6910" width="15.28515625" style="27" customWidth="1"/>
    <col min="6911" max="6916" width="12.7109375" style="27" customWidth="1"/>
    <col min="6917" max="6917" width="17.5703125" style="27" customWidth="1"/>
    <col min="6918" max="7158" width="8.7109375" style="27"/>
    <col min="7159" max="7159" width="17" style="27" customWidth="1"/>
    <col min="7160" max="7164" width="12.7109375" style="27" customWidth="1"/>
    <col min="7165" max="7165" width="4.7109375" style="27" customWidth="1"/>
    <col min="7166" max="7166" width="15.28515625" style="27" customWidth="1"/>
    <col min="7167" max="7172" width="12.7109375" style="27" customWidth="1"/>
    <col min="7173" max="7173" width="17.5703125" style="27" customWidth="1"/>
    <col min="7174" max="7414" width="8.7109375" style="27"/>
    <col min="7415" max="7415" width="17" style="27" customWidth="1"/>
    <col min="7416" max="7420" width="12.7109375" style="27" customWidth="1"/>
    <col min="7421" max="7421" width="4.7109375" style="27" customWidth="1"/>
    <col min="7422" max="7422" width="15.28515625" style="27" customWidth="1"/>
    <col min="7423" max="7428" width="12.7109375" style="27" customWidth="1"/>
    <col min="7429" max="7429" width="17.5703125" style="27" customWidth="1"/>
    <col min="7430" max="7670" width="8.7109375" style="27"/>
    <col min="7671" max="7671" width="17" style="27" customWidth="1"/>
    <col min="7672" max="7676" width="12.7109375" style="27" customWidth="1"/>
    <col min="7677" max="7677" width="4.7109375" style="27" customWidth="1"/>
    <col min="7678" max="7678" width="15.28515625" style="27" customWidth="1"/>
    <col min="7679" max="7684" width="12.7109375" style="27" customWidth="1"/>
    <col min="7685" max="7685" width="17.5703125" style="27" customWidth="1"/>
    <col min="7686" max="7926" width="8.7109375" style="27"/>
    <col min="7927" max="7927" width="17" style="27" customWidth="1"/>
    <col min="7928" max="7932" width="12.7109375" style="27" customWidth="1"/>
    <col min="7933" max="7933" width="4.7109375" style="27" customWidth="1"/>
    <col min="7934" max="7934" width="15.28515625" style="27" customWidth="1"/>
    <col min="7935" max="7940" width="12.7109375" style="27" customWidth="1"/>
    <col min="7941" max="7941" width="17.5703125" style="27" customWidth="1"/>
    <col min="7942" max="8182" width="8.7109375" style="27"/>
    <col min="8183" max="8183" width="17" style="27" customWidth="1"/>
    <col min="8184" max="8188" width="12.7109375" style="27" customWidth="1"/>
    <col min="8189" max="8189" width="4.7109375" style="27" customWidth="1"/>
    <col min="8190" max="8190" width="15.28515625" style="27" customWidth="1"/>
    <col min="8191" max="8196" width="12.7109375" style="27" customWidth="1"/>
    <col min="8197" max="8197" width="17.5703125" style="27" customWidth="1"/>
    <col min="8198" max="8438" width="8.7109375" style="27"/>
    <col min="8439" max="8439" width="17" style="27" customWidth="1"/>
    <col min="8440" max="8444" width="12.7109375" style="27" customWidth="1"/>
    <col min="8445" max="8445" width="4.7109375" style="27" customWidth="1"/>
    <col min="8446" max="8446" width="15.28515625" style="27" customWidth="1"/>
    <col min="8447" max="8452" width="12.7109375" style="27" customWidth="1"/>
    <col min="8453" max="8453" width="17.5703125" style="27" customWidth="1"/>
    <col min="8454" max="8694" width="8.7109375" style="27"/>
    <col min="8695" max="8695" width="17" style="27" customWidth="1"/>
    <col min="8696" max="8700" width="12.7109375" style="27" customWidth="1"/>
    <col min="8701" max="8701" width="4.7109375" style="27" customWidth="1"/>
    <col min="8702" max="8702" width="15.28515625" style="27" customWidth="1"/>
    <col min="8703" max="8708" width="12.7109375" style="27" customWidth="1"/>
    <col min="8709" max="8709" width="17.5703125" style="27" customWidth="1"/>
    <col min="8710" max="8950" width="8.7109375" style="27"/>
    <col min="8951" max="8951" width="17" style="27" customWidth="1"/>
    <col min="8952" max="8956" width="12.7109375" style="27" customWidth="1"/>
    <col min="8957" max="8957" width="4.7109375" style="27" customWidth="1"/>
    <col min="8958" max="8958" width="15.28515625" style="27" customWidth="1"/>
    <col min="8959" max="8964" width="12.7109375" style="27" customWidth="1"/>
    <col min="8965" max="8965" width="17.5703125" style="27" customWidth="1"/>
    <col min="8966" max="9206" width="8.7109375" style="27"/>
    <col min="9207" max="9207" width="17" style="27" customWidth="1"/>
    <col min="9208" max="9212" width="12.7109375" style="27" customWidth="1"/>
    <col min="9213" max="9213" width="4.7109375" style="27" customWidth="1"/>
    <col min="9214" max="9214" width="15.28515625" style="27" customWidth="1"/>
    <col min="9215" max="9220" width="12.7109375" style="27" customWidth="1"/>
    <col min="9221" max="9221" width="17.5703125" style="27" customWidth="1"/>
    <col min="9222" max="9462" width="8.7109375" style="27"/>
    <col min="9463" max="9463" width="17" style="27" customWidth="1"/>
    <col min="9464" max="9468" width="12.7109375" style="27" customWidth="1"/>
    <col min="9469" max="9469" width="4.7109375" style="27" customWidth="1"/>
    <col min="9470" max="9470" width="15.28515625" style="27" customWidth="1"/>
    <col min="9471" max="9476" width="12.7109375" style="27" customWidth="1"/>
    <col min="9477" max="9477" width="17.5703125" style="27" customWidth="1"/>
    <col min="9478" max="9718" width="8.7109375" style="27"/>
    <col min="9719" max="9719" width="17" style="27" customWidth="1"/>
    <col min="9720" max="9724" width="12.7109375" style="27" customWidth="1"/>
    <col min="9725" max="9725" width="4.7109375" style="27" customWidth="1"/>
    <col min="9726" max="9726" width="15.28515625" style="27" customWidth="1"/>
    <col min="9727" max="9732" width="12.7109375" style="27" customWidth="1"/>
    <col min="9733" max="9733" width="17.5703125" style="27" customWidth="1"/>
    <col min="9734" max="9974" width="8.7109375" style="27"/>
    <col min="9975" max="9975" width="17" style="27" customWidth="1"/>
    <col min="9976" max="9980" width="12.7109375" style="27" customWidth="1"/>
    <col min="9981" max="9981" width="4.7109375" style="27" customWidth="1"/>
    <col min="9982" max="9982" width="15.28515625" style="27" customWidth="1"/>
    <col min="9983" max="9988" width="12.7109375" style="27" customWidth="1"/>
    <col min="9989" max="9989" width="17.5703125" style="27" customWidth="1"/>
    <col min="9990" max="10230" width="8.7109375" style="27"/>
    <col min="10231" max="10231" width="17" style="27" customWidth="1"/>
    <col min="10232" max="10236" width="12.7109375" style="27" customWidth="1"/>
    <col min="10237" max="10237" width="4.7109375" style="27" customWidth="1"/>
    <col min="10238" max="10238" width="15.28515625" style="27" customWidth="1"/>
    <col min="10239" max="10244" width="12.7109375" style="27" customWidth="1"/>
    <col min="10245" max="10245" width="17.5703125" style="27" customWidth="1"/>
    <col min="10246" max="10486" width="8.7109375" style="27"/>
    <col min="10487" max="10487" width="17" style="27" customWidth="1"/>
    <col min="10488" max="10492" width="12.7109375" style="27" customWidth="1"/>
    <col min="10493" max="10493" width="4.7109375" style="27" customWidth="1"/>
    <col min="10494" max="10494" width="15.28515625" style="27" customWidth="1"/>
    <col min="10495" max="10500" width="12.7109375" style="27" customWidth="1"/>
    <col min="10501" max="10501" width="17.5703125" style="27" customWidth="1"/>
    <col min="10502" max="10742" width="8.7109375" style="27"/>
    <col min="10743" max="10743" width="17" style="27" customWidth="1"/>
    <col min="10744" max="10748" width="12.7109375" style="27" customWidth="1"/>
    <col min="10749" max="10749" width="4.7109375" style="27" customWidth="1"/>
    <col min="10750" max="10750" width="15.28515625" style="27" customWidth="1"/>
    <col min="10751" max="10756" width="12.7109375" style="27" customWidth="1"/>
    <col min="10757" max="10757" width="17.5703125" style="27" customWidth="1"/>
    <col min="10758" max="10998" width="8.7109375" style="27"/>
    <col min="10999" max="10999" width="17" style="27" customWidth="1"/>
    <col min="11000" max="11004" width="12.7109375" style="27" customWidth="1"/>
    <col min="11005" max="11005" width="4.7109375" style="27" customWidth="1"/>
    <col min="11006" max="11006" width="15.28515625" style="27" customWidth="1"/>
    <col min="11007" max="11012" width="12.7109375" style="27" customWidth="1"/>
    <col min="11013" max="11013" width="17.5703125" style="27" customWidth="1"/>
    <col min="11014" max="11254" width="8.7109375" style="27"/>
    <col min="11255" max="11255" width="17" style="27" customWidth="1"/>
    <col min="11256" max="11260" width="12.7109375" style="27" customWidth="1"/>
    <col min="11261" max="11261" width="4.7109375" style="27" customWidth="1"/>
    <col min="11262" max="11262" width="15.28515625" style="27" customWidth="1"/>
    <col min="11263" max="11268" width="12.7109375" style="27" customWidth="1"/>
    <col min="11269" max="11269" width="17.5703125" style="27" customWidth="1"/>
    <col min="11270" max="11510" width="8.7109375" style="27"/>
    <col min="11511" max="11511" width="17" style="27" customWidth="1"/>
    <col min="11512" max="11516" width="12.7109375" style="27" customWidth="1"/>
    <col min="11517" max="11517" width="4.7109375" style="27" customWidth="1"/>
    <col min="11518" max="11518" width="15.28515625" style="27" customWidth="1"/>
    <col min="11519" max="11524" width="12.7109375" style="27" customWidth="1"/>
    <col min="11525" max="11525" width="17.5703125" style="27" customWidth="1"/>
    <col min="11526" max="11766" width="8.7109375" style="27"/>
    <col min="11767" max="11767" width="17" style="27" customWidth="1"/>
    <col min="11768" max="11772" width="12.7109375" style="27" customWidth="1"/>
    <col min="11773" max="11773" width="4.7109375" style="27" customWidth="1"/>
    <col min="11774" max="11774" width="15.28515625" style="27" customWidth="1"/>
    <col min="11775" max="11780" width="12.7109375" style="27" customWidth="1"/>
    <col min="11781" max="11781" width="17.5703125" style="27" customWidth="1"/>
    <col min="11782" max="12022" width="8.7109375" style="27"/>
    <col min="12023" max="12023" width="17" style="27" customWidth="1"/>
    <col min="12024" max="12028" width="12.7109375" style="27" customWidth="1"/>
    <col min="12029" max="12029" width="4.7109375" style="27" customWidth="1"/>
    <col min="12030" max="12030" width="15.28515625" style="27" customWidth="1"/>
    <col min="12031" max="12036" width="12.7109375" style="27" customWidth="1"/>
    <col min="12037" max="12037" width="17.5703125" style="27" customWidth="1"/>
    <col min="12038" max="12278" width="8.7109375" style="27"/>
    <col min="12279" max="12279" width="17" style="27" customWidth="1"/>
    <col min="12280" max="12284" width="12.7109375" style="27" customWidth="1"/>
    <col min="12285" max="12285" width="4.7109375" style="27" customWidth="1"/>
    <col min="12286" max="12286" width="15.28515625" style="27" customWidth="1"/>
    <col min="12287" max="12292" width="12.7109375" style="27" customWidth="1"/>
    <col min="12293" max="12293" width="17.5703125" style="27" customWidth="1"/>
    <col min="12294" max="12534" width="8.7109375" style="27"/>
    <col min="12535" max="12535" width="17" style="27" customWidth="1"/>
    <col min="12536" max="12540" width="12.7109375" style="27" customWidth="1"/>
    <col min="12541" max="12541" width="4.7109375" style="27" customWidth="1"/>
    <col min="12542" max="12542" width="15.28515625" style="27" customWidth="1"/>
    <col min="12543" max="12548" width="12.7109375" style="27" customWidth="1"/>
    <col min="12549" max="12549" width="17.5703125" style="27" customWidth="1"/>
    <col min="12550" max="12790" width="8.7109375" style="27"/>
    <col min="12791" max="12791" width="17" style="27" customWidth="1"/>
    <col min="12792" max="12796" width="12.7109375" style="27" customWidth="1"/>
    <col min="12797" max="12797" width="4.7109375" style="27" customWidth="1"/>
    <col min="12798" max="12798" width="15.28515625" style="27" customWidth="1"/>
    <col min="12799" max="12804" width="12.7109375" style="27" customWidth="1"/>
    <col min="12805" max="12805" width="17.5703125" style="27" customWidth="1"/>
    <col min="12806" max="13046" width="8.7109375" style="27"/>
    <col min="13047" max="13047" width="17" style="27" customWidth="1"/>
    <col min="13048" max="13052" width="12.7109375" style="27" customWidth="1"/>
    <col min="13053" max="13053" width="4.7109375" style="27" customWidth="1"/>
    <col min="13054" max="13054" width="15.28515625" style="27" customWidth="1"/>
    <col min="13055" max="13060" width="12.7109375" style="27" customWidth="1"/>
    <col min="13061" max="13061" width="17.5703125" style="27" customWidth="1"/>
    <col min="13062" max="13302" width="8.7109375" style="27"/>
    <col min="13303" max="13303" width="17" style="27" customWidth="1"/>
    <col min="13304" max="13308" width="12.7109375" style="27" customWidth="1"/>
    <col min="13309" max="13309" width="4.7109375" style="27" customWidth="1"/>
    <col min="13310" max="13310" width="15.28515625" style="27" customWidth="1"/>
    <col min="13311" max="13316" width="12.7109375" style="27" customWidth="1"/>
    <col min="13317" max="13317" width="17.5703125" style="27" customWidth="1"/>
    <col min="13318" max="13558" width="8.7109375" style="27"/>
    <col min="13559" max="13559" width="17" style="27" customWidth="1"/>
    <col min="13560" max="13564" width="12.7109375" style="27" customWidth="1"/>
    <col min="13565" max="13565" width="4.7109375" style="27" customWidth="1"/>
    <col min="13566" max="13566" width="15.28515625" style="27" customWidth="1"/>
    <col min="13567" max="13572" width="12.7109375" style="27" customWidth="1"/>
    <col min="13573" max="13573" width="17.5703125" style="27" customWidth="1"/>
    <col min="13574" max="13814" width="8.7109375" style="27"/>
    <col min="13815" max="13815" width="17" style="27" customWidth="1"/>
    <col min="13816" max="13820" width="12.7109375" style="27" customWidth="1"/>
    <col min="13821" max="13821" width="4.7109375" style="27" customWidth="1"/>
    <col min="13822" max="13822" width="15.28515625" style="27" customWidth="1"/>
    <col min="13823" max="13828" width="12.7109375" style="27" customWidth="1"/>
    <col min="13829" max="13829" width="17.5703125" style="27" customWidth="1"/>
    <col min="13830" max="14070" width="8.7109375" style="27"/>
    <col min="14071" max="14071" width="17" style="27" customWidth="1"/>
    <col min="14072" max="14076" width="12.7109375" style="27" customWidth="1"/>
    <col min="14077" max="14077" width="4.7109375" style="27" customWidth="1"/>
    <col min="14078" max="14078" width="15.28515625" style="27" customWidth="1"/>
    <col min="14079" max="14084" width="12.7109375" style="27" customWidth="1"/>
    <col min="14085" max="14085" width="17.5703125" style="27" customWidth="1"/>
    <col min="14086" max="14326" width="8.7109375" style="27"/>
    <col min="14327" max="14327" width="17" style="27" customWidth="1"/>
    <col min="14328" max="14332" width="12.7109375" style="27" customWidth="1"/>
    <col min="14333" max="14333" width="4.7109375" style="27" customWidth="1"/>
    <col min="14334" max="14334" width="15.28515625" style="27" customWidth="1"/>
    <col min="14335" max="14340" width="12.7109375" style="27" customWidth="1"/>
    <col min="14341" max="14341" width="17.5703125" style="27" customWidth="1"/>
    <col min="14342" max="14582" width="8.7109375" style="27"/>
    <col min="14583" max="14583" width="17" style="27" customWidth="1"/>
    <col min="14584" max="14588" width="12.7109375" style="27" customWidth="1"/>
    <col min="14589" max="14589" width="4.7109375" style="27" customWidth="1"/>
    <col min="14590" max="14590" width="15.28515625" style="27" customWidth="1"/>
    <col min="14591" max="14596" width="12.7109375" style="27" customWidth="1"/>
    <col min="14597" max="14597" width="17.5703125" style="27" customWidth="1"/>
    <col min="14598" max="14838" width="8.7109375" style="27"/>
    <col min="14839" max="14839" width="17" style="27" customWidth="1"/>
    <col min="14840" max="14844" width="12.7109375" style="27" customWidth="1"/>
    <col min="14845" max="14845" width="4.7109375" style="27" customWidth="1"/>
    <col min="14846" max="14846" width="15.28515625" style="27" customWidth="1"/>
    <col min="14847" max="14852" width="12.7109375" style="27" customWidth="1"/>
    <col min="14853" max="14853" width="17.5703125" style="27" customWidth="1"/>
    <col min="14854" max="15094" width="8.7109375" style="27"/>
    <col min="15095" max="15095" width="17" style="27" customWidth="1"/>
    <col min="15096" max="15100" width="12.7109375" style="27" customWidth="1"/>
    <col min="15101" max="15101" width="4.7109375" style="27" customWidth="1"/>
    <col min="15102" max="15102" width="15.28515625" style="27" customWidth="1"/>
    <col min="15103" max="15108" width="12.7109375" style="27" customWidth="1"/>
    <col min="15109" max="15109" width="17.5703125" style="27" customWidth="1"/>
    <col min="15110" max="15350" width="8.7109375" style="27"/>
    <col min="15351" max="15351" width="17" style="27" customWidth="1"/>
    <col min="15352" max="15356" width="12.7109375" style="27" customWidth="1"/>
    <col min="15357" max="15357" width="4.7109375" style="27" customWidth="1"/>
    <col min="15358" max="15358" width="15.28515625" style="27" customWidth="1"/>
    <col min="15359" max="15364" width="12.7109375" style="27" customWidth="1"/>
    <col min="15365" max="15365" width="17.5703125" style="27" customWidth="1"/>
    <col min="15366" max="15606" width="8.7109375" style="27"/>
    <col min="15607" max="15607" width="17" style="27" customWidth="1"/>
    <col min="15608" max="15612" width="12.7109375" style="27" customWidth="1"/>
    <col min="15613" max="15613" width="4.7109375" style="27" customWidth="1"/>
    <col min="15614" max="15614" width="15.28515625" style="27" customWidth="1"/>
    <col min="15615" max="15620" width="12.7109375" style="27" customWidth="1"/>
    <col min="15621" max="15621" width="17.5703125" style="27" customWidth="1"/>
    <col min="15622" max="15862" width="8.7109375" style="27"/>
    <col min="15863" max="15863" width="17" style="27" customWidth="1"/>
    <col min="15864" max="15868" width="12.7109375" style="27" customWidth="1"/>
    <col min="15869" max="15869" width="4.7109375" style="27" customWidth="1"/>
    <col min="15870" max="15870" width="15.28515625" style="27" customWidth="1"/>
    <col min="15871" max="15876" width="12.7109375" style="27" customWidth="1"/>
    <col min="15877" max="15877" width="17.5703125" style="27" customWidth="1"/>
    <col min="15878" max="16118" width="8.7109375" style="27"/>
    <col min="16119" max="16119" width="17" style="27" customWidth="1"/>
    <col min="16120" max="16124" width="12.7109375" style="27" customWidth="1"/>
    <col min="16125" max="16125" width="4.7109375" style="27" customWidth="1"/>
    <col min="16126" max="16126" width="15.28515625" style="27" customWidth="1"/>
    <col min="16127" max="16132" width="12.7109375" style="27" customWidth="1"/>
    <col min="16133" max="16133" width="17.5703125" style="27" customWidth="1"/>
    <col min="16134" max="16382" width="8.7109375" style="27"/>
    <col min="16383" max="16384" width="8.7109375" style="27" customWidth="1"/>
  </cols>
  <sheetData>
    <row r="1" spans="1:20" ht="12" customHeight="1"/>
    <row r="2" spans="1:20" s="64" customFormat="1" ht="24" customHeight="1">
      <c r="A2" s="134" t="s">
        <v>765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5"/>
      <c r="N2" s="135"/>
      <c r="O2" s="135"/>
      <c r="P2" s="135"/>
      <c r="Q2" s="135"/>
      <c r="R2" s="135"/>
      <c r="S2" s="135"/>
      <c r="T2" s="135"/>
    </row>
    <row r="4" spans="1:20" s="64" customFormat="1" ht="12.95" customHeight="1">
      <c r="A4" s="102" t="s">
        <v>185</v>
      </c>
      <c r="B4" s="102"/>
      <c r="C4" s="102"/>
      <c r="D4" s="102"/>
      <c r="E4" s="102"/>
      <c r="F4" s="102"/>
      <c r="H4" s="102" t="s">
        <v>192</v>
      </c>
      <c r="I4" s="102"/>
      <c r="J4" s="102"/>
      <c r="K4" s="102"/>
      <c r="L4" s="102"/>
      <c r="M4" s="102"/>
      <c r="O4" s="102" t="s">
        <v>193</v>
      </c>
      <c r="P4" s="102"/>
      <c r="Q4" s="102"/>
      <c r="R4" s="102"/>
      <c r="S4" s="102"/>
      <c r="T4" s="102"/>
    </row>
    <row r="5" spans="1:20" s="64" customFormat="1" ht="63.75">
      <c r="A5" s="92" t="s">
        <v>327</v>
      </c>
      <c r="B5" s="92" t="s">
        <v>180</v>
      </c>
      <c r="C5" s="92" t="s">
        <v>181</v>
      </c>
      <c r="D5" s="92" t="s">
        <v>182</v>
      </c>
      <c r="E5" s="92" t="s">
        <v>183</v>
      </c>
      <c r="F5" s="92" t="s">
        <v>184</v>
      </c>
      <c r="G5" s="93"/>
      <c r="H5" s="92" t="s">
        <v>327</v>
      </c>
      <c r="I5" s="92" t="s">
        <v>180</v>
      </c>
      <c r="J5" s="92" t="s">
        <v>328</v>
      </c>
      <c r="K5" s="92" t="s">
        <v>329</v>
      </c>
      <c r="L5" s="92" t="s">
        <v>190</v>
      </c>
      <c r="M5" s="92" t="s">
        <v>191</v>
      </c>
      <c r="O5" s="92" t="s">
        <v>327</v>
      </c>
      <c r="P5" s="92" t="s">
        <v>180</v>
      </c>
      <c r="Q5" s="92" t="s">
        <v>195</v>
      </c>
      <c r="R5" s="92" t="s">
        <v>196</v>
      </c>
      <c r="S5" s="92" t="s">
        <v>197</v>
      </c>
      <c r="T5" s="92" t="s">
        <v>198</v>
      </c>
    </row>
    <row r="6" spans="1:20" s="28" customFormat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</row>
    <row r="7" spans="1:20" s="28" customFormat="1" ht="12.95" customHeight="1">
      <c r="A7" s="139" t="s">
        <v>319</v>
      </c>
      <c r="B7" s="67">
        <v>2025</v>
      </c>
      <c r="C7" s="68">
        <v>37</v>
      </c>
      <c r="D7" s="68">
        <v>51.6</v>
      </c>
      <c r="E7" s="68">
        <v>11.4</v>
      </c>
      <c r="F7" s="68">
        <v>25.6</v>
      </c>
      <c r="G7" s="64"/>
      <c r="H7" s="139" t="s">
        <v>319</v>
      </c>
      <c r="I7" s="67">
        <v>2025</v>
      </c>
      <c r="J7" s="68">
        <v>41.7</v>
      </c>
      <c r="K7" s="68">
        <v>16.899999999999999</v>
      </c>
      <c r="L7" s="68">
        <v>22.7</v>
      </c>
      <c r="M7" s="68">
        <v>18.7</v>
      </c>
      <c r="N7" s="64"/>
      <c r="O7" s="139" t="s">
        <v>319</v>
      </c>
      <c r="P7" s="67">
        <v>2025</v>
      </c>
      <c r="Q7" s="68">
        <v>65.900000000000006</v>
      </c>
      <c r="R7" s="68">
        <v>30.2</v>
      </c>
      <c r="S7" s="68">
        <v>60.3</v>
      </c>
      <c r="T7" s="68">
        <v>24.2</v>
      </c>
    </row>
    <row r="8" spans="1:20" s="28" customFormat="1">
      <c r="A8" s="140"/>
      <c r="B8" s="69">
        <v>2026</v>
      </c>
      <c r="C8" s="70">
        <v>21.5</v>
      </c>
      <c r="D8" s="70">
        <v>70.900000000000006</v>
      </c>
      <c r="E8" s="70">
        <v>7.6</v>
      </c>
      <c r="F8" s="70">
        <v>13.9</v>
      </c>
      <c r="G8" s="64"/>
      <c r="H8" s="140"/>
      <c r="I8" s="69">
        <v>2026</v>
      </c>
      <c r="J8" s="70">
        <v>38.9</v>
      </c>
      <c r="K8" s="70">
        <v>19.399999999999999</v>
      </c>
      <c r="L8" s="70">
        <v>22.9</v>
      </c>
      <c r="M8" s="70">
        <v>18.899999999999999</v>
      </c>
      <c r="N8" s="64"/>
      <c r="O8" s="140"/>
      <c r="P8" s="69">
        <v>2026</v>
      </c>
      <c r="Q8" s="70">
        <v>67.900000000000006</v>
      </c>
      <c r="R8" s="70">
        <v>25.2</v>
      </c>
      <c r="S8" s="70">
        <v>57.8</v>
      </c>
      <c r="T8" s="70">
        <v>22.5</v>
      </c>
    </row>
    <row r="9" spans="1:20" s="28" customFormat="1" ht="12.75" customHeight="1">
      <c r="A9" s="138" t="s">
        <v>320</v>
      </c>
      <c r="B9" s="67">
        <v>2025</v>
      </c>
      <c r="C9" s="68">
        <v>15.9</v>
      </c>
      <c r="D9" s="68">
        <v>80.8</v>
      </c>
      <c r="E9" s="68">
        <v>3.4</v>
      </c>
      <c r="F9" s="68">
        <v>12.5</v>
      </c>
      <c r="G9" s="64"/>
      <c r="H9" s="138" t="s">
        <v>320</v>
      </c>
      <c r="I9" s="67">
        <v>2025</v>
      </c>
      <c r="J9" s="68">
        <v>49.6</v>
      </c>
      <c r="K9" s="68">
        <v>21.6</v>
      </c>
      <c r="L9" s="68">
        <v>11</v>
      </c>
      <c r="M9" s="68">
        <v>17.8</v>
      </c>
      <c r="N9" s="64"/>
      <c r="O9" s="138" t="s">
        <v>320</v>
      </c>
      <c r="P9" s="67">
        <v>2025</v>
      </c>
      <c r="Q9" s="68">
        <v>65.2</v>
      </c>
      <c r="R9" s="68">
        <v>33.4</v>
      </c>
      <c r="S9" s="68">
        <v>25.1</v>
      </c>
      <c r="T9" s="68">
        <v>20.399999999999999</v>
      </c>
    </row>
    <row r="10" spans="1:20" s="28" customFormat="1">
      <c r="A10" s="138"/>
      <c r="B10" s="69">
        <v>2026</v>
      </c>
      <c r="C10" s="70">
        <v>22.9</v>
      </c>
      <c r="D10" s="70">
        <v>73.8</v>
      </c>
      <c r="E10" s="70">
        <v>3.4</v>
      </c>
      <c r="F10" s="70">
        <v>19.5</v>
      </c>
      <c r="G10" s="64"/>
      <c r="H10" s="138"/>
      <c r="I10" s="69">
        <v>2026</v>
      </c>
      <c r="J10" s="70">
        <v>39.1</v>
      </c>
      <c r="K10" s="70">
        <v>26</v>
      </c>
      <c r="L10" s="70">
        <v>12.1</v>
      </c>
      <c r="M10" s="70">
        <v>22.7</v>
      </c>
      <c r="N10" s="64"/>
      <c r="O10" s="138"/>
      <c r="P10" s="69">
        <v>2026</v>
      </c>
      <c r="Q10" s="70">
        <v>59.8</v>
      </c>
      <c r="R10" s="70">
        <v>26.3</v>
      </c>
      <c r="S10" s="70">
        <v>24.8</v>
      </c>
      <c r="T10" s="70">
        <v>27.4</v>
      </c>
    </row>
    <row r="11" spans="1:20" s="28" customFormat="1" ht="12.95" customHeight="1">
      <c r="A11" s="139" t="s">
        <v>321</v>
      </c>
      <c r="B11" s="67">
        <v>2025</v>
      </c>
      <c r="C11" s="68">
        <v>21.1</v>
      </c>
      <c r="D11" s="68">
        <v>49.3</v>
      </c>
      <c r="E11" s="68">
        <v>29.7</v>
      </c>
      <c r="F11" s="68">
        <v>-8.6</v>
      </c>
      <c r="G11" s="64"/>
      <c r="H11" s="139" t="s">
        <v>321</v>
      </c>
      <c r="I11" s="67">
        <v>2025</v>
      </c>
      <c r="J11" s="68">
        <v>39.700000000000003</v>
      </c>
      <c r="K11" s="68">
        <v>25.8</v>
      </c>
      <c r="L11" s="68">
        <v>20.5</v>
      </c>
      <c r="M11" s="68">
        <v>13.9</v>
      </c>
      <c r="N11" s="64"/>
      <c r="O11" s="139" t="s">
        <v>321</v>
      </c>
      <c r="P11" s="67">
        <v>2025</v>
      </c>
      <c r="Q11" s="68">
        <v>68</v>
      </c>
      <c r="R11" s="68">
        <v>44</v>
      </c>
      <c r="S11" s="68">
        <v>67.400000000000006</v>
      </c>
      <c r="T11" s="68">
        <v>28.3</v>
      </c>
    </row>
    <row r="12" spans="1:20" s="28" customFormat="1">
      <c r="A12" s="140"/>
      <c r="B12" s="69">
        <v>2026</v>
      </c>
      <c r="C12" s="70">
        <v>22.5</v>
      </c>
      <c r="D12" s="70">
        <v>60.8</v>
      </c>
      <c r="E12" s="70">
        <v>16.7</v>
      </c>
      <c r="F12" s="70">
        <v>5.8</v>
      </c>
      <c r="G12" s="64"/>
      <c r="H12" s="140"/>
      <c r="I12" s="69">
        <v>2026</v>
      </c>
      <c r="J12" s="70">
        <v>36.700000000000003</v>
      </c>
      <c r="K12" s="70">
        <v>28.4</v>
      </c>
      <c r="L12" s="70">
        <v>21.9</v>
      </c>
      <c r="M12" s="70">
        <v>13</v>
      </c>
      <c r="N12" s="64"/>
      <c r="O12" s="140"/>
      <c r="P12" s="69">
        <v>2026</v>
      </c>
      <c r="Q12" s="70">
        <v>66.599999999999994</v>
      </c>
      <c r="R12" s="70">
        <v>46</v>
      </c>
      <c r="S12" s="70">
        <v>70.400000000000006</v>
      </c>
      <c r="T12" s="70">
        <v>32.5</v>
      </c>
    </row>
    <row r="13" spans="1:20" s="28" customFormat="1" ht="12.95" customHeight="1">
      <c r="A13" s="138" t="s">
        <v>322</v>
      </c>
      <c r="B13" s="67">
        <v>2025</v>
      </c>
      <c r="C13" s="68">
        <v>10.199999999999999</v>
      </c>
      <c r="D13" s="68">
        <v>79.5</v>
      </c>
      <c r="E13" s="68">
        <v>10.3</v>
      </c>
      <c r="F13" s="68">
        <v>0</v>
      </c>
      <c r="G13" s="64"/>
      <c r="H13" s="138" t="s">
        <v>322</v>
      </c>
      <c r="I13" s="67">
        <v>2025</v>
      </c>
      <c r="J13" s="68">
        <v>32.700000000000003</v>
      </c>
      <c r="K13" s="68">
        <v>15.5</v>
      </c>
      <c r="L13" s="68">
        <v>50.2</v>
      </c>
      <c r="M13" s="68">
        <v>1.6</v>
      </c>
      <c r="N13" s="64"/>
      <c r="O13" s="138" t="s">
        <v>322</v>
      </c>
      <c r="P13" s="67">
        <v>2025</v>
      </c>
      <c r="Q13" s="68">
        <v>85</v>
      </c>
      <c r="R13" s="68">
        <v>32.799999999999997</v>
      </c>
      <c r="S13" s="68">
        <v>6.6</v>
      </c>
      <c r="T13" s="68">
        <v>9.8000000000000007</v>
      </c>
    </row>
    <row r="14" spans="1:20" s="28" customFormat="1">
      <c r="A14" s="138"/>
      <c r="B14" s="69">
        <v>2026</v>
      </c>
      <c r="C14" s="70">
        <v>17.899999999999999</v>
      </c>
      <c r="D14" s="70">
        <v>76.900000000000006</v>
      </c>
      <c r="E14" s="70">
        <v>5.2</v>
      </c>
      <c r="F14" s="70">
        <v>12.7</v>
      </c>
      <c r="G14" s="64"/>
      <c r="H14" s="138"/>
      <c r="I14" s="69">
        <v>2026</v>
      </c>
      <c r="J14" s="70">
        <v>28.7</v>
      </c>
      <c r="K14" s="70">
        <v>38.4</v>
      </c>
      <c r="L14" s="70">
        <v>29.8</v>
      </c>
      <c r="M14" s="70">
        <v>3.1</v>
      </c>
      <c r="N14" s="64"/>
      <c r="O14" s="138"/>
      <c r="P14" s="69">
        <v>2026</v>
      </c>
      <c r="Q14" s="70">
        <v>84.6</v>
      </c>
      <c r="R14" s="70">
        <v>31.5</v>
      </c>
      <c r="S14" s="70">
        <v>3.7</v>
      </c>
      <c r="T14" s="70">
        <v>11.2</v>
      </c>
    </row>
    <row r="15" spans="1:20" ht="12.95" customHeight="1">
      <c r="A15" s="139" t="s">
        <v>323</v>
      </c>
      <c r="B15" s="67">
        <v>2025</v>
      </c>
      <c r="C15" s="68">
        <v>18.3</v>
      </c>
      <c r="D15" s="68">
        <v>59.1</v>
      </c>
      <c r="E15" s="68">
        <v>22.6</v>
      </c>
      <c r="F15" s="68">
        <v>-4.3</v>
      </c>
      <c r="G15" s="64"/>
      <c r="H15" s="139" t="s">
        <v>323</v>
      </c>
      <c r="I15" s="67">
        <v>2025</v>
      </c>
      <c r="J15" s="68">
        <v>48.6</v>
      </c>
      <c r="K15" s="68">
        <v>16</v>
      </c>
      <c r="L15" s="68">
        <v>25.2</v>
      </c>
      <c r="M15" s="68">
        <v>10.3</v>
      </c>
      <c r="N15" s="64"/>
      <c r="O15" s="139" t="s">
        <v>323</v>
      </c>
      <c r="P15" s="67">
        <v>2025</v>
      </c>
      <c r="Q15" s="68">
        <v>43.4</v>
      </c>
      <c r="R15" s="68">
        <v>22.9</v>
      </c>
      <c r="S15" s="68">
        <v>58.2</v>
      </c>
      <c r="T15" s="68">
        <v>32.4</v>
      </c>
    </row>
    <row r="16" spans="1:20">
      <c r="A16" s="140"/>
      <c r="B16" s="69">
        <v>2026</v>
      </c>
      <c r="C16" s="70">
        <v>14.5</v>
      </c>
      <c r="D16" s="70">
        <v>75.2</v>
      </c>
      <c r="E16" s="70">
        <v>10.3</v>
      </c>
      <c r="F16" s="70">
        <v>4.2</v>
      </c>
      <c r="G16" s="64"/>
      <c r="H16" s="140"/>
      <c r="I16" s="69">
        <v>2026</v>
      </c>
      <c r="J16" s="70">
        <v>38.700000000000003</v>
      </c>
      <c r="K16" s="70">
        <v>16.899999999999999</v>
      </c>
      <c r="L16" s="70">
        <v>33.9</v>
      </c>
      <c r="M16" s="70">
        <v>10.5</v>
      </c>
      <c r="N16" s="64"/>
      <c r="O16" s="140"/>
      <c r="P16" s="69">
        <v>2026</v>
      </c>
      <c r="Q16" s="70">
        <v>43.4</v>
      </c>
      <c r="R16" s="70">
        <v>21.5</v>
      </c>
      <c r="S16" s="70">
        <v>54.6</v>
      </c>
      <c r="T16" s="70">
        <v>35.5</v>
      </c>
    </row>
    <row r="17" spans="1:20" ht="12.95" customHeight="1">
      <c r="A17" s="138" t="s">
        <v>324</v>
      </c>
      <c r="B17" s="67">
        <v>2025</v>
      </c>
      <c r="C17" s="68">
        <v>25.8</v>
      </c>
      <c r="D17" s="68">
        <v>65.8</v>
      </c>
      <c r="E17" s="68">
        <v>8.4</v>
      </c>
      <c r="F17" s="68">
        <v>17.399999999999999</v>
      </c>
      <c r="G17" s="64"/>
      <c r="H17" s="138" t="s">
        <v>324</v>
      </c>
      <c r="I17" s="67">
        <v>2025</v>
      </c>
      <c r="J17" s="68">
        <v>38.299999999999997</v>
      </c>
      <c r="K17" s="68">
        <v>18.399999999999999</v>
      </c>
      <c r="L17" s="68">
        <v>33.200000000000003</v>
      </c>
      <c r="M17" s="68">
        <v>10</v>
      </c>
      <c r="N17" s="64"/>
      <c r="O17" s="138" t="s">
        <v>324</v>
      </c>
      <c r="P17" s="67">
        <v>2025</v>
      </c>
      <c r="Q17" s="68">
        <v>53.4</v>
      </c>
      <c r="R17" s="68">
        <v>28.5</v>
      </c>
      <c r="S17" s="68">
        <v>34.5</v>
      </c>
      <c r="T17" s="68">
        <v>35.9</v>
      </c>
    </row>
    <row r="18" spans="1:20">
      <c r="A18" s="138"/>
      <c r="B18" s="69">
        <v>2026</v>
      </c>
      <c r="C18" s="70">
        <v>24.3</v>
      </c>
      <c r="D18" s="70">
        <v>69.7</v>
      </c>
      <c r="E18" s="70">
        <v>6</v>
      </c>
      <c r="F18" s="70">
        <v>18.3</v>
      </c>
      <c r="G18" s="64"/>
      <c r="H18" s="138"/>
      <c r="I18" s="69">
        <v>2026</v>
      </c>
      <c r="J18" s="70">
        <v>40.799999999999997</v>
      </c>
      <c r="K18" s="70">
        <v>18.2</v>
      </c>
      <c r="L18" s="70">
        <v>30.8</v>
      </c>
      <c r="M18" s="70">
        <v>10.1</v>
      </c>
      <c r="N18" s="64"/>
      <c r="O18" s="138"/>
      <c r="P18" s="69">
        <v>2026</v>
      </c>
      <c r="Q18" s="70">
        <v>48.9</v>
      </c>
      <c r="R18" s="70">
        <v>29.8</v>
      </c>
      <c r="S18" s="70">
        <v>46.4</v>
      </c>
      <c r="T18" s="70">
        <v>28.3</v>
      </c>
    </row>
    <row r="19" spans="1:20" ht="12.95" customHeight="1">
      <c r="A19" s="139" t="s">
        <v>325</v>
      </c>
      <c r="B19" s="67">
        <v>2025</v>
      </c>
      <c r="C19" s="68">
        <v>22.4</v>
      </c>
      <c r="D19" s="68">
        <v>64.8</v>
      </c>
      <c r="E19" s="68">
        <v>12.8</v>
      </c>
      <c r="F19" s="68">
        <v>9.6999999999999993</v>
      </c>
      <c r="G19" s="64"/>
      <c r="H19" s="139" t="s">
        <v>325</v>
      </c>
      <c r="I19" s="67">
        <v>2025</v>
      </c>
      <c r="J19" s="68">
        <v>43.1</v>
      </c>
      <c r="K19" s="68">
        <v>26.8</v>
      </c>
      <c r="L19" s="68">
        <v>13.8</v>
      </c>
      <c r="M19" s="68">
        <v>16.3</v>
      </c>
      <c r="N19" s="64"/>
      <c r="O19" s="139" t="s">
        <v>325</v>
      </c>
      <c r="P19" s="67">
        <v>2025</v>
      </c>
      <c r="Q19" s="68">
        <v>57.4</v>
      </c>
      <c r="R19" s="68">
        <v>34.200000000000003</v>
      </c>
      <c r="S19" s="68">
        <v>39.1</v>
      </c>
      <c r="T19" s="68">
        <v>26.4</v>
      </c>
    </row>
    <row r="20" spans="1:20">
      <c r="A20" s="140"/>
      <c r="B20" s="69">
        <v>2026</v>
      </c>
      <c r="C20" s="70">
        <v>28.1</v>
      </c>
      <c r="D20" s="70">
        <v>58.8</v>
      </c>
      <c r="E20" s="70">
        <v>13.2</v>
      </c>
      <c r="F20" s="70">
        <v>14.9</v>
      </c>
      <c r="G20" s="64"/>
      <c r="H20" s="140"/>
      <c r="I20" s="69">
        <v>2026</v>
      </c>
      <c r="J20" s="70">
        <v>36.4</v>
      </c>
      <c r="K20" s="70">
        <v>23.5</v>
      </c>
      <c r="L20" s="70">
        <v>21.6</v>
      </c>
      <c r="M20" s="70">
        <v>18.5</v>
      </c>
      <c r="N20" s="64"/>
      <c r="O20" s="140"/>
      <c r="P20" s="69">
        <v>2026</v>
      </c>
      <c r="Q20" s="70">
        <v>58.3</v>
      </c>
      <c r="R20" s="70">
        <v>37.799999999999997</v>
      </c>
      <c r="S20" s="70">
        <v>44.3</v>
      </c>
      <c r="T20" s="70">
        <v>31.5</v>
      </c>
    </row>
    <row r="21" spans="1:20" ht="12.95" customHeight="1">
      <c r="A21" s="138" t="s">
        <v>326</v>
      </c>
      <c r="B21" s="67">
        <v>2025</v>
      </c>
      <c r="C21" s="68">
        <v>34.700000000000003</v>
      </c>
      <c r="D21" s="68">
        <v>57.8</v>
      </c>
      <c r="E21" s="68">
        <v>7.4</v>
      </c>
      <c r="F21" s="68">
        <v>27.3</v>
      </c>
      <c r="G21" s="64"/>
      <c r="H21" s="138" t="s">
        <v>326</v>
      </c>
      <c r="I21" s="67">
        <v>2025</v>
      </c>
      <c r="J21" s="68">
        <v>38.200000000000003</v>
      </c>
      <c r="K21" s="68">
        <v>29.2</v>
      </c>
      <c r="L21" s="68">
        <v>26.8</v>
      </c>
      <c r="M21" s="68">
        <v>5.8</v>
      </c>
      <c r="N21" s="64"/>
      <c r="O21" s="138" t="s">
        <v>326</v>
      </c>
      <c r="P21" s="67">
        <v>2025</v>
      </c>
      <c r="Q21" s="68">
        <v>88.6</v>
      </c>
      <c r="R21" s="68">
        <v>28.3</v>
      </c>
      <c r="S21" s="68">
        <v>26.7</v>
      </c>
      <c r="T21" s="68">
        <v>29.4</v>
      </c>
    </row>
    <row r="22" spans="1:20">
      <c r="A22" s="138"/>
      <c r="B22" s="69">
        <v>2026</v>
      </c>
      <c r="C22" s="70">
        <v>20.399999999999999</v>
      </c>
      <c r="D22" s="70">
        <v>78.2</v>
      </c>
      <c r="E22" s="70">
        <v>1.3</v>
      </c>
      <c r="F22" s="70">
        <v>19.100000000000001</v>
      </c>
      <c r="G22" s="64"/>
      <c r="H22" s="138"/>
      <c r="I22" s="69">
        <v>2026</v>
      </c>
      <c r="J22" s="70">
        <v>28.3</v>
      </c>
      <c r="K22" s="70">
        <v>16.3</v>
      </c>
      <c r="L22" s="70">
        <v>49.5</v>
      </c>
      <c r="M22" s="70">
        <v>6</v>
      </c>
      <c r="N22" s="64"/>
      <c r="O22" s="138"/>
      <c r="P22" s="69">
        <v>2026</v>
      </c>
      <c r="Q22" s="70">
        <v>64.599999999999994</v>
      </c>
      <c r="R22" s="70">
        <v>29.6</v>
      </c>
      <c r="S22" s="70">
        <v>52.1</v>
      </c>
      <c r="T22" s="70">
        <v>8.5</v>
      </c>
    </row>
    <row r="23" spans="1:20">
      <c r="A23" s="136" t="s">
        <v>113</v>
      </c>
      <c r="B23" s="72">
        <v>2025</v>
      </c>
      <c r="C23" s="73">
        <v>22.1</v>
      </c>
      <c r="D23" s="73">
        <v>63.8</v>
      </c>
      <c r="E23" s="73">
        <v>14.1</v>
      </c>
      <c r="F23" s="73">
        <v>8.1</v>
      </c>
      <c r="G23" s="64"/>
      <c r="H23" s="136" t="s">
        <v>113</v>
      </c>
      <c r="I23" s="72">
        <v>2025</v>
      </c>
      <c r="J23" s="73">
        <v>41.9</v>
      </c>
      <c r="K23" s="73">
        <v>19.3</v>
      </c>
      <c r="L23" s="73">
        <v>26.3</v>
      </c>
      <c r="M23" s="73">
        <v>12.4</v>
      </c>
      <c r="N23" s="64"/>
      <c r="O23" s="136" t="s">
        <v>113</v>
      </c>
      <c r="P23" s="72">
        <v>2025</v>
      </c>
      <c r="Q23" s="73">
        <v>63.7</v>
      </c>
      <c r="R23" s="73">
        <v>31.8</v>
      </c>
      <c r="S23" s="73">
        <v>42.6</v>
      </c>
      <c r="T23" s="73">
        <v>25.1</v>
      </c>
    </row>
    <row r="24" spans="1:20">
      <c r="A24" s="137"/>
      <c r="B24" s="72">
        <v>2026</v>
      </c>
      <c r="C24" s="73">
        <v>20.7</v>
      </c>
      <c r="D24" s="73">
        <v>71.099999999999994</v>
      </c>
      <c r="E24" s="73">
        <v>8.1999999999999993</v>
      </c>
      <c r="F24" s="73">
        <v>12.5</v>
      </c>
      <c r="G24" s="64"/>
      <c r="H24" s="137"/>
      <c r="I24" s="72">
        <v>2026</v>
      </c>
      <c r="J24" s="73">
        <v>37</v>
      </c>
      <c r="K24" s="73">
        <v>24.2</v>
      </c>
      <c r="L24" s="73">
        <v>25.4</v>
      </c>
      <c r="M24" s="73">
        <v>13.5</v>
      </c>
      <c r="N24" s="64"/>
      <c r="O24" s="137"/>
      <c r="P24" s="72">
        <v>2026</v>
      </c>
      <c r="Q24" s="73">
        <v>62.1</v>
      </c>
      <c r="R24" s="73">
        <v>29.9</v>
      </c>
      <c r="S24" s="73">
        <v>43.5</v>
      </c>
      <c r="T24" s="73">
        <v>26</v>
      </c>
    </row>
  </sheetData>
  <mergeCells count="32">
    <mergeCell ref="A2:L2"/>
    <mergeCell ref="A4:F4"/>
    <mergeCell ref="H4:M4"/>
    <mergeCell ref="O4:T4"/>
    <mergeCell ref="M2:T2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 codeName="Sheet57">
    <tabColor rgb="FFC9CBE7"/>
  </sheetPr>
  <dimension ref="A1:K316"/>
  <sheetViews>
    <sheetView showGridLines="0" zoomScaleNormal="100" workbookViewId="0">
      <pane xSplit="1" ySplit="7" topLeftCell="B289" activePane="bottomRight" state="frozen"/>
      <selection activeCell="B9" sqref="B9"/>
      <selection pane="topRight" activeCell="B9" sqref="B9"/>
      <selection pane="bottomLeft" activeCell="B9" sqref="B9"/>
      <selection pane="bottomRight" activeCell="H311" sqref="H311"/>
    </sheetView>
  </sheetViews>
  <sheetFormatPr defaultRowHeight="15"/>
  <cols>
    <col min="1" max="11" width="9.140625" style="39"/>
  </cols>
  <sheetData>
    <row r="1" spans="1:11">
      <c r="A1" s="40" t="s">
        <v>675</v>
      </c>
    </row>
    <row r="2" spans="1:11">
      <c r="A2" s="94" t="s">
        <v>676</v>
      </c>
    </row>
    <row r="3" spans="1:11">
      <c r="A3" s="42"/>
    </row>
    <row r="4" spans="1:11">
      <c r="A4" s="42" t="s">
        <v>677</v>
      </c>
    </row>
    <row r="5" spans="1:11" ht="15" customHeight="1">
      <c r="A5" s="162" t="s">
        <v>126</v>
      </c>
      <c r="B5" s="101" t="s">
        <v>130</v>
      </c>
      <c r="C5" s="102"/>
      <c r="D5" s="101" t="s">
        <v>678</v>
      </c>
      <c r="E5" s="102"/>
      <c r="F5" s="101" t="s">
        <v>679</v>
      </c>
      <c r="G5" s="102"/>
      <c r="H5" s="101" t="s">
        <v>680</v>
      </c>
      <c r="I5" s="102"/>
      <c r="J5" s="101" t="s">
        <v>681</v>
      </c>
      <c r="K5" s="102"/>
    </row>
    <row r="6" spans="1:11" ht="45" customHeight="1">
      <c r="A6" s="162"/>
      <c r="B6" s="104"/>
      <c r="C6" s="105"/>
      <c r="D6" s="104"/>
      <c r="E6" s="105"/>
      <c r="F6" s="104"/>
      <c r="G6" s="105"/>
      <c r="H6" s="104"/>
      <c r="I6" s="105"/>
      <c r="J6" s="104"/>
      <c r="K6" s="105"/>
    </row>
    <row r="7" spans="1:11" ht="15" customHeight="1">
      <c r="A7" s="162"/>
      <c r="B7" s="43" t="s">
        <v>117</v>
      </c>
      <c r="C7" s="43" t="s">
        <v>118</v>
      </c>
      <c r="D7" s="43" t="s">
        <v>117</v>
      </c>
      <c r="E7" s="43" t="s">
        <v>118</v>
      </c>
      <c r="F7" s="43" t="s">
        <v>117</v>
      </c>
      <c r="G7" s="43" t="s">
        <v>118</v>
      </c>
      <c r="H7" s="43" t="s">
        <v>117</v>
      </c>
      <c r="I7" s="43" t="s">
        <v>118</v>
      </c>
      <c r="J7" s="43" t="s">
        <v>117</v>
      </c>
      <c r="K7" s="43" t="s">
        <v>118</v>
      </c>
    </row>
    <row r="8" spans="1:11" ht="15" customHeight="1">
      <c r="A8" s="42">
        <v>36982</v>
      </c>
      <c r="B8" s="39" t="s">
        <v>4</v>
      </c>
      <c r="C8" s="39" t="s">
        <v>4</v>
      </c>
      <c r="D8" s="39" t="s">
        <v>4</v>
      </c>
      <c r="E8" s="39" t="s">
        <v>4</v>
      </c>
      <c r="F8" s="39" t="s">
        <v>4</v>
      </c>
      <c r="G8" s="39" t="s">
        <v>4</v>
      </c>
      <c r="H8" s="39">
        <v>1.6</v>
      </c>
      <c r="I8" s="39">
        <v>3.4</v>
      </c>
      <c r="J8" s="39" t="s">
        <v>4</v>
      </c>
      <c r="K8" s="39" t="s">
        <v>4</v>
      </c>
    </row>
    <row r="9" spans="1:11" ht="15" customHeight="1">
      <c r="A9" s="42">
        <v>37012</v>
      </c>
      <c r="B9" s="39" t="s">
        <v>4</v>
      </c>
      <c r="C9" s="39" t="s">
        <v>4</v>
      </c>
      <c r="D9" s="39" t="s">
        <v>4</v>
      </c>
      <c r="E9" s="39" t="s">
        <v>4</v>
      </c>
      <c r="F9" s="39" t="s">
        <v>4</v>
      </c>
      <c r="G9" s="39" t="s">
        <v>4</v>
      </c>
      <c r="H9" s="39">
        <v>4.3</v>
      </c>
      <c r="I9" s="39">
        <v>5.6</v>
      </c>
      <c r="J9" s="39" t="s">
        <v>4</v>
      </c>
      <c r="K9" s="39" t="s">
        <v>4</v>
      </c>
    </row>
    <row r="10" spans="1:11" ht="15" customHeight="1">
      <c r="A10" s="42">
        <v>37043</v>
      </c>
      <c r="B10" s="39" t="s">
        <v>4</v>
      </c>
      <c r="C10" s="39" t="s">
        <v>4</v>
      </c>
      <c r="D10" s="39" t="s">
        <v>4</v>
      </c>
      <c r="E10" s="39" t="s">
        <v>4</v>
      </c>
      <c r="F10" s="39" t="s">
        <v>4</v>
      </c>
      <c r="G10" s="39" t="s">
        <v>4</v>
      </c>
      <c r="H10" s="39">
        <v>5</v>
      </c>
      <c r="I10" s="39">
        <v>5.0999999999999996</v>
      </c>
      <c r="J10" s="39" t="s">
        <v>4</v>
      </c>
      <c r="K10" s="39" t="s">
        <v>4</v>
      </c>
    </row>
    <row r="11" spans="1:11" ht="15" customHeight="1">
      <c r="A11" s="42">
        <v>37073</v>
      </c>
      <c r="B11" s="39" t="s">
        <v>4</v>
      </c>
      <c r="C11" s="39" t="s">
        <v>4</v>
      </c>
      <c r="D11" s="39" t="s">
        <v>4</v>
      </c>
      <c r="E11" s="39" t="s">
        <v>4</v>
      </c>
      <c r="F11" s="39" t="s">
        <v>4</v>
      </c>
      <c r="G11" s="39" t="s">
        <v>4</v>
      </c>
      <c r="H11" s="39">
        <v>9</v>
      </c>
      <c r="I11" s="39">
        <v>5.6</v>
      </c>
      <c r="J11" s="39" t="s">
        <v>4</v>
      </c>
      <c r="K11" s="39" t="s">
        <v>4</v>
      </c>
    </row>
    <row r="12" spans="1:11" ht="15" customHeight="1">
      <c r="A12" s="42">
        <v>37104</v>
      </c>
      <c r="B12" s="39" t="s">
        <v>4</v>
      </c>
      <c r="C12" s="39" t="s">
        <v>4</v>
      </c>
      <c r="D12" s="39" t="s">
        <v>4</v>
      </c>
      <c r="E12" s="39" t="s">
        <v>4</v>
      </c>
      <c r="F12" s="39" t="s">
        <v>4</v>
      </c>
      <c r="G12" s="39" t="s">
        <v>4</v>
      </c>
      <c r="H12" s="39">
        <v>10.199999999999999</v>
      </c>
      <c r="I12" s="39">
        <v>6.7</v>
      </c>
      <c r="J12" s="39" t="s">
        <v>4</v>
      </c>
      <c r="K12" s="39" t="s">
        <v>4</v>
      </c>
    </row>
    <row r="13" spans="1:11" ht="15" customHeight="1">
      <c r="A13" s="42">
        <v>37135</v>
      </c>
      <c r="B13" s="39" t="s">
        <v>4</v>
      </c>
      <c r="C13" s="39" t="s">
        <v>4</v>
      </c>
      <c r="D13" s="39" t="s">
        <v>4</v>
      </c>
      <c r="E13" s="39" t="s">
        <v>4</v>
      </c>
      <c r="F13" s="39" t="s">
        <v>4</v>
      </c>
      <c r="G13" s="39" t="s">
        <v>4</v>
      </c>
      <c r="H13" s="39">
        <v>7.2</v>
      </c>
      <c r="I13" s="39">
        <v>6.2</v>
      </c>
      <c r="J13" s="39" t="s">
        <v>4</v>
      </c>
      <c r="K13" s="39" t="s">
        <v>4</v>
      </c>
    </row>
    <row r="14" spans="1:11" ht="15" customHeight="1">
      <c r="A14" s="42">
        <v>37165</v>
      </c>
      <c r="B14" s="39" t="s">
        <v>4</v>
      </c>
      <c r="C14" s="39" t="s">
        <v>4</v>
      </c>
      <c r="D14" s="39" t="s">
        <v>4</v>
      </c>
      <c r="E14" s="39" t="s">
        <v>4</v>
      </c>
      <c r="F14" s="39" t="s">
        <v>4</v>
      </c>
      <c r="G14" s="39" t="s">
        <v>4</v>
      </c>
      <c r="H14" s="39">
        <v>8.6</v>
      </c>
      <c r="I14" s="39">
        <v>8.1</v>
      </c>
      <c r="J14" s="39" t="s">
        <v>4</v>
      </c>
      <c r="K14" s="39" t="s">
        <v>4</v>
      </c>
    </row>
    <row r="15" spans="1:11" ht="15" customHeight="1">
      <c r="A15" s="42">
        <v>37196</v>
      </c>
      <c r="B15" s="39" t="s">
        <v>4</v>
      </c>
      <c r="C15" s="39" t="s">
        <v>4</v>
      </c>
      <c r="D15" s="39" t="s">
        <v>4</v>
      </c>
      <c r="E15" s="39" t="s">
        <v>4</v>
      </c>
      <c r="F15" s="39" t="s">
        <v>4</v>
      </c>
      <c r="G15" s="39" t="s">
        <v>4</v>
      </c>
      <c r="H15" s="39">
        <v>6.4</v>
      </c>
      <c r="I15" s="39">
        <v>6.2</v>
      </c>
      <c r="J15" s="39" t="s">
        <v>4</v>
      </c>
      <c r="K15" s="39" t="s">
        <v>4</v>
      </c>
    </row>
    <row r="16" spans="1:11" ht="15" customHeight="1">
      <c r="A16" s="42">
        <v>37226</v>
      </c>
      <c r="B16" s="39" t="s">
        <v>4</v>
      </c>
      <c r="C16" s="39" t="s">
        <v>4</v>
      </c>
      <c r="D16" s="39" t="s">
        <v>4</v>
      </c>
      <c r="E16" s="39" t="s">
        <v>4</v>
      </c>
      <c r="F16" s="39" t="s">
        <v>4</v>
      </c>
      <c r="G16" s="39" t="s">
        <v>4</v>
      </c>
      <c r="H16" s="39">
        <v>8.1999999999999993</v>
      </c>
      <c r="I16" s="39">
        <v>7.7</v>
      </c>
      <c r="J16" s="39" t="s">
        <v>4</v>
      </c>
      <c r="K16" s="39" t="s">
        <v>4</v>
      </c>
    </row>
    <row r="17" spans="1:11" ht="15" customHeight="1">
      <c r="A17" s="42">
        <v>37257</v>
      </c>
      <c r="B17" s="39" t="s">
        <v>4</v>
      </c>
      <c r="C17" s="39" t="s">
        <v>4</v>
      </c>
      <c r="D17" s="39" t="s">
        <v>4</v>
      </c>
      <c r="E17" s="39" t="s">
        <v>4</v>
      </c>
      <c r="F17" s="39" t="s">
        <v>4</v>
      </c>
      <c r="G17" s="39" t="s">
        <v>4</v>
      </c>
      <c r="H17" s="39">
        <v>7.8</v>
      </c>
      <c r="I17" s="39">
        <v>6.7</v>
      </c>
      <c r="J17" s="39" t="s">
        <v>4</v>
      </c>
      <c r="K17" s="39" t="s">
        <v>4</v>
      </c>
    </row>
    <row r="18" spans="1:11" ht="15" customHeight="1">
      <c r="A18" s="42">
        <v>37288</v>
      </c>
      <c r="B18" s="39" t="s">
        <v>4</v>
      </c>
      <c r="C18" s="39" t="s">
        <v>4</v>
      </c>
      <c r="D18" s="39" t="s">
        <v>4</v>
      </c>
      <c r="E18" s="39" t="s">
        <v>4</v>
      </c>
      <c r="F18" s="39" t="s">
        <v>4</v>
      </c>
      <c r="G18" s="39" t="s">
        <v>4</v>
      </c>
      <c r="H18" s="39">
        <v>5.5</v>
      </c>
      <c r="I18" s="39">
        <v>7.9</v>
      </c>
      <c r="J18" s="39" t="s">
        <v>4</v>
      </c>
      <c r="K18" s="39" t="s">
        <v>4</v>
      </c>
    </row>
    <row r="19" spans="1:11" ht="15" customHeight="1">
      <c r="A19" s="42">
        <v>37316</v>
      </c>
      <c r="B19" s="39" t="s">
        <v>4</v>
      </c>
      <c r="C19" s="39" t="s">
        <v>4</v>
      </c>
      <c r="D19" s="39" t="s">
        <v>4</v>
      </c>
      <c r="E19" s="39" t="s">
        <v>4</v>
      </c>
      <c r="F19" s="39" t="s">
        <v>4</v>
      </c>
      <c r="G19" s="39" t="s">
        <v>4</v>
      </c>
      <c r="H19" s="39">
        <v>6</v>
      </c>
      <c r="I19" s="39">
        <v>13.7</v>
      </c>
      <c r="J19" s="39" t="s">
        <v>4</v>
      </c>
      <c r="K19" s="39" t="s">
        <v>4</v>
      </c>
    </row>
    <row r="20" spans="1:11" ht="15" customHeight="1">
      <c r="A20" s="44">
        <v>37347</v>
      </c>
      <c r="B20" s="45" t="s">
        <v>4</v>
      </c>
      <c r="C20" s="45" t="s">
        <v>4</v>
      </c>
      <c r="D20" s="48" t="s">
        <v>4</v>
      </c>
      <c r="E20" s="45" t="s">
        <v>4</v>
      </c>
      <c r="F20" s="48" t="s">
        <v>4</v>
      </c>
      <c r="G20" s="45" t="s">
        <v>4</v>
      </c>
      <c r="H20" s="48">
        <v>3.2</v>
      </c>
      <c r="I20" s="45">
        <v>6.7</v>
      </c>
      <c r="J20" s="48" t="s">
        <v>4</v>
      </c>
      <c r="K20" s="45" t="s">
        <v>4</v>
      </c>
    </row>
    <row r="21" spans="1:11" ht="15" customHeight="1">
      <c r="A21" s="44">
        <v>37377</v>
      </c>
      <c r="B21" s="45" t="s">
        <v>4</v>
      </c>
      <c r="C21" s="45" t="s">
        <v>4</v>
      </c>
      <c r="D21" s="48" t="s">
        <v>4</v>
      </c>
      <c r="E21" s="45" t="s">
        <v>4</v>
      </c>
      <c r="F21" s="48" t="s">
        <v>4</v>
      </c>
      <c r="G21" s="45" t="s">
        <v>4</v>
      </c>
      <c r="H21" s="48">
        <v>3.6</v>
      </c>
      <c r="I21" s="45">
        <v>4.9000000000000004</v>
      </c>
      <c r="J21" s="48" t="s">
        <v>4</v>
      </c>
      <c r="K21" s="45" t="s">
        <v>4</v>
      </c>
    </row>
    <row r="22" spans="1:11" ht="15" customHeight="1">
      <c r="A22" s="44">
        <v>37408</v>
      </c>
      <c r="B22" s="45" t="s">
        <v>4</v>
      </c>
      <c r="C22" s="45" t="s">
        <v>4</v>
      </c>
      <c r="D22" s="48" t="s">
        <v>4</v>
      </c>
      <c r="E22" s="45" t="s">
        <v>4</v>
      </c>
      <c r="F22" s="48" t="s">
        <v>4</v>
      </c>
      <c r="G22" s="45" t="s">
        <v>4</v>
      </c>
      <c r="H22" s="48">
        <v>7.2</v>
      </c>
      <c r="I22" s="45">
        <v>7.1</v>
      </c>
      <c r="J22" s="48" t="s">
        <v>4</v>
      </c>
      <c r="K22" s="45" t="s">
        <v>4</v>
      </c>
    </row>
    <row r="23" spans="1:11" ht="15" customHeight="1">
      <c r="A23" s="44">
        <v>37438</v>
      </c>
      <c r="B23" s="45" t="s">
        <v>4</v>
      </c>
      <c r="C23" s="45" t="s">
        <v>4</v>
      </c>
      <c r="D23" s="48" t="s">
        <v>4</v>
      </c>
      <c r="E23" s="45" t="s">
        <v>4</v>
      </c>
      <c r="F23" s="48" t="s">
        <v>4</v>
      </c>
      <c r="G23" s="45" t="s">
        <v>4</v>
      </c>
      <c r="H23" s="48">
        <v>12.4</v>
      </c>
      <c r="I23" s="45">
        <v>7.7</v>
      </c>
      <c r="J23" s="48" t="s">
        <v>4</v>
      </c>
      <c r="K23" s="45" t="s">
        <v>4</v>
      </c>
    </row>
    <row r="24" spans="1:11" ht="15" customHeight="1">
      <c r="A24" s="44">
        <v>37469</v>
      </c>
      <c r="B24" s="45" t="s">
        <v>4</v>
      </c>
      <c r="C24" s="45" t="s">
        <v>4</v>
      </c>
      <c r="D24" s="48" t="s">
        <v>4</v>
      </c>
      <c r="E24" s="45" t="s">
        <v>4</v>
      </c>
      <c r="F24" s="48" t="s">
        <v>4</v>
      </c>
      <c r="G24" s="45" t="s">
        <v>4</v>
      </c>
      <c r="H24" s="48">
        <v>17.600000000000001</v>
      </c>
      <c r="I24" s="45">
        <v>11.8</v>
      </c>
      <c r="J24" s="48" t="s">
        <v>4</v>
      </c>
      <c r="K24" s="45" t="s">
        <v>4</v>
      </c>
    </row>
    <row r="25" spans="1:11" ht="15" customHeight="1">
      <c r="A25" s="44">
        <v>37500</v>
      </c>
      <c r="B25" s="45" t="s">
        <v>4</v>
      </c>
      <c r="C25" s="45" t="s">
        <v>4</v>
      </c>
      <c r="D25" s="48" t="s">
        <v>4</v>
      </c>
      <c r="E25" s="45" t="s">
        <v>4</v>
      </c>
      <c r="F25" s="48" t="s">
        <v>4</v>
      </c>
      <c r="G25" s="45" t="s">
        <v>4</v>
      </c>
      <c r="H25" s="48">
        <v>9.8000000000000007</v>
      </c>
      <c r="I25" s="45">
        <v>8.4</v>
      </c>
      <c r="J25" s="48" t="s">
        <v>4</v>
      </c>
      <c r="K25" s="45" t="s">
        <v>4</v>
      </c>
    </row>
    <row r="26" spans="1:11" ht="15" customHeight="1">
      <c r="A26" s="44">
        <v>37530</v>
      </c>
      <c r="B26" s="45" t="s">
        <v>4</v>
      </c>
      <c r="C26" s="45" t="s">
        <v>4</v>
      </c>
      <c r="D26" s="48" t="s">
        <v>4</v>
      </c>
      <c r="E26" s="45" t="s">
        <v>4</v>
      </c>
      <c r="F26" s="48" t="s">
        <v>4</v>
      </c>
      <c r="G26" s="45" t="s">
        <v>4</v>
      </c>
      <c r="H26" s="48">
        <v>10.3</v>
      </c>
      <c r="I26" s="45">
        <v>9.5</v>
      </c>
      <c r="J26" s="48" t="s">
        <v>4</v>
      </c>
      <c r="K26" s="45" t="s">
        <v>4</v>
      </c>
    </row>
    <row r="27" spans="1:11" ht="15" customHeight="1">
      <c r="A27" s="44">
        <v>37561</v>
      </c>
      <c r="B27" s="45" t="s">
        <v>4</v>
      </c>
      <c r="C27" s="45" t="s">
        <v>4</v>
      </c>
      <c r="D27" s="48" t="s">
        <v>4</v>
      </c>
      <c r="E27" s="45" t="s">
        <v>4</v>
      </c>
      <c r="F27" s="48" t="s">
        <v>4</v>
      </c>
      <c r="G27" s="45" t="s">
        <v>4</v>
      </c>
      <c r="H27" s="48">
        <v>13.3</v>
      </c>
      <c r="I27" s="45">
        <v>12.8</v>
      </c>
      <c r="J27" s="48" t="s">
        <v>4</v>
      </c>
      <c r="K27" s="45" t="s">
        <v>4</v>
      </c>
    </row>
    <row r="28" spans="1:11" ht="15" customHeight="1">
      <c r="A28" s="44">
        <v>37591</v>
      </c>
      <c r="B28" s="45" t="s">
        <v>4</v>
      </c>
      <c r="C28" s="45" t="s">
        <v>4</v>
      </c>
      <c r="D28" s="48" t="s">
        <v>4</v>
      </c>
      <c r="E28" s="45" t="s">
        <v>4</v>
      </c>
      <c r="F28" s="48" t="s">
        <v>4</v>
      </c>
      <c r="G28" s="45" t="s">
        <v>4</v>
      </c>
      <c r="H28" s="48">
        <v>7.4</v>
      </c>
      <c r="I28" s="45">
        <v>7</v>
      </c>
      <c r="J28" s="48" t="s">
        <v>4</v>
      </c>
      <c r="K28" s="45" t="s">
        <v>4</v>
      </c>
    </row>
    <row r="29" spans="1:11" ht="15" customHeight="1">
      <c r="A29" s="44">
        <v>37622</v>
      </c>
      <c r="B29" s="45" t="s">
        <v>4</v>
      </c>
      <c r="C29" s="45" t="s">
        <v>4</v>
      </c>
      <c r="D29" s="48" t="s">
        <v>4</v>
      </c>
      <c r="E29" s="45" t="s">
        <v>4</v>
      </c>
      <c r="F29" s="48" t="s">
        <v>4</v>
      </c>
      <c r="G29" s="45" t="s">
        <v>4</v>
      </c>
      <c r="H29" s="48">
        <v>7.9</v>
      </c>
      <c r="I29" s="45">
        <v>6.5</v>
      </c>
      <c r="J29" s="48" t="s">
        <v>4</v>
      </c>
      <c r="K29" s="45" t="s">
        <v>4</v>
      </c>
    </row>
    <row r="30" spans="1:11" ht="15" customHeight="1">
      <c r="A30" s="44">
        <v>37653</v>
      </c>
      <c r="B30" s="45" t="s">
        <v>4</v>
      </c>
      <c r="C30" s="45" t="s">
        <v>4</v>
      </c>
      <c r="D30" s="48">
        <v>24.7</v>
      </c>
      <c r="E30" s="45" t="s">
        <v>4</v>
      </c>
      <c r="F30" s="48" t="s">
        <v>4</v>
      </c>
      <c r="G30" s="45" t="s">
        <v>4</v>
      </c>
      <c r="H30" s="48">
        <v>7</v>
      </c>
      <c r="I30" s="45">
        <v>10.3</v>
      </c>
      <c r="J30" s="48" t="s">
        <v>4</v>
      </c>
      <c r="K30" s="45" t="s">
        <v>4</v>
      </c>
    </row>
    <row r="31" spans="1:11" ht="15" customHeight="1">
      <c r="A31" s="44">
        <v>37681</v>
      </c>
      <c r="B31" s="45" t="s">
        <v>4</v>
      </c>
      <c r="C31" s="45" t="s">
        <v>4</v>
      </c>
      <c r="D31" s="48">
        <v>37</v>
      </c>
      <c r="E31" s="45" t="s">
        <v>4</v>
      </c>
      <c r="F31" s="48" t="s">
        <v>4</v>
      </c>
      <c r="G31" s="45" t="s">
        <v>4</v>
      </c>
      <c r="H31" s="48">
        <v>6.9</v>
      </c>
      <c r="I31" s="45">
        <v>16</v>
      </c>
      <c r="J31" s="48" t="s">
        <v>4</v>
      </c>
      <c r="K31" s="45" t="s">
        <v>4</v>
      </c>
    </row>
    <row r="32" spans="1:11" ht="15" customHeight="1">
      <c r="A32" s="44">
        <v>37712</v>
      </c>
      <c r="B32" s="45" t="s">
        <v>4</v>
      </c>
      <c r="C32" s="45" t="s">
        <v>4</v>
      </c>
      <c r="D32" s="48">
        <v>38.700000000000003</v>
      </c>
      <c r="E32" s="45" t="s">
        <v>4</v>
      </c>
      <c r="F32" s="48" t="s">
        <v>4</v>
      </c>
      <c r="G32" s="45" t="s">
        <v>4</v>
      </c>
      <c r="H32" s="48">
        <v>9.9</v>
      </c>
      <c r="I32" s="45">
        <v>20.2</v>
      </c>
      <c r="J32" s="48" t="s">
        <v>4</v>
      </c>
      <c r="K32" s="45" t="s">
        <v>4</v>
      </c>
    </row>
    <row r="33" spans="1:11" ht="15" customHeight="1">
      <c r="A33" s="44">
        <v>37742</v>
      </c>
      <c r="B33" s="45" t="s">
        <v>4</v>
      </c>
      <c r="C33" s="45" t="s">
        <v>4</v>
      </c>
      <c r="D33" s="48">
        <v>34</v>
      </c>
      <c r="E33" s="45" t="s">
        <v>4</v>
      </c>
      <c r="F33" s="48" t="s">
        <v>4</v>
      </c>
      <c r="G33" s="45" t="s">
        <v>4</v>
      </c>
      <c r="H33" s="48">
        <v>10.5</v>
      </c>
      <c r="I33" s="45">
        <v>15.2</v>
      </c>
      <c r="J33" s="48" t="s">
        <v>4</v>
      </c>
      <c r="K33" s="45" t="s">
        <v>4</v>
      </c>
    </row>
    <row r="34" spans="1:11" ht="15" customHeight="1">
      <c r="A34" s="44">
        <v>37773</v>
      </c>
      <c r="B34" s="45" t="s">
        <v>4</v>
      </c>
      <c r="C34" s="45" t="s">
        <v>4</v>
      </c>
      <c r="D34" s="48">
        <v>36</v>
      </c>
      <c r="E34" s="45" t="s">
        <v>4</v>
      </c>
      <c r="F34" s="48" t="s">
        <v>4</v>
      </c>
      <c r="G34" s="45" t="s">
        <v>4</v>
      </c>
      <c r="H34" s="48">
        <v>8.4</v>
      </c>
      <c r="I34" s="45">
        <v>8</v>
      </c>
      <c r="J34" s="48" t="s">
        <v>4</v>
      </c>
      <c r="K34" s="45" t="s">
        <v>4</v>
      </c>
    </row>
    <row r="35" spans="1:11" ht="15" customHeight="1">
      <c r="A35" s="44">
        <v>37803</v>
      </c>
      <c r="B35" s="45" t="s">
        <v>4</v>
      </c>
      <c r="C35" s="45" t="s">
        <v>4</v>
      </c>
      <c r="D35" s="48">
        <v>36.1</v>
      </c>
      <c r="E35" s="45" t="s">
        <v>4</v>
      </c>
      <c r="F35" s="48" t="s">
        <v>4</v>
      </c>
      <c r="G35" s="45" t="s">
        <v>4</v>
      </c>
      <c r="H35" s="48">
        <v>6.7</v>
      </c>
      <c r="I35" s="45">
        <v>4.0999999999999996</v>
      </c>
      <c r="J35" s="48" t="s">
        <v>4</v>
      </c>
      <c r="K35" s="45" t="s">
        <v>4</v>
      </c>
    </row>
    <row r="36" spans="1:11" ht="15" customHeight="1">
      <c r="A36" s="44">
        <v>37834</v>
      </c>
      <c r="B36" s="45" t="s">
        <v>4</v>
      </c>
      <c r="C36" s="45" t="s">
        <v>4</v>
      </c>
      <c r="D36" s="48">
        <v>37.6</v>
      </c>
      <c r="E36" s="45" t="s">
        <v>4</v>
      </c>
      <c r="F36" s="48" t="s">
        <v>4</v>
      </c>
      <c r="G36" s="45" t="s">
        <v>4</v>
      </c>
      <c r="H36" s="48">
        <v>9.1999999999999993</v>
      </c>
      <c r="I36" s="45">
        <v>6.4</v>
      </c>
      <c r="J36" s="48" t="s">
        <v>4</v>
      </c>
      <c r="K36" s="45" t="s">
        <v>4</v>
      </c>
    </row>
    <row r="37" spans="1:11" ht="15" customHeight="1">
      <c r="A37" s="44">
        <v>37865</v>
      </c>
      <c r="B37" s="45" t="s">
        <v>4</v>
      </c>
      <c r="C37" s="45" t="s">
        <v>4</v>
      </c>
      <c r="D37" s="48">
        <v>36.799999999999997</v>
      </c>
      <c r="E37" s="45" t="s">
        <v>4</v>
      </c>
      <c r="F37" s="48" t="s">
        <v>4</v>
      </c>
      <c r="G37" s="45" t="s">
        <v>4</v>
      </c>
      <c r="H37" s="48">
        <v>15.7</v>
      </c>
      <c r="I37" s="45">
        <v>12.9</v>
      </c>
      <c r="J37" s="48" t="s">
        <v>4</v>
      </c>
      <c r="K37" s="45" t="s">
        <v>4</v>
      </c>
    </row>
    <row r="38" spans="1:11" ht="15" customHeight="1">
      <c r="A38" s="44">
        <v>37895</v>
      </c>
      <c r="B38" s="45" t="s">
        <v>4</v>
      </c>
      <c r="C38" s="45" t="s">
        <v>4</v>
      </c>
      <c r="D38" s="48">
        <v>36.5</v>
      </c>
      <c r="E38" s="45" t="s">
        <v>4</v>
      </c>
      <c r="F38" s="48" t="s">
        <v>4</v>
      </c>
      <c r="G38" s="45" t="s">
        <v>4</v>
      </c>
      <c r="H38" s="48">
        <v>4.5999999999999996</v>
      </c>
      <c r="I38" s="45">
        <v>4.3</v>
      </c>
      <c r="J38" s="48" t="s">
        <v>4</v>
      </c>
      <c r="K38" s="45" t="s">
        <v>4</v>
      </c>
    </row>
    <row r="39" spans="1:11" ht="15" customHeight="1">
      <c r="A39" s="44">
        <v>37926</v>
      </c>
      <c r="B39" s="45" t="s">
        <v>4</v>
      </c>
      <c r="C39" s="45" t="s">
        <v>4</v>
      </c>
      <c r="D39" s="48">
        <v>28.8</v>
      </c>
      <c r="E39" s="45" t="s">
        <v>4</v>
      </c>
      <c r="F39" s="48" t="s">
        <v>4</v>
      </c>
      <c r="G39" s="45" t="s">
        <v>4</v>
      </c>
      <c r="H39" s="48">
        <v>6.7</v>
      </c>
      <c r="I39" s="45">
        <v>6.3</v>
      </c>
      <c r="J39" s="48" t="s">
        <v>4</v>
      </c>
      <c r="K39" s="45" t="s">
        <v>4</v>
      </c>
    </row>
    <row r="40" spans="1:11" ht="15" customHeight="1">
      <c r="A40" s="44">
        <v>37956</v>
      </c>
      <c r="B40" s="45" t="s">
        <v>4</v>
      </c>
      <c r="C40" s="45" t="s">
        <v>4</v>
      </c>
      <c r="D40" s="48">
        <v>30.6</v>
      </c>
      <c r="E40" s="45" t="s">
        <v>4</v>
      </c>
      <c r="F40" s="48" t="s">
        <v>4</v>
      </c>
      <c r="G40" s="45" t="s">
        <v>4</v>
      </c>
      <c r="H40" s="48">
        <v>8.9</v>
      </c>
      <c r="I40" s="45">
        <v>8.5</v>
      </c>
      <c r="J40" s="48" t="s">
        <v>4</v>
      </c>
      <c r="K40" s="45" t="s">
        <v>4</v>
      </c>
    </row>
    <row r="41" spans="1:11" ht="15" customHeight="1">
      <c r="A41" s="44">
        <v>37987</v>
      </c>
      <c r="B41" s="45" t="s">
        <v>4</v>
      </c>
      <c r="C41" s="45" t="s">
        <v>4</v>
      </c>
      <c r="D41" s="48">
        <v>38.9</v>
      </c>
      <c r="E41" s="45" t="s">
        <v>4</v>
      </c>
      <c r="F41" s="48" t="s">
        <v>4</v>
      </c>
      <c r="G41" s="45" t="s">
        <v>4</v>
      </c>
      <c r="H41" s="48">
        <v>8.1</v>
      </c>
      <c r="I41" s="45">
        <v>6.5</v>
      </c>
      <c r="J41" s="48" t="s">
        <v>4</v>
      </c>
      <c r="K41" s="45" t="s">
        <v>4</v>
      </c>
    </row>
    <row r="42" spans="1:11" ht="15" customHeight="1">
      <c r="A42" s="44">
        <v>38018</v>
      </c>
      <c r="B42" s="45" t="s">
        <v>4</v>
      </c>
      <c r="C42" s="45" t="s">
        <v>4</v>
      </c>
      <c r="D42" s="48">
        <v>32.799999999999997</v>
      </c>
      <c r="E42" s="45" t="s">
        <v>4</v>
      </c>
      <c r="F42" s="48" t="s">
        <v>4</v>
      </c>
      <c r="G42" s="45" t="s">
        <v>4</v>
      </c>
      <c r="H42" s="48">
        <v>4.0999999999999996</v>
      </c>
      <c r="I42" s="45">
        <v>6.3</v>
      </c>
      <c r="J42" s="48" t="s">
        <v>4</v>
      </c>
      <c r="K42" s="45" t="s">
        <v>4</v>
      </c>
    </row>
    <row r="43" spans="1:11" ht="15" customHeight="1">
      <c r="A43" s="44">
        <v>38047</v>
      </c>
      <c r="B43" s="45" t="s">
        <v>4</v>
      </c>
      <c r="C43" s="45" t="s">
        <v>4</v>
      </c>
      <c r="D43" s="48">
        <v>30.8</v>
      </c>
      <c r="E43" s="45" t="s">
        <v>4</v>
      </c>
      <c r="F43" s="48" t="s">
        <v>4</v>
      </c>
      <c r="G43" s="45" t="s">
        <v>4</v>
      </c>
      <c r="H43" s="48">
        <v>1.9</v>
      </c>
      <c r="I43" s="45">
        <v>4.5999999999999996</v>
      </c>
      <c r="J43" s="48" t="s">
        <v>4</v>
      </c>
      <c r="K43" s="45" t="s">
        <v>4</v>
      </c>
    </row>
    <row r="44" spans="1:11" ht="15" customHeight="1">
      <c r="A44" s="44">
        <v>38078</v>
      </c>
      <c r="B44" s="45" t="s">
        <v>4</v>
      </c>
      <c r="C44" s="45" t="s">
        <v>4</v>
      </c>
      <c r="D44" s="48">
        <v>34.700000000000003</v>
      </c>
      <c r="E44" s="45" t="s">
        <v>4</v>
      </c>
      <c r="F44" s="48" t="s">
        <v>4</v>
      </c>
      <c r="G44" s="45" t="s">
        <v>4</v>
      </c>
      <c r="H44" s="48">
        <v>2.9</v>
      </c>
      <c r="I44" s="45">
        <v>5.7</v>
      </c>
      <c r="J44" s="48" t="s">
        <v>4</v>
      </c>
      <c r="K44" s="45" t="s">
        <v>4</v>
      </c>
    </row>
    <row r="45" spans="1:11" ht="15" customHeight="1">
      <c r="A45" s="44">
        <v>38108</v>
      </c>
      <c r="B45" s="45" t="s">
        <v>4</v>
      </c>
      <c r="C45" s="45" t="s">
        <v>4</v>
      </c>
      <c r="D45" s="48">
        <v>43</v>
      </c>
      <c r="E45" s="45" t="s">
        <v>4</v>
      </c>
      <c r="F45" s="48" t="s">
        <v>4</v>
      </c>
      <c r="G45" s="45" t="s">
        <v>4</v>
      </c>
      <c r="H45" s="48">
        <v>3.7</v>
      </c>
      <c r="I45" s="45">
        <v>5.5</v>
      </c>
      <c r="J45" s="48" t="s">
        <v>4</v>
      </c>
      <c r="K45" s="45" t="s">
        <v>4</v>
      </c>
    </row>
    <row r="46" spans="1:11" ht="15" customHeight="1">
      <c r="A46" s="44">
        <v>38139</v>
      </c>
      <c r="B46" s="45" t="s">
        <v>4</v>
      </c>
      <c r="C46" s="45" t="s">
        <v>4</v>
      </c>
      <c r="D46" s="48">
        <v>39.200000000000003</v>
      </c>
      <c r="E46" s="45" t="s">
        <v>4</v>
      </c>
      <c r="F46" s="48" t="s">
        <v>4</v>
      </c>
      <c r="G46" s="45" t="s">
        <v>4</v>
      </c>
      <c r="H46" s="48">
        <v>8.5</v>
      </c>
      <c r="I46" s="45">
        <v>8</v>
      </c>
      <c r="J46" s="48" t="s">
        <v>4</v>
      </c>
      <c r="K46" s="45" t="s">
        <v>4</v>
      </c>
    </row>
    <row r="47" spans="1:11" ht="15" customHeight="1">
      <c r="A47" s="44">
        <v>38169</v>
      </c>
      <c r="B47" s="45" t="s">
        <v>4</v>
      </c>
      <c r="C47" s="45" t="s">
        <v>4</v>
      </c>
      <c r="D47" s="48">
        <v>34.299999999999997</v>
      </c>
      <c r="E47" s="45" t="s">
        <v>4</v>
      </c>
      <c r="F47" s="48" t="s">
        <v>4</v>
      </c>
      <c r="G47" s="45" t="s">
        <v>4</v>
      </c>
      <c r="H47" s="48">
        <v>12.8</v>
      </c>
      <c r="I47" s="45">
        <v>8.1</v>
      </c>
      <c r="J47" s="48" t="s">
        <v>4</v>
      </c>
      <c r="K47" s="45" t="s">
        <v>4</v>
      </c>
    </row>
    <row r="48" spans="1:11" ht="15" customHeight="1">
      <c r="A48" s="44">
        <v>38200</v>
      </c>
      <c r="B48" s="45" t="s">
        <v>4</v>
      </c>
      <c r="C48" s="45" t="s">
        <v>4</v>
      </c>
      <c r="D48" s="48">
        <v>37.200000000000003</v>
      </c>
      <c r="E48" s="45" t="s">
        <v>4</v>
      </c>
      <c r="F48" s="48" t="s">
        <v>4</v>
      </c>
      <c r="G48" s="45" t="s">
        <v>4</v>
      </c>
      <c r="H48" s="48">
        <v>7.9</v>
      </c>
      <c r="I48" s="45">
        <v>5.8</v>
      </c>
      <c r="J48" s="48" t="s">
        <v>4</v>
      </c>
      <c r="K48" s="45" t="s">
        <v>4</v>
      </c>
    </row>
    <row r="49" spans="1:11" ht="15" customHeight="1">
      <c r="A49" s="44">
        <v>38231</v>
      </c>
      <c r="B49" s="45" t="s">
        <v>4</v>
      </c>
      <c r="C49" s="45" t="s">
        <v>4</v>
      </c>
      <c r="D49" s="48">
        <v>26.5</v>
      </c>
      <c r="E49" s="45" t="s">
        <v>4</v>
      </c>
      <c r="F49" s="48" t="s">
        <v>4</v>
      </c>
      <c r="G49" s="45" t="s">
        <v>4</v>
      </c>
      <c r="H49" s="48">
        <v>10.8</v>
      </c>
      <c r="I49" s="45">
        <v>8.8000000000000007</v>
      </c>
      <c r="J49" s="48" t="s">
        <v>4</v>
      </c>
      <c r="K49" s="45" t="s">
        <v>4</v>
      </c>
    </row>
    <row r="50" spans="1:11" ht="15" customHeight="1">
      <c r="A50" s="44">
        <v>38261</v>
      </c>
      <c r="B50" s="45" t="s">
        <v>4</v>
      </c>
      <c r="C50" s="45" t="s">
        <v>4</v>
      </c>
      <c r="D50" s="48">
        <v>30.1</v>
      </c>
      <c r="E50" s="45" t="s">
        <v>4</v>
      </c>
      <c r="F50" s="48" t="s">
        <v>4</v>
      </c>
      <c r="G50" s="45" t="s">
        <v>4</v>
      </c>
      <c r="H50" s="48">
        <v>9.1</v>
      </c>
      <c r="I50" s="45">
        <v>8.1999999999999993</v>
      </c>
      <c r="J50" s="48" t="s">
        <v>4</v>
      </c>
      <c r="K50" s="45" t="s">
        <v>4</v>
      </c>
    </row>
    <row r="51" spans="1:11" ht="15" customHeight="1">
      <c r="A51" s="44">
        <v>38292</v>
      </c>
      <c r="B51" s="45" t="s">
        <v>4</v>
      </c>
      <c r="C51" s="45" t="s">
        <v>4</v>
      </c>
      <c r="D51" s="48">
        <v>29.1</v>
      </c>
      <c r="E51" s="45" t="s">
        <v>4</v>
      </c>
      <c r="F51" s="48" t="s">
        <v>4</v>
      </c>
      <c r="G51" s="45" t="s">
        <v>4</v>
      </c>
      <c r="H51" s="48">
        <v>7.1</v>
      </c>
      <c r="I51" s="45">
        <v>6.5</v>
      </c>
      <c r="J51" s="48" t="s">
        <v>4</v>
      </c>
      <c r="K51" s="45" t="s">
        <v>4</v>
      </c>
    </row>
    <row r="52" spans="1:11" ht="15" customHeight="1">
      <c r="A52" s="44">
        <v>38322</v>
      </c>
      <c r="B52" s="45" t="s">
        <v>4</v>
      </c>
      <c r="C52" s="45" t="s">
        <v>4</v>
      </c>
      <c r="D52" s="48">
        <v>29.3</v>
      </c>
      <c r="E52" s="45" t="s">
        <v>4</v>
      </c>
      <c r="F52" s="48" t="s">
        <v>4</v>
      </c>
      <c r="G52" s="45" t="s">
        <v>4</v>
      </c>
      <c r="H52" s="48">
        <v>6.7</v>
      </c>
      <c r="I52" s="45">
        <v>6.3</v>
      </c>
      <c r="J52" s="48" t="s">
        <v>4</v>
      </c>
      <c r="K52" s="45" t="s">
        <v>4</v>
      </c>
    </row>
    <row r="53" spans="1:11" ht="15" customHeight="1">
      <c r="A53" s="44">
        <v>38353</v>
      </c>
      <c r="B53" s="45" t="s">
        <v>4</v>
      </c>
      <c r="C53" s="45" t="s">
        <v>4</v>
      </c>
      <c r="D53" s="48">
        <v>39.6</v>
      </c>
      <c r="E53" s="45" t="s">
        <v>4</v>
      </c>
      <c r="F53" s="48" t="s">
        <v>4</v>
      </c>
      <c r="G53" s="45" t="s">
        <v>4</v>
      </c>
      <c r="H53" s="48">
        <v>13.7</v>
      </c>
      <c r="I53" s="45">
        <v>10.7</v>
      </c>
      <c r="J53" s="48" t="s">
        <v>4</v>
      </c>
      <c r="K53" s="45" t="s">
        <v>4</v>
      </c>
    </row>
    <row r="54" spans="1:11" ht="15" customHeight="1">
      <c r="A54" s="44">
        <v>38384</v>
      </c>
      <c r="B54" s="45" t="s">
        <v>4</v>
      </c>
      <c r="C54" s="45" t="s">
        <v>4</v>
      </c>
      <c r="D54" s="48">
        <v>38.299999999999997</v>
      </c>
      <c r="E54" s="45" t="s">
        <v>4</v>
      </c>
      <c r="F54" s="48" t="s">
        <v>4</v>
      </c>
      <c r="G54" s="45" t="s">
        <v>4</v>
      </c>
      <c r="H54" s="48">
        <v>3.8</v>
      </c>
      <c r="I54" s="45">
        <v>6</v>
      </c>
      <c r="J54" s="48" t="s">
        <v>4</v>
      </c>
      <c r="K54" s="45" t="s">
        <v>4</v>
      </c>
    </row>
    <row r="55" spans="1:11" ht="15" customHeight="1">
      <c r="A55" s="44">
        <v>38412</v>
      </c>
      <c r="B55" s="45" t="s">
        <v>4</v>
      </c>
      <c r="C55" s="45" t="s">
        <v>4</v>
      </c>
      <c r="D55" s="48">
        <v>37.5</v>
      </c>
      <c r="E55" s="45" t="s">
        <v>4</v>
      </c>
      <c r="F55" s="48" t="s">
        <v>4</v>
      </c>
      <c r="G55" s="45" t="s">
        <v>4</v>
      </c>
      <c r="H55" s="48">
        <v>2.2999999999999998</v>
      </c>
      <c r="I55" s="45">
        <v>5.9</v>
      </c>
      <c r="J55" s="48" t="s">
        <v>4</v>
      </c>
      <c r="K55" s="45" t="s">
        <v>4</v>
      </c>
    </row>
    <row r="56" spans="1:11" ht="15" customHeight="1">
      <c r="A56" s="44">
        <v>38443</v>
      </c>
      <c r="B56" s="45" t="s">
        <v>4</v>
      </c>
      <c r="C56" s="45" t="s">
        <v>4</v>
      </c>
      <c r="D56" s="48">
        <v>39.9</v>
      </c>
      <c r="E56" s="45" t="s">
        <v>4</v>
      </c>
      <c r="F56" s="48" t="s">
        <v>4</v>
      </c>
      <c r="G56" s="45" t="s">
        <v>4</v>
      </c>
      <c r="H56" s="48">
        <v>2.8</v>
      </c>
      <c r="I56" s="45">
        <v>5.5</v>
      </c>
      <c r="J56" s="48" t="s">
        <v>4</v>
      </c>
      <c r="K56" s="45" t="s">
        <v>4</v>
      </c>
    </row>
    <row r="57" spans="1:11" ht="15" customHeight="1">
      <c r="A57" s="44">
        <v>38473</v>
      </c>
      <c r="B57" s="45" t="s">
        <v>4</v>
      </c>
      <c r="C57" s="45" t="s">
        <v>4</v>
      </c>
      <c r="D57" s="48">
        <v>36</v>
      </c>
      <c r="E57" s="45" t="s">
        <v>4</v>
      </c>
      <c r="F57" s="48" t="s">
        <v>4</v>
      </c>
      <c r="G57" s="45" t="s">
        <v>4</v>
      </c>
      <c r="H57" s="48">
        <v>3.5</v>
      </c>
      <c r="I57" s="45">
        <v>5.2</v>
      </c>
      <c r="J57" s="48" t="s">
        <v>4</v>
      </c>
      <c r="K57" s="45" t="s">
        <v>4</v>
      </c>
    </row>
    <row r="58" spans="1:11" ht="15" customHeight="1">
      <c r="A58" s="44">
        <v>38504</v>
      </c>
      <c r="B58" s="45" t="s">
        <v>4</v>
      </c>
      <c r="C58" s="45" t="s">
        <v>4</v>
      </c>
      <c r="D58" s="48">
        <v>32.5</v>
      </c>
      <c r="E58" s="45" t="s">
        <v>4</v>
      </c>
      <c r="F58" s="48" t="s">
        <v>4</v>
      </c>
      <c r="G58" s="45" t="s">
        <v>4</v>
      </c>
      <c r="H58" s="48">
        <v>8.6999999999999993</v>
      </c>
      <c r="I58" s="45">
        <v>8</v>
      </c>
      <c r="J58" s="48" t="s">
        <v>4</v>
      </c>
      <c r="K58" s="45" t="s">
        <v>4</v>
      </c>
    </row>
    <row r="59" spans="1:11" ht="15" customHeight="1">
      <c r="A59" s="44">
        <v>38534</v>
      </c>
      <c r="B59" s="45" t="s">
        <v>4</v>
      </c>
      <c r="C59" s="45" t="s">
        <v>4</v>
      </c>
      <c r="D59" s="48">
        <v>38.700000000000003</v>
      </c>
      <c r="E59" s="45" t="s">
        <v>4</v>
      </c>
      <c r="F59" s="48" t="s">
        <v>4</v>
      </c>
      <c r="G59" s="45" t="s">
        <v>4</v>
      </c>
      <c r="H59" s="48">
        <v>11.1</v>
      </c>
      <c r="I59" s="45">
        <v>7.1</v>
      </c>
      <c r="J59" s="48" t="s">
        <v>4</v>
      </c>
      <c r="K59" s="45" t="s">
        <v>4</v>
      </c>
    </row>
    <row r="60" spans="1:11" ht="15" customHeight="1">
      <c r="A60" s="44">
        <v>38565</v>
      </c>
      <c r="B60" s="45" t="s">
        <v>4</v>
      </c>
      <c r="C60" s="45" t="s">
        <v>4</v>
      </c>
      <c r="D60" s="48">
        <v>31.8</v>
      </c>
      <c r="E60" s="45" t="s">
        <v>4</v>
      </c>
      <c r="F60" s="48" t="s">
        <v>4</v>
      </c>
      <c r="G60" s="45" t="s">
        <v>4</v>
      </c>
      <c r="H60" s="48">
        <v>11.5</v>
      </c>
      <c r="I60" s="45">
        <v>9</v>
      </c>
      <c r="J60" s="48" t="s">
        <v>4</v>
      </c>
      <c r="K60" s="45" t="s">
        <v>4</v>
      </c>
    </row>
    <row r="61" spans="1:11" ht="15" customHeight="1">
      <c r="A61" s="44">
        <v>38596</v>
      </c>
      <c r="B61" s="45" t="s">
        <v>4</v>
      </c>
      <c r="C61" s="45" t="s">
        <v>4</v>
      </c>
      <c r="D61" s="48">
        <v>33.799999999999997</v>
      </c>
      <c r="E61" s="45" t="s">
        <v>4</v>
      </c>
      <c r="F61" s="48" t="s">
        <v>4</v>
      </c>
      <c r="G61" s="45" t="s">
        <v>4</v>
      </c>
      <c r="H61" s="48">
        <v>9.9</v>
      </c>
      <c r="I61" s="45">
        <v>7.9</v>
      </c>
      <c r="J61" s="48" t="s">
        <v>4</v>
      </c>
      <c r="K61" s="45" t="s">
        <v>4</v>
      </c>
    </row>
    <row r="62" spans="1:11" ht="15" customHeight="1">
      <c r="A62" s="44">
        <v>38626</v>
      </c>
      <c r="B62" s="45" t="s">
        <v>4</v>
      </c>
      <c r="C62" s="45" t="s">
        <v>4</v>
      </c>
      <c r="D62" s="48">
        <v>35.799999999999997</v>
      </c>
      <c r="E62" s="45" t="s">
        <v>4</v>
      </c>
      <c r="F62" s="48" t="s">
        <v>4</v>
      </c>
      <c r="G62" s="45" t="s">
        <v>4</v>
      </c>
      <c r="H62" s="48">
        <v>11.2</v>
      </c>
      <c r="I62" s="45">
        <v>10</v>
      </c>
      <c r="J62" s="48" t="s">
        <v>4</v>
      </c>
      <c r="K62" s="45" t="s">
        <v>4</v>
      </c>
    </row>
    <row r="63" spans="1:11" ht="15" customHeight="1">
      <c r="A63" s="44">
        <v>38657</v>
      </c>
      <c r="B63" s="45" t="s">
        <v>4</v>
      </c>
      <c r="C63" s="45" t="s">
        <v>4</v>
      </c>
      <c r="D63" s="48">
        <v>27.3</v>
      </c>
      <c r="E63" s="45" t="s">
        <v>4</v>
      </c>
      <c r="F63" s="48" t="s">
        <v>4</v>
      </c>
      <c r="G63" s="45" t="s">
        <v>4</v>
      </c>
      <c r="H63" s="48">
        <v>10.4</v>
      </c>
      <c r="I63" s="45">
        <v>9.5</v>
      </c>
      <c r="J63" s="48" t="s">
        <v>4</v>
      </c>
      <c r="K63" s="45" t="s">
        <v>4</v>
      </c>
    </row>
    <row r="64" spans="1:11" ht="15" customHeight="1">
      <c r="A64" s="44">
        <v>38687</v>
      </c>
      <c r="B64" s="45" t="s">
        <v>4</v>
      </c>
      <c r="C64" s="45" t="s">
        <v>4</v>
      </c>
      <c r="D64" s="48">
        <v>24.8</v>
      </c>
      <c r="E64" s="45" t="s">
        <v>4</v>
      </c>
      <c r="F64" s="48" t="s">
        <v>4</v>
      </c>
      <c r="G64" s="45" t="s">
        <v>4</v>
      </c>
      <c r="H64" s="48">
        <v>7.1</v>
      </c>
      <c r="I64" s="45">
        <v>6.5</v>
      </c>
      <c r="J64" s="48" t="s">
        <v>4</v>
      </c>
      <c r="K64" s="45" t="s">
        <v>4</v>
      </c>
    </row>
    <row r="65" spans="1:11" ht="15" customHeight="1">
      <c r="A65" s="44">
        <v>38718</v>
      </c>
      <c r="B65" s="45" t="s">
        <v>4</v>
      </c>
      <c r="C65" s="45" t="s">
        <v>4</v>
      </c>
      <c r="D65" s="48">
        <v>38.4</v>
      </c>
      <c r="E65" s="45" t="s">
        <v>4</v>
      </c>
      <c r="F65" s="48" t="s">
        <v>4</v>
      </c>
      <c r="G65" s="45" t="s">
        <v>4</v>
      </c>
      <c r="H65" s="48">
        <v>12.1</v>
      </c>
      <c r="I65" s="45">
        <v>9.4</v>
      </c>
      <c r="J65" s="48" t="s">
        <v>4</v>
      </c>
      <c r="K65" s="45" t="s">
        <v>4</v>
      </c>
    </row>
    <row r="66" spans="1:11" ht="15" customHeight="1">
      <c r="A66" s="44">
        <v>38749</v>
      </c>
      <c r="B66" s="45" t="s">
        <v>4</v>
      </c>
      <c r="C66" s="45" t="s">
        <v>4</v>
      </c>
      <c r="D66" s="48">
        <v>39.6</v>
      </c>
      <c r="E66" s="45" t="s">
        <v>4</v>
      </c>
      <c r="F66" s="48" t="s">
        <v>4</v>
      </c>
      <c r="G66" s="45" t="s">
        <v>4</v>
      </c>
      <c r="H66" s="48">
        <v>4.9000000000000004</v>
      </c>
      <c r="I66" s="45">
        <v>7.6</v>
      </c>
      <c r="J66" s="48" t="s">
        <v>4</v>
      </c>
      <c r="K66" s="45" t="s">
        <v>4</v>
      </c>
    </row>
    <row r="67" spans="1:11" ht="15" customHeight="1">
      <c r="A67" s="44">
        <v>38777</v>
      </c>
      <c r="B67" s="45" t="s">
        <v>4</v>
      </c>
      <c r="C67" s="45" t="s">
        <v>4</v>
      </c>
      <c r="D67" s="48">
        <v>30.3</v>
      </c>
      <c r="E67" s="45" t="s">
        <v>4</v>
      </c>
      <c r="F67" s="48" t="s">
        <v>4</v>
      </c>
      <c r="G67" s="45" t="s">
        <v>4</v>
      </c>
      <c r="H67" s="48">
        <v>3</v>
      </c>
      <c r="I67" s="45">
        <v>7.1</v>
      </c>
      <c r="J67" s="48" t="s">
        <v>4</v>
      </c>
      <c r="K67" s="45" t="s">
        <v>4</v>
      </c>
    </row>
    <row r="68" spans="1:11" ht="15" customHeight="1">
      <c r="A68" s="44">
        <v>38808</v>
      </c>
      <c r="B68" s="45" t="s">
        <v>4</v>
      </c>
      <c r="C68" s="45" t="s">
        <v>4</v>
      </c>
      <c r="D68" s="48">
        <v>25.7</v>
      </c>
      <c r="E68" s="45" t="s">
        <v>4</v>
      </c>
      <c r="F68" s="48" t="s">
        <v>4</v>
      </c>
      <c r="G68" s="45" t="s">
        <v>4</v>
      </c>
      <c r="H68" s="48">
        <v>7</v>
      </c>
      <c r="I68" s="45">
        <v>13.6</v>
      </c>
      <c r="J68" s="48" t="s">
        <v>4</v>
      </c>
      <c r="K68" s="45" t="s">
        <v>4</v>
      </c>
    </row>
    <row r="69" spans="1:11" ht="15" customHeight="1">
      <c r="A69" s="44">
        <v>38838</v>
      </c>
      <c r="B69" s="45" t="s">
        <v>4</v>
      </c>
      <c r="C69" s="45" t="s">
        <v>4</v>
      </c>
      <c r="D69" s="48">
        <v>42.6</v>
      </c>
      <c r="E69" s="45" t="s">
        <v>4</v>
      </c>
      <c r="F69" s="48">
        <v>4.7</v>
      </c>
      <c r="G69" s="45" t="s">
        <v>4</v>
      </c>
      <c r="H69" s="48">
        <v>4.4000000000000004</v>
      </c>
      <c r="I69" s="45">
        <v>6.2</v>
      </c>
      <c r="J69" s="48" t="s">
        <v>4</v>
      </c>
      <c r="K69" s="45" t="s">
        <v>4</v>
      </c>
    </row>
    <row r="70" spans="1:11" ht="15" customHeight="1">
      <c r="A70" s="44">
        <v>38869</v>
      </c>
      <c r="B70" s="45" t="s">
        <v>4</v>
      </c>
      <c r="C70" s="45" t="s">
        <v>4</v>
      </c>
      <c r="D70" s="48">
        <v>38.700000000000003</v>
      </c>
      <c r="E70" s="45" t="s">
        <v>4</v>
      </c>
      <c r="F70" s="48">
        <v>2.2999999999999998</v>
      </c>
      <c r="G70" s="45" t="s">
        <v>4</v>
      </c>
      <c r="H70" s="48">
        <v>7.8</v>
      </c>
      <c r="I70" s="45">
        <v>7.2</v>
      </c>
      <c r="J70" s="48" t="s">
        <v>4</v>
      </c>
      <c r="K70" s="45" t="s">
        <v>4</v>
      </c>
    </row>
    <row r="71" spans="1:11">
      <c r="A71" s="44">
        <v>38899</v>
      </c>
      <c r="B71" s="45">
        <v>3</v>
      </c>
      <c r="C71" s="45">
        <v>3.2</v>
      </c>
      <c r="D71" s="48">
        <v>35.4</v>
      </c>
      <c r="E71" s="45" t="s">
        <v>4</v>
      </c>
      <c r="F71" s="48">
        <v>2.2000000000000002</v>
      </c>
      <c r="G71" s="45" t="s">
        <v>4</v>
      </c>
      <c r="H71" s="48">
        <v>12.9</v>
      </c>
      <c r="I71" s="45">
        <v>8.6999999999999993</v>
      </c>
      <c r="J71" s="48">
        <v>11.1</v>
      </c>
      <c r="K71" s="45">
        <v>9.8000000000000007</v>
      </c>
    </row>
    <row r="72" spans="1:11">
      <c r="A72" s="44">
        <v>38930</v>
      </c>
      <c r="B72" s="45">
        <v>2.2999999999999998</v>
      </c>
      <c r="C72" s="45">
        <v>3.1</v>
      </c>
      <c r="D72" s="48">
        <v>39</v>
      </c>
      <c r="E72" s="45" t="s">
        <v>4</v>
      </c>
      <c r="F72" s="48">
        <v>2</v>
      </c>
      <c r="G72" s="45" t="s">
        <v>4</v>
      </c>
      <c r="H72" s="48">
        <v>8.1999999999999993</v>
      </c>
      <c r="I72" s="45">
        <v>6.8</v>
      </c>
      <c r="J72" s="48">
        <v>9.9</v>
      </c>
      <c r="K72" s="45">
        <v>9.6999999999999993</v>
      </c>
    </row>
    <row r="73" spans="1:11">
      <c r="A73" s="44">
        <v>38961</v>
      </c>
      <c r="B73" s="45">
        <v>3.3</v>
      </c>
      <c r="C73" s="45">
        <v>3.5</v>
      </c>
      <c r="D73" s="48">
        <v>36.200000000000003</v>
      </c>
      <c r="E73" s="45" t="s">
        <v>4</v>
      </c>
      <c r="F73" s="48">
        <v>2.2000000000000002</v>
      </c>
      <c r="G73" s="45" t="s">
        <v>4</v>
      </c>
      <c r="H73" s="48">
        <v>9.6</v>
      </c>
      <c r="I73" s="45">
        <v>7.8</v>
      </c>
      <c r="J73" s="48">
        <v>10.3</v>
      </c>
      <c r="K73" s="45">
        <v>9.6999999999999993</v>
      </c>
    </row>
    <row r="74" spans="1:11">
      <c r="A74" s="44">
        <v>38991</v>
      </c>
      <c r="B74" s="45">
        <v>3.3</v>
      </c>
      <c r="C74" s="45">
        <v>2.7</v>
      </c>
      <c r="D74" s="48">
        <v>34.1</v>
      </c>
      <c r="E74" s="45" t="s">
        <v>4</v>
      </c>
      <c r="F74" s="48">
        <v>2.4</v>
      </c>
      <c r="G74" s="45" t="s">
        <v>4</v>
      </c>
      <c r="H74" s="48">
        <v>5.5</v>
      </c>
      <c r="I74" s="45">
        <v>4.5999999999999996</v>
      </c>
      <c r="J74" s="48">
        <v>8.6</v>
      </c>
      <c r="K74" s="45">
        <v>8.1999999999999993</v>
      </c>
    </row>
    <row r="75" spans="1:11">
      <c r="A75" s="44">
        <v>39022</v>
      </c>
      <c r="B75" s="45">
        <v>3</v>
      </c>
      <c r="C75" s="45">
        <v>2.8</v>
      </c>
      <c r="D75" s="48">
        <v>40.1</v>
      </c>
      <c r="E75" s="45" t="s">
        <v>4</v>
      </c>
      <c r="F75" s="48">
        <v>1.9</v>
      </c>
      <c r="G75" s="45" t="s">
        <v>4</v>
      </c>
      <c r="H75" s="48">
        <v>7.3</v>
      </c>
      <c r="I75" s="45">
        <v>6.8</v>
      </c>
      <c r="J75" s="48">
        <v>10</v>
      </c>
      <c r="K75" s="45">
        <v>9.6999999999999993</v>
      </c>
    </row>
    <row r="76" spans="1:11">
      <c r="A76" s="44">
        <v>39052</v>
      </c>
      <c r="B76" s="45">
        <v>2.1</v>
      </c>
      <c r="C76" s="45">
        <v>2</v>
      </c>
      <c r="D76" s="48">
        <v>33.6</v>
      </c>
      <c r="E76" s="45" t="s">
        <v>4</v>
      </c>
      <c r="F76" s="48">
        <v>1.6</v>
      </c>
      <c r="G76" s="45" t="s">
        <v>4</v>
      </c>
      <c r="H76" s="48">
        <v>7.8</v>
      </c>
      <c r="I76" s="45">
        <v>6.9</v>
      </c>
      <c r="J76" s="48">
        <v>8.8000000000000007</v>
      </c>
      <c r="K76" s="45">
        <v>8.5</v>
      </c>
    </row>
    <row r="77" spans="1:11">
      <c r="A77" s="44">
        <v>39083</v>
      </c>
      <c r="B77" s="45">
        <v>2.5</v>
      </c>
      <c r="C77" s="45">
        <v>2.2000000000000002</v>
      </c>
      <c r="D77" s="48">
        <v>30</v>
      </c>
      <c r="E77" s="45" t="s">
        <v>4</v>
      </c>
      <c r="F77" s="48">
        <v>1.7</v>
      </c>
      <c r="G77" s="45" t="s">
        <v>4</v>
      </c>
      <c r="H77" s="48">
        <v>4.4000000000000004</v>
      </c>
      <c r="I77" s="45">
        <v>3.5</v>
      </c>
      <c r="J77" s="48">
        <v>7.3</v>
      </c>
      <c r="K77" s="45">
        <v>6.9</v>
      </c>
    </row>
    <row r="78" spans="1:11">
      <c r="A78" s="44">
        <v>39114</v>
      </c>
      <c r="B78" s="45">
        <v>1.3</v>
      </c>
      <c r="C78" s="45">
        <v>1.3</v>
      </c>
      <c r="D78" s="48">
        <v>41.4</v>
      </c>
      <c r="E78" s="45" t="s">
        <v>4</v>
      </c>
      <c r="F78" s="48">
        <v>2.1</v>
      </c>
      <c r="G78" s="45" t="s">
        <v>4</v>
      </c>
      <c r="H78" s="48">
        <v>6</v>
      </c>
      <c r="I78" s="45">
        <v>8.9</v>
      </c>
      <c r="J78" s="48">
        <v>9.4</v>
      </c>
      <c r="K78" s="45">
        <v>10.3</v>
      </c>
    </row>
    <row r="79" spans="1:11">
      <c r="A79" s="44">
        <v>39142</v>
      </c>
      <c r="B79" s="45">
        <v>1.3</v>
      </c>
      <c r="C79" s="45">
        <v>1.9</v>
      </c>
      <c r="D79" s="48">
        <v>49.5</v>
      </c>
      <c r="E79" s="45" t="s">
        <v>4</v>
      </c>
      <c r="F79" s="48">
        <v>3.1</v>
      </c>
      <c r="G79" s="45" t="s">
        <v>4</v>
      </c>
      <c r="H79" s="48">
        <v>1.8</v>
      </c>
      <c r="I79" s="45">
        <v>3.7</v>
      </c>
      <c r="J79" s="48">
        <v>9.6</v>
      </c>
      <c r="K79" s="45">
        <v>10.3</v>
      </c>
    </row>
    <row r="80" spans="1:11">
      <c r="A80" s="44">
        <v>39173</v>
      </c>
      <c r="B80" s="45">
        <v>1.7</v>
      </c>
      <c r="C80" s="45">
        <v>1.4</v>
      </c>
      <c r="D80" s="48">
        <v>48</v>
      </c>
      <c r="E80" s="45" t="s">
        <v>4</v>
      </c>
      <c r="F80" s="48">
        <v>2.6</v>
      </c>
      <c r="G80" s="45" t="s">
        <v>4</v>
      </c>
      <c r="H80" s="48">
        <v>2.7</v>
      </c>
      <c r="I80" s="45">
        <v>5</v>
      </c>
      <c r="J80" s="48">
        <v>9.6</v>
      </c>
      <c r="K80" s="45">
        <v>10.3</v>
      </c>
    </row>
    <row r="81" spans="1:11">
      <c r="A81" s="44">
        <v>39203</v>
      </c>
      <c r="B81" s="45">
        <v>4.3</v>
      </c>
      <c r="C81" s="45">
        <v>4.7</v>
      </c>
      <c r="D81" s="48">
        <v>49</v>
      </c>
      <c r="E81" s="45" t="s">
        <v>4</v>
      </c>
      <c r="F81" s="48">
        <v>3.7</v>
      </c>
      <c r="G81" s="45" t="s">
        <v>4</v>
      </c>
      <c r="H81" s="48">
        <v>4.5999999999999996</v>
      </c>
      <c r="I81" s="45">
        <v>6.2</v>
      </c>
      <c r="J81" s="48">
        <v>11.4</v>
      </c>
      <c r="K81" s="45">
        <v>12</v>
      </c>
    </row>
    <row r="82" spans="1:11">
      <c r="A82" s="44">
        <v>39234</v>
      </c>
      <c r="B82" s="45">
        <v>10.4</v>
      </c>
      <c r="C82" s="45">
        <v>9.5</v>
      </c>
      <c r="D82" s="48">
        <v>36.5</v>
      </c>
      <c r="E82" s="45" t="s">
        <v>4</v>
      </c>
      <c r="F82" s="48">
        <v>3.4</v>
      </c>
      <c r="G82" s="45" t="s">
        <v>4</v>
      </c>
      <c r="H82" s="48">
        <v>5.4</v>
      </c>
      <c r="I82" s="45">
        <v>5.0999999999999996</v>
      </c>
      <c r="J82" s="48">
        <v>11.3</v>
      </c>
      <c r="K82" s="45">
        <v>10.9</v>
      </c>
    </row>
    <row r="83" spans="1:11">
      <c r="A83" s="44">
        <v>39264</v>
      </c>
      <c r="B83" s="45">
        <v>3.6</v>
      </c>
      <c r="C83" s="45">
        <v>4</v>
      </c>
      <c r="D83" s="48">
        <v>39.6</v>
      </c>
      <c r="E83" s="45" t="s">
        <v>4</v>
      </c>
      <c r="F83" s="48">
        <v>6.9</v>
      </c>
      <c r="G83" s="45" t="s">
        <v>4</v>
      </c>
      <c r="H83" s="48">
        <v>5.9</v>
      </c>
      <c r="I83" s="45">
        <v>4.2</v>
      </c>
      <c r="J83" s="48">
        <v>10.9</v>
      </c>
      <c r="K83" s="45">
        <v>10.4</v>
      </c>
    </row>
    <row r="84" spans="1:11">
      <c r="A84" s="44">
        <v>39295</v>
      </c>
      <c r="B84" s="45">
        <v>3.4</v>
      </c>
      <c r="C84" s="45">
        <v>4.5</v>
      </c>
      <c r="D84" s="48">
        <v>36.9</v>
      </c>
      <c r="E84" s="45" t="s">
        <v>4</v>
      </c>
      <c r="F84" s="48">
        <v>4.8</v>
      </c>
      <c r="G84" s="45" t="s">
        <v>4</v>
      </c>
      <c r="H84" s="48">
        <v>8.1</v>
      </c>
      <c r="I84" s="45">
        <v>7</v>
      </c>
      <c r="J84" s="48">
        <v>10.6</v>
      </c>
      <c r="K84" s="45">
        <v>10.6</v>
      </c>
    </row>
    <row r="85" spans="1:11">
      <c r="A85" s="44">
        <v>39326</v>
      </c>
      <c r="B85" s="45">
        <v>3.7</v>
      </c>
      <c r="C85" s="45">
        <v>4</v>
      </c>
      <c r="D85" s="48">
        <v>34.700000000000003</v>
      </c>
      <c r="E85" s="45" t="s">
        <v>4</v>
      </c>
      <c r="F85" s="48">
        <v>3.3</v>
      </c>
      <c r="G85" s="45" t="s">
        <v>4</v>
      </c>
      <c r="H85" s="48">
        <v>5.7</v>
      </c>
      <c r="I85" s="45">
        <v>4.5999999999999996</v>
      </c>
      <c r="J85" s="48">
        <v>9.1999999999999993</v>
      </c>
      <c r="K85" s="45">
        <v>8.9</v>
      </c>
    </row>
    <row r="86" spans="1:11">
      <c r="A86" s="44">
        <v>39356</v>
      </c>
      <c r="B86" s="45">
        <v>4.9000000000000004</v>
      </c>
      <c r="C86" s="45">
        <v>4</v>
      </c>
      <c r="D86" s="48">
        <v>36.700000000000003</v>
      </c>
      <c r="E86" s="45" t="s">
        <v>4</v>
      </c>
      <c r="F86" s="48">
        <v>2.2999999999999998</v>
      </c>
      <c r="G86" s="45" t="s">
        <v>4</v>
      </c>
      <c r="H86" s="48">
        <v>10.1</v>
      </c>
      <c r="I86" s="45">
        <v>8.3000000000000007</v>
      </c>
      <c r="J86" s="48">
        <v>11</v>
      </c>
      <c r="K86" s="45">
        <v>10.199999999999999</v>
      </c>
    </row>
    <row r="87" spans="1:11">
      <c r="A87" s="44">
        <v>39387</v>
      </c>
      <c r="B87" s="45">
        <v>2.4</v>
      </c>
      <c r="C87" s="45">
        <v>2.2000000000000002</v>
      </c>
      <c r="D87" s="48">
        <v>27.1</v>
      </c>
      <c r="E87" s="45" t="s">
        <v>4</v>
      </c>
      <c r="F87" s="48">
        <v>2</v>
      </c>
      <c r="G87" s="45" t="s">
        <v>4</v>
      </c>
      <c r="H87" s="48">
        <v>12.1</v>
      </c>
      <c r="I87" s="45">
        <v>11.7</v>
      </c>
      <c r="J87" s="48">
        <v>9.4</v>
      </c>
      <c r="K87" s="45">
        <v>9.1999999999999993</v>
      </c>
    </row>
    <row r="88" spans="1:11">
      <c r="A88" s="44">
        <v>39417</v>
      </c>
      <c r="B88" s="45">
        <v>2.5</v>
      </c>
      <c r="C88" s="45">
        <v>2.4</v>
      </c>
      <c r="D88" s="48">
        <v>44.3</v>
      </c>
      <c r="E88" s="45" t="s">
        <v>4</v>
      </c>
      <c r="F88" s="48">
        <v>1.7</v>
      </c>
      <c r="G88" s="45" t="s">
        <v>4</v>
      </c>
      <c r="H88" s="48">
        <v>7.5</v>
      </c>
      <c r="I88" s="45">
        <v>6.4</v>
      </c>
      <c r="J88" s="48">
        <v>10.6</v>
      </c>
      <c r="K88" s="45">
        <v>10.199999999999999</v>
      </c>
    </row>
    <row r="89" spans="1:11">
      <c r="A89" s="44">
        <v>39448</v>
      </c>
      <c r="B89" s="45">
        <v>3</v>
      </c>
      <c r="C89" s="45">
        <v>2.7</v>
      </c>
      <c r="D89" s="48">
        <v>42.2</v>
      </c>
      <c r="E89" s="45" t="s">
        <v>4</v>
      </c>
      <c r="F89" s="48">
        <v>1.6</v>
      </c>
      <c r="G89" s="45" t="s">
        <v>4</v>
      </c>
      <c r="H89" s="48">
        <v>8.6</v>
      </c>
      <c r="I89" s="45">
        <v>7.2</v>
      </c>
      <c r="J89" s="48">
        <v>10.7</v>
      </c>
      <c r="K89" s="45">
        <v>10.1</v>
      </c>
    </row>
    <row r="90" spans="1:11">
      <c r="A90" s="44">
        <v>39479</v>
      </c>
      <c r="B90" s="45">
        <v>2.5</v>
      </c>
      <c r="C90" s="45">
        <v>2.5</v>
      </c>
      <c r="D90" s="48">
        <v>50</v>
      </c>
      <c r="E90" s="45" t="s">
        <v>4</v>
      </c>
      <c r="F90" s="48">
        <v>1.7</v>
      </c>
      <c r="G90" s="45" t="s">
        <v>4</v>
      </c>
      <c r="H90" s="48">
        <v>2.7</v>
      </c>
      <c r="I90" s="45">
        <v>3.6</v>
      </c>
      <c r="J90" s="48">
        <v>9.6999999999999993</v>
      </c>
      <c r="K90" s="45">
        <v>10.1</v>
      </c>
    </row>
    <row r="91" spans="1:11">
      <c r="A91" s="44">
        <v>39508</v>
      </c>
      <c r="B91" s="45">
        <v>3.5</v>
      </c>
      <c r="C91" s="45">
        <v>7.3</v>
      </c>
      <c r="D91" s="48">
        <v>42</v>
      </c>
      <c r="E91" s="45" t="s">
        <v>4</v>
      </c>
      <c r="F91" s="48">
        <v>1.4</v>
      </c>
      <c r="G91" s="45" t="s">
        <v>4</v>
      </c>
      <c r="H91" s="48">
        <v>1.1000000000000001</v>
      </c>
      <c r="I91" s="45">
        <v>1.8</v>
      </c>
      <c r="J91" s="48">
        <v>8.1</v>
      </c>
      <c r="K91" s="45">
        <v>9.4</v>
      </c>
    </row>
    <row r="92" spans="1:11">
      <c r="A92" s="44">
        <v>39539</v>
      </c>
      <c r="B92" s="45">
        <v>11.4</v>
      </c>
      <c r="C92" s="45">
        <v>6.6</v>
      </c>
      <c r="D92" s="48">
        <v>42.8</v>
      </c>
      <c r="E92" s="45" t="s">
        <v>4</v>
      </c>
      <c r="F92" s="48">
        <v>2.1</v>
      </c>
      <c r="G92" s="45" t="s">
        <v>4</v>
      </c>
      <c r="H92" s="48">
        <v>2.9</v>
      </c>
      <c r="I92" s="45">
        <v>5</v>
      </c>
      <c r="J92" s="48">
        <v>11.1</v>
      </c>
      <c r="K92" s="45">
        <v>10.6</v>
      </c>
    </row>
    <row r="93" spans="1:11">
      <c r="A93" s="44">
        <v>39569</v>
      </c>
      <c r="B93" s="45">
        <v>3.7</v>
      </c>
      <c r="C93" s="45">
        <v>4</v>
      </c>
      <c r="D93" s="48">
        <v>40.4</v>
      </c>
      <c r="E93" s="45" t="s">
        <v>4</v>
      </c>
      <c r="F93" s="48">
        <v>2</v>
      </c>
      <c r="G93" s="45" t="s">
        <v>4</v>
      </c>
      <c r="H93" s="48">
        <v>5.0999999999999996</v>
      </c>
      <c r="I93" s="45">
        <v>6.5</v>
      </c>
      <c r="J93" s="48">
        <v>9.5</v>
      </c>
      <c r="K93" s="45">
        <v>10</v>
      </c>
    </row>
    <row r="94" spans="1:11">
      <c r="A94" s="44">
        <v>39600</v>
      </c>
      <c r="B94" s="45">
        <v>5.2</v>
      </c>
      <c r="C94" s="45">
        <v>4.8</v>
      </c>
      <c r="D94" s="48">
        <v>40.299999999999997</v>
      </c>
      <c r="E94" s="45" t="s">
        <v>4</v>
      </c>
      <c r="F94" s="48">
        <v>3.4</v>
      </c>
      <c r="G94" s="45" t="s">
        <v>4</v>
      </c>
      <c r="H94" s="48">
        <v>8.1</v>
      </c>
      <c r="I94" s="45">
        <v>8.1999999999999993</v>
      </c>
      <c r="J94" s="48">
        <v>11.2</v>
      </c>
      <c r="K94" s="45">
        <v>11.1</v>
      </c>
    </row>
    <row r="95" spans="1:11">
      <c r="A95" s="44">
        <v>39630</v>
      </c>
      <c r="B95" s="45">
        <v>6.4</v>
      </c>
      <c r="C95" s="45">
        <v>7</v>
      </c>
      <c r="D95" s="48">
        <v>33.5</v>
      </c>
      <c r="E95" s="45" t="s">
        <v>4</v>
      </c>
      <c r="F95" s="48">
        <v>3.7</v>
      </c>
      <c r="G95" s="45" t="s">
        <v>4</v>
      </c>
      <c r="H95" s="48">
        <v>13.4</v>
      </c>
      <c r="I95" s="45">
        <v>10.5</v>
      </c>
      <c r="J95" s="48">
        <v>12.4</v>
      </c>
      <c r="K95" s="45">
        <v>11.5</v>
      </c>
    </row>
    <row r="96" spans="1:11">
      <c r="A96" s="44">
        <v>39661</v>
      </c>
      <c r="B96" s="45">
        <v>5.0999999999999996</v>
      </c>
      <c r="C96" s="45">
        <v>7.1</v>
      </c>
      <c r="D96" s="48">
        <v>42.4</v>
      </c>
      <c r="E96" s="45" t="s">
        <v>4</v>
      </c>
      <c r="F96" s="48">
        <v>4.5</v>
      </c>
      <c r="G96" s="45" t="s">
        <v>4</v>
      </c>
      <c r="H96" s="48">
        <v>9</v>
      </c>
      <c r="I96" s="45">
        <v>7.9</v>
      </c>
      <c r="J96" s="48">
        <v>12.1</v>
      </c>
      <c r="K96" s="45">
        <v>12.2</v>
      </c>
    </row>
    <row r="97" spans="1:11">
      <c r="A97" s="44">
        <v>39692</v>
      </c>
      <c r="B97" s="45">
        <v>7.5</v>
      </c>
      <c r="C97" s="45">
        <v>8.1</v>
      </c>
      <c r="D97" s="48">
        <v>40.5</v>
      </c>
      <c r="E97" s="45" t="s">
        <v>4</v>
      </c>
      <c r="F97" s="48">
        <v>1.9</v>
      </c>
      <c r="G97" s="45" t="s">
        <v>4</v>
      </c>
      <c r="H97" s="48">
        <v>12.8</v>
      </c>
      <c r="I97" s="45">
        <v>10.9</v>
      </c>
      <c r="J97" s="48">
        <v>13.1</v>
      </c>
      <c r="K97" s="45">
        <v>12.6</v>
      </c>
    </row>
    <row r="98" spans="1:11">
      <c r="A98" s="44">
        <v>39722</v>
      </c>
      <c r="B98" s="45">
        <v>11.2</v>
      </c>
      <c r="C98" s="45">
        <v>9</v>
      </c>
      <c r="D98" s="48">
        <v>43.9</v>
      </c>
      <c r="E98" s="45" t="s">
        <v>4</v>
      </c>
      <c r="F98" s="48">
        <v>5.8</v>
      </c>
      <c r="G98" s="45" t="s">
        <v>4</v>
      </c>
      <c r="H98" s="48">
        <v>11.3</v>
      </c>
      <c r="I98" s="45">
        <v>9</v>
      </c>
      <c r="J98" s="48">
        <v>15</v>
      </c>
      <c r="K98" s="45">
        <v>13.6</v>
      </c>
    </row>
    <row r="99" spans="1:11">
      <c r="A99" s="44">
        <v>39753</v>
      </c>
      <c r="B99" s="45">
        <v>17.100000000000001</v>
      </c>
      <c r="C99" s="45">
        <v>15.3</v>
      </c>
      <c r="D99" s="48">
        <v>41.6</v>
      </c>
      <c r="E99" s="45" t="s">
        <v>4</v>
      </c>
      <c r="F99" s="48">
        <v>4.8</v>
      </c>
      <c r="G99" s="45" t="s">
        <v>4</v>
      </c>
      <c r="H99" s="48">
        <v>8.6999999999999993</v>
      </c>
      <c r="I99" s="45">
        <v>8.5</v>
      </c>
      <c r="J99" s="48">
        <v>15.1</v>
      </c>
      <c r="K99" s="45">
        <v>14.6</v>
      </c>
    </row>
    <row r="100" spans="1:11">
      <c r="A100" s="44">
        <v>39783</v>
      </c>
      <c r="B100" s="45">
        <v>16.5</v>
      </c>
      <c r="C100" s="45">
        <v>15.1</v>
      </c>
      <c r="D100" s="48">
        <v>35</v>
      </c>
      <c r="E100" s="45" t="s">
        <v>4</v>
      </c>
      <c r="F100" s="48">
        <v>7.2</v>
      </c>
      <c r="G100" s="45" t="s">
        <v>4</v>
      </c>
      <c r="H100" s="48">
        <v>15.1</v>
      </c>
      <c r="I100" s="45">
        <v>12.6</v>
      </c>
      <c r="J100" s="48">
        <v>16.7</v>
      </c>
      <c r="K100" s="45">
        <v>15.5</v>
      </c>
    </row>
    <row r="101" spans="1:11">
      <c r="A101" s="44">
        <v>39814</v>
      </c>
      <c r="B101" s="45">
        <v>18.399999999999999</v>
      </c>
      <c r="C101" s="45">
        <v>16.7</v>
      </c>
      <c r="D101" s="48">
        <v>36.700000000000003</v>
      </c>
      <c r="E101" s="45" t="s">
        <v>4</v>
      </c>
      <c r="F101" s="48">
        <v>7.2</v>
      </c>
      <c r="G101" s="45" t="s">
        <v>4</v>
      </c>
      <c r="H101" s="48">
        <v>12.9</v>
      </c>
      <c r="I101" s="45">
        <v>11.1</v>
      </c>
      <c r="J101" s="48">
        <v>16.5</v>
      </c>
      <c r="K101" s="45">
        <v>15.4</v>
      </c>
    </row>
    <row r="102" spans="1:11">
      <c r="A102" s="44">
        <v>39845</v>
      </c>
      <c r="B102" s="45">
        <v>18.399999999999999</v>
      </c>
      <c r="C102" s="45">
        <v>18.399999999999999</v>
      </c>
      <c r="D102" s="48">
        <v>40.5</v>
      </c>
      <c r="E102" s="45" t="s">
        <v>4</v>
      </c>
      <c r="F102" s="48">
        <v>6.5</v>
      </c>
      <c r="G102" s="45" t="s">
        <v>4</v>
      </c>
      <c r="H102" s="48">
        <v>14.5</v>
      </c>
      <c r="I102" s="45">
        <v>17.7</v>
      </c>
      <c r="J102" s="48">
        <v>17.399999999999999</v>
      </c>
      <c r="K102" s="45">
        <v>18.5</v>
      </c>
    </row>
    <row r="103" spans="1:11">
      <c r="A103" s="44">
        <v>39873</v>
      </c>
      <c r="B103" s="45">
        <v>8.6999999999999993</v>
      </c>
      <c r="C103" s="45">
        <v>12.3</v>
      </c>
      <c r="D103" s="48">
        <v>39.799999999999997</v>
      </c>
      <c r="E103" s="45" t="s">
        <v>4</v>
      </c>
      <c r="F103" s="48">
        <v>5.4</v>
      </c>
      <c r="G103" s="45" t="s">
        <v>4</v>
      </c>
      <c r="H103" s="48">
        <v>11.6</v>
      </c>
      <c r="I103" s="45">
        <v>17.100000000000001</v>
      </c>
      <c r="J103" s="48">
        <v>13.5</v>
      </c>
      <c r="K103" s="45">
        <v>16.399999999999999</v>
      </c>
    </row>
    <row r="104" spans="1:11">
      <c r="A104" s="44">
        <v>39904</v>
      </c>
      <c r="B104" s="45">
        <v>17.100000000000001</v>
      </c>
      <c r="C104" s="45">
        <v>14.9</v>
      </c>
      <c r="D104" s="48">
        <v>35.5</v>
      </c>
      <c r="E104" s="45" t="s">
        <v>4</v>
      </c>
      <c r="F104" s="48">
        <v>5</v>
      </c>
      <c r="G104" s="45" t="s">
        <v>4</v>
      </c>
      <c r="H104" s="48">
        <v>9.6</v>
      </c>
      <c r="I104" s="45">
        <v>15.9</v>
      </c>
      <c r="J104" s="48">
        <v>14.2</v>
      </c>
      <c r="K104" s="45">
        <v>15.9</v>
      </c>
    </row>
    <row r="105" spans="1:11">
      <c r="A105" s="44">
        <v>39934</v>
      </c>
      <c r="B105" s="45">
        <v>8</v>
      </c>
      <c r="C105" s="45">
        <v>9.3000000000000007</v>
      </c>
      <c r="D105" s="48">
        <v>31.2</v>
      </c>
      <c r="E105" s="45" t="s">
        <v>4</v>
      </c>
      <c r="F105" s="48">
        <v>4.9000000000000004</v>
      </c>
      <c r="G105" s="45" t="s">
        <v>4</v>
      </c>
      <c r="H105" s="48">
        <v>13.3</v>
      </c>
      <c r="I105" s="45">
        <v>17.100000000000001</v>
      </c>
      <c r="J105" s="48">
        <v>12.6</v>
      </c>
      <c r="K105" s="45">
        <v>14.3</v>
      </c>
    </row>
    <row r="106" spans="1:11">
      <c r="A106" s="44">
        <v>39965</v>
      </c>
      <c r="B106" s="45">
        <v>11.3</v>
      </c>
      <c r="C106" s="45">
        <v>10.8</v>
      </c>
      <c r="D106" s="48">
        <v>28.6</v>
      </c>
      <c r="E106" s="45" t="s">
        <v>4</v>
      </c>
      <c r="F106" s="48">
        <v>3.5</v>
      </c>
      <c r="G106" s="45" t="s">
        <v>4</v>
      </c>
      <c r="H106" s="48">
        <v>9.1999999999999993</v>
      </c>
      <c r="I106" s="45">
        <v>9.8000000000000007</v>
      </c>
      <c r="J106" s="48">
        <v>11.2</v>
      </c>
      <c r="K106" s="45">
        <v>11.3</v>
      </c>
    </row>
    <row r="107" spans="1:11">
      <c r="A107" s="44">
        <v>39995</v>
      </c>
      <c r="B107" s="45">
        <v>6.2</v>
      </c>
      <c r="C107" s="45">
        <v>6.6</v>
      </c>
      <c r="D107" s="48">
        <v>31.2</v>
      </c>
      <c r="E107" s="45" t="s">
        <v>4</v>
      </c>
      <c r="F107" s="48">
        <v>2.6</v>
      </c>
      <c r="G107" s="45" t="s">
        <v>4</v>
      </c>
      <c r="H107" s="48">
        <v>8.9</v>
      </c>
      <c r="I107" s="45">
        <v>7.4</v>
      </c>
      <c r="J107" s="48">
        <v>10</v>
      </c>
      <c r="K107" s="45">
        <v>9.5</v>
      </c>
    </row>
    <row r="108" spans="1:11">
      <c r="A108" s="44">
        <v>40026</v>
      </c>
      <c r="B108" s="45">
        <v>5.5</v>
      </c>
      <c r="C108" s="45">
        <v>7.6</v>
      </c>
      <c r="D108" s="48">
        <v>34.299999999999997</v>
      </c>
      <c r="E108" s="45" t="s">
        <v>4</v>
      </c>
      <c r="F108" s="48">
        <v>3.1</v>
      </c>
      <c r="G108" s="45" t="s">
        <v>4</v>
      </c>
      <c r="H108" s="48">
        <v>5.4</v>
      </c>
      <c r="I108" s="45">
        <v>4.8</v>
      </c>
      <c r="J108" s="48">
        <v>9.1</v>
      </c>
      <c r="K108" s="45">
        <v>9.5</v>
      </c>
    </row>
    <row r="109" spans="1:11">
      <c r="A109" s="44">
        <v>40057</v>
      </c>
      <c r="B109" s="45">
        <v>5.2</v>
      </c>
      <c r="C109" s="45">
        <v>5.5</v>
      </c>
      <c r="D109" s="48">
        <v>36.299999999999997</v>
      </c>
      <c r="E109" s="45" t="s">
        <v>4</v>
      </c>
      <c r="F109" s="48">
        <v>4.8</v>
      </c>
      <c r="G109" s="45" t="s">
        <v>4</v>
      </c>
      <c r="H109" s="48">
        <v>7.3</v>
      </c>
      <c r="I109" s="45">
        <v>6.3</v>
      </c>
      <c r="J109" s="48">
        <v>10.4</v>
      </c>
      <c r="K109" s="45">
        <v>10.199999999999999</v>
      </c>
    </row>
    <row r="110" spans="1:11">
      <c r="A110" s="44">
        <v>40087</v>
      </c>
      <c r="B110" s="45">
        <v>6.5</v>
      </c>
      <c r="C110" s="45">
        <v>5.0999999999999996</v>
      </c>
      <c r="D110" s="48">
        <v>30.2</v>
      </c>
      <c r="E110" s="45" t="s">
        <v>4</v>
      </c>
      <c r="F110" s="48">
        <v>3.9</v>
      </c>
      <c r="G110" s="45" t="s">
        <v>4</v>
      </c>
      <c r="H110" s="48">
        <v>8.1999999999999993</v>
      </c>
      <c r="I110" s="45">
        <v>6.4</v>
      </c>
      <c r="J110" s="48">
        <v>10</v>
      </c>
      <c r="K110" s="45">
        <v>9</v>
      </c>
    </row>
    <row r="111" spans="1:11">
      <c r="A111" s="44">
        <v>40118</v>
      </c>
      <c r="B111" s="45">
        <v>4.0999999999999996</v>
      </c>
      <c r="C111" s="45">
        <v>3.4</v>
      </c>
      <c r="D111" s="48">
        <v>32.4</v>
      </c>
      <c r="E111" s="45" t="s">
        <v>4</v>
      </c>
      <c r="F111" s="48">
        <v>4.5999999999999996</v>
      </c>
      <c r="G111" s="45" t="s">
        <v>4</v>
      </c>
      <c r="H111" s="48">
        <v>5.5</v>
      </c>
      <c r="I111" s="45">
        <v>5.5</v>
      </c>
      <c r="J111" s="48">
        <v>8.9</v>
      </c>
      <c r="K111" s="45">
        <v>8.6999999999999993</v>
      </c>
    </row>
    <row r="112" spans="1:11">
      <c r="A112" s="44">
        <v>40148</v>
      </c>
      <c r="B112" s="45">
        <v>5.3</v>
      </c>
      <c r="C112" s="45">
        <v>4.7</v>
      </c>
      <c r="D112" s="48">
        <v>28.8</v>
      </c>
      <c r="E112" s="45" t="s">
        <v>4</v>
      </c>
      <c r="F112" s="48">
        <v>6.1</v>
      </c>
      <c r="G112" s="45" t="s">
        <v>4</v>
      </c>
      <c r="H112" s="48">
        <v>6.3</v>
      </c>
      <c r="I112" s="45">
        <v>5.2</v>
      </c>
      <c r="J112" s="48">
        <v>9.3000000000000007</v>
      </c>
      <c r="K112" s="45">
        <v>8.8000000000000007</v>
      </c>
    </row>
    <row r="113" spans="1:11">
      <c r="A113" s="44">
        <v>40179</v>
      </c>
      <c r="B113" s="45">
        <v>27.4</v>
      </c>
      <c r="C113" s="45">
        <v>25.2</v>
      </c>
      <c r="D113" s="48">
        <v>29.9</v>
      </c>
      <c r="E113" s="45" t="s">
        <v>4</v>
      </c>
      <c r="F113" s="48">
        <v>6.5</v>
      </c>
      <c r="G113" s="45" t="s">
        <v>4</v>
      </c>
      <c r="H113" s="48">
        <v>4.9000000000000004</v>
      </c>
      <c r="I113" s="45">
        <v>4.3</v>
      </c>
      <c r="J113" s="48">
        <v>14.5</v>
      </c>
      <c r="K113" s="45">
        <v>13.7</v>
      </c>
    </row>
    <row r="114" spans="1:11">
      <c r="A114" s="44">
        <v>40210</v>
      </c>
      <c r="B114" s="45">
        <v>5.4</v>
      </c>
      <c r="C114" s="45">
        <v>5.6</v>
      </c>
      <c r="D114" s="48">
        <v>27.2</v>
      </c>
      <c r="E114" s="45" t="s">
        <v>4</v>
      </c>
      <c r="F114" s="48">
        <v>4.9000000000000004</v>
      </c>
      <c r="G114" s="45" t="s">
        <v>4</v>
      </c>
      <c r="H114" s="48">
        <v>4.4000000000000004</v>
      </c>
      <c r="I114" s="45">
        <v>5</v>
      </c>
      <c r="J114" s="48">
        <v>8</v>
      </c>
      <c r="K114" s="45">
        <v>8.3000000000000007</v>
      </c>
    </row>
    <row r="115" spans="1:11">
      <c r="A115" s="44">
        <v>40238</v>
      </c>
      <c r="B115" s="45">
        <v>6</v>
      </c>
      <c r="C115" s="45">
        <v>8.5</v>
      </c>
      <c r="D115" s="48">
        <v>37.1</v>
      </c>
      <c r="E115" s="45" t="s">
        <v>4</v>
      </c>
      <c r="F115" s="48">
        <v>5</v>
      </c>
      <c r="G115" s="45" t="s">
        <v>4</v>
      </c>
      <c r="H115" s="48">
        <v>3.9</v>
      </c>
      <c r="I115" s="45">
        <v>5.0999999999999996</v>
      </c>
      <c r="J115" s="48">
        <v>9.4</v>
      </c>
      <c r="K115" s="45">
        <v>10.5</v>
      </c>
    </row>
    <row r="116" spans="1:11">
      <c r="A116" s="44">
        <v>40269</v>
      </c>
      <c r="B116" s="45">
        <v>4.2</v>
      </c>
      <c r="C116" s="45">
        <v>4</v>
      </c>
      <c r="D116" s="48">
        <v>34.5</v>
      </c>
      <c r="E116" s="45" t="s">
        <v>4</v>
      </c>
      <c r="F116" s="48">
        <v>5.4</v>
      </c>
      <c r="G116" s="45" t="s">
        <v>4</v>
      </c>
      <c r="H116" s="48">
        <v>2.2000000000000002</v>
      </c>
      <c r="I116" s="45">
        <v>3.4</v>
      </c>
      <c r="J116" s="48">
        <v>8.1</v>
      </c>
      <c r="K116" s="45">
        <v>8.5</v>
      </c>
    </row>
    <row r="117" spans="1:11">
      <c r="A117" s="44">
        <v>40299</v>
      </c>
      <c r="B117" s="45">
        <v>4.0999999999999996</v>
      </c>
      <c r="C117" s="45">
        <v>5.3</v>
      </c>
      <c r="D117" s="48">
        <v>38.5</v>
      </c>
      <c r="E117" s="45" t="s">
        <v>4</v>
      </c>
      <c r="F117" s="48">
        <v>4.9000000000000004</v>
      </c>
      <c r="G117" s="45" t="s">
        <v>4</v>
      </c>
      <c r="H117" s="48">
        <v>3</v>
      </c>
      <c r="I117" s="45">
        <v>4</v>
      </c>
      <c r="J117" s="48">
        <v>8.8000000000000007</v>
      </c>
      <c r="K117" s="45">
        <v>9.5</v>
      </c>
    </row>
    <row r="118" spans="1:11">
      <c r="A118" s="44">
        <v>40330</v>
      </c>
      <c r="B118" s="45">
        <v>3.6</v>
      </c>
      <c r="C118" s="45">
        <v>3.5</v>
      </c>
      <c r="D118" s="48">
        <v>24.8</v>
      </c>
      <c r="E118" s="45" t="s">
        <v>4</v>
      </c>
      <c r="F118" s="48">
        <v>9.1</v>
      </c>
      <c r="G118" s="45" t="s">
        <v>4</v>
      </c>
      <c r="H118" s="48">
        <v>4.2</v>
      </c>
      <c r="I118" s="45">
        <v>4.5999999999999996</v>
      </c>
      <c r="J118" s="48">
        <v>8.1999999999999993</v>
      </c>
      <c r="K118" s="45">
        <v>8.3000000000000007</v>
      </c>
    </row>
    <row r="119" spans="1:11">
      <c r="A119" s="44">
        <v>40360</v>
      </c>
      <c r="B119" s="45">
        <v>3.5</v>
      </c>
      <c r="C119" s="45">
        <v>3.4</v>
      </c>
      <c r="D119" s="48">
        <v>35.5</v>
      </c>
      <c r="E119" s="45" t="s">
        <v>4</v>
      </c>
      <c r="F119" s="48">
        <v>8.5</v>
      </c>
      <c r="G119" s="45" t="s">
        <v>4</v>
      </c>
      <c r="H119" s="48">
        <v>4.8</v>
      </c>
      <c r="I119" s="45">
        <v>4.2</v>
      </c>
      <c r="J119" s="48">
        <v>9.6999999999999993</v>
      </c>
      <c r="K119" s="45">
        <v>9.5</v>
      </c>
    </row>
    <row r="120" spans="1:11">
      <c r="A120" s="44">
        <v>40391</v>
      </c>
      <c r="B120" s="45">
        <v>2.2000000000000002</v>
      </c>
      <c r="C120" s="45">
        <v>2.9</v>
      </c>
      <c r="D120" s="48">
        <v>24.2</v>
      </c>
      <c r="E120" s="45" t="s">
        <v>4</v>
      </c>
      <c r="F120" s="48">
        <v>8.6999999999999993</v>
      </c>
      <c r="G120" s="45" t="s">
        <v>4</v>
      </c>
      <c r="H120" s="48">
        <v>7</v>
      </c>
      <c r="I120" s="45">
        <v>6.3</v>
      </c>
      <c r="J120" s="48">
        <v>8.6999999999999993</v>
      </c>
      <c r="K120" s="45">
        <v>8.6</v>
      </c>
    </row>
    <row r="121" spans="1:11">
      <c r="A121" s="44">
        <v>40422</v>
      </c>
      <c r="B121" s="45">
        <v>3.6</v>
      </c>
      <c r="C121" s="45">
        <v>3.8</v>
      </c>
      <c r="D121" s="48">
        <v>29.9</v>
      </c>
      <c r="E121" s="45" t="s">
        <v>4</v>
      </c>
      <c r="F121" s="48">
        <v>8.6</v>
      </c>
      <c r="G121" s="45" t="s">
        <v>4</v>
      </c>
      <c r="H121" s="48">
        <v>6.6</v>
      </c>
      <c r="I121" s="45">
        <v>6</v>
      </c>
      <c r="J121" s="48">
        <v>9.6999999999999993</v>
      </c>
      <c r="K121" s="45">
        <v>9.5</v>
      </c>
    </row>
    <row r="122" spans="1:11">
      <c r="A122" s="44">
        <v>40452</v>
      </c>
      <c r="B122" s="45">
        <v>6.1</v>
      </c>
      <c r="C122" s="45">
        <v>4.4000000000000004</v>
      </c>
      <c r="D122" s="48">
        <v>26.6</v>
      </c>
      <c r="E122" s="45" t="s">
        <v>4</v>
      </c>
      <c r="F122" s="48">
        <v>9.3000000000000007</v>
      </c>
      <c r="G122" s="45" t="s">
        <v>4</v>
      </c>
      <c r="H122" s="48">
        <v>7</v>
      </c>
      <c r="I122" s="45">
        <v>5.4</v>
      </c>
      <c r="J122" s="48">
        <v>10.1</v>
      </c>
      <c r="K122" s="45">
        <v>9.1</v>
      </c>
    </row>
    <row r="123" spans="1:11">
      <c r="A123" s="44">
        <v>40483</v>
      </c>
      <c r="B123" s="45">
        <v>7.5</v>
      </c>
      <c r="C123" s="45">
        <v>5.8</v>
      </c>
      <c r="D123" s="48">
        <v>24.6</v>
      </c>
      <c r="E123" s="45" t="s">
        <v>4</v>
      </c>
      <c r="F123" s="48">
        <v>10.6</v>
      </c>
      <c r="G123" s="45" t="s">
        <v>4</v>
      </c>
      <c r="H123" s="48">
        <v>4.5</v>
      </c>
      <c r="I123" s="45">
        <v>4.4000000000000004</v>
      </c>
      <c r="J123" s="48">
        <v>9.6</v>
      </c>
      <c r="K123" s="45">
        <v>9.1999999999999993</v>
      </c>
    </row>
    <row r="124" spans="1:11">
      <c r="A124" s="44">
        <v>40513</v>
      </c>
      <c r="B124" s="45">
        <v>5.6</v>
      </c>
      <c r="C124" s="45">
        <v>5</v>
      </c>
      <c r="D124" s="48">
        <v>23.6</v>
      </c>
      <c r="E124" s="45" t="s">
        <v>4</v>
      </c>
      <c r="F124" s="48">
        <v>14.5</v>
      </c>
      <c r="G124" s="45" t="s">
        <v>4</v>
      </c>
      <c r="H124" s="48">
        <v>9.6999999999999993</v>
      </c>
      <c r="I124" s="45">
        <v>8.1</v>
      </c>
      <c r="J124" s="48">
        <v>11.8</v>
      </c>
      <c r="K124" s="45">
        <v>11.1</v>
      </c>
    </row>
    <row r="125" spans="1:11">
      <c r="A125" s="44">
        <v>40544</v>
      </c>
      <c r="B125" s="45">
        <v>4.9000000000000004</v>
      </c>
      <c r="C125" s="45">
        <v>4.7</v>
      </c>
      <c r="D125" s="48">
        <v>28.3</v>
      </c>
      <c r="E125" s="45" t="s">
        <v>4</v>
      </c>
      <c r="F125" s="48">
        <v>18.100000000000001</v>
      </c>
      <c r="G125" s="45" t="s">
        <v>4</v>
      </c>
      <c r="H125" s="48">
        <v>6.5</v>
      </c>
      <c r="I125" s="45">
        <v>5.6</v>
      </c>
      <c r="J125" s="48">
        <v>11.8</v>
      </c>
      <c r="K125" s="45">
        <v>11.4</v>
      </c>
    </row>
    <row r="126" spans="1:11">
      <c r="A126" s="44">
        <v>40575</v>
      </c>
      <c r="B126" s="45">
        <v>4.7</v>
      </c>
      <c r="C126" s="45">
        <v>5.0999999999999996</v>
      </c>
      <c r="D126" s="48">
        <v>22.4</v>
      </c>
      <c r="E126" s="45" t="s">
        <v>4</v>
      </c>
      <c r="F126" s="48">
        <v>13.8</v>
      </c>
      <c r="G126" s="45" t="s">
        <v>4</v>
      </c>
      <c r="H126" s="48">
        <v>4.8</v>
      </c>
      <c r="I126" s="45">
        <v>5.4</v>
      </c>
      <c r="J126" s="48">
        <v>9.3000000000000007</v>
      </c>
      <c r="K126" s="45">
        <v>9.6</v>
      </c>
    </row>
    <row r="127" spans="1:11">
      <c r="A127" s="44">
        <v>40603</v>
      </c>
      <c r="B127" s="45">
        <v>4.8</v>
      </c>
      <c r="C127" s="45">
        <v>6.9</v>
      </c>
      <c r="D127" s="48">
        <v>23.5</v>
      </c>
      <c r="E127" s="45" t="s">
        <v>4</v>
      </c>
      <c r="F127" s="48">
        <v>11.6</v>
      </c>
      <c r="G127" s="45" t="s">
        <v>4</v>
      </c>
      <c r="H127" s="48">
        <v>2.8</v>
      </c>
      <c r="I127" s="45">
        <v>3.3</v>
      </c>
      <c r="J127" s="48">
        <v>8.1999999999999993</v>
      </c>
      <c r="K127" s="45">
        <v>8.9</v>
      </c>
    </row>
    <row r="128" spans="1:11">
      <c r="A128" s="44">
        <v>40634</v>
      </c>
      <c r="B128" s="45">
        <v>5.6</v>
      </c>
      <c r="C128" s="45">
        <v>6.1</v>
      </c>
      <c r="D128" s="48">
        <v>15.9</v>
      </c>
      <c r="E128" s="45" t="s">
        <v>4</v>
      </c>
      <c r="F128" s="48">
        <v>13.4</v>
      </c>
      <c r="G128" s="45" t="s">
        <v>4</v>
      </c>
      <c r="H128" s="48">
        <v>5.0999999999999996</v>
      </c>
      <c r="I128" s="45">
        <v>7.7</v>
      </c>
      <c r="J128" s="48">
        <v>8.6999999999999993</v>
      </c>
      <c r="K128" s="45">
        <v>9.8000000000000007</v>
      </c>
    </row>
    <row r="129" spans="1:11">
      <c r="A129" s="44">
        <v>40664</v>
      </c>
      <c r="B129" s="45">
        <v>4.3</v>
      </c>
      <c r="C129" s="45">
        <v>6</v>
      </c>
      <c r="D129" s="48">
        <v>23.3</v>
      </c>
      <c r="E129" s="45" t="s">
        <v>4</v>
      </c>
      <c r="F129" s="48">
        <v>12.1</v>
      </c>
      <c r="G129" s="45" t="s">
        <v>4</v>
      </c>
      <c r="H129" s="48">
        <v>3.9</v>
      </c>
      <c r="I129" s="45">
        <v>5.8</v>
      </c>
      <c r="J129" s="48">
        <v>8.6</v>
      </c>
      <c r="K129" s="45">
        <v>9.6999999999999993</v>
      </c>
    </row>
    <row r="130" spans="1:11">
      <c r="A130" s="44">
        <v>40695</v>
      </c>
      <c r="B130" s="45">
        <v>7.8</v>
      </c>
      <c r="C130" s="45">
        <v>7.7</v>
      </c>
      <c r="D130" s="48">
        <v>16.2</v>
      </c>
      <c r="E130" s="45" t="s">
        <v>4</v>
      </c>
      <c r="F130" s="48">
        <v>11</v>
      </c>
      <c r="G130" s="45" t="s">
        <v>4</v>
      </c>
      <c r="H130" s="48">
        <v>5.8</v>
      </c>
      <c r="I130" s="45">
        <v>6.7</v>
      </c>
      <c r="J130" s="48">
        <v>9</v>
      </c>
      <c r="K130" s="45">
        <v>9.1999999999999993</v>
      </c>
    </row>
    <row r="131" spans="1:11">
      <c r="A131" s="44">
        <v>40725</v>
      </c>
      <c r="B131" s="45">
        <v>11</v>
      </c>
      <c r="C131" s="45">
        <v>10.3</v>
      </c>
      <c r="D131" s="48">
        <v>20.2</v>
      </c>
      <c r="E131" s="45" t="s">
        <v>4</v>
      </c>
      <c r="F131" s="48">
        <v>11.3</v>
      </c>
      <c r="G131" s="45" t="s">
        <v>4</v>
      </c>
      <c r="H131" s="48">
        <v>12.9</v>
      </c>
      <c r="I131" s="45">
        <v>12</v>
      </c>
      <c r="J131" s="48">
        <v>13</v>
      </c>
      <c r="K131" s="45">
        <v>12.5</v>
      </c>
    </row>
    <row r="132" spans="1:11">
      <c r="A132" s="44">
        <v>40756</v>
      </c>
      <c r="B132" s="45">
        <v>6.4</v>
      </c>
      <c r="C132" s="45">
        <v>8.1</v>
      </c>
      <c r="D132" s="48">
        <v>17.100000000000001</v>
      </c>
      <c r="E132" s="45" t="s">
        <v>4</v>
      </c>
      <c r="F132" s="48">
        <v>11.5</v>
      </c>
      <c r="G132" s="45" t="s">
        <v>4</v>
      </c>
      <c r="H132" s="48">
        <v>11.2</v>
      </c>
      <c r="I132" s="45">
        <v>9.8000000000000007</v>
      </c>
      <c r="J132" s="48">
        <v>10.8</v>
      </c>
      <c r="K132" s="45">
        <v>10.7</v>
      </c>
    </row>
    <row r="133" spans="1:11">
      <c r="A133" s="44">
        <v>40787</v>
      </c>
      <c r="B133" s="45">
        <v>31.9</v>
      </c>
      <c r="C133" s="45">
        <v>31.2</v>
      </c>
      <c r="D133" s="48">
        <v>18.3</v>
      </c>
      <c r="E133" s="45" t="s">
        <v>4</v>
      </c>
      <c r="F133" s="48">
        <v>12.1</v>
      </c>
      <c r="G133" s="45" t="s">
        <v>4</v>
      </c>
      <c r="H133" s="48">
        <v>8.1999999999999993</v>
      </c>
      <c r="I133" s="45">
        <v>7.2</v>
      </c>
      <c r="J133" s="48">
        <v>16.399999999999999</v>
      </c>
      <c r="K133" s="45">
        <v>15.9</v>
      </c>
    </row>
    <row r="134" spans="1:11">
      <c r="A134" s="44">
        <v>40817</v>
      </c>
      <c r="B134" s="45">
        <v>9.9</v>
      </c>
      <c r="C134" s="45">
        <v>6.7</v>
      </c>
      <c r="D134" s="48">
        <v>24.4</v>
      </c>
      <c r="E134" s="45" t="s">
        <v>4</v>
      </c>
      <c r="F134" s="48">
        <v>12.7</v>
      </c>
      <c r="G134" s="45" t="s">
        <v>4</v>
      </c>
      <c r="H134" s="48">
        <v>7.1</v>
      </c>
      <c r="I134" s="45">
        <v>5.4</v>
      </c>
      <c r="J134" s="48">
        <v>11.5</v>
      </c>
      <c r="K134" s="45">
        <v>10</v>
      </c>
    </row>
    <row r="135" spans="1:11">
      <c r="A135" s="44">
        <v>40848</v>
      </c>
      <c r="B135" s="45">
        <v>9.3000000000000007</v>
      </c>
      <c r="C135" s="45">
        <v>6.6</v>
      </c>
      <c r="D135" s="48">
        <v>18</v>
      </c>
      <c r="E135" s="45" t="s">
        <v>4</v>
      </c>
      <c r="F135" s="48">
        <v>9.8000000000000007</v>
      </c>
      <c r="G135" s="45" t="s">
        <v>4</v>
      </c>
      <c r="H135" s="48">
        <v>13.7</v>
      </c>
      <c r="I135" s="45">
        <v>12.8</v>
      </c>
      <c r="J135" s="48">
        <v>12.2</v>
      </c>
      <c r="K135" s="45">
        <v>11.2</v>
      </c>
    </row>
    <row r="136" spans="1:11">
      <c r="A136" s="44">
        <v>40878</v>
      </c>
      <c r="B136" s="45">
        <v>10.6</v>
      </c>
      <c r="C136" s="45">
        <v>9.5</v>
      </c>
      <c r="D136" s="48">
        <v>15.6</v>
      </c>
      <c r="E136" s="45" t="s">
        <v>4</v>
      </c>
      <c r="F136" s="48">
        <v>11</v>
      </c>
      <c r="G136" s="45" t="s">
        <v>4</v>
      </c>
      <c r="H136" s="48">
        <v>12.6</v>
      </c>
      <c r="I136" s="45">
        <v>10.5</v>
      </c>
      <c r="J136" s="48">
        <v>12.1</v>
      </c>
      <c r="K136" s="45">
        <v>11.1</v>
      </c>
    </row>
    <row r="137" spans="1:11">
      <c r="A137" s="44">
        <v>40909</v>
      </c>
      <c r="B137" s="45">
        <v>10.3</v>
      </c>
      <c r="C137" s="45">
        <v>11</v>
      </c>
      <c r="D137" s="48">
        <v>15.2</v>
      </c>
      <c r="E137" s="45" t="s">
        <v>4</v>
      </c>
      <c r="F137" s="48">
        <v>10.8</v>
      </c>
      <c r="G137" s="45" t="s">
        <v>4</v>
      </c>
      <c r="H137" s="48">
        <v>18.2</v>
      </c>
      <c r="I137" s="45">
        <v>15.9</v>
      </c>
      <c r="J137" s="48">
        <v>14</v>
      </c>
      <c r="K137" s="45">
        <v>13.3</v>
      </c>
    </row>
    <row r="138" spans="1:11">
      <c r="A138" s="44">
        <v>40940</v>
      </c>
      <c r="B138" s="45">
        <v>5.5</v>
      </c>
      <c r="C138" s="45">
        <v>6.7</v>
      </c>
      <c r="D138" s="48">
        <v>13.7</v>
      </c>
      <c r="E138" s="45" t="s">
        <v>4</v>
      </c>
      <c r="F138" s="48">
        <v>12.6</v>
      </c>
      <c r="G138" s="45" t="s">
        <v>4</v>
      </c>
      <c r="H138" s="48">
        <v>14.5</v>
      </c>
      <c r="I138" s="45">
        <v>16.8</v>
      </c>
      <c r="J138" s="48">
        <v>11.6</v>
      </c>
      <c r="K138" s="45">
        <v>12.8</v>
      </c>
    </row>
    <row r="139" spans="1:11">
      <c r="A139" s="44">
        <v>40969</v>
      </c>
      <c r="B139" s="45">
        <v>4.4000000000000004</v>
      </c>
      <c r="C139" s="45">
        <v>6.4</v>
      </c>
      <c r="D139" s="48">
        <v>14.5</v>
      </c>
      <c r="E139" s="45" t="s">
        <v>4</v>
      </c>
      <c r="F139" s="48">
        <v>7.8</v>
      </c>
      <c r="G139" s="45" t="s">
        <v>4</v>
      </c>
      <c r="H139" s="48">
        <v>15.4</v>
      </c>
      <c r="I139" s="45">
        <v>18.3</v>
      </c>
      <c r="J139" s="48">
        <v>10.6</v>
      </c>
      <c r="K139" s="45">
        <v>12.2</v>
      </c>
    </row>
    <row r="140" spans="1:11">
      <c r="A140" s="44">
        <v>41000</v>
      </c>
      <c r="B140" s="45">
        <v>6.9</v>
      </c>
      <c r="C140" s="45">
        <v>8.8000000000000007</v>
      </c>
      <c r="D140" s="48">
        <v>18.399999999999999</v>
      </c>
      <c r="E140" s="45" t="s">
        <v>4</v>
      </c>
      <c r="F140" s="48">
        <v>8.4</v>
      </c>
      <c r="G140" s="45" t="s">
        <v>4</v>
      </c>
      <c r="H140" s="48">
        <v>9.6</v>
      </c>
      <c r="I140" s="45">
        <v>14.5</v>
      </c>
      <c r="J140" s="48">
        <v>9.6</v>
      </c>
      <c r="K140" s="45">
        <v>12</v>
      </c>
    </row>
    <row r="141" spans="1:11">
      <c r="A141" s="44">
        <v>41030</v>
      </c>
      <c r="B141" s="45">
        <v>5.5</v>
      </c>
      <c r="C141" s="45">
        <v>8.3000000000000007</v>
      </c>
      <c r="D141" s="48">
        <v>17.600000000000001</v>
      </c>
      <c r="E141" s="45" t="s">
        <v>4</v>
      </c>
      <c r="F141" s="48">
        <v>8.6</v>
      </c>
      <c r="G141" s="45" t="s">
        <v>4</v>
      </c>
      <c r="H141" s="48">
        <v>7.3</v>
      </c>
      <c r="I141" s="45">
        <v>11.2</v>
      </c>
      <c r="J141" s="48">
        <v>8.3000000000000007</v>
      </c>
      <c r="K141" s="45">
        <v>10.5</v>
      </c>
    </row>
    <row r="142" spans="1:11">
      <c r="A142" s="44">
        <v>41061</v>
      </c>
      <c r="B142" s="45">
        <v>6.9</v>
      </c>
      <c r="C142" s="45">
        <v>6.7</v>
      </c>
      <c r="D142" s="48">
        <v>19.5</v>
      </c>
      <c r="E142" s="45" t="s">
        <v>4</v>
      </c>
      <c r="F142" s="48">
        <v>10.7</v>
      </c>
      <c r="G142" s="45" t="s">
        <v>4</v>
      </c>
      <c r="H142" s="48">
        <v>13.6</v>
      </c>
      <c r="I142" s="45">
        <v>16.2</v>
      </c>
      <c r="J142" s="48">
        <v>11.8</v>
      </c>
      <c r="K142" s="45">
        <v>12.8</v>
      </c>
    </row>
    <row r="143" spans="1:11">
      <c r="A143" s="44">
        <v>41091</v>
      </c>
      <c r="B143" s="45">
        <v>6.2</v>
      </c>
      <c r="C143" s="45">
        <v>5.4</v>
      </c>
      <c r="D143" s="48">
        <v>21.5</v>
      </c>
      <c r="E143" s="45" t="s">
        <v>4</v>
      </c>
      <c r="F143" s="48">
        <v>6.7</v>
      </c>
      <c r="G143" s="45" t="s">
        <v>4</v>
      </c>
      <c r="H143" s="48">
        <v>16.2</v>
      </c>
      <c r="I143" s="45">
        <v>15.9</v>
      </c>
      <c r="J143" s="48">
        <v>11.8</v>
      </c>
      <c r="K143" s="45">
        <v>11.5</v>
      </c>
    </row>
    <row r="144" spans="1:11">
      <c r="A144" s="44">
        <v>41122</v>
      </c>
      <c r="B144" s="45">
        <v>7.1</v>
      </c>
      <c r="C144" s="45">
        <v>8.1</v>
      </c>
      <c r="D144" s="48">
        <v>26.1</v>
      </c>
      <c r="E144" s="45" t="s">
        <v>4</v>
      </c>
      <c r="F144" s="48">
        <v>9.6999999999999993</v>
      </c>
      <c r="G144" s="45" t="s">
        <v>4</v>
      </c>
      <c r="H144" s="48">
        <v>10.1</v>
      </c>
      <c r="I144" s="45">
        <v>8.4</v>
      </c>
      <c r="J144" s="48">
        <v>11</v>
      </c>
      <c r="K144" s="45">
        <v>10.6</v>
      </c>
    </row>
    <row r="145" spans="1:11">
      <c r="A145" s="44">
        <v>41153</v>
      </c>
      <c r="B145" s="45">
        <v>13</v>
      </c>
      <c r="C145" s="45">
        <v>11.9</v>
      </c>
      <c r="D145" s="48">
        <v>18.399999999999999</v>
      </c>
      <c r="E145" s="45" t="s">
        <v>4</v>
      </c>
      <c r="F145" s="48">
        <v>10</v>
      </c>
      <c r="G145" s="45" t="s">
        <v>4</v>
      </c>
      <c r="H145" s="48">
        <v>16.5</v>
      </c>
      <c r="I145" s="45">
        <v>13.6</v>
      </c>
      <c r="J145" s="48">
        <v>14.2</v>
      </c>
      <c r="K145" s="45">
        <v>12.8</v>
      </c>
    </row>
    <row r="146" spans="1:11">
      <c r="A146" s="44">
        <v>41183</v>
      </c>
      <c r="B146" s="45">
        <v>13.4</v>
      </c>
      <c r="C146" s="45">
        <v>8.5</v>
      </c>
      <c r="D146" s="48">
        <v>18.600000000000001</v>
      </c>
      <c r="E146" s="45" t="s">
        <v>4</v>
      </c>
      <c r="F146" s="48">
        <v>9.3000000000000007</v>
      </c>
      <c r="G146" s="45" t="s">
        <v>4</v>
      </c>
      <c r="H146" s="48">
        <v>22.5</v>
      </c>
      <c r="I146" s="45">
        <v>17.2</v>
      </c>
      <c r="J146" s="48">
        <v>16.399999999999999</v>
      </c>
      <c r="K146" s="45">
        <v>13.1</v>
      </c>
    </row>
    <row r="147" spans="1:11">
      <c r="A147" s="44">
        <v>41214</v>
      </c>
      <c r="B147" s="45">
        <v>11.6</v>
      </c>
      <c r="C147" s="45">
        <v>8</v>
      </c>
      <c r="D147" s="48">
        <v>17</v>
      </c>
      <c r="E147" s="45" t="s">
        <v>4</v>
      </c>
      <c r="F147" s="48">
        <v>9.6999999999999993</v>
      </c>
      <c r="G147" s="45" t="s">
        <v>4</v>
      </c>
      <c r="H147" s="48">
        <v>16.2</v>
      </c>
      <c r="I147" s="45">
        <v>13.8</v>
      </c>
      <c r="J147" s="48">
        <v>13.5</v>
      </c>
      <c r="K147" s="45">
        <v>11.6</v>
      </c>
    </row>
    <row r="148" spans="1:11">
      <c r="A148" s="44">
        <v>41244</v>
      </c>
      <c r="B148" s="45">
        <v>6</v>
      </c>
      <c r="C148" s="45">
        <v>5.3</v>
      </c>
      <c r="D148" s="48">
        <v>19.899999999999999</v>
      </c>
      <c r="E148" s="45" t="s">
        <v>4</v>
      </c>
      <c r="F148" s="48">
        <v>12.9</v>
      </c>
      <c r="G148" s="45" t="s">
        <v>4</v>
      </c>
      <c r="H148" s="48">
        <v>19.2</v>
      </c>
      <c r="I148" s="45">
        <v>16.100000000000001</v>
      </c>
      <c r="J148" s="48">
        <v>14.3</v>
      </c>
      <c r="K148" s="45">
        <v>12.9</v>
      </c>
    </row>
    <row r="149" spans="1:11">
      <c r="A149" s="44">
        <v>41275</v>
      </c>
      <c r="B149" s="45">
        <v>5.9</v>
      </c>
      <c r="C149" s="45">
        <v>7.1</v>
      </c>
      <c r="D149" s="48">
        <v>16.8</v>
      </c>
      <c r="E149" s="45" t="s">
        <v>4</v>
      </c>
      <c r="F149" s="48">
        <v>14.8</v>
      </c>
      <c r="G149" s="45" t="s">
        <v>4</v>
      </c>
      <c r="H149" s="48">
        <v>15.8</v>
      </c>
      <c r="I149" s="45">
        <v>13.6</v>
      </c>
      <c r="J149" s="48">
        <v>13.1</v>
      </c>
      <c r="K149" s="45">
        <v>12.5</v>
      </c>
    </row>
    <row r="150" spans="1:11">
      <c r="A150" s="44">
        <v>41306</v>
      </c>
      <c r="B150" s="45">
        <v>4.3</v>
      </c>
      <c r="C150" s="45">
        <v>5.9</v>
      </c>
      <c r="D150" s="48">
        <v>18.600000000000001</v>
      </c>
      <c r="E150" s="45" t="s">
        <v>4</v>
      </c>
      <c r="F150" s="48">
        <v>10.3</v>
      </c>
      <c r="G150" s="45" t="s">
        <v>4</v>
      </c>
      <c r="H150" s="48">
        <v>9.4</v>
      </c>
      <c r="I150" s="45">
        <v>11.9</v>
      </c>
      <c r="J150" s="48">
        <v>9.1999999999999993</v>
      </c>
      <c r="K150" s="45">
        <v>10.6</v>
      </c>
    </row>
    <row r="151" spans="1:11">
      <c r="A151" s="44">
        <v>41334</v>
      </c>
      <c r="B151" s="45">
        <v>2.9</v>
      </c>
      <c r="C151" s="45">
        <v>6.1</v>
      </c>
      <c r="D151" s="48">
        <v>24.6</v>
      </c>
      <c r="E151" s="45" t="s">
        <v>4</v>
      </c>
      <c r="F151" s="48">
        <v>9.4</v>
      </c>
      <c r="G151" s="45" t="s">
        <v>4</v>
      </c>
      <c r="H151" s="48">
        <v>15.2</v>
      </c>
      <c r="I151" s="45">
        <v>18.899999999999999</v>
      </c>
      <c r="J151" s="48">
        <v>11.5</v>
      </c>
      <c r="K151" s="45">
        <v>13.8</v>
      </c>
    </row>
    <row r="152" spans="1:11">
      <c r="A152" s="44">
        <v>41365</v>
      </c>
      <c r="B152" s="45">
        <v>5.7</v>
      </c>
      <c r="C152" s="45">
        <v>5.8</v>
      </c>
      <c r="D152" s="48">
        <v>27.9</v>
      </c>
      <c r="E152" s="45" t="s">
        <v>4</v>
      </c>
      <c r="F152" s="48">
        <v>10.199999999999999</v>
      </c>
      <c r="G152" s="45" t="s">
        <v>4</v>
      </c>
      <c r="H152" s="48">
        <v>9.4</v>
      </c>
      <c r="I152" s="45">
        <v>15.2</v>
      </c>
      <c r="J152" s="48">
        <v>10.5</v>
      </c>
      <c r="K152" s="45">
        <v>12.8</v>
      </c>
    </row>
    <row r="153" spans="1:11">
      <c r="A153" s="44">
        <v>41395</v>
      </c>
      <c r="B153" s="45">
        <v>3.8</v>
      </c>
      <c r="C153" s="45">
        <v>6</v>
      </c>
      <c r="D153" s="48">
        <v>26.2</v>
      </c>
      <c r="E153" s="45" t="s">
        <v>4</v>
      </c>
      <c r="F153" s="48">
        <v>9.8000000000000007</v>
      </c>
      <c r="G153" s="45" t="s">
        <v>4</v>
      </c>
      <c r="H153" s="48">
        <v>9.3000000000000007</v>
      </c>
      <c r="I153" s="45">
        <v>15</v>
      </c>
      <c r="J153" s="48">
        <v>9.6999999999999993</v>
      </c>
      <c r="K153" s="45">
        <v>12.5</v>
      </c>
    </row>
    <row r="154" spans="1:11">
      <c r="A154" s="44">
        <v>41426</v>
      </c>
      <c r="B154" s="45">
        <v>10.1</v>
      </c>
      <c r="C154" s="45">
        <v>9.8000000000000007</v>
      </c>
      <c r="D154" s="48">
        <v>23.3</v>
      </c>
      <c r="E154" s="45" t="s">
        <v>4</v>
      </c>
      <c r="F154" s="48">
        <v>9.4</v>
      </c>
      <c r="G154" s="45" t="s">
        <v>4</v>
      </c>
      <c r="H154" s="48">
        <v>11.3</v>
      </c>
      <c r="I154" s="45">
        <v>13.9</v>
      </c>
      <c r="J154" s="48">
        <v>11.7</v>
      </c>
      <c r="K154" s="45">
        <v>12.7</v>
      </c>
    </row>
    <row r="155" spans="1:11">
      <c r="A155" s="44">
        <v>41456</v>
      </c>
      <c r="B155" s="45">
        <v>11.3</v>
      </c>
      <c r="C155" s="45">
        <v>9.6999999999999993</v>
      </c>
      <c r="D155" s="48">
        <v>24.5</v>
      </c>
      <c r="E155" s="45" t="s">
        <v>4</v>
      </c>
      <c r="F155" s="48">
        <v>8.1999999999999993</v>
      </c>
      <c r="G155" s="45" t="s">
        <v>4</v>
      </c>
      <c r="H155" s="48">
        <v>12.2</v>
      </c>
      <c r="I155" s="45">
        <v>12.4</v>
      </c>
      <c r="J155" s="48">
        <v>12.3</v>
      </c>
      <c r="K155" s="45">
        <v>11.9</v>
      </c>
    </row>
    <row r="156" spans="1:11">
      <c r="A156" s="44">
        <v>41487</v>
      </c>
      <c r="B156" s="45">
        <v>4.9000000000000004</v>
      </c>
      <c r="C156" s="45">
        <v>5.2</v>
      </c>
      <c r="D156" s="48">
        <v>28</v>
      </c>
      <c r="E156" s="45" t="s">
        <v>4</v>
      </c>
      <c r="F156" s="48">
        <v>6.8</v>
      </c>
      <c r="G156" s="45" t="s">
        <v>4</v>
      </c>
      <c r="H156" s="48">
        <v>12.8</v>
      </c>
      <c r="I156" s="45">
        <v>10.7</v>
      </c>
      <c r="J156" s="48">
        <v>10.8</v>
      </c>
      <c r="K156" s="45">
        <v>10.1</v>
      </c>
    </row>
    <row r="157" spans="1:11">
      <c r="A157" s="44">
        <v>41518</v>
      </c>
      <c r="B157" s="45">
        <v>4.4000000000000004</v>
      </c>
      <c r="C157" s="45">
        <v>3.8</v>
      </c>
      <c r="D157" s="48">
        <v>29.6</v>
      </c>
      <c r="E157" s="45" t="s">
        <v>4</v>
      </c>
      <c r="F157" s="48">
        <v>6.6</v>
      </c>
      <c r="G157" s="45" t="s">
        <v>4</v>
      </c>
      <c r="H157" s="48">
        <v>11.2</v>
      </c>
      <c r="I157" s="45">
        <v>8</v>
      </c>
      <c r="J157" s="48">
        <v>10.199999999999999</v>
      </c>
      <c r="K157" s="45">
        <v>8.8000000000000007</v>
      </c>
    </row>
    <row r="158" spans="1:11">
      <c r="A158" s="44">
        <v>41548</v>
      </c>
      <c r="B158" s="45">
        <v>10.8</v>
      </c>
      <c r="C158" s="45">
        <v>6.5</v>
      </c>
      <c r="D158" s="48">
        <v>37.799999999999997</v>
      </c>
      <c r="E158" s="45" t="s">
        <v>4</v>
      </c>
      <c r="F158" s="48">
        <v>7.7</v>
      </c>
      <c r="G158" s="45" t="s">
        <v>4</v>
      </c>
      <c r="H158" s="48">
        <v>11.5</v>
      </c>
      <c r="I158" s="45">
        <v>8.6999999999999993</v>
      </c>
      <c r="J158" s="48">
        <v>13.1</v>
      </c>
      <c r="K158" s="45">
        <v>10.9</v>
      </c>
    </row>
    <row r="159" spans="1:11">
      <c r="A159" s="44">
        <v>41579</v>
      </c>
      <c r="B159" s="45">
        <v>7</v>
      </c>
      <c r="C159" s="45">
        <v>4.5</v>
      </c>
      <c r="D159" s="48">
        <v>32.6</v>
      </c>
      <c r="E159" s="45" t="s">
        <v>4</v>
      </c>
      <c r="F159" s="48">
        <v>6.3</v>
      </c>
      <c r="G159" s="45" t="s">
        <v>4</v>
      </c>
      <c r="H159" s="48">
        <v>12.5</v>
      </c>
      <c r="I159" s="45">
        <v>10.1</v>
      </c>
      <c r="J159" s="48">
        <v>11.6</v>
      </c>
      <c r="K159" s="45">
        <v>10</v>
      </c>
    </row>
    <row r="160" spans="1:11">
      <c r="A160" s="44">
        <v>41609</v>
      </c>
      <c r="B160" s="45">
        <v>3</v>
      </c>
      <c r="C160" s="45">
        <v>2.5</v>
      </c>
      <c r="D160" s="48">
        <v>35.6</v>
      </c>
      <c r="E160" s="45" t="s">
        <v>4</v>
      </c>
      <c r="F160" s="48">
        <v>7.6</v>
      </c>
      <c r="G160" s="45" t="s">
        <v>4</v>
      </c>
      <c r="H160" s="48">
        <v>11.8</v>
      </c>
      <c r="I160" s="45">
        <v>9.5</v>
      </c>
      <c r="J160" s="48">
        <v>10.9</v>
      </c>
      <c r="K160" s="45">
        <v>9.9</v>
      </c>
    </row>
    <row r="161" spans="1:11">
      <c r="A161" s="44">
        <v>41640</v>
      </c>
      <c r="B161" s="45">
        <v>1.8</v>
      </c>
      <c r="C161" s="45">
        <v>2.5</v>
      </c>
      <c r="D161" s="48">
        <v>38.9</v>
      </c>
      <c r="E161" s="45" t="s">
        <v>4</v>
      </c>
      <c r="F161" s="48">
        <v>8.8000000000000007</v>
      </c>
      <c r="G161" s="45" t="s">
        <v>4</v>
      </c>
      <c r="H161" s="48">
        <v>12</v>
      </c>
      <c r="I161" s="45">
        <v>10.6</v>
      </c>
      <c r="J161" s="48">
        <v>11.1</v>
      </c>
      <c r="K161" s="45">
        <v>10.7</v>
      </c>
    </row>
    <row r="162" spans="1:11">
      <c r="A162" s="44">
        <v>41671</v>
      </c>
      <c r="B162" s="45">
        <v>2.9</v>
      </c>
      <c r="C162" s="45">
        <v>4.4000000000000004</v>
      </c>
      <c r="D162" s="48">
        <v>24.9</v>
      </c>
      <c r="E162" s="45" t="s">
        <v>4</v>
      </c>
      <c r="F162" s="48">
        <v>5</v>
      </c>
      <c r="G162" s="45" t="s">
        <v>4</v>
      </c>
      <c r="H162" s="48">
        <v>9.3000000000000007</v>
      </c>
      <c r="I162" s="45">
        <v>13.8</v>
      </c>
      <c r="J162" s="48">
        <v>8.1</v>
      </c>
      <c r="K162" s="45">
        <v>10.199999999999999</v>
      </c>
    </row>
    <row r="163" spans="1:11">
      <c r="A163" s="44">
        <v>41699</v>
      </c>
      <c r="B163" s="45">
        <v>3.2</v>
      </c>
      <c r="C163" s="45">
        <v>4.8</v>
      </c>
      <c r="D163" s="48">
        <v>40.799999999999997</v>
      </c>
      <c r="E163" s="45" t="s">
        <v>4</v>
      </c>
      <c r="F163" s="48">
        <v>5.8</v>
      </c>
      <c r="G163" s="45" t="s">
        <v>4</v>
      </c>
      <c r="H163" s="48">
        <v>8</v>
      </c>
      <c r="I163" s="45">
        <v>11</v>
      </c>
      <c r="J163" s="48">
        <v>9.3000000000000007</v>
      </c>
      <c r="K163" s="45">
        <v>11</v>
      </c>
    </row>
    <row r="164" spans="1:11">
      <c r="A164" s="44">
        <v>41730</v>
      </c>
      <c r="B164" s="45">
        <v>2</v>
      </c>
      <c r="C164" s="45">
        <v>3.2</v>
      </c>
      <c r="D164" s="48">
        <v>28.3</v>
      </c>
      <c r="E164" s="45" t="s">
        <v>4</v>
      </c>
      <c r="F164" s="48">
        <v>6.7</v>
      </c>
      <c r="G164" s="45" t="s">
        <v>4</v>
      </c>
      <c r="H164" s="48">
        <v>8</v>
      </c>
      <c r="I164" s="45">
        <v>13.8</v>
      </c>
      <c r="J164" s="48">
        <v>8</v>
      </c>
      <c r="K164" s="45">
        <v>10.6</v>
      </c>
    </row>
    <row r="165" spans="1:11">
      <c r="A165" s="44">
        <v>41760</v>
      </c>
      <c r="B165" s="45">
        <v>2.1</v>
      </c>
      <c r="C165" s="45">
        <v>3.4</v>
      </c>
      <c r="D165" s="48">
        <v>32.6</v>
      </c>
      <c r="E165" s="45" t="s">
        <v>4</v>
      </c>
      <c r="F165" s="48">
        <v>4.5</v>
      </c>
      <c r="G165" s="45" t="s">
        <v>4</v>
      </c>
      <c r="H165" s="48">
        <v>8.1999999999999993</v>
      </c>
      <c r="I165" s="45">
        <v>13</v>
      </c>
      <c r="J165" s="48">
        <v>8</v>
      </c>
      <c r="K165" s="45">
        <v>10.3</v>
      </c>
    </row>
    <row r="166" spans="1:11">
      <c r="A166" s="44">
        <v>41791</v>
      </c>
      <c r="B166" s="45">
        <v>1.6</v>
      </c>
      <c r="C166" s="45">
        <v>1.6</v>
      </c>
      <c r="D166" s="48">
        <v>43.4</v>
      </c>
      <c r="E166" s="45" t="s">
        <v>4</v>
      </c>
      <c r="F166" s="48">
        <v>5.2</v>
      </c>
      <c r="G166" s="45" t="s">
        <v>4</v>
      </c>
      <c r="H166" s="48">
        <v>7.7</v>
      </c>
      <c r="I166" s="45">
        <v>10.1</v>
      </c>
      <c r="J166" s="48">
        <v>8.9</v>
      </c>
      <c r="K166" s="45">
        <v>9.8000000000000007</v>
      </c>
    </row>
    <row r="167" spans="1:11">
      <c r="A167" s="44">
        <v>41821</v>
      </c>
      <c r="B167" s="45">
        <v>4.8</v>
      </c>
      <c r="C167" s="45">
        <v>4.0999999999999996</v>
      </c>
      <c r="D167" s="48">
        <v>41.4</v>
      </c>
      <c r="E167" s="45" t="s">
        <v>4</v>
      </c>
      <c r="F167" s="48">
        <v>5.4</v>
      </c>
      <c r="G167" s="45" t="s">
        <v>4</v>
      </c>
      <c r="H167" s="48">
        <v>8.6</v>
      </c>
      <c r="I167" s="45">
        <v>9.3000000000000007</v>
      </c>
      <c r="J167" s="48">
        <v>10</v>
      </c>
      <c r="K167" s="45">
        <v>10</v>
      </c>
    </row>
    <row r="168" spans="1:11">
      <c r="A168" s="44">
        <v>41852</v>
      </c>
      <c r="B168" s="45">
        <v>4.5999999999999996</v>
      </c>
      <c r="C168" s="45">
        <v>4.7</v>
      </c>
      <c r="D168" s="48">
        <v>32.9</v>
      </c>
      <c r="E168" s="45" t="s">
        <v>4</v>
      </c>
      <c r="F168" s="48">
        <v>5.4</v>
      </c>
      <c r="G168" s="45" t="s">
        <v>4</v>
      </c>
      <c r="H168" s="48">
        <v>12.1</v>
      </c>
      <c r="I168" s="45">
        <v>10.199999999999999</v>
      </c>
      <c r="J168" s="48">
        <v>10.5</v>
      </c>
      <c r="K168" s="45">
        <v>9.6999999999999993</v>
      </c>
    </row>
    <row r="169" spans="1:11">
      <c r="A169" s="44">
        <v>41883</v>
      </c>
      <c r="B169" s="45">
        <v>4.8</v>
      </c>
      <c r="C169" s="45">
        <v>4.0999999999999996</v>
      </c>
      <c r="D169" s="48">
        <v>33.6</v>
      </c>
      <c r="E169" s="45" t="s">
        <v>4</v>
      </c>
      <c r="F169" s="48">
        <v>4.7</v>
      </c>
      <c r="G169" s="45" t="s">
        <v>4</v>
      </c>
      <c r="H169" s="48">
        <v>13.8</v>
      </c>
      <c r="I169" s="45">
        <v>8.6999999999999993</v>
      </c>
      <c r="J169" s="48">
        <v>11.1</v>
      </c>
      <c r="K169" s="45">
        <v>8.9</v>
      </c>
    </row>
    <row r="170" spans="1:11">
      <c r="A170" s="44">
        <v>41913</v>
      </c>
      <c r="B170" s="45">
        <v>5.4</v>
      </c>
      <c r="C170" s="45">
        <v>3.2</v>
      </c>
      <c r="D170" s="48">
        <v>29.2</v>
      </c>
      <c r="E170" s="45" t="s">
        <v>4</v>
      </c>
      <c r="F170" s="48">
        <v>5.7</v>
      </c>
      <c r="G170" s="45" t="s">
        <v>4</v>
      </c>
      <c r="H170" s="48">
        <v>11.2</v>
      </c>
      <c r="I170" s="45">
        <v>8.3000000000000007</v>
      </c>
      <c r="J170" s="48">
        <v>10</v>
      </c>
      <c r="K170" s="45">
        <v>8.3000000000000007</v>
      </c>
    </row>
    <row r="171" spans="1:11">
      <c r="A171" s="44">
        <v>41944</v>
      </c>
      <c r="B171" s="45">
        <v>4.8</v>
      </c>
      <c r="C171" s="45">
        <v>3.1</v>
      </c>
      <c r="D171" s="48">
        <v>31</v>
      </c>
      <c r="E171" s="45" t="s">
        <v>4</v>
      </c>
      <c r="F171" s="48">
        <v>6.1</v>
      </c>
      <c r="G171" s="45" t="s">
        <v>4</v>
      </c>
      <c r="H171" s="48">
        <v>19.3</v>
      </c>
      <c r="I171" s="45">
        <v>15.3</v>
      </c>
      <c r="J171" s="48">
        <v>13.4</v>
      </c>
      <c r="K171" s="45">
        <v>11.3</v>
      </c>
    </row>
    <row r="172" spans="1:11">
      <c r="A172" s="44">
        <v>41974</v>
      </c>
      <c r="B172" s="45">
        <v>5</v>
      </c>
      <c r="C172" s="45">
        <v>4.0999999999999996</v>
      </c>
      <c r="D172" s="48">
        <v>33.1</v>
      </c>
      <c r="E172" s="45" t="s">
        <v>4</v>
      </c>
      <c r="F172" s="48">
        <v>7.9</v>
      </c>
      <c r="G172" s="45" t="s">
        <v>4</v>
      </c>
      <c r="H172" s="48">
        <v>5.5</v>
      </c>
      <c r="I172" s="45">
        <v>4.0999999999999996</v>
      </c>
      <c r="J172" s="48">
        <v>8.6</v>
      </c>
      <c r="K172" s="45">
        <v>7.8</v>
      </c>
    </row>
    <row r="173" spans="1:11">
      <c r="A173" s="44">
        <v>42005</v>
      </c>
      <c r="B173" s="45">
        <v>1.7</v>
      </c>
      <c r="C173" s="45">
        <v>2.9</v>
      </c>
      <c r="D173" s="48">
        <v>43.6</v>
      </c>
      <c r="E173" s="45" t="s">
        <v>4</v>
      </c>
      <c r="F173" s="48">
        <v>8.6</v>
      </c>
      <c r="G173" s="45" t="s">
        <v>4</v>
      </c>
      <c r="H173" s="48">
        <v>4.0999999999999996</v>
      </c>
      <c r="I173" s="45">
        <v>3.5</v>
      </c>
      <c r="J173" s="48">
        <v>8.3000000000000007</v>
      </c>
      <c r="K173" s="45">
        <v>8.4</v>
      </c>
    </row>
    <row r="174" spans="1:11">
      <c r="A174" s="44">
        <v>42036</v>
      </c>
      <c r="B174" s="45">
        <v>1.8</v>
      </c>
      <c r="C174" s="45">
        <v>3</v>
      </c>
      <c r="D174" s="48">
        <v>39</v>
      </c>
      <c r="E174" s="45" t="s">
        <v>4</v>
      </c>
      <c r="F174" s="48">
        <v>4.2</v>
      </c>
      <c r="G174" s="45" t="s">
        <v>4</v>
      </c>
      <c r="H174" s="48">
        <v>2</v>
      </c>
      <c r="I174" s="45">
        <v>3.5</v>
      </c>
      <c r="J174" s="48">
        <v>5.9</v>
      </c>
      <c r="K174" s="45">
        <v>6.9</v>
      </c>
    </row>
    <row r="175" spans="1:11">
      <c r="A175" s="44">
        <v>42064</v>
      </c>
      <c r="B175" s="45">
        <v>1</v>
      </c>
      <c r="C175" s="45">
        <v>1.4</v>
      </c>
      <c r="D175" s="48">
        <v>34.9</v>
      </c>
      <c r="E175" s="45" t="s">
        <v>4</v>
      </c>
      <c r="F175" s="48">
        <v>4.3</v>
      </c>
      <c r="G175" s="45" t="s">
        <v>4</v>
      </c>
      <c r="H175" s="48">
        <v>2.4</v>
      </c>
      <c r="I175" s="45">
        <v>4</v>
      </c>
      <c r="J175" s="48">
        <v>5.5</v>
      </c>
      <c r="K175" s="45">
        <v>6.3</v>
      </c>
    </row>
    <row r="176" spans="1:11">
      <c r="A176" s="44">
        <v>42095</v>
      </c>
      <c r="B176" s="45">
        <v>1.2</v>
      </c>
      <c r="C176" s="45">
        <v>1.9</v>
      </c>
      <c r="D176" s="48">
        <v>33.700000000000003</v>
      </c>
      <c r="E176" s="45" t="s">
        <v>4</v>
      </c>
      <c r="F176" s="48">
        <v>4.5999999999999996</v>
      </c>
      <c r="G176" s="45" t="s">
        <v>4</v>
      </c>
      <c r="H176" s="48">
        <v>1.4</v>
      </c>
      <c r="I176" s="45">
        <v>2.5</v>
      </c>
      <c r="J176" s="48">
        <v>5.2</v>
      </c>
      <c r="K176" s="45">
        <v>5.8</v>
      </c>
    </row>
    <row r="177" spans="1:11">
      <c r="A177" s="44">
        <v>42125</v>
      </c>
      <c r="B177" s="45">
        <v>1.9</v>
      </c>
      <c r="C177" s="45">
        <v>2.9</v>
      </c>
      <c r="D177" s="48">
        <v>29.8</v>
      </c>
      <c r="E177" s="45" t="s">
        <v>4</v>
      </c>
      <c r="F177" s="48">
        <v>5</v>
      </c>
      <c r="G177" s="45" t="s">
        <v>4</v>
      </c>
      <c r="H177" s="48">
        <v>5.2</v>
      </c>
      <c r="I177" s="45">
        <v>8.5</v>
      </c>
      <c r="J177" s="48">
        <v>6.6</v>
      </c>
      <c r="K177" s="45">
        <v>8.1999999999999993</v>
      </c>
    </row>
    <row r="178" spans="1:11">
      <c r="A178" s="44">
        <v>42156</v>
      </c>
      <c r="B178" s="45">
        <v>3.4</v>
      </c>
      <c r="C178" s="45">
        <v>3.3</v>
      </c>
      <c r="D178" s="48">
        <v>29.5</v>
      </c>
      <c r="E178" s="45" t="s">
        <v>4</v>
      </c>
      <c r="F178" s="48">
        <v>6.1</v>
      </c>
      <c r="G178" s="45" t="s">
        <v>4</v>
      </c>
      <c r="H178" s="48">
        <v>3</v>
      </c>
      <c r="I178" s="45">
        <v>4.2</v>
      </c>
      <c r="J178" s="48">
        <v>6.4</v>
      </c>
      <c r="K178" s="45">
        <v>6.8</v>
      </c>
    </row>
    <row r="179" spans="1:11">
      <c r="A179" s="44">
        <v>42186</v>
      </c>
      <c r="B179" s="45">
        <v>3</v>
      </c>
      <c r="C179" s="45">
        <v>2.5</v>
      </c>
      <c r="D179" s="48">
        <v>31.1</v>
      </c>
      <c r="E179" s="45" t="s">
        <v>4</v>
      </c>
      <c r="F179" s="48">
        <v>5.7</v>
      </c>
      <c r="G179" s="45" t="s">
        <v>4</v>
      </c>
      <c r="H179" s="48">
        <v>4</v>
      </c>
      <c r="I179" s="45">
        <v>4.5999999999999996</v>
      </c>
      <c r="J179" s="48">
        <v>6.7</v>
      </c>
      <c r="K179" s="45">
        <v>6.8</v>
      </c>
    </row>
    <row r="180" spans="1:11">
      <c r="A180" s="44">
        <v>42217</v>
      </c>
      <c r="B180" s="45">
        <v>4.5</v>
      </c>
      <c r="C180" s="45">
        <v>4.5999999999999996</v>
      </c>
      <c r="D180" s="48">
        <v>27.3</v>
      </c>
      <c r="E180" s="45" t="s">
        <v>4</v>
      </c>
      <c r="F180" s="48">
        <v>5.6</v>
      </c>
      <c r="G180" s="45" t="s">
        <v>4</v>
      </c>
      <c r="H180" s="48">
        <v>7.3</v>
      </c>
      <c r="I180" s="45">
        <v>6.4</v>
      </c>
      <c r="J180" s="48">
        <v>8</v>
      </c>
      <c r="K180" s="45">
        <v>7.7</v>
      </c>
    </row>
    <row r="181" spans="1:11">
      <c r="A181" s="44">
        <v>42248</v>
      </c>
      <c r="B181" s="45">
        <v>5.3</v>
      </c>
      <c r="C181" s="45">
        <v>4.7</v>
      </c>
      <c r="D181" s="48">
        <v>49.4</v>
      </c>
      <c r="E181" s="45" t="s">
        <v>4</v>
      </c>
      <c r="F181" s="48">
        <v>5.2</v>
      </c>
      <c r="G181" s="45" t="s">
        <v>4</v>
      </c>
      <c r="H181" s="48">
        <v>11.8</v>
      </c>
      <c r="I181" s="45">
        <v>6.6</v>
      </c>
      <c r="J181" s="48">
        <v>12</v>
      </c>
      <c r="K181" s="45">
        <v>9.6999999999999993</v>
      </c>
    </row>
    <row r="182" spans="1:11">
      <c r="A182" s="44">
        <v>42278</v>
      </c>
      <c r="B182" s="45">
        <v>7.2</v>
      </c>
      <c r="C182" s="45">
        <v>4.3</v>
      </c>
      <c r="D182" s="48">
        <v>27.8</v>
      </c>
      <c r="E182" s="45" t="s">
        <v>4</v>
      </c>
      <c r="F182" s="48">
        <v>8.6999999999999993</v>
      </c>
      <c r="G182" s="45" t="s">
        <v>4</v>
      </c>
      <c r="H182" s="48">
        <v>5.5</v>
      </c>
      <c r="I182" s="45">
        <v>3.8</v>
      </c>
      <c r="J182" s="48">
        <v>8.8000000000000007</v>
      </c>
      <c r="K182" s="45">
        <v>7.4</v>
      </c>
    </row>
    <row r="183" spans="1:11">
      <c r="A183" s="44">
        <v>42309</v>
      </c>
      <c r="B183" s="45">
        <v>5.5</v>
      </c>
      <c r="C183" s="45">
        <v>3.5</v>
      </c>
      <c r="D183" s="48">
        <v>34.700000000000003</v>
      </c>
      <c r="E183" s="45" t="s">
        <v>4</v>
      </c>
      <c r="F183" s="48">
        <v>2.2999999999999998</v>
      </c>
      <c r="G183" s="45" t="s">
        <v>4</v>
      </c>
      <c r="H183" s="48">
        <v>8.8000000000000007</v>
      </c>
      <c r="I183" s="45">
        <v>6.9</v>
      </c>
      <c r="J183" s="48">
        <v>8.8000000000000007</v>
      </c>
      <c r="K183" s="45">
        <v>7.5</v>
      </c>
    </row>
    <row r="184" spans="1:11">
      <c r="A184" s="44">
        <v>42339</v>
      </c>
      <c r="B184" s="45">
        <v>5.4</v>
      </c>
      <c r="C184" s="45">
        <v>4.2</v>
      </c>
      <c r="D184" s="48">
        <v>36</v>
      </c>
      <c r="E184" s="45" t="s">
        <v>4</v>
      </c>
      <c r="F184" s="48">
        <v>4.2</v>
      </c>
      <c r="G184" s="45" t="s">
        <v>4</v>
      </c>
      <c r="H184" s="48">
        <v>9.3000000000000007</v>
      </c>
      <c r="I184" s="45">
        <v>6.5</v>
      </c>
      <c r="J184" s="48">
        <v>9.5</v>
      </c>
      <c r="K184" s="45">
        <v>8.1</v>
      </c>
    </row>
    <row r="185" spans="1:11">
      <c r="A185" s="44">
        <v>42370</v>
      </c>
      <c r="B185" s="45">
        <v>1.7</v>
      </c>
      <c r="C185" s="45">
        <v>3.5</v>
      </c>
      <c r="D185" s="48">
        <v>49.5</v>
      </c>
      <c r="E185" s="45" t="s">
        <v>4</v>
      </c>
      <c r="F185" s="48">
        <v>4.7</v>
      </c>
      <c r="G185" s="45" t="s">
        <v>4</v>
      </c>
      <c r="H185" s="48">
        <v>7.9</v>
      </c>
      <c r="I185" s="45">
        <v>6.4</v>
      </c>
      <c r="J185" s="48">
        <v>9.4</v>
      </c>
      <c r="K185" s="45">
        <v>9.1999999999999993</v>
      </c>
    </row>
    <row r="186" spans="1:11">
      <c r="A186" s="44">
        <v>42401</v>
      </c>
      <c r="B186" s="45">
        <v>1.4</v>
      </c>
      <c r="C186" s="45">
        <v>2.4</v>
      </c>
      <c r="D186" s="48">
        <v>23.7</v>
      </c>
      <c r="E186" s="45" t="s">
        <v>4</v>
      </c>
      <c r="F186" s="48">
        <v>1.4</v>
      </c>
      <c r="G186" s="45" t="s">
        <v>4</v>
      </c>
      <c r="H186" s="48">
        <v>7.5</v>
      </c>
      <c r="I186" s="45">
        <v>17.2</v>
      </c>
      <c r="J186" s="48">
        <v>6</v>
      </c>
      <c r="K186" s="45">
        <v>10.1</v>
      </c>
    </row>
    <row r="187" spans="1:11">
      <c r="A187" s="44">
        <v>42430</v>
      </c>
      <c r="B187" s="45">
        <v>1</v>
      </c>
      <c r="C187" s="45">
        <v>2</v>
      </c>
      <c r="D187" s="48">
        <v>30.4</v>
      </c>
      <c r="E187" s="45" t="s">
        <v>4</v>
      </c>
      <c r="F187" s="48">
        <v>1.4</v>
      </c>
      <c r="G187" s="45" t="s">
        <v>4</v>
      </c>
      <c r="H187" s="48">
        <v>0.7</v>
      </c>
      <c r="I187" s="45">
        <v>1.5</v>
      </c>
      <c r="J187" s="48">
        <v>3.8</v>
      </c>
      <c r="K187" s="45">
        <v>4.3</v>
      </c>
    </row>
    <row r="188" spans="1:11">
      <c r="A188" s="44">
        <v>42461</v>
      </c>
      <c r="B188" s="45">
        <v>2.5</v>
      </c>
      <c r="C188" s="45">
        <v>2.6</v>
      </c>
      <c r="D188" s="48">
        <v>38.799999999999997</v>
      </c>
      <c r="E188" s="45" t="s">
        <v>4</v>
      </c>
      <c r="F188" s="48">
        <v>2.2999999999999998</v>
      </c>
      <c r="G188" s="45" t="s">
        <v>4</v>
      </c>
      <c r="H188" s="48">
        <v>1.4</v>
      </c>
      <c r="I188" s="45">
        <v>2.5</v>
      </c>
      <c r="J188" s="48">
        <v>5.4</v>
      </c>
      <c r="K188" s="45">
        <v>5.9</v>
      </c>
    </row>
    <row r="189" spans="1:11">
      <c r="A189" s="44">
        <v>42491</v>
      </c>
      <c r="B189" s="45">
        <v>0.6</v>
      </c>
      <c r="C189" s="45">
        <v>0.9</v>
      </c>
      <c r="D189" s="48">
        <v>48.8</v>
      </c>
      <c r="E189" s="45" t="s">
        <v>4</v>
      </c>
      <c r="F189" s="48">
        <v>2.2000000000000002</v>
      </c>
      <c r="G189" s="45" t="s">
        <v>4</v>
      </c>
      <c r="H189" s="48">
        <v>3.4</v>
      </c>
      <c r="I189" s="45">
        <v>5.9</v>
      </c>
      <c r="J189" s="48">
        <v>6.6</v>
      </c>
      <c r="K189" s="45">
        <v>7.7</v>
      </c>
    </row>
    <row r="190" spans="1:11">
      <c r="A190" s="44">
        <v>42522</v>
      </c>
      <c r="B190" s="45">
        <v>2.5</v>
      </c>
      <c r="C190" s="45">
        <v>2.5</v>
      </c>
      <c r="D190" s="48">
        <v>34</v>
      </c>
      <c r="E190" s="45" t="s">
        <v>4</v>
      </c>
      <c r="F190" s="48">
        <v>2.2999999999999998</v>
      </c>
      <c r="G190" s="45" t="s">
        <v>4</v>
      </c>
      <c r="H190" s="48">
        <v>5.9</v>
      </c>
      <c r="I190" s="45">
        <v>9.1</v>
      </c>
      <c r="J190" s="48">
        <v>6.8</v>
      </c>
      <c r="K190" s="45">
        <v>8.1</v>
      </c>
    </row>
    <row r="191" spans="1:11">
      <c r="A191" s="44">
        <v>42552</v>
      </c>
      <c r="B191" s="45">
        <v>2.2999999999999998</v>
      </c>
      <c r="C191" s="45">
        <v>1.8</v>
      </c>
      <c r="D191" s="48">
        <v>30.3</v>
      </c>
      <c r="E191" s="45" t="s">
        <v>4</v>
      </c>
      <c r="F191" s="48">
        <v>2.2000000000000002</v>
      </c>
      <c r="G191" s="45" t="s">
        <v>4</v>
      </c>
      <c r="H191" s="48">
        <v>7.4</v>
      </c>
      <c r="I191" s="45">
        <v>8.8000000000000007</v>
      </c>
      <c r="J191" s="48">
        <v>6.9</v>
      </c>
      <c r="K191" s="45">
        <v>7.4</v>
      </c>
    </row>
    <row r="192" spans="1:11">
      <c r="A192" s="44">
        <v>42583</v>
      </c>
      <c r="B192" s="45">
        <v>1.3</v>
      </c>
      <c r="C192" s="45">
        <v>1.4</v>
      </c>
      <c r="D192" s="48">
        <v>30.8</v>
      </c>
      <c r="E192" s="45" t="s">
        <v>4</v>
      </c>
      <c r="F192" s="48">
        <v>1</v>
      </c>
      <c r="G192" s="45" t="s">
        <v>4</v>
      </c>
      <c r="H192" s="48">
        <v>3.7</v>
      </c>
      <c r="I192" s="45">
        <v>3.1</v>
      </c>
      <c r="J192" s="48">
        <v>5</v>
      </c>
      <c r="K192" s="45">
        <v>4.8</v>
      </c>
    </row>
    <row r="193" spans="1:11">
      <c r="A193" s="44">
        <v>42614</v>
      </c>
      <c r="B193" s="45">
        <v>2.2000000000000002</v>
      </c>
      <c r="C193" s="45">
        <v>2</v>
      </c>
      <c r="D193" s="48">
        <v>30.1</v>
      </c>
      <c r="E193" s="45" t="s">
        <v>4</v>
      </c>
      <c r="F193" s="48">
        <v>2.5</v>
      </c>
      <c r="G193" s="45" t="s">
        <v>4</v>
      </c>
      <c r="H193" s="48">
        <v>16.8</v>
      </c>
      <c r="I193" s="45">
        <v>8.8000000000000007</v>
      </c>
      <c r="J193" s="48">
        <v>10.8</v>
      </c>
      <c r="K193" s="45">
        <v>7.5</v>
      </c>
    </row>
    <row r="194" spans="1:11">
      <c r="A194" s="44">
        <v>42644</v>
      </c>
      <c r="B194" s="45">
        <v>4.5</v>
      </c>
      <c r="C194" s="45">
        <v>2.8</v>
      </c>
      <c r="D194" s="48">
        <v>32.9</v>
      </c>
      <c r="E194" s="45" t="s">
        <v>4</v>
      </c>
      <c r="F194" s="48">
        <v>1.8</v>
      </c>
      <c r="G194" s="45" t="s">
        <v>4</v>
      </c>
      <c r="H194" s="48">
        <v>11.2</v>
      </c>
      <c r="I194" s="45">
        <v>7.6</v>
      </c>
      <c r="J194" s="48">
        <v>9.1999999999999993</v>
      </c>
      <c r="K194" s="45">
        <v>7.3</v>
      </c>
    </row>
    <row r="195" spans="1:11">
      <c r="A195" s="44">
        <v>42675</v>
      </c>
      <c r="B195" s="45">
        <v>5.9</v>
      </c>
      <c r="C195" s="45">
        <v>3.8</v>
      </c>
      <c r="D195" s="48">
        <v>30.1</v>
      </c>
      <c r="E195" s="45" t="s">
        <v>4</v>
      </c>
      <c r="F195" s="48">
        <v>0.1</v>
      </c>
      <c r="G195" s="45" t="s">
        <v>4</v>
      </c>
      <c r="H195" s="48">
        <v>7.1</v>
      </c>
      <c r="I195" s="45">
        <v>5.6</v>
      </c>
      <c r="J195" s="48">
        <v>7.2</v>
      </c>
      <c r="K195" s="45">
        <v>6</v>
      </c>
    </row>
    <row r="196" spans="1:11">
      <c r="A196" s="44">
        <v>42705</v>
      </c>
      <c r="B196" s="45">
        <v>4.2</v>
      </c>
      <c r="C196" s="45">
        <v>3.3</v>
      </c>
      <c r="D196" s="48">
        <v>34.700000000000003</v>
      </c>
      <c r="E196" s="45" t="s">
        <v>4</v>
      </c>
      <c r="F196" s="48">
        <v>0.2</v>
      </c>
      <c r="G196" s="45" t="s">
        <v>4</v>
      </c>
      <c r="H196" s="48">
        <v>11.9</v>
      </c>
      <c r="I196" s="45">
        <v>7.9</v>
      </c>
      <c r="J196" s="48">
        <v>9.1999999999999993</v>
      </c>
      <c r="K196" s="45">
        <v>7.3</v>
      </c>
    </row>
    <row r="197" spans="1:11">
      <c r="A197" s="44">
        <v>42736</v>
      </c>
      <c r="B197" s="45">
        <v>0.9</v>
      </c>
      <c r="C197" s="45">
        <v>1.9</v>
      </c>
      <c r="D197" s="48">
        <v>34.9</v>
      </c>
      <c r="E197" s="45" t="s">
        <v>4</v>
      </c>
      <c r="F197" s="48">
        <v>3.2</v>
      </c>
      <c r="G197" s="45" t="s">
        <v>4</v>
      </c>
      <c r="H197" s="48">
        <v>7.6</v>
      </c>
      <c r="I197" s="45">
        <v>5.8</v>
      </c>
      <c r="J197" s="48">
        <v>7.4</v>
      </c>
      <c r="K197" s="45">
        <v>6.9</v>
      </c>
    </row>
    <row r="198" spans="1:11">
      <c r="A198" s="44">
        <v>42767</v>
      </c>
      <c r="B198" s="45">
        <v>1.3</v>
      </c>
      <c r="C198" s="45">
        <v>2.2000000000000002</v>
      </c>
      <c r="D198" s="48">
        <v>33.9</v>
      </c>
      <c r="E198" s="45" t="s">
        <v>4</v>
      </c>
      <c r="F198" s="48">
        <v>4</v>
      </c>
      <c r="G198" s="45" t="s">
        <v>4</v>
      </c>
      <c r="H198" s="48">
        <v>2</v>
      </c>
      <c r="I198" s="45">
        <v>5.8</v>
      </c>
      <c r="J198" s="48">
        <v>5.3</v>
      </c>
      <c r="K198" s="45">
        <v>7.1</v>
      </c>
    </row>
    <row r="199" spans="1:11">
      <c r="A199" s="44">
        <v>42795</v>
      </c>
      <c r="B199" s="45">
        <v>2.1</v>
      </c>
      <c r="C199" s="45">
        <v>2.6</v>
      </c>
      <c r="D199" s="48">
        <v>34.200000000000003</v>
      </c>
      <c r="E199" s="45" t="s">
        <v>4</v>
      </c>
      <c r="F199" s="48">
        <v>2.2000000000000002</v>
      </c>
      <c r="G199" s="45" t="s">
        <v>4</v>
      </c>
      <c r="H199" s="48">
        <v>1.7</v>
      </c>
      <c r="I199" s="45">
        <v>4.2</v>
      </c>
      <c r="J199" s="48">
        <v>4.9000000000000004</v>
      </c>
      <c r="K199" s="45">
        <v>6.1</v>
      </c>
    </row>
    <row r="200" spans="1:11">
      <c r="A200" s="44">
        <v>42826</v>
      </c>
      <c r="B200" s="45">
        <v>0.4</v>
      </c>
      <c r="C200" s="45">
        <v>0.5</v>
      </c>
      <c r="D200" s="48">
        <v>34.5</v>
      </c>
      <c r="E200" s="45" t="s">
        <v>4</v>
      </c>
      <c r="F200" s="48">
        <v>3.1</v>
      </c>
      <c r="G200" s="45" t="s">
        <v>4</v>
      </c>
      <c r="H200" s="48">
        <v>5.2</v>
      </c>
      <c r="I200" s="45">
        <v>9.8000000000000007</v>
      </c>
      <c r="J200" s="48">
        <v>6.2</v>
      </c>
      <c r="K200" s="45">
        <v>8.1999999999999993</v>
      </c>
    </row>
    <row r="201" spans="1:11">
      <c r="A201" s="44">
        <v>42856</v>
      </c>
      <c r="B201" s="45">
        <v>1.6</v>
      </c>
      <c r="C201" s="45">
        <v>2</v>
      </c>
      <c r="D201" s="48">
        <v>40.9</v>
      </c>
      <c r="E201" s="45" t="s">
        <v>4</v>
      </c>
      <c r="F201" s="48">
        <v>1.3</v>
      </c>
      <c r="G201" s="45" t="s">
        <v>4</v>
      </c>
      <c r="H201" s="48">
        <v>5.7</v>
      </c>
      <c r="I201" s="45">
        <v>11.2</v>
      </c>
      <c r="J201" s="48">
        <v>6.9</v>
      </c>
      <c r="K201" s="45">
        <v>9.3000000000000007</v>
      </c>
    </row>
    <row r="202" spans="1:11">
      <c r="A202" s="44">
        <v>42887</v>
      </c>
      <c r="B202" s="45">
        <v>0.6</v>
      </c>
      <c r="C202" s="45">
        <v>0.7</v>
      </c>
      <c r="D202" s="48">
        <v>44.9</v>
      </c>
      <c r="E202" s="45" t="s">
        <v>4</v>
      </c>
      <c r="F202" s="48">
        <v>1.6</v>
      </c>
      <c r="G202" s="45" t="s">
        <v>4</v>
      </c>
      <c r="H202" s="48">
        <v>2.8</v>
      </c>
      <c r="I202" s="45">
        <v>4.5999999999999996</v>
      </c>
      <c r="J202" s="48">
        <v>5.9</v>
      </c>
      <c r="K202" s="45">
        <v>6.7</v>
      </c>
    </row>
    <row r="203" spans="1:11">
      <c r="A203" s="44">
        <v>42917</v>
      </c>
      <c r="B203" s="45">
        <v>3.3</v>
      </c>
      <c r="C203" s="45">
        <v>2.6</v>
      </c>
      <c r="D203" s="48">
        <v>44.2</v>
      </c>
      <c r="E203" s="45" t="s">
        <v>4</v>
      </c>
      <c r="F203" s="48">
        <v>1.2</v>
      </c>
      <c r="G203" s="45" t="s">
        <v>4</v>
      </c>
      <c r="H203" s="48">
        <v>3.7</v>
      </c>
      <c r="I203" s="45">
        <v>4.5</v>
      </c>
      <c r="J203" s="48">
        <v>6.8</v>
      </c>
      <c r="K203" s="45">
        <v>6.9</v>
      </c>
    </row>
    <row r="204" spans="1:11">
      <c r="A204" s="44">
        <v>42948</v>
      </c>
      <c r="B204" s="45">
        <v>2.5</v>
      </c>
      <c r="C204" s="45">
        <v>2.9</v>
      </c>
      <c r="D204" s="48">
        <v>37.4</v>
      </c>
      <c r="E204" s="45" t="s">
        <v>4</v>
      </c>
      <c r="F204" s="48">
        <v>2.2000000000000002</v>
      </c>
      <c r="G204" s="45" t="s">
        <v>4</v>
      </c>
      <c r="H204" s="48">
        <v>13.1</v>
      </c>
      <c r="I204" s="45">
        <v>10.9</v>
      </c>
      <c r="J204" s="48">
        <v>10.1</v>
      </c>
      <c r="K204" s="45">
        <v>9.3000000000000007</v>
      </c>
    </row>
    <row r="205" spans="1:11">
      <c r="A205" s="44">
        <v>42979</v>
      </c>
      <c r="B205" s="45">
        <v>2.7</v>
      </c>
      <c r="C205" s="45">
        <v>2.5</v>
      </c>
      <c r="D205" s="48">
        <v>35.200000000000003</v>
      </c>
      <c r="E205" s="45" t="s">
        <v>4</v>
      </c>
      <c r="F205" s="48">
        <v>1.2</v>
      </c>
      <c r="G205" s="45" t="s">
        <v>4</v>
      </c>
      <c r="H205" s="48">
        <v>8.8000000000000007</v>
      </c>
      <c r="I205" s="45">
        <v>4.5</v>
      </c>
      <c r="J205" s="48">
        <v>7.9</v>
      </c>
      <c r="K205" s="45">
        <v>6.1</v>
      </c>
    </row>
    <row r="206" spans="1:11">
      <c r="A206" s="44">
        <v>43009</v>
      </c>
      <c r="B206" s="45">
        <v>3.2</v>
      </c>
      <c r="C206" s="45">
        <v>2.1</v>
      </c>
      <c r="D206" s="48">
        <v>37.1</v>
      </c>
      <c r="E206" s="45" t="s">
        <v>4</v>
      </c>
      <c r="F206" s="48">
        <v>1.8</v>
      </c>
      <c r="G206" s="45" t="s">
        <v>4</v>
      </c>
      <c r="H206" s="48">
        <v>10.6</v>
      </c>
      <c r="I206" s="45">
        <v>7.1</v>
      </c>
      <c r="J206" s="48">
        <v>9.1</v>
      </c>
      <c r="K206" s="45">
        <v>7.4</v>
      </c>
    </row>
    <row r="207" spans="1:11">
      <c r="A207" s="44">
        <v>43040</v>
      </c>
      <c r="B207" s="45">
        <v>2.8</v>
      </c>
      <c r="C207" s="45">
        <v>1.9</v>
      </c>
      <c r="D207" s="48">
        <v>38.1</v>
      </c>
      <c r="E207" s="45" t="s">
        <v>4</v>
      </c>
      <c r="F207" s="48">
        <v>1.6</v>
      </c>
      <c r="G207" s="45" t="s">
        <v>4</v>
      </c>
      <c r="H207" s="48">
        <v>6.5</v>
      </c>
      <c r="I207" s="45">
        <v>4.9000000000000004</v>
      </c>
      <c r="J207" s="48">
        <v>7.4</v>
      </c>
      <c r="K207" s="45">
        <v>6.5</v>
      </c>
    </row>
    <row r="208" spans="1:11">
      <c r="A208" s="44">
        <v>43070</v>
      </c>
      <c r="B208" s="45">
        <v>2.2000000000000002</v>
      </c>
      <c r="C208" s="45">
        <v>1.7</v>
      </c>
      <c r="D208" s="48">
        <v>35.4</v>
      </c>
      <c r="E208" s="45" t="s">
        <v>4</v>
      </c>
      <c r="F208" s="48">
        <v>2.1</v>
      </c>
      <c r="G208" s="45" t="s">
        <v>4</v>
      </c>
      <c r="H208" s="48">
        <v>8.4</v>
      </c>
      <c r="I208" s="45">
        <v>5.4</v>
      </c>
      <c r="J208" s="48">
        <v>7.9</v>
      </c>
      <c r="K208" s="45">
        <v>6.5</v>
      </c>
    </row>
    <row r="209" spans="1:11">
      <c r="A209" s="44">
        <v>43101</v>
      </c>
      <c r="B209" s="45">
        <v>1.5</v>
      </c>
      <c r="C209" s="45">
        <v>3.1</v>
      </c>
      <c r="D209" s="48">
        <v>28.3</v>
      </c>
      <c r="E209" s="45" t="s">
        <v>4</v>
      </c>
      <c r="F209" s="48">
        <v>4.5999999999999996</v>
      </c>
      <c r="G209" s="45" t="s">
        <v>4</v>
      </c>
      <c r="H209" s="48">
        <v>8.3000000000000007</v>
      </c>
      <c r="I209" s="45">
        <v>6.2</v>
      </c>
      <c r="J209" s="48">
        <v>7.6</v>
      </c>
      <c r="K209" s="45">
        <v>7.1</v>
      </c>
    </row>
    <row r="210" spans="1:11">
      <c r="A210" s="44">
        <v>43132</v>
      </c>
      <c r="B210" s="45">
        <v>1.6</v>
      </c>
      <c r="C210" s="45">
        <v>2.6</v>
      </c>
      <c r="D210" s="48">
        <v>36.9</v>
      </c>
      <c r="E210" s="45" t="s">
        <v>4</v>
      </c>
      <c r="F210" s="48">
        <v>4.4000000000000004</v>
      </c>
      <c r="G210" s="45" t="s">
        <v>4</v>
      </c>
      <c r="H210" s="48">
        <v>0.6</v>
      </c>
      <c r="I210" s="45">
        <v>2.2999999999999998</v>
      </c>
      <c r="J210" s="48">
        <v>5.2</v>
      </c>
      <c r="K210" s="45">
        <v>6.1</v>
      </c>
    </row>
    <row r="211" spans="1:11">
      <c r="A211" s="44">
        <v>43160</v>
      </c>
      <c r="B211" s="45">
        <v>3.7</v>
      </c>
      <c r="C211" s="45">
        <v>5.9</v>
      </c>
      <c r="D211" s="48">
        <v>36.200000000000003</v>
      </c>
      <c r="E211" s="45" t="s">
        <v>4</v>
      </c>
      <c r="F211" s="48">
        <v>4.4000000000000004</v>
      </c>
      <c r="G211" s="45" t="s">
        <v>4</v>
      </c>
      <c r="H211" s="48">
        <v>0.9</v>
      </c>
      <c r="I211" s="45">
        <v>2.2999999999999998</v>
      </c>
      <c r="J211" s="48">
        <v>5.7</v>
      </c>
      <c r="K211" s="45">
        <v>6.9</v>
      </c>
    </row>
    <row r="212" spans="1:11">
      <c r="A212" s="44">
        <v>43191</v>
      </c>
      <c r="B212" s="45">
        <v>5.8</v>
      </c>
      <c r="C212" s="45">
        <v>4.7</v>
      </c>
      <c r="D212" s="48">
        <v>33.4</v>
      </c>
      <c r="E212" s="45" t="s">
        <v>4</v>
      </c>
      <c r="F212" s="48">
        <v>2.8</v>
      </c>
      <c r="G212" s="45" t="s">
        <v>4</v>
      </c>
      <c r="H212" s="48">
        <v>3.3</v>
      </c>
      <c r="I212" s="45">
        <v>6.5</v>
      </c>
      <c r="J212" s="48">
        <v>6.7</v>
      </c>
      <c r="K212" s="45">
        <v>7.7</v>
      </c>
    </row>
    <row r="213" spans="1:11">
      <c r="A213" s="44">
        <v>43221</v>
      </c>
      <c r="B213" s="45">
        <v>3.6</v>
      </c>
      <c r="C213" s="45">
        <v>4</v>
      </c>
      <c r="D213" s="48">
        <v>35.4</v>
      </c>
      <c r="E213" s="45" t="s">
        <v>4</v>
      </c>
      <c r="F213" s="48">
        <v>2.2000000000000002</v>
      </c>
      <c r="G213" s="45" t="s">
        <v>4</v>
      </c>
      <c r="H213" s="48">
        <v>1</v>
      </c>
      <c r="I213" s="45">
        <v>2.1</v>
      </c>
      <c r="J213" s="48">
        <v>5.2</v>
      </c>
      <c r="K213" s="45">
        <v>5.8</v>
      </c>
    </row>
    <row r="214" spans="1:11">
      <c r="A214" s="44">
        <v>43252</v>
      </c>
      <c r="B214" s="45">
        <v>3.2</v>
      </c>
      <c r="C214" s="45">
        <v>3.7</v>
      </c>
      <c r="D214" s="48">
        <v>21.9</v>
      </c>
      <c r="E214" s="45" t="s">
        <v>4</v>
      </c>
      <c r="F214" s="48">
        <v>1.7</v>
      </c>
      <c r="G214" s="45" t="s">
        <v>4</v>
      </c>
      <c r="H214" s="48">
        <v>1.9</v>
      </c>
      <c r="I214" s="45">
        <v>3.4</v>
      </c>
      <c r="J214" s="48">
        <v>4.0999999999999996</v>
      </c>
      <c r="K214" s="45">
        <v>4.8</v>
      </c>
    </row>
    <row r="215" spans="1:11">
      <c r="A215" s="44">
        <v>43282</v>
      </c>
      <c r="B215" s="45">
        <v>4.4000000000000004</v>
      </c>
      <c r="C215" s="45">
        <v>3.4</v>
      </c>
      <c r="D215" s="48">
        <v>30.5</v>
      </c>
      <c r="E215" s="45" t="s">
        <v>4</v>
      </c>
      <c r="F215" s="48">
        <v>2.6</v>
      </c>
      <c r="G215" s="45" t="s">
        <v>4</v>
      </c>
      <c r="H215" s="48">
        <v>9</v>
      </c>
      <c r="I215" s="45">
        <v>10.7</v>
      </c>
      <c r="J215" s="48">
        <v>8.4</v>
      </c>
      <c r="K215" s="45">
        <v>8.8000000000000007</v>
      </c>
    </row>
    <row r="216" spans="1:11">
      <c r="A216" s="44">
        <v>43313</v>
      </c>
      <c r="B216" s="45">
        <v>2.2999999999999998</v>
      </c>
      <c r="C216" s="45">
        <v>2.8</v>
      </c>
      <c r="D216" s="48">
        <v>37.799999999999997</v>
      </c>
      <c r="E216" s="45" t="s">
        <v>4</v>
      </c>
      <c r="F216" s="48">
        <v>2.8</v>
      </c>
      <c r="G216" s="45" t="s">
        <v>4</v>
      </c>
      <c r="H216" s="48">
        <v>3.2</v>
      </c>
      <c r="I216" s="45">
        <v>2.5</v>
      </c>
      <c r="J216" s="48">
        <v>6.2</v>
      </c>
      <c r="K216" s="45">
        <v>6</v>
      </c>
    </row>
    <row r="217" spans="1:11">
      <c r="A217" s="44">
        <v>43344</v>
      </c>
      <c r="B217" s="45">
        <v>2.6</v>
      </c>
      <c r="C217" s="45">
        <v>2.4</v>
      </c>
      <c r="D217" s="48">
        <v>27</v>
      </c>
      <c r="E217" s="45" t="s">
        <v>4</v>
      </c>
      <c r="F217" s="48">
        <v>1.9</v>
      </c>
      <c r="G217" s="45" t="s">
        <v>4</v>
      </c>
      <c r="H217" s="48">
        <v>11.8</v>
      </c>
      <c r="I217" s="45">
        <v>6.2</v>
      </c>
      <c r="J217" s="48">
        <v>8.6</v>
      </c>
      <c r="K217" s="45">
        <v>6.2</v>
      </c>
    </row>
    <row r="218" spans="1:11">
      <c r="A218" s="44">
        <v>43374</v>
      </c>
      <c r="B218" s="45">
        <v>4.7</v>
      </c>
      <c r="C218" s="45">
        <v>3.5</v>
      </c>
      <c r="D218" s="48">
        <v>28.3</v>
      </c>
      <c r="E218" s="45" t="s">
        <v>4</v>
      </c>
      <c r="F218" s="48">
        <v>2.7</v>
      </c>
      <c r="G218" s="45" t="s">
        <v>4</v>
      </c>
      <c r="H218" s="48">
        <v>10.3</v>
      </c>
      <c r="I218" s="45">
        <v>7.1</v>
      </c>
      <c r="J218" s="48">
        <v>8.8000000000000007</v>
      </c>
      <c r="K218" s="45">
        <v>7.2</v>
      </c>
    </row>
    <row r="219" spans="1:11">
      <c r="A219" s="44">
        <v>43405</v>
      </c>
      <c r="B219" s="45">
        <v>5.6</v>
      </c>
      <c r="C219" s="45">
        <v>3.8</v>
      </c>
      <c r="D219" s="48">
        <v>27.2</v>
      </c>
      <c r="E219" s="45" t="s">
        <v>4</v>
      </c>
      <c r="F219" s="48">
        <v>2.2000000000000002</v>
      </c>
      <c r="G219" s="45" t="s">
        <v>4</v>
      </c>
      <c r="H219" s="48">
        <v>9.1</v>
      </c>
      <c r="I219" s="45">
        <v>6.6</v>
      </c>
      <c r="J219" s="48">
        <v>8.3000000000000007</v>
      </c>
      <c r="K219" s="45">
        <v>6.8</v>
      </c>
    </row>
    <row r="220" spans="1:11">
      <c r="A220" s="44">
        <v>43435</v>
      </c>
      <c r="B220" s="45">
        <v>5</v>
      </c>
      <c r="C220" s="45">
        <v>4.3</v>
      </c>
      <c r="D220" s="48">
        <v>28</v>
      </c>
      <c r="E220" s="45" t="s">
        <v>4</v>
      </c>
      <c r="F220" s="48">
        <v>1.3</v>
      </c>
      <c r="G220" s="45" t="s">
        <v>4</v>
      </c>
      <c r="H220" s="48">
        <v>9.4</v>
      </c>
      <c r="I220" s="45">
        <v>5.9</v>
      </c>
      <c r="J220" s="48">
        <v>8.1999999999999993</v>
      </c>
      <c r="K220" s="45">
        <v>6.5</v>
      </c>
    </row>
    <row r="221" spans="1:11">
      <c r="A221" s="44">
        <v>43466</v>
      </c>
      <c r="B221" s="45">
        <v>1.2</v>
      </c>
      <c r="C221" s="45">
        <v>2.1</v>
      </c>
      <c r="D221" s="48">
        <v>37.1</v>
      </c>
      <c r="E221" s="45" t="s">
        <v>4</v>
      </c>
      <c r="F221" s="48">
        <v>2.6</v>
      </c>
      <c r="G221" s="45" t="s">
        <v>4</v>
      </c>
      <c r="H221" s="48">
        <v>9.1</v>
      </c>
      <c r="I221" s="45">
        <v>6.6</v>
      </c>
      <c r="J221" s="48">
        <v>8.4</v>
      </c>
      <c r="K221" s="45">
        <v>7.6</v>
      </c>
    </row>
    <row r="222" spans="1:11">
      <c r="A222" s="44">
        <v>43497</v>
      </c>
      <c r="B222" s="45">
        <v>1.8</v>
      </c>
      <c r="C222" s="45">
        <v>2.7</v>
      </c>
      <c r="D222" s="48">
        <v>24.6</v>
      </c>
      <c r="E222" s="45" t="s">
        <v>4</v>
      </c>
      <c r="F222" s="48">
        <v>1</v>
      </c>
      <c r="G222" s="45" t="s">
        <v>4</v>
      </c>
      <c r="H222" s="48">
        <v>1.1000000000000001</v>
      </c>
      <c r="I222" s="45">
        <v>4.5</v>
      </c>
      <c r="J222" s="48">
        <v>3.6</v>
      </c>
      <c r="K222" s="45">
        <v>5.2</v>
      </c>
    </row>
    <row r="223" spans="1:11">
      <c r="A223" s="44">
        <v>43525</v>
      </c>
      <c r="B223" s="45">
        <v>2.1</v>
      </c>
      <c r="C223" s="45">
        <v>2.2000000000000002</v>
      </c>
      <c r="D223" s="48">
        <v>14.3</v>
      </c>
      <c r="E223" s="45" t="s">
        <v>4</v>
      </c>
      <c r="F223" s="48">
        <v>3.2</v>
      </c>
      <c r="G223" s="45" t="s">
        <v>4</v>
      </c>
      <c r="H223" s="48">
        <v>1.7</v>
      </c>
      <c r="I223" s="45">
        <v>4.3</v>
      </c>
      <c r="J223" s="48">
        <v>3.4</v>
      </c>
      <c r="K223" s="45">
        <v>4.5</v>
      </c>
    </row>
    <row r="224" spans="1:11">
      <c r="A224" s="44">
        <v>43556</v>
      </c>
      <c r="B224" s="45">
        <v>2.1</v>
      </c>
      <c r="C224" s="45">
        <v>2.2999999999999998</v>
      </c>
      <c r="D224" s="48">
        <v>27.7</v>
      </c>
      <c r="E224" s="45" t="s">
        <v>4</v>
      </c>
      <c r="F224" s="48">
        <v>1.2</v>
      </c>
      <c r="G224" s="45" t="s">
        <v>4</v>
      </c>
      <c r="H224" s="48">
        <v>2.7</v>
      </c>
      <c r="I224" s="45">
        <v>5.4</v>
      </c>
      <c r="J224" s="48">
        <v>4.7</v>
      </c>
      <c r="K224" s="45">
        <v>5.9</v>
      </c>
    </row>
    <row r="225" spans="1:11">
      <c r="A225" s="44">
        <v>43586</v>
      </c>
      <c r="B225" s="45">
        <v>1.5</v>
      </c>
      <c r="C225" s="45">
        <v>1.5</v>
      </c>
      <c r="D225" s="48">
        <v>25.6</v>
      </c>
      <c r="E225" s="45" t="s">
        <v>4</v>
      </c>
      <c r="F225" s="48">
        <v>1</v>
      </c>
      <c r="G225" s="45" t="s">
        <v>4</v>
      </c>
      <c r="H225" s="48">
        <v>1.6</v>
      </c>
      <c r="I225" s="45">
        <v>3.8</v>
      </c>
      <c r="J225" s="48">
        <v>3.8</v>
      </c>
      <c r="K225" s="45">
        <v>4.7</v>
      </c>
    </row>
    <row r="226" spans="1:11">
      <c r="A226" s="44">
        <v>43617</v>
      </c>
      <c r="B226" s="45">
        <v>2</v>
      </c>
      <c r="C226" s="45">
        <v>2.5</v>
      </c>
      <c r="D226" s="48">
        <v>21</v>
      </c>
      <c r="E226" s="45" t="s">
        <v>4</v>
      </c>
      <c r="F226" s="48">
        <v>2</v>
      </c>
      <c r="G226" s="45" t="s">
        <v>4</v>
      </c>
      <c r="H226" s="48">
        <v>5.5</v>
      </c>
      <c r="I226" s="45">
        <v>10.7</v>
      </c>
      <c r="J226" s="48">
        <v>5.3</v>
      </c>
      <c r="K226" s="45">
        <v>7.7</v>
      </c>
    </row>
    <row r="227" spans="1:11">
      <c r="A227" s="44">
        <v>43647</v>
      </c>
      <c r="B227" s="45">
        <v>4.9000000000000004</v>
      </c>
      <c r="C227" s="45">
        <v>3.8</v>
      </c>
      <c r="D227" s="48">
        <v>16.8</v>
      </c>
      <c r="E227" s="45" t="s">
        <v>4</v>
      </c>
      <c r="F227" s="48">
        <v>2.2999999999999998</v>
      </c>
      <c r="G227" s="45" t="s">
        <v>4</v>
      </c>
      <c r="H227" s="48">
        <v>6.8</v>
      </c>
      <c r="I227" s="45">
        <v>7.8</v>
      </c>
      <c r="J227" s="48">
        <v>6.3</v>
      </c>
      <c r="K227" s="45">
        <v>6.4</v>
      </c>
    </row>
    <row r="228" spans="1:11">
      <c r="A228" s="44">
        <v>43678</v>
      </c>
      <c r="B228" s="45">
        <v>1.9</v>
      </c>
      <c r="C228" s="45">
        <v>2.5</v>
      </c>
      <c r="D228" s="48">
        <v>19.399999999999999</v>
      </c>
      <c r="E228" s="45" t="s">
        <v>4</v>
      </c>
      <c r="F228" s="48">
        <v>2.4</v>
      </c>
      <c r="G228" s="45" t="s">
        <v>4</v>
      </c>
      <c r="H228" s="48">
        <v>12.6</v>
      </c>
      <c r="I228" s="45">
        <v>9.1</v>
      </c>
      <c r="J228" s="48">
        <v>8.3000000000000007</v>
      </c>
      <c r="K228" s="45">
        <v>7</v>
      </c>
    </row>
    <row r="229" spans="1:11">
      <c r="A229" s="44">
        <v>43709</v>
      </c>
      <c r="B229" s="45">
        <v>4.5999999999999996</v>
      </c>
      <c r="C229" s="45">
        <v>4.2</v>
      </c>
      <c r="D229" s="48">
        <v>18.7</v>
      </c>
      <c r="E229" s="45" t="s">
        <v>4</v>
      </c>
      <c r="F229" s="48">
        <v>0.9</v>
      </c>
      <c r="G229" s="45" t="s">
        <v>4</v>
      </c>
      <c r="H229" s="48">
        <v>13.4</v>
      </c>
      <c r="I229" s="45">
        <v>7.5</v>
      </c>
      <c r="J229" s="48">
        <v>8.9</v>
      </c>
      <c r="K229" s="45">
        <v>6.3</v>
      </c>
    </row>
    <row r="230" spans="1:11">
      <c r="A230" s="44">
        <v>43739</v>
      </c>
      <c r="B230" s="45">
        <v>4.2</v>
      </c>
      <c r="C230" s="45">
        <v>3.3</v>
      </c>
      <c r="D230" s="48">
        <v>16.899999999999999</v>
      </c>
      <c r="E230" s="45" t="s">
        <v>4</v>
      </c>
      <c r="F230" s="48">
        <v>2.2000000000000002</v>
      </c>
      <c r="G230" s="45" t="s">
        <v>4</v>
      </c>
      <c r="H230" s="48">
        <v>8.1</v>
      </c>
      <c r="I230" s="45">
        <v>5.7</v>
      </c>
      <c r="J230" s="48">
        <v>6.6</v>
      </c>
      <c r="K230" s="45">
        <v>5.4</v>
      </c>
    </row>
    <row r="231" spans="1:11">
      <c r="A231" s="44">
        <v>43770</v>
      </c>
      <c r="B231" s="45">
        <v>5.3</v>
      </c>
      <c r="C231" s="45">
        <v>3.7</v>
      </c>
      <c r="D231" s="48">
        <v>22.8</v>
      </c>
      <c r="E231" s="45" t="s">
        <v>4</v>
      </c>
      <c r="F231" s="48">
        <v>1.4</v>
      </c>
      <c r="G231" s="45" t="s">
        <v>4</v>
      </c>
      <c r="H231" s="48">
        <v>8.1</v>
      </c>
      <c r="I231" s="45">
        <v>5.6</v>
      </c>
      <c r="J231" s="48">
        <v>7.3</v>
      </c>
      <c r="K231" s="45">
        <v>5.8</v>
      </c>
    </row>
    <row r="232" spans="1:11">
      <c r="A232" s="44">
        <v>43800</v>
      </c>
      <c r="B232" s="45">
        <v>3.4</v>
      </c>
      <c r="C232" s="45">
        <v>2.9</v>
      </c>
      <c r="D232" s="48">
        <v>32.1</v>
      </c>
      <c r="E232" s="45" t="s">
        <v>4</v>
      </c>
      <c r="F232" s="48">
        <v>2.4</v>
      </c>
      <c r="G232" s="45" t="s">
        <v>4</v>
      </c>
      <c r="H232" s="48">
        <v>9.5</v>
      </c>
      <c r="I232" s="45">
        <v>5.9</v>
      </c>
      <c r="J232" s="48">
        <v>8.6</v>
      </c>
      <c r="K232" s="45">
        <v>6.9</v>
      </c>
    </row>
    <row r="233" spans="1:11">
      <c r="A233" s="44">
        <v>43831</v>
      </c>
      <c r="B233" s="45">
        <v>3.6</v>
      </c>
      <c r="C233" s="45">
        <v>5.9</v>
      </c>
      <c r="D233" s="48">
        <v>26.6</v>
      </c>
      <c r="E233" s="45" t="s">
        <v>4</v>
      </c>
      <c r="F233" s="48">
        <v>2.6</v>
      </c>
      <c r="G233" s="45" t="s">
        <v>4</v>
      </c>
      <c r="H233" s="48">
        <v>7.1</v>
      </c>
      <c r="I233" s="45">
        <v>4.9000000000000004</v>
      </c>
      <c r="J233" s="48">
        <v>7.2</v>
      </c>
      <c r="K233" s="45">
        <v>6.9</v>
      </c>
    </row>
    <row r="234" spans="1:11">
      <c r="A234" s="44">
        <v>43862</v>
      </c>
      <c r="B234" s="45">
        <v>5.2</v>
      </c>
      <c r="C234" s="45">
        <v>7.1</v>
      </c>
      <c r="D234" s="48">
        <v>25.5</v>
      </c>
      <c r="E234" s="45" t="s">
        <v>4</v>
      </c>
      <c r="F234" s="48">
        <v>2.9</v>
      </c>
      <c r="G234" s="45" t="s">
        <v>4</v>
      </c>
      <c r="H234" s="48">
        <v>1.9</v>
      </c>
      <c r="I234" s="45">
        <v>7.7</v>
      </c>
      <c r="J234" s="48">
        <v>5.4</v>
      </c>
      <c r="K234" s="45">
        <v>8.1999999999999993</v>
      </c>
    </row>
    <row r="235" spans="1:11">
      <c r="A235" s="44">
        <v>43891</v>
      </c>
      <c r="B235" s="45">
        <v>7.2</v>
      </c>
      <c r="C235" s="45">
        <v>7.5</v>
      </c>
      <c r="D235" s="48">
        <v>30</v>
      </c>
      <c r="E235" s="45" t="s">
        <v>4</v>
      </c>
      <c r="F235" s="48">
        <v>6.4</v>
      </c>
      <c r="G235" s="45" t="s">
        <v>4</v>
      </c>
      <c r="H235" s="48">
        <v>14.5</v>
      </c>
      <c r="I235" s="45">
        <v>31.3</v>
      </c>
      <c r="J235" s="48">
        <v>12.5</v>
      </c>
      <c r="K235" s="45">
        <v>19.600000000000001</v>
      </c>
    </row>
    <row r="236" spans="1:11">
      <c r="A236" s="44">
        <v>43922</v>
      </c>
      <c r="B236" s="45">
        <v>17.100000000000001</v>
      </c>
      <c r="C236" s="45">
        <v>19.3</v>
      </c>
      <c r="D236" s="48">
        <v>22.5</v>
      </c>
      <c r="E236" s="45" t="s">
        <v>4</v>
      </c>
      <c r="F236" s="48">
        <v>33</v>
      </c>
      <c r="G236" s="45" t="s">
        <v>4</v>
      </c>
      <c r="H236" s="48">
        <v>22.6</v>
      </c>
      <c r="I236" s="45">
        <v>48.5</v>
      </c>
      <c r="J236" s="48">
        <v>23.6</v>
      </c>
      <c r="K236" s="45">
        <v>35.1</v>
      </c>
    </row>
    <row r="237" spans="1:11">
      <c r="A237" s="44">
        <v>43952</v>
      </c>
      <c r="B237" s="45">
        <v>41.4</v>
      </c>
      <c r="C237" s="45">
        <v>38.6</v>
      </c>
      <c r="D237" s="48">
        <v>35.1</v>
      </c>
      <c r="E237" s="45" t="s">
        <v>4</v>
      </c>
      <c r="F237" s="48">
        <v>22</v>
      </c>
      <c r="G237" s="45" t="s">
        <v>4</v>
      </c>
      <c r="H237" s="48">
        <v>14.7</v>
      </c>
      <c r="I237" s="45">
        <v>38.5</v>
      </c>
      <c r="J237" s="48">
        <v>25</v>
      </c>
      <c r="K237" s="45">
        <v>34.4</v>
      </c>
    </row>
    <row r="238" spans="1:11">
      <c r="A238" s="44">
        <v>43983</v>
      </c>
      <c r="B238" s="45">
        <v>8.1</v>
      </c>
      <c r="C238" s="45">
        <v>10.3</v>
      </c>
      <c r="D238" s="48">
        <v>40.9</v>
      </c>
      <c r="E238" s="45" t="s">
        <v>4</v>
      </c>
      <c r="F238" s="48">
        <v>5.2</v>
      </c>
      <c r="G238" s="45" t="s">
        <v>4</v>
      </c>
      <c r="H238" s="48">
        <v>7.1</v>
      </c>
      <c r="I238" s="45">
        <v>15.4</v>
      </c>
      <c r="J238" s="48">
        <v>10.4</v>
      </c>
      <c r="K238" s="45">
        <v>14.4</v>
      </c>
    </row>
    <row r="239" spans="1:11">
      <c r="A239" s="44">
        <v>44013</v>
      </c>
      <c r="B239" s="45">
        <v>6.8</v>
      </c>
      <c r="C239" s="45">
        <v>5.4</v>
      </c>
      <c r="D239" s="48">
        <v>35.799999999999997</v>
      </c>
      <c r="E239" s="45" t="s">
        <v>4</v>
      </c>
      <c r="F239" s="48">
        <v>3.3</v>
      </c>
      <c r="G239" s="45" t="s">
        <v>4</v>
      </c>
      <c r="H239" s="48">
        <v>8.9</v>
      </c>
      <c r="I239" s="45">
        <v>10.1</v>
      </c>
      <c r="J239" s="48">
        <v>9.8000000000000007</v>
      </c>
      <c r="K239" s="45">
        <v>10</v>
      </c>
    </row>
    <row r="240" spans="1:11">
      <c r="A240" s="44">
        <v>44044</v>
      </c>
      <c r="B240" s="45">
        <v>6.9</v>
      </c>
      <c r="C240" s="45">
        <v>9</v>
      </c>
      <c r="D240" s="48">
        <v>33.799999999999997</v>
      </c>
      <c r="E240" s="45" t="s">
        <v>4</v>
      </c>
      <c r="F240" s="48">
        <v>3.6</v>
      </c>
      <c r="G240" s="45" t="s">
        <v>4</v>
      </c>
      <c r="H240" s="48">
        <v>17.7</v>
      </c>
      <c r="I240" s="45">
        <v>12</v>
      </c>
      <c r="J240" s="48">
        <v>13.5</v>
      </c>
      <c r="K240" s="45">
        <v>11.5</v>
      </c>
    </row>
    <row r="241" spans="1:11">
      <c r="A241" s="44">
        <v>44075</v>
      </c>
      <c r="B241" s="45">
        <v>5.7</v>
      </c>
      <c r="C241" s="45">
        <v>4.9000000000000004</v>
      </c>
      <c r="D241" s="48">
        <v>31.5</v>
      </c>
      <c r="E241" s="45" t="s">
        <v>4</v>
      </c>
      <c r="F241" s="48">
        <v>4.0999999999999996</v>
      </c>
      <c r="G241" s="45" t="s">
        <v>4</v>
      </c>
      <c r="H241" s="48">
        <v>15.1</v>
      </c>
      <c r="I241" s="45">
        <v>9.1</v>
      </c>
      <c r="J241" s="48">
        <v>12</v>
      </c>
      <c r="K241" s="45">
        <v>9.1999999999999993</v>
      </c>
    </row>
    <row r="242" spans="1:11">
      <c r="A242" s="44">
        <v>44105</v>
      </c>
      <c r="B242" s="45">
        <v>5.9</v>
      </c>
      <c r="C242" s="45">
        <v>4.7</v>
      </c>
      <c r="D242" s="48">
        <v>31.7</v>
      </c>
      <c r="E242" s="45" t="s">
        <v>4</v>
      </c>
      <c r="F242" s="48">
        <v>4.3</v>
      </c>
      <c r="G242" s="45" t="s">
        <v>4</v>
      </c>
      <c r="H242" s="48">
        <v>8.1999999999999993</v>
      </c>
      <c r="I242" s="45">
        <v>6</v>
      </c>
      <c r="J242" s="48">
        <v>9.1</v>
      </c>
      <c r="K242" s="45">
        <v>7.9</v>
      </c>
    </row>
    <row r="243" spans="1:11">
      <c r="A243" s="44">
        <v>44136</v>
      </c>
      <c r="B243" s="45">
        <v>8</v>
      </c>
      <c r="C243" s="45">
        <v>6</v>
      </c>
      <c r="D243" s="48">
        <v>32.799999999999997</v>
      </c>
      <c r="E243" s="45" t="s">
        <v>4</v>
      </c>
      <c r="F243" s="48">
        <v>12.4</v>
      </c>
      <c r="G243" s="45" t="s">
        <v>4</v>
      </c>
      <c r="H243" s="48">
        <v>16.899999999999999</v>
      </c>
      <c r="I243" s="45">
        <v>11.3</v>
      </c>
      <c r="J243" s="48">
        <v>15.3</v>
      </c>
      <c r="K243" s="45">
        <v>12.4</v>
      </c>
    </row>
    <row r="244" spans="1:11">
      <c r="A244" s="44">
        <v>44166</v>
      </c>
      <c r="B244" s="45">
        <v>6.9</v>
      </c>
      <c r="C244" s="45">
        <v>6.2</v>
      </c>
      <c r="D244" s="48">
        <v>29.8</v>
      </c>
      <c r="E244" s="45" t="s">
        <v>4</v>
      </c>
      <c r="F244" s="48">
        <v>9.1999999999999993</v>
      </c>
      <c r="G244" s="45" t="s">
        <v>4</v>
      </c>
      <c r="H244" s="48">
        <v>12.6</v>
      </c>
      <c r="I244" s="45">
        <v>7.7</v>
      </c>
      <c r="J244" s="48">
        <v>12.2</v>
      </c>
      <c r="K244" s="45">
        <v>10</v>
      </c>
    </row>
    <row r="245" spans="1:11">
      <c r="A245" s="44">
        <v>44197</v>
      </c>
      <c r="B245" s="45">
        <v>8.4</v>
      </c>
      <c r="C245" s="45">
        <v>12.3</v>
      </c>
      <c r="D245" s="48">
        <v>32.4</v>
      </c>
      <c r="E245" s="45" t="s">
        <v>4</v>
      </c>
      <c r="F245" s="48">
        <v>13.4</v>
      </c>
      <c r="G245" s="45" t="s">
        <v>4</v>
      </c>
      <c r="H245" s="48">
        <v>11</v>
      </c>
      <c r="I245" s="45">
        <v>7.6</v>
      </c>
      <c r="J245" s="48">
        <v>13.1</v>
      </c>
      <c r="K245" s="45">
        <v>12.6</v>
      </c>
    </row>
    <row r="246" spans="1:11">
      <c r="A246" s="44">
        <v>44228</v>
      </c>
      <c r="B246" s="45">
        <v>5.5</v>
      </c>
      <c r="C246" s="45">
        <v>7.1</v>
      </c>
      <c r="D246" s="48">
        <v>29.6</v>
      </c>
      <c r="E246" s="45" t="s">
        <v>4</v>
      </c>
      <c r="F246" s="48">
        <v>19.100000000000001</v>
      </c>
      <c r="G246" s="45" t="s">
        <v>4</v>
      </c>
      <c r="H246" s="48">
        <v>10.4</v>
      </c>
      <c r="I246" s="45">
        <v>36.200000000000003</v>
      </c>
      <c r="J246" s="48">
        <v>13.1</v>
      </c>
      <c r="K246" s="45">
        <v>24.6</v>
      </c>
    </row>
    <row r="247" spans="1:11">
      <c r="A247" s="44">
        <v>44256</v>
      </c>
      <c r="B247" s="45">
        <v>4.8</v>
      </c>
      <c r="C247" s="45">
        <v>5.0999999999999996</v>
      </c>
      <c r="D247" s="48">
        <v>31.6</v>
      </c>
      <c r="E247" s="45" t="s">
        <v>4</v>
      </c>
      <c r="F247" s="48">
        <v>9.4</v>
      </c>
      <c r="G247" s="45" t="s">
        <v>4</v>
      </c>
      <c r="H247" s="48">
        <v>5.6</v>
      </c>
      <c r="I247" s="45">
        <v>10.5</v>
      </c>
      <c r="J247" s="48">
        <v>9</v>
      </c>
      <c r="K247" s="45">
        <v>11.1</v>
      </c>
    </row>
    <row r="248" spans="1:11">
      <c r="A248" s="44">
        <v>44287</v>
      </c>
      <c r="B248" s="45">
        <v>2.4</v>
      </c>
      <c r="C248" s="45">
        <v>2.8</v>
      </c>
      <c r="D248" s="48">
        <v>30.6</v>
      </c>
      <c r="E248" s="45" t="s">
        <v>4</v>
      </c>
      <c r="F248" s="48">
        <v>9.6999999999999993</v>
      </c>
      <c r="G248" s="45" t="s">
        <v>4</v>
      </c>
      <c r="H248" s="48">
        <v>2.2000000000000002</v>
      </c>
      <c r="I248" s="45">
        <v>5.2</v>
      </c>
      <c r="J248" s="48">
        <v>6.9</v>
      </c>
      <c r="K248" s="45">
        <v>8.3000000000000007</v>
      </c>
    </row>
    <row r="249" spans="1:11">
      <c r="A249" s="44">
        <v>44317</v>
      </c>
      <c r="B249" s="45">
        <v>7</v>
      </c>
      <c r="C249" s="45">
        <v>6.4</v>
      </c>
      <c r="D249" s="48">
        <v>21.1</v>
      </c>
      <c r="E249" s="45" t="s">
        <v>4</v>
      </c>
      <c r="F249" s="48">
        <v>2.9</v>
      </c>
      <c r="G249" s="45" t="s">
        <v>4</v>
      </c>
      <c r="H249" s="48">
        <v>0.9</v>
      </c>
      <c r="I249" s="45">
        <v>2.5</v>
      </c>
      <c r="J249" s="48">
        <v>5</v>
      </c>
      <c r="K249" s="45">
        <v>5.5</v>
      </c>
    </row>
    <row r="250" spans="1:11">
      <c r="A250" s="44">
        <v>44348</v>
      </c>
      <c r="B250" s="45">
        <v>6.3</v>
      </c>
      <c r="C250" s="45">
        <v>8.1</v>
      </c>
      <c r="D250" s="48">
        <v>19.899999999999999</v>
      </c>
      <c r="E250" s="45" t="s">
        <v>4</v>
      </c>
      <c r="F250" s="48">
        <v>2.7</v>
      </c>
      <c r="G250" s="45" t="s">
        <v>4</v>
      </c>
      <c r="H250" s="48">
        <v>1.9</v>
      </c>
      <c r="I250" s="45">
        <v>4.3</v>
      </c>
      <c r="J250" s="48">
        <v>5</v>
      </c>
      <c r="K250" s="45">
        <v>6.5</v>
      </c>
    </row>
    <row r="251" spans="1:11">
      <c r="A251" s="44">
        <v>44378</v>
      </c>
      <c r="B251" s="45">
        <v>2.5</v>
      </c>
      <c r="C251" s="45">
        <v>2.1</v>
      </c>
      <c r="D251" s="48">
        <v>20.8</v>
      </c>
      <c r="E251" s="45" t="s">
        <v>4</v>
      </c>
      <c r="F251" s="48">
        <v>5.5</v>
      </c>
      <c r="G251" s="45" t="s">
        <v>4</v>
      </c>
      <c r="H251" s="48">
        <v>7.2</v>
      </c>
      <c r="I251" s="45">
        <v>8.1999999999999993</v>
      </c>
      <c r="J251" s="48">
        <v>7.1</v>
      </c>
      <c r="K251" s="45">
        <v>7.4</v>
      </c>
    </row>
    <row r="252" spans="1:11">
      <c r="A252" s="44">
        <v>44409</v>
      </c>
      <c r="B252" s="45">
        <v>3.7</v>
      </c>
      <c r="C252" s="45">
        <v>4.7</v>
      </c>
      <c r="D252" s="48">
        <v>30.2</v>
      </c>
      <c r="E252" s="45" t="s">
        <v>4</v>
      </c>
      <c r="F252" s="48">
        <v>4.0999999999999996</v>
      </c>
      <c r="G252" s="45" t="s">
        <v>4</v>
      </c>
      <c r="H252" s="48">
        <v>11.9</v>
      </c>
      <c r="I252" s="45">
        <v>7.9</v>
      </c>
      <c r="J252" s="48">
        <v>10.1</v>
      </c>
      <c r="K252" s="45">
        <v>8.6</v>
      </c>
    </row>
    <row r="253" spans="1:11">
      <c r="A253" s="44">
        <v>44440</v>
      </c>
      <c r="B253" s="45">
        <v>5.6</v>
      </c>
      <c r="C253" s="45">
        <v>4.5999999999999996</v>
      </c>
      <c r="D253" s="48">
        <v>26.1</v>
      </c>
      <c r="E253" s="45" t="s">
        <v>4</v>
      </c>
      <c r="F253" s="48">
        <v>4.3</v>
      </c>
      <c r="G253" s="45" t="s">
        <v>4</v>
      </c>
      <c r="H253" s="48">
        <v>13.2</v>
      </c>
      <c r="I253" s="45">
        <v>8.5</v>
      </c>
      <c r="J253" s="48">
        <v>10.7</v>
      </c>
      <c r="K253" s="45">
        <v>8.5</v>
      </c>
    </row>
    <row r="254" spans="1:11">
      <c r="A254" s="44">
        <v>44470</v>
      </c>
      <c r="B254" s="45">
        <v>4.3</v>
      </c>
      <c r="C254" s="45">
        <v>3.2</v>
      </c>
      <c r="D254" s="48">
        <v>22.7</v>
      </c>
      <c r="E254" s="45" t="s">
        <v>4</v>
      </c>
      <c r="F254" s="48">
        <v>3.5</v>
      </c>
      <c r="G254" s="45" t="s">
        <v>4</v>
      </c>
      <c r="H254" s="48">
        <v>12.8</v>
      </c>
      <c r="I254" s="45">
        <v>9.6999999999999993</v>
      </c>
      <c r="J254" s="48">
        <v>9.6999999999999993</v>
      </c>
      <c r="K254" s="45">
        <v>8.1</v>
      </c>
    </row>
    <row r="255" spans="1:11">
      <c r="A255" s="44">
        <v>44501</v>
      </c>
      <c r="B255" s="45">
        <v>4.0999999999999996</v>
      </c>
      <c r="C255" s="45">
        <v>3.1</v>
      </c>
      <c r="D255" s="48">
        <v>20.3</v>
      </c>
      <c r="E255" s="45" t="s">
        <v>4</v>
      </c>
      <c r="F255" s="48">
        <v>2.4</v>
      </c>
      <c r="G255" s="45" t="s">
        <v>4</v>
      </c>
      <c r="H255" s="48">
        <v>11.6</v>
      </c>
      <c r="I255" s="45">
        <v>7.4</v>
      </c>
      <c r="J255" s="48">
        <v>8.6</v>
      </c>
      <c r="K255" s="45">
        <v>6.6</v>
      </c>
    </row>
    <row r="256" spans="1:11">
      <c r="A256" s="44">
        <v>44531</v>
      </c>
      <c r="B256" s="45">
        <v>4.5999999999999996</v>
      </c>
      <c r="C256" s="45">
        <v>4.2</v>
      </c>
      <c r="D256" s="48">
        <v>24.3</v>
      </c>
      <c r="E256" s="45" t="s">
        <v>4</v>
      </c>
      <c r="F256" s="48">
        <v>4.3</v>
      </c>
      <c r="G256" s="45" t="s">
        <v>4</v>
      </c>
      <c r="H256" s="48">
        <v>17.2</v>
      </c>
      <c r="I256" s="45">
        <v>10.7</v>
      </c>
      <c r="J256" s="48">
        <v>12</v>
      </c>
      <c r="K256" s="45">
        <v>9.1</v>
      </c>
    </row>
    <row r="257" spans="1:11">
      <c r="A257" s="44">
        <v>44562</v>
      </c>
      <c r="B257" s="45">
        <v>3.2</v>
      </c>
      <c r="C257" s="45">
        <v>4.3</v>
      </c>
      <c r="D257" s="48">
        <v>21.7</v>
      </c>
      <c r="E257" s="45" t="s">
        <v>4</v>
      </c>
      <c r="F257" s="48">
        <v>4.5</v>
      </c>
      <c r="G257" s="45" t="s">
        <v>4</v>
      </c>
      <c r="H257" s="48">
        <v>14.1</v>
      </c>
      <c r="I257" s="45">
        <v>9.8000000000000007</v>
      </c>
      <c r="J257" s="48">
        <v>10.3</v>
      </c>
      <c r="K257" s="45">
        <v>8.6</v>
      </c>
    </row>
    <row r="258" spans="1:11">
      <c r="A258" s="44">
        <v>44593</v>
      </c>
      <c r="B258" s="45">
        <v>1.5</v>
      </c>
      <c r="C258" s="45">
        <v>1.9</v>
      </c>
      <c r="D258" s="48">
        <v>17.2</v>
      </c>
      <c r="E258" s="45" t="s">
        <v>4</v>
      </c>
      <c r="F258" s="48">
        <v>3.3</v>
      </c>
      <c r="G258" s="45" t="s">
        <v>4</v>
      </c>
      <c r="H258" s="48">
        <v>1.6</v>
      </c>
      <c r="I258" s="45">
        <v>4.8</v>
      </c>
      <c r="J258" s="48">
        <v>3.6</v>
      </c>
      <c r="K258" s="45">
        <v>5.0999999999999996</v>
      </c>
    </row>
    <row r="259" spans="1:11">
      <c r="A259" s="44">
        <v>44621</v>
      </c>
      <c r="B259" s="45">
        <v>6.8</v>
      </c>
      <c r="C259" s="45">
        <v>7.5</v>
      </c>
      <c r="D259" s="48">
        <v>26.1</v>
      </c>
      <c r="E259" s="45" t="s">
        <v>4</v>
      </c>
      <c r="F259" s="48">
        <v>2.7</v>
      </c>
      <c r="G259" s="45" t="s">
        <v>4</v>
      </c>
      <c r="H259" s="48">
        <v>2</v>
      </c>
      <c r="I259" s="45">
        <v>3.5</v>
      </c>
      <c r="J259" s="48">
        <v>5.9</v>
      </c>
      <c r="K259" s="45">
        <v>6.7</v>
      </c>
    </row>
    <row r="260" spans="1:11">
      <c r="A260" s="44">
        <v>44652</v>
      </c>
      <c r="B260" s="45">
        <v>3.9</v>
      </c>
      <c r="C260" s="45">
        <v>5</v>
      </c>
      <c r="D260" s="48">
        <v>24.9</v>
      </c>
      <c r="E260" s="45" t="s">
        <v>4</v>
      </c>
      <c r="F260" s="48">
        <v>4.0999999999999996</v>
      </c>
      <c r="G260" s="45" t="s">
        <v>4</v>
      </c>
      <c r="H260" s="48">
        <v>1.5</v>
      </c>
      <c r="I260" s="45">
        <v>3.8</v>
      </c>
      <c r="J260" s="48">
        <v>5.2</v>
      </c>
      <c r="K260" s="45">
        <v>6.4</v>
      </c>
    </row>
    <row r="261" spans="1:11">
      <c r="A261" s="44">
        <v>44682</v>
      </c>
      <c r="B261" s="45">
        <v>4.2</v>
      </c>
      <c r="C261" s="45">
        <v>4</v>
      </c>
      <c r="D261" s="48">
        <v>17.8</v>
      </c>
      <c r="E261" s="45" t="s">
        <v>4</v>
      </c>
      <c r="F261" s="48">
        <v>4.2</v>
      </c>
      <c r="G261" s="45" t="s">
        <v>4</v>
      </c>
      <c r="H261" s="48">
        <v>1.7</v>
      </c>
      <c r="I261" s="45">
        <v>4.3</v>
      </c>
      <c r="J261" s="48">
        <v>4.5999999999999996</v>
      </c>
      <c r="K261" s="45">
        <v>5.7</v>
      </c>
    </row>
    <row r="262" spans="1:11">
      <c r="A262" s="44">
        <v>44713</v>
      </c>
      <c r="B262" s="45">
        <v>3.7</v>
      </c>
      <c r="C262" s="45">
        <v>4.5999999999999996</v>
      </c>
      <c r="D262" s="48">
        <v>24.8</v>
      </c>
      <c r="E262" s="45" t="s">
        <v>4</v>
      </c>
      <c r="F262" s="48">
        <v>4.5</v>
      </c>
      <c r="G262" s="45" t="s">
        <v>4</v>
      </c>
      <c r="H262" s="48">
        <v>1.3</v>
      </c>
      <c r="I262" s="45">
        <v>3.1</v>
      </c>
      <c r="J262" s="48">
        <v>5.0999999999999996</v>
      </c>
      <c r="K262" s="45">
        <v>6.1</v>
      </c>
    </row>
    <row r="263" spans="1:11">
      <c r="A263" s="44">
        <v>44743</v>
      </c>
      <c r="B263" s="45">
        <v>6</v>
      </c>
      <c r="C263" s="45">
        <v>5.4</v>
      </c>
      <c r="D263" s="48">
        <v>24.3</v>
      </c>
      <c r="E263" s="45" t="s">
        <v>4</v>
      </c>
      <c r="F263" s="48">
        <v>5.2</v>
      </c>
      <c r="G263" s="45" t="s">
        <v>4</v>
      </c>
      <c r="H263" s="48">
        <v>5.4</v>
      </c>
      <c r="I263" s="45">
        <v>6.4</v>
      </c>
      <c r="J263" s="48">
        <v>7.6</v>
      </c>
      <c r="K263" s="45">
        <v>7.9</v>
      </c>
    </row>
    <row r="264" spans="1:11">
      <c r="A264" s="44">
        <v>44774</v>
      </c>
      <c r="B264" s="45">
        <v>4.4000000000000004</v>
      </c>
      <c r="C264" s="45">
        <v>5.4</v>
      </c>
      <c r="D264" s="48">
        <v>25.9</v>
      </c>
      <c r="E264" s="45" t="s">
        <v>4</v>
      </c>
      <c r="F264" s="48">
        <v>4.8</v>
      </c>
      <c r="G264" s="45" t="s">
        <v>4</v>
      </c>
      <c r="H264" s="48">
        <v>9.9</v>
      </c>
      <c r="I264" s="45">
        <v>6.6</v>
      </c>
      <c r="J264" s="48">
        <v>9.1999999999999993</v>
      </c>
      <c r="K264" s="45">
        <v>8</v>
      </c>
    </row>
    <row r="265" spans="1:11">
      <c r="A265" s="44">
        <v>44805</v>
      </c>
      <c r="B265" s="45">
        <v>9.4</v>
      </c>
      <c r="C265" s="45">
        <v>7.4</v>
      </c>
      <c r="D265" s="48">
        <v>22.6</v>
      </c>
      <c r="E265" s="45" t="s">
        <v>4</v>
      </c>
      <c r="F265" s="48">
        <v>5</v>
      </c>
      <c r="G265" s="45" t="s">
        <v>4</v>
      </c>
      <c r="H265" s="48">
        <v>8.6999999999999993</v>
      </c>
      <c r="I265" s="45">
        <v>5.9</v>
      </c>
      <c r="J265" s="48">
        <v>9.6</v>
      </c>
      <c r="K265" s="45">
        <v>7.9</v>
      </c>
    </row>
    <row r="266" spans="1:11">
      <c r="A266" s="44">
        <v>44835</v>
      </c>
      <c r="B266" s="45">
        <v>10.8</v>
      </c>
      <c r="C266" s="45">
        <v>7.8</v>
      </c>
      <c r="D266" s="48">
        <v>27.8</v>
      </c>
      <c r="E266" s="45" t="s">
        <v>4</v>
      </c>
      <c r="F266" s="48">
        <v>4.9000000000000004</v>
      </c>
      <c r="G266" s="45" t="s">
        <v>4</v>
      </c>
      <c r="H266" s="48">
        <v>27.8</v>
      </c>
      <c r="I266" s="45">
        <v>20.399999999999999</v>
      </c>
      <c r="J266" s="48">
        <v>18.899999999999999</v>
      </c>
      <c r="K266" s="45">
        <v>14.9</v>
      </c>
    </row>
    <row r="267" spans="1:11">
      <c r="A267" s="44">
        <v>44866</v>
      </c>
      <c r="B267" s="45">
        <v>10</v>
      </c>
      <c r="C267" s="45">
        <v>7.6</v>
      </c>
      <c r="D267" s="48">
        <v>15.7</v>
      </c>
      <c r="E267" s="45" t="s">
        <v>4</v>
      </c>
      <c r="F267" s="48">
        <v>3.5</v>
      </c>
      <c r="G267" s="45" t="s">
        <v>4</v>
      </c>
      <c r="H267" s="48">
        <v>14.8</v>
      </c>
      <c r="I267" s="45">
        <v>9.3000000000000007</v>
      </c>
      <c r="J267" s="48">
        <v>11.3</v>
      </c>
      <c r="K267" s="45">
        <v>8.4</v>
      </c>
    </row>
    <row r="268" spans="1:11">
      <c r="A268" s="44">
        <v>44896</v>
      </c>
      <c r="B268" s="45">
        <v>6.7</v>
      </c>
      <c r="C268" s="45">
        <v>6.1</v>
      </c>
      <c r="D268" s="48">
        <v>19.899999999999999</v>
      </c>
      <c r="E268" s="45" t="s">
        <v>4</v>
      </c>
      <c r="F268" s="48">
        <v>6</v>
      </c>
      <c r="G268" s="45" t="s">
        <v>4</v>
      </c>
      <c r="H268" s="48">
        <v>15.5</v>
      </c>
      <c r="I268" s="45">
        <v>9.6999999999999993</v>
      </c>
      <c r="J268" s="48">
        <v>11.8</v>
      </c>
      <c r="K268" s="45">
        <v>9.1999999999999993</v>
      </c>
    </row>
    <row r="269" spans="1:11">
      <c r="A269" s="44">
        <v>44927</v>
      </c>
      <c r="B269" s="45">
        <v>3.9</v>
      </c>
      <c r="C269" s="45">
        <v>5</v>
      </c>
      <c r="D269" s="48">
        <v>15.2</v>
      </c>
      <c r="E269" s="45" t="s">
        <v>4</v>
      </c>
      <c r="F269" s="48">
        <v>6.6</v>
      </c>
      <c r="G269" s="45" t="s">
        <v>4</v>
      </c>
      <c r="H269" s="48">
        <v>21.8</v>
      </c>
      <c r="I269" s="45">
        <v>15.1</v>
      </c>
      <c r="J269" s="48">
        <v>13.8</v>
      </c>
      <c r="K269" s="45">
        <v>11</v>
      </c>
    </row>
    <row r="270" spans="1:11">
      <c r="A270" s="44">
        <v>44958</v>
      </c>
      <c r="B270" s="45">
        <v>4</v>
      </c>
      <c r="C270" s="45">
        <v>5.2</v>
      </c>
      <c r="D270" s="48">
        <v>14.1</v>
      </c>
      <c r="E270" s="45" t="s">
        <v>4</v>
      </c>
      <c r="F270" s="48">
        <v>3.1</v>
      </c>
      <c r="G270" s="45" t="s">
        <v>4</v>
      </c>
      <c r="H270" s="48">
        <v>4.9000000000000004</v>
      </c>
      <c r="I270" s="45">
        <v>12.6</v>
      </c>
      <c r="J270" s="48">
        <v>5.3</v>
      </c>
      <c r="K270" s="45">
        <v>9</v>
      </c>
    </row>
    <row r="271" spans="1:11">
      <c r="A271" s="44">
        <v>44986</v>
      </c>
      <c r="B271" s="45">
        <v>4.8</v>
      </c>
      <c r="C271" s="45">
        <v>5.4</v>
      </c>
      <c r="D271" s="48">
        <v>16.100000000000001</v>
      </c>
      <c r="E271" s="45" t="s">
        <v>4</v>
      </c>
      <c r="F271" s="48">
        <v>4.0999999999999996</v>
      </c>
      <c r="G271" s="45" t="s">
        <v>4</v>
      </c>
      <c r="H271" s="48">
        <v>19</v>
      </c>
      <c r="I271" s="45">
        <v>30.7</v>
      </c>
      <c r="J271" s="48">
        <v>12.3</v>
      </c>
      <c r="K271" s="45">
        <v>17.7</v>
      </c>
    </row>
    <row r="272" spans="1:11">
      <c r="A272" s="44">
        <v>45017</v>
      </c>
      <c r="B272" s="45">
        <v>4.0999999999999996</v>
      </c>
      <c r="C272" s="45">
        <v>5.4</v>
      </c>
      <c r="D272" s="48">
        <v>22.6</v>
      </c>
      <c r="E272" s="45" t="s">
        <v>4</v>
      </c>
      <c r="F272" s="48">
        <v>2.5</v>
      </c>
      <c r="G272" s="45" t="s">
        <v>4</v>
      </c>
      <c r="H272" s="48">
        <v>6.1</v>
      </c>
      <c r="I272" s="45">
        <v>15.8</v>
      </c>
      <c r="J272" s="48">
        <v>6.7</v>
      </c>
      <c r="K272" s="45">
        <v>11.3</v>
      </c>
    </row>
    <row r="273" spans="1:11">
      <c r="A273" s="44">
        <v>45047</v>
      </c>
      <c r="B273" s="45">
        <v>6.2</v>
      </c>
      <c r="C273" s="45">
        <v>6.5</v>
      </c>
      <c r="D273" s="48">
        <v>13.2</v>
      </c>
      <c r="E273" s="45" t="s">
        <v>4</v>
      </c>
      <c r="F273" s="48">
        <v>4.8</v>
      </c>
      <c r="G273" s="45" t="s">
        <v>4</v>
      </c>
      <c r="H273" s="48">
        <v>4.5</v>
      </c>
      <c r="I273" s="45">
        <v>10.6</v>
      </c>
      <c r="J273" s="48">
        <v>5.9</v>
      </c>
      <c r="K273" s="45">
        <v>8.6999999999999993</v>
      </c>
    </row>
    <row r="274" spans="1:11">
      <c r="A274" s="44">
        <v>45078</v>
      </c>
      <c r="B274" s="45">
        <v>6.4</v>
      </c>
      <c r="C274" s="45">
        <v>7.8</v>
      </c>
      <c r="D274" s="48">
        <v>10</v>
      </c>
      <c r="E274" s="45" t="s">
        <v>4</v>
      </c>
      <c r="F274" s="48">
        <v>6.3</v>
      </c>
      <c r="G274" s="45" t="s">
        <v>4</v>
      </c>
      <c r="H274" s="48">
        <v>5.3</v>
      </c>
      <c r="I274" s="45">
        <v>12.5</v>
      </c>
      <c r="J274" s="48">
        <v>6.3</v>
      </c>
      <c r="K274" s="45">
        <v>9.9</v>
      </c>
    </row>
    <row r="275" spans="1:11">
      <c r="A275" s="44">
        <v>45108</v>
      </c>
      <c r="B275" s="45">
        <v>9.1999999999999993</v>
      </c>
      <c r="C275" s="45">
        <v>8.5</v>
      </c>
      <c r="D275" s="48">
        <v>11.5</v>
      </c>
      <c r="E275" s="45" t="s">
        <v>4</v>
      </c>
      <c r="F275" s="48">
        <v>6.1</v>
      </c>
      <c r="G275" s="45" t="s">
        <v>4</v>
      </c>
      <c r="H275" s="48">
        <v>5.2</v>
      </c>
      <c r="I275" s="45">
        <v>6.3</v>
      </c>
      <c r="J275" s="48">
        <v>7</v>
      </c>
      <c r="K275" s="45">
        <v>7.3</v>
      </c>
    </row>
    <row r="276" spans="1:11">
      <c r="A276" s="44">
        <v>45139</v>
      </c>
      <c r="B276" s="45">
        <v>7.6</v>
      </c>
      <c r="C276" s="45">
        <v>9.1999999999999993</v>
      </c>
      <c r="D276" s="48">
        <v>10.3</v>
      </c>
      <c r="E276" s="45" t="s">
        <v>4</v>
      </c>
      <c r="F276" s="48">
        <v>6.1</v>
      </c>
      <c r="G276" s="45" t="s">
        <v>4</v>
      </c>
      <c r="H276" s="48">
        <v>10.9</v>
      </c>
      <c r="I276" s="45">
        <v>7.5</v>
      </c>
      <c r="J276" s="48">
        <v>9.1</v>
      </c>
      <c r="K276" s="45">
        <v>7.9</v>
      </c>
    </row>
    <row r="277" spans="1:11">
      <c r="A277" s="44">
        <v>45170</v>
      </c>
      <c r="B277" s="45">
        <v>11.1</v>
      </c>
      <c r="C277" s="45">
        <v>8.5</v>
      </c>
      <c r="D277" s="48">
        <v>9.9</v>
      </c>
      <c r="E277" s="45" t="s">
        <v>4</v>
      </c>
      <c r="F277" s="48">
        <v>6.1</v>
      </c>
      <c r="G277" s="45" t="s">
        <v>4</v>
      </c>
      <c r="H277" s="48">
        <v>11.5</v>
      </c>
      <c r="I277" s="45">
        <v>8.1999999999999993</v>
      </c>
      <c r="J277" s="48">
        <v>10.1</v>
      </c>
      <c r="K277" s="45">
        <v>8</v>
      </c>
    </row>
    <row r="278" spans="1:11">
      <c r="A278" s="44">
        <v>45200</v>
      </c>
      <c r="B278" s="45">
        <v>17.2</v>
      </c>
      <c r="C278" s="45">
        <v>11.8</v>
      </c>
      <c r="D278" s="48">
        <v>12.1</v>
      </c>
      <c r="E278" s="45" t="s">
        <v>4</v>
      </c>
      <c r="F278" s="48">
        <v>5</v>
      </c>
      <c r="G278" s="45" t="s">
        <v>4</v>
      </c>
      <c r="H278" s="48">
        <v>11</v>
      </c>
      <c r="I278" s="45">
        <v>7.7</v>
      </c>
      <c r="J278" s="48">
        <v>11.3</v>
      </c>
      <c r="K278" s="45">
        <v>8.6</v>
      </c>
    </row>
    <row r="279" spans="1:11">
      <c r="A279" s="44">
        <v>45231</v>
      </c>
      <c r="B279" s="45">
        <v>10.4</v>
      </c>
      <c r="C279" s="45">
        <v>7.8</v>
      </c>
      <c r="D279" s="48">
        <v>11.2</v>
      </c>
      <c r="E279" s="45" t="s">
        <v>4</v>
      </c>
      <c r="F279" s="48">
        <v>6.1</v>
      </c>
      <c r="G279" s="45" t="s">
        <v>4</v>
      </c>
      <c r="H279" s="48">
        <v>10.199999999999999</v>
      </c>
      <c r="I279" s="45">
        <v>6.3</v>
      </c>
      <c r="J279" s="48">
        <v>9.5</v>
      </c>
      <c r="K279" s="45">
        <v>7.1</v>
      </c>
    </row>
    <row r="280" spans="1:11">
      <c r="A280" s="44">
        <v>45261</v>
      </c>
      <c r="B280" s="45">
        <v>7.6</v>
      </c>
      <c r="C280" s="45">
        <v>6.9</v>
      </c>
      <c r="D280" s="48">
        <v>12.9</v>
      </c>
      <c r="E280" s="45" t="s">
        <v>4</v>
      </c>
      <c r="F280" s="48">
        <v>7</v>
      </c>
      <c r="G280" s="45" t="s">
        <v>4</v>
      </c>
      <c r="H280" s="48">
        <v>10.7</v>
      </c>
      <c r="I280" s="45">
        <v>6.9</v>
      </c>
      <c r="J280" s="48">
        <v>9.4</v>
      </c>
      <c r="K280" s="45">
        <v>7.6</v>
      </c>
    </row>
    <row r="281" spans="1:11">
      <c r="A281" s="44">
        <v>45292</v>
      </c>
      <c r="B281" s="45">
        <v>7.1</v>
      </c>
      <c r="C281" s="45">
        <v>9</v>
      </c>
      <c r="D281" s="48">
        <v>11.9</v>
      </c>
      <c r="E281" s="45" t="s">
        <v>4</v>
      </c>
      <c r="F281" s="48">
        <v>6.8</v>
      </c>
      <c r="G281" s="45" t="s">
        <v>4</v>
      </c>
      <c r="H281" s="48">
        <v>8.5</v>
      </c>
      <c r="I281" s="45">
        <v>5.9</v>
      </c>
      <c r="J281" s="48">
        <v>8.1999999999999993</v>
      </c>
      <c r="K281" s="45">
        <v>7.5</v>
      </c>
    </row>
    <row r="282" spans="1:11">
      <c r="A282" s="44">
        <v>45323</v>
      </c>
      <c r="B282" s="45">
        <v>5</v>
      </c>
      <c r="C282" s="45">
        <v>6.6</v>
      </c>
      <c r="D282" s="48">
        <v>12.5</v>
      </c>
      <c r="E282" s="45" t="s">
        <v>4</v>
      </c>
      <c r="F282" s="48">
        <v>5.3</v>
      </c>
      <c r="G282" s="45" t="s">
        <v>4</v>
      </c>
      <c r="H282" s="48">
        <v>3.2</v>
      </c>
      <c r="I282" s="45">
        <v>7.3</v>
      </c>
      <c r="J282" s="48">
        <v>5</v>
      </c>
      <c r="K282" s="45">
        <v>7.3</v>
      </c>
    </row>
    <row r="283" spans="1:11">
      <c r="A283" s="44">
        <v>45352</v>
      </c>
      <c r="B283" s="45">
        <v>5.0999999999999996</v>
      </c>
      <c r="C283" s="45">
        <v>8.6</v>
      </c>
      <c r="D283" s="48">
        <v>10.4</v>
      </c>
      <c r="E283" s="45" t="s">
        <v>4</v>
      </c>
      <c r="F283" s="48">
        <v>4.8</v>
      </c>
      <c r="G283" s="45" t="s">
        <v>4</v>
      </c>
      <c r="H283" s="48">
        <v>3.8</v>
      </c>
      <c r="I283" s="45">
        <v>6</v>
      </c>
      <c r="J283" s="48">
        <v>5</v>
      </c>
      <c r="K283" s="45">
        <v>6.8</v>
      </c>
    </row>
    <row r="284" spans="1:11">
      <c r="A284" s="44">
        <v>45383</v>
      </c>
      <c r="B284" s="45">
        <v>5.9</v>
      </c>
      <c r="C284" s="45">
        <v>5.6</v>
      </c>
      <c r="D284" s="48">
        <v>7.2</v>
      </c>
      <c r="E284" s="45" t="s">
        <v>4</v>
      </c>
      <c r="F284" s="48">
        <v>4</v>
      </c>
      <c r="G284" s="45" t="s">
        <v>4</v>
      </c>
      <c r="H284" s="48">
        <v>1.2</v>
      </c>
      <c r="I284" s="45">
        <v>3</v>
      </c>
      <c r="J284" s="48">
        <v>3.5</v>
      </c>
      <c r="K284" s="45">
        <v>4.3</v>
      </c>
    </row>
    <row r="285" spans="1:11">
      <c r="A285" s="44">
        <v>45413</v>
      </c>
      <c r="B285" s="45">
        <v>5.3</v>
      </c>
      <c r="C285" s="45">
        <v>6.1</v>
      </c>
      <c r="D285" s="48">
        <v>14.9</v>
      </c>
      <c r="E285" s="45" t="s">
        <v>4</v>
      </c>
      <c r="F285" s="48">
        <v>4.2</v>
      </c>
      <c r="G285" s="45" t="s">
        <v>4</v>
      </c>
      <c r="H285" s="48">
        <v>3.4</v>
      </c>
      <c r="I285" s="45">
        <v>7.8</v>
      </c>
      <c r="J285" s="48">
        <v>5.2</v>
      </c>
      <c r="K285" s="45">
        <v>7.4</v>
      </c>
    </row>
    <row r="286" spans="1:11">
      <c r="A286" s="44">
        <v>45444</v>
      </c>
      <c r="B286" s="45">
        <v>5.8</v>
      </c>
      <c r="C286" s="45">
        <v>6.8</v>
      </c>
      <c r="D286" s="48">
        <v>10.7</v>
      </c>
      <c r="E286" s="45" t="s">
        <v>4</v>
      </c>
      <c r="F286" s="48">
        <v>4.7</v>
      </c>
      <c r="G286" s="45" t="s">
        <v>4</v>
      </c>
      <c r="H286" s="48">
        <v>4.5</v>
      </c>
      <c r="I286" s="45">
        <v>10.4</v>
      </c>
      <c r="J286" s="48">
        <v>5.5</v>
      </c>
      <c r="K286" s="45">
        <v>8.4</v>
      </c>
    </row>
    <row r="287" spans="1:11">
      <c r="A287" s="44">
        <v>45474</v>
      </c>
      <c r="B287" s="45">
        <v>6.7</v>
      </c>
      <c r="C287" s="45">
        <v>6.2</v>
      </c>
      <c r="D287" s="48">
        <v>8.6</v>
      </c>
      <c r="E287" s="45" t="s">
        <v>4</v>
      </c>
      <c r="F287" s="48">
        <v>4.9000000000000004</v>
      </c>
      <c r="G287" s="45" t="s">
        <v>4</v>
      </c>
      <c r="H287" s="48">
        <v>5.6</v>
      </c>
      <c r="I287" s="45">
        <v>6.9</v>
      </c>
      <c r="J287" s="48">
        <v>6</v>
      </c>
      <c r="K287" s="45">
        <v>6.5</v>
      </c>
    </row>
    <row r="288" spans="1:11">
      <c r="A288" s="44">
        <v>45505</v>
      </c>
      <c r="B288" s="45">
        <v>5.4</v>
      </c>
      <c r="C288" s="45">
        <v>6.4</v>
      </c>
      <c r="D288" s="48">
        <v>11.1</v>
      </c>
      <c r="E288" s="45" t="s">
        <v>4</v>
      </c>
      <c r="F288" s="48">
        <v>4.2</v>
      </c>
      <c r="G288" s="45" t="s">
        <v>4</v>
      </c>
      <c r="H288" s="48">
        <v>10.3</v>
      </c>
      <c r="I288" s="45">
        <v>7.3</v>
      </c>
      <c r="J288" s="48">
        <v>8</v>
      </c>
      <c r="K288" s="45">
        <v>6.8</v>
      </c>
    </row>
    <row r="289" spans="1:11">
      <c r="A289" s="44">
        <v>45536</v>
      </c>
      <c r="B289" s="45">
        <v>3.8</v>
      </c>
      <c r="C289" s="45">
        <v>2.9</v>
      </c>
      <c r="D289" s="48">
        <v>11.5</v>
      </c>
      <c r="E289" s="45" t="s">
        <v>4</v>
      </c>
      <c r="F289" s="48">
        <v>5</v>
      </c>
      <c r="G289" s="45" t="s">
        <v>4</v>
      </c>
      <c r="H289" s="48">
        <v>9.1999999999999993</v>
      </c>
      <c r="I289" s="45">
        <v>6.6</v>
      </c>
      <c r="J289" s="48">
        <v>7.3</v>
      </c>
      <c r="K289" s="45">
        <v>5.9</v>
      </c>
    </row>
    <row r="290" spans="1:11">
      <c r="A290" s="44">
        <v>45566</v>
      </c>
      <c r="B290" s="45">
        <v>4.3</v>
      </c>
      <c r="C290" s="45">
        <v>2.9</v>
      </c>
      <c r="D290" s="48">
        <v>9.8000000000000007</v>
      </c>
      <c r="E290" s="45" t="s">
        <v>4</v>
      </c>
      <c r="F290" s="48">
        <v>6</v>
      </c>
      <c r="G290" s="45" t="s">
        <v>4</v>
      </c>
      <c r="H290" s="48">
        <v>10.7</v>
      </c>
      <c r="I290" s="45">
        <v>7.3</v>
      </c>
      <c r="J290" s="48">
        <v>8.1999999999999993</v>
      </c>
      <c r="K290" s="45">
        <v>6.3</v>
      </c>
    </row>
    <row r="291" spans="1:11">
      <c r="A291" s="44">
        <v>45597</v>
      </c>
      <c r="B291" s="45">
        <v>5.0999999999999996</v>
      </c>
      <c r="C291" s="45">
        <v>3.8</v>
      </c>
      <c r="D291" s="48">
        <v>9.5</v>
      </c>
      <c r="E291" s="45" t="s">
        <v>4</v>
      </c>
      <c r="F291" s="48">
        <v>4.5</v>
      </c>
      <c r="G291" s="45" t="s">
        <v>4</v>
      </c>
      <c r="H291" s="48">
        <v>13.1</v>
      </c>
      <c r="I291" s="45">
        <v>8.1</v>
      </c>
      <c r="J291" s="48">
        <v>9.1</v>
      </c>
      <c r="K291" s="45">
        <v>6.5</v>
      </c>
    </row>
    <row r="292" spans="1:11">
      <c r="A292" s="44">
        <v>45627</v>
      </c>
      <c r="B292" s="45">
        <v>5.3</v>
      </c>
      <c r="C292" s="45">
        <v>4.9000000000000004</v>
      </c>
      <c r="D292" s="48">
        <v>9.6</v>
      </c>
      <c r="E292" s="45" t="s">
        <v>4</v>
      </c>
      <c r="F292" s="48">
        <v>7.3</v>
      </c>
      <c r="G292" s="45" t="s">
        <v>4</v>
      </c>
      <c r="H292" s="48">
        <v>8.4</v>
      </c>
      <c r="I292" s="45">
        <v>5.5</v>
      </c>
      <c r="J292" s="48">
        <v>7.6</v>
      </c>
      <c r="K292" s="45">
        <v>6.2</v>
      </c>
    </row>
    <row r="293" spans="1:11">
      <c r="A293" s="44">
        <v>45658</v>
      </c>
      <c r="B293" s="45">
        <v>4.4000000000000004</v>
      </c>
      <c r="C293" s="45">
        <v>5.6</v>
      </c>
      <c r="D293" s="48">
        <v>7.1</v>
      </c>
      <c r="E293" s="45" t="s">
        <v>4</v>
      </c>
      <c r="F293" s="48">
        <v>6.5</v>
      </c>
      <c r="G293" s="45" t="s">
        <v>4</v>
      </c>
      <c r="H293" s="48">
        <v>7.2</v>
      </c>
      <c r="I293" s="45">
        <v>5.0999999999999996</v>
      </c>
      <c r="J293" s="48">
        <v>6.4</v>
      </c>
      <c r="K293" s="45">
        <v>5.7</v>
      </c>
    </row>
    <row r="294" spans="1:11">
      <c r="A294" s="44">
        <v>45689</v>
      </c>
      <c r="B294" s="45">
        <v>4.2</v>
      </c>
      <c r="C294" s="45">
        <v>5.6</v>
      </c>
      <c r="D294" s="48">
        <v>10</v>
      </c>
      <c r="E294" s="45" t="s">
        <v>4</v>
      </c>
      <c r="F294" s="48">
        <v>4.3</v>
      </c>
      <c r="G294" s="45" t="s">
        <v>4</v>
      </c>
      <c r="H294" s="48">
        <v>3.4</v>
      </c>
      <c r="I294" s="45">
        <v>7.5</v>
      </c>
      <c r="J294" s="48">
        <v>4.5</v>
      </c>
      <c r="K294" s="45">
        <v>6.6</v>
      </c>
    </row>
    <row r="295" spans="1:11">
      <c r="A295" s="44">
        <v>45717</v>
      </c>
      <c r="B295" s="45">
        <v>4.3</v>
      </c>
      <c r="C295" s="45">
        <v>5.0999999999999996</v>
      </c>
      <c r="D295" s="48">
        <v>7.2</v>
      </c>
      <c r="E295" s="45" t="s">
        <v>4</v>
      </c>
      <c r="F295" s="48">
        <v>4.3</v>
      </c>
      <c r="G295" s="45" t="s">
        <v>4</v>
      </c>
      <c r="H295" s="48">
        <v>5.2</v>
      </c>
      <c r="I295" s="45">
        <v>8.1</v>
      </c>
      <c r="J295" s="48">
        <v>5</v>
      </c>
      <c r="K295" s="45">
        <v>6.5</v>
      </c>
    </row>
    <row r="296" spans="1:11">
      <c r="A296" s="44">
        <v>45748</v>
      </c>
      <c r="B296" s="45">
        <v>3.3</v>
      </c>
      <c r="C296" s="45">
        <v>4.5</v>
      </c>
      <c r="D296" s="48">
        <v>9.4</v>
      </c>
      <c r="E296" s="45" t="s">
        <v>4</v>
      </c>
      <c r="F296" s="48">
        <v>4.5</v>
      </c>
      <c r="G296" s="45" t="s">
        <v>4</v>
      </c>
      <c r="H296" s="48">
        <v>3.2</v>
      </c>
      <c r="I296" s="45">
        <v>8</v>
      </c>
      <c r="J296" s="48">
        <v>4.0999999999999996</v>
      </c>
      <c r="K296" s="45">
        <v>6.6</v>
      </c>
    </row>
    <row r="297" spans="1:11">
      <c r="A297" s="44">
        <v>45778</v>
      </c>
      <c r="B297" s="45">
        <v>3.6</v>
      </c>
      <c r="C297" s="45">
        <v>4.3</v>
      </c>
      <c r="D297" s="48">
        <v>7.6</v>
      </c>
      <c r="E297" s="45" t="s">
        <v>4</v>
      </c>
      <c r="F297" s="48">
        <v>4.5</v>
      </c>
      <c r="G297" s="45" t="s">
        <v>4</v>
      </c>
      <c r="H297" s="48">
        <v>2.9</v>
      </c>
      <c r="I297" s="45">
        <v>6.8</v>
      </c>
      <c r="J297" s="48">
        <v>3.9</v>
      </c>
      <c r="K297" s="45">
        <v>5.8</v>
      </c>
    </row>
    <row r="298" spans="1:11">
      <c r="A298" s="44">
        <v>45809</v>
      </c>
      <c r="B298" s="45">
        <v>4.2</v>
      </c>
      <c r="C298" s="45">
        <v>4.9000000000000004</v>
      </c>
      <c r="D298" s="48">
        <v>6.5</v>
      </c>
      <c r="E298" s="45" t="s">
        <v>4</v>
      </c>
      <c r="F298" s="48">
        <v>4.9000000000000004</v>
      </c>
      <c r="G298" s="45" t="s">
        <v>4</v>
      </c>
      <c r="H298" s="48">
        <v>3.5</v>
      </c>
      <c r="I298" s="45">
        <v>7.6</v>
      </c>
      <c r="J298" s="48">
        <v>4.3</v>
      </c>
      <c r="K298" s="45">
        <v>6.3</v>
      </c>
    </row>
    <row r="299" spans="1:11">
      <c r="A299" s="44">
        <v>45839</v>
      </c>
      <c r="B299" s="45">
        <v>5.6</v>
      </c>
      <c r="C299" s="45">
        <v>5.2</v>
      </c>
      <c r="D299" s="48">
        <v>7.8</v>
      </c>
      <c r="E299" s="45" t="s">
        <v>4</v>
      </c>
      <c r="F299" s="48">
        <v>3.9</v>
      </c>
      <c r="G299" s="45" t="s">
        <v>4</v>
      </c>
      <c r="H299" s="48">
        <v>5.6</v>
      </c>
      <c r="I299" s="45">
        <v>7.3</v>
      </c>
      <c r="J299" s="48">
        <v>5.5</v>
      </c>
      <c r="K299" s="45">
        <v>6.1</v>
      </c>
    </row>
    <row r="300" spans="1:11">
      <c r="A300" s="44">
        <v>45870</v>
      </c>
      <c r="B300" s="45">
        <v>4.2</v>
      </c>
      <c r="C300" s="45">
        <v>5</v>
      </c>
      <c r="D300" s="48">
        <v>8</v>
      </c>
      <c r="E300" s="45" t="s">
        <v>4</v>
      </c>
      <c r="F300" s="48">
        <v>4.0999999999999996</v>
      </c>
      <c r="G300" s="45" t="s">
        <v>4</v>
      </c>
      <c r="H300" s="48">
        <v>4.4000000000000004</v>
      </c>
      <c r="I300" s="45">
        <v>3.1</v>
      </c>
      <c r="J300" s="48">
        <v>4.7</v>
      </c>
      <c r="K300" s="45">
        <v>4.3</v>
      </c>
    </row>
    <row r="301" spans="1:11">
      <c r="A301" s="44">
        <v>45902</v>
      </c>
      <c r="B301" s="45">
        <v>4.2</v>
      </c>
      <c r="C301" s="45">
        <v>3.2</v>
      </c>
      <c r="D301" s="48">
        <v>6.4</v>
      </c>
      <c r="E301" s="45" t="s">
        <v>4</v>
      </c>
      <c r="F301" s="48">
        <v>3.8</v>
      </c>
      <c r="G301" s="45" t="s">
        <v>4</v>
      </c>
      <c r="H301" s="48">
        <v>9.5</v>
      </c>
      <c r="I301" s="45">
        <v>6.7</v>
      </c>
      <c r="J301" s="48">
        <v>6.7</v>
      </c>
      <c r="K301" s="45">
        <v>5.2</v>
      </c>
    </row>
    <row r="302" spans="1:11">
      <c r="A302" s="44">
        <v>45931</v>
      </c>
      <c r="B302" s="45">
        <v>13.8</v>
      </c>
      <c r="C302" s="45">
        <v>8.9</v>
      </c>
      <c r="D302" s="48">
        <v>7</v>
      </c>
      <c r="E302" s="45" t="s">
        <v>4</v>
      </c>
      <c r="F302" s="48">
        <v>4</v>
      </c>
      <c r="G302" s="45" t="s">
        <v>4</v>
      </c>
      <c r="H302" s="48">
        <v>7.8</v>
      </c>
      <c r="I302" s="45">
        <v>5.3</v>
      </c>
      <c r="J302" s="48">
        <v>8.3000000000000007</v>
      </c>
      <c r="K302" s="45">
        <v>6</v>
      </c>
    </row>
    <row r="303" spans="1:11">
      <c r="A303" s="44">
        <v>45962</v>
      </c>
      <c r="B303" s="45">
        <v>6.7</v>
      </c>
      <c r="C303" s="45">
        <v>5</v>
      </c>
      <c r="D303" s="48">
        <v>6.5</v>
      </c>
      <c r="E303" s="45" t="s">
        <v>4</v>
      </c>
      <c r="F303" s="48">
        <v>3.1</v>
      </c>
      <c r="G303" s="45" t="s">
        <v>4</v>
      </c>
      <c r="H303" s="48">
        <v>12.4</v>
      </c>
      <c r="I303" s="45">
        <v>7.4</v>
      </c>
      <c r="J303" s="48">
        <v>8.5</v>
      </c>
      <c r="K303" s="45">
        <v>5.8</v>
      </c>
    </row>
    <row r="304" spans="1:11">
      <c r="A304" s="44">
        <v>45992</v>
      </c>
      <c r="B304" s="45">
        <v>7.2</v>
      </c>
      <c r="C304" s="45">
        <v>6.7</v>
      </c>
      <c r="D304" s="48">
        <v>6.7</v>
      </c>
      <c r="E304" s="45" t="s">
        <v>4</v>
      </c>
      <c r="F304" s="48">
        <v>5.0999999999999996</v>
      </c>
      <c r="G304" s="45" t="s">
        <v>4</v>
      </c>
      <c r="H304" s="48">
        <v>8.9</v>
      </c>
      <c r="I304" s="45">
        <v>6</v>
      </c>
      <c r="J304" s="48">
        <v>7.5</v>
      </c>
      <c r="K304" s="45">
        <v>6.1</v>
      </c>
    </row>
    <row r="305" spans="1:1">
      <c r="A305" s="44"/>
    </row>
    <row r="306" spans="1:1">
      <c r="A306" s="44"/>
    </row>
    <row r="307" spans="1:1">
      <c r="A307" s="44"/>
    </row>
    <row r="308" spans="1:1">
      <c r="A308" s="44"/>
    </row>
    <row r="309" spans="1:1">
      <c r="A309" s="44"/>
    </row>
    <row r="310" spans="1:1">
      <c r="A310" s="44"/>
    </row>
    <row r="311" spans="1:1">
      <c r="A311" s="44"/>
    </row>
    <row r="312" spans="1:1">
      <c r="A312" s="44"/>
    </row>
    <row r="313" spans="1:1">
      <c r="A313" s="44"/>
    </row>
    <row r="314" spans="1:1">
      <c r="A314" s="44"/>
    </row>
    <row r="315" spans="1:1">
      <c r="A315" s="44"/>
    </row>
    <row r="316" spans="1:1">
      <c r="A316" s="44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74C8-E818-4DBE-98DA-EC08A03E24FC}">
  <sheetPr codeName="Sheet58"/>
  <dimension ref="A1:O98"/>
  <sheetViews>
    <sheetView showGridLines="0" zoomScaleNormal="100" workbookViewId="0">
      <pane ySplit="1" topLeftCell="A71" activePane="bottomLeft" state="frozen"/>
      <selection pane="bottomLeft" activeCell="Q89" sqref="Q89"/>
    </sheetView>
  </sheetViews>
  <sheetFormatPr defaultRowHeight="15"/>
  <cols>
    <col min="15" max="15" width="9.140625" customWidth="1"/>
  </cols>
  <sheetData>
    <row r="1" spans="1:15" ht="15" customHeight="1">
      <c r="A1" s="163" t="s">
        <v>692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</row>
    <row r="2" spans="1:15">
      <c r="A2" s="51"/>
      <c r="B2" s="51"/>
      <c r="C2" s="51"/>
      <c r="D2" s="51"/>
      <c r="E2" s="51"/>
      <c r="F2" s="51"/>
      <c r="G2" s="51"/>
      <c r="H2" s="51"/>
      <c r="I2" s="51"/>
      <c r="J2" s="51"/>
    </row>
    <row r="3" spans="1:15" ht="15" customHeight="1">
      <c r="A3" s="164" t="s">
        <v>693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</row>
    <row r="4" spans="1:15">
      <c r="A4" s="96" t="s">
        <v>791</v>
      </c>
      <c r="B4" s="51"/>
      <c r="C4" s="51"/>
      <c r="D4" s="51"/>
      <c r="E4" s="51"/>
      <c r="F4" s="51"/>
      <c r="G4" s="51"/>
      <c r="H4" s="51"/>
      <c r="I4" s="51"/>
      <c r="J4" s="51"/>
    </row>
    <row r="5" spans="1:15">
      <c r="A5" s="96" t="s">
        <v>792</v>
      </c>
      <c r="B5" s="51"/>
      <c r="C5" s="51"/>
      <c r="D5" s="51"/>
      <c r="E5" s="51"/>
      <c r="F5" s="51"/>
      <c r="G5" s="51"/>
      <c r="H5" s="51"/>
      <c r="I5" s="51"/>
      <c r="J5" s="51"/>
    </row>
    <row r="6" spans="1:15">
      <c r="A6" s="97" t="s">
        <v>694</v>
      </c>
      <c r="B6" s="51"/>
      <c r="C6" s="51"/>
      <c r="D6" s="51"/>
      <c r="E6" s="51"/>
      <c r="F6" s="51"/>
      <c r="G6" s="51"/>
      <c r="H6" s="51"/>
      <c r="I6" s="51"/>
      <c r="J6" s="51"/>
    </row>
    <row r="7" spans="1:15">
      <c r="A7" s="96" t="s">
        <v>793</v>
      </c>
      <c r="B7" s="51"/>
      <c r="C7" s="51"/>
      <c r="D7" s="51"/>
      <c r="E7" s="51"/>
      <c r="F7" s="51"/>
      <c r="G7" s="51"/>
      <c r="H7" s="51"/>
      <c r="I7" s="51"/>
      <c r="J7" s="51"/>
    </row>
    <row r="8" spans="1:15">
      <c r="A8" s="96" t="s">
        <v>794</v>
      </c>
      <c r="B8" s="51"/>
      <c r="C8" s="51"/>
      <c r="D8" s="51"/>
      <c r="E8" s="51"/>
      <c r="F8" s="51"/>
      <c r="G8" s="51"/>
      <c r="H8" s="51"/>
      <c r="I8" s="51"/>
      <c r="J8" s="51"/>
    </row>
    <row r="9" spans="1:15">
      <c r="A9" s="97" t="s">
        <v>695</v>
      </c>
      <c r="B9" s="51"/>
      <c r="C9" s="51"/>
      <c r="D9" s="51"/>
      <c r="E9" s="51"/>
      <c r="F9" s="51"/>
      <c r="G9" s="51"/>
      <c r="H9" s="51"/>
      <c r="I9" s="51"/>
      <c r="J9" s="51"/>
    </row>
    <row r="10" spans="1:15">
      <c r="A10" s="96" t="s">
        <v>795</v>
      </c>
      <c r="B10" s="51"/>
      <c r="C10" s="51"/>
      <c r="D10" s="51"/>
      <c r="E10" s="51"/>
      <c r="F10" s="51"/>
      <c r="G10" s="51"/>
      <c r="H10" s="51"/>
      <c r="I10" s="51"/>
      <c r="J10" s="51"/>
    </row>
    <row r="11" spans="1:15">
      <c r="A11" s="96" t="s">
        <v>696</v>
      </c>
      <c r="B11" s="51"/>
      <c r="C11" s="51"/>
      <c r="D11" s="51"/>
      <c r="E11" s="51"/>
      <c r="F11" s="51"/>
      <c r="G11" s="51"/>
      <c r="H11" s="51"/>
      <c r="I11" s="51"/>
      <c r="J11" s="51"/>
    </row>
    <row r="12" spans="1:15">
      <c r="A12" s="96" t="s">
        <v>697</v>
      </c>
      <c r="B12" s="51"/>
      <c r="C12" s="51"/>
      <c r="D12" s="51"/>
      <c r="E12" s="51"/>
      <c r="F12" s="51"/>
      <c r="G12" s="51"/>
      <c r="H12" s="51"/>
      <c r="I12" s="51"/>
      <c r="J12" s="51"/>
    </row>
    <row r="13" spans="1:15">
      <c r="A13" s="96" t="s">
        <v>698</v>
      </c>
      <c r="B13" s="51"/>
      <c r="C13" s="51"/>
      <c r="D13" s="51"/>
      <c r="E13" s="51"/>
      <c r="F13" s="51"/>
      <c r="G13" s="51"/>
      <c r="H13" s="51"/>
      <c r="I13" s="51"/>
      <c r="J13" s="51"/>
    </row>
    <row r="14" spans="1:15">
      <c r="A14" s="98" t="s">
        <v>796</v>
      </c>
      <c r="B14" s="51"/>
      <c r="C14" s="51"/>
      <c r="D14" s="51"/>
      <c r="E14" s="51"/>
      <c r="F14" s="51"/>
      <c r="G14" s="51"/>
      <c r="H14" s="51"/>
      <c r="I14" s="51"/>
      <c r="J14" s="51"/>
    </row>
    <row r="15" spans="1:15">
      <c r="A15" s="96"/>
      <c r="B15" s="51"/>
      <c r="C15" s="51"/>
      <c r="D15" s="51"/>
      <c r="E15" s="51"/>
      <c r="F15" s="51"/>
      <c r="G15" s="51"/>
      <c r="H15" s="51"/>
      <c r="I15" s="51"/>
      <c r="J15" s="51"/>
    </row>
    <row r="16" spans="1:15" ht="15" customHeight="1">
      <c r="A16" s="99" t="s">
        <v>699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0">
      <c r="A17" s="96" t="s">
        <v>781</v>
      </c>
      <c r="B17" s="51"/>
      <c r="C17" s="51"/>
      <c r="D17" s="51"/>
      <c r="E17" s="51"/>
      <c r="F17" s="51"/>
      <c r="G17" s="51"/>
      <c r="H17" s="51"/>
      <c r="I17" s="51"/>
      <c r="J17" s="51"/>
    </row>
    <row r="18" spans="1:10">
      <c r="A18" s="96" t="s">
        <v>700</v>
      </c>
      <c r="B18" s="51"/>
      <c r="C18" s="51"/>
      <c r="D18" s="51"/>
      <c r="E18" s="51"/>
      <c r="F18" s="51"/>
      <c r="G18" s="51"/>
      <c r="H18" s="51"/>
      <c r="I18" s="51"/>
      <c r="J18" s="51"/>
    </row>
    <row r="19" spans="1:10">
      <c r="A19" s="97" t="s">
        <v>748</v>
      </c>
      <c r="B19" s="51"/>
      <c r="C19" s="51"/>
      <c r="D19" s="51"/>
      <c r="E19" s="51"/>
      <c r="F19" s="51"/>
      <c r="G19" s="51"/>
      <c r="H19" s="51"/>
      <c r="I19" s="51"/>
      <c r="J19" s="51"/>
    </row>
    <row r="20" spans="1:10">
      <c r="A20" s="96" t="s">
        <v>782</v>
      </c>
      <c r="B20" s="51"/>
      <c r="C20" s="51"/>
      <c r="D20" s="51"/>
      <c r="E20" s="51"/>
      <c r="F20" s="51"/>
      <c r="G20" s="51"/>
      <c r="H20" s="51"/>
      <c r="I20" s="51"/>
      <c r="J20" s="51"/>
    </row>
    <row r="21" spans="1:10">
      <c r="A21" s="96" t="s">
        <v>783</v>
      </c>
      <c r="B21" s="51"/>
      <c r="C21" s="51"/>
      <c r="D21" s="51"/>
      <c r="E21" s="51"/>
      <c r="F21" s="51"/>
      <c r="G21" s="51"/>
      <c r="H21" s="51"/>
      <c r="I21" s="51"/>
      <c r="J21" s="51"/>
    </row>
    <row r="22" spans="1:10">
      <c r="A22" s="97" t="s">
        <v>701</v>
      </c>
      <c r="B22" s="51"/>
      <c r="C22" s="51"/>
      <c r="D22" s="51"/>
      <c r="E22" s="51"/>
      <c r="F22" s="51"/>
      <c r="G22" s="51"/>
      <c r="H22" s="51"/>
      <c r="I22" s="51"/>
      <c r="J22" s="51"/>
    </row>
    <row r="23" spans="1:10">
      <c r="A23" s="96" t="s">
        <v>702</v>
      </c>
      <c r="B23" s="51"/>
      <c r="C23" s="51"/>
      <c r="D23" s="51"/>
      <c r="E23" s="51"/>
      <c r="F23" s="51"/>
      <c r="G23" s="51"/>
      <c r="H23" s="51"/>
      <c r="I23" s="51"/>
      <c r="J23" s="51"/>
    </row>
    <row r="24" spans="1:10">
      <c r="A24" s="97" t="s">
        <v>749</v>
      </c>
      <c r="B24" s="51"/>
      <c r="C24" s="51"/>
      <c r="D24" s="51"/>
      <c r="E24" s="51"/>
      <c r="F24" s="51"/>
      <c r="G24" s="51"/>
      <c r="H24" s="51"/>
      <c r="I24" s="51"/>
      <c r="J24" s="51"/>
    </row>
    <row r="25" spans="1:10">
      <c r="A25" s="96" t="s">
        <v>784</v>
      </c>
      <c r="B25" s="51"/>
      <c r="C25" s="51"/>
      <c r="D25" s="51"/>
      <c r="E25" s="51"/>
      <c r="F25" s="51"/>
      <c r="G25" s="51"/>
      <c r="H25" s="51"/>
      <c r="I25" s="51"/>
      <c r="J25" s="51"/>
    </row>
    <row r="26" spans="1:10">
      <c r="A26" s="96" t="s">
        <v>703</v>
      </c>
      <c r="B26" s="51"/>
      <c r="C26" s="51"/>
      <c r="D26" s="51"/>
      <c r="E26" s="51"/>
      <c r="F26" s="51"/>
      <c r="G26" s="51"/>
      <c r="H26" s="51"/>
      <c r="I26" s="51"/>
      <c r="J26" s="51"/>
    </row>
    <row r="27" spans="1:10">
      <c r="A27" s="96" t="s">
        <v>785</v>
      </c>
      <c r="B27" s="51"/>
      <c r="C27" s="51"/>
      <c r="D27" s="51"/>
      <c r="E27" s="51"/>
      <c r="F27" s="51"/>
      <c r="G27" s="51"/>
      <c r="H27" s="51"/>
      <c r="I27" s="51"/>
      <c r="J27" s="51"/>
    </row>
    <row r="28" spans="1:10">
      <c r="A28" s="96" t="s">
        <v>704</v>
      </c>
      <c r="B28" s="51"/>
      <c r="C28" s="51"/>
      <c r="D28" s="51"/>
      <c r="E28" s="51"/>
      <c r="F28" s="51"/>
      <c r="G28" s="51"/>
      <c r="H28" s="51"/>
      <c r="I28" s="51"/>
      <c r="J28" s="51"/>
    </row>
    <row r="29" spans="1:10">
      <c r="A29" s="96" t="s">
        <v>786</v>
      </c>
      <c r="B29" s="51"/>
      <c r="C29" s="51"/>
      <c r="D29" s="51"/>
      <c r="E29" s="51"/>
      <c r="F29" s="51"/>
      <c r="G29" s="51"/>
      <c r="H29" s="51"/>
      <c r="I29" s="51"/>
      <c r="J29" s="51"/>
    </row>
    <row r="30" spans="1:10">
      <c r="A30" s="96" t="s">
        <v>787</v>
      </c>
      <c r="B30" s="51"/>
      <c r="C30" s="51"/>
      <c r="D30" s="51"/>
      <c r="E30" s="51"/>
      <c r="F30" s="51"/>
      <c r="G30" s="51"/>
      <c r="H30" s="51"/>
      <c r="I30" s="51"/>
      <c r="J30" s="51"/>
    </row>
    <row r="31" spans="1:10">
      <c r="A31" s="97" t="s">
        <v>788</v>
      </c>
      <c r="B31" s="51"/>
      <c r="C31" s="51"/>
      <c r="D31" s="51"/>
      <c r="E31" s="51"/>
      <c r="F31" s="51"/>
      <c r="G31" s="51"/>
      <c r="H31" s="51"/>
      <c r="I31" s="51"/>
      <c r="J31" s="51"/>
    </row>
    <row r="32" spans="1:10">
      <c r="A32" s="97" t="s">
        <v>789</v>
      </c>
      <c r="B32" s="51"/>
      <c r="C32" s="51"/>
      <c r="D32" s="51"/>
      <c r="E32" s="51"/>
      <c r="F32" s="51"/>
      <c r="G32" s="51"/>
      <c r="H32" s="51"/>
      <c r="I32" s="51"/>
      <c r="J32" s="51"/>
    </row>
    <row r="33" spans="1:15">
      <c r="A33" s="97" t="s">
        <v>790</v>
      </c>
      <c r="B33" s="51"/>
      <c r="C33" s="51"/>
      <c r="D33" s="51"/>
      <c r="E33" s="51"/>
      <c r="F33" s="51"/>
      <c r="G33" s="51"/>
      <c r="H33" s="51"/>
      <c r="I33" s="51"/>
      <c r="J33" s="51"/>
    </row>
    <row r="34" spans="1:15">
      <c r="A34" s="96"/>
      <c r="B34" s="51"/>
      <c r="C34" s="51"/>
      <c r="D34" s="51"/>
      <c r="E34" s="51"/>
      <c r="F34" s="51"/>
      <c r="G34" s="51"/>
      <c r="H34" s="51"/>
      <c r="I34" s="51"/>
      <c r="J34" s="51"/>
    </row>
    <row r="35" spans="1:15" ht="15" customHeight="1">
      <c r="A35" s="99" t="s">
        <v>705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</row>
    <row r="36" spans="1:15">
      <c r="A36" s="97" t="s">
        <v>706</v>
      </c>
      <c r="B36" s="51"/>
      <c r="C36" s="51"/>
      <c r="D36" s="51"/>
      <c r="E36" s="51"/>
      <c r="F36" s="51"/>
      <c r="G36" s="51"/>
      <c r="H36" s="51"/>
      <c r="I36" s="51"/>
      <c r="J36" s="51"/>
    </row>
    <row r="37" spans="1:15">
      <c r="A37" s="97" t="s">
        <v>778</v>
      </c>
      <c r="B37" s="51"/>
      <c r="C37" s="51"/>
      <c r="D37" s="51"/>
      <c r="E37" s="51"/>
      <c r="F37" s="51"/>
      <c r="G37" s="51"/>
      <c r="H37" s="51"/>
      <c r="I37" s="51"/>
      <c r="J37" s="51"/>
    </row>
    <row r="38" spans="1:15">
      <c r="A38" s="97" t="s">
        <v>779</v>
      </c>
      <c r="B38" s="51"/>
      <c r="C38" s="51"/>
      <c r="D38" s="51"/>
      <c r="E38" s="51"/>
      <c r="F38" s="51"/>
      <c r="G38" s="51"/>
      <c r="H38" s="51"/>
      <c r="I38" s="51"/>
      <c r="J38" s="51"/>
    </row>
    <row r="39" spans="1:15">
      <c r="A39" s="97" t="s">
        <v>707</v>
      </c>
      <c r="B39" s="51"/>
      <c r="C39" s="51"/>
      <c r="D39" s="51"/>
      <c r="E39" s="51"/>
      <c r="F39" s="51"/>
      <c r="G39" s="51"/>
      <c r="H39" s="51"/>
      <c r="I39" s="51"/>
      <c r="J39" s="51"/>
    </row>
    <row r="40" spans="1:15">
      <c r="A40" s="97" t="s">
        <v>708</v>
      </c>
      <c r="B40" s="51"/>
      <c r="C40" s="51"/>
      <c r="D40" s="51"/>
      <c r="E40" s="51"/>
      <c r="F40" s="51"/>
      <c r="G40" s="51"/>
      <c r="H40" s="51"/>
      <c r="I40" s="51"/>
      <c r="J40" s="51"/>
    </row>
    <row r="41" spans="1:15">
      <c r="A41" s="97" t="s">
        <v>709</v>
      </c>
      <c r="B41" s="51"/>
      <c r="C41" s="51"/>
      <c r="D41" s="51"/>
      <c r="E41" s="51"/>
      <c r="F41" s="51"/>
      <c r="G41" s="51"/>
      <c r="H41" s="51"/>
      <c r="I41" s="51"/>
      <c r="J41" s="51"/>
    </row>
    <row r="42" spans="1:15">
      <c r="A42" s="97" t="s">
        <v>710</v>
      </c>
      <c r="B42" s="51"/>
      <c r="C42" s="51"/>
      <c r="D42" s="51"/>
      <c r="E42" s="51"/>
      <c r="F42" s="51"/>
      <c r="G42" s="51"/>
      <c r="H42" s="51"/>
      <c r="I42" s="51"/>
      <c r="J42" s="51"/>
    </row>
    <row r="43" spans="1:15">
      <c r="A43" s="97" t="s">
        <v>780</v>
      </c>
      <c r="B43" s="51"/>
      <c r="C43" s="51"/>
      <c r="D43" s="51"/>
      <c r="E43" s="51"/>
      <c r="F43" s="51"/>
      <c r="G43" s="51"/>
      <c r="H43" s="51"/>
      <c r="I43" s="51"/>
      <c r="J43" s="51"/>
    </row>
    <row r="44" spans="1:15">
      <c r="A44" s="97" t="s">
        <v>711</v>
      </c>
      <c r="B44" s="51"/>
      <c r="C44" s="51"/>
      <c r="D44" s="51"/>
      <c r="E44" s="51"/>
      <c r="F44" s="51"/>
      <c r="G44" s="51"/>
      <c r="H44" s="51"/>
      <c r="I44" s="51"/>
      <c r="J44" s="51"/>
    </row>
    <row r="45" spans="1:15">
      <c r="A45" s="97" t="s">
        <v>712</v>
      </c>
      <c r="B45" s="51"/>
      <c r="C45" s="51"/>
      <c r="D45" s="51"/>
      <c r="E45" s="51"/>
      <c r="F45" s="51"/>
      <c r="G45" s="51"/>
      <c r="H45" s="51"/>
      <c r="I45" s="51"/>
      <c r="J45" s="51"/>
    </row>
    <row r="46" spans="1:15">
      <c r="A46" s="97" t="s">
        <v>713</v>
      </c>
      <c r="B46" s="51"/>
      <c r="C46" s="51"/>
      <c r="D46" s="51"/>
      <c r="E46" s="51"/>
      <c r="F46" s="51"/>
      <c r="G46" s="51"/>
      <c r="H46" s="51"/>
      <c r="I46" s="51"/>
      <c r="J46" s="51"/>
    </row>
    <row r="47" spans="1:15">
      <c r="A47" s="97" t="s">
        <v>714</v>
      </c>
      <c r="B47" s="51"/>
      <c r="C47" s="51"/>
      <c r="D47" s="51"/>
      <c r="E47" s="51"/>
      <c r="F47" s="51"/>
      <c r="G47" s="51"/>
      <c r="H47" s="51"/>
      <c r="I47" s="51"/>
      <c r="J47" s="51"/>
    </row>
    <row r="48" spans="1:15">
      <c r="A48" s="97" t="s">
        <v>715</v>
      </c>
      <c r="B48" s="51"/>
      <c r="C48" s="51"/>
      <c r="D48" s="51"/>
      <c r="E48" s="51"/>
      <c r="F48" s="51"/>
      <c r="G48" s="51"/>
      <c r="H48" s="51"/>
      <c r="I48" s="51"/>
      <c r="J48" s="51"/>
    </row>
    <row r="49" spans="1:15">
      <c r="A49" s="97" t="s">
        <v>716</v>
      </c>
      <c r="B49" s="51"/>
      <c r="C49" s="51"/>
      <c r="D49" s="51"/>
      <c r="E49" s="51"/>
      <c r="F49" s="51"/>
      <c r="G49" s="51"/>
      <c r="H49" s="51"/>
      <c r="I49" s="51"/>
      <c r="J49" s="51"/>
    </row>
    <row r="50" spans="1:15">
      <c r="A50" s="97" t="s">
        <v>717</v>
      </c>
      <c r="B50" s="51"/>
      <c r="C50" s="51"/>
      <c r="D50" s="51"/>
      <c r="E50" s="51"/>
      <c r="F50" s="51"/>
      <c r="G50" s="51"/>
      <c r="H50" s="51"/>
      <c r="I50" s="51"/>
      <c r="J50" s="51"/>
    </row>
    <row r="51" spans="1:15">
      <c r="A51" s="97" t="s">
        <v>718</v>
      </c>
      <c r="B51" s="51"/>
      <c r="C51" s="51"/>
      <c r="D51" s="51"/>
      <c r="E51" s="51"/>
      <c r="F51" s="51"/>
      <c r="G51" s="51"/>
      <c r="H51" s="51"/>
      <c r="I51" s="51"/>
      <c r="J51" s="51"/>
    </row>
    <row r="52" spans="1:15">
      <c r="A52" s="97" t="s">
        <v>719</v>
      </c>
      <c r="B52" s="51"/>
      <c r="C52" s="51"/>
      <c r="D52" s="51"/>
      <c r="E52" s="51"/>
      <c r="F52" s="51"/>
      <c r="G52" s="51"/>
      <c r="H52" s="51"/>
      <c r="I52" s="51"/>
      <c r="J52" s="51"/>
    </row>
    <row r="53" spans="1:15">
      <c r="A53" s="97" t="s">
        <v>720</v>
      </c>
      <c r="B53" s="51"/>
      <c r="C53" s="51"/>
      <c r="D53" s="51"/>
      <c r="E53" s="51"/>
      <c r="F53" s="51"/>
      <c r="G53" s="51"/>
      <c r="H53" s="51"/>
      <c r="I53" s="51"/>
      <c r="J53" s="51"/>
    </row>
    <row r="54" spans="1:15">
      <c r="A54" s="96"/>
      <c r="B54" s="51"/>
      <c r="C54" s="51"/>
      <c r="D54" s="51"/>
      <c r="E54" s="51"/>
      <c r="F54" s="51"/>
      <c r="G54" s="51"/>
      <c r="H54" s="51"/>
      <c r="I54" s="51"/>
      <c r="J54" s="51"/>
    </row>
    <row r="55" spans="1:15" ht="15" customHeight="1">
      <c r="A55" s="163" t="s">
        <v>721</v>
      </c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</row>
    <row r="56" spans="1:15">
      <c r="A56" s="96" t="s">
        <v>774</v>
      </c>
      <c r="B56" s="51"/>
      <c r="C56" s="51"/>
      <c r="D56" s="51"/>
      <c r="E56" s="51"/>
      <c r="F56" s="51"/>
      <c r="G56" s="51"/>
      <c r="H56" s="51"/>
      <c r="I56" s="51"/>
      <c r="J56" s="51"/>
    </row>
    <row r="57" spans="1:15">
      <c r="A57" s="96" t="s">
        <v>722</v>
      </c>
      <c r="B57" s="51"/>
      <c r="C57" s="51"/>
      <c r="D57" s="51"/>
      <c r="E57" s="51"/>
      <c r="F57" s="51"/>
      <c r="G57" s="51"/>
      <c r="H57" s="51"/>
      <c r="I57" s="51"/>
      <c r="J57" s="51"/>
    </row>
    <row r="58" spans="1:15">
      <c r="A58" s="96" t="s">
        <v>723</v>
      </c>
      <c r="B58" s="51"/>
      <c r="C58" s="51"/>
      <c r="D58" s="51"/>
      <c r="E58" s="51"/>
      <c r="F58" s="51"/>
      <c r="G58" s="51"/>
      <c r="H58" s="51"/>
      <c r="I58" s="51"/>
      <c r="J58" s="51"/>
    </row>
    <row r="59" spans="1:15">
      <c r="A59" s="96" t="s">
        <v>775</v>
      </c>
      <c r="B59" s="51"/>
      <c r="C59" s="51"/>
      <c r="D59" s="51"/>
      <c r="E59" s="51"/>
      <c r="F59" s="51"/>
      <c r="G59" s="51"/>
      <c r="H59" s="51"/>
      <c r="I59" s="51"/>
      <c r="J59" s="51"/>
    </row>
    <row r="60" spans="1:15">
      <c r="A60" s="96" t="s">
        <v>776</v>
      </c>
      <c r="B60" s="51"/>
      <c r="C60" s="51"/>
      <c r="D60" s="51"/>
      <c r="E60" s="51"/>
      <c r="F60" s="51"/>
      <c r="G60" s="51"/>
      <c r="H60" s="51"/>
      <c r="I60" s="51"/>
      <c r="J60" s="51"/>
    </row>
    <row r="61" spans="1:15">
      <c r="A61" s="96" t="s">
        <v>724</v>
      </c>
      <c r="B61" s="51"/>
      <c r="C61" s="51"/>
      <c r="D61" s="51"/>
      <c r="E61" s="51"/>
      <c r="F61" s="51"/>
      <c r="G61" s="51"/>
      <c r="H61" s="51"/>
      <c r="I61" s="51"/>
      <c r="J61" s="51"/>
    </row>
    <row r="62" spans="1:15">
      <c r="A62" s="96" t="s">
        <v>764</v>
      </c>
      <c r="B62" s="51"/>
      <c r="C62" s="51"/>
      <c r="D62" s="51"/>
      <c r="E62" s="51"/>
      <c r="F62" s="51"/>
      <c r="G62" s="51"/>
      <c r="H62" s="51"/>
      <c r="I62" s="51"/>
      <c r="J62" s="51"/>
    </row>
    <row r="63" spans="1:15">
      <c r="A63" s="96" t="s">
        <v>777</v>
      </c>
      <c r="B63" s="51"/>
      <c r="C63" s="51"/>
      <c r="D63" s="51"/>
      <c r="E63" s="51"/>
      <c r="F63" s="51"/>
      <c r="G63" s="51"/>
      <c r="H63" s="51"/>
      <c r="I63" s="51"/>
      <c r="J63" s="51"/>
    </row>
    <row r="64" spans="1:15">
      <c r="A64" s="96" t="s">
        <v>725</v>
      </c>
      <c r="B64" s="51"/>
      <c r="C64" s="51"/>
      <c r="D64" s="51"/>
      <c r="E64" s="51"/>
      <c r="F64" s="51"/>
      <c r="G64" s="51"/>
      <c r="H64" s="51"/>
      <c r="I64" s="51"/>
      <c r="J64" s="51"/>
    </row>
    <row r="65" spans="1:15">
      <c r="A65" s="96"/>
      <c r="B65" s="51"/>
      <c r="C65" s="51"/>
      <c r="D65" s="51"/>
      <c r="E65" s="51"/>
      <c r="F65" s="51"/>
      <c r="G65" s="51"/>
      <c r="H65" s="51"/>
      <c r="I65" s="51"/>
      <c r="J65" s="51"/>
    </row>
    <row r="66" spans="1:15" ht="15" customHeight="1">
      <c r="A66" s="163" t="s">
        <v>726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>
      <c r="A67" s="97" t="s">
        <v>768</v>
      </c>
      <c r="B67" s="51"/>
      <c r="C67" s="51"/>
      <c r="D67" s="51"/>
      <c r="E67" s="51"/>
      <c r="F67" s="51"/>
      <c r="G67" s="51"/>
      <c r="H67" s="51"/>
      <c r="I67" s="51"/>
      <c r="J67" s="51"/>
    </row>
    <row r="68" spans="1:15">
      <c r="A68" s="97" t="s">
        <v>727</v>
      </c>
      <c r="B68" s="51"/>
      <c r="C68" s="51"/>
      <c r="D68" s="51"/>
      <c r="E68" s="51"/>
      <c r="F68" s="51"/>
      <c r="G68" s="51"/>
      <c r="H68" s="51"/>
      <c r="I68" s="51"/>
      <c r="J68" s="51"/>
    </row>
    <row r="69" spans="1:15">
      <c r="A69" s="97" t="s">
        <v>769</v>
      </c>
      <c r="B69" s="51"/>
      <c r="C69" s="51"/>
      <c r="D69" s="51"/>
      <c r="E69" s="51"/>
      <c r="F69" s="51"/>
      <c r="G69" s="51"/>
      <c r="H69" s="51"/>
      <c r="I69" s="51"/>
      <c r="J69" s="51"/>
    </row>
    <row r="70" spans="1:15">
      <c r="A70" s="97" t="s">
        <v>770</v>
      </c>
      <c r="B70" s="51"/>
      <c r="C70" s="51"/>
      <c r="D70" s="51"/>
      <c r="E70" s="51"/>
      <c r="F70" s="51"/>
      <c r="G70" s="51"/>
      <c r="H70" s="51"/>
      <c r="I70" s="51"/>
      <c r="J70" s="51"/>
    </row>
    <row r="71" spans="1:15">
      <c r="A71" s="97" t="s">
        <v>771</v>
      </c>
      <c r="B71" s="51"/>
      <c r="C71" s="51"/>
      <c r="D71" s="51"/>
      <c r="E71" s="51"/>
      <c r="F71" s="51"/>
      <c r="G71" s="51"/>
      <c r="H71" s="51"/>
      <c r="I71" s="51"/>
      <c r="J71" s="51"/>
    </row>
    <row r="72" spans="1:15">
      <c r="A72" s="97" t="s">
        <v>728</v>
      </c>
      <c r="B72" s="51"/>
      <c r="C72" s="51"/>
      <c r="D72" s="51"/>
      <c r="E72" s="51"/>
      <c r="F72" s="51"/>
      <c r="G72" s="51"/>
      <c r="H72" s="51"/>
      <c r="I72" s="51"/>
      <c r="J72" s="51"/>
    </row>
    <row r="73" spans="1:15">
      <c r="A73" s="97" t="s">
        <v>729</v>
      </c>
      <c r="B73" s="51"/>
      <c r="C73" s="51"/>
      <c r="D73" s="51"/>
      <c r="E73" s="51"/>
      <c r="F73" s="51"/>
      <c r="G73" s="51"/>
      <c r="H73" s="51"/>
      <c r="I73" s="51"/>
      <c r="J73" s="51"/>
    </row>
    <row r="74" spans="1:15">
      <c r="A74" s="97" t="s">
        <v>772</v>
      </c>
      <c r="B74" s="51"/>
      <c r="C74" s="51"/>
      <c r="D74" s="51"/>
      <c r="E74" s="51"/>
      <c r="F74" s="51"/>
      <c r="G74" s="51"/>
      <c r="H74" s="51"/>
      <c r="I74" s="51"/>
      <c r="J74" s="51"/>
    </row>
    <row r="75" spans="1:15">
      <c r="A75" s="97" t="s">
        <v>730</v>
      </c>
      <c r="B75" s="51"/>
      <c r="C75" s="51"/>
      <c r="D75" s="51"/>
      <c r="E75" s="51"/>
      <c r="F75" s="51"/>
      <c r="G75" s="51"/>
      <c r="H75" s="51"/>
      <c r="I75" s="51"/>
      <c r="J75" s="51"/>
    </row>
    <row r="76" spans="1:15">
      <c r="A76" s="97" t="s">
        <v>731</v>
      </c>
      <c r="B76" s="51"/>
      <c r="C76" s="51"/>
      <c r="D76" s="51"/>
      <c r="E76" s="51"/>
      <c r="F76" s="51"/>
      <c r="G76" s="51"/>
      <c r="H76" s="51"/>
      <c r="I76" s="51"/>
      <c r="J76" s="51"/>
    </row>
    <row r="77" spans="1:15">
      <c r="A77" s="97" t="s">
        <v>732</v>
      </c>
      <c r="B77" s="51"/>
      <c r="C77" s="51"/>
      <c r="D77" s="51"/>
      <c r="E77" s="51"/>
      <c r="F77" s="51"/>
      <c r="G77" s="51"/>
      <c r="H77" s="51"/>
      <c r="I77" s="51"/>
      <c r="J77" s="51"/>
    </row>
    <row r="78" spans="1:15">
      <c r="A78" s="97" t="s">
        <v>733</v>
      </c>
      <c r="B78" s="51"/>
      <c r="C78" s="51"/>
      <c r="D78" s="51"/>
      <c r="E78" s="51"/>
      <c r="F78" s="51"/>
      <c r="G78" s="51"/>
      <c r="H78" s="51"/>
      <c r="I78" s="51"/>
      <c r="J78" s="51"/>
    </row>
    <row r="79" spans="1:15">
      <c r="A79" s="97" t="s">
        <v>773</v>
      </c>
      <c r="B79" s="51"/>
      <c r="C79" s="51"/>
      <c r="D79" s="51"/>
      <c r="E79" s="51"/>
      <c r="F79" s="51"/>
      <c r="G79" s="51"/>
      <c r="H79" s="51"/>
      <c r="I79" s="51"/>
      <c r="J79" s="51"/>
    </row>
    <row r="80" spans="1:15">
      <c r="A80" s="97" t="s">
        <v>734</v>
      </c>
      <c r="B80" s="51"/>
      <c r="C80" s="51"/>
      <c r="D80" s="51"/>
      <c r="E80" s="51"/>
      <c r="F80" s="51"/>
      <c r="G80" s="51"/>
      <c r="H80" s="51"/>
      <c r="I80" s="51"/>
      <c r="J80" s="51"/>
    </row>
    <row r="81" spans="1:15">
      <c r="A81" s="97" t="s">
        <v>735</v>
      </c>
      <c r="B81" s="51"/>
      <c r="C81" s="51"/>
      <c r="D81" s="51"/>
      <c r="E81" s="51"/>
      <c r="F81" s="51"/>
      <c r="G81" s="51"/>
      <c r="H81" s="51"/>
      <c r="I81" s="51"/>
      <c r="J81" s="51"/>
    </row>
    <row r="82" spans="1:15">
      <c r="A82" s="97" t="s">
        <v>736</v>
      </c>
      <c r="B82" s="51"/>
      <c r="C82" s="51"/>
      <c r="D82" s="51"/>
      <c r="E82" s="51"/>
      <c r="F82" s="51"/>
      <c r="G82" s="51"/>
      <c r="H82" s="51"/>
      <c r="I82" s="51"/>
      <c r="J82" s="51"/>
    </row>
    <row r="83" spans="1:15">
      <c r="A83" s="97" t="s">
        <v>737</v>
      </c>
      <c r="B83" s="51"/>
      <c r="C83" s="51"/>
      <c r="D83" s="51"/>
      <c r="E83" s="51"/>
      <c r="F83" s="51"/>
      <c r="G83" s="51"/>
      <c r="H83" s="51"/>
      <c r="I83" s="51"/>
      <c r="J83" s="51"/>
    </row>
    <row r="84" spans="1:15">
      <c r="A84" s="96"/>
      <c r="B84" s="51"/>
      <c r="C84" s="51"/>
      <c r="D84" s="51"/>
      <c r="E84" s="51"/>
      <c r="F84" s="51"/>
      <c r="G84" s="51"/>
      <c r="H84" s="51"/>
      <c r="I84" s="51"/>
      <c r="J84" s="51"/>
    </row>
    <row r="85" spans="1:15" ht="15" customHeight="1">
      <c r="A85" s="163" t="s">
        <v>738</v>
      </c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</row>
    <row r="86" spans="1:15">
      <c r="A86" s="96" t="s">
        <v>739</v>
      </c>
      <c r="B86" s="51"/>
      <c r="C86" s="51"/>
      <c r="D86" s="51"/>
      <c r="E86" s="51"/>
      <c r="F86" s="51"/>
      <c r="G86" s="51"/>
      <c r="H86" s="51"/>
      <c r="I86" s="51"/>
      <c r="J86" s="51"/>
    </row>
    <row r="87" spans="1:15">
      <c r="A87" s="96" t="s">
        <v>740</v>
      </c>
      <c r="B87" s="51"/>
      <c r="C87" s="51"/>
      <c r="D87" s="51"/>
      <c r="E87" s="51"/>
      <c r="F87" s="51"/>
      <c r="G87" s="51"/>
      <c r="H87" s="51"/>
      <c r="I87" s="51"/>
      <c r="J87" s="51"/>
    </row>
    <row r="88" spans="1:15">
      <c r="A88" s="96" t="s">
        <v>797</v>
      </c>
      <c r="B88" s="51"/>
      <c r="C88" s="51"/>
      <c r="D88" s="51"/>
      <c r="E88" s="51"/>
      <c r="F88" s="51"/>
      <c r="G88" s="51"/>
      <c r="H88" s="51"/>
      <c r="I88" s="51"/>
      <c r="J88" s="51"/>
    </row>
    <row r="89" spans="1:15">
      <c r="A89" s="96" t="s">
        <v>798</v>
      </c>
      <c r="B89" s="51"/>
      <c r="C89" s="51"/>
      <c r="D89" s="51"/>
      <c r="E89" s="51"/>
      <c r="F89" s="51"/>
      <c r="G89" s="51"/>
      <c r="H89" s="51"/>
      <c r="I89" s="51"/>
      <c r="J89" s="51"/>
    </row>
    <row r="90" spans="1:15">
      <c r="A90" s="96" t="s">
        <v>741</v>
      </c>
      <c r="B90" s="51"/>
      <c r="C90" s="51"/>
      <c r="D90" s="51"/>
      <c r="E90" s="51"/>
      <c r="F90" s="51"/>
      <c r="G90" s="51"/>
      <c r="H90" s="51"/>
      <c r="I90" s="51"/>
      <c r="J90" s="51"/>
    </row>
    <row r="91" spans="1:15">
      <c r="A91" s="96" t="s">
        <v>742</v>
      </c>
      <c r="B91" s="51"/>
      <c r="C91" s="51"/>
      <c r="D91" s="51"/>
      <c r="E91" s="51"/>
      <c r="F91" s="51"/>
      <c r="G91" s="51"/>
      <c r="H91" s="51"/>
      <c r="I91" s="51"/>
      <c r="J91" s="51"/>
    </row>
    <row r="92" spans="1:15">
      <c r="A92" s="96" t="s">
        <v>743</v>
      </c>
      <c r="B92" s="51"/>
      <c r="C92" s="51"/>
      <c r="D92" s="51"/>
      <c r="E92" s="51"/>
      <c r="F92" s="51"/>
      <c r="G92" s="51"/>
      <c r="H92" s="51"/>
      <c r="I92" s="51"/>
      <c r="J92" s="51"/>
    </row>
    <row r="93" spans="1:15">
      <c r="A93" s="96" t="s">
        <v>744</v>
      </c>
      <c r="B93" s="51"/>
      <c r="C93" s="51"/>
      <c r="D93" s="51"/>
      <c r="E93" s="51"/>
      <c r="F93" s="51"/>
      <c r="G93" s="51"/>
      <c r="H93" s="51"/>
      <c r="I93" s="51"/>
      <c r="J93" s="51"/>
    </row>
    <row r="94" spans="1:15">
      <c r="A94" s="96" t="s">
        <v>799</v>
      </c>
      <c r="B94" s="51"/>
      <c r="C94" s="51"/>
      <c r="D94" s="51"/>
      <c r="E94" s="51"/>
      <c r="F94" s="51"/>
      <c r="G94" s="51"/>
      <c r="H94" s="51"/>
      <c r="I94" s="51"/>
      <c r="J94" s="51"/>
    </row>
    <row r="95" spans="1:15">
      <c r="A95" s="96" t="s">
        <v>800</v>
      </c>
      <c r="B95" s="51"/>
      <c r="C95" s="51"/>
      <c r="D95" s="51"/>
      <c r="E95" s="51"/>
      <c r="F95" s="51"/>
      <c r="G95" s="51"/>
      <c r="H95" s="51"/>
      <c r="I95" s="51"/>
      <c r="J95" s="51"/>
    </row>
    <row r="96" spans="1:15">
      <c r="A96" s="96" t="s">
        <v>745</v>
      </c>
      <c r="B96" s="51"/>
      <c r="C96" s="51"/>
      <c r="D96" s="51"/>
      <c r="E96" s="51"/>
      <c r="F96" s="51"/>
      <c r="G96" s="51"/>
      <c r="H96" s="51"/>
      <c r="I96" s="51"/>
      <c r="J96" s="51"/>
    </row>
    <row r="97" spans="1:10">
      <c r="A97" s="96" t="s">
        <v>746</v>
      </c>
      <c r="B97" s="51"/>
      <c r="C97" s="51"/>
      <c r="D97" s="51"/>
      <c r="E97" s="51"/>
      <c r="F97" s="51"/>
      <c r="G97" s="51"/>
      <c r="H97" s="51"/>
      <c r="I97" s="51"/>
      <c r="J97" s="51"/>
    </row>
    <row r="98" spans="1:10">
      <c r="A98" s="96" t="s">
        <v>747</v>
      </c>
      <c r="B98" s="51"/>
      <c r="C98" s="51"/>
      <c r="D98" s="51"/>
      <c r="E98" s="51"/>
      <c r="F98" s="51"/>
      <c r="G98" s="51"/>
      <c r="H98" s="51"/>
      <c r="I98" s="51"/>
      <c r="J98" s="51"/>
    </row>
  </sheetData>
  <mergeCells count="7">
    <mergeCell ref="A85:O85"/>
    <mergeCell ref="A1:O1"/>
    <mergeCell ref="A3:O3"/>
    <mergeCell ref="A16:O16"/>
    <mergeCell ref="A35:O35"/>
    <mergeCell ref="A55:O55"/>
    <mergeCell ref="A66:O66"/>
  </mergeCells>
  <hyperlinks>
    <hyperlink ref="A4" r:id="rId1" display="Consumers confidence indicator (Balance of extreme answers); Monthly" xr:uid="{E2069DBF-83FE-41C7-8A7F-483FB26E826E}"/>
    <hyperlink ref="A5" r:id="rId2" display="Confidence indicator (Balance of extreme answers) for Manufacturing industry; Monthly" xr:uid="{40F613B0-B729-48E3-8494-7E5AE2F9D573}"/>
    <hyperlink ref="A7" r:id="rId3" display="Confidence indicator (Balance of extreme answers) for Construction; Monthly" xr:uid="{F105040E-0BCB-452B-8523-22A324A727E2}"/>
    <hyperlink ref="A8" r:id="rId4" display="Confidence indicator (Balance of extreme answers) for Trade by Type of trade; Monthly" xr:uid="{6B6F9DD4-03CA-40BA-A781-CB858369BC91}"/>
    <hyperlink ref="A10" r:id="rId5" display="Confidence indicator (Balance of extreme answers) for Services; Monthly" xr:uid="{93F0B343-F8B9-4739-ACE6-48048F546FE6}"/>
    <hyperlink ref="A11" r:id="rId6" xr:uid="{68237A48-5ED8-4FE9-B53D-6604A37A44B1}"/>
    <hyperlink ref="A12" r:id="rId7" xr:uid="{61244C08-E8FD-454A-9855-3B5C29AB806F}"/>
    <hyperlink ref="A13" r:id="rId8" xr:uid="{00EF696B-32DA-461C-846E-3417F6C939B7}"/>
    <hyperlink ref="A17" r:id="rId9" display="_x0009_Expected likelihood to spend money on major purchases over the next 12 months (Balance of extreme answers); Monthly" xr:uid="{BB2A8EEF-5EE4-494B-9A0B-2457BF8383A0}"/>
    <hyperlink ref="A18" r:id="rId10" xr:uid="{50258EDF-7A27-4A19-8346-64EF2045F822}"/>
    <hyperlink ref="A20" r:id="rId11" display="Expected evolution of unemployment over the next 12 months (Balance of extreme answers); Monthly" xr:uid="{827FE525-B303-48ED-9ABF-4180EBCDB304}"/>
    <hyperlink ref="A21" r:id="rId12" display="Expected change in prices over the next 12 months (Balance of extreme answers); Monthly" xr:uid="{965EBEF4-83F6-481F-BBB1-07FD6844FA4F}"/>
    <hyperlink ref="A23" r:id="rId13" xr:uid="{C550EB64-64AF-4D5A-A88B-DEF207F22A6B}"/>
    <hyperlink ref="A25" r:id="rId14" display="Expected evolution of the economic situation in the country over the next 12 months (Balance of extreme answers); Monthly" xr:uid="{26646493-C076-4DE5-84D2-366BA362ABA6}"/>
    <hyperlink ref="A26" r:id="rId15" xr:uid="{CF7F0CB9-5C2E-43C9-8040-4F692B91C3B6}"/>
    <hyperlink ref="A27" r:id="rId16" display="Expected evolution of the financial situation of households over the next 12 months (Balance of extreme answers); Monthly" xr:uid="{64EE1018-1D7D-4BD3-8905-2AD92C1F21CC}"/>
    <hyperlink ref="A28" r:id="rId17" xr:uid="{7A1D52F6-A366-4F75-852B-AE862187C251}"/>
    <hyperlink ref="A29" r:id="rId18" display="_x0009_Evaluation on current financial situation of household (Balance of extreme answers) of consumers; Monthly" xr:uid="{835470A7-21CA-4467-A81A-B4130D940C0B}"/>
    <hyperlink ref="A30" r:id="rId19" display="Expected likelihood to save over the next 12 months (Balance of extreme answers); Monthly" xr:uid="{BF55CB68-6209-4097-9243-E4F7D17591CA}"/>
    <hyperlink ref="A56" r:id="rId20" display="Evaluation of the activity over the last 3 months (Balance of extreme answers) for construction by Economic activity (Division - CAE Rev. 3); Monthly" xr:uid="{36EEA060-51E0-4EA5-A6E6-510DF0479506}"/>
    <hyperlink ref="A57" r:id="rId21" xr:uid="{CBF0F289-8F20-454E-A96C-FB44C5844D09}"/>
    <hyperlink ref="A58" r:id="rId22" xr:uid="{8D4CFE23-EF5B-4635-8F61-FF20890403D5}"/>
    <hyperlink ref="A59" r:id="rId23" display="Expected change in prices charged over the next 3 months (Balance of extreme answers) for construction by Economic activity (Division - CAE Rev. 3); Monthly" xr:uid="{D2505994-2CDA-472A-BAB1-886F707B6F61}"/>
    <hyperlink ref="A61" r:id="rId24" xr:uid="{3E6F1568-4B7E-4E62-89CC-B3D6FF5B8535}"/>
    <hyperlink ref="A86" r:id="rId25" xr:uid="{89784694-5819-42AE-A63F-737D013AB283}"/>
    <hyperlink ref="A87" r:id="rId26" xr:uid="{FBB7FBB5-D06B-4C33-87D6-16B0BE63C8E9}"/>
    <hyperlink ref="A88" r:id="rId27" display="Evaluation of the activity over the last 3 months (Balance of extreme answers) for services by Economic activity (Section - CAE Rev. 3); Monthly" xr:uid="{CC2F744D-F76E-4A4B-AE1C-EAE3DBDF62BC}"/>
    <hyperlink ref="A89" r:id="rId28" display="Expected evolution of employment over the next 3 months (Balance of extreme answers) for services by Economic activity (Section - CAE Rev. 3); Monthly" xr:uid="{9295FC80-EFD3-41F3-9338-25EF4AC1D92D}"/>
    <hyperlink ref="A90" r:id="rId29" xr:uid="{AFB947F4-E71D-4738-9D62-0EFAA36F9E5E}"/>
    <hyperlink ref="A91" r:id="rId30" xr:uid="{E5EBCDDE-B0AE-4AE3-B96C-3C3B068D82CD}"/>
    <hyperlink ref="A92" r:id="rId31" xr:uid="{02400E84-4AA4-4300-B5F7-671508FDF996}"/>
    <hyperlink ref="A93" r:id="rId32" xr:uid="{25C02225-A669-4C0B-A7E3-52B8AD93B072}"/>
    <hyperlink ref="A94" r:id="rId33" display="Expected evolution of demand over the next 3 months (Balance of extreme answers) for services by Economic activity (Section - CAE Rev. 3); Monthly" xr:uid="{55866616-E614-4382-84E6-ABEC4C281694}"/>
    <hyperlink ref="A95" r:id="rId34" display="Expected change in prices charged over the next 3 months (Balance of extreme answers) for services by Economic activity (Section - CAE Rev. 3); Monthly" xr:uid="{2C9DD27F-2F94-441F-905E-479F9B7A29C3}"/>
    <hyperlink ref="A63" r:id="rId35" display="Expected evolution of the activity over the next 3 months (Balance of extreme answers) for construction by Economic activity (Division - CAE Rev. 3); Quarterly" xr:uid="{A0FF1396-FFC3-4982-AD04-232414A753A1}"/>
    <hyperlink ref="A64" r:id="rId36" xr:uid="{152518C4-8FEE-498D-B706-860CA9830DD9}"/>
    <hyperlink ref="A96" r:id="rId37" xr:uid="{91789336-DEF4-4BD7-970C-6F5A4C208804}"/>
    <hyperlink ref="A97" r:id="rId38" xr:uid="{5756D047-AB99-4706-BAB8-C5F042DAD54E}"/>
    <hyperlink ref="A98" r:id="rId39" xr:uid="{7B028569-2B49-4039-AF09-A753441FB0CB}"/>
    <hyperlink ref="A9" r:id="rId40" xr:uid="{0861FE0E-B65B-45F5-9391-E511FA212928}"/>
    <hyperlink ref="A14" r:id="rId41" display="Qualitative indicator of the expected creation of employment (Balance of extreme answers) by enterprises; Monthly" xr:uid="{8A606835-3864-4D7D-9D32-3CE5AEF45DEC}"/>
    <hyperlink ref="A22" r:id="rId42" xr:uid="{98271FD2-00EC-481B-9110-CC8434CCF042}"/>
    <hyperlink ref="A67" r:id="rId43" display="Expected change in prices charged over the next 3 months (Balance of extreme answers) for trade by Type of trade; Monthly" xr:uid="{15C4D922-174B-4134-AC89-4429B78374C7}"/>
    <hyperlink ref="A68" r:id="rId44" xr:uid="{1A30A3B0-5AEC-4C9E-A40B-9E8D8A747503}"/>
    <hyperlink ref="A69" r:id="rId45" display="Expected evolution of the activity over the next 3 months (Balance of extreme answers) for trade by Type of trade; Monthly" xr:uid="{F337D46E-9266-40FD-9CE8-91C855A94F8E}"/>
    <hyperlink ref="A70" r:id="rId46" display="Expected evolution of order books placed with suppliers over the next 3 months (Balance of extreme answers) for trade by Type of trade; Monthly" xr:uid="{9D416909-A2F4-4EE7-AB79-15661339D6EE}"/>
    <hyperlink ref="A71" r:id="rId47" display="Evaluation of the volume of stock currently hold (Balance of extreme answers) for trade by Type of trade; Monthly" xr:uid="{1881AB5A-B1E9-4BDB-B695-6436FE63278A}"/>
    <hyperlink ref="A72" r:id="rId48" xr:uid="{5CB03179-C977-4C49-AFDF-B056BA5D85D8}"/>
    <hyperlink ref="A73" r:id="rId49" xr:uid="{A76F2DF2-C919-47D4-B0BC-03FF982A310B}"/>
    <hyperlink ref="A74" r:id="rId50" display="Evaluation of sales of turnover over the last 3 months in investment goods (Balance of extreme answers) for wholesale trade; Monthly" xr:uid="{B2B7978E-96E5-4D25-B5D4-D97D763CC6B6}"/>
    <hyperlink ref="A75" r:id="rId51" xr:uid="{14C186A4-A625-428D-99F8-882EBFC79CE5}"/>
    <hyperlink ref="A76" r:id="rId52" xr:uid="{516F6E19-D8B2-401A-AF63-71AFCF09D0F0}"/>
    <hyperlink ref="A77" r:id="rId53" xr:uid="{058804F5-2C6D-4D8E-A2A8-8CAE13E9B7FB}"/>
    <hyperlink ref="A78" r:id="rId54" xr:uid="{A0D788F2-212D-43EA-950A-79DB4B66E419}"/>
    <hyperlink ref="A79" r:id="rId55" display="Expected evolution of the volume of stock over the next 3 months (Balance of extreme answers) for trade by Type of trade; Quarterly" xr:uid="{584D3CEE-BE67-4E28-B27E-4CA5C573014A}"/>
    <hyperlink ref="A80" r:id="rId56" xr:uid="{5ABBFD08-0A77-4EB4-84B7-6DEBAF23F850}"/>
    <hyperlink ref="A81" r:id="rId57" xr:uid="{D1AAB418-6386-42F1-A5A7-56941C85F688}"/>
    <hyperlink ref="A82" r:id="rId58" xr:uid="{7991FF07-0B65-4D3B-9F37-A22CD89259E1}"/>
    <hyperlink ref="A83" r:id="rId59" xr:uid="{57E08BED-13C0-4E27-BE44-4423840EFB14}"/>
    <hyperlink ref="A46" r:id="rId60" xr:uid="{14B19DA5-F5CF-4B12-B30A-D4A8DE631876}"/>
    <hyperlink ref="A47" r:id="rId61" xr:uid="{B2221F29-D210-40DD-A035-610BF6F91F59}"/>
    <hyperlink ref="A48" r:id="rId62" xr:uid="{037B3132-5F3B-4FF0-908B-5BF77A5921E9}"/>
    <hyperlink ref="A49" r:id="rId63" xr:uid="{2CA32607-460E-4607-B420-659B9B460BF9}"/>
    <hyperlink ref="A50" r:id="rId64" xr:uid="{31D8D55C-737A-4A13-AA4D-DB10FD287F63}"/>
    <hyperlink ref="A51" r:id="rId65" xr:uid="{DF05C204-911B-4615-B26E-FC65698BBE6C}"/>
    <hyperlink ref="A52" r:id="rId66" xr:uid="{E899E949-1DF2-40AF-9C87-D0FDB9676743}"/>
    <hyperlink ref="A53" r:id="rId67" xr:uid="{1B73B315-1E4F-484D-98A0-3A966C731C98}"/>
    <hyperlink ref="A36" r:id="rId68" xr:uid="{54C00B4F-4289-4270-B0A4-3C42477D4C17}"/>
    <hyperlink ref="A37" r:id="rId69" display="Expected change in prices charged over the next 3 months (Balance of extreme answers) for manufacturing industry by Type of goods; Monthly" xr:uid="{7C6E950E-4842-4375-AC15-65A96D9CEF0F}"/>
    <hyperlink ref="A38" r:id="rId70" display="Expected evolution of the production over the next 3 months (Balance of extreme answers) for manufacturing industry by Type of goods; Monthly" xr:uid="{0C2C048E-F573-43AE-83EE-4DA15D8A0F40}"/>
    <hyperlink ref="A39" r:id="rId71" xr:uid="{33A6CD70-EBEF-4A75-8885-E40D09398354}"/>
    <hyperlink ref="A40" r:id="rId72" xr:uid="{F2D9C9CF-D4AC-4DF2-8D52-AFDDB238F845}"/>
    <hyperlink ref="A41" r:id="rId73" xr:uid="{58AE9C7F-6BCC-4CE2-8667-1D63E509885E}"/>
    <hyperlink ref="A42" r:id="rId74" xr:uid="{F2D7803B-320C-4BA2-9725-E6076A4A880D}"/>
    <hyperlink ref="A43" r:id="rId75" display="Evaluation of the production over the last 3 months (Balance of extreme answers) for manufacturing industry by Type of goods; Monthly" xr:uid="{D771A2D1-CD20-46F0-AC90-A07E08139CDD}"/>
    <hyperlink ref="A44" r:id="rId76" xr:uid="{3403B3DA-AA6C-486D-9638-88684507E99A}"/>
    <hyperlink ref="A45" r:id="rId77" xr:uid="{5539C7F3-8009-417D-9EBD-2B306910B494}"/>
    <hyperlink ref="A6" r:id="rId78" xr:uid="{BDD4F3C9-78AF-4824-97EF-F46B3C7889F5}"/>
    <hyperlink ref="A32" r:id="rId79" display="Expected likelihood to buy or build a home over the next 12 months (Balance of extreme answers); Quarterly" xr:uid="{40919A5E-EBEE-44C8-B2D2-0208B4952613}"/>
    <hyperlink ref="A33" r:id="rId80" display="Expected likelihood to do home improvements or renovation over the next 12 months (Balance of extreme answers); Quarterly" xr:uid="{626CF462-C3DE-478D-A45F-49730CCEBA96}"/>
    <hyperlink ref="A19" r:id="rId81" xr:uid="{78B3BFF3-69E6-4AB2-89A1-355EE638374D}"/>
    <hyperlink ref="A31" r:id="rId82" display="Uncertainty regarding the household´s financial situation (Balance of extreme answers); Monthly" xr:uid="{C68153FF-EA75-43AA-ADF3-1BD72BCAC0D8}"/>
    <hyperlink ref="A24" r:id="rId83" xr:uid="{1F6A5934-74C5-49D4-8C9C-5EE9FA0066AA}"/>
    <hyperlink ref="A60" r:id="rId84" display="Uncertainty regarding the evolution of business activity (Balance of extreme answers) of construction by Economic activity (Division - CAE Rev. 3); Monthly" xr:uid="{2055E99B-1AC6-436B-94EA-44DDEA0D3E48}"/>
    <hyperlink ref="A62" r:id="rId85" xr:uid="{51681144-6CE3-410A-8E43-9E737421871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 codeName="Sheet6">
    <tabColor rgb="FFC9CBE7"/>
  </sheetPr>
  <dimension ref="A1:H475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7" width="9.140625" style="39"/>
  </cols>
  <sheetData>
    <row r="1" spans="1:8">
      <c r="A1" s="40" t="s">
        <v>144</v>
      </c>
    </row>
    <row r="2" spans="1:8">
      <c r="A2" s="41" t="s">
        <v>128</v>
      </c>
    </row>
    <row r="3" spans="1:8">
      <c r="A3" s="42" t="s">
        <v>122</v>
      </c>
    </row>
    <row r="4" spans="1:8" ht="30" customHeight="1">
      <c r="A4" s="109" t="s">
        <v>126</v>
      </c>
      <c r="B4" s="124" t="s">
        <v>131</v>
      </c>
      <c r="C4" s="108"/>
      <c r="D4" s="108"/>
      <c r="E4" s="108"/>
      <c r="F4" s="108"/>
      <c r="G4" s="108"/>
    </row>
    <row r="5" spans="1:8" ht="15" customHeight="1">
      <c r="A5" s="107"/>
      <c r="B5" s="101" t="s">
        <v>0</v>
      </c>
      <c r="C5" s="102"/>
      <c r="D5" s="103"/>
      <c r="E5" s="101" t="s">
        <v>116</v>
      </c>
      <c r="F5" s="102"/>
      <c r="G5" s="102"/>
    </row>
    <row r="6" spans="1:8" ht="15" customHeight="1">
      <c r="A6" s="107"/>
      <c r="B6" s="104"/>
      <c r="C6" s="105"/>
      <c r="D6" s="106"/>
      <c r="E6" s="104"/>
      <c r="F6" s="105"/>
      <c r="G6" s="105"/>
    </row>
    <row r="7" spans="1:8" ht="15" customHeight="1">
      <c r="A7" s="107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119</v>
      </c>
    </row>
    <row r="8" spans="1:8">
      <c r="A8" s="44">
        <v>31778</v>
      </c>
      <c r="B8" s="45">
        <v>16.2</v>
      </c>
      <c r="C8" s="45">
        <v>15.2</v>
      </c>
      <c r="D8" s="46" t="s">
        <v>4</v>
      </c>
      <c r="E8" s="48">
        <v>-6.9</v>
      </c>
      <c r="F8" s="45">
        <v>-8</v>
      </c>
      <c r="G8" s="46" t="s">
        <v>4</v>
      </c>
      <c r="H8" s="9"/>
    </row>
    <row r="9" spans="1:8">
      <c r="A9" s="44">
        <v>31809</v>
      </c>
      <c r="B9" s="45">
        <v>18.2</v>
      </c>
      <c r="C9" s="45">
        <v>16.600000000000001</v>
      </c>
      <c r="D9" s="47" t="s">
        <v>4</v>
      </c>
      <c r="E9" s="48">
        <v>-7.3</v>
      </c>
      <c r="F9" s="45">
        <v>-9.1999999999999993</v>
      </c>
      <c r="G9" s="47" t="s">
        <v>4</v>
      </c>
      <c r="H9" s="10"/>
    </row>
    <row r="10" spans="1:8">
      <c r="A10" s="44">
        <v>31837</v>
      </c>
      <c r="B10" s="45">
        <v>20.9</v>
      </c>
      <c r="C10" s="45">
        <v>19.399999999999999</v>
      </c>
      <c r="D10" s="47">
        <f t="shared" ref="D10:D73" si="0">ROUND(AVERAGE(C8:C10),1)</f>
        <v>17.100000000000001</v>
      </c>
      <c r="E10" s="48">
        <v>-5.5</v>
      </c>
      <c r="F10" s="45">
        <v>-7.6</v>
      </c>
      <c r="G10" s="47">
        <f t="shared" ref="G10:G73" si="1">ROUND(AVERAGE(F8:F10),1)</f>
        <v>-8.3000000000000007</v>
      </c>
      <c r="H10" s="10"/>
    </row>
    <row r="11" spans="1:8">
      <c r="A11" s="44">
        <v>31868</v>
      </c>
      <c r="B11" s="45">
        <v>20.2</v>
      </c>
      <c r="C11" s="45">
        <v>18.8</v>
      </c>
      <c r="D11" s="47">
        <f t="shared" si="0"/>
        <v>18.3</v>
      </c>
      <c r="E11" s="48">
        <v>-5.5</v>
      </c>
      <c r="F11" s="45">
        <v>-7.2</v>
      </c>
      <c r="G11" s="47">
        <f t="shared" si="1"/>
        <v>-8</v>
      </c>
      <c r="H11" s="10"/>
    </row>
    <row r="12" spans="1:8">
      <c r="A12" s="44">
        <v>31898</v>
      </c>
      <c r="B12" s="45">
        <v>16.5</v>
      </c>
      <c r="C12" s="45">
        <v>17.3</v>
      </c>
      <c r="D12" s="47">
        <f t="shared" si="0"/>
        <v>18.5</v>
      </c>
      <c r="E12" s="48">
        <v>-6.7</v>
      </c>
      <c r="F12" s="45">
        <v>-6.5</v>
      </c>
      <c r="G12" s="47">
        <f t="shared" si="1"/>
        <v>-7.1</v>
      </c>
      <c r="H12" s="10"/>
    </row>
    <row r="13" spans="1:8">
      <c r="A13" s="44">
        <v>31929</v>
      </c>
      <c r="B13" s="45">
        <v>13.9</v>
      </c>
      <c r="C13" s="45">
        <v>16.5</v>
      </c>
      <c r="D13" s="47">
        <f t="shared" si="0"/>
        <v>17.5</v>
      </c>
      <c r="E13" s="48">
        <v>-7.9</v>
      </c>
      <c r="F13" s="45">
        <v>-6.5</v>
      </c>
      <c r="G13" s="47">
        <f t="shared" si="1"/>
        <v>-6.7</v>
      </c>
      <c r="H13" s="10"/>
    </row>
    <row r="14" spans="1:8">
      <c r="A14" s="44">
        <v>31959</v>
      </c>
      <c r="B14" s="45">
        <v>12.9</v>
      </c>
      <c r="C14" s="45">
        <v>16.399999999999999</v>
      </c>
      <c r="D14" s="47">
        <f t="shared" si="0"/>
        <v>16.7</v>
      </c>
      <c r="E14" s="48">
        <v>-6.6</v>
      </c>
      <c r="F14" s="45">
        <v>-6.2</v>
      </c>
      <c r="G14" s="47">
        <f t="shared" si="1"/>
        <v>-6.4</v>
      </c>
      <c r="H14" s="10"/>
    </row>
    <row r="15" spans="1:8">
      <c r="A15" s="44">
        <v>31990</v>
      </c>
      <c r="B15" s="45">
        <v>16.2</v>
      </c>
      <c r="C15" s="45">
        <v>15.8</v>
      </c>
      <c r="D15" s="47">
        <f t="shared" si="0"/>
        <v>16.2</v>
      </c>
      <c r="E15" s="48">
        <v>-4.2</v>
      </c>
      <c r="F15" s="45">
        <v>-4.4000000000000004</v>
      </c>
      <c r="G15" s="47">
        <f t="shared" si="1"/>
        <v>-5.7</v>
      </c>
      <c r="H15" s="10"/>
    </row>
    <row r="16" spans="1:8">
      <c r="A16" s="44">
        <v>32021</v>
      </c>
      <c r="B16" s="45">
        <v>18.5</v>
      </c>
      <c r="C16" s="45">
        <v>17.7</v>
      </c>
      <c r="D16" s="47">
        <f t="shared" si="0"/>
        <v>16.600000000000001</v>
      </c>
      <c r="E16" s="48">
        <v>-3.1</v>
      </c>
      <c r="F16" s="45">
        <v>-3</v>
      </c>
      <c r="G16" s="47">
        <f t="shared" si="1"/>
        <v>-4.5</v>
      </c>
      <c r="H16" s="10"/>
    </row>
    <row r="17" spans="1:8">
      <c r="A17" s="44">
        <v>32051</v>
      </c>
      <c r="B17" s="45">
        <v>15.9</v>
      </c>
      <c r="C17" s="45">
        <v>15.9</v>
      </c>
      <c r="D17" s="47">
        <f t="shared" si="0"/>
        <v>16.5</v>
      </c>
      <c r="E17" s="48">
        <v>-4.3</v>
      </c>
      <c r="F17" s="45">
        <v>-2.9</v>
      </c>
      <c r="G17" s="47">
        <f t="shared" si="1"/>
        <v>-3.4</v>
      </c>
      <c r="H17" s="10"/>
    </row>
    <row r="18" spans="1:8">
      <c r="A18" s="44">
        <v>32082</v>
      </c>
      <c r="B18" s="45">
        <v>13.5</v>
      </c>
      <c r="C18" s="45">
        <v>13.9</v>
      </c>
      <c r="D18" s="47">
        <f t="shared" si="0"/>
        <v>15.8</v>
      </c>
      <c r="E18" s="48">
        <v>-5.6</v>
      </c>
      <c r="F18" s="45">
        <v>-3.1</v>
      </c>
      <c r="G18" s="47">
        <f t="shared" si="1"/>
        <v>-3</v>
      </c>
      <c r="H18" s="10"/>
    </row>
    <row r="19" spans="1:8">
      <c r="A19" s="44">
        <v>32112</v>
      </c>
      <c r="B19" s="45">
        <v>12.9</v>
      </c>
      <c r="C19" s="45">
        <v>12.2</v>
      </c>
      <c r="D19" s="47">
        <f t="shared" si="0"/>
        <v>14</v>
      </c>
      <c r="E19" s="48">
        <v>-4.5</v>
      </c>
      <c r="F19" s="45">
        <v>-3.8</v>
      </c>
      <c r="G19" s="47">
        <f t="shared" si="1"/>
        <v>-3.3</v>
      </c>
      <c r="H19" s="10"/>
    </row>
    <row r="20" spans="1:8">
      <c r="A20" s="44">
        <v>32143</v>
      </c>
      <c r="B20" s="45">
        <v>11.5</v>
      </c>
      <c r="C20" s="45">
        <v>10.6</v>
      </c>
      <c r="D20" s="47">
        <f t="shared" si="0"/>
        <v>12.2</v>
      </c>
      <c r="E20" s="48">
        <v>-2.2999999999999998</v>
      </c>
      <c r="F20" s="45">
        <v>-3.3</v>
      </c>
      <c r="G20" s="47">
        <f t="shared" si="1"/>
        <v>-3.4</v>
      </c>
      <c r="H20" s="10"/>
    </row>
    <row r="21" spans="1:8">
      <c r="A21" s="44">
        <v>32174</v>
      </c>
      <c r="B21" s="45">
        <v>8.9</v>
      </c>
      <c r="C21" s="45">
        <v>7.3</v>
      </c>
      <c r="D21" s="47">
        <f t="shared" si="0"/>
        <v>10</v>
      </c>
      <c r="E21" s="48">
        <v>-0.6</v>
      </c>
      <c r="F21" s="45">
        <v>-2.2999999999999998</v>
      </c>
      <c r="G21" s="47">
        <f t="shared" si="1"/>
        <v>-3.1</v>
      </c>
      <c r="H21" s="10"/>
    </row>
    <row r="22" spans="1:8">
      <c r="A22" s="44">
        <v>32203</v>
      </c>
      <c r="B22" s="45">
        <v>9.9</v>
      </c>
      <c r="C22" s="45">
        <v>8.4</v>
      </c>
      <c r="D22" s="47">
        <f t="shared" si="0"/>
        <v>8.8000000000000007</v>
      </c>
      <c r="E22" s="48">
        <v>0.2</v>
      </c>
      <c r="F22" s="45">
        <v>-1.8</v>
      </c>
      <c r="G22" s="47">
        <f t="shared" si="1"/>
        <v>-2.5</v>
      </c>
      <c r="H22" s="10"/>
    </row>
    <row r="23" spans="1:8">
      <c r="A23" s="44">
        <v>32234</v>
      </c>
      <c r="B23" s="45">
        <v>10.5</v>
      </c>
      <c r="C23" s="45">
        <v>9.1999999999999993</v>
      </c>
      <c r="D23" s="47">
        <f t="shared" si="0"/>
        <v>8.3000000000000007</v>
      </c>
      <c r="E23" s="48">
        <v>0.8</v>
      </c>
      <c r="F23" s="45">
        <v>-0.8</v>
      </c>
      <c r="G23" s="47">
        <f t="shared" si="1"/>
        <v>-1.6</v>
      </c>
      <c r="H23" s="10"/>
    </row>
    <row r="24" spans="1:8">
      <c r="A24" s="44">
        <v>32264</v>
      </c>
      <c r="B24" s="45">
        <v>7.9</v>
      </c>
      <c r="C24" s="45">
        <v>8.6</v>
      </c>
      <c r="D24" s="47">
        <f t="shared" si="0"/>
        <v>8.6999999999999993</v>
      </c>
      <c r="E24" s="48">
        <v>0.1</v>
      </c>
      <c r="F24" s="45">
        <v>0.2</v>
      </c>
      <c r="G24" s="47">
        <f t="shared" si="1"/>
        <v>-0.8</v>
      </c>
      <c r="H24" s="10"/>
    </row>
    <row r="25" spans="1:8">
      <c r="A25" s="44">
        <v>32295</v>
      </c>
      <c r="B25" s="45">
        <v>5.5</v>
      </c>
      <c r="C25" s="45">
        <v>8.1999999999999993</v>
      </c>
      <c r="D25" s="47">
        <f t="shared" si="0"/>
        <v>8.6999999999999993</v>
      </c>
      <c r="E25" s="48">
        <v>0.7</v>
      </c>
      <c r="F25" s="45">
        <v>2</v>
      </c>
      <c r="G25" s="47">
        <f t="shared" si="1"/>
        <v>0.5</v>
      </c>
      <c r="H25" s="10"/>
    </row>
    <row r="26" spans="1:8">
      <c r="A26" s="44">
        <v>32325</v>
      </c>
      <c r="B26" s="45">
        <v>1.2</v>
      </c>
      <c r="C26" s="45">
        <v>4.7</v>
      </c>
      <c r="D26" s="47">
        <f t="shared" si="0"/>
        <v>7.2</v>
      </c>
      <c r="E26" s="48">
        <v>1.7</v>
      </c>
      <c r="F26" s="45">
        <v>2</v>
      </c>
      <c r="G26" s="47">
        <f t="shared" si="1"/>
        <v>1.4</v>
      </c>
      <c r="H26" s="10"/>
    </row>
    <row r="27" spans="1:8">
      <c r="A27" s="44">
        <v>32356</v>
      </c>
      <c r="B27" s="45">
        <v>8.1999999999999993</v>
      </c>
      <c r="C27" s="45">
        <v>7.7</v>
      </c>
      <c r="D27" s="47">
        <f t="shared" si="0"/>
        <v>6.9</v>
      </c>
      <c r="E27" s="48">
        <v>3.1</v>
      </c>
      <c r="F27" s="45">
        <v>2.9</v>
      </c>
      <c r="G27" s="47">
        <f t="shared" si="1"/>
        <v>2.2999999999999998</v>
      </c>
      <c r="H27" s="10"/>
    </row>
    <row r="28" spans="1:8">
      <c r="A28" s="44">
        <v>32387</v>
      </c>
      <c r="B28" s="45">
        <v>8.1999999999999993</v>
      </c>
      <c r="C28" s="45">
        <v>7.3</v>
      </c>
      <c r="D28" s="47">
        <f t="shared" si="0"/>
        <v>6.6</v>
      </c>
      <c r="E28" s="48">
        <v>4.3</v>
      </c>
      <c r="F28" s="45">
        <v>4.4000000000000004</v>
      </c>
      <c r="G28" s="47">
        <f t="shared" si="1"/>
        <v>3.1</v>
      </c>
      <c r="H28" s="10"/>
    </row>
    <row r="29" spans="1:8">
      <c r="A29" s="44">
        <v>32417</v>
      </c>
      <c r="B29" s="45">
        <v>8.5</v>
      </c>
      <c r="C29" s="45">
        <v>8.5</v>
      </c>
      <c r="D29" s="47">
        <f t="shared" si="0"/>
        <v>7.8</v>
      </c>
      <c r="E29" s="48">
        <v>4.9000000000000004</v>
      </c>
      <c r="F29" s="45">
        <v>6.3</v>
      </c>
      <c r="G29" s="47">
        <f t="shared" si="1"/>
        <v>4.5</v>
      </c>
      <c r="H29" s="10"/>
    </row>
    <row r="30" spans="1:8">
      <c r="A30" s="44">
        <v>32448</v>
      </c>
      <c r="B30" s="45">
        <v>8.9</v>
      </c>
      <c r="C30" s="45">
        <v>9.3000000000000007</v>
      </c>
      <c r="D30" s="47">
        <f t="shared" si="0"/>
        <v>8.4</v>
      </c>
      <c r="E30" s="48">
        <v>3.3</v>
      </c>
      <c r="F30" s="45">
        <v>5.8</v>
      </c>
      <c r="G30" s="47">
        <f t="shared" si="1"/>
        <v>5.5</v>
      </c>
      <c r="H30" s="10"/>
    </row>
    <row r="31" spans="1:8">
      <c r="A31" s="44">
        <v>32478</v>
      </c>
      <c r="B31" s="45">
        <v>9.1999999999999993</v>
      </c>
      <c r="C31" s="45">
        <v>8.6</v>
      </c>
      <c r="D31" s="47">
        <f t="shared" si="0"/>
        <v>8.8000000000000007</v>
      </c>
      <c r="E31" s="48">
        <v>4.7</v>
      </c>
      <c r="F31" s="45">
        <v>5.6</v>
      </c>
      <c r="G31" s="47">
        <f t="shared" si="1"/>
        <v>5.9</v>
      </c>
      <c r="H31" s="10"/>
    </row>
    <row r="32" spans="1:8">
      <c r="A32" s="44">
        <v>32509</v>
      </c>
      <c r="B32" s="45">
        <v>11.5</v>
      </c>
      <c r="C32" s="45">
        <v>10.7</v>
      </c>
      <c r="D32" s="47">
        <f t="shared" si="0"/>
        <v>9.5</v>
      </c>
      <c r="E32" s="48">
        <v>6.3</v>
      </c>
      <c r="F32" s="45">
        <v>5.4</v>
      </c>
      <c r="G32" s="47">
        <f t="shared" si="1"/>
        <v>5.6</v>
      </c>
      <c r="H32" s="10"/>
    </row>
    <row r="33" spans="1:8">
      <c r="A33" s="44">
        <v>32540</v>
      </c>
      <c r="B33" s="45">
        <v>8.9</v>
      </c>
      <c r="C33" s="45">
        <v>7.5</v>
      </c>
      <c r="D33" s="47">
        <f t="shared" si="0"/>
        <v>8.9</v>
      </c>
      <c r="E33" s="48">
        <v>7.6</v>
      </c>
      <c r="F33" s="45">
        <v>6</v>
      </c>
      <c r="G33" s="47">
        <f t="shared" si="1"/>
        <v>5.7</v>
      </c>
      <c r="H33" s="10"/>
    </row>
    <row r="34" spans="1:8">
      <c r="A34" s="44">
        <v>32568</v>
      </c>
      <c r="B34" s="45">
        <v>8.5</v>
      </c>
      <c r="C34" s="45">
        <v>7.1</v>
      </c>
      <c r="D34" s="47">
        <f t="shared" si="0"/>
        <v>8.4</v>
      </c>
      <c r="E34" s="48">
        <v>7.1</v>
      </c>
      <c r="F34" s="45">
        <v>5.2</v>
      </c>
      <c r="G34" s="47">
        <f t="shared" si="1"/>
        <v>5.5</v>
      </c>
      <c r="H34" s="10"/>
    </row>
    <row r="35" spans="1:8">
      <c r="A35" s="44">
        <v>32599</v>
      </c>
      <c r="B35" s="45">
        <v>7.9</v>
      </c>
      <c r="C35" s="45">
        <v>6.4</v>
      </c>
      <c r="D35" s="47">
        <f t="shared" si="0"/>
        <v>7</v>
      </c>
      <c r="E35" s="48">
        <v>6.4</v>
      </c>
      <c r="F35" s="45">
        <v>4.8</v>
      </c>
      <c r="G35" s="47">
        <f t="shared" si="1"/>
        <v>5.3</v>
      </c>
      <c r="H35" s="10"/>
    </row>
    <row r="36" spans="1:8">
      <c r="A36" s="44">
        <v>32629</v>
      </c>
      <c r="B36" s="45">
        <v>7.2</v>
      </c>
      <c r="C36" s="45">
        <v>7.9</v>
      </c>
      <c r="D36" s="47">
        <f t="shared" si="0"/>
        <v>7.1</v>
      </c>
      <c r="E36" s="48">
        <v>5.7</v>
      </c>
      <c r="F36" s="45">
        <v>5.7</v>
      </c>
      <c r="G36" s="47">
        <f t="shared" si="1"/>
        <v>5.2</v>
      </c>
      <c r="H36" s="10"/>
    </row>
    <row r="37" spans="1:8">
      <c r="A37" s="44">
        <v>32660</v>
      </c>
      <c r="B37" s="45">
        <v>0.5</v>
      </c>
      <c r="C37" s="45">
        <v>3.1</v>
      </c>
      <c r="D37" s="47">
        <f t="shared" si="0"/>
        <v>5.8</v>
      </c>
      <c r="E37" s="48">
        <v>5.0999999999999996</v>
      </c>
      <c r="F37" s="45">
        <v>6.2</v>
      </c>
      <c r="G37" s="47">
        <f t="shared" si="1"/>
        <v>5.6</v>
      </c>
      <c r="H37" s="10"/>
    </row>
    <row r="38" spans="1:8">
      <c r="A38" s="44">
        <v>32690</v>
      </c>
      <c r="B38" s="45">
        <v>2.9</v>
      </c>
      <c r="C38" s="45">
        <v>6.3</v>
      </c>
      <c r="D38" s="47">
        <f t="shared" si="0"/>
        <v>5.8</v>
      </c>
      <c r="E38" s="48">
        <v>5.6</v>
      </c>
      <c r="F38" s="45">
        <v>5.9</v>
      </c>
      <c r="G38" s="47">
        <f t="shared" si="1"/>
        <v>5.9</v>
      </c>
      <c r="H38" s="10"/>
    </row>
    <row r="39" spans="1:8">
      <c r="A39" s="44">
        <v>32721</v>
      </c>
      <c r="B39" s="45">
        <v>3.2</v>
      </c>
      <c r="C39" s="45">
        <v>2.7</v>
      </c>
      <c r="D39" s="47">
        <f t="shared" si="0"/>
        <v>4</v>
      </c>
      <c r="E39" s="48">
        <v>5.5</v>
      </c>
      <c r="F39" s="45">
        <v>5.3</v>
      </c>
      <c r="G39" s="47">
        <f t="shared" si="1"/>
        <v>5.8</v>
      </c>
      <c r="H39" s="10"/>
    </row>
    <row r="40" spans="1:8">
      <c r="A40" s="44">
        <v>32752</v>
      </c>
      <c r="B40" s="45">
        <v>6.5</v>
      </c>
      <c r="C40" s="45">
        <v>5.6</v>
      </c>
      <c r="D40" s="47">
        <f t="shared" si="0"/>
        <v>4.9000000000000004</v>
      </c>
      <c r="E40" s="48">
        <v>4.4000000000000004</v>
      </c>
      <c r="F40" s="45">
        <v>4.5</v>
      </c>
      <c r="G40" s="47">
        <f t="shared" si="1"/>
        <v>5.2</v>
      </c>
      <c r="H40" s="10"/>
    </row>
    <row r="41" spans="1:8">
      <c r="A41" s="44">
        <v>32782</v>
      </c>
      <c r="B41" s="45">
        <v>5.2</v>
      </c>
      <c r="C41" s="45">
        <v>5.0999999999999996</v>
      </c>
      <c r="D41" s="47">
        <f t="shared" si="0"/>
        <v>4.5</v>
      </c>
      <c r="E41" s="48">
        <v>3.2</v>
      </c>
      <c r="F41" s="45">
        <v>4.5999999999999996</v>
      </c>
      <c r="G41" s="47">
        <f t="shared" si="1"/>
        <v>4.8</v>
      </c>
      <c r="H41" s="10"/>
    </row>
    <row r="42" spans="1:8">
      <c r="A42" s="44">
        <v>32813</v>
      </c>
      <c r="B42" s="45">
        <v>3.9</v>
      </c>
      <c r="C42" s="45">
        <v>4.4000000000000004</v>
      </c>
      <c r="D42" s="47">
        <f t="shared" si="0"/>
        <v>5</v>
      </c>
      <c r="E42" s="48">
        <v>3</v>
      </c>
      <c r="F42" s="45">
        <v>5.4</v>
      </c>
      <c r="G42" s="47">
        <f t="shared" si="1"/>
        <v>4.8</v>
      </c>
      <c r="H42" s="10"/>
    </row>
    <row r="43" spans="1:8">
      <c r="A43" s="44">
        <v>32843</v>
      </c>
      <c r="B43" s="45">
        <v>3.5</v>
      </c>
      <c r="C43" s="45">
        <v>3</v>
      </c>
      <c r="D43" s="47">
        <f t="shared" si="0"/>
        <v>4.2</v>
      </c>
      <c r="E43" s="48">
        <v>3.7</v>
      </c>
      <c r="F43" s="45">
        <v>4.5999999999999996</v>
      </c>
      <c r="G43" s="47">
        <f t="shared" si="1"/>
        <v>4.9000000000000004</v>
      </c>
      <c r="H43" s="10"/>
    </row>
    <row r="44" spans="1:8">
      <c r="A44" s="44">
        <v>32874</v>
      </c>
      <c r="B44" s="45">
        <v>1.9</v>
      </c>
      <c r="C44" s="45">
        <v>1.2</v>
      </c>
      <c r="D44" s="47">
        <f t="shared" si="0"/>
        <v>2.9</v>
      </c>
      <c r="E44" s="48">
        <v>5</v>
      </c>
      <c r="F44" s="45">
        <v>4.3</v>
      </c>
      <c r="G44" s="47">
        <f t="shared" si="1"/>
        <v>4.8</v>
      </c>
      <c r="H44" s="10"/>
    </row>
    <row r="45" spans="1:8">
      <c r="A45" s="44">
        <v>32905</v>
      </c>
      <c r="B45" s="45">
        <v>2.5</v>
      </c>
      <c r="C45" s="45">
        <v>1.3</v>
      </c>
      <c r="D45" s="47">
        <f t="shared" si="0"/>
        <v>1.8</v>
      </c>
      <c r="E45" s="48">
        <v>4.4000000000000004</v>
      </c>
      <c r="F45" s="45">
        <v>3</v>
      </c>
      <c r="G45" s="47">
        <f t="shared" si="1"/>
        <v>4</v>
      </c>
      <c r="H45" s="10"/>
    </row>
    <row r="46" spans="1:8">
      <c r="A46" s="44">
        <v>32933</v>
      </c>
      <c r="B46" s="45">
        <v>4.2</v>
      </c>
      <c r="C46" s="45">
        <v>2.8</v>
      </c>
      <c r="D46" s="47">
        <f t="shared" si="0"/>
        <v>1.8</v>
      </c>
      <c r="E46" s="48">
        <v>5.6</v>
      </c>
      <c r="F46" s="45">
        <v>3.7</v>
      </c>
      <c r="G46" s="47">
        <f t="shared" si="1"/>
        <v>3.7</v>
      </c>
      <c r="H46" s="10"/>
    </row>
    <row r="47" spans="1:8">
      <c r="A47" s="44">
        <v>32964</v>
      </c>
      <c r="B47" s="45">
        <v>4.9000000000000004</v>
      </c>
      <c r="C47" s="45">
        <v>3.3</v>
      </c>
      <c r="D47" s="47">
        <f t="shared" si="0"/>
        <v>2.5</v>
      </c>
      <c r="E47" s="48">
        <v>4.7</v>
      </c>
      <c r="F47" s="45">
        <v>3.1</v>
      </c>
      <c r="G47" s="47">
        <f t="shared" si="1"/>
        <v>3.3</v>
      </c>
      <c r="H47" s="10"/>
    </row>
    <row r="48" spans="1:8">
      <c r="A48" s="44">
        <v>32994</v>
      </c>
      <c r="B48" s="45">
        <v>-0.1</v>
      </c>
      <c r="C48" s="45">
        <v>0.5</v>
      </c>
      <c r="D48" s="47">
        <f t="shared" si="0"/>
        <v>2.2000000000000002</v>
      </c>
      <c r="E48" s="48">
        <v>1.9</v>
      </c>
      <c r="F48" s="45">
        <v>1.8</v>
      </c>
      <c r="G48" s="47">
        <f t="shared" si="1"/>
        <v>2.9</v>
      </c>
      <c r="H48" s="10"/>
    </row>
    <row r="49" spans="1:8">
      <c r="A49" s="44">
        <v>33025</v>
      </c>
      <c r="B49" s="45">
        <v>-1.8</v>
      </c>
      <c r="C49" s="45">
        <v>0.8</v>
      </c>
      <c r="D49" s="47">
        <f t="shared" si="0"/>
        <v>1.5</v>
      </c>
      <c r="E49" s="48">
        <v>0.6</v>
      </c>
      <c r="F49" s="45">
        <v>1.5</v>
      </c>
      <c r="G49" s="47">
        <f t="shared" si="1"/>
        <v>2.1</v>
      </c>
      <c r="H49" s="10"/>
    </row>
    <row r="50" spans="1:8">
      <c r="A50" s="44">
        <v>33055</v>
      </c>
      <c r="B50" s="45">
        <v>-3.5</v>
      </c>
      <c r="C50" s="45">
        <v>-0.3</v>
      </c>
      <c r="D50" s="47">
        <f t="shared" si="0"/>
        <v>0.3</v>
      </c>
      <c r="E50" s="48">
        <v>1.1000000000000001</v>
      </c>
      <c r="F50" s="45">
        <v>1.3</v>
      </c>
      <c r="G50" s="47">
        <f t="shared" si="1"/>
        <v>1.5</v>
      </c>
      <c r="H50" s="10"/>
    </row>
    <row r="51" spans="1:8">
      <c r="A51" s="44">
        <v>33086</v>
      </c>
      <c r="B51" s="45">
        <v>1.2</v>
      </c>
      <c r="C51" s="45">
        <v>0.6</v>
      </c>
      <c r="D51" s="47">
        <f t="shared" si="0"/>
        <v>0.4</v>
      </c>
      <c r="E51" s="48">
        <v>0.6</v>
      </c>
      <c r="F51" s="45">
        <v>0.3</v>
      </c>
      <c r="G51" s="47">
        <f t="shared" si="1"/>
        <v>1</v>
      </c>
      <c r="H51" s="10"/>
    </row>
    <row r="52" spans="1:8">
      <c r="A52" s="44">
        <v>33117</v>
      </c>
      <c r="B52" s="45">
        <v>2.9</v>
      </c>
      <c r="C52" s="45">
        <v>1.8</v>
      </c>
      <c r="D52" s="47">
        <f t="shared" si="0"/>
        <v>0.7</v>
      </c>
      <c r="E52" s="48">
        <v>0.8</v>
      </c>
      <c r="F52" s="45">
        <v>0.8</v>
      </c>
      <c r="G52" s="47">
        <f t="shared" si="1"/>
        <v>0.8</v>
      </c>
      <c r="H52" s="10"/>
    </row>
    <row r="53" spans="1:8">
      <c r="A53" s="44">
        <v>33147</v>
      </c>
      <c r="B53" s="45">
        <v>0.2</v>
      </c>
      <c r="C53" s="45">
        <v>-0.1</v>
      </c>
      <c r="D53" s="47">
        <f t="shared" si="0"/>
        <v>0.8</v>
      </c>
      <c r="E53" s="48">
        <v>-2.2999999999999998</v>
      </c>
      <c r="F53" s="45">
        <v>-0.9</v>
      </c>
      <c r="G53" s="47">
        <f t="shared" si="1"/>
        <v>0.1</v>
      </c>
      <c r="H53" s="10"/>
    </row>
    <row r="54" spans="1:8">
      <c r="A54" s="44">
        <v>33178</v>
      </c>
      <c r="B54" s="45">
        <v>3.2</v>
      </c>
      <c r="C54" s="45">
        <v>3.9</v>
      </c>
      <c r="D54" s="47">
        <f t="shared" si="0"/>
        <v>1.9</v>
      </c>
      <c r="E54" s="48">
        <v>-4.0999999999999996</v>
      </c>
      <c r="F54" s="45">
        <v>-1.7</v>
      </c>
      <c r="G54" s="47">
        <f t="shared" si="1"/>
        <v>-0.6</v>
      </c>
      <c r="H54" s="10"/>
    </row>
    <row r="55" spans="1:8">
      <c r="A55" s="44">
        <v>33208</v>
      </c>
      <c r="B55" s="45">
        <v>3.2</v>
      </c>
      <c r="C55" s="45">
        <v>2.9</v>
      </c>
      <c r="D55" s="47">
        <f t="shared" si="0"/>
        <v>2.2000000000000002</v>
      </c>
      <c r="E55" s="48">
        <v>-3.8</v>
      </c>
      <c r="F55" s="45">
        <v>-2.7</v>
      </c>
      <c r="G55" s="47">
        <f t="shared" si="1"/>
        <v>-1.8</v>
      </c>
      <c r="H55" s="10"/>
    </row>
    <row r="56" spans="1:8">
      <c r="A56" s="44">
        <v>33239</v>
      </c>
      <c r="B56" s="45">
        <v>1.9</v>
      </c>
      <c r="C56" s="45">
        <v>1.5</v>
      </c>
      <c r="D56" s="47">
        <f t="shared" si="0"/>
        <v>2.8</v>
      </c>
      <c r="E56" s="48">
        <v>-6.8</v>
      </c>
      <c r="F56" s="45">
        <v>-7.4</v>
      </c>
      <c r="G56" s="47">
        <f t="shared" si="1"/>
        <v>-3.9</v>
      </c>
      <c r="H56" s="10"/>
    </row>
    <row r="57" spans="1:8">
      <c r="A57" s="44">
        <v>33270</v>
      </c>
      <c r="B57" s="45">
        <v>-4.5</v>
      </c>
      <c r="C57" s="45">
        <v>-5.5</v>
      </c>
      <c r="D57" s="47">
        <f t="shared" si="0"/>
        <v>-0.4</v>
      </c>
      <c r="E57" s="48">
        <v>-8.5</v>
      </c>
      <c r="F57" s="45">
        <v>-9.9</v>
      </c>
      <c r="G57" s="47">
        <f t="shared" si="1"/>
        <v>-6.7</v>
      </c>
      <c r="H57" s="10"/>
    </row>
    <row r="58" spans="1:8">
      <c r="A58" s="44">
        <v>33298</v>
      </c>
      <c r="B58" s="45">
        <v>0.5</v>
      </c>
      <c r="C58" s="45">
        <v>-0.7</v>
      </c>
      <c r="D58" s="47">
        <f t="shared" si="0"/>
        <v>-1.6</v>
      </c>
      <c r="E58" s="48">
        <v>-9.1</v>
      </c>
      <c r="F58" s="45">
        <v>-10.9</v>
      </c>
      <c r="G58" s="47">
        <f t="shared" si="1"/>
        <v>-9.4</v>
      </c>
      <c r="H58" s="10"/>
    </row>
    <row r="59" spans="1:8">
      <c r="A59" s="44">
        <v>33329</v>
      </c>
      <c r="B59" s="45">
        <v>-1.5</v>
      </c>
      <c r="C59" s="45">
        <v>-3.1</v>
      </c>
      <c r="D59" s="47">
        <f t="shared" si="0"/>
        <v>-3.1</v>
      </c>
      <c r="E59" s="48">
        <v>-9.1</v>
      </c>
      <c r="F59" s="45">
        <v>-10.8</v>
      </c>
      <c r="G59" s="47">
        <f t="shared" si="1"/>
        <v>-10.5</v>
      </c>
      <c r="H59" s="10"/>
    </row>
    <row r="60" spans="1:8">
      <c r="A60" s="44">
        <v>33359</v>
      </c>
      <c r="B60" s="45">
        <v>-2.1</v>
      </c>
      <c r="C60" s="45">
        <v>-1.6</v>
      </c>
      <c r="D60" s="47">
        <f t="shared" si="0"/>
        <v>-1.8</v>
      </c>
      <c r="E60" s="48">
        <v>-10.7</v>
      </c>
      <c r="F60" s="45">
        <v>-10.9</v>
      </c>
      <c r="G60" s="47">
        <f t="shared" si="1"/>
        <v>-10.9</v>
      </c>
      <c r="H60" s="10"/>
    </row>
    <row r="61" spans="1:8">
      <c r="A61" s="44">
        <v>33390</v>
      </c>
      <c r="B61" s="45">
        <v>-2.8</v>
      </c>
      <c r="C61" s="45">
        <v>-0.4</v>
      </c>
      <c r="D61" s="47">
        <f t="shared" si="0"/>
        <v>-1.7</v>
      </c>
      <c r="E61" s="48">
        <v>-11.9</v>
      </c>
      <c r="F61" s="45">
        <v>-11.1</v>
      </c>
      <c r="G61" s="47">
        <f t="shared" si="1"/>
        <v>-10.9</v>
      </c>
      <c r="H61" s="10"/>
    </row>
    <row r="62" spans="1:8">
      <c r="A62" s="44">
        <v>33420</v>
      </c>
      <c r="B62" s="45">
        <v>-6.8</v>
      </c>
      <c r="C62" s="45">
        <v>-4</v>
      </c>
      <c r="D62" s="47">
        <f t="shared" si="0"/>
        <v>-2</v>
      </c>
      <c r="E62" s="48">
        <v>-11.6</v>
      </c>
      <c r="F62" s="45">
        <v>-11.4</v>
      </c>
      <c r="G62" s="47">
        <f t="shared" si="1"/>
        <v>-11.1</v>
      </c>
      <c r="H62" s="10"/>
    </row>
    <row r="63" spans="1:8">
      <c r="A63" s="44">
        <v>33451</v>
      </c>
      <c r="B63" s="45">
        <v>-0.1</v>
      </c>
      <c r="C63" s="45">
        <v>-0.7</v>
      </c>
      <c r="D63" s="47">
        <f t="shared" si="0"/>
        <v>-1.7</v>
      </c>
      <c r="E63" s="48">
        <v>-10.7</v>
      </c>
      <c r="F63" s="45">
        <v>-11</v>
      </c>
      <c r="G63" s="47">
        <f t="shared" si="1"/>
        <v>-11.2</v>
      </c>
      <c r="H63" s="10"/>
    </row>
    <row r="64" spans="1:8">
      <c r="A64" s="44">
        <v>33482</v>
      </c>
      <c r="B64" s="45">
        <v>2.2000000000000002</v>
      </c>
      <c r="C64" s="45">
        <v>1.2</v>
      </c>
      <c r="D64" s="47">
        <f t="shared" si="0"/>
        <v>-1.2</v>
      </c>
      <c r="E64" s="48">
        <v>-12.5</v>
      </c>
      <c r="F64" s="45">
        <v>-12.5</v>
      </c>
      <c r="G64" s="47">
        <f t="shared" si="1"/>
        <v>-11.6</v>
      </c>
      <c r="H64" s="10"/>
    </row>
    <row r="65" spans="1:8">
      <c r="A65" s="44">
        <v>33512</v>
      </c>
      <c r="B65" s="45">
        <v>2.5</v>
      </c>
      <c r="C65" s="45">
        <v>2.1</v>
      </c>
      <c r="D65" s="47">
        <f t="shared" si="0"/>
        <v>0.9</v>
      </c>
      <c r="E65" s="48">
        <v>-13.4</v>
      </c>
      <c r="F65" s="45">
        <v>-12</v>
      </c>
      <c r="G65" s="47">
        <f t="shared" si="1"/>
        <v>-11.8</v>
      </c>
      <c r="H65" s="10"/>
    </row>
    <row r="66" spans="1:8">
      <c r="A66" s="44">
        <v>33543</v>
      </c>
      <c r="B66" s="45">
        <v>2.9</v>
      </c>
      <c r="C66" s="45">
        <v>3.7</v>
      </c>
      <c r="D66" s="47">
        <f t="shared" si="0"/>
        <v>2.2999999999999998</v>
      </c>
      <c r="E66" s="48">
        <v>-14.5</v>
      </c>
      <c r="F66" s="45">
        <v>-11.9</v>
      </c>
      <c r="G66" s="47">
        <f t="shared" si="1"/>
        <v>-12.1</v>
      </c>
      <c r="H66" s="10"/>
    </row>
    <row r="67" spans="1:8">
      <c r="A67" s="44">
        <v>33573</v>
      </c>
      <c r="B67" s="45">
        <v>-0.5</v>
      </c>
      <c r="C67" s="45">
        <v>-0.6</v>
      </c>
      <c r="D67" s="47">
        <f t="shared" si="0"/>
        <v>1.7</v>
      </c>
      <c r="E67" s="48">
        <v>-14.4</v>
      </c>
      <c r="F67" s="45">
        <v>-13.1</v>
      </c>
      <c r="G67" s="47">
        <f t="shared" si="1"/>
        <v>-12.3</v>
      </c>
      <c r="H67" s="10"/>
    </row>
    <row r="68" spans="1:8">
      <c r="A68" s="44">
        <v>33604</v>
      </c>
      <c r="B68" s="45">
        <v>-0.8</v>
      </c>
      <c r="C68" s="45">
        <v>-0.9</v>
      </c>
      <c r="D68" s="47">
        <f t="shared" si="0"/>
        <v>0.7</v>
      </c>
      <c r="E68" s="48">
        <v>-12.2</v>
      </c>
      <c r="F68" s="45">
        <v>-12.7</v>
      </c>
      <c r="G68" s="47">
        <f t="shared" si="1"/>
        <v>-12.6</v>
      </c>
      <c r="H68" s="10"/>
    </row>
    <row r="69" spans="1:8">
      <c r="A69" s="44">
        <v>33635</v>
      </c>
      <c r="B69" s="45">
        <v>-0.8</v>
      </c>
      <c r="C69" s="45">
        <v>-1.8</v>
      </c>
      <c r="D69" s="47">
        <f t="shared" si="0"/>
        <v>-1.1000000000000001</v>
      </c>
      <c r="E69" s="48">
        <v>-11.2</v>
      </c>
      <c r="F69" s="45">
        <v>-12.6</v>
      </c>
      <c r="G69" s="47">
        <f t="shared" si="1"/>
        <v>-12.8</v>
      </c>
      <c r="H69" s="10"/>
    </row>
    <row r="70" spans="1:8">
      <c r="A70" s="44">
        <v>33664</v>
      </c>
      <c r="B70" s="45">
        <v>-0.5</v>
      </c>
      <c r="C70" s="45">
        <v>-1.6</v>
      </c>
      <c r="D70" s="47">
        <f t="shared" si="0"/>
        <v>-1.4</v>
      </c>
      <c r="E70" s="48">
        <v>-11.4</v>
      </c>
      <c r="F70" s="45">
        <v>-13.3</v>
      </c>
      <c r="G70" s="47">
        <f t="shared" si="1"/>
        <v>-12.9</v>
      </c>
      <c r="H70" s="10"/>
    </row>
    <row r="71" spans="1:8">
      <c r="A71" s="44">
        <v>33695</v>
      </c>
      <c r="B71" s="45">
        <v>1.2</v>
      </c>
      <c r="C71" s="45">
        <v>-0.5</v>
      </c>
      <c r="D71" s="47">
        <f t="shared" si="0"/>
        <v>-1.3</v>
      </c>
      <c r="E71" s="48">
        <v>-12.7</v>
      </c>
      <c r="F71" s="45">
        <v>-14.4</v>
      </c>
      <c r="G71" s="47">
        <f t="shared" si="1"/>
        <v>-13.4</v>
      </c>
      <c r="H71" s="10"/>
    </row>
    <row r="72" spans="1:8">
      <c r="A72" s="44">
        <v>33725</v>
      </c>
      <c r="B72" s="45">
        <v>-2.1</v>
      </c>
      <c r="C72" s="45">
        <v>-1.8</v>
      </c>
      <c r="D72" s="47">
        <f t="shared" si="0"/>
        <v>-1.3</v>
      </c>
      <c r="E72" s="48">
        <v>-14.1</v>
      </c>
      <c r="F72" s="45">
        <v>-14.5</v>
      </c>
      <c r="G72" s="47">
        <f t="shared" si="1"/>
        <v>-14.1</v>
      </c>
      <c r="H72" s="10"/>
    </row>
    <row r="73" spans="1:8">
      <c r="A73" s="44">
        <v>33756</v>
      </c>
      <c r="B73" s="45">
        <v>-8.5</v>
      </c>
      <c r="C73" s="45">
        <v>-6.2</v>
      </c>
      <c r="D73" s="47">
        <f t="shared" si="0"/>
        <v>-2.8</v>
      </c>
      <c r="E73" s="48">
        <v>-16.100000000000001</v>
      </c>
      <c r="F73" s="45">
        <v>-15.4</v>
      </c>
      <c r="G73" s="47">
        <f t="shared" si="1"/>
        <v>-14.8</v>
      </c>
      <c r="H73" s="10"/>
    </row>
    <row r="74" spans="1:8">
      <c r="A74" s="44">
        <v>33786</v>
      </c>
      <c r="B74" s="45">
        <v>-10.1</v>
      </c>
      <c r="C74" s="45">
        <v>-7.6</v>
      </c>
      <c r="D74" s="47">
        <f t="shared" ref="D74:D137" si="2">ROUND(AVERAGE(C72:C74),1)</f>
        <v>-5.2</v>
      </c>
      <c r="E74" s="48">
        <v>-17.8</v>
      </c>
      <c r="F74" s="45">
        <v>-17.600000000000001</v>
      </c>
      <c r="G74" s="47">
        <f t="shared" ref="G74:G137" si="3">ROUND(AVERAGE(F72:F74),1)</f>
        <v>-15.8</v>
      </c>
      <c r="H74" s="10"/>
    </row>
    <row r="75" spans="1:8">
      <c r="A75" s="44">
        <v>33817</v>
      </c>
      <c r="B75" s="45">
        <v>-5.8</v>
      </c>
      <c r="C75" s="45">
        <v>-6.3</v>
      </c>
      <c r="D75" s="47">
        <f t="shared" si="2"/>
        <v>-6.7</v>
      </c>
      <c r="E75" s="48">
        <v>-18.899999999999999</v>
      </c>
      <c r="F75" s="45">
        <v>-19.3</v>
      </c>
      <c r="G75" s="47">
        <f t="shared" si="3"/>
        <v>-17.399999999999999</v>
      </c>
      <c r="H75" s="10"/>
    </row>
    <row r="76" spans="1:8">
      <c r="A76" s="44">
        <v>33848</v>
      </c>
      <c r="B76" s="45">
        <v>-8.1</v>
      </c>
      <c r="C76" s="45">
        <v>-9.1</v>
      </c>
      <c r="D76" s="47">
        <f t="shared" si="2"/>
        <v>-7.7</v>
      </c>
      <c r="E76" s="48">
        <v>-21.9</v>
      </c>
      <c r="F76" s="45">
        <v>-22</v>
      </c>
      <c r="G76" s="47">
        <f t="shared" si="3"/>
        <v>-19.600000000000001</v>
      </c>
      <c r="H76" s="10"/>
    </row>
    <row r="77" spans="1:8">
      <c r="A77" s="44">
        <v>33878</v>
      </c>
      <c r="B77" s="45">
        <v>-8.1</v>
      </c>
      <c r="C77" s="45">
        <v>-8.8000000000000007</v>
      </c>
      <c r="D77" s="47">
        <f t="shared" si="2"/>
        <v>-8.1</v>
      </c>
      <c r="E77" s="48">
        <v>-27</v>
      </c>
      <c r="F77" s="45">
        <v>-25.5</v>
      </c>
      <c r="G77" s="47">
        <f t="shared" si="3"/>
        <v>-22.3</v>
      </c>
      <c r="H77" s="10"/>
    </row>
    <row r="78" spans="1:8">
      <c r="A78" s="44">
        <v>33909</v>
      </c>
      <c r="B78" s="45">
        <v>-12.5</v>
      </c>
      <c r="C78" s="45">
        <v>-11.5</v>
      </c>
      <c r="D78" s="47">
        <f t="shared" si="2"/>
        <v>-9.8000000000000007</v>
      </c>
      <c r="E78" s="48">
        <v>-30.5</v>
      </c>
      <c r="F78" s="45">
        <v>-27.9</v>
      </c>
      <c r="G78" s="47">
        <f t="shared" si="3"/>
        <v>-25.1</v>
      </c>
      <c r="H78" s="10"/>
    </row>
    <row r="79" spans="1:8">
      <c r="A79" s="44">
        <v>33939</v>
      </c>
      <c r="B79" s="45">
        <v>-12.8</v>
      </c>
      <c r="C79" s="45">
        <v>-12.7</v>
      </c>
      <c r="D79" s="47">
        <f t="shared" si="2"/>
        <v>-11</v>
      </c>
      <c r="E79" s="48">
        <v>-30.4</v>
      </c>
      <c r="F79" s="45">
        <v>-28.9</v>
      </c>
      <c r="G79" s="47">
        <f t="shared" si="3"/>
        <v>-27.4</v>
      </c>
      <c r="H79" s="10"/>
    </row>
    <row r="80" spans="1:8">
      <c r="A80" s="44">
        <v>33970</v>
      </c>
      <c r="B80" s="45">
        <v>-19.100000000000001</v>
      </c>
      <c r="C80" s="45">
        <v>-19</v>
      </c>
      <c r="D80" s="47">
        <f t="shared" si="2"/>
        <v>-14.4</v>
      </c>
      <c r="E80" s="48">
        <v>-29.3</v>
      </c>
      <c r="F80" s="45">
        <v>-29.8</v>
      </c>
      <c r="G80" s="47">
        <f t="shared" si="3"/>
        <v>-28.9</v>
      </c>
      <c r="H80" s="10"/>
    </row>
    <row r="81" spans="1:8">
      <c r="A81" s="44">
        <v>34001</v>
      </c>
      <c r="B81" s="45">
        <v>-16.100000000000001</v>
      </c>
      <c r="C81" s="45">
        <v>-17.2</v>
      </c>
      <c r="D81" s="47">
        <f t="shared" si="2"/>
        <v>-16.3</v>
      </c>
      <c r="E81" s="48">
        <v>-28.2</v>
      </c>
      <c r="F81" s="45">
        <v>-29.7</v>
      </c>
      <c r="G81" s="47">
        <f t="shared" si="3"/>
        <v>-29.5</v>
      </c>
      <c r="H81" s="10"/>
    </row>
    <row r="82" spans="1:8">
      <c r="A82" s="44">
        <v>34029</v>
      </c>
      <c r="B82" s="45">
        <v>-19.5</v>
      </c>
      <c r="C82" s="45">
        <v>-20.399999999999999</v>
      </c>
      <c r="D82" s="47">
        <f t="shared" si="2"/>
        <v>-18.899999999999999</v>
      </c>
      <c r="E82" s="48">
        <v>-27.1</v>
      </c>
      <c r="F82" s="45">
        <v>-28.9</v>
      </c>
      <c r="G82" s="47">
        <f t="shared" si="3"/>
        <v>-29.5</v>
      </c>
      <c r="H82" s="10"/>
    </row>
    <row r="83" spans="1:8">
      <c r="A83" s="44">
        <v>34060</v>
      </c>
      <c r="B83" s="45">
        <v>-17.100000000000001</v>
      </c>
      <c r="C83" s="45">
        <v>-18.899999999999999</v>
      </c>
      <c r="D83" s="47">
        <f t="shared" si="2"/>
        <v>-18.8</v>
      </c>
      <c r="E83" s="48">
        <v>-28.1</v>
      </c>
      <c r="F83" s="45">
        <v>-29.7</v>
      </c>
      <c r="G83" s="47">
        <f t="shared" si="3"/>
        <v>-29.4</v>
      </c>
      <c r="H83" s="10"/>
    </row>
    <row r="84" spans="1:8">
      <c r="A84" s="44">
        <v>34090</v>
      </c>
      <c r="B84" s="45">
        <v>-20.100000000000001</v>
      </c>
      <c r="C84" s="45">
        <v>-19.899999999999999</v>
      </c>
      <c r="D84" s="47">
        <f t="shared" si="2"/>
        <v>-19.7</v>
      </c>
      <c r="E84" s="48">
        <v>-28.5</v>
      </c>
      <c r="F84" s="45">
        <v>-28.9</v>
      </c>
      <c r="G84" s="47">
        <f t="shared" si="3"/>
        <v>-29.2</v>
      </c>
      <c r="H84" s="10"/>
    </row>
    <row r="85" spans="1:8">
      <c r="A85" s="44">
        <v>34121</v>
      </c>
      <c r="B85" s="45">
        <v>-24.8</v>
      </c>
      <c r="C85" s="45">
        <v>-22.9</v>
      </c>
      <c r="D85" s="47">
        <f t="shared" si="2"/>
        <v>-20.6</v>
      </c>
      <c r="E85" s="48">
        <v>-29.3</v>
      </c>
      <c r="F85" s="45">
        <v>-28.6</v>
      </c>
      <c r="G85" s="47">
        <f t="shared" si="3"/>
        <v>-29.1</v>
      </c>
      <c r="H85" s="10"/>
    </row>
    <row r="86" spans="1:8">
      <c r="A86" s="44">
        <v>34151</v>
      </c>
      <c r="B86" s="45">
        <v>-25.1</v>
      </c>
      <c r="C86" s="45">
        <v>-22.9</v>
      </c>
      <c r="D86" s="47">
        <f t="shared" si="2"/>
        <v>-21.9</v>
      </c>
      <c r="E86" s="48">
        <v>-29.2</v>
      </c>
      <c r="F86" s="45">
        <v>-29</v>
      </c>
      <c r="G86" s="47">
        <f t="shared" si="3"/>
        <v>-28.8</v>
      </c>
      <c r="H86" s="10"/>
    </row>
    <row r="87" spans="1:8">
      <c r="A87" s="44">
        <v>34182</v>
      </c>
      <c r="B87" s="45">
        <v>-16.8</v>
      </c>
      <c r="C87" s="45">
        <v>-17.2</v>
      </c>
      <c r="D87" s="47">
        <f t="shared" si="2"/>
        <v>-21</v>
      </c>
      <c r="E87" s="48">
        <v>-26.8</v>
      </c>
      <c r="F87" s="45">
        <v>-27.2</v>
      </c>
      <c r="G87" s="47">
        <f t="shared" si="3"/>
        <v>-28.3</v>
      </c>
      <c r="H87" s="10"/>
    </row>
    <row r="88" spans="1:8">
      <c r="A88" s="44">
        <v>34213</v>
      </c>
      <c r="B88" s="45">
        <v>-17.100000000000001</v>
      </c>
      <c r="C88" s="45">
        <v>-17.8</v>
      </c>
      <c r="D88" s="47">
        <f t="shared" si="2"/>
        <v>-19.3</v>
      </c>
      <c r="E88" s="48">
        <v>-25.1</v>
      </c>
      <c r="F88" s="45">
        <v>-25.2</v>
      </c>
      <c r="G88" s="47">
        <f t="shared" si="3"/>
        <v>-27.1</v>
      </c>
      <c r="H88" s="10"/>
    </row>
    <row r="89" spans="1:8">
      <c r="A89" s="44">
        <v>34243</v>
      </c>
      <c r="B89" s="45">
        <v>-14.1</v>
      </c>
      <c r="C89" s="45">
        <v>-14.9</v>
      </c>
      <c r="D89" s="47">
        <f t="shared" si="2"/>
        <v>-16.600000000000001</v>
      </c>
      <c r="E89" s="48">
        <v>-24.5</v>
      </c>
      <c r="F89" s="45">
        <v>-23.1</v>
      </c>
      <c r="G89" s="47">
        <f t="shared" si="3"/>
        <v>-25.2</v>
      </c>
      <c r="H89" s="10"/>
    </row>
    <row r="90" spans="1:8">
      <c r="A90" s="44">
        <v>34274</v>
      </c>
      <c r="B90" s="45">
        <v>-9.8000000000000007</v>
      </c>
      <c r="C90" s="45">
        <v>-8.6999999999999993</v>
      </c>
      <c r="D90" s="47">
        <f t="shared" si="2"/>
        <v>-13.8</v>
      </c>
      <c r="E90" s="48">
        <v>-22.9</v>
      </c>
      <c r="F90" s="45">
        <v>-20.399999999999999</v>
      </c>
      <c r="G90" s="47">
        <f t="shared" si="3"/>
        <v>-22.9</v>
      </c>
      <c r="H90" s="10"/>
    </row>
    <row r="91" spans="1:8">
      <c r="A91" s="44">
        <v>34304</v>
      </c>
      <c r="B91" s="45">
        <v>-8.5</v>
      </c>
      <c r="C91" s="45">
        <v>-8.1999999999999993</v>
      </c>
      <c r="D91" s="47">
        <f t="shared" si="2"/>
        <v>-10.6</v>
      </c>
      <c r="E91" s="48">
        <v>-21.4</v>
      </c>
      <c r="F91" s="45">
        <v>-19.899999999999999</v>
      </c>
      <c r="G91" s="47">
        <f t="shared" si="3"/>
        <v>-21.1</v>
      </c>
      <c r="H91" s="10"/>
    </row>
    <row r="92" spans="1:8">
      <c r="A92" s="44">
        <v>34335</v>
      </c>
      <c r="B92" s="45">
        <v>-9.5</v>
      </c>
      <c r="C92" s="45">
        <v>-9.3000000000000007</v>
      </c>
      <c r="D92" s="47">
        <f t="shared" si="2"/>
        <v>-8.6999999999999993</v>
      </c>
      <c r="E92" s="48">
        <v>-16.399999999999999</v>
      </c>
      <c r="F92" s="45">
        <v>-17</v>
      </c>
      <c r="G92" s="47">
        <f t="shared" si="3"/>
        <v>-19.100000000000001</v>
      </c>
      <c r="H92" s="10"/>
    </row>
    <row r="93" spans="1:8">
      <c r="A93" s="44">
        <v>34366</v>
      </c>
      <c r="B93" s="45">
        <v>-4.5</v>
      </c>
      <c r="C93" s="45">
        <v>-5.6</v>
      </c>
      <c r="D93" s="47">
        <f t="shared" si="2"/>
        <v>-7.7</v>
      </c>
      <c r="E93" s="48">
        <v>-13</v>
      </c>
      <c r="F93" s="45">
        <v>-14.5</v>
      </c>
      <c r="G93" s="47">
        <f t="shared" si="3"/>
        <v>-17.100000000000001</v>
      </c>
      <c r="H93" s="10"/>
    </row>
    <row r="94" spans="1:8">
      <c r="A94" s="44">
        <v>34394</v>
      </c>
      <c r="B94" s="45">
        <v>-0.1</v>
      </c>
      <c r="C94" s="45">
        <v>-0.9</v>
      </c>
      <c r="D94" s="47">
        <f t="shared" si="2"/>
        <v>-5.3</v>
      </c>
      <c r="E94" s="48">
        <v>-10.4</v>
      </c>
      <c r="F94" s="45">
        <v>-12.2</v>
      </c>
      <c r="G94" s="47">
        <f t="shared" si="3"/>
        <v>-14.6</v>
      </c>
      <c r="H94" s="10"/>
    </row>
    <row r="95" spans="1:8">
      <c r="A95" s="44">
        <v>34425</v>
      </c>
      <c r="B95" s="45">
        <v>0.5</v>
      </c>
      <c r="C95" s="45">
        <v>-1.4</v>
      </c>
      <c r="D95" s="47">
        <f t="shared" si="2"/>
        <v>-2.6</v>
      </c>
      <c r="E95" s="48">
        <v>-7.3</v>
      </c>
      <c r="F95" s="45">
        <v>-8.9</v>
      </c>
      <c r="G95" s="47">
        <f t="shared" si="3"/>
        <v>-11.9</v>
      </c>
      <c r="H95" s="10"/>
    </row>
    <row r="96" spans="1:8">
      <c r="A96" s="44">
        <v>34455</v>
      </c>
      <c r="B96" s="45">
        <v>-0.5</v>
      </c>
      <c r="C96" s="45">
        <v>-0.4</v>
      </c>
      <c r="D96" s="47">
        <f t="shared" si="2"/>
        <v>-0.9</v>
      </c>
      <c r="E96" s="48">
        <v>-7.5</v>
      </c>
      <c r="F96" s="45">
        <v>-7.8</v>
      </c>
      <c r="G96" s="47">
        <f t="shared" si="3"/>
        <v>-9.6</v>
      </c>
      <c r="H96" s="10"/>
    </row>
    <row r="97" spans="1:8">
      <c r="A97" s="44">
        <v>34486</v>
      </c>
      <c r="B97" s="45">
        <v>1.2</v>
      </c>
      <c r="C97" s="45">
        <v>2.9</v>
      </c>
      <c r="D97" s="47">
        <f t="shared" si="2"/>
        <v>0.4</v>
      </c>
      <c r="E97" s="48">
        <v>-7.3</v>
      </c>
      <c r="F97" s="45">
        <v>-6.6</v>
      </c>
      <c r="G97" s="47">
        <f t="shared" si="3"/>
        <v>-7.8</v>
      </c>
      <c r="H97" s="10"/>
    </row>
    <row r="98" spans="1:8">
      <c r="A98" s="44">
        <v>34516</v>
      </c>
      <c r="B98" s="45">
        <v>3.2</v>
      </c>
      <c r="C98" s="45">
        <v>5.0999999999999996</v>
      </c>
      <c r="D98" s="47">
        <f t="shared" si="2"/>
        <v>2.5</v>
      </c>
      <c r="E98" s="48">
        <v>-4.5999999999999996</v>
      </c>
      <c r="F98" s="45">
        <v>-4.4000000000000004</v>
      </c>
      <c r="G98" s="47">
        <f t="shared" si="3"/>
        <v>-6.3</v>
      </c>
      <c r="H98" s="10"/>
    </row>
    <row r="99" spans="1:8">
      <c r="A99" s="44">
        <v>34547</v>
      </c>
      <c r="B99" s="45">
        <v>3.9</v>
      </c>
      <c r="C99" s="45">
        <v>3.6</v>
      </c>
      <c r="D99" s="47">
        <f t="shared" si="2"/>
        <v>3.9</v>
      </c>
      <c r="E99" s="48">
        <v>-2.4</v>
      </c>
      <c r="F99" s="45">
        <v>-2.8</v>
      </c>
      <c r="G99" s="47">
        <f t="shared" si="3"/>
        <v>-4.5999999999999996</v>
      </c>
      <c r="H99" s="10"/>
    </row>
    <row r="100" spans="1:8">
      <c r="A100" s="44">
        <v>34578</v>
      </c>
      <c r="B100" s="45">
        <v>6.5</v>
      </c>
      <c r="C100" s="45">
        <v>6.4</v>
      </c>
      <c r="D100" s="47">
        <f t="shared" si="2"/>
        <v>5</v>
      </c>
      <c r="E100" s="48">
        <v>-0.5</v>
      </c>
      <c r="F100" s="45">
        <v>-0.7</v>
      </c>
      <c r="G100" s="47">
        <f t="shared" si="3"/>
        <v>-2.6</v>
      </c>
      <c r="H100" s="10"/>
    </row>
    <row r="101" spans="1:8">
      <c r="A101" s="44">
        <v>34608</v>
      </c>
      <c r="B101" s="45">
        <v>14.2</v>
      </c>
      <c r="C101" s="45">
        <v>13.6</v>
      </c>
      <c r="D101" s="47">
        <f t="shared" si="2"/>
        <v>7.9</v>
      </c>
      <c r="E101" s="48">
        <v>0.4</v>
      </c>
      <c r="F101" s="45">
        <v>1.8</v>
      </c>
      <c r="G101" s="47">
        <f t="shared" si="3"/>
        <v>-0.6</v>
      </c>
      <c r="H101" s="10"/>
    </row>
    <row r="102" spans="1:8">
      <c r="A102" s="44">
        <v>34639</v>
      </c>
      <c r="B102" s="45">
        <v>9.5</v>
      </c>
      <c r="C102" s="45">
        <v>10.8</v>
      </c>
      <c r="D102" s="47">
        <f t="shared" si="2"/>
        <v>10.3</v>
      </c>
      <c r="E102" s="48">
        <v>0</v>
      </c>
      <c r="F102" s="45">
        <v>2.6</v>
      </c>
      <c r="G102" s="47">
        <f t="shared" si="3"/>
        <v>1.2</v>
      </c>
      <c r="H102" s="10"/>
    </row>
    <row r="103" spans="1:8">
      <c r="A103" s="44">
        <v>34669</v>
      </c>
      <c r="B103" s="45">
        <v>5.9</v>
      </c>
      <c r="C103" s="45">
        <v>6.2</v>
      </c>
      <c r="D103" s="47">
        <f t="shared" si="2"/>
        <v>10.199999999999999</v>
      </c>
      <c r="E103" s="48">
        <v>2</v>
      </c>
      <c r="F103" s="45">
        <v>3.5</v>
      </c>
      <c r="G103" s="47">
        <f t="shared" si="3"/>
        <v>2.6</v>
      </c>
      <c r="H103" s="10"/>
    </row>
    <row r="104" spans="1:8">
      <c r="A104" s="44">
        <v>34700</v>
      </c>
      <c r="B104" s="45">
        <v>6.9</v>
      </c>
      <c r="C104" s="45">
        <v>6.9</v>
      </c>
      <c r="D104" s="47">
        <f t="shared" si="2"/>
        <v>8</v>
      </c>
      <c r="E104" s="48">
        <v>3.6</v>
      </c>
      <c r="F104" s="45">
        <v>3.1</v>
      </c>
      <c r="G104" s="47">
        <f t="shared" si="3"/>
        <v>3.1</v>
      </c>
      <c r="H104" s="10"/>
    </row>
    <row r="105" spans="1:8">
      <c r="A105" s="44">
        <v>34731</v>
      </c>
      <c r="B105" s="45">
        <v>6.2</v>
      </c>
      <c r="C105" s="45">
        <v>5</v>
      </c>
      <c r="D105" s="47">
        <f t="shared" si="2"/>
        <v>6</v>
      </c>
      <c r="E105" s="48">
        <v>5.0999999999999996</v>
      </c>
      <c r="F105" s="45">
        <v>3.7</v>
      </c>
      <c r="G105" s="47">
        <f t="shared" si="3"/>
        <v>3.4</v>
      </c>
      <c r="H105" s="10"/>
    </row>
    <row r="106" spans="1:8">
      <c r="A106" s="44">
        <v>34759</v>
      </c>
      <c r="B106" s="45">
        <v>2.9</v>
      </c>
      <c r="C106" s="45">
        <v>2.1</v>
      </c>
      <c r="D106" s="47">
        <f t="shared" si="2"/>
        <v>4.7</v>
      </c>
      <c r="E106" s="48">
        <v>3.8</v>
      </c>
      <c r="F106" s="45">
        <v>2</v>
      </c>
      <c r="G106" s="47">
        <f t="shared" si="3"/>
        <v>2.9</v>
      </c>
      <c r="H106" s="10"/>
    </row>
    <row r="107" spans="1:8">
      <c r="A107" s="44">
        <v>34790</v>
      </c>
      <c r="B107" s="45">
        <v>1.5</v>
      </c>
      <c r="C107" s="45">
        <v>-0.5</v>
      </c>
      <c r="D107" s="47">
        <f t="shared" si="2"/>
        <v>2.2000000000000002</v>
      </c>
      <c r="E107" s="48">
        <v>2.5</v>
      </c>
      <c r="F107" s="45">
        <v>1</v>
      </c>
      <c r="G107" s="47">
        <f t="shared" si="3"/>
        <v>2.2000000000000002</v>
      </c>
      <c r="H107" s="10"/>
    </row>
    <row r="108" spans="1:8">
      <c r="A108" s="44">
        <v>34820</v>
      </c>
      <c r="B108" s="45">
        <v>0.2</v>
      </c>
      <c r="C108" s="45">
        <v>0.1</v>
      </c>
      <c r="D108" s="47">
        <f t="shared" si="2"/>
        <v>0.6</v>
      </c>
      <c r="E108" s="48">
        <v>0.2</v>
      </c>
      <c r="F108" s="45">
        <v>-0.2</v>
      </c>
      <c r="G108" s="47">
        <f t="shared" si="3"/>
        <v>0.9</v>
      </c>
      <c r="H108" s="10"/>
    </row>
    <row r="109" spans="1:8">
      <c r="A109" s="44">
        <v>34851</v>
      </c>
      <c r="B109" s="45">
        <v>-0.5</v>
      </c>
      <c r="C109" s="45">
        <v>1</v>
      </c>
      <c r="D109" s="47">
        <f t="shared" si="2"/>
        <v>0.2</v>
      </c>
      <c r="E109" s="48">
        <v>-2.7</v>
      </c>
      <c r="F109" s="45">
        <v>-2</v>
      </c>
      <c r="G109" s="47">
        <f t="shared" si="3"/>
        <v>-0.4</v>
      </c>
      <c r="H109" s="10"/>
    </row>
    <row r="110" spans="1:8">
      <c r="A110" s="44">
        <v>34881</v>
      </c>
      <c r="B110" s="45">
        <v>1.9</v>
      </c>
      <c r="C110" s="45">
        <v>3.6</v>
      </c>
      <c r="D110" s="47">
        <f t="shared" si="2"/>
        <v>1.6</v>
      </c>
      <c r="E110" s="48">
        <v>-3</v>
      </c>
      <c r="F110" s="45">
        <v>-2.8</v>
      </c>
      <c r="G110" s="47">
        <f t="shared" si="3"/>
        <v>-1.7</v>
      </c>
      <c r="H110" s="10"/>
    </row>
    <row r="111" spans="1:8">
      <c r="A111" s="44">
        <v>34912</v>
      </c>
      <c r="B111" s="45">
        <v>2.5</v>
      </c>
      <c r="C111" s="45">
        <v>2.4</v>
      </c>
      <c r="D111" s="47">
        <f t="shared" si="2"/>
        <v>2.2999999999999998</v>
      </c>
      <c r="E111" s="48">
        <v>-4</v>
      </c>
      <c r="F111" s="45">
        <v>-4.5</v>
      </c>
      <c r="G111" s="47">
        <f t="shared" si="3"/>
        <v>-3.1</v>
      </c>
      <c r="H111" s="10"/>
    </row>
    <row r="112" spans="1:8">
      <c r="A112" s="44">
        <v>34943</v>
      </c>
      <c r="B112" s="45">
        <v>2.2000000000000002</v>
      </c>
      <c r="C112" s="45">
        <v>2.5</v>
      </c>
      <c r="D112" s="47">
        <f t="shared" si="2"/>
        <v>2.8</v>
      </c>
      <c r="E112" s="48">
        <v>-6.5</v>
      </c>
      <c r="F112" s="45">
        <v>-6.8</v>
      </c>
      <c r="G112" s="47">
        <f t="shared" si="3"/>
        <v>-4.7</v>
      </c>
      <c r="H112" s="10"/>
    </row>
    <row r="113" spans="1:8">
      <c r="A113" s="44">
        <v>34973</v>
      </c>
      <c r="B113" s="45">
        <v>0.2</v>
      </c>
      <c r="C113" s="45">
        <v>-0.2</v>
      </c>
      <c r="D113" s="47">
        <f t="shared" si="2"/>
        <v>1.6</v>
      </c>
      <c r="E113" s="48">
        <v>-8.6</v>
      </c>
      <c r="F113" s="45">
        <v>-7.3</v>
      </c>
      <c r="G113" s="47">
        <f t="shared" si="3"/>
        <v>-6.2</v>
      </c>
      <c r="H113" s="10"/>
    </row>
    <row r="114" spans="1:8">
      <c r="A114" s="44">
        <v>35004</v>
      </c>
      <c r="B114" s="45">
        <v>-3.8</v>
      </c>
      <c r="C114" s="45">
        <v>-2.4</v>
      </c>
      <c r="D114" s="47">
        <f t="shared" si="2"/>
        <v>0</v>
      </c>
      <c r="E114" s="48">
        <v>-11.4</v>
      </c>
      <c r="F114" s="45">
        <v>-8.8000000000000007</v>
      </c>
      <c r="G114" s="47">
        <f t="shared" si="3"/>
        <v>-7.6</v>
      </c>
      <c r="H114" s="10"/>
    </row>
    <row r="115" spans="1:8">
      <c r="A115" s="44">
        <v>35034</v>
      </c>
      <c r="B115" s="45">
        <v>-5.0999999999999996</v>
      </c>
      <c r="C115" s="45">
        <v>-4.8</v>
      </c>
      <c r="D115" s="47">
        <f t="shared" si="2"/>
        <v>-2.5</v>
      </c>
      <c r="E115" s="48">
        <v>-11.9</v>
      </c>
      <c r="F115" s="45">
        <v>-10.3</v>
      </c>
      <c r="G115" s="47">
        <f t="shared" si="3"/>
        <v>-8.8000000000000007</v>
      </c>
      <c r="H115" s="10"/>
    </row>
    <row r="116" spans="1:8">
      <c r="A116" s="44">
        <v>35065</v>
      </c>
      <c r="B116" s="45">
        <v>-6.1</v>
      </c>
      <c r="C116" s="45">
        <v>-6.4</v>
      </c>
      <c r="D116" s="47">
        <f t="shared" si="2"/>
        <v>-4.5</v>
      </c>
      <c r="E116" s="48">
        <v>-12</v>
      </c>
      <c r="F116" s="45">
        <v>-12.5</v>
      </c>
      <c r="G116" s="47">
        <f t="shared" si="3"/>
        <v>-10.5</v>
      </c>
      <c r="H116" s="10"/>
    </row>
    <row r="117" spans="1:8">
      <c r="A117" s="44">
        <v>35096</v>
      </c>
      <c r="B117" s="45">
        <v>-4.5</v>
      </c>
      <c r="C117" s="45">
        <v>-5.8</v>
      </c>
      <c r="D117" s="47">
        <f t="shared" si="2"/>
        <v>-5.7</v>
      </c>
      <c r="E117" s="48">
        <v>-13.2</v>
      </c>
      <c r="F117" s="45">
        <v>-14.7</v>
      </c>
      <c r="G117" s="47">
        <f t="shared" si="3"/>
        <v>-12.5</v>
      </c>
      <c r="H117" s="10"/>
    </row>
    <row r="118" spans="1:8">
      <c r="A118" s="44">
        <v>35125</v>
      </c>
      <c r="B118" s="45">
        <v>-5.8</v>
      </c>
      <c r="C118" s="45">
        <v>-6.7</v>
      </c>
      <c r="D118" s="47">
        <f t="shared" si="2"/>
        <v>-6.3</v>
      </c>
      <c r="E118" s="48">
        <v>-13.7</v>
      </c>
      <c r="F118" s="45">
        <v>-15.5</v>
      </c>
      <c r="G118" s="47">
        <f t="shared" si="3"/>
        <v>-14.2</v>
      </c>
      <c r="H118" s="10"/>
    </row>
    <row r="119" spans="1:8">
      <c r="A119" s="44">
        <v>35156</v>
      </c>
      <c r="B119" s="45">
        <v>-3.8</v>
      </c>
      <c r="C119" s="45">
        <v>-5.9</v>
      </c>
      <c r="D119" s="47">
        <f t="shared" si="2"/>
        <v>-6.1</v>
      </c>
      <c r="E119" s="48">
        <v>-13.9</v>
      </c>
      <c r="F119" s="45">
        <v>-15.4</v>
      </c>
      <c r="G119" s="47">
        <f t="shared" si="3"/>
        <v>-15.2</v>
      </c>
      <c r="H119" s="10"/>
    </row>
    <row r="120" spans="1:8">
      <c r="A120" s="44">
        <v>35186</v>
      </c>
      <c r="B120" s="45">
        <v>-4.5</v>
      </c>
      <c r="C120" s="45">
        <v>-4.7</v>
      </c>
      <c r="D120" s="47">
        <f t="shared" si="2"/>
        <v>-5.8</v>
      </c>
      <c r="E120" s="48">
        <v>-15.3</v>
      </c>
      <c r="F120" s="45">
        <v>-15.7</v>
      </c>
      <c r="G120" s="47">
        <f t="shared" si="3"/>
        <v>-15.5</v>
      </c>
      <c r="H120" s="10"/>
    </row>
    <row r="121" spans="1:8">
      <c r="A121" s="44">
        <v>35217</v>
      </c>
      <c r="B121" s="45">
        <v>-0.1</v>
      </c>
      <c r="C121" s="45">
        <v>1.1000000000000001</v>
      </c>
      <c r="D121" s="47">
        <f t="shared" si="2"/>
        <v>-3.2</v>
      </c>
      <c r="E121" s="48">
        <v>-16</v>
      </c>
      <c r="F121" s="45">
        <v>-15.4</v>
      </c>
      <c r="G121" s="47">
        <f t="shared" si="3"/>
        <v>-15.5</v>
      </c>
      <c r="H121" s="10"/>
    </row>
    <row r="122" spans="1:8">
      <c r="A122" s="44">
        <v>35247</v>
      </c>
      <c r="B122" s="45">
        <v>-4.0999999999999996</v>
      </c>
      <c r="C122" s="45">
        <v>-2.5</v>
      </c>
      <c r="D122" s="47">
        <f t="shared" si="2"/>
        <v>-2</v>
      </c>
      <c r="E122" s="48">
        <v>-14.9</v>
      </c>
      <c r="F122" s="45">
        <v>-14.7</v>
      </c>
      <c r="G122" s="47">
        <f t="shared" si="3"/>
        <v>-15.3</v>
      </c>
      <c r="H122" s="10"/>
    </row>
    <row r="123" spans="1:8">
      <c r="A123" s="44">
        <v>35278</v>
      </c>
      <c r="B123" s="45">
        <v>-1.1000000000000001</v>
      </c>
      <c r="C123" s="45">
        <v>-1.1000000000000001</v>
      </c>
      <c r="D123" s="47">
        <f t="shared" si="2"/>
        <v>-0.8</v>
      </c>
      <c r="E123" s="48">
        <v>-13.1</v>
      </c>
      <c r="F123" s="45">
        <v>-13.6</v>
      </c>
      <c r="G123" s="47">
        <f t="shared" si="3"/>
        <v>-14.6</v>
      </c>
      <c r="H123" s="10"/>
    </row>
    <row r="124" spans="1:8">
      <c r="A124" s="44">
        <v>35309</v>
      </c>
      <c r="B124" s="45">
        <v>-1.8</v>
      </c>
      <c r="C124" s="45">
        <v>-1.1000000000000001</v>
      </c>
      <c r="D124" s="47">
        <f t="shared" si="2"/>
        <v>-1.6</v>
      </c>
      <c r="E124" s="48">
        <v>-12.3</v>
      </c>
      <c r="F124" s="45">
        <v>-12.6</v>
      </c>
      <c r="G124" s="47">
        <f t="shared" si="3"/>
        <v>-13.6</v>
      </c>
      <c r="H124" s="10"/>
    </row>
    <row r="125" spans="1:8">
      <c r="A125" s="44">
        <v>35339</v>
      </c>
      <c r="B125" s="45">
        <v>4.2</v>
      </c>
      <c r="C125" s="45">
        <v>4.0999999999999996</v>
      </c>
      <c r="D125" s="47">
        <f t="shared" si="2"/>
        <v>0.6</v>
      </c>
      <c r="E125" s="48">
        <v>-11.8</v>
      </c>
      <c r="F125" s="45">
        <v>-10.4</v>
      </c>
      <c r="G125" s="47">
        <f t="shared" si="3"/>
        <v>-12.2</v>
      </c>
      <c r="H125" s="10"/>
    </row>
    <row r="126" spans="1:8">
      <c r="A126" s="44">
        <v>35370</v>
      </c>
      <c r="B126" s="45">
        <v>0.2</v>
      </c>
      <c r="C126" s="45">
        <v>1.7</v>
      </c>
      <c r="D126" s="47">
        <f t="shared" si="2"/>
        <v>1.6</v>
      </c>
      <c r="E126" s="48">
        <v>-14.1</v>
      </c>
      <c r="F126" s="45">
        <v>-11.3</v>
      </c>
      <c r="G126" s="47">
        <f t="shared" si="3"/>
        <v>-11.4</v>
      </c>
      <c r="H126" s="10"/>
    </row>
    <row r="127" spans="1:8">
      <c r="A127" s="44">
        <v>35400</v>
      </c>
      <c r="B127" s="45">
        <v>3.2</v>
      </c>
      <c r="C127" s="45">
        <v>3.5</v>
      </c>
      <c r="D127" s="47">
        <f t="shared" si="2"/>
        <v>3.1</v>
      </c>
      <c r="E127" s="48">
        <v>-12.8</v>
      </c>
      <c r="F127" s="45">
        <v>-11.1</v>
      </c>
      <c r="G127" s="47">
        <f t="shared" si="3"/>
        <v>-10.9</v>
      </c>
      <c r="H127" s="10"/>
    </row>
    <row r="128" spans="1:8">
      <c r="A128" s="44">
        <v>35431</v>
      </c>
      <c r="B128" s="45">
        <v>8.9</v>
      </c>
      <c r="C128" s="45">
        <v>8.1999999999999993</v>
      </c>
      <c r="D128" s="47">
        <f t="shared" si="2"/>
        <v>4.5</v>
      </c>
      <c r="E128" s="48">
        <v>-7.2</v>
      </c>
      <c r="F128" s="45">
        <v>-7.7</v>
      </c>
      <c r="G128" s="47">
        <f t="shared" si="3"/>
        <v>-10</v>
      </c>
      <c r="H128" s="10"/>
    </row>
    <row r="129" spans="1:8">
      <c r="A129" s="44">
        <v>35462</v>
      </c>
      <c r="B129" s="45">
        <v>4.2</v>
      </c>
      <c r="C129" s="45">
        <v>2.8</v>
      </c>
      <c r="D129" s="47">
        <f t="shared" si="2"/>
        <v>4.8</v>
      </c>
      <c r="E129" s="48">
        <v>-5.8</v>
      </c>
      <c r="F129" s="45">
        <v>-7.3</v>
      </c>
      <c r="G129" s="47">
        <f t="shared" si="3"/>
        <v>-8.6999999999999993</v>
      </c>
      <c r="H129" s="10"/>
    </row>
    <row r="130" spans="1:8">
      <c r="A130" s="44">
        <v>35490</v>
      </c>
      <c r="B130" s="45">
        <v>5.9</v>
      </c>
      <c r="C130" s="45">
        <v>4.8</v>
      </c>
      <c r="D130" s="47">
        <f t="shared" si="2"/>
        <v>5.3</v>
      </c>
      <c r="E130" s="48">
        <v>-4.9000000000000004</v>
      </c>
      <c r="F130" s="45">
        <v>-6.8</v>
      </c>
      <c r="G130" s="47">
        <f t="shared" si="3"/>
        <v>-7.3</v>
      </c>
      <c r="H130" s="10"/>
    </row>
    <row r="131" spans="1:8">
      <c r="A131" s="44">
        <v>35521</v>
      </c>
      <c r="B131" s="45">
        <v>11.5</v>
      </c>
      <c r="C131" s="45">
        <v>9.5</v>
      </c>
      <c r="D131" s="47">
        <f t="shared" si="2"/>
        <v>5.7</v>
      </c>
      <c r="E131" s="48">
        <v>-4.3</v>
      </c>
      <c r="F131" s="45">
        <v>-5.9</v>
      </c>
      <c r="G131" s="47">
        <f t="shared" si="3"/>
        <v>-6.7</v>
      </c>
      <c r="H131" s="10"/>
    </row>
    <row r="132" spans="1:8">
      <c r="A132" s="44">
        <v>35551</v>
      </c>
      <c r="B132" s="45">
        <v>9.1999999999999993</v>
      </c>
      <c r="C132" s="45">
        <v>8.9</v>
      </c>
      <c r="D132" s="47">
        <f t="shared" si="2"/>
        <v>7.7</v>
      </c>
      <c r="E132" s="48">
        <v>-4</v>
      </c>
      <c r="F132" s="45">
        <v>-4.5</v>
      </c>
      <c r="G132" s="47">
        <f t="shared" si="3"/>
        <v>-5.7</v>
      </c>
      <c r="H132" s="10"/>
    </row>
    <row r="133" spans="1:8">
      <c r="A133" s="44">
        <v>35582</v>
      </c>
      <c r="B133" s="45">
        <v>5.5</v>
      </c>
      <c r="C133" s="45">
        <v>6.6</v>
      </c>
      <c r="D133" s="47">
        <f t="shared" si="2"/>
        <v>8.3000000000000007</v>
      </c>
      <c r="E133" s="48">
        <v>-3.6</v>
      </c>
      <c r="F133" s="45">
        <v>-3</v>
      </c>
      <c r="G133" s="47">
        <f t="shared" si="3"/>
        <v>-4.5</v>
      </c>
      <c r="H133" s="10"/>
    </row>
    <row r="134" spans="1:8">
      <c r="A134" s="44">
        <v>35612</v>
      </c>
      <c r="B134" s="45">
        <v>5.9</v>
      </c>
      <c r="C134" s="45">
        <v>7.5</v>
      </c>
      <c r="D134" s="47">
        <f t="shared" si="2"/>
        <v>7.7</v>
      </c>
      <c r="E134" s="48">
        <v>-1.3</v>
      </c>
      <c r="F134" s="45">
        <v>-1.1000000000000001</v>
      </c>
      <c r="G134" s="47">
        <f t="shared" si="3"/>
        <v>-2.9</v>
      </c>
      <c r="H134" s="10"/>
    </row>
    <row r="135" spans="1:8">
      <c r="A135" s="44">
        <v>35643</v>
      </c>
      <c r="B135" s="45">
        <v>4.2</v>
      </c>
      <c r="C135" s="45">
        <v>4.3</v>
      </c>
      <c r="D135" s="47">
        <f t="shared" si="2"/>
        <v>6.1</v>
      </c>
      <c r="E135" s="48">
        <v>-0.3</v>
      </c>
      <c r="F135" s="45">
        <v>-1</v>
      </c>
      <c r="G135" s="47">
        <f t="shared" si="3"/>
        <v>-1.7</v>
      </c>
      <c r="H135" s="10"/>
    </row>
    <row r="136" spans="1:8">
      <c r="A136" s="44">
        <v>35674</v>
      </c>
      <c r="B136" s="45">
        <v>5.2</v>
      </c>
      <c r="C136" s="45">
        <v>6.2</v>
      </c>
      <c r="D136" s="47">
        <f t="shared" si="2"/>
        <v>6</v>
      </c>
      <c r="E136" s="48">
        <v>1.8</v>
      </c>
      <c r="F136" s="45">
        <v>1.4</v>
      </c>
      <c r="G136" s="47">
        <f t="shared" si="3"/>
        <v>-0.2</v>
      </c>
      <c r="H136" s="10"/>
    </row>
    <row r="137" spans="1:8">
      <c r="A137" s="44">
        <v>35704</v>
      </c>
      <c r="B137" s="45">
        <v>7.2</v>
      </c>
      <c r="C137" s="45">
        <v>7.3</v>
      </c>
      <c r="D137" s="47">
        <f t="shared" si="2"/>
        <v>5.9</v>
      </c>
      <c r="E137" s="48">
        <v>0.4</v>
      </c>
      <c r="F137" s="45">
        <v>1.9</v>
      </c>
      <c r="G137" s="47">
        <f t="shared" si="3"/>
        <v>0.8</v>
      </c>
      <c r="H137" s="10"/>
    </row>
    <row r="138" spans="1:8">
      <c r="A138" s="44">
        <v>35735</v>
      </c>
      <c r="B138" s="45">
        <v>6.2</v>
      </c>
      <c r="C138" s="45">
        <v>7.8</v>
      </c>
      <c r="D138" s="47">
        <f t="shared" ref="D138:D201" si="4">ROUND(AVERAGE(C136:C138),1)</f>
        <v>7.1</v>
      </c>
      <c r="E138" s="48">
        <v>-1.4</v>
      </c>
      <c r="F138" s="45">
        <v>1.5</v>
      </c>
      <c r="G138" s="47">
        <f t="shared" ref="G138:G201" si="5">ROUND(AVERAGE(F136:F138),1)</f>
        <v>1.6</v>
      </c>
      <c r="H138" s="10"/>
    </row>
    <row r="139" spans="1:8">
      <c r="A139" s="44">
        <v>35765</v>
      </c>
      <c r="B139" s="45">
        <v>8.9</v>
      </c>
      <c r="C139" s="45">
        <v>9.1999999999999993</v>
      </c>
      <c r="D139" s="47">
        <f t="shared" si="4"/>
        <v>8.1</v>
      </c>
      <c r="E139" s="48">
        <v>0.6</v>
      </c>
      <c r="F139" s="45">
        <v>2.4</v>
      </c>
      <c r="G139" s="47">
        <f t="shared" si="5"/>
        <v>1.9</v>
      </c>
      <c r="H139" s="10"/>
    </row>
    <row r="140" spans="1:8">
      <c r="A140" s="44">
        <v>35796</v>
      </c>
      <c r="B140" s="45">
        <v>11.5</v>
      </c>
      <c r="C140" s="45">
        <v>10.5</v>
      </c>
      <c r="D140" s="47">
        <f t="shared" si="4"/>
        <v>9.1999999999999993</v>
      </c>
      <c r="E140" s="48">
        <v>3.4</v>
      </c>
      <c r="F140" s="45">
        <v>2.9</v>
      </c>
      <c r="G140" s="47">
        <f t="shared" si="5"/>
        <v>2.2999999999999998</v>
      </c>
      <c r="H140" s="10"/>
    </row>
    <row r="141" spans="1:8">
      <c r="A141" s="44">
        <v>35827</v>
      </c>
      <c r="B141" s="45">
        <v>11.5</v>
      </c>
      <c r="C141" s="45">
        <v>10.1</v>
      </c>
      <c r="D141" s="47">
        <f t="shared" si="4"/>
        <v>9.9</v>
      </c>
      <c r="E141" s="48">
        <v>3.8</v>
      </c>
      <c r="F141" s="45">
        <v>2.2999999999999998</v>
      </c>
      <c r="G141" s="47">
        <f t="shared" si="5"/>
        <v>2.5</v>
      </c>
      <c r="H141" s="10"/>
    </row>
    <row r="142" spans="1:8">
      <c r="A142" s="44">
        <v>35855</v>
      </c>
      <c r="B142" s="45">
        <v>12.9</v>
      </c>
      <c r="C142" s="45">
        <v>11.8</v>
      </c>
      <c r="D142" s="47">
        <f t="shared" si="4"/>
        <v>10.8</v>
      </c>
      <c r="E142" s="48">
        <v>5.2</v>
      </c>
      <c r="F142" s="45">
        <v>3.4</v>
      </c>
      <c r="G142" s="47">
        <f t="shared" si="5"/>
        <v>2.9</v>
      </c>
      <c r="H142" s="10"/>
    </row>
    <row r="143" spans="1:8">
      <c r="A143" s="44">
        <v>35886</v>
      </c>
      <c r="B143" s="45">
        <v>11.2</v>
      </c>
      <c r="C143" s="45">
        <v>9.4</v>
      </c>
      <c r="D143" s="47">
        <f t="shared" si="4"/>
        <v>10.4</v>
      </c>
      <c r="E143" s="48">
        <v>3.5</v>
      </c>
      <c r="F143" s="45">
        <v>2</v>
      </c>
      <c r="G143" s="47">
        <f t="shared" si="5"/>
        <v>2.6</v>
      </c>
      <c r="H143" s="10"/>
    </row>
    <row r="144" spans="1:8">
      <c r="A144" s="44">
        <v>35916</v>
      </c>
      <c r="B144" s="45">
        <v>9.5</v>
      </c>
      <c r="C144" s="45">
        <v>9.1999999999999993</v>
      </c>
      <c r="D144" s="47">
        <f t="shared" si="4"/>
        <v>10.1</v>
      </c>
      <c r="E144" s="48">
        <v>1</v>
      </c>
      <c r="F144" s="45">
        <v>0.5</v>
      </c>
      <c r="G144" s="47">
        <f t="shared" si="5"/>
        <v>2</v>
      </c>
      <c r="H144" s="10"/>
    </row>
    <row r="145" spans="1:8">
      <c r="A145" s="44">
        <v>35947</v>
      </c>
      <c r="B145" s="45">
        <v>4.9000000000000004</v>
      </c>
      <c r="C145" s="45">
        <v>5.8</v>
      </c>
      <c r="D145" s="47">
        <f t="shared" si="4"/>
        <v>8.1</v>
      </c>
      <c r="E145" s="48">
        <v>0.8</v>
      </c>
      <c r="F145" s="45">
        <v>1.3</v>
      </c>
      <c r="G145" s="47">
        <f t="shared" si="5"/>
        <v>1.3</v>
      </c>
      <c r="H145" s="10"/>
    </row>
    <row r="146" spans="1:8">
      <c r="A146" s="44">
        <v>35977</v>
      </c>
      <c r="B146" s="45">
        <v>4.9000000000000004</v>
      </c>
      <c r="C146" s="45">
        <v>6.5</v>
      </c>
      <c r="D146" s="47">
        <f t="shared" si="4"/>
        <v>7.2</v>
      </c>
      <c r="E146" s="48">
        <v>0</v>
      </c>
      <c r="F146" s="45">
        <v>0.2</v>
      </c>
      <c r="G146" s="47">
        <f t="shared" si="5"/>
        <v>0.7</v>
      </c>
      <c r="H146" s="10"/>
    </row>
    <row r="147" spans="1:8">
      <c r="A147" s="44">
        <v>36008</v>
      </c>
      <c r="B147" s="45">
        <v>6.9</v>
      </c>
      <c r="C147" s="45">
        <v>7.1</v>
      </c>
      <c r="D147" s="47">
        <f t="shared" si="4"/>
        <v>6.5</v>
      </c>
      <c r="E147" s="48">
        <v>-0.9</v>
      </c>
      <c r="F147" s="45">
        <v>-1.6</v>
      </c>
      <c r="G147" s="47">
        <f t="shared" si="5"/>
        <v>0</v>
      </c>
      <c r="H147" s="10"/>
    </row>
    <row r="148" spans="1:8">
      <c r="A148" s="44">
        <v>36039</v>
      </c>
      <c r="B148" s="45">
        <v>7.9</v>
      </c>
      <c r="C148" s="45">
        <v>8.9</v>
      </c>
      <c r="D148" s="47">
        <f t="shared" si="4"/>
        <v>7.5</v>
      </c>
      <c r="E148" s="48">
        <v>-3.6</v>
      </c>
      <c r="F148" s="45">
        <v>-4</v>
      </c>
      <c r="G148" s="47">
        <f t="shared" si="5"/>
        <v>-1.8</v>
      </c>
      <c r="H148" s="10"/>
    </row>
    <row r="149" spans="1:8">
      <c r="A149" s="44">
        <v>36069</v>
      </c>
      <c r="B149" s="45">
        <v>6.2</v>
      </c>
      <c r="C149" s="45">
        <v>6.4</v>
      </c>
      <c r="D149" s="47">
        <f t="shared" si="4"/>
        <v>7.5</v>
      </c>
      <c r="E149" s="48">
        <v>-9.5</v>
      </c>
      <c r="F149" s="45">
        <v>-7.9</v>
      </c>
      <c r="G149" s="47">
        <f t="shared" si="5"/>
        <v>-4.5</v>
      </c>
      <c r="H149" s="10"/>
    </row>
    <row r="150" spans="1:8">
      <c r="A150" s="44">
        <v>36100</v>
      </c>
      <c r="B150" s="45">
        <v>4.9000000000000004</v>
      </c>
      <c r="C150" s="45">
        <v>6.4</v>
      </c>
      <c r="D150" s="47">
        <f t="shared" si="4"/>
        <v>7.2</v>
      </c>
      <c r="E150" s="48">
        <v>-11.1</v>
      </c>
      <c r="F150" s="45">
        <v>-8.1</v>
      </c>
      <c r="G150" s="47">
        <f t="shared" si="5"/>
        <v>-6.7</v>
      </c>
      <c r="H150" s="10"/>
    </row>
    <row r="151" spans="1:8">
      <c r="A151" s="44">
        <v>36130</v>
      </c>
      <c r="B151" s="45">
        <v>5.2</v>
      </c>
      <c r="C151" s="45">
        <v>5.6</v>
      </c>
      <c r="D151" s="47">
        <f t="shared" si="4"/>
        <v>6.1</v>
      </c>
      <c r="E151" s="48">
        <v>-10.5</v>
      </c>
      <c r="F151" s="45">
        <v>-8.5</v>
      </c>
      <c r="G151" s="47">
        <f t="shared" si="5"/>
        <v>-8.1999999999999993</v>
      </c>
      <c r="H151" s="10"/>
    </row>
    <row r="152" spans="1:8">
      <c r="A152" s="44">
        <v>36161</v>
      </c>
      <c r="B152" s="45">
        <v>5.2</v>
      </c>
      <c r="C152" s="45">
        <v>3.9</v>
      </c>
      <c r="D152" s="47">
        <f t="shared" si="4"/>
        <v>5.3</v>
      </c>
      <c r="E152" s="48">
        <v>-9.6</v>
      </c>
      <c r="F152" s="45">
        <v>-10</v>
      </c>
      <c r="G152" s="47">
        <f t="shared" si="5"/>
        <v>-8.9</v>
      </c>
      <c r="H152" s="10"/>
    </row>
    <row r="153" spans="1:8">
      <c r="A153" s="44">
        <v>36192</v>
      </c>
      <c r="B153" s="45">
        <v>1.5</v>
      </c>
      <c r="C153" s="45">
        <v>0.1</v>
      </c>
      <c r="D153" s="47">
        <f t="shared" si="4"/>
        <v>3.2</v>
      </c>
      <c r="E153" s="48">
        <v>-8.6999999999999993</v>
      </c>
      <c r="F153" s="45">
        <v>-10.199999999999999</v>
      </c>
      <c r="G153" s="47">
        <f t="shared" si="5"/>
        <v>-9.6</v>
      </c>
      <c r="H153" s="10"/>
    </row>
    <row r="154" spans="1:8">
      <c r="A154" s="44">
        <v>36220</v>
      </c>
      <c r="B154" s="45">
        <v>0.2</v>
      </c>
      <c r="C154" s="45">
        <v>-0.9</v>
      </c>
      <c r="D154" s="47">
        <f t="shared" si="4"/>
        <v>1</v>
      </c>
      <c r="E154" s="48">
        <v>-8.5</v>
      </c>
      <c r="F154" s="45">
        <v>-10.3</v>
      </c>
      <c r="G154" s="47">
        <f t="shared" si="5"/>
        <v>-10.199999999999999</v>
      </c>
      <c r="H154" s="10"/>
    </row>
    <row r="155" spans="1:8">
      <c r="A155" s="44">
        <v>36251</v>
      </c>
      <c r="B155" s="45">
        <v>2.5</v>
      </c>
      <c r="C155" s="45">
        <v>1</v>
      </c>
      <c r="D155" s="47">
        <f t="shared" si="4"/>
        <v>0.1</v>
      </c>
      <c r="E155" s="48">
        <v>-8.6</v>
      </c>
      <c r="F155" s="45">
        <v>-10.1</v>
      </c>
      <c r="G155" s="47">
        <f t="shared" si="5"/>
        <v>-10.199999999999999</v>
      </c>
      <c r="H155" s="10"/>
    </row>
    <row r="156" spans="1:8">
      <c r="A156" s="44">
        <v>36281</v>
      </c>
      <c r="B156" s="45">
        <v>-0.1</v>
      </c>
      <c r="C156" s="45">
        <v>-0.4</v>
      </c>
      <c r="D156" s="47">
        <f t="shared" si="4"/>
        <v>-0.1</v>
      </c>
      <c r="E156" s="48">
        <v>-8.9</v>
      </c>
      <c r="F156" s="45">
        <v>-9.5</v>
      </c>
      <c r="G156" s="47">
        <f t="shared" si="5"/>
        <v>-10</v>
      </c>
      <c r="H156" s="10"/>
    </row>
    <row r="157" spans="1:8">
      <c r="A157" s="44">
        <v>36312</v>
      </c>
      <c r="B157" s="45">
        <v>1.2</v>
      </c>
      <c r="C157" s="45">
        <v>2.1</v>
      </c>
      <c r="D157" s="47">
        <f t="shared" si="4"/>
        <v>0.9</v>
      </c>
      <c r="E157" s="48">
        <v>-7.9</v>
      </c>
      <c r="F157" s="45">
        <v>-7.4</v>
      </c>
      <c r="G157" s="47">
        <f t="shared" si="5"/>
        <v>-9</v>
      </c>
      <c r="H157" s="10"/>
    </row>
    <row r="158" spans="1:8">
      <c r="A158" s="44">
        <v>36342</v>
      </c>
      <c r="B158" s="45">
        <v>2.5</v>
      </c>
      <c r="C158" s="45">
        <v>4.0999999999999996</v>
      </c>
      <c r="D158" s="47">
        <f t="shared" si="4"/>
        <v>1.9</v>
      </c>
      <c r="E158" s="48">
        <v>-5.8</v>
      </c>
      <c r="F158" s="45">
        <v>-5.6</v>
      </c>
      <c r="G158" s="47">
        <f t="shared" si="5"/>
        <v>-7.5</v>
      </c>
      <c r="H158" s="10"/>
    </row>
    <row r="159" spans="1:8">
      <c r="A159" s="44">
        <v>36373</v>
      </c>
      <c r="B159" s="45">
        <v>2.9</v>
      </c>
      <c r="C159" s="45">
        <v>2.9</v>
      </c>
      <c r="D159" s="47">
        <f t="shared" si="4"/>
        <v>3</v>
      </c>
      <c r="E159" s="48">
        <v>-3.6</v>
      </c>
      <c r="F159" s="45">
        <v>-4.3</v>
      </c>
      <c r="G159" s="47">
        <f t="shared" si="5"/>
        <v>-5.8</v>
      </c>
      <c r="H159" s="10"/>
    </row>
    <row r="160" spans="1:8">
      <c r="A160" s="44">
        <v>36404</v>
      </c>
      <c r="B160" s="45">
        <v>2.2000000000000002</v>
      </c>
      <c r="C160" s="45">
        <v>3</v>
      </c>
      <c r="D160" s="47">
        <f t="shared" si="4"/>
        <v>3.3</v>
      </c>
      <c r="E160" s="48">
        <v>-1.6</v>
      </c>
      <c r="F160" s="45">
        <v>-2.2000000000000002</v>
      </c>
      <c r="G160" s="47">
        <f t="shared" si="5"/>
        <v>-4</v>
      </c>
      <c r="H160" s="10"/>
    </row>
    <row r="161" spans="1:8">
      <c r="A161" s="44">
        <v>36434</v>
      </c>
      <c r="B161" s="45">
        <v>5.9</v>
      </c>
      <c r="C161" s="45">
        <v>6.1</v>
      </c>
      <c r="D161" s="47">
        <f t="shared" si="4"/>
        <v>4</v>
      </c>
      <c r="E161" s="48">
        <v>-1.6</v>
      </c>
      <c r="F161" s="45">
        <v>0</v>
      </c>
      <c r="G161" s="47">
        <f t="shared" si="5"/>
        <v>-2.2000000000000002</v>
      </c>
      <c r="H161" s="10"/>
    </row>
    <row r="162" spans="1:8">
      <c r="A162" s="44">
        <v>36465</v>
      </c>
      <c r="B162" s="45">
        <v>3.2</v>
      </c>
      <c r="C162" s="45">
        <v>4.5999999999999996</v>
      </c>
      <c r="D162" s="47">
        <f t="shared" si="4"/>
        <v>4.5999999999999996</v>
      </c>
      <c r="E162" s="48">
        <v>-1.4</v>
      </c>
      <c r="F162" s="45">
        <v>1.6</v>
      </c>
      <c r="G162" s="47">
        <f t="shared" si="5"/>
        <v>-0.2</v>
      </c>
      <c r="H162" s="10"/>
    </row>
    <row r="163" spans="1:8">
      <c r="A163" s="44">
        <v>36495</v>
      </c>
      <c r="B163" s="45">
        <v>5.2</v>
      </c>
      <c r="C163" s="45">
        <v>5.7</v>
      </c>
      <c r="D163" s="47">
        <f t="shared" si="4"/>
        <v>5.5</v>
      </c>
      <c r="E163" s="48">
        <v>0.3</v>
      </c>
      <c r="F163" s="45">
        <v>2.2999999999999998</v>
      </c>
      <c r="G163" s="47">
        <f t="shared" si="5"/>
        <v>1.3</v>
      </c>
      <c r="H163" s="10"/>
    </row>
    <row r="164" spans="1:8">
      <c r="A164" s="44">
        <v>36526</v>
      </c>
      <c r="B164" s="45">
        <v>8.1999999999999993</v>
      </c>
      <c r="C164" s="45">
        <v>7</v>
      </c>
      <c r="D164" s="47">
        <f t="shared" si="4"/>
        <v>5.8</v>
      </c>
      <c r="E164" s="48">
        <v>2.7</v>
      </c>
      <c r="F164" s="45">
        <v>2.2999999999999998</v>
      </c>
      <c r="G164" s="47">
        <f t="shared" si="5"/>
        <v>2.1</v>
      </c>
      <c r="H164" s="10"/>
    </row>
    <row r="165" spans="1:8">
      <c r="A165" s="44">
        <v>36557</v>
      </c>
      <c r="B165" s="45">
        <v>9.9</v>
      </c>
      <c r="C165" s="45">
        <v>8.5</v>
      </c>
      <c r="D165" s="47">
        <f t="shared" si="4"/>
        <v>7.1</v>
      </c>
      <c r="E165" s="48">
        <v>5.7</v>
      </c>
      <c r="F165" s="45">
        <v>4.0999999999999996</v>
      </c>
      <c r="G165" s="47">
        <f t="shared" si="5"/>
        <v>2.9</v>
      </c>
      <c r="H165" s="10"/>
    </row>
    <row r="166" spans="1:8">
      <c r="A166" s="44">
        <v>36586</v>
      </c>
      <c r="B166" s="45">
        <v>8.5</v>
      </c>
      <c r="C166" s="45">
        <v>7.6</v>
      </c>
      <c r="D166" s="47">
        <f t="shared" si="4"/>
        <v>7.7</v>
      </c>
      <c r="E166" s="48">
        <v>7.7</v>
      </c>
      <c r="F166" s="45">
        <v>5.8</v>
      </c>
      <c r="G166" s="47">
        <f t="shared" si="5"/>
        <v>4.0999999999999996</v>
      </c>
      <c r="H166" s="10"/>
    </row>
    <row r="167" spans="1:8">
      <c r="A167" s="44">
        <v>36617</v>
      </c>
      <c r="B167" s="45">
        <v>9.9</v>
      </c>
      <c r="C167" s="45">
        <v>8.6</v>
      </c>
      <c r="D167" s="47">
        <f t="shared" si="4"/>
        <v>8.1999999999999993</v>
      </c>
      <c r="E167" s="48">
        <v>7.1</v>
      </c>
      <c r="F167" s="45">
        <v>5.6</v>
      </c>
      <c r="G167" s="47">
        <f t="shared" si="5"/>
        <v>5.2</v>
      </c>
      <c r="H167" s="10"/>
    </row>
    <row r="168" spans="1:8">
      <c r="A168" s="44">
        <v>36647</v>
      </c>
      <c r="B168" s="45">
        <v>10.199999999999999</v>
      </c>
      <c r="C168" s="45">
        <v>10.1</v>
      </c>
      <c r="D168" s="47">
        <f t="shared" si="4"/>
        <v>8.8000000000000007</v>
      </c>
      <c r="E168" s="48">
        <v>7.5</v>
      </c>
      <c r="F168" s="45">
        <v>6.7</v>
      </c>
      <c r="G168" s="47">
        <f t="shared" si="5"/>
        <v>6</v>
      </c>
      <c r="H168" s="10"/>
    </row>
    <row r="169" spans="1:8">
      <c r="A169" s="44">
        <v>36678</v>
      </c>
      <c r="B169" s="45">
        <v>7.2</v>
      </c>
      <c r="C169" s="45">
        <v>7.9</v>
      </c>
      <c r="D169" s="47">
        <f t="shared" si="4"/>
        <v>8.9</v>
      </c>
      <c r="E169" s="48">
        <v>6.5</v>
      </c>
      <c r="F169" s="45">
        <v>6.9</v>
      </c>
      <c r="G169" s="47">
        <f t="shared" si="5"/>
        <v>6.4</v>
      </c>
      <c r="H169" s="10"/>
    </row>
    <row r="170" spans="1:8">
      <c r="A170" s="44">
        <v>36708</v>
      </c>
      <c r="B170" s="45">
        <v>6.2</v>
      </c>
      <c r="C170" s="45">
        <v>7.6</v>
      </c>
      <c r="D170" s="47">
        <f t="shared" si="4"/>
        <v>8.5</v>
      </c>
      <c r="E170" s="48">
        <v>6.2</v>
      </c>
      <c r="F170" s="45">
        <v>6.4</v>
      </c>
      <c r="G170" s="47">
        <f t="shared" si="5"/>
        <v>6.7</v>
      </c>
      <c r="H170" s="10"/>
    </row>
    <row r="171" spans="1:8">
      <c r="A171" s="44">
        <v>36739</v>
      </c>
      <c r="B171" s="45">
        <v>10.199999999999999</v>
      </c>
      <c r="C171" s="45">
        <v>10.199999999999999</v>
      </c>
      <c r="D171" s="47">
        <f t="shared" si="4"/>
        <v>8.6</v>
      </c>
      <c r="E171" s="48">
        <v>7.1</v>
      </c>
      <c r="F171" s="45">
        <v>6.3</v>
      </c>
      <c r="G171" s="47">
        <f t="shared" si="5"/>
        <v>6.5</v>
      </c>
      <c r="H171" s="10"/>
    </row>
    <row r="172" spans="1:8">
      <c r="A172" s="44">
        <v>36770</v>
      </c>
      <c r="B172" s="45">
        <v>7.5</v>
      </c>
      <c r="C172" s="45">
        <v>8</v>
      </c>
      <c r="D172" s="47">
        <f t="shared" si="4"/>
        <v>8.6</v>
      </c>
      <c r="E172" s="48">
        <v>6.9</v>
      </c>
      <c r="F172" s="45">
        <v>6.3</v>
      </c>
      <c r="G172" s="47">
        <f t="shared" si="5"/>
        <v>6.3</v>
      </c>
      <c r="H172" s="10"/>
    </row>
    <row r="173" spans="1:8">
      <c r="A173" s="44">
        <v>36800</v>
      </c>
      <c r="B173" s="45">
        <v>9.1999999999999993</v>
      </c>
      <c r="C173" s="45">
        <v>9.4</v>
      </c>
      <c r="D173" s="47">
        <f t="shared" si="4"/>
        <v>9.1999999999999993</v>
      </c>
      <c r="E173" s="48">
        <v>3.9</v>
      </c>
      <c r="F173" s="45">
        <v>5.6</v>
      </c>
      <c r="G173" s="47">
        <f t="shared" si="5"/>
        <v>6.1</v>
      </c>
      <c r="H173" s="10"/>
    </row>
    <row r="174" spans="1:8">
      <c r="A174" s="44">
        <v>36831</v>
      </c>
      <c r="B174" s="45">
        <v>8.1999999999999993</v>
      </c>
      <c r="C174" s="45">
        <v>9.5</v>
      </c>
      <c r="D174" s="47">
        <f t="shared" si="4"/>
        <v>9</v>
      </c>
      <c r="E174" s="48">
        <v>2.1</v>
      </c>
      <c r="F174" s="45">
        <v>5.0999999999999996</v>
      </c>
      <c r="G174" s="47">
        <f t="shared" si="5"/>
        <v>5.7</v>
      </c>
      <c r="H174" s="10"/>
    </row>
    <row r="175" spans="1:8">
      <c r="A175" s="44">
        <v>36861</v>
      </c>
      <c r="B175" s="45">
        <v>6.5</v>
      </c>
      <c r="C175" s="45">
        <v>7</v>
      </c>
      <c r="D175" s="47">
        <f t="shared" si="4"/>
        <v>8.6</v>
      </c>
      <c r="E175" s="48">
        <v>1.9</v>
      </c>
      <c r="F175" s="45">
        <v>4.0999999999999996</v>
      </c>
      <c r="G175" s="47">
        <f t="shared" si="5"/>
        <v>4.9000000000000004</v>
      </c>
      <c r="H175" s="10"/>
    </row>
    <row r="176" spans="1:8">
      <c r="A176" s="44">
        <v>36892</v>
      </c>
      <c r="B176" s="45">
        <v>6.9</v>
      </c>
      <c r="C176" s="45">
        <v>5.9</v>
      </c>
      <c r="D176" s="47">
        <f t="shared" si="4"/>
        <v>7.5</v>
      </c>
      <c r="E176" s="48">
        <v>3</v>
      </c>
      <c r="F176" s="45">
        <v>2.6</v>
      </c>
      <c r="G176" s="47">
        <f t="shared" si="5"/>
        <v>3.9</v>
      </c>
      <c r="H176" s="10"/>
    </row>
    <row r="177" spans="1:8">
      <c r="A177" s="44">
        <v>36923</v>
      </c>
      <c r="B177" s="45">
        <v>4.2</v>
      </c>
      <c r="C177" s="45">
        <v>3</v>
      </c>
      <c r="D177" s="47">
        <f t="shared" si="4"/>
        <v>5.3</v>
      </c>
      <c r="E177" s="48">
        <v>2</v>
      </c>
      <c r="F177" s="45">
        <v>0.4</v>
      </c>
      <c r="G177" s="47">
        <f t="shared" si="5"/>
        <v>2.4</v>
      </c>
      <c r="H177" s="10"/>
    </row>
    <row r="178" spans="1:8">
      <c r="A178" s="44">
        <v>36951</v>
      </c>
      <c r="B178" s="45">
        <v>1.2</v>
      </c>
      <c r="C178" s="45">
        <v>0.5</v>
      </c>
      <c r="D178" s="47">
        <f t="shared" si="4"/>
        <v>3.1</v>
      </c>
      <c r="E178" s="48">
        <v>-0.3</v>
      </c>
      <c r="F178" s="45">
        <v>-2.2999999999999998</v>
      </c>
      <c r="G178" s="47">
        <f t="shared" si="5"/>
        <v>0.2</v>
      </c>
      <c r="H178" s="10"/>
    </row>
    <row r="179" spans="1:8">
      <c r="A179" s="44">
        <v>36982</v>
      </c>
      <c r="B179" s="45">
        <v>2.5</v>
      </c>
      <c r="C179" s="45">
        <v>1.7</v>
      </c>
      <c r="D179" s="47">
        <f t="shared" si="4"/>
        <v>1.7</v>
      </c>
      <c r="E179" s="48">
        <v>-4</v>
      </c>
      <c r="F179" s="45">
        <v>-5.5</v>
      </c>
      <c r="G179" s="47">
        <f t="shared" si="5"/>
        <v>-2.5</v>
      </c>
      <c r="H179" s="10"/>
    </row>
    <row r="180" spans="1:8">
      <c r="A180" s="44">
        <v>37012</v>
      </c>
      <c r="B180" s="45">
        <v>-0.8</v>
      </c>
      <c r="C180" s="45">
        <v>-1</v>
      </c>
      <c r="D180" s="47">
        <f t="shared" si="4"/>
        <v>0.4</v>
      </c>
      <c r="E180" s="48">
        <v>-5</v>
      </c>
      <c r="F180" s="45">
        <v>-5.8</v>
      </c>
      <c r="G180" s="47">
        <f t="shared" si="5"/>
        <v>-4.5</v>
      </c>
      <c r="H180" s="10"/>
    </row>
    <row r="181" spans="1:8">
      <c r="A181" s="44">
        <v>37043</v>
      </c>
      <c r="B181" s="45">
        <v>-1.1000000000000001</v>
      </c>
      <c r="C181" s="45">
        <v>-0.7</v>
      </c>
      <c r="D181" s="47">
        <f t="shared" si="4"/>
        <v>0</v>
      </c>
      <c r="E181" s="48">
        <v>-7.8</v>
      </c>
      <c r="F181" s="45">
        <v>-7.4</v>
      </c>
      <c r="G181" s="47">
        <f t="shared" si="5"/>
        <v>-6.2</v>
      </c>
      <c r="H181" s="10"/>
    </row>
    <row r="182" spans="1:8">
      <c r="A182" s="44">
        <v>37073</v>
      </c>
      <c r="B182" s="45">
        <v>-0.5</v>
      </c>
      <c r="C182" s="45">
        <v>0.9</v>
      </c>
      <c r="D182" s="47">
        <f t="shared" si="4"/>
        <v>-0.3</v>
      </c>
      <c r="E182" s="48">
        <v>-8</v>
      </c>
      <c r="F182" s="45">
        <v>-7.7</v>
      </c>
      <c r="G182" s="47">
        <f t="shared" si="5"/>
        <v>-7</v>
      </c>
      <c r="H182" s="10"/>
    </row>
    <row r="183" spans="1:8">
      <c r="A183" s="44">
        <v>37104</v>
      </c>
      <c r="B183" s="45">
        <v>-0.1</v>
      </c>
      <c r="C183" s="45">
        <v>-0.4</v>
      </c>
      <c r="D183" s="47">
        <f t="shared" si="4"/>
        <v>-0.1</v>
      </c>
      <c r="E183" s="48">
        <v>-7.9</v>
      </c>
      <c r="F183" s="45">
        <v>-8.6999999999999993</v>
      </c>
      <c r="G183" s="47">
        <f t="shared" si="5"/>
        <v>-7.9</v>
      </c>
      <c r="H183" s="10"/>
    </row>
    <row r="184" spans="1:8">
      <c r="A184" s="44">
        <v>37135</v>
      </c>
      <c r="B184" s="45">
        <v>-1.8</v>
      </c>
      <c r="C184" s="45">
        <v>-1.7</v>
      </c>
      <c r="D184" s="47">
        <f t="shared" si="4"/>
        <v>-0.4</v>
      </c>
      <c r="E184" s="48">
        <v>-12.7</v>
      </c>
      <c r="F184" s="45">
        <v>-13.3</v>
      </c>
      <c r="G184" s="47">
        <f t="shared" si="5"/>
        <v>-9.9</v>
      </c>
      <c r="H184" s="10"/>
    </row>
    <row r="185" spans="1:8">
      <c r="A185" s="44">
        <v>37165</v>
      </c>
      <c r="B185" s="45">
        <v>-3.5</v>
      </c>
      <c r="C185" s="45">
        <v>-3.4</v>
      </c>
      <c r="D185" s="47">
        <f t="shared" si="4"/>
        <v>-1.8</v>
      </c>
      <c r="E185" s="48">
        <v>-17.100000000000001</v>
      </c>
      <c r="F185" s="45">
        <v>-15.3</v>
      </c>
      <c r="G185" s="47">
        <f t="shared" si="5"/>
        <v>-12.4</v>
      </c>
      <c r="H185" s="10"/>
    </row>
    <row r="186" spans="1:8">
      <c r="A186" s="44">
        <v>37196</v>
      </c>
      <c r="B186" s="45">
        <v>-2.5</v>
      </c>
      <c r="C186" s="45">
        <v>-1.3</v>
      </c>
      <c r="D186" s="47">
        <f t="shared" si="4"/>
        <v>-2.1</v>
      </c>
      <c r="E186" s="48">
        <v>-18.600000000000001</v>
      </c>
      <c r="F186" s="45">
        <v>-15.4</v>
      </c>
      <c r="G186" s="47">
        <f t="shared" si="5"/>
        <v>-14.7</v>
      </c>
      <c r="H186" s="10"/>
    </row>
    <row r="187" spans="1:8">
      <c r="A187" s="44">
        <v>37226</v>
      </c>
      <c r="B187" s="45">
        <v>-1.1000000000000001</v>
      </c>
      <c r="C187" s="45">
        <v>-0.7</v>
      </c>
      <c r="D187" s="47">
        <f t="shared" si="4"/>
        <v>-1.8</v>
      </c>
      <c r="E187" s="48">
        <v>-14.5</v>
      </c>
      <c r="F187" s="45">
        <v>-12.2</v>
      </c>
      <c r="G187" s="47">
        <f t="shared" si="5"/>
        <v>-14.3</v>
      </c>
      <c r="H187" s="10"/>
    </row>
    <row r="188" spans="1:8">
      <c r="A188" s="44">
        <v>37257</v>
      </c>
      <c r="B188" s="45">
        <v>-2.1</v>
      </c>
      <c r="C188" s="45">
        <v>-2.6</v>
      </c>
      <c r="D188" s="47">
        <f t="shared" si="4"/>
        <v>-1.5</v>
      </c>
      <c r="E188" s="48">
        <v>-12.3</v>
      </c>
      <c r="F188" s="45">
        <v>-12.5</v>
      </c>
      <c r="G188" s="47">
        <f t="shared" si="5"/>
        <v>-13.4</v>
      </c>
      <c r="H188" s="10"/>
    </row>
    <row r="189" spans="1:8">
      <c r="A189" s="44">
        <v>37288</v>
      </c>
      <c r="B189" s="45">
        <v>-2.8</v>
      </c>
      <c r="C189" s="45">
        <v>-3.8</v>
      </c>
      <c r="D189" s="47">
        <f t="shared" si="4"/>
        <v>-2.4</v>
      </c>
      <c r="E189" s="48">
        <v>-8.1999999999999993</v>
      </c>
      <c r="F189" s="45">
        <v>-9.9</v>
      </c>
      <c r="G189" s="47">
        <f t="shared" si="5"/>
        <v>-11.5</v>
      </c>
      <c r="H189" s="10"/>
    </row>
    <row r="190" spans="1:8">
      <c r="A190" s="44">
        <v>37316</v>
      </c>
      <c r="B190" s="45">
        <v>-0.5</v>
      </c>
      <c r="C190" s="45">
        <v>-1</v>
      </c>
      <c r="D190" s="47">
        <f t="shared" si="4"/>
        <v>-2.5</v>
      </c>
      <c r="E190" s="48">
        <v>-6.3</v>
      </c>
      <c r="F190" s="45">
        <v>-8.3000000000000007</v>
      </c>
      <c r="G190" s="47">
        <f t="shared" si="5"/>
        <v>-10.199999999999999</v>
      </c>
      <c r="H190" s="10"/>
    </row>
    <row r="191" spans="1:8">
      <c r="A191" s="44">
        <v>37347</v>
      </c>
      <c r="B191" s="45">
        <v>-2.1</v>
      </c>
      <c r="C191" s="45">
        <v>-2.7</v>
      </c>
      <c r="D191" s="47">
        <f t="shared" si="4"/>
        <v>-2.5</v>
      </c>
      <c r="E191" s="48">
        <v>-6.6</v>
      </c>
      <c r="F191" s="45">
        <v>-8.3000000000000007</v>
      </c>
      <c r="G191" s="47">
        <f t="shared" si="5"/>
        <v>-8.8000000000000007</v>
      </c>
      <c r="H191" s="10"/>
    </row>
    <row r="192" spans="1:8">
      <c r="A192" s="44">
        <v>37377</v>
      </c>
      <c r="B192" s="45">
        <v>-4.0999999999999996</v>
      </c>
      <c r="C192" s="45">
        <v>-4.5</v>
      </c>
      <c r="D192" s="47">
        <f t="shared" si="4"/>
        <v>-2.7</v>
      </c>
      <c r="E192" s="48">
        <v>-5.2</v>
      </c>
      <c r="F192" s="45">
        <v>-6.2</v>
      </c>
      <c r="G192" s="47">
        <f t="shared" si="5"/>
        <v>-7.6</v>
      </c>
      <c r="H192" s="10"/>
    </row>
    <row r="193" spans="1:8">
      <c r="A193" s="44">
        <v>37408</v>
      </c>
      <c r="B193" s="45">
        <v>-3.1</v>
      </c>
      <c r="C193" s="45">
        <v>-2.8</v>
      </c>
      <c r="D193" s="47">
        <f t="shared" si="4"/>
        <v>-3.3</v>
      </c>
      <c r="E193" s="48">
        <v>-7.7</v>
      </c>
      <c r="F193" s="45">
        <v>-7.4</v>
      </c>
      <c r="G193" s="47">
        <f t="shared" si="5"/>
        <v>-7.3</v>
      </c>
      <c r="H193" s="10"/>
    </row>
    <row r="194" spans="1:8">
      <c r="A194" s="44">
        <v>37438</v>
      </c>
      <c r="B194" s="45">
        <v>-7.8</v>
      </c>
      <c r="C194" s="45">
        <v>-6.5</v>
      </c>
      <c r="D194" s="47">
        <f t="shared" si="4"/>
        <v>-4.5999999999999996</v>
      </c>
      <c r="E194" s="48">
        <v>-9</v>
      </c>
      <c r="F194" s="45">
        <v>-8.5</v>
      </c>
      <c r="G194" s="47">
        <f t="shared" si="5"/>
        <v>-7.4</v>
      </c>
      <c r="H194" s="10"/>
    </row>
    <row r="195" spans="1:8">
      <c r="A195" s="44">
        <v>37469</v>
      </c>
      <c r="B195" s="45">
        <v>-4.8</v>
      </c>
      <c r="C195" s="45">
        <v>-5.0999999999999996</v>
      </c>
      <c r="D195" s="47">
        <f t="shared" si="4"/>
        <v>-4.8</v>
      </c>
      <c r="E195" s="48">
        <v>-8.1999999999999993</v>
      </c>
      <c r="F195" s="45">
        <v>-9</v>
      </c>
      <c r="G195" s="47">
        <f t="shared" si="5"/>
        <v>-8.3000000000000007</v>
      </c>
      <c r="H195" s="10"/>
    </row>
    <row r="196" spans="1:8">
      <c r="A196" s="44">
        <v>37500</v>
      </c>
      <c r="B196" s="45">
        <v>-7.5</v>
      </c>
      <c r="C196" s="45">
        <v>-7.6</v>
      </c>
      <c r="D196" s="47">
        <f t="shared" si="4"/>
        <v>-6.4</v>
      </c>
      <c r="E196" s="48">
        <v>-7.3</v>
      </c>
      <c r="F196" s="45">
        <v>-8</v>
      </c>
      <c r="G196" s="47">
        <f t="shared" si="5"/>
        <v>-8.5</v>
      </c>
      <c r="H196" s="10"/>
    </row>
    <row r="197" spans="1:8">
      <c r="A197" s="44">
        <v>37530</v>
      </c>
      <c r="B197" s="45">
        <v>-7.8</v>
      </c>
      <c r="C197" s="45">
        <v>-7.9</v>
      </c>
      <c r="D197" s="47">
        <f t="shared" si="4"/>
        <v>-6.9</v>
      </c>
      <c r="E197" s="48">
        <v>-10.3</v>
      </c>
      <c r="F197" s="45">
        <v>-8.6999999999999993</v>
      </c>
      <c r="G197" s="47">
        <f t="shared" si="5"/>
        <v>-8.6</v>
      </c>
      <c r="H197" s="10"/>
    </row>
    <row r="198" spans="1:8">
      <c r="A198" s="44">
        <v>37561</v>
      </c>
      <c r="B198" s="45">
        <v>-11.1</v>
      </c>
      <c r="C198" s="45">
        <v>-10</v>
      </c>
      <c r="D198" s="47">
        <f t="shared" si="4"/>
        <v>-8.5</v>
      </c>
      <c r="E198" s="48">
        <v>-11.6</v>
      </c>
      <c r="F198" s="45">
        <v>-8.4</v>
      </c>
      <c r="G198" s="47">
        <f t="shared" si="5"/>
        <v>-8.4</v>
      </c>
      <c r="H198" s="10"/>
    </row>
    <row r="199" spans="1:8">
      <c r="A199" s="44">
        <v>37591</v>
      </c>
      <c r="B199" s="45">
        <v>-9.8000000000000007</v>
      </c>
      <c r="C199" s="45">
        <v>-9.4</v>
      </c>
      <c r="D199" s="47">
        <f t="shared" si="4"/>
        <v>-9.1</v>
      </c>
      <c r="E199" s="48">
        <v>-11.5</v>
      </c>
      <c r="F199" s="45">
        <v>-9</v>
      </c>
      <c r="G199" s="47">
        <f t="shared" si="5"/>
        <v>-8.6999999999999993</v>
      </c>
      <c r="H199" s="10"/>
    </row>
    <row r="200" spans="1:8">
      <c r="A200" s="44">
        <v>37622</v>
      </c>
      <c r="B200" s="45">
        <v>-10.9</v>
      </c>
      <c r="C200" s="45">
        <v>-10.8</v>
      </c>
      <c r="D200" s="47">
        <f t="shared" si="4"/>
        <v>-10.1</v>
      </c>
      <c r="E200" s="48">
        <v>-9.1</v>
      </c>
      <c r="F200" s="45">
        <v>-9.3000000000000007</v>
      </c>
      <c r="G200" s="47">
        <f t="shared" si="5"/>
        <v>-8.9</v>
      </c>
      <c r="H200" s="10"/>
    </row>
    <row r="201" spans="1:8">
      <c r="A201" s="44">
        <v>37653</v>
      </c>
      <c r="B201" s="45">
        <v>-11.9</v>
      </c>
      <c r="C201" s="45">
        <v>-12.8</v>
      </c>
      <c r="D201" s="47">
        <f t="shared" si="4"/>
        <v>-11</v>
      </c>
      <c r="E201" s="48">
        <v>-7</v>
      </c>
      <c r="F201" s="45">
        <v>-8.6999999999999993</v>
      </c>
      <c r="G201" s="47">
        <f t="shared" si="5"/>
        <v>-9</v>
      </c>
      <c r="H201" s="10"/>
    </row>
    <row r="202" spans="1:8">
      <c r="A202" s="44">
        <v>37681</v>
      </c>
      <c r="B202" s="45">
        <v>-14.9</v>
      </c>
      <c r="C202" s="45">
        <v>-15.3</v>
      </c>
      <c r="D202" s="47">
        <f t="shared" ref="D202:D265" si="6">ROUND(AVERAGE(C200:C202),1)</f>
        <v>-13</v>
      </c>
      <c r="E202" s="48">
        <v>-8.8000000000000007</v>
      </c>
      <c r="F202" s="45">
        <v>-10.8</v>
      </c>
      <c r="G202" s="47">
        <f t="shared" ref="G202:G265" si="7">ROUND(AVERAGE(F200:F202),1)</f>
        <v>-9.6</v>
      </c>
      <c r="H202" s="10"/>
    </row>
    <row r="203" spans="1:8">
      <c r="A203" s="44">
        <v>37712</v>
      </c>
      <c r="B203" s="45">
        <v>-15.5</v>
      </c>
      <c r="C203" s="45">
        <v>-15.9</v>
      </c>
      <c r="D203" s="47">
        <f t="shared" si="6"/>
        <v>-14.7</v>
      </c>
      <c r="E203" s="48">
        <v>-9.4</v>
      </c>
      <c r="F203" s="45">
        <v>-11.1</v>
      </c>
      <c r="G203" s="47">
        <f t="shared" si="7"/>
        <v>-10.199999999999999</v>
      </c>
      <c r="H203" s="10"/>
    </row>
    <row r="204" spans="1:8">
      <c r="A204" s="44">
        <v>37742</v>
      </c>
      <c r="B204" s="45">
        <v>-12.9</v>
      </c>
      <c r="C204" s="45">
        <v>-13.6</v>
      </c>
      <c r="D204" s="47">
        <f t="shared" si="6"/>
        <v>-14.9</v>
      </c>
      <c r="E204" s="48">
        <v>-10.7</v>
      </c>
      <c r="F204" s="45">
        <v>-11.7</v>
      </c>
      <c r="G204" s="47">
        <f t="shared" si="7"/>
        <v>-11.2</v>
      </c>
      <c r="H204" s="10"/>
    </row>
    <row r="205" spans="1:8">
      <c r="A205" s="44">
        <v>37773</v>
      </c>
      <c r="B205" s="45">
        <v>-9.9</v>
      </c>
      <c r="C205" s="45">
        <v>-9.6</v>
      </c>
      <c r="D205" s="47">
        <f t="shared" si="6"/>
        <v>-13</v>
      </c>
      <c r="E205" s="48">
        <v>-12.6</v>
      </c>
      <c r="F205" s="45">
        <v>-12.2</v>
      </c>
      <c r="G205" s="47">
        <f t="shared" si="7"/>
        <v>-11.7</v>
      </c>
      <c r="H205" s="10"/>
    </row>
    <row r="206" spans="1:8">
      <c r="A206" s="44">
        <v>37803</v>
      </c>
      <c r="B206" s="45">
        <v>-9.1999999999999993</v>
      </c>
      <c r="C206" s="45">
        <v>-8</v>
      </c>
      <c r="D206" s="47">
        <f t="shared" si="6"/>
        <v>-10.4</v>
      </c>
      <c r="E206" s="48">
        <v>-12.7</v>
      </c>
      <c r="F206" s="45">
        <v>-12.2</v>
      </c>
      <c r="G206" s="47">
        <f t="shared" si="7"/>
        <v>-12</v>
      </c>
      <c r="H206" s="10"/>
    </row>
    <row r="207" spans="1:8">
      <c r="A207" s="49">
        <v>37834</v>
      </c>
      <c r="B207" s="45">
        <v>-8.1999999999999993</v>
      </c>
      <c r="C207" s="45">
        <v>-8.4</v>
      </c>
      <c r="D207" s="47">
        <f t="shared" si="6"/>
        <v>-8.6999999999999993</v>
      </c>
      <c r="E207" s="48">
        <v>-8.6</v>
      </c>
      <c r="F207" s="45">
        <v>-9.4</v>
      </c>
      <c r="G207" s="47">
        <f t="shared" si="7"/>
        <v>-11.3</v>
      </c>
      <c r="H207" s="10"/>
    </row>
    <row r="208" spans="1:8">
      <c r="A208" s="49">
        <v>37865</v>
      </c>
      <c r="B208" s="45">
        <v>-6.9</v>
      </c>
      <c r="C208" s="45">
        <v>-7.2</v>
      </c>
      <c r="D208" s="47">
        <f t="shared" si="6"/>
        <v>-7.9</v>
      </c>
      <c r="E208" s="48">
        <v>-7.7</v>
      </c>
      <c r="F208" s="45">
        <v>-8.6</v>
      </c>
      <c r="G208" s="47">
        <f t="shared" si="7"/>
        <v>-10.1</v>
      </c>
      <c r="H208" s="10"/>
    </row>
    <row r="209" spans="1:8">
      <c r="A209" s="49">
        <v>37895</v>
      </c>
      <c r="B209" s="45">
        <v>-8.9</v>
      </c>
      <c r="C209" s="45">
        <v>-9</v>
      </c>
      <c r="D209" s="47">
        <f t="shared" si="6"/>
        <v>-8.1999999999999993</v>
      </c>
      <c r="E209" s="48">
        <v>-8.6</v>
      </c>
      <c r="F209" s="45">
        <v>-7</v>
      </c>
      <c r="G209" s="47">
        <f t="shared" si="7"/>
        <v>-8.3000000000000007</v>
      </c>
      <c r="H209" s="10"/>
    </row>
    <row r="210" spans="1:8">
      <c r="A210" s="49">
        <v>37926</v>
      </c>
      <c r="B210" s="45">
        <v>-12.9</v>
      </c>
      <c r="C210" s="45">
        <v>-11.7</v>
      </c>
      <c r="D210" s="47">
        <f t="shared" si="6"/>
        <v>-9.3000000000000007</v>
      </c>
      <c r="E210" s="48">
        <v>-8</v>
      </c>
      <c r="F210" s="45">
        <v>-4.9000000000000004</v>
      </c>
      <c r="G210" s="47">
        <f t="shared" si="7"/>
        <v>-6.8</v>
      </c>
      <c r="H210" s="10"/>
    </row>
    <row r="211" spans="1:8">
      <c r="A211" s="49">
        <v>37956</v>
      </c>
      <c r="B211" s="45">
        <v>-6.9</v>
      </c>
      <c r="C211" s="45">
        <v>-6.6</v>
      </c>
      <c r="D211" s="47">
        <f t="shared" si="6"/>
        <v>-9.1</v>
      </c>
      <c r="E211" s="48">
        <v>-8.6999999999999993</v>
      </c>
      <c r="F211" s="45">
        <v>-6.1</v>
      </c>
      <c r="G211" s="47">
        <f t="shared" si="7"/>
        <v>-6</v>
      </c>
      <c r="H211" s="10"/>
    </row>
    <row r="212" spans="1:8">
      <c r="A212" s="49">
        <v>37987</v>
      </c>
      <c r="B212" s="45">
        <v>-5.2</v>
      </c>
      <c r="C212" s="45">
        <v>-4.8</v>
      </c>
      <c r="D212" s="47">
        <f t="shared" si="6"/>
        <v>-7.7</v>
      </c>
      <c r="E212" s="48">
        <v>-5.3</v>
      </c>
      <c r="F212" s="45">
        <v>-5.5</v>
      </c>
      <c r="G212" s="47">
        <f t="shared" si="7"/>
        <v>-5.5</v>
      </c>
      <c r="H212" s="10"/>
    </row>
    <row r="213" spans="1:8">
      <c r="A213" s="49">
        <v>38018</v>
      </c>
      <c r="B213" s="45">
        <v>-7.2</v>
      </c>
      <c r="C213" s="45">
        <v>-8.1</v>
      </c>
      <c r="D213" s="47">
        <f t="shared" si="6"/>
        <v>-6.5</v>
      </c>
      <c r="E213" s="48">
        <v>-3.8</v>
      </c>
      <c r="F213" s="45">
        <v>-5.4</v>
      </c>
      <c r="G213" s="47">
        <f t="shared" si="7"/>
        <v>-5.7</v>
      </c>
      <c r="H213" s="10"/>
    </row>
    <row r="214" spans="1:8">
      <c r="A214" s="49">
        <v>38047</v>
      </c>
      <c r="B214" s="45">
        <v>-6.2</v>
      </c>
      <c r="C214" s="45">
        <v>-6.6</v>
      </c>
      <c r="D214" s="47">
        <f t="shared" si="6"/>
        <v>-6.5</v>
      </c>
      <c r="E214" s="48">
        <v>-3.4</v>
      </c>
      <c r="F214" s="45">
        <v>-5.3</v>
      </c>
      <c r="G214" s="47">
        <f t="shared" si="7"/>
        <v>-5.4</v>
      </c>
      <c r="H214" s="10"/>
    </row>
    <row r="215" spans="1:8">
      <c r="A215" s="49">
        <v>38078</v>
      </c>
      <c r="B215" s="45">
        <v>-5.9</v>
      </c>
      <c r="C215" s="45">
        <v>-6.1</v>
      </c>
      <c r="D215" s="47">
        <f t="shared" si="6"/>
        <v>-6.9</v>
      </c>
      <c r="E215" s="48">
        <v>-1.8</v>
      </c>
      <c r="F215" s="45">
        <v>-3.6</v>
      </c>
      <c r="G215" s="47">
        <f t="shared" si="7"/>
        <v>-4.8</v>
      </c>
      <c r="H215" s="10"/>
    </row>
    <row r="216" spans="1:8">
      <c r="A216" s="44">
        <v>38108</v>
      </c>
      <c r="B216" s="45">
        <v>-4.5</v>
      </c>
      <c r="C216" s="45">
        <v>-5.5</v>
      </c>
      <c r="D216" s="47">
        <f t="shared" si="6"/>
        <v>-6.1</v>
      </c>
      <c r="E216" s="48">
        <v>-1.8</v>
      </c>
      <c r="F216" s="45">
        <v>-2.8</v>
      </c>
      <c r="G216" s="47">
        <f t="shared" si="7"/>
        <v>-3.9</v>
      </c>
      <c r="H216" s="10"/>
    </row>
    <row r="217" spans="1:8">
      <c r="A217" s="44">
        <v>38139</v>
      </c>
      <c r="B217" s="45">
        <v>-2.2000000000000002</v>
      </c>
      <c r="C217" s="45">
        <v>-1.9</v>
      </c>
      <c r="D217" s="47">
        <f t="shared" si="6"/>
        <v>-4.5</v>
      </c>
      <c r="E217" s="48">
        <v>-3</v>
      </c>
      <c r="F217" s="45">
        <v>-2.7</v>
      </c>
      <c r="G217" s="47">
        <f t="shared" si="7"/>
        <v>-3</v>
      </c>
      <c r="H217" s="10"/>
    </row>
    <row r="218" spans="1:8">
      <c r="A218" s="44">
        <v>38169</v>
      </c>
      <c r="B218" s="45">
        <v>-2.5</v>
      </c>
      <c r="C218" s="45">
        <v>-1.5</v>
      </c>
      <c r="D218" s="47">
        <f t="shared" si="6"/>
        <v>-3</v>
      </c>
      <c r="E218" s="48">
        <v>-3.4</v>
      </c>
      <c r="F218" s="45">
        <v>-2.8</v>
      </c>
      <c r="G218" s="47">
        <f t="shared" si="7"/>
        <v>-2.8</v>
      </c>
      <c r="H218" s="10"/>
    </row>
    <row r="219" spans="1:8">
      <c r="A219" s="44">
        <v>38200</v>
      </c>
      <c r="B219" s="45">
        <v>-0.2</v>
      </c>
      <c r="C219" s="45">
        <v>-0.3</v>
      </c>
      <c r="D219" s="47">
        <f t="shared" si="6"/>
        <v>-1.2</v>
      </c>
      <c r="E219" s="48">
        <v>-2.2999999999999998</v>
      </c>
      <c r="F219" s="45">
        <v>-3</v>
      </c>
      <c r="G219" s="47">
        <f t="shared" si="7"/>
        <v>-2.8</v>
      </c>
      <c r="H219" s="10"/>
    </row>
    <row r="220" spans="1:8">
      <c r="A220" s="44">
        <v>38231</v>
      </c>
      <c r="B220" s="45">
        <v>-3.2</v>
      </c>
      <c r="C220" s="45">
        <v>-3.6</v>
      </c>
      <c r="D220" s="47">
        <f t="shared" si="6"/>
        <v>-1.8</v>
      </c>
      <c r="E220" s="48">
        <v>-1.8</v>
      </c>
      <c r="F220" s="45">
        <v>-2.7</v>
      </c>
      <c r="G220" s="47">
        <f t="shared" si="7"/>
        <v>-2.8</v>
      </c>
      <c r="H220" s="10"/>
    </row>
    <row r="221" spans="1:8">
      <c r="A221" s="44">
        <v>38261</v>
      </c>
      <c r="B221" s="45">
        <v>-4.2</v>
      </c>
      <c r="C221" s="45">
        <v>-4.4000000000000004</v>
      </c>
      <c r="D221" s="47">
        <f t="shared" si="6"/>
        <v>-2.8</v>
      </c>
      <c r="E221" s="48">
        <v>-3.7</v>
      </c>
      <c r="F221" s="45">
        <v>-2.2000000000000002</v>
      </c>
      <c r="G221" s="47">
        <f t="shared" si="7"/>
        <v>-2.6</v>
      </c>
      <c r="H221" s="10"/>
    </row>
    <row r="222" spans="1:8">
      <c r="A222" s="44">
        <v>38292</v>
      </c>
      <c r="B222" s="45">
        <v>-5.2</v>
      </c>
      <c r="C222" s="45">
        <v>-4</v>
      </c>
      <c r="D222" s="47">
        <f t="shared" si="6"/>
        <v>-4</v>
      </c>
      <c r="E222" s="48">
        <v>-6.4</v>
      </c>
      <c r="F222" s="45">
        <v>-3.2</v>
      </c>
      <c r="G222" s="47">
        <f t="shared" si="7"/>
        <v>-2.7</v>
      </c>
      <c r="H222" s="10"/>
    </row>
    <row r="223" spans="1:8">
      <c r="A223" s="44">
        <v>38322</v>
      </c>
      <c r="B223" s="45">
        <v>-7.2</v>
      </c>
      <c r="C223" s="45">
        <v>-6.9</v>
      </c>
      <c r="D223" s="47">
        <f t="shared" si="6"/>
        <v>-5.0999999999999996</v>
      </c>
      <c r="E223" s="48">
        <v>-6.1</v>
      </c>
      <c r="F223" s="45">
        <v>-3.3</v>
      </c>
      <c r="G223" s="47">
        <f t="shared" si="7"/>
        <v>-2.9</v>
      </c>
      <c r="H223" s="10"/>
    </row>
    <row r="224" spans="1:8">
      <c r="A224" s="44">
        <v>38353</v>
      </c>
      <c r="B224" s="45">
        <v>-4.5</v>
      </c>
      <c r="C224" s="45">
        <v>-4</v>
      </c>
      <c r="D224" s="47">
        <f t="shared" si="6"/>
        <v>-5</v>
      </c>
      <c r="E224" s="48">
        <v>-4</v>
      </c>
      <c r="F224" s="45">
        <v>-4.0999999999999996</v>
      </c>
      <c r="G224" s="47">
        <f t="shared" si="7"/>
        <v>-3.5</v>
      </c>
      <c r="H224" s="10"/>
    </row>
    <row r="225" spans="1:8">
      <c r="A225" s="44">
        <v>38384</v>
      </c>
      <c r="B225" s="45">
        <v>-7.2</v>
      </c>
      <c r="C225" s="45">
        <v>-8.1</v>
      </c>
      <c r="D225" s="47">
        <f t="shared" si="6"/>
        <v>-6.3</v>
      </c>
      <c r="E225" s="48">
        <v>-3.4</v>
      </c>
      <c r="F225" s="45">
        <v>-5.0999999999999996</v>
      </c>
      <c r="G225" s="47">
        <f t="shared" si="7"/>
        <v>-4.2</v>
      </c>
      <c r="H225" s="10"/>
    </row>
    <row r="226" spans="1:8">
      <c r="A226" s="44">
        <v>38412</v>
      </c>
      <c r="B226" s="45">
        <v>-6.9</v>
      </c>
      <c r="C226" s="45">
        <v>-7.2</v>
      </c>
      <c r="D226" s="47">
        <f t="shared" si="6"/>
        <v>-6.4</v>
      </c>
      <c r="E226" s="48">
        <v>-4.9000000000000004</v>
      </c>
      <c r="F226" s="45">
        <v>-6.8</v>
      </c>
      <c r="G226" s="47">
        <f t="shared" si="7"/>
        <v>-5.3</v>
      </c>
      <c r="H226" s="10"/>
    </row>
    <row r="227" spans="1:8">
      <c r="A227" s="44">
        <v>38443</v>
      </c>
      <c r="B227" s="45">
        <v>-1.5</v>
      </c>
      <c r="C227" s="45">
        <v>-1.6</v>
      </c>
      <c r="D227" s="47">
        <f t="shared" si="6"/>
        <v>-5.6</v>
      </c>
      <c r="E227" s="48">
        <v>-6.1</v>
      </c>
      <c r="F227" s="45">
        <v>-8</v>
      </c>
      <c r="G227" s="47">
        <f t="shared" si="7"/>
        <v>-6.6</v>
      </c>
      <c r="H227" s="10"/>
    </row>
    <row r="228" spans="1:8">
      <c r="A228" s="44">
        <v>38473</v>
      </c>
      <c r="B228" s="45">
        <v>-5.9</v>
      </c>
      <c r="C228" s="45">
        <v>-7.2</v>
      </c>
      <c r="D228" s="47">
        <f t="shared" si="6"/>
        <v>-5.3</v>
      </c>
      <c r="E228" s="48">
        <v>-7.6</v>
      </c>
      <c r="F228" s="45">
        <v>-8.6</v>
      </c>
      <c r="G228" s="47">
        <f t="shared" si="7"/>
        <v>-7.8</v>
      </c>
      <c r="H228" s="10"/>
    </row>
    <row r="229" spans="1:8">
      <c r="A229" s="44">
        <v>38504</v>
      </c>
      <c r="B229" s="45">
        <v>-8.9</v>
      </c>
      <c r="C229" s="45">
        <v>-8.5</v>
      </c>
      <c r="D229" s="47">
        <f t="shared" si="6"/>
        <v>-5.8</v>
      </c>
      <c r="E229" s="48">
        <v>-8.5</v>
      </c>
      <c r="F229" s="45">
        <v>-8.3000000000000007</v>
      </c>
      <c r="G229" s="47">
        <f t="shared" si="7"/>
        <v>-8.3000000000000007</v>
      </c>
      <c r="H229" s="10"/>
    </row>
    <row r="230" spans="1:8">
      <c r="A230" s="44">
        <v>38534</v>
      </c>
      <c r="B230" s="45">
        <v>-9.9</v>
      </c>
      <c r="C230" s="45">
        <v>-9</v>
      </c>
      <c r="D230" s="47">
        <f t="shared" si="6"/>
        <v>-8.1999999999999993</v>
      </c>
      <c r="E230" s="48">
        <v>-7</v>
      </c>
      <c r="F230" s="45">
        <v>-6.4</v>
      </c>
      <c r="G230" s="47">
        <f t="shared" si="7"/>
        <v>-7.8</v>
      </c>
      <c r="H230" s="10"/>
    </row>
    <row r="231" spans="1:8">
      <c r="A231" s="44">
        <v>38565</v>
      </c>
      <c r="B231" s="45">
        <v>-5.5</v>
      </c>
      <c r="C231" s="45">
        <v>-5.7</v>
      </c>
      <c r="D231" s="47">
        <f t="shared" si="6"/>
        <v>-7.7</v>
      </c>
      <c r="E231" s="48">
        <v>-4.8</v>
      </c>
      <c r="F231" s="45">
        <v>-5.5</v>
      </c>
      <c r="G231" s="47">
        <f t="shared" si="7"/>
        <v>-6.7</v>
      </c>
      <c r="H231" s="10"/>
    </row>
    <row r="232" spans="1:8">
      <c r="A232" s="44">
        <v>38596</v>
      </c>
      <c r="B232" s="45">
        <v>-3.9</v>
      </c>
      <c r="C232" s="45">
        <v>-4.3</v>
      </c>
      <c r="D232" s="47">
        <f t="shared" si="6"/>
        <v>-6.3</v>
      </c>
      <c r="E232" s="48">
        <v>-3.1</v>
      </c>
      <c r="F232" s="45">
        <v>-4.0999999999999996</v>
      </c>
      <c r="G232" s="47">
        <f t="shared" si="7"/>
        <v>-5.3</v>
      </c>
      <c r="H232" s="10"/>
    </row>
    <row r="233" spans="1:8">
      <c r="A233" s="44">
        <v>38626</v>
      </c>
      <c r="B233" s="45">
        <v>-0.9</v>
      </c>
      <c r="C233" s="45">
        <v>-0.9</v>
      </c>
      <c r="D233" s="47">
        <f t="shared" si="6"/>
        <v>-3.6</v>
      </c>
      <c r="E233" s="48">
        <v>-4</v>
      </c>
      <c r="F233" s="45">
        <v>-2.5</v>
      </c>
      <c r="G233" s="47">
        <f t="shared" si="7"/>
        <v>-4</v>
      </c>
      <c r="H233" s="10"/>
    </row>
    <row r="234" spans="1:8">
      <c r="A234" s="44">
        <v>38657</v>
      </c>
      <c r="B234" s="45">
        <v>-4.2</v>
      </c>
      <c r="C234" s="45">
        <v>-3.1</v>
      </c>
      <c r="D234" s="47">
        <f t="shared" si="6"/>
        <v>-2.8</v>
      </c>
      <c r="E234" s="48">
        <v>-5.9</v>
      </c>
      <c r="F234" s="45">
        <v>-2.7</v>
      </c>
      <c r="G234" s="47">
        <f t="shared" si="7"/>
        <v>-3.1</v>
      </c>
      <c r="H234" s="10"/>
    </row>
    <row r="235" spans="1:8">
      <c r="A235" s="44">
        <v>38687</v>
      </c>
      <c r="B235" s="45">
        <v>-5.2</v>
      </c>
      <c r="C235" s="45">
        <v>-4.8</v>
      </c>
      <c r="D235" s="47">
        <f t="shared" si="6"/>
        <v>-2.9</v>
      </c>
      <c r="E235" s="48">
        <v>-4.5</v>
      </c>
      <c r="F235" s="45">
        <v>-1.5</v>
      </c>
      <c r="G235" s="47">
        <f t="shared" si="7"/>
        <v>-2.2000000000000002</v>
      </c>
      <c r="H235" s="10"/>
    </row>
    <row r="236" spans="1:8">
      <c r="A236" s="44">
        <v>38718</v>
      </c>
      <c r="B236" s="45">
        <v>-4.2</v>
      </c>
      <c r="C236" s="45">
        <v>-3.6</v>
      </c>
      <c r="D236" s="47">
        <f t="shared" si="6"/>
        <v>-3.8</v>
      </c>
      <c r="E236" s="48">
        <v>-0.7</v>
      </c>
      <c r="F236" s="45">
        <v>-0.8</v>
      </c>
      <c r="G236" s="47">
        <f t="shared" si="7"/>
        <v>-1.7</v>
      </c>
      <c r="H236" s="10"/>
    </row>
    <row r="237" spans="1:8">
      <c r="A237" s="44">
        <v>38749</v>
      </c>
      <c r="B237" s="45">
        <v>-3.5</v>
      </c>
      <c r="C237" s="45">
        <v>-4.5</v>
      </c>
      <c r="D237" s="47">
        <f t="shared" si="6"/>
        <v>-4.3</v>
      </c>
      <c r="E237" s="48">
        <v>2.4</v>
      </c>
      <c r="F237" s="45">
        <v>0.8</v>
      </c>
      <c r="G237" s="47">
        <f t="shared" si="7"/>
        <v>-0.5</v>
      </c>
      <c r="H237" s="10"/>
    </row>
    <row r="238" spans="1:8">
      <c r="A238" s="44">
        <v>38777</v>
      </c>
      <c r="B238" s="45">
        <v>-6.5</v>
      </c>
      <c r="C238" s="45">
        <v>-7</v>
      </c>
      <c r="D238" s="47">
        <f t="shared" si="6"/>
        <v>-5</v>
      </c>
      <c r="E238" s="48">
        <v>3.5</v>
      </c>
      <c r="F238" s="45">
        <v>1.5</v>
      </c>
      <c r="G238" s="47">
        <f t="shared" si="7"/>
        <v>0.5</v>
      </c>
      <c r="H238" s="10"/>
    </row>
    <row r="239" spans="1:8">
      <c r="A239" s="44">
        <v>38808</v>
      </c>
      <c r="B239" s="45">
        <v>-5.5</v>
      </c>
      <c r="C239" s="45">
        <v>-5.5</v>
      </c>
      <c r="D239" s="47">
        <f t="shared" si="6"/>
        <v>-5.7</v>
      </c>
      <c r="E239" s="48">
        <v>5.2</v>
      </c>
      <c r="F239" s="45">
        <v>3.2</v>
      </c>
      <c r="G239" s="47">
        <f t="shared" si="7"/>
        <v>1.8</v>
      </c>
      <c r="H239" s="10"/>
    </row>
    <row r="240" spans="1:8">
      <c r="A240" s="44">
        <v>38838</v>
      </c>
      <c r="B240" s="45">
        <v>-3.9</v>
      </c>
      <c r="C240" s="45">
        <v>-5.4</v>
      </c>
      <c r="D240" s="47">
        <f t="shared" si="6"/>
        <v>-6</v>
      </c>
      <c r="E240" s="48">
        <v>4.5999999999999996</v>
      </c>
      <c r="F240" s="45">
        <v>3.4</v>
      </c>
      <c r="G240" s="47">
        <f t="shared" si="7"/>
        <v>2.7</v>
      </c>
      <c r="H240" s="10"/>
    </row>
    <row r="241" spans="1:8">
      <c r="A241" s="44">
        <v>38869</v>
      </c>
      <c r="B241" s="45">
        <v>-3.9</v>
      </c>
      <c r="C241" s="45">
        <v>-3.4</v>
      </c>
      <c r="D241" s="47">
        <f t="shared" si="6"/>
        <v>-4.8</v>
      </c>
      <c r="E241" s="48">
        <v>4.5</v>
      </c>
      <c r="F241" s="45">
        <v>4.5999999999999996</v>
      </c>
      <c r="G241" s="47">
        <f t="shared" si="7"/>
        <v>3.7</v>
      </c>
      <c r="H241" s="10"/>
    </row>
    <row r="242" spans="1:8">
      <c r="A242" s="44">
        <v>38899</v>
      </c>
      <c r="B242" s="45">
        <v>-0.5</v>
      </c>
      <c r="C242" s="45">
        <v>0.2</v>
      </c>
      <c r="D242" s="47">
        <f t="shared" si="6"/>
        <v>-2.9</v>
      </c>
      <c r="E242" s="48">
        <v>4.3</v>
      </c>
      <c r="F242" s="45">
        <v>4.8</v>
      </c>
      <c r="G242" s="47">
        <f t="shared" si="7"/>
        <v>4.3</v>
      </c>
      <c r="H242" s="10"/>
    </row>
    <row r="243" spans="1:8">
      <c r="A243" s="44">
        <v>38930</v>
      </c>
      <c r="B243" s="45">
        <v>-1.9</v>
      </c>
      <c r="C243" s="45">
        <v>-2.1</v>
      </c>
      <c r="D243" s="47">
        <f t="shared" si="6"/>
        <v>-1.8</v>
      </c>
      <c r="E243" s="48">
        <v>5</v>
      </c>
      <c r="F243" s="45">
        <v>4.3</v>
      </c>
      <c r="G243" s="47">
        <f t="shared" si="7"/>
        <v>4.5999999999999996</v>
      </c>
      <c r="H243" s="10"/>
    </row>
    <row r="244" spans="1:8">
      <c r="A244" s="44">
        <v>38961</v>
      </c>
      <c r="B244" s="45">
        <v>-0.2</v>
      </c>
      <c r="C244" s="45">
        <v>-0.6</v>
      </c>
      <c r="D244" s="47">
        <f t="shared" si="6"/>
        <v>-0.8</v>
      </c>
      <c r="E244" s="48">
        <v>7</v>
      </c>
      <c r="F244" s="45">
        <v>5.9</v>
      </c>
      <c r="G244" s="47">
        <f t="shared" si="7"/>
        <v>5</v>
      </c>
      <c r="H244" s="10"/>
    </row>
    <row r="245" spans="1:8">
      <c r="A245" s="44">
        <v>38991</v>
      </c>
      <c r="B245" s="45">
        <v>-1.9</v>
      </c>
      <c r="C245" s="45">
        <v>-1.8</v>
      </c>
      <c r="D245" s="47">
        <f t="shared" si="6"/>
        <v>-1.5</v>
      </c>
      <c r="E245" s="48">
        <v>5</v>
      </c>
      <c r="F245" s="45">
        <v>6.5</v>
      </c>
      <c r="G245" s="47">
        <f t="shared" si="7"/>
        <v>5.6</v>
      </c>
      <c r="H245" s="10"/>
    </row>
    <row r="246" spans="1:8">
      <c r="A246" s="44">
        <v>39022</v>
      </c>
      <c r="B246" s="45">
        <v>0.1</v>
      </c>
      <c r="C246" s="45">
        <v>1.1000000000000001</v>
      </c>
      <c r="D246" s="47">
        <f t="shared" si="6"/>
        <v>-0.4</v>
      </c>
      <c r="E246" s="48">
        <v>3.8</v>
      </c>
      <c r="F246" s="45">
        <v>7.2</v>
      </c>
      <c r="G246" s="47">
        <f t="shared" si="7"/>
        <v>6.5</v>
      </c>
      <c r="H246" s="10"/>
    </row>
    <row r="247" spans="1:8">
      <c r="A247" s="44">
        <v>39052</v>
      </c>
      <c r="B247" s="45">
        <v>-2.2000000000000002</v>
      </c>
      <c r="C247" s="45">
        <v>-1.6</v>
      </c>
      <c r="D247" s="47">
        <f t="shared" si="6"/>
        <v>-0.8</v>
      </c>
      <c r="E247" s="48">
        <v>4.5999999999999996</v>
      </c>
      <c r="F247" s="45">
        <v>7.8</v>
      </c>
      <c r="G247" s="47">
        <f t="shared" si="7"/>
        <v>7.2</v>
      </c>
      <c r="H247" s="10"/>
    </row>
    <row r="248" spans="1:8">
      <c r="A248" s="44">
        <v>39083</v>
      </c>
      <c r="B248" s="45">
        <v>1.1000000000000001</v>
      </c>
      <c r="C248" s="45">
        <v>1.8</v>
      </c>
      <c r="D248" s="47">
        <f t="shared" si="6"/>
        <v>0.4</v>
      </c>
      <c r="E248" s="48">
        <v>6.5</v>
      </c>
      <c r="F248" s="45">
        <v>6.6</v>
      </c>
      <c r="G248" s="47">
        <f t="shared" si="7"/>
        <v>7.2</v>
      </c>
      <c r="H248" s="10"/>
    </row>
    <row r="249" spans="1:8">
      <c r="A249" s="44">
        <v>39114</v>
      </c>
      <c r="B249" s="45">
        <v>4.0999999999999996</v>
      </c>
      <c r="C249" s="45">
        <v>3.3</v>
      </c>
      <c r="D249" s="47">
        <f t="shared" si="6"/>
        <v>1.2</v>
      </c>
      <c r="E249" s="48">
        <v>8.6</v>
      </c>
      <c r="F249" s="45">
        <v>7</v>
      </c>
      <c r="G249" s="47">
        <f t="shared" si="7"/>
        <v>7.1</v>
      </c>
      <c r="H249" s="10"/>
    </row>
    <row r="250" spans="1:8">
      <c r="A250" s="44">
        <v>39142</v>
      </c>
      <c r="B250" s="45">
        <v>3.1</v>
      </c>
      <c r="C250" s="45">
        <v>2.6</v>
      </c>
      <c r="D250" s="47">
        <f t="shared" si="6"/>
        <v>2.6</v>
      </c>
      <c r="E250" s="48">
        <v>8.9</v>
      </c>
      <c r="F250" s="45">
        <v>7</v>
      </c>
      <c r="G250" s="47">
        <f t="shared" si="7"/>
        <v>6.9</v>
      </c>
      <c r="H250" s="10"/>
    </row>
    <row r="251" spans="1:8">
      <c r="A251" s="44">
        <v>39173</v>
      </c>
      <c r="B251" s="45">
        <v>3.1</v>
      </c>
      <c r="C251" s="45">
        <v>3.2</v>
      </c>
      <c r="D251" s="47">
        <f t="shared" si="6"/>
        <v>3</v>
      </c>
      <c r="E251" s="48">
        <v>8.9</v>
      </c>
      <c r="F251" s="45">
        <v>6.8</v>
      </c>
      <c r="G251" s="47">
        <f t="shared" si="7"/>
        <v>6.9</v>
      </c>
      <c r="H251" s="10"/>
    </row>
    <row r="252" spans="1:8">
      <c r="A252" s="44">
        <v>39203</v>
      </c>
      <c r="B252" s="45">
        <v>4.8</v>
      </c>
      <c r="C252" s="45">
        <v>3.2</v>
      </c>
      <c r="D252" s="47">
        <f t="shared" si="6"/>
        <v>3</v>
      </c>
      <c r="E252" s="48">
        <v>7.9</v>
      </c>
      <c r="F252" s="45">
        <v>6.6</v>
      </c>
      <c r="G252" s="47">
        <f t="shared" si="7"/>
        <v>6.8</v>
      </c>
      <c r="H252" s="10"/>
    </row>
    <row r="253" spans="1:8">
      <c r="A253" s="44">
        <v>39234</v>
      </c>
      <c r="B253" s="45">
        <v>3.1</v>
      </c>
      <c r="C253" s="45">
        <v>3.4</v>
      </c>
      <c r="D253" s="47">
        <f t="shared" si="6"/>
        <v>3.3</v>
      </c>
      <c r="E253" s="48">
        <v>6.5</v>
      </c>
      <c r="F253" s="45">
        <v>6.4</v>
      </c>
      <c r="G253" s="47">
        <f t="shared" si="7"/>
        <v>6.6</v>
      </c>
      <c r="H253" s="10"/>
    </row>
    <row r="254" spans="1:8">
      <c r="A254" s="44">
        <v>39264</v>
      </c>
      <c r="B254" s="45">
        <v>0.5</v>
      </c>
      <c r="C254" s="45">
        <v>1.1000000000000001</v>
      </c>
      <c r="D254" s="47">
        <f t="shared" si="6"/>
        <v>2.6</v>
      </c>
      <c r="E254" s="48">
        <v>5.0999999999999996</v>
      </c>
      <c r="F254" s="45">
        <v>5.6</v>
      </c>
      <c r="G254" s="47">
        <f t="shared" si="7"/>
        <v>6.2</v>
      </c>
      <c r="H254" s="10"/>
    </row>
    <row r="255" spans="1:8">
      <c r="A255" s="44">
        <v>39295</v>
      </c>
      <c r="B255" s="45">
        <v>3.1</v>
      </c>
      <c r="C255" s="45">
        <v>2.9</v>
      </c>
      <c r="D255" s="47">
        <f t="shared" si="6"/>
        <v>2.5</v>
      </c>
      <c r="E255" s="48">
        <v>6</v>
      </c>
      <c r="F255" s="45">
        <v>5.2</v>
      </c>
      <c r="G255" s="47">
        <f t="shared" si="7"/>
        <v>5.7</v>
      </c>
      <c r="H255" s="10"/>
    </row>
    <row r="256" spans="1:8">
      <c r="A256" s="44">
        <v>39326</v>
      </c>
      <c r="B256" s="45">
        <v>5.0999999999999996</v>
      </c>
      <c r="C256" s="45">
        <v>4.7</v>
      </c>
      <c r="D256" s="47">
        <f t="shared" si="6"/>
        <v>2.9</v>
      </c>
      <c r="E256" s="48">
        <v>5.8</v>
      </c>
      <c r="F256" s="45">
        <v>4.5999999999999996</v>
      </c>
      <c r="G256" s="47">
        <f t="shared" si="7"/>
        <v>5.0999999999999996</v>
      </c>
      <c r="H256" s="10"/>
    </row>
    <row r="257" spans="1:8">
      <c r="A257" s="44">
        <v>39356</v>
      </c>
      <c r="B257" s="45">
        <v>2.1</v>
      </c>
      <c r="C257" s="45">
        <v>2.5</v>
      </c>
      <c r="D257" s="47">
        <f t="shared" si="6"/>
        <v>3.4</v>
      </c>
      <c r="E257" s="48">
        <v>2.6</v>
      </c>
      <c r="F257" s="45">
        <v>4.2</v>
      </c>
      <c r="G257" s="47">
        <f t="shared" si="7"/>
        <v>4.7</v>
      </c>
      <c r="H257" s="10"/>
    </row>
    <row r="258" spans="1:8">
      <c r="A258" s="44">
        <v>39387</v>
      </c>
      <c r="B258" s="45">
        <v>3.5</v>
      </c>
      <c r="C258" s="45">
        <v>4.5</v>
      </c>
      <c r="D258" s="47">
        <f t="shared" si="6"/>
        <v>3.9</v>
      </c>
      <c r="E258" s="48">
        <v>2.1</v>
      </c>
      <c r="F258" s="45">
        <v>5.5</v>
      </c>
      <c r="G258" s="47">
        <f t="shared" si="7"/>
        <v>4.8</v>
      </c>
      <c r="H258" s="10"/>
    </row>
    <row r="259" spans="1:8">
      <c r="A259" s="44">
        <v>39417</v>
      </c>
      <c r="B259" s="45">
        <v>3.1</v>
      </c>
      <c r="C259" s="45">
        <v>3.9</v>
      </c>
      <c r="D259" s="47">
        <f t="shared" si="6"/>
        <v>3.6</v>
      </c>
      <c r="E259" s="48">
        <v>1.2</v>
      </c>
      <c r="F259" s="45">
        <v>4.7</v>
      </c>
      <c r="G259" s="47">
        <f t="shared" si="7"/>
        <v>4.8</v>
      </c>
      <c r="H259" s="10"/>
    </row>
    <row r="260" spans="1:8">
      <c r="A260" s="44">
        <v>39448</v>
      </c>
      <c r="B260" s="45">
        <v>2.8</v>
      </c>
      <c r="C260" s="45">
        <v>3.4</v>
      </c>
      <c r="D260" s="47">
        <f t="shared" si="6"/>
        <v>3.9</v>
      </c>
      <c r="E260" s="48">
        <v>3.4</v>
      </c>
      <c r="F260" s="45">
        <v>3.5</v>
      </c>
      <c r="G260" s="47">
        <f t="shared" si="7"/>
        <v>4.5999999999999996</v>
      </c>
      <c r="H260" s="10"/>
    </row>
    <row r="261" spans="1:8">
      <c r="A261" s="44">
        <v>39479</v>
      </c>
      <c r="B261" s="45">
        <v>3.8</v>
      </c>
      <c r="C261" s="45">
        <v>3.1</v>
      </c>
      <c r="D261" s="47">
        <f t="shared" si="6"/>
        <v>3.5</v>
      </c>
      <c r="E261" s="48">
        <v>3.6</v>
      </c>
      <c r="F261" s="45">
        <v>2.1</v>
      </c>
      <c r="G261" s="47">
        <f t="shared" si="7"/>
        <v>3.4</v>
      </c>
      <c r="H261" s="10"/>
    </row>
    <row r="262" spans="1:8">
      <c r="A262" s="44">
        <v>39508</v>
      </c>
      <c r="B262" s="45">
        <v>1.8</v>
      </c>
      <c r="C262" s="45">
        <v>1.2</v>
      </c>
      <c r="D262" s="47">
        <f t="shared" si="6"/>
        <v>2.6</v>
      </c>
      <c r="E262" s="48">
        <v>3.8</v>
      </c>
      <c r="F262" s="45">
        <v>1.9</v>
      </c>
      <c r="G262" s="47">
        <f t="shared" si="7"/>
        <v>2.5</v>
      </c>
      <c r="H262" s="10"/>
    </row>
    <row r="263" spans="1:8">
      <c r="A263" s="44">
        <v>39539</v>
      </c>
      <c r="B263" s="45">
        <v>-0.5</v>
      </c>
      <c r="C263" s="45">
        <v>-0.5</v>
      </c>
      <c r="D263" s="47">
        <f t="shared" si="6"/>
        <v>1.3</v>
      </c>
      <c r="E263" s="48">
        <v>1.5</v>
      </c>
      <c r="F263" s="45">
        <v>-0.6</v>
      </c>
      <c r="G263" s="47">
        <f t="shared" si="7"/>
        <v>1.1000000000000001</v>
      </c>
      <c r="H263" s="10"/>
    </row>
    <row r="264" spans="1:8">
      <c r="A264" s="44">
        <v>39569</v>
      </c>
      <c r="B264" s="45">
        <v>-3.5</v>
      </c>
      <c r="C264" s="45">
        <v>-5.2</v>
      </c>
      <c r="D264" s="47">
        <f t="shared" si="6"/>
        <v>-1.5</v>
      </c>
      <c r="E264" s="48">
        <v>-0.3</v>
      </c>
      <c r="F264" s="45">
        <v>-1.7</v>
      </c>
      <c r="G264" s="47">
        <f t="shared" si="7"/>
        <v>-0.1</v>
      </c>
      <c r="H264" s="10"/>
    </row>
    <row r="265" spans="1:8">
      <c r="A265" s="44">
        <v>39600</v>
      </c>
      <c r="B265" s="45">
        <v>-5.2</v>
      </c>
      <c r="C265" s="45">
        <v>-5</v>
      </c>
      <c r="D265" s="47">
        <f t="shared" si="6"/>
        <v>-3.6</v>
      </c>
      <c r="E265" s="48">
        <v>-3.8</v>
      </c>
      <c r="F265" s="45">
        <v>-4</v>
      </c>
      <c r="G265" s="47">
        <f t="shared" si="7"/>
        <v>-2.1</v>
      </c>
      <c r="H265" s="10"/>
    </row>
    <row r="266" spans="1:8">
      <c r="A266" s="44">
        <v>39630</v>
      </c>
      <c r="B266" s="45">
        <v>-3.2</v>
      </c>
      <c r="C266" s="45">
        <v>-2.8</v>
      </c>
      <c r="D266" s="47">
        <f t="shared" ref="D266:D329" si="8">ROUND(AVERAGE(C264:C266),1)</f>
        <v>-4.3</v>
      </c>
      <c r="E266" s="48">
        <v>-6.6</v>
      </c>
      <c r="F266" s="45">
        <v>-6.2</v>
      </c>
      <c r="G266" s="47">
        <f t="shared" ref="G266:G329" si="9">ROUND(AVERAGE(F264:F266),1)</f>
        <v>-4</v>
      </c>
      <c r="H266" s="10"/>
    </row>
    <row r="267" spans="1:8">
      <c r="A267" s="44">
        <v>39661</v>
      </c>
      <c r="B267" s="45">
        <v>-0.2</v>
      </c>
      <c r="C267" s="45">
        <v>-0.5</v>
      </c>
      <c r="D267" s="47">
        <f t="shared" si="8"/>
        <v>-2.8</v>
      </c>
      <c r="E267" s="48">
        <v>-7.2</v>
      </c>
      <c r="F267" s="45">
        <v>-8.1</v>
      </c>
      <c r="G267" s="47">
        <f t="shared" si="9"/>
        <v>-6.1</v>
      </c>
      <c r="H267" s="10"/>
    </row>
    <row r="268" spans="1:8">
      <c r="A268" s="44">
        <v>39692</v>
      </c>
      <c r="B268" s="45">
        <v>-7.2</v>
      </c>
      <c r="C268" s="45">
        <v>-7.7</v>
      </c>
      <c r="D268" s="47">
        <f t="shared" si="8"/>
        <v>-3.7</v>
      </c>
      <c r="E268" s="48">
        <v>-9.6</v>
      </c>
      <c r="F268" s="45">
        <v>-10.8</v>
      </c>
      <c r="G268" s="47">
        <f t="shared" si="9"/>
        <v>-8.4</v>
      </c>
      <c r="H268" s="10"/>
    </row>
    <row r="269" spans="1:8">
      <c r="A269" s="44">
        <v>39722</v>
      </c>
      <c r="B269" s="45">
        <v>-18.899999999999999</v>
      </c>
      <c r="C269" s="45">
        <v>-18.3</v>
      </c>
      <c r="D269" s="47">
        <f t="shared" si="8"/>
        <v>-8.8000000000000007</v>
      </c>
      <c r="E269" s="48">
        <v>-18.899999999999999</v>
      </c>
      <c r="F269" s="45">
        <v>-17.3</v>
      </c>
      <c r="G269" s="47">
        <f t="shared" si="9"/>
        <v>-12.1</v>
      </c>
      <c r="H269" s="10"/>
    </row>
    <row r="270" spans="1:8">
      <c r="A270" s="44">
        <v>39753</v>
      </c>
      <c r="B270" s="45">
        <v>-23.2</v>
      </c>
      <c r="C270" s="45">
        <v>-22.1</v>
      </c>
      <c r="D270" s="47">
        <f t="shared" si="8"/>
        <v>-16</v>
      </c>
      <c r="E270" s="48">
        <v>-29.1</v>
      </c>
      <c r="F270" s="45">
        <v>-25.5</v>
      </c>
      <c r="G270" s="47">
        <f t="shared" si="9"/>
        <v>-17.899999999999999</v>
      </c>
      <c r="H270" s="10"/>
    </row>
    <row r="271" spans="1:8">
      <c r="A271" s="44">
        <v>39783</v>
      </c>
      <c r="B271" s="45">
        <v>-29.5</v>
      </c>
      <c r="C271" s="45">
        <v>-28.5</v>
      </c>
      <c r="D271" s="47">
        <f t="shared" si="8"/>
        <v>-23</v>
      </c>
      <c r="E271" s="48">
        <v>-36.5</v>
      </c>
      <c r="F271" s="45">
        <v>-32.799999999999997</v>
      </c>
      <c r="G271" s="47">
        <f t="shared" si="9"/>
        <v>-25.2</v>
      </c>
      <c r="H271" s="10"/>
    </row>
    <row r="272" spans="1:8">
      <c r="A272" s="44">
        <v>39814</v>
      </c>
      <c r="B272" s="45">
        <v>-30.5</v>
      </c>
      <c r="C272" s="45">
        <v>-30</v>
      </c>
      <c r="D272" s="47">
        <f t="shared" si="8"/>
        <v>-26.9</v>
      </c>
      <c r="E272" s="48">
        <v>-32.5</v>
      </c>
      <c r="F272" s="45">
        <v>-32.299999999999997</v>
      </c>
      <c r="G272" s="47">
        <f t="shared" si="9"/>
        <v>-30.2</v>
      </c>
      <c r="H272" s="10"/>
    </row>
    <row r="273" spans="1:8">
      <c r="A273" s="44">
        <v>39845</v>
      </c>
      <c r="B273" s="45">
        <v>-31.2</v>
      </c>
      <c r="C273" s="45">
        <v>-31.7</v>
      </c>
      <c r="D273" s="47">
        <f t="shared" si="8"/>
        <v>-30.1</v>
      </c>
      <c r="E273" s="48">
        <v>-34.200000000000003</v>
      </c>
      <c r="F273" s="45">
        <v>-35.6</v>
      </c>
      <c r="G273" s="47">
        <f t="shared" si="9"/>
        <v>-33.6</v>
      </c>
      <c r="H273" s="10"/>
    </row>
    <row r="274" spans="1:8">
      <c r="A274" s="44">
        <v>39873</v>
      </c>
      <c r="B274" s="45">
        <v>-24.9</v>
      </c>
      <c r="C274" s="45">
        <v>-25.5</v>
      </c>
      <c r="D274" s="47">
        <f t="shared" si="8"/>
        <v>-29.1</v>
      </c>
      <c r="E274" s="48">
        <v>-34.9</v>
      </c>
      <c r="F274" s="45">
        <v>-36.700000000000003</v>
      </c>
      <c r="G274" s="47">
        <f t="shared" si="9"/>
        <v>-34.9</v>
      </c>
      <c r="H274" s="10"/>
    </row>
    <row r="275" spans="1:8">
      <c r="A275" s="44">
        <v>39904</v>
      </c>
      <c r="B275" s="45">
        <v>-31.9</v>
      </c>
      <c r="C275" s="45">
        <v>-31.9</v>
      </c>
      <c r="D275" s="47">
        <f t="shared" si="8"/>
        <v>-29.7</v>
      </c>
      <c r="E275" s="48">
        <v>-31.4</v>
      </c>
      <c r="F275" s="45">
        <v>-33.6</v>
      </c>
      <c r="G275" s="47">
        <f t="shared" si="9"/>
        <v>-35.299999999999997</v>
      </c>
      <c r="H275" s="10"/>
    </row>
    <row r="276" spans="1:8">
      <c r="A276" s="44">
        <v>39934</v>
      </c>
      <c r="B276" s="45">
        <v>-23.7</v>
      </c>
      <c r="C276" s="45">
        <v>-25.4</v>
      </c>
      <c r="D276" s="47">
        <f t="shared" si="8"/>
        <v>-27.6</v>
      </c>
      <c r="E276" s="48">
        <v>-29.6</v>
      </c>
      <c r="F276" s="45">
        <v>-31</v>
      </c>
      <c r="G276" s="47">
        <f t="shared" si="9"/>
        <v>-33.799999999999997</v>
      </c>
      <c r="H276" s="10"/>
    </row>
    <row r="277" spans="1:8">
      <c r="A277" s="44">
        <v>39965</v>
      </c>
      <c r="B277" s="45">
        <v>-24</v>
      </c>
      <c r="C277" s="45">
        <v>-24.1</v>
      </c>
      <c r="D277" s="47">
        <f t="shared" si="8"/>
        <v>-27.1</v>
      </c>
      <c r="E277" s="48">
        <v>-28.4</v>
      </c>
      <c r="F277" s="45">
        <v>-28.7</v>
      </c>
      <c r="G277" s="47">
        <f t="shared" si="9"/>
        <v>-31.1</v>
      </c>
      <c r="H277" s="10"/>
    </row>
    <row r="278" spans="1:8">
      <c r="A278" s="44">
        <v>39995</v>
      </c>
      <c r="B278" s="45">
        <v>-22.1</v>
      </c>
      <c r="C278" s="45">
        <v>-21.9</v>
      </c>
      <c r="D278" s="47">
        <f t="shared" si="8"/>
        <v>-23.8</v>
      </c>
      <c r="E278" s="48">
        <v>-26.4</v>
      </c>
      <c r="F278" s="45">
        <v>-25.9</v>
      </c>
      <c r="G278" s="47">
        <f t="shared" si="9"/>
        <v>-28.5</v>
      </c>
      <c r="H278" s="10"/>
    </row>
    <row r="279" spans="1:8">
      <c r="A279" s="44">
        <v>40026</v>
      </c>
      <c r="B279" s="45">
        <v>-16.2</v>
      </c>
      <c r="C279" s="45">
        <v>-16.7</v>
      </c>
      <c r="D279" s="47">
        <f t="shared" si="8"/>
        <v>-20.9</v>
      </c>
      <c r="E279" s="48">
        <v>-20.9</v>
      </c>
      <c r="F279" s="45">
        <v>-21.8</v>
      </c>
      <c r="G279" s="47">
        <f t="shared" si="9"/>
        <v>-25.5</v>
      </c>
      <c r="H279" s="10"/>
    </row>
    <row r="280" spans="1:8">
      <c r="A280" s="44">
        <v>40057</v>
      </c>
      <c r="B280" s="45">
        <v>-10.5</v>
      </c>
      <c r="C280" s="45">
        <v>-11.1</v>
      </c>
      <c r="D280" s="47">
        <f t="shared" si="8"/>
        <v>-16.600000000000001</v>
      </c>
      <c r="E280" s="48">
        <v>-18.600000000000001</v>
      </c>
      <c r="F280" s="45">
        <v>-19.8</v>
      </c>
      <c r="G280" s="47">
        <f t="shared" si="9"/>
        <v>-22.5</v>
      </c>
      <c r="H280" s="10"/>
    </row>
    <row r="281" spans="1:8">
      <c r="A281" s="44">
        <v>40087</v>
      </c>
      <c r="B281" s="45">
        <v>-14.7</v>
      </c>
      <c r="C281" s="45">
        <v>-13.8</v>
      </c>
      <c r="D281" s="47">
        <f t="shared" si="8"/>
        <v>-13.9</v>
      </c>
      <c r="E281" s="48">
        <v>-18.8</v>
      </c>
      <c r="F281" s="45">
        <v>-17.100000000000001</v>
      </c>
      <c r="G281" s="47">
        <f t="shared" si="9"/>
        <v>-19.600000000000001</v>
      </c>
      <c r="H281" s="10"/>
    </row>
    <row r="282" spans="1:8">
      <c r="A282" s="44">
        <v>40118</v>
      </c>
      <c r="B282" s="45">
        <v>-14.1</v>
      </c>
      <c r="C282" s="45">
        <v>-12.8</v>
      </c>
      <c r="D282" s="47">
        <f t="shared" si="8"/>
        <v>-12.6</v>
      </c>
      <c r="E282" s="48">
        <v>-19.8</v>
      </c>
      <c r="F282" s="45">
        <v>-16.2</v>
      </c>
      <c r="G282" s="47">
        <f t="shared" si="9"/>
        <v>-17.7</v>
      </c>
      <c r="H282" s="10"/>
    </row>
    <row r="283" spans="1:8">
      <c r="A283" s="44">
        <v>40148</v>
      </c>
      <c r="B283" s="45">
        <v>-15</v>
      </c>
      <c r="C283" s="45">
        <v>-13.7</v>
      </c>
      <c r="D283" s="47">
        <f t="shared" si="8"/>
        <v>-13.4</v>
      </c>
      <c r="E283" s="48">
        <v>-18.399999999999999</v>
      </c>
      <c r="F283" s="45">
        <v>-14.8</v>
      </c>
      <c r="G283" s="47">
        <f t="shared" si="9"/>
        <v>-16</v>
      </c>
      <c r="H283" s="10"/>
    </row>
    <row r="284" spans="1:8">
      <c r="A284" s="44">
        <v>40179</v>
      </c>
      <c r="B284" s="45">
        <v>-13.6</v>
      </c>
      <c r="C284" s="45">
        <v>-13.1</v>
      </c>
      <c r="D284" s="47">
        <f t="shared" si="8"/>
        <v>-13.2</v>
      </c>
      <c r="E284" s="48">
        <v>-13.3</v>
      </c>
      <c r="F284" s="45">
        <v>-13.3</v>
      </c>
      <c r="G284" s="47">
        <f t="shared" si="9"/>
        <v>-14.8</v>
      </c>
      <c r="H284" s="10"/>
    </row>
    <row r="285" spans="1:8">
      <c r="A285" s="44">
        <v>40210</v>
      </c>
      <c r="B285" s="45">
        <v>-11.1</v>
      </c>
      <c r="C285" s="45">
        <v>-11.5</v>
      </c>
      <c r="D285" s="47">
        <f t="shared" si="8"/>
        <v>-12.8</v>
      </c>
      <c r="E285" s="48">
        <v>-11</v>
      </c>
      <c r="F285" s="45">
        <v>-12.6</v>
      </c>
      <c r="G285" s="47">
        <f t="shared" si="9"/>
        <v>-13.6</v>
      </c>
      <c r="H285" s="10"/>
    </row>
    <row r="286" spans="1:8">
      <c r="A286" s="44">
        <v>40238</v>
      </c>
      <c r="B286" s="45">
        <v>-10</v>
      </c>
      <c r="C286" s="45">
        <v>-10.8</v>
      </c>
      <c r="D286" s="47">
        <f t="shared" si="8"/>
        <v>-11.8</v>
      </c>
      <c r="E286" s="48">
        <v>-7.9</v>
      </c>
      <c r="F286" s="45">
        <v>-9.8000000000000007</v>
      </c>
      <c r="G286" s="47">
        <f t="shared" si="9"/>
        <v>-11.9</v>
      </c>
      <c r="H286" s="10"/>
    </row>
    <row r="287" spans="1:8">
      <c r="A287" s="44">
        <v>40269</v>
      </c>
      <c r="B287" s="45">
        <v>-10</v>
      </c>
      <c r="C287" s="45">
        <v>-10.199999999999999</v>
      </c>
      <c r="D287" s="47">
        <f t="shared" si="8"/>
        <v>-10.8</v>
      </c>
      <c r="E287" s="48">
        <v>-4.5</v>
      </c>
      <c r="F287" s="45">
        <v>-6.9</v>
      </c>
      <c r="G287" s="47">
        <f t="shared" si="9"/>
        <v>-9.8000000000000007</v>
      </c>
      <c r="H287" s="10"/>
    </row>
    <row r="288" spans="1:8">
      <c r="A288" s="44">
        <v>40299</v>
      </c>
      <c r="B288" s="45">
        <v>-9.3000000000000007</v>
      </c>
      <c r="C288" s="45">
        <v>-11.1</v>
      </c>
      <c r="D288" s="47">
        <f t="shared" si="8"/>
        <v>-10.7</v>
      </c>
      <c r="E288" s="48">
        <v>-4.0999999999999996</v>
      </c>
      <c r="F288" s="45">
        <v>-5.5</v>
      </c>
      <c r="G288" s="47">
        <f t="shared" si="9"/>
        <v>-7.4</v>
      </c>
      <c r="H288" s="10"/>
    </row>
    <row r="289" spans="1:8">
      <c r="A289" s="44">
        <v>40330</v>
      </c>
      <c r="B289" s="45">
        <v>-11.1</v>
      </c>
      <c r="C289" s="45">
        <v>-11.4</v>
      </c>
      <c r="D289" s="47">
        <f t="shared" si="8"/>
        <v>-10.9</v>
      </c>
      <c r="E289" s="48">
        <v>-4.5999999999999996</v>
      </c>
      <c r="F289" s="45">
        <v>-4.9000000000000004</v>
      </c>
      <c r="G289" s="47">
        <f t="shared" si="9"/>
        <v>-5.8</v>
      </c>
      <c r="H289" s="10"/>
    </row>
    <row r="290" spans="1:8">
      <c r="A290" s="44">
        <v>40360</v>
      </c>
      <c r="B290" s="45">
        <v>-8.6999999999999993</v>
      </c>
      <c r="C290" s="45">
        <v>-8.5</v>
      </c>
      <c r="D290" s="47">
        <f t="shared" si="8"/>
        <v>-10.3</v>
      </c>
      <c r="E290" s="48">
        <v>-3.3</v>
      </c>
      <c r="F290" s="45">
        <v>-2.8</v>
      </c>
      <c r="G290" s="47">
        <f t="shared" si="9"/>
        <v>-4.4000000000000004</v>
      </c>
      <c r="H290" s="10"/>
    </row>
    <row r="291" spans="1:8">
      <c r="A291" s="44">
        <v>40391</v>
      </c>
      <c r="B291" s="45">
        <v>-6</v>
      </c>
      <c r="C291" s="45">
        <v>-6.4</v>
      </c>
      <c r="D291" s="47">
        <f t="shared" si="8"/>
        <v>-8.8000000000000007</v>
      </c>
      <c r="E291" s="48">
        <v>-0.9</v>
      </c>
      <c r="F291" s="45">
        <v>-1.6</v>
      </c>
      <c r="G291" s="47">
        <f t="shared" si="9"/>
        <v>-3.1</v>
      </c>
      <c r="H291" s="10"/>
    </row>
    <row r="292" spans="1:8">
      <c r="A292" s="44">
        <v>40422</v>
      </c>
      <c r="B292" s="45">
        <v>-3.1</v>
      </c>
      <c r="C292" s="45">
        <v>-3.6</v>
      </c>
      <c r="D292" s="47">
        <f t="shared" si="8"/>
        <v>-6.2</v>
      </c>
      <c r="E292" s="48">
        <v>0.1</v>
      </c>
      <c r="F292" s="45">
        <v>-0.9</v>
      </c>
      <c r="G292" s="47">
        <f t="shared" si="9"/>
        <v>-1.8</v>
      </c>
      <c r="H292" s="10"/>
    </row>
    <row r="293" spans="1:8">
      <c r="A293" s="44">
        <v>40452</v>
      </c>
      <c r="B293" s="45">
        <v>-9.6999999999999993</v>
      </c>
      <c r="C293" s="45">
        <v>-8.5</v>
      </c>
      <c r="D293" s="47">
        <f t="shared" si="8"/>
        <v>-6.2</v>
      </c>
      <c r="E293" s="48">
        <v>-1.4</v>
      </c>
      <c r="F293" s="45">
        <v>0.4</v>
      </c>
      <c r="G293" s="47">
        <f t="shared" si="9"/>
        <v>-0.7</v>
      </c>
      <c r="H293" s="10"/>
    </row>
    <row r="294" spans="1:8">
      <c r="A294" s="44">
        <v>40483</v>
      </c>
      <c r="B294" s="45">
        <v>-8.6999999999999993</v>
      </c>
      <c r="C294" s="45">
        <v>-7.1</v>
      </c>
      <c r="D294" s="47">
        <f t="shared" si="8"/>
        <v>-6.4</v>
      </c>
      <c r="E294" s="48">
        <v>-3.3</v>
      </c>
      <c r="F294" s="45">
        <v>0.4</v>
      </c>
      <c r="G294" s="47">
        <f t="shared" si="9"/>
        <v>0</v>
      </c>
      <c r="H294" s="10"/>
    </row>
    <row r="295" spans="1:8">
      <c r="A295" s="44">
        <v>40513</v>
      </c>
      <c r="B295" s="45">
        <v>-10.199999999999999</v>
      </c>
      <c r="C295" s="45">
        <v>-8.9</v>
      </c>
      <c r="D295" s="47">
        <f t="shared" si="8"/>
        <v>-8.1999999999999993</v>
      </c>
      <c r="E295" s="48">
        <v>-1.4</v>
      </c>
      <c r="F295" s="45">
        <v>2.2999999999999998</v>
      </c>
      <c r="G295" s="47">
        <f t="shared" si="9"/>
        <v>1</v>
      </c>
      <c r="H295" s="10"/>
    </row>
    <row r="296" spans="1:8">
      <c r="A296" s="44">
        <v>40544</v>
      </c>
      <c r="B296" s="45">
        <v>-7.8</v>
      </c>
      <c r="C296" s="45">
        <v>-7.3</v>
      </c>
      <c r="D296" s="47">
        <f t="shared" si="8"/>
        <v>-7.8</v>
      </c>
      <c r="E296" s="48">
        <v>3.3</v>
      </c>
      <c r="F296" s="45">
        <v>3.2</v>
      </c>
      <c r="G296" s="47">
        <f t="shared" si="9"/>
        <v>2</v>
      </c>
      <c r="H296" s="10"/>
    </row>
    <row r="297" spans="1:8">
      <c r="A297" s="44">
        <v>40575</v>
      </c>
      <c r="B297" s="45">
        <v>-5.5</v>
      </c>
      <c r="C297" s="45">
        <v>-5.9</v>
      </c>
      <c r="D297" s="47">
        <f t="shared" si="8"/>
        <v>-7.4</v>
      </c>
      <c r="E297" s="48">
        <v>4.9000000000000004</v>
      </c>
      <c r="F297" s="45">
        <v>3</v>
      </c>
      <c r="G297" s="47">
        <f t="shared" si="9"/>
        <v>2.8</v>
      </c>
      <c r="H297" s="10"/>
    </row>
    <row r="298" spans="1:8">
      <c r="A298" s="44">
        <v>40603</v>
      </c>
      <c r="B298" s="45">
        <v>-9.9</v>
      </c>
      <c r="C298" s="45">
        <v>-11</v>
      </c>
      <c r="D298" s="47">
        <f t="shared" si="8"/>
        <v>-8.1</v>
      </c>
      <c r="E298" s="48">
        <v>5.7</v>
      </c>
      <c r="F298" s="45">
        <v>3.5</v>
      </c>
      <c r="G298" s="47">
        <f t="shared" si="9"/>
        <v>3.2</v>
      </c>
      <c r="H298" s="10"/>
    </row>
    <row r="299" spans="1:8">
      <c r="A299" s="44">
        <v>40634</v>
      </c>
      <c r="B299" s="45">
        <v>-9</v>
      </c>
      <c r="C299" s="45">
        <v>-9.6</v>
      </c>
      <c r="D299" s="47">
        <f t="shared" si="8"/>
        <v>-8.8000000000000007</v>
      </c>
      <c r="E299" s="48">
        <v>5.9</v>
      </c>
      <c r="F299" s="45">
        <v>3.4</v>
      </c>
      <c r="G299" s="47">
        <f t="shared" si="9"/>
        <v>3.3</v>
      </c>
      <c r="H299" s="10"/>
    </row>
    <row r="300" spans="1:8">
      <c r="A300" s="44">
        <v>40664</v>
      </c>
      <c r="B300" s="45">
        <v>-11</v>
      </c>
      <c r="C300" s="45">
        <v>-12.7</v>
      </c>
      <c r="D300" s="47">
        <f t="shared" si="8"/>
        <v>-11.1</v>
      </c>
      <c r="E300" s="48">
        <v>3.4</v>
      </c>
      <c r="F300" s="45">
        <v>1.9</v>
      </c>
      <c r="G300" s="47">
        <f t="shared" si="9"/>
        <v>2.9</v>
      </c>
      <c r="H300" s="10"/>
    </row>
    <row r="301" spans="1:8">
      <c r="A301" s="44">
        <v>40695</v>
      </c>
      <c r="B301" s="45">
        <v>-14.2</v>
      </c>
      <c r="C301" s="45">
        <v>-14.7</v>
      </c>
      <c r="D301" s="47">
        <f t="shared" si="8"/>
        <v>-12.3</v>
      </c>
      <c r="E301" s="48">
        <v>1.6</v>
      </c>
      <c r="F301" s="45">
        <v>1.3</v>
      </c>
      <c r="G301" s="47">
        <f t="shared" si="9"/>
        <v>2.2000000000000002</v>
      </c>
      <c r="H301" s="10"/>
    </row>
    <row r="302" spans="1:8">
      <c r="A302" s="44">
        <v>40725</v>
      </c>
      <c r="B302" s="45">
        <v>-7.5</v>
      </c>
      <c r="C302" s="45">
        <v>-7.3</v>
      </c>
      <c r="D302" s="47">
        <f t="shared" si="8"/>
        <v>-11.6</v>
      </c>
      <c r="E302" s="48">
        <v>-1.3</v>
      </c>
      <c r="F302" s="45">
        <v>-0.7</v>
      </c>
      <c r="G302" s="47">
        <f t="shared" si="9"/>
        <v>0.8</v>
      </c>
      <c r="H302" s="10"/>
    </row>
    <row r="303" spans="1:8">
      <c r="A303" s="44">
        <v>40756</v>
      </c>
      <c r="B303" s="45">
        <v>-13.8</v>
      </c>
      <c r="C303" s="45">
        <v>-14</v>
      </c>
      <c r="D303" s="47">
        <f t="shared" si="8"/>
        <v>-12</v>
      </c>
      <c r="E303" s="48">
        <v>-2.4</v>
      </c>
      <c r="F303" s="45">
        <v>-3</v>
      </c>
      <c r="G303" s="47">
        <f t="shared" si="9"/>
        <v>-0.8</v>
      </c>
      <c r="H303" s="10"/>
    </row>
    <row r="304" spans="1:8">
      <c r="A304" s="44">
        <v>40787</v>
      </c>
      <c r="B304" s="45">
        <v>-17.899999999999999</v>
      </c>
      <c r="C304" s="45">
        <v>-18.399999999999999</v>
      </c>
      <c r="D304" s="47">
        <f t="shared" si="8"/>
        <v>-13.2</v>
      </c>
      <c r="E304" s="48">
        <v>-4.7</v>
      </c>
      <c r="F304" s="45">
        <v>-5.4</v>
      </c>
      <c r="G304" s="47">
        <f t="shared" si="9"/>
        <v>-3</v>
      </c>
      <c r="H304" s="10"/>
    </row>
    <row r="305" spans="1:8">
      <c r="A305" s="44">
        <v>40817</v>
      </c>
      <c r="B305" s="45">
        <v>-16.100000000000001</v>
      </c>
      <c r="C305" s="45">
        <v>-14.6</v>
      </c>
      <c r="D305" s="47">
        <f t="shared" si="8"/>
        <v>-15.7</v>
      </c>
      <c r="E305" s="48">
        <v>-7.5</v>
      </c>
      <c r="F305" s="45">
        <v>-5.4</v>
      </c>
      <c r="G305" s="47">
        <f t="shared" si="9"/>
        <v>-4.5999999999999996</v>
      </c>
      <c r="H305" s="10"/>
    </row>
    <row r="306" spans="1:8">
      <c r="A306" s="44">
        <v>40848</v>
      </c>
      <c r="B306" s="45">
        <v>-19.8</v>
      </c>
      <c r="C306" s="45">
        <v>-17.8</v>
      </c>
      <c r="D306" s="47">
        <f t="shared" si="8"/>
        <v>-16.899999999999999</v>
      </c>
      <c r="E306" s="48">
        <v>-10.9</v>
      </c>
      <c r="F306" s="45">
        <v>-7.2</v>
      </c>
      <c r="G306" s="47">
        <f t="shared" si="9"/>
        <v>-6</v>
      </c>
      <c r="H306" s="10"/>
    </row>
    <row r="307" spans="1:8">
      <c r="A307" s="44">
        <v>40878</v>
      </c>
      <c r="B307" s="45">
        <v>-22.2</v>
      </c>
      <c r="C307" s="45">
        <v>-20.8</v>
      </c>
      <c r="D307" s="47">
        <f t="shared" si="8"/>
        <v>-17.7</v>
      </c>
      <c r="E307" s="48">
        <v>-11.2</v>
      </c>
      <c r="F307" s="45">
        <v>-7.6</v>
      </c>
      <c r="G307" s="47">
        <f t="shared" si="9"/>
        <v>-6.7</v>
      </c>
      <c r="H307" s="10"/>
    </row>
    <row r="308" spans="1:8">
      <c r="A308" s="44">
        <v>40909</v>
      </c>
      <c r="B308" s="45">
        <v>-19.600000000000001</v>
      </c>
      <c r="C308" s="45">
        <v>-19.3</v>
      </c>
      <c r="D308" s="47">
        <f t="shared" si="8"/>
        <v>-19.3</v>
      </c>
      <c r="E308" s="48">
        <v>-6.7</v>
      </c>
      <c r="F308" s="45">
        <v>-6.9</v>
      </c>
      <c r="G308" s="47">
        <f t="shared" si="9"/>
        <v>-7.2</v>
      </c>
      <c r="H308" s="10"/>
    </row>
    <row r="309" spans="1:8">
      <c r="A309" s="44">
        <v>40940</v>
      </c>
      <c r="B309" s="45">
        <v>-18.5</v>
      </c>
      <c r="C309" s="45">
        <v>-19.100000000000001</v>
      </c>
      <c r="D309" s="47">
        <f t="shared" si="8"/>
        <v>-19.7</v>
      </c>
      <c r="E309" s="48">
        <v>-4.7</v>
      </c>
      <c r="F309" s="45">
        <v>-6.8</v>
      </c>
      <c r="G309" s="47">
        <f t="shared" si="9"/>
        <v>-7.1</v>
      </c>
      <c r="H309" s="10"/>
    </row>
    <row r="310" spans="1:8">
      <c r="A310" s="44">
        <v>40969</v>
      </c>
      <c r="B310" s="45">
        <v>-16.5</v>
      </c>
      <c r="C310" s="45">
        <v>-17.899999999999999</v>
      </c>
      <c r="D310" s="47">
        <f t="shared" si="8"/>
        <v>-18.8</v>
      </c>
      <c r="E310" s="48">
        <v>-5.2</v>
      </c>
      <c r="F310" s="45">
        <v>-7.6</v>
      </c>
      <c r="G310" s="47">
        <f t="shared" si="9"/>
        <v>-7.1</v>
      </c>
      <c r="H310" s="10"/>
    </row>
    <row r="311" spans="1:8">
      <c r="A311" s="44">
        <v>41000</v>
      </c>
      <c r="B311" s="45">
        <v>-15.7</v>
      </c>
      <c r="C311" s="45">
        <v>-16.7</v>
      </c>
      <c r="D311" s="47">
        <f t="shared" si="8"/>
        <v>-17.899999999999999</v>
      </c>
      <c r="E311" s="48">
        <v>-5.2</v>
      </c>
      <c r="F311" s="45">
        <v>-7.8</v>
      </c>
      <c r="G311" s="47">
        <f t="shared" si="9"/>
        <v>-7.4</v>
      </c>
      <c r="H311" s="10"/>
    </row>
    <row r="312" spans="1:8">
      <c r="A312" s="44">
        <v>41030</v>
      </c>
      <c r="B312" s="45">
        <v>-18.100000000000001</v>
      </c>
      <c r="C312" s="45">
        <v>-19.8</v>
      </c>
      <c r="D312" s="47">
        <f t="shared" si="8"/>
        <v>-18.100000000000001</v>
      </c>
      <c r="E312" s="48">
        <v>-8</v>
      </c>
      <c r="F312" s="45">
        <v>-9.5</v>
      </c>
      <c r="G312" s="47">
        <f t="shared" si="9"/>
        <v>-8.3000000000000007</v>
      </c>
      <c r="H312" s="10"/>
    </row>
    <row r="313" spans="1:8">
      <c r="A313" s="44">
        <v>41061</v>
      </c>
      <c r="B313" s="45">
        <v>-16.600000000000001</v>
      </c>
      <c r="C313" s="45">
        <v>-17</v>
      </c>
      <c r="D313" s="47">
        <f t="shared" si="8"/>
        <v>-17.8</v>
      </c>
      <c r="E313" s="48">
        <v>-9.5</v>
      </c>
      <c r="F313" s="45">
        <v>-9.8000000000000007</v>
      </c>
      <c r="G313" s="47">
        <f t="shared" si="9"/>
        <v>-9</v>
      </c>
      <c r="H313" s="10"/>
    </row>
    <row r="314" spans="1:8">
      <c r="A314" s="44">
        <v>41091</v>
      </c>
      <c r="B314" s="45">
        <v>-17.399999999999999</v>
      </c>
      <c r="C314" s="45">
        <v>-17.2</v>
      </c>
      <c r="D314" s="47">
        <f t="shared" si="8"/>
        <v>-18</v>
      </c>
      <c r="E314" s="48">
        <v>-12</v>
      </c>
      <c r="F314" s="45">
        <v>-11.3</v>
      </c>
      <c r="G314" s="47">
        <f t="shared" si="9"/>
        <v>-10.199999999999999</v>
      </c>
      <c r="H314" s="10"/>
    </row>
    <row r="315" spans="1:8">
      <c r="A315" s="44">
        <v>41122</v>
      </c>
      <c r="B315" s="45">
        <v>-12.9</v>
      </c>
      <c r="C315" s="45">
        <v>-13</v>
      </c>
      <c r="D315" s="47">
        <f t="shared" si="8"/>
        <v>-15.7</v>
      </c>
      <c r="E315" s="48">
        <v>-11.3</v>
      </c>
      <c r="F315" s="45">
        <v>-11.7</v>
      </c>
      <c r="G315" s="47">
        <f t="shared" si="9"/>
        <v>-10.9</v>
      </c>
      <c r="H315" s="10"/>
    </row>
    <row r="316" spans="1:8">
      <c r="A316" s="44">
        <v>41153</v>
      </c>
      <c r="B316" s="45">
        <v>-16.3</v>
      </c>
      <c r="C316" s="45">
        <v>-16.5</v>
      </c>
      <c r="D316" s="47">
        <f t="shared" si="8"/>
        <v>-15.6</v>
      </c>
      <c r="E316" s="48">
        <v>-11.4</v>
      </c>
      <c r="F316" s="45">
        <v>-12</v>
      </c>
      <c r="G316" s="47">
        <f t="shared" si="9"/>
        <v>-11.7</v>
      </c>
      <c r="H316" s="10"/>
    </row>
    <row r="317" spans="1:8">
      <c r="A317" s="44">
        <v>41183</v>
      </c>
      <c r="B317" s="45">
        <v>-19.899999999999999</v>
      </c>
      <c r="C317" s="45">
        <v>-18.100000000000001</v>
      </c>
      <c r="D317" s="47">
        <f t="shared" si="8"/>
        <v>-15.9</v>
      </c>
      <c r="E317" s="48">
        <v>-16.8</v>
      </c>
      <c r="F317" s="45">
        <v>-14.6</v>
      </c>
      <c r="G317" s="47">
        <f t="shared" si="9"/>
        <v>-12.8</v>
      </c>
      <c r="H317" s="10"/>
    </row>
    <row r="318" spans="1:8">
      <c r="A318" s="44">
        <v>41214</v>
      </c>
      <c r="B318" s="45">
        <v>-21</v>
      </c>
      <c r="C318" s="45">
        <v>-18.8</v>
      </c>
      <c r="D318" s="47">
        <f t="shared" si="8"/>
        <v>-17.8</v>
      </c>
      <c r="E318" s="48">
        <v>-16.399999999999999</v>
      </c>
      <c r="F318" s="45">
        <v>-12.6</v>
      </c>
      <c r="G318" s="47">
        <f t="shared" si="9"/>
        <v>-13.1</v>
      </c>
      <c r="H318" s="10"/>
    </row>
    <row r="319" spans="1:8">
      <c r="A319" s="44">
        <v>41244</v>
      </c>
      <c r="B319" s="45">
        <v>-17</v>
      </c>
      <c r="C319" s="45">
        <v>-15.5</v>
      </c>
      <c r="D319" s="47">
        <f t="shared" si="8"/>
        <v>-17.5</v>
      </c>
      <c r="E319" s="48">
        <v>-15.2</v>
      </c>
      <c r="F319" s="45">
        <v>-11.6</v>
      </c>
      <c r="G319" s="47">
        <f t="shared" si="9"/>
        <v>-12.9</v>
      </c>
      <c r="H319" s="10"/>
    </row>
    <row r="320" spans="1:8">
      <c r="A320" s="44">
        <v>41275</v>
      </c>
      <c r="B320" s="45">
        <v>-17.5</v>
      </c>
      <c r="C320" s="45">
        <v>-17.5</v>
      </c>
      <c r="D320" s="47">
        <f t="shared" si="8"/>
        <v>-17.3</v>
      </c>
      <c r="E320" s="48">
        <v>-11.1</v>
      </c>
      <c r="F320" s="45">
        <v>-11.4</v>
      </c>
      <c r="G320" s="47">
        <f t="shared" si="9"/>
        <v>-11.9</v>
      </c>
      <c r="H320" s="10"/>
    </row>
    <row r="321" spans="1:8">
      <c r="A321" s="44">
        <v>41306</v>
      </c>
      <c r="B321" s="45">
        <v>-15.3</v>
      </c>
      <c r="C321" s="45">
        <v>-16.100000000000001</v>
      </c>
      <c r="D321" s="47">
        <f t="shared" si="8"/>
        <v>-16.399999999999999</v>
      </c>
      <c r="E321" s="48">
        <v>-7.2</v>
      </c>
      <c r="F321" s="45">
        <v>-9.4</v>
      </c>
      <c r="G321" s="47">
        <f t="shared" si="9"/>
        <v>-10.8</v>
      </c>
      <c r="H321" s="10"/>
    </row>
    <row r="322" spans="1:8">
      <c r="A322" s="44">
        <v>41334</v>
      </c>
      <c r="B322" s="45">
        <v>-13.1</v>
      </c>
      <c r="C322" s="45">
        <v>-14.9</v>
      </c>
      <c r="D322" s="47">
        <f t="shared" si="8"/>
        <v>-16.2</v>
      </c>
      <c r="E322" s="48">
        <v>-7.8</v>
      </c>
      <c r="F322" s="45">
        <v>-10.3</v>
      </c>
      <c r="G322" s="47">
        <f t="shared" si="9"/>
        <v>-10.4</v>
      </c>
      <c r="H322" s="10"/>
    </row>
    <row r="323" spans="1:8">
      <c r="A323" s="44">
        <v>41365</v>
      </c>
      <c r="B323" s="45">
        <v>-14.5</v>
      </c>
      <c r="C323" s="45">
        <v>-15.8</v>
      </c>
      <c r="D323" s="47">
        <f t="shared" si="8"/>
        <v>-15.6</v>
      </c>
      <c r="E323" s="48">
        <v>-8.6999999999999993</v>
      </c>
      <c r="F323" s="45">
        <v>-11.3</v>
      </c>
      <c r="G323" s="47">
        <f t="shared" si="9"/>
        <v>-10.3</v>
      </c>
      <c r="H323" s="10"/>
    </row>
    <row r="324" spans="1:8">
      <c r="A324" s="44">
        <v>41395</v>
      </c>
      <c r="B324" s="45">
        <v>-11.7</v>
      </c>
      <c r="C324" s="45">
        <v>-13.4</v>
      </c>
      <c r="D324" s="47">
        <f t="shared" si="8"/>
        <v>-14.7</v>
      </c>
      <c r="E324" s="48">
        <v>-8.9</v>
      </c>
      <c r="F324" s="45">
        <v>-10.4</v>
      </c>
      <c r="G324" s="47">
        <f t="shared" si="9"/>
        <v>-10.7</v>
      </c>
      <c r="H324" s="10"/>
    </row>
    <row r="325" spans="1:8">
      <c r="A325" s="44">
        <v>41426</v>
      </c>
      <c r="B325" s="45">
        <v>-13.6</v>
      </c>
      <c r="C325" s="45">
        <v>-13.9</v>
      </c>
      <c r="D325" s="47">
        <f t="shared" si="8"/>
        <v>-14.4</v>
      </c>
      <c r="E325" s="48">
        <v>-8.5</v>
      </c>
      <c r="F325" s="45">
        <v>-8.8000000000000007</v>
      </c>
      <c r="G325" s="47">
        <f t="shared" si="9"/>
        <v>-10.199999999999999</v>
      </c>
      <c r="H325" s="10"/>
    </row>
    <row r="326" spans="1:8">
      <c r="A326" s="44">
        <v>41456</v>
      </c>
      <c r="B326" s="45">
        <v>-12.6</v>
      </c>
      <c r="C326" s="45">
        <v>-12.3</v>
      </c>
      <c r="D326" s="47">
        <f t="shared" si="8"/>
        <v>-13.2</v>
      </c>
      <c r="E326" s="48">
        <v>-9.1</v>
      </c>
      <c r="F326" s="45">
        <v>-8.3000000000000007</v>
      </c>
      <c r="G326" s="47">
        <f t="shared" si="9"/>
        <v>-9.1999999999999993</v>
      </c>
      <c r="H326" s="10"/>
    </row>
    <row r="327" spans="1:8">
      <c r="A327" s="44">
        <v>41487</v>
      </c>
      <c r="B327" s="45">
        <v>-8.1999999999999993</v>
      </c>
      <c r="C327" s="45">
        <v>-8.1</v>
      </c>
      <c r="D327" s="47">
        <f t="shared" si="8"/>
        <v>-11.4</v>
      </c>
      <c r="E327" s="48">
        <v>-5.2</v>
      </c>
      <c r="F327" s="45">
        <v>-5.5</v>
      </c>
      <c r="G327" s="47">
        <f t="shared" si="9"/>
        <v>-7.5</v>
      </c>
      <c r="H327" s="10"/>
    </row>
    <row r="328" spans="1:8">
      <c r="A328" s="44">
        <v>41518</v>
      </c>
      <c r="B328" s="45">
        <v>-8.1</v>
      </c>
      <c r="C328" s="45">
        <v>-7.9</v>
      </c>
      <c r="D328" s="47">
        <f t="shared" si="8"/>
        <v>-9.4</v>
      </c>
      <c r="E328" s="48">
        <v>-4</v>
      </c>
      <c r="F328" s="45">
        <v>-4.5999999999999996</v>
      </c>
      <c r="G328" s="47">
        <f t="shared" si="9"/>
        <v>-6.1</v>
      </c>
      <c r="H328" s="10"/>
    </row>
    <row r="329" spans="1:8">
      <c r="A329" s="44">
        <v>41548</v>
      </c>
      <c r="B329" s="45">
        <v>-11.2</v>
      </c>
      <c r="C329" s="45">
        <v>-9.3000000000000007</v>
      </c>
      <c r="D329" s="47">
        <f t="shared" si="8"/>
        <v>-8.4</v>
      </c>
      <c r="E329" s="48">
        <v>-5.9</v>
      </c>
      <c r="F329" s="45">
        <v>-3.7</v>
      </c>
      <c r="G329" s="47">
        <f t="shared" si="9"/>
        <v>-4.5999999999999996</v>
      </c>
      <c r="H329" s="10"/>
    </row>
    <row r="330" spans="1:8">
      <c r="A330" s="44">
        <v>41579</v>
      </c>
      <c r="B330" s="45">
        <v>-9.8000000000000007</v>
      </c>
      <c r="C330" s="45">
        <v>-7.4</v>
      </c>
      <c r="D330" s="47">
        <f t="shared" ref="D330:D393" si="10">ROUND(AVERAGE(C328:C330),1)</f>
        <v>-8.1999999999999993</v>
      </c>
      <c r="E330" s="48">
        <v>-6.9</v>
      </c>
      <c r="F330" s="45">
        <v>-3.1</v>
      </c>
      <c r="G330" s="47">
        <f t="shared" ref="G330:G393" si="11">ROUND(AVERAGE(F328:F330),1)</f>
        <v>-3.8</v>
      </c>
      <c r="H330" s="10"/>
    </row>
    <row r="331" spans="1:8">
      <c r="A331" s="44">
        <v>41609</v>
      </c>
      <c r="B331" s="45">
        <v>-7</v>
      </c>
      <c r="C331" s="45">
        <v>-5.5</v>
      </c>
      <c r="D331" s="47">
        <f t="shared" si="10"/>
        <v>-7.4</v>
      </c>
      <c r="E331" s="48">
        <v>-6.4</v>
      </c>
      <c r="F331" s="45">
        <v>-2.8</v>
      </c>
      <c r="G331" s="47">
        <f t="shared" si="11"/>
        <v>-3.2</v>
      </c>
      <c r="H331" s="10"/>
    </row>
    <row r="332" spans="1:8">
      <c r="A332" s="44">
        <v>41640</v>
      </c>
      <c r="B332" s="45">
        <v>-5.2</v>
      </c>
      <c r="C332" s="45">
        <v>-5.5</v>
      </c>
      <c r="D332" s="47">
        <f t="shared" si="10"/>
        <v>-6.1</v>
      </c>
      <c r="E332" s="48">
        <v>-2.1</v>
      </c>
      <c r="F332" s="45">
        <v>-2.5</v>
      </c>
      <c r="G332" s="47">
        <f t="shared" si="11"/>
        <v>-2.8</v>
      </c>
      <c r="H332" s="10"/>
    </row>
    <row r="333" spans="1:8">
      <c r="A333" s="44">
        <v>41671</v>
      </c>
      <c r="B333" s="45">
        <v>-5.6</v>
      </c>
      <c r="C333" s="45">
        <v>-6.7</v>
      </c>
      <c r="D333" s="47">
        <f t="shared" si="10"/>
        <v>-5.9</v>
      </c>
      <c r="E333" s="48">
        <v>0</v>
      </c>
      <c r="F333" s="45">
        <v>-2.2999999999999998</v>
      </c>
      <c r="G333" s="47">
        <f t="shared" si="11"/>
        <v>-2.5</v>
      </c>
      <c r="H333" s="10"/>
    </row>
    <row r="334" spans="1:8">
      <c r="A334" s="44">
        <v>41699</v>
      </c>
      <c r="B334" s="45">
        <v>-2.8</v>
      </c>
      <c r="C334" s="45">
        <v>-4.7</v>
      </c>
      <c r="D334" s="47">
        <f t="shared" si="10"/>
        <v>-5.6</v>
      </c>
      <c r="E334" s="48">
        <v>0.5</v>
      </c>
      <c r="F334" s="45">
        <v>-2.1</v>
      </c>
      <c r="G334" s="47">
        <f t="shared" si="11"/>
        <v>-2.2999999999999998</v>
      </c>
      <c r="H334" s="10"/>
    </row>
    <row r="335" spans="1:8">
      <c r="A335" s="44">
        <v>41730</v>
      </c>
      <c r="B335" s="45">
        <v>-3.2</v>
      </c>
      <c r="C335" s="45">
        <v>-4.5999999999999996</v>
      </c>
      <c r="D335" s="47">
        <f t="shared" si="10"/>
        <v>-5.3</v>
      </c>
      <c r="E335" s="48">
        <v>0.4</v>
      </c>
      <c r="F335" s="45">
        <v>-2.2000000000000002</v>
      </c>
      <c r="G335" s="47">
        <f t="shared" si="11"/>
        <v>-2.2000000000000002</v>
      </c>
      <c r="H335" s="10"/>
    </row>
    <row r="336" spans="1:8">
      <c r="A336" s="44">
        <v>41760</v>
      </c>
      <c r="B336" s="45">
        <v>-4</v>
      </c>
      <c r="C336" s="45">
        <v>-5.7</v>
      </c>
      <c r="D336" s="47">
        <f t="shared" si="10"/>
        <v>-5</v>
      </c>
      <c r="E336" s="48">
        <v>-1.3</v>
      </c>
      <c r="F336" s="45">
        <v>-2.8</v>
      </c>
      <c r="G336" s="47">
        <f t="shared" si="11"/>
        <v>-2.4</v>
      </c>
      <c r="H336" s="10"/>
    </row>
    <row r="337" spans="1:8">
      <c r="A337" s="44">
        <v>41791</v>
      </c>
      <c r="B337" s="45">
        <v>-6.7</v>
      </c>
      <c r="C337" s="45">
        <v>-6.9</v>
      </c>
      <c r="D337" s="47">
        <f t="shared" si="10"/>
        <v>-5.7</v>
      </c>
      <c r="E337" s="48">
        <v>-3.9</v>
      </c>
      <c r="F337" s="45">
        <v>-4.2</v>
      </c>
      <c r="G337" s="47">
        <f t="shared" si="11"/>
        <v>-3.1</v>
      </c>
      <c r="H337" s="10"/>
    </row>
    <row r="338" spans="1:8">
      <c r="A338" s="44">
        <v>41821</v>
      </c>
      <c r="B338" s="45">
        <v>-4.7</v>
      </c>
      <c r="C338" s="45">
        <v>-4.2</v>
      </c>
      <c r="D338" s="47">
        <f t="shared" si="10"/>
        <v>-5.6</v>
      </c>
      <c r="E338" s="48">
        <v>-4.4000000000000004</v>
      </c>
      <c r="F338" s="45">
        <v>-3.6</v>
      </c>
      <c r="G338" s="47">
        <f t="shared" si="11"/>
        <v>-3.5</v>
      </c>
      <c r="H338" s="10"/>
    </row>
    <row r="339" spans="1:8">
      <c r="A339" s="44">
        <v>41852</v>
      </c>
      <c r="B339" s="45">
        <v>-3.2</v>
      </c>
      <c r="C339" s="45">
        <v>-3</v>
      </c>
      <c r="D339" s="47">
        <f t="shared" si="10"/>
        <v>-4.7</v>
      </c>
      <c r="E339" s="48">
        <v>-4.3</v>
      </c>
      <c r="F339" s="45">
        <v>-4.4000000000000004</v>
      </c>
      <c r="G339" s="47">
        <f t="shared" si="11"/>
        <v>-4.0999999999999996</v>
      </c>
      <c r="H339" s="10"/>
    </row>
    <row r="340" spans="1:8">
      <c r="A340" s="44">
        <v>41883</v>
      </c>
      <c r="B340" s="45">
        <v>-3.5</v>
      </c>
      <c r="C340" s="45">
        <v>-3.2</v>
      </c>
      <c r="D340" s="47">
        <f t="shared" si="10"/>
        <v>-3.5</v>
      </c>
      <c r="E340" s="48">
        <v>-4.8</v>
      </c>
      <c r="F340" s="45">
        <v>-5.3</v>
      </c>
      <c r="G340" s="47">
        <f t="shared" si="11"/>
        <v>-4.4000000000000004</v>
      </c>
      <c r="H340" s="10"/>
    </row>
    <row r="341" spans="1:8">
      <c r="A341" s="44">
        <v>41913</v>
      </c>
      <c r="B341" s="45">
        <v>-5.5</v>
      </c>
      <c r="C341" s="45">
        <v>-3.7</v>
      </c>
      <c r="D341" s="47">
        <f t="shared" si="10"/>
        <v>-3.3</v>
      </c>
      <c r="E341" s="48">
        <v>-7.2</v>
      </c>
      <c r="F341" s="45">
        <v>-5</v>
      </c>
      <c r="G341" s="47">
        <f t="shared" si="11"/>
        <v>-4.9000000000000004</v>
      </c>
      <c r="H341" s="10"/>
    </row>
    <row r="342" spans="1:8">
      <c r="A342" s="44">
        <v>41944</v>
      </c>
      <c r="B342" s="45">
        <v>-5.6</v>
      </c>
      <c r="C342" s="45">
        <v>-3.4</v>
      </c>
      <c r="D342" s="47">
        <f t="shared" si="10"/>
        <v>-3.4</v>
      </c>
      <c r="E342" s="48">
        <v>-7.6</v>
      </c>
      <c r="F342" s="45">
        <v>-3.8</v>
      </c>
      <c r="G342" s="47">
        <f t="shared" si="11"/>
        <v>-4.7</v>
      </c>
      <c r="H342" s="10"/>
    </row>
    <row r="343" spans="1:8">
      <c r="A343" s="44">
        <v>41974</v>
      </c>
      <c r="B343" s="45">
        <v>-4.5999999999999996</v>
      </c>
      <c r="C343" s="45">
        <v>-3</v>
      </c>
      <c r="D343" s="47">
        <f t="shared" si="10"/>
        <v>-3.4</v>
      </c>
      <c r="E343" s="48">
        <v>-8.1</v>
      </c>
      <c r="F343" s="45">
        <v>-4.5999999999999996</v>
      </c>
      <c r="G343" s="47">
        <f t="shared" si="11"/>
        <v>-4.5</v>
      </c>
      <c r="H343" s="10"/>
    </row>
    <row r="344" spans="1:8">
      <c r="A344" s="44">
        <v>42005</v>
      </c>
      <c r="B344" s="45">
        <v>-3.6</v>
      </c>
      <c r="C344" s="45">
        <v>-4.2</v>
      </c>
      <c r="D344" s="47">
        <f t="shared" si="10"/>
        <v>-3.5</v>
      </c>
      <c r="E344" s="48">
        <v>-3.3</v>
      </c>
      <c r="F344" s="45">
        <v>-3.8</v>
      </c>
      <c r="G344" s="47">
        <f t="shared" si="11"/>
        <v>-4.0999999999999996</v>
      </c>
      <c r="H344" s="10"/>
    </row>
    <row r="345" spans="1:8">
      <c r="A345" s="44">
        <v>42036</v>
      </c>
      <c r="B345" s="45">
        <v>-1.7</v>
      </c>
      <c r="C345" s="45">
        <v>-2.9</v>
      </c>
      <c r="D345" s="47">
        <f t="shared" si="10"/>
        <v>-3.4</v>
      </c>
      <c r="E345" s="48">
        <v>-0.6</v>
      </c>
      <c r="F345" s="45">
        <v>-2.9</v>
      </c>
      <c r="G345" s="47">
        <f t="shared" si="11"/>
        <v>-3.8</v>
      </c>
      <c r="H345" s="10"/>
    </row>
    <row r="346" spans="1:8">
      <c r="A346" s="44">
        <v>42064</v>
      </c>
      <c r="B346" s="45">
        <v>0.8</v>
      </c>
      <c r="C346" s="45">
        <v>-1.2</v>
      </c>
      <c r="D346" s="47">
        <f t="shared" si="10"/>
        <v>-2.8</v>
      </c>
      <c r="E346" s="48">
        <v>1.7</v>
      </c>
      <c r="F346" s="45">
        <v>-0.9</v>
      </c>
      <c r="G346" s="47">
        <f t="shared" si="11"/>
        <v>-2.5</v>
      </c>
      <c r="H346" s="10"/>
    </row>
    <row r="347" spans="1:8">
      <c r="A347" s="44">
        <v>42095</v>
      </c>
      <c r="B347" s="45">
        <v>1.9</v>
      </c>
      <c r="C347" s="45">
        <v>0.6</v>
      </c>
      <c r="D347" s="47">
        <f t="shared" si="10"/>
        <v>-1.2</v>
      </c>
      <c r="E347" s="48">
        <v>1.5</v>
      </c>
      <c r="F347" s="45">
        <v>-1.2</v>
      </c>
      <c r="G347" s="47">
        <f t="shared" si="11"/>
        <v>-1.7</v>
      </c>
      <c r="H347" s="10"/>
    </row>
    <row r="348" spans="1:8">
      <c r="A348" s="44">
        <v>42125</v>
      </c>
      <c r="B348" s="45">
        <v>2.6</v>
      </c>
      <c r="C348" s="45">
        <v>1.2</v>
      </c>
      <c r="D348" s="47">
        <f t="shared" si="10"/>
        <v>0.2</v>
      </c>
      <c r="E348" s="48">
        <v>0.1</v>
      </c>
      <c r="F348" s="45">
        <v>-1.4</v>
      </c>
      <c r="G348" s="47">
        <f t="shared" si="11"/>
        <v>-1.2</v>
      </c>
      <c r="H348" s="10"/>
    </row>
    <row r="349" spans="1:8">
      <c r="A349" s="44">
        <v>42156</v>
      </c>
      <c r="B349" s="45">
        <v>-0.4</v>
      </c>
      <c r="C349" s="45">
        <v>-0.6</v>
      </c>
      <c r="D349" s="47">
        <f t="shared" si="10"/>
        <v>0.4</v>
      </c>
      <c r="E349" s="48">
        <v>-1.2</v>
      </c>
      <c r="F349" s="45">
        <v>-1.5</v>
      </c>
      <c r="G349" s="47">
        <f t="shared" si="11"/>
        <v>-1.4</v>
      </c>
      <c r="H349" s="10"/>
    </row>
    <row r="350" spans="1:8">
      <c r="A350" s="44">
        <v>42186</v>
      </c>
      <c r="B350" s="45">
        <v>0.9</v>
      </c>
      <c r="C350" s="45">
        <v>1.5</v>
      </c>
      <c r="D350" s="47">
        <f t="shared" si="10"/>
        <v>0.7</v>
      </c>
      <c r="E350" s="48">
        <v>-2.1</v>
      </c>
      <c r="F350" s="45">
        <v>-1.2</v>
      </c>
      <c r="G350" s="47">
        <f t="shared" si="11"/>
        <v>-1.4</v>
      </c>
      <c r="H350" s="10"/>
    </row>
    <row r="351" spans="1:8">
      <c r="A351" s="44">
        <v>42217</v>
      </c>
      <c r="B351" s="45">
        <v>-0.2</v>
      </c>
      <c r="C351" s="45">
        <v>0.1</v>
      </c>
      <c r="D351" s="47">
        <f t="shared" si="10"/>
        <v>0.3</v>
      </c>
      <c r="E351" s="48">
        <v>-1.8</v>
      </c>
      <c r="F351" s="45">
        <v>-1.9</v>
      </c>
      <c r="G351" s="47">
        <f t="shared" si="11"/>
        <v>-1.5</v>
      </c>
      <c r="H351" s="10"/>
    </row>
    <row r="352" spans="1:8">
      <c r="A352" s="44">
        <v>42248</v>
      </c>
      <c r="B352" s="45">
        <v>-0.8</v>
      </c>
      <c r="C352" s="45">
        <v>-0.4</v>
      </c>
      <c r="D352" s="47">
        <f t="shared" si="10"/>
        <v>0.4</v>
      </c>
      <c r="E352" s="48">
        <v>-0.9</v>
      </c>
      <c r="F352" s="45">
        <v>-1.4</v>
      </c>
      <c r="G352" s="47">
        <f t="shared" si="11"/>
        <v>-1.5</v>
      </c>
      <c r="H352" s="10"/>
    </row>
    <row r="353" spans="1:8">
      <c r="A353" s="44">
        <v>42278</v>
      </c>
      <c r="B353" s="45">
        <v>-3</v>
      </c>
      <c r="C353" s="45">
        <v>-1.3</v>
      </c>
      <c r="D353" s="47">
        <f t="shared" si="10"/>
        <v>-0.5</v>
      </c>
      <c r="E353" s="48">
        <v>-4</v>
      </c>
      <c r="F353" s="45">
        <v>-1.7</v>
      </c>
      <c r="G353" s="47">
        <f t="shared" si="11"/>
        <v>-1.7</v>
      </c>
      <c r="H353" s="10"/>
    </row>
    <row r="354" spans="1:8">
      <c r="A354" s="44">
        <v>42309</v>
      </c>
      <c r="B354" s="45">
        <v>-3.9</v>
      </c>
      <c r="C354" s="45">
        <v>-1.8</v>
      </c>
      <c r="D354" s="47">
        <f t="shared" si="10"/>
        <v>-1.2</v>
      </c>
      <c r="E354" s="48">
        <v>-6</v>
      </c>
      <c r="F354" s="45">
        <v>-2.2000000000000002</v>
      </c>
      <c r="G354" s="47">
        <f t="shared" si="11"/>
        <v>-1.8</v>
      </c>
      <c r="H354" s="10"/>
    </row>
    <row r="355" spans="1:8">
      <c r="A355" s="44">
        <v>42339</v>
      </c>
      <c r="B355" s="45">
        <v>-3.2</v>
      </c>
      <c r="C355" s="45">
        <v>-1.7</v>
      </c>
      <c r="D355" s="47">
        <f t="shared" si="10"/>
        <v>-1.6</v>
      </c>
      <c r="E355" s="48">
        <v>-5</v>
      </c>
      <c r="F355" s="45">
        <v>-1.5</v>
      </c>
      <c r="G355" s="47">
        <f t="shared" si="11"/>
        <v>-1.8</v>
      </c>
      <c r="H355" s="10"/>
    </row>
    <row r="356" spans="1:8">
      <c r="A356" s="44">
        <v>42370</v>
      </c>
      <c r="B356" s="45">
        <v>1.2</v>
      </c>
      <c r="C356" s="45">
        <v>0.4</v>
      </c>
      <c r="D356" s="47">
        <f t="shared" si="10"/>
        <v>-1</v>
      </c>
      <c r="E356" s="48">
        <v>-1.4</v>
      </c>
      <c r="F356" s="45">
        <v>-2</v>
      </c>
      <c r="G356" s="47">
        <f t="shared" si="11"/>
        <v>-1.9</v>
      </c>
      <c r="H356" s="10"/>
    </row>
    <row r="357" spans="1:8">
      <c r="A357" s="44">
        <v>42401</v>
      </c>
      <c r="B357" s="45">
        <v>0.8</v>
      </c>
      <c r="C357" s="45">
        <v>-0.5</v>
      </c>
      <c r="D357" s="47">
        <f t="shared" si="10"/>
        <v>-0.6</v>
      </c>
      <c r="E357" s="48">
        <v>-0.3</v>
      </c>
      <c r="F357" s="45">
        <v>-2.7</v>
      </c>
      <c r="G357" s="47">
        <f t="shared" si="11"/>
        <v>-2.1</v>
      </c>
      <c r="H357" s="10"/>
    </row>
    <row r="358" spans="1:8">
      <c r="A358" s="44">
        <v>42430</v>
      </c>
      <c r="B358" s="45">
        <v>0</v>
      </c>
      <c r="C358" s="45">
        <v>-1.8</v>
      </c>
      <c r="D358" s="47">
        <f t="shared" si="10"/>
        <v>-0.6</v>
      </c>
      <c r="E358" s="48">
        <v>0.6</v>
      </c>
      <c r="F358" s="45">
        <v>-2</v>
      </c>
      <c r="G358" s="47">
        <f t="shared" si="11"/>
        <v>-2.2000000000000002</v>
      </c>
      <c r="H358" s="10"/>
    </row>
    <row r="359" spans="1:8">
      <c r="A359" s="44">
        <v>42461</v>
      </c>
      <c r="B359" s="45">
        <v>0.1</v>
      </c>
      <c r="C359" s="45">
        <v>-1.1000000000000001</v>
      </c>
      <c r="D359" s="47">
        <f t="shared" si="10"/>
        <v>-1.1000000000000001</v>
      </c>
      <c r="E359" s="48">
        <v>0.5</v>
      </c>
      <c r="F359" s="45">
        <v>-2.1</v>
      </c>
      <c r="G359" s="47">
        <f t="shared" si="11"/>
        <v>-2.2999999999999998</v>
      </c>
      <c r="H359" s="10"/>
    </row>
    <row r="360" spans="1:8">
      <c r="A360" s="44">
        <v>42491</v>
      </c>
      <c r="B360" s="45">
        <v>0.8</v>
      </c>
      <c r="C360" s="45">
        <v>-0.4</v>
      </c>
      <c r="D360" s="47">
        <f t="shared" si="10"/>
        <v>-1.1000000000000001</v>
      </c>
      <c r="E360" s="48">
        <v>-0.9</v>
      </c>
      <c r="F360" s="45">
        <v>-2.4</v>
      </c>
      <c r="G360" s="47">
        <f t="shared" si="11"/>
        <v>-2.2000000000000002</v>
      </c>
      <c r="H360" s="10"/>
    </row>
    <row r="361" spans="1:8">
      <c r="A361" s="44">
        <v>42522</v>
      </c>
      <c r="B361" s="45">
        <v>-0.2</v>
      </c>
      <c r="C361" s="45">
        <v>-0.3</v>
      </c>
      <c r="D361" s="47">
        <f t="shared" si="10"/>
        <v>-0.6</v>
      </c>
      <c r="E361" s="48">
        <v>-1.4</v>
      </c>
      <c r="F361" s="45">
        <v>-1.7</v>
      </c>
      <c r="G361" s="47">
        <f t="shared" si="11"/>
        <v>-2.1</v>
      </c>
      <c r="H361" s="10"/>
    </row>
    <row r="362" spans="1:8">
      <c r="A362" s="44">
        <v>42552</v>
      </c>
      <c r="B362" s="45">
        <v>-1.1000000000000001</v>
      </c>
      <c r="C362" s="45">
        <v>-0.4</v>
      </c>
      <c r="D362" s="47">
        <f t="shared" si="10"/>
        <v>-0.4</v>
      </c>
      <c r="E362" s="48">
        <v>-2.8</v>
      </c>
      <c r="F362" s="45">
        <v>-1.8</v>
      </c>
      <c r="G362" s="47">
        <f t="shared" si="11"/>
        <v>-2</v>
      </c>
      <c r="H362" s="10"/>
    </row>
    <row r="363" spans="1:8">
      <c r="A363" s="44">
        <v>42583</v>
      </c>
      <c r="B363" s="45">
        <v>-1.4</v>
      </c>
      <c r="C363" s="45">
        <v>-1.2</v>
      </c>
      <c r="D363" s="47">
        <f t="shared" si="10"/>
        <v>-0.6</v>
      </c>
      <c r="E363" s="48">
        <v>-2.5</v>
      </c>
      <c r="F363" s="45">
        <v>-2.5</v>
      </c>
      <c r="G363" s="47">
        <f t="shared" si="11"/>
        <v>-2</v>
      </c>
      <c r="H363" s="10"/>
    </row>
    <row r="364" spans="1:8">
      <c r="A364" s="44">
        <v>42614</v>
      </c>
      <c r="B364" s="45">
        <v>-0.7</v>
      </c>
      <c r="C364" s="45">
        <v>-0.3</v>
      </c>
      <c r="D364" s="47">
        <f t="shared" si="10"/>
        <v>-0.6</v>
      </c>
      <c r="E364" s="48">
        <v>-0.2</v>
      </c>
      <c r="F364" s="45">
        <v>-0.6</v>
      </c>
      <c r="G364" s="47">
        <f t="shared" si="11"/>
        <v>-1.6</v>
      </c>
      <c r="H364" s="10"/>
    </row>
    <row r="365" spans="1:8">
      <c r="A365" s="44">
        <v>42644</v>
      </c>
      <c r="B365" s="45">
        <v>-0.6</v>
      </c>
      <c r="C365" s="45">
        <v>0.8</v>
      </c>
      <c r="D365" s="47">
        <f t="shared" si="10"/>
        <v>-0.2</v>
      </c>
      <c r="E365" s="48">
        <v>-2.2000000000000002</v>
      </c>
      <c r="F365" s="45">
        <v>0.1</v>
      </c>
      <c r="G365" s="47">
        <f t="shared" si="11"/>
        <v>-1</v>
      </c>
      <c r="H365" s="10"/>
    </row>
    <row r="366" spans="1:8">
      <c r="A366" s="44">
        <v>42675</v>
      </c>
      <c r="B366" s="45">
        <v>-0.7</v>
      </c>
      <c r="C366" s="45">
        <v>1.2</v>
      </c>
      <c r="D366" s="47">
        <f t="shared" si="10"/>
        <v>0.6</v>
      </c>
      <c r="E366" s="48">
        <v>-3.9</v>
      </c>
      <c r="F366" s="45">
        <v>-0.1</v>
      </c>
      <c r="G366" s="47">
        <f t="shared" si="11"/>
        <v>-0.2</v>
      </c>
      <c r="H366" s="10"/>
    </row>
    <row r="367" spans="1:8">
      <c r="A367" s="44">
        <v>42705</v>
      </c>
      <c r="B367" s="45">
        <v>0</v>
      </c>
      <c r="C367" s="45">
        <v>1.4</v>
      </c>
      <c r="D367" s="47">
        <f t="shared" si="10"/>
        <v>1.1000000000000001</v>
      </c>
      <c r="E367" s="48">
        <v>-1.9</v>
      </c>
      <c r="F367" s="45">
        <v>1.6</v>
      </c>
      <c r="G367" s="47">
        <f t="shared" si="11"/>
        <v>0.5</v>
      </c>
      <c r="H367" s="10"/>
    </row>
    <row r="368" spans="1:8">
      <c r="A368" s="44">
        <v>42736</v>
      </c>
      <c r="B368" s="45">
        <v>2.9</v>
      </c>
      <c r="C368" s="45">
        <v>2.1</v>
      </c>
      <c r="D368" s="47">
        <f t="shared" si="10"/>
        <v>1.6</v>
      </c>
      <c r="E368" s="48">
        <v>2.7</v>
      </c>
      <c r="F368" s="45">
        <v>2</v>
      </c>
      <c r="G368" s="47">
        <f t="shared" si="11"/>
        <v>1.2</v>
      </c>
      <c r="H368" s="10"/>
    </row>
    <row r="369" spans="1:8">
      <c r="A369" s="44">
        <v>42767</v>
      </c>
      <c r="B369" s="45">
        <v>3.1</v>
      </c>
      <c r="C369" s="45">
        <v>1.8</v>
      </c>
      <c r="D369" s="47">
        <f t="shared" si="10"/>
        <v>1.8</v>
      </c>
      <c r="E369" s="48">
        <v>5.6</v>
      </c>
      <c r="F369" s="45">
        <v>3.1</v>
      </c>
      <c r="G369" s="47">
        <f t="shared" si="11"/>
        <v>2.2000000000000002</v>
      </c>
      <c r="H369" s="10"/>
    </row>
    <row r="370" spans="1:8">
      <c r="A370" s="44">
        <v>42795</v>
      </c>
      <c r="B370" s="45">
        <v>3.7</v>
      </c>
      <c r="C370" s="45">
        <v>2.2000000000000002</v>
      </c>
      <c r="D370" s="47">
        <f t="shared" si="10"/>
        <v>2</v>
      </c>
      <c r="E370" s="48">
        <v>5.5</v>
      </c>
      <c r="F370" s="45">
        <v>2.9</v>
      </c>
      <c r="G370" s="47">
        <f t="shared" si="11"/>
        <v>2.7</v>
      </c>
      <c r="H370" s="10"/>
    </row>
    <row r="371" spans="1:8">
      <c r="A371" s="44">
        <v>42826</v>
      </c>
      <c r="B371" s="45">
        <v>5.5</v>
      </c>
      <c r="C371" s="45">
        <v>4.5999999999999996</v>
      </c>
      <c r="D371" s="47">
        <f t="shared" si="10"/>
        <v>2.9</v>
      </c>
      <c r="E371" s="48">
        <v>6.5</v>
      </c>
      <c r="F371" s="45">
        <v>3.9</v>
      </c>
      <c r="G371" s="47">
        <f t="shared" si="11"/>
        <v>3.3</v>
      </c>
      <c r="H371" s="10"/>
    </row>
    <row r="372" spans="1:8">
      <c r="A372" s="44">
        <v>42856</v>
      </c>
      <c r="B372" s="45">
        <v>3.4</v>
      </c>
      <c r="C372" s="45">
        <v>2.5</v>
      </c>
      <c r="D372" s="47">
        <f t="shared" si="10"/>
        <v>3.1</v>
      </c>
      <c r="E372" s="48">
        <v>6</v>
      </c>
      <c r="F372" s="45">
        <v>4.5</v>
      </c>
      <c r="G372" s="47">
        <f t="shared" si="11"/>
        <v>3.8</v>
      </c>
      <c r="H372" s="10"/>
    </row>
    <row r="373" spans="1:8">
      <c r="A373" s="44">
        <v>42887</v>
      </c>
      <c r="B373" s="45">
        <v>3.1</v>
      </c>
      <c r="C373" s="45">
        <v>3</v>
      </c>
      <c r="D373" s="47">
        <f t="shared" si="10"/>
        <v>3.4</v>
      </c>
      <c r="E373" s="48">
        <v>6.1</v>
      </c>
      <c r="F373" s="45">
        <v>5.7</v>
      </c>
      <c r="G373" s="47">
        <f t="shared" si="11"/>
        <v>4.7</v>
      </c>
      <c r="H373" s="10"/>
    </row>
    <row r="374" spans="1:8">
      <c r="A374" s="44">
        <v>42917</v>
      </c>
      <c r="B374" s="45">
        <v>1.4</v>
      </c>
      <c r="C374" s="45">
        <v>1.9</v>
      </c>
      <c r="D374" s="47">
        <f t="shared" si="10"/>
        <v>2.5</v>
      </c>
      <c r="E374" s="48">
        <v>5.6</v>
      </c>
      <c r="F374" s="45">
        <v>6.6</v>
      </c>
      <c r="G374" s="47">
        <f t="shared" si="11"/>
        <v>5.6</v>
      </c>
      <c r="H374" s="10"/>
    </row>
    <row r="375" spans="1:8">
      <c r="A375" s="44">
        <v>42948</v>
      </c>
      <c r="B375" s="45">
        <v>1</v>
      </c>
      <c r="C375" s="45">
        <v>1</v>
      </c>
      <c r="D375" s="47">
        <f t="shared" si="10"/>
        <v>2</v>
      </c>
      <c r="E375" s="48">
        <v>6.1</v>
      </c>
      <c r="F375" s="45">
        <v>6.1</v>
      </c>
      <c r="G375" s="47">
        <f t="shared" si="11"/>
        <v>6.1</v>
      </c>
      <c r="H375" s="10"/>
    </row>
    <row r="376" spans="1:8">
      <c r="A376" s="44">
        <v>42979</v>
      </c>
      <c r="B376" s="45">
        <v>2.6</v>
      </c>
      <c r="C376" s="45">
        <v>3</v>
      </c>
      <c r="D376" s="47">
        <f t="shared" si="10"/>
        <v>2</v>
      </c>
      <c r="E376" s="48">
        <v>8.1999999999999993</v>
      </c>
      <c r="F376" s="45">
        <v>7.9</v>
      </c>
      <c r="G376" s="47">
        <f t="shared" si="11"/>
        <v>6.9</v>
      </c>
      <c r="H376" s="10"/>
    </row>
    <row r="377" spans="1:8">
      <c r="A377" s="44">
        <v>43009</v>
      </c>
      <c r="B377" s="45">
        <v>3</v>
      </c>
      <c r="C377" s="45">
        <v>4.2</v>
      </c>
      <c r="D377" s="47">
        <f t="shared" si="10"/>
        <v>2.7</v>
      </c>
      <c r="E377" s="48">
        <v>6.6</v>
      </c>
      <c r="F377" s="45">
        <v>9</v>
      </c>
      <c r="G377" s="47">
        <f t="shared" si="11"/>
        <v>7.7</v>
      </c>
      <c r="H377" s="10"/>
    </row>
    <row r="378" spans="1:8">
      <c r="A378" s="44">
        <v>43040</v>
      </c>
      <c r="B378" s="45">
        <v>1.2</v>
      </c>
      <c r="C378" s="45">
        <v>3</v>
      </c>
      <c r="D378" s="47">
        <f t="shared" si="10"/>
        <v>3.4</v>
      </c>
      <c r="E378" s="48">
        <v>5.4</v>
      </c>
      <c r="F378" s="45">
        <v>9.1999999999999993</v>
      </c>
      <c r="G378" s="47">
        <f t="shared" si="11"/>
        <v>8.6999999999999993</v>
      </c>
      <c r="H378" s="10"/>
    </row>
    <row r="379" spans="1:8">
      <c r="A379" s="44">
        <v>43070</v>
      </c>
      <c r="B379" s="45">
        <v>3.1</v>
      </c>
      <c r="C379" s="45">
        <v>4.4000000000000004</v>
      </c>
      <c r="D379" s="47">
        <f t="shared" si="10"/>
        <v>3.9</v>
      </c>
      <c r="E379" s="48">
        <v>6.3</v>
      </c>
      <c r="F379" s="45">
        <v>9.6999999999999993</v>
      </c>
      <c r="G379" s="47">
        <f t="shared" si="11"/>
        <v>9.3000000000000007</v>
      </c>
      <c r="H379" s="10"/>
    </row>
    <row r="380" spans="1:8">
      <c r="A380" s="44">
        <v>43101</v>
      </c>
      <c r="B380" s="45">
        <v>4.2</v>
      </c>
      <c r="C380" s="45">
        <v>3.6</v>
      </c>
      <c r="D380" s="47">
        <f t="shared" si="10"/>
        <v>3.7</v>
      </c>
      <c r="E380" s="48">
        <v>10.5</v>
      </c>
      <c r="F380" s="45">
        <v>9.6999999999999993</v>
      </c>
      <c r="G380" s="47">
        <f t="shared" si="11"/>
        <v>9.5</v>
      </c>
      <c r="H380" s="10"/>
    </row>
    <row r="381" spans="1:8">
      <c r="A381" s="44">
        <v>43132</v>
      </c>
      <c r="B381" s="45">
        <v>3.5</v>
      </c>
      <c r="C381" s="45">
        <v>2.5</v>
      </c>
      <c r="D381" s="47">
        <f t="shared" si="10"/>
        <v>3.5</v>
      </c>
      <c r="E381" s="48">
        <v>10.9</v>
      </c>
      <c r="F381" s="45">
        <v>8.4</v>
      </c>
      <c r="G381" s="47">
        <f t="shared" si="11"/>
        <v>9.3000000000000007</v>
      </c>
      <c r="H381" s="10"/>
    </row>
    <row r="382" spans="1:8">
      <c r="A382" s="44">
        <v>43160</v>
      </c>
      <c r="B382" s="45">
        <v>3.8</v>
      </c>
      <c r="C382" s="45">
        <v>2.5</v>
      </c>
      <c r="D382" s="47">
        <f t="shared" si="10"/>
        <v>2.9</v>
      </c>
      <c r="E382" s="48">
        <v>9.3000000000000007</v>
      </c>
      <c r="F382" s="45">
        <v>6.7</v>
      </c>
      <c r="G382" s="47">
        <f t="shared" si="11"/>
        <v>8.3000000000000007</v>
      </c>
      <c r="H382" s="10"/>
    </row>
    <row r="383" spans="1:8">
      <c r="A383" s="44">
        <v>43191</v>
      </c>
      <c r="B383" s="45">
        <v>1.7</v>
      </c>
      <c r="C383" s="45">
        <v>1</v>
      </c>
      <c r="D383" s="47">
        <f t="shared" si="10"/>
        <v>2</v>
      </c>
      <c r="E383" s="48">
        <v>10.4</v>
      </c>
      <c r="F383" s="45">
        <v>7.9</v>
      </c>
      <c r="G383" s="47">
        <f t="shared" si="11"/>
        <v>7.7</v>
      </c>
      <c r="H383" s="10"/>
    </row>
    <row r="384" spans="1:8">
      <c r="A384" s="44">
        <v>43221</v>
      </c>
      <c r="B384" s="45">
        <v>1.2</v>
      </c>
      <c r="C384" s="45">
        <v>0.2</v>
      </c>
      <c r="D384" s="47">
        <f t="shared" si="10"/>
        <v>1.2</v>
      </c>
      <c r="E384" s="48">
        <v>8.3000000000000007</v>
      </c>
      <c r="F384" s="45">
        <v>6.7</v>
      </c>
      <c r="G384" s="47">
        <f t="shared" si="11"/>
        <v>7.1</v>
      </c>
      <c r="H384" s="10"/>
    </row>
    <row r="385" spans="1:8">
      <c r="A385" s="44">
        <v>43252</v>
      </c>
      <c r="B385" s="45">
        <v>1</v>
      </c>
      <c r="C385" s="45">
        <v>0.7</v>
      </c>
      <c r="D385" s="47">
        <f t="shared" si="10"/>
        <v>0.6</v>
      </c>
      <c r="E385" s="48">
        <v>7.6</v>
      </c>
      <c r="F385" s="45">
        <v>7.2</v>
      </c>
      <c r="G385" s="47">
        <f t="shared" si="11"/>
        <v>7.3</v>
      </c>
      <c r="H385" s="10"/>
    </row>
    <row r="386" spans="1:8">
      <c r="A386" s="44">
        <v>43282</v>
      </c>
      <c r="B386" s="45">
        <v>0.6</v>
      </c>
      <c r="C386" s="45">
        <v>1</v>
      </c>
      <c r="D386" s="47">
        <f t="shared" si="10"/>
        <v>0.6</v>
      </c>
      <c r="E386" s="48">
        <v>4.5999999999999996</v>
      </c>
      <c r="F386" s="45">
        <v>5.7</v>
      </c>
      <c r="G386" s="47">
        <f t="shared" si="11"/>
        <v>6.5</v>
      </c>
      <c r="H386" s="10"/>
    </row>
    <row r="387" spans="1:8">
      <c r="A387" s="44">
        <v>43313</v>
      </c>
      <c r="B387" s="45">
        <v>1.6</v>
      </c>
      <c r="C387" s="45">
        <v>1.3</v>
      </c>
      <c r="D387" s="47">
        <f t="shared" si="10"/>
        <v>1</v>
      </c>
      <c r="E387" s="48">
        <v>5.0999999999999996</v>
      </c>
      <c r="F387" s="45">
        <v>5.0999999999999996</v>
      </c>
      <c r="G387" s="47">
        <f t="shared" si="11"/>
        <v>6</v>
      </c>
      <c r="H387" s="10"/>
    </row>
    <row r="388" spans="1:8">
      <c r="A388" s="44">
        <v>43344</v>
      </c>
      <c r="B388" s="45">
        <v>-1.2</v>
      </c>
      <c r="C388" s="45">
        <v>-0.8</v>
      </c>
      <c r="D388" s="47">
        <f t="shared" si="10"/>
        <v>0.5</v>
      </c>
      <c r="E388" s="48">
        <v>5.7</v>
      </c>
      <c r="F388" s="45">
        <v>5.5</v>
      </c>
      <c r="G388" s="47">
        <f t="shared" si="11"/>
        <v>5.4</v>
      </c>
      <c r="H388" s="10"/>
    </row>
    <row r="389" spans="1:8">
      <c r="A389" s="44">
        <v>43374</v>
      </c>
      <c r="B389" s="45">
        <v>-1.8</v>
      </c>
      <c r="C389" s="45">
        <v>-0.7</v>
      </c>
      <c r="D389" s="47">
        <f t="shared" si="10"/>
        <v>-0.1</v>
      </c>
      <c r="E389" s="48">
        <v>1.9</v>
      </c>
      <c r="F389" s="45">
        <v>4.4000000000000004</v>
      </c>
      <c r="G389" s="47">
        <f t="shared" si="11"/>
        <v>5</v>
      </c>
      <c r="H389" s="10"/>
    </row>
    <row r="390" spans="1:8">
      <c r="A390" s="44">
        <v>43405</v>
      </c>
      <c r="B390" s="45">
        <v>-1.9</v>
      </c>
      <c r="C390" s="45">
        <v>-0.1</v>
      </c>
      <c r="D390" s="47">
        <f t="shared" si="10"/>
        <v>-0.5</v>
      </c>
      <c r="E390" s="48">
        <v>0.8</v>
      </c>
      <c r="F390" s="45">
        <v>4.5999999999999996</v>
      </c>
      <c r="G390" s="47">
        <f t="shared" si="11"/>
        <v>4.8</v>
      </c>
      <c r="H390" s="10"/>
    </row>
    <row r="391" spans="1:8">
      <c r="A391" s="44">
        <v>43435</v>
      </c>
      <c r="B391" s="45">
        <v>-1</v>
      </c>
      <c r="C391" s="45">
        <v>0.1</v>
      </c>
      <c r="D391" s="47">
        <f t="shared" si="10"/>
        <v>-0.2</v>
      </c>
      <c r="E391" s="48">
        <v>-0.7</v>
      </c>
      <c r="F391" s="45">
        <v>2.8</v>
      </c>
      <c r="G391" s="47">
        <f t="shared" si="11"/>
        <v>3.9</v>
      </c>
      <c r="H391" s="10"/>
    </row>
    <row r="392" spans="1:8">
      <c r="A392" s="44">
        <v>43466</v>
      </c>
      <c r="B392" s="45">
        <v>-0.9</v>
      </c>
      <c r="C392" s="45">
        <v>-1.4</v>
      </c>
      <c r="D392" s="47">
        <f t="shared" si="10"/>
        <v>-0.5</v>
      </c>
      <c r="E392" s="48">
        <v>1.4</v>
      </c>
      <c r="F392" s="45">
        <v>0.6</v>
      </c>
      <c r="G392" s="47">
        <f t="shared" si="11"/>
        <v>2.7</v>
      </c>
      <c r="H392" s="10"/>
    </row>
    <row r="393" spans="1:8">
      <c r="A393" s="44">
        <v>43497</v>
      </c>
      <c r="B393" s="45">
        <v>0.3</v>
      </c>
      <c r="C393" s="45">
        <v>-0.4</v>
      </c>
      <c r="D393" s="47">
        <f t="shared" si="10"/>
        <v>-0.6</v>
      </c>
      <c r="E393" s="48">
        <v>2.2000000000000002</v>
      </c>
      <c r="F393" s="45">
        <v>-0.4</v>
      </c>
      <c r="G393" s="47">
        <f t="shared" si="11"/>
        <v>1</v>
      </c>
      <c r="H393" s="10"/>
    </row>
    <row r="394" spans="1:8">
      <c r="A394" s="44">
        <v>43525</v>
      </c>
      <c r="B394" s="45">
        <v>-0.9</v>
      </c>
      <c r="C394" s="45">
        <v>-2</v>
      </c>
      <c r="D394" s="47">
        <f t="shared" ref="D394:D457" si="12">ROUND(AVERAGE(C392:C394),1)</f>
        <v>-1.3</v>
      </c>
      <c r="E394" s="48">
        <v>1</v>
      </c>
      <c r="F394" s="45">
        <v>-1.6</v>
      </c>
      <c r="G394" s="47">
        <f t="shared" ref="G394:G457" si="13">ROUND(AVERAGE(F392:F394),1)</f>
        <v>-0.5</v>
      </c>
      <c r="H394" s="10"/>
    </row>
    <row r="395" spans="1:8">
      <c r="A395" s="44">
        <v>43556</v>
      </c>
      <c r="B395" s="45">
        <v>-3.3</v>
      </c>
      <c r="C395" s="45">
        <v>-3.9</v>
      </c>
      <c r="D395" s="47">
        <f t="shared" si="12"/>
        <v>-2.1</v>
      </c>
      <c r="E395" s="48">
        <v>-1.4</v>
      </c>
      <c r="F395" s="45">
        <v>-3.9</v>
      </c>
      <c r="G395" s="47">
        <f t="shared" si="13"/>
        <v>-2</v>
      </c>
      <c r="H395" s="10"/>
    </row>
    <row r="396" spans="1:8">
      <c r="A396" s="44">
        <v>43586</v>
      </c>
      <c r="B396" s="45">
        <v>-2.5</v>
      </c>
      <c r="C396" s="45">
        <v>-3.6</v>
      </c>
      <c r="D396" s="47">
        <f t="shared" si="12"/>
        <v>-3.2</v>
      </c>
      <c r="E396" s="48">
        <v>-0.8</v>
      </c>
      <c r="F396" s="45">
        <v>-2.4</v>
      </c>
      <c r="G396" s="47">
        <f t="shared" si="13"/>
        <v>-2.6</v>
      </c>
      <c r="H396" s="10"/>
    </row>
    <row r="397" spans="1:8">
      <c r="A397" s="44">
        <v>43617</v>
      </c>
      <c r="B397" s="45">
        <v>-1.2</v>
      </c>
      <c r="C397" s="45">
        <v>-1.7</v>
      </c>
      <c r="D397" s="47">
        <f t="shared" si="12"/>
        <v>-3.1</v>
      </c>
      <c r="E397" s="48">
        <v>-4.5999999999999996</v>
      </c>
      <c r="F397" s="45">
        <v>-5.0999999999999996</v>
      </c>
      <c r="G397" s="47">
        <f t="shared" si="13"/>
        <v>-3.8</v>
      </c>
      <c r="H397" s="10"/>
    </row>
    <row r="398" spans="1:8">
      <c r="A398" s="44">
        <v>43647</v>
      </c>
      <c r="B398" s="45">
        <v>-5.3</v>
      </c>
      <c r="C398" s="45">
        <v>-5.0999999999999996</v>
      </c>
      <c r="D398" s="47">
        <f t="shared" si="12"/>
        <v>-3.5</v>
      </c>
      <c r="E398" s="48">
        <v>-7.9</v>
      </c>
      <c r="F398" s="45">
        <v>-6.9</v>
      </c>
      <c r="G398" s="47">
        <f t="shared" si="13"/>
        <v>-4.8</v>
      </c>
      <c r="H398" s="10"/>
    </row>
    <row r="399" spans="1:8">
      <c r="A399" s="44">
        <v>43678</v>
      </c>
      <c r="B399" s="45">
        <v>-2.4</v>
      </c>
      <c r="C399" s="45">
        <v>-2.8</v>
      </c>
      <c r="D399" s="47">
        <f t="shared" si="12"/>
        <v>-3.2</v>
      </c>
      <c r="E399" s="48">
        <v>-5.4</v>
      </c>
      <c r="F399" s="45">
        <v>-5.4</v>
      </c>
      <c r="G399" s="47">
        <f t="shared" si="13"/>
        <v>-5.8</v>
      </c>
      <c r="H399" s="10"/>
    </row>
    <row r="400" spans="1:8">
      <c r="A400" s="44">
        <v>43709</v>
      </c>
      <c r="B400" s="45">
        <v>-3.9</v>
      </c>
      <c r="C400" s="45">
        <v>-3.5</v>
      </c>
      <c r="D400" s="47">
        <f t="shared" si="12"/>
        <v>-3.8</v>
      </c>
      <c r="E400" s="48">
        <v>-7.7</v>
      </c>
      <c r="F400" s="45">
        <v>-7.8</v>
      </c>
      <c r="G400" s="47">
        <f t="shared" si="13"/>
        <v>-6.7</v>
      </c>
      <c r="H400" s="10"/>
    </row>
    <row r="401" spans="1:8">
      <c r="A401" s="44">
        <v>43739</v>
      </c>
      <c r="B401" s="45">
        <v>-6.1</v>
      </c>
      <c r="C401" s="45">
        <v>-5</v>
      </c>
      <c r="D401" s="47">
        <f t="shared" si="12"/>
        <v>-3.8</v>
      </c>
      <c r="E401" s="48">
        <v>-10.6</v>
      </c>
      <c r="F401" s="45">
        <v>-8</v>
      </c>
      <c r="G401" s="47">
        <f t="shared" si="13"/>
        <v>-7.1</v>
      </c>
      <c r="H401" s="10"/>
    </row>
    <row r="402" spans="1:8">
      <c r="A402" s="44">
        <v>43770</v>
      </c>
      <c r="B402" s="45">
        <v>-4.2</v>
      </c>
      <c r="C402" s="45">
        <v>-2.2000000000000002</v>
      </c>
      <c r="D402" s="47">
        <f t="shared" si="12"/>
        <v>-3.6</v>
      </c>
      <c r="E402" s="48">
        <v>-11.3</v>
      </c>
      <c r="F402" s="45">
        <v>-7.3</v>
      </c>
      <c r="G402" s="47">
        <f t="shared" si="13"/>
        <v>-7.7</v>
      </c>
      <c r="H402" s="10"/>
    </row>
    <row r="403" spans="1:8">
      <c r="A403" s="44">
        <v>43800</v>
      </c>
      <c r="B403" s="45">
        <v>-4.9000000000000004</v>
      </c>
      <c r="C403" s="45">
        <v>-3.9</v>
      </c>
      <c r="D403" s="47">
        <f t="shared" si="12"/>
        <v>-3.7</v>
      </c>
      <c r="E403" s="48">
        <v>-11.2</v>
      </c>
      <c r="F403" s="45">
        <v>-7.7</v>
      </c>
      <c r="G403" s="47">
        <f t="shared" si="13"/>
        <v>-7.7</v>
      </c>
      <c r="H403" s="10"/>
    </row>
    <row r="404" spans="1:8">
      <c r="A404" s="44">
        <v>43831</v>
      </c>
      <c r="B404" s="45">
        <v>-1.8</v>
      </c>
      <c r="C404" s="45">
        <v>-2.1</v>
      </c>
      <c r="D404" s="47">
        <f t="shared" si="12"/>
        <v>-2.7</v>
      </c>
      <c r="E404" s="48">
        <v>-4.4000000000000004</v>
      </c>
      <c r="F404" s="45">
        <v>-5.3</v>
      </c>
      <c r="G404" s="47">
        <f t="shared" si="13"/>
        <v>-6.8</v>
      </c>
      <c r="H404" s="10"/>
    </row>
    <row r="405" spans="1:8">
      <c r="A405" s="44">
        <v>43862</v>
      </c>
      <c r="B405" s="45">
        <v>-4</v>
      </c>
      <c r="C405" s="45">
        <v>-4.5</v>
      </c>
      <c r="D405" s="47">
        <f t="shared" si="12"/>
        <v>-3.5</v>
      </c>
      <c r="E405" s="48">
        <v>-2.1</v>
      </c>
      <c r="F405" s="45">
        <v>-4.7</v>
      </c>
      <c r="G405" s="47">
        <f t="shared" si="13"/>
        <v>-5.9</v>
      </c>
      <c r="H405" s="10"/>
    </row>
    <row r="406" spans="1:8">
      <c r="A406" s="44">
        <v>43891</v>
      </c>
      <c r="B406" s="45">
        <v>-8.1</v>
      </c>
      <c r="C406" s="45">
        <v>-9.1</v>
      </c>
      <c r="D406" s="47">
        <f t="shared" si="12"/>
        <v>-5.2</v>
      </c>
      <c r="E406" s="48">
        <v>-8.6</v>
      </c>
      <c r="F406" s="45">
        <v>-11.3</v>
      </c>
      <c r="G406" s="47">
        <f t="shared" si="13"/>
        <v>-7.1</v>
      </c>
      <c r="H406" s="10"/>
    </row>
    <row r="407" spans="1:8">
      <c r="A407" s="44">
        <v>43922</v>
      </c>
      <c r="B407" s="45">
        <v>-31</v>
      </c>
      <c r="C407" s="45">
        <v>-31.7</v>
      </c>
      <c r="D407" s="47">
        <f t="shared" si="12"/>
        <v>-15.1</v>
      </c>
      <c r="E407" s="48">
        <v>-34.5</v>
      </c>
      <c r="F407" s="45">
        <v>-37.1</v>
      </c>
      <c r="G407" s="47">
        <f t="shared" si="13"/>
        <v>-17.7</v>
      </c>
    </row>
    <row r="408" spans="1:8">
      <c r="A408" s="44">
        <v>43952</v>
      </c>
      <c r="B408" s="45">
        <v>-37.1</v>
      </c>
      <c r="C408" s="45">
        <v>-38.5</v>
      </c>
      <c r="D408" s="47">
        <f t="shared" si="12"/>
        <v>-26.4</v>
      </c>
      <c r="E408" s="48">
        <v>-27.6</v>
      </c>
      <c r="F408" s="45">
        <v>-29.3</v>
      </c>
      <c r="G408" s="47">
        <f t="shared" si="13"/>
        <v>-25.9</v>
      </c>
    </row>
    <row r="409" spans="1:8">
      <c r="A409" s="44">
        <v>43983</v>
      </c>
      <c r="B409" s="45">
        <v>-23.9</v>
      </c>
      <c r="C409" s="45">
        <v>-24.6</v>
      </c>
      <c r="D409" s="47">
        <f t="shared" si="12"/>
        <v>-31.6</v>
      </c>
      <c r="E409" s="48">
        <v>-20.6</v>
      </c>
      <c r="F409" s="45">
        <v>-21.2</v>
      </c>
      <c r="G409" s="47">
        <f t="shared" si="13"/>
        <v>-29.2</v>
      </c>
    </row>
    <row r="410" spans="1:8">
      <c r="A410" s="44">
        <v>44013</v>
      </c>
      <c r="B410" s="45">
        <v>-14</v>
      </c>
      <c r="C410" s="45">
        <v>-13.9</v>
      </c>
      <c r="D410" s="47">
        <f t="shared" si="12"/>
        <v>-25.7</v>
      </c>
      <c r="E410" s="48">
        <v>-15.7</v>
      </c>
      <c r="F410" s="45">
        <v>-14.7</v>
      </c>
      <c r="G410" s="47">
        <f t="shared" si="13"/>
        <v>-21.7</v>
      </c>
    </row>
    <row r="411" spans="1:8">
      <c r="A411" s="44">
        <v>44044</v>
      </c>
      <c r="B411" s="45">
        <v>-13.4</v>
      </c>
      <c r="C411" s="45">
        <v>-13.9</v>
      </c>
      <c r="D411" s="47">
        <f t="shared" si="12"/>
        <v>-17.5</v>
      </c>
      <c r="E411" s="48">
        <v>-10.4</v>
      </c>
      <c r="F411" s="45">
        <v>-10.4</v>
      </c>
      <c r="G411" s="47">
        <f t="shared" si="13"/>
        <v>-15.4</v>
      </c>
    </row>
    <row r="412" spans="1:8">
      <c r="A412" s="44">
        <v>44075</v>
      </c>
      <c r="B412" s="45">
        <v>-15</v>
      </c>
      <c r="C412" s="45">
        <v>-14.4</v>
      </c>
      <c r="D412" s="47">
        <f t="shared" si="12"/>
        <v>-14.1</v>
      </c>
      <c r="E412" s="48">
        <v>-8.1999999999999993</v>
      </c>
      <c r="F412" s="45">
        <v>-8.3000000000000007</v>
      </c>
      <c r="G412" s="47">
        <f t="shared" si="13"/>
        <v>-11.1</v>
      </c>
    </row>
    <row r="413" spans="1:8">
      <c r="A413" s="44">
        <v>44105</v>
      </c>
      <c r="B413" s="45">
        <v>-14.4</v>
      </c>
      <c r="C413" s="45">
        <v>-13.1</v>
      </c>
      <c r="D413" s="47">
        <f t="shared" si="12"/>
        <v>-13.8</v>
      </c>
      <c r="E413" s="48">
        <v>-8.4</v>
      </c>
      <c r="F413" s="45">
        <v>-5.7</v>
      </c>
      <c r="G413" s="47">
        <f t="shared" si="13"/>
        <v>-8.1</v>
      </c>
    </row>
    <row r="414" spans="1:8">
      <c r="A414" s="44">
        <v>44136</v>
      </c>
      <c r="B414" s="45">
        <v>-16.8</v>
      </c>
      <c r="C414" s="45">
        <v>-14.6</v>
      </c>
      <c r="D414" s="47">
        <f t="shared" si="12"/>
        <v>-14</v>
      </c>
      <c r="E414" s="48">
        <v>-10.8</v>
      </c>
      <c r="F414" s="45">
        <v>-6.7</v>
      </c>
      <c r="G414" s="47">
        <f t="shared" si="13"/>
        <v>-6.9</v>
      </c>
    </row>
    <row r="415" spans="1:8">
      <c r="A415" s="44">
        <v>44166</v>
      </c>
      <c r="B415" s="45">
        <v>-14.1</v>
      </c>
      <c r="C415" s="45">
        <v>-13.1</v>
      </c>
      <c r="D415" s="47">
        <f t="shared" si="12"/>
        <v>-13.6</v>
      </c>
      <c r="E415" s="48">
        <v>-6.7</v>
      </c>
      <c r="F415" s="45">
        <v>-3.1</v>
      </c>
      <c r="G415" s="47">
        <f t="shared" si="13"/>
        <v>-5.2</v>
      </c>
    </row>
    <row r="416" spans="1:8">
      <c r="A416" s="44">
        <v>44197</v>
      </c>
      <c r="B416" s="45">
        <v>-14</v>
      </c>
      <c r="C416" s="45">
        <v>-14.3</v>
      </c>
      <c r="D416" s="47">
        <f t="shared" si="12"/>
        <v>-14</v>
      </c>
      <c r="E416" s="48">
        <v>-1.6</v>
      </c>
      <c r="F416" s="45">
        <v>-2.4</v>
      </c>
      <c r="G416" s="47">
        <f t="shared" si="13"/>
        <v>-4.0999999999999996</v>
      </c>
    </row>
    <row r="417" spans="1:7">
      <c r="A417" s="44">
        <v>44228</v>
      </c>
      <c r="B417" s="45">
        <v>-12.2</v>
      </c>
      <c r="C417" s="45">
        <v>-12.7</v>
      </c>
      <c r="D417" s="47">
        <f t="shared" si="12"/>
        <v>-13.4</v>
      </c>
      <c r="E417" s="48">
        <v>2.8</v>
      </c>
      <c r="F417" s="45">
        <v>0.1</v>
      </c>
      <c r="G417" s="47">
        <f t="shared" si="13"/>
        <v>-1.8</v>
      </c>
    </row>
    <row r="418" spans="1:7">
      <c r="A418" s="44">
        <v>44256</v>
      </c>
      <c r="B418" s="45">
        <v>-7.9</v>
      </c>
      <c r="C418" s="45">
        <v>-9</v>
      </c>
      <c r="D418" s="47">
        <f t="shared" si="12"/>
        <v>-12</v>
      </c>
      <c r="E418" s="48">
        <v>6.4</v>
      </c>
      <c r="F418" s="45">
        <v>3.6</v>
      </c>
      <c r="G418" s="47">
        <f t="shared" si="13"/>
        <v>0.4</v>
      </c>
    </row>
    <row r="419" spans="1:7">
      <c r="A419" s="44">
        <v>44287</v>
      </c>
      <c r="B419" s="45">
        <v>-5.6</v>
      </c>
      <c r="C419" s="45">
        <v>-6.4</v>
      </c>
      <c r="D419" s="47">
        <f t="shared" si="12"/>
        <v>-9.4</v>
      </c>
      <c r="E419" s="48">
        <v>9.9</v>
      </c>
      <c r="F419" s="45">
        <v>7.3</v>
      </c>
      <c r="G419" s="47">
        <f t="shared" si="13"/>
        <v>3.7</v>
      </c>
    </row>
    <row r="420" spans="1:7">
      <c r="A420" s="44">
        <v>44317</v>
      </c>
      <c r="B420" s="45">
        <v>1.2</v>
      </c>
      <c r="C420" s="45">
        <v>-0.3</v>
      </c>
      <c r="D420" s="47">
        <f t="shared" si="12"/>
        <v>-5.2</v>
      </c>
      <c r="E420" s="48">
        <v>11.1</v>
      </c>
      <c r="F420" s="45">
        <v>9.3000000000000007</v>
      </c>
      <c r="G420" s="47">
        <f t="shared" si="13"/>
        <v>6.7</v>
      </c>
    </row>
    <row r="421" spans="1:7">
      <c r="A421" s="44">
        <v>44348</v>
      </c>
      <c r="B421" s="45">
        <v>1.5</v>
      </c>
      <c r="C421" s="45">
        <v>0.7</v>
      </c>
      <c r="D421" s="47">
        <f t="shared" si="12"/>
        <v>-2</v>
      </c>
      <c r="E421" s="48">
        <v>12.6</v>
      </c>
      <c r="F421" s="45">
        <v>11.9</v>
      </c>
      <c r="G421" s="47">
        <f t="shared" si="13"/>
        <v>9.5</v>
      </c>
    </row>
    <row r="422" spans="1:7">
      <c r="A422" s="44">
        <v>44378</v>
      </c>
      <c r="B422" s="45">
        <v>-3.4</v>
      </c>
      <c r="C422" s="45">
        <v>-3.3</v>
      </c>
      <c r="D422" s="47">
        <f t="shared" si="12"/>
        <v>-1</v>
      </c>
      <c r="E422" s="48">
        <v>13.6</v>
      </c>
      <c r="F422" s="45">
        <v>14.6</v>
      </c>
      <c r="G422" s="47">
        <f t="shared" si="13"/>
        <v>11.9</v>
      </c>
    </row>
    <row r="423" spans="1:7">
      <c r="A423" s="44">
        <v>44409</v>
      </c>
      <c r="B423" s="45">
        <v>-0.6</v>
      </c>
      <c r="C423" s="45">
        <v>-1</v>
      </c>
      <c r="D423" s="47">
        <f t="shared" si="12"/>
        <v>-1.2</v>
      </c>
      <c r="E423" s="48">
        <v>14</v>
      </c>
      <c r="F423" s="45">
        <v>14</v>
      </c>
      <c r="G423" s="47">
        <f t="shared" si="13"/>
        <v>13.5</v>
      </c>
    </row>
    <row r="424" spans="1:7">
      <c r="A424" s="44">
        <v>44440</v>
      </c>
      <c r="B424" s="45">
        <v>-2.4</v>
      </c>
      <c r="C424" s="45">
        <v>-1.6</v>
      </c>
      <c r="D424" s="47">
        <f t="shared" si="12"/>
        <v>-2</v>
      </c>
      <c r="E424" s="48">
        <v>14.4</v>
      </c>
      <c r="F424" s="45">
        <v>14.4</v>
      </c>
      <c r="G424" s="47">
        <f t="shared" si="13"/>
        <v>14.3</v>
      </c>
    </row>
    <row r="425" spans="1:7">
      <c r="A425" s="44">
        <v>44470</v>
      </c>
      <c r="B425" s="45">
        <v>-3.3</v>
      </c>
      <c r="C425" s="45">
        <v>-1.9</v>
      </c>
      <c r="D425" s="47">
        <f t="shared" si="12"/>
        <v>-1.5</v>
      </c>
      <c r="E425" s="48">
        <v>12</v>
      </c>
      <c r="F425" s="45">
        <v>14.8</v>
      </c>
      <c r="G425" s="47">
        <f t="shared" si="13"/>
        <v>14.4</v>
      </c>
    </row>
    <row r="426" spans="1:7">
      <c r="A426" s="44">
        <v>44501</v>
      </c>
      <c r="B426" s="45">
        <v>-2.4</v>
      </c>
      <c r="C426" s="45">
        <v>-0.1</v>
      </c>
      <c r="D426" s="47">
        <f t="shared" si="12"/>
        <v>-1.2</v>
      </c>
      <c r="E426" s="48">
        <v>10</v>
      </c>
      <c r="F426" s="45">
        <v>14</v>
      </c>
      <c r="G426" s="47">
        <f t="shared" si="13"/>
        <v>14.4</v>
      </c>
    </row>
    <row r="427" spans="1:7">
      <c r="A427" s="44">
        <v>44531</v>
      </c>
      <c r="B427" s="45">
        <v>-0.9</v>
      </c>
      <c r="C427" s="45">
        <v>0.1</v>
      </c>
      <c r="D427" s="47">
        <f t="shared" si="12"/>
        <v>-0.6</v>
      </c>
      <c r="E427" s="48">
        <v>11</v>
      </c>
      <c r="F427" s="45">
        <v>14.5</v>
      </c>
      <c r="G427" s="47">
        <f t="shared" si="13"/>
        <v>14.4</v>
      </c>
    </row>
    <row r="428" spans="1:7">
      <c r="A428" s="44">
        <v>44562</v>
      </c>
      <c r="B428" s="45">
        <v>-0.7</v>
      </c>
      <c r="C428" s="45">
        <v>-1</v>
      </c>
      <c r="D428" s="47">
        <f t="shared" si="12"/>
        <v>-0.3</v>
      </c>
      <c r="E428" s="48">
        <v>14.2</v>
      </c>
      <c r="F428" s="45">
        <v>13.3</v>
      </c>
      <c r="G428" s="47">
        <f t="shared" si="13"/>
        <v>13.9</v>
      </c>
    </row>
    <row r="429" spans="1:7">
      <c r="A429" s="44">
        <v>44593</v>
      </c>
      <c r="B429" s="45">
        <v>2.8</v>
      </c>
      <c r="C429" s="45">
        <v>2.2000000000000002</v>
      </c>
      <c r="D429" s="47">
        <f t="shared" si="12"/>
        <v>0.4</v>
      </c>
      <c r="E429" s="48">
        <v>16.399999999999999</v>
      </c>
      <c r="F429" s="45">
        <v>13.6</v>
      </c>
      <c r="G429" s="47">
        <f t="shared" si="13"/>
        <v>13.8</v>
      </c>
    </row>
    <row r="430" spans="1:7">
      <c r="A430" s="44">
        <v>44621</v>
      </c>
      <c r="B430" s="45">
        <v>-3.4</v>
      </c>
      <c r="C430" s="45">
        <v>-4.5</v>
      </c>
      <c r="D430" s="47">
        <f t="shared" si="12"/>
        <v>-1.1000000000000001</v>
      </c>
      <c r="E430" s="48">
        <v>10.9</v>
      </c>
      <c r="F430" s="45">
        <v>8.1</v>
      </c>
      <c r="G430" s="47">
        <f t="shared" si="13"/>
        <v>11.7</v>
      </c>
    </row>
    <row r="431" spans="1:7">
      <c r="A431" s="44">
        <v>44652</v>
      </c>
      <c r="B431" s="45">
        <v>-0.6</v>
      </c>
      <c r="C431" s="45">
        <v>-1.7</v>
      </c>
      <c r="D431" s="47">
        <f t="shared" si="12"/>
        <v>-1.3</v>
      </c>
      <c r="E431" s="48">
        <v>10</v>
      </c>
      <c r="F431" s="45">
        <v>7.4</v>
      </c>
      <c r="G431" s="47">
        <f t="shared" si="13"/>
        <v>9.6999999999999993</v>
      </c>
    </row>
    <row r="432" spans="1:7">
      <c r="A432" s="44">
        <v>44682</v>
      </c>
      <c r="B432" s="45">
        <v>-2.2000000000000002</v>
      </c>
      <c r="C432" s="45">
        <v>-3.9</v>
      </c>
      <c r="D432" s="47">
        <f t="shared" si="12"/>
        <v>-3.4</v>
      </c>
      <c r="E432" s="48">
        <v>7.9</v>
      </c>
      <c r="F432" s="45">
        <v>6.2</v>
      </c>
      <c r="G432" s="47">
        <f t="shared" si="13"/>
        <v>7.2</v>
      </c>
    </row>
    <row r="433" spans="1:7">
      <c r="A433" s="44">
        <v>44713</v>
      </c>
      <c r="B433" s="45">
        <v>-2.9</v>
      </c>
      <c r="C433" s="45">
        <v>-3.7</v>
      </c>
      <c r="D433" s="47">
        <f t="shared" si="12"/>
        <v>-3.1</v>
      </c>
      <c r="E433" s="48">
        <v>8.1999999999999993</v>
      </c>
      <c r="F433" s="45">
        <v>7.5</v>
      </c>
      <c r="G433" s="47">
        <f t="shared" si="13"/>
        <v>7</v>
      </c>
    </row>
    <row r="434" spans="1:7">
      <c r="A434" s="44">
        <v>44743</v>
      </c>
      <c r="B434" s="45">
        <v>-4.5</v>
      </c>
      <c r="C434" s="45">
        <v>-4.3</v>
      </c>
      <c r="D434" s="47">
        <f t="shared" si="12"/>
        <v>-4</v>
      </c>
      <c r="E434" s="48">
        <v>2.7</v>
      </c>
      <c r="F434" s="45">
        <v>3.8</v>
      </c>
      <c r="G434" s="47">
        <f t="shared" si="13"/>
        <v>5.8</v>
      </c>
    </row>
    <row r="435" spans="1:7">
      <c r="A435" s="44">
        <v>44774</v>
      </c>
      <c r="B435" s="45">
        <v>-5.3</v>
      </c>
      <c r="C435" s="45">
        <v>-5.4</v>
      </c>
      <c r="D435" s="47">
        <f t="shared" si="12"/>
        <v>-4.5</v>
      </c>
      <c r="E435" s="48">
        <v>1.7</v>
      </c>
      <c r="F435" s="45">
        <v>1.7</v>
      </c>
      <c r="G435" s="47">
        <f t="shared" si="13"/>
        <v>4.3</v>
      </c>
    </row>
    <row r="436" spans="1:7">
      <c r="A436" s="44">
        <v>44805</v>
      </c>
      <c r="B436" s="45">
        <v>-6</v>
      </c>
      <c r="C436" s="45">
        <v>-5</v>
      </c>
      <c r="D436" s="47">
        <f t="shared" si="12"/>
        <v>-4.9000000000000004</v>
      </c>
      <c r="E436" s="48">
        <v>0.2</v>
      </c>
      <c r="F436" s="45">
        <v>0.3</v>
      </c>
      <c r="G436" s="47">
        <f t="shared" si="13"/>
        <v>1.9</v>
      </c>
    </row>
    <row r="437" spans="1:7">
      <c r="A437" s="44">
        <v>44835</v>
      </c>
      <c r="B437" s="45">
        <v>-8.3000000000000007</v>
      </c>
      <c r="C437" s="45">
        <v>-6.7</v>
      </c>
      <c r="D437" s="47">
        <f t="shared" si="12"/>
        <v>-5.7</v>
      </c>
      <c r="E437" s="48">
        <v>-3.4</v>
      </c>
      <c r="F437" s="45">
        <v>-0.5</v>
      </c>
      <c r="G437" s="47">
        <f t="shared" si="13"/>
        <v>0.5</v>
      </c>
    </row>
    <row r="438" spans="1:7">
      <c r="A438" s="44">
        <v>44866</v>
      </c>
      <c r="B438" s="45">
        <v>-9.1999999999999993</v>
      </c>
      <c r="C438" s="45">
        <v>-6.9</v>
      </c>
      <c r="D438" s="47">
        <f t="shared" si="12"/>
        <v>-6.2</v>
      </c>
      <c r="E438" s="48">
        <v>-5.5</v>
      </c>
      <c r="F438" s="45">
        <v>-1.4</v>
      </c>
      <c r="G438" s="47">
        <f t="shared" si="13"/>
        <v>-0.5</v>
      </c>
    </row>
    <row r="439" spans="1:7">
      <c r="A439" s="44">
        <v>44896</v>
      </c>
      <c r="B439" s="45">
        <v>-7.6</v>
      </c>
      <c r="C439" s="45">
        <v>-6.5</v>
      </c>
      <c r="D439" s="47">
        <f t="shared" si="12"/>
        <v>-6.7</v>
      </c>
      <c r="E439" s="48">
        <v>-4</v>
      </c>
      <c r="F439" s="45">
        <v>-0.5</v>
      </c>
      <c r="G439" s="47">
        <f t="shared" si="13"/>
        <v>-0.8</v>
      </c>
    </row>
    <row r="440" spans="1:7">
      <c r="A440" s="44">
        <v>44927</v>
      </c>
      <c r="B440" s="45">
        <v>-5.6</v>
      </c>
      <c r="C440" s="45">
        <v>-6</v>
      </c>
      <c r="D440" s="47">
        <f t="shared" si="12"/>
        <v>-6.5</v>
      </c>
      <c r="E440" s="48">
        <v>2</v>
      </c>
      <c r="F440" s="45">
        <v>1</v>
      </c>
      <c r="G440" s="47">
        <f t="shared" si="13"/>
        <v>-0.3</v>
      </c>
    </row>
    <row r="441" spans="1:7">
      <c r="A441" s="44">
        <v>44958</v>
      </c>
      <c r="B441" s="45">
        <v>-2.6</v>
      </c>
      <c r="C441" s="45">
        <v>-3.4</v>
      </c>
      <c r="D441" s="47">
        <f t="shared" si="12"/>
        <v>-5.3</v>
      </c>
      <c r="E441" s="48">
        <v>2.2000000000000002</v>
      </c>
      <c r="F441" s="45">
        <v>-0.7</v>
      </c>
      <c r="G441" s="47">
        <f t="shared" si="13"/>
        <v>-0.1</v>
      </c>
    </row>
    <row r="442" spans="1:7">
      <c r="A442" s="44">
        <v>44986</v>
      </c>
      <c r="B442" s="45">
        <v>-1.3</v>
      </c>
      <c r="C442" s="45">
        <v>-2.6</v>
      </c>
      <c r="D442" s="47">
        <f t="shared" si="12"/>
        <v>-4</v>
      </c>
      <c r="E442" s="48">
        <v>1.5</v>
      </c>
      <c r="F442" s="45">
        <v>-1.5</v>
      </c>
      <c r="G442" s="47">
        <f t="shared" si="13"/>
        <v>-0.4</v>
      </c>
    </row>
    <row r="443" spans="1:7">
      <c r="A443" s="44">
        <v>45017</v>
      </c>
      <c r="B443" s="45">
        <v>-4.8</v>
      </c>
      <c r="C443" s="45">
        <v>-6.1</v>
      </c>
      <c r="D443" s="47">
        <f t="shared" si="12"/>
        <v>-4</v>
      </c>
      <c r="E443" s="48">
        <v>-0.9</v>
      </c>
      <c r="F443" s="45">
        <v>-3.5</v>
      </c>
      <c r="G443" s="47">
        <f t="shared" si="13"/>
        <v>-1.9</v>
      </c>
    </row>
    <row r="444" spans="1:7">
      <c r="A444" s="44">
        <v>45047</v>
      </c>
      <c r="B444" s="45">
        <v>-6.6</v>
      </c>
      <c r="C444" s="45">
        <v>-8.3000000000000007</v>
      </c>
      <c r="D444" s="47">
        <f t="shared" si="12"/>
        <v>-5.7</v>
      </c>
      <c r="E444" s="48">
        <v>-4.2</v>
      </c>
      <c r="F444" s="45">
        <v>-5.9</v>
      </c>
      <c r="G444" s="47">
        <f t="shared" si="13"/>
        <v>-3.6</v>
      </c>
    </row>
    <row r="445" spans="1:7">
      <c r="A445" s="44">
        <v>45078</v>
      </c>
      <c r="B445" s="45">
        <v>-7.9</v>
      </c>
      <c r="C445" s="45">
        <v>-8.6999999999999993</v>
      </c>
      <c r="D445" s="47">
        <f t="shared" si="12"/>
        <v>-7.7</v>
      </c>
      <c r="E445" s="48">
        <v>-6.5</v>
      </c>
      <c r="F445" s="45">
        <v>-7.1</v>
      </c>
      <c r="G445" s="47">
        <f t="shared" si="13"/>
        <v>-5.5</v>
      </c>
    </row>
    <row r="446" spans="1:7">
      <c r="A446" s="44">
        <v>45108</v>
      </c>
      <c r="B446" s="45">
        <v>-9</v>
      </c>
      <c r="C446" s="45">
        <v>-8.6999999999999993</v>
      </c>
      <c r="D446" s="47">
        <f t="shared" si="12"/>
        <v>-8.6</v>
      </c>
      <c r="E446" s="48">
        <v>-10.5</v>
      </c>
      <c r="F446" s="45">
        <v>-9.3000000000000007</v>
      </c>
      <c r="G446" s="47">
        <f t="shared" si="13"/>
        <v>-7.4</v>
      </c>
    </row>
    <row r="447" spans="1:7">
      <c r="A447" s="44">
        <v>45139</v>
      </c>
      <c r="B447" s="45">
        <v>-10</v>
      </c>
      <c r="C447" s="45">
        <v>-9.9</v>
      </c>
      <c r="D447" s="47">
        <f t="shared" si="12"/>
        <v>-9.1</v>
      </c>
      <c r="E447" s="48">
        <v>-10.1</v>
      </c>
      <c r="F447" s="45">
        <v>-10</v>
      </c>
      <c r="G447" s="47">
        <f t="shared" si="13"/>
        <v>-8.8000000000000007</v>
      </c>
    </row>
    <row r="448" spans="1:7">
      <c r="A448" s="44">
        <v>45170</v>
      </c>
      <c r="B448" s="45">
        <v>-10.1</v>
      </c>
      <c r="C448" s="45">
        <v>-9.1999999999999993</v>
      </c>
      <c r="D448" s="47">
        <f t="shared" si="12"/>
        <v>-9.3000000000000007</v>
      </c>
      <c r="E448" s="48">
        <v>-8.6999999999999993</v>
      </c>
      <c r="F448" s="45">
        <v>-8.6</v>
      </c>
      <c r="G448" s="47">
        <f t="shared" si="13"/>
        <v>-9.3000000000000007</v>
      </c>
    </row>
    <row r="449" spans="1:7">
      <c r="A449" s="44">
        <v>45200</v>
      </c>
      <c r="B449" s="45">
        <v>-12.4</v>
      </c>
      <c r="C449" s="45">
        <v>-10.8</v>
      </c>
      <c r="D449" s="47">
        <f t="shared" si="12"/>
        <v>-10</v>
      </c>
      <c r="E449" s="48">
        <v>-12.2</v>
      </c>
      <c r="F449" s="45">
        <v>-9.3000000000000007</v>
      </c>
      <c r="G449" s="47">
        <f t="shared" si="13"/>
        <v>-9.3000000000000007</v>
      </c>
    </row>
    <row r="450" spans="1:7">
      <c r="A450" s="44">
        <v>45231</v>
      </c>
      <c r="B450" s="45">
        <v>-9.6999999999999993</v>
      </c>
      <c r="C450" s="45">
        <v>-7.5</v>
      </c>
      <c r="D450" s="47">
        <f t="shared" si="12"/>
        <v>-9.1999999999999993</v>
      </c>
      <c r="E450" s="48">
        <v>-13.8</v>
      </c>
      <c r="F450" s="45">
        <v>-9.6999999999999993</v>
      </c>
      <c r="G450" s="47">
        <f t="shared" si="13"/>
        <v>-9.1999999999999993</v>
      </c>
    </row>
    <row r="451" spans="1:7">
      <c r="A451" s="44">
        <v>45261</v>
      </c>
      <c r="B451" s="45">
        <v>-10.9</v>
      </c>
      <c r="C451" s="45">
        <v>-9.6999999999999993</v>
      </c>
      <c r="D451" s="47">
        <f t="shared" si="12"/>
        <v>-9.3000000000000007</v>
      </c>
      <c r="E451" s="48">
        <v>-12.4</v>
      </c>
      <c r="F451" s="45">
        <v>-8.8000000000000007</v>
      </c>
      <c r="G451" s="47">
        <f t="shared" si="13"/>
        <v>-9.3000000000000007</v>
      </c>
    </row>
    <row r="452" spans="1:7">
      <c r="A452" s="44">
        <v>45292</v>
      </c>
      <c r="B452" s="45">
        <v>-8</v>
      </c>
      <c r="C452" s="45">
        <v>-8.4</v>
      </c>
      <c r="D452" s="47">
        <f t="shared" si="12"/>
        <v>-8.5</v>
      </c>
      <c r="E452" s="48">
        <v>-8.6999999999999993</v>
      </c>
      <c r="F452" s="45">
        <v>-9.8000000000000007</v>
      </c>
      <c r="G452" s="47">
        <f t="shared" si="13"/>
        <v>-9.4</v>
      </c>
    </row>
    <row r="453" spans="1:7">
      <c r="A453" s="44">
        <v>45323</v>
      </c>
      <c r="B453" s="45">
        <v>-4.9000000000000004</v>
      </c>
      <c r="C453" s="45">
        <v>-6</v>
      </c>
      <c r="D453" s="47">
        <f t="shared" si="12"/>
        <v>-8</v>
      </c>
      <c r="E453" s="48">
        <v>-7</v>
      </c>
      <c r="F453" s="45">
        <v>-9.9</v>
      </c>
      <c r="G453" s="47">
        <f t="shared" si="13"/>
        <v>-9.5</v>
      </c>
    </row>
    <row r="454" spans="1:7">
      <c r="A454" s="44">
        <v>45352</v>
      </c>
      <c r="B454" s="45">
        <v>-5.4</v>
      </c>
      <c r="C454" s="45">
        <v>-6.7</v>
      </c>
      <c r="D454" s="47">
        <f t="shared" si="12"/>
        <v>-7</v>
      </c>
      <c r="E454" s="48">
        <v>-6.6</v>
      </c>
      <c r="F454" s="45">
        <v>-9.6</v>
      </c>
      <c r="G454" s="47">
        <f t="shared" si="13"/>
        <v>-9.8000000000000007</v>
      </c>
    </row>
    <row r="455" spans="1:7">
      <c r="A455" s="44">
        <v>45383</v>
      </c>
      <c r="B455" s="45">
        <v>-6</v>
      </c>
      <c r="C455" s="45">
        <v>-7.3</v>
      </c>
      <c r="D455" s="47">
        <f t="shared" si="12"/>
        <v>-6.7</v>
      </c>
      <c r="E455" s="48">
        <v>-8.1</v>
      </c>
      <c r="F455" s="45">
        <v>-10.7</v>
      </c>
      <c r="G455" s="47">
        <f t="shared" si="13"/>
        <v>-10.1</v>
      </c>
    </row>
    <row r="456" spans="1:7">
      <c r="A456" s="44">
        <v>45413</v>
      </c>
      <c r="B456" s="45">
        <v>-4.5</v>
      </c>
      <c r="C456" s="45">
        <v>-6.2</v>
      </c>
      <c r="D456" s="47">
        <f t="shared" si="12"/>
        <v>-6.7</v>
      </c>
      <c r="E456" s="48">
        <v>-9</v>
      </c>
      <c r="F456" s="45">
        <v>-10.6</v>
      </c>
      <c r="G456" s="47">
        <f t="shared" si="13"/>
        <v>-10.3</v>
      </c>
    </row>
    <row r="457" spans="1:7">
      <c r="A457" s="44">
        <v>45444</v>
      </c>
      <c r="B457" s="45">
        <v>-5.0999999999999996</v>
      </c>
      <c r="C457" s="45">
        <v>-5.7</v>
      </c>
      <c r="D457" s="47">
        <f t="shared" si="12"/>
        <v>-6.4</v>
      </c>
      <c r="E457" s="48">
        <v>-9.8000000000000007</v>
      </c>
      <c r="F457" s="45">
        <v>-10.4</v>
      </c>
      <c r="G457" s="47">
        <f t="shared" si="13"/>
        <v>-10.6</v>
      </c>
    </row>
    <row r="458" spans="1:7">
      <c r="A458" s="44">
        <v>45474</v>
      </c>
      <c r="B458" s="45">
        <v>-8.1</v>
      </c>
      <c r="C458" s="45">
        <v>-7.6</v>
      </c>
      <c r="D458" s="47">
        <f t="shared" ref="D458:D474" si="14">ROUND(AVERAGE(C456:C458),1)</f>
        <v>-6.5</v>
      </c>
      <c r="E458" s="48">
        <v>-12.1</v>
      </c>
      <c r="F458" s="45">
        <v>-10.9</v>
      </c>
      <c r="G458" s="47">
        <f t="shared" ref="G458:G473" si="15">ROUND(AVERAGE(F456:F458),1)</f>
        <v>-10.6</v>
      </c>
    </row>
    <row r="459" spans="1:7">
      <c r="A459" s="44">
        <v>45505</v>
      </c>
      <c r="B459" s="45">
        <v>-5.9</v>
      </c>
      <c r="C459" s="45">
        <v>-5.7</v>
      </c>
      <c r="D459" s="47">
        <f t="shared" si="14"/>
        <v>-6.3</v>
      </c>
      <c r="E459" s="48">
        <v>-10.4</v>
      </c>
      <c r="F459" s="45">
        <v>-10.4</v>
      </c>
      <c r="G459" s="47">
        <f t="shared" si="15"/>
        <v>-10.6</v>
      </c>
    </row>
    <row r="460" spans="1:7">
      <c r="A460" s="44">
        <v>45536</v>
      </c>
      <c r="B460" s="45">
        <v>-4.0999999999999996</v>
      </c>
      <c r="C460" s="45">
        <v>-3.2</v>
      </c>
      <c r="D460" s="47">
        <f t="shared" si="14"/>
        <v>-5.5</v>
      </c>
      <c r="E460" s="48">
        <v>-11.6</v>
      </c>
      <c r="F460" s="45">
        <v>-11.6</v>
      </c>
      <c r="G460" s="47">
        <f t="shared" si="15"/>
        <v>-11</v>
      </c>
    </row>
    <row r="461" spans="1:7">
      <c r="A461" s="44">
        <v>45566</v>
      </c>
      <c r="B461" s="45">
        <v>-5.8</v>
      </c>
      <c r="C461" s="45">
        <v>-4.2</v>
      </c>
      <c r="D461" s="47">
        <f t="shared" si="14"/>
        <v>-4.4000000000000004</v>
      </c>
      <c r="E461" s="48">
        <v>-15.7</v>
      </c>
      <c r="F461" s="45">
        <v>-12.8</v>
      </c>
      <c r="G461" s="47">
        <f t="shared" si="15"/>
        <v>-11.6</v>
      </c>
    </row>
    <row r="462" spans="1:7">
      <c r="A462" s="44">
        <v>45597</v>
      </c>
      <c r="B462" s="45">
        <v>-6.3</v>
      </c>
      <c r="C462" s="45">
        <v>-4.2</v>
      </c>
      <c r="D462" s="47">
        <f t="shared" si="14"/>
        <v>-3.9</v>
      </c>
      <c r="E462" s="48">
        <v>-15.2</v>
      </c>
      <c r="F462" s="45">
        <v>-11.1</v>
      </c>
      <c r="G462" s="47">
        <f t="shared" si="15"/>
        <v>-11.8</v>
      </c>
    </row>
    <row r="463" spans="1:7">
      <c r="A463" s="44">
        <v>45627</v>
      </c>
      <c r="B463" s="45">
        <v>-5.8</v>
      </c>
      <c r="C463" s="45">
        <v>-4.5999999999999996</v>
      </c>
      <c r="D463" s="47">
        <f t="shared" si="14"/>
        <v>-4.3</v>
      </c>
      <c r="E463" s="48">
        <v>-18</v>
      </c>
      <c r="F463" s="45">
        <v>-14.3</v>
      </c>
      <c r="G463" s="47">
        <f t="shared" si="15"/>
        <v>-12.7</v>
      </c>
    </row>
    <row r="464" spans="1:7">
      <c r="A464" s="44">
        <v>45658</v>
      </c>
      <c r="B464" s="45">
        <v>-5.3</v>
      </c>
      <c r="C464" s="45">
        <v>-5.7</v>
      </c>
      <c r="D464" s="47">
        <f t="shared" si="14"/>
        <v>-4.8</v>
      </c>
      <c r="E464" s="48">
        <v>-11.4</v>
      </c>
      <c r="F464" s="45">
        <v>-12.4</v>
      </c>
      <c r="G464" s="47">
        <f t="shared" si="15"/>
        <v>-12.6</v>
      </c>
    </row>
    <row r="465" spans="1:7">
      <c r="A465" s="44">
        <v>45689</v>
      </c>
      <c r="B465" s="45">
        <v>-4</v>
      </c>
      <c r="C465" s="45">
        <v>-5.2</v>
      </c>
      <c r="D465" s="47">
        <f t="shared" si="14"/>
        <v>-5.2</v>
      </c>
      <c r="E465" s="48">
        <v>-8.1</v>
      </c>
      <c r="F465" s="45">
        <v>-11</v>
      </c>
      <c r="G465" s="47">
        <f t="shared" si="15"/>
        <v>-12.6</v>
      </c>
    </row>
    <row r="466" spans="1:7">
      <c r="A466" s="44">
        <v>45717</v>
      </c>
      <c r="B466" s="45">
        <v>-3.8</v>
      </c>
      <c r="C466" s="45">
        <v>-5.0999999999999996</v>
      </c>
      <c r="D466" s="47">
        <f t="shared" si="14"/>
        <v>-5.3</v>
      </c>
      <c r="E466" s="48">
        <v>-7.6</v>
      </c>
      <c r="F466" s="45">
        <v>-10.6</v>
      </c>
      <c r="G466" s="47">
        <f t="shared" si="15"/>
        <v>-11.3</v>
      </c>
    </row>
    <row r="467" spans="1:7">
      <c r="A467" s="44">
        <v>45748</v>
      </c>
      <c r="B467" s="45">
        <v>-3.6</v>
      </c>
      <c r="C467" s="45">
        <v>-5</v>
      </c>
      <c r="D467" s="47">
        <f t="shared" si="14"/>
        <v>-5.0999999999999996</v>
      </c>
      <c r="E467" s="48">
        <v>-8.4</v>
      </c>
      <c r="F467" s="45">
        <v>-11</v>
      </c>
      <c r="G467" s="47">
        <f t="shared" si="15"/>
        <v>-10.9</v>
      </c>
    </row>
    <row r="468" spans="1:7">
      <c r="A468" s="44">
        <v>45778</v>
      </c>
      <c r="B468" s="45">
        <v>-3</v>
      </c>
      <c r="C468" s="45">
        <v>-4.5999999999999996</v>
      </c>
      <c r="D468" s="47">
        <f t="shared" si="14"/>
        <v>-4.9000000000000004</v>
      </c>
      <c r="E468" s="48">
        <v>-8.6</v>
      </c>
      <c r="F468" s="45">
        <v>-10.199999999999999</v>
      </c>
      <c r="G468" s="47">
        <f t="shared" si="15"/>
        <v>-10.6</v>
      </c>
    </row>
    <row r="469" spans="1:7">
      <c r="A469" s="44">
        <v>45809</v>
      </c>
      <c r="B469" s="45">
        <v>-3</v>
      </c>
      <c r="C469" s="45">
        <v>-3.5</v>
      </c>
      <c r="D469" s="47">
        <f t="shared" si="14"/>
        <v>-4.4000000000000004</v>
      </c>
      <c r="E469" s="48">
        <v>-11.2</v>
      </c>
      <c r="F469" s="45">
        <v>-11.8</v>
      </c>
      <c r="G469" s="47">
        <f t="shared" si="15"/>
        <v>-11</v>
      </c>
    </row>
    <row r="470" spans="1:7">
      <c r="A470" s="44">
        <v>45839</v>
      </c>
      <c r="B470" s="45">
        <v>-3.8</v>
      </c>
      <c r="C470" s="45">
        <v>-3.3</v>
      </c>
      <c r="D470" s="47">
        <f t="shared" si="14"/>
        <v>-3.8</v>
      </c>
      <c r="E470" s="48">
        <v>-11.6</v>
      </c>
      <c r="F470" s="45">
        <v>-10.4</v>
      </c>
      <c r="G470" s="47">
        <f t="shared" si="15"/>
        <v>-10.8</v>
      </c>
    </row>
    <row r="471" spans="1:7">
      <c r="A471" s="44">
        <v>45870</v>
      </c>
      <c r="B471" s="45">
        <v>-3.3</v>
      </c>
      <c r="C471" s="45">
        <v>-3</v>
      </c>
      <c r="D471" s="47">
        <f t="shared" si="14"/>
        <v>-3.3</v>
      </c>
      <c r="E471" s="48">
        <v>-10.199999999999999</v>
      </c>
      <c r="F471" s="45">
        <v>-10.199999999999999</v>
      </c>
      <c r="G471" s="47">
        <f t="shared" si="15"/>
        <v>-10.8</v>
      </c>
    </row>
    <row r="472" spans="1:7">
      <c r="A472" s="44">
        <v>45901</v>
      </c>
      <c r="B472" s="45">
        <v>-3.6</v>
      </c>
      <c r="C472" s="45">
        <v>-2.7</v>
      </c>
      <c r="D472" s="47">
        <f t="shared" si="14"/>
        <v>-3</v>
      </c>
      <c r="E472" s="48">
        <v>-10.3</v>
      </c>
      <c r="F472" s="45">
        <v>-10.3</v>
      </c>
      <c r="G472" s="47">
        <f t="shared" si="15"/>
        <v>-10.3</v>
      </c>
    </row>
    <row r="473" spans="1:7">
      <c r="A473" s="44">
        <v>45931</v>
      </c>
      <c r="B473" s="45">
        <v>-7.1</v>
      </c>
      <c r="C473" s="45">
        <v>-5.5</v>
      </c>
      <c r="D473" s="47">
        <f t="shared" si="14"/>
        <v>-3.7</v>
      </c>
      <c r="E473" s="48">
        <v>-11.2</v>
      </c>
      <c r="F473" s="45">
        <v>-8.5</v>
      </c>
      <c r="G473" s="47">
        <f t="shared" si="15"/>
        <v>-9.6999999999999993</v>
      </c>
    </row>
    <row r="474" spans="1:7">
      <c r="A474" s="44">
        <v>45962</v>
      </c>
      <c r="B474" s="45">
        <v>-1.7</v>
      </c>
      <c r="C474" s="45">
        <v>0.3</v>
      </c>
      <c r="D474" s="47">
        <f t="shared" si="14"/>
        <v>-2.6</v>
      </c>
      <c r="E474" s="48">
        <v>-13.4</v>
      </c>
      <c r="F474" s="45">
        <v>-9.3000000000000007</v>
      </c>
      <c r="G474" s="47">
        <f t="shared" ref="G474" si="16">ROUND(AVERAGE(F472:F474),1)</f>
        <v>-9.4</v>
      </c>
    </row>
    <row r="475" spans="1:7">
      <c r="A475" s="44">
        <v>45992</v>
      </c>
      <c r="B475" s="45">
        <v>-1.9</v>
      </c>
      <c r="C475" s="45">
        <v>-0.7</v>
      </c>
      <c r="D475" s="47">
        <f t="shared" ref="D475" si="17">ROUND(AVERAGE(C473:C475),1)</f>
        <v>-2</v>
      </c>
      <c r="E475" s="48" t="s">
        <v>4</v>
      </c>
      <c r="F475" s="45" t="s">
        <v>4</v>
      </c>
      <c r="G475" s="47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 codeName="Sheet59"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2" customWidth="1"/>
    <col min="2" max="2" width="8.5703125" style="12" bestFit="1" customWidth="1"/>
    <col min="3" max="3" width="88.140625" style="12" customWidth="1"/>
    <col min="4" max="4" width="18.5703125" style="12" customWidth="1"/>
    <col min="5" max="15" width="13.7109375" style="12" customWidth="1"/>
    <col min="16" max="256" width="9.140625" style="12"/>
    <col min="257" max="257" width="8.5703125" style="12" customWidth="1"/>
    <col min="258" max="258" width="7.42578125" style="12" customWidth="1"/>
    <col min="259" max="259" width="88.140625" style="12" customWidth="1"/>
    <col min="260" max="260" width="18.5703125" style="12" customWidth="1"/>
    <col min="261" max="271" width="13.7109375" style="12" customWidth="1"/>
    <col min="272" max="512" width="9.140625" style="12"/>
    <col min="513" max="513" width="8.5703125" style="12" customWidth="1"/>
    <col min="514" max="514" width="7.42578125" style="12" customWidth="1"/>
    <col min="515" max="515" width="88.140625" style="12" customWidth="1"/>
    <col min="516" max="516" width="18.5703125" style="12" customWidth="1"/>
    <col min="517" max="527" width="13.7109375" style="12" customWidth="1"/>
    <col min="528" max="768" width="9.140625" style="12"/>
    <col min="769" max="769" width="8.5703125" style="12" customWidth="1"/>
    <col min="770" max="770" width="7.42578125" style="12" customWidth="1"/>
    <col min="771" max="771" width="88.140625" style="12" customWidth="1"/>
    <col min="772" max="772" width="18.5703125" style="12" customWidth="1"/>
    <col min="773" max="783" width="13.7109375" style="12" customWidth="1"/>
    <col min="784" max="1024" width="9.140625" style="12"/>
    <col min="1025" max="1025" width="8.5703125" style="12" customWidth="1"/>
    <col min="1026" max="1026" width="7.42578125" style="12" customWidth="1"/>
    <col min="1027" max="1027" width="88.140625" style="12" customWidth="1"/>
    <col min="1028" max="1028" width="18.5703125" style="12" customWidth="1"/>
    <col min="1029" max="1039" width="13.7109375" style="12" customWidth="1"/>
    <col min="1040" max="1280" width="9.140625" style="12"/>
    <col min="1281" max="1281" width="8.5703125" style="12" customWidth="1"/>
    <col min="1282" max="1282" width="7.42578125" style="12" customWidth="1"/>
    <col min="1283" max="1283" width="88.140625" style="12" customWidth="1"/>
    <col min="1284" max="1284" width="18.5703125" style="12" customWidth="1"/>
    <col min="1285" max="1295" width="13.7109375" style="12" customWidth="1"/>
    <col min="1296" max="1536" width="9.140625" style="12"/>
    <col min="1537" max="1537" width="8.5703125" style="12" customWidth="1"/>
    <col min="1538" max="1538" width="7.42578125" style="12" customWidth="1"/>
    <col min="1539" max="1539" width="88.140625" style="12" customWidth="1"/>
    <col min="1540" max="1540" width="18.5703125" style="12" customWidth="1"/>
    <col min="1541" max="1551" width="13.7109375" style="12" customWidth="1"/>
    <col min="1552" max="1792" width="9.140625" style="12"/>
    <col min="1793" max="1793" width="8.5703125" style="12" customWidth="1"/>
    <col min="1794" max="1794" width="7.42578125" style="12" customWidth="1"/>
    <col min="1795" max="1795" width="88.140625" style="12" customWidth="1"/>
    <col min="1796" max="1796" width="18.5703125" style="12" customWidth="1"/>
    <col min="1797" max="1807" width="13.7109375" style="12" customWidth="1"/>
    <col min="1808" max="2048" width="9.140625" style="12"/>
    <col min="2049" max="2049" width="8.5703125" style="12" customWidth="1"/>
    <col min="2050" max="2050" width="7.42578125" style="12" customWidth="1"/>
    <col min="2051" max="2051" width="88.140625" style="12" customWidth="1"/>
    <col min="2052" max="2052" width="18.5703125" style="12" customWidth="1"/>
    <col min="2053" max="2063" width="13.7109375" style="12" customWidth="1"/>
    <col min="2064" max="2304" width="9.140625" style="12"/>
    <col min="2305" max="2305" width="8.5703125" style="12" customWidth="1"/>
    <col min="2306" max="2306" width="7.42578125" style="12" customWidth="1"/>
    <col min="2307" max="2307" width="88.140625" style="12" customWidth="1"/>
    <col min="2308" max="2308" width="18.5703125" style="12" customWidth="1"/>
    <col min="2309" max="2319" width="13.7109375" style="12" customWidth="1"/>
    <col min="2320" max="2560" width="9.140625" style="12"/>
    <col min="2561" max="2561" width="8.5703125" style="12" customWidth="1"/>
    <col min="2562" max="2562" width="7.42578125" style="12" customWidth="1"/>
    <col min="2563" max="2563" width="88.140625" style="12" customWidth="1"/>
    <col min="2564" max="2564" width="18.5703125" style="12" customWidth="1"/>
    <col min="2565" max="2575" width="13.7109375" style="12" customWidth="1"/>
    <col min="2576" max="2816" width="9.140625" style="12"/>
    <col min="2817" max="2817" width="8.5703125" style="12" customWidth="1"/>
    <col min="2818" max="2818" width="7.42578125" style="12" customWidth="1"/>
    <col min="2819" max="2819" width="88.140625" style="12" customWidth="1"/>
    <col min="2820" max="2820" width="18.5703125" style="12" customWidth="1"/>
    <col min="2821" max="2831" width="13.7109375" style="12" customWidth="1"/>
    <col min="2832" max="3072" width="9.140625" style="12"/>
    <col min="3073" max="3073" width="8.5703125" style="12" customWidth="1"/>
    <col min="3074" max="3074" width="7.42578125" style="12" customWidth="1"/>
    <col min="3075" max="3075" width="88.140625" style="12" customWidth="1"/>
    <col min="3076" max="3076" width="18.5703125" style="12" customWidth="1"/>
    <col min="3077" max="3087" width="13.7109375" style="12" customWidth="1"/>
    <col min="3088" max="3328" width="9.140625" style="12"/>
    <col min="3329" max="3329" width="8.5703125" style="12" customWidth="1"/>
    <col min="3330" max="3330" width="7.42578125" style="12" customWidth="1"/>
    <col min="3331" max="3331" width="88.140625" style="12" customWidth="1"/>
    <col min="3332" max="3332" width="18.5703125" style="12" customWidth="1"/>
    <col min="3333" max="3343" width="13.7109375" style="12" customWidth="1"/>
    <col min="3344" max="3584" width="9.140625" style="12"/>
    <col min="3585" max="3585" width="8.5703125" style="12" customWidth="1"/>
    <col min="3586" max="3586" width="7.42578125" style="12" customWidth="1"/>
    <col min="3587" max="3587" width="88.140625" style="12" customWidth="1"/>
    <col min="3588" max="3588" width="18.5703125" style="12" customWidth="1"/>
    <col min="3589" max="3599" width="13.7109375" style="12" customWidth="1"/>
    <col min="3600" max="3840" width="9.140625" style="12"/>
    <col min="3841" max="3841" width="8.5703125" style="12" customWidth="1"/>
    <col min="3842" max="3842" width="7.42578125" style="12" customWidth="1"/>
    <col min="3843" max="3843" width="88.140625" style="12" customWidth="1"/>
    <col min="3844" max="3844" width="18.5703125" style="12" customWidth="1"/>
    <col min="3845" max="3855" width="13.7109375" style="12" customWidth="1"/>
    <col min="3856" max="4096" width="9.140625" style="12"/>
    <col min="4097" max="4097" width="8.5703125" style="12" customWidth="1"/>
    <col min="4098" max="4098" width="7.42578125" style="12" customWidth="1"/>
    <col min="4099" max="4099" width="88.140625" style="12" customWidth="1"/>
    <col min="4100" max="4100" width="18.5703125" style="12" customWidth="1"/>
    <col min="4101" max="4111" width="13.7109375" style="12" customWidth="1"/>
    <col min="4112" max="4352" width="9.140625" style="12"/>
    <col min="4353" max="4353" width="8.5703125" style="12" customWidth="1"/>
    <col min="4354" max="4354" width="7.42578125" style="12" customWidth="1"/>
    <col min="4355" max="4355" width="88.140625" style="12" customWidth="1"/>
    <col min="4356" max="4356" width="18.5703125" style="12" customWidth="1"/>
    <col min="4357" max="4367" width="13.7109375" style="12" customWidth="1"/>
    <col min="4368" max="4608" width="9.140625" style="12"/>
    <col min="4609" max="4609" width="8.5703125" style="12" customWidth="1"/>
    <col min="4610" max="4610" width="7.42578125" style="12" customWidth="1"/>
    <col min="4611" max="4611" width="88.140625" style="12" customWidth="1"/>
    <col min="4612" max="4612" width="18.5703125" style="12" customWidth="1"/>
    <col min="4613" max="4623" width="13.7109375" style="12" customWidth="1"/>
    <col min="4624" max="4864" width="9.140625" style="12"/>
    <col min="4865" max="4865" width="8.5703125" style="12" customWidth="1"/>
    <col min="4866" max="4866" width="7.42578125" style="12" customWidth="1"/>
    <col min="4867" max="4867" width="88.140625" style="12" customWidth="1"/>
    <col min="4868" max="4868" width="18.5703125" style="12" customWidth="1"/>
    <col min="4869" max="4879" width="13.7109375" style="12" customWidth="1"/>
    <col min="4880" max="5120" width="9.140625" style="12"/>
    <col min="5121" max="5121" width="8.5703125" style="12" customWidth="1"/>
    <col min="5122" max="5122" width="7.42578125" style="12" customWidth="1"/>
    <col min="5123" max="5123" width="88.140625" style="12" customWidth="1"/>
    <col min="5124" max="5124" width="18.5703125" style="12" customWidth="1"/>
    <col min="5125" max="5135" width="13.7109375" style="12" customWidth="1"/>
    <col min="5136" max="5376" width="9.140625" style="12"/>
    <col min="5377" max="5377" width="8.5703125" style="12" customWidth="1"/>
    <col min="5378" max="5378" width="7.42578125" style="12" customWidth="1"/>
    <col min="5379" max="5379" width="88.140625" style="12" customWidth="1"/>
    <col min="5380" max="5380" width="18.5703125" style="12" customWidth="1"/>
    <col min="5381" max="5391" width="13.7109375" style="12" customWidth="1"/>
    <col min="5392" max="5632" width="9.140625" style="12"/>
    <col min="5633" max="5633" width="8.5703125" style="12" customWidth="1"/>
    <col min="5634" max="5634" width="7.42578125" style="12" customWidth="1"/>
    <col min="5635" max="5635" width="88.140625" style="12" customWidth="1"/>
    <col min="5636" max="5636" width="18.5703125" style="12" customWidth="1"/>
    <col min="5637" max="5647" width="13.7109375" style="12" customWidth="1"/>
    <col min="5648" max="5888" width="9.140625" style="12"/>
    <col min="5889" max="5889" width="8.5703125" style="12" customWidth="1"/>
    <col min="5890" max="5890" width="7.42578125" style="12" customWidth="1"/>
    <col min="5891" max="5891" width="88.140625" style="12" customWidth="1"/>
    <col min="5892" max="5892" width="18.5703125" style="12" customWidth="1"/>
    <col min="5893" max="5903" width="13.7109375" style="12" customWidth="1"/>
    <col min="5904" max="6144" width="9.140625" style="12"/>
    <col min="6145" max="6145" width="8.5703125" style="12" customWidth="1"/>
    <col min="6146" max="6146" width="7.42578125" style="12" customWidth="1"/>
    <col min="6147" max="6147" width="88.140625" style="12" customWidth="1"/>
    <col min="6148" max="6148" width="18.5703125" style="12" customWidth="1"/>
    <col min="6149" max="6159" width="13.7109375" style="12" customWidth="1"/>
    <col min="6160" max="6400" width="9.140625" style="12"/>
    <col min="6401" max="6401" width="8.5703125" style="12" customWidth="1"/>
    <col min="6402" max="6402" width="7.42578125" style="12" customWidth="1"/>
    <col min="6403" max="6403" width="88.140625" style="12" customWidth="1"/>
    <col min="6404" max="6404" width="18.5703125" style="12" customWidth="1"/>
    <col min="6405" max="6415" width="13.7109375" style="12" customWidth="1"/>
    <col min="6416" max="6656" width="9.140625" style="12"/>
    <col min="6657" max="6657" width="8.5703125" style="12" customWidth="1"/>
    <col min="6658" max="6658" width="7.42578125" style="12" customWidth="1"/>
    <col min="6659" max="6659" width="88.140625" style="12" customWidth="1"/>
    <col min="6660" max="6660" width="18.5703125" style="12" customWidth="1"/>
    <col min="6661" max="6671" width="13.7109375" style="12" customWidth="1"/>
    <col min="6672" max="6912" width="9.140625" style="12"/>
    <col min="6913" max="6913" width="8.5703125" style="12" customWidth="1"/>
    <col min="6914" max="6914" width="7.42578125" style="12" customWidth="1"/>
    <col min="6915" max="6915" width="88.140625" style="12" customWidth="1"/>
    <col min="6916" max="6916" width="18.5703125" style="12" customWidth="1"/>
    <col min="6917" max="6927" width="13.7109375" style="12" customWidth="1"/>
    <col min="6928" max="7168" width="9.140625" style="12"/>
    <col min="7169" max="7169" width="8.5703125" style="12" customWidth="1"/>
    <col min="7170" max="7170" width="7.42578125" style="12" customWidth="1"/>
    <col min="7171" max="7171" width="88.140625" style="12" customWidth="1"/>
    <col min="7172" max="7172" width="18.5703125" style="12" customWidth="1"/>
    <col min="7173" max="7183" width="13.7109375" style="12" customWidth="1"/>
    <col min="7184" max="7424" width="9.140625" style="12"/>
    <col min="7425" max="7425" width="8.5703125" style="12" customWidth="1"/>
    <col min="7426" max="7426" width="7.42578125" style="12" customWidth="1"/>
    <col min="7427" max="7427" width="88.140625" style="12" customWidth="1"/>
    <col min="7428" max="7428" width="18.5703125" style="12" customWidth="1"/>
    <col min="7429" max="7439" width="13.7109375" style="12" customWidth="1"/>
    <col min="7440" max="7680" width="9.140625" style="12"/>
    <col min="7681" max="7681" width="8.5703125" style="12" customWidth="1"/>
    <col min="7682" max="7682" width="7.42578125" style="12" customWidth="1"/>
    <col min="7683" max="7683" width="88.140625" style="12" customWidth="1"/>
    <col min="7684" max="7684" width="18.5703125" style="12" customWidth="1"/>
    <col min="7685" max="7695" width="13.7109375" style="12" customWidth="1"/>
    <col min="7696" max="7936" width="9.140625" style="12"/>
    <col min="7937" max="7937" width="8.5703125" style="12" customWidth="1"/>
    <col min="7938" max="7938" width="7.42578125" style="12" customWidth="1"/>
    <col min="7939" max="7939" width="88.140625" style="12" customWidth="1"/>
    <col min="7940" max="7940" width="18.5703125" style="12" customWidth="1"/>
    <col min="7941" max="7951" width="13.7109375" style="12" customWidth="1"/>
    <col min="7952" max="8192" width="9.140625" style="12"/>
    <col min="8193" max="8193" width="8.5703125" style="12" customWidth="1"/>
    <col min="8194" max="8194" width="7.42578125" style="12" customWidth="1"/>
    <col min="8195" max="8195" width="88.140625" style="12" customWidth="1"/>
    <col min="8196" max="8196" width="18.5703125" style="12" customWidth="1"/>
    <col min="8197" max="8207" width="13.7109375" style="12" customWidth="1"/>
    <col min="8208" max="8448" width="9.140625" style="12"/>
    <col min="8449" max="8449" width="8.5703125" style="12" customWidth="1"/>
    <col min="8450" max="8450" width="7.42578125" style="12" customWidth="1"/>
    <col min="8451" max="8451" width="88.140625" style="12" customWidth="1"/>
    <col min="8452" max="8452" width="18.5703125" style="12" customWidth="1"/>
    <col min="8453" max="8463" width="13.7109375" style="12" customWidth="1"/>
    <col min="8464" max="8704" width="9.140625" style="12"/>
    <col min="8705" max="8705" width="8.5703125" style="12" customWidth="1"/>
    <col min="8706" max="8706" width="7.42578125" style="12" customWidth="1"/>
    <col min="8707" max="8707" width="88.140625" style="12" customWidth="1"/>
    <col min="8708" max="8708" width="18.5703125" style="12" customWidth="1"/>
    <col min="8709" max="8719" width="13.7109375" style="12" customWidth="1"/>
    <col min="8720" max="8960" width="9.140625" style="12"/>
    <col min="8961" max="8961" width="8.5703125" style="12" customWidth="1"/>
    <col min="8962" max="8962" width="7.42578125" style="12" customWidth="1"/>
    <col min="8963" max="8963" width="88.140625" style="12" customWidth="1"/>
    <col min="8964" max="8964" width="18.5703125" style="12" customWidth="1"/>
    <col min="8965" max="8975" width="13.7109375" style="12" customWidth="1"/>
    <col min="8976" max="9216" width="9.140625" style="12"/>
    <col min="9217" max="9217" width="8.5703125" style="12" customWidth="1"/>
    <col min="9218" max="9218" width="7.42578125" style="12" customWidth="1"/>
    <col min="9219" max="9219" width="88.140625" style="12" customWidth="1"/>
    <col min="9220" max="9220" width="18.5703125" style="12" customWidth="1"/>
    <col min="9221" max="9231" width="13.7109375" style="12" customWidth="1"/>
    <col min="9232" max="9472" width="9.140625" style="12"/>
    <col min="9473" max="9473" width="8.5703125" style="12" customWidth="1"/>
    <col min="9474" max="9474" width="7.42578125" style="12" customWidth="1"/>
    <col min="9475" max="9475" width="88.140625" style="12" customWidth="1"/>
    <col min="9476" max="9476" width="18.5703125" style="12" customWidth="1"/>
    <col min="9477" max="9487" width="13.7109375" style="12" customWidth="1"/>
    <col min="9488" max="9728" width="9.140625" style="12"/>
    <col min="9729" max="9729" width="8.5703125" style="12" customWidth="1"/>
    <col min="9730" max="9730" width="7.42578125" style="12" customWidth="1"/>
    <col min="9731" max="9731" width="88.140625" style="12" customWidth="1"/>
    <col min="9732" max="9732" width="18.5703125" style="12" customWidth="1"/>
    <col min="9733" max="9743" width="13.7109375" style="12" customWidth="1"/>
    <col min="9744" max="9984" width="9.140625" style="12"/>
    <col min="9985" max="9985" width="8.5703125" style="12" customWidth="1"/>
    <col min="9986" max="9986" width="7.42578125" style="12" customWidth="1"/>
    <col min="9987" max="9987" width="88.140625" style="12" customWidth="1"/>
    <col min="9988" max="9988" width="18.5703125" style="12" customWidth="1"/>
    <col min="9989" max="9999" width="13.7109375" style="12" customWidth="1"/>
    <col min="10000" max="10240" width="9.140625" style="12"/>
    <col min="10241" max="10241" width="8.5703125" style="12" customWidth="1"/>
    <col min="10242" max="10242" width="7.42578125" style="12" customWidth="1"/>
    <col min="10243" max="10243" width="88.140625" style="12" customWidth="1"/>
    <col min="10244" max="10244" width="18.5703125" style="12" customWidth="1"/>
    <col min="10245" max="10255" width="13.7109375" style="12" customWidth="1"/>
    <col min="10256" max="10496" width="9.140625" style="12"/>
    <col min="10497" max="10497" width="8.5703125" style="12" customWidth="1"/>
    <col min="10498" max="10498" width="7.42578125" style="12" customWidth="1"/>
    <col min="10499" max="10499" width="88.140625" style="12" customWidth="1"/>
    <col min="10500" max="10500" width="18.5703125" style="12" customWidth="1"/>
    <col min="10501" max="10511" width="13.7109375" style="12" customWidth="1"/>
    <col min="10512" max="10752" width="9.140625" style="12"/>
    <col min="10753" max="10753" width="8.5703125" style="12" customWidth="1"/>
    <col min="10754" max="10754" width="7.42578125" style="12" customWidth="1"/>
    <col min="10755" max="10755" width="88.140625" style="12" customWidth="1"/>
    <col min="10756" max="10756" width="18.5703125" style="12" customWidth="1"/>
    <col min="10757" max="10767" width="13.7109375" style="12" customWidth="1"/>
    <col min="10768" max="11008" width="9.140625" style="12"/>
    <col min="11009" max="11009" width="8.5703125" style="12" customWidth="1"/>
    <col min="11010" max="11010" width="7.42578125" style="12" customWidth="1"/>
    <col min="11011" max="11011" width="88.140625" style="12" customWidth="1"/>
    <col min="11012" max="11012" width="18.5703125" style="12" customWidth="1"/>
    <col min="11013" max="11023" width="13.7109375" style="12" customWidth="1"/>
    <col min="11024" max="11264" width="9.140625" style="12"/>
    <col min="11265" max="11265" width="8.5703125" style="12" customWidth="1"/>
    <col min="11266" max="11266" width="7.42578125" style="12" customWidth="1"/>
    <col min="11267" max="11267" width="88.140625" style="12" customWidth="1"/>
    <col min="11268" max="11268" width="18.5703125" style="12" customWidth="1"/>
    <col min="11269" max="11279" width="13.7109375" style="12" customWidth="1"/>
    <col min="11280" max="11520" width="9.140625" style="12"/>
    <col min="11521" max="11521" width="8.5703125" style="12" customWidth="1"/>
    <col min="11522" max="11522" width="7.42578125" style="12" customWidth="1"/>
    <col min="11523" max="11523" width="88.140625" style="12" customWidth="1"/>
    <col min="11524" max="11524" width="18.5703125" style="12" customWidth="1"/>
    <col min="11525" max="11535" width="13.7109375" style="12" customWidth="1"/>
    <col min="11536" max="11776" width="9.140625" style="12"/>
    <col min="11777" max="11777" width="8.5703125" style="12" customWidth="1"/>
    <col min="11778" max="11778" width="7.42578125" style="12" customWidth="1"/>
    <col min="11779" max="11779" width="88.140625" style="12" customWidth="1"/>
    <col min="11780" max="11780" width="18.5703125" style="12" customWidth="1"/>
    <col min="11781" max="11791" width="13.7109375" style="12" customWidth="1"/>
    <col min="11792" max="12032" width="9.140625" style="12"/>
    <col min="12033" max="12033" width="8.5703125" style="12" customWidth="1"/>
    <col min="12034" max="12034" width="7.42578125" style="12" customWidth="1"/>
    <col min="12035" max="12035" width="88.140625" style="12" customWidth="1"/>
    <col min="12036" max="12036" width="18.5703125" style="12" customWidth="1"/>
    <col min="12037" max="12047" width="13.7109375" style="12" customWidth="1"/>
    <col min="12048" max="12288" width="9.140625" style="12"/>
    <col min="12289" max="12289" width="8.5703125" style="12" customWidth="1"/>
    <col min="12290" max="12290" width="7.42578125" style="12" customWidth="1"/>
    <col min="12291" max="12291" width="88.140625" style="12" customWidth="1"/>
    <col min="12292" max="12292" width="18.5703125" style="12" customWidth="1"/>
    <col min="12293" max="12303" width="13.7109375" style="12" customWidth="1"/>
    <col min="12304" max="12544" width="9.140625" style="12"/>
    <col min="12545" max="12545" width="8.5703125" style="12" customWidth="1"/>
    <col min="12546" max="12546" width="7.42578125" style="12" customWidth="1"/>
    <col min="12547" max="12547" width="88.140625" style="12" customWidth="1"/>
    <col min="12548" max="12548" width="18.5703125" style="12" customWidth="1"/>
    <col min="12549" max="12559" width="13.7109375" style="12" customWidth="1"/>
    <col min="12560" max="12800" width="9.140625" style="12"/>
    <col min="12801" max="12801" width="8.5703125" style="12" customWidth="1"/>
    <col min="12802" max="12802" width="7.42578125" style="12" customWidth="1"/>
    <col min="12803" max="12803" width="88.140625" style="12" customWidth="1"/>
    <col min="12804" max="12804" width="18.5703125" style="12" customWidth="1"/>
    <col min="12805" max="12815" width="13.7109375" style="12" customWidth="1"/>
    <col min="12816" max="13056" width="9.140625" style="12"/>
    <col min="13057" max="13057" width="8.5703125" style="12" customWidth="1"/>
    <col min="13058" max="13058" width="7.42578125" style="12" customWidth="1"/>
    <col min="13059" max="13059" width="88.140625" style="12" customWidth="1"/>
    <col min="13060" max="13060" width="18.5703125" style="12" customWidth="1"/>
    <col min="13061" max="13071" width="13.7109375" style="12" customWidth="1"/>
    <col min="13072" max="13312" width="9.140625" style="12"/>
    <col min="13313" max="13313" width="8.5703125" style="12" customWidth="1"/>
    <col min="13314" max="13314" width="7.42578125" style="12" customWidth="1"/>
    <col min="13315" max="13315" width="88.140625" style="12" customWidth="1"/>
    <col min="13316" max="13316" width="18.5703125" style="12" customWidth="1"/>
    <col min="13317" max="13327" width="13.7109375" style="12" customWidth="1"/>
    <col min="13328" max="13568" width="9.140625" style="12"/>
    <col min="13569" max="13569" width="8.5703125" style="12" customWidth="1"/>
    <col min="13570" max="13570" width="7.42578125" style="12" customWidth="1"/>
    <col min="13571" max="13571" width="88.140625" style="12" customWidth="1"/>
    <col min="13572" max="13572" width="18.5703125" style="12" customWidth="1"/>
    <col min="13573" max="13583" width="13.7109375" style="12" customWidth="1"/>
    <col min="13584" max="13824" width="9.140625" style="12"/>
    <col min="13825" max="13825" width="8.5703125" style="12" customWidth="1"/>
    <col min="13826" max="13826" width="7.42578125" style="12" customWidth="1"/>
    <col min="13827" max="13827" width="88.140625" style="12" customWidth="1"/>
    <col min="13828" max="13828" width="18.5703125" style="12" customWidth="1"/>
    <col min="13829" max="13839" width="13.7109375" style="12" customWidth="1"/>
    <col min="13840" max="14080" width="9.140625" style="12"/>
    <col min="14081" max="14081" width="8.5703125" style="12" customWidth="1"/>
    <col min="14082" max="14082" width="7.42578125" style="12" customWidth="1"/>
    <col min="14083" max="14083" width="88.140625" style="12" customWidth="1"/>
    <col min="14084" max="14084" width="18.5703125" style="12" customWidth="1"/>
    <col min="14085" max="14095" width="13.7109375" style="12" customWidth="1"/>
    <col min="14096" max="14336" width="9.140625" style="12"/>
    <col min="14337" max="14337" width="8.5703125" style="12" customWidth="1"/>
    <col min="14338" max="14338" width="7.42578125" style="12" customWidth="1"/>
    <col min="14339" max="14339" width="88.140625" style="12" customWidth="1"/>
    <col min="14340" max="14340" width="18.5703125" style="12" customWidth="1"/>
    <col min="14341" max="14351" width="13.7109375" style="12" customWidth="1"/>
    <col min="14352" max="14592" width="9.140625" style="12"/>
    <col min="14593" max="14593" width="8.5703125" style="12" customWidth="1"/>
    <col min="14594" max="14594" width="7.42578125" style="12" customWidth="1"/>
    <col min="14595" max="14595" width="88.140625" style="12" customWidth="1"/>
    <col min="14596" max="14596" width="18.5703125" style="12" customWidth="1"/>
    <col min="14597" max="14607" width="13.7109375" style="12" customWidth="1"/>
    <col min="14608" max="14848" width="9.140625" style="12"/>
    <col min="14849" max="14849" width="8.5703125" style="12" customWidth="1"/>
    <col min="14850" max="14850" width="7.42578125" style="12" customWidth="1"/>
    <col min="14851" max="14851" width="88.140625" style="12" customWidth="1"/>
    <col min="14852" max="14852" width="18.5703125" style="12" customWidth="1"/>
    <col min="14853" max="14863" width="13.7109375" style="12" customWidth="1"/>
    <col min="14864" max="15104" width="9.140625" style="12"/>
    <col min="15105" max="15105" width="8.5703125" style="12" customWidth="1"/>
    <col min="15106" max="15106" width="7.42578125" style="12" customWidth="1"/>
    <col min="15107" max="15107" width="88.140625" style="12" customWidth="1"/>
    <col min="15108" max="15108" width="18.5703125" style="12" customWidth="1"/>
    <col min="15109" max="15119" width="13.7109375" style="12" customWidth="1"/>
    <col min="15120" max="15360" width="9.140625" style="12"/>
    <col min="15361" max="15361" width="8.5703125" style="12" customWidth="1"/>
    <col min="15362" max="15362" width="7.42578125" style="12" customWidth="1"/>
    <col min="15363" max="15363" width="88.140625" style="12" customWidth="1"/>
    <col min="15364" max="15364" width="18.5703125" style="12" customWidth="1"/>
    <col min="15365" max="15375" width="13.7109375" style="12" customWidth="1"/>
    <col min="15376" max="15616" width="9.140625" style="12"/>
    <col min="15617" max="15617" width="8.5703125" style="12" customWidth="1"/>
    <col min="15618" max="15618" width="7.42578125" style="12" customWidth="1"/>
    <col min="15619" max="15619" width="88.140625" style="12" customWidth="1"/>
    <col min="15620" max="15620" width="18.5703125" style="12" customWidth="1"/>
    <col min="15621" max="15631" width="13.7109375" style="12" customWidth="1"/>
    <col min="15632" max="15872" width="9.140625" style="12"/>
    <col min="15873" max="15873" width="8.5703125" style="12" customWidth="1"/>
    <col min="15874" max="15874" width="7.42578125" style="12" customWidth="1"/>
    <col min="15875" max="15875" width="88.140625" style="12" customWidth="1"/>
    <col min="15876" max="15876" width="18.5703125" style="12" customWidth="1"/>
    <col min="15877" max="15887" width="13.7109375" style="12" customWidth="1"/>
    <col min="15888" max="16128" width="9.140625" style="12"/>
    <col min="16129" max="16129" width="8.5703125" style="12" customWidth="1"/>
    <col min="16130" max="16130" width="7.42578125" style="12" customWidth="1"/>
    <col min="16131" max="16131" width="88.140625" style="12" customWidth="1"/>
    <col min="16132" max="16132" width="18.5703125" style="12" customWidth="1"/>
    <col min="16133" max="16143" width="13.7109375" style="12" customWidth="1"/>
    <col min="16144" max="16384" width="9.140625" style="12"/>
  </cols>
  <sheetData>
    <row r="2" spans="1:7">
      <c r="A2" s="15" t="s">
        <v>28</v>
      </c>
      <c r="B2" s="15" t="s">
        <v>28</v>
      </c>
      <c r="C2" s="15" t="s">
        <v>29</v>
      </c>
      <c r="D2" s="16" t="s">
        <v>30</v>
      </c>
      <c r="E2" s="17" t="s">
        <v>31</v>
      </c>
      <c r="F2" s="17" t="s">
        <v>32</v>
      </c>
      <c r="G2" s="17" t="s">
        <v>33</v>
      </c>
    </row>
    <row r="3" spans="1:7">
      <c r="A3" s="14">
        <v>11</v>
      </c>
      <c r="B3" s="14">
        <v>1</v>
      </c>
      <c r="C3" s="12" t="s">
        <v>381</v>
      </c>
      <c r="D3" s="13" t="s">
        <v>4</v>
      </c>
      <c r="E3" s="13" t="s">
        <v>4</v>
      </c>
      <c r="F3" s="13" t="s">
        <v>4</v>
      </c>
      <c r="G3" s="13" t="s">
        <v>4</v>
      </c>
    </row>
    <row r="4" spans="1:7">
      <c r="A4" s="14">
        <v>12</v>
      </c>
      <c r="B4" s="14">
        <v>1</v>
      </c>
      <c r="C4" s="12" t="s">
        <v>382</v>
      </c>
      <c r="D4" s="13" t="s">
        <v>4</v>
      </c>
      <c r="E4" s="13" t="s">
        <v>4</v>
      </c>
      <c r="F4" s="13" t="s">
        <v>4</v>
      </c>
      <c r="G4" s="13" t="s">
        <v>4</v>
      </c>
    </row>
    <row r="5" spans="1:7">
      <c r="A5" s="14">
        <v>13</v>
      </c>
      <c r="B5" s="14">
        <v>1</v>
      </c>
      <c r="C5" s="12" t="s">
        <v>383</v>
      </c>
      <c r="D5" s="13" t="s">
        <v>4</v>
      </c>
      <c r="E5" s="13" t="s">
        <v>4</v>
      </c>
      <c r="F5" s="13" t="s">
        <v>4</v>
      </c>
      <c r="G5" s="13" t="s">
        <v>4</v>
      </c>
    </row>
    <row r="6" spans="1:7">
      <c r="A6" s="14">
        <v>14</v>
      </c>
      <c r="B6" s="14">
        <v>1</v>
      </c>
      <c r="C6" s="12" t="s">
        <v>384</v>
      </c>
      <c r="D6" s="13" t="s">
        <v>4</v>
      </c>
      <c r="E6" s="13" t="s">
        <v>4</v>
      </c>
      <c r="F6" s="13" t="s">
        <v>4</v>
      </c>
      <c r="G6" s="13" t="s">
        <v>4</v>
      </c>
    </row>
    <row r="7" spans="1:7">
      <c r="A7" s="14">
        <v>15</v>
      </c>
      <c r="B7" s="14">
        <v>1</v>
      </c>
      <c r="C7" s="12" t="s">
        <v>385</v>
      </c>
      <c r="D7" s="13" t="s">
        <v>4</v>
      </c>
      <c r="E7" s="13" t="s">
        <v>4</v>
      </c>
      <c r="F7" s="13" t="s">
        <v>4</v>
      </c>
      <c r="G7" s="13" t="s">
        <v>4</v>
      </c>
    </row>
    <row r="8" spans="1:7">
      <c r="A8" s="14">
        <v>16</v>
      </c>
      <c r="B8" s="14">
        <v>1</v>
      </c>
      <c r="C8" s="12" t="s">
        <v>386</v>
      </c>
      <c r="D8" s="13" t="s">
        <v>4</v>
      </c>
      <c r="E8" s="13" t="s">
        <v>4</v>
      </c>
      <c r="F8" s="13" t="s">
        <v>4</v>
      </c>
      <c r="G8" s="13" t="s">
        <v>4</v>
      </c>
    </row>
    <row r="9" spans="1:7">
      <c r="A9" s="14">
        <v>17</v>
      </c>
      <c r="B9" s="14">
        <v>1</v>
      </c>
      <c r="C9" s="12" t="s">
        <v>387</v>
      </c>
      <c r="D9" s="13" t="s">
        <v>4</v>
      </c>
      <c r="E9" s="13" t="s">
        <v>4</v>
      </c>
      <c r="F9" s="13" t="s">
        <v>4</v>
      </c>
      <c r="G9" s="13" t="s">
        <v>4</v>
      </c>
    </row>
    <row r="10" spans="1:7">
      <c r="A10" s="14">
        <v>21</v>
      </c>
      <c r="B10" s="14">
        <v>2</v>
      </c>
      <c r="C10" s="12" t="s">
        <v>388</v>
      </c>
      <c r="D10" s="13" t="s">
        <v>4</v>
      </c>
      <c r="E10" s="13" t="s">
        <v>4</v>
      </c>
      <c r="F10" s="13" t="s">
        <v>4</v>
      </c>
      <c r="G10" s="13" t="s">
        <v>4</v>
      </c>
    </row>
    <row r="11" spans="1:7">
      <c r="A11" s="14">
        <v>22</v>
      </c>
      <c r="B11" s="14">
        <v>2</v>
      </c>
      <c r="C11" s="12" t="s">
        <v>389</v>
      </c>
      <c r="D11" s="13" t="s">
        <v>4</v>
      </c>
      <c r="E11" s="13" t="s">
        <v>4</v>
      </c>
      <c r="F11" s="13" t="s">
        <v>4</v>
      </c>
      <c r="G11" s="13" t="s">
        <v>4</v>
      </c>
    </row>
    <row r="12" spans="1:7">
      <c r="A12" s="14">
        <v>23</v>
      </c>
      <c r="B12" s="14">
        <v>2</v>
      </c>
      <c r="C12" s="12" t="s">
        <v>390</v>
      </c>
      <c r="D12" s="13" t="s">
        <v>4</v>
      </c>
      <c r="E12" s="13" t="s">
        <v>4</v>
      </c>
      <c r="F12" s="13" t="s">
        <v>4</v>
      </c>
      <c r="G12" s="13" t="s">
        <v>4</v>
      </c>
    </row>
    <row r="13" spans="1:7">
      <c r="A13" s="14">
        <v>24</v>
      </c>
      <c r="B13" s="14">
        <v>2</v>
      </c>
      <c r="C13" s="12" t="s">
        <v>391</v>
      </c>
      <c r="D13" s="13" t="s">
        <v>4</v>
      </c>
      <c r="E13" s="13" t="s">
        <v>4</v>
      </c>
      <c r="F13" s="13" t="s">
        <v>4</v>
      </c>
      <c r="G13" s="13" t="s">
        <v>4</v>
      </c>
    </row>
    <row r="14" spans="1:7">
      <c r="A14" s="14">
        <v>31</v>
      </c>
      <c r="B14" s="14">
        <v>3</v>
      </c>
      <c r="C14" s="12" t="s">
        <v>392</v>
      </c>
      <c r="D14" s="13" t="s">
        <v>4</v>
      </c>
      <c r="E14" s="13" t="s">
        <v>4</v>
      </c>
      <c r="F14" s="13" t="s">
        <v>4</v>
      </c>
      <c r="G14" s="13" t="s">
        <v>4</v>
      </c>
    </row>
    <row r="15" spans="1:7">
      <c r="A15" s="14">
        <v>32</v>
      </c>
      <c r="B15" s="14">
        <v>3</v>
      </c>
      <c r="C15" s="12" t="s">
        <v>393</v>
      </c>
      <c r="D15" s="13" t="s">
        <v>4</v>
      </c>
      <c r="E15" s="13" t="s">
        <v>4</v>
      </c>
      <c r="F15" s="13" t="s">
        <v>4</v>
      </c>
      <c r="G15" s="13" t="s">
        <v>4</v>
      </c>
    </row>
    <row r="16" spans="1:7">
      <c r="A16" s="14">
        <v>51</v>
      </c>
      <c r="B16" s="14">
        <v>5</v>
      </c>
      <c r="C16" s="12" t="s">
        <v>394</v>
      </c>
      <c r="D16" s="13" t="s">
        <v>4</v>
      </c>
      <c r="E16" s="13" t="s">
        <v>4</v>
      </c>
      <c r="F16" s="13" t="s">
        <v>4</v>
      </c>
      <c r="G16" s="13" t="s">
        <v>4</v>
      </c>
    </row>
    <row r="17" spans="1:7">
      <c r="A17" s="14">
        <v>52</v>
      </c>
      <c r="B17" s="14">
        <v>5</v>
      </c>
      <c r="C17" s="12" t="s">
        <v>395</v>
      </c>
      <c r="D17" s="13" t="s">
        <v>4</v>
      </c>
      <c r="E17" s="13" t="s">
        <v>4</v>
      </c>
      <c r="F17" s="13" t="s">
        <v>4</v>
      </c>
      <c r="G17" s="13" t="s">
        <v>4</v>
      </c>
    </row>
    <row r="18" spans="1:7">
      <c r="A18" s="14">
        <v>61</v>
      </c>
      <c r="B18" s="14">
        <v>6</v>
      </c>
      <c r="C18" s="12" t="s">
        <v>396</v>
      </c>
      <c r="D18" s="13" t="s">
        <v>4</v>
      </c>
      <c r="E18" s="13" t="s">
        <v>4</v>
      </c>
      <c r="F18" s="13" t="s">
        <v>4</v>
      </c>
      <c r="G18" s="13" t="s">
        <v>4</v>
      </c>
    </row>
    <row r="19" spans="1:7">
      <c r="A19" s="14">
        <v>62</v>
      </c>
      <c r="B19" s="14">
        <v>6</v>
      </c>
      <c r="C19" s="12" t="s">
        <v>397</v>
      </c>
      <c r="D19" s="13" t="s">
        <v>4</v>
      </c>
      <c r="E19" s="13" t="s">
        <v>4</v>
      </c>
      <c r="F19" s="13" t="s">
        <v>4</v>
      </c>
      <c r="G19" s="13" t="s">
        <v>4</v>
      </c>
    </row>
    <row r="20" spans="1:7">
      <c r="A20" s="14">
        <v>71</v>
      </c>
      <c r="B20" s="14">
        <v>7</v>
      </c>
      <c r="C20" s="12" t="s">
        <v>398</v>
      </c>
      <c r="D20" s="13" t="s">
        <v>4</v>
      </c>
      <c r="E20" s="13" t="s">
        <v>4</v>
      </c>
      <c r="F20" s="13" t="s">
        <v>4</v>
      </c>
      <c r="G20" s="13" t="s">
        <v>4</v>
      </c>
    </row>
    <row r="21" spans="1:7">
      <c r="A21" s="14">
        <v>72</v>
      </c>
      <c r="B21" s="14">
        <v>7</v>
      </c>
      <c r="C21" s="12" t="s">
        <v>399</v>
      </c>
      <c r="D21" s="13" t="s">
        <v>4</v>
      </c>
      <c r="E21" s="13" t="s">
        <v>4</v>
      </c>
      <c r="F21" s="13" t="s">
        <v>4</v>
      </c>
      <c r="G21" s="13" t="s">
        <v>4</v>
      </c>
    </row>
    <row r="22" spans="1:7">
      <c r="A22" s="14">
        <v>81</v>
      </c>
      <c r="B22" s="14">
        <v>8</v>
      </c>
      <c r="C22" s="12" t="s">
        <v>400</v>
      </c>
      <c r="D22" s="13" t="s">
        <v>4</v>
      </c>
      <c r="E22" s="13" t="s">
        <v>4</v>
      </c>
      <c r="F22" s="13" t="s">
        <v>4</v>
      </c>
      <c r="G22" s="13" t="s">
        <v>4</v>
      </c>
    </row>
    <row r="23" spans="1:7">
      <c r="A23" s="14">
        <v>89</v>
      </c>
      <c r="B23" s="14">
        <v>8</v>
      </c>
      <c r="C23" s="12" t="s">
        <v>401</v>
      </c>
      <c r="D23" s="13" t="s">
        <v>4</v>
      </c>
      <c r="E23" s="13" t="s">
        <v>4</v>
      </c>
      <c r="F23" s="13" t="s">
        <v>4</v>
      </c>
      <c r="G23" s="13" t="s">
        <v>4</v>
      </c>
    </row>
    <row r="24" spans="1:7">
      <c r="A24" s="14">
        <v>91</v>
      </c>
      <c r="B24" s="14">
        <v>9</v>
      </c>
      <c r="C24" s="12" t="s">
        <v>402</v>
      </c>
      <c r="D24" s="13" t="s">
        <v>4</v>
      </c>
      <c r="E24" s="13" t="s">
        <v>4</v>
      </c>
      <c r="F24" s="13" t="s">
        <v>4</v>
      </c>
      <c r="G24" s="13" t="s">
        <v>4</v>
      </c>
    </row>
    <row r="25" spans="1:7">
      <c r="A25" s="14">
        <v>99</v>
      </c>
      <c r="B25" s="14">
        <v>9</v>
      </c>
      <c r="C25" s="12" t="s">
        <v>403</v>
      </c>
      <c r="D25" s="13" t="s">
        <v>4</v>
      </c>
      <c r="E25" s="13" t="s">
        <v>4</v>
      </c>
      <c r="F25" s="13" t="s">
        <v>4</v>
      </c>
      <c r="G25" s="13" t="s">
        <v>4</v>
      </c>
    </row>
    <row r="26" spans="1:7">
      <c r="A26" s="14">
        <v>101</v>
      </c>
      <c r="B26" s="14">
        <v>10</v>
      </c>
      <c r="C26" s="12" t="s">
        <v>404</v>
      </c>
      <c r="D26" s="13" t="s">
        <v>405</v>
      </c>
      <c r="E26" s="13" t="s">
        <v>4</v>
      </c>
      <c r="F26" s="13" t="s">
        <v>4</v>
      </c>
      <c r="G26" s="13" t="s">
        <v>4</v>
      </c>
    </row>
    <row r="27" spans="1:7">
      <c r="A27" s="14">
        <v>102</v>
      </c>
      <c r="B27" s="14">
        <v>10</v>
      </c>
      <c r="C27" s="12" t="s">
        <v>406</v>
      </c>
      <c r="D27" s="13" t="s">
        <v>405</v>
      </c>
      <c r="E27" s="13" t="s">
        <v>4</v>
      </c>
      <c r="F27" s="13" t="s">
        <v>4</v>
      </c>
      <c r="G27" s="13" t="s">
        <v>4</v>
      </c>
    </row>
    <row r="28" spans="1:7">
      <c r="A28" s="14">
        <v>103</v>
      </c>
      <c r="B28" s="14">
        <v>10</v>
      </c>
      <c r="C28" s="12" t="s">
        <v>407</v>
      </c>
      <c r="D28" s="13" t="s">
        <v>405</v>
      </c>
      <c r="E28" s="13" t="s">
        <v>4</v>
      </c>
      <c r="F28" s="13" t="s">
        <v>4</v>
      </c>
      <c r="G28" s="13" t="s">
        <v>4</v>
      </c>
    </row>
    <row r="29" spans="1:7">
      <c r="A29" s="14">
        <v>104</v>
      </c>
      <c r="B29" s="14">
        <v>10</v>
      </c>
      <c r="C29" s="12" t="s">
        <v>408</v>
      </c>
      <c r="D29" s="13" t="s">
        <v>405</v>
      </c>
      <c r="E29" s="13" t="s">
        <v>4</v>
      </c>
      <c r="F29" s="13" t="s">
        <v>4</v>
      </c>
      <c r="G29" s="13" t="s">
        <v>4</v>
      </c>
    </row>
    <row r="30" spans="1:7">
      <c r="A30" s="14">
        <v>105</v>
      </c>
      <c r="B30" s="14">
        <v>10</v>
      </c>
      <c r="C30" s="12" t="s">
        <v>409</v>
      </c>
      <c r="D30" s="13" t="s">
        <v>405</v>
      </c>
      <c r="E30" s="13" t="s">
        <v>4</v>
      </c>
      <c r="F30" s="13" t="s">
        <v>4</v>
      </c>
      <c r="G30" s="13" t="s">
        <v>4</v>
      </c>
    </row>
    <row r="31" spans="1:7">
      <c r="A31" s="14">
        <v>106</v>
      </c>
      <c r="B31" s="14">
        <v>10</v>
      </c>
      <c r="C31" s="12" t="s">
        <v>410</v>
      </c>
      <c r="D31" s="13" t="s">
        <v>411</v>
      </c>
      <c r="E31" s="13" t="s">
        <v>4</v>
      </c>
      <c r="F31" s="13" t="s">
        <v>4</v>
      </c>
      <c r="G31" s="13" t="s">
        <v>4</v>
      </c>
    </row>
    <row r="32" spans="1:7">
      <c r="A32" s="14">
        <v>107</v>
      </c>
      <c r="B32" s="14">
        <v>10</v>
      </c>
      <c r="C32" s="12" t="s">
        <v>412</v>
      </c>
      <c r="D32" s="13" t="s">
        <v>405</v>
      </c>
      <c r="E32" s="13" t="s">
        <v>4</v>
      </c>
      <c r="F32" s="13" t="s">
        <v>4</v>
      </c>
      <c r="G32" s="13" t="s">
        <v>4</v>
      </c>
    </row>
    <row r="33" spans="1:7">
      <c r="A33" s="14">
        <v>108</v>
      </c>
      <c r="B33" s="14">
        <v>10</v>
      </c>
      <c r="C33" s="12" t="s">
        <v>413</v>
      </c>
      <c r="D33" s="13" t="s">
        <v>405</v>
      </c>
      <c r="E33" s="13" t="s">
        <v>4</v>
      </c>
      <c r="F33" s="13" t="s">
        <v>4</v>
      </c>
      <c r="G33" s="13" t="s">
        <v>4</v>
      </c>
    </row>
    <row r="34" spans="1:7">
      <c r="A34" s="14">
        <v>109</v>
      </c>
      <c r="B34" s="14">
        <v>10</v>
      </c>
      <c r="C34" s="12" t="s">
        <v>414</v>
      </c>
      <c r="D34" s="13" t="s">
        <v>411</v>
      </c>
      <c r="E34" s="13" t="s">
        <v>4</v>
      </c>
      <c r="F34" s="13" t="s">
        <v>4</v>
      </c>
      <c r="G34" s="13" t="s">
        <v>4</v>
      </c>
    </row>
    <row r="35" spans="1:7">
      <c r="A35" s="14">
        <v>110</v>
      </c>
      <c r="B35" s="14">
        <v>11</v>
      </c>
      <c r="C35" s="12" t="s">
        <v>415</v>
      </c>
      <c r="D35" s="13" t="s">
        <v>405</v>
      </c>
      <c r="E35" s="13" t="s">
        <v>4</v>
      </c>
      <c r="F35" s="13" t="s">
        <v>4</v>
      </c>
      <c r="G35" s="13" t="s">
        <v>4</v>
      </c>
    </row>
    <row r="36" spans="1:7">
      <c r="A36" s="14">
        <v>120</v>
      </c>
      <c r="B36" s="14">
        <v>12</v>
      </c>
      <c r="C36" s="12" t="s">
        <v>416</v>
      </c>
      <c r="D36" s="13" t="s">
        <v>405</v>
      </c>
      <c r="E36" s="13" t="s">
        <v>4</v>
      </c>
      <c r="F36" s="13" t="s">
        <v>4</v>
      </c>
      <c r="G36" s="13" t="s">
        <v>4</v>
      </c>
    </row>
    <row r="37" spans="1:7">
      <c r="A37" s="14">
        <v>131</v>
      </c>
      <c r="B37" s="14">
        <v>13</v>
      </c>
      <c r="C37" s="12" t="s">
        <v>417</v>
      </c>
      <c r="D37" s="13" t="s">
        <v>411</v>
      </c>
      <c r="E37" s="13" t="s">
        <v>4</v>
      </c>
      <c r="F37" s="13" t="s">
        <v>4</v>
      </c>
      <c r="G37" s="13" t="s">
        <v>4</v>
      </c>
    </row>
    <row r="38" spans="1:7">
      <c r="A38" s="14">
        <v>132</v>
      </c>
      <c r="B38" s="14">
        <v>13</v>
      </c>
      <c r="C38" s="12" t="s">
        <v>418</v>
      </c>
      <c r="D38" s="13" t="s">
        <v>411</v>
      </c>
      <c r="E38" s="13" t="s">
        <v>4</v>
      </c>
      <c r="F38" s="13" t="s">
        <v>4</v>
      </c>
      <c r="G38" s="13" t="s">
        <v>4</v>
      </c>
    </row>
    <row r="39" spans="1:7">
      <c r="A39" s="14">
        <v>133</v>
      </c>
      <c r="B39" s="14">
        <v>13</v>
      </c>
      <c r="C39" s="12" t="s">
        <v>419</v>
      </c>
      <c r="D39" s="13" t="s">
        <v>411</v>
      </c>
      <c r="E39" s="13" t="s">
        <v>4</v>
      </c>
      <c r="F39" s="13" t="s">
        <v>4</v>
      </c>
      <c r="G39" s="13" t="s">
        <v>4</v>
      </c>
    </row>
    <row r="40" spans="1:7">
      <c r="A40" s="14">
        <v>139</v>
      </c>
      <c r="B40" s="14">
        <v>13</v>
      </c>
      <c r="C40" s="12" t="s">
        <v>420</v>
      </c>
      <c r="D40" s="13" t="s">
        <v>405</v>
      </c>
      <c r="E40" s="13" t="s">
        <v>4</v>
      </c>
      <c r="F40" s="13" t="s">
        <v>4</v>
      </c>
      <c r="G40" s="13" t="s">
        <v>4</v>
      </c>
    </row>
    <row r="41" spans="1:7">
      <c r="A41" s="14">
        <v>141</v>
      </c>
      <c r="B41" s="14">
        <v>14</v>
      </c>
      <c r="C41" s="12" t="s">
        <v>421</v>
      </c>
      <c r="D41" s="13" t="s">
        <v>405</v>
      </c>
      <c r="E41" s="13" t="s">
        <v>4</v>
      </c>
      <c r="F41" s="13" t="s">
        <v>4</v>
      </c>
      <c r="G41" s="13" t="s">
        <v>4</v>
      </c>
    </row>
    <row r="42" spans="1:7">
      <c r="A42" s="14">
        <v>142</v>
      </c>
      <c r="B42" s="14">
        <v>14</v>
      </c>
      <c r="C42" s="12" t="s">
        <v>422</v>
      </c>
      <c r="D42" s="13" t="s">
        <v>405</v>
      </c>
      <c r="E42" s="13" t="s">
        <v>4</v>
      </c>
      <c r="F42" s="13" t="s">
        <v>4</v>
      </c>
      <c r="G42" s="13" t="s">
        <v>4</v>
      </c>
    </row>
    <row r="43" spans="1:7">
      <c r="A43" s="14">
        <v>143</v>
      </c>
      <c r="B43" s="14">
        <v>14</v>
      </c>
      <c r="C43" s="12" t="s">
        <v>423</v>
      </c>
      <c r="D43" s="13" t="s">
        <v>405</v>
      </c>
      <c r="E43" s="13" t="s">
        <v>4</v>
      </c>
      <c r="F43" s="13" t="s">
        <v>4</v>
      </c>
      <c r="G43" s="13" t="s">
        <v>4</v>
      </c>
    </row>
    <row r="44" spans="1:7">
      <c r="A44" s="14">
        <v>151</v>
      </c>
      <c r="B44" s="14">
        <v>15</v>
      </c>
      <c r="C44" s="12" t="s">
        <v>424</v>
      </c>
      <c r="D44" s="13" t="s">
        <v>405</v>
      </c>
      <c r="E44" s="13" t="s">
        <v>4</v>
      </c>
      <c r="F44" s="13" t="s">
        <v>4</v>
      </c>
      <c r="G44" s="13" t="s">
        <v>4</v>
      </c>
    </row>
    <row r="45" spans="1:7">
      <c r="A45" s="14">
        <v>152</v>
      </c>
      <c r="B45" s="14">
        <v>15</v>
      </c>
      <c r="C45" s="12" t="s">
        <v>425</v>
      </c>
      <c r="D45" s="13" t="s">
        <v>405</v>
      </c>
      <c r="E45" s="13" t="s">
        <v>4</v>
      </c>
      <c r="F45" s="13" t="s">
        <v>4</v>
      </c>
      <c r="G45" s="13" t="s">
        <v>4</v>
      </c>
    </row>
    <row r="46" spans="1:7">
      <c r="A46" s="14">
        <v>161</v>
      </c>
      <c r="B46" s="14">
        <v>16</v>
      </c>
      <c r="C46" s="12" t="s">
        <v>426</v>
      </c>
      <c r="D46" s="13" t="s">
        <v>411</v>
      </c>
      <c r="E46" s="13" t="s">
        <v>4</v>
      </c>
      <c r="F46" s="13" t="s">
        <v>4</v>
      </c>
      <c r="G46" s="13" t="s">
        <v>4</v>
      </c>
    </row>
    <row r="47" spans="1:7" ht="12.75" customHeight="1">
      <c r="A47" s="14">
        <v>162</v>
      </c>
      <c r="B47" s="14">
        <v>16</v>
      </c>
      <c r="C47" s="12" t="s">
        <v>427</v>
      </c>
      <c r="D47" s="13" t="s">
        <v>411</v>
      </c>
      <c r="E47" s="13" t="s">
        <v>4</v>
      </c>
      <c r="F47" s="13" t="s">
        <v>4</v>
      </c>
      <c r="G47" s="13" t="s">
        <v>4</v>
      </c>
    </row>
    <row r="48" spans="1:7">
      <c r="A48" s="14">
        <v>171</v>
      </c>
      <c r="B48" s="14">
        <v>17</v>
      </c>
      <c r="C48" s="12" t="s">
        <v>428</v>
      </c>
      <c r="D48" s="13" t="s">
        <v>411</v>
      </c>
      <c r="E48" s="13" t="s">
        <v>4</v>
      </c>
      <c r="F48" s="13" t="s">
        <v>4</v>
      </c>
      <c r="G48" s="13" t="s">
        <v>4</v>
      </c>
    </row>
    <row r="49" spans="1:7">
      <c r="A49" s="14">
        <v>172</v>
      </c>
      <c r="B49" s="14">
        <v>17</v>
      </c>
      <c r="C49" s="12" t="s">
        <v>429</v>
      </c>
      <c r="D49" s="13" t="s">
        <v>411</v>
      </c>
      <c r="E49" s="13" t="s">
        <v>4</v>
      </c>
      <c r="F49" s="13" t="s">
        <v>4</v>
      </c>
      <c r="G49" s="13" t="s">
        <v>4</v>
      </c>
    </row>
    <row r="50" spans="1:7">
      <c r="A50" s="14">
        <v>181</v>
      </c>
      <c r="B50" s="14">
        <v>18</v>
      </c>
      <c r="C50" s="12" t="s">
        <v>430</v>
      </c>
      <c r="D50" s="13" t="s">
        <v>405</v>
      </c>
      <c r="E50" s="13" t="s">
        <v>4</v>
      </c>
      <c r="F50" s="13" t="s">
        <v>4</v>
      </c>
      <c r="G50" s="13" t="s">
        <v>4</v>
      </c>
    </row>
    <row r="51" spans="1:7">
      <c r="A51" s="14">
        <v>182</v>
      </c>
      <c r="B51" s="14">
        <v>18</v>
      </c>
      <c r="C51" s="12" t="s">
        <v>431</v>
      </c>
      <c r="D51" s="13" t="s">
        <v>405</v>
      </c>
      <c r="E51" s="13" t="s">
        <v>4</v>
      </c>
      <c r="F51" s="13" t="s">
        <v>4</v>
      </c>
      <c r="G51" s="13" t="s">
        <v>4</v>
      </c>
    </row>
    <row r="52" spans="1:7">
      <c r="A52" s="14">
        <v>191</v>
      </c>
      <c r="B52" s="14">
        <v>19</v>
      </c>
      <c r="C52" s="12" t="s">
        <v>432</v>
      </c>
      <c r="D52" s="13" t="s">
        <v>411</v>
      </c>
      <c r="E52" s="13" t="s">
        <v>4</v>
      </c>
      <c r="F52" s="13" t="s">
        <v>4</v>
      </c>
      <c r="G52" s="13" t="s">
        <v>4</v>
      </c>
    </row>
    <row r="53" spans="1:7">
      <c r="A53" s="14">
        <v>192</v>
      </c>
      <c r="B53" s="14">
        <v>19</v>
      </c>
      <c r="C53" s="12" t="s">
        <v>433</v>
      </c>
      <c r="D53" s="13" t="s">
        <v>411</v>
      </c>
      <c r="E53" s="13" t="s">
        <v>4</v>
      </c>
      <c r="F53" s="13" t="s">
        <v>4</v>
      </c>
      <c r="G53" s="13" t="s">
        <v>4</v>
      </c>
    </row>
    <row r="54" spans="1:7">
      <c r="A54" s="14">
        <v>201</v>
      </c>
      <c r="B54" s="14">
        <v>20</v>
      </c>
      <c r="C54" s="12" t="s">
        <v>434</v>
      </c>
      <c r="D54" s="13" t="s">
        <v>411</v>
      </c>
      <c r="E54" s="13" t="s">
        <v>4</v>
      </c>
      <c r="F54" s="13" t="s">
        <v>4</v>
      </c>
      <c r="G54" s="13" t="s">
        <v>4</v>
      </c>
    </row>
    <row r="55" spans="1:7">
      <c r="A55" s="14">
        <v>202</v>
      </c>
      <c r="B55" s="14">
        <v>20</v>
      </c>
      <c r="C55" s="12" t="s">
        <v>435</v>
      </c>
      <c r="D55" s="13" t="s">
        <v>411</v>
      </c>
      <c r="E55" s="13" t="s">
        <v>4</v>
      </c>
      <c r="F55" s="13" t="s">
        <v>4</v>
      </c>
      <c r="G55" s="13" t="s">
        <v>4</v>
      </c>
    </row>
    <row r="56" spans="1:7">
      <c r="A56" s="14">
        <v>203</v>
      </c>
      <c r="B56" s="14">
        <v>20</v>
      </c>
      <c r="C56" s="12" t="s">
        <v>436</v>
      </c>
      <c r="D56" s="13" t="s">
        <v>411</v>
      </c>
      <c r="E56" s="13" t="s">
        <v>4</v>
      </c>
      <c r="F56" s="13" t="s">
        <v>4</v>
      </c>
      <c r="G56" s="13" t="s">
        <v>4</v>
      </c>
    </row>
    <row r="57" spans="1:7">
      <c r="A57" s="14">
        <v>204</v>
      </c>
      <c r="B57" s="14">
        <v>20</v>
      </c>
      <c r="C57" s="12" t="s">
        <v>437</v>
      </c>
      <c r="D57" s="13" t="s">
        <v>405</v>
      </c>
      <c r="E57" s="13" t="s">
        <v>4</v>
      </c>
      <c r="F57" s="13" t="s">
        <v>4</v>
      </c>
      <c r="G57" s="13" t="s">
        <v>4</v>
      </c>
    </row>
    <row r="58" spans="1:7">
      <c r="A58" s="14">
        <v>205</v>
      </c>
      <c r="B58" s="14">
        <v>20</v>
      </c>
      <c r="C58" s="12" t="s">
        <v>438</v>
      </c>
      <c r="D58" s="13" t="s">
        <v>411</v>
      </c>
      <c r="E58" s="13" t="s">
        <v>4</v>
      </c>
      <c r="F58" s="13" t="s">
        <v>4</v>
      </c>
      <c r="G58" s="13" t="s">
        <v>4</v>
      </c>
    </row>
    <row r="59" spans="1:7">
      <c r="A59" s="14">
        <v>206</v>
      </c>
      <c r="B59" s="14">
        <v>20</v>
      </c>
      <c r="C59" s="12" t="s">
        <v>439</v>
      </c>
      <c r="D59" s="13" t="s">
        <v>411</v>
      </c>
      <c r="E59" s="13" t="s">
        <v>4</v>
      </c>
      <c r="F59" s="13" t="s">
        <v>4</v>
      </c>
      <c r="G59" s="13" t="s">
        <v>4</v>
      </c>
    </row>
    <row r="60" spans="1:7">
      <c r="A60" s="14">
        <v>211</v>
      </c>
      <c r="B60" s="14">
        <v>21</v>
      </c>
      <c r="C60" s="12" t="s">
        <v>440</v>
      </c>
      <c r="D60" s="13" t="s">
        <v>405</v>
      </c>
      <c r="E60" s="13" t="s">
        <v>4</v>
      </c>
      <c r="F60" s="13" t="s">
        <v>4</v>
      </c>
      <c r="G60" s="13" t="s">
        <v>4</v>
      </c>
    </row>
    <row r="61" spans="1:7">
      <c r="A61" s="14">
        <v>212</v>
      </c>
      <c r="B61" s="14">
        <v>21</v>
      </c>
      <c r="C61" s="12" t="s">
        <v>441</v>
      </c>
      <c r="D61" s="13" t="s">
        <v>405</v>
      </c>
      <c r="E61" s="13" t="s">
        <v>4</v>
      </c>
      <c r="F61" s="13" t="s">
        <v>4</v>
      </c>
      <c r="G61" s="13" t="s">
        <v>4</v>
      </c>
    </row>
    <row r="62" spans="1:7">
      <c r="A62" s="14">
        <v>221</v>
      </c>
      <c r="B62" s="14">
        <v>22</v>
      </c>
      <c r="C62" s="12" t="s">
        <v>442</v>
      </c>
      <c r="D62" s="13" t="s">
        <v>411</v>
      </c>
      <c r="E62" s="13" t="s">
        <v>4</v>
      </c>
      <c r="F62" s="13" t="s">
        <v>4</v>
      </c>
      <c r="G62" s="13" t="s">
        <v>4</v>
      </c>
    </row>
    <row r="63" spans="1:7">
      <c r="A63" s="14">
        <v>222</v>
      </c>
      <c r="B63" s="14">
        <v>22</v>
      </c>
      <c r="C63" s="12" t="s">
        <v>443</v>
      </c>
      <c r="D63" s="13" t="s">
        <v>411</v>
      </c>
      <c r="E63" s="13" t="s">
        <v>4</v>
      </c>
      <c r="F63" s="13" t="s">
        <v>4</v>
      </c>
      <c r="G63" s="13" t="s">
        <v>4</v>
      </c>
    </row>
    <row r="64" spans="1:7">
      <c r="A64" s="14">
        <v>231</v>
      </c>
      <c r="B64" s="14">
        <v>23</v>
      </c>
      <c r="C64" s="12" t="s">
        <v>444</v>
      </c>
      <c r="D64" s="13" t="s">
        <v>411</v>
      </c>
      <c r="E64" s="13" t="s">
        <v>4</v>
      </c>
      <c r="F64" s="13" t="s">
        <v>4</v>
      </c>
      <c r="G64" s="13" t="s">
        <v>4</v>
      </c>
    </row>
    <row r="65" spans="1:7">
      <c r="A65" s="14">
        <v>232</v>
      </c>
      <c r="B65" s="14">
        <v>23</v>
      </c>
      <c r="C65" s="12" t="s">
        <v>445</v>
      </c>
      <c r="D65" s="13" t="s">
        <v>411</v>
      </c>
      <c r="E65" s="13" t="s">
        <v>4</v>
      </c>
      <c r="F65" s="13" t="s">
        <v>4</v>
      </c>
      <c r="G65" s="13" t="s">
        <v>4</v>
      </c>
    </row>
    <row r="66" spans="1:7">
      <c r="A66" s="14">
        <v>233</v>
      </c>
      <c r="B66" s="14">
        <v>23</v>
      </c>
      <c r="C66" s="12" t="s">
        <v>446</v>
      </c>
      <c r="D66" s="13" t="s">
        <v>411</v>
      </c>
      <c r="E66" s="13" t="s">
        <v>4</v>
      </c>
      <c r="F66" s="13" t="s">
        <v>4</v>
      </c>
      <c r="G66" s="13" t="s">
        <v>4</v>
      </c>
    </row>
    <row r="67" spans="1:7">
      <c r="A67" s="14">
        <v>234</v>
      </c>
      <c r="B67" s="14">
        <v>23</v>
      </c>
      <c r="C67" s="12" t="s">
        <v>447</v>
      </c>
      <c r="D67" s="13" t="s">
        <v>411</v>
      </c>
      <c r="E67" s="13" t="s">
        <v>4</v>
      </c>
      <c r="F67" s="13" t="s">
        <v>4</v>
      </c>
      <c r="G67" s="13" t="s">
        <v>4</v>
      </c>
    </row>
    <row r="68" spans="1:7">
      <c r="A68" s="14">
        <v>235</v>
      </c>
      <c r="B68" s="14">
        <v>23</v>
      </c>
      <c r="C68" s="12" t="s">
        <v>448</v>
      </c>
      <c r="D68" s="13" t="s">
        <v>411</v>
      </c>
      <c r="E68" s="13" t="s">
        <v>4</v>
      </c>
      <c r="F68" s="13" t="s">
        <v>4</v>
      </c>
      <c r="G68" s="13" t="s">
        <v>4</v>
      </c>
    </row>
    <row r="69" spans="1:7">
      <c r="A69" s="14">
        <v>236</v>
      </c>
      <c r="B69" s="14">
        <v>23</v>
      </c>
      <c r="C69" s="12" t="s">
        <v>449</v>
      </c>
      <c r="D69" s="13" t="s">
        <v>411</v>
      </c>
      <c r="E69" s="13" t="s">
        <v>4</v>
      </c>
      <c r="F69" s="13" t="s">
        <v>4</v>
      </c>
      <c r="G69" s="13" t="s">
        <v>4</v>
      </c>
    </row>
    <row r="70" spans="1:7">
      <c r="A70" s="14">
        <v>237</v>
      </c>
      <c r="B70" s="14">
        <v>23</v>
      </c>
      <c r="C70" s="12" t="s">
        <v>450</v>
      </c>
      <c r="D70" s="13" t="s">
        <v>411</v>
      </c>
      <c r="E70" s="13" t="s">
        <v>4</v>
      </c>
      <c r="F70" s="13" t="s">
        <v>4</v>
      </c>
      <c r="G70" s="13" t="s">
        <v>4</v>
      </c>
    </row>
    <row r="71" spans="1:7">
      <c r="A71" s="14">
        <v>239</v>
      </c>
      <c r="B71" s="14">
        <v>23</v>
      </c>
      <c r="C71" s="12" t="s">
        <v>451</v>
      </c>
      <c r="D71" s="13" t="s">
        <v>411</v>
      </c>
      <c r="E71" s="13" t="s">
        <v>4</v>
      </c>
      <c r="F71" s="13" t="s">
        <v>4</v>
      </c>
      <c r="G71" s="13" t="s">
        <v>4</v>
      </c>
    </row>
    <row r="72" spans="1:7">
      <c r="A72" s="14">
        <v>241</v>
      </c>
      <c r="B72" s="14">
        <v>24</v>
      </c>
      <c r="C72" s="12" t="s">
        <v>452</v>
      </c>
      <c r="D72" s="13" t="s">
        <v>411</v>
      </c>
      <c r="E72" s="13" t="s">
        <v>4</v>
      </c>
      <c r="F72" s="13" t="s">
        <v>4</v>
      </c>
      <c r="G72" s="13" t="s">
        <v>4</v>
      </c>
    </row>
    <row r="73" spans="1:7">
      <c r="A73" s="14">
        <v>242</v>
      </c>
      <c r="B73" s="14">
        <v>24</v>
      </c>
      <c r="C73" s="12" t="s">
        <v>453</v>
      </c>
      <c r="D73" s="13" t="s">
        <v>411</v>
      </c>
      <c r="E73" s="13" t="s">
        <v>4</v>
      </c>
      <c r="F73" s="13" t="s">
        <v>4</v>
      </c>
      <c r="G73" s="13" t="s">
        <v>4</v>
      </c>
    </row>
    <row r="74" spans="1:7">
      <c r="A74" s="14">
        <v>243</v>
      </c>
      <c r="B74" s="14">
        <v>24</v>
      </c>
      <c r="C74" s="12" t="s">
        <v>454</v>
      </c>
      <c r="D74" s="13" t="s">
        <v>411</v>
      </c>
      <c r="E74" s="13" t="s">
        <v>4</v>
      </c>
      <c r="F74" s="13" t="s">
        <v>4</v>
      </c>
      <c r="G74" s="13" t="s">
        <v>4</v>
      </c>
    </row>
    <row r="75" spans="1:7">
      <c r="A75" s="14">
        <v>244</v>
      </c>
      <c r="B75" s="14">
        <v>24</v>
      </c>
      <c r="C75" s="12" t="s">
        <v>455</v>
      </c>
      <c r="D75" s="13" t="s">
        <v>411</v>
      </c>
      <c r="E75" s="13" t="s">
        <v>4</v>
      </c>
      <c r="F75" s="13" t="s">
        <v>4</v>
      </c>
      <c r="G75" s="13" t="s">
        <v>4</v>
      </c>
    </row>
    <row r="76" spans="1:7">
      <c r="A76" s="14">
        <v>245</v>
      </c>
      <c r="B76" s="14">
        <v>24</v>
      </c>
      <c r="C76" s="12" t="s">
        <v>456</v>
      </c>
      <c r="D76" s="13" t="s">
        <v>411</v>
      </c>
      <c r="E76" s="13" t="s">
        <v>4</v>
      </c>
      <c r="F76" s="13" t="s">
        <v>4</v>
      </c>
      <c r="G76" s="13" t="s">
        <v>4</v>
      </c>
    </row>
    <row r="77" spans="1:7">
      <c r="A77" s="14">
        <v>251</v>
      </c>
      <c r="B77" s="14">
        <v>25</v>
      </c>
      <c r="C77" s="12" t="s">
        <v>457</v>
      </c>
      <c r="D77" s="14" t="s">
        <v>458</v>
      </c>
      <c r="E77" s="13" t="s">
        <v>4</v>
      </c>
      <c r="F77" s="13" t="s">
        <v>4</v>
      </c>
      <c r="G77" s="13" t="s">
        <v>4</v>
      </c>
    </row>
    <row r="78" spans="1:7">
      <c r="A78" s="14">
        <v>252</v>
      </c>
      <c r="B78" s="14">
        <v>25</v>
      </c>
      <c r="C78" s="12" t="s">
        <v>459</v>
      </c>
      <c r="D78" s="14" t="s">
        <v>458</v>
      </c>
      <c r="E78" s="13" t="s">
        <v>4</v>
      </c>
      <c r="F78" s="13" t="s">
        <v>4</v>
      </c>
      <c r="G78" s="13" t="s">
        <v>4</v>
      </c>
    </row>
    <row r="79" spans="1:7">
      <c r="A79" s="14">
        <v>253</v>
      </c>
      <c r="B79" s="14">
        <v>25</v>
      </c>
      <c r="C79" s="12" t="s">
        <v>460</v>
      </c>
      <c r="D79" s="14" t="s">
        <v>458</v>
      </c>
      <c r="E79" s="13" t="s">
        <v>4</v>
      </c>
      <c r="F79" s="13" t="s">
        <v>4</v>
      </c>
      <c r="G79" s="13" t="s">
        <v>4</v>
      </c>
    </row>
    <row r="80" spans="1:7">
      <c r="A80" s="14">
        <v>254</v>
      </c>
      <c r="B80" s="14">
        <v>25</v>
      </c>
      <c r="C80" s="12" t="s">
        <v>461</v>
      </c>
      <c r="D80" s="14" t="s">
        <v>458</v>
      </c>
      <c r="E80" s="13" t="s">
        <v>4</v>
      </c>
      <c r="F80" s="13" t="s">
        <v>4</v>
      </c>
      <c r="G80" s="13" t="s">
        <v>4</v>
      </c>
    </row>
    <row r="81" spans="1:7">
      <c r="A81" s="14">
        <v>255</v>
      </c>
      <c r="B81" s="14">
        <v>25</v>
      </c>
      <c r="C81" s="12" t="s">
        <v>462</v>
      </c>
      <c r="D81" s="13" t="s">
        <v>411</v>
      </c>
      <c r="E81" s="13" t="s">
        <v>4</v>
      </c>
      <c r="F81" s="13" t="s">
        <v>4</v>
      </c>
      <c r="G81" s="13" t="s">
        <v>4</v>
      </c>
    </row>
    <row r="82" spans="1:7">
      <c r="A82" s="14">
        <v>256</v>
      </c>
      <c r="B82" s="14">
        <v>25</v>
      </c>
      <c r="C82" s="12" t="s">
        <v>463</v>
      </c>
      <c r="D82" s="13" t="s">
        <v>411</v>
      </c>
      <c r="E82" s="13" t="s">
        <v>4</v>
      </c>
      <c r="F82" s="13" t="s">
        <v>4</v>
      </c>
      <c r="G82" s="13" t="s">
        <v>4</v>
      </c>
    </row>
    <row r="83" spans="1:7">
      <c r="A83" s="14">
        <v>257</v>
      </c>
      <c r="B83" s="14">
        <v>25</v>
      </c>
      <c r="C83" s="12" t="s">
        <v>464</v>
      </c>
      <c r="D83" s="13" t="s">
        <v>411</v>
      </c>
      <c r="E83" s="13" t="s">
        <v>4</v>
      </c>
      <c r="F83" s="13" t="s">
        <v>4</v>
      </c>
      <c r="G83" s="13" t="s">
        <v>4</v>
      </c>
    </row>
    <row r="84" spans="1:7">
      <c r="A84" s="14">
        <v>259</v>
      </c>
      <c r="B84" s="14">
        <v>25</v>
      </c>
      <c r="C84" s="12" t="s">
        <v>465</v>
      </c>
      <c r="D84" s="13" t="s">
        <v>411</v>
      </c>
      <c r="E84" s="13" t="s">
        <v>4</v>
      </c>
      <c r="F84" s="13" t="s">
        <v>4</v>
      </c>
      <c r="G84" s="13" t="s">
        <v>4</v>
      </c>
    </row>
    <row r="85" spans="1:7">
      <c r="A85" s="14">
        <v>261</v>
      </c>
      <c r="B85" s="14">
        <v>26</v>
      </c>
      <c r="C85" s="12" t="s">
        <v>466</v>
      </c>
      <c r="D85" s="13" t="s">
        <v>411</v>
      </c>
      <c r="E85" s="13" t="s">
        <v>4</v>
      </c>
      <c r="F85" s="13" t="s">
        <v>4</v>
      </c>
      <c r="G85" s="13" t="s">
        <v>4</v>
      </c>
    </row>
    <row r="86" spans="1:7">
      <c r="A86" s="14">
        <v>262</v>
      </c>
      <c r="B86" s="14">
        <v>26</v>
      </c>
      <c r="C86" s="12" t="s">
        <v>467</v>
      </c>
      <c r="D86" s="14" t="s">
        <v>458</v>
      </c>
      <c r="E86" s="13" t="s">
        <v>4</v>
      </c>
      <c r="F86" s="13" t="s">
        <v>4</v>
      </c>
      <c r="G86" s="13" t="s">
        <v>4</v>
      </c>
    </row>
    <row r="87" spans="1:7">
      <c r="A87" s="14">
        <v>263</v>
      </c>
      <c r="B87" s="14">
        <v>26</v>
      </c>
      <c r="C87" s="12" t="s">
        <v>468</v>
      </c>
      <c r="D87" s="14" t="s">
        <v>458</v>
      </c>
      <c r="E87" s="13" t="s">
        <v>4</v>
      </c>
      <c r="F87" s="13" t="s">
        <v>4</v>
      </c>
      <c r="G87" s="13" t="s">
        <v>4</v>
      </c>
    </row>
    <row r="88" spans="1:7">
      <c r="A88" s="14">
        <v>264</v>
      </c>
      <c r="B88" s="14">
        <v>26</v>
      </c>
      <c r="C88" s="12" t="s">
        <v>469</v>
      </c>
      <c r="D88" s="13" t="s">
        <v>405</v>
      </c>
      <c r="E88" s="13" t="s">
        <v>4</v>
      </c>
      <c r="F88" s="13" t="s">
        <v>4</v>
      </c>
      <c r="G88" s="13" t="s">
        <v>4</v>
      </c>
    </row>
    <row r="89" spans="1:7">
      <c r="A89" s="14">
        <v>265</v>
      </c>
      <c r="B89" s="14">
        <v>26</v>
      </c>
      <c r="C89" s="12" t="s">
        <v>470</v>
      </c>
      <c r="D89" s="14" t="s">
        <v>458</v>
      </c>
      <c r="E89" s="13" t="s">
        <v>4</v>
      </c>
      <c r="F89" s="13" t="s">
        <v>4</v>
      </c>
      <c r="G89" s="13" t="s">
        <v>4</v>
      </c>
    </row>
    <row r="90" spans="1:7">
      <c r="A90" s="14">
        <v>266</v>
      </c>
      <c r="B90" s="14">
        <v>26</v>
      </c>
      <c r="C90" s="12" t="s">
        <v>471</v>
      </c>
      <c r="D90" s="14" t="s">
        <v>458</v>
      </c>
      <c r="E90" s="13" t="s">
        <v>4</v>
      </c>
      <c r="F90" s="13" t="s">
        <v>4</v>
      </c>
      <c r="G90" s="13" t="s">
        <v>4</v>
      </c>
    </row>
    <row r="91" spans="1:7">
      <c r="A91" s="14">
        <v>267</v>
      </c>
      <c r="B91" s="14">
        <v>26</v>
      </c>
      <c r="C91" s="12" t="s">
        <v>472</v>
      </c>
      <c r="D91" s="13" t="s">
        <v>405</v>
      </c>
      <c r="E91" s="13" t="s">
        <v>4</v>
      </c>
      <c r="F91" s="13" t="s">
        <v>4</v>
      </c>
      <c r="G91" s="13" t="s">
        <v>4</v>
      </c>
    </row>
    <row r="92" spans="1:7">
      <c r="A92" s="14">
        <v>268</v>
      </c>
      <c r="B92" s="14">
        <v>26</v>
      </c>
      <c r="C92" s="12" t="s">
        <v>473</v>
      </c>
      <c r="D92" s="13" t="s">
        <v>411</v>
      </c>
      <c r="E92" s="13" t="s">
        <v>4</v>
      </c>
      <c r="F92" s="13" t="s">
        <v>4</v>
      </c>
      <c r="G92" s="13" t="s">
        <v>4</v>
      </c>
    </row>
    <row r="93" spans="1:7">
      <c r="A93" s="14">
        <v>271</v>
      </c>
      <c r="B93" s="14">
        <v>27</v>
      </c>
      <c r="C93" s="12" t="s">
        <v>474</v>
      </c>
      <c r="D93" s="13" t="s">
        <v>411</v>
      </c>
      <c r="E93" s="13" t="s">
        <v>4</v>
      </c>
      <c r="F93" s="13" t="s">
        <v>4</v>
      </c>
      <c r="G93" s="13" t="s">
        <v>4</v>
      </c>
    </row>
    <row r="94" spans="1:7">
      <c r="A94" s="14">
        <v>272</v>
      </c>
      <c r="B94" s="14">
        <v>27</v>
      </c>
      <c r="C94" s="12" t="s">
        <v>475</v>
      </c>
      <c r="D94" s="13" t="s">
        <v>411</v>
      </c>
      <c r="E94" s="13" t="s">
        <v>4</v>
      </c>
      <c r="F94" s="13" t="s">
        <v>4</v>
      </c>
      <c r="G94" s="13" t="s">
        <v>4</v>
      </c>
    </row>
    <row r="95" spans="1:7">
      <c r="A95" s="14">
        <v>273</v>
      </c>
      <c r="B95" s="14">
        <v>27</v>
      </c>
      <c r="C95" s="12" t="s">
        <v>476</v>
      </c>
      <c r="D95" s="13" t="s">
        <v>411</v>
      </c>
      <c r="E95" s="13" t="s">
        <v>4</v>
      </c>
      <c r="F95" s="13" t="s">
        <v>4</v>
      </c>
      <c r="G95" s="13" t="s">
        <v>4</v>
      </c>
    </row>
    <row r="96" spans="1:7">
      <c r="A96" s="14">
        <v>274</v>
      </c>
      <c r="B96" s="14">
        <v>27</v>
      </c>
      <c r="C96" s="12" t="s">
        <v>477</v>
      </c>
      <c r="D96" s="13" t="s">
        <v>411</v>
      </c>
      <c r="E96" s="13" t="s">
        <v>4</v>
      </c>
      <c r="F96" s="13" t="s">
        <v>4</v>
      </c>
      <c r="G96" s="13" t="s">
        <v>4</v>
      </c>
    </row>
    <row r="97" spans="1:7">
      <c r="A97" s="14">
        <v>275</v>
      </c>
      <c r="B97" s="14">
        <v>27</v>
      </c>
      <c r="C97" s="12" t="s">
        <v>478</v>
      </c>
      <c r="D97" s="13" t="s">
        <v>405</v>
      </c>
      <c r="E97" s="13" t="s">
        <v>4</v>
      </c>
      <c r="F97" s="13" t="s">
        <v>4</v>
      </c>
      <c r="G97" s="13" t="s">
        <v>4</v>
      </c>
    </row>
    <row r="98" spans="1:7">
      <c r="A98" s="14">
        <v>279</v>
      </c>
      <c r="B98" s="14">
        <v>27</v>
      </c>
      <c r="C98" s="12" t="s">
        <v>479</v>
      </c>
      <c r="D98" s="13" t="s">
        <v>411</v>
      </c>
      <c r="E98" s="13" t="s">
        <v>4</v>
      </c>
      <c r="F98" s="13" t="s">
        <v>4</v>
      </c>
      <c r="G98" s="13" t="s">
        <v>4</v>
      </c>
    </row>
    <row r="99" spans="1:7">
      <c r="A99" s="14">
        <v>281</v>
      </c>
      <c r="B99" s="14">
        <v>28</v>
      </c>
      <c r="C99" s="12" t="s">
        <v>480</v>
      </c>
      <c r="D99" s="14" t="s">
        <v>458</v>
      </c>
      <c r="E99" s="13" t="s">
        <v>4</v>
      </c>
      <c r="F99" s="13" t="s">
        <v>4</v>
      </c>
      <c r="G99" s="13" t="s">
        <v>4</v>
      </c>
    </row>
    <row r="100" spans="1:7">
      <c r="A100" s="14">
        <v>282</v>
      </c>
      <c r="B100" s="14">
        <v>28</v>
      </c>
      <c r="C100" s="12" t="s">
        <v>481</v>
      </c>
      <c r="D100" s="14" t="s">
        <v>458</v>
      </c>
      <c r="E100" s="13" t="s">
        <v>4</v>
      </c>
      <c r="F100" s="13" t="s">
        <v>4</v>
      </c>
      <c r="G100" s="13" t="s">
        <v>4</v>
      </c>
    </row>
    <row r="101" spans="1:7">
      <c r="A101" s="14">
        <v>283</v>
      </c>
      <c r="B101" s="14">
        <v>28</v>
      </c>
      <c r="C101" s="12" t="s">
        <v>482</v>
      </c>
      <c r="D101" s="14" t="s">
        <v>458</v>
      </c>
      <c r="E101" s="13" t="s">
        <v>4</v>
      </c>
      <c r="F101" s="13" t="s">
        <v>4</v>
      </c>
      <c r="G101" s="13" t="s">
        <v>4</v>
      </c>
    </row>
    <row r="102" spans="1:7">
      <c r="A102" s="14">
        <v>284</v>
      </c>
      <c r="B102" s="14">
        <v>28</v>
      </c>
      <c r="C102" s="12" t="s">
        <v>483</v>
      </c>
      <c r="D102" s="14" t="s">
        <v>458</v>
      </c>
      <c r="E102" s="13" t="s">
        <v>4</v>
      </c>
      <c r="F102" s="13" t="s">
        <v>4</v>
      </c>
      <c r="G102" s="13" t="s">
        <v>4</v>
      </c>
    </row>
    <row r="103" spans="1:7">
      <c r="A103" s="14">
        <v>289</v>
      </c>
      <c r="B103" s="14">
        <v>28</v>
      </c>
      <c r="C103" s="12" t="s">
        <v>484</v>
      </c>
      <c r="D103" s="14" t="s">
        <v>458</v>
      </c>
      <c r="E103" s="13" t="s">
        <v>4</v>
      </c>
      <c r="F103" s="13" t="s">
        <v>4</v>
      </c>
      <c r="G103" s="13" t="s">
        <v>4</v>
      </c>
    </row>
    <row r="104" spans="1:7">
      <c r="A104" s="14">
        <v>291</v>
      </c>
      <c r="B104" s="14">
        <v>29</v>
      </c>
      <c r="C104" s="12" t="s">
        <v>485</v>
      </c>
      <c r="D104" s="13" t="s">
        <v>486</v>
      </c>
      <c r="E104" s="13" t="s">
        <v>4</v>
      </c>
      <c r="F104" s="13" t="s">
        <v>4</v>
      </c>
      <c r="G104" s="13" t="s">
        <v>4</v>
      </c>
    </row>
    <row r="105" spans="1:7">
      <c r="A105" s="14">
        <v>292</v>
      </c>
      <c r="B105" s="14">
        <v>29</v>
      </c>
      <c r="C105" s="12" t="s">
        <v>487</v>
      </c>
      <c r="D105" s="14" t="s">
        <v>458</v>
      </c>
      <c r="E105" s="13" t="s">
        <v>4</v>
      </c>
      <c r="F105" s="13" t="s">
        <v>4</v>
      </c>
      <c r="G105" s="13" t="s">
        <v>4</v>
      </c>
    </row>
    <row r="106" spans="1:7">
      <c r="A106" s="14">
        <v>293</v>
      </c>
      <c r="B106" s="14">
        <v>29</v>
      </c>
      <c r="C106" s="12" t="s">
        <v>488</v>
      </c>
      <c r="D106" s="14" t="s">
        <v>458</v>
      </c>
      <c r="E106" s="13" t="s">
        <v>4</v>
      </c>
      <c r="F106" s="13" t="s">
        <v>4</v>
      </c>
      <c r="G106" s="13" t="s">
        <v>4</v>
      </c>
    </row>
    <row r="107" spans="1:7">
      <c r="A107" s="14">
        <v>301</v>
      </c>
      <c r="B107" s="14">
        <v>30</v>
      </c>
      <c r="C107" s="12" t="s">
        <v>489</v>
      </c>
      <c r="D107" s="14" t="s">
        <v>458</v>
      </c>
      <c r="E107" s="13" t="s">
        <v>4</v>
      </c>
      <c r="F107" s="13" t="s">
        <v>4</v>
      </c>
      <c r="G107" s="13" t="s">
        <v>4</v>
      </c>
    </row>
    <row r="108" spans="1:7">
      <c r="A108" s="14">
        <v>302</v>
      </c>
      <c r="B108" s="14">
        <v>30</v>
      </c>
      <c r="C108" s="12" t="s">
        <v>490</v>
      </c>
      <c r="D108" s="14" t="s">
        <v>458</v>
      </c>
      <c r="E108" s="13" t="s">
        <v>4</v>
      </c>
      <c r="F108" s="13" t="s">
        <v>4</v>
      </c>
      <c r="G108" s="13" t="s">
        <v>4</v>
      </c>
    </row>
    <row r="109" spans="1:7">
      <c r="A109" s="14">
        <v>303</v>
      </c>
      <c r="B109" s="14">
        <v>30</v>
      </c>
      <c r="C109" s="12" t="s">
        <v>491</v>
      </c>
      <c r="D109" s="14" t="s">
        <v>458</v>
      </c>
      <c r="E109" s="13" t="s">
        <v>4</v>
      </c>
      <c r="F109" s="13" t="s">
        <v>4</v>
      </c>
      <c r="G109" s="13" t="s">
        <v>4</v>
      </c>
    </row>
    <row r="110" spans="1:7">
      <c r="A110" s="14">
        <v>304</v>
      </c>
      <c r="B110" s="14">
        <v>30</v>
      </c>
      <c r="C110" s="12" t="s">
        <v>492</v>
      </c>
      <c r="D110" s="14" t="s">
        <v>458</v>
      </c>
      <c r="E110" s="13" t="s">
        <v>4</v>
      </c>
      <c r="F110" s="13" t="s">
        <v>4</v>
      </c>
      <c r="G110" s="13" t="s">
        <v>4</v>
      </c>
    </row>
    <row r="111" spans="1:7">
      <c r="A111" s="14">
        <v>309</v>
      </c>
      <c r="B111" s="14">
        <v>30</v>
      </c>
      <c r="C111" s="12" t="s">
        <v>493</v>
      </c>
      <c r="D111" s="13" t="s">
        <v>405</v>
      </c>
      <c r="E111" s="13" t="s">
        <v>4</v>
      </c>
      <c r="F111" s="13" t="s">
        <v>4</v>
      </c>
      <c r="G111" s="13" t="s">
        <v>4</v>
      </c>
    </row>
    <row r="112" spans="1:7">
      <c r="A112" s="14">
        <v>310</v>
      </c>
      <c r="B112" s="14">
        <v>31</v>
      </c>
      <c r="C112" s="12" t="s">
        <v>494</v>
      </c>
      <c r="D112" s="13" t="s">
        <v>405</v>
      </c>
      <c r="E112" s="13" t="s">
        <v>4</v>
      </c>
      <c r="F112" s="13" t="s">
        <v>4</v>
      </c>
      <c r="G112" s="13" t="s">
        <v>4</v>
      </c>
    </row>
    <row r="113" spans="1:7">
      <c r="A113" s="14">
        <v>321</v>
      </c>
      <c r="B113" s="14">
        <v>32</v>
      </c>
      <c r="C113" s="12" t="s">
        <v>495</v>
      </c>
      <c r="D113" s="13" t="s">
        <v>405</v>
      </c>
      <c r="E113" s="13" t="s">
        <v>4</v>
      </c>
      <c r="F113" s="13" t="s">
        <v>4</v>
      </c>
      <c r="G113" s="13" t="s">
        <v>4</v>
      </c>
    </row>
    <row r="114" spans="1:7">
      <c r="A114" s="14">
        <v>322</v>
      </c>
      <c r="B114" s="14">
        <v>32</v>
      </c>
      <c r="C114" s="12" t="s">
        <v>496</v>
      </c>
      <c r="D114" s="13" t="s">
        <v>405</v>
      </c>
      <c r="E114" s="13" t="s">
        <v>4</v>
      </c>
      <c r="F114" s="13" t="s">
        <v>4</v>
      </c>
      <c r="G114" s="13" t="s">
        <v>4</v>
      </c>
    </row>
    <row r="115" spans="1:7">
      <c r="A115" s="14">
        <v>323</v>
      </c>
      <c r="B115" s="14">
        <v>32</v>
      </c>
      <c r="C115" s="12" t="s">
        <v>497</v>
      </c>
      <c r="D115" s="13" t="s">
        <v>405</v>
      </c>
      <c r="E115" s="13" t="s">
        <v>4</v>
      </c>
      <c r="F115" s="13" t="s">
        <v>4</v>
      </c>
      <c r="G115" s="13" t="s">
        <v>4</v>
      </c>
    </row>
    <row r="116" spans="1:7">
      <c r="A116" s="14">
        <v>324</v>
      </c>
      <c r="B116" s="14">
        <v>32</v>
      </c>
      <c r="C116" s="12" t="s">
        <v>498</v>
      </c>
      <c r="D116" s="13" t="s">
        <v>405</v>
      </c>
      <c r="E116" s="13" t="s">
        <v>4</v>
      </c>
      <c r="F116" s="13" t="s">
        <v>4</v>
      </c>
      <c r="G116" s="13" t="s">
        <v>4</v>
      </c>
    </row>
    <row r="117" spans="1:7">
      <c r="A117" s="14">
        <v>325</v>
      </c>
      <c r="B117" s="14">
        <v>32</v>
      </c>
      <c r="C117" s="12" t="s">
        <v>499</v>
      </c>
      <c r="D117" s="14" t="s">
        <v>458</v>
      </c>
      <c r="E117" s="13" t="s">
        <v>4</v>
      </c>
      <c r="F117" s="13" t="s">
        <v>4</v>
      </c>
      <c r="G117" s="13" t="s">
        <v>4</v>
      </c>
    </row>
    <row r="118" spans="1:7">
      <c r="A118" s="14">
        <v>329</v>
      </c>
      <c r="B118" s="14">
        <v>32</v>
      </c>
      <c r="C118" s="12" t="s">
        <v>500</v>
      </c>
      <c r="D118" s="13" t="s">
        <v>405</v>
      </c>
      <c r="E118" s="13" t="s">
        <v>4</v>
      </c>
      <c r="F118" s="13" t="s">
        <v>4</v>
      </c>
      <c r="G118" s="13" t="s">
        <v>4</v>
      </c>
    </row>
    <row r="119" spans="1:7">
      <c r="A119" s="14">
        <v>331</v>
      </c>
      <c r="B119" s="14">
        <v>33</v>
      </c>
      <c r="C119" s="12" t="s">
        <v>501</v>
      </c>
      <c r="D119" s="14" t="s">
        <v>458</v>
      </c>
      <c r="E119" s="13" t="s">
        <v>4</v>
      </c>
      <c r="F119" s="13" t="s">
        <v>4</v>
      </c>
      <c r="G119" s="13" t="s">
        <v>4</v>
      </c>
    </row>
    <row r="120" spans="1:7">
      <c r="A120" s="14">
        <v>332</v>
      </c>
      <c r="B120" s="14">
        <v>33</v>
      </c>
      <c r="C120" s="12" t="s">
        <v>502</v>
      </c>
      <c r="D120" s="14" t="s">
        <v>458</v>
      </c>
      <c r="E120" s="13" t="s">
        <v>4</v>
      </c>
      <c r="F120" s="13" t="s">
        <v>4</v>
      </c>
      <c r="G120" s="13" t="s">
        <v>4</v>
      </c>
    </row>
    <row r="121" spans="1:7">
      <c r="A121" s="14">
        <v>351</v>
      </c>
      <c r="B121" s="14">
        <v>35</v>
      </c>
      <c r="C121" s="12" t="s">
        <v>503</v>
      </c>
      <c r="D121" s="13" t="s">
        <v>4</v>
      </c>
      <c r="E121" s="13" t="s">
        <v>4</v>
      </c>
      <c r="F121" s="13" t="s">
        <v>4</v>
      </c>
      <c r="G121" s="13" t="s">
        <v>4</v>
      </c>
    </row>
    <row r="122" spans="1:7">
      <c r="A122" s="14">
        <v>352</v>
      </c>
      <c r="B122" s="14">
        <v>35</v>
      </c>
      <c r="C122" s="12" t="s">
        <v>504</v>
      </c>
      <c r="D122" s="13" t="s">
        <v>4</v>
      </c>
      <c r="E122" s="13" t="s">
        <v>4</v>
      </c>
      <c r="F122" s="13" t="s">
        <v>4</v>
      </c>
      <c r="G122" s="13" t="s">
        <v>4</v>
      </c>
    </row>
    <row r="123" spans="1:7">
      <c r="A123" s="14">
        <v>353</v>
      </c>
      <c r="B123" s="14">
        <v>35</v>
      </c>
      <c r="C123" s="12" t="s">
        <v>505</v>
      </c>
      <c r="D123" s="13" t="s">
        <v>4</v>
      </c>
      <c r="E123" s="13" t="s">
        <v>4</v>
      </c>
      <c r="F123" s="13" t="s">
        <v>4</v>
      </c>
      <c r="G123" s="13" t="s">
        <v>4</v>
      </c>
    </row>
    <row r="124" spans="1:7">
      <c r="A124" s="14">
        <v>360</v>
      </c>
      <c r="B124" s="14">
        <v>36</v>
      </c>
      <c r="C124" s="12" t="s">
        <v>506</v>
      </c>
      <c r="D124" s="13" t="s">
        <v>4</v>
      </c>
      <c r="E124" s="13" t="s">
        <v>4</v>
      </c>
      <c r="F124" s="13" t="s">
        <v>4</v>
      </c>
      <c r="G124" s="13" t="s">
        <v>4</v>
      </c>
    </row>
    <row r="125" spans="1:7">
      <c r="A125" s="14">
        <v>370</v>
      </c>
      <c r="B125" s="14">
        <v>37</v>
      </c>
      <c r="C125" s="12" t="s">
        <v>507</v>
      </c>
      <c r="D125" s="13" t="s">
        <v>4</v>
      </c>
      <c r="E125" s="13" t="s">
        <v>4</v>
      </c>
      <c r="F125" s="13" t="s">
        <v>4</v>
      </c>
      <c r="G125" s="13" t="s">
        <v>4</v>
      </c>
    </row>
    <row r="126" spans="1:7">
      <c r="A126" s="14">
        <v>381</v>
      </c>
      <c r="B126" s="14">
        <v>38</v>
      </c>
      <c r="C126" s="12" t="s">
        <v>508</v>
      </c>
      <c r="D126" s="13" t="s">
        <v>4</v>
      </c>
      <c r="E126" s="13" t="s">
        <v>4</v>
      </c>
      <c r="F126" s="13" t="s">
        <v>4</v>
      </c>
      <c r="G126" s="13" t="s">
        <v>4</v>
      </c>
    </row>
    <row r="127" spans="1:7">
      <c r="A127" s="14">
        <v>382</v>
      </c>
      <c r="B127" s="14">
        <v>38</v>
      </c>
      <c r="C127" s="12" t="s">
        <v>509</v>
      </c>
      <c r="D127" s="13" t="s">
        <v>4</v>
      </c>
      <c r="E127" s="13" t="s">
        <v>4</v>
      </c>
      <c r="F127" s="13" t="s">
        <v>4</v>
      </c>
      <c r="G127" s="13" t="s">
        <v>4</v>
      </c>
    </row>
    <row r="128" spans="1:7">
      <c r="A128" s="14">
        <v>383</v>
      </c>
      <c r="B128" s="14">
        <v>38</v>
      </c>
      <c r="C128" s="12" t="s">
        <v>510</v>
      </c>
      <c r="D128" s="13" t="s">
        <v>4</v>
      </c>
      <c r="E128" s="13" t="s">
        <v>4</v>
      </c>
      <c r="F128" s="13" t="s">
        <v>4</v>
      </c>
      <c r="G128" s="13" t="s">
        <v>4</v>
      </c>
    </row>
    <row r="129" spans="1:7">
      <c r="A129" s="14">
        <v>390</v>
      </c>
      <c r="B129" s="14">
        <v>39</v>
      </c>
      <c r="C129" s="12" t="s">
        <v>511</v>
      </c>
      <c r="D129" s="13" t="s">
        <v>4</v>
      </c>
      <c r="E129" s="13" t="s">
        <v>4</v>
      </c>
      <c r="F129" s="13" t="s">
        <v>4</v>
      </c>
      <c r="G129" s="13" t="s">
        <v>4</v>
      </c>
    </row>
    <row r="130" spans="1:7">
      <c r="A130" s="14">
        <v>411</v>
      </c>
      <c r="B130" s="14">
        <v>41</v>
      </c>
      <c r="C130" s="12" t="s">
        <v>512</v>
      </c>
      <c r="D130" s="13" t="s">
        <v>4</v>
      </c>
      <c r="E130" s="13" t="s">
        <v>4</v>
      </c>
      <c r="F130" s="13" t="s">
        <v>4</v>
      </c>
      <c r="G130" s="12" t="s">
        <v>513</v>
      </c>
    </row>
    <row r="131" spans="1:7">
      <c r="A131" s="14">
        <v>412</v>
      </c>
      <c r="B131" s="14">
        <v>41</v>
      </c>
      <c r="C131" s="12" t="s">
        <v>514</v>
      </c>
      <c r="D131" s="13" t="s">
        <v>4</v>
      </c>
      <c r="E131" s="13" t="s">
        <v>4</v>
      </c>
      <c r="F131" s="13" t="s">
        <v>4</v>
      </c>
      <c r="G131" s="12" t="s">
        <v>513</v>
      </c>
    </row>
    <row r="132" spans="1:7">
      <c r="A132" s="14">
        <v>421</v>
      </c>
      <c r="B132" s="14">
        <v>42</v>
      </c>
      <c r="C132" s="12" t="s">
        <v>515</v>
      </c>
      <c r="D132" s="13" t="s">
        <v>4</v>
      </c>
      <c r="E132" s="13" t="s">
        <v>4</v>
      </c>
      <c r="F132" s="13" t="s">
        <v>4</v>
      </c>
      <c r="G132" s="12" t="s">
        <v>516</v>
      </c>
    </row>
    <row r="133" spans="1:7">
      <c r="A133" s="14">
        <v>422</v>
      </c>
      <c r="B133" s="14">
        <v>42</v>
      </c>
      <c r="C133" s="12" t="s">
        <v>517</v>
      </c>
      <c r="D133" s="13" t="s">
        <v>4</v>
      </c>
      <c r="E133" s="13" t="s">
        <v>4</v>
      </c>
      <c r="F133" s="13" t="s">
        <v>4</v>
      </c>
      <c r="G133" s="12" t="s">
        <v>516</v>
      </c>
    </row>
    <row r="134" spans="1:7">
      <c r="A134" s="14">
        <v>429</v>
      </c>
      <c r="B134" s="14">
        <v>42</v>
      </c>
      <c r="C134" s="12" t="s">
        <v>518</v>
      </c>
      <c r="D134" s="13" t="s">
        <v>4</v>
      </c>
      <c r="E134" s="13" t="s">
        <v>4</v>
      </c>
      <c r="F134" s="13" t="s">
        <v>4</v>
      </c>
      <c r="G134" s="12" t="s">
        <v>516</v>
      </c>
    </row>
    <row r="135" spans="1:7">
      <c r="A135" s="14">
        <v>431</v>
      </c>
      <c r="B135" s="14">
        <v>43</v>
      </c>
      <c r="C135" s="12" t="s">
        <v>519</v>
      </c>
      <c r="D135" s="13" t="s">
        <v>4</v>
      </c>
      <c r="E135" s="13" t="s">
        <v>4</v>
      </c>
      <c r="F135" s="13" t="s">
        <v>4</v>
      </c>
      <c r="G135" s="12" t="s">
        <v>520</v>
      </c>
    </row>
    <row r="136" spans="1:7">
      <c r="A136" s="14">
        <v>432</v>
      </c>
      <c r="B136" s="14">
        <v>43</v>
      </c>
      <c r="C136" s="12" t="s">
        <v>521</v>
      </c>
      <c r="D136" s="13" t="s">
        <v>4</v>
      </c>
      <c r="E136" s="13" t="s">
        <v>4</v>
      </c>
      <c r="F136" s="13" t="s">
        <v>4</v>
      </c>
      <c r="G136" s="12" t="s">
        <v>520</v>
      </c>
    </row>
    <row r="137" spans="1:7">
      <c r="A137" s="14">
        <v>433</v>
      </c>
      <c r="B137" s="14">
        <v>43</v>
      </c>
      <c r="C137" s="12" t="s">
        <v>522</v>
      </c>
      <c r="D137" s="13" t="s">
        <v>4</v>
      </c>
      <c r="E137" s="13" t="s">
        <v>4</v>
      </c>
      <c r="F137" s="13" t="s">
        <v>4</v>
      </c>
      <c r="G137" s="12" t="s">
        <v>520</v>
      </c>
    </row>
    <row r="138" spans="1:7">
      <c r="A138" s="14">
        <v>439</v>
      </c>
      <c r="B138" s="14">
        <v>43</v>
      </c>
      <c r="C138" s="12" t="s">
        <v>523</v>
      </c>
      <c r="D138" s="13" t="s">
        <v>4</v>
      </c>
      <c r="E138" s="13" t="s">
        <v>4</v>
      </c>
      <c r="F138" s="13" t="s">
        <v>4</v>
      </c>
      <c r="G138" s="12" t="s">
        <v>520</v>
      </c>
    </row>
    <row r="139" spans="1:7">
      <c r="A139" s="14">
        <v>451</v>
      </c>
      <c r="B139" s="14">
        <v>45</v>
      </c>
      <c r="C139" s="12" t="s">
        <v>524</v>
      </c>
      <c r="D139" s="13" t="s">
        <v>4</v>
      </c>
      <c r="E139" s="13" t="s">
        <v>525</v>
      </c>
      <c r="F139" s="13" t="s">
        <v>4</v>
      </c>
      <c r="G139" s="13" t="s">
        <v>4</v>
      </c>
    </row>
    <row r="140" spans="1:7">
      <c r="A140" s="14">
        <v>452</v>
      </c>
      <c r="B140" s="14">
        <v>45</v>
      </c>
      <c r="C140" s="12" t="s">
        <v>526</v>
      </c>
      <c r="D140" s="13" t="s">
        <v>4</v>
      </c>
      <c r="E140" s="13" t="s">
        <v>525</v>
      </c>
      <c r="F140" s="13" t="s">
        <v>4</v>
      </c>
      <c r="G140" s="13" t="s">
        <v>4</v>
      </c>
    </row>
    <row r="141" spans="1:7">
      <c r="A141" s="14">
        <v>453</v>
      </c>
      <c r="B141" s="14">
        <v>45</v>
      </c>
      <c r="C141" s="12" t="s">
        <v>527</v>
      </c>
      <c r="D141" s="13" t="s">
        <v>4</v>
      </c>
      <c r="E141" s="13" t="s">
        <v>525</v>
      </c>
      <c r="F141" s="13" t="s">
        <v>4</v>
      </c>
      <c r="G141" s="13" t="s">
        <v>4</v>
      </c>
    </row>
    <row r="142" spans="1:7">
      <c r="A142" s="14">
        <v>454</v>
      </c>
      <c r="B142" s="14">
        <v>45</v>
      </c>
      <c r="C142" s="12" t="s">
        <v>528</v>
      </c>
      <c r="D142" s="13" t="s">
        <v>4</v>
      </c>
      <c r="E142" s="13" t="s">
        <v>525</v>
      </c>
      <c r="F142" s="13" t="s">
        <v>4</v>
      </c>
      <c r="G142" s="13" t="s">
        <v>4</v>
      </c>
    </row>
    <row r="143" spans="1:7">
      <c r="A143" s="14">
        <v>461</v>
      </c>
      <c r="B143" s="14">
        <v>46</v>
      </c>
      <c r="C143" s="12" t="s">
        <v>529</v>
      </c>
      <c r="D143" s="13" t="s">
        <v>4</v>
      </c>
      <c r="E143" s="13" t="s">
        <v>237</v>
      </c>
      <c r="F143" s="13" t="s">
        <v>4</v>
      </c>
      <c r="G143" s="13" t="s">
        <v>4</v>
      </c>
    </row>
    <row r="144" spans="1:7">
      <c r="A144" s="14">
        <v>462</v>
      </c>
      <c r="B144" s="14">
        <v>46</v>
      </c>
      <c r="C144" s="12" t="s">
        <v>530</v>
      </c>
      <c r="D144" s="13" t="s">
        <v>4</v>
      </c>
      <c r="E144" s="13" t="s">
        <v>237</v>
      </c>
      <c r="F144" s="13" t="s">
        <v>4</v>
      </c>
      <c r="G144" s="13" t="s">
        <v>4</v>
      </c>
    </row>
    <row r="145" spans="1:7">
      <c r="A145" s="14">
        <v>463</v>
      </c>
      <c r="B145" s="14">
        <v>46</v>
      </c>
      <c r="C145" s="12" t="s">
        <v>531</v>
      </c>
      <c r="D145" s="13" t="s">
        <v>4</v>
      </c>
      <c r="E145" s="13" t="s">
        <v>237</v>
      </c>
      <c r="F145" s="13" t="s">
        <v>4</v>
      </c>
      <c r="G145" s="13" t="s">
        <v>4</v>
      </c>
    </row>
    <row r="146" spans="1:7">
      <c r="A146" s="14">
        <v>464</v>
      </c>
      <c r="B146" s="14">
        <v>46</v>
      </c>
      <c r="C146" s="12" t="s">
        <v>532</v>
      </c>
      <c r="D146" s="13" t="s">
        <v>4</v>
      </c>
      <c r="E146" s="13" t="s">
        <v>237</v>
      </c>
      <c r="F146" s="13" t="s">
        <v>4</v>
      </c>
      <c r="G146" s="13" t="s">
        <v>4</v>
      </c>
    </row>
    <row r="147" spans="1:7">
      <c r="A147" s="14">
        <v>465</v>
      </c>
      <c r="B147" s="14">
        <v>46</v>
      </c>
      <c r="C147" s="12" t="s">
        <v>533</v>
      </c>
      <c r="D147" s="13" t="s">
        <v>4</v>
      </c>
      <c r="E147" s="13" t="s">
        <v>237</v>
      </c>
      <c r="F147" s="13" t="s">
        <v>4</v>
      </c>
      <c r="G147" s="13" t="s">
        <v>4</v>
      </c>
    </row>
    <row r="148" spans="1:7">
      <c r="A148" s="14">
        <v>466</v>
      </c>
      <c r="B148" s="14">
        <v>46</v>
      </c>
      <c r="C148" s="12" t="s">
        <v>534</v>
      </c>
      <c r="D148" s="13" t="s">
        <v>4</v>
      </c>
      <c r="E148" s="13" t="s">
        <v>237</v>
      </c>
      <c r="F148" s="13" t="s">
        <v>4</v>
      </c>
      <c r="G148" s="13" t="s">
        <v>4</v>
      </c>
    </row>
    <row r="149" spans="1:7">
      <c r="A149" s="14">
        <v>467</v>
      </c>
      <c r="B149" s="14">
        <v>46</v>
      </c>
      <c r="C149" s="12" t="s">
        <v>535</v>
      </c>
      <c r="D149" s="13" t="s">
        <v>4</v>
      </c>
      <c r="E149" s="13" t="s">
        <v>237</v>
      </c>
      <c r="F149" s="13" t="s">
        <v>4</v>
      </c>
      <c r="G149" s="13" t="s">
        <v>4</v>
      </c>
    </row>
    <row r="150" spans="1:7">
      <c r="A150" s="14">
        <v>469</v>
      </c>
      <c r="B150" s="14">
        <v>46</v>
      </c>
      <c r="C150" s="12" t="s">
        <v>536</v>
      </c>
      <c r="D150" s="13" t="s">
        <v>4</v>
      </c>
      <c r="E150" s="13" t="s">
        <v>237</v>
      </c>
      <c r="F150" s="13" t="s">
        <v>4</v>
      </c>
      <c r="G150" s="13" t="s">
        <v>4</v>
      </c>
    </row>
    <row r="151" spans="1:7">
      <c r="A151" s="14">
        <v>471</v>
      </c>
      <c r="B151" s="14">
        <v>47</v>
      </c>
      <c r="C151" s="12" t="s">
        <v>537</v>
      </c>
      <c r="D151" s="13" t="s">
        <v>4</v>
      </c>
      <c r="E151" s="13" t="s">
        <v>525</v>
      </c>
      <c r="F151" s="13" t="s">
        <v>4</v>
      </c>
      <c r="G151" s="13" t="s">
        <v>4</v>
      </c>
    </row>
    <row r="152" spans="1:7">
      <c r="A152" s="14">
        <v>472</v>
      </c>
      <c r="B152" s="14">
        <v>47</v>
      </c>
      <c r="C152" s="12" t="s">
        <v>538</v>
      </c>
      <c r="D152" s="13" t="s">
        <v>4</v>
      </c>
      <c r="E152" s="13" t="s">
        <v>525</v>
      </c>
      <c r="F152" s="13" t="s">
        <v>4</v>
      </c>
      <c r="G152" s="13" t="s">
        <v>4</v>
      </c>
    </row>
    <row r="153" spans="1:7">
      <c r="A153" s="14">
        <v>473</v>
      </c>
      <c r="B153" s="14">
        <v>47</v>
      </c>
      <c r="C153" s="12" t="s">
        <v>539</v>
      </c>
      <c r="D153" s="13" t="s">
        <v>4</v>
      </c>
      <c r="E153" s="13" t="s">
        <v>525</v>
      </c>
      <c r="F153" s="13" t="s">
        <v>4</v>
      </c>
      <c r="G153" s="13" t="s">
        <v>4</v>
      </c>
    </row>
    <row r="154" spans="1:7">
      <c r="A154" s="14">
        <v>474</v>
      </c>
      <c r="B154" s="14">
        <v>47</v>
      </c>
      <c r="C154" s="12" t="s">
        <v>540</v>
      </c>
      <c r="D154" s="13" t="s">
        <v>4</v>
      </c>
      <c r="E154" s="13" t="s">
        <v>525</v>
      </c>
      <c r="F154" s="13" t="s">
        <v>4</v>
      </c>
      <c r="G154" s="13" t="s">
        <v>4</v>
      </c>
    </row>
    <row r="155" spans="1:7">
      <c r="A155" s="14">
        <v>475</v>
      </c>
      <c r="B155" s="14">
        <v>47</v>
      </c>
      <c r="C155" s="12" t="s">
        <v>541</v>
      </c>
      <c r="D155" s="13" t="s">
        <v>4</v>
      </c>
      <c r="E155" s="13" t="s">
        <v>525</v>
      </c>
      <c r="F155" s="13" t="s">
        <v>4</v>
      </c>
      <c r="G155" s="13" t="s">
        <v>4</v>
      </c>
    </row>
    <row r="156" spans="1:7">
      <c r="A156" s="14">
        <v>476</v>
      </c>
      <c r="B156" s="14">
        <v>47</v>
      </c>
      <c r="C156" s="12" t="s">
        <v>542</v>
      </c>
      <c r="D156" s="13" t="s">
        <v>4</v>
      </c>
      <c r="E156" s="13" t="s">
        <v>525</v>
      </c>
      <c r="F156" s="13" t="s">
        <v>4</v>
      </c>
      <c r="G156" s="13" t="s">
        <v>4</v>
      </c>
    </row>
    <row r="157" spans="1:7">
      <c r="A157" s="14">
        <v>477</v>
      </c>
      <c r="B157" s="14">
        <v>47</v>
      </c>
      <c r="C157" s="12" t="s">
        <v>543</v>
      </c>
      <c r="D157" s="13" t="s">
        <v>4</v>
      </c>
      <c r="E157" s="13" t="s">
        <v>525</v>
      </c>
      <c r="F157" s="13" t="s">
        <v>4</v>
      </c>
      <c r="G157" s="13" t="s">
        <v>4</v>
      </c>
    </row>
    <row r="158" spans="1:7">
      <c r="A158" s="14">
        <v>478</v>
      </c>
      <c r="B158" s="14">
        <v>47</v>
      </c>
      <c r="C158" s="12" t="s">
        <v>544</v>
      </c>
      <c r="D158" s="13" t="s">
        <v>4</v>
      </c>
      <c r="E158" s="13" t="s">
        <v>525</v>
      </c>
      <c r="F158" s="13" t="s">
        <v>4</v>
      </c>
      <c r="G158" s="13" t="s">
        <v>4</v>
      </c>
    </row>
    <row r="159" spans="1:7">
      <c r="A159" s="14">
        <v>479</v>
      </c>
      <c r="B159" s="14">
        <v>47</v>
      </c>
      <c r="C159" s="12" t="s">
        <v>545</v>
      </c>
      <c r="D159" s="13" t="s">
        <v>4</v>
      </c>
      <c r="E159" s="13" t="s">
        <v>525</v>
      </c>
      <c r="F159" s="13" t="s">
        <v>4</v>
      </c>
      <c r="G159" s="13" t="s">
        <v>4</v>
      </c>
    </row>
    <row r="160" spans="1:7">
      <c r="A160" s="14">
        <v>491</v>
      </c>
      <c r="B160" s="14">
        <v>49</v>
      </c>
      <c r="C160" s="12" t="s">
        <v>546</v>
      </c>
      <c r="D160" s="13" t="s">
        <v>4</v>
      </c>
      <c r="E160" s="13" t="s">
        <v>4</v>
      </c>
      <c r="F160" s="13" t="s">
        <v>34</v>
      </c>
      <c r="G160" s="13" t="s">
        <v>4</v>
      </c>
    </row>
    <row r="161" spans="1:7">
      <c r="A161" s="14">
        <v>492</v>
      </c>
      <c r="B161" s="14">
        <v>49</v>
      </c>
      <c r="C161" s="12" t="s">
        <v>547</v>
      </c>
      <c r="D161" s="13" t="s">
        <v>4</v>
      </c>
      <c r="E161" s="13" t="s">
        <v>4</v>
      </c>
      <c r="F161" s="13" t="s">
        <v>34</v>
      </c>
      <c r="G161" s="13" t="s">
        <v>4</v>
      </c>
    </row>
    <row r="162" spans="1:7">
      <c r="A162" s="14">
        <v>493</v>
      </c>
      <c r="B162" s="14">
        <v>49</v>
      </c>
      <c r="C162" s="12" t="s">
        <v>548</v>
      </c>
      <c r="D162" s="13" t="s">
        <v>4</v>
      </c>
      <c r="E162" s="13" t="s">
        <v>4</v>
      </c>
      <c r="F162" s="13" t="s">
        <v>34</v>
      </c>
      <c r="G162" s="13" t="s">
        <v>4</v>
      </c>
    </row>
    <row r="163" spans="1:7">
      <c r="A163" s="14">
        <v>494</v>
      </c>
      <c r="B163" s="14">
        <v>49</v>
      </c>
      <c r="C163" s="12" t="s">
        <v>549</v>
      </c>
      <c r="D163" s="13" t="s">
        <v>4</v>
      </c>
      <c r="E163" s="13" t="s">
        <v>4</v>
      </c>
      <c r="F163" s="13" t="s">
        <v>34</v>
      </c>
      <c r="G163" s="13" t="s">
        <v>4</v>
      </c>
    </row>
    <row r="164" spans="1:7">
      <c r="A164" s="14">
        <v>495</v>
      </c>
      <c r="B164" s="14">
        <v>49</v>
      </c>
      <c r="C164" s="12" t="s">
        <v>550</v>
      </c>
      <c r="D164" s="13" t="s">
        <v>4</v>
      </c>
      <c r="E164" s="13" t="s">
        <v>4</v>
      </c>
      <c r="F164" s="13" t="s">
        <v>34</v>
      </c>
      <c r="G164" s="13" t="s">
        <v>4</v>
      </c>
    </row>
    <row r="165" spans="1:7">
      <c r="A165" s="14">
        <v>501</v>
      </c>
      <c r="B165" s="14">
        <v>50</v>
      </c>
      <c r="C165" s="12" t="s">
        <v>551</v>
      </c>
      <c r="D165" s="13" t="s">
        <v>4</v>
      </c>
      <c r="E165" s="13" t="s">
        <v>4</v>
      </c>
      <c r="F165" s="13" t="s">
        <v>34</v>
      </c>
      <c r="G165" s="13" t="s">
        <v>4</v>
      </c>
    </row>
    <row r="166" spans="1:7">
      <c r="A166" s="14">
        <v>502</v>
      </c>
      <c r="B166" s="14">
        <v>50</v>
      </c>
      <c r="C166" s="12" t="s">
        <v>552</v>
      </c>
      <c r="D166" s="13" t="s">
        <v>4</v>
      </c>
      <c r="E166" s="13" t="s">
        <v>4</v>
      </c>
      <c r="F166" s="13" t="s">
        <v>34</v>
      </c>
      <c r="G166" s="13" t="s">
        <v>4</v>
      </c>
    </row>
    <row r="167" spans="1:7">
      <c r="A167" s="14">
        <v>503</v>
      </c>
      <c r="B167" s="14">
        <v>50</v>
      </c>
      <c r="C167" s="12" t="s">
        <v>553</v>
      </c>
      <c r="D167" s="13" t="s">
        <v>4</v>
      </c>
      <c r="E167" s="13" t="s">
        <v>4</v>
      </c>
      <c r="F167" s="13" t="s">
        <v>34</v>
      </c>
      <c r="G167" s="13" t="s">
        <v>4</v>
      </c>
    </row>
    <row r="168" spans="1:7">
      <c r="A168" s="14">
        <v>504</v>
      </c>
      <c r="B168" s="14">
        <v>50</v>
      </c>
      <c r="C168" s="12" t="s">
        <v>554</v>
      </c>
      <c r="D168" s="13" t="s">
        <v>4</v>
      </c>
      <c r="E168" s="13" t="s">
        <v>4</v>
      </c>
      <c r="F168" s="13" t="s">
        <v>34</v>
      </c>
      <c r="G168" s="13" t="s">
        <v>4</v>
      </c>
    </row>
    <row r="169" spans="1:7">
      <c r="A169" s="14">
        <v>511</v>
      </c>
      <c r="B169" s="14">
        <v>51</v>
      </c>
      <c r="C169" s="12" t="s">
        <v>555</v>
      </c>
      <c r="D169" s="13" t="s">
        <v>4</v>
      </c>
      <c r="E169" s="13" t="s">
        <v>4</v>
      </c>
      <c r="F169" s="13" t="s">
        <v>34</v>
      </c>
      <c r="G169" s="13" t="s">
        <v>4</v>
      </c>
    </row>
    <row r="170" spans="1:7">
      <c r="A170" s="14">
        <v>512</v>
      </c>
      <c r="B170" s="14">
        <v>51</v>
      </c>
      <c r="C170" s="12" t="s">
        <v>556</v>
      </c>
      <c r="D170" s="13" t="s">
        <v>4</v>
      </c>
      <c r="E170" s="13" t="s">
        <v>4</v>
      </c>
      <c r="F170" s="13" t="s">
        <v>34</v>
      </c>
      <c r="G170" s="13" t="s">
        <v>4</v>
      </c>
    </row>
    <row r="171" spans="1:7">
      <c r="A171" s="14">
        <v>521</v>
      </c>
      <c r="B171" s="14">
        <v>52</v>
      </c>
      <c r="C171" s="12" t="s">
        <v>557</v>
      </c>
      <c r="D171" s="13" t="s">
        <v>4</v>
      </c>
      <c r="E171" s="13" t="s">
        <v>4</v>
      </c>
      <c r="F171" s="13" t="s">
        <v>34</v>
      </c>
      <c r="G171" s="13" t="s">
        <v>4</v>
      </c>
    </row>
    <row r="172" spans="1:7">
      <c r="A172" s="14">
        <v>522</v>
      </c>
      <c r="B172" s="14">
        <v>52</v>
      </c>
      <c r="C172" s="12" t="s">
        <v>558</v>
      </c>
      <c r="D172" s="13" t="s">
        <v>4</v>
      </c>
      <c r="E172" s="13" t="s">
        <v>4</v>
      </c>
      <c r="F172" s="13" t="s">
        <v>34</v>
      </c>
      <c r="G172" s="13" t="s">
        <v>4</v>
      </c>
    </row>
    <row r="173" spans="1:7">
      <c r="A173" s="14">
        <v>531</v>
      </c>
      <c r="B173" s="14">
        <v>53</v>
      </c>
      <c r="C173" s="12" t="s">
        <v>559</v>
      </c>
      <c r="D173" s="13" t="s">
        <v>4</v>
      </c>
      <c r="E173" s="13" t="s">
        <v>4</v>
      </c>
      <c r="F173" s="13" t="s">
        <v>34</v>
      </c>
      <c r="G173" s="13" t="s">
        <v>4</v>
      </c>
    </row>
    <row r="174" spans="1:7">
      <c r="A174" s="14">
        <v>532</v>
      </c>
      <c r="B174" s="14">
        <v>53</v>
      </c>
      <c r="C174" s="12" t="s">
        <v>560</v>
      </c>
      <c r="D174" s="13" t="s">
        <v>4</v>
      </c>
      <c r="E174" s="13" t="s">
        <v>4</v>
      </c>
      <c r="F174" s="13" t="s">
        <v>34</v>
      </c>
      <c r="G174" s="13" t="s">
        <v>4</v>
      </c>
    </row>
    <row r="175" spans="1:7">
      <c r="A175" s="14">
        <v>551</v>
      </c>
      <c r="B175" s="14">
        <v>55</v>
      </c>
      <c r="C175" s="12" t="s">
        <v>561</v>
      </c>
      <c r="D175" s="13" t="s">
        <v>4</v>
      </c>
      <c r="E175" s="13" t="s">
        <v>4</v>
      </c>
      <c r="F175" s="13" t="s">
        <v>35</v>
      </c>
      <c r="G175" s="13" t="s">
        <v>4</v>
      </c>
    </row>
    <row r="176" spans="1:7">
      <c r="A176" s="14">
        <v>552</v>
      </c>
      <c r="B176" s="14">
        <v>55</v>
      </c>
      <c r="C176" s="12" t="s">
        <v>562</v>
      </c>
      <c r="D176" s="13" t="s">
        <v>4</v>
      </c>
      <c r="E176" s="13" t="s">
        <v>4</v>
      </c>
      <c r="F176" s="13" t="s">
        <v>35</v>
      </c>
      <c r="G176" s="13" t="s">
        <v>4</v>
      </c>
    </row>
    <row r="177" spans="1:7">
      <c r="A177" s="14">
        <v>553</v>
      </c>
      <c r="B177" s="14">
        <v>55</v>
      </c>
      <c r="C177" s="12" t="s">
        <v>563</v>
      </c>
      <c r="D177" s="13" t="s">
        <v>4</v>
      </c>
      <c r="E177" s="13" t="s">
        <v>4</v>
      </c>
      <c r="F177" s="13" t="s">
        <v>35</v>
      </c>
      <c r="G177" s="13" t="s">
        <v>4</v>
      </c>
    </row>
    <row r="178" spans="1:7">
      <c r="A178" s="14">
        <v>559</v>
      </c>
      <c r="B178" s="14">
        <v>55</v>
      </c>
      <c r="C178" s="12" t="s">
        <v>564</v>
      </c>
      <c r="D178" s="13" t="s">
        <v>4</v>
      </c>
      <c r="E178" s="13" t="s">
        <v>4</v>
      </c>
      <c r="F178" s="13" t="s">
        <v>35</v>
      </c>
      <c r="G178" s="13" t="s">
        <v>4</v>
      </c>
    </row>
    <row r="179" spans="1:7">
      <c r="A179" s="14">
        <v>561</v>
      </c>
      <c r="B179" s="14">
        <v>56</v>
      </c>
      <c r="C179" s="12" t="s">
        <v>565</v>
      </c>
      <c r="D179" s="13" t="s">
        <v>4</v>
      </c>
      <c r="E179" s="13" t="s">
        <v>4</v>
      </c>
      <c r="F179" s="13" t="s">
        <v>35</v>
      </c>
      <c r="G179" s="13" t="s">
        <v>4</v>
      </c>
    </row>
    <row r="180" spans="1:7">
      <c r="A180" s="14">
        <v>562</v>
      </c>
      <c r="B180" s="14">
        <v>56</v>
      </c>
      <c r="C180" s="12" t="s">
        <v>566</v>
      </c>
      <c r="D180" s="13" t="s">
        <v>4</v>
      </c>
      <c r="E180" s="13" t="s">
        <v>4</v>
      </c>
      <c r="F180" s="13" t="s">
        <v>35</v>
      </c>
      <c r="G180" s="13" t="s">
        <v>4</v>
      </c>
    </row>
    <row r="181" spans="1:7">
      <c r="A181" s="14">
        <v>563</v>
      </c>
      <c r="B181" s="14">
        <v>56</v>
      </c>
      <c r="C181" s="12" t="s">
        <v>567</v>
      </c>
      <c r="D181" s="13" t="s">
        <v>4</v>
      </c>
      <c r="E181" s="13" t="s">
        <v>4</v>
      </c>
      <c r="F181" s="13" t="s">
        <v>35</v>
      </c>
      <c r="G181" s="13" t="s">
        <v>4</v>
      </c>
    </row>
    <row r="182" spans="1:7">
      <c r="A182" s="14">
        <v>581</v>
      </c>
      <c r="B182" s="14">
        <v>58</v>
      </c>
      <c r="C182" s="12" t="s">
        <v>568</v>
      </c>
      <c r="D182" s="13" t="s">
        <v>4</v>
      </c>
      <c r="E182" s="13" t="s">
        <v>4</v>
      </c>
      <c r="F182" s="13" t="s">
        <v>36</v>
      </c>
      <c r="G182" s="13" t="s">
        <v>4</v>
      </c>
    </row>
    <row r="183" spans="1:7">
      <c r="A183" s="14">
        <v>582</v>
      </c>
      <c r="B183" s="14">
        <v>58</v>
      </c>
      <c r="C183" s="12" t="s">
        <v>569</v>
      </c>
      <c r="D183" s="13" t="s">
        <v>4</v>
      </c>
      <c r="E183" s="13" t="s">
        <v>4</v>
      </c>
      <c r="F183" s="13" t="s">
        <v>36</v>
      </c>
      <c r="G183" s="13" t="s">
        <v>4</v>
      </c>
    </row>
    <row r="184" spans="1:7">
      <c r="A184" s="14">
        <v>591</v>
      </c>
      <c r="B184" s="14">
        <v>59</v>
      </c>
      <c r="C184" s="12" t="s">
        <v>570</v>
      </c>
      <c r="D184" s="13" t="s">
        <v>4</v>
      </c>
      <c r="E184" s="13" t="s">
        <v>4</v>
      </c>
      <c r="F184" s="13" t="s">
        <v>36</v>
      </c>
      <c r="G184" s="13" t="s">
        <v>4</v>
      </c>
    </row>
    <row r="185" spans="1:7">
      <c r="A185" s="14">
        <v>592</v>
      </c>
      <c r="B185" s="14">
        <v>59</v>
      </c>
      <c r="C185" s="12" t="s">
        <v>571</v>
      </c>
      <c r="D185" s="13" t="s">
        <v>4</v>
      </c>
      <c r="E185" s="13" t="s">
        <v>4</v>
      </c>
      <c r="F185" s="13" t="s">
        <v>36</v>
      </c>
      <c r="G185" s="13" t="s">
        <v>4</v>
      </c>
    </row>
    <row r="186" spans="1:7">
      <c r="A186" s="14">
        <v>601</v>
      </c>
      <c r="B186" s="14">
        <v>60</v>
      </c>
      <c r="C186" s="12" t="s">
        <v>572</v>
      </c>
      <c r="D186" s="13" t="s">
        <v>4</v>
      </c>
      <c r="E186" s="13" t="s">
        <v>4</v>
      </c>
      <c r="F186" s="13" t="s">
        <v>36</v>
      </c>
      <c r="G186" s="13" t="s">
        <v>4</v>
      </c>
    </row>
    <row r="187" spans="1:7">
      <c r="A187" s="14">
        <v>602</v>
      </c>
      <c r="B187" s="14">
        <v>60</v>
      </c>
      <c r="C187" s="12" t="s">
        <v>573</v>
      </c>
      <c r="D187" s="13" t="s">
        <v>4</v>
      </c>
      <c r="E187" s="13" t="s">
        <v>4</v>
      </c>
      <c r="F187" s="13" t="s">
        <v>36</v>
      </c>
      <c r="G187" s="13" t="s">
        <v>4</v>
      </c>
    </row>
    <row r="188" spans="1:7">
      <c r="A188" s="14">
        <v>611</v>
      </c>
      <c r="B188" s="14">
        <v>61</v>
      </c>
      <c r="C188" s="12" t="s">
        <v>574</v>
      </c>
      <c r="D188" s="13" t="s">
        <v>4</v>
      </c>
      <c r="E188" s="13" t="s">
        <v>4</v>
      </c>
      <c r="F188" s="13" t="s">
        <v>36</v>
      </c>
      <c r="G188" s="13" t="s">
        <v>4</v>
      </c>
    </row>
    <row r="189" spans="1:7">
      <c r="A189" s="14">
        <v>612</v>
      </c>
      <c r="B189" s="14">
        <v>61</v>
      </c>
      <c r="C189" s="12" t="s">
        <v>575</v>
      </c>
      <c r="D189" s="13" t="s">
        <v>4</v>
      </c>
      <c r="E189" s="13" t="s">
        <v>4</v>
      </c>
      <c r="F189" s="13" t="s">
        <v>36</v>
      </c>
      <c r="G189" s="13" t="s">
        <v>4</v>
      </c>
    </row>
    <row r="190" spans="1:7">
      <c r="A190" s="14">
        <v>613</v>
      </c>
      <c r="B190" s="14">
        <v>61</v>
      </c>
      <c r="C190" s="12" t="s">
        <v>576</v>
      </c>
      <c r="D190" s="13" t="s">
        <v>4</v>
      </c>
      <c r="E190" s="13" t="s">
        <v>4</v>
      </c>
      <c r="F190" s="13" t="s">
        <v>36</v>
      </c>
      <c r="G190" s="13" t="s">
        <v>4</v>
      </c>
    </row>
    <row r="191" spans="1:7">
      <c r="A191" s="14">
        <v>619</v>
      </c>
      <c r="B191" s="14">
        <v>61</v>
      </c>
      <c r="C191" s="12" t="s">
        <v>577</v>
      </c>
      <c r="D191" s="13" t="s">
        <v>4</v>
      </c>
      <c r="E191" s="13" t="s">
        <v>4</v>
      </c>
      <c r="F191" s="13" t="s">
        <v>36</v>
      </c>
      <c r="G191" s="13" t="s">
        <v>4</v>
      </c>
    </row>
    <row r="192" spans="1:7">
      <c r="A192" s="14">
        <v>620</v>
      </c>
      <c r="B192" s="14">
        <v>62</v>
      </c>
      <c r="C192" s="12" t="s">
        <v>578</v>
      </c>
      <c r="D192" s="13" t="s">
        <v>4</v>
      </c>
      <c r="E192" s="13" t="s">
        <v>4</v>
      </c>
      <c r="F192" s="13" t="s">
        <v>36</v>
      </c>
      <c r="G192" s="13" t="s">
        <v>4</v>
      </c>
    </row>
    <row r="193" spans="1:7">
      <c r="A193" s="14">
        <v>631</v>
      </c>
      <c r="B193" s="14">
        <v>63</v>
      </c>
      <c r="C193" s="12" t="s">
        <v>579</v>
      </c>
      <c r="D193" s="13" t="s">
        <v>4</v>
      </c>
      <c r="E193" s="13" t="s">
        <v>4</v>
      </c>
      <c r="F193" s="13" t="s">
        <v>36</v>
      </c>
      <c r="G193" s="13" t="s">
        <v>4</v>
      </c>
    </row>
    <row r="194" spans="1:7">
      <c r="A194" s="14">
        <v>639</v>
      </c>
      <c r="B194" s="14">
        <v>63</v>
      </c>
      <c r="C194" s="12" t="s">
        <v>580</v>
      </c>
      <c r="D194" s="13" t="s">
        <v>4</v>
      </c>
      <c r="E194" s="13" t="s">
        <v>4</v>
      </c>
      <c r="F194" s="13" t="s">
        <v>36</v>
      </c>
      <c r="G194" s="13" t="s">
        <v>4</v>
      </c>
    </row>
    <row r="195" spans="1:7">
      <c r="A195" s="14">
        <v>641</v>
      </c>
      <c r="B195" s="14">
        <v>64</v>
      </c>
      <c r="C195" s="12" t="s">
        <v>581</v>
      </c>
      <c r="D195" s="13" t="s">
        <v>4</v>
      </c>
      <c r="E195" s="13" t="s">
        <v>4</v>
      </c>
      <c r="F195" s="13" t="s">
        <v>4</v>
      </c>
      <c r="G195" s="13" t="s">
        <v>4</v>
      </c>
    </row>
    <row r="196" spans="1:7">
      <c r="A196" s="14">
        <v>642</v>
      </c>
      <c r="B196" s="14">
        <v>64</v>
      </c>
      <c r="C196" s="12" t="s">
        <v>582</v>
      </c>
      <c r="D196" s="13" t="s">
        <v>4</v>
      </c>
      <c r="E196" s="13" t="s">
        <v>4</v>
      </c>
      <c r="F196" s="13" t="s">
        <v>4</v>
      </c>
      <c r="G196" s="13" t="s">
        <v>4</v>
      </c>
    </row>
    <row r="197" spans="1:7">
      <c r="A197" s="14">
        <v>643</v>
      </c>
      <c r="B197" s="14">
        <v>64</v>
      </c>
      <c r="C197" s="12" t="s">
        <v>583</v>
      </c>
      <c r="D197" s="13" t="s">
        <v>4</v>
      </c>
      <c r="E197" s="13" t="s">
        <v>4</v>
      </c>
      <c r="F197" s="13" t="s">
        <v>4</v>
      </c>
      <c r="G197" s="13" t="s">
        <v>4</v>
      </c>
    </row>
    <row r="198" spans="1:7">
      <c r="A198" s="14">
        <v>649</v>
      </c>
      <c r="B198" s="14">
        <v>64</v>
      </c>
      <c r="C198" s="12" t="s">
        <v>584</v>
      </c>
      <c r="D198" s="13" t="s">
        <v>4</v>
      </c>
      <c r="E198" s="13" t="s">
        <v>4</v>
      </c>
      <c r="F198" s="13" t="s">
        <v>4</v>
      </c>
      <c r="G198" s="13" t="s">
        <v>4</v>
      </c>
    </row>
    <row r="199" spans="1:7">
      <c r="A199" s="14">
        <v>651</v>
      </c>
      <c r="B199" s="14">
        <v>65</v>
      </c>
      <c r="C199" s="12" t="s">
        <v>585</v>
      </c>
      <c r="D199" s="13" t="s">
        <v>4</v>
      </c>
      <c r="E199" s="13" t="s">
        <v>4</v>
      </c>
      <c r="F199" s="13" t="s">
        <v>4</v>
      </c>
      <c r="G199" s="13" t="s">
        <v>4</v>
      </c>
    </row>
    <row r="200" spans="1:7">
      <c r="A200" s="14">
        <v>652</v>
      </c>
      <c r="B200" s="14">
        <v>65</v>
      </c>
      <c r="C200" s="12" t="s">
        <v>586</v>
      </c>
      <c r="D200" s="13" t="s">
        <v>4</v>
      </c>
      <c r="E200" s="13" t="s">
        <v>4</v>
      </c>
      <c r="F200" s="13" t="s">
        <v>4</v>
      </c>
      <c r="G200" s="13" t="s">
        <v>4</v>
      </c>
    </row>
    <row r="201" spans="1:7">
      <c r="A201" s="14">
        <v>653</v>
      </c>
      <c r="B201" s="14">
        <v>65</v>
      </c>
      <c r="C201" s="12" t="s">
        <v>587</v>
      </c>
      <c r="D201" s="13" t="s">
        <v>4</v>
      </c>
      <c r="E201" s="13" t="s">
        <v>4</v>
      </c>
      <c r="F201" s="13" t="s">
        <v>4</v>
      </c>
      <c r="G201" s="13" t="s">
        <v>4</v>
      </c>
    </row>
    <row r="202" spans="1:7">
      <c r="A202" s="14">
        <v>661</v>
      </c>
      <c r="B202" s="14">
        <v>66</v>
      </c>
      <c r="C202" s="12" t="s">
        <v>588</v>
      </c>
      <c r="D202" s="13" t="s">
        <v>4</v>
      </c>
      <c r="E202" s="13" t="s">
        <v>4</v>
      </c>
      <c r="F202" s="13" t="s">
        <v>4</v>
      </c>
      <c r="G202" s="13" t="s">
        <v>4</v>
      </c>
    </row>
    <row r="203" spans="1:7">
      <c r="A203" s="14">
        <v>662</v>
      </c>
      <c r="B203" s="14">
        <v>66</v>
      </c>
      <c r="C203" s="12" t="s">
        <v>589</v>
      </c>
      <c r="D203" s="13" t="s">
        <v>4</v>
      </c>
      <c r="E203" s="13" t="s">
        <v>4</v>
      </c>
      <c r="F203" s="13" t="s">
        <v>4</v>
      </c>
      <c r="G203" s="13" t="s">
        <v>4</v>
      </c>
    </row>
    <row r="204" spans="1:7">
      <c r="A204" s="14">
        <v>663</v>
      </c>
      <c r="B204" s="14">
        <v>66</v>
      </c>
      <c r="C204" s="12" t="s">
        <v>590</v>
      </c>
      <c r="D204" s="13" t="s">
        <v>4</v>
      </c>
      <c r="E204" s="13" t="s">
        <v>4</v>
      </c>
      <c r="F204" s="13" t="s">
        <v>4</v>
      </c>
      <c r="G204" s="13" t="s">
        <v>4</v>
      </c>
    </row>
    <row r="205" spans="1:7">
      <c r="A205" s="14">
        <v>681</v>
      </c>
      <c r="B205" s="14">
        <v>68</v>
      </c>
      <c r="C205" s="12" t="s">
        <v>591</v>
      </c>
      <c r="D205" s="13" t="s">
        <v>4</v>
      </c>
      <c r="E205" s="13" t="s">
        <v>4</v>
      </c>
      <c r="F205" s="13" t="s">
        <v>37</v>
      </c>
      <c r="G205" s="13" t="s">
        <v>4</v>
      </c>
    </row>
    <row r="206" spans="1:7">
      <c r="A206" s="14">
        <v>682</v>
      </c>
      <c r="B206" s="14">
        <v>68</v>
      </c>
      <c r="C206" s="12" t="s">
        <v>592</v>
      </c>
      <c r="D206" s="13" t="s">
        <v>4</v>
      </c>
      <c r="E206" s="13" t="s">
        <v>4</v>
      </c>
      <c r="F206" s="13" t="s">
        <v>37</v>
      </c>
      <c r="G206" s="13" t="s">
        <v>4</v>
      </c>
    </row>
    <row r="207" spans="1:7">
      <c r="A207" s="14">
        <v>683</v>
      </c>
      <c r="B207" s="14">
        <v>68</v>
      </c>
      <c r="C207" s="12" t="s">
        <v>593</v>
      </c>
      <c r="D207" s="13" t="s">
        <v>4</v>
      </c>
      <c r="E207" s="13" t="s">
        <v>4</v>
      </c>
      <c r="F207" s="13" t="s">
        <v>37</v>
      </c>
      <c r="G207" s="13" t="s">
        <v>4</v>
      </c>
    </row>
    <row r="208" spans="1:7">
      <c r="A208" s="14">
        <v>691</v>
      </c>
      <c r="B208" s="14">
        <v>69</v>
      </c>
      <c r="C208" s="12" t="s">
        <v>594</v>
      </c>
      <c r="D208" s="13" t="s">
        <v>4</v>
      </c>
      <c r="E208" s="13" t="s">
        <v>4</v>
      </c>
      <c r="F208" s="13" t="s">
        <v>38</v>
      </c>
      <c r="G208" s="13" t="s">
        <v>4</v>
      </c>
    </row>
    <row r="209" spans="1:7">
      <c r="A209" s="14">
        <v>692</v>
      </c>
      <c r="B209" s="14">
        <v>69</v>
      </c>
      <c r="C209" s="12" t="s">
        <v>595</v>
      </c>
      <c r="D209" s="13" t="s">
        <v>4</v>
      </c>
      <c r="E209" s="13" t="s">
        <v>4</v>
      </c>
      <c r="F209" s="13" t="s">
        <v>38</v>
      </c>
      <c r="G209" s="13" t="s">
        <v>4</v>
      </c>
    </row>
    <row r="210" spans="1:7">
      <c r="A210" s="14">
        <v>701</v>
      </c>
      <c r="B210" s="14">
        <v>70</v>
      </c>
      <c r="C210" s="12" t="s">
        <v>596</v>
      </c>
      <c r="D210" s="13" t="s">
        <v>4</v>
      </c>
      <c r="E210" s="13" t="s">
        <v>4</v>
      </c>
      <c r="F210" s="13" t="s">
        <v>38</v>
      </c>
      <c r="G210" s="13" t="s">
        <v>4</v>
      </c>
    </row>
    <row r="211" spans="1:7">
      <c r="A211" s="14">
        <v>702</v>
      </c>
      <c r="B211" s="14">
        <v>70</v>
      </c>
      <c r="C211" s="12" t="s">
        <v>597</v>
      </c>
      <c r="D211" s="13" t="s">
        <v>4</v>
      </c>
      <c r="E211" s="13" t="s">
        <v>4</v>
      </c>
      <c r="F211" s="13" t="s">
        <v>38</v>
      </c>
      <c r="G211" s="13" t="s">
        <v>4</v>
      </c>
    </row>
    <row r="212" spans="1:7">
      <c r="A212" s="14">
        <v>711</v>
      </c>
      <c r="B212" s="14">
        <v>71</v>
      </c>
      <c r="C212" s="12" t="s">
        <v>598</v>
      </c>
      <c r="D212" s="13" t="s">
        <v>4</v>
      </c>
      <c r="E212" s="13" t="s">
        <v>4</v>
      </c>
      <c r="F212" s="13" t="s">
        <v>38</v>
      </c>
      <c r="G212" s="13" t="s">
        <v>4</v>
      </c>
    </row>
    <row r="213" spans="1:7">
      <c r="A213" s="14">
        <v>712</v>
      </c>
      <c r="B213" s="14">
        <v>71</v>
      </c>
      <c r="C213" s="12" t="s">
        <v>599</v>
      </c>
      <c r="D213" s="13" t="s">
        <v>4</v>
      </c>
      <c r="E213" s="13" t="s">
        <v>4</v>
      </c>
      <c r="F213" s="13" t="s">
        <v>38</v>
      </c>
      <c r="G213" s="13" t="s">
        <v>4</v>
      </c>
    </row>
    <row r="214" spans="1:7">
      <c r="A214" s="14">
        <v>721</v>
      </c>
      <c r="B214" s="14">
        <v>72</v>
      </c>
      <c r="C214" s="12" t="s">
        <v>600</v>
      </c>
      <c r="D214" s="13" t="s">
        <v>4</v>
      </c>
      <c r="E214" s="13" t="s">
        <v>4</v>
      </c>
      <c r="F214" s="13" t="s">
        <v>38</v>
      </c>
      <c r="G214" s="13" t="s">
        <v>4</v>
      </c>
    </row>
    <row r="215" spans="1:7">
      <c r="A215" s="14">
        <v>722</v>
      </c>
      <c r="B215" s="14">
        <v>72</v>
      </c>
      <c r="C215" s="12" t="s">
        <v>601</v>
      </c>
      <c r="D215" s="13" t="s">
        <v>4</v>
      </c>
      <c r="E215" s="13" t="s">
        <v>4</v>
      </c>
      <c r="F215" s="13" t="s">
        <v>38</v>
      </c>
      <c r="G215" s="13" t="s">
        <v>4</v>
      </c>
    </row>
    <row r="216" spans="1:7">
      <c r="A216" s="14">
        <v>731</v>
      </c>
      <c r="B216" s="14">
        <v>73</v>
      </c>
      <c r="C216" s="12" t="s">
        <v>602</v>
      </c>
      <c r="D216" s="13" t="s">
        <v>4</v>
      </c>
      <c r="E216" s="13" t="s">
        <v>4</v>
      </c>
      <c r="F216" s="13" t="s">
        <v>38</v>
      </c>
      <c r="G216" s="13" t="s">
        <v>4</v>
      </c>
    </row>
    <row r="217" spans="1:7">
      <c r="A217" s="14">
        <v>732</v>
      </c>
      <c r="B217" s="14">
        <v>73</v>
      </c>
      <c r="C217" s="12" t="s">
        <v>603</v>
      </c>
      <c r="D217" s="13" t="s">
        <v>4</v>
      </c>
      <c r="E217" s="13" t="s">
        <v>4</v>
      </c>
      <c r="F217" s="13" t="s">
        <v>38</v>
      </c>
      <c r="G217" s="13" t="s">
        <v>4</v>
      </c>
    </row>
    <row r="218" spans="1:7">
      <c r="A218" s="14">
        <v>741</v>
      </c>
      <c r="B218" s="14">
        <v>74</v>
      </c>
      <c r="C218" s="12" t="s">
        <v>604</v>
      </c>
      <c r="D218" s="13" t="s">
        <v>4</v>
      </c>
      <c r="E218" s="13" t="s">
        <v>4</v>
      </c>
      <c r="F218" s="13" t="s">
        <v>38</v>
      </c>
      <c r="G218" s="13" t="s">
        <v>4</v>
      </c>
    </row>
    <row r="219" spans="1:7">
      <c r="A219" s="14">
        <v>742</v>
      </c>
      <c r="B219" s="14">
        <v>74</v>
      </c>
      <c r="C219" s="12" t="s">
        <v>605</v>
      </c>
      <c r="D219" s="13" t="s">
        <v>4</v>
      </c>
      <c r="E219" s="13" t="s">
        <v>4</v>
      </c>
      <c r="F219" s="13" t="s">
        <v>38</v>
      </c>
      <c r="G219" s="13" t="s">
        <v>4</v>
      </c>
    </row>
    <row r="220" spans="1:7">
      <c r="A220" s="14">
        <v>743</v>
      </c>
      <c r="B220" s="14">
        <v>74</v>
      </c>
      <c r="C220" s="12" t="s">
        <v>606</v>
      </c>
      <c r="D220" s="13" t="s">
        <v>4</v>
      </c>
      <c r="E220" s="13" t="s">
        <v>4</v>
      </c>
      <c r="F220" s="13" t="s">
        <v>38</v>
      </c>
      <c r="G220" s="13" t="s">
        <v>4</v>
      </c>
    </row>
    <row r="221" spans="1:7">
      <c r="A221" s="14">
        <v>749</v>
      </c>
      <c r="B221" s="14">
        <v>74</v>
      </c>
      <c r="C221" s="12" t="s">
        <v>607</v>
      </c>
      <c r="D221" s="13" t="s">
        <v>4</v>
      </c>
      <c r="E221" s="13" t="s">
        <v>4</v>
      </c>
      <c r="F221" s="13" t="s">
        <v>38</v>
      </c>
      <c r="G221" s="13" t="s">
        <v>4</v>
      </c>
    </row>
    <row r="222" spans="1:7">
      <c r="A222" s="14">
        <v>750</v>
      </c>
      <c r="B222" s="14">
        <v>75</v>
      </c>
      <c r="C222" s="12" t="s">
        <v>608</v>
      </c>
      <c r="D222" s="13" t="s">
        <v>4</v>
      </c>
      <c r="E222" s="13" t="s">
        <v>4</v>
      </c>
      <c r="F222" s="13" t="s">
        <v>38</v>
      </c>
      <c r="G222" s="13" t="s">
        <v>4</v>
      </c>
    </row>
    <row r="223" spans="1:7">
      <c r="A223" s="14">
        <v>771</v>
      </c>
      <c r="B223" s="14">
        <v>77</v>
      </c>
      <c r="C223" s="12" t="s">
        <v>609</v>
      </c>
      <c r="D223" s="13" t="s">
        <v>4</v>
      </c>
      <c r="E223" s="13" t="s">
        <v>4</v>
      </c>
      <c r="F223" s="13" t="s">
        <v>39</v>
      </c>
      <c r="G223" s="13" t="s">
        <v>4</v>
      </c>
    </row>
    <row r="224" spans="1:7">
      <c r="A224" s="14">
        <v>772</v>
      </c>
      <c r="B224" s="14">
        <v>77</v>
      </c>
      <c r="C224" s="12" t="s">
        <v>610</v>
      </c>
      <c r="D224" s="13" t="s">
        <v>4</v>
      </c>
      <c r="E224" s="13" t="s">
        <v>4</v>
      </c>
      <c r="F224" s="13" t="s">
        <v>39</v>
      </c>
      <c r="G224" s="13" t="s">
        <v>4</v>
      </c>
    </row>
    <row r="225" spans="1:7">
      <c r="A225" s="14">
        <v>773</v>
      </c>
      <c r="B225" s="14">
        <v>77</v>
      </c>
      <c r="C225" s="12" t="s">
        <v>611</v>
      </c>
      <c r="D225" s="13" t="s">
        <v>4</v>
      </c>
      <c r="E225" s="13" t="s">
        <v>4</v>
      </c>
      <c r="F225" s="13" t="s">
        <v>39</v>
      </c>
      <c r="G225" s="13" t="s">
        <v>4</v>
      </c>
    </row>
    <row r="226" spans="1:7">
      <c r="A226" s="14">
        <v>774</v>
      </c>
      <c r="B226" s="14">
        <v>77</v>
      </c>
      <c r="C226" s="12" t="s">
        <v>612</v>
      </c>
      <c r="D226" s="13" t="s">
        <v>4</v>
      </c>
      <c r="E226" s="13" t="s">
        <v>4</v>
      </c>
      <c r="F226" s="13" t="s">
        <v>39</v>
      </c>
      <c r="G226" s="13" t="s">
        <v>4</v>
      </c>
    </row>
    <row r="227" spans="1:7">
      <c r="A227" s="14">
        <v>781</v>
      </c>
      <c r="B227" s="14">
        <v>78</v>
      </c>
      <c r="C227" s="12" t="s">
        <v>613</v>
      </c>
      <c r="D227" s="13" t="s">
        <v>4</v>
      </c>
      <c r="E227" s="13" t="s">
        <v>4</v>
      </c>
      <c r="F227" s="13" t="s">
        <v>39</v>
      </c>
      <c r="G227" s="13" t="s">
        <v>4</v>
      </c>
    </row>
    <row r="228" spans="1:7">
      <c r="A228" s="14">
        <v>782</v>
      </c>
      <c r="B228" s="14">
        <v>78</v>
      </c>
      <c r="C228" s="12" t="s">
        <v>614</v>
      </c>
      <c r="D228" s="13" t="s">
        <v>4</v>
      </c>
      <c r="E228" s="13" t="s">
        <v>4</v>
      </c>
      <c r="F228" s="13" t="s">
        <v>39</v>
      </c>
      <c r="G228" s="13" t="s">
        <v>4</v>
      </c>
    </row>
    <row r="229" spans="1:7">
      <c r="A229" s="14">
        <v>783</v>
      </c>
      <c r="B229" s="14">
        <v>78</v>
      </c>
      <c r="C229" s="12" t="s">
        <v>615</v>
      </c>
      <c r="D229" s="13" t="s">
        <v>4</v>
      </c>
      <c r="E229" s="13" t="s">
        <v>4</v>
      </c>
      <c r="F229" s="13" t="s">
        <v>39</v>
      </c>
      <c r="G229" s="13" t="s">
        <v>4</v>
      </c>
    </row>
    <row r="230" spans="1:7">
      <c r="A230" s="14">
        <v>791</v>
      </c>
      <c r="B230" s="14">
        <v>79</v>
      </c>
      <c r="C230" s="12" t="s">
        <v>616</v>
      </c>
      <c r="D230" s="13" t="s">
        <v>4</v>
      </c>
      <c r="E230" s="13" t="s">
        <v>4</v>
      </c>
      <c r="F230" s="13" t="s">
        <v>39</v>
      </c>
      <c r="G230" s="13" t="s">
        <v>4</v>
      </c>
    </row>
    <row r="231" spans="1:7">
      <c r="A231" s="14">
        <v>799</v>
      </c>
      <c r="B231" s="14">
        <v>79</v>
      </c>
      <c r="C231" s="12" t="s">
        <v>617</v>
      </c>
      <c r="D231" s="13" t="s">
        <v>4</v>
      </c>
      <c r="E231" s="13" t="s">
        <v>4</v>
      </c>
      <c r="F231" s="13" t="s">
        <v>39</v>
      </c>
      <c r="G231" s="13" t="s">
        <v>4</v>
      </c>
    </row>
    <row r="232" spans="1:7">
      <c r="A232" s="14">
        <v>801</v>
      </c>
      <c r="B232" s="14">
        <v>80</v>
      </c>
      <c r="C232" s="12" t="s">
        <v>618</v>
      </c>
      <c r="D232" s="13" t="s">
        <v>4</v>
      </c>
      <c r="E232" s="13" t="s">
        <v>4</v>
      </c>
      <c r="F232" s="13" t="s">
        <v>39</v>
      </c>
      <c r="G232" s="13" t="s">
        <v>4</v>
      </c>
    </row>
    <row r="233" spans="1:7">
      <c r="A233" s="14">
        <v>802</v>
      </c>
      <c r="B233" s="14">
        <v>80</v>
      </c>
      <c r="C233" s="12" t="s">
        <v>619</v>
      </c>
      <c r="D233" s="13" t="s">
        <v>4</v>
      </c>
      <c r="E233" s="13" t="s">
        <v>4</v>
      </c>
      <c r="F233" s="13" t="s">
        <v>39</v>
      </c>
      <c r="G233" s="13" t="s">
        <v>4</v>
      </c>
    </row>
    <row r="234" spans="1:7">
      <c r="A234" s="14">
        <v>803</v>
      </c>
      <c r="B234" s="14">
        <v>80</v>
      </c>
      <c r="C234" s="12" t="s">
        <v>620</v>
      </c>
      <c r="D234" s="13" t="s">
        <v>4</v>
      </c>
      <c r="E234" s="13" t="s">
        <v>4</v>
      </c>
      <c r="F234" s="13" t="s">
        <v>39</v>
      </c>
      <c r="G234" s="13" t="s">
        <v>4</v>
      </c>
    </row>
    <row r="235" spans="1:7">
      <c r="A235" s="14">
        <v>811</v>
      </c>
      <c r="B235" s="14">
        <v>81</v>
      </c>
      <c r="C235" s="12" t="s">
        <v>621</v>
      </c>
      <c r="D235" s="13" t="s">
        <v>4</v>
      </c>
      <c r="E235" s="13" t="s">
        <v>4</v>
      </c>
      <c r="F235" s="13" t="s">
        <v>39</v>
      </c>
      <c r="G235" s="13" t="s">
        <v>4</v>
      </c>
    </row>
    <row r="236" spans="1:7">
      <c r="A236" s="14">
        <v>812</v>
      </c>
      <c r="B236" s="14">
        <v>81</v>
      </c>
      <c r="C236" s="12" t="s">
        <v>622</v>
      </c>
      <c r="D236" s="13" t="s">
        <v>4</v>
      </c>
      <c r="E236" s="13" t="s">
        <v>4</v>
      </c>
      <c r="F236" s="13" t="s">
        <v>39</v>
      </c>
      <c r="G236" s="13" t="s">
        <v>4</v>
      </c>
    </row>
    <row r="237" spans="1:7">
      <c r="A237" s="14">
        <v>813</v>
      </c>
      <c r="B237" s="14">
        <v>81</v>
      </c>
      <c r="C237" s="12" t="s">
        <v>623</v>
      </c>
      <c r="D237" s="13" t="s">
        <v>4</v>
      </c>
      <c r="E237" s="13" t="s">
        <v>4</v>
      </c>
      <c r="F237" s="13" t="s">
        <v>39</v>
      </c>
      <c r="G237" s="13" t="s">
        <v>4</v>
      </c>
    </row>
    <row r="238" spans="1:7">
      <c r="A238" s="14">
        <v>821</v>
      </c>
      <c r="B238" s="14">
        <v>82</v>
      </c>
      <c r="C238" s="12" t="s">
        <v>624</v>
      </c>
      <c r="D238" s="13" t="s">
        <v>4</v>
      </c>
      <c r="E238" s="13" t="s">
        <v>4</v>
      </c>
      <c r="F238" s="13" t="s">
        <v>39</v>
      </c>
      <c r="G238" s="13" t="s">
        <v>4</v>
      </c>
    </row>
    <row r="239" spans="1:7">
      <c r="A239" s="14">
        <v>822</v>
      </c>
      <c r="B239" s="14">
        <v>82</v>
      </c>
      <c r="C239" s="12" t="s">
        <v>625</v>
      </c>
      <c r="D239" s="13" t="s">
        <v>4</v>
      </c>
      <c r="E239" s="13" t="s">
        <v>4</v>
      </c>
      <c r="F239" s="13" t="s">
        <v>39</v>
      </c>
      <c r="G239" s="13" t="s">
        <v>4</v>
      </c>
    </row>
    <row r="240" spans="1:7">
      <c r="A240" s="14">
        <v>823</v>
      </c>
      <c r="B240" s="14">
        <v>82</v>
      </c>
      <c r="C240" s="12" t="s">
        <v>626</v>
      </c>
      <c r="D240" s="13" t="s">
        <v>4</v>
      </c>
      <c r="E240" s="13" t="s">
        <v>4</v>
      </c>
      <c r="F240" s="13" t="s">
        <v>39</v>
      </c>
      <c r="G240" s="13" t="s">
        <v>4</v>
      </c>
    </row>
    <row r="241" spans="1:7">
      <c r="A241" s="14">
        <v>829</v>
      </c>
      <c r="B241" s="14">
        <v>82</v>
      </c>
      <c r="C241" s="12" t="s">
        <v>627</v>
      </c>
      <c r="D241" s="13" t="s">
        <v>4</v>
      </c>
      <c r="E241" s="13" t="s">
        <v>4</v>
      </c>
      <c r="F241" s="13" t="s">
        <v>39</v>
      </c>
      <c r="G241" s="13" t="s">
        <v>4</v>
      </c>
    </row>
    <row r="242" spans="1:7">
      <c r="A242" s="14">
        <v>841</v>
      </c>
      <c r="B242" s="14">
        <v>84</v>
      </c>
      <c r="C242" s="12" t="s">
        <v>628</v>
      </c>
      <c r="D242" s="13" t="s">
        <v>4</v>
      </c>
      <c r="E242" s="13" t="s">
        <v>4</v>
      </c>
      <c r="F242" s="13" t="s">
        <v>4</v>
      </c>
      <c r="G242" s="13" t="s">
        <v>4</v>
      </c>
    </row>
    <row r="243" spans="1:7">
      <c r="A243" s="14">
        <v>842</v>
      </c>
      <c r="B243" s="14">
        <v>84</v>
      </c>
      <c r="C243" s="12" t="s">
        <v>629</v>
      </c>
      <c r="D243" s="13" t="s">
        <v>4</v>
      </c>
      <c r="E243" s="13" t="s">
        <v>4</v>
      </c>
      <c r="F243" s="13" t="s">
        <v>4</v>
      </c>
      <c r="G243" s="13" t="s">
        <v>4</v>
      </c>
    </row>
    <row r="244" spans="1:7">
      <c r="A244" s="14">
        <v>843</v>
      </c>
      <c r="B244" s="14">
        <v>84</v>
      </c>
      <c r="C244" s="12" t="s">
        <v>630</v>
      </c>
      <c r="D244" s="13" t="s">
        <v>4</v>
      </c>
      <c r="E244" s="13" t="s">
        <v>4</v>
      </c>
      <c r="F244" s="13" t="s">
        <v>4</v>
      </c>
      <c r="G244" s="13" t="s">
        <v>4</v>
      </c>
    </row>
    <row r="245" spans="1:7">
      <c r="A245" s="14">
        <v>851</v>
      </c>
      <c r="B245" s="14">
        <v>85</v>
      </c>
      <c r="C245" s="12" t="s">
        <v>631</v>
      </c>
      <c r="D245" s="13" t="s">
        <v>4</v>
      </c>
      <c r="E245" s="13" t="s">
        <v>4</v>
      </c>
      <c r="F245" s="13" t="s">
        <v>4</v>
      </c>
      <c r="G245" s="13" t="s">
        <v>4</v>
      </c>
    </row>
    <row r="246" spans="1:7">
      <c r="A246" s="14">
        <v>852</v>
      </c>
      <c r="B246" s="14">
        <v>85</v>
      </c>
      <c r="C246" s="12" t="s">
        <v>632</v>
      </c>
      <c r="D246" s="13" t="s">
        <v>4</v>
      </c>
      <c r="E246" s="13" t="s">
        <v>4</v>
      </c>
      <c r="F246" s="13" t="s">
        <v>4</v>
      </c>
      <c r="G246" s="13" t="s">
        <v>4</v>
      </c>
    </row>
    <row r="247" spans="1:7">
      <c r="A247" s="14">
        <v>853</v>
      </c>
      <c r="B247" s="14">
        <v>85</v>
      </c>
      <c r="C247" s="12" t="s">
        <v>633</v>
      </c>
      <c r="D247" s="13" t="s">
        <v>4</v>
      </c>
      <c r="E247" s="13" t="s">
        <v>4</v>
      </c>
      <c r="F247" s="13" t="s">
        <v>4</v>
      </c>
      <c r="G247" s="13" t="s">
        <v>4</v>
      </c>
    </row>
    <row r="248" spans="1:7">
      <c r="A248" s="14">
        <v>854</v>
      </c>
      <c r="B248" s="14">
        <v>85</v>
      </c>
      <c r="C248" s="12" t="s">
        <v>634</v>
      </c>
      <c r="D248" s="13" t="s">
        <v>4</v>
      </c>
      <c r="E248" s="13" t="s">
        <v>4</v>
      </c>
      <c r="F248" s="13" t="s">
        <v>4</v>
      </c>
      <c r="G248" s="13" t="s">
        <v>4</v>
      </c>
    </row>
    <row r="249" spans="1:7">
      <c r="A249" s="14">
        <v>855</v>
      </c>
      <c r="B249" s="14">
        <v>85</v>
      </c>
      <c r="C249" s="12" t="s">
        <v>635</v>
      </c>
      <c r="D249" s="13" t="s">
        <v>4</v>
      </c>
      <c r="E249" s="13" t="s">
        <v>4</v>
      </c>
      <c r="F249" s="13" t="s">
        <v>4</v>
      </c>
      <c r="G249" s="13" t="s">
        <v>4</v>
      </c>
    </row>
    <row r="250" spans="1:7">
      <c r="A250" s="14">
        <v>856</v>
      </c>
      <c r="B250" s="14">
        <v>85</v>
      </c>
      <c r="C250" s="12" t="s">
        <v>636</v>
      </c>
      <c r="D250" s="13" t="s">
        <v>4</v>
      </c>
      <c r="E250" s="13" t="s">
        <v>4</v>
      </c>
      <c r="F250" s="13" t="s">
        <v>4</v>
      </c>
      <c r="G250" s="13" t="s">
        <v>4</v>
      </c>
    </row>
    <row r="251" spans="1:7">
      <c r="A251" s="14">
        <v>861</v>
      </c>
      <c r="B251" s="14">
        <v>86</v>
      </c>
      <c r="C251" s="12" t="s">
        <v>637</v>
      </c>
      <c r="D251" s="13" t="s">
        <v>4</v>
      </c>
      <c r="E251" s="13" t="s">
        <v>4</v>
      </c>
      <c r="F251" s="13" t="s">
        <v>4</v>
      </c>
      <c r="G251" s="13" t="s">
        <v>4</v>
      </c>
    </row>
    <row r="252" spans="1:7">
      <c r="A252" s="14">
        <v>862</v>
      </c>
      <c r="B252" s="14">
        <v>86</v>
      </c>
      <c r="C252" s="12" t="s">
        <v>638</v>
      </c>
      <c r="D252" s="13" t="s">
        <v>4</v>
      </c>
      <c r="E252" s="13" t="s">
        <v>4</v>
      </c>
      <c r="F252" s="13" t="s">
        <v>4</v>
      </c>
      <c r="G252" s="13" t="s">
        <v>4</v>
      </c>
    </row>
    <row r="253" spans="1:7">
      <c r="A253" s="14">
        <v>869</v>
      </c>
      <c r="B253" s="14">
        <v>86</v>
      </c>
      <c r="C253" s="12" t="s">
        <v>639</v>
      </c>
      <c r="D253" s="13" t="s">
        <v>4</v>
      </c>
      <c r="E253" s="13" t="s">
        <v>4</v>
      </c>
      <c r="F253" s="13" t="s">
        <v>4</v>
      </c>
      <c r="G253" s="13" t="s">
        <v>4</v>
      </c>
    </row>
    <row r="254" spans="1:7">
      <c r="A254" s="14">
        <v>871</v>
      </c>
      <c r="B254" s="14">
        <v>87</v>
      </c>
      <c r="C254" s="12" t="s">
        <v>640</v>
      </c>
      <c r="D254" s="13" t="s">
        <v>4</v>
      </c>
      <c r="E254" s="13" t="s">
        <v>4</v>
      </c>
      <c r="F254" s="13" t="s">
        <v>4</v>
      </c>
      <c r="G254" s="13" t="s">
        <v>4</v>
      </c>
    </row>
    <row r="255" spans="1:7">
      <c r="A255" s="14">
        <v>872</v>
      </c>
      <c r="B255" s="14">
        <v>87</v>
      </c>
      <c r="C255" s="12" t="s">
        <v>641</v>
      </c>
      <c r="D255" s="13" t="s">
        <v>4</v>
      </c>
      <c r="E255" s="13" t="s">
        <v>4</v>
      </c>
      <c r="F255" s="13" t="s">
        <v>4</v>
      </c>
      <c r="G255" s="13" t="s">
        <v>4</v>
      </c>
    </row>
    <row r="256" spans="1:7">
      <c r="A256" s="14">
        <v>873</v>
      </c>
      <c r="B256" s="14">
        <v>87</v>
      </c>
      <c r="C256" s="12" t="s">
        <v>642</v>
      </c>
      <c r="D256" s="13" t="s">
        <v>4</v>
      </c>
      <c r="E256" s="13" t="s">
        <v>4</v>
      </c>
      <c r="F256" s="13" t="s">
        <v>4</v>
      </c>
      <c r="G256" s="13" t="s">
        <v>4</v>
      </c>
    </row>
    <row r="257" spans="1:7">
      <c r="A257" s="14">
        <v>879</v>
      </c>
      <c r="B257" s="14">
        <v>87</v>
      </c>
      <c r="C257" s="12" t="s">
        <v>643</v>
      </c>
      <c r="D257" s="13" t="s">
        <v>4</v>
      </c>
      <c r="E257" s="13" t="s">
        <v>4</v>
      </c>
      <c r="F257" s="13" t="s">
        <v>4</v>
      </c>
      <c r="G257" s="13" t="s">
        <v>4</v>
      </c>
    </row>
    <row r="258" spans="1:7">
      <c r="A258" s="14">
        <v>881</v>
      </c>
      <c r="B258" s="14">
        <v>88</v>
      </c>
      <c r="C258" s="12" t="s">
        <v>644</v>
      </c>
      <c r="D258" s="13" t="s">
        <v>4</v>
      </c>
      <c r="E258" s="13" t="s">
        <v>4</v>
      </c>
      <c r="F258" s="13" t="s">
        <v>4</v>
      </c>
      <c r="G258" s="13" t="s">
        <v>4</v>
      </c>
    </row>
    <row r="259" spans="1:7">
      <c r="A259" s="14">
        <v>889</v>
      </c>
      <c r="B259" s="14">
        <v>88</v>
      </c>
      <c r="C259" s="12" t="s">
        <v>645</v>
      </c>
      <c r="D259" s="13" t="s">
        <v>4</v>
      </c>
      <c r="E259" s="13" t="s">
        <v>4</v>
      </c>
      <c r="F259" s="13" t="s">
        <v>4</v>
      </c>
      <c r="G259" s="13" t="s">
        <v>4</v>
      </c>
    </row>
    <row r="260" spans="1:7">
      <c r="A260" s="14">
        <v>900</v>
      </c>
      <c r="B260" s="14">
        <v>90</v>
      </c>
      <c r="C260" s="12" t="s">
        <v>646</v>
      </c>
      <c r="D260" s="13" t="s">
        <v>4</v>
      </c>
      <c r="E260" s="13" t="s">
        <v>4</v>
      </c>
      <c r="F260" s="13" t="s">
        <v>40</v>
      </c>
      <c r="G260" s="13" t="s">
        <v>4</v>
      </c>
    </row>
    <row r="261" spans="1:7">
      <c r="A261" s="14">
        <v>910</v>
      </c>
      <c r="B261" s="14">
        <v>91</v>
      </c>
      <c r="C261" s="12" t="s">
        <v>647</v>
      </c>
      <c r="D261" s="13" t="s">
        <v>4</v>
      </c>
      <c r="E261" s="13" t="s">
        <v>4</v>
      </c>
      <c r="F261" s="13" t="s">
        <v>40</v>
      </c>
      <c r="G261" s="13" t="s">
        <v>4</v>
      </c>
    </row>
    <row r="262" spans="1:7">
      <c r="A262" s="14">
        <v>920</v>
      </c>
      <c r="B262" s="14">
        <v>92</v>
      </c>
      <c r="C262" s="12" t="s">
        <v>648</v>
      </c>
      <c r="D262" s="13" t="s">
        <v>4</v>
      </c>
      <c r="E262" s="13" t="s">
        <v>4</v>
      </c>
      <c r="F262" s="13" t="s">
        <v>40</v>
      </c>
      <c r="G262" s="13" t="s">
        <v>4</v>
      </c>
    </row>
    <row r="263" spans="1:7">
      <c r="A263" s="14">
        <v>931</v>
      </c>
      <c r="B263" s="14">
        <v>93</v>
      </c>
      <c r="C263" s="12" t="s">
        <v>649</v>
      </c>
      <c r="D263" s="13" t="s">
        <v>4</v>
      </c>
      <c r="E263" s="13" t="s">
        <v>4</v>
      </c>
      <c r="F263" s="13" t="s">
        <v>40</v>
      </c>
      <c r="G263" s="13" t="s">
        <v>4</v>
      </c>
    </row>
    <row r="264" spans="1:7">
      <c r="A264" s="14">
        <v>932</v>
      </c>
      <c r="B264" s="14">
        <v>93</v>
      </c>
      <c r="C264" s="12" t="s">
        <v>650</v>
      </c>
      <c r="D264" s="13" t="s">
        <v>4</v>
      </c>
      <c r="E264" s="13" t="s">
        <v>4</v>
      </c>
      <c r="F264" s="13" t="s">
        <v>40</v>
      </c>
      <c r="G264" s="13" t="s">
        <v>4</v>
      </c>
    </row>
    <row r="265" spans="1:7">
      <c r="A265" s="14">
        <v>941</v>
      </c>
      <c r="B265" s="14">
        <v>94</v>
      </c>
      <c r="C265" s="12" t="s">
        <v>651</v>
      </c>
      <c r="D265" s="13" t="s">
        <v>4</v>
      </c>
      <c r="E265" s="13" t="s">
        <v>4</v>
      </c>
      <c r="F265" s="13" t="s">
        <v>41</v>
      </c>
      <c r="G265" s="13" t="s">
        <v>4</v>
      </c>
    </row>
    <row r="266" spans="1:7">
      <c r="A266" s="14">
        <v>942</v>
      </c>
      <c r="B266" s="14">
        <v>94</v>
      </c>
      <c r="C266" s="12" t="s">
        <v>652</v>
      </c>
      <c r="D266" s="13" t="s">
        <v>4</v>
      </c>
      <c r="E266" s="13" t="s">
        <v>4</v>
      </c>
      <c r="F266" s="13" t="s">
        <v>41</v>
      </c>
      <c r="G266" s="13" t="s">
        <v>4</v>
      </c>
    </row>
    <row r="267" spans="1:7">
      <c r="A267" s="14">
        <v>949</v>
      </c>
      <c r="B267" s="14">
        <v>94</v>
      </c>
      <c r="C267" s="12" t="s">
        <v>653</v>
      </c>
      <c r="D267" s="13" t="s">
        <v>4</v>
      </c>
      <c r="E267" s="13" t="s">
        <v>4</v>
      </c>
      <c r="F267" s="13" t="s">
        <v>41</v>
      </c>
      <c r="G267" s="13" t="s">
        <v>4</v>
      </c>
    </row>
    <row r="268" spans="1:7">
      <c r="A268" s="14">
        <v>951</v>
      </c>
      <c r="B268" s="14">
        <v>95</v>
      </c>
      <c r="C268" s="12" t="s">
        <v>654</v>
      </c>
      <c r="D268" s="13" t="s">
        <v>4</v>
      </c>
      <c r="E268" s="13" t="s">
        <v>4</v>
      </c>
      <c r="F268" s="13" t="s">
        <v>41</v>
      </c>
      <c r="G268" s="13" t="s">
        <v>4</v>
      </c>
    </row>
    <row r="269" spans="1:7">
      <c r="A269" s="14">
        <v>952</v>
      </c>
      <c r="B269" s="14">
        <v>95</v>
      </c>
      <c r="C269" s="12" t="s">
        <v>655</v>
      </c>
      <c r="D269" s="13" t="s">
        <v>4</v>
      </c>
      <c r="E269" s="13" t="s">
        <v>4</v>
      </c>
      <c r="F269" s="13" t="s">
        <v>41</v>
      </c>
      <c r="G269" s="13" t="s">
        <v>4</v>
      </c>
    </row>
    <row r="270" spans="1:7">
      <c r="A270" s="14">
        <v>960</v>
      </c>
      <c r="B270" s="14">
        <v>96</v>
      </c>
      <c r="C270" s="12" t="s">
        <v>656</v>
      </c>
      <c r="D270" s="13" t="s">
        <v>4</v>
      </c>
      <c r="E270" s="13" t="s">
        <v>4</v>
      </c>
      <c r="F270" s="13" t="s">
        <v>41</v>
      </c>
      <c r="G270" s="13" t="s">
        <v>4</v>
      </c>
    </row>
    <row r="271" spans="1:7">
      <c r="A271" s="14">
        <v>970</v>
      </c>
      <c r="B271" s="14">
        <v>97</v>
      </c>
      <c r="C271" s="12" t="s">
        <v>657</v>
      </c>
      <c r="D271" s="13" t="s">
        <v>4</v>
      </c>
      <c r="E271" s="13" t="s">
        <v>4</v>
      </c>
      <c r="F271" s="13" t="s">
        <v>4</v>
      </c>
      <c r="G271" s="13" t="s">
        <v>4</v>
      </c>
    </row>
    <row r="272" spans="1:7">
      <c r="A272" s="14">
        <v>981</v>
      </c>
      <c r="B272" s="14">
        <v>98</v>
      </c>
      <c r="C272" s="12" t="s">
        <v>658</v>
      </c>
      <c r="D272" s="13" t="s">
        <v>4</v>
      </c>
      <c r="E272" s="13" t="s">
        <v>4</v>
      </c>
      <c r="F272" s="13" t="s">
        <v>4</v>
      </c>
      <c r="G272" s="13" t="s">
        <v>4</v>
      </c>
    </row>
    <row r="273" spans="1:7">
      <c r="A273" s="14">
        <v>982</v>
      </c>
      <c r="B273" s="14">
        <v>98</v>
      </c>
      <c r="C273" s="12" t="s">
        <v>659</v>
      </c>
      <c r="D273" s="13" t="s">
        <v>4</v>
      </c>
      <c r="E273" s="13" t="s">
        <v>4</v>
      </c>
      <c r="F273" s="13" t="s">
        <v>4</v>
      </c>
      <c r="G273" s="13" t="s">
        <v>4</v>
      </c>
    </row>
    <row r="274" spans="1:7">
      <c r="A274" s="14">
        <v>990</v>
      </c>
      <c r="B274" s="14">
        <v>99</v>
      </c>
      <c r="C274" s="12" t="s">
        <v>660</v>
      </c>
      <c r="D274" s="13" t="s">
        <v>4</v>
      </c>
      <c r="E274" s="13" t="s">
        <v>4</v>
      </c>
      <c r="F274" s="13" t="s">
        <v>4</v>
      </c>
      <c r="G274" s="13" t="s">
        <v>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 codeName="Sheet7">
    <tabColor rgb="FFC9CBE7"/>
  </sheetPr>
  <dimension ref="A1:AB475"/>
  <sheetViews>
    <sheetView showGridLines="0" zoomScaleNormal="100" workbookViewId="0">
      <pane xSplit="1" ySplit="7" topLeftCell="B46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51"/>
  </cols>
  <sheetData>
    <row r="1" spans="1:28">
      <c r="A1" s="50" t="s">
        <v>145</v>
      </c>
    </row>
    <row r="2" spans="1:28">
      <c r="A2" s="52" t="s">
        <v>128</v>
      </c>
    </row>
    <row r="3" spans="1:28">
      <c r="A3" s="53" t="s">
        <v>685</v>
      </c>
    </row>
    <row r="4" spans="1:28">
      <c r="A4" s="53" t="s">
        <v>122</v>
      </c>
    </row>
    <row r="5" spans="1:28" ht="45" customHeight="1">
      <c r="A5" s="111" t="s">
        <v>126</v>
      </c>
      <c r="B5" s="126" t="s">
        <v>132</v>
      </c>
      <c r="C5" s="127" t="s">
        <v>15</v>
      </c>
      <c r="D5" s="128"/>
      <c r="E5" s="126" t="s">
        <v>133</v>
      </c>
      <c r="F5" s="127" t="s">
        <v>16</v>
      </c>
      <c r="G5" s="128"/>
      <c r="H5" s="126" t="s">
        <v>134</v>
      </c>
      <c r="I5" s="127" t="s">
        <v>17</v>
      </c>
      <c r="J5" s="128"/>
      <c r="K5" s="126" t="s">
        <v>135</v>
      </c>
      <c r="L5" s="127" t="s">
        <v>18</v>
      </c>
      <c r="M5" s="128"/>
      <c r="N5" s="126" t="s">
        <v>136</v>
      </c>
      <c r="O5" s="127" t="s">
        <v>19</v>
      </c>
      <c r="P5" s="128"/>
      <c r="Q5" s="126" t="s">
        <v>137</v>
      </c>
      <c r="R5" s="127" t="s">
        <v>20</v>
      </c>
      <c r="S5" s="128"/>
      <c r="T5" s="117" t="s">
        <v>138</v>
      </c>
      <c r="U5" s="118"/>
      <c r="V5" s="119"/>
      <c r="W5" s="126" t="s">
        <v>139</v>
      </c>
      <c r="X5" s="127" t="s">
        <v>21</v>
      </c>
      <c r="Y5" s="128"/>
      <c r="Z5" s="126" t="s">
        <v>140</v>
      </c>
      <c r="AA5" s="127" t="s">
        <v>22</v>
      </c>
      <c r="AB5" s="128"/>
    </row>
    <row r="6" spans="1:28" ht="15" customHeight="1">
      <c r="A6" s="112"/>
      <c r="B6" s="126" t="s">
        <v>130</v>
      </c>
      <c r="C6" s="127"/>
      <c r="D6" s="128"/>
      <c r="E6" s="126" t="s">
        <v>130</v>
      </c>
      <c r="F6" s="127"/>
      <c r="G6" s="128"/>
      <c r="H6" s="126" t="s">
        <v>130</v>
      </c>
      <c r="I6" s="127"/>
      <c r="J6" s="128"/>
      <c r="K6" s="126" t="s">
        <v>130</v>
      </c>
      <c r="L6" s="127"/>
      <c r="M6" s="128"/>
      <c r="N6" s="126" t="s">
        <v>130</v>
      </c>
      <c r="O6" s="127"/>
      <c r="P6" s="128"/>
      <c r="Q6" s="126" t="s">
        <v>130</v>
      </c>
      <c r="R6" s="127"/>
      <c r="S6" s="128"/>
      <c r="T6" s="126" t="s">
        <v>130</v>
      </c>
      <c r="U6" s="127"/>
      <c r="V6" s="128"/>
      <c r="W6" s="126" t="s">
        <v>130</v>
      </c>
      <c r="X6" s="127"/>
      <c r="Y6" s="128"/>
      <c r="Z6" s="126" t="s">
        <v>130</v>
      </c>
      <c r="AA6" s="127"/>
      <c r="AB6" s="128"/>
    </row>
    <row r="7" spans="1:28" ht="15" customHeight="1">
      <c r="A7" s="113"/>
      <c r="B7" s="54" t="s">
        <v>117</v>
      </c>
      <c r="C7" s="54" t="s">
        <v>118</v>
      </c>
      <c r="D7" s="54" t="s">
        <v>119</v>
      </c>
      <c r="E7" s="54" t="s">
        <v>117</v>
      </c>
      <c r="F7" s="54" t="s">
        <v>118</v>
      </c>
      <c r="G7" s="54" t="s">
        <v>124</v>
      </c>
      <c r="H7" s="54" t="s">
        <v>117</v>
      </c>
      <c r="I7" s="54" t="s">
        <v>118</v>
      </c>
      <c r="J7" s="54" t="s">
        <v>124</v>
      </c>
      <c r="K7" s="54" t="s">
        <v>117</v>
      </c>
      <c r="L7" s="54" t="s">
        <v>118</v>
      </c>
      <c r="M7" s="54" t="s">
        <v>124</v>
      </c>
      <c r="N7" s="54" t="s">
        <v>117</v>
      </c>
      <c r="O7" s="54" t="s">
        <v>118</v>
      </c>
      <c r="P7" s="54" t="s">
        <v>124</v>
      </c>
      <c r="Q7" s="54" t="s">
        <v>117</v>
      </c>
      <c r="R7" s="54" t="s">
        <v>118</v>
      </c>
      <c r="S7" s="54" t="s">
        <v>119</v>
      </c>
      <c r="T7" s="54" t="s">
        <v>117</v>
      </c>
      <c r="U7" s="54" t="s">
        <v>118</v>
      </c>
      <c r="V7" s="54" t="s">
        <v>124</v>
      </c>
      <c r="W7" s="54" t="s">
        <v>117</v>
      </c>
      <c r="X7" s="54" t="s">
        <v>118</v>
      </c>
      <c r="Y7" s="54" t="s">
        <v>119</v>
      </c>
      <c r="Z7" s="54" t="s">
        <v>117</v>
      </c>
      <c r="AA7" s="54" t="s">
        <v>118</v>
      </c>
      <c r="AB7" s="54" t="s">
        <v>124</v>
      </c>
    </row>
    <row r="8" spans="1:28">
      <c r="A8" s="18">
        <v>31778</v>
      </c>
      <c r="B8" s="24">
        <v>22.2</v>
      </c>
      <c r="C8" s="24">
        <v>22</v>
      </c>
      <c r="D8" s="56" t="s">
        <v>4</v>
      </c>
      <c r="E8" s="24">
        <v>5.6</v>
      </c>
      <c r="F8" s="24" t="s">
        <v>4</v>
      </c>
      <c r="G8" s="56" t="s">
        <v>4</v>
      </c>
      <c r="H8" s="24" t="s">
        <v>4</v>
      </c>
      <c r="I8" s="24" t="s">
        <v>4</v>
      </c>
      <c r="J8" s="56" t="s">
        <v>4</v>
      </c>
      <c r="K8" s="24">
        <v>12.3</v>
      </c>
      <c r="L8" s="24" t="s">
        <v>4</v>
      </c>
      <c r="M8" s="56" t="s">
        <v>4</v>
      </c>
      <c r="N8" s="24">
        <v>-8.5</v>
      </c>
      <c r="O8" s="24" t="s">
        <v>4</v>
      </c>
      <c r="P8" s="56" t="s">
        <v>4</v>
      </c>
      <c r="Q8" s="24">
        <v>34.6</v>
      </c>
      <c r="R8" s="24">
        <v>31.6</v>
      </c>
      <c r="S8" s="56" t="s">
        <v>4</v>
      </c>
      <c r="T8" s="24" t="s">
        <v>4</v>
      </c>
      <c r="U8" s="24" t="s">
        <v>4</v>
      </c>
      <c r="V8" s="57" t="s">
        <v>4</v>
      </c>
      <c r="W8" s="24">
        <v>21.3</v>
      </c>
      <c r="X8" s="24">
        <v>9.4</v>
      </c>
      <c r="Y8" s="56" t="s">
        <v>4</v>
      </c>
      <c r="Z8" s="24" t="s">
        <v>4</v>
      </c>
      <c r="AA8" s="24" t="s">
        <v>4</v>
      </c>
      <c r="AB8" s="56" t="s">
        <v>4</v>
      </c>
    </row>
    <row r="9" spans="1:28">
      <c r="A9" s="18">
        <v>31809</v>
      </c>
      <c r="B9" s="24">
        <v>19.2</v>
      </c>
      <c r="C9" s="24">
        <v>19.399999999999999</v>
      </c>
      <c r="D9" s="57" t="s">
        <v>4</v>
      </c>
      <c r="E9" s="24">
        <v>7.6</v>
      </c>
      <c r="F9" s="24" t="s">
        <v>4</v>
      </c>
      <c r="G9" s="57" t="s">
        <v>4</v>
      </c>
      <c r="H9" s="24" t="s">
        <v>4</v>
      </c>
      <c r="I9" s="24" t="s">
        <v>4</v>
      </c>
      <c r="J9" s="57" t="s">
        <v>4</v>
      </c>
      <c r="K9" s="24">
        <v>2.2999999999999998</v>
      </c>
      <c r="L9" s="24" t="s">
        <v>4</v>
      </c>
      <c r="M9" s="57" t="s">
        <v>4</v>
      </c>
      <c r="N9" s="24">
        <v>-7.5</v>
      </c>
      <c r="O9" s="24" t="s">
        <v>4</v>
      </c>
      <c r="P9" s="57" t="s">
        <v>4</v>
      </c>
      <c r="Q9" s="24">
        <v>39.6</v>
      </c>
      <c r="R9" s="24">
        <v>34.799999999999997</v>
      </c>
      <c r="S9" s="57" t="s">
        <v>4</v>
      </c>
      <c r="T9" s="24" t="s">
        <v>4</v>
      </c>
      <c r="U9" s="24" t="s">
        <v>4</v>
      </c>
      <c r="V9" s="57" t="s">
        <v>4</v>
      </c>
      <c r="W9" s="24">
        <v>27.3</v>
      </c>
      <c r="X9" s="24">
        <v>25.2</v>
      </c>
      <c r="Y9" s="57" t="s">
        <v>4</v>
      </c>
      <c r="Z9" s="24" t="s">
        <v>4</v>
      </c>
      <c r="AA9" s="24" t="s">
        <v>4</v>
      </c>
      <c r="AB9" s="57" t="s">
        <v>4</v>
      </c>
    </row>
    <row r="10" spans="1:28">
      <c r="A10" s="18">
        <v>31837</v>
      </c>
      <c r="B10" s="24">
        <v>22.2</v>
      </c>
      <c r="C10" s="24">
        <v>17.3</v>
      </c>
      <c r="D10" s="57">
        <f t="shared" ref="D10:D73" si="0">ROUND(AVERAGE(C8:C10),1)</f>
        <v>19.600000000000001</v>
      </c>
      <c r="E10" s="24">
        <v>13.6</v>
      </c>
      <c r="F10" s="24" t="s">
        <v>4</v>
      </c>
      <c r="G10" s="57">
        <f t="shared" ref="G10:G73" si="1">ROUND(AVERAGE(E8:E10),1)</f>
        <v>8.9</v>
      </c>
      <c r="H10" s="24" t="s">
        <v>4</v>
      </c>
      <c r="I10" s="24" t="s">
        <v>4</v>
      </c>
      <c r="J10" s="57" t="s">
        <v>4</v>
      </c>
      <c r="K10" s="24">
        <v>5.3</v>
      </c>
      <c r="L10" s="24" t="s">
        <v>4</v>
      </c>
      <c r="M10" s="57">
        <f t="shared" ref="M10:M73" si="2">ROUND(AVERAGE(K8:K10),1)</f>
        <v>6.6</v>
      </c>
      <c r="N10" s="24">
        <v>-10.5</v>
      </c>
      <c r="O10" s="24" t="s">
        <v>4</v>
      </c>
      <c r="P10" s="57">
        <f t="shared" ref="P10:P73" si="3">ROUND(AVERAGE(N8:N10),1)</f>
        <v>-8.8000000000000007</v>
      </c>
      <c r="Q10" s="24">
        <v>38.6</v>
      </c>
      <c r="R10" s="24">
        <v>34.299999999999997</v>
      </c>
      <c r="S10" s="57">
        <f t="shared" ref="S10:S73" si="4">ROUND(AVERAGE(R8:R10),1)</f>
        <v>33.6</v>
      </c>
      <c r="T10" s="24" t="s">
        <v>4</v>
      </c>
      <c r="U10" s="24" t="s">
        <v>4</v>
      </c>
      <c r="V10" s="57" t="s">
        <v>4</v>
      </c>
      <c r="W10" s="24">
        <v>20.3</v>
      </c>
      <c r="X10" s="24">
        <v>22.7</v>
      </c>
      <c r="Y10" s="57">
        <f t="shared" ref="Y10:Y73" si="5">ROUND(AVERAGE(X8:X10),1)</f>
        <v>19.100000000000001</v>
      </c>
      <c r="Z10" s="24" t="s">
        <v>4</v>
      </c>
      <c r="AA10" s="24" t="s">
        <v>4</v>
      </c>
      <c r="AB10" s="57" t="s">
        <v>4</v>
      </c>
    </row>
    <row r="11" spans="1:28">
      <c r="A11" s="18">
        <v>31868</v>
      </c>
      <c r="B11" s="24">
        <v>22.2</v>
      </c>
      <c r="C11" s="24">
        <v>17.399999999999999</v>
      </c>
      <c r="D11" s="57">
        <f t="shared" si="0"/>
        <v>18</v>
      </c>
      <c r="E11" s="24">
        <v>14.6</v>
      </c>
      <c r="F11" s="24" t="s">
        <v>4</v>
      </c>
      <c r="G11" s="57">
        <f t="shared" si="1"/>
        <v>11.9</v>
      </c>
      <c r="H11" s="24" t="s">
        <v>4</v>
      </c>
      <c r="I11" s="24" t="s">
        <v>4</v>
      </c>
      <c r="J11" s="57" t="s">
        <v>4</v>
      </c>
      <c r="K11" s="24">
        <v>5.3</v>
      </c>
      <c r="L11" s="24" t="s">
        <v>4</v>
      </c>
      <c r="M11" s="57">
        <f t="shared" si="2"/>
        <v>4.3</v>
      </c>
      <c r="N11" s="24">
        <v>-10.5</v>
      </c>
      <c r="O11" s="24" t="s">
        <v>4</v>
      </c>
      <c r="P11" s="57">
        <f t="shared" si="3"/>
        <v>-9.5</v>
      </c>
      <c r="Q11" s="24">
        <v>35.6</v>
      </c>
      <c r="R11" s="24">
        <v>31.5</v>
      </c>
      <c r="S11" s="57">
        <f t="shared" si="4"/>
        <v>33.5</v>
      </c>
      <c r="T11" s="24" t="s">
        <v>4</v>
      </c>
      <c r="U11" s="24" t="s">
        <v>4</v>
      </c>
      <c r="V11" s="57" t="s">
        <v>4</v>
      </c>
      <c r="W11" s="24">
        <v>19.3</v>
      </c>
      <c r="X11" s="24">
        <v>22.5</v>
      </c>
      <c r="Y11" s="57">
        <f t="shared" si="5"/>
        <v>23.5</v>
      </c>
      <c r="Z11" s="24" t="s">
        <v>4</v>
      </c>
      <c r="AA11" s="24" t="s">
        <v>4</v>
      </c>
      <c r="AB11" s="57" t="s">
        <v>4</v>
      </c>
    </row>
    <row r="12" spans="1:28">
      <c r="A12" s="18">
        <v>31898</v>
      </c>
      <c r="B12" s="24">
        <v>25.2</v>
      </c>
      <c r="C12" s="24">
        <v>23.2</v>
      </c>
      <c r="D12" s="57">
        <f t="shared" si="0"/>
        <v>19.3</v>
      </c>
      <c r="E12" s="24">
        <v>14.6</v>
      </c>
      <c r="F12" s="24" t="s">
        <v>4</v>
      </c>
      <c r="G12" s="57">
        <f t="shared" si="1"/>
        <v>14.3</v>
      </c>
      <c r="H12" s="24" t="s">
        <v>4</v>
      </c>
      <c r="I12" s="24" t="s">
        <v>4</v>
      </c>
      <c r="J12" s="57" t="s">
        <v>4</v>
      </c>
      <c r="K12" s="24">
        <v>7.3</v>
      </c>
      <c r="L12" s="24" t="s">
        <v>4</v>
      </c>
      <c r="M12" s="57">
        <f t="shared" si="2"/>
        <v>6</v>
      </c>
      <c r="N12" s="24">
        <v>-5.5</v>
      </c>
      <c r="O12" s="24" t="s">
        <v>4</v>
      </c>
      <c r="P12" s="57">
        <f t="shared" si="3"/>
        <v>-8.8000000000000007</v>
      </c>
      <c r="Q12" s="24">
        <v>29.6</v>
      </c>
      <c r="R12" s="24">
        <v>31.9</v>
      </c>
      <c r="S12" s="57">
        <f t="shared" si="4"/>
        <v>32.6</v>
      </c>
      <c r="T12" s="24" t="s">
        <v>4</v>
      </c>
      <c r="U12" s="24" t="s">
        <v>4</v>
      </c>
      <c r="V12" s="57" t="s">
        <v>4</v>
      </c>
      <c r="W12" s="24">
        <v>16.3</v>
      </c>
      <c r="X12" s="24">
        <v>22.5</v>
      </c>
      <c r="Y12" s="57">
        <f t="shared" si="5"/>
        <v>22.6</v>
      </c>
      <c r="Z12" s="24" t="s">
        <v>4</v>
      </c>
      <c r="AA12" s="24" t="s">
        <v>4</v>
      </c>
      <c r="AB12" s="57" t="s">
        <v>4</v>
      </c>
    </row>
    <row r="13" spans="1:28">
      <c r="A13" s="18">
        <v>31929</v>
      </c>
      <c r="B13" s="24">
        <v>22.2</v>
      </c>
      <c r="C13" s="24">
        <v>20.3</v>
      </c>
      <c r="D13" s="57">
        <f t="shared" si="0"/>
        <v>20.3</v>
      </c>
      <c r="E13" s="24">
        <v>14.6</v>
      </c>
      <c r="F13" s="24" t="s">
        <v>4</v>
      </c>
      <c r="G13" s="57">
        <f t="shared" si="1"/>
        <v>14.6</v>
      </c>
      <c r="H13" s="24" t="s">
        <v>4</v>
      </c>
      <c r="I13" s="24" t="s">
        <v>4</v>
      </c>
      <c r="J13" s="57" t="s">
        <v>4</v>
      </c>
      <c r="K13" s="24">
        <v>8.3000000000000007</v>
      </c>
      <c r="L13" s="24" t="s">
        <v>4</v>
      </c>
      <c r="M13" s="57">
        <f t="shared" si="2"/>
        <v>7</v>
      </c>
      <c r="N13" s="24">
        <v>-4.5</v>
      </c>
      <c r="O13" s="24" t="s">
        <v>4</v>
      </c>
      <c r="P13" s="57">
        <f t="shared" si="3"/>
        <v>-6.8</v>
      </c>
      <c r="Q13" s="24">
        <v>22.6</v>
      </c>
      <c r="R13" s="24">
        <v>30.6</v>
      </c>
      <c r="S13" s="57">
        <f t="shared" si="4"/>
        <v>31.3</v>
      </c>
      <c r="T13" s="24" t="s">
        <v>4</v>
      </c>
      <c r="U13" s="24" t="s">
        <v>4</v>
      </c>
      <c r="V13" s="57" t="s">
        <v>4</v>
      </c>
      <c r="W13" s="24">
        <v>20.3</v>
      </c>
      <c r="X13" s="24">
        <v>25.5</v>
      </c>
      <c r="Y13" s="57">
        <f t="shared" si="5"/>
        <v>23.5</v>
      </c>
      <c r="Z13" s="24" t="s">
        <v>4</v>
      </c>
      <c r="AA13" s="24" t="s">
        <v>4</v>
      </c>
      <c r="AB13" s="57" t="s">
        <v>4</v>
      </c>
    </row>
    <row r="14" spans="1:28">
      <c r="A14" s="18">
        <v>31959</v>
      </c>
      <c r="B14" s="24">
        <v>16.2</v>
      </c>
      <c r="C14" s="24">
        <v>19.399999999999999</v>
      </c>
      <c r="D14" s="57">
        <f t="shared" si="0"/>
        <v>21</v>
      </c>
      <c r="E14" s="24">
        <v>12.6</v>
      </c>
      <c r="F14" s="24" t="s">
        <v>4</v>
      </c>
      <c r="G14" s="57">
        <f t="shared" si="1"/>
        <v>13.9</v>
      </c>
      <c r="H14" s="24" t="s">
        <v>4</v>
      </c>
      <c r="I14" s="24" t="s">
        <v>4</v>
      </c>
      <c r="J14" s="57" t="s">
        <v>4</v>
      </c>
      <c r="K14" s="24">
        <v>9.3000000000000007</v>
      </c>
      <c r="L14" s="24" t="s">
        <v>4</v>
      </c>
      <c r="M14" s="57">
        <f t="shared" si="2"/>
        <v>8.3000000000000007</v>
      </c>
      <c r="N14" s="24">
        <v>-8.5</v>
      </c>
      <c r="O14" s="24" t="s">
        <v>4</v>
      </c>
      <c r="P14" s="57">
        <f t="shared" si="3"/>
        <v>-6.2</v>
      </c>
      <c r="Q14" s="24">
        <v>17.600000000000001</v>
      </c>
      <c r="R14" s="24">
        <v>28.1</v>
      </c>
      <c r="S14" s="57">
        <f t="shared" si="4"/>
        <v>30.2</v>
      </c>
      <c r="T14" s="24" t="s">
        <v>4</v>
      </c>
      <c r="U14" s="24" t="s">
        <v>4</v>
      </c>
      <c r="V14" s="57" t="s">
        <v>4</v>
      </c>
      <c r="W14" s="24">
        <v>21.3</v>
      </c>
      <c r="X14" s="24">
        <v>24</v>
      </c>
      <c r="Y14" s="57">
        <f t="shared" si="5"/>
        <v>24</v>
      </c>
      <c r="Z14" s="24" t="s">
        <v>4</v>
      </c>
      <c r="AA14" s="24" t="s">
        <v>4</v>
      </c>
      <c r="AB14" s="57" t="s">
        <v>4</v>
      </c>
    </row>
    <row r="15" spans="1:28">
      <c r="A15" s="18">
        <v>31990</v>
      </c>
      <c r="B15" s="24">
        <v>6.2</v>
      </c>
      <c r="C15" s="24">
        <v>19.2</v>
      </c>
      <c r="D15" s="57">
        <f t="shared" si="0"/>
        <v>19.600000000000001</v>
      </c>
      <c r="E15" s="24">
        <v>11.6</v>
      </c>
      <c r="F15" s="24" t="s">
        <v>4</v>
      </c>
      <c r="G15" s="57">
        <f t="shared" si="1"/>
        <v>12.9</v>
      </c>
      <c r="H15" s="24" t="s">
        <v>4</v>
      </c>
      <c r="I15" s="24" t="s">
        <v>4</v>
      </c>
      <c r="J15" s="57" t="s">
        <v>4</v>
      </c>
      <c r="K15" s="24">
        <v>8.3000000000000007</v>
      </c>
      <c r="L15" s="24" t="s">
        <v>4</v>
      </c>
      <c r="M15" s="57">
        <f t="shared" si="2"/>
        <v>8.6</v>
      </c>
      <c r="N15" s="24">
        <v>-8.5</v>
      </c>
      <c r="O15" s="24" t="s">
        <v>4</v>
      </c>
      <c r="P15" s="57">
        <f t="shared" si="3"/>
        <v>-7.2</v>
      </c>
      <c r="Q15" s="24">
        <v>28.6</v>
      </c>
      <c r="R15" s="24">
        <v>27.2</v>
      </c>
      <c r="S15" s="57">
        <f t="shared" si="4"/>
        <v>28.6</v>
      </c>
      <c r="T15" s="24" t="s">
        <v>4</v>
      </c>
      <c r="U15" s="24" t="s">
        <v>4</v>
      </c>
      <c r="V15" s="57" t="s">
        <v>4</v>
      </c>
      <c r="W15" s="24">
        <v>22.3</v>
      </c>
      <c r="X15" s="24">
        <v>25.2</v>
      </c>
      <c r="Y15" s="57">
        <f t="shared" si="5"/>
        <v>24.9</v>
      </c>
      <c r="Z15" s="24" t="s">
        <v>4</v>
      </c>
      <c r="AA15" s="24" t="s">
        <v>4</v>
      </c>
      <c r="AB15" s="57" t="s">
        <v>4</v>
      </c>
    </row>
    <row r="16" spans="1:28">
      <c r="A16" s="18">
        <v>32021</v>
      </c>
      <c r="B16" s="24">
        <v>18.2</v>
      </c>
      <c r="C16" s="24">
        <v>16.7</v>
      </c>
      <c r="D16" s="57">
        <f t="shared" si="0"/>
        <v>18.399999999999999</v>
      </c>
      <c r="E16" s="24">
        <v>11.6</v>
      </c>
      <c r="F16" s="24" t="s">
        <v>4</v>
      </c>
      <c r="G16" s="57">
        <f t="shared" si="1"/>
        <v>11.9</v>
      </c>
      <c r="H16" s="24" t="s">
        <v>4</v>
      </c>
      <c r="I16" s="24" t="s">
        <v>4</v>
      </c>
      <c r="J16" s="57" t="s">
        <v>4</v>
      </c>
      <c r="K16" s="24">
        <v>-1.7</v>
      </c>
      <c r="L16" s="24" t="s">
        <v>4</v>
      </c>
      <c r="M16" s="57">
        <f t="shared" si="2"/>
        <v>5.3</v>
      </c>
      <c r="N16" s="24">
        <v>-12.5</v>
      </c>
      <c r="O16" s="24" t="s">
        <v>4</v>
      </c>
      <c r="P16" s="57">
        <f t="shared" si="3"/>
        <v>-9.8000000000000007</v>
      </c>
      <c r="Q16" s="24">
        <v>31.6</v>
      </c>
      <c r="R16" s="24">
        <v>29.1</v>
      </c>
      <c r="S16" s="57">
        <f t="shared" si="4"/>
        <v>28.1</v>
      </c>
      <c r="T16" s="24" t="s">
        <v>4</v>
      </c>
      <c r="U16" s="24" t="s">
        <v>4</v>
      </c>
      <c r="V16" s="57" t="s">
        <v>4</v>
      </c>
      <c r="W16" s="24">
        <v>19.3</v>
      </c>
      <c r="X16" s="24">
        <v>21.8</v>
      </c>
      <c r="Y16" s="57">
        <f t="shared" si="5"/>
        <v>23.7</v>
      </c>
      <c r="Z16" s="24" t="s">
        <v>4</v>
      </c>
      <c r="AA16" s="24" t="s">
        <v>4</v>
      </c>
      <c r="AB16" s="57" t="s">
        <v>4</v>
      </c>
    </row>
    <row r="17" spans="1:28">
      <c r="A17" s="18">
        <v>32051</v>
      </c>
      <c r="B17" s="24">
        <v>21.2</v>
      </c>
      <c r="C17" s="24">
        <v>16.3</v>
      </c>
      <c r="D17" s="57">
        <f t="shared" si="0"/>
        <v>17.399999999999999</v>
      </c>
      <c r="E17" s="24">
        <v>11.6</v>
      </c>
      <c r="F17" s="24" t="s">
        <v>4</v>
      </c>
      <c r="G17" s="57">
        <f t="shared" si="1"/>
        <v>11.6</v>
      </c>
      <c r="H17" s="24" t="s">
        <v>4</v>
      </c>
      <c r="I17" s="24" t="s">
        <v>4</v>
      </c>
      <c r="J17" s="57" t="s">
        <v>4</v>
      </c>
      <c r="K17" s="24">
        <v>5.3</v>
      </c>
      <c r="L17" s="24" t="s">
        <v>4</v>
      </c>
      <c r="M17" s="57">
        <f t="shared" si="2"/>
        <v>4</v>
      </c>
      <c r="N17" s="24">
        <v>-7.5</v>
      </c>
      <c r="O17" s="24" t="s">
        <v>4</v>
      </c>
      <c r="P17" s="57">
        <f t="shared" si="3"/>
        <v>-9.5</v>
      </c>
      <c r="Q17" s="24">
        <v>28.6</v>
      </c>
      <c r="R17" s="24">
        <v>28.5</v>
      </c>
      <c r="S17" s="57">
        <f t="shared" si="4"/>
        <v>28.3</v>
      </c>
      <c r="T17" s="24" t="s">
        <v>4</v>
      </c>
      <c r="U17" s="24" t="s">
        <v>4</v>
      </c>
      <c r="V17" s="57" t="s">
        <v>4</v>
      </c>
      <c r="W17" s="24">
        <v>26.3</v>
      </c>
      <c r="X17" s="24">
        <v>30.1</v>
      </c>
      <c r="Y17" s="57">
        <f t="shared" si="5"/>
        <v>25.7</v>
      </c>
      <c r="Z17" s="24" t="s">
        <v>4</v>
      </c>
      <c r="AA17" s="24" t="s">
        <v>4</v>
      </c>
      <c r="AB17" s="57" t="s">
        <v>4</v>
      </c>
    </row>
    <row r="18" spans="1:28">
      <c r="A18" s="18">
        <v>32082</v>
      </c>
      <c r="B18" s="24">
        <v>17.2</v>
      </c>
      <c r="C18" s="24">
        <v>15.1</v>
      </c>
      <c r="D18" s="57">
        <f t="shared" si="0"/>
        <v>16</v>
      </c>
      <c r="E18" s="24">
        <v>11.6</v>
      </c>
      <c r="F18" s="24" t="s">
        <v>4</v>
      </c>
      <c r="G18" s="57">
        <f t="shared" si="1"/>
        <v>11.6</v>
      </c>
      <c r="H18" s="24" t="s">
        <v>4</v>
      </c>
      <c r="I18" s="24" t="s">
        <v>4</v>
      </c>
      <c r="J18" s="57" t="s">
        <v>4</v>
      </c>
      <c r="K18" s="24">
        <v>-1.7</v>
      </c>
      <c r="L18" s="24" t="s">
        <v>4</v>
      </c>
      <c r="M18" s="57">
        <f t="shared" si="2"/>
        <v>0.6</v>
      </c>
      <c r="N18" s="24">
        <v>-5.5</v>
      </c>
      <c r="O18" s="24" t="s">
        <v>4</v>
      </c>
      <c r="P18" s="57">
        <f t="shared" si="3"/>
        <v>-8.5</v>
      </c>
      <c r="Q18" s="24">
        <v>23.6</v>
      </c>
      <c r="R18" s="24">
        <v>24.7</v>
      </c>
      <c r="S18" s="57">
        <f t="shared" si="4"/>
        <v>27.4</v>
      </c>
      <c r="T18" s="24" t="s">
        <v>4</v>
      </c>
      <c r="U18" s="24" t="s">
        <v>4</v>
      </c>
      <c r="V18" s="57" t="s">
        <v>4</v>
      </c>
      <c r="W18" s="24">
        <v>27.3</v>
      </c>
      <c r="X18" s="24">
        <v>23.2</v>
      </c>
      <c r="Y18" s="57">
        <f t="shared" si="5"/>
        <v>25</v>
      </c>
      <c r="Z18" s="24" t="s">
        <v>4</v>
      </c>
      <c r="AA18" s="24" t="s">
        <v>4</v>
      </c>
      <c r="AB18" s="57" t="s">
        <v>4</v>
      </c>
    </row>
    <row r="19" spans="1:28">
      <c r="A19" s="18">
        <v>32112</v>
      </c>
      <c r="B19" s="24">
        <v>11.2</v>
      </c>
      <c r="C19" s="24">
        <v>16.899999999999999</v>
      </c>
      <c r="D19" s="57">
        <f t="shared" si="0"/>
        <v>16.100000000000001</v>
      </c>
      <c r="E19" s="24">
        <v>9.6</v>
      </c>
      <c r="F19" s="24" t="s">
        <v>4</v>
      </c>
      <c r="G19" s="57">
        <f t="shared" si="1"/>
        <v>10.9</v>
      </c>
      <c r="H19" s="24" t="s">
        <v>4</v>
      </c>
      <c r="I19" s="24" t="s">
        <v>4</v>
      </c>
      <c r="J19" s="57" t="s">
        <v>4</v>
      </c>
      <c r="K19" s="24">
        <v>-7.7</v>
      </c>
      <c r="L19" s="24" t="s">
        <v>4</v>
      </c>
      <c r="M19" s="57">
        <f t="shared" si="2"/>
        <v>-1.4</v>
      </c>
      <c r="N19" s="24">
        <v>-6.5</v>
      </c>
      <c r="O19" s="24" t="s">
        <v>4</v>
      </c>
      <c r="P19" s="57">
        <f t="shared" si="3"/>
        <v>-6.5</v>
      </c>
      <c r="Q19" s="24">
        <v>22.6</v>
      </c>
      <c r="R19" s="24">
        <v>20.399999999999999</v>
      </c>
      <c r="S19" s="57">
        <f t="shared" si="4"/>
        <v>24.5</v>
      </c>
      <c r="T19" s="24" t="s">
        <v>4</v>
      </c>
      <c r="U19" s="24" t="s">
        <v>4</v>
      </c>
      <c r="V19" s="57" t="s">
        <v>4</v>
      </c>
      <c r="W19" s="24">
        <v>33.299999999999997</v>
      </c>
      <c r="X19" s="24">
        <v>22.9</v>
      </c>
      <c r="Y19" s="57">
        <f t="shared" si="5"/>
        <v>25.4</v>
      </c>
      <c r="Z19" s="24" t="s">
        <v>4</v>
      </c>
      <c r="AA19" s="24" t="s">
        <v>4</v>
      </c>
      <c r="AB19" s="57" t="s">
        <v>4</v>
      </c>
    </row>
    <row r="20" spans="1:28">
      <c r="A20" s="18">
        <v>32143</v>
      </c>
      <c r="B20" s="24">
        <v>17.2</v>
      </c>
      <c r="C20" s="24">
        <v>17.7</v>
      </c>
      <c r="D20" s="57">
        <f t="shared" si="0"/>
        <v>16.600000000000001</v>
      </c>
      <c r="E20" s="24">
        <v>2.6</v>
      </c>
      <c r="F20" s="24" t="s">
        <v>4</v>
      </c>
      <c r="G20" s="57">
        <f t="shared" si="1"/>
        <v>7.9</v>
      </c>
      <c r="H20" s="24" t="s">
        <v>4</v>
      </c>
      <c r="I20" s="24" t="s">
        <v>4</v>
      </c>
      <c r="J20" s="57" t="s">
        <v>4</v>
      </c>
      <c r="K20" s="24">
        <v>-2.7</v>
      </c>
      <c r="L20" s="24" t="s">
        <v>4</v>
      </c>
      <c r="M20" s="57">
        <f t="shared" si="2"/>
        <v>-4</v>
      </c>
      <c r="N20" s="24">
        <v>-1.5</v>
      </c>
      <c r="O20" s="24" t="s">
        <v>4</v>
      </c>
      <c r="P20" s="57">
        <f t="shared" si="3"/>
        <v>-4.5</v>
      </c>
      <c r="Q20" s="24">
        <v>30.6</v>
      </c>
      <c r="R20" s="24">
        <v>27.7</v>
      </c>
      <c r="S20" s="57">
        <f t="shared" si="4"/>
        <v>24.3</v>
      </c>
      <c r="T20" s="24" t="s">
        <v>4</v>
      </c>
      <c r="U20" s="24" t="s">
        <v>4</v>
      </c>
      <c r="V20" s="57" t="s">
        <v>4</v>
      </c>
      <c r="W20" s="24">
        <v>36.299999999999997</v>
      </c>
      <c r="X20" s="24">
        <v>24.4</v>
      </c>
      <c r="Y20" s="57">
        <f t="shared" si="5"/>
        <v>23.5</v>
      </c>
      <c r="Z20" s="24" t="s">
        <v>4</v>
      </c>
      <c r="AA20" s="24" t="s">
        <v>4</v>
      </c>
      <c r="AB20" s="57" t="s">
        <v>4</v>
      </c>
    </row>
    <row r="21" spans="1:28">
      <c r="A21" s="18">
        <v>32174</v>
      </c>
      <c r="B21" s="24">
        <v>12.2</v>
      </c>
      <c r="C21" s="24">
        <v>12</v>
      </c>
      <c r="D21" s="57">
        <f t="shared" si="0"/>
        <v>15.5</v>
      </c>
      <c r="E21" s="24">
        <v>1.6</v>
      </c>
      <c r="F21" s="24" t="s">
        <v>4</v>
      </c>
      <c r="G21" s="57">
        <f t="shared" si="1"/>
        <v>4.5999999999999996</v>
      </c>
      <c r="H21" s="24" t="s">
        <v>4</v>
      </c>
      <c r="I21" s="24" t="s">
        <v>4</v>
      </c>
      <c r="J21" s="57" t="s">
        <v>4</v>
      </c>
      <c r="K21" s="24">
        <v>-1.7</v>
      </c>
      <c r="L21" s="24" t="s">
        <v>4</v>
      </c>
      <c r="M21" s="57">
        <f t="shared" si="2"/>
        <v>-4</v>
      </c>
      <c r="N21" s="24">
        <v>3.5</v>
      </c>
      <c r="O21" s="24" t="s">
        <v>4</v>
      </c>
      <c r="P21" s="57">
        <f t="shared" si="3"/>
        <v>-1.5</v>
      </c>
      <c r="Q21" s="24">
        <v>28.6</v>
      </c>
      <c r="R21" s="24">
        <v>24</v>
      </c>
      <c r="S21" s="57">
        <f t="shared" si="4"/>
        <v>24</v>
      </c>
      <c r="T21" s="24" t="s">
        <v>4</v>
      </c>
      <c r="U21" s="24" t="s">
        <v>4</v>
      </c>
      <c r="V21" s="57" t="s">
        <v>4</v>
      </c>
      <c r="W21" s="24">
        <v>26.3</v>
      </c>
      <c r="X21" s="24">
        <v>24.1</v>
      </c>
      <c r="Y21" s="57">
        <f t="shared" si="5"/>
        <v>23.8</v>
      </c>
      <c r="Z21" s="24" t="s">
        <v>4</v>
      </c>
      <c r="AA21" s="24" t="s">
        <v>4</v>
      </c>
      <c r="AB21" s="57" t="s">
        <v>4</v>
      </c>
    </row>
    <row r="22" spans="1:28">
      <c r="A22" s="18">
        <v>32203</v>
      </c>
      <c r="B22" s="24">
        <v>22.2</v>
      </c>
      <c r="C22" s="24">
        <v>17.2</v>
      </c>
      <c r="D22" s="57">
        <f t="shared" si="0"/>
        <v>15.6</v>
      </c>
      <c r="E22" s="24">
        <v>3.6</v>
      </c>
      <c r="F22" s="24" t="s">
        <v>4</v>
      </c>
      <c r="G22" s="57">
        <f t="shared" si="1"/>
        <v>2.6</v>
      </c>
      <c r="H22" s="24" t="s">
        <v>4</v>
      </c>
      <c r="I22" s="24" t="s">
        <v>4</v>
      </c>
      <c r="J22" s="57" t="s">
        <v>4</v>
      </c>
      <c r="K22" s="24">
        <v>-2.7</v>
      </c>
      <c r="L22" s="24" t="s">
        <v>4</v>
      </c>
      <c r="M22" s="57">
        <f t="shared" si="2"/>
        <v>-2.4</v>
      </c>
      <c r="N22" s="24">
        <v>-0.5</v>
      </c>
      <c r="O22" s="24" t="s">
        <v>4</v>
      </c>
      <c r="P22" s="57">
        <f t="shared" si="3"/>
        <v>0.5</v>
      </c>
      <c r="Q22" s="24">
        <v>25.6</v>
      </c>
      <c r="R22" s="24">
        <v>21.3</v>
      </c>
      <c r="S22" s="57">
        <f t="shared" si="4"/>
        <v>24.3</v>
      </c>
      <c r="T22" s="24" t="s">
        <v>4</v>
      </c>
      <c r="U22" s="24" t="s">
        <v>4</v>
      </c>
      <c r="V22" s="57" t="s">
        <v>4</v>
      </c>
      <c r="W22" s="24">
        <v>21.3</v>
      </c>
      <c r="X22" s="24">
        <v>23.5</v>
      </c>
      <c r="Y22" s="57">
        <f t="shared" si="5"/>
        <v>24</v>
      </c>
      <c r="Z22" s="24" t="s">
        <v>4</v>
      </c>
      <c r="AA22" s="24" t="s">
        <v>4</v>
      </c>
      <c r="AB22" s="57" t="s">
        <v>4</v>
      </c>
    </row>
    <row r="23" spans="1:28">
      <c r="A23" s="18">
        <v>32234</v>
      </c>
      <c r="B23" s="24">
        <v>19.2</v>
      </c>
      <c r="C23" s="24">
        <v>14.2</v>
      </c>
      <c r="D23" s="57">
        <f t="shared" si="0"/>
        <v>14.5</v>
      </c>
      <c r="E23" s="24">
        <v>3.6</v>
      </c>
      <c r="F23" s="24" t="s">
        <v>4</v>
      </c>
      <c r="G23" s="57">
        <f t="shared" si="1"/>
        <v>2.9</v>
      </c>
      <c r="H23" s="24" t="s">
        <v>4</v>
      </c>
      <c r="I23" s="24" t="s">
        <v>4</v>
      </c>
      <c r="J23" s="57" t="s">
        <v>4</v>
      </c>
      <c r="K23" s="24">
        <v>-12.7</v>
      </c>
      <c r="L23" s="24" t="s">
        <v>4</v>
      </c>
      <c r="M23" s="57">
        <f t="shared" si="2"/>
        <v>-5.7</v>
      </c>
      <c r="N23" s="24">
        <v>0.5</v>
      </c>
      <c r="O23" s="24" t="s">
        <v>4</v>
      </c>
      <c r="P23" s="57">
        <f t="shared" si="3"/>
        <v>1.2</v>
      </c>
      <c r="Q23" s="24">
        <v>28.6</v>
      </c>
      <c r="R23" s="24">
        <v>24.4</v>
      </c>
      <c r="S23" s="57">
        <f t="shared" si="4"/>
        <v>23.2</v>
      </c>
      <c r="T23" s="24" t="s">
        <v>4</v>
      </c>
      <c r="U23" s="24" t="s">
        <v>4</v>
      </c>
      <c r="V23" s="57" t="s">
        <v>4</v>
      </c>
      <c r="W23" s="24">
        <v>25.3</v>
      </c>
      <c r="X23" s="24">
        <v>28.4</v>
      </c>
      <c r="Y23" s="57">
        <f t="shared" si="5"/>
        <v>25.3</v>
      </c>
      <c r="Z23" s="24" t="s">
        <v>4</v>
      </c>
      <c r="AA23" s="24" t="s">
        <v>4</v>
      </c>
      <c r="AB23" s="57" t="s">
        <v>4</v>
      </c>
    </row>
    <row r="24" spans="1:28">
      <c r="A24" s="18">
        <v>32264</v>
      </c>
      <c r="B24" s="24">
        <v>15.2</v>
      </c>
      <c r="C24" s="24">
        <v>14</v>
      </c>
      <c r="D24" s="57">
        <f t="shared" si="0"/>
        <v>15.1</v>
      </c>
      <c r="E24" s="24">
        <v>3.6</v>
      </c>
      <c r="F24" s="24" t="s">
        <v>4</v>
      </c>
      <c r="G24" s="57">
        <f t="shared" si="1"/>
        <v>3.6</v>
      </c>
      <c r="H24" s="24" t="s">
        <v>4</v>
      </c>
      <c r="I24" s="24" t="s">
        <v>4</v>
      </c>
      <c r="J24" s="57" t="s">
        <v>4</v>
      </c>
      <c r="K24" s="24">
        <v>-7.7</v>
      </c>
      <c r="L24" s="24" t="s">
        <v>4</v>
      </c>
      <c r="M24" s="57">
        <f t="shared" si="2"/>
        <v>-7.7</v>
      </c>
      <c r="N24" s="24">
        <v>0.5</v>
      </c>
      <c r="O24" s="24" t="s">
        <v>4</v>
      </c>
      <c r="P24" s="57">
        <f t="shared" si="3"/>
        <v>0.2</v>
      </c>
      <c r="Q24" s="24">
        <v>20.6</v>
      </c>
      <c r="R24" s="24">
        <v>22.9</v>
      </c>
      <c r="S24" s="57">
        <f t="shared" si="4"/>
        <v>22.9</v>
      </c>
      <c r="T24" s="24" t="s">
        <v>4</v>
      </c>
      <c r="U24" s="24" t="s">
        <v>4</v>
      </c>
      <c r="V24" s="57" t="s">
        <v>4</v>
      </c>
      <c r="W24" s="24">
        <v>19.3</v>
      </c>
      <c r="X24" s="24">
        <v>25.7</v>
      </c>
      <c r="Y24" s="57">
        <f t="shared" si="5"/>
        <v>25.9</v>
      </c>
      <c r="Z24" s="24" t="s">
        <v>4</v>
      </c>
      <c r="AA24" s="24" t="s">
        <v>4</v>
      </c>
      <c r="AB24" s="57" t="s">
        <v>4</v>
      </c>
    </row>
    <row r="25" spans="1:28">
      <c r="A25" s="18">
        <v>32295</v>
      </c>
      <c r="B25" s="24">
        <v>14.2</v>
      </c>
      <c r="C25" s="24">
        <v>12.4</v>
      </c>
      <c r="D25" s="57">
        <f t="shared" si="0"/>
        <v>13.5</v>
      </c>
      <c r="E25" s="24">
        <v>2.6</v>
      </c>
      <c r="F25" s="24" t="s">
        <v>4</v>
      </c>
      <c r="G25" s="57">
        <f t="shared" si="1"/>
        <v>3.3</v>
      </c>
      <c r="H25" s="24" t="s">
        <v>4</v>
      </c>
      <c r="I25" s="24" t="s">
        <v>4</v>
      </c>
      <c r="J25" s="57" t="s">
        <v>4</v>
      </c>
      <c r="K25" s="24">
        <v>-3.7</v>
      </c>
      <c r="L25" s="24" t="s">
        <v>4</v>
      </c>
      <c r="M25" s="57">
        <f t="shared" si="2"/>
        <v>-8</v>
      </c>
      <c r="N25" s="24">
        <v>3.5</v>
      </c>
      <c r="O25" s="24" t="s">
        <v>4</v>
      </c>
      <c r="P25" s="57">
        <f t="shared" si="3"/>
        <v>1.5</v>
      </c>
      <c r="Q25" s="24">
        <v>17.600000000000001</v>
      </c>
      <c r="R25" s="24">
        <v>25.5</v>
      </c>
      <c r="S25" s="57">
        <f t="shared" si="4"/>
        <v>24.3</v>
      </c>
      <c r="T25" s="24" t="s">
        <v>4</v>
      </c>
      <c r="U25" s="24" t="s">
        <v>4</v>
      </c>
      <c r="V25" s="57" t="s">
        <v>4</v>
      </c>
      <c r="W25" s="24">
        <v>21.3</v>
      </c>
      <c r="X25" s="24">
        <v>26.3</v>
      </c>
      <c r="Y25" s="57">
        <f t="shared" si="5"/>
        <v>26.8</v>
      </c>
      <c r="Z25" s="24" t="s">
        <v>4</v>
      </c>
      <c r="AA25" s="24" t="s">
        <v>4</v>
      </c>
      <c r="AB25" s="57" t="s">
        <v>4</v>
      </c>
    </row>
    <row r="26" spans="1:28">
      <c r="A26" s="18">
        <v>32325</v>
      </c>
      <c r="B26" s="24">
        <v>2.2000000000000002</v>
      </c>
      <c r="C26" s="24">
        <v>5.0999999999999996</v>
      </c>
      <c r="D26" s="57">
        <f t="shared" si="0"/>
        <v>10.5</v>
      </c>
      <c r="E26" s="24">
        <v>-1.4</v>
      </c>
      <c r="F26" s="24" t="s">
        <v>4</v>
      </c>
      <c r="G26" s="57">
        <f t="shared" si="1"/>
        <v>1.6</v>
      </c>
      <c r="H26" s="24" t="s">
        <v>4</v>
      </c>
      <c r="I26" s="24" t="s">
        <v>4</v>
      </c>
      <c r="J26" s="57" t="s">
        <v>4</v>
      </c>
      <c r="K26" s="24">
        <v>-0.7</v>
      </c>
      <c r="L26" s="24" t="s">
        <v>4</v>
      </c>
      <c r="M26" s="57">
        <f t="shared" si="2"/>
        <v>-4</v>
      </c>
      <c r="N26" s="24">
        <v>4.5</v>
      </c>
      <c r="O26" s="24" t="s">
        <v>4</v>
      </c>
      <c r="P26" s="57">
        <f t="shared" si="3"/>
        <v>2.8</v>
      </c>
      <c r="Q26" s="24">
        <v>9.6</v>
      </c>
      <c r="R26" s="24">
        <v>20.100000000000001</v>
      </c>
      <c r="S26" s="57">
        <f t="shared" si="4"/>
        <v>22.8</v>
      </c>
      <c r="T26" s="24" t="s">
        <v>4</v>
      </c>
      <c r="U26" s="24" t="s">
        <v>4</v>
      </c>
      <c r="V26" s="57" t="s">
        <v>4</v>
      </c>
      <c r="W26" s="24">
        <v>23.3</v>
      </c>
      <c r="X26" s="24">
        <v>26.3</v>
      </c>
      <c r="Y26" s="57">
        <f t="shared" si="5"/>
        <v>26.1</v>
      </c>
      <c r="Z26" s="24" t="s">
        <v>4</v>
      </c>
      <c r="AA26" s="24" t="s">
        <v>4</v>
      </c>
      <c r="AB26" s="57" t="s">
        <v>4</v>
      </c>
    </row>
    <row r="27" spans="1:28">
      <c r="A27" s="18">
        <v>32356</v>
      </c>
      <c r="B27" s="24">
        <v>1.2</v>
      </c>
      <c r="C27" s="24">
        <v>14.2</v>
      </c>
      <c r="D27" s="57">
        <f t="shared" si="0"/>
        <v>10.6</v>
      </c>
      <c r="E27" s="24">
        <v>3.6</v>
      </c>
      <c r="F27" s="24" t="s">
        <v>4</v>
      </c>
      <c r="G27" s="57">
        <f t="shared" si="1"/>
        <v>1.6</v>
      </c>
      <c r="H27" s="24" t="s">
        <v>4</v>
      </c>
      <c r="I27" s="24" t="s">
        <v>4</v>
      </c>
      <c r="J27" s="57" t="s">
        <v>4</v>
      </c>
      <c r="K27" s="24">
        <v>-0.7</v>
      </c>
      <c r="L27" s="24" t="s">
        <v>4</v>
      </c>
      <c r="M27" s="57">
        <f t="shared" si="2"/>
        <v>-1.7</v>
      </c>
      <c r="N27" s="24">
        <v>-2.5</v>
      </c>
      <c r="O27" s="24" t="s">
        <v>4</v>
      </c>
      <c r="P27" s="57">
        <f t="shared" si="3"/>
        <v>1.8</v>
      </c>
      <c r="Q27" s="24">
        <v>18.600000000000001</v>
      </c>
      <c r="R27" s="24">
        <v>17.100000000000001</v>
      </c>
      <c r="S27" s="57">
        <f t="shared" si="4"/>
        <v>20.9</v>
      </c>
      <c r="T27" s="24" t="s">
        <v>4</v>
      </c>
      <c r="U27" s="24" t="s">
        <v>4</v>
      </c>
      <c r="V27" s="57" t="s">
        <v>4</v>
      </c>
      <c r="W27" s="24">
        <v>20.3</v>
      </c>
      <c r="X27" s="24">
        <v>23.3</v>
      </c>
      <c r="Y27" s="57">
        <f t="shared" si="5"/>
        <v>25.3</v>
      </c>
      <c r="Z27" s="24" t="s">
        <v>4</v>
      </c>
      <c r="AA27" s="24" t="s">
        <v>4</v>
      </c>
      <c r="AB27" s="57" t="s">
        <v>4</v>
      </c>
    </row>
    <row r="28" spans="1:28">
      <c r="A28" s="18">
        <v>32387</v>
      </c>
      <c r="B28" s="24">
        <v>10.199999999999999</v>
      </c>
      <c r="C28" s="24">
        <v>8.1999999999999993</v>
      </c>
      <c r="D28" s="57">
        <f t="shared" si="0"/>
        <v>9.1999999999999993</v>
      </c>
      <c r="E28" s="24">
        <v>-0.4</v>
      </c>
      <c r="F28" s="24" t="s">
        <v>4</v>
      </c>
      <c r="G28" s="57">
        <f t="shared" si="1"/>
        <v>0.6</v>
      </c>
      <c r="H28" s="24" t="s">
        <v>4</v>
      </c>
      <c r="I28" s="24" t="s">
        <v>4</v>
      </c>
      <c r="J28" s="57" t="s">
        <v>4</v>
      </c>
      <c r="K28" s="24">
        <v>-2.7</v>
      </c>
      <c r="L28" s="24" t="s">
        <v>4</v>
      </c>
      <c r="M28" s="57">
        <f t="shared" si="2"/>
        <v>-1.4</v>
      </c>
      <c r="N28" s="24">
        <v>-1.5</v>
      </c>
      <c r="O28" s="24" t="s">
        <v>4</v>
      </c>
      <c r="P28" s="57">
        <f t="shared" si="3"/>
        <v>0.2</v>
      </c>
      <c r="Q28" s="24">
        <v>23.6</v>
      </c>
      <c r="R28" s="24">
        <v>20.9</v>
      </c>
      <c r="S28" s="57">
        <f t="shared" si="4"/>
        <v>19.399999999999999</v>
      </c>
      <c r="T28" s="24" t="s">
        <v>4</v>
      </c>
      <c r="U28" s="24" t="s">
        <v>4</v>
      </c>
      <c r="V28" s="57" t="s">
        <v>4</v>
      </c>
      <c r="W28" s="24">
        <v>24.3</v>
      </c>
      <c r="X28" s="24">
        <v>26.9</v>
      </c>
      <c r="Y28" s="57">
        <f t="shared" si="5"/>
        <v>25.5</v>
      </c>
      <c r="Z28" s="24" t="s">
        <v>4</v>
      </c>
      <c r="AA28" s="24" t="s">
        <v>4</v>
      </c>
      <c r="AB28" s="57" t="s">
        <v>4</v>
      </c>
    </row>
    <row r="29" spans="1:28">
      <c r="A29" s="18">
        <v>32417</v>
      </c>
      <c r="B29" s="24">
        <v>9.1999999999999993</v>
      </c>
      <c r="C29" s="24">
        <v>4</v>
      </c>
      <c r="D29" s="57">
        <f t="shared" si="0"/>
        <v>8.8000000000000007</v>
      </c>
      <c r="E29" s="24">
        <v>3.6</v>
      </c>
      <c r="F29" s="24" t="s">
        <v>4</v>
      </c>
      <c r="G29" s="57">
        <f t="shared" si="1"/>
        <v>2.2999999999999998</v>
      </c>
      <c r="H29" s="24" t="s">
        <v>4</v>
      </c>
      <c r="I29" s="24" t="s">
        <v>4</v>
      </c>
      <c r="J29" s="57" t="s">
        <v>4</v>
      </c>
      <c r="K29" s="24">
        <v>2.2999999999999998</v>
      </c>
      <c r="L29" s="24" t="s">
        <v>4</v>
      </c>
      <c r="M29" s="57">
        <f t="shared" si="2"/>
        <v>-0.4</v>
      </c>
      <c r="N29" s="24">
        <v>0.5</v>
      </c>
      <c r="O29" s="24" t="s">
        <v>4</v>
      </c>
      <c r="P29" s="57">
        <f t="shared" si="3"/>
        <v>-1.2</v>
      </c>
      <c r="Q29" s="24">
        <v>22.6</v>
      </c>
      <c r="R29" s="24">
        <v>22.4</v>
      </c>
      <c r="S29" s="57">
        <f t="shared" si="4"/>
        <v>20.100000000000001</v>
      </c>
      <c r="T29" s="24" t="s">
        <v>4</v>
      </c>
      <c r="U29" s="24" t="s">
        <v>4</v>
      </c>
      <c r="V29" s="57" t="s">
        <v>4</v>
      </c>
      <c r="W29" s="24">
        <v>22.3</v>
      </c>
      <c r="X29" s="24">
        <v>26.4</v>
      </c>
      <c r="Y29" s="57">
        <f t="shared" si="5"/>
        <v>25.5</v>
      </c>
      <c r="Z29" s="24" t="s">
        <v>4</v>
      </c>
      <c r="AA29" s="24" t="s">
        <v>4</v>
      </c>
      <c r="AB29" s="57" t="s">
        <v>4</v>
      </c>
    </row>
    <row r="30" spans="1:28">
      <c r="A30" s="18">
        <v>32448</v>
      </c>
      <c r="B30" s="24">
        <v>15.2</v>
      </c>
      <c r="C30" s="24">
        <v>13.2</v>
      </c>
      <c r="D30" s="57">
        <f t="shared" si="0"/>
        <v>8.5</v>
      </c>
      <c r="E30" s="24">
        <v>1.6</v>
      </c>
      <c r="F30" s="24" t="s">
        <v>4</v>
      </c>
      <c r="G30" s="57">
        <f t="shared" si="1"/>
        <v>1.6</v>
      </c>
      <c r="H30" s="24" t="s">
        <v>4</v>
      </c>
      <c r="I30" s="24" t="s">
        <v>4</v>
      </c>
      <c r="J30" s="57" t="s">
        <v>4</v>
      </c>
      <c r="K30" s="24">
        <v>0.3</v>
      </c>
      <c r="L30" s="24" t="s">
        <v>4</v>
      </c>
      <c r="M30" s="57">
        <f t="shared" si="2"/>
        <v>0</v>
      </c>
      <c r="N30" s="24">
        <v>0.5</v>
      </c>
      <c r="O30" s="24" t="s">
        <v>4</v>
      </c>
      <c r="P30" s="57">
        <f t="shared" si="3"/>
        <v>-0.2</v>
      </c>
      <c r="Q30" s="24">
        <v>25.6</v>
      </c>
      <c r="R30" s="24">
        <v>26.8</v>
      </c>
      <c r="S30" s="57">
        <f t="shared" si="4"/>
        <v>23.4</v>
      </c>
      <c r="T30" s="24" t="s">
        <v>4</v>
      </c>
      <c r="U30" s="24" t="s">
        <v>4</v>
      </c>
      <c r="V30" s="57" t="s">
        <v>4</v>
      </c>
      <c r="W30" s="24">
        <v>29.3</v>
      </c>
      <c r="X30" s="24">
        <v>25.2</v>
      </c>
      <c r="Y30" s="57">
        <f t="shared" si="5"/>
        <v>26.2</v>
      </c>
      <c r="Z30" s="24" t="s">
        <v>4</v>
      </c>
      <c r="AA30" s="24" t="s">
        <v>4</v>
      </c>
      <c r="AB30" s="57" t="s">
        <v>4</v>
      </c>
    </row>
    <row r="31" spans="1:28">
      <c r="A31" s="18">
        <v>32478</v>
      </c>
      <c r="B31" s="24">
        <v>7.2</v>
      </c>
      <c r="C31" s="24">
        <v>13</v>
      </c>
      <c r="D31" s="57">
        <f t="shared" si="0"/>
        <v>10.1</v>
      </c>
      <c r="E31" s="24">
        <v>-0.4</v>
      </c>
      <c r="F31" s="24" t="s">
        <v>4</v>
      </c>
      <c r="G31" s="57">
        <f t="shared" si="1"/>
        <v>1.6</v>
      </c>
      <c r="H31" s="24" t="s">
        <v>4</v>
      </c>
      <c r="I31" s="24" t="s">
        <v>4</v>
      </c>
      <c r="J31" s="57" t="s">
        <v>4</v>
      </c>
      <c r="K31" s="24">
        <v>-1.7</v>
      </c>
      <c r="L31" s="24" t="s">
        <v>4</v>
      </c>
      <c r="M31" s="57">
        <f t="shared" si="2"/>
        <v>0.3</v>
      </c>
      <c r="N31" s="24">
        <v>0.5</v>
      </c>
      <c r="O31" s="24" t="s">
        <v>4</v>
      </c>
      <c r="P31" s="57">
        <f t="shared" si="3"/>
        <v>0.5</v>
      </c>
      <c r="Q31" s="24">
        <v>28.6</v>
      </c>
      <c r="R31" s="24">
        <v>26.6</v>
      </c>
      <c r="S31" s="57">
        <f t="shared" si="4"/>
        <v>25.3</v>
      </c>
      <c r="T31" s="24" t="s">
        <v>4</v>
      </c>
      <c r="U31" s="24" t="s">
        <v>4</v>
      </c>
      <c r="V31" s="57" t="s">
        <v>4</v>
      </c>
      <c r="W31" s="24">
        <v>37.299999999999997</v>
      </c>
      <c r="X31" s="24">
        <v>27</v>
      </c>
      <c r="Y31" s="57">
        <f t="shared" si="5"/>
        <v>26.2</v>
      </c>
      <c r="Z31" s="24" t="s">
        <v>4</v>
      </c>
      <c r="AA31" s="24" t="s">
        <v>4</v>
      </c>
      <c r="AB31" s="57" t="s">
        <v>4</v>
      </c>
    </row>
    <row r="32" spans="1:28">
      <c r="A32" s="18">
        <v>32509</v>
      </c>
      <c r="B32" s="24">
        <v>10.199999999999999</v>
      </c>
      <c r="C32" s="24">
        <v>11.8</v>
      </c>
      <c r="D32" s="57">
        <f t="shared" si="0"/>
        <v>12.7</v>
      </c>
      <c r="E32" s="24">
        <v>2.6</v>
      </c>
      <c r="F32" s="24" t="s">
        <v>4</v>
      </c>
      <c r="G32" s="57">
        <f t="shared" si="1"/>
        <v>1.3</v>
      </c>
      <c r="H32" s="24" t="s">
        <v>4</v>
      </c>
      <c r="I32" s="24" t="s">
        <v>4</v>
      </c>
      <c r="J32" s="57" t="s">
        <v>4</v>
      </c>
      <c r="K32" s="24">
        <v>0.3</v>
      </c>
      <c r="L32" s="24" t="s">
        <v>4</v>
      </c>
      <c r="M32" s="57">
        <f t="shared" si="2"/>
        <v>-0.4</v>
      </c>
      <c r="N32" s="24">
        <v>-4.5</v>
      </c>
      <c r="O32" s="24" t="s">
        <v>4</v>
      </c>
      <c r="P32" s="57">
        <f t="shared" si="3"/>
        <v>-1.2</v>
      </c>
      <c r="Q32" s="24">
        <v>27.6</v>
      </c>
      <c r="R32" s="24">
        <v>25</v>
      </c>
      <c r="S32" s="57">
        <f t="shared" si="4"/>
        <v>26.1</v>
      </c>
      <c r="T32" s="24" t="s">
        <v>4</v>
      </c>
      <c r="U32" s="24" t="s">
        <v>4</v>
      </c>
      <c r="V32" s="57" t="s">
        <v>4</v>
      </c>
      <c r="W32" s="24">
        <v>38.299999999999997</v>
      </c>
      <c r="X32" s="24">
        <v>26.1</v>
      </c>
      <c r="Y32" s="57">
        <f t="shared" si="5"/>
        <v>26.1</v>
      </c>
      <c r="Z32" s="24" t="s">
        <v>4</v>
      </c>
      <c r="AA32" s="24" t="s">
        <v>4</v>
      </c>
      <c r="AB32" s="57" t="s">
        <v>4</v>
      </c>
    </row>
    <row r="33" spans="1:28">
      <c r="A33" s="18">
        <v>32540</v>
      </c>
      <c r="B33" s="24">
        <v>13.2</v>
      </c>
      <c r="C33" s="24">
        <v>12.2</v>
      </c>
      <c r="D33" s="57">
        <f t="shared" si="0"/>
        <v>12.3</v>
      </c>
      <c r="E33" s="24">
        <v>1.6</v>
      </c>
      <c r="F33" s="24" t="s">
        <v>4</v>
      </c>
      <c r="G33" s="57">
        <f t="shared" si="1"/>
        <v>1.3</v>
      </c>
      <c r="H33" s="24" t="s">
        <v>4</v>
      </c>
      <c r="I33" s="24" t="s">
        <v>4</v>
      </c>
      <c r="J33" s="57" t="s">
        <v>4</v>
      </c>
      <c r="K33" s="24">
        <v>-6.7</v>
      </c>
      <c r="L33" s="24" t="s">
        <v>4</v>
      </c>
      <c r="M33" s="57">
        <f t="shared" si="2"/>
        <v>-2.7</v>
      </c>
      <c r="N33" s="24">
        <v>1.5</v>
      </c>
      <c r="O33" s="24" t="s">
        <v>4</v>
      </c>
      <c r="P33" s="57">
        <f t="shared" si="3"/>
        <v>-0.8</v>
      </c>
      <c r="Q33" s="24">
        <v>26.6</v>
      </c>
      <c r="R33" s="24">
        <v>22.5</v>
      </c>
      <c r="S33" s="57">
        <f t="shared" si="4"/>
        <v>24.7</v>
      </c>
      <c r="T33" s="24" t="s">
        <v>4</v>
      </c>
      <c r="U33" s="24" t="s">
        <v>4</v>
      </c>
      <c r="V33" s="57" t="s">
        <v>4</v>
      </c>
      <c r="W33" s="24">
        <v>24.3</v>
      </c>
      <c r="X33" s="24">
        <v>21.7</v>
      </c>
      <c r="Y33" s="57">
        <f t="shared" si="5"/>
        <v>24.9</v>
      </c>
      <c r="Z33" s="24" t="s">
        <v>4</v>
      </c>
      <c r="AA33" s="24" t="s">
        <v>4</v>
      </c>
      <c r="AB33" s="57" t="s">
        <v>4</v>
      </c>
    </row>
    <row r="34" spans="1:28">
      <c r="A34" s="18">
        <v>32568</v>
      </c>
      <c r="B34" s="24">
        <v>14.2</v>
      </c>
      <c r="C34" s="24">
        <v>9.6</v>
      </c>
      <c r="D34" s="57">
        <f t="shared" si="0"/>
        <v>11.2</v>
      </c>
      <c r="E34" s="24">
        <v>2.6</v>
      </c>
      <c r="F34" s="24" t="s">
        <v>4</v>
      </c>
      <c r="G34" s="57">
        <f t="shared" si="1"/>
        <v>2.2999999999999998</v>
      </c>
      <c r="H34" s="24" t="s">
        <v>4</v>
      </c>
      <c r="I34" s="24" t="s">
        <v>4</v>
      </c>
      <c r="J34" s="57" t="s">
        <v>4</v>
      </c>
      <c r="K34" s="24">
        <v>-4.7</v>
      </c>
      <c r="L34" s="24" t="s">
        <v>4</v>
      </c>
      <c r="M34" s="57">
        <f t="shared" si="2"/>
        <v>-3.7</v>
      </c>
      <c r="N34" s="24">
        <v>3.5</v>
      </c>
      <c r="O34" s="24" t="s">
        <v>4</v>
      </c>
      <c r="P34" s="57">
        <f t="shared" si="3"/>
        <v>0.2</v>
      </c>
      <c r="Q34" s="24">
        <v>26.6</v>
      </c>
      <c r="R34" s="24">
        <v>22.3</v>
      </c>
      <c r="S34" s="57">
        <f t="shared" si="4"/>
        <v>23.3</v>
      </c>
      <c r="T34" s="24" t="s">
        <v>4</v>
      </c>
      <c r="U34" s="24" t="s">
        <v>4</v>
      </c>
      <c r="V34" s="57" t="s">
        <v>4</v>
      </c>
      <c r="W34" s="24">
        <v>23.3</v>
      </c>
      <c r="X34" s="24">
        <v>25</v>
      </c>
      <c r="Y34" s="57">
        <f t="shared" si="5"/>
        <v>24.3</v>
      </c>
      <c r="Z34" s="24" t="s">
        <v>4</v>
      </c>
      <c r="AA34" s="24" t="s">
        <v>4</v>
      </c>
      <c r="AB34" s="57" t="s">
        <v>4</v>
      </c>
    </row>
    <row r="35" spans="1:28">
      <c r="A35" s="18">
        <v>32599</v>
      </c>
      <c r="B35" s="24">
        <v>16.2</v>
      </c>
      <c r="C35" s="24">
        <v>11</v>
      </c>
      <c r="D35" s="57">
        <f t="shared" si="0"/>
        <v>10.9</v>
      </c>
      <c r="E35" s="24">
        <v>0.6</v>
      </c>
      <c r="F35" s="24" t="s">
        <v>4</v>
      </c>
      <c r="G35" s="57">
        <f t="shared" si="1"/>
        <v>1.6</v>
      </c>
      <c r="H35" s="24" t="s">
        <v>4</v>
      </c>
      <c r="I35" s="24" t="s">
        <v>4</v>
      </c>
      <c r="J35" s="57" t="s">
        <v>4</v>
      </c>
      <c r="K35" s="24">
        <v>-5.7</v>
      </c>
      <c r="L35" s="24" t="s">
        <v>4</v>
      </c>
      <c r="M35" s="57">
        <f t="shared" si="2"/>
        <v>-5.7</v>
      </c>
      <c r="N35" s="24">
        <v>1.5</v>
      </c>
      <c r="O35" s="24" t="s">
        <v>4</v>
      </c>
      <c r="P35" s="57">
        <f t="shared" si="3"/>
        <v>2.2000000000000002</v>
      </c>
      <c r="Q35" s="24">
        <v>24.6</v>
      </c>
      <c r="R35" s="24">
        <v>20.2</v>
      </c>
      <c r="S35" s="57">
        <f t="shared" si="4"/>
        <v>21.7</v>
      </c>
      <c r="T35" s="24" t="s">
        <v>4</v>
      </c>
      <c r="U35" s="24" t="s">
        <v>4</v>
      </c>
      <c r="V35" s="57" t="s">
        <v>4</v>
      </c>
      <c r="W35" s="24">
        <v>20.3</v>
      </c>
      <c r="X35" s="24">
        <v>23.3</v>
      </c>
      <c r="Y35" s="57">
        <f t="shared" si="5"/>
        <v>23.3</v>
      </c>
      <c r="Z35" s="24" t="s">
        <v>4</v>
      </c>
      <c r="AA35" s="24" t="s">
        <v>4</v>
      </c>
      <c r="AB35" s="57" t="s">
        <v>4</v>
      </c>
    </row>
    <row r="36" spans="1:28">
      <c r="A36" s="18">
        <v>32629</v>
      </c>
      <c r="B36" s="24">
        <v>12.2</v>
      </c>
      <c r="C36" s="24">
        <v>11.6</v>
      </c>
      <c r="D36" s="57">
        <f t="shared" si="0"/>
        <v>10.7</v>
      </c>
      <c r="E36" s="24">
        <v>5.6</v>
      </c>
      <c r="F36" s="24" t="s">
        <v>4</v>
      </c>
      <c r="G36" s="57">
        <f t="shared" si="1"/>
        <v>2.9</v>
      </c>
      <c r="H36" s="24" t="s">
        <v>4</v>
      </c>
      <c r="I36" s="24" t="s">
        <v>4</v>
      </c>
      <c r="J36" s="57" t="s">
        <v>4</v>
      </c>
      <c r="K36" s="24">
        <v>-2.7</v>
      </c>
      <c r="L36" s="24" t="s">
        <v>4</v>
      </c>
      <c r="M36" s="57">
        <f t="shared" si="2"/>
        <v>-4.4000000000000004</v>
      </c>
      <c r="N36" s="24">
        <v>2.5</v>
      </c>
      <c r="O36" s="24" t="s">
        <v>4</v>
      </c>
      <c r="P36" s="57">
        <f t="shared" si="3"/>
        <v>2.5</v>
      </c>
      <c r="Q36" s="24">
        <v>18.600000000000001</v>
      </c>
      <c r="R36" s="24">
        <v>20.8</v>
      </c>
      <c r="S36" s="57">
        <f t="shared" si="4"/>
        <v>21.1</v>
      </c>
      <c r="T36" s="24" t="s">
        <v>4</v>
      </c>
      <c r="U36" s="24" t="s">
        <v>4</v>
      </c>
      <c r="V36" s="57" t="s">
        <v>4</v>
      </c>
      <c r="W36" s="24">
        <v>22.3</v>
      </c>
      <c r="X36" s="24">
        <v>28.7</v>
      </c>
      <c r="Y36" s="57">
        <f t="shared" si="5"/>
        <v>25.7</v>
      </c>
      <c r="Z36" s="24" t="s">
        <v>4</v>
      </c>
      <c r="AA36" s="24" t="s">
        <v>4</v>
      </c>
      <c r="AB36" s="57" t="s">
        <v>4</v>
      </c>
    </row>
    <row r="37" spans="1:28">
      <c r="A37" s="18">
        <v>32660</v>
      </c>
      <c r="B37" s="24">
        <v>6.2</v>
      </c>
      <c r="C37" s="24">
        <v>4.5</v>
      </c>
      <c r="D37" s="57">
        <f t="shared" si="0"/>
        <v>9</v>
      </c>
      <c r="E37" s="24">
        <v>-3.4</v>
      </c>
      <c r="F37" s="24" t="s">
        <v>4</v>
      </c>
      <c r="G37" s="57">
        <f t="shared" si="1"/>
        <v>0.9</v>
      </c>
      <c r="H37" s="24" t="s">
        <v>4</v>
      </c>
      <c r="I37" s="24" t="s">
        <v>4</v>
      </c>
      <c r="J37" s="57" t="s">
        <v>4</v>
      </c>
      <c r="K37" s="24">
        <v>-0.7</v>
      </c>
      <c r="L37" s="24" t="s">
        <v>4</v>
      </c>
      <c r="M37" s="57">
        <f t="shared" si="2"/>
        <v>-3</v>
      </c>
      <c r="N37" s="24">
        <v>5.5</v>
      </c>
      <c r="O37" s="24" t="s">
        <v>4</v>
      </c>
      <c r="P37" s="57">
        <f t="shared" si="3"/>
        <v>3.2</v>
      </c>
      <c r="Q37" s="24">
        <v>10.6</v>
      </c>
      <c r="R37" s="24">
        <v>18.3</v>
      </c>
      <c r="S37" s="57">
        <f t="shared" si="4"/>
        <v>19.8</v>
      </c>
      <c r="T37" s="24" t="s">
        <v>4</v>
      </c>
      <c r="U37" s="24" t="s">
        <v>4</v>
      </c>
      <c r="V37" s="57" t="s">
        <v>4</v>
      </c>
      <c r="W37" s="24">
        <v>20.3</v>
      </c>
      <c r="X37" s="24">
        <v>25.2</v>
      </c>
      <c r="Y37" s="57">
        <f t="shared" si="5"/>
        <v>25.7</v>
      </c>
      <c r="Z37" s="24" t="s">
        <v>4</v>
      </c>
      <c r="AA37" s="24" t="s">
        <v>4</v>
      </c>
      <c r="AB37" s="57" t="s">
        <v>4</v>
      </c>
    </row>
    <row r="38" spans="1:28">
      <c r="A38" s="18">
        <v>32690</v>
      </c>
      <c r="B38" s="24">
        <v>8.1999999999999993</v>
      </c>
      <c r="C38" s="24">
        <v>10.5</v>
      </c>
      <c r="D38" s="57">
        <f t="shared" si="0"/>
        <v>8.9</v>
      </c>
      <c r="E38" s="24">
        <v>-1.4</v>
      </c>
      <c r="F38" s="24" t="s">
        <v>4</v>
      </c>
      <c r="G38" s="57">
        <f t="shared" si="1"/>
        <v>0.3</v>
      </c>
      <c r="H38" s="24" t="s">
        <v>4</v>
      </c>
      <c r="I38" s="24" t="s">
        <v>4</v>
      </c>
      <c r="J38" s="57" t="s">
        <v>4</v>
      </c>
      <c r="K38" s="24">
        <v>-2.7</v>
      </c>
      <c r="L38" s="24" t="s">
        <v>4</v>
      </c>
      <c r="M38" s="57">
        <f t="shared" si="2"/>
        <v>-2</v>
      </c>
      <c r="N38" s="24">
        <v>3.5</v>
      </c>
      <c r="O38" s="24" t="s">
        <v>4</v>
      </c>
      <c r="P38" s="57">
        <f t="shared" si="3"/>
        <v>3.8</v>
      </c>
      <c r="Q38" s="24">
        <v>13.6</v>
      </c>
      <c r="R38" s="24">
        <v>23.7</v>
      </c>
      <c r="S38" s="57">
        <f t="shared" si="4"/>
        <v>20.9</v>
      </c>
      <c r="T38" s="24" t="s">
        <v>4</v>
      </c>
      <c r="U38" s="24" t="s">
        <v>4</v>
      </c>
      <c r="V38" s="57" t="s">
        <v>4</v>
      </c>
      <c r="W38" s="24">
        <v>25.3</v>
      </c>
      <c r="X38" s="24">
        <v>28.9</v>
      </c>
      <c r="Y38" s="57">
        <f t="shared" si="5"/>
        <v>27.6</v>
      </c>
      <c r="Z38" s="24" t="s">
        <v>4</v>
      </c>
      <c r="AA38" s="24" t="s">
        <v>4</v>
      </c>
      <c r="AB38" s="57" t="s">
        <v>4</v>
      </c>
    </row>
    <row r="39" spans="1:28">
      <c r="A39" s="18">
        <v>32721</v>
      </c>
      <c r="B39" s="24">
        <v>-4.8</v>
      </c>
      <c r="C39" s="24">
        <v>8.4</v>
      </c>
      <c r="D39" s="57">
        <f t="shared" si="0"/>
        <v>7.8</v>
      </c>
      <c r="E39" s="24">
        <v>-4.4000000000000004</v>
      </c>
      <c r="F39" s="24" t="s">
        <v>4</v>
      </c>
      <c r="G39" s="57">
        <f t="shared" si="1"/>
        <v>-3.1</v>
      </c>
      <c r="H39" s="24" t="s">
        <v>4</v>
      </c>
      <c r="I39" s="24" t="s">
        <v>4</v>
      </c>
      <c r="J39" s="57" t="s">
        <v>4</v>
      </c>
      <c r="K39" s="24">
        <v>0.3</v>
      </c>
      <c r="L39" s="24" t="s">
        <v>4</v>
      </c>
      <c r="M39" s="57">
        <f t="shared" si="2"/>
        <v>-1</v>
      </c>
      <c r="N39" s="24">
        <v>9.5</v>
      </c>
      <c r="O39" s="24" t="s">
        <v>4</v>
      </c>
      <c r="P39" s="57">
        <f t="shared" si="3"/>
        <v>6.2</v>
      </c>
      <c r="Q39" s="24">
        <v>23.6</v>
      </c>
      <c r="R39" s="24">
        <v>22</v>
      </c>
      <c r="S39" s="57">
        <f t="shared" si="4"/>
        <v>21.3</v>
      </c>
      <c r="T39" s="24" t="s">
        <v>4</v>
      </c>
      <c r="U39" s="24" t="s">
        <v>4</v>
      </c>
      <c r="V39" s="57" t="s">
        <v>4</v>
      </c>
      <c r="W39" s="24">
        <v>27.3</v>
      </c>
      <c r="X39" s="24">
        <v>30.6</v>
      </c>
      <c r="Y39" s="57">
        <f t="shared" si="5"/>
        <v>28.2</v>
      </c>
      <c r="Z39" s="24" t="s">
        <v>4</v>
      </c>
      <c r="AA39" s="24" t="s">
        <v>4</v>
      </c>
      <c r="AB39" s="57" t="s">
        <v>4</v>
      </c>
    </row>
    <row r="40" spans="1:28">
      <c r="A40" s="18">
        <v>32752</v>
      </c>
      <c r="B40" s="24">
        <v>15.2</v>
      </c>
      <c r="C40" s="24">
        <v>12.6</v>
      </c>
      <c r="D40" s="57">
        <f t="shared" si="0"/>
        <v>10.5</v>
      </c>
      <c r="E40" s="24">
        <v>1.6</v>
      </c>
      <c r="F40" s="24" t="s">
        <v>4</v>
      </c>
      <c r="G40" s="57">
        <f t="shared" si="1"/>
        <v>-1.4</v>
      </c>
      <c r="H40" s="24" t="s">
        <v>4</v>
      </c>
      <c r="I40" s="24" t="s">
        <v>4</v>
      </c>
      <c r="J40" s="57" t="s">
        <v>4</v>
      </c>
      <c r="K40" s="24">
        <v>-3.7</v>
      </c>
      <c r="L40" s="24" t="s">
        <v>4</v>
      </c>
      <c r="M40" s="57">
        <f t="shared" si="2"/>
        <v>-2</v>
      </c>
      <c r="N40" s="24">
        <v>4.5</v>
      </c>
      <c r="O40" s="24" t="s">
        <v>4</v>
      </c>
      <c r="P40" s="57">
        <f t="shared" si="3"/>
        <v>5.8</v>
      </c>
      <c r="Q40" s="24">
        <v>22.6</v>
      </c>
      <c r="R40" s="24">
        <v>19.7</v>
      </c>
      <c r="S40" s="57">
        <f t="shared" si="4"/>
        <v>21.8</v>
      </c>
      <c r="T40" s="24" t="s">
        <v>4</v>
      </c>
      <c r="U40" s="24" t="s">
        <v>4</v>
      </c>
      <c r="V40" s="57" t="s">
        <v>4</v>
      </c>
      <c r="W40" s="24">
        <v>23.3</v>
      </c>
      <c r="X40" s="24">
        <v>26</v>
      </c>
      <c r="Y40" s="57">
        <f t="shared" si="5"/>
        <v>28.5</v>
      </c>
      <c r="Z40" s="24" t="s">
        <v>4</v>
      </c>
      <c r="AA40" s="24" t="s">
        <v>4</v>
      </c>
      <c r="AB40" s="57" t="s">
        <v>4</v>
      </c>
    </row>
    <row r="41" spans="1:28">
      <c r="A41" s="18">
        <v>32782</v>
      </c>
      <c r="B41" s="24">
        <v>17.2</v>
      </c>
      <c r="C41" s="24">
        <v>11.6</v>
      </c>
      <c r="D41" s="57">
        <f t="shared" si="0"/>
        <v>10.9</v>
      </c>
      <c r="E41" s="24">
        <v>0.6</v>
      </c>
      <c r="F41" s="24" t="s">
        <v>4</v>
      </c>
      <c r="G41" s="57">
        <f t="shared" si="1"/>
        <v>-0.7</v>
      </c>
      <c r="H41" s="24" t="s">
        <v>4</v>
      </c>
      <c r="I41" s="24" t="s">
        <v>4</v>
      </c>
      <c r="J41" s="57" t="s">
        <v>4</v>
      </c>
      <c r="K41" s="24">
        <v>-3.7</v>
      </c>
      <c r="L41" s="24" t="s">
        <v>4</v>
      </c>
      <c r="M41" s="57">
        <f t="shared" si="2"/>
        <v>-2.4</v>
      </c>
      <c r="N41" s="24">
        <v>4.5</v>
      </c>
      <c r="O41" s="24" t="s">
        <v>4</v>
      </c>
      <c r="P41" s="57">
        <f t="shared" si="3"/>
        <v>6.2</v>
      </c>
      <c r="Q41" s="24">
        <v>19.600000000000001</v>
      </c>
      <c r="R41" s="24">
        <v>19.2</v>
      </c>
      <c r="S41" s="57">
        <f t="shared" si="4"/>
        <v>20.3</v>
      </c>
      <c r="T41" s="24" t="s">
        <v>4</v>
      </c>
      <c r="U41" s="24" t="s">
        <v>4</v>
      </c>
      <c r="V41" s="57" t="s">
        <v>4</v>
      </c>
      <c r="W41" s="24">
        <v>20.3</v>
      </c>
      <c r="X41" s="24">
        <v>24.7</v>
      </c>
      <c r="Y41" s="57">
        <f t="shared" si="5"/>
        <v>27.1</v>
      </c>
      <c r="Z41" s="24" t="s">
        <v>4</v>
      </c>
      <c r="AA41" s="24" t="s">
        <v>4</v>
      </c>
      <c r="AB41" s="57" t="s">
        <v>4</v>
      </c>
    </row>
    <row r="42" spans="1:28">
      <c r="A42" s="18">
        <v>32813</v>
      </c>
      <c r="B42" s="24">
        <v>11.2</v>
      </c>
      <c r="C42" s="24">
        <v>9.3000000000000007</v>
      </c>
      <c r="D42" s="57">
        <f t="shared" si="0"/>
        <v>11.2</v>
      </c>
      <c r="E42" s="24">
        <v>2.6</v>
      </c>
      <c r="F42" s="24" t="s">
        <v>4</v>
      </c>
      <c r="G42" s="57">
        <f t="shared" si="1"/>
        <v>1.6</v>
      </c>
      <c r="H42" s="24" t="s">
        <v>4</v>
      </c>
      <c r="I42" s="24" t="s">
        <v>4</v>
      </c>
      <c r="J42" s="57" t="s">
        <v>4</v>
      </c>
      <c r="K42" s="24">
        <v>-6.7</v>
      </c>
      <c r="L42" s="24" t="s">
        <v>4</v>
      </c>
      <c r="M42" s="57">
        <f t="shared" si="2"/>
        <v>-4.7</v>
      </c>
      <c r="N42" s="24">
        <v>8.5</v>
      </c>
      <c r="O42" s="24" t="s">
        <v>4</v>
      </c>
      <c r="P42" s="57">
        <f t="shared" si="3"/>
        <v>5.8</v>
      </c>
      <c r="Q42" s="24">
        <v>17.600000000000001</v>
      </c>
      <c r="R42" s="24">
        <v>19.100000000000001</v>
      </c>
      <c r="S42" s="57">
        <f t="shared" si="4"/>
        <v>19.3</v>
      </c>
      <c r="T42" s="24" t="s">
        <v>4</v>
      </c>
      <c r="U42" s="24" t="s">
        <v>4</v>
      </c>
      <c r="V42" s="57" t="s">
        <v>4</v>
      </c>
      <c r="W42" s="24">
        <v>28.3</v>
      </c>
      <c r="X42" s="24">
        <v>24.5</v>
      </c>
      <c r="Y42" s="57">
        <f t="shared" si="5"/>
        <v>25.1</v>
      </c>
      <c r="Z42" s="24" t="s">
        <v>4</v>
      </c>
      <c r="AA42" s="24" t="s">
        <v>4</v>
      </c>
      <c r="AB42" s="57" t="s">
        <v>4</v>
      </c>
    </row>
    <row r="43" spans="1:28">
      <c r="A43" s="18">
        <v>32843</v>
      </c>
      <c r="B43" s="24">
        <v>2.2000000000000002</v>
      </c>
      <c r="C43" s="24">
        <v>8.1</v>
      </c>
      <c r="D43" s="57">
        <f t="shared" si="0"/>
        <v>9.6999999999999993</v>
      </c>
      <c r="E43" s="24">
        <v>-6.4</v>
      </c>
      <c r="F43" s="24" t="s">
        <v>4</v>
      </c>
      <c r="G43" s="57">
        <f t="shared" si="1"/>
        <v>-1.1000000000000001</v>
      </c>
      <c r="H43" s="24" t="s">
        <v>4</v>
      </c>
      <c r="I43" s="24" t="s">
        <v>4</v>
      </c>
      <c r="J43" s="57" t="s">
        <v>4</v>
      </c>
      <c r="K43" s="24">
        <v>-2.7</v>
      </c>
      <c r="L43" s="24" t="s">
        <v>4</v>
      </c>
      <c r="M43" s="57">
        <f t="shared" si="2"/>
        <v>-4.4000000000000004</v>
      </c>
      <c r="N43" s="24">
        <v>4.5</v>
      </c>
      <c r="O43" s="24" t="s">
        <v>4</v>
      </c>
      <c r="P43" s="57">
        <f t="shared" si="3"/>
        <v>5.8</v>
      </c>
      <c r="Q43" s="24">
        <v>21.6</v>
      </c>
      <c r="R43" s="24">
        <v>19.899999999999999</v>
      </c>
      <c r="S43" s="57">
        <f t="shared" si="4"/>
        <v>19.399999999999999</v>
      </c>
      <c r="T43" s="24" t="s">
        <v>4</v>
      </c>
      <c r="U43" s="24" t="s">
        <v>4</v>
      </c>
      <c r="V43" s="57" t="s">
        <v>4</v>
      </c>
      <c r="W43" s="24">
        <v>33.299999999999997</v>
      </c>
      <c r="X43" s="24">
        <v>23.1</v>
      </c>
      <c r="Y43" s="57">
        <f t="shared" si="5"/>
        <v>24.1</v>
      </c>
      <c r="Z43" s="24" t="s">
        <v>4</v>
      </c>
      <c r="AA43" s="24" t="s">
        <v>4</v>
      </c>
      <c r="AB43" s="57" t="s">
        <v>4</v>
      </c>
    </row>
    <row r="44" spans="1:28">
      <c r="A44" s="18">
        <v>32874</v>
      </c>
      <c r="B44" s="24">
        <v>7.2</v>
      </c>
      <c r="C44" s="24">
        <v>10</v>
      </c>
      <c r="D44" s="57">
        <f t="shared" si="0"/>
        <v>9.1</v>
      </c>
      <c r="E44" s="24">
        <v>-10.4</v>
      </c>
      <c r="F44" s="24" t="s">
        <v>4</v>
      </c>
      <c r="G44" s="57">
        <f t="shared" si="1"/>
        <v>-4.7</v>
      </c>
      <c r="H44" s="24" t="s">
        <v>4</v>
      </c>
      <c r="I44" s="24" t="s">
        <v>4</v>
      </c>
      <c r="J44" s="57" t="s">
        <v>4</v>
      </c>
      <c r="K44" s="24">
        <v>-21.7</v>
      </c>
      <c r="L44" s="24" t="s">
        <v>4</v>
      </c>
      <c r="M44" s="57">
        <f t="shared" si="2"/>
        <v>-10.4</v>
      </c>
      <c r="N44" s="24">
        <v>8.5</v>
      </c>
      <c r="O44" s="24" t="s">
        <v>4</v>
      </c>
      <c r="P44" s="57">
        <f t="shared" si="3"/>
        <v>7.2</v>
      </c>
      <c r="Q44" s="24">
        <v>24.6</v>
      </c>
      <c r="R44" s="24">
        <v>22.6</v>
      </c>
      <c r="S44" s="57">
        <f t="shared" si="4"/>
        <v>20.5</v>
      </c>
      <c r="T44" s="24" t="s">
        <v>4</v>
      </c>
      <c r="U44" s="24" t="s">
        <v>4</v>
      </c>
      <c r="V44" s="57" t="s">
        <v>4</v>
      </c>
      <c r="W44" s="24">
        <v>28.3</v>
      </c>
      <c r="X44" s="24">
        <v>15.8</v>
      </c>
      <c r="Y44" s="57">
        <f t="shared" si="5"/>
        <v>21.1</v>
      </c>
      <c r="Z44" s="24" t="s">
        <v>4</v>
      </c>
      <c r="AA44" s="24" t="s">
        <v>4</v>
      </c>
      <c r="AB44" s="57" t="s">
        <v>4</v>
      </c>
    </row>
    <row r="45" spans="1:28">
      <c r="A45" s="18">
        <v>32905</v>
      </c>
      <c r="B45" s="24">
        <v>9.1999999999999993</v>
      </c>
      <c r="C45" s="24">
        <v>7.9</v>
      </c>
      <c r="D45" s="57">
        <f t="shared" si="0"/>
        <v>8.6999999999999993</v>
      </c>
      <c r="E45" s="24">
        <v>-9.4</v>
      </c>
      <c r="F45" s="24" t="s">
        <v>4</v>
      </c>
      <c r="G45" s="57">
        <f t="shared" si="1"/>
        <v>-8.6999999999999993</v>
      </c>
      <c r="H45" s="24" t="s">
        <v>4</v>
      </c>
      <c r="I45" s="24" t="s">
        <v>4</v>
      </c>
      <c r="J45" s="57" t="s">
        <v>4</v>
      </c>
      <c r="K45" s="24">
        <v>-21.7</v>
      </c>
      <c r="L45" s="24" t="s">
        <v>4</v>
      </c>
      <c r="M45" s="57">
        <f t="shared" si="2"/>
        <v>-15.4</v>
      </c>
      <c r="N45" s="24">
        <v>8.5</v>
      </c>
      <c r="O45" s="24" t="s">
        <v>4</v>
      </c>
      <c r="P45" s="57">
        <f t="shared" si="3"/>
        <v>7.2</v>
      </c>
      <c r="Q45" s="24">
        <v>25.6</v>
      </c>
      <c r="R45" s="24">
        <v>21.9</v>
      </c>
      <c r="S45" s="57">
        <f t="shared" si="4"/>
        <v>21.5</v>
      </c>
      <c r="T45" s="24" t="s">
        <v>4</v>
      </c>
      <c r="U45" s="24" t="s">
        <v>4</v>
      </c>
      <c r="V45" s="57" t="s">
        <v>4</v>
      </c>
      <c r="W45" s="24">
        <v>28.3</v>
      </c>
      <c r="X45" s="24">
        <v>25.1</v>
      </c>
      <c r="Y45" s="57">
        <f t="shared" si="5"/>
        <v>21.3</v>
      </c>
      <c r="Z45" s="24" t="s">
        <v>4</v>
      </c>
      <c r="AA45" s="24" t="s">
        <v>4</v>
      </c>
      <c r="AB45" s="57" t="s">
        <v>4</v>
      </c>
    </row>
    <row r="46" spans="1:28">
      <c r="A46" s="18">
        <v>32933</v>
      </c>
      <c r="B46" s="24">
        <v>16.2</v>
      </c>
      <c r="C46" s="24">
        <v>11.7</v>
      </c>
      <c r="D46" s="57">
        <f t="shared" si="0"/>
        <v>9.9</v>
      </c>
      <c r="E46" s="24">
        <v>-4.4000000000000004</v>
      </c>
      <c r="F46" s="24" t="s">
        <v>4</v>
      </c>
      <c r="G46" s="57">
        <f t="shared" si="1"/>
        <v>-8.1</v>
      </c>
      <c r="H46" s="24" t="s">
        <v>4</v>
      </c>
      <c r="I46" s="24" t="s">
        <v>4</v>
      </c>
      <c r="J46" s="57" t="s">
        <v>4</v>
      </c>
      <c r="K46" s="24">
        <v>-19.7</v>
      </c>
      <c r="L46" s="24" t="s">
        <v>4</v>
      </c>
      <c r="M46" s="57">
        <f t="shared" si="2"/>
        <v>-21</v>
      </c>
      <c r="N46" s="24">
        <v>10.5</v>
      </c>
      <c r="O46" s="24" t="s">
        <v>4</v>
      </c>
      <c r="P46" s="57">
        <f t="shared" si="3"/>
        <v>9.1999999999999993</v>
      </c>
      <c r="Q46" s="24">
        <v>27.6</v>
      </c>
      <c r="R46" s="24">
        <v>23.4</v>
      </c>
      <c r="S46" s="57">
        <f t="shared" si="4"/>
        <v>22.6</v>
      </c>
      <c r="T46" s="24" t="s">
        <v>4</v>
      </c>
      <c r="U46" s="24" t="s">
        <v>4</v>
      </c>
      <c r="V46" s="57" t="s">
        <v>4</v>
      </c>
      <c r="W46" s="24">
        <v>21.3</v>
      </c>
      <c r="X46" s="24">
        <v>22.2</v>
      </c>
      <c r="Y46" s="57">
        <f t="shared" si="5"/>
        <v>21</v>
      </c>
      <c r="Z46" s="24" t="s">
        <v>4</v>
      </c>
      <c r="AA46" s="24" t="s">
        <v>4</v>
      </c>
      <c r="AB46" s="57" t="s">
        <v>4</v>
      </c>
    </row>
    <row r="47" spans="1:28">
      <c r="A47" s="18">
        <v>32964</v>
      </c>
      <c r="B47" s="24">
        <v>16.2</v>
      </c>
      <c r="C47" s="24">
        <v>10.6</v>
      </c>
      <c r="D47" s="57">
        <f t="shared" si="0"/>
        <v>10.1</v>
      </c>
      <c r="E47" s="24">
        <v>-4.4000000000000004</v>
      </c>
      <c r="F47" s="24" t="s">
        <v>4</v>
      </c>
      <c r="G47" s="57">
        <f t="shared" si="1"/>
        <v>-6.1</v>
      </c>
      <c r="H47" s="24" t="s">
        <v>4</v>
      </c>
      <c r="I47" s="24" t="s">
        <v>4</v>
      </c>
      <c r="J47" s="57" t="s">
        <v>4</v>
      </c>
      <c r="K47" s="24">
        <v>-19.7</v>
      </c>
      <c r="L47" s="24" t="s">
        <v>4</v>
      </c>
      <c r="M47" s="57">
        <f t="shared" si="2"/>
        <v>-20.399999999999999</v>
      </c>
      <c r="N47" s="24">
        <v>8.5</v>
      </c>
      <c r="O47" s="24" t="s">
        <v>4</v>
      </c>
      <c r="P47" s="57">
        <f t="shared" si="3"/>
        <v>9.1999999999999993</v>
      </c>
      <c r="Q47" s="24">
        <v>27.6</v>
      </c>
      <c r="R47" s="24">
        <v>22.9</v>
      </c>
      <c r="S47" s="57">
        <f t="shared" si="4"/>
        <v>22.7</v>
      </c>
      <c r="T47" s="24" t="s">
        <v>4</v>
      </c>
      <c r="U47" s="24" t="s">
        <v>4</v>
      </c>
      <c r="V47" s="57" t="s">
        <v>4</v>
      </c>
      <c r="W47" s="24">
        <v>18.3</v>
      </c>
      <c r="X47" s="24">
        <v>21.2</v>
      </c>
      <c r="Y47" s="57">
        <f t="shared" si="5"/>
        <v>22.8</v>
      </c>
      <c r="Z47" s="24" t="s">
        <v>4</v>
      </c>
      <c r="AA47" s="24" t="s">
        <v>4</v>
      </c>
      <c r="AB47" s="57" t="s">
        <v>4</v>
      </c>
    </row>
    <row r="48" spans="1:28">
      <c r="A48" s="18">
        <v>32994</v>
      </c>
      <c r="B48" s="24">
        <v>8.1999999999999993</v>
      </c>
      <c r="C48" s="24">
        <v>8.3000000000000007</v>
      </c>
      <c r="D48" s="57">
        <f t="shared" si="0"/>
        <v>10.199999999999999</v>
      </c>
      <c r="E48" s="24">
        <v>-6.4</v>
      </c>
      <c r="F48" s="24" t="s">
        <v>4</v>
      </c>
      <c r="G48" s="57">
        <f t="shared" si="1"/>
        <v>-5.0999999999999996</v>
      </c>
      <c r="H48" s="24" t="s">
        <v>4</v>
      </c>
      <c r="I48" s="24" t="s">
        <v>4</v>
      </c>
      <c r="J48" s="57" t="s">
        <v>4</v>
      </c>
      <c r="K48" s="24">
        <v>-20.7</v>
      </c>
      <c r="L48" s="24" t="s">
        <v>4</v>
      </c>
      <c r="M48" s="57">
        <f t="shared" si="2"/>
        <v>-20</v>
      </c>
      <c r="N48" s="24">
        <v>13.5</v>
      </c>
      <c r="O48" s="24" t="s">
        <v>4</v>
      </c>
      <c r="P48" s="57">
        <f t="shared" si="3"/>
        <v>10.8</v>
      </c>
      <c r="Q48" s="24">
        <v>19.600000000000001</v>
      </c>
      <c r="R48" s="24">
        <v>21.5</v>
      </c>
      <c r="S48" s="57">
        <f t="shared" si="4"/>
        <v>22.6</v>
      </c>
      <c r="T48" s="24" t="s">
        <v>4</v>
      </c>
      <c r="U48" s="24" t="s">
        <v>4</v>
      </c>
      <c r="V48" s="57" t="s">
        <v>4</v>
      </c>
      <c r="W48" s="24">
        <v>13.3</v>
      </c>
      <c r="X48" s="24">
        <v>19.3</v>
      </c>
      <c r="Y48" s="57">
        <f t="shared" si="5"/>
        <v>20.9</v>
      </c>
      <c r="Z48" s="24" t="s">
        <v>4</v>
      </c>
      <c r="AA48" s="24" t="s">
        <v>4</v>
      </c>
      <c r="AB48" s="57" t="s">
        <v>4</v>
      </c>
    </row>
    <row r="49" spans="1:28">
      <c r="A49" s="18">
        <v>33025</v>
      </c>
      <c r="B49" s="24">
        <v>12.2</v>
      </c>
      <c r="C49" s="24">
        <v>10.7</v>
      </c>
      <c r="D49" s="57">
        <f t="shared" si="0"/>
        <v>9.9</v>
      </c>
      <c r="E49" s="24">
        <v>-4.4000000000000004</v>
      </c>
      <c r="F49" s="24" t="s">
        <v>4</v>
      </c>
      <c r="G49" s="57">
        <f t="shared" si="1"/>
        <v>-5.0999999999999996</v>
      </c>
      <c r="H49" s="24" t="s">
        <v>4</v>
      </c>
      <c r="I49" s="24" t="s">
        <v>4</v>
      </c>
      <c r="J49" s="57" t="s">
        <v>4</v>
      </c>
      <c r="K49" s="24">
        <v>-17.7</v>
      </c>
      <c r="L49" s="24" t="s">
        <v>4</v>
      </c>
      <c r="M49" s="57">
        <f t="shared" si="2"/>
        <v>-19.399999999999999</v>
      </c>
      <c r="N49" s="24">
        <v>16.5</v>
      </c>
      <c r="O49" s="24" t="s">
        <v>4</v>
      </c>
      <c r="P49" s="57">
        <f t="shared" si="3"/>
        <v>12.8</v>
      </c>
      <c r="Q49" s="24">
        <v>15.6</v>
      </c>
      <c r="R49" s="24">
        <v>23.2</v>
      </c>
      <c r="S49" s="57">
        <f t="shared" si="4"/>
        <v>22.5</v>
      </c>
      <c r="T49" s="24" t="s">
        <v>4</v>
      </c>
      <c r="U49" s="24" t="s">
        <v>4</v>
      </c>
      <c r="V49" s="57" t="s">
        <v>4</v>
      </c>
      <c r="W49" s="24">
        <v>14.3</v>
      </c>
      <c r="X49" s="24">
        <v>19</v>
      </c>
      <c r="Y49" s="57">
        <f t="shared" si="5"/>
        <v>19.8</v>
      </c>
      <c r="Z49" s="24" t="s">
        <v>4</v>
      </c>
      <c r="AA49" s="24" t="s">
        <v>4</v>
      </c>
      <c r="AB49" s="57" t="s">
        <v>4</v>
      </c>
    </row>
    <row r="50" spans="1:28">
      <c r="A50" s="18">
        <v>33055</v>
      </c>
      <c r="B50" s="24">
        <v>5.2</v>
      </c>
      <c r="C50" s="24">
        <v>6.9</v>
      </c>
      <c r="D50" s="57">
        <f t="shared" si="0"/>
        <v>8.6</v>
      </c>
      <c r="E50" s="24">
        <v>-7.4</v>
      </c>
      <c r="F50" s="24" t="s">
        <v>4</v>
      </c>
      <c r="G50" s="57">
        <f t="shared" si="1"/>
        <v>-6.1</v>
      </c>
      <c r="H50" s="24" t="s">
        <v>4</v>
      </c>
      <c r="I50" s="24" t="s">
        <v>4</v>
      </c>
      <c r="J50" s="57" t="s">
        <v>4</v>
      </c>
      <c r="K50" s="24">
        <v>-15.7</v>
      </c>
      <c r="L50" s="24" t="s">
        <v>4</v>
      </c>
      <c r="M50" s="57">
        <f t="shared" si="2"/>
        <v>-18</v>
      </c>
      <c r="N50" s="24">
        <v>14.5</v>
      </c>
      <c r="O50" s="24" t="s">
        <v>4</v>
      </c>
      <c r="P50" s="57">
        <f t="shared" si="3"/>
        <v>14.8</v>
      </c>
      <c r="Q50" s="24">
        <v>11.6</v>
      </c>
      <c r="R50" s="24">
        <v>21</v>
      </c>
      <c r="S50" s="57">
        <f t="shared" si="4"/>
        <v>21.9</v>
      </c>
      <c r="T50" s="24" t="s">
        <v>4</v>
      </c>
      <c r="U50" s="24" t="s">
        <v>4</v>
      </c>
      <c r="V50" s="57" t="s">
        <v>4</v>
      </c>
      <c r="W50" s="24">
        <v>8.3000000000000007</v>
      </c>
      <c r="X50" s="24">
        <v>12.5</v>
      </c>
      <c r="Y50" s="57">
        <f t="shared" si="5"/>
        <v>16.899999999999999</v>
      </c>
      <c r="Z50" s="24" t="s">
        <v>4</v>
      </c>
      <c r="AA50" s="24" t="s">
        <v>4</v>
      </c>
      <c r="AB50" s="57" t="s">
        <v>4</v>
      </c>
    </row>
    <row r="51" spans="1:28">
      <c r="A51" s="18">
        <v>33086</v>
      </c>
      <c r="B51" s="24">
        <v>-3.8</v>
      </c>
      <c r="C51" s="24">
        <v>9</v>
      </c>
      <c r="D51" s="57">
        <f t="shared" si="0"/>
        <v>8.9</v>
      </c>
      <c r="E51" s="24">
        <v>-6.4</v>
      </c>
      <c r="F51" s="24" t="s">
        <v>4</v>
      </c>
      <c r="G51" s="57">
        <f t="shared" si="1"/>
        <v>-6.1</v>
      </c>
      <c r="H51" s="24" t="s">
        <v>4</v>
      </c>
      <c r="I51" s="24" t="s">
        <v>4</v>
      </c>
      <c r="J51" s="57" t="s">
        <v>4</v>
      </c>
      <c r="K51" s="24">
        <v>-15.7</v>
      </c>
      <c r="L51" s="24" t="s">
        <v>4</v>
      </c>
      <c r="M51" s="57">
        <f t="shared" si="2"/>
        <v>-16.399999999999999</v>
      </c>
      <c r="N51" s="24">
        <v>13.5</v>
      </c>
      <c r="O51" s="24" t="s">
        <v>4</v>
      </c>
      <c r="P51" s="57">
        <f t="shared" si="3"/>
        <v>14.8</v>
      </c>
      <c r="Q51" s="24">
        <v>23.6</v>
      </c>
      <c r="R51" s="24">
        <v>21.8</v>
      </c>
      <c r="S51" s="57">
        <f t="shared" si="4"/>
        <v>22</v>
      </c>
      <c r="T51" s="24" t="s">
        <v>4</v>
      </c>
      <c r="U51" s="24" t="s">
        <v>4</v>
      </c>
      <c r="V51" s="57" t="s">
        <v>4</v>
      </c>
      <c r="W51" s="24">
        <v>14.3</v>
      </c>
      <c r="X51" s="24">
        <v>17.899999999999999</v>
      </c>
      <c r="Y51" s="57">
        <f t="shared" si="5"/>
        <v>16.5</v>
      </c>
      <c r="Z51" s="24" t="s">
        <v>4</v>
      </c>
      <c r="AA51" s="24" t="s">
        <v>4</v>
      </c>
      <c r="AB51" s="57" t="s">
        <v>4</v>
      </c>
    </row>
    <row r="52" spans="1:28">
      <c r="A52" s="18">
        <v>33117</v>
      </c>
      <c r="B52" s="24">
        <v>9.1999999999999993</v>
      </c>
      <c r="C52" s="24">
        <v>6.3</v>
      </c>
      <c r="D52" s="57">
        <f t="shared" si="0"/>
        <v>7.4</v>
      </c>
      <c r="E52" s="24">
        <v>-7.4</v>
      </c>
      <c r="F52" s="24" t="s">
        <v>4</v>
      </c>
      <c r="G52" s="57">
        <f t="shared" si="1"/>
        <v>-7.1</v>
      </c>
      <c r="H52" s="24" t="s">
        <v>4</v>
      </c>
      <c r="I52" s="24" t="s">
        <v>4</v>
      </c>
      <c r="J52" s="57" t="s">
        <v>4</v>
      </c>
      <c r="K52" s="24">
        <v>-16.7</v>
      </c>
      <c r="L52" s="24" t="s">
        <v>4</v>
      </c>
      <c r="M52" s="57">
        <f t="shared" si="2"/>
        <v>-16</v>
      </c>
      <c r="N52" s="24">
        <v>7.5</v>
      </c>
      <c r="O52" s="24" t="s">
        <v>4</v>
      </c>
      <c r="P52" s="57">
        <f t="shared" si="3"/>
        <v>11.8</v>
      </c>
      <c r="Q52" s="24">
        <v>23.6</v>
      </c>
      <c r="R52" s="24">
        <v>20.399999999999999</v>
      </c>
      <c r="S52" s="57">
        <f t="shared" si="4"/>
        <v>21.1</v>
      </c>
      <c r="T52" s="24" t="s">
        <v>4</v>
      </c>
      <c r="U52" s="24" t="s">
        <v>4</v>
      </c>
      <c r="V52" s="57" t="s">
        <v>4</v>
      </c>
      <c r="W52" s="24">
        <v>24.3</v>
      </c>
      <c r="X52" s="24">
        <v>27.5</v>
      </c>
      <c r="Y52" s="57">
        <f t="shared" si="5"/>
        <v>19.3</v>
      </c>
      <c r="Z52" s="24" t="s">
        <v>4</v>
      </c>
      <c r="AA52" s="24" t="s">
        <v>4</v>
      </c>
      <c r="AB52" s="57" t="s">
        <v>4</v>
      </c>
    </row>
    <row r="53" spans="1:28">
      <c r="A53" s="18">
        <v>33147</v>
      </c>
      <c r="B53" s="24">
        <v>10.199999999999999</v>
      </c>
      <c r="C53" s="24">
        <v>4.3</v>
      </c>
      <c r="D53" s="57">
        <f t="shared" si="0"/>
        <v>6.5</v>
      </c>
      <c r="E53" s="24">
        <v>-4.4000000000000004</v>
      </c>
      <c r="F53" s="24" t="s">
        <v>4</v>
      </c>
      <c r="G53" s="57">
        <f t="shared" si="1"/>
        <v>-6.1</v>
      </c>
      <c r="H53" s="24" t="s">
        <v>4</v>
      </c>
      <c r="I53" s="24" t="s">
        <v>4</v>
      </c>
      <c r="J53" s="57" t="s">
        <v>4</v>
      </c>
      <c r="K53" s="24">
        <v>-16.7</v>
      </c>
      <c r="L53" s="24" t="s">
        <v>4</v>
      </c>
      <c r="M53" s="57">
        <f t="shared" si="2"/>
        <v>-16.399999999999999</v>
      </c>
      <c r="N53" s="24">
        <v>11.5</v>
      </c>
      <c r="O53" s="24" t="s">
        <v>4</v>
      </c>
      <c r="P53" s="57">
        <f t="shared" si="3"/>
        <v>10.8</v>
      </c>
      <c r="Q53" s="24">
        <v>16.600000000000001</v>
      </c>
      <c r="R53" s="24">
        <v>15.8</v>
      </c>
      <c r="S53" s="57">
        <f t="shared" si="4"/>
        <v>19.3</v>
      </c>
      <c r="T53" s="24" t="s">
        <v>4</v>
      </c>
      <c r="U53" s="24" t="s">
        <v>4</v>
      </c>
      <c r="V53" s="57" t="s">
        <v>4</v>
      </c>
      <c r="W53" s="24">
        <v>30.3</v>
      </c>
      <c r="X53" s="24">
        <v>35.200000000000003</v>
      </c>
      <c r="Y53" s="57">
        <f t="shared" si="5"/>
        <v>26.9</v>
      </c>
      <c r="Z53" s="24" t="s">
        <v>4</v>
      </c>
      <c r="AA53" s="24" t="s">
        <v>4</v>
      </c>
      <c r="AB53" s="57" t="s">
        <v>4</v>
      </c>
    </row>
    <row r="54" spans="1:28">
      <c r="A54" s="18">
        <v>33178</v>
      </c>
      <c r="B54" s="24">
        <v>9.1999999999999993</v>
      </c>
      <c r="C54" s="24">
        <v>7.1</v>
      </c>
      <c r="D54" s="57">
        <f t="shared" si="0"/>
        <v>5.9</v>
      </c>
      <c r="E54" s="24">
        <v>-2.4</v>
      </c>
      <c r="F54" s="24" t="s">
        <v>4</v>
      </c>
      <c r="G54" s="57">
        <f t="shared" si="1"/>
        <v>-4.7</v>
      </c>
      <c r="H54" s="24" t="s">
        <v>4</v>
      </c>
      <c r="I54" s="24" t="s">
        <v>4</v>
      </c>
      <c r="J54" s="57" t="s">
        <v>4</v>
      </c>
      <c r="K54" s="24">
        <v>-11.7</v>
      </c>
      <c r="L54" s="24" t="s">
        <v>4</v>
      </c>
      <c r="M54" s="57">
        <f t="shared" si="2"/>
        <v>-15</v>
      </c>
      <c r="N54" s="24">
        <v>4.5</v>
      </c>
      <c r="O54" s="24" t="s">
        <v>4</v>
      </c>
      <c r="P54" s="57">
        <f t="shared" si="3"/>
        <v>7.8</v>
      </c>
      <c r="Q54" s="24">
        <v>16.600000000000001</v>
      </c>
      <c r="R54" s="24">
        <v>18.600000000000001</v>
      </c>
      <c r="S54" s="57">
        <f t="shared" si="4"/>
        <v>18.3</v>
      </c>
      <c r="T54" s="24" t="s">
        <v>4</v>
      </c>
      <c r="U54" s="24" t="s">
        <v>4</v>
      </c>
      <c r="V54" s="57" t="s">
        <v>4</v>
      </c>
      <c r="W54" s="24">
        <v>32.299999999999997</v>
      </c>
      <c r="X54" s="24">
        <v>29.1</v>
      </c>
      <c r="Y54" s="57">
        <f t="shared" si="5"/>
        <v>30.6</v>
      </c>
      <c r="Z54" s="24" t="s">
        <v>4</v>
      </c>
      <c r="AA54" s="24" t="s">
        <v>4</v>
      </c>
      <c r="AB54" s="57" t="s">
        <v>4</v>
      </c>
    </row>
    <row r="55" spans="1:28">
      <c r="A55" s="18">
        <v>33208</v>
      </c>
      <c r="B55" s="24">
        <v>-0.8</v>
      </c>
      <c r="C55" s="24">
        <v>5.0999999999999996</v>
      </c>
      <c r="D55" s="57">
        <f t="shared" si="0"/>
        <v>5.5</v>
      </c>
      <c r="E55" s="24">
        <v>-7.4</v>
      </c>
      <c r="F55" s="24" t="s">
        <v>4</v>
      </c>
      <c r="G55" s="57">
        <f t="shared" si="1"/>
        <v>-4.7</v>
      </c>
      <c r="H55" s="24" t="s">
        <v>4</v>
      </c>
      <c r="I55" s="24" t="s">
        <v>4</v>
      </c>
      <c r="J55" s="57" t="s">
        <v>4</v>
      </c>
      <c r="K55" s="24">
        <v>-13.7</v>
      </c>
      <c r="L55" s="24" t="s">
        <v>4</v>
      </c>
      <c r="M55" s="57">
        <f t="shared" si="2"/>
        <v>-14</v>
      </c>
      <c r="N55" s="24">
        <v>4.5</v>
      </c>
      <c r="O55" s="24" t="s">
        <v>4</v>
      </c>
      <c r="P55" s="57">
        <f t="shared" si="3"/>
        <v>6.8</v>
      </c>
      <c r="Q55" s="24">
        <v>21.6</v>
      </c>
      <c r="R55" s="24">
        <v>20.5</v>
      </c>
      <c r="S55" s="57">
        <f t="shared" si="4"/>
        <v>18.3</v>
      </c>
      <c r="T55" s="24" t="s">
        <v>4</v>
      </c>
      <c r="U55" s="24" t="s">
        <v>4</v>
      </c>
      <c r="V55" s="57" t="s">
        <v>4</v>
      </c>
      <c r="W55" s="24">
        <v>36.299999999999997</v>
      </c>
      <c r="X55" s="24">
        <v>26.4</v>
      </c>
      <c r="Y55" s="57">
        <f t="shared" si="5"/>
        <v>30.2</v>
      </c>
      <c r="Z55" s="24" t="s">
        <v>4</v>
      </c>
      <c r="AA55" s="24" t="s">
        <v>4</v>
      </c>
      <c r="AB55" s="57" t="s">
        <v>4</v>
      </c>
    </row>
    <row r="56" spans="1:28">
      <c r="A56" s="18">
        <v>33239</v>
      </c>
      <c r="B56" s="24">
        <v>11.2</v>
      </c>
      <c r="C56" s="24">
        <v>15.1</v>
      </c>
      <c r="D56" s="57">
        <f t="shared" si="0"/>
        <v>9.1</v>
      </c>
      <c r="E56" s="24">
        <v>-8.4</v>
      </c>
      <c r="F56" s="24" t="s">
        <v>4</v>
      </c>
      <c r="G56" s="57">
        <f t="shared" si="1"/>
        <v>-6.1</v>
      </c>
      <c r="H56" s="24" t="s">
        <v>4</v>
      </c>
      <c r="I56" s="24" t="s">
        <v>4</v>
      </c>
      <c r="J56" s="57" t="s">
        <v>4</v>
      </c>
      <c r="K56" s="24">
        <v>-26.7</v>
      </c>
      <c r="L56" s="24" t="s">
        <v>4</v>
      </c>
      <c r="M56" s="57">
        <f t="shared" si="2"/>
        <v>-17.399999999999999</v>
      </c>
      <c r="N56" s="24">
        <v>10.5</v>
      </c>
      <c r="O56" s="24" t="s">
        <v>4</v>
      </c>
      <c r="P56" s="57">
        <f t="shared" si="3"/>
        <v>6.5</v>
      </c>
      <c r="Q56" s="24">
        <v>24.6</v>
      </c>
      <c r="R56" s="24">
        <v>23.3</v>
      </c>
      <c r="S56" s="57">
        <f t="shared" si="4"/>
        <v>20.8</v>
      </c>
      <c r="T56" s="24" t="s">
        <v>4</v>
      </c>
      <c r="U56" s="24" t="s">
        <v>4</v>
      </c>
      <c r="V56" s="57" t="s">
        <v>4</v>
      </c>
      <c r="W56" s="24">
        <v>37.299999999999997</v>
      </c>
      <c r="X56" s="24">
        <v>24.6</v>
      </c>
      <c r="Y56" s="57">
        <f t="shared" si="5"/>
        <v>26.7</v>
      </c>
      <c r="Z56" s="24" t="s">
        <v>4</v>
      </c>
      <c r="AA56" s="24" t="s">
        <v>4</v>
      </c>
      <c r="AB56" s="57" t="s">
        <v>4</v>
      </c>
    </row>
    <row r="57" spans="1:28">
      <c r="A57" s="18">
        <v>33270</v>
      </c>
      <c r="B57" s="24">
        <v>6.2</v>
      </c>
      <c r="C57" s="24">
        <v>4.7</v>
      </c>
      <c r="D57" s="57">
        <f t="shared" si="0"/>
        <v>8.3000000000000007</v>
      </c>
      <c r="E57" s="24">
        <v>-13.4</v>
      </c>
      <c r="F57" s="24" t="s">
        <v>4</v>
      </c>
      <c r="G57" s="57">
        <f t="shared" si="1"/>
        <v>-9.6999999999999993</v>
      </c>
      <c r="H57" s="24" t="s">
        <v>4</v>
      </c>
      <c r="I57" s="24" t="s">
        <v>4</v>
      </c>
      <c r="J57" s="57" t="s">
        <v>4</v>
      </c>
      <c r="K57" s="24">
        <v>-17.7</v>
      </c>
      <c r="L57" s="24" t="s">
        <v>4</v>
      </c>
      <c r="M57" s="57">
        <f t="shared" si="2"/>
        <v>-19.399999999999999</v>
      </c>
      <c r="N57" s="24">
        <v>12.5</v>
      </c>
      <c r="O57" s="24" t="s">
        <v>4</v>
      </c>
      <c r="P57" s="57">
        <f t="shared" si="3"/>
        <v>9.1999999999999993</v>
      </c>
      <c r="Q57" s="24">
        <v>12.6</v>
      </c>
      <c r="R57" s="24">
        <v>9.4</v>
      </c>
      <c r="S57" s="57">
        <f t="shared" si="4"/>
        <v>17.7</v>
      </c>
      <c r="T57" s="24" t="s">
        <v>4</v>
      </c>
      <c r="U57" s="24" t="s">
        <v>4</v>
      </c>
      <c r="V57" s="57" t="s">
        <v>4</v>
      </c>
      <c r="W57" s="24">
        <v>24.3</v>
      </c>
      <c r="X57" s="24">
        <v>20.100000000000001</v>
      </c>
      <c r="Y57" s="57">
        <f t="shared" si="5"/>
        <v>23.7</v>
      </c>
      <c r="Z57" s="24" t="s">
        <v>4</v>
      </c>
      <c r="AA57" s="24" t="s">
        <v>4</v>
      </c>
      <c r="AB57" s="57" t="s">
        <v>4</v>
      </c>
    </row>
    <row r="58" spans="1:28">
      <c r="A58" s="18">
        <v>33298</v>
      </c>
      <c r="B58" s="24">
        <v>4.2</v>
      </c>
      <c r="C58" s="24">
        <v>0</v>
      </c>
      <c r="D58" s="57">
        <f t="shared" si="0"/>
        <v>6.6</v>
      </c>
      <c r="E58" s="24">
        <v>-12.4</v>
      </c>
      <c r="F58" s="24" t="s">
        <v>4</v>
      </c>
      <c r="G58" s="57">
        <f t="shared" si="1"/>
        <v>-11.4</v>
      </c>
      <c r="H58" s="24" t="s">
        <v>4</v>
      </c>
      <c r="I58" s="24" t="s">
        <v>4</v>
      </c>
      <c r="J58" s="57" t="s">
        <v>4</v>
      </c>
      <c r="K58" s="24">
        <v>-18.7</v>
      </c>
      <c r="L58" s="24" t="s">
        <v>4</v>
      </c>
      <c r="M58" s="57">
        <f t="shared" si="2"/>
        <v>-21</v>
      </c>
      <c r="N58" s="24">
        <v>8.5</v>
      </c>
      <c r="O58" s="24" t="s">
        <v>4</v>
      </c>
      <c r="P58" s="57">
        <f t="shared" si="3"/>
        <v>10.5</v>
      </c>
      <c r="Q58" s="24">
        <v>22.6</v>
      </c>
      <c r="R58" s="24">
        <v>18.7</v>
      </c>
      <c r="S58" s="57">
        <f t="shared" si="4"/>
        <v>17.100000000000001</v>
      </c>
      <c r="T58" s="24" t="s">
        <v>4</v>
      </c>
      <c r="U58" s="24" t="s">
        <v>4</v>
      </c>
      <c r="V58" s="57" t="s">
        <v>4</v>
      </c>
      <c r="W58" s="24">
        <v>20.3</v>
      </c>
      <c r="X58" s="24">
        <v>20.2</v>
      </c>
      <c r="Y58" s="57">
        <f t="shared" si="5"/>
        <v>21.6</v>
      </c>
      <c r="Z58" s="24" t="s">
        <v>4</v>
      </c>
      <c r="AA58" s="24" t="s">
        <v>4</v>
      </c>
      <c r="AB58" s="57" t="s">
        <v>4</v>
      </c>
    </row>
    <row r="59" spans="1:28">
      <c r="A59" s="18">
        <v>33329</v>
      </c>
      <c r="B59" s="24">
        <v>7.2</v>
      </c>
      <c r="C59" s="24">
        <v>1.7</v>
      </c>
      <c r="D59" s="57">
        <f t="shared" si="0"/>
        <v>2.1</v>
      </c>
      <c r="E59" s="24">
        <v>-15.4</v>
      </c>
      <c r="F59" s="24" t="s">
        <v>4</v>
      </c>
      <c r="G59" s="57">
        <f t="shared" si="1"/>
        <v>-13.7</v>
      </c>
      <c r="H59" s="24" t="s">
        <v>4</v>
      </c>
      <c r="I59" s="24" t="s">
        <v>4</v>
      </c>
      <c r="J59" s="57" t="s">
        <v>4</v>
      </c>
      <c r="K59" s="24">
        <v>-12.7</v>
      </c>
      <c r="L59" s="24" t="s">
        <v>4</v>
      </c>
      <c r="M59" s="57">
        <f t="shared" si="2"/>
        <v>-16.399999999999999</v>
      </c>
      <c r="N59" s="24">
        <v>11.5</v>
      </c>
      <c r="O59" s="24" t="s">
        <v>4</v>
      </c>
      <c r="P59" s="57">
        <f t="shared" si="3"/>
        <v>10.8</v>
      </c>
      <c r="Q59" s="24">
        <v>22.6</v>
      </c>
      <c r="R59" s="24">
        <v>17.600000000000001</v>
      </c>
      <c r="S59" s="57">
        <f t="shared" si="4"/>
        <v>15.2</v>
      </c>
      <c r="T59" s="24" t="s">
        <v>4</v>
      </c>
      <c r="U59" s="24" t="s">
        <v>4</v>
      </c>
      <c r="V59" s="57" t="s">
        <v>4</v>
      </c>
      <c r="W59" s="24">
        <v>17.3</v>
      </c>
      <c r="X59" s="24">
        <v>19.899999999999999</v>
      </c>
      <c r="Y59" s="57">
        <f t="shared" si="5"/>
        <v>20.100000000000001</v>
      </c>
      <c r="Z59" s="24" t="s">
        <v>4</v>
      </c>
      <c r="AA59" s="24" t="s">
        <v>4</v>
      </c>
      <c r="AB59" s="57" t="s">
        <v>4</v>
      </c>
    </row>
    <row r="60" spans="1:28">
      <c r="A60" s="18">
        <v>33359</v>
      </c>
      <c r="B60" s="24">
        <v>9.1999999999999993</v>
      </c>
      <c r="C60" s="24">
        <v>9.4</v>
      </c>
      <c r="D60" s="57">
        <f t="shared" si="0"/>
        <v>3.7</v>
      </c>
      <c r="E60" s="24">
        <v>-13.4</v>
      </c>
      <c r="F60" s="24" t="s">
        <v>4</v>
      </c>
      <c r="G60" s="57">
        <f t="shared" si="1"/>
        <v>-13.7</v>
      </c>
      <c r="H60" s="24" t="s">
        <v>4</v>
      </c>
      <c r="I60" s="24" t="s">
        <v>4</v>
      </c>
      <c r="J60" s="57" t="s">
        <v>4</v>
      </c>
      <c r="K60" s="24">
        <v>-19.7</v>
      </c>
      <c r="L60" s="24" t="s">
        <v>4</v>
      </c>
      <c r="M60" s="57">
        <f t="shared" si="2"/>
        <v>-17</v>
      </c>
      <c r="N60" s="24">
        <v>9.5</v>
      </c>
      <c r="O60" s="24" t="s">
        <v>4</v>
      </c>
      <c r="P60" s="57">
        <f t="shared" si="3"/>
        <v>9.8000000000000007</v>
      </c>
      <c r="Q60" s="24">
        <v>16.600000000000001</v>
      </c>
      <c r="R60" s="24">
        <v>18.100000000000001</v>
      </c>
      <c r="S60" s="57">
        <f t="shared" si="4"/>
        <v>18.100000000000001</v>
      </c>
      <c r="T60" s="24" t="s">
        <v>4</v>
      </c>
      <c r="U60" s="24" t="s">
        <v>4</v>
      </c>
      <c r="V60" s="57" t="s">
        <v>4</v>
      </c>
      <c r="W60" s="24">
        <v>10.3</v>
      </c>
      <c r="X60" s="24">
        <v>16</v>
      </c>
      <c r="Y60" s="57">
        <f t="shared" si="5"/>
        <v>18.7</v>
      </c>
      <c r="Z60" s="24" t="s">
        <v>4</v>
      </c>
      <c r="AA60" s="24" t="s">
        <v>4</v>
      </c>
      <c r="AB60" s="57" t="s">
        <v>4</v>
      </c>
    </row>
    <row r="61" spans="1:28">
      <c r="A61" s="18">
        <v>33390</v>
      </c>
      <c r="B61" s="24">
        <v>5.2</v>
      </c>
      <c r="C61" s="24">
        <v>3.9</v>
      </c>
      <c r="D61" s="57">
        <f t="shared" si="0"/>
        <v>5</v>
      </c>
      <c r="E61" s="24">
        <v>-12.4</v>
      </c>
      <c r="F61" s="24" t="s">
        <v>4</v>
      </c>
      <c r="G61" s="57">
        <f t="shared" si="1"/>
        <v>-13.7</v>
      </c>
      <c r="H61" s="24" t="s">
        <v>4</v>
      </c>
      <c r="I61" s="24" t="s">
        <v>4</v>
      </c>
      <c r="J61" s="57" t="s">
        <v>4</v>
      </c>
      <c r="K61" s="24">
        <v>-15.7</v>
      </c>
      <c r="L61" s="24" t="s">
        <v>4</v>
      </c>
      <c r="M61" s="57">
        <f t="shared" si="2"/>
        <v>-16</v>
      </c>
      <c r="N61" s="24">
        <v>5.5</v>
      </c>
      <c r="O61" s="24" t="s">
        <v>4</v>
      </c>
      <c r="P61" s="57">
        <f t="shared" si="3"/>
        <v>8.8000000000000007</v>
      </c>
      <c r="Q61" s="24">
        <v>9.6</v>
      </c>
      <c r="R61" s="24">
        <v>16.8</v>
      </c>
      <c r="S61" s="57">
        <f t="shared" si="4"/>
        <v>17.5</v>
      </c>
      <c r="T61" s="24" t="s">
        <v>4</v>
      </c>
      <c r="U61" s="24" t="s">
        <v>4</v>
      </c>
      <c r="V61" s="57" t="s">
        <v>4</v>
      </c>
      <c r="W61" s="24">
        <v>15.3</v>
      </c>
      <c r="X61" s="24">
        <v>19.899999999999999</v>
      </c>
      <c r="Y61" s="57">
        <f t="shared" si="5"/>
        <v>18.600000000000001</v>
      </c>
      <c r="Z61" s="24" t="s">
        <v>4</v>
      </c>
      <c r="AA61" s="24" t="s">
        <v>4</v>
      </c>
      <c r="AB61" s="57" t="s">
        <v>4</v>
      </c>
    </row>
    <row r="62" spans="1:28">
      <c r="A62" s="18">
        <v>33420</v>
      </c>
      <c r="B62" s="24">
        <v>1.2</v>
      </c>
      <c r="C62" s="24">
        <v>2</v>
      </c>
      <c r="D62" s="57">
        <f t="shared" si="0"/>
        <v>5.0999999999999996</v>
      </c>
      <c r="E62" s="24">
        <v>-16.399999999999999</v>
      </c>
      <c r="F62" s="24" t="s">
        <v>4</v>
      </c>
      <c r="G62" s="57">
        <f t="shared" si="1"/>
        <v>-14.1</v>
      </c>
      <c r="H62" s="24" t="s">
        <v>4</v>
      </c>
      <c r="I62" s="24" t="s">
        <v>4</v>
      </c>
      <c r="J62" s="57" t="s">
        <v>4</v>
      </c>
      <c r="K62" s="24">
        <v>-22.7</v>
      </c>
      <c r="L62" s="24" t="s">
        <v>4</v>
      </c>
      <c r="M62" s="57">
        <f t="shared" si="2"/>
        <v>-19.399999999999999</v>
      </c>
      <c r="N62" s="24">
        <v>9.5</v>
      </c>
      <c r="O62" s="24" t="s">
        <v>4</v>
      </c>
      <c r="P62" s="57">
        <f t="shared" si="3"/>
        <v>8.1999999999999993</v>
      </c>
      <c r="Q62" s="24">
        <v>5.6</v>
      </c>
      <c r="R62" s="24">
        <v>14</v>
      </c>
      <c r="S62" s="57">
        <f t="shared" si="4"/>
        <v>16.3</v>
      </c>
      <c r="T62" s="24" t="s">
        <v>4</v>
      </c>
      <c r="U62" s="24" t="s">
        <v>4</v>
      </c>
      <c r="V62" s="57" t="s">
        <v>4</v>
      </c>
      <c r="W62" s="24">
        <v>10.3</v>
      </c>
      <c r="X62" s="24">
        <v>14.9</v>
      </c>
      <c r="Y62" s="57">
        <f t="shared" si="5"/>
        <v>16.899999999999999</v>
      </c>
      <c r="Z62" s="24" t="s">
        <v>4</v>
      </c>
      <c r="AA62" s="24" t="s">
        <v>4</v>
      </c>
      <c r="AB62" s="57" t="s">
        <v>4</v>
      </c>
    </row>
    <row r="63" spans="1:28">
      <c r="A63" s="18">
        <v>33451</v>
      </c>
      <c r="B63" s="24">
        <v>-11.8</v>
      </c>
      <c r="C63" s="24">
        <v>0.4</v>
      </c>
      <c r="D63" s="57">
        <f t="shared" si="0"/>
        <v>2.1</v>
      </c>
      <c r="E63" s="24">
        <v>-17.399999999999999</v>
      </c>
      <c r="F63" s="24" t="s">
        <v>4</v>
      </c>
      <c r="G63" s="57">
        <f t="shared" si="1"/>
        <v>-15.4</v>
      </c>
      <c r="H63" s="24" t="s">
        <v>4</v>
      </c>
      <c r="I63" s="24" t="s">
        <v>4</v>
      </c>
      <c r="J63" s="57" t="s">
        <v>4</v>
      </c>
      <c r="K63" s="24">
        <v>-27.7</v>
      </c>
      <c r="L63" s="24" t="s">
        <v>4</v>
      </c>
      <c r="M63" s="57">
        <f t="shared" si="2"/>
        <v>-22</v>
      </c>
      <c r="N63" s="24">
        <v>1.5</v>
      </c>
      <c r="O63" s="24" t="s">
        <v>4</v>
      </c>
      <c r="P63" s="57">
        <f t="shared" si="3"/>
        <v>5.5</v>
      </c>
      <c r="Q63" s="24">
        <v>18.600000000000001</v>
      </c>
      <c r="R63" s="24">
        <v>16.8</v>
      </c>
      <c r="S63" s="57">
        <f t="shared" si="4"/>
        <v>15.9</v>
      </c>
      <c r="T63" s="24" t="s">
        <v>4</v>
      </c>
      <c r="U63" s="24" t="s">
        <v>4</v>
      </c>
      <c r="V63" s="57" t="s">
        <v>4</v>
      </c>
      <c r="W63" s="24">
        <v>13.3</v>
      </c>
      <c r="X63" s="24">
        <v>17.600000000000001</v>
      </c>
      <c r="Y63" s="57">
        <f t="shared" si="5"/>
        <v>17.5</v>
      </c>
      <c r="Z63" s="24" t="s">
        <v>4</v>
      </c>
      <c r="AA63" s="24" t="s">
        <v>4</v>
      </c>
      <c r="AB63" s="57" t="s">
        <v>4</v>
      </c>
    </row>
    <row r="64" spans="1:28">
      <c r="A64" s="18">
        <v>33482</v>
      </c>
      <c r="B64" s="24">
        <v>6.2</v>
      </c>
      <c r="C64" s="24">
        <v>3.4</v>
      </c>
      <c r="D64" s="57">
        <f t="shared" si="0"/>
        <v>1.9</v>
      </c>
      <c r="E64" s="24">
        <v>-12.4</v>
      </c>
      <c r="F64" s="24" t="s">
        <v>4</v>
      </c>
      <c r="G64" s="57">
        <f t="shared" si="1"/>
        <v>-15.4</v>
      </c>
      <c r="H64" s="24" t="s">
        <v>4</v>
      </c>
      <c r="I64" s="24" t="s">
        <v>4</v>
      </c>
      <c r="J64" s="57" t="s">
        <v>4</v>
      </c>
      <c r="K64" s="24">
        <v>-20.7</v>
      </c>
      <c r="L64" s="24" t="s">
        <v>4</v>
      </c>
      <c r="M64" s="57">
        <f t="shared" si="2"/>
        <v>-23.7</v>
      </c>
      <c r="N64" s="24">
        <v>1.5</v>
      </c>
      <c r="O64" s="24" t="s">
        <v>4</v>
      </c>
      <c r="P64" s="57">
        <f t="shared" si="3"/>
        <v>4.2</v>
      </c>
      <c r="Q64" s="24">
        <v>20.6</v>
      </c>
      <c r="R64" s="24">
        <v>17.399999999999999</v>
      </c>
      <c r="S64" s="57">
        <f t="shared" si="4"/>
        <v>16.100000000000001</v>
      </c>
      <c r="T64" s="24" t="s">
        <v>4</v>
      </c>
      <c r="U64" s="24" t="s">
        <v>4</v>
      </c>
      <c r="V64" s="57" t="s">
        <v>4</v>
      </c>
      <c r="W64" s="24">
        <v>11.3</v>
      </c>
      <c r="X64" s="24">
        <v>15</v>
      </c>
      <c r="Y64" s="57">
        <f t="shared" si="5"/>
        <v>15.8</v>
      </c>
      <c r="Z64" s="24" t="s">
        <v>4</v>
      </c>
      <c r="AA64" s="24" t="s">
        <v>4</v>
      </c>
      <c r="AB64" s="57" t="s">
        <v>4</v>
      </c>
    </row>
    <row r="65" spans="1:28">
      <c r="A65" s="18">
        <v>33512</v>
      </c>
      <c r="B65" s="24">
        <v>11.2</v>
      </c>
      <c r="C65" s="24">
        <v>4.9000000000000004</v>
      </c>
      <c r="D65" s="57">
        <f t="shared" si="0"/>
        <v>2.9</v>
      </c>
      <c r="E65" s="24">
        <v>-10.4</v>
      </c>
      <c r="F65" s="24" t="s">
        <v>4</v>
      </c>
      <c r="G65" s="57">
        <f t="shared" si="1"/>
        <v>-13.4</v>
      </c>
      <c r="H65" s="24" t="s">
        <v>4</v>
      </c>
      <c r="I65" s="24" t="s">
        <v>4</v>
      </c>
      <c r="J65" s="57" t="s">
        <v>4</v>
      </c>
      <c r="K65" s="24">
        <v>-24.7</v>
      </c>
      <c r="L65" s="24" t="s">
        <v>4</v>
      </c>
      <c r="M65" s="57">
        <f t="shared" si="2"/>
        <v>-24.4</v>
      </c>
      <c r="N65" s="24">
        <v>1.5</v>
      </c>
      <c r="O65" s="24" t="s">
        <v>4</v>
      </c>
      <c r="P65" s="57">
        <f t="shared" si="3"/>
        <v>1.5</v>
      </c>
      <c r="Q65" s="24">
        <v>19.600000000000001</v>
      </c>
      <c r="R65" s="24">
        <v>18.2</v>
      </c>
      <c r="S65" s="57">
        <f t="shared" si="4"/>
        <v>17.5</v>
      </c>
      <c r="T65" s="24" t="s">
        <v>4</v>
      </c>
      <c r="U65" s="24" t="s">
        <v>4</v>
      </c>
      <c r="V65" s="57" t="s">
        <v>4</v>
      </c>
      <c r="W65" s="24">
        <v>10.3</v>
      </c>
      <c r="X65" s="24">
        <v>15.6</v>
      </c>
      <c r="Y65" s="57">
        <f t="shared" si="5"/>
        <v>16.100000000000001</v>
      </c>
      <c r="Z65" s="24" t="s">
        <v>4</v>
      </c>
      <c r="AA65" s="24" t="s">
        <v>4</v>
      </c>
      <c r="AB65" s="57" t="s">
        <v>4</v>
      </c>
    </row>
    <row r="66" spans="1:28">
      <c r="A66" s="18">
        <v>33543</v>
      </c>
      <c r="B66" s="24">
        <v>4.2</v>
      </c>
      <c r="C66" s="24">
        <v>2.2999999999999998</v>
      </c>
      <c r="D66" s="57">
        <f t="shared" si="0"/>
        <v>3.5</v>
      </c>
      <c r="E66" s="24">
        <v>-11.4</v>
      </c>
      <c r="F66" s="24" t="s">
        <v>4</v>
      </c>
      <c r="G66" s="57">
        <f t="shared" si="1"/>
        <v>-11.4</v>
      </c>
      <c r="H66" s="24" t="s">
        <v>4</v>
      </c>
      <c r="I66" s="24" t="s">
        <v>4</v>
      </c>
      <c r="J66" s="57" t="s">
        <v>4</v>
      </c>
      <c r="K66" s="24">
        <v>-23.7</v>
      </c>
      <c r="L66" s="24" t="s">
        <v>4</v>
      </c>
      <c r="M66" s="57">
        <f t="shared" si="2"/>
        <v>-23</v>
      </c>
      <c r="N66" s="24">
        <v>-1.5</v>
      </c>
      <c r="O66" s="24" t="s">
        <v>4</v>
      </c>
      <c r="P66" s="57">
        <f t="shared" si="3"/>
        <v>0.5</v>
      </c>
      <c r="Q66" s="24">
        <v>18.600000000000001</v>
      </c>
      <c r="R66" s="24">
        <v>21</v>
      </c>
      <c r="S66" s="57">
        <f t="shared" si="4"/>
        <v>18.899999999999999</v>
      </c>
      <c r="T66" s="24" t="s">
        <v>4</v>
      </c>
      <c r="U66" s="24" t="s">
        <v>4</v>
      </c>
      <c r="V66" s="57" t="s">
        <v>4</v>
      </c>
      <c r="W66" s="24">
        <v>19.3</v>
      </c>
      <c r="X66" s="24">
        <v>16.7</v>
      </c>
      <c r="Y66" s="57">
        <f t="shared" si="5"/>
        <v>15.8</v>
      </c>
      <c r="Z66" s="24" t="s">
        <v>4</v>
      </c>
      <c r="AA66" s="24" t="s">
        <v>4</v>
      </c>
      <c r="AB66" s="57" t="s">
        <v>4</v>
      </c>
    </row>
    <row r="67" spans="1:28">
      <c r="A67" s="18">
        <v>33573</v>
      </c>
      <c r="B67" s="24">
        <v>-2.8</v>
      </c>
      <c r="C67" s="24">
        <v>3.4</v>
      </c>
      <c r="D67" s="57">
        <f t="shared" si="0"/>
        <v>3.5</v>
      </c>
      <c r="E67" s="24">
        <v>-15.4</v>
      </c>
      <c r="F67" s="24" t="s">
        <v>4</v>
      </c>
      <c r="G67" s="57">
        <f t="shared" si="1"/>
        <v>-12.4</v>
      </c>
      <c r="H67" s="24" t="s">
        <v>4</v>
      </c>
      <c r="I67" s="24" t="s">
        <v>4</v>
      </c>
      <c r="J67" s="57" t="s">
        <v>4</v>
      </c>
      <c r="K67" s="24">
        <v>-26.7</v>
      </c>
      <c r="L67" s="24" t="s">
        <v>4</v>
      </c>
      <c r="M67" s="57">
        <f t="shared" si="2"/>
        <v>-25</v>
      </c>
      <c r="N67" s="24">
        <v>0.5</v>
      </c>
      <c r="O67" s="24" t="s">
        <v>4</v>
      </c>
      <c r="P67" s="57">
        <f t="shared" si="3"/>
        <v>0.2</v>
      </c>
      <c r="Q67" s="24">
        <v>14.6</v>
      </c>
      <c r="R67" s="24">
        <v>14.2</v>
      </c>
      <c r="S67" s="57">
        <f t="shared" si="4"/>
        <v>17.8</v>
      </c>
      <c r="T67" s="24" t="s">
        <v>4</v>
      </c>
      <c r="U67" s="24" t="s">
        <v>4</v>
      </c>
      <c r="V67" s="57" t="s">
        <v>4</v>
      </c>
      <c r="W67" s="24">
        <v>25.3</v>
      </c>
      <c r="X67" s="24">
        <v>15.6</v>
      </c>
      <c r="Y67" s="57">
        <f t="shared" si="5"/>
        <v>16</v>
      </c>
      <c r="Z67" s="24" t="s">
        <v>4</v>
      </c>
      <c r="AA67" s="24" t="s">
        <v>4</v>
      </c>
      <c r="AB67" s="57" t="s">
        <v>4</v>
      </c>
    </row>
    <row r="68" spans="1:28">
      <c r="A68" s="18">
        <v>33604</v>
      </c>
      <c r="B68" s="24">
        <v>1.2</v>
      </c>
      <c r="C68" s="24">
        <v>5.7</v>
      </c>
      <c r="D68" s="57">
        <f t="shared" si="0"/>
        <v>3.8</v>
      </c>
      <c r="E68" s="24">
        <v>-17.399999999999999</v>
      </c>
      <c r="F68" s="24" t="s">
        <v>4</v>
      </c>
      <c r="G68" s="57">
        <f t="shared" si="1"/>
        <v>-14.7</v>
      </c>
      <c r="H68" s="24" t="s">
        <v>4</v>
      </c>
      <c r="I68" s="24" t="s">
        <v>4</v>
      </c>
      <c r="J68" s="57" t="s">
        <v>4</v>
      </c>
      <c r="K68" s="24">
        <v>-30.7</v>
      </c>
      <c r="L68" s="24" t="s">
        <v>4</v>
      </c>
      <c r="M68" s="57">
        <f t="shared" si="2"/>
        <v>-27</v>
      </c>
      <c r="N68" s="24">
        <v>-0.5</v>
      </c>
      <c r="O68" s="24" t="s">
        <v>4</v>
      </c>
      <c r="P68" s="57">
        <f t="shared" si="3"/>
        <v>-0.5</v>
      </c>
      <c r="Q68" s="24">
        <v>14.6</v>
      </c>
      <c r="R68" s="24">
        <v>14.3</v>
      </c>
      <c r="S68" s="57">
        <f t="shared" si="4"/>
        <v>16.5</v>
      </c>
      <c r="T68" s="24" t="s">
        <v>4</v>
      </c>
      <c r="U68" s="24" t="s">
        <v>4</v>
      </c>
      <c r="V68" s="57" t="s">
        <v>4</v>
      </c>
      <c r="W68" s="24">
        <v>30.3</v>
      </c>
      <c r="X68" s="24">
        <v>17.7</v>
      </c>
      <c r="Y68" s="57">
        <f t="shared" si="5"/>
        <v>16.7</v>
      </c>
      <c r="Z68" s="24" t="s">
        <v>4</v>
      </c>
      <c r="AA68" s="24" t="s">
        <v>4</v>
      </c>
      <c r="AB68" s="57" t="s">
        <v>4</v>
      </c>
    </row>
    <row r="69" spans="1:28">
      <c r="A69" s="18">
        <v>33635</v>
      </c>
      <c r="B69" s="24">
        <v>7.2</v>
      </c>
      <c r="C69" s="24">
        <v>6</v>
      </c>
      <c r="D69" s="57">
        <f t="shared" si="0"/>
        <v>5</v>
      </c>
      <c r="E69" s="24">
        <v>-14.4</v>
      </c>
      <c r="F69" s="24" t="s">
        <v>4</v>
      </c>
      <c r="G69" s="57">
        <f t="shared" si="1"/>
        <v>-15.7</v>
      </c>
      <c r="H69" s="24" t="s">
        <v>4</v>
      </c>
      <c r="I69" s="24" t="s">
        <v>4</v>
      </c>
      <c r="J69" s="57" t="s">
        <v>4</v>
      </c>
      <c r="K69" s="24">
        <v>-24.7</v>
      </c>
      <c r="L69" s="24" t="s">
        <v>4</v>
      </c>
      <c r="M69" s="57">
        <f t="shared" si="2"/>
        <v>-27.4</v>
      </c>
      <c r="N69" s="24">
        <v>5.5</v>
      </c>
      <c r="O69" s="24" t="s">
        <v>4</v>
      </c>
      <c r="P69" s="57">
        <f t="shared" si="3"/>
        <v>1.8</v>
      </c>
      <c r="Q69" s="24">
        <v>17.600000000000001</v>
      </c>
      <c r="R69" s="24">
        <v>14.5</v>
      </c>
      <c r="S69" s="57">
        <f t="shared" si="4"/>
        <v>14.3</v>
      </c>
      <c r="T69" s="24" t="s">
        <v>4</v>
      </c>
      <c r="U69" s="24" t="s">
        <v>4</v>
      </c>
      <c r="V69" s="57" t="s">
        <v>4</v>
      </c>
      <c r="W69" s="24">
        <v>23.3</v>
      </c>
      <c r="X69" s="24">
        <v>18.2</v>
      </c>
      <c r="Y69" s="57">
        <f t="shared" si="5"/>
        <v>17.2</v>
      </c>
      <c r="Z69" s="24" t="s">
        <v>4</v>
      </c>
      <c r="AA69" s="24" t="s">
        <v>4</v>
      </c>
      <c r="AB69" s="57" t="s">
        <v>4</v>
      </c>
    </row>
    <row r="70" spans="1:28">
      <c r="A70" s="18">
        <v>33664</v>
      </c>
      <c r="B70" s="24">
        <v>8.1999999999999993</v>
      </c>
      <c r="C70" s="24">
        <v>4.0999999999999996</v>
      </c>
      <c r="D70" s="57">
        <f t="shared" si="0"/>
        <v>5.3</v>
      </c>
      <c r="E70" s="24">
        <v>-17.399999999999999</v>
      </c>
      <c r="F70" s="24" t="s">
        <v>4</v>
      </c>
      <c r="G70" s="57">
        <f t="shared" si="1"/>
        <v>-16.399999999999999</v>
      </c>
      <c r="H70" s="24" t="s">
        <v>4</v>
      </c>
      <c r="I70" s="24" t="s">
        <v>4</v>
      </c>
      <c r="J70" s="57" t="s">
        <v>4</v>
      </c>
      <c r="K70" s="24">
        <v>-20.7</v>
      </c>
      <c r="L70" s="24" t="s">
        <v>4</v>
      </c>
      <c r="M70" s="57">
        <f t="shared" si="2"/>
        <v>-25.4</v>
      </c>
      <c r="N70" s="24">
        <v>3.5</v>
      </c>
      <c r="O70" s="24" t="s">
        <v>4</v>
      </c>
      <c r="P70" s="57">
        <f t="shared" si="3"/>
        <v>2.8</v>
      </c>
      <c r="Q70" s="24">
        <v>19.600000000000001</v>
      </c>
      <c r="R70" s="24">
        <v>16.2</v>
      </c>
      <c r="S70" s="57">
        <f t="shared" si="4"/>
        <v>15</v>
      </c>
      <c r="T70" s="24" t="s">
        <v>4</v>
      </c>
      <c r="U70" s="24" t="s">
        <v>4</v>
      </c>
      <c r="V70" s="57" t="s">
        <v>4</v>
      </c>
      <c r="W70" s="24">
        <v>19.3</v>
      </c>
      <c r="X70" s="24">
        <v>18.399999999999999</v>
      </c>
      <c r="Y70" s="57">
        <f t="shared" si="5"/>
        <v>18.100000000000001</v>
      </c>
      <c r="Z70" s="24" t="s">
        <v>4</v>
      </c>
      <c r="AA70" s="24" t="s">
        <v>4</v>
      </c>
      <c r="AB70" s="57" t="s">
        <v>4</v>
      </c>
    </row>
    <row r="71" spans="1:28">
      <c r="A71" s="18">
        <v>33695</v>
      </c>
      <c r="B71" s="24">
        <v>10.199999999999999</v>
      </c>
      <c r="C71" s="24">
        <v>4.9000000000000004</v>
      </c>
      <c r="D71" s="57">
        <f t="shared" si="0"/>
        <v>5</v>
      </c>
      <c r="E71" s="24">
        <v>-16.399999999999999</v>
      </c>
      <c r="F71" s="24" t="s">
        <v>4</v>
      </c>
      <c r="G71" s="57">
        <f t="shared" si="1"/>
        <v>-16.100000000000001</v>
      </c>
      <c r="H71" s="24" t="s">
        <v>4</v>
      </c>
      <c r="I71" s="24" t="s">
        <v>4</v>
      </c>
      <c r="J71" s="57" t="s">
        <v>4</v>
      </c>
      <c r="K71" s="24">
        <v>-20.7</v>
      </c>
      <c r="L71" s="24" t="s">
        <v>4</v>
      </c>
      <c r="M71" s="57">
        <f t="shared" si="2"/>
        <v>-22</v>
      </c>
      <c r="N71" s="24">
        <v>0.5</v>
      </c>
      <c r="O71" s="24" t="s">
        <v>4</v>
      </c>
      <c r="P71" s="57">
        <f t="shared" si="3"/>
        <v>3.2</v>
      </c>
      <c r="Q71" s="24">
        <v>20.6</v>
      </c>
      <c r="R71" s="24">
        <v>15.5</v>
      </c>
      <c r="S71" s="57">
        <f t="shared" si="4"/>
        <v>15.4</v>
      </c>
      <c r="T71" s="24" t="s">
        <v>4</v>
      </c>
      <c r="U71" s="24" t="s">
        <v>4</v>
      </c>
      <c r="V71" s="57" t="s">
        <v>4</v>
      </c>
      <c r="W71" s="24">
        <v>12.3</v>
      </c>
      <c r="X71" s="24">
        <v>14.5</v>
      </c>
      <c r="Y71" s="57">
        <f t="shared" si="5"/>
        <v>17</v>
      </c>
      <c r="Z71" s="24" t="s">
        <v>4</v>
      </c>
      <c r="AA71" s="24" t="s">
        <v>4</v>
      </c>
      <c r="AB71" s="57" t="s">
        <v>4</v>
      </c>
    </row>
    <row r="72" spans="1:28">
      <c r="A72" s="18">
        <v>33725</v>
      </c>
      <c r="B72" s="24">
        <v>1.2</v>
      </c>
      <c r="C72" s="24">
        <v>1.3</v>
      </c>
      <c r="D72" s="57">
        <f t="shared" si="0"/>
        <v>3.4</v>
      </c>
      <c r="E72" s="24">
        <v>-16.399999999999999</v>
      </c>
      <c r="F72" s="24" t="s">
        <v>4</v>
      </c>
      <c r="G72" s="57">
        <f t="shared" si="1"/>
        <v>-16.7</v>
      </c>
      <c r="H72" s="24" t="s">
        <v>4</v>
      </c>
      <c r="I72" s="24" t="s">
        <v>4</v>
      </c>
      <c r="J72" s="57" t="s">
        <v>4</v>
      </c>
      <c r="K72" s="24">
        <v>-13.7</v>
      </c>
      <c r="L72" s="24" t="s">
        <v>4</v>
      </c>
      <c r="M72" s="57">
        <f t="shared" si="2"/>
        <v>-18.399999999999999</v>
      </c>
      <c r="N72" s="24">
        <v>2.5</v>
      </c>
      <c r="O72" s="24" t="s">
        <v>4</v>
      </c>
      <c r="P72" s="57">
        <f t="shared" si="3"/>
        <v>2.2000000000000002</v>
      </c>
      <c r="Q72" s="24">
        <v>12.6</v>
      </c>
      <c r="R72" s="24">
        <v>13.7</v>
      </c>
      <c r="S72" s="57">
        <f t="shared" si="4"/>
        <v>15.1</v>
      </c>
      <c r="T72" s="24" t="s">
        <v>4</v>
      </c>
      <c r="U72" s="24" t="s">
        <v>4</v>
      </c>
      <c r="V72" s="57" t="s">
        <v>4</v>
      </c>
      <c r="W72" s="24">
        <v>10.3</v>
      </c>
      <c r="X72" s="24">
        <v>15.6</v>
      </c>
      <c r="Y72" s="57">
        <f t="shared" si="5"/>
        <v>16.2</v>
      </c>
      <c r="Z72" s="24" t="s">
        <v>4</v>
      </c>
      <c r="AA72" s="24" t="s">
        <v>4</v>
      </c>
      <c r="AB72" s="57" t="s">
        <v>4</v>
      </c>
    </row>
    <row r="73" spans="1:28">
      <c r="A73" s="18">
        <v>33756</v>
      </c>
      <c r="B73" s="24">
        <v>-6.8</v>
      </c>
      <c r="C73" s="24">
        <v>-8</v>
      </c>
      <c r="D73" s="57">
        <f t="shared" si="0"/>
        <v>-0.6</v>
      </c>
      <c r="E73" s="24">
        <v>-23.4</v>
      </c>
      <c r="F73" s="24" t="s">
        <v>4</v>
      </c>
      <c r="G73" s="57">
        <f t="shared" si="1"/>
        <v>-18.7</v>
      </c>
      <c r="H73" s="24" t="s">
        <v>4</v>
      </c>
      <c r="I73" s="24" t="s">
        <v>4</v>
      </c>
      <c r="J73" s="57" t="s">
        <v>4</v>
      </c>
      <c r="K73" s="24">
        <v>-22.7</v>
      </c>
      <c r="L73" s="24" t="s">
        <v>4</v>
      </c>
      <c r="M73" s="57">
        <f t="shared" si="2"/>
        <v>-19</v>
      </c>
      <c r="N73" s="24">
        <v>2.5</v>
      </c>
      <c r="O73" s="24" t="s">
        <v>4</v>
      </c>
      <c r="P73" s="57">
        <f t="shared" si="3"/>
        <v>1.8</v>
      </c>
      <c r="Q73" s="24">
        <v>0.6</v>
      </c>
      <c r="R73" s="24">
        <v>7.3</v>
      </c>
      <c r="S73" s="57">
        <f t="shared" si="4"/>
        <v>12.2</v>
      </c>
      <c r="T73" s="24" t="s">
        <v>4</v>
      </c>
      <c r="U73" s="24" t="s">
        <v>4</v>
      </c>
      <c r="V73" s="57" t="s">
        <v>4</v>
      </c>
      <c r="W73" s="24">
        <v>9.3000000000000007</v>
      </c>
      <c r="X73" s="24">
        <v>13.6</v>
      </c>
      <c r="Y73" s="57">
        <f t="shared" si="5"/>
        <v>14.6</v>
      </c>
      <c r="Z73" s="24" t="s">
        <v>4</v>
      </c>
      <c r="AA73" s="24" t="s">
        <v>4</v>
      </c>
      <c r="AB73" s="57" t="s">
        <v>4</v>
      </c>
    </row>
    <row r="74" spans="1:28">
      <c r="A74" s="18">
        <v>33786</v>
      </c>
      <c r="B74" s="24">
        <v>1.2</v>
      </c>
      <c r="C74" s="24">
        <v>1</v>
      </c>
      <c r="D74" s="57">
        <f t="shared" ref="D74:D137" si="6">ROUND(AVERAGE(C72:C74),1)</f>
        <v>-1.9</v>
      </c>
      <c r="E74" s="24">
        <v>-23.4</v>
      </c>
      <c r="F74" s="24" t="s">
        <v>4</v>
      </c>
      <c r="G74" s="57">
        <f t="shared" ref="G74:G137" si="7">ROUND(AVERAGE(E72:E74),1)</f>
        <v>-21.1</v>
      </c>
      <c r="H74" s="24" t="s">
        <v>4</v>
      </c>
      <c r="I74" s="24" t="s">
        <v>4</v>
      </c>
      <c r="J74" s="57" t="s">
        <v>4</v>
      </c>
      <c r="K74" s="24">
        <v>-16.7</v>
      </c>
      <c r="L74" s="24" t="s">
        <v>4</v>
      </c>
      <c r="M74" s="57">
        <f t="shared" ref="M74:M137" si="8">ROUND(AVERAGE(K72:K74),1)</f>
        <v>-17.7</v>
      </c>
      <c r="N74" s="24">
        <v>11.5</v>
      </c>
      <c r="O74" s="24" t="s">
        <v>4</v>
      </c>
      <c r="P74" s="57">
        <f t="shared" ref="P74:P137" si="9">ROUND(AVERAGE(N72:N74),1)</f>
        <v>5.5</v>
      </c>
      <c r="Q74" s="24">
        <v>4.5999999999999996</v>
      </c>
      <c r="R74" s="24">
        <v>12</v>
      </c>
      <c r="S74" s="57">
        <f t="shared" ref="S74:S137" si="10">ROUND(AVERAGE(R72:R74),1)</f>
        <v>11</v>
      </c>
      <c r="T74" s="24" t="s">
        <v>4</v>
      </c>
      <c r="U74" s="24" t="s">
        <v>4</v>
      </c>
      <c r="V74" s="57" t="s">
        <v>4</v>
      </c>
      <c r="W74" s="24">
        <v>5.3</v>
      </c>
      <c r="X74" s="24">
        <v>10.199999999999999</v>
      </c>
      <c r="Y74" s="57">
        <f t="shared" ref="Y74:Y137" si="11">ROUND(AVERAGE(X72:X74),1)</f>
        <v>13.1</v>
      </c>
      <c r="Z74" s="24" t="s">
        <v>4</v>
      </c>
      <c r="AA74" s="24" t="s">
        <v>4</v>
      </c>
      <c r="AB74" s="57" t="s">
        <v>4</v>
      </c>
    </row>
    <row r="75" spans="1:28">
      <c r="A75" s="18">
        <v>33817</v>
      </c>
      <c r="B75" s="24">
        <v>-12.8</v>
      </c>
      <c r="C75" s="24">
        <v>-1.7</v>
      </c>
      <c r="D75" s="57">
        <f t="shared" si="6"/>
        <v>-2.9</v>
      </c>
      <c r="E75" s="24">
        <v>-21.4</v>
      </c>
      <c r="F75" s="24" t="s">
        <v>4</v>
      </c>
      <c r="G75" s="57">
        <f t="shared" si="7"/>
        <v>-22.7</v>
      </c>
      <c r="H75" s="24" t="s">
        <v>4</v>
      </c>
      <c r="I75" s="24" t="s">
        <v>4</v>
      </c>
      <c r="J75" s="57" t="s">
        <v>4</v>
      </c>
      <c r="K75" s="24">
        <v>-30.7</v>
      </c>
      <c r="L75" s="24" t="s">
        <v>4</v>
      </c>
      <c r="M75" s="57">
        <f t="shared" si="8"/>
        <v>-23.4</v>
      </c>
      <c r="N75" s="24">
        <v>5.5</v>
      </c>
      <c r="O75" s="24" t="s">
        <v>4</v>
      </c>
      <c r="P75" s="57">
        <f t="shared" si="9"/>
        <v>6.5</v>
      </c>
      <c r="Q75" s="24">
        <v>9.6</v>
      </c>
      <c r="R75" s="24">
        <v>7.9</v>
      </c>
      <c r="S75" s="57">
        <f t="shared" si="10"/>
        <v>9.1</v>
      </c>
      <c r="T75" s="24" t="s">
        <v>4</v>
      </c>
      <c r="U75" s="24" t="s">
        <v>4</v>
      </c>
      <c r="V75" s="57" t="s">
        <v>4</v>
      </c>
      <c r="W75" s="24">
        <v>3.3</v>
      </c>
      <c r="X75" s="24">
        <v>8.1</v>
      </c>
      <c r="Y75" s="57">
        <f t="shared" si="11"/>
        <v>10.6</v>
      </c>
      <c r="Z75" s="24" t="s">
        <v>4</v>
      </c>
      <c r="AA75" s="24" t="s">
        <v>4</v>
      </c>
      <c r="AB75" s="57" t="s">
        <v>4</v>
      </c>
    </row>
    <row r="76" spans="1:28">
      <c r="A76" s="18">
        <v>33848</v>
      </c>
      <c r="B76" s="24">
        <v>2.2000000000000002</v>
      </c>
      <c r="C76" s="24">
        <v>0.1</v>
      </c>
      <c r="D76" s="57">
        <f t="shared" si="6"/>
        <v>-0.2</v>
      </c>
      <c r="E76" s="24">
        <v>-26.4</v>
      </c>
      <c r="F76" s="24" t="s">
        <v>4</v>
      </c>
      <c r="G76" s="57">
        <f t="shared" si="7"/>
        <v>-23.7</v>
      </c>
      <c r="H76" s="24" t="s">
        <v>4</v>
      </c>
      <c r="I76" s="24" t="s">
        <v>4</v>
      </c>
      <c r="J76" s="57" t="s">
        <v>4</v>
      </c>
      <c r="K76" s="24">
        <v>-20.7</v>
      </c>
      <c r="L76" s="24" t="s">
        <v>4</v>
      </c>
      <c r="M76" s="57">
        <f t="shared" si="8"/>
        <v>-22.7</v>
      </c>
      <c r="N76" s="24">
        <v>10.5</v>
      </c>
      <c r="O76" s="24" t="s">
        <v>4</v>
      </c>
      <c r="P76" s="57">
        <f t="shared" si="9"/>
        <v>9.1999999999999993</v>
      </c>
      <c r="Q76" s="24">
        <v>12.6</v>
      </c>
      <c r="R76" s="24">
        <v>9.6</v>
      </c>
      <c r="S76" s="57">
        <f t="shared" si="10"/>
        <v>9.8000000000000007</v>
      </c>
      <c r="T76" s="24" t="s">
        <v>4</v>
      </c>
      <c r="U76" s="24" t="s">
        <v>4</v>
      </c>
      <c r="V76" s="57" t="s">
        <v>4</v>
      </c>
      <c r="W76" s="24">
        <v>1.3</v>
      </c>
      <c r="X76" s="24">
        <v>5.6</v>
      </c>
      <c r="Y76" s="57">
        <f t="shared" si="11"/>
        <v>8</v>
      </c>
      <c r="Z76" s="24" t="s">
        <v>4</v>
      </c>
      <c r="AA76" s="24" t="s">
        <v>4</v>
      </c>
      <c r="AB76" s="57" t="s">
        <v>4</v>
      </c>
    </row>
    <row r="77" spans="1:28">
      <c r="A77" s="18">
        <v>33878</v>
      </c>
      <c r="B77" s="24">
        <v>-6.8</v>
      </c>
      <c r="C77" s="24">
        <v>-13.1</v>
      </c>
      <c r="D77" s="57">
        <f t="shared" si="6"/>
        <v>-4.9000000000000004</v>
      </c>
      <c r="E77" s="24">
        <v>-30.4</v>
      </c>
      <c r="F77" s="24" t="s">
        <v>4</v>
      </c>
      <c r="G77" s="57">
        <f t="shared" si="7"/>
        <v>-26.1</v>
      </c>
      <c r="H77" s="24" t="s">
        <v>4</v>
      </c>
      <c r="I77" s="24" t="s">
        <v>4</v>
      </c>
      <c r="J77" s="57" t="s">
        <v>4</v>
      </c>
      <c r="K77" s="24">
        <v>-41.7</v>
      </c>
      <c r="L77" s="24" t="s">
        <v>4</v>
      </c>
      <c r="M77" s="57">
        <f t="shared" si="8"/>
        <v>-31</v>
      </c>
      <c r="N77" s="24">
        <v>9.5</v>
      </c>
      <c r="O77" s="24" t="s">
        <v>4</v>
      </c>
      <c r="P77" s="57">
        <f t="shared" si="9"/>
        <v>8.5</v>
      </c>
      <c r="Q77" s="24">
        <v>15.6</v>
      </c>
      <c r="R77" s="24">
        <v>13.7</v>
      </c>
      <c r="S77" s="57">
        <f t="shared" si="10"/>
        <v>10.4</v>
      </c>
      <c r="T77" s="24" t="s">
        <v>4</v>
      </c>
      <c r="U77" s="24" t="s">
        <v>4</v>
      </c>
      <c r="V77" s="57" t="s">
        <v>4</v>
      </c>
      <c r="W77" s="24">
        <v>0.3</v>
      </c>
      <c r="X77" s="24">
        <v>5.8</v>
      </c>
      <c r="Y77" s="57">
        <f t="shared" si="11"/>
        <v>6.5</v>
      </c>
      <c r="Z77" s="24" t="s">
        <v>4</v>
      </c>
      <c r="AA77" s="24" t="s">
        <v>4</v>
      </c>
      <c r="AB77" s="57" t="s">
        <v>4</v>
      </c>
    </row>
    <row r="78" spans="1:28">
      <c r="A78" s="18">
        <v>33909</v>
      </c>
      <c r="B78" s="24">
        <v>-5.8</v>
      </c>
      <c r="C78" s="24">
        <v>-7.2</v>
      </c>
      <c r="D78" s="57">
        <f t="shared" si="6"/>
        <v>-6.7</v>
      </c>
      <c r="E78" s="24">
        <v>-30.4</v>
      </c>
      <c r="F78" s="24" t="s">
        <v>4</v>
      </c>
      <c r="G78" s="57">
        <f t="shared" si="7"/>
        <v>-29.1</v>
      </c>
      <c r="H78" s="24" t="s">
        <v>4</v>
      </c>
      <c r="I78" s="24" t="s">
        <v>4</v>
      </c>
      <c r="J78" s="57" t="s">
        <v>4</v>
      </c>
      <c r="K78" s="24">
        <v>-39.700000000000003</v>
      </c>
      <c r="L78" s="24" t="s">
        <v>4</v>
      </c>
      <c r="M78" s="57">
        <f t="shared" si="8"/>
        <v>-34</v>
      </c>
      <c r="N78" s="24">
        <v>7.5</v>
      </c>
      <c r="O78" s="24" t="s">
        <v>4</v>
      </c>
      <c r="P78" s="57">
        <f t="shared" si="9"/>
        <v>9.1999999999999993</v>
      </c>
      <c r="Q78" s="24">
        <v>0.6</v>
      </c>
      <c r="R78" s="24">
        <v>3.4</v>
      </c>
      <c r="S78" s="57">
        <f t="shared" si="10"/>
        <v>8.9</v>
      </c>
      <c r="T78" s="24" t="s">
        <v>4</v>
      </c>
      <c r="U78" s="24" t="s">
        <v>4</v>
      </c>
      <c r="V78" s="57" t="s">
        <v>4</v>
      </c>
      <c r="W78" s="24">
        <v>3.3</v>
      </c>
      <c r="X78" s="24">
        <v>1.2</v>
      </c>
      <c r="Y78" s="57">
        <f t="shared" si="11"/>
        <v>4.2</v>
      </c>
      <c r="Z78" s="24" t="s">
        <v>4</v>
      </c>
      <c r="AA78" s="24" t="s">
        <v>4</v>
      </c>
      <c r="AB78" s="57" t="s">
        <v>4</v>
      </c>
    </row>
    <row r="79" spans="1:28">
      <c r="A79" s="18">
        <v>33939</v>
      </c>
      <c r="B79" s="24">
        <v>-12.8</v>
      </c>
      <c r="C79" s="24">
        <v>-6</v>
      </c>
      <c r="D79" s="57">
        <f t="shared" si="6"/>
        <v>-8.8000000000000007</v>
      </c>
      <c r="E79" s="24">
        <v>-30.4</v>
      </c>
      <c r="F79" s="24" t="s">
        <v>4</v>
      </c>
      <c r="G79" s="57">
        <f t="shared" si="7"/>
        <v>-30.4</v>
      </c>
      <c r="H79" s="24" t="s">
        <v>4</v>
      </c>
      <c r="I79" s="24" t="s">
        <v>4</v>
      </c>
      <c r="J79" s="57" t="s">
        <v>4</v>
      </c>
      <c r="K79" s="24">
        <v>-46.7</v>
      </c>
      <c r="L79" s="24" t="s">
        <v>4</v>
      </c>
      <c r="M79" s="57">
        <f t="shared" si="8"/>
        <v>-42.7</v>
      </c>
      <c r="N79" s="24">
        <v>11.5</v>
      </c>
      <c r="O79" s="24" t="s">
        <v>4</v>
      </c>
      <c r="P79" s="57">
        <f t="shared" si="9"/>
        <v>9.5</v>
      </c>
      <c r="Q79" s="24">
        <v>3.6</v>
      </c>
      <c r="R79" s="24">
        <v>3.9</v>
      </c>
      <c r="S79" s="57">
        <f t="shared" si="10"/>
        <v>7</v>
      </c>
      <c r="T79" s="24" t="s">
        <v>4</v>
      </c>
      <c r="U79" s="24" t="s">
        <v>4</v>
      </c>
      <c r="V79" s="57" t="s">
        <v>4</v>
      </c>
      <c r="W79" s="24">
        <v>14.3</v>
      </c>
      <c r="X79" s="24">
        <v>4.9000000000000004</v>
      </c>
      <c r="Y79" s="57">
        <f t="shared" si="11"/>
        <v>4</v>
      </c>
      <c r="Z79" s="24" t="s">
        <v>4</v>
      </c>
      <c r="AA79" s="24" t="s">
        <v>4</v>
      </c>
      <c r="AB79" s="57" t="s">
        <v>4</v>
      </c>
    </row>
    <row r="80" spans="1:28">
      <c r="A80" s="18">
        <v>33970</v>
      </c>
      <c r="B80" s="24">
        <v>-15.8</v>
      </c>
      <c r="C80" s="24">
        <v>-11.3</v>
      </c>
      <c r="D80" s="57">
        <f t="shared" si="6"/>
        <v>-8.1999999999999993</v>
      </c>
      <c r="E80" s="24">
        <v>-41.4</v>
      </c>
      <c r="F80" s="24" t="s">
        <v>4</v>
      </c>
      <c r="G80" s="57">
        <f t="shared" si="7"/>
        <v>-34.1</v>
      </c>
      <c r="H80" s="24" t="s">
        <v>4</v>
      </c>
      <c r="I80" s="24" t="s">
        <v>4</v>
      </c>
      <c r="J80" s="57" t="s">
        <v>4</v>
      </c>
      <c r="K80" s="24">
        <v>-58.7</v>
      </c>
      <c r="L80" s="24" t="s">
        <v>4</v>
      </c>
      <c r="M80" s="57">
        <f t="shared" si="8"/>
        <v>-48.4</v>
      </c>
      <c r="N80" s="24">
        <v>17.5</v>
      </c>
      <c r="O80" s="24" t="s">
        <v>4</v>
      </c>
      <c r="P80" s="57">
        <f t="shared" si="9"/>
        <v>12.2</v>
      </c>
      <c r="Q80" s="24">
        <v>1.6</v>
      </c>
      <c r="R80" s="24">
        <v>2</v>
      </c>
      <c r="S80" s="57">
        <f t="shared" si="10"/>
        <v>3.1</v>
      </c>
      <c r="T80" s="24" t="s">
        <v>4</v>
      </c>
      <c r="U80" s="24" t="s">
        <v>4</v>
      </c>
      <c r="V80" s="57" t="s">
        <v>4</v>
      </c>
      <c r="W80" s="24">
        <v>16.3</v>
      </c>
      <c r="X80" s="24">
        <v>4.2</v>
      </c>
      <c r="Y80" s="57">
        <f t="shared" si="11"/>
        <v>3.4</v>
      </c>
      <c r="Z80" s="24" t="s">
        <v>4</v>
      </c>
      <c r="AA80" s="24" t="s">
        <v>4</v>
      </c>
      <c r="AB80" s="57" t="s">
        <v>4</v>
      </c>
    </row>
    <row r="81" spans="1:28">
      <c r="A81" s="18">
        <v>34001</v>
      </c>
      <c r="B81" s="24">
        <v>-7.8</v>
      </c>
      <c r="C81" s="24">
        <v>-8.9</v>
      </c>
      <c r="D81" s="57">
        <f t="shared" si="6"/>
        <v>-8.6999999999999993</v>
      </c>
      <c r="E81" s="24">
        <v>-39.4</v>
      </c>
      <c r="F81" s="24" t="s">
        <v>4</v>
      </c>
      <c r="G81" s="57">
        <f t="shared" si="7"/>
        <v>-37.1</v>
      </c>
      <c r="H81" s="24" t="s">
        <v>4</v>
      </c>
      <c r="I81" s="24" t="s">
        <v>4</v>
      </c>
      <c r="J81" s="57" t="s">
        <v>4</v>
      </c>
      <c r="K81" s="24">
        <v>-50.7</v>
      </c>
      <c r="L81" s="24" t="s">
        <v>4</v>
      </c>
      <c r="M81" s="57">
        <f t="shared" si="8"/>
        <v>-52</v>
      </c>
      <c r="N81" s="24">
        <v>14.5</v>
      </c>
      <c r="O81" s="24" t="s">
        <v>4</v>
      </c>
      <c r="P81" s="57">
        <f t="shared" si="9"/>
        <v>14.5</v>
      </c>
      <c r="Q81" s="24">
        <v>5.6</v>
      </c>
      <c r="R81" s="24">
        <v>2.4</v>
      </c>
      <c r="S81" s="57">
        <f t="shared" si="10"/>
        <v>2.8</v>
      </c>
      <c r="T81" s="24" t="s">
        <v>4</v>
      </c>
      <c r="U81" s="24" t="s">
        <v>4</v>
      </c>
      <c r="V81" s="57" t="s">
        <v>4</v>
      </c>
      <c r="W81" s="24">
        <v>10.3</v>
      </c>
      <c r="X81" s="24">
        <v>4.4000000000000004</v>
      </c>
      <c r="Y81" s="57">
        <f t="shared" si="11"/>
        <v>4.5</v>
      </c>
      <c r="Z81" s="24" t="s">
        <v>4</v>
      </c>
      <c r="AA81" s="24" t="s">
        <v>4</v>
      </c>
      <c r="AB81" s="57" t="s">
        <v>4</v>
      </c>
    </row>
    <row r="82" spans="1:28">
      <c r="A82" s="18">
        <v>34029</v>
      </c>
      <c r="B82" s="24">
        <v>-10.8</v>
      </c>
      <c r="C82" s="24">
        <v>-14.5</v>
      </c>
      <c r="D82" s="57">
        <f t="shared" si="6"/>
        <v>-11.6</v>
      </c>
      <c r="E82" s="24">
        <v>-42.4</v>
      </c>
      <c r="F82" s="24" t="s">
        <v>4</v>
      </c>
      <c r="G82" s="57">
        <f t="shared" si="7"/>
        <v>-41.1</v>
      </c>
      <c r="H82" s="24" t="s">
        <v>4</v>
      </c>
      <c r="I82" s="24" t="s">
        <v>4</v>
      </c>
      <c r="J82" s="57" t="s">
        <v>4</v>
      </c>
      <c r="K82" s="24">
        <v>-57.7</v>
      </c>
      <c r="L82" s="24" t="s">
        <v>4</v>
      </c>
      <c r="M82" s="57">
        <f t="shared" si="8"/>
        <v>-55.7</v>
      </c>
      <c r="N82" s="24">
        <v>17.5</v>
      </c>
      <c r="O82" s="24" t="s">
        <v>4</v>
      </c>
      <c r="P82" s="57">
        <f t="shared" si="9"/>
        <v>16.5</v>
      </c>
      <c r="Q82" s="24">
        <v>1.6</v>
      </c>
      <c r="R82" s="24">
        <v>-1.3</v>
      </c>
      <c r="S82" s="57">
        <f t="shared" si="10"/>
        <v>1</v>
      </c>
      <c r="T82" s="24" t="s">
        <v>4</v>
      </c>
      <c r="U82" s="24" t="s">
        <v>4</v>
      </c>
      <c r="V82" s="57" t="s">
        <v>4</v>
      </c>
      <c r="W82" s="24">
        <v>4.3</v>
      </c>
      <c r="X82" s="24">
        <v>2.9</v>
      </c>
      <c r="Y82" s="57">
        <f t="shared" si="11"/>
        <v>3.8</v>
      </c>
      <c r="Z82" s="24" t="s">
        <v>4</v>
      </c>
      <c r="AA82" s="24" t="s">
        <v>4</v>
      </c>
      <c r="AB82" s="57" t="s">
        <v>4</v>
      </c>
    </row>
    <row r="83" spans="1:28">
      <c r="A83" s="18">
        <v>34060</v>
      </c>
      <c r="B83" s="24">
        <v>-7.8</v>
      </c>
      <c r="C83" s="24">
        <v>-12.7</v>
      </c>
      <c r="D83" s="57">
        <f t="shared" si="6"/>
        <v>-12</v>
      </c>
      <c r="E83" s="24">
        <v>-42.4</v>
      </c>
      <c r="F83" s="24" t="s">
        <v>4</v>
      </c>
      <c r="G83" s="57">
        <f t="shared" si="7"/>
        <v>-41.4</v>
      </c>
      <c r="H83" s="24" t="s">
        <v>4</v>
      </c>
      <c r="I83" s="24" t="s">
        <v>4</v>
      </c>
      <c r="J83" s="57" t="s">
        <v>4</v>
      </c>
      <c r="K83" s="24">
        <v>-55.7</v>
      </c>
      <c r="L83" s="24" t="s">
        <v>4</v>
      </c>
      <c r="M83" s="57">
        <f t="shared" si="8"/>
        <v>-54.7</v>
      </c>
      <c r="N83" s="24">
        <v>13.5</v>
      </c>
      <c r="O83" s="24" t="s">
        <v>4</v>
      </c>
      <c r="P83" s="57">
        <f t="shared" si="9"/>
        <v>15.2</v>
      </c>
      <c r="Q83" s="24">
        <v>4.5999999999999996</v>
      </c>
      <c r="R83" s="24">
        <v>-0.8</v>
      </c>
      <c r="S83" s="57">
        <f t="shared" si="10"/>
        <v>0.1</v>
      </c>
      <c r="T83" s="24" t="s">
        <v>4</v>
      </c>
      <c r="U83" s="24" t="s">
        <v>4</v>
      </c>
      <c r="V83" s="57" t="s">
        <v>4</v>
      </c>
      <c r="W83" s="24">
        <v>3.3</v>
      </c>
      <c r="X83" s="24">
        <v>5.2</v>
      </c>
      <c r="Y83" s="57">
        <f t="shared" si="11"/>
        <v>4.2</v>
      </c>
      <c r="Z83" s="24" t="s">
        <v>4</v>
      </c>
      <c r="AA83" s="24" t="s">
        <v>4</v>
      </c>
      <c r="AB83" s="57" t="s">
        <v>4</v>
      </c>
    </row>
    <row r="84" spans="1:28">
      <c r="A84" s="18">
        <v>34090</v>
      </c>
      <c r="B84" s="24">
        <v>-11.8</v>
      </c>
      <c r="C84" s="24">
        <v>-12.4</v>
      </c>
      <c r="D84" s="57">
        <f t="shared" si="6"/>
        <v>-13.2</v>
      </c>
      <c r="E84" s="24">
        <v>-40.4</v>
      </c>
      <c r="F84" s="24" t="s">
        <v>4</v>
      </c>
      <c r="G84" s="57">
        <f t="shared" si="7"/>
        <v>-41.7</v>
      </c>
      <c r="H84" s="24" t="s">
        <v>4</v>
      </c>
      <c r="I84" s="24" t="s">
        <v>4</v>
      </c>
      <c r="J84" s="57" t="s">
        <v>4</v>
      </c>
      <c r="K84" s="24">
        <v>-44.7</v>
      </c>
      <c r="L84" s="24" t="s">
        <v>4</v>
      </c>
      <c r="M84" s="57">
        <f t="shared" si="8"/>
        <v>-52.7</v>
      </c>
      <c r="N84" s="24">
        <v>18.5</v>
      </c>
      <c r="O84" s="24" t="s">
        <v>4</v>
      </c>
      <c r="P84" s="57">
        <f t="shared" si="9"/>
        <v>16.5</v>
      </c>
      <c r="Q84" s="24">
        <v>-1.4</v>
      </c>
      <c r="R84" s="24">
        <v>-0.8</v>
      </c>
      <c r="S84" s="57">
        <f t="shared" si="10"/>
        <v>-1</v>
      </c>
      <c r="T84" s="24" t="s">
        <v>4</v>
      </c>
      <c r="U84" s="24" t="s">
        <v>4</v>
      </c>
      <c r="V84" s="57" t="s">
        <v>4</v>
      </c>
      <c r="W84" s="24">
        <v>0.3</v>
      </c>
      <c r="X84" s="24">
        <v>4.8</v>
      </c>
      <c r="Y84" s="57">
        <f t="shared" si="11"/>
        <v>4.3</v>
      </c>
      <c r="Z84" s="24" t="s">
        <v>4</v>
      </c>
      <c r="AA84" s="24" t="s">
        <v>4</v>
      </c>
      <c r="AB84" s="57" t="s">
        <v>4</v>
      </c>
    </row>
    <row r="85" spans="1:28">
      <c r="A85" s="18">
        <v>34121</v>
      </c>
      <c r="B85" s="24">
        <v>-12.8</v>
      </c>
      <c r="C85" s="24">
        <v>-14.1</v>
      </c>
      <c r="D85" s="57">
        <f t="shared" si="6"/>
        <v>-13.1</v>
      </c>
      <c r="E85" s="24">
        <v>-43.4</v>
      </c>
      <c r="F85" s="24" t="s">
        <v>4</v>
      </c>
      <c r="G85" s="57">
        <f t="shared" si="7"/>
        <v>-42.1</v>
      </c>
      <c r="H85" s="24" t="s">
        <v>4</v>
      </c>
      <c r="I85" s="24" t="s">
        <v>4</v>
      </c>
      <c r="J85" s="57" t="s">
        <v>4</v>
      </c>
      <c r="K85" s="24">
        <v>-46.7</v>
      </c>
      <c r="L85" s="24" t="s">
        <v>4</v>
      </c>
      <c r="M85" s="57">
        <f t="shared" si="8"/>
        <v>-49</v>
      </c>
      <c r="N85" s="24">
        <v>22.5</v>
      </c>
      <c r="O85" s="24" t="s">
        <v>4</v>
      </c>
      <c r="P85" s="57">
        <f t="shared" si="9"/>
        <v>18.2</v>
      </c>
      <c r="Q85" s="24">
        <v>-8.4</v>
      </c>
      <c r="R85" s="24">
        <v>-2.6</v>
      </c>
      <c r="S85" s="57">
        <f t="shared" si="10"/>
        <v>-1.4</v>
      </c>
      <c r="T85" s="24" t="s">
        <v>4</v>
      </c>
      <c r="U85" s="24" t="s">
        <v>4</v>
      </c>
      <c r="V85" s="57" t="s">
        <v>4</v>
      </c>
      <c r="W85" s="24">
        <v>-1.7</v>
      </c>
      <c r="X85" s="24">
        <v>2.2999999999999998</v>
      </c>
      <c r="Y85" s="57">
        <f t="shared" si="11"/>
        <v>4.0999999999999996</v>
      </c>
      <c r="Z85" s="24" t="s">
        <v>4</v>
      </c>
      <c r="AA85" s="24" t="s">
        <v>4</v>
      </c>
      <c r="AB85" s="57" t="s">
        <v>4</v>
      </c>
    </row>
    <row r="86" spans="1:28">
      <c r="A86" s="18">
        <v>34151</v>
      </c>
      <c r="B86" s="24">
        <v>-13.8</v>
      </c>
      <c r="C86" s="24">
        <v>-15.2</v>
      </c>
      <c r="D86" s="57">
        <f t="shared" si="6"/>
        <v>-13.9</v>
      </c>
      <c r="E86" s="24">
        <v>-45.4</v>
      </c>
      <c r="F86" s="24" t="s">
        <v>4</v>
      </c>
      <c r="G86" s="57">
        <f t="shared" si="7"/>
        <v>-43.1</v>
      </c>
      <c r="H86" s="24" t="s">
        <v>4</v>
      </c>
      <c r="I86" s="24" t="s">
        <v>4</v>
      </c>
      <c r="J86" s="57" t="s">
        <v>4</v>
      </c>
      <c r="K86" s="24">
        <v>-45.7</v>
      </c>
      <c r="L86" s="24" t="s">
        <v>4</v>
      </c>
      <c r="M86" s="57">
        <f t="shared" si="8"/>
        <v>-45.7</v>
      </c>
      <c r="N86" s="24">
        <v>21.5</v>
      </c>
      <c r="O86" s="24" t="s">
        <v>4</v>
      </c>
      <c r="P86" s="57">
        <f t="shared" si="9"/>
        <v>20.8</v>
      </c>
      <c r="Q86" s="24">
        <v>-8.4</v>
      </c>
      <c r="R86" s="24">
        <v>-1.9</v>
      </c>
      <c r="S86" s="57">
        <f t="shared" si="10"/>
        <v>-1.8</v>
      </c>
      <c r="T86" s="24" t="s">
        <v>4</v>
      </c>
      <c r="U86" s="24" t="s">
        <v>4</v>
      </c>
      <c r="V86" s="57" t="s">
        <v>4</v>
      </c>
      <c r="W86" s="24">
        <v>-7.7</v>
      </c>
      <c r="X86" s="24">
        <v>-2.9</v>
      </c>
      <c r="Y86" s="57">
        <f t="shared" si="11"/>
        <v>1.4</v>
      </c>
      <c r="Z86" s="24" t="s">
        <v>4</v>
      </c>
      <c r="AA86" s="24" t="s">
        <v>4</v>
      </c>
      <c r="AB86" s="57" t="s">
        <v>4</v>
      </c>
    </row>
    <row r="87" spans="1:28">
      <c r="A87" s="18">
        <v>34182</v>
      </c>
      <c r="B87" s="24">
        <v>-24.8</v>
      </c>
      <c r="C87" s="24">
        <v>-14.7</v>
      </c>
      <c r="D87" s="57">
        <f t="shared" si="6"/>
        <v>-14.7</v>
      </c>
      <c r="E87" s="24">
        <v>-40.4</v>
      </c>
      <c r="F87" s="24" t="s">
        <v>4</v>
      </c>
      <c r="G87" s="57">
        <f t="shared" si="7"/>
        <v>-43.1</v>
      </c>
      <c r="H87" s="24" t="s">
        <v>4</v>
      </c>
      <c r="I87" s="24" t="s">
        <v>4</v>
      </c>
      <c r="J87" s="57" t="s">
        <v>4</v>
      </c>
      <c r="K87" s="24">
        <v>-43.7</v>
      </c>
      <c r="L87" s="24" t="s">
        <v>4</v>
      </c>
      <c r="M87" s="57">
        <f t="shared" si="8"/>
        <v>-45.4</v>
      </c>
      <c r="N87" s="24">
        <v>11.5</v>
      </c>
      <c r="O87" s="24" t="s">
        <v>4</v>
      </c>
      <c r="P87" s="57">
        <f t="shared" si="9"/>
        <v>18.5</v>
      </c>
      <c r="Q87" s="24">
        <v>1.6</v>
      </c>
      <c r="R87" s="24">
        <v>0.3</v>
      </c>
      <c r="S87" s="57">
        <f t="shared" si="10"/>
        <v>-1.4</v>
      </c>
      <c r="T87" s="24" t="s">
        <v>4</v>
      </c>
      <c r="U87" s="24" t="s">
        <v>4</v>
      </c>
      <c r="V87" s="57" t="s">
        <v>4</v>
      </c>
      <c r="W87" s="24">
        <v>5.3</v>
      </c>
      <c r="X87" s="24">
        <v>10.8</v>
      </c>
      <c r="Y87" s="57">
        <f t="shared" si="11"/>
        <v>3.4</v>
      </c>
      <c r="Z87" s="24" t="s">
        <v>4</v>
      </c>
      <c r="AA87" s="24" t="s">
        <v>4</v>
      </c>
      <c r="AB87" s="57" t="s">
        <v>4</v>
      </c>
    </row>
    <row r="88" spans="1:28">
      <c r="A88" s="18">
        <v>34213</v>
      </c>
      <c r="B88" s="24">
        <v>-7.8</v>
      </c>
      <c r="C88" s="24">
        <v>-9.1999999999999993</v>
      </c>
      <c r="D88" s="57">
        <f t="shared" si="6"/>
        <v>-13</v>
      </c>
      <c r="E88" s="24">
        <v>-41.4</v>
      </c>
      <c r="F88" s="24" t="s">
        <v>4</v>
      </c>
      <c r="G88" s="57">
        <f t="shared" si="7"/>
        <v>-42.4</v>
      </c>
      <c r="H88" s="24" t="s">
        <v>4</v>
      </c>
      <c r="I88" s="24" t="s">
        <v>4</v>
      </c>
      <c r="J88" s="57" t="s">
        <v>4</v>
      </c>
      <c r="K88" s="24">
        <v>-50.7</v>
      </c>
      <c r="L88" s="24" t="s">
        <v>4</v>
      </c>
      <c r="M88" s="57">
        <f t="shared" si="8"/>
        <v>-46.7</v>
      </c>
      <c r="N88" s="24">
        <v>13.5</v>
      </c>
      <c r="O88" s="24" t="s">
        <v>4</v>
      </c>
      <c r="P88" s="57">
        <f t="shared" si="9"/>
        <v>15.5</v>
      </c>
      <c r="Q88" s="24">
        <v>3.6</v>
      </c>
      <c r="R88" s="24">
        <v>1.6</v>
      </c>
      <c r="S88" s="57">
        <f t="shared" si="10"/>
        <v>0</v>
      </c>
      <c r="T88" s="24" t="s">
        <v>4</v>
      </c>
      <c r="U88" s="24" t="s">
        <v>4</v>
      </c>
      <c r="V88" s="57" t="s">
        <v>4</v>
      </c>
      <c r="W88" s="24">
        <v>1.3</v>
      </c>
      <c r="X88" s="24">
        <v>6.1</v>
      </c>
      <c r="Y88" s="57">
        <f t="shared" si="11"/>
        <v>4.7</v>
      </c>
      <c r="Z88" s="24" t="s">
        <v>4</v>
      </c>
      <c r="AA88" s="24" t="s">
        <v>4</v>
      </c>
      <c r="AB88" s="57" t="s">
        <v>4</v>
      </c>
    </row>
    <row r="89" spans="1:28">
      <c r="A89" s="18">
        <v>34243</v>
      </c>
      <c r="B89" s="24">
        <v>-2.8</v>
      </c>
      <c r="C89" s="24">
        <v>-8.8000000000000007</v>
      </c>
      <c r="D89" s="57">
        <f t="shared" si="6"/>
        <v>-10.9</v>
      </c>
      <c r="E89" s="24">
        <v>-38.4</v>
      </c>
      <c r="F89" s="24" t="s">
        <v>4</v>
      </c>
      <c r="G89" s="57">
        <f t="shared" si="7"/>
        <v>-40.1</v>
      </c>
      <c r="H89" s="24" t="s">
        <v>4</v>
      </c>
      <c r="I89" s="24" t="s">
        <v>4</v>
      </c>
      <c r="J89" s="57" t="s">
        <v>4</v>
      </c>
      <c r="K89" s="24">
        <v>-38.700000000000003</v>
      </c>
      <c r="L89" s="24" t="s">
        <v>4</v>
      </c>
      <c r="M89" s="57">
        <f t="shared" si="8"/>
        <v>-44.4</v>
      </c>
      <c r="N89" s="24">
        <v>8.5</v>
      </c>
      <c r="O89" s="24" t="s">
        <v>4</v>
      </c>
      <c r="P89" s="57">
        <f t="shared" si="9"/>
        <v>11.2</v>
      </c>
      <c r="Q89" s="24">
        <v>4.5999999999999996</v>
      </c>
      <c r="R89" s="24">
        <v>2.2999999999999998</v>
      </c>
      <c r="S89" s="57">
        <f t="shared" si="10"/>
        <v>1.4</v>
      </c>
      <c r="T89" s="24" t="s">
        <v>4</v>
      </c>
      <c r="U89" s="24" t="s">
        <v>4</v>
      </c>
      <c r="V89" s="57" t="s">
        <v>4</v>
      </c>
      <c r="W89" s="24">
        <v>-1.7</v>
      </c>
      <c r="X89" s="24">
        <v>3.6</v>
      </c>
      <c r="Y89" s="57">
        <f t="shared" si="11"/>
        <v>6.8</v>
      </c>
      <c r="Z89" s="24" t="s">
        <v>4</v>
      </c>
      <c r="AA89" s="24" t="s">
        <v>4</v>
      </c>
      <c r="AB89" s="57" t="s">
        <v>4</v>
      </c>
    </row>
    <row r="90" spans="1:28">
      <c r="A90" s="18">
        <v>34274</v>
      </c>
      <c r="B90" s="24">
        <v>-2.8</v>
      </c>
      <c r="C90" s="24">
        <v>-3.3</v>
      </c>
      <c r="D90" s="57">
        <f t="shared" si="6"/>
        <v>-7.1</v>
      </c>
      <c r="E90" s="24">
        <v>-31.4</v>
      </c>
      <c r="F90" s="24" t="s">
        <v>4</v>
      </c>
      <c r="G90" s="57">
        <f t="shared" si="7"/>
        <v>-37.1</v>
      </c>
      <c r="H90" s="24" t="s">
        <v>4</v>
      </c>
      <c r="I90" s="24" t="s">
        <v>4</v>
      </c>
      <c r="J90" s="57" t="s">
        <v>4</v>
      </c>
      <c r="K90" s="24">
        <v>-31.7</v>
      </c>
      <c r="L90" s="24" t="s">
        <v>4</v>
      </c>
      <c r="M90" s="57">
        <f t="shared" si="8"/>
        <v>-40.4</v>
      </c>
      <c r="N90" s="24">
        <v>4.5</v>
      </c>
      <c r="O90" s="24" t="s">
        <v>4</v>
      </c>
      <c r="P90" s="57">
        <f t="shared" si="9"/>
        <v>8.8000000000000007</v>
      </c>
      <c r="Q90" s="24">
        <v>6.6</v>
      </c>
      <c r="R90" s="24">
        <v>9.8000000000000007</v>
      </c>
      <c r="S90" s="57">
        <f t="shared" si="10"/>
        <v>4.5999999999999996</v>
      </c>
      <c r="T90" s="24" t="s">
        <v>4</v>
      </c>
      <c r="U90" s="24" t="s">
        <v>4</v>
      </c>
      <c r="V90" s="57" t="s">
        <v>4</v>
      </c>
      <c r="W90" s="24">
        <v>5.3</v>
      </c>
      <c r="X90" s="24">
        <v>3.7</v>
      </c>
      <c r="Y90" s="57">
        <f t="shared" si="11"/>
        <v>4.5</v>
      </c>
      <c r="Z90" s="24" t="s">
        <v>4</v>
      </c>
      <c r="AA90" s="24" t="s">
        <v>4</v>
      </c>
      <c r="AB90" s="57" t="s">
        <v>4</v>
      </c>
    </row>
    <row r="91" spans="1:28">
      <c r="A91" s="18">
        <v>34304</v>
      </c>
      <c r="B91" s="24">
        <v>-9.8000000000000007</v>
      </c>
      <c r="C91" s="24">
        <v>-2.2000000000000002</v>
      </c>
      <c r="D91" s="57">
        <f t="shared" si="6"/>
        <v>-4.8</v>
      </c>
      <c r="E91" s="24">
        <v>-28.4</v>
      </c>
      <c r="F91" s="24" t="s">
        <v>4</v>
      </c>
      <c r="G91" s="57">
        <f t="shared" si="7"/>
        <v>-32.700000000000003</v>
      </c>
      <c r="H91" s="24" t="s">
        <v>4</v>
      </c>
      <c r="I91" s="24" t="s">
        <v>4</v>
      </c>
      <c r="J91" s="57" t="s">
        <v>4</v>
      </c>
      <c r="K91" s="24">
        <v>-26.7</v>
      </c>
      <c r="L91" s="24" t="s">
        <v>4</v>
      </c>
      <c r="M91" s="57">
        <f t="shared" si="8"/>
        <v>-32.4</v>
      </c>
      <c r="N91" s="24">
        <v>2.5</v>
      </c>
      <c r="O91" s="24" t="s">
        <v>4</v>
      </c>
      <c r="P91" s="57">
        <f t="shared" si="9"/>
        <v>5.2</v>
      </c>
      <c r="Q91" s="24">
        <v>5.6</v>
      </c>
      <c r="R91" s="24">
        <v>6.4</v>
      </c>
      <c r="S91" s="57">
        <f t="shared" si="10"/>
        <v>6.2</v>
      </c>
      <c r="T91" s="24" t="s">
        <v>4</v>
      </c>
      <c r="U91" s="24" t="s">
        <v>4</v>
      </c>
      <c r="V91" s="57" t="s">
        <v>4</v>
      </c>
      <c r="W91" s="24">
        <v>17.3</v>
      </c>
      <c r="X91" s="24">
        <v>8.1</v>
      </c>
      <c r="Y91" s="57">
        <f t="shared" si="11"/>
        <v>5.0999999999999996</v>
      </c>
      <c r="Z91" s="24" t="s">
        <v>4</v>
      </c>
      <c r="AA91" s="24" t="s">
        <v>4</v>
      </c>
      <c r="AB91" s="57" t="s">
        <v>4</v>
      </c>
    </row>
    <row r="92" spans="1:28">
      <c r="A92" s="18">
        <v>34335</v>
      </c>
      <c r="B92" s="24">
        <v>-11.8</v>
      </c>
      <c r="C92" s="24">
        <v>-8</v>
      </c>
      <c r="D92" s="57">
        <f t="shared" si="6"/>
        <v>-4.5</v>
      </c>
      <c r="E92" s="24">
        <v>-28.4</v>
      </c>
      <c r="F92" s="24" t="s">
        <v>4</v>
      </c>
      <c r="G92" s="57">
        <f t="shared" si="7"/>
        <v>-29.4</v>
      </c>
      <c r="H92" s="24" t="s">
        <v>4</v>
      </c>
      <c r="I92" s="24" t="s">
        <v>4</v>
      </c>
      <c r="J92" s="57" t="s">
        <v>4</v>
      </c>
      <c r="K92" s="24">
        <v>-14.7</v>
      </c>
      <c r="L92" s="24" t="s">
        <v>4</v>
      </c>
      <c r="M92" s="57">
        <f t="shared" si="8"/>
        <v>-24.4</v>
      </c>
      <c r="N92" s="24">
        <v>7.5</v>
      </c>
      <c r="O92" s="24" t="s">
        <v>4</v>
      </c>
      <c r="P92" s="57">
        <f t="shared" si="9"/>
        <v>4.8</v>
      </c>
      <c r="Q92" s="24">
        <v>7.6</v>
      </c>
      <c r="R92" s="24">
        <v>8.1999999999999993</v>
      </c>
      <c r="S92" s="57">
        <f t="shared" si="10"/>
        <v>8.1</v>
      </c>
      <c r="T92" s="24" t="s">
        <v>4</v>
      </c>
      <c r="U92" s="24" t="s">
        <v>4</v>
      </c>
      <c r="V92" s="57" t="s">
        <v>4</v>
      </c>
      <c r="W92" s="24">
        <v>24.3</v>
      </c>
      <c r="X92" s="24">
        <v>13.1</v>
      </c>
      <c r="Y92" s="57">
        <f t="shared" si="11"/>
        <v>8.3000000000000007</v>
      </c>
      <c r="Z92" s="24" t="s">
        <v>4</v>
      </c>
      <c r="AA92" s="24" t="s">
        <v>4</v>
      </c>
      <c r="AB92" s="57" t="s">
        <v>4</v>
      </c>
    </row>
    <row r="93" spans="1:28">
      <c r="A93" s="18">
        <v>34366</v>
      </c>
      <c r="B93" s="24">
        <v>-1.8</v>
      </c>
      <c r="C93" s="24">
        <v>-2.6</v>
      </c>
      <c r="D93" s="57">
        <f t="shared" si="6"/>
        <v>-4.3</v>
      </c>
      <c r="E93" s="24">
        <v>-22.4</v>
      </c>
      <c r="F93" s="24" t="s">
        <v>4</v>
      </c>
      <c r="G93" s="57">
        <f t="shared" si="7"/>
        <v>-26.4</v>
      </c>
      <c r="H93" s="24" t="s">
        <v>4</v>
      </c>
      <c r="I93" s="24" t="s">
        <v>4</v>
      </c>
      <c r="J93" s="57" t="s">
        <v>4</v>
      </c>
      <c r="K93" s="24">
        <v>-16.7</v>
      </c>
      <c r="L93" s="24" t="s">
        <v>4</v>
      </c>
      <c r="M93" s="57">
        <f t="shared" si="8"/>
        <v>-19.399999999999999</v>
      </c>
      <c r="N93" s="24">
        <v>2.5</v>
      </c>
      <c r="O93" s="24" t="s">
        <v>4</v>
      </c>
      <c r="P93" s="57">
        <f t="shared" si="9"/>
        <v>4.2</v>
      </c>
      <c r="Q93" s="24">
        <v>11.6</v>
      </c>
      <c r="R93" s="24">
        <v>8</v>
      </c>
      <c r="S93" s="57">
        <f t="shared" si="10"/>
        <v>7.5</v>
      </c>
      <c r="T93" s="24" t="s">
        <v>4</v>
      </c>
      <c r="U93" s="24" t="s">
        <v>4</v>
      </c>
      <c r="V93" s="57" t="s">
        <v>4</v>
      </c>
      <c r="W93" s="24">
        <v>26.3</v>
      </c>
      <c r="X93" s="24">
        <v>20.100000000000001</v>
      </c>
      <c r="Y93" s="57">
        <f t="shared" si="11"/>
        <v>13.8</v>
      </c>
      <c r="Z93" s="24" t="s">
        <v>4</v>
      </c>
      <c r="AA93" s="24" t="s">
        <v>4</v>
      </c>
      <c r="AB93" s="57" t="s">
        <v>4</v>
      </c>
    </row>
    <row r="94" spans="1:28">
      <c r="A94" s="18">
        <v>34394</v>
      </c>
      <c r="B94" s="24">
        <v>8.1999999999999993</v>
      </c>
      <c r="C94" s="24">
        <v>4.7</v>
      </c>
      <c r="D94" s="57">
        <f t="shared" si="6"/>
        <v>-2</v>
      </c>
      <c r="E94" s="24">
        <v>-13.4</v>
      </c>
      <c r="F94" s="24" t="s">
        <v>4</v>
      </c>
      <c r="G94" s="57">
        <f t="shared" si="7"/>
        <v>-21.4</v>
      </c>
      <c r="H94" s="24" t="s">
        <v>4</v>
      </c>
      <c r="I94" s="24" t="s">
        <v>4</v>
      </c>
      <c r="J94" s="57" t="s">
        <v>4</v>
      </c>
      <c r="K94" s="24">
        <v>-7.7</v>
      </c>
      <c r="L94" s="24" t="s">
        <v>4</v>
      </c>
      <c r="M94" s="57">
        <f t="shared" si="8"/>
        <v>-13</v>
      </c>
      <c r="N94" s="24">
        <v>1.5</v>
      </c>
      <c r="O94" s="24" t="s">
        <v>4</v>
      </c>
      <c r="P94" s="57">
        <f t="shared" si="9"/>
        <v>3.8</v>
      </c>
      <c r="Q94" s="24">
        <v>14.6</v>
      </c>
      <c r="R94" s="24">
        <v>12.2</v>
      </c>
      <c r="S94" s="57">
        <f t="shared" si="10"/>
        <v>9.5</v>
      </c>
      <c r="T94" s="24" t="s">
        <v>4</v>
      </c>
      <c r="U94" s="24" t="s">
        <v>4</v>
      </c>
      <c r="V94" s="57" t="s">
        <v>4</v>
      </c>
      <c r="W94" s="24">
        <v>19.3</v>
      </c>
      <c r="X94" s="24">
        <v>17.8</v>
      </c>
      <c r="Y94" s="57">
        <f t="shared" si="11"/>
        <v>17</v>
      </c>
      <c r="Z94" s="24" t="s">
        <v>4</v>
      </c>
      <c r="AA94" s="24" t="s">
        <v>4</v>
      </c>
      <c r="AB94" s="57" t="s">
        <v>4</v>
      </c>
    </row>
    <row r="95" spans="1:28">
      <c r="A95" s="18">
        <v>34425</v>
      </c>
      <c r="B95" s="24">
        <v>10.199999999999999</v>
      </c>
      <c r="C95" s="24">
        <v>5.6</v>
      </c>
      <c r="D95" s="57">
        <f t="shared" si="6"/>
        <v>2.6</v>
      </c>
      <c r="E95" s="24">
        <v>-14.4</v>
      </c>
      <c r="F95" s="24" t="s">
        <v>4</v>
      </c>
      <c r="G95" s="57">
        <f t="shared" si="7"/>
        <v>-16.7</v>
      </c>
      <c r="H95" s="24" t="s">
        <v>4</v>
      </c>
      <c r="I95" s="24" t="s">
        <v>4</v>
      </c>
      <c r="J95" s="57" t="s">
        <v>4</v>
      </c>
      <c r="K95" s="24">
        <v>1.3</v>
      </c>
      <c r="L95" s="24" t="s">
        <v>4</v>
      </c>
      <c r="M95" s="57">
        <f t="shared" si="8"/>
        <v>-7.7</v>
      </c>
      <c r="N95" s="24">
        <v>3.5</v>
      </c>
      <c r="O95" s="24" t="s">
        <v>4</v>
      </c>
      <c r="P95" s="57">
        <f t="shared" si="9"/>
        <v>2.5</v>
      </c>
      <c r="Q95" s="24">
        <v>19.600000000000001</v>
      </c>
      <c r="R95" s="24">
        <v>13.9</v>
      </c>
      <c r="S95" s="57">
        <f t="shared" si="10"/>
        <v>11.4</v>
      </c>
      <c r="T95" s="24" t="s">
        <v>4</v>
      </c>
      <c r="U95" s="24" t="s">
        <v>4</v>
      </c>
      <c r="V95" s="57" t="s">
        <v>4</v>
      </c>
      <c r="W95" s="24">
        <v>12.3</v>
      </c>
      <c r="X95" s="24">
        <v>13.8</v>
      </c>
      <c r="Y95" s="57">
        <f t="shared" si="11"/>
        <v>17.2</v>
      </c>
      <c r="Z95" s="24" t="s">
        <v>4</v>
      </c>
      <c r="AA95" s="24" t="s">
        <v>4</v>
      </c>
      <c r="AB95" s="57" t="s">
        <v>4</v>
      </c>
    </row>
    <row r="96" spans="1:28">
      <c r="A96" s="18">
        <v>34455</v>
      </c>
      <c r="B96" s="24">
        <v>3.2</v>
      </c>
      <c r="C96" s="24">
        <v>1.9</v>
      </c>
      <c r="D96" s="57">
        <f t="shared" si="6"/>
        <v>4.0999999999999996</v>
      </c>
      <c r="E96" s="24">
        <v>-15.4</v>
      </c>
      <c r="F96" s="24" t="s">
        <v>4</v>
      </c>
      <c r="G96" s="57">
        <f t="shared" si="7"/>
        <v>-14.4</v>
      </c>
      <c r="H96" s="24" t="s">
        <v>4</v>
      </c>
      <c r="I96" s="24" t="s">
        <v>4</v>
      </c>
      <c r="J96" s="57" t="s">
        <v>4</v>
      </c>
      <c r="K96" s="24">
        <v>8.3000000000000007</v>
      </c>
      <c r="L96" s="24" t="s">
        <v>4</v>
      </c>
      <c r="M96" s="57">
        <f t="shared" si="8"/>
        <v>0.6</v>
      </c>
      <c r="N96" s="24">
        <v>2.5</v>
      </c>
      <c r="O96" s="24" t="s">
        <v>4</v>
      </c>
      <c r="P96" s="57">
        <f t="shared" si="9"/>
        <v>2.5</v>
      </c>
      <c r="Q96" s="24">
        <v>16.600000000000001</v>
      </c>
      <c r="R96" s="24">
        <v>16.7</v>
      </c>
      <c r="S96" s="57">
        <f t="shared" si="10"/>
        <v>14.3</v>
      </c>
      <c r="T96" s="24" t="s">
        <v>4</v>
      </c>
      <c r="U96" s="24" t="s">
        <v>4</v>
      </c>
      <c r="V96" s="57" t="s">
        <v>4</v>
      </c>
      <c r="W96" s="24">
        <v>13.3</v>
      </c>
      <c r="X96" s="24">
        <v>16.8</v>
      </c>
      <c r="Y96" s="57">
        <f t="shared" si="11"/>
        <v>16.100000000000001</v>
      </c>
      <c r="Z96" s="24" t="s">
        <v>4</v>
      </c>
      <c r="AA96" s="24" t="s">
        <v>4</v>
      </c>
      <c r="AB96" s="57" t="s">
        <v>4</v>
      </c>
    </row>
    <row r="97" spans="1:28">
      <c r="A97" s="18">
        <v>34486</v>
      </c>
      <c r="B97" s="24">
        <v>7.2</v>
      </c>
      <c r="C97" s="24">
        <v>5.5</v>
      </c>
      <c r="D97" s="57">
        <f t="shared" si="6"/>
        <v>4.3</v>
      </c>
      <c r="E97" s="24">
        <v>-8.4</v>
      </c>
      <c r="F97" s="24" t="s">
        <v>4</v>
      </c>
      <c r="G97" s="57">
        <f t="shared" si="7"/>
        <v>-12.7</v>
      </c>
      <c r="H97" s="24">
        <v>-21.7</v>
      </c>
      <c r="I97" s="24" t="s">
        <v>4</v>
      </c>
      <c r="J97" s="57" t="s">
        <v>4</v>
      </c>
      <c r="K97" s="24">
        <v>15.3</v>
      </c>
      <c r="L97" s="24" t="s">
        <v>4</v>
      </c>
      <c r="M97" s="57">
        <f t="shared" si="8"/>
        <v>8.3000000000000007</v>
      </c>
      <c r="N97" s="24">
        <v>2.5</v>
      </c>
      <c r="O97" s="24" t="s">
        <v>4</v>
      </c>
      <c r="P97" s="57">
        <f t="shared" si="9"/>
        <v>2.8</v>
      </c>
      <c r="Q97" s="24">
        <v>14.6</v>
      </c>
      <c r="R97" s="24">
        <v>19.600000000000001</v>
      </c>
      <c r="S97" s="57">
        <f t="shared" si="10"/>
        <v>16.7</v>
      </c>
      <c r="T97" s="24" t="s">
        <v>4</v>
      </c>
      <c r="U97" s="24" t="s">
        <v>4</v>
      </c>
      <c r="V97" s="57" t="s">
        <v>4</v>
      </c>
      <c r="W97" s="24">
        <v>16.3</v>
      </c>
      <c r="X97" s="24">
        <v>20.2</v>
      </c>
      <c r="Y97" s="57">
        <f t="shared" si="11"/>
        <v>16.899999999999999</v>
      </c>
      <c r="Z97" s="24" t="s">
        <v>4</v>
      </c>
      <c r="AA97" s="24" t="s">
        <v>4</v>
      </c>
      <c r="AB97" s="57" t="s">
        <v>4</v>
      </c>
    </row>
    <row r="98" spans="1:28">
      <c r="A98" s="18">
        <v>34516</v>
      </c>
      <c r="B98" s="24">
        <v>5.2</v>
      </c>
      <c r="C98" s="24">
        <v>3.3</v>
      </c>
      <c r="D98" s="57">
        <f t="shared" si="6"/>
        <v>3.6</v>
      </c>
      <c r="E98" s="24">
        <v>-5.4</v>
      </c>
      <c r="F98" s="24" t="s">
        <v>4</v>
      </c>
      <c r="G98" s="57">
        <f t="shared" si="7"/>
        <v>-9.6999999999999993</v>
      </c>
      <c r="H98" s="24">
        <v>-20.7</v>
      </c>
      <c r="I98" s="24" t="s">
        <v>4</v>
      </c>
      <c r="J98" s="57" t="s">
        <v>4</v>
      </c>
      <c r="K98" s="24">
        <v>13.3</v>
      </c>
      <c r="L98" s="24" t="s">
        <v>4</v>
      </c>
      <c r="M98" s="57">
        <f t="shared" si="8"/>
        <v>12.3</v>
      </c>
      <c r="N98" s="24">
        <v>2.5</v>
      </c>
      <c r="O98" s="24" t="s">
        <v>4</v>
      </c>
      <c r="P98" s="57">
        <f t="shared" si="9"/>
        <v>2.5</v>
      </c>
      <c r="Q98" s="24">
        <v>17.600000000000001</v>
      </c>
      <c r="R98" s="24">
        <v>23.4</v>
      </c>
      <c r="S98" s="57">
        <f t="shared" si="10"/>
        <v>19.899999999999999</v>
      </c>
      <c r="T98" s="24" t="s">
        <v>4</v>
      </c>
      <c r="U98" s="24" t="s">
        <v>4</v>
      </c>
      <c r="V98" s="57" t="s">
        <v>4</v>
      </c>
      <c r="W98" s="24">
        <v>18.3</v>
      </c>
      <c r="X98" s="24">
        <v>23</v>
      </c>
      <c r="Y98" s="57">
        <f t="shared" si="11"/>
        <v>20</v>
      </c>
      <c r="Z98" s="24" t="s">
        <v>4</v>
      </c>
      <c r="AA98" s="24" t="s">
        <v>4</v>
      </c>
      <c r="AB98" s="57" t="s">
        <v>4</v>
      </c>
    </row>
    <row r="99" spans="1:28">
      <c r="A99" s="18">
        <v>34547</v>
      </c>
      <c r="B99" s="24">
        <v>7.2</v>
      </c>
      <c r="C99" s="24">
        <v>16.100000000000001</v>
      </c>
      <c r="D99" s="57">
        <f t="shared" si="6"/>
        <v>8.3000000000000007</v>
      </c>
      <c r="E99" s="24">
        <v>-8.4</v>
      </c>
      <c r="F99" s="24" t="s">
        <v>4</v>
      </c>
      <c r="G99" s="57">
        <f t="shared" si="7"/>
        <v>-7.4</v>
      </c>
      <c r="H99" s="24">
        <v>-22.7</v>
      </c>
      <c r="I99" s="24" t="s">
        <v>4</v>
      </c>
      <c r="J99" s="57">
        <f t="shared" ref="J99:J162" si="12">ROUND(AVERAGE(H97:H99),1)</f>
        <v>-21.7</v>
      </c>
      <c r="K99" s="24">
        <v>9.3000000000000007</v>
      </c>
      <c r="L99" s="24" t="s">
        <v>4</v>
      </c>
      <c r="M99" s="57">
        <f t="shared" si="8"/>
        <v>12.6</v>
      </c>
      <c r="N99" s="24">
        <v>3.5</v>
      </c>
      <c r="O99" s="24" t="s">
        <v>4</v>
      </c>
      <c r="P99" s="57">
        <f t="shared" si="9"/>
        <v>2.8</v>
      </c>
      <c r="Q99" s="24">
        <v>23.6</v>
      </c>
      <c r="R99" s="24">
        <v>22.6</v>
      </c>
      <c r="S99" s="57">
        <f t="shared" si="10"/>
        <v>21.9</v>
      </c>
      <c r="T99" s="24" t="s">
        <v>4</v>
      </c>
      <c r="U99" s="24" t="s">
        <v>4</v>
      </c>
      <c r="V99" s="57" t="s">
        <v>4</v>
      </c>
      <c r="W99" s="24">
        <v>15.3</v>
      </c>
      <c r="X99" s="24">
        <v>20.9</v>
      </c>
      <c r="Y99" s="57">
        <f t="shared" si="11"/>
        <v>21.4</v>
      </c>
      <c r="Z99" s="24" t="s">
        <v>4</v>
      </c>
      <c r="AA99" s="24" t="s">
        <v>4</v>
      </c>
      <c r="AB99" s="57" t="s">
        <v>4</v>
      </c>
    </row>
    <row r="100" spans="1:28">
      <c r="A100" s="18">
        <v>34578</v>
      </c>
      <c r="B100" s="24">
        <v>9.1999999999999993</v>
      </c>
      <c r="C100" s="24">
        <v>8.5</v>
      </c>
      <c r="D100" s="57">
        <f t="shared" si="6"/>
        <v>9.3000000000000007</v>
      </c>
      <c r="E100" s="24">
        <v>-2.4</v>
      </c>
      <c r="F100" s="24" t="s">
        <v>4</v>
      </c>
      <c r="G100" s="57">
        <f t="shared" si="7"/>
        <v>-5.4</v>
      </c>
      <c r="H100" s="24">
        <v>-16.7</v>
      </c>
      <c r="I100" s="24" t="s">
        <v>4</v>
      </c>
      <c r="J100" s="57">
        <f t="shared" si="12"/>
        <v>-20</v>
      </c>
      <c r="K100" s="24">
        <v>7.3</v>
      </c>
      <c r="L100" s="24" t="s">
        <v>4</v>
      </c>
      <c r="M100" s="57">
        <f t="shared" si="8"/>
        <v>10</v>
      </c>
      <c r="N100" s="24">
        <v>0.5</v>
      </c>
      <c r="O100" s="24" t="s">
        <v>4</v>
      </c>
      <c r="P100" s="57">
        <f t="shared" si="9"/>
        <v>2.2000000000000002</v>
      </c>
      <c r="Q100" s="24">
        <v>22.6</v>
      </c>
      <c r="R100" s="24">
        <v>22</v>
      </c>
      <c r="S100" s="57">
        <f t="shared" si="10"/>
        <v>22.7</v>
      </c>
      <c r="T100" s="24" t="s">
        <v>4</v>
      </c>
      <c r="U100" s="24" t="s">
        <v>4</v>
      </c>
      <c r="V100" s="57" t="s">
        <v>4</v>
      </c>
      <c r="W100" s="24">
        <v>17.3</v>
      </c>
      <c r="X100" s="24">
        <v>22.1</v>
      </c>
      <c r="Y100" s="57">
        <f t="shared" si="11"/>
        <v>22</v>
      </c>
      <c r="Z100" s="24" t="s">
        <v>4</v>
      </c>
      <c r="AA100" s="24" t="s">
        <v>4</v>
      </c>
      <c r="AB100" s="57" t="s">
        <v>4</v>
      </c>
    </row>
    <row r="101" spans="1:28">
      <c r="A101" s="18">
        <v>34608</v>
      </c>
      <c r="B101" s="24">
        <v>17.2</v>
      </c>
      <c r="C101" s="24">
        <v>11.8</v>
      </c>
      <c r="D101" s="57">
        <f t="shared" si="6"/>
        <v>12.1</v>
      </c>
      <c r="E101" s="24">
        <v>3.6</v>
      </c>
      <c r="F101" s="24" t="s">
        <v>4</v>
      </c>
      <c r="G101" s="57">
        <f t="shared" si="7"/>
        <v>-2.4</v>
      </c>
      <c r="H101" s="24">
        <v>-11.7</v>
      </c>
      <c r="I101" s="24" t="s">
        <v>4</v>
      </c>
      <c r="J101" s="57">
        <f t="shared" si="12"/>
        <v>-17</v>
      </c>
      <c r="K101" s="24">
        <v>14.3</v>
      </c>
      <c r="L101" s="24" t="s">
        <v>4</v>
      </c>
      <c r="M101" s="57">
        <f t="shared" si="8"/>
        <v>10.3</v>
      </c>
      <c r="N101" s="24">
        <v>-11.5</v>
      </c>
      <c r="O101" s="24" t="s">
        <v>4</v>
      </c>
      <c r="P101" s="57">
        <f t="shared" si="9"/>
        <v>-2.5</v>
      </c>
      <c r="Q101" s="24">
        <v>27.6</v>
      </c>
      <c r="R101" s="24">
        <v>25.6</v>
      </c>
      <c r="S101" s="57">
        <f t="shared" si="10"/>
        <v>23.4</v>
      </c>
      <c r="T101" s="24" t="s">
        <v>4</v>
      </c>
      <c r="U101" s="24" t="s">
        <v>4</v>
      </c>
      <c r="V101" s="57" t="s">
        <v>4</v>
      </c>
      <c r="W101" s="24">
        <v>20.3</v>
      </c>
      <c r="X101" s="24">
        <v>25.3</v>
      </c>
      <c r="Y101" s="57">
        <f t="shared" si="11"/>
        <v>22.8</v>
      </c>
      <c r="Z101" s="24" t="s">
        <v>4</v>
      </c>
      <c r="AA101" s="24" t="s">
        <v>4</v>
      </c>
      <c r="AB101" s="57" t="s">
        <v>4</v>
      </c>
    </row>
    <row r="102" spans="1:28">
      <c r="A102" s="18">
        <v>34639</v>
      </c>
      <c r="B102" s="24">
        <v>14.2</v>
      </c>
      <c r="C102" s="24">
        <v>14.5</v>
      </c>
      <c r="D102" s="57">
        <f t="shared" si="6"/>
        <v>11.6</v>
      </c>
      <c r="E102" s="24">
        <v>2.6</v>
      </c>
      <c r="F102" s="24" t="s">
        <v>4</v>
      </c>
      <c r="G102" s="57">
        <f t="shared" si="7"/>
        <v>1.3</v>
      </c>
      <c r="H102" s="24">
        <v>-13.7</v>
      </c>
      <c r="I102" s="24" t="s">
        <v>4</v>
      </c>
      <c r="J102" s="57">
        <f t="shared" si="12"/>
        <v>-14</v>
      </c>
      <c r="K102" s="24">
        <v>17.3</v>
      </c>
      <c r="L102" s="24" t="s">
        <v>4</v>
      </c>
      <c r="M102" s="57">
        <f t="shared" si="8"/>
        <v>13</v>
      </c>
      <c r="N102" s="24">
        <v>-7.5</v>
      </c>
      <c r="O102" s="24" t="s">
        <v>4</v>
      </c>
      <c r="P102" s="57">
        <f t="shared" si="9"/>
        <v>-6.2</v>
      </c>
      <c r="Q102" s="24">
        <v>18.600000000000001</v>
      </c>
      <c r="R102" s="24">
        <v>22.2</v>
      </c>
      <c r="S102" s="57">
        <f t="shared" si="10"/>
        <v>23.3</v>
      </c>
      <c r="T102" s="24" t="s">
        <v>4</v>
      </c>
      <c r="U102" s="24" t="s">
        <v>4</v>
      </c>
      <c r="V102" s="57" t="s">
        <v>4</v>
      </c>
      <c r="W102" s="24">
        <v>28.3</v>
      </c>
      <c r="X102" s="24">
        <v>27</v>
      </c>
      <c r="Y102" s="57">
        <f t="shared" si="11"/>
        <v>24.8</v>
      </c>
      <c r="Z102" s="24" t="s">
        <v>4</v>
      </c>
      <c r="AA102" s="24" t="s">
        <v>4</v>
      </c>
      <c r="AB102" s="57" t="s">
        <v>4</v>
      </c>
    </row>
    <row r="103" spans="1:28">
      <c r="A103" s="18">
        <v>34669</v>
      </c>
      <c r="B103" s="24">
        <v>2.2000000000000002</v>
      </c>
      <c r="C103" s="24">
        <v>10.4</v>
      </c>
      <c r="D103" s="57">
        <f t="shared" si="6"/>
        <v>12.2</v>
      </c>
      <c r="E103" s="24">
        <v>-0.4</v>
      </c>
      <c r="F103" s="24" t="s">
        <v>4</v>
      </c>
      <c r="G103" s="57">
        <f t="shared" si="7"/>
        <v>1.9</v>
      </c>
      <c r="H103" s="24">
        <v>-18.7</v>
      </c>
      <c r="I103" s="24" t="s">
        <v>4</v>
      </c>
      <c r="J103" s="57">
        <f t="shared" si="12"/>
        <v>-14.7</v>
      </c>
      <c r="K103" s="24">
        <v>13.3</v>
      </c>
      <c r="L103" s="24" t="s">
        <v>4</v>
      </c>
      <c r="M103" s="57">
        <f t="shared" si="8"/>
        <v>15</v>
      </c>
      <c r="N103" s="24">
        <v>-2.5</v>
      </c>
      <c r="O103" s="24" t="s">
        <v>4</v>
      </c>
      <c r="P103" s="57">
        <f t="shared" si="9"/>
        <v>-7.2</v>
      </c>
      <c r="Q103" s="24">
        <v>15.6</v>
      </c>
      <c r="R103" s="24">
        <v>16.600000000000001</v>
      </c>
      <c r="S103" s="57">
        <f t="shared" si="10"/>
        <v>21.5</v>
      </c>
      <c r="T103" s="24" t="s">
        <v>4</v>
      </c>
      <c r="U103" s="24" t="s">
        <v>4</v>
      </c>
      <c r="V103" s="57" t="s">
        <v>4</v>
      </c>
      <c r="W103" s="24">
        <v>35.299999999999997</v>
      </c>
      <c r="X103" s="24">
        <v>26.6</v>
      </c>
      <c r="Y103" s="57">
        <f t="shared" si="11"/>
        <v>26.3</v>
      </c>
      <c r="Z103" s="24" t="s">
        <v>4</v>
      </c>
      <c r="AA103" s="24" t="s">
        <v>4</v>
      </c>
      <c r="AB103" s="57" t="s">
        <v>4</v>
      </c>
    </row>
    <row r="104" spans="1:28">
      <c r="A104" s="18">
        <v>34700</v>
      </c>
      <c r="B104" s="24">
        <v>2.2000000000000002</v>
      </c>
      <c r="C104" s="24">
        <v>5</v>
      </c>
      <c r="D104" s="57">
        <f t="shared" si="6"/>
        <v>10</v>
      </c>
      <c r="E104" s="24">
        <v>-4.4000000000000004</v>
      </c>
      <c r="F104" s="24" t="s">
        <v>4</v>
      </c>
      <c r="G104" s="57">
        <f t="shared" si="7"/>
        <v>-0.7</v>
      </c>
      <c r="H104" s="24">
        <v>-19.7</v>
      </c>
      <c r="I104" s="24" t="s">
        <v>4</v>
      </c>
      <c r="J104" s="57">
        <f t="shared" si="12"/>
        <v>-17.399999999999999</v>
      </c>
      <c r="K104" s="24">
        <v>15.3</v>
      </c>
      <c r="L104" s="24" t="s">
        <v>4</v>
      </c>
      <c r="M104" s="57">
        <f t="shared" si="8"/>
        <v>15.3</v>
      </c>
      <c r="N104" s="24">
        <v>-7.5</v>
      </c>
      <c r="O104" s="24" t="s">
        <v>4</v>
      </c>
      <c r="P104" s="57">
        <f t="shared" si="9"/>
        <v>-5.8</v>
      </c>
      <c r="Q104" s="24">
        <v>17.600000000000001</v>
      </c>
      <c r="R104" s="24">
        <v>17.7</v>
      </c>
      <c r="S104" s="57">
        <f t="shared" si="10"/>
        <v>18.8</v>
      </c>
      <c r="T104" s="24" t="s">
        <v>4</v>
      </c>
      <c r="U104" s="24" t="s">
        <v>4</v>
      </c>
      <c r="V104" s="57" t="s">
        <v>4</v>
      </c>
      <c r="W104" s="24">
        <v>34.299999999999997</v>
      </c>
      <c r="X104" s="24">
        <v>24.3</v>
      </c>
      <c r="Y104" s="57">
        <f t="shared" si="11"/>
        <v>26</v>
      </c>
      <c r="Z104" s="24" t="s">
        <v>4</v>
      </c>
      <c r="AA104" s="24" t="s">
        <v>4</v>
      </c>
      <c r="AB104" s="57" t="s">
        <v>4</v>
      </c>
    </row>
    <row r="105" spans="1:28">
      <c r="A105" s="18">
        <v>34731</v>
      </c>
      <c r="B105" s="24">
        <v>6.2</v>
      </c>
      <c r="C105" s="24">
        <v>5.5</v>
      </c>
      <c r="D105" s="57">
        <f t="shared" si="6"/>
        <v>7</v>
      </c>
      <c r="E105" s="24">
        <v>-2.4</v>
      </c>
      <c r="F105" s="24" t="s">
        <v>4</v>
      </c>
      <c r="G105" s="57">
        <f t="shared" si="7"/>
        <v>-2.4</v>
      </c>
      <c r="H105" s="24">
        <v>-12.7</v>
      </c>
      <c r="I105" s="24" t="s">
        <v>4</v>
      </c>
      <c r="J105" s="57">
        <f t="shared" si="12"/>
        <v>-17</v>
      </c>
      <c r="K105" s="24">
        <v>-1.7</v>
      </c>
      <c r="L105" s="24" t="s">
        <v>4</v>
      </c>
      <c r="M105" s="57">
        <f t="shared" si="8"/>
        <v>9</v>
      </c>
      <c r="N105" s="24">
        <v>2.5</v>
      </c>
      <c r="O105" s="24" t="s">
        <v>4</v>
      </c>
      <c r="P105" s="57">
        <f t="shared" si="9"/>
        <v>-2.5</v>
      </c>
      <c r="Q105" s="24">
        <v>23.6</v>
      </c>
      <c r="R105" s="24">
        <v>19.8</v>
      </c>
      <c r="S105" s="57">
        <f t="shared" si="10"/>
        <v>18</v>
      </c>
      <c r="T105" s="24" t="s">
        <v>4</v>
      </c>
      <c r="U105" s="24" t="s">
        <v>4</v>
      </c>
      <c r="V105" s="57" t="s">
        <v>4</v>
      </c>
      <c r="W105" s="24">
        <v>30.3</v>
      </c>
      <c r="X105" s="24">
        <v>24.1</v>
      </c>
      <c r="Y105" s="57">
        <f t="shared" si="11"/>
        <v>25</v>
      </c>
      <c r="Z105" s="24" t="s">
        <v>4</v>
      </c>
      <c r="AA105" s="24" t="s">
        <v>4</v>
      </c>
      <c r="AB105" s="57" t="s">
        <v>4</v>
      </c>
    </row>
    <row r="106" spans="1:28">
      <c r="A106" s="18">
        <v>34759</v>
      </c>
      <c r="B106" s="24">
        <v>11.2</v>
      </c>
      <c r="C106" s="24">
        <v>8.1</v>
      </c>
      <c r="D106" s="57">
        <f t="shared" si="6"/>
        <v>6.2</v>
      </c>
      <c r="E106" s="24">
        <v>-4.4000000000000004</v>
      </c>
      <c r="F106" s="24" t="s">
        <v>4</v>
      </c>
      <c r="G106" s="57">
        <f t="shared" si="7"/>
        <v>-3.7</v>
      </c>
      <c r="H106" s="24">
        <v>-18.7</v>
      </c>
      <c r="I106" s="24" t="s">
        <v>4</v>
      </c>
      <c r="J106" s="57">
        <f t="shared" si="12"/>
        <v>-17</v>
      </c>
      <c r="K106" s="24">
        <v>3.3</v>
      </c>
      <c r="L106" s="24" t="s">
        <v>4</v>
      </c>
      <c r="M106" s="57">
        <f t="shared" si="8"/>
        <v>5.6</v>
      </c>
      <c r="N106" s="24">
        <v>5.5</v>
      </c>
      <c r="O106" s="24" t="s">
        <v>4</v>
      </c>
      <c r="P106" s="57">
        <f t="shared" si="9"/>
        <v>0.2</v>
      </c>
      <c r="Q106" s="24">
        <v>18.600000000000001</v>
      </c>
      <c r="R106" s="24">
        <v>16.100000000000001</v>
      </c>
      <c r="S106" s="57">
        <f t="shared" si="10"/>
        <v>17.899999999999999</v>
      </c>
      <c r="T106" s="24" t="s">
        <v>4</v>
      </c>
      <c r="U106" s="24" t="s">
        <v>4</v>
      </c>
      <c r="V106" s="57" t="s">
        <v>4</v>
      </c>
      <c r="W106" s="24">
        <v>18.3</v>
      </c>
      <c r="X106" s="24">
        <v>16.7</v>
      </c>
      <c r="Y106" s="57">
        <f t="shared" si="11"/>
        <v>21.7</v>
      </c>
      <c r="Z106" s="24" t="s">
        <v>4</v>
      </c>
      <c r="AA106" s="24" t="s">
        <v>4</v>
      </c>
      <c r="AB106" s="57" t="s">
        <v>4</v>
      </c>
    </row>
    <row r="107" spans="1:28">
      <c r="A107" s="18">
        <v>34790</v>
      </c>
      <c r="B107" s="24">
        <v>3.2</v>
      </c>
      <c r="C107" s="24">
        <v>-1</v>
      </c>
      <c r="D107" s="57">
        <f t="shared" si="6"/>
        <v>4.2</v>
      </c>
      <c r="E107" s="24">
        <v>-7.4</v>
      </c>
      <c r="F107" s="24" t="s">
        <v>4</v>
      </c>
      <c r="G107" s="57">
        <f t="shared" si="7"/>
        <v>-4.7</v>
      </c>
      <c r="H107" s="24">
        <v>-16.7</v>
      </c>
      <c r="I107" s="24" t="s">
        <v>4</v>
      </c>
      <c r="J107" s="57">
        <f t="shared" si="12"/>
        <v>-16</v>
      </c>
      <c r="K107" s="24">
        <v>12.3</v>
      </c>
      <c r="L107" s="24" t="s">
        <v>4</v>
      </c>
      <c r="M107" s="57">
        <f t="shared" si="8"/>
        <v>4.5999999999999996</v>
      </c>
      <c r="N107" s="24">
        <v>4.5</v>
      </c>
      <c r="O107" s="24" t="s">
        <v>4</v>
      </c>
      <c r="P107" s="57">
        <f t="shared" si="9"/>
        <v>4.2</v>
      </c>
      <c r="Q107" s="24">
        <v>16.600000000000001</v>
      </c>
      <c r="R107" s="24">
        <v>10.5</v>
      </c>
      <c r="S107" s="57">
        <f t="shared" si="10"/>
        <v>15.5</v>
      </c>
      <c r="T107" s="24" t="s">
        <v>4</v>
      </c>
      <c r="U107" s="24" t="s">
        <v>4</v>
      </c>
      <c r="V107" s="57" t="s">
        <v>4</v>
      </c>
      <c r="W107" s="24">
        <v>18.3</v>
      </c>
      <c r="X107" s="24">
        <v>19.600000000000001</v>
      </c>
      <c r="Y107" s="57">
        <f t="shared" si="11"/>
        <v>20.100000000000001</v>
      </c>
      <c r="Z107" s="24" t="s">
        <v>4</v>
      </c>
      <c r="AA107" s="24" t="s">
        <v>4</v>
      </c>
      <c r="AB107" s="57" t="s">
        <v>4</v>
      </c>
    </row>
    <row r="108" spans="1:28">
      <c r="A108" s="18">
        <v>34820</v>
      </c>
      <c r="B108" s="24">
        <v>5.2</v>
      </c>
      <c r="C108" s="24">
        <v>3.3</v>
      </c>
      <c r="D108" s="57">
        <f t="shared" si="6"/>
        <v>3.5</v>
      </c>
      <c r="E108" s="24">
        <v>-10.4</v>
      </c>
      <c r="F108" s="24" t="s">
        <v>4</v>
      </c>
      <c r="G108" s="57">
        <f t="shared" si="7"/>
        <v>-7.4</v>
      </c>
      <c r="H108" s="24">
        <v>-22.7</v>
      </c>
      <c r="I108" s="24" t="s">
        <v>4</v>
      </c>
      <c r="J108" s="57">
        <f t="shared" si="12"/>
        <v>-19.399999999999999</v>
      </c>
      <c r="K108" s="24">
        <v>3.3</v>
      </c>
      <c r="L108" s="24" t="s">
        <v>4</v>
      </c>
      <c r="M108" s="57">
        <f t="shared" si="8"/>
        <v>6.3</v>
      </c>
      <c r="N108" s="24">
        <v>4.5</v>
      </c>
      <c r="O108" s="24" t="s">
        <v>4</v>
      </c>
      <c r="P108" s="57">
        <f t="shared" si="9"/>
        <v>4.8</v>
      </c>
      <c r="Q108" s="24">
        <v>15.6</v>
      </c>
      <c r="R108" s="24">
        <v>15.2</v>
      </c>
      <c r="S108" s="57">
        <f t="shared" si="10"/>
        <v>13.9</v>
      </c>
      <c r="T108" s="24" t="s">
        <v>4</v>
      </c>
      <c r="U108" s="24" t="s">
        <v>4</v>
      </c>
      <c r="V108" s="57" t="s">
        <v>4</v>
      </c>
      <c r="W108" s="24">
        <v>13.3</v>
      </c>
      <c r="X108" s="24">
        <v>15.9</v>
      </c>
      <c r="Y108" s="57">
        <f t="shared" si="11"/>
        <v>17.399999999999999</v>
      </c>
      <c r="Z108" s="24" t="s">
        <v>4</v>
      </c>
      <c r="AA108" s="24" t="s">
        <v>4</v>
      </c>
      <c r="AB108" s="57" t="s">
        <v>4</v>
      </c>
    </row>
    <row r="109" spans="1:28">
      <c r="A109" s="18">
        <v>34851</v>
      </c>
      <c r="B109" s="24">
        <v>4.2</v>
      </c>
      <c r="C109" s="24">
        <v>2.2000000000000002</v>
      </c>
      <c r="D109" s="57">
        <f t="shared" si="6"/>
        <v>1.5</v>
      </c>
      <c r="E109" s="24">
        <v>-7.4</v>
      </c>
      <c r="F109" s="24" t="s">
        <v>4</v>
      </c>
      <c r="G109" s="57">
        <f t="shared" si="7"/>
        <v>-8.4</v>
      </c>
      <c r="H109" s="24">
        <v>-19.7</v>
      </c>
      <c r="I109" s="24" t="s">
        <v>4</v>
      </c>
      <c r="J109" s="57">
        <f t="shared" si="12"/>
        <v>-19.7</v>
      </c>
      <c r="K109" s="24">
        <v>2.2999999999999998</v>
      </c>
      <c r="L109" s="24" t="s">
        <v>4</v>
      </c>
      <c r="M109" s="57">
        <f t="shared" si="8"/>
        <v>6</v>
      </c>
      <c r="N109" s="24">
        <v>5.5</v>
      </c>
      <c r="O109" s="24" t="s">
        <v>4</v>
      </c>
      <c r="P109" s="57">
        <f t="shared" si="9"/>
        <v>4.8</v>
      </c>
      <c r="Q109" s="24">
        <v>11.6</v>
      </c>
      <c r="R109" s="24">
        <v>15.9</v>
      </c>
      <c r="S109" s="57">
        <f t="shared" si="10"/>
        <v>13.9</v>
      </c>
      <c r="T109" s="24" t="s">
        <v>4</v>
      </c>
      <c r="U109" s="24" t="s">
        <v>4</v>
      </c>
      <c r="V109" s="57" t="s">
        <v>4</v>
      </c>
      <c r="W109" s="24">
        <v>10.3</v>
      </c>
      <c r="X109" s="24">
        <v>14</v>
      </c>
      <c r="Y109" s="57">
        <f t="shared" si="11"/>
        <v>16.5</v>
      </c>
      <c r="Z109" s="24" t="s">
        <v>4</v>
      </c>
      <c r="AA109" s="24" t="s">
        <v>4</v>
      </c>
      <c r="AB109" s="57" t="s">
        <v>4</v>
      </c>
    </row>
    <row r="110" spans="1:28">
      <c r="A110" s="18">
        <v>34881</v>
      </c>
      <c r="B110" s="24">
        <v>9.1999999999999993</v>
      </c>
      <c r="C110" s="24">
        <v>6.9</v>
      </c>
      <c r="D110" s="57">
        <f t="shared" si="6"/>
        <v>4.0999999999999996</v>
      </c>
      <c r="E110" s="24">
        <v>-2.4</v>
      </c>
      <c r="F110" s="24" t="s">
        <v>4</v>
      </c>
      <c r="G110" s="57">
        <f t="shared" si="7"/>
        <v>-6.7</v>
      </c>
      <c r="H110" s="24">
        <v>-19.7</v>
      </c>
      <c r="I110" s="24" t="s">
        <v>4</v>
      </c>
      <c r="J110" s="57">
        <f t="shared" si="12"/>
        <v>-20.7</v>
      </c>
      <c r="K110" s="24">
        <v>11.3</v>
      </c>
      <c r="L110" s="24" t="s">
        <v>4</v>
      </c>
      <c r="M110" s="57">
        <f t="shared" si="8"/>
        <v>5.6</v>
      </c>
      <c r="N110" s="24">
        <v>2.5</v>
      </c>
      <c r="O110" s="24" t="s">
        <v>4</v>
      </c>
      <c r="P110" s="57">
        <f t="shared" si="9"/>
        <v>4.2</v>
      </c>
      <c r="Q110" s="24">
        <v>10.6</v>
      </c>
      <c r="R110" s="24">
        <v>15.9</v>
      </c>
      <c r="S110" s="57">
        <f t="shared" si="10"/>
        <v>15.7</v>
      </c>
      <c r="T110" s="24" t="s">
        <v>4</v>
      </c>
      <c r="U110" s="24" t="s">
        <v>4</v>
      </c>
      <c r="V110" s="57" t="s">
        <v>4</v>
      </c>
      <c r="W110" s="24">
        <v>8.3000000000000007</v>
      </c>
      <c r="X110" s="24">
        <v>12.8</v>
      </c>
      <c r="Y110" s="57">
        <f t="shared" si="11"/>
        <v>14.2</v>
      </c>
      <c r="Z110" s="24" t="s">
        <v>4</v>
      </c>
      <c r="AA110" s="24" t="s">
        <v>4</v>
      </c>
      <c r="AB110" s="57" t="s">
        <v>4</v>
      </c>
    </row>
    <row r="111" spans="1:28">
      <c r="A111" s="18">
        <v>34912</v>
      </c>
      <c r="B111" s="24">
        <v>-3.8</v>
      </c>
      <c r="C111" s="24">
        <v>4</v>
      </c>
      <c r="D111" s="57">
        <f t="shared" si="6"/>
        <v>4.4000000000000004</v>
      </c>
      <c r="E111" s="24">
        <v>-5.4</v>
      </c>
      <c r="F111" s="24" t="s">
        <v>4</v>
      </c>
      <c r="G111" s="57">
        <f t="shared" si="7"/>
        <v>-5.0999999999999996</v>
      </c>
      <c r="H111" s="24">
        <v>-15.7</v>
      </c>
      <c r="I111" s="24" t="s">
        <v>4</v>
      </c>
      <c r="J111" s="57">
        <f t="shared" si="12"/>
        <v>-18.399999999999999</v>
      </c>
      <c r="K111" s="24">
        <v>1.3</v>
      </c>
      <c r="L111" s="24" t="s">
        <v>4</v>
      </c>
      <c r="M111" s="57">
        <f t="shared" si="8"/>
        <v>5</v>
      </c>
      <c r="N111" s="24">
        <v>2.5</v>
      </c>
      <c r="O111" s="24" t="s">
        <v>4</v>
      </c>
      <c r="P111" s="57">
        <f t="shared" si="9"/>
        <v>3.5</v>
      </c>
      <c r="Q111" s="24">
        <v>15.6</v>
      </c>
      <c r="R111" s="24">
        <v>15</v>
      </c>
      <c r="S111" s="57">
        <f t="shared" si="10"/>
        <v>15.6</v>
      </c>
      <c r="T111" s="24" t="s">
        <v>4</v>
      </c>
      <c r="U111" s="24" t="s">
        <v>4</v>
      </c>
      <c r="V111" s="57" t="s">
        <v>4</v>
      </c>
      <c r="W111" s="24">
        <v>6.3</v>
      </c>
      <c r="X111" s="24">
        <v>11.9</v>
      </c>
      <c r="Y111" s="57">
        <f t="shared" si="11"/>
        <v>12.9</v>
      </c>
      <c r="Z111" s="24" t="s">
        <v>4</v>
      </c>
      <c r="AA111" s="24" t="s">
        <v>4</v>
      </c>
      <c r="AB111" s="57" t="s">
        <v>4</v>
      </c>
    </row>
    <row r="112" spans="1:28">
      <c r="A112" s="18">
        <v>34943</v>
      </c>
      <c r="B112" s="24">
        <v>4.2</v>
      </c>
      <c r="C112" s="24">
        <v>3.9</v>
      </c>
      <c r="D112" s="57">
        <f t="shared" si="6"/>
        <v>4.9000000000000004</v>
      </c>
      <c r="E112" s="24">
        <v>-5.4</v>
      </c>
      <c r="F112" s="24" t="s">
        <v>4</v>
      </c>
      <c r="G112" s="57">
        <f t="shared" si="7"/>
        <v>-4.4000000000000004</v>
      </c>
      <c r="H112" s="24">
        <v>-15.7</v>
      </c>
      <c r="I112" s="24" t="s">
        <v>4</v>
      </c>
      <c r="J112" s="57">
        <f t="shared" si="12"/>
        <v>-17</v>
      </c>
      <c r="K112" s="24">
        <v>-4.7</v>
      </c>
      <c r="L112" s="24" t="s">
        <v>4</v>
      </c>
      <c r="M112" s="57">
        <f t="shared" si="8"/>
        <v>2.6</v>
      </c>
      <c r="N112" s="24">
        <v>2.5</v>
      </c>
      <c r="O112" s="24" t="s">
        <v>4</v>
      </c>
      <c r="P112" s="57">
        <f t="shared" si="9"/>
        <v>2.5</v>
      </c>
      <c r="Q112" s="24">
        <v>14.6</v>
      </c>
      <c r="R112" s="24">
        <v>15.4</v>
      </c>
      <c r="S112" s="57">
        <f t="shared" si="10"/>
        <v>15.4</v>
      </c>
      <c r="T112" s="24" t="s">
        <v>4</v>
      </c>
      <c r="U112" s="24" t="s">
        <v>4</v>
      </c>
      <c r="V112" s="57" t="s">
        <v>4</v>
      </c>
      <c r="W112" s="24">
        <v>5.3</v>
      </c>
      <c r="X112" s="24">
        <v>9.9</v>
      </c>
      <c r="Y112" s="57">
        <f t="shared" si="11"/>
        <v>11.5</v>
      </c>
      <c r="Z112" s="24" t="s">
        <v>4</v>
      </c>
      <c r="AA112" s="24" t="s">
        <v>4</v>
      </c>
      <c r="AB112" s="57" t="s">
        <v>4</v>
      </c>
    </row>
    <row r="113" spans="1:28">
      <c r="A113" s="18">
        <v>34973</v>
      </c>
      <c r="B113" s="24">
        <v>8.1999999999999993</v>
      </c>
      <c r="C113" s="24">
        <v>3.6</v>
      </c>
      <c r="D113" s="57">
        <f t="shared" si="6"/>
        <v>3.8</v>
      </c>
      <c r="E113" s="24">
        <v>-7.4</v>
      </c>
      <c r="F113" s="24" t="s">
        <v>4</v>
      </c>
      <c r="G113" s="57">
        <f t="shared" si="7"/>
        <v>-6.1</v>
      </c>
      <c r="H113" s="24">
        <v>-15.7</v>
      </c>
      <c r="I113" s="24" t="s">
        <v>4</v>
      </c>
      <c r="J113" s="57">
        <f t="shared" si="12"/>
        <v>-15.7</v>
      </c>
      <c r="K113" s="24">
        <v>-0.7</v>
      </c>
      <c r="L113" s="24" t="s">
        <v>4</v>
      </c>
      <c r="M113" s="57">
        <f t="shared" si="8"/>
        <v>-1.4</v>
      </c>
      <c r="N113" s="24">
        <v>5.5</v>
      </c>
      <c r="O113" s="24" t="s">
        <v>4</v>
      </c>
      <c r="P113" s="57">
        <f t="shared" si="9"/>
        <v>3.5</v>
      </c>
      <c r="Q113" s="24">
        <v>13.6</v>
      </c>
      <c r="R113" s="24">
        <v>12.3</v>
      </c>
      <c r="S113" s="57">
        <f t="shared" si="10"/>
        <v>14.2</v>
      </c>
      <c r="T113" s="24" t="s">
        <v>4</v>
      </c>
      <c r="U113" s="24" t="s">
        <v>4</v>
      </c>
      <c r="V113" s="57" t="s">
        <v>4</v>
      </c>
      <c r="W113" s="24">
        <v>8.3000000000000007</v>
      </c>
      <c r="X113" s="24">
        <v>13</v>
      </c>
      <c r="Y113" s="57">
        <f t="shared" si="11"/>
        <v>11.6</v>
      </c>
      <c r="Z113" s="24" t="s">
        <v>4</v>
      </c>
      <c r="AA113" s="24" t="s">
        <v>4</v>
      </c>
      <c r="AB113" s="57" t="s">
        <v>4</v>
      </c>
    </row>
    <row r="114" spans="1:28">
      <c r="A114" s="18">
        <v>35004</v>
      </c>
      <c r="B114" s="24">
        <v>-1.8</v>
      </c>
      <c r="C114" s="24">
        <v>-0.6</v>
      </c>
      <c r="D114" s="57">
        <f t="shared" si="6"/>
        <v>2.2999999999999998</v>
      </c>
      <c r="E114" s="24">
        <v>-14.4</v>
      </c>
      <c r="F114" s="24" t="s">
        <v>4</v>
      </c>
      <c r="G114" s="57">
        <f t="shared" si="7"/>
        <v>-9.1</v>
      </c>
      <c r="H114" s="24">
        <v>-24.7</v>
      </c>
      <c r="I114" s="24" t="s">
        <v>4</v>
      </c>
      <c r="J114" s="57">
        <f t="shared" si="12"/>
        <v>-18.7</v>
      </c>
      <c r="K114" s="24">
        <v>-11.7</v>
      </c>
      <c r="L114" s="24" t="s">
        <v>4</v>
      </c>
      <c r="M114" s="57">
        <f t="shared" si="8"/>
        <v>-5.7</v>
      </c>
      <c r="N114" s="24">
        <v>7.5</v>
      </c>
      <c r="O114" s="24" t="s">
        <v>4</v>
      </c>
      <c r="P114" s="57">
        <f t="shared" si="9"/>
        <v>5.2</v>
      </c>
      <c r="Q114" s="24">
        <v>10.6</v>
      </c>
      <c r="R114" s="24">
        <v>14.7</v>
      </c>
      <c r="S114" s="57">
        <f t="shared" si="10"/>
        <v>14.1</v>
      </c>
      <c r="T114" s="24" t="s">
        <v>4</v>
      </c>
      <c r="U114" s="24" t="s">
        <v>4</v>
      </c>
      <c r="V114" s="57" t="s">
        <v>4</v>
      </c>
      <c r="W114" s="24">
        <v>9.3000000000000007</v>
      </c>
      <c r="X114" s="24">
        <v>8.1999999999999993</v>
      </c>
      <c r="Y114" s="57">
        <f t="shared" si="11"/>
        <v>10.4</v>
      </c>
      <c r="Z114" s="24" t="s">
        <v>4</v>
      </c>
      <c r="AA114" s="24" t="s">
        <v>4</v>
      </c>
      <c r="AB114" s="57" t="s">
        <v>4</v>
      </c>
    </row>
    <row r="115" spans="1:28">
      <c r="A115" s="18">
        <v>35034</v>
      </c>
      <c r="B115" s="24">
        <v>-9.8000000000000007</v>
      </c>
      <c r="C115" s="24">
        <v>-1.4</v>
      </c>
      <c r="D115" s="57">
        <f t="shared" si="6"/>
        <v>0.5</v>
      </c>
      <c r="E115" s="24">
        <v>-19.399999999999999</v>
      </c>
      <c r="F115" s="24" t="s">
        <v>4</v>
      </c>
      <c r="G115" s="57">
        <f t="shared" si="7"/>
        <v>-13.7</v>
      </c>
      <c r="H115" s="24">
        <v>-22.7</v>
      </c>
      <c r="I115" s="24" t="s">
        <v>4</v>
      </c>
      <c r="J115" s="57">
        <f t="shared" si="12"/>
        <v>-21</v>
      </c>
      <c r="K115" s="24">
        <v>-18.7</v>
      </c>
      <c r="L115" s="24" t="s">
        <v>4</v>
      </c>
      <c r="M115" s="57">
        <f t="shared" si="8"/>
        <v>-10.4</v>
      </c>
      <c r="N115" s="24">
        <v>11.5</v>
      </c>
      <c r="O115" s="24" t="s">
        <v>4</v>
      </c>
      <c r="P115" s="57">
        <f t="shared" si="9"/>
        <v>8.1999999999999993</v>
      </c>
      <c r="Q115" s="24">
        <v>15.6</v>
      </c>
      <c r="R115" s="24">
        <v>16.600000000000001</v>
      </c>
      <c r="S115" s="57">
        <f t="shared" si="10"/>
        <v>14.5</v>
      </c>
      <c r="T115" s="24" t="s">
        <v>4</v>
      </c>
      <c r="U115" s="24" t="s">
        <v>4</v>
      </c>
      <c r="V115" s="57" t="s">
        <v>4</v>
      </c>
      <c r="W115" s="24">
        <v>15.3</v>
      </c>
      <c r="X115" s="24">
        <v>7.2</v>
      </c>
      <c r="Y115" s="57">
        <f t="shared" si="11"/>
        <v>9.5</v>
      </c>
      <c r="Z115" s="24" t="s">
        <v>4</v>
      </c>
      <c r="AA115" s="24" t="s">
        <v>4</v>
      </c>
      <c r="AB115" s="57" t="s">
        <v>4</v>
      </c>
    </row>
    <row r="116" spans="1:28">
      <c r="A116" s="18">
        <v>35065</v>
      </c>
      <c r="B116" s="24">
        <v>-0.8</v>
      </c>
      <c r="C116" s="24">
        <v>1</v>
      </c>
      <c r="D116" s="57">
        <f t="shared" si="6"/>
        <v>-0.3</v>
      </c>
      <c r="E116" s="24">
        <v>-18.399999999999999</v>
      </c>
      <c r="F116" s="24" t="s">
        <v>4</v>
      </c>
      <c r="G116" s="57">
        <f t="shared" si="7"/>
        <v>-17.399999999999999</v>
      </c>
      <c r="H116" s="24">
        <v>-22.7</v>
      </c>
      <c r="I116" s="24" t="s">
        <v>4</v>
      </c>
      <c r="J116" s="57">
        <f t="shared" si="12"/>
        <v>-23.4</v>
      </c>
      <c r="K116" s="24">
        <v>-20.7</v>
      </c>
      <c r="L116" s="24" t="s">
        <v>4</v>
      </c>
      <c r="M116" s="57">
        <f t="shared" si="8"/>
        <v>-17</v>
      </c>
      <c r="N116" s="24">
        <v>12.5</v>
      </c>
      <c r="O116" s="24" t="s">
        <v>4</v>
      </c>
      <c r="P116" s="57">
        <f t="shared" si="9"/>
        <v>10.5</v>
      </c>
      <c r="Q116" s="24">
        <v>12.6</v>
      </c>
      <c r="R116" s="24">
        <v>11.8</v>
      </c>
      <c r="S116" s="57">
        <f t="shared" si="10"/>
        <v>14.4</v>
      </c>
      <c r="T116" s="24" t="s">
        <v>4</v>
      </c>
      <c r="U116" s="24" t="s">
        <v>4</v>
      </c>
      <c r="V116" s="57" t="s">
        <v>4</v>
      </c>
      <c r="W116" s="24">
        <v>12.3</v>
      </c>
      <c r="X116" s="24">
        <v>3.4</v>
      </c>
      <c r="Y116" s="57">
        <f t="shared" si="11"/>
        <v>6.3</v>
      </c>
      <c r="Z116" s="24" t="s">
        <v>4</v>
      </c>
      <c r="AA116" s="24" t="s">
        <v>4</v>
      </c>
      <c r="AB116" s="57" t="s">
        <v>4</v>
      </c>
    </row>
    <row r="117" spans="1:28">
      <c r="A117" s="18">
        <v>35096</v>
      </c>
      <c r="B117" s="24">
        <v>4.2</v>
      </c>
      <c r="C117" s="24">
        <v>3.4</v>
      </c>
      <c r="D117" s="57">
        <f t="shared" si="6"/>
        <v>1</v>
      </c>
      <c r="E117" s="24">
        <v>-18.399999999999999</v>
      </c>
      <c r="F117" s="24" t="s">
        <v>4</v>
      </c>
      <c r="G117" s="57">
        <f t="shared" si="7"/>
        <v>-18.7</v>
      </c>
      <c r="H117" s="24">
        <v>-22.7</v>
      </c>
      <c r="I117" s="24" t="s">
        <v>4</v>
      </c>
      <c r="J117" s="57">
        <f t="shared" si="12"/>
        <v>-22.7</v>
      </c>
      <c r="K117" s="24">
        <v>-12.7</v>
      </c>
      <c r="L117" s="24" t="s">
        <v>4</v>
      </c>
      <c r="M117" s="57">
        <f t="shared" si="8"/>
        <v>-17.399999999999999</v>
      </c>
      <c r="N117" s="24">
        <v>11.5</v>
      </c>
      <c r="O117" s="24" t="s">
        <v>4</v>
      </c>
      <c r="P117" s="57">
        <f t="shared" si="9"/>
        <v>11.8</v>
      </c>
      <c r="Q117" s="24">
        <v>16.600000000000001</v>
      </c>
      <c r="R117" s="24">
        <v>12.6</v>
      </c>
      <c r="S117" s="57">
        <f t="shared" si="10"/>
        <v>13.7</v>
      </c>
      <c r="T117" s="24" t="s">
        <v>4</v>
      </c>
      <c r="U117" s="24" t="s">
        <v>4</v>
      </c>
      <c r="V117" s="57" t="s">
        <v>4</v>
      </c>
      <c r="W117" s="24">
        <v>12.3</v>
      </c>
      <c r="X117" s="24">
        <v>6.9</v>
      </c>
      <c r="Y117" s="57">
        <f t="shared" si="11"/>
        <v>5.8</v>
      </c>
      <c r="Z117" s="24" t="s">
        <v>4</v>
      </c>
      <c r="AA117" s="24" t="s">
        <v>4</v>
      </c>
      <c r="AB117" s="57" t="s">
        <v>4</v>
      </c>
    </row>
    <row r="118" spans="1:28">
      <c r="A118" s="18">
        <v>35125</v>
      </c>
      <c r="B118" s="24">
        <v>3.2</v>
      </c>
      <c r="C118" s="24">
        <v>0.6</v>
      </c>
      <c r="D118" s="57">
        <f t="shared" si="6"/>
        <v>1.7</v>
      </c>
      <c r="E118" s="24">
        <v>-17.399999999999999</v>
      </c>
      <c r="F118" s="24" t="s">
        <v>4</v>
      </c>
      <c r="G118" s="57">
        <f t="shared" si="7"/>
        <v>-18.100000000000001</v>
      </c>
      <c r="H118" s="24">
        <v>-22.7</v>
      </c>
      <c r="I118" s="24" t="s">
        <v>4</v>
      </c>
      <c r="J118" s="57">
        <f t="shared" si="12"/>
        <v>-22.7</v>
      </c>
      <c r="K118" s="24">
        <v>-12.7</v>
      </c>
      <c r="L118" s="24" t="s">
        <v>4</v>
      </c>
      <c r="M118" s="57">
        <f t="shared" si="8"/>
        <v>-15.4</v>
      </c>
      <c r="N118" s="24">
        <v>12.5</v>
      </c>
      <c r="O118" s="24" t="s">
        <v>4</v>
      </c>
      <c r="P118" s="57">
        <f t="shared" si="9"/>
        <v>12.2</v>
      </c>
      <c r="Q118" s="24">
        <v>12.6</v>
      </c>
      <c r="R118" s="24">
        <v>9.8000000000000007</v>
      </c>
      <c r="S118" s="57">
        <f t="shared" si="10"/>
        <v>11.4</v>
      </c>
      <c r="T118" s="24" t="s">
        <v>4</v>
      </c>
      <c r="U118" s="24" t="s">
        <v>4</v>
      </c>
      <c r="V118" s="57" t="s">
        <v>4</v>
      </c>
      <c r="W118" s="24">
        <v>5.3</v>
      </c>
      <c r="X118" s="24">
        <v>3.5</v>
      </c>
      <c r="Y118" s="57">
        <f t="shared" si="11"/>
        <v>4.5999999999999996</v>
      </c>
      <c r="Z118" s="24" t="s">
        <v>4</v>
      </c>
      <c r="AA118" s="24" t="s">
        <v>4</v>
      </c>
      <c r="AB118" s="57" t="s">
        <v>4</v>
      </c>
    </row>
    <row r="119" spans="1:28">
      <c r="A119" s="18">
        <v>35156</v>
      </c>
      <c r="B119" s="24">
        <v>0.2</v>
      </c>
      <c r="C119" s="24">
        <v>-3.8</v>
      </c>
      <c r="D119" s="57">
        <f t="shared" si="6"/>
        <v>0.1</v>
      </c>
      <c r="E119" s="24">
        <v>-16.399999999999999</v>
      </c>
      <c r="F119" s="24" t="s">
        <v>4</v>
      </c>
      <c r="G119" s="57">
        <f t="shared" si="7"/>
        <v>-17.399999999999999</v>
      </c>
      <c r="H119" s="24">
        <v>-24.7</v>
      </c>
      <c r="I119" s="24" t="s">
        <v>4</v>
      </c>
      <c r="J119" s="57">
        <f t="shared" si="12"/>
        <v>-23.4</v>
      </c>
      <c r="K119" s="24">
        <v>-11.7</v>
      </c>
      <c r="L119" s="24" t="s">
        <v>4</v>
      </c>
      <c r="M119" s="57">
        <f t="shared" si="8"/>
        <v>-12.4</v>
      </c>
      <c r="N119" s="24">
        <v>12.5</v>
      </c>
      <c r="O119" s="24" t="s">
        <v>4</v>
      </c>
      <c r="P119" s="57">
        <f t="shared" si="9"/>
        <v>12.2</v>
      </c>
      <c r="Q119" s="24">
        <v>17.600000000000001</v>
      </c>
      <c r="R119" s="24">
        <v>11.4</v>
      </c>
      <c r="S119" s="57">
        <f t="shared" si="10"/>
        <v>11.3</v>
      </c>
      <c r="T119" s="24" t="s">
        <v>4</v>
      </c>
      <c r="U119" s="24" t="s">
        <v>4</v>
      </c>
      <c r="V119" s="57" t="s">
        <v>4</v>
      </c>
      <c r="W119" s="24">
        <v>4.3</v>
      </c>
      <c r="X119" s="24">
        <v>5.0999999999999996</v>
      </c>
      <c r="Y119" s="57">
        <f t="shared" si="11"/>
        <v>5.2</v>
      </c>
      <c r="Z119" s="24" t="s">
        <v>4</v>
      </c>
      <c r="AA119" s="24" t="s">
        <v>4</v>
      </c>
      <c r="AB119" s="57" t="s">
        <v>4</v>
      </c>
    </row>
    <row r="120" spans="1:28">
      <c r="A120" s="18">
        <v>35186</v>
      </c>
      <c r="B120" s="24">
        <v>5.2</v>
      </c>
      <c r="C120" s="24">
        <v>3</v>
      </c>
      <c r="D120" s="57">
        <f t="shared" si="6"/>
        <v>-0.1</v>
      </c>
      <c r="E120" s="24">
        <v>-14.4</v>
      </c>
      <c r="F120" s="24" t="s">
        <v>4</v>
      </c>
      <c r="G120" s="57">
        <f t="shared" si="7"/>
        <v>-16.100000000000001</v>
      </c>
      <c r="H120" s="24">
        <v>-19.7</v>
      </c>
      <c r="I120" s="24" t="s">
        <v>4</v>
      </c>
      <c r="J120" s="57">
        <f t="shared" si="12"/>
        <v>-22.4</v>
      </c>
      <c r="K120" s="24">
        <v>-14.7</v>
      </c>
      <c r="L120" s="24" t="s">
        <v>4</v>
      </c>
      <c r="M120" s="57">
        <f t="shared" si="8"/>
        <v>-13</v>
      </c>
      <c r="N120" s="24">
        <v>9.5</v>
      </c>
      <c r="O120" s="24" t="s">
        <v>4</v>
      </c>
      <c r="P120" s="57">
        <f t="shared" si="9"/>
        <v>11.5</v>
      </c>
      <c r="Q120" s="24">
        <v>10.6</v>
      </c>
      <c r="R120" s="24">
        <v>9.8000000000000007</v>
      </c>
      <c r="S120" s="57">
        <f t="shared" si="10"/>
        <v>10.3</v>
      </c>
      <c r="T120" s="24" t="s">
        <v>4</v>
      </c>
      <c r="U120" s="24" t="s">
        <v>4</v>
      </c>
      <c r="V120" s="57" t="s">
        <v>4</v>
      </c>
      <c r="W120" s="24">
        <v>7.3</v>
      </c>
      <c r="X120" s="24">
        <v>9.1999999999999993</v>
      </c>
      <c r="Y120" s="57">
        <f t="shared" si="11"/>
        <v>5.9</v>
      </c>
      <c r="Z120" s="24" t="s">
        <v>4</v>
      </c>
      <c r="AA120" s="24" t="s">
        <v>4</v>
      </c>
      <c r="AB120" s="57" t="s">
        <v>4</v>
      </c>
    </row>
    <row r="121" spans="1:28">
      <c r="A121" s="18">
        <v>35217</v>
      </c>
      <c r="B121" s="24">
        <v>5.2</v>
      </c>
      <c r="C121" s="24">
        <v>2.8</v>
      </c>
      <c r="D121" s="57">
        <f t="shared" si="6"/>
        <v>0.7</v>
      </c>
      <c r="E121" s="24">
        <v>-9.4</v>
      </c>
      <c r="F121" s="24" t="s">
        <v>4</v>
      </c>
      <c r="G121" s="57">
        <f t="shared" si="7"/>
        <v>-13.4</v>
      </c>
      <c r="H121" s="24">
        <v>-17.7</v>
      </c>
      <c r="I121" s="24" t="s">
        <v>4</v>
      </c>
      <c r="J121" s="57">
        <f t="shared" si="12"/>
        <v>-20.7</v>
      </c>
      <c r="K121" s="24">
        <v>-4.7</v>
      </c>
      <c r="L121" s="24" t="s">
        <v>4</v>
      </c>
      <c r="M121" s="57">
        <f t="shared" si="8"/>
        <v>-10.4</v>
      </c>
      <c r="N121" s="24">
        <v>5.5</v>
      </c>
      <c r="O121" s="24" t="s">
        <v>4</v>
      </c>
      <c r="P121" s="57">
        <f t="shared" si="9"/>
        <v>9.1999999999999993</v>
      </c>
      <c r="Q121" s="24">
        <v>14.6</v>
      </c>
      <c r="R121" s="24">
        <v>18.3</v>
      </c>
      <c r="S121" s="57">
        <f t="shared" si="10"/>
        <v>13.2</v>
      </c>
      <c r="T121" s="24" t="s">
        <v>4</v>
      </c>
      <c r="U121" s="24" t="s">
        <v>4</v>
      </c>
      <c r="V121" s="57" t="s">
        <v>4</v>
      </c>
      <c r="W121" s="24">
        <v>5.3</v>
      </c>
      <c r="X121" s="24">
        <v>8.5</v>
      </c>
      <c r="Y121" s="57">
        <f t="shared" si="11"/>
        <v>7.6</v>
      </c>
      <c r="Z121" s="24" t="s">
        <v>4</v>
      </c>
      <c r="AA121" s="24" t="s">
        <v>4</v>
      </c>
      <c r="AB121" s="57" t="s">
        <v>4</v>
      </c>
    </row>
    <row r="122" spans="1:28">
      <c r="A122" s="18">
        <v>35247</v>
      </c>
      <c r="B122" s="24">
        <v>5.2</v>
      </c>
      <c r="C122" s="24">
        <v>3.1</v>
      </c>
      <c r="D122" s="57">
        <f t="shared" si="6"/>
        <v>3</v>
      </c>
      <c r="E122" s="24">
        <v>-8.4</v>
      </c>
      <c r="F122" s="24" t="s">
        <v>4</v>
      </c>
      <c r="G122" s="57">
        <f t="shared" si="7"/>
        <v>-10.7</v>
      </c>
      <c r="H122" s="24">
        <v>-18.7</v>
      </c>
      <c r="I122" s="24" t="s">
        <v>4</v>
      </c>
      <c r="J122" s="57">
        <f t="shared" si="12"/>
        <v>-18.7</v>
      </c>
      <c r="K122" s="24">
        <v>-1.7</v>
      </c>
      <c r="L122" s="24" t="s">
        <v>4</v>
      </c>
      <c r="M122" s="57">
        <f t="shared" si="8"/>
        <v>-7</v>
      </c>
      <c r="N122" s="24">
        <v>8.5</v>
      </c>
      <c r="O122" s="24" t="s">
        <v>4</v>
      </c>
      <c r="P122" s="57">
        <f t="shared" si="9"/>
        <v>7.8</v>
      </c>
      <c r="Q122" s="24">
        <v>4.5999999999999996</v>
      </c>
      <c r="R122" s="24">
        <v>9.6</v>
      </c>
      <c r="S122" s="57">
        <f t="shared" si="10"/>
        <v>12.6</v>
      </c>
      <c r="T122" s="24" t="s">
        <v>4</v>
      </c>
      <c r="U122" s="24" t="s">
        <v>4</v>
      </c>
      <c r="V122" s="57" t="s">
        <v>4</v>
      </c>
      <c r="W122" s="24">
        <v>3.3</v>
      </c>
      <c r="X122" s="24">
        <v>7.8</v>
      </c>
      <c r="Y122" s="57">
        <f t="shared" si="11"/>
        <v>8.5</v>
      </c>
      <c r="Z122" s="24" t="s">
        <v>4</v>
      </c>
      <c r="AA122" s="24" t="s">
        <v>4</v>
      </c>
      <c r="AB122" s="57" t="s">
        <v>4</v>
      </c>
    </row>
    <row r="123" spans="1:28">
      <c r="A123" s="18">
        <v>35278</v>
      </c>
      <c r="B123" s="24">
        <v>-6.8</v>
      </c>
      <c r="C123" s="24">
        <v>0.1</v>
      </c>
      <c r="D123" s="57">
        <f t="shared" si="6"/>
        <v>2</v>
      </c>
      <c r="E123" s="24">
        <v>-12.4</v>
      </c>
      <c r="F123" s="24" t="s">
        <v>4</v>
      </c>
      <c r="G123" s="57">
        <f t="shared" si="7"/>
        <v>-10.1</v>
      </c>
      <c r="H123" s="24">
        <v>-20.7</v>
      </c>
      <c r="I123" s="24" t="s">
        <v>4</v>
      </c>
      <c r="J123" s="57">
        <f t="shared" si="12"/>
        <v>-19</v>
      </c>
      <c r="K123" s="24">
        <v>-12.7</v>
      </c>
      <c r="L123" s="24" t="s">
        <v>4</v>
      </c>
      <c r="M123" s="57">
        <f t="shared" si="8"/>
        <v>-6.4</v>
      </c>
      <c r="N123" s="24">
        <v>3.5</v>
      </c>
      <c r="O123" s="24" t="s">
        <v>4</v>
      </c>
      <c r="P123" s="57">
        <f t="shared" si="9"/>
        <v>5.8</v>
      </c>
      <c r="Q123" s="24">
        <v>12.6</v>
      </c>
      <c r="R123" s="24">
        <v>12.6</v>
      </c>
      <c r="S123" s="57">
        <f t="shared" si="10"/>
        <v>13.5</v>
      </c>
      <c r="T123" s="24" t="s">
        <v>4</v>
      </c>
      <c r="U123" s="24" t="s">
        <v>4</v>
      </c>
      <c r="V123" s="57" t="s">
        <v>4</v>
      </c>
      <c r="W123" s="24">
        <v>1.3</v>
      </c>
      <c r="X123" s="24">
        <v>6.5</v>
      </c>
      <c r="Y123" s="57">
        <f t="shared" si="11"/>
        <v>7.6</v>
      </c>
      <c r="Z123" s="24" t="s">
        <v>4</v>
      </c>
      <c r="AA123" s="24" t="s">
        <v>4</v>
      </c>
      <c r="AB123" s="57" t="s">
        <v>4</v>
      </c>
    </row>
    <row r="124" spans="1:28">
      <c r="A124" s="18">
        <v>35309</v>
      </c>
      <c r="B124" s="24">
        <v>-0.8</v>
      </c>
      <c r="C124" s="24">
        <v>-0.8</v>
      </c>
      <c r="D124" s="57">
        <f t="shared" si="6"/>
        <v>0.8</v>
      </c>
      <c r="E124" s="24">
        <v>-9.4</v>
      </c>
      <c r="F124" s="24" t="s">
        <v>4</v>
      </c>
      <c r="G124" s="57">
        <f t="shared" si="7"/>
        <v>-10.1</v>
      </c>
      <c r="H124" s="24">
        <v>-15.7</v>
      </c>
      <c r="I124" s="24" t="s">
        <v>4</v>
      </c>
      <c r="J124" s="57">
        <f t="shared" si="12"/>
        <v>-18.399999999999999</v>
      </c>
      <c r="K124" s="24">
        <v>-7.7</v>
      </c>
      <c r="L124" s="24" t="s">
        <v>4</v>
      </c>
      <c r="M124" s="57">
        <f t="shared" si="8"/>
        <v>-7.4</v>
      </c>
      <c r="N124" s="24">
        <v>4.5</v>
      </c>
      <c r="O124" s="24" t="s">
        <v>4</v>
      </c>
      <c r="P124" s="57">
        <f t="shared" si="9"/>
        <v>5.5</v>
      </c>
      <c r="Q124" s="24">
        <v>8.6</v>
      </c>
      <c r="R124" s="24">
        <v>10.6</v>
      </c>
      <c r="S124" s="57">
        <f t="shared" si="10"/>
        <v>10.9</v>
      </c>
      <c r="T124" s="24" t="s">
        <v>4</v>
      </c>
      <c r="U124" s="24" t="s">
        <v>4</v>
      </c>
      <c r="V124" s="57" t="s">
        <v>4</v>
      </c>
      <c r="W124" s="24">
        <v>8.3000000000000007</v>
      </c>
      <c r="X124" s="24">
        <v>12.6</v>
      </c>
      <c r="Y124" s="57">
        <f t="shared" si="11"/>
        <v>9</v>
      </c>
      <c r="Z124" s="24" t="s">
        <v>4</v>
      </c>
      <c r="AA124" s="24" t="s">
        <v>4</v>
      </c>
      <c r="AB124" s="57" t="s">
        <v>4</v>
      </c>
    </row>
    <row r="125" spans="1:28">
      <c r="A125" s="18">
        <v>35339</v>
      </c>
      <c r="B125" s="24">
        <v>14.2</v>
      </c>
      <c r="C125" s="24">
        <v>10.6</v>
      </c>
      <c r="D125" s="57">
        <f t="shared" si="6"/>
        <v>3.3</v>
      </c>
      <c r="E125" s="24">
        <v>-6.4</v>
      </c>
      <c r="F125" s="24" t="s">
        <v>4</v>
      </c>
      <c r="G125" s="57">
        <f t="shared" si="7"/>
        <v>-9.4</v>
      </c>
      <c r="H125" s="24">
        <v>-13.7</v>
      </c>
      <c r="I125" s="24" t="s">
        <v>4</v>
      </c>
      <c r="J125" s="57">
        <f t="shared" si="12"/>
        <v>-16.7</v>
      </c>
      <c r="K125" s="24">
        <v>-10.7</v>
      </c>
      <c r="L125" s="24" t="s">
        <v>4</v>
      </c>
      <c r="M125" s="57">
        <f t="shared" si="8"/>
        <v>-10.4</v>
      </c>
      <c r="N125" s="24">
        <v>-0.5</v>
      </c>
      <c r="O125" s="24" t="s">
        <v>4</v>
      </c>
      <c r="P125" s="57">
        <f t="shared" si="9"/>
        <v>2.5</v>
      </c>
      <c r="Q125" s="24">
        <v>18.600000000000001</v>
      </c>
      <c r="R125" s="24">
        <v>18.3</v>
      </c>
      <c r="S125" s="57">
        <f t="shared" si="10"/>
        <v>13.8</v>
      </c>
      <c r="T125" s="24" t="s">
        <v>4</v>
      </c>
      <c r="U125" s="24" t="s">
        <v>4</v>
      </c>
      <c r="V125" s="57" t="s">
        <v>4</v>
      </c>
      <c r="W125" s="24">
        <v>2.2999999999999998</v>
      </c>
      <c r="X125" s="24">
        <v>6.8</v>
      </c>
      <c r="Y125" s="57">
        <f t="shared" si="11"/>
        <v>8.6</v>
      </c>
      <c r="Z125" s="24" t="s">
        <v>4</v>
      </c>
      <c r="AA125" s="24" t="s">
        <v>4</v>
      </c>
      <c r="AB125" s="57" t="s">
        <v>4</v>
      </c>
    </row>
    <row r="126" spans="1:28">
      <c r="A126" s="18">
        <v>35370</v>
      </c>
      <c r="B126" s="24">
        <v>0.2</v>
      </c>
      <c r="C126" s="24">
        <v>1.9</v>
      </c>
      <c r="D126" s="57">
        <f t="shared" si="6"/>
        <v>3.9</v>
      </c>
      <c r="E126" s="24">
        <v>-7.4</v>
      </c>
      <c r="F126" s="24" t="s">
        <v>4</v>
      </c>
      <c r="G126" s="57">
        <f t="shared" si="7"/>
        <v>-7.7</v>
      </c>
      <c r="H126" s="24">
        <v>-13.7</v>
      </c>
      <c r="I126" s="24" t="s">
        <v>4</v>
      </c>
      <c r="J126" s="57">
        <f t="shared" si="12"/>
        <v>-14.4</v>
      </c>
      <c r="K126" s="24">
        <v>-5.7</v>
      </c>
      <c r="L126" s="24" t="s">
        <v>4</v>
      </c>
      <c r="M126" s="57">
        <f t="shared" si="8"/>
        <v>-8</v>
      </c>
      <c r="N126" s="24">
        <v>2.5</v>
      </c>
      <c r="O126" s="24" t="s">
        <v>4</v>
      </c>
      <c r="P126" s="57">
        <f t="shared" si="9"/>
        <v>2.2000000000000002</v>
      </c>
      <c r="Q126" s="24">
        <v>10.6</v>
      </c>
      <c r="R126" s="24">
        <v>15.1</v>
      </c>
      <c r="S126" s="57">
        <f t="shared" si="10"/>
        <v>14.7</v>
      </c>
      <c r="T126" s="24" t="s">
        <v>4</v>
      </c>
      <c r="U126" s="24" t="s">
        <v>4</v>
      </c>
      <c r="V126" s="57" t="s">
        <v>4</v>
      </c>
      <c r="W126" s="24">
        <v>8.3000000000000007</v>
      </c>
      <c r="X126" s="24">
        <v>7.4</v>
      </c>
      <c r="Y126" s="57">
        <f t="shared" si="11"/>
        <v>8.9</v>
      </c>
      <c r="Z126" s="24" t="s">
        <v>4</v>
      </c>
      <c r="AA126" s="24" t="s">
        <v>4</v>
      </c>
      <c r="AB126" s="57" t="s">
        <v>4</v>
      </c>
    </row>
    <row r="127" spans="1:28">
      <c r="A127" s="18">
        <v>35400</v>
      </c>
      <c r="B127" s="24">
        <v>-5.8</v>
      </c>
      <c r="C127" s="24">
        <v>1.8</v>
      </c>
      <c r="D127" s="57">
        <f t="shared" si="6"/>
        <v>4.8</v>
      </c>
      <c r="E127" s="24">
        <v>-4.4000000000000004</v>
      </c>
      <c r="F127" s="24" t="s">
        <v>4</v>
      </c>
      <c r="G127" s="57">
        <f t="shared" si="7"/>
        <v>-6.1</v>
      </c>
      <c r="H127" s="24">
        <v>-12.7</v>
      </c>
      <c r="I127" s="24" t="s">
        <v>4</v>
      </c>
      <c r="J127" s="57">
        <f t="shared" si="12"/>
        <v>-13.4</v>
      </c>
      <c r="K127" s="24">
        <v>-0.7</v>
      </c>
      <c r="L127" s="24" t="s">
        <v>4</v>
      </c>
      <c r="M127" s="57">
        <f t="shared" si="8"/>
        <v>-5.7</v>
      </c>
      <c r="N127" s="24">
        <v>2.5</v>
      </c>
      <c r="O127" s="24" t="s">
        <v>4</v>
      </c>
      <c r="P127" s="57">
        <f t="shared" si="9"/>
        <v>1.5</v>
      </c>
      <c r="Q127" s="24">
        <v>16.600000000000001</v>
      </c>
      <c r="R127" s="24">
        <v>17.5</v>
      </c>
      <c r="S127" s="57">
        <f t="shared" si="10"/>
        <v>17</v>
      </c>
      <c r="T127" s="24" t="s">
        <v>4</v>
      </c>
      <c r="U127" s="24" t="s">
        <v>4</v>
      </c>
      <c r="V127" s="57" t="s">
        <v>4</v>
      </c>
      <c r="W127" s="24">
        <v>9.3000000000000007</v>
      </c>
      <c r="X127" s="24">
        <v>1.8</v>
      </c>
      <c r="Y127" s="57">
        <f t="shared" si="11"/>
        <v>5.3</v>
      </c>
      <c r="Z127" s="24" t="s">
        <v>4</v>
      </c>
      <c r="AA127" s="24" t="s">
        <v>4</v>
      </c>
      <c r="AB127" s="57" t="s">
        <v>4</v>
      </c>
    </row>
    <row r="128" spans="1:28">
      <c r="A128" s="18">
        <v>35431</v>
      </c>
      <c r="B128" s="24">
        <v>6.2</v>
      </c>
      <c r="C128" s="24">
        <v>7.2</v>
      </c>
      <c r="D128" s="57">
        <f t="shared" si="6"/>
        <v>3.6</v>
      </c>
      <c r="E128" s="24">
        <v>-4.4000000000000004</v>
      </c>
      <c r="F128" s="24" t="s">
        <v>4</v>
      </c>
      <c r="G128" s="57">
        <f t="shared" si="7"/>
        <v>-5.4</v>
      </c>
      <c r="H128" s="24">
        <v>-10.7</v>
      </c>
      <c r="I128" s="24" t="s">
        <v>4</v>
      </c>
      <c r="J128" s="57">
        <f t="shared" si="12"/>
        <v>-12.4</v>
      </c>
      <c r="K128" s="24">
        <v>0.3</v>
      </c>
      <c r="L128" s="24" t="s">
        <v>4</v>
      </c>
      <c r="M128" s="57">
        <f t="shared" si="8"/>
        <v>-2</v>
      </c>
      <c r="N128" s="24">
        <v>1.5</v>
      </c>
      <c r="O128" s="24" t="s">
        <v>4</v>
      </c>
      <c r="P128" s="57">
        <f t="shared" si="9"/>
        <v>2.2000000000000002</v>
      </c>
      <c r="Q128" s="24">
        <v>32.6</v>
      </c>
      <c r="R128" s="24">
        <v>30.5</v>
      </c>
      <c r="S128" s="57">
        <f t="shared" si="10"/>
        <v>21</v>
      </c>
      <c r="T128" s="24" t="s">
        <v>4</v>
      </c>
      <c r="U128" s="24" t="s">
        <v>4</v>
      </c>
      <c r="V128" s="57" t="s">
        <v>4</v>
      </c>
      <c r="W128" s="24">
        <v>17.3</v>
      </c>
      <c r="X128" s="24">
        <v>9.6999999999999993</v>
      </c>
      <c r="Y128" s="57">
        <f t="shared" si="11"/>
        <v>6.3</v>
      </c>
      <c r="Z128" s="24" t="s">
        <v>4</v>
      </c>
      <c r="AA128" s="24" t="s">
        <v>4</v>
      </c>
      <c r="AB128" s="57" t="s">
        <v>4</v>
      </c>
    </row>
    <row r="129" spans="1:28">
      <c r="A129" s="18">
        <v>35462</v>
      </c>
      <c r="B129" s="24">
        <v>8.1999999999999993</v>
      </c>
      <c r="C129" s="24">
        <v>7.3</v>
      </c>
      <c r="D129" s="57">
        <f t="shared" si="6"/>
        <v>5.4</v>
      </c>
      <c r="E129" s="24">
        <v>-8.4</v>
      </c>
      <c r="F129" s="24" t="s">
        <v>4</v>
      </c>
      <c r="G129" s="57">
        <f t="shared" si="7"/>
        <v>-5.7</v>
      </c>
      <c r="H129" s="24">
        <v>-14.7</v>
      </c>
      <c r="I129" s="24" t="s">
        <v>4</v>
      </c>
      <c r="J129" s="57">
        <f t="shared" si="12"/>
        <v>-12.7</v>
      </c>
      <c r="K129" s="24">
        <v>-5.7</v>
      </c>
      <c r="L129" s="24" t="s">
        <v>4</v>
      </c>
      <c r="M129" s="57">
        <f t="shared" si="8"/>
        <v>-2</v>
      </c>
      <c r="N129" s="24">
        <v>5.5</v>
      </c>
      <c r="O129" s="24" t="s">
        <v>4</v>
      </c>
      <c r="P129" s="57">
        <f t="shared" si="9"/>
        <v>3.2</v>
      </c>
      <c r="Q129" s="24">
        <v>26.6</v>
      </c>
      <c r="R129" s="24">
        <v>22.4</v>
      </c>
      <c r="S129" s="57">
        <f t="shared" si="10"/>
        <v>23.5</v>
      </c>
      <c r="T129" s="24" t="s">
        <v>4</v>
      </c>
      <c r="U129" s="24" t="s">
        <v>4</v>
      </c>
      <c r="V129" s="57" t="s">
        <v>4</v>
      </c>
      <c r="W129" s="24">
        <v>12.3</v>
      </c>
      <c r="X129" s="24">
        <v>7.8</v>
      </c>
      <c r="Y129" s="57">
        <f t="shared" si="11"/>
        <v>6.4</v>
      </c>
      <c r="Z129" s="24" t="s">
        <v>4</v>
      </c>
      <c r="AA129" s="24" t="s">
        <v>4</v>
      </c>
      <c r="AB129" s="57" t="s">
        <v>4</v>
      </c>
    </row>
    <row r="130" spans="1:28">
      <c r="A130" s="18">
        <v>35490</v>
      </c>
      <c r="B130" s="24">
        <v>9.1999999999999993</v>
      </c>
      <c r="C130" s="24">
        <v>7.6</v>
      </c>
      <c r="D130" s="57">
        <f t="shared" si="6"/>
        <v>7.4</v>
      </c>
      <c r="E130" s="24">
        <v>-7.4</v>
      </c>
      <c r="F130" s="24" t="s">
        <v>4</v>
      </c>
      <c r="G130" s="57">
        <f t="shared" si="7"/>
        <v>-6.7</v>
      </c>
      <c r="H130" s="24">
        <v>-12.7</v>
      </c>
      <c r="I130" s="24" t="s">
        <v>4</v>
      </c>
      <c r="J130" s="57">
        <f t="shared" si="12"/>
        <v>-12.7</v>
      </c>
      <c r="K130" s="24">
        <v>-4.7</v>
      </c>
      <c r="L130" s="24" t="s">
        <v>4</v>
      </c>
      <c r="M130" s="57">
        <f t="shared" si="8"/>
        <v>-3.4</v>
      </c>
      <c r="N130" s="24">
        <v>3.5</v>
      </c>
      <c r="O130" s="24" t="s">
        <v>4</v>
      </c>
      <c r="P130" s="57">
        <f t="shared" si="9"/>
        <v>3.5</v>
      </c>
      <c r="Q130" s="24">
        <v>28.6</v>
      </c>
      <c r="R130" s="24">
        <v>25.5</v>
      </c>
      <c r="S130" s="57">
        <f t="shared" si="10"/>
        <v>26.1</v>
      </c>
      <c r="T130" s="24" t="s">
        <v>4</v>
      </c>
      <c r="U130" s="24" t="s">
        <v>4</v>
      </c>
      <c r="V130" s="57" t="s">
        <v>4</v>
      </c>
      <c r="W130" s="24">
        <v>12.3</v>
      </c>
      <c r="X130" s="24">
        <v>10.3</v>
      </c>
      <c r="Y130" s="57">
        <f t="shared" si="11"/>
        <v>9.3000000000000007</v>
      </c>
      <c r="Z130" s="24" t="s">
        <v>4</v>
      </c>
      <c r="AA130" s="24" t="s">
        <v>4</v>
      </c>
      <c r="AB130" s="57" t="s">
        <v>4</v>
      </c>
    </row>
    <row r="131" spans="1:28">
      <c r="A131" s="18">
        <v>35521</v>
      </c>
      <c r="B131" s="24">
        <v>13.2</v>
      </c>
      <c r="C131" s="24">
        <v>9.4</v>
      </c>
      <c r="D131" s="57">
        <f t="shared" si="6"/>
        <v>8.1</v>
      </c>
      <c r="E131" s="24">
        <v>1.6</v>
      </c>
      <c r="F131" s="24" t="s">
        <v>4</v>
      </c>
      <c r="G131" s="57">
        <f t="shared" si="7"/>
        <v>-4.7</v>
      </c>
      <c r="H131" s="24">
        <v>-8.6999999999999993</v>
      </c>
      <c r="I131" s="24" t="s">
        <v>4</v>
      </c>
      <c r="J131" s="57">
        <f t="shared" si="12"/>
        <v>-12</v>
      </c>
      <c r="K131" s="24">
        <v>0.3</v>
      </c>
      <c r="L131" s="24" t="s">
        <v>4</v>
      </c>
      <c r="M131" s="57">
        <f t="shared" si="8"/>
        <v>-3.4</v>
      </c>
      <c r="N131" s="24">
        <v>-1.5</v>
      </c>
      <c r="O131" s="24" t="s">
        <v>4</v>
      </c>
      <c r="P131" s="57">
        <f t="shared" si="9"/>
        <v>2.5</v>
      </c>
      <c r="Q131" s="24">
        <v>31.6</v>
      </c>
      <c r="R131" s="24">
        <v>25.5</v>
      </c>
      <c r="S131" s="57">
        <f t="shared" si="10"/>
        <v>24.5</v>
      </c>
      <c r="T131" s="24" t="s">
        <v>4</v>
      </c>
      <c r="U131" s="24" t="s">
        <v>4</v>
      </c>
      <c r="V131" s="57" t="s">
        <v>4</v>
      </c>
      <c r="W131" s="24">
        <v>10.3</v>
      </c>
      <c r="X131" s="24">
        <v>10.6</v>
      </c>
      <c r="Y131" s="57">
        <f t="shared" si="11"/>
        <v>9.6</v>
      </c>
      <c r="Z131" s="24" t="s">
        <v>4</v>
      </c>
      <c r="AA131" s="24" t="s">
        <v>4</v>
      </c>
      <c r="AB131" s="57" t="s">
        <v>4</v>
      </c>
    </row>
    <row r="132" spans="1:28">
      <c r="A132" s="18">
        <v>35551</v>
      </c>
      <c r="B132" s="24">
        <v>13.2</v>
      </c>
      <c r="C132" s="24">
        <v>11.1</v>
      </c>
      <c r="D132" s="57">
        <f t="shared" si="6"/>
        <v>9.4</v>
      </c>
      <c r="E132" s="24">
        <v>1.6</v>
      </c>
      <c r="F132" s="24" t="s">
        <v>4</v>
      </c>
      <c r="G132" s="57">
        <f t="shared" si="7"/>
        <v>-1.4</v>
      </c>
      <c r="H132" s="24">
        <v>-7.7</v>
      </c>
      <c r="I132" s="24" t="s">
        <v>4</v>
      </c>
      <c r="J132" s="57">
        <f t="shared" si="12"/>
        <v>-9.6999999999999993</v>
      </c>
      <c r="K132" s="24">
        <v>0.3</v>
      </c>
      <c r="L132" s="24" t="s">
        <v>4</v>
      </c>
      <c r="M132" s="57">
        <f t="shared" si="8"/>
        <v>-1.4</v>
      </c>
      <c r="N132" s="24">
        <v>-0.5</v>
      </c>
      <c r="O132" s="24" t="s">
        <v>4</v>
      </c>
      <c r="P132" s="57">
        <f t="shared" si="9"/>
        <v>0.5</v>
      </c>
      <c r="Q132" s="24">
        <v>25.6</v>
      </c>
      <c r="R132" s="24">
        <v>24.5</v>
      </c>
      <c r="S132" s="57">
        <f t="shared" si="10"/>
        <v>25.2</v>
      </c>
      <c r="T132" s="24" t="s">
        <v>4</v>
      </c>
      <c r="U132" s="24" t="s">
        <v>4</v>
      </c>
      <c r="V132" s="57" t="s">
        <v>4</v>
      </c>
      <c r="W132" s="24">
        <v>9.3000000000000007</v>
      </c>
      <c r="X132" s="24">
        <v>10.4</v>
      </c>
      <c r="Y132" s="57">
        <f t="shared" si="11"/>
        <v>10.4</v>
      </c>
      <c r="Z132" s="24" t="s">
        <v>4</v>
      </c>
      <c r="AA132" s="24" t="s">
        <v>4</v>
      </c>
      <c r="AB132" s="57" t="s">
        <v>4</v>
      </c>
    </row>
    <row r="133" spans="1:28">
      <c r="A133" s="18">
        <v>35582</v>
      </c>
      <c r="B133" s="24">
        <v>12.2</v>
      </c>
      <c r="C133" s="24">
        <v>9.6</v>
      </c>
      <c r="D133" s="57">
        <f t="shared" si="6"/>
        <v>10</v>
      </c>
      <c r="E133" s="24">
        <v>1.6</v>
      </c>
      <c r="F133" s="24" t="s">
        <v>4</v>
      </c>
      <c r="G133" s="57">
        <f t="shared" si="7"/>
        <v>1.6</v>
      </c>
      <c r="H133" s="24">
        <v>-9.6999999999999993</v>
      </c>
      <c r="I133" s="24" t="s">
        <v>4</v>
      </c>
      <c r="J133" s="57">
        <f t="shared" si="12"/>
        <v>-8.6999999999999993</v>
      </c>
      <c r="K133" s="24">
        <v>3.3</v>
      </c>
      <c r="L133" s="24" t="s">
        <v>4</v>
      </c>
      <c r="M133" s="57">
        <f t="shared" si="8"/>
        <v>1.3</v>
      </c>
      <c r="N133" s="24">
        <v>3.5</v>
      </c>
      <c r="O133" s="24" t="s">
        <v>4</v>
      </c>
      <c r="P133" s="57">
        <f t="shared" si="9"/>
        <v>0.5</v>
      </c>
      <c r="Q133" s="24">
        <v>18.600000000000001</v>
      </c>
      <c r="R133" s="24">
        <v>21.8</v>
      </c>
      <c r="S133" s="57">
        <f t="shared" si="10"/>
        <v>23.9</v>
      </c>
      <c r="T133" s="24" t="s">
        <v>4</v>
      </c>
      <c r="U133" s="24" t="s">
        <v>4</v>
      </c>
      <c r="V133" s="57" t="s">
        <v>4</v>
      </c>
      <c r="W133" s="24">
        <v>5.3</v>
      </c>
      <c r="X133" s="24">
        <v>7.5</v>
      </c>
      <c r="Y133" s="57">
        <f t="shared" si="11"/>
        <v>9.5</v>
      </c>
      <c r="Z133" s="24" t="s">
        <v>4</v>
      </c>
      <c r="AA133" s="24" t="s">
        <v>4</v>
      </c>
      <c r="AB133" s="57" t="s">
        <v>4</v>
      </c>
    </row>
    <row r="134" spans="1:28">
      <c r="A134" s="18">
        <v>35612</v>
      </c>
      <c r="B134" s="24">
        <v>12.2</v>
      </c>
      <c r="C134" s="24">
        <v>10.5</v>
      </c>
      <c r="D134" s="57">
        <f t="shared" si="6"/>
        <v>10.4</v>
      </c>
      <c r="E134" s="24">
        <v>3.6</v>
      </c>
      <c r="F134" s="24" t="s">
        <v>4</v>
      </c>
      <c r="G134" s="57">
        <f t="shared" si="7"/>
        <v>2.2999999999999998</v>
      </c>
      <c r="H134" s="24">
        <v>-7.7</v>
      </c>
      <c r="I134" s="24" t="s">
        <v>4</v>
      </c>
      <c r="J134" s="57">
        <f t="shared" si="12"/>
        <v>-8.4</v>
      </c>
      <c r="K134" s="24">
        <v>6.3</v>
      </c>
      <c r="L134" s="24" t="s">
        <v>4</v>
      </c>
      <c r="M134" s="57">
        <f t="shared" si="8"/>
        <v>3.3</v>
      </c>
      <c r="N134" s="24">
        <v>0.5</v>
      </c>
      <c r="O134" s="24" t="s">
        <v>4</v>
      </c>
      <c r="P134" s="57">
        <f t="shared" si="9"/>
        <v>1.2</v>
      </c>
      <c r="Q134" s="24">
        <v>14.6</v>
      </c>
      <c r="R134" s="24">
        <v>19.5</v>
      </c>
      <c r="S134" s="57">
        <f t="shared" si="10"/>
        <v>21.9</v>
      </c>
      <c r="T134" s="24" t="s">
        <v>4</v>
      </c>
      <c r="U134" s="24" t="s">
        <v>4</v>
      </c>
      <c r="V134" s="57" t="s">
        <v>4</v>
      </c>
      <c r="W134" s="24">
        <v>3.3</v>
      </c>
      <c r="X134" s="24">
        <v>7.8</v>
      </c>
      <c r="Y134" s="57">
        <f t="shared" si="11"/>
        <v>8.6</v>
      </c>
      <c r="Z134" s="24" t="s">
        <v>4</v>
      </c>
      <c r="AA134" s="24" t="s">
        <v>4</v>
      </c>
      <c r="AB134" s="57" t="s">
        <v>4</v>
      </c>
    </row>
    <row r="135" spans="1:28">
      <c r="A135" s="18">
        <v>35643</v>
      </c>
      <c r="B135" s="24">
        <v>2.2000000000000002</v>
      </c>
      <c r="C135" s="24">
        <v>8.4</v>
      </c>
      <c r="D135" s="57">
        <f t="shared" si="6"/>
        <v>9.5</v>
      </c>
      <c r="E135" s="24">
        <v>0.6</v>
      </c>
      <c r="F135" s="24" t="s">
        <v>4</v>
      </c>
      <c r="G135" s="57">
        <f t="shared" si="7"/>
        <v>1.9</v>
      </c>
      <c r="H135" s="24">
        <v>-9.6999999999999993</v>
      </c>
      <c r="I135" s="24" t="s">
        <v>4</v>
      </c>
      <c r="J135" s="57">
        <f t="shared" si="12"/>
        <v>-9</v>
      </c>
      <c r="K135" s="24">
        <v>0.3</v>
      </c>
      <c r="L135" s="24" t="s">
        <v>4</v>
      </c>
      <c r="M135" s="57">
        <f t="shared" si="8"/>
        <v>3.3</v>
      </c>
      <c r="N135" s="24">
        <v>0.5</v>
      </c>
      <c r="O135" s="24" t="s">
        <v>4</v>
      </c>
      <c r="P135" s="57">
        <f t="shared" si="9"/>
        <v>1.5</v>
      </c>
      <c r="Q135" s="24">
        <v>12.6</v>
      </c>
      <c r="R135" s="24">
        <v>12.9</v>
      </c>
      <c r="S135" s="57">
        <f t="shared" si="10"/>
        <v>18.100000000000001</v>
      </c>
      <c r="T135" s="24" t="s">
        <v>4</v>
      </c>
      <c r="U135" s="24" t="s">
        <v>4</v>
      </c>
      <c r="V135" s="57" t="s">
        <v>4</v>
      </c>
      <c r="W135" s="24">
        <v>6.3</v>
      </c>
      <c r="X135" s="24">
        <v>11.4</v>
      </c>
      <c r="Y135" s="57">
        <f t="shared" si="11"/>
        <v>8.9</v>
      </c>
      <c r="Z135" s="24" t="s">
        <v>4</v>
      </c>
      <c r="AA135" s="24" t="s">
        <v>4</v>
      </c>
      <c r="AB135" s="57" t="s">
        <v>4</v>
      </c>
    </row>
    <row r="136" spans="1:28">
      <c r="A136" s="18">
        <v>35674</v>
      </c>
      <c r="B136" s="24">
        <v>9.1999999999999993</v>
      </c>
      <c r="C136" s="24">
        <v>9</v>
      </c>
      <c r="D136" s="57">
        <f t="shared" si="6"/>
        <v>9.3000000000000007</v>
      </c>
      <c r="E136" s="24">
        <v>1.6</v>
      </c>
      <c r="F136" s="24" t="s">
        <v>4</v>
      </c>
      <c r="G136" s="57">
        <f t="shared" si="7"/>
        <v>1.9</v>
      </c>
      <c r="H136" s="24">
        <v>-8.6999999999999993</v>
      </c>
      <c r="I136" s="24" t="s">
        <v>4</v>
      </c>
      <c r="J136" s="57">
        <f t="shared" si="12"/>
        <v>-8.6999999999999993</v>
      </c>
      <c r="K136" s="24">
        <v>0.3</v>
      </c>
      <c r="L136" s="24" t="s">
        <v>4</v>
      </c>
      <c r="M136" s="57">
        <f t="shared" si="8"/>
        <v>2.2999999999999998</v>
      </c>
      <c r="N136" s="24">
        <v>-0.5</v>
      </c>
      <c r="O136" s="24" t="s">
        <v>4</v>
      </c>
      <c r="P136" s="57">
        <f t="shared" si="9"/>
        <v>0.2</v>
      </c>
      <c r="Q136" s="24">
        <v>13.6</v>
      </c>
      <c r="R136" s="24">
        <v>16.399999999999999</v>
      </c>
      <c r="S136" s="57">
        <f t="shared" si="10"/>
        <v>16.3</v>
      </c>
      <c r="T136" s="24" t="s">
        <v>4</v>
      </c>
      <c r="U136" s="24" t="s">
        <v>4</v>
      </c>
      <c r="V136" s="57" t="s">
        <v>4</v>
      </c>
      <c r="W136" s="24">
        <v>8.3000000000000007</v>
      </c>
      <c r="X136" s="24">
        <v>12.6</v>
      </c>
      <c r="Y136" s="57">
        <f t="shared" si="11"/>
        <v>10.6</v>
      </c>
      <c r="Z136" s="24" t="s">
        <v>4</v>
      </c>
      <c r="AA136" s="24" t="s">
        <v>4</v>
      </c>
      <c r="AB136" s="57" t="s">
        <v>4</v>
      </c>
    </row>
    <row r="137" spans="1:28">
      <c r="A137" s="18">
        <v>35704</v>
      </c>
      <c r="B137" s="24">
        <v>11.2</v>
      </c>
      <c r="C137" s="24">
        <v>8.8000000000000007</v>
      </c>
      <c r="D137" s="57">
        <f t="shared" si="6"/>
        <v>8.6999999999999993</v>
      </c>
      <c r="E137" s="24">
        <v>4.5999999999999996</v>
      </c>
      <c r="F137" s="24" t="s">
        <v>4</v>
      </c>
      <c r="G137" s="57">
        <f t="shared" si="7"/>
        <v>2.2999999999999998</v>
      </c>
      <c r="H137" s="24">
        <v>-8.6999999999999993</v>
      </c>
      <c r="I137" s="24" t="s">
        <v>4</v>
      </c>
      <c r="J137" s="57">
        <f t="shared" si="12"/>
        <v>-9</v>
      </c>
      <c r="K137" s="24">
        <v>5.3</v>
      </c>
      <c r="L137" s="24" t="s">
        <v>4</v>
      </c>
      <c r="M137" s="57">
        <f t="shared" si="8"/>
        <v>2</v>
      </c>
      <c r="N137" s="24">
        <v>-2.5</v>
      </c>
      <c r="O137" s="24" t="s">
        <v>4</v>
      </c>
      <c r="P137" s="57">
        <f t="shared" si="9"/>
        <v>-0.8</v>
      </c>
      <c r="Q137" s="24">
        <v>14.6</v>
      </c>
      <c r="R137" s="24">
        <v>14.8</v>
      </c>
      <c r="S137" s="57">
        <f t="shared" si="10"/>
        <v>14.7</v>
      </c>
      <c r="T137" s="24" t="s">
        <v>4</v>
      </c>
      <c r="U137" s="24" t="s">
        <v>4</v>
      </c>
      <c r="V137" s="57" t="s">
        <v>4</v>
      </c>
      <c r="W137" s="24">
        <v>7.3</v>
      </c>
      <c r="X137" s="24">
        <v>11.8</v>
      </c>
      <c r="Y137" s="57">
        <f t="shared" si="11"/>
        <v>11.9</v>
      </c>
      <c r="Z137" s="24" t="s">
        <v>4</v>
      </c>
      <c r="AA137" s="24" t="s">
        <v>4</v>
      </c>
      <c r="AB137" s="57" t="s">
        <v>4</v>
      </c>
    </row>
    <row r="138" spans="1:28">
      <c r="A138" s="18">
        <v>35735</v>
      </c>
      <c r="B138" s="24">
        <v>6.2</v>
      </c>
      <c r="C138" s="24">
        <v>7.8</v>
      </c>
      <c r="D138" s="57">
        <f t="shared" ref="D138:D201" si="13">ROUND(AVERAGE(C136:C138),1)</f>
        <v>8.5</v>
      </c>
      <c r="E138" s="24">
        <v>4.5999999999999996</v>
      </c>
      <c r="F138" s="24" t="s">
        <v>4</v>
      </c>
      <c r="G138" s="57">
        <f t="shared" ref="G138:G201" si="14">ROUND(AVERAGE(E136:E138),1)</f>
        <v>3.6</v>
      </c>
      <c r="H138" s="24">
        <v>-7.7</v>
      </c>
      <c r="I138" s="24" t="s">
        <v>4</v>
      </c>
      <c r="J138" s="57">
        <f t="shared" si="12"/>
        <v>-8.4</v>
      </c>
      <c r="K138" s="24">
        <v>-3.7</v>
      </c>
      <c r="L138" s="24" t="s">
        <v>4</v>
      </c>
      <c r="M138" s="57">
        <f t="shared" ref="M138:M201" si="15">ROUND(AVERAGE(K136:K138),1)</f>
        <v>0.6</v>
      </c>
      <c r="N138" s="24">
        <v>-1.5</v>
      </c>
      <c r="O138" s="24" t="s">
        <v>4</v>
      </c>
      <c r="P138" s="57">
        <f t="shared" ref="P138:P201" si="16">ROUND(AVERAGE(N136:N138),1)</f>
        <v>-1.5</v>
      </c>
      <c r="Q138" s="24">
        <v>12.6</v>
      </c>
      <c r="R138" s="24">
        <v>17.399999999999999</v>
      </c>
      <c r="S138" s="57">
        <f t="shared" ref="S138:S201" si="17">ROUND(AVERAGE(R136:R138),1)</f>
        <v>16.2</v>
      </c>
      <c r="T138" s="24" t="s">
        <v>4</v>
      </c>
      <c r="U138" s="24" t="s">
        <v>4</v>
      </c>
      <c r="V138" s="57" t="s">
        <v>4</v>
      </c>
      <c r="W138" s="24">
        <v>11.3</v>
      </c>
      <c r="X138" s="24">
        <v>10.5</v>
      </c>
      <c r="Y138" s="57">
        <f t="shared" ref="Y138:Y201" si="18">ROUND(AVERAGE(X136:X138),1)</f>
        <v>11.6</v>
      </c>
      <c r="Z138" s="24" t="s">
        <v>4</v>
      </c>
      <c r="AA138" s="24" t="s">
        <v>4</v>
      </c>
      <c r="AB138" s="57" t="s">
        <v>4</v>
      </c>
    </row>
    <row r="139" spans="1:28">
      <c r="A139" s="18">
        <v>35765</v>
      </c>
      <c r="B139" s="24">
        <v>0.2</v>
      </c>
      <c r="C139" s="24">
        <v>6.6</v>
      </c>
      <c r="D139" s="57">
        <f t="shared" si="13"/>
        <v>7.7</v>
      </c>
      <c r="E139" s="24">
        <v>4.5999999999999996</v>
      </c>
      <c r="F139" s="24" t="s">
        <v>4</v>
      </c>
      <c r="G139" s="57">
        <f t="shared" si="14"/>
        <v>4.5999999999999996</v>
      </c>
      <c r="H139" s="24">
        <v>-4.7</v>
      </c>
      <c r="I139" s="24" t="s">
        <v>4</v>
      </c>
      <c r="J139" s="57">
        <f t="shared" si="12"/>
        <v>-7</v>
      </c>
      <c r="K139" s="24">
        <v>-3.7</v>
      </c>
      <c r="L139" s="24" t="s">
        <v>4</v>
      </c>
      <c r="M139" s="57">
        <f t="shared" si="15"/>
        <v>-0.7</v>
      </c>
      <c r="N139" s="24">
        <v>0.5</v>
      </c>
      <c r="O139" s="24" t="s">
        <v>4</v>
      </c>
      <c r="P139" s="57">
        <f t="shared" si="16"/>
        <v>-1.2</v>
      </c>
      <c r="Q139" s="24">
        <v>22.6</v>
      </c>
      <c r="R139" s="24">
        <v>23.6</v>
      </c>
      <c r="S139" s="57">
        <f t="shared" si="17"/>
        <v>18.600000000000001</v>
      </c>
      <c r="T139" s="24" t="s">
        <v>4</v>
      </c>
      <c r="U139" s="24" t="s">
        <v>4</v>
      </c>
      <c r="V139" s="57" t="s">
        <v>4</v>
      </c>
      <c r="W139" s="24">
        <v>16.3</v>
      </c>
      <c r="X139" s="24">
        <v>9</v>
      </c>
      <c r="Y139" s="57">
        <f t="shared" si="18"/>
        <v>10.4</v>
      </c>
      <c r="Z139" s="24" t="s">
        <v>4</v>
      </c>
      <c r="AA139" s="24" t="s">
        <v>4</v>
      </c>
      <c r="AB139" s="57" t="s">
        <v>4</v>
      </c>
    </row>
    <row r="140" spans="1:28">
      <c r="A140" s="18">
        <v>35796</v>
      </c>
      <c r="B140" s="24">
        <v>10.199999999999999</v>
      </c>
      <c r="C140" s="24">
        <v>10.9</v>
      </c>
      <c r="D140" s="57">
        <f t="shared" si="13"/>
        <v>8.4</v>
      </c>
      <c r="E140" s="24">
        <v>9.6</v>
      </c>
      <c r="F140" s="24" t="s">
        <v>4</v>
      </c>
      <c r="G140" s="57">
        <f t="shared" si="14"/>
        <v>6.3</v>
      </c>
      <c r="H140" s="24">
        <v>-6.7</v>
      </c>
      <c r="I140" s="24" t="s">
        <v>4</v>
      </c>
      <c r="J140" s="57">
        <f t="shared" si="12"/>
        <v>-6.4</v>
      </c>
      <c r="K140" s="24">
        <v>1.3</v>
      </c>
      <c r="L140" s="24" t="s">
        <v>4</v>
      </c>
      <c r="M140" s="57">
        <f t="shared" si="15"/>
        <v>-2</v>
      </c>
      <c r="N140" s="24">
        <v>-4.5</v>
      </c>
      <c r="O140" s="24" t="s">
        <v>4</v>
      </c>
      <c r="P140" s="57">
        <f t="shared" si="16"/>
        <v>-1.8</v>
      </c>
      <c r="Q140" s="24">
        <v>20.6</v>
      </c>
      <c r="R140" s="24">
        <v>17.399999999999999</v>
      </c>
      <c r="S140" s="57">
        <f t="shared" si="17"/>
        <v>19.5</v>
      </c>
      <c r="T140" s="24" t="s">
        <v>4</v>
      </c>
      <c r="U140" s="24" t="s">
        <v>4</v>
      </c>
      <c r="V140" s="57" t="s">
        <v>4</v>
      </c>
      <c r="W140" s="24">
        <v>16.3</v>
      </c>
      <c r="X140" s="24">
        <v>9.1999999999999993</v>
      </c>
      <c r="Y140" s="57">
        <f t="shared" si="18"/>
        <v>9.6</v>
      </c>
      <c r="Z140" s="24" t="s">
        <v>4</v>
      </c>
      <c r="AA140" s="24" t="s">
        <v>4</v>
      </c>
      <c r="AB140" s="57" t="s">
        <v>4</v>
      </c>
    </row>
    <row r="141" spans="1:28">
      <c r="A141" s="18">
        <v>35827</v>
      </c>
      <c r="B141" s="24">
        <v>10.199999999999999</v>
      </c>
      <c r="C141" s="24">
        <v>9.4</v>
      </c>
      <c r="D141" s="57">
        <f t="shared" si="13"/>
        <v>9</v>
      </c>
      <c r="E141" s="24">
        <v>11.6</v>
      </c>
      <c r="F141" s="24" t="s">
        <v>4</v>
      </c>
      <c r="G141" s="57">
        <f t="shared" si="14"/>
        <v>8.6</v>
      </c>
      <c r="H141" s="24">
        <v>-2.7</v>
      </c>
      <c r="I141" s="24" t="s">
        <v>4</v>
      </c>
      <c r="J141" s="57">
        <f t="shared" si="12"/>
        <v>-4.7</v>
      </c>
      <c r="K141" s="24">
        <v>2.2999999999999998</v>
      </c>
      <c r="L141" s="24" t="s">
        <v>4</v>
      </c>
      <c r="M141" s="57">
        <f t="shared" si="15"/>
        <v>0</v>
      </c>
      <c r="N141" s="24">
        <v>-2.5</v>
      </c>
      <c r="O141" s="24" t="s">
        <v>4</v>
      </c>
      <c r="P141" s="57">
        <f t="shared" si="16"/>
        <v>-2.2000000000000002</v>
      </c>
      <c r="Q141" s="24">
        <v>20.6</v>
      </c>
      <c r="R141" s="24">
        <v>16.3</v>
      </c>
      <c r="S141" s="57">
        <f t="shared" si="17"/>
        <v>19.100000000000001</v>
      </c>
      <c r="T141" s="24" t="s">
        <v>4</v>
      </c>
      <c r="U141" s="24" t="s">
        <v>4</v>
      </c>
      <c r="V141" s="57" t="s">
        <v>4</v>
      </c>
      <c r="W141" s="24">
        <v>13.3</v>
      </c>
      <c r="X141" s="24">
        <v>10</v>
      </c>
      <c r="Y141" s="57">
        <f t="shared" si="18"/>
        <v>9.4</v>
      </c>
      <c r="Z141" s="24" t="s">
        <v>4</v>
      </c>
      <c r="AA141" s="24" t="s">
        <v>4</v>
      </c>
      <c r="AB141" s="57" t="s">
        <v>4</v>
      </c>
    </row>
    <row r="142" spans="1:28">
      <c r="A142" s="18">
        <v>35855</v>
      </c>
      <c r="B142" s="24">
        <v>16.2</v>
      </c>
      <c r="C142" s="24">
        <v>15.1</v>
      </c>
      <c r="D142" s="57">
        <f t="shared" si="13"/>
        <v>11.8</v>
      </c>
      <c r="E142" s="24">
        <v>14.6</v>
      </c>
      <c r="F142" s="24" t="s">
        <v>4</v>
      </c>
      <c r="G142" s="57">
        <f t="shared" si="14"/>
        <v>11.9</v>
      </c>
      <c r="H142" s="24">
        <v>-3.7</v>
      </c>
      <c r="I142" s="24" t="s">
        <v>4</v>
      </c>
      <c r="J142" s="57">
        <f t="shared" si="12"/>
        <v>-4.4000000000000004</v>
      </c>
      <c r="K142" s="24">
        <v>5.3</v>
      </c>
      <c r="L142" s="24" t="s">
        <v>4</v>
      </c>
      <c r="M142" s="57">
        <f t="shared" si="15"/>
        <v>3</v>
      </c>
      <c r="N142" s="24">
        <v>2.5</v>
      </c>
      <c r="O142" s="24" t="s">
        <v>4</v>
      </c>
      <c r="P142" s="57">
        <f t="shared" si="16"/>
        <v>-1.5</v>
      </c>
      <c r="Q142" s="24">
        <v>26.6</v>
      </c>
      <c r="R142" s="24">
        <v>23.3</v>
      </c>
      <c r="S142" s="57">
        <f t="shared" si="17"/>
        <v>19</v>
      </c>
      <c r="T142" s="24" t="s">
        <v>4</v>
      </c>
      <c r="U142" s="24" t="s">
        <v>4</v>
      </c>
      <c r="V142" s="57" t="s">
        <v>4</v>
      </c>
      <c r="W142" s="24">
        <v>11.3</v>
      </c>
      <c r="X142" s="24">
        <v>9.3000000000000007</v>
      </c>
      <c r="Y142" s="57">
        <f t="shared" si="18"/>
        <v>9.5</v>
      </c>
      <c r="Z142" s="24" t="s">
        <v>4</v>
      </c>
      <c r="AA142" s="24" t="s">
        <v>4</v>
      </c>
      <c r="AB142" s="57" t="s">
        <v>4</v>
      </c>
    </row>
    <row r="143" spans="1:28">
      <c r="A143" s="18">
        <v>35886</v>
      </c>
      <c r="B143" s="24">
        <v>20.2</v>
      </c>
      <c r="C143" s="24">
        <v>16.399999999999999</v>
      </c>
      <c r="D143" s="57">
        <f t="shared" si="13"/>
        <v>13.6</v>
      </c>
      <c r="E143" s="24">
        <v>8.6</v>
      </c>
      <c r="F143" s="24" t="s">
        <v>4</v>
      </c>
      <c r="G143" s="57">
        <f t="shared" si="14"/>
        <v>11.6</v>
      </c>
      <c r="H143" s="24">
        <v>-3.7</v>
      </c>
      <c r="I143" s="24" t="s">
        <v>4</v>
      </c>
      <c r="J143" s="57">
        <f t="shared" si="12"/>
        <v>-3.4</v>
      </c>
      <c r="K143" s="24">
        <v>2.2999999999999998</v>
      </c>
      <c r="L143" s="24" t="s">
        <v>4</v>
      </c>
      <c r="M143" s="57">
        <f t="shared" si="15"/>
        <v>3.3</v>
      </c>
      <c r="N143" s="24">
        <v>-1.5</v>
      </c>
      <c r="O143" s="24" t="s">
        <v>4</v>
      </c>
      <c r="P143" s="57">
        <f t="shared" si="16"/>
        <v>-0.5</v>
      </c>
      <c r="Q143" s="24">
        <v>23.6</v>
      </c>
      <c r="R143" s="24">
        <v>18.100000000000001</v>
      </c>
      <c r="S143" s="57">
        <f t="shared" si="17"/>
        <v>19.2</v>
      </c>
      <c r="T143" s="24" t="s">
        <v>4</v>
      </c>
      <c r="U143" s="24" t="s">
        <v>4</v>
      </c>
      <c r="V143" s="57" t="s">
        <v>4</v>
      </c>
      <c r="W143" s="24">
        <v>5.3</v>
      </c>
      <c r="X143" s="24">
        <v>5</v>
      </c>
      <c r="Y143" s="57">
        <f t="shared" si="18"/>
        <v>8.1</v>
      </c>
      <c r="Z143" s="24" t="s">
        <v>4</v>
      </c>
      <c r="AA143" s="24" t="s">
        <v>4</v>
      </c>
      <c r="AB143" s="57" t="s">
        <v>4</v>
      </c>
    </row>
    <row r="144" spans="1:28">
      <c r="A144" s="18">
        <v>35916</v>
      </c>
      <c r="B144" s="24">
        <v>13.2</v>
      </c>
      <c r="C144" s="24">
        <v>11.7</v>
      </c>
      <c r="D144" s="57">
        <f t="shared" si="13"/>
        <v>14.4</v>
      </c>
      <c r="E144" s="24">
        <v>9.6</v>
      </c>
      <c r="F144" s="24" t="s">
        <v>4</v>
      </c>
      <c r="G144" s="57">
        <f t="shared" si="14"/>
        <v>10.9</v>
      </c>
      <c r="H144" s="24">
        <v>-2.7</v>
      </c>
      <c r="I144" s="24" t="s">
        <v>4</v>
      </c>
      <c r="J144" s="57">
        <f t="shared" si="12"/>
        <v>-3.4</v>
      </c>
      <c r="K144" s="24">
        <v>3.3</v>
      </c>
      <c r="L144" s="24" t="s">
        <v>4</v>
      </c>
      <c r="M144" s="57">
        <f t="shared" si="15"/>
        <v>3.6</v>
      </c>
      <c r="N144" s="24">
        <v>-0.5</v>
      </c>
      <c r="O144" s="24" t="s">
        <v>4</v>
      </c>
      <c r="P144" s="57">
        <f t="shared" si="16"/>
        <v>0.2</v>
      </c>
      <c r="Q144" s="24">
        <v>18.600000000000001</v>
      </c>
      <c r="R144" s="24">
        <v>17.5</v>
      </c>
      <c r="S144" s="57">
        <f t="shared" si="17"/>
        <v>19.600000000000001</v>
      </c>
      <c r="T144" s="24" t="s">
        <v>4</v>
      </c>
      <c r="U144" s="24" t="s">
        <v>4</v>
      </c>
      <c r="V144" s="57" t="s">
        <v>4</v>
      </c>
      <c r="W144" s="24">
        <v>4.3</v>
      </c>
      <c r="X144" s="24">
        <v>4.5999999999999996</v>
      </c>
      <c r="Y144" s="57">
        <f t="shared" si="18"/>
        <v>6.3</v>
      </c>
      <c r="Z144" s="24" t="s">
        <v>4</v>
      </c>
      <c r="AA144" s="24" t="s">
        <v>4</v>
      </c>
      <c r="AB144" s="57" t="s">
        <v>4</v>
      </c>
    </row>
    <row r="145" spans="1:28">
      <c r="A145" s="18">
        <v>35947</v>
      </c>
      <c r="B145" s="24">
        <v>6.2</v>
      </c>
      <c r="C145" s="24">
        <v>3.2</v>
      </c>
      <c r="D145" s="57">
        <f t="shared" si="13"/>
        <v>10.4</v>
      </c>
      <c r="E145" s="24">
        <v>2.6</v>
      </c>
      <c r="F145" s="24" t="s">
        <v>4</v>
      </c>
      <c r="G145" s="57">
        <f t="shared" si="14"/>
        <v>6.9</v>
      </c>
      <c r="H145" s="24">
        <v>-7.7</v>
      </c>
      <c r="I145" s="24" t="s">
        <v>4</v>
      </c>
      <c r="J145" s="57">
        <f t="shared" si="12"/>
        <v>-4.7</v>
      </c>
      <c r="K145" s="24">
        <v>0.3</v>
      </c>
      <c r="L145" s="24" t="s">
        <v>4</v>
      </c>
      <c r="M145" s="57">
        <f t="shared" si="15"/>
        <v>2</v>
      </c>
      <c r="N145" s="24">
        <v>-1.5</v>
      </c>
      <c r="O145" s="24" t="s">
        <v>4</v>
      </c>
      <c r="P145" s="57">
        <f t="shared" si="16"/>
        <v>-1.2</v>
      </c>
      <c r="Q145" s="24">
        <v>10.6</v>
      </c>
      <c r="R145" s="24">
        <v>13.5</v>
      </c>
      <c r="S145" s="57">
        <f t="shared" si="17"/>
        <v>16.399999999999999</v>
      </c>
      <c r="T145" s="24" t="s">
        <v>4</v>
      </c>
      <c r="U145" s="24" t="s">
        <v>4</v>
      </c>
      <c r="V145" s="57" t="s">
        <v>4</v>
      </c>
      <c r="W145" s="24">
        <v>3.3</v>
      </c>
      <c r="X145" s="24">
        <v>4.7</v>
      </c>
      <c r="Y145" s="57">
        <f t="shared" si="18"/>
        <v>4.8</v>
      </c>
      <c r="Z145" s="24" t="s">
        <v>4</v>
      </c>
      <c r="AA145" s="24" t="s">
        <v>4</v>
      </c>
      <c r="AB145" s="57" t="s">
        <v>4</v>
      </c>
    </row>
    <row r="146" spans="1:28">
      <c r="A146" s="18">
        <v>35977</v>
      </c>
      <c r="B146" s="24">
        <v>9.1999999999999993</v>
      </c>
      <c r="C146" s="24">
        <v>8.4</v>
      </c>
      <c r="D146" s="57">
        <f t="shared" si="13"/>
        <v>7.8</v>
      </c>
      <c r="E146" s="24">
        <v>3.6</v>
      </c>
      <c r="F146" s="24" t="s">
        <v>4</v>
      </c>
      <c r="G146" s="57">
        <f t="shared" si="14"/>
        <v>5.3</v>
      </c>
      <c r="H146" s="24">
        <v>-5.7</v>
      </c>
      <c r="I146" s="24" t="s">
        <v>4</v>
      </c>
      <c r="J146" s="57">
        <f t="shared" si="12"/>
        <v>-5.4</v>
      </c>
      <c r="K146" s="24">
        <v>-8.6999999999999993</v>
      </c>
      <c r="L146" s="24" t="s">
        <v>4</v>
      </c>
      <c r="M146" s="57">
        <f t="shared" si="15"/>
        <v>-1.7</v>
      </c>
      <c r="N146" s="24">
        <v>1.5</v>
      </c>
      <c r="O146" s="24" t="s">
        <v>4</v>
      </c>
      <c r="P146" s="57">
        <f t="shared" si="16"/>
        <v>-0.2</v>
      </c>
      <c r="Q146" s="24">
        <v>12.6</v>
      </c>
      <c r="R146" s="24">
        <v>17.3</v>
      </c>
      <c r="S146" s="57">
        <f t="shared" si="17"/>
        <v>16.100000000000001</v>
      </c>
      <c r="T146" s="24" t="s">
        <v>4</v>
      </c>
      <c r="U146" s="24" t="s">
        <v>4</v>
      </c>
      <c r="V146" s="57" t="s">
        <v>4</v>
      </c>
      <c r="W146" s="24">
        <v>2.2999999999999998</v>
      </c>
      <c r="X146" s="24">
        <v>7</v>
      </c>
      <c r="Y146" s="57">
        <f t="shared" si="18"/>
        <v>5.4</v>
      </c>
      <c r="Z146" s="24" t="s">
        <v>4</v>
      </c>
      <c r="AA146" s="24" t="s">
        <v>4</v>
      </c>
      <c r="AB146" s="57" t="s">
        <v>4</v>
      </c>
    </row>
    <row r="147" spans="1:28">
      <c r="A147" s="18">
        <v>36008</v>
      </c>
      <c r="B147" s="24">
        <v>2.2000000000000002</v>
      </c>
      <c r="C147" s="24">
        <v>7.9</v>
      </c>
      <c r="D147" s="57">
        <f t="shared" si="13"/>
        <v>6.5</v>
      </c>
      <c r="E147" s="24">
        <v>2.6</v>
      </c>
      <c r="F147" s="24" t="s">
        <v>4</v>
      </c>
      <c r="G147" s="57">
        <f t="shared" si="14"/>
        <v>2.9</v>
      </c>
      <c r="H147" s="24">
        <v>-4.7</v>
      </c>
      <c r="I147" s="24" t="s">
        <v>4</v>
      </c>
      <c r="J147" s="57">
        <f t="shared" si="12"/>
        <v>-6</v>
      </c>
      <c r="K147" s="24">
        <v>-6.7</v>
      </c>
      <c r="L147" s="24" t="s">
        <v>4</v>
      </c>
      <c r="M147" s="57">
        <f t="shared" si="15"/>
        <v>-5</v>
      </c>
      <c r="N147" s="24">
        <v>-0.5</v>
      </c>
      <c r="O147" s="24" t="s">
        <v>4</v>
      </c>
      <c r="P147" s="57">
        <f t="shared" si="16"/>
        <v>-0.2</v>
      </c>
      <c r="Q147" s="24">
        <v>17.600000000000001</v>
      </c>
      <c r="R147" s="24">
        <v>18.100000000000001</v>
      </c>
      <c r="S147" s="57">
        <f t="shared" si="17"/>
        <v>16.3</v>
      </c>
      <c r="T147" s="24" t="s">
        <v>4</v>
      </c>
      <c r="U147" s="24" t="s">
        <v>4</v>
      </c>
      <c r="V147" s="57" t="s">
        <v>4</v>
      </c>
      <c r="W147" s="24">
        <v>4.3</v>
      </c>
      <c r="X147" s="24">
        <v>9.1</v>
      </c>
      <c r="Y147" s="57">
        <f t="shared" si="18"/>
        <v>6.9</v>
      </c>
      <c r="Z147" s="24" t="s">
        <v>4</v>
      </c>
      <c r="AA147" s="24" t="s">
        <v>4</v>
      </c>
      <c r="AB147" s="57" t="s">
        <v>4</v>
      </c>
    </row>
    <row r="148" spans="1:28">
      <c r="A148" s="18">
        <v>36039</v>
      </c>
      <c r="B148" s="24">
        <v>9.1999999999999993</v>
      </c>
      <c r="C148" s="24">
        <v>8.6</v>
      </c>
      <c r="D148" s="57">
        <f t="shared" si="13"/>
        <v>8.3000000000000007</v>
      </c>
      <c r="E148" s="24">
        <v>-0.4</v>
      </c>
      <c r="F148" s="24" t="s">
        <v>4</v>
      </c>
      <c r="G148" s="57">
        <f t="shared" si="14"/>
        <v>1.9</v>
      </c>
      <c r="H148" s="24">
        <v>-7.7</v>
      </c>
      <c r="I148" s="24" t="s">
        <v>4</v>
      </c>
      <c r="J148" s="57">
        <f t="shared" si="12"/>
        <v>-6</v>
      </c>
      <c r="K148" s="24">
        <v>-6.7</v>
      </c>
      <c r="L148" s="24" t="s">
        <v>4</v>
      </c>
      <c r="M148" s="57">
        <f t="shared" si="15"/>
        <v>-7.4</v>
      </c>
      <c r="N148" s="24">
        <v>-4.5</v>
      </c>
      <c r="O148" s="24" t="s">
        <v>4</v>
      </c>
      <c r="P148" s="57">
        <f t="shared" si="16"/>
        <v>-1.2</v>
      </c>
      <c r="Q148" s="24">
        <v>19.600000000000001</v>
      </c>
      <c r="R148" s="24">
        <v>22.6</v>
      </c>
      <c r="S148" s="57">
        <f t="shared" si="17"/>
        <v>19.3</v>
      </c>
      <c r="T148" s="24" t="s">
        <v>4</v>
      </c>
      <c r="U148" s="24" t="s">
        <v>4</v>
      </c>
      <c r="V148" s="57" t="s">
        <v>4</v>
      </c>
      <c r="W148" s="24">
        <v>-1.7</v>
      </c>
      <c r="X148" s="24">
        <v>2.7</v>
      </c>
      <c r="Y148" s="57">
        <f t="shared" si="18"/>
        <v>6.3</v>
      </c>
      <c r="Z148" s="24" t="s">
        <v>4</v>
      </c>
      <c r="AA148" s="24" t="s">
        <v>4</v>
      </c>
      <c r="AB148" s="57" t="s">
        <v>4</v>
      </c>
    </row>
    <row r="149" spans="1:28">
      <c r="A149" s="18">
        <v>36069</v>
      </c>
      <c r="B149" s="24">
        <v>8.1999999999999993</v>
      </c>
      <c r="C149" s="24">
        <v>6.8</v>
      </c>
      <c r="D149" s="57">
        <f t="shared" si="13"/>
        <v>7.8</v>
      </c>
      <c r="E149" s="24">
        <v>2.6</v>
      </c>
      <c r="F149" s="24" t="s">
        <v>4</v>
      </c>
      <c r="G149" s="57">
        <f t="shared" si="14"/>
        <v>1.6</v>
      </c>
      <c r="H149" s="24">
        <v>-9.6999999999999993</v>
      </c>
      <c r="I149" s="24" t="s">
        <v>4</v>
      </c>
      <c r="J149" s="57">
        <f t="shared" si="12"/>
        <v>-7.4</v>
      </c>
      <c r="K149" s="24">
        <v>-14.7</v>
      </c>
      <c r="L149" s="24" t="s">
        <v>4</v>
      </c>
      <c r="M149" s="57">
        <f t="shared" si="15"/>
        <v>-9.4</v>
      </c>
      <c r="N149" s="24">
        <v>-2.5</v>
      </c>
      <c r="O149" s="24" t="s">
        <v>4</v>
      </c>
      <c r="P149" s="57">
        <f t="shared" si="16"/>
        <v>-2.5</v>
      </c>
      <c r="Q149" s="24">
        <v>13.6</v>
      </c>
      <c r="R149" s="24">
        <v>14.3</v>
      </c>
      <c r="S149" s="57">
        <f t="shared" si="17"/>
        <v>18.3</v>
      </c>
      <c r="T149" s="24" t="s">
        <v>4</v>
      </c>
      <c r="U149" s="24" t="s">
        <v>4</v>
      </c>
      <c r="V149" s="57" t="s">
        <v>4</v>
      </c>
      <c r="W149" s="24">
        <v>-4.7</v>
      </c>
      <c r="X149" s="24">
        <v>0</v>
      </c>
      <c r="Y149" s="57">
        <f t="shared" si="18"/>
        <v>3.9</v>
      </c>
      <c r="Z149" s="24" t="s">
        <v>4</v>
      </c>
      <c r="AA149" s="24" t="s">
        <v>4</v>
      </c>
      <c r="AB149" s="57" t="s">
        <v>4</v>
      </c>
    </row>
    <row r="150" spans="1:28">
      <c r="A150" s="18">
        <v>36100</v>
      </c>
      <c r="B150" s="24">
        <v>3.2</v>
      </c>
      <c r="C150" s="24">
        <v>4.0999999999999996</v>
      </c>
      <c r="D150" s="57">
        <f t="shared" si="13"/>
        <v>6.5</v>
      </c>
      <c r="E150" s="24">
        <v>2.6</v>
      </c>
      <c r="F150" s="24" t="s">
        <v>4</v>
      </c>
      <c r="G150" s="57">
        <f t="shared" si="14"/>
        <v>1.6</v>
      </c>
      <c r="H150" s="24">
        <v>-6.7</v>
      </c>
      <c r="I150" s="24" t="s">
        <v>4</v>
      </c>
      <c r="J150" s="57">
        <f t="shared" si="12"/>
        <v>-8</v>
      </c>
      <c r="K150" s="24">
        <v>-8.6999999999999993</v>
      </c>
      <c r="L150" s="24" t="s">
        <v>4</v>
      </c>
      <c r="M150" s="57">
        <f t="shared" si="15"/>
        <v>-10</v>
      </c>
      <c r="N150" s="24">
        <v>-1.5</v>
      </c>
      <c r="O150" s="24" t="s">
        <v>4</v>
      </c>
      <c r="P150" s="57">
        <f t="shared" si="16"/>
        <v>-2.8</v>
      </c>
      <c r="Q150" s="24">
        <v>10.6</v>
      </c>
      <c r="R150" s="24">
        <v>15.1</v>
      </c>
      <c r="S150" s="57">
        <f t="shared" si="17"/>
        <v>17.3</v>
      </c>
      <c r="T150" s="24" t="s">
        <v>4</v>
      </c>
      <c r="U150" s="24" t="s">
        <v>4</v>
      </c>
      <c r="V150" s="57" t="s">
        <v>4</v>
      </c>
      <c r="W150" s="24">
        <v>0.3</v>
      </c>
      <c r="X150" s="24">
        <v>-0.3</v>
      </c>
      <c r="Y150" s="57">
        <f t="shared" si="18"/>
        <v>0.8</v>
      </c>
      <c r="Z150" s="24" t="s">
        <v>4</v>
      </c>
      <c r="AA150" s="24" t="s">
        <v>4</v>
      </c>
      <c r="AB150" s="57" t="s">
        <v>4</v>
      </c>
    </row>
    <row r="151" spans="1:28">
      <c r="A151" s="18">
        <v>36130</v>
      </c>
      <c r="B151" s="24">
        <v>-1.8</v>
      </c>
      <c r="C151" s="24">
        <v>3.2</v>
      </c>
      <c r="D151" s="57">
        <f t="shared" si="13"/>
        <v>4.7</v>
      </c>
      <c r="E151" s="24">
        <v>1.6</v>
      </c>
      <c r="F151" s="24" t="s">
        <v>4</v>
      </c>
      <c r="G151" s="57">
        <f t="shared" si="14"/>
        <v>2.2999999999999998</v>
      </c>
      <c r="H151" s="24">
        <v>-10.7</v>
      </c>
      <c r="I151" s="24" t="s">
        <v>4</v>
      </c>
      <c r="J151" s="57">
        <f t="shared" si="12"/>
        <v>-9</v>
      </c>
      <c r="K151" s="24">
        <v>-10.7</v>
      </c>
      <c r="L151" s="24" t="s">
        <v>4</v>
      </c>
      <c r="M151" s="57">
        <f t="shared" si="15"/>
        <v>-11.4</v>
      </c>
      <c r="N151" s="24">
        <v>0.5</v>
      </c>
      <c r="O151" s="24" t="s">
        <v>4</v>
      </c>
      <c r="P151" s="57">
        <f t="shared" si="16"/>
        <v>-1.2</v>
      </c>
      <c r="Q151" s="24">
        <v>14.6</v>
      </c>
      <c r="R151" s="24">
        <v>15.7</v>
      </c>
      <c r="S151" s="57">
        <f t="shared" si="17"/>
        <v>15</v>
      </c>
      <c r="T151" s="24" t="s">
        <v>4</v>
      </c>
      <c r="U151" s="24" t="s">
        <v>4</v>
      </c>
      <c r="V151" s="57" t="s">
        <v>4</v>
      </c>
      <c r="W151" s="24">
        <v>6.3</v>
      </c>
      <c r="X151" s="24">
        <v>-0.8</v>
      </c>
      <c r="Y151" s="57">
        <f t="shared" si="18"/>
        <v>-0.4</v>
      </c>
      <c r="Z151" s="24" t="s">
        <v>4</v>
      </c>
      <c r="AA151" s="24" t="s">
        <v>4</v>
      </c>
      <c r="AB151" s="57" t="s">
        <v>4</v>
      </c>
    </row>
    <row r="152" spans="1:28">
      <c r="A152" s="18">
        <v>36161</v>
      </c>
      <c r="B152" s="24">
        <v>0.2</v>
      </c>
      <c r="C152" s="24">
        <v>1.1000000000000001</v>
      </c>
      <c r="D152" s="57">
        <f t="shared" si="13"/>
        <v>2.8</v>
      </c>
      <c r="E152" s="24">
        <v>-5.4</v>
      </c>
      <c r="F152" s="24" t="s">
        <v>4</v>
      </c>
      <c r="G152" s="57">
        <f t="shared" si="14"/>
        <v>-0.4</v>
      </c>
      <c r="H152" s="24">
        <v>-10.7</v>
      </c>
      <c r="I152" s="24" t="s">
        <v>4</v>
      </c>
      <c r="J152" s="57">
        <f t="shared" si="12"/>
        <v>-9.4</v>
      </c>
      <c r="K152" s="24">
        <v>-15.7</v>
      </c>
      <c r="L152" s="24" t="s">
        <v>4</v>
      </c>
      <c r="M152" s="57">
        <f t="shared" si="15"/>
        <v>-11.7</v>
      </c>
      <c r="N152" s="24">
        <v>-1.5</v>
      </c>
      <c r="O152" s="24" t="s">
        <v>4</v>
      </c>
      <c r="P152" s="57">
        <f t="shared" si="16"/>
        <v>-0.8</v>
      </c>
      <c r="Q152" s="24">
        <v>19.600000000000001</v>
      </c>
      <c r="R152" s="24">
        <v>15.7</v>
      </c>
      <c r="S152" s="57">
        <f t="shared" si="17"/>
        <v>15.5</v>
      </c>
      <c r="T152" s="24" t="s">
        <v>4</v>
      </c>
      <c r="U152" s="24" t="s">
        <v>4</v>
      </c>
      <c r="V152" s="57" t="s">
        <v>4</v>
      </c>
      <c r="W152" s="24">
        <v>7.3</v>
      </c>
      <c r="X152" s="24">
        <v>0.6</v>
      </c>
      <c r="Y152" s="57">
        <f t="shared" si="18"/>
        <v>-0.2</v>
      </c>
      <c r="Z152" s="24" t="s">
        <v>4</v>
      </c>
      <c r="AA152" s="24" t="s">
        <v>4</v>
      </c>
      <c r="AB152" s="57" t="s">
        <v>4</v>
      </c>
    </row>
    <row r="153" spans="1:28">
      <c r="A153" s="18">
        <v>36192</v>
      </c>
      <c r="B153" s="24">
        <v>2.2000000000000002</v>
      </c>
      <c r="C153" s="24">
        <v>1.5</v>
      </c>
      <c r="D153" s="57">
        <f t="shared" si="13"/>
        <v>1.9</v>
      </c>
      <c r="E153" s="24">
        <v>-8.4</v>
      </c>
      <c r="F153" s="24" t="s">
        <v>4</v>
      </c>
      <c r="G153" s="57">
        <f t="shared" si="14"/>
        <v>-4.0999999999999996</v>
      </c>
      <c r="H153" s="24">
        <v>-11.7</v>
      </c>
      <c r="I153" s="24" t="s">
        <v>4</v>
      </c>
      <c r="J153" s="57">
        <f t="shared" si="12"/>
        <v>-11</v>
      </c>
      <c r="K153" s="24">
        <v>-21.7</v>
      </c>
      <c r="L153" s="24" t="s">
        <v>4</v>
      </c>
      <c r="M153" s="57">
        <f t="shared" si="15"/>
        <v>-16</v>
      </c>
      <c r="N153" s="24">
        <v>3.5</v>
      </c>
      <c r="O153" s="24" t="s">
        <v>4</v>
      </c>
      <c r="P153" s="57">
        <f t="shared" si="16"/>
        <v>0.8</v>
      </c>
      <c r="Q153" s="24">
        <v>16.600000000000001</v>
      </c>
      <c r="R153" s="24">
        <v>12.4</v>
      </c>
      <c r="S153" s="57">
        <f t="shared" si="17"/>
        <v>14.6</v>
      </c>
      <c r="T153" s="24" t="s">
        <v>4</v>
      </c>
      <c r="U153" s="24" t="s">
        <v>4</v>
      </c>
      <c r="V153" s="57" t="s">
        <v>4</v>
      </c>
      <c r="W153" s="24">
        <v>2.2999999999999998</v>
      </c>
      <c r="X153" s="24">
        <v>-0.1</v>
      </c>
      <c r="Y153" s="57">
        <f t="shared" si="18"/>
        <v>-0.1</v>
      </c>
      <c r="Z153" s="24" t="s">
        <v>4</v>
      </c>
      <c r="AA153" s="24" t="s">
        <v>4</v>
      </c>
      <c r="AB153" s="57" t="s">
        <v>4</v>
      </c>
    </row>
    <row r="154" spans="1:28">
      <c r="A154" s="18">
        <v>36220</v>
      </c>
      <c r="B154" s="24">
        <v>0.2</v>
      </c>
      <c r="C154" s="24">
        <v>-0.7</v>
      </c>
      <c r="D154" s="57">
        <f t="shared" si="13"/>
        <v>0.6</v>
      </c>
      <c r="E154" s="24">
        <v>-11.4</v>
      </c>
      <c r="F154" s="24" t="s">
        <v>4</v>
      </c>
      <c r="G154" s="57">
        <f t="shared" si="14"/>
        <v>-8.4</v>
      </c>
      <c r="H154" s="24">
        <v>-12.7</v>
      </c>
      <c r="I154" s="24" t="s">
        <v>4</v>
      </c>
      <c r="J154" s="57">
        <f t="shared" si="12"/>
        <v>-11.7</v>
      </c>
      <c r="K154" s="24">
        <v>-19.7</v>
      </c>
      <c r="L154" s="24" t="s">
        <v>4</v>
      </c>
      <c r="M154" s="57">
        <f t="shared" si="15"/>
        <v>-19</v>
      </c>
      <c r="N154" s="24">
        <v>4.5</v>
      </c>
      <c r="O154" s="24" t="s">
        <v>4</v>
      </c>
      <c r="P154" s="57">
        <f t="shared" si="16"/>
        <v>2.2000000000000002</v>
      </c>
      <c r="Q154" s="24">
        <v>16.600000000000001</v>
      </c>
      <c r="R154" s="24">
        <v>13.3</v>
      </c>
      <c r="S154" s="57">
        <f t="shared" si="17"/>
        <v>13.8</v>
      </c>
      <c r="T154" s="24" t="s">
        <v>4</v>
      </c>
      <c r="U154" s="24" t="s">
        <v>4</v>
      </c>
      <c r="V154" s="57" t="s">
        <v>4</v>
      </c>
      <c r="W154" s="24">
        <v>7.3</v>
      </c>
      <c r="X154" s="24">
        <v>5.3</v>
      </c>
      <c r="Y154" s="57">
        <f t="shared" si="18"/>
        <v>1.9</v>
      </c>
      <c r="Z154" s="24" t="s">
        <v>4</v>
      </c>
      <c r="AA154" s="24" t="s">
        <v>4</v>
      </c>
      <c r="AB154" s="57" t="s">
        <v>4</v>
      </c>
    </row>
    <row r="155" spans="1:28">
      <c r="A155" s="18">
        <v>36251</v>
      </c>
      <c r="B155" s="24">
        <v>4.2</v>
      </c>
      <c r="C155" s="24">
        <v>0.6</v>
      </c>
      <c r="D155" s="57">
        <f t="shared" si="13"/>
        <v>0.5</v>
      </c>
      <c r="E155" s="24">
        <v>-6.4</v>
      </c>
      <c r="F155" s="24" t="s">
        <v>4</v>
      </c>
      <c r="G155" s="57">
        <f t="shared" si="14"/>
        <v>-8.6999999999999993</v>
      </c>
      <c r="H155" s="24">
        <v>-9.6999999999999993</v>
      </c>
      <c r="I155" s="24" t="s">
        <v>4</v>
      </c>
      <c r="J155" s="57">
        <f t="shared" si="12"/>
        <v>-11.4</v>
      </c>
      <c r="K155" s="24">
        <v>-13.7</v>
      </c>
      <c r="L155" s="24" t="s">
        <v>4</v>
      </c>
      <c r="M155" s="57">
        <f t="shared" si="15"/>
        <v>-18.399999999999999</v>
      </c>
      <c r="N155" s="24">
        <v>2.5</v>
      </c>
      <c r="O155" s="24" t="s">
        <v>4</v>
      </c>
      <c r="P155" s="57">
        <f t="shared" si="16"/>
        <v>3.5</v>
      </c>
      <c r="Q155" s="24">
        <v>16.600000000000001</v>
      </c>
      <c r="R155" s="24">
        <v>11.8</v>
      </c>
      <c r="S155" s="57">
        <f t="shared" si="17"/>
        <v>12.5</v>
      </c>
      <c r="T155" s="24" t="s">
        <v>4</v>
      </c>
      <c r="U155" s="24" t="s">
        <v>4</v>
      </c>
      <c r="V155" s="57" t="s">
        <v>4</v>
      </c>
      <c r="W155" s="24">
        <v>7.3</v>
      </c>
      <c r="X155" s="24">
        <v>6.7</v>
      </c>
      <c r="Y155" s="57">
        <f t="shared" si="18"/>
        <v>4</v>
      </c>
      <c r="Z155" s="24" t="s">
        <v>4</v>
      </c>
      <c r="AA155" s="24" t="s">
        <v>4</v>
      </c>
      <c r="AB155" s="57" t="s">
        <v>4</v>
      </c>
    </row>
    <row r="156" spans="1:28">
      <c r="A156" s="18">
        <v>36281</v>
      </c>
      <c r="B156" s="24">
        <v>1.2</v>
      </c>
      <c r="C156" s="24">
        <v>0.3</v>
      </c>
      <c r="D156" s="57">
        <f t="shared" si="13"/>
        <v>0.1</v>
      </c>
      <c r="E156" s="24">
        <v>-9.4</v>
      </c>
      <c r="F156" s="24" t="s">
        <v>4</v>
      </c>
      <c r="G156" s="57">
        <f t="shared" si="14"/>
        <v>-9.1</v>
      </c>
      <c r="H156" s="24">
        <v>-15.7</v>
      </c>
      <c r="I156" s="24" t="s">
        <v>4</v>
      </c>
      <c r="J156" s="57">
        <f t="shared" si="12"/>
        <v>-12.7</v>
      </c>
      <c r="K156" s="24">
        <v>-13.7</v>
      </c>
      <c r="L156" s="24" t="s">
        <v>4</v>
      </c>
      <c r="M156" s="57">
        <f t="shared" si="15"/>
        <v>-15.7</v>
      </c>
      <c r="N156" s="24">
        <v>5.5</v>
      </c>
      <c r="O156" s="24" t="s">
        <v>4</v>
      </c>
      <c r="P156" s="57">
        <f t="shared" si="16"/>
        <v>4.2</v>
      </c>
      <c r="Q156" s="24">
        <v>14.6</v>
      </c>
      <c r="R156" s="24">
        <v>13.8</v>
      </c>
      <c r="S156" s="57">
        <f t="shared" si="17"/>
        <v>13</v>
      </c>
      <c r="T156" s="24" t="s">
        <v>4</v>
      </c>
      <c r="U156" s="24" t="s">
        <v>4</v>
      </c>
      <c r="V156" s="57" t="s">
        <v>4</v>
      </c>
      <c r="W156" s="24">
        <v>5.3</v>
      </c>
      <c r="X156" s="24">
        <v>5</v>
      </c>
      <c r="Y156" s="57">
        <f t="shared" si="18"/>
        <v>5.7</v>
      </c>
      <c r="Z156" s="24" t="s">
        <v>4</v>
      </c>
      <c r="AA156" s="24" t="s">
        <v>4</v>
      </c>
      <c r="AB156" s="57" t="s">
        <v>4</v>
      </c>
    </row>
    <row r="157" spans="1:28">
      <c r="A157" s="18">
        <v>36312</v>
      </c>
      <c r="B157" s="24">
        <v>3.2</v>
      </c>
      <c r="C157" s="24">
        <v>0.2</v>
      </c>
      <c r="D157" s="57">
        <f t="shared" si="13"/>
        <v>0.4</v>
      </c>
      <c r="E157" s="24">
        <v>-6.4</v>
      </c>
      <c r="F157" s="24" t="s">
        <v>4</v>
      </c>
      <c r="G157" s="57">
        <f t="shared" si="14"/>
        <v>-7.4</v>
      </c>
      <c r="H157" s="24">
        <v>-12.7</v>
      </c>
      <c r="I157" s="24" t="s">
        <v>4</v>
      </c>
      <c r="J157" s="57">
        <f t="shared" si="12"/>
        <v>-12.7</v>
      </c>
      <c r="K157" s="24">
        <v>-11.7</v>
      </c>
      <c r="L157" s="24" t="s">
        <v>4</v>
      </c>
      <c r="M157" s="57">
        <f t="shared" si="15"/>
        <v>-13</v>
      </c>
      <c r="N157" s="24">
        <v>2.5</v>
      </c>
      <c r="O157" s="24" t="s">
        <v>4</v>
      </c>
      <c r="P157" s="57">
        <f t="shared" si="16"/>
        <v>3.5</v>
      </c>
      <c r="Q157" s="24">
        <v>12.6</v>
      </c>
      <c r="R157" s="24">
        <v>15.2</v>
      </c>
      <c r="S157" s="57">
        <f t="shared" si="17"/>
        <v>13.6</v>
      </c>
      <c r="T157" s="24" t="s">
        <v>4</v>
      </c>
      <c r="U157" s="24" t="s">
        <v>4</v>
      </c>
      <c r="V157" s="57" t="s">
        <v>4</v>
      </c>
      <c r="W157" s="24">
        <v>8.3000000000000007</v>
      </c>
      <c r="X157" s="24">
        <v>9</v>
      </c>
      <c r="Y157" s="57">
        <f t="shared" si="18"/>
        <v>6.9</v>
      </c>
      <c r="Z157" s="24" t="s">
        <v>4</v>
      </c>
      <c r="AA157" s="24" t="s">
        <v>4</v>
      </c>
      <c r="AB157" s="57" t="s">
        <v>4</v>
      </c>
    </row>
    <row r="158" spans="1:28">
      <c r="A158" s="18">
        <v>36342</v>
      </c>
      <c r="B158" s="24">
        <v>4.2</v>
      </c>
      <c r="C158" s="24">
        <v>3.8</v>
      </c>
      <c r="D158" s="57">
        <f t="shared" si="13"/>
        <v>1.4</v>
      </c>
      <c r="E158" s="24">
        <v>-4.4000000000000004</v>
      </c>
      <c r="F158" s="24" t="s">
        <v>4</v>
      </c>
      <c r="G158" s="57">
        <f t="shared" si="14"/>
        <v>-6.7</v>
      </c>
      <c r="H158" s="24">
        <v>-10.7</v>
      </c>
      <c r="I158" s="24" t="s">
        <v>4</v>
      </c>
      <c r="J158" s="57">
        <f t="shared" si="12"/>
        <v>-13</v>
      </c>
      <c r="K158" s="24">
        <v>-14.7</v>
      </c>
      <c r="L158" s="24" t="s">
        <v>4</v>
      </c>
      <c r="M158" s="57">
        <f t="shared" si="15"/>
        <v>-13.4</v>
      </c>
      <c r="N158" s="24">
        <v>1.5</v>
      </c>
      <c r="O158" s="24" t="s">
        <v>4</v>
      </c>
      <c r="P158" s="57">
        <f t="shared" si="16"/>
        <v>3.2</v>
      </c>
      <c r="Q158" s="24">
        <v>13.6</v>
      </c>
      <c r="R158" s="24">
        <v>18.3</v>
      </c>
      <c r="S158" s="57">
        <f t="shared" si="17"/>
        <v>15.8</v>
      </c>
      <c r="T158" s="24" t="s">
        <v>4</v>
      </c>
      <c r="U158" s="24" t="s">
        <v>4</v>
      </c>
      <c r="V158" s="57" t="s">
        <v>4</v>
      </c>
      <c r="W158" s="24">
        <v>2.2999999999999998</v>
      </c>
      <c r="X158" s="24">
        <v>7</v>
      </c>
      <c r="Y158" s="57">
        <f t="shared" si="18"/>
        <v>7</v>
      </c>
      <c r="Z158" s="24" t="s">
        <v>4</v>
      </c>
      <c r="AA158" s="24" t="s">
        <v>4</v>
      </c>
      <c r="AB158" s="57" t="s">
        <v>4</v>
      </c>
    </row>
    <row r="159" spans="1:28">
      <c r="A159" s="18">
        <v>36373</v>
      </c>
      <c r="B159" s="24">
        <v>-0.8</v>
      </c>
      <c r="C159" s="24">
        <v>4.5999999999999996</v>
      </c>
      <c r="D159" s="57">
        <f t="shared" si="13"/>
        <v>2.9</v>
      </c>
      <c r="E159" s="24">
        <v>-4.4000000000000004</v>
      </c>
      <c r="F159" s="24" t="s">
        <v>4</v>
      </c>
      <c r="G159" s="57">
        <f t="shared" si="14"/>
        <v>-5.0999999999999996</v>
      </c>
      <c r="H159" s="24">
        <v>-9.6999999999999993</v>
      </c>
      <c r="I159" s="24" t="s">
        <v>4</v>
      </c>
      <c r="J159" s="57">
        <f t="shared" si="12"/>
        <v>-11</v>
      </c>
      <c r="K159" s="24">
        <v>-7.7</v>
      </c>
      <c r="L159" s="24" t="s">
        <v>4</v>
      </c>
      <c r="M159" s="57">
        <f t="shared" si="15"/>
        <v>-11.4</v>
      </c>
      <c r="N159" s="24">
        <v>-3.5</v>
      </c>
      <c r="O159" s="24" t="s">
        <v>4</v>
      </c>
      <c r="P159" s="57">
        <f t="shared" si="16"/>
        <v>0.2</v>
      </c>
      <c r="Q159" s="24">
        <v>9.6</v>
      </c>
      <c r="R159" s="24">
        <v>9.8000000000000007</v>
      </c>
      <c r="S159" s="57">
        <f t="shared" si="17"/>
        <v>14.4</v>
      </c>
      <c r="T159" s="24" t="s">
        <v>4</v>
      </c>
      <c r="U159" s="24" t="s">
        <v>4</v>
      </c>
      <c r="V159" s="57" t="s">
        <v>4</v>
      </c>
      <c r="W159" s="24">
        <v>3.3</v>
      </c>
      <c r="X159" s="24">
        <v>8.1999999999999993</v>
      </c>
      <c r="Y159" s="57">
        <f t="shared" si="18"/>
        <v>8.1</v>
      </c>
      <c r="Z159" s="24" t="s">
        <v>4</v>
      </c>
      <c r="AA159" s="24" t="s">
        <v>4</v>
      </c>
      <c r="AB159" s="57" t="s">
        <v>4</v>
      </c>
    </row>
    <row r="160" spans="1:28">
      <c r="A160" s="18">
        <v>36404</v>
      </c>
      <c r="B160" s="24">
        <v>5.2</v>
      </c>
      <c r="C160" s="24">
        <v>4.2</v>
      </c>
      <c r="D160" s="57">
        <f t="shared" si="13"/>
        <v>4.2</v>
      </c>
      <c r="E160" s="24">
        <v>-1.4</v>
      </c>
      <c r="F160" s="24" t="s">
        <v>4</v>
      </c>
      <c r="G160" s="57">
        <f t="shared" si="14"/>
        <v>-3.4</v>
      </c>
      <c r="H160" s="24">
        <v>-8.6999999999999993</v>
      </c>
      <c r="I160" s="24" t="s">
        <v>4</v>
      </c>
      <c r="J160" s="57">
        <f t="shared" si="12"/>
        <v>-9.6999999999999993</v>
      </c>
      <c r="K160" s="24">
        <v>-6.7</v>
      </c>
      <c r="L160" s="24" t="s">
        <v>4</v>
      </c>
      <c r="M160" s="57">
        <f t="shared" si="15"/>
        <v>-9.6999999999999993</v>
      </c>
      <c r="N160" s="24">
        <v>0.5</v>
      </c>
      <c r="O160" s="24" t="s">
        <v>4</v>
      </c>
      <c r="P160" s="57">
        <f t="shared" si="16"/>
        <v>-0.5</v>
      </c>
      <c r="Q160" s="24">
        <v>8.6</v>
      </c>
      <c r="R160" s="24">
        <v>10.9</v>
      </c>
      <c r="S160" s="57">
        <f t="shared" si="17"/>
        <v>13</v>
      </c>
      <c r="T160" s="24" t="s">
        <v>4</v>
      </c>
      <c r="U160" s="24" t="s">
        <v>4</v>
      </c>
      <c r="V160" s="57" t="s">
        <v>4</v>
      </c>
      <c r="W160" s="24">
        <v>2.2999999999999998</v>
      </c>
      <c r="X160" s="24">
        <v>6.9</v>
      </c>
      <c r="Y160" s="57">
        <f t="shared" si="18"/>
        <v>7.4</v>
      </c>
      <c r="Z160" s="24" t="s">
        <v>4</v>
      </c>
      <c r="AA160" s="24" t="s">
        <v>4</v>
      </c>
      <c r="AB160" s="57" t="s">
        <v>4</v>
      </c>
    </row>
    <row r="161" spans="1:28">
      <c r="A161" s="18">
        <v>36434</v>
      </c>
      <c r="B161" s="24">
        <v>10.199999999999999</v>
      </c>
      <c r="C161" s="24">
        <v>9.5</v>
      </c>
      <c r="D161" s="57">
        <f t="shared" si="13"/>
        <v>6.1</v>
      </c>
      <c r="E161" s="24">
        <v>2.6</v>
      </c>
      <c r="F161" s="24" t="s">
        <v>4</v>
      </c>
      <c r="G161" s="57">
        <f t="shared" si="14"/>
        <v>-1.1000000000000001</v>
      </c>
      <c r="H161" s="24">
        <v>-6.7</v>
      </c>
      <c r="I161" s="24" t="s">
        <v>4</v>
      </c>
      <c r="J161" s="57">
        <f t="shared" si="12"/>
        <v>-8.4</v>
      </c>
      <c r="K161" s="24">
        <v>-3.7</v>
      </c>
      <c r="L161" s="24" t="s">
        <v>4</v>
      </c>
      <c r="M161" s="57">
        <f t="shared" si="15"/>
        <v>-6</v>
      </c>
      <c r="N161" s="24">
        <v>-0.5</v>
      </c>
      <c r="O161" s="24" t="s">
        <v>4</v>
      </c>
      <c r="P161" s="57">
        <f t="shared" si="16"/>
        <v>-1.2</v>
      </c>
      <c r="Q161" s="24">
        <v>14.6</v>
      </c>
      <c r="R161" s="24">
        <v>15.3</v>
      </c>
      <c r="S161" s="57">
        <f t="shared" si="17"/>
        <v>12</v>
      </c>
      <c r="T161" s="24" t="s">
        <v>4</v>
      </c>
      <c r="U161" s="24" t="s">
        <v>4</v>
      </c>
      <c r="V161" s="57" t="s">
        <v>4</v>
      </c>
      <c r="W161" s="24">
        <v>4.3</v>
      </c>
      <c r="X161" s="24">
        <v>8.9</v>
      </c>
      <c r="Y161" s="57">
        <f t="shared" si="18"/>
        <v>8</v>
      </c>
      <c r="Z161" s="24" t="s">
        <v>4</v>
      </c>
      <c r="AA161" s="24" t="s">
        <v>4</v>
      </c>
      <c r="AB161" s="57" t="s">
        <v>4</v>
      </c>
    </row>
    <row r="162" spans="1:28">
      <c r="A162" s="18">
        <v>36465</v>
      </c>
      <c r="B162" s="24">
        <v>6.2</v>
      </c>
      <c r="C162" s="24">
        <v>6.6</v>
      </c>
      <c r="D162" s="57">
        <f t="shared" si="13"/>
        <v>6.8</v>
      </c>
      <c r="E162" s="24">
        <v>0.6</v>
      </c>
      <c r="F162" s="24" t="s">
        <v>4</v>
      </c>
      <c r="G162" s="57">
        <f t="shared" si="14"/>
        <v>0.6</v>
      </c>
      <c r="H162" s="24">
        <v>-9.6999999999999993</v>
      </c>
      <c r="I162" s="24" t="s">
        <v>4</v>
      </c>
      <c r="J162" s="57">
        <f t="shared" si="12"/>
        <v>-8.4</v>
      </c>
      <c r="K162" s="24">
        <v>-7.7</v>
      </c>
      <c r="L162" s="24" t="s">
        <v>4</v>
      </c>
      <c r="M162" s="57">
        <f t="shared" si="15"/>
        <v>-6</v>
      </c>
      <c r="N162" s="24">
        <v>0.5</v>
      </c>
      <c r="O162" s="24" t="s">
        <v>4</v>
      </c>
      <c r="P162" s="57">
        <f t="shared" si="16"/>
        <v>0.2</v>
      </c>
      <c r="Q162" s="24">
        <v>9.6</v>
      </c>
      <c r="R162" s="24">
        <v>13.7</v>
      </c>
      <c r="S162" s="57">
        <f t="shared" si="17"/>
        <v>13.3</v>
      </c>
      <c r="T162" s="24" t="s">
        <v>4</v>
      </c>
      <c r="U162" s="24" t="s">
        <v>4</v>
      </c>
      <c r="V162" s="57" t="s">
        <v>4</v>
      </c>
      <c r="W162" s="24">
        <v>9.3000000000000007</v>
      </c>
      <c r="X162" s="24">
        <v>8.5</v>
      </c>
      <c r="Y162" s="57">
        <f t="shared" si="18"/>
        <v>8.1</v>
      </c>
      <c r="Z162" s="24" t="s">
        <v>4</v>
      </c>
      <c r="AA162" s="24" t="s">
        <v>4</v>
      </c>
      <c r="AB162" s="57" t="s">
        <v>4</v>
      </c>
    </row>
    <row r="163" spans="1:28">
      <c r="A163" s="18">
        <v>36495</v>
      </c>
      <c r="B163" s="24">
        <v>2.2000000000000002</v>
      </c>
      <c r="C163" s="24">
        <v>6.2</v>
      </c>
      <c r="D163" s="57">
        <f t="shared" si="13"/>
        <v>7.4</v>
      </c>
      <c r="E163" s="24">
        <v>4.5999999999999996</v>
      </c>
      <c r="F163" s="24" t="s">
        <v>4</v>
      </c>
      <c r="G163" s="57">
        <f t="shared" si="14"/>
        <v>2.6</v>
      </c>
      <c r="H163" s="24">
        <v>-4.7</v>
      </c>
      <c r="I163" s="24" t="s">
        <v>4</v>
      </c>
      <c r="J163" s="57">
        <f t="shared" ref="J163:J226" si="19">ROUND(AVERAGE(H161:H163),1)</f>
        <v>-7</v>
      </c>
      <c r="K163" s="24">
        <v>-4.7</v>
      </c>
      <c r="L163" s="24" t="s">
        <v>4</v>
      </c>
      <c r="M163" s="57">
        <f t="shared" si="15"/>
        <v>-5.4</v>
      </c>
      <c r="N163" s="24">
        <v>3.5</v>
      </c>
      <c r="O163" s="24" t="s">
        <v>4</v>
      </c>
      <c r="P163" s="57">
        <f t="shared" si="16"/>
        <v>1.2</v>
      </c>
      <c r="Q163" s="24">
        <v>14.6</v>
      </c>
      <c r="R163" s="24">
        <v>16</v>
      </c>
      <c r="S163" s="57">
        <f t="shared" si="17"/>
        <v>15</v>
      </c>
      <c r="T163" s="24" t="s">
        <v>4</v>
      </c>
      <c r="U163" s="24" t="s">
        <v>4</v>
      </c>
      <c r="V163" s="57" t="s">
        <v>4</v>
      </c>
      <c r="W163" s="24">
        <v>19.3</v>
      </c>
      <c r="X163" s="24">
        <v>12.4</v>
      </c>
      <c r="Y163" s="57">
        <f t="shared" si="18"/>
        <v>9.9</v>
      </c>
      <c r="Z163" s="24" t="s">
        <v>4</v>
      </c>
      <c r="AA163" s="24" t="s">
        <v>4</v>
      </c>
      <c r="AB163" s="57" t="s">
        <v>4</v>
      </c>
    </row>
    <row r="164" spans="1:28">
      <c r="A164" s="18">
        <v>36526</v>
      </c>
      <c r="B164" s="24">
        <v>6.2</v>
      </c>
      <c r="C164" s="24">
        <v>7.5</v>
      </c>
      <c r="D164" s="57">
        <f t="shared" si="13"/>
        <v>6.8</v>
      </c>
      <c r="E164" s="24">
        <v>0.6</v>
      </c>
      <c r="F164" s="24" t="s">
        <v>4</v>
      </c>
      <c r="G164" s="57">
        <f t="shared" si="14"/>
        <v>1.9</v>
      </c>
      <c r="H164" s="24">
        <v>-6.7</v>
      </c>
      <c r="I164" s="24" t="s">
        <v>4</v>
      </c>
      <c r="J164" s="57">
        <f t="shared" si="19"/>
        <v>-7</v>
      </c>
      <c r="K164" s="24">
        <v>-3.7</v>
      </c>
      <c r="L164" s="24" t="s">
        <v>4</v>
      </c>
      <c r="M164" s="57">
        <f t="shared" si="15"/>
        <v>-5.4</v>
      </c>
      <c r="N164" s="24">
        <v>-0.5</v>
      </c>
      <c r="O164" s="24" t="s">
        <v>4</v>
      </c>
      <c r="P164" s="57">
        <f t="shared" si="16"/>
        <v>1.2</v>
      </c>
      <c r="Q164" s="24">
        <v>23.6</v>
      </c>
      <c r="R164" s="24">
        <v>19.899999999999999</v>
      </c>
      <c r="S164" s="57">
        <f t="shared" si="17"/>
        <v>16.5</v>
      </c>
      <c r="T164" s="24" t="s">
        <v>4</v>
      </c>
      <c r="U164" s="24" t="s">
        <v>4</v>
      </c>
      <c r="V164" s="57" t="s">
        <v>4</v>
      </c>
      <c r="W164" s="24">
        <v>17.3</v>
      </c>
      <c r="X164" s="24">
        <v>10.6</v>
      </c>
      <c r="Y164" s="57">
        <f t="shared" si="18"/>
        <v>10.5</v>
      </c>
      <c r="Z164" s="24" t="s">
        <v>4</v>
      </c>
      <c r="AA164" s="24" t="s">
        <v>4</v>
      </c>
      <c r="AB164" s="57" t="s">
        <v>4</v>
      </c>
    </row>
    <row r="165" spans="1:28">
      <c r="A165" s="18">
        <v>36557</v>
      </c>
      <c r="B165" s="24">
        <v>9.1999999999999993</v>
      </c>
      <c r="C165" s="24">
        <v>8.5</v>
      </c>
      <c r="D165" s="57">
        <f t="shared" si="13"/>
        <v>7.4</v>
      </c>
      <c r="E165" s="24">
        <v>4.5999999999999996</v>
      </c>
      <c r="F165" s="24" t="s">
        <v>4</v>
      </c>
      <c r="G165" s="57">
        <f t="shared" si="14"/>
        <v>3.3</v>
      </c>
      <c r="H165" s="24">
        <v>-3.7</v>
      </c>
      <c r="I165" s="24" t="s">
        <v>4</v>
      </c>
      <c r="J165" s="57">
        <f t="shared" si="19"/>
        <v>-5</v>
      </c>
      <c r="K165" s="24">
        <v>-6.7</v>
      </c>
      <c r="L165" s="24" t="s">
        <v>4</v>
      </c>
      <c r="M165" s="57">
        <f t="shared" si="15"/>
        <v>-5</v>
      </c>
      <c r="N165" s="24">
        <v>-0.5</v>
      </c>
      <c r="O165" s="24" t="s">
        <v>4</v>
      </c>
      <c r="P165" s="57">
        <f t="shared" si="16"/>
        <v>0.8</v>
      </c>
      <c r="Q165" s="24">
        <v>24.6</v>
      </c>
      <c r="R165" s="24">
        <v>20.6</v>
      </c>
      <c r="S165" s="57">
        <f t="shared" si="17"/>
        <v>18.8</v>
      </c>
      <c r="T165" s="24" t="s">
        <v>4</v>
      </c>
      <c r="U165" s="24" t="s">
        <v>4</v>
      </c>
      <c r="V165" s="57" t="s">
        <v>4</v>
      </c>
      <c r="W165" s="24">
        <v>16.3</v>
      </c>
      <c r="X165" s="24">
        <v>14.6</v>
      </c>
      <c r="Y165" s="57">
        <f t="shared" si="18"/>
        <v>12.5</v>
      </c>
      <c r="Z165" s="24" t="s">
        <v>4</v>
      </c>
      <c r="AA165" s="24" t="s">
        <v>4</v>
      </c>
      <c r="AB165" s="57" t="s">
        <v>4</v>
      </c>
    </row>
    <row r="166" spans="1:28">
      <c r="A166" s="18">
        <v>36586</v>
      </c>
      <c r="B166" s="24">
        <v>7.2</v>
      </c>
      <c r="C166" s="24">
        <v>6.2</v>
      </c>
      <c r="D166" s="57">
        <f t="shared" si="13"/>
        <v>7.4</v>
      </c>
      <c r="E166" s="24">
        <v>1.6</v>
      </c>
      <c r="F166" s="24" t="s">
        <v>4</v>
      </c>
      <c r="G166" s="57">
        <f t="shared" si="14"/>
        <v>2.2999999999999998</v>
      </c>
      <c r="H166" s="24">
        <v>-7.7</v>
      </c>
      <c r="I166" s="24" t="s">
        <v>4</v>
      </c>
      <c r="J166" s="57">
        <f t="shared" si="19"/>
        <v>-6</v>
      </c>
      <c r="K166" s="24">
        <v>-7.7</v>
      </c>
      <c r="L166" s="24" t="s">
        <v>4</v>
      </c>
      <c r="M166" s="57">
        <f t="shared" si="15"/>
        <v>-6</v>
      </c>
      <c r="N166" s="24">
        <v>-2.5</v>
      </c>
      <c r="O166" s="24" t="s">
        <v>4</v>
      </c>
      <c r="P166" s="57">
        <f t="shared" si="16"/>
        <v>-1.2</v>
      </c>
      <c r="Q166" s="24">
        <v>21.6</v>
      </c>
      <c r="R166" s="24">
        <v>18.7</v>
      </c>
      <c r="S166" s="57">
        <f t="shared" si="17"/>
        <v>19.7</v>
      </c>
      <c r="T166" s="24" t="s">
        <v>4</v>
      </c>
      <c r="U166" s="24" t="s">
        <v>4</v>
      </c>
      <c r="V166" s="57" t="s">
        <v>4</v>
      </c>
      <c r="W166" s="24">
        <v>12.3</v>
      </c>
      <c r="X166" s="24">
        <v>10.7</v>
      </c>
      <c r="Y166" s="57">
        <f t="shared" si="18"/>
        <v>12</v>
      </c>
      <c r="Z166" s="24" t="s">
        <v>4</v>
      </c>
      <c r="AA166" s="24" t="s">
        <v>4</v>
      </c>
      <c r="AB166" s="57" t="s">
        <v>4</v>
      </c>
    </row>
    <row r="167" spans="1:28">
      <c r="A167" s="18">
        <v>36617</v>
      </c>
      <c r="B167" s="24">
        <v>8.1999999999999993</v>
      </c>
      <c r="C167" s="24">
        <v>4.9000000000000004</v>
      </c>
      <c r="D167" s="57">
        <f t="shared" si="13"/>
        <v>6.5</v>
      </c>
      <c r="E167" s="24">
        <v>6.6</v>
      </c>
      <c r="F167" s="24" t="s">
        <v>4</v>
      </c>
      <c r="G167" s="57">
        <f t="shared" si="14"/>
        <v>4.3</v>
      </c>
      <c r="H167" s="24">
        <v>-4.7</v>
      </c>
      <c r="I167" s="24" t="s">
        <v>4</v>
      </c>
      <c r="J167" s="57">
        <f t="shared" si="19"/>
        <v>-5.4</v>
      </c>
      <c r="K167" s="24">
        <v>0.3</v>
      </c>
      <c r="L167" s="24" t="s">
        <v>4</v>
      </c>
      <c r="M167" s="57">
        <f t="shared" si="15"/>
        <v>-4.7</v>
      </c>
      <c r="N167" s="24">
        <v>-1.5</v>
      </c>
      <c r="O167" s="24" t="s">
        <v>4</v>
      </c>
      <c r="P167" s="57">
        <f t="shared" si="16"/>
        <v>-1.5</v>
      </c>
      <c r="Q167" s="24">
        <v>21.6</v>
      </c>
      <c r="R167" s="24">
        <v>17.8</v>
      </c>
      <c r="S167" s="57">
        <f t="shared" si="17"/>
        <v>19</v>
      </c>
      <c r="T167" s="24" t="s">
        <v>4</v>
      </c>
      <c r="U167" s="24" t="s">
        <v>4</v>
      </c>
      <c r="V167" s="57" t="s">
        <v>4</v>
      </c>
      <c r="W167" s="24">
        <v>17.3</v>
      </c>
      <c r="X167" s="24">
        <v>16.5</v>
      </c>
      <c r="Y167" s="57">
        <f t="shared" si="18"/>
        <v>13.9</v>
      </c>
      <c r="Z167" s="24" t="s">
        <v>4</v>
      </c>
      <c r="AA167" s="24" t="s">
        <v>4</v>
      </c>
      <c r="AB167" s="57" t="s">
        <v>4</v>
      </c>
    </row>
    <row r="168" spans="1:28">
      <c r="A168" s="18">
        <v>36647</v>
      </c>
      <c r="B168" s="24">
        <v>9.1999999999999993</v>
      </c>
      <c r="C168" s="24">
        <v>8.6999999999999993</v>
      </c>
      <c r="D168" s="57">
        <f t="shared" si="13"/>
        <v>6.6</v>
      </c>
      <c r="E168" s="24">
        <v>8.6</v>
      </c>
      <c r="F168" s="24" t="s">
        <v>4</v>
      </c>
      <c r="G168" s="57">
        <f t="shared" si="14"/>
        <v>5.6</v>
      </c>
      <c r="H168" s="24">
        <v>-7.7</v>
      </c>
      <c r="I168" s="24" t="s">
        <v>4</v>
      </c>
      <c r="J168" s="57">
        <f t="shared" si="19"/>
        <v>-6.7</v>
      </c>
      <c r="K168" s="24">
        <v>-1.7</v>
      </c>
      <c r="L168" s="24" t="s">
        <v>4</v>
      </c>
      <c r="M168" s="57">
        <f t="shared" si="15"/>
        <v>-3</v>
      </c>
      <c r="N168" s="24">
        <v>-2.5</v>
      </c>
      <c r="O168" s="24" t="s">
        <v>4</v>
      </c>
      <c r="P168" s="57">
        <f t="shared" si="16"/>
        <v>-2.2000000000000002</v>
      </c>
      <c r="Q168" s="24">
        <v>19.600000000000001</v>
      </c>
      <c r="R168" s="24">
        <v>19.100000000000001</v>
      </c>
      <c r="S168" s="57">
        <f t="shared" si="17"/>
        <v>18.5</v>
      </c>
      <c r="T168" s="24" t="s">
        <v>4</v>
      </c>
      <c r="U168" s="24" t="s">
        <v>4</v>
      </c>
      <c r="V168" s="57" t="s">
        <v>4</v>
      </c>
      <c r="W168" s="24">
        <v>18.3</v>
      </c>
      <c r="X168" s="24">
        <v>17.8</v>
      </c>
      <c r="Y168" s="57">
        <f t="shared" si="18"/>
        <v>15</v>
      </c>
      <c r="Z168" s="24" t="s">
        <v>4</v>
      </c>
      <c r="AA168" s="24" t="s">
        <v>4</v>
      </c>
      <c r="AB168" s="57" t="s">
        <v>4</v>
      </c>
    </row>
    <row r="169" spans="1:28">
      <c r="A169" s="18">
        <v>36678</v>
      </c>
      <c r="B169" s="24">
        <v>13.2</v>
      </c>
      <c r="C169" s="24">
        <v>9.8000000000000007</v>
      </c>
      <c r="D169" s="57">
        <f t="shared" si="13"/>
        <v>7.8</v>
      </c>
      <c r="E169" s="24">
        <v>4.5999999999999996</v>
      </c>
      <c r="F169" s="24" t="s">
        <v>4</v>
      </c>
      <c r="G169" s="57">
        <f t="shared" si="14"/>
        <v>6.6</v>
      </c>
      <c r="H169" s="24">
        <v>-9.6999999999999993</v>
      </c>
      <c r="I169" s="24" t="s">
        <v>4</v>
      </c>
      <c r="J169" s="57">
        <f t="shared" si="19"/>
        <v>-7.4</v>
      </c>
      <c r="K169" s="24">
        <v>-1.7</v>
      </c>
      <c r="L169" s="24" t="s">
        <v>4</v>
      </c>
      <c r="M169" s="57">
        <f t="shared" si="15"/>
        <v>-1</v>
      </c>
      <c r="N169" s="24">
        <v>0.5</v>
      </c>
      <c r="O169" s="24" t="s">
        <v>4</v>
      </c>
      <c r="P169" s="57">
        <f t="shared" si="16"/>
        <v>-1.2</v>
      </c>
      <c r="Q169" s="24">
        <v>17.600000000000001</v>
      </c>
      <c r="R169" s="24">
        <v>19.7</v>
      </c>
      <c r="S169" s="57">
        <f t="shared" si="17"/>
        <v>18.899999999999999</v>
      </c>
      <c r="T169" s="24" t="s">
        <v>4</v>
      </c>
      <c r="U169" s="24" t="s">
        <v>4</v>
      </c>
      <c r="V169" s="57" t="s">
        <v>4</v>
      </c>
      <c r="W169" s="24">
        <v>15.3</v>
      </c>
      <c r="X169" s="24">
        <v>15.6</v>
      </c>
      <c r="Y169" s="57">
        <f t="shared" si="18"/>
        <v>16.600000000000001</v>
      </c>
      <c r="Z169" s="24" t="s">
        <v>4</v>
      </c>
      <c r="AA169" s="24" t="s">
        <v>4</v>
      </c>
      <c r="AB169" s="57" t="s">
        <v>4</v>
      </c>
    </row>
    <row r="170" spans="1:28">
      <c r="A170" s="18">
        <v>36708</v>
      </c>
      <c r="B170" s="24">
        <v>8.1999999999999993</v>
      </c>
      <c r="C170" s="24">
        <v>8.1999999999999993</v>
      </c>
      <c r="D170" s="57">
        <f t="shared" si="13"/>
        <v>8.9</v>
      </c>
      <c r="E170" s="24">
        <v>3.6</v>
      </c>
      <c r="F170" s="24" t="s">
        <v>4</v>
      </c>
      <c r="G170" s="57">
        <f t="shared" si="14"/>
        <v>5.6</v>
      </c>
      <c r="H170" s="24">
        <v>-5.7</v>
      </c>
      <c r="I170" s="24" t="s">
        <v>4</v>
      </c>
      <c r="J170" s="57">
        <f t="shared" si="19"/>
        <v>-7.7</v>
      </c>
      <c r="K170" s="24">
        <v>2.2999999999999998</v>
      </c>
      <c r="L170" s="24" t="s">
        <v>4</v>
      </c>
      <c r="M170" s="57">
        <f t="shared" si="15"/>
        <v>-0.4</v>
      </c>
      <c r="N170" s="24">
        <v>-2.5</v>
      </c>
      <c r="O170" s="24" t="s">
        <v>4</v>
      </c>
      <c r="P170" s="57">
        <f t="shared" si="16"/>
        <v>-1.5</v>
      </c>
      <c r="Q170" s="24">
        <v>12.6</v>
      </c>
      <c r="R170" s="24">
        <v>16.8</v>
      </c>
      <c r="S170" s="57">
        <f t="shared" si="17"/>
        <v>18.5</v>
      </c>
      <c r="T170" s="24" t="s">
        <v>4</v>
      </c>
      <c r="U170" s="24" t="s">
        <v>4</v>
      </c>
      <c r="V170" s="57" t="s">
        <v>4</v>
      </c>
      <c r="W170" s="24">
        <v>8.3000000000000007</v>
      </c>
      <c r="X170" s="24">
        <v>12.9</v>
      </c>
      <c r="Y170" s="57">
        <f t="shared" si="18"/>
        <v>15.4</v>
      </c>
      <c r="Z170" s="24" t="s">
        <v>4</v>
      </c>
      <c r="AA170" s="24" t="s">
        <v>4</v>
      </c>
      <c r="AB170" s="57" t="s">
        <v>4</v>
      </c>
    </row>
    <row r="171" spans="1:28">
      <c r="A171" s="18">
        <v>36739</v>
      </c>
      <c r="B171" s="24">
        <v>3.2</v>
      </c>
      <c r="C171" s="24">
        <v>8.6999999999999993</v>
      </c>
      <c r="D171" s="57">
        <f t="shared" si="13"/>
        <v>8.9</v>
      </c>
      <c r="E171" s="24">
        <v>3.6</v>
      </c>
      <c r="F171" s="24" t="s">
        <v>4</v>
      </c>
      <c r="G171" s="57">
        <f t="shared" si="14"/>
        <v>3.9</v>
      </c>
      <c r="H171" s="24">
        <v>-3.7</v>
      </c>
      <c r="I171" s="24" t="s">
        <v>4</v>
      </c>
      <c r="J171" s="57">
        <f t="shared" si="19"/>
        <v>-6.4</v>
      </c>
      <c r="K171" s="24">
        <v>0.3</v>
      </c>
      <c r="L171" s="24" t="s">
        <v>4</v>
      </c>
      <c r="M171" s="57">
        <f t="shared" si="15"/>
        <v>0.3</v>
      </c>
      <c r="N171" s="24">
        <v>-3.5</v>
      </c>
      <c r="O171" s="24" t="s">
        <v>4</v>
      </c>
      <c r="P171" s="57">
        <f t="shared" si="16"/>
        <v>-1.8</v>
      </c>
      <c r="Q171" s="24">
        <v>23.6</v>
      </c>
      <c r="R171" s="24">
        <v>23.5</v>
      </c>
      <c r="S171" s="57">
        <f t="shared" si="17"/>
        <v>20</v>
      </c>
      <c r="T171" s="24" t="s">
        <v>4</v>
      </c>
      <c r="U171" s="24" t="s">
        <v>4</v>
      </c>
      <c r="V171" s="57" t="s">
        <v>4</v>
      </c>
      <c r="W171" s="24">
        <v>7.3</v>
      </c>
      <c r="X171" s="24">
        <v>12.1</v>
      </c>
      <c r="Y171" s="57">
        <f t="shared" si="18"/>
        <v>13.5</v>
      </c>
      <c r="Z171" s="24" t="s">
        <v>4</v>
      </c>
      <c r="AA171" s="24" t="s">
        <v>4</v>
      </c>
      <c r="AB171" s="57" t="s">
        <v>4</v>
      </c>
    </row>
    <row r="172" spans="1:28">
      <c r="A172" s="18">
        <v>36770</v>
      </c>
      <c r="B172" s="24">
        <v>7.2</v>
      </c>
      <c r="C172" s="24">
        <v>6</v>
      </c>
      <c r="D172" s="57">
        <f t="shared" si="13"/>
        <v>7.6</v>
      </c>
      <c r="E172" s="24">
        <v>2.6</v>
      </c>
      <c r="F172" s="24" t="s">
        <v>4</v>
      </c>
      <c r="G172" s="57">
        <f t="shared" si="14"/>
        <v>3.3</v>
      </c>
      <c r="H172" s="24">
        <v>-9.6999999999999993</v>
      </c>
      <c r="I172" s="24" t="s">
        <v>4</v>
      </c>
      <c r="J172" s="57">
        <f t="shared" si="19"/>
        <v>-6.4</v>
      </c>
      <c r="K172" s="24">
        <v>5.3</v>
      </c>
      <c r="L172" s="24" t="s">
        <v>4</v>
      </c>
      <c r="M172" s="57">
        <f t="shared" si="15"/>
        <v>2.6</v>
      </c>
      <c r="N172" s="24">
        <v>-3.5</v>
      </c>
      <c r="O172" s="24" t="s">
        <v>4</v>
      </c>
      <c r="P172" s="57">
        <f t="shared" si="16"/>
        <v>-3.2</v>
      </c>
      <c r="Q172" s="24">
        <v>16.600000000000001</v>
      </c>
      <c r="R172" s="24">
        <v>18</v>
      </c>
      <c r="S172" s="57">
        <f t="shared" si="17"/>
        <v>19.399999999999999</v>
      </c>
      <c r="T172" s="24" t="s">
        <v>4</v>
      </c>
      <c r="U172" s="24" t="s">
        <v>4</v>
      </c>
      <c r="V172" s="57" t="s">
        <v>4</v>
      </c>
      <c r="W172" s="24">
        <v>8.3000000000000007</v>
      </c>
      <c r="X172" s="24">
        <v>13</v>
      </c>
      <c r="Y172" s="57">
        <f t="shared" si="18"/>
        <v>12.7</v>
      </c>
      <c r="Z172" s="24" t="s">
        <v>4</v>
      </c>
      <c r="AA172" s="24" t="s">
        <v>4</v>
      </c>
      <c r="AB172" s="57" t="s">
        <v>4</v>
      </c>
    </row>
    <row r="173" spans="1:28">
      <c r="A173" s="18">
        <v>36800</v>
      </c>
      <c r="B173" s="24">
        <v>7.2</v>
      </c>
      <c r="C173" s="24">
        <v>7</v>
      </c>
      <c r="D173" s="57">
        <f t="shared" si="13"/>
        <v>7.2</v>
      </c>
      <c r="E173" s="24">
        <v>2.6</v>
      </c>
      <c r="F173" s="24" t="s">
        <v>4</v>
      </c>
      <c r="G173" s="57">
        <f t="shared" si="14"/>
        <v>2.9</v>
      </c>
      <c r="H173" s="24">
        <v>-7.7</v>
      </c>
      <c r="I173" s="24" t="s">
        <v>4</v>
      </c>
      <c r="J173" s="57">
        <f t="shared" si="19"/>
        <v>-7</v>
      </c>
      <c r="K173" s="24">
        <v>1.3</v>
      </c>
      <c r="L173" s="24" t="s">
        <v>4</v>
      </c>
      <c r="M173" s="57">
        <f t="shared" si="15"/>
        <v>2.2999999999999998</v>
      </c>
      <c r="N173" s="24">
        <v>-4.5</v>
      </c>
      <c r="O173" s="24" t="s">
        <v>4</v>
      </c>
      <c r="P173" s="57">
        <f t="shared" si="16"/>
        <v>-3.8</v>
      </c>
      <c r="Q173" s="24">
        <v>20.6</v>
      </c>
      <c r="R173" s="24">
        <v>21.1</v>
      </c>
      <c r="S173" s="57">
        <f t="shared" si="17"/>
        <v>20.9</v>
      </c>
      <c r="T173" s="24" t="s">
        <v>4</v>
      </c>
      <c r="U173" s="24" t="s">
        <v>4</v>
      </c>
      <c r="V173" s="57" t="s">
        <v>4</v>
      </c>
      <c r="W173" s="24">
        <v>9.3000000000000007</v>
      </c>
      <c r="X173" s="24">
        <v>13.6</v>
      </c>
      <c r="Y173" s="57">
        <f t="shared" si="18"/>
        <v>12.9</v>
      </c>
      <c r="Z173" s="24" t="s">
        <v>4</v>
      </c>
      <c r="AA173" s="24" t="s">
        <v>4</v>
      </c>
      <c r="AB173" s="57" t="s">
        <v>4</v>
      </c>
    </row>
    <row r="174" spans="1:28">
      <c r="A174" s="18">
        <v>36831</v>
      </c>
      <c r="B174" s="24">
        <v>11.2</v>
      </c>
      <c r="C174" s="24">
        <v>11.2</v>
      </c>
      <c r="D174" s="57">
        <f t="shared" si="13"/>
        <v>8.1</v>
      </c>
      <c r="E174" s="24">
        <v>5.6</v>
      </c>
      <c r="F174" s="24" t="s">
        <v>4</v>
      </c>
      <c r="G174" s="57">
        <f t="shared" si="14"/>
        <v>3.6</v>
      </c>
      <c r="H174" s="24">
        <v>-4.7</v>
      </c>
      <c r="I174" s="24" t="s">
        <v>4</v>
      </c>
      <c r="J174" s="57">
        <f t="shared" si="19"/>
        <v>-7.4</v>
      </c>
      <c r="K174" s="24">
        <v>4.3</v>
      </c>
      <c r="L174" s="24" t="s">
        <v>4</v>
      </c>
      <c r="M174" s="57">
        <f t="shared" si="15"/>
        <v>3.6</v>
      </c>
      <c r="N174" s="24">
        <v>-2.5</v>
      </c>
      <c r="O174" s="24" t="s">
        <v>4</v>
      </c>
      <c r="P174" s="57">
        <f t="shared" si="16"/>
        <v>-3.5</v>
      </c>
      <c r="Q174" s="24">
        <v>16.600000000000001</v>
      </c>
      <c r="R174" s="24">
        <v>20.399999999999999</v>
      </c>
      <c r="S174" s="57">
        <f t="shared" si="17"/>
        <v>19.8</v>
      </c>
      <c r="T174" s="24" t="s">
        <v>4</v>
      </c>
      <c r="U174" s="24" t="s">
        <v>4</v>
      </c>
      <c r="V174" s="57" t="s">
        <v>4</v>
      </c>
      <c r="W174" s="24">
        <v>19.3</v>
      </c>
      <c r="X174" s="24">
        <v>18.3</v>
      </c>
      <c r="Y174" s="57">
        <f t="shared" si="18"/>
        <v>15</v>
      </c>
      <c r="Z174" s="24" t="s">
        <v>4</v>
      </c>
      <c r="AA174" s="24" t="s">
        <v>4</v>
      </c>
      <c r="AB174" s="57" t="s">
        <v>4</v>
      </c>
    </row>
    <row r="175" spans="1:28">
      <c r="A175" s="18">
        <v>36861</v>
      </c>
      <c r="B175" s="24">
        <v>5.2</v>
      </c>
      <c r="C175" s="24">
        <v>8.6999999999999993</v>
      </c>
      <c r="D175" s="57">
        <f t="shared" si="13"/>
        <v>9</v>
      </c>
      <c r="E175" s="24">
        <v>1.6</v>
      </c>
      <c r="F175" s="24" t="s">
        <v>4</v>
      </c>
      <c r="G175" s="57">
        <f t="shared" si="14"/>
        <v>3.3</v>
      </c>
      <c r="H175" s="24">
        <v>-6.7</v>
      </c>
      <c r="I175" s="24" t="s">
        <v>4</v>
      </c>
      <c r="J175" s="57">
        <f t="shared" si="19"/>
        <v>-6.4</v>
      </c>
      <c r="K175" s="24">
        <v>-2.7</v>
      </c>
      <c r="L175" s="24" t="s">
        <v>4</v>
      </c>
      <c r="M175" s="57">
        <f t="shared" si="15"/>
        <v>1</v>
      </c>
      <c r="N175" s="24">
        <v>-1.5</v>
      </c>
      <c r="O175" s="24" t="s">
        <v>4</v>
      </c>
      <c r="P175" s="57">
        <f t="shared" si="16"/>
        <v>-2.8</v>
      </c>
      <c r="Q175" s="24">
        <v>16.600000000000001</v>
      </c>
      <c r="R175" s="24">
        <v>18</v>
      </c>
      <c r="S175" s="57">
        <f t="shared" si="17"/>
        <v>19.8</v>
      </c>
      <c r="T175" s="24" t="s">
        <v>4</v>
      </c>
      <c r="U175" s="24" t="s">
        <v>4</v>
      </c>
      <c r="V175" s="57" t="s">
        <v>4</v>
      </c>
      <c r="W175" s="24">
        <v>23.3</v>
      </c>
      <c r="X175" s="24">
        <v>16.5</v>
      </c>
      <c r="Y175" s="57">
        <f t="shared" si="18"/>
        <v>16.100000000000001</v>
      </c>
      <c r="Z175" s="24" t="s">
        <v>4</v>
      </c>
      <c r="AA175" s="24" t="s">
        <v>4</v>
      </c>
      <c r="AB175" s="57" t="s">
        <v>4</v>
      </c>
    </row>
    <row r="176" spans="1:28">
      <c r="A176" s="18">
        <v>36892</v>
      </c>
      <c r="B176" s="24">
        <v>7.2</v>
      </c>
      <c r="C176" s="24">
        <v>8.6999999999999993</v>
      </c>
      <c r="D176" s="57">
        <f t="shared" si="13"/>
        <v>9.5</v>
      </c>
      <c r="E176" s="24">
        <v>-2.4</v>
      </c>
      <c r="F176" s="24" t="s">
        <v>4</v>
      </c>
      <c r="G176" s="57">
        <f t="shared" si="14"/>
        <v>1.6</v>
      </c>
      <c r="H176" s="24">
        <v>-8.6999999999999993</v>
      </c>
      <c r="I176" s="24" t="s">
        <v>4</v>
      </c>
      <c r="J176" s="57">
        <f t="shared" si="19"/>
        <v>-6.7</v>
      </c>
      <c r="K176" s="24">
        <v>-11.7</v>
      </c>
      <c r="L176" s="24" t="s">
        <v>4</v>
      </c>
      <c r="M176" s="57">
        <f t="shared" si="15"/>
        <v>-3.4</v>
      </c>
      <c r="N176" s="24">
        <v>-2.5</v>
      </c>
      <c r="O176" s="24" t="s">
        <v>4</v>
      </c>
      <c r="P176" s="57">
        <f t="shared" si="16"/>
        <v>-2.2000000000000002</v>
      </c>
      <c r="Q176" s="24">
        <v>20.6</v>
      </c>
      <c r="R176" s="24">
        <v>17.8</v>
      </c>
      <c r="S176" s="57">
        <f t="shared" si="17"/>
        <v>18.7</v>
      </c>
      <c r="T176" s="24" t="s">
        <v>4</v>
      </c>
      <c r="U176" s="24" t="s">
        <v>4</v>
      </c>
      <c r="V176" s="57" t="s">
        <v>4</v>
      </c>
      <c r="W176" s="24">
        <v>22.3</v>
      </c>
      <c r="X176" s="24">
        <v>15.9</v>
      </c>
      <c r="Y176" s="57">
        <f t="shared" si="18"/>
        <v>16.899999999999999</v>
      </c>
      <c r="Z176" s="24" t="s">
        <v>4</v>
      </c>
      <c r="AA176" s="24" t="s">
        <v>4</v>
      </c>
      <c r="AB176" s="57" t="s">
        <v>4</v>
      </c>
    </row>
    <row r="177" spans="1:28">
      <c r="A177" s="18">
        <v>36923</v>
      </c>
      <c r="B177" s="24">
        <v>4.2</v>
      </c>
      <c r="C177" s="24">
        <v>3.5</v>
      </c>
      <c r="D177" s="57">
        <f t="shared" si="13"/>
        <v>7</v>
      </c>
      <c r="E177" s="24">
        <v>-5.4</v>
      </c>
      <c r="F177" s="24" t="s">
        <v>4</v>
      </c>
      <c r="G177" s="57">
        <f t="shared" si="14"/>
        <v>-2.1</v>
      </c>
      <c r="H177" s="24">
        <v>-11.7</v>
      </c>
      <c r="I177" s="24" t="s">
        <v>4</v>
      </c>
      <c r="J177" s="57">
        <f t="shared" si="19"/>
        <v>-9</v>
      </c>
      <c r="K177" s="24">
        <v>-10.7</v>
      </c>
      <c r="L177" s="24" t="s">
        <v>4</v>
      </c>
      <c r="M177" s="57">
        <f t="shared" si="15"/>
        <v>-8.4</v>
      </c>
      <c r="N177" s="24">
        <v>2.5</v>
      </c>
      <c r="O177" s="24" t="s">
        <v>4</v>
      </c>
      <c r="P177" s="57">
        <f t="shared" si="16"/>
        <v>-0.5</v>
      </c>
      <c r="Q177" s="24">
        <v>20.6</v>
      </c>
      <c r="R177" s="24">
        <v>16.899999999999999</v>
      </c>
      <c r="S177" s="57">
        <f t="shared" si="17"/>
        <v>17.600000000000001</v>
      </c>
      <c r="T177" s="24" t="s">
        <v>4</v>
      </c>
      <c r="U177" s="24" t="s">
        <v>4</v>
      </c>
      <c r="V177" s="57" t="s">
        <v>4</v>
      </c>
      <c r="W177" s="24">
        <v>9.3000000000000007</v>
      </c>
      <c r="X177" s="24">
        <v>7.8</v>
      </c>
      <c r="Y177" s="57">
        <f t="shared" si="18"/>
        <v>13.4</v>
      </c>
      <c r="Z177" s="24" t="s">
        <v>4</v>
      </c>
      <c r="AA177" s="24" t="s">
        <v>4</v>
      </c>
      <c r="AB177" s="57" t="s">
        <v>4</v>
      </c>
    </row>
    <row r="178" spans="1:28">
      <c r="A178" s="18">
        <v>36951</v>
      </c>
      <c r="B178" s="24">
        <v>3.2</v>
      </c>
      <c r="C178" s="24">
        <v>2</v>
      </c>
      <c r="D178" s="57">
        <f t="shared" si="13"/>
        <v>4.7</v>
      </c>
      <c r="E178" s="24">
        <v>-6.4</v>
      </c>
      <c r="F178" s="24" t="s">
        <v>4</v>
      </c>
      <c r="G178" s="57">
        <f t="shared" si="14"/>
        <v>-4.7</v>
      </c>
      <c r="H178" s="24">
        <v>-10.7</v>
      </c>
      <c r="I178" s="24" t="s">
        <v>4</v>
      </c>
      <c r="J178" s="57">
        <f t="shared" si="19"/>
        <v>-10.4</v>
      </c>
      <c r="K178" s="24">
        <v>-11.7</v>
      </c>
      <c r="L178" s="24" t="s">
        <v>4</v>
      </c>
      <c r="M178" s="57">
        <f t="shared" si="15"/>
        <v>-11.4</v>
      </c>
      <c r="N178" s="24">
        <v>7.5</v>
      </c>
      <c r="O178" s="24" t="s">
        <v>4</v>
      </c>
      <c r="P178" s="57">
        <f t="shared" si="16"/>
        <v>2.5</v>
      </c>
      <c r="Q178" s="24">
        <v>17.600000000000001</v>
      </c>
      <c r="R178" s="24">
        <v>15.3</v>
      </c>
      <c r="S178" s="57">
        <f t="shared" si="17"/>
        <v>16.7</v>
      </c>
      <c r="T178" s="24" t="s">
        <v>4</v>
      </c>
      <c r="U178" s="24" t="s">
        <v>4</v>
      </c>
      <c r="V178" s="57" t="s">
        <v>4</v>
      </c>
      <c r="W178" s="24">
        <v>8.3000000000000007</v>
      </c>
      <c r="X178" s="24">
        <v>7.1</v>
      </c>
      <c r="Y178" s="57">
        <f t="shared" si="18"/>
        <v>10.3</v>
      </c>
      <c r="Z178" s="24" t="s">
        <v>4</v>
      </c>
      <c r="AA178" s="24" t="s">
        <v>4</v>
      </c>
      <c r="AB178" s="57" t="s">
        <v>4</v>
      </c>
    </row>
    <row r="179" spans="1:28">
      <c r="A179" s="18">
        <v>36982</v>
      </c>
      <c r="B179" s="24">
        <v>5.2</v>
      </c>
      <c r="C179" s="24">
        <v>2.2000000000000002</v>
      </c>
      <c r="D179" s="57">
        <f t="shared" si="13"/>
        <v>2.6</v>
      </c>
      <c r="E179" s="24">
        <v>-6.4</v>
      </c>
      <c r="F179" s="24" t="s">
        <v>4</v>
      </c>
      <c r="G179" s="57">
        <f t="shared" si="14"/>
        <v>-6.1</v>
      </c>
      <c r="H179" s="24">
        <v>-13.7</v>
      </c>
      <c r="I179" s="24" t="s">
        <v>4</v>
      </c>
      <c r="J179" s="57">
        <f t="shared" si="19"/>
        <v>-12</v>
      </c>
      <c r="K179" s="24">
        <v>-9.6999999999999993</v>
      </c>
      <c r="L179" s="24" t="s">
        <v>4</v>
      </c>
      <c r="M179" s="57">
        <f t="shared" si="15"/>
        <v>-10.7</v>
      </c>
      <c r="N179" s="24">
        <v>3.5</v>
      </c>
      <c r="O179" s="24" t="s">
        <v>4</v>
      </c>
      <c r="P179" s="57">
        <f t="shared" si="16"/>
        <v>4.5</v>
      </c>
      <c r="Q179" s="24">
        <v>17.600000000000001</v>
      </c>
      <c r="R179" s="24">
        <v>15</v>
      </c>
      <c r="S179" s="57">
        <f t="shared" si="17"/>
        <v>15.7</v>
      </c>
      <c r="T179" s="24" t="s">
        <v>4</v>
      </c>
      <c r="U179" s="24" t="s">
        <v>4</v>
      </c>
      <c r="V179" s="57" t="s">
        <v>4</v>
      </c>
      <c r="W179" s="24">
        <v>6.3</v>
      </c>
      <c r="X179" s="24">
        <v>5.6</v>
      </c>
      <c r="Y179" s="57">
        <f t="shared" si="18"/>
        <v>6.8</v>
      </c>
      <c r="Z179" s="24" t="s">
        <v>4</v>
      </c>
      <c r="AA179" s="24" t="s">
        <v>4</v>
      </c>
      <c r="AB179" s="57" t="s">
        <v>4</v>
      </c>
    </row>
    <row r="180" spans="1:28">
      <c r="A180" s="18">
        <v>37012</v>
      </c>
      <c r="B180" s="24">
        <v>0.2</v>
      </c>
      <c r="C180" s="24">
        <v>-0.2</v>
      </c>
      <c r="D180" s="57">
        <f t="shared" si="13"/>
        <v>1.3</v>
      </c>
      <c r="E180" s="24">
        <v>-9.4</v>
      </c>
      <c r="F180" s="24" t="s">
        <v>4</v>
      </c>
      <c r="G180" s="57">
        <f t="shared" si="14"/>
        <v>-7.4</v>
      </c>
      <c r="H180" s="24">
        <v>-14.7</v>
      </c>
      <c r="I180" s="24" t="s">
        <v>4</v>
      </c>
      <c r="J180" s="57">
        <f t="shared" si="19"/>
        <v>-13</v>
      </c>
      <c r="K180" s="24">
        <v>-14.7</v>
      </c>
      <c r="L180" s="24" t="s">
        <v>4</v>
      </c>
      <c r="M180" s="57">
        <f t="shared" si="15"/>
        <v>-12</v>
      </c>
      <c r="N180" s="24">
        <v>5.5</v>
      </c>
      <c r="O180" s="24" t="s">
        <v>4</v>
      </c>
      <c r="P180" s="57">
        <f t="shared" si="16"/>
        <v>5.5</v>
      </c>
      <c r="Q180" s="24">
        <v>12.6</v>
      </c>
      <c r="R180" s="24">
        <v>12.1</v>
      </c>
      <c r="S180" s="57">
        <f t="shared" si="17"/>
        <v>14.1</v>
      </c>
      <c r="T180" s="24" t="s">
        <v>4</v>
      </c>
      <c r="U180" s="24" t="s">
        <v>4</v>
      </c>
      <c r="V180" s="57" t="s">
        <v>4</v>
      </c>
      <c r="W180" s="24">
        <v>7.3</v>
      </c>
      <c r="X180" s="24">
        <v>6.8</v>
      </c>
      <c r="Y180" s="57">
        <f t="shared" si="18"/>
        <v>6.5</v>
      </c>
      <c r="Z180" s="24" t="s">
        <v>4</v>
      </c>
      <c r="AA180" s="24" t="s">
        <v>4</v>
      </c>
      <c r="AB180" s="57" t="s">
        <v>4</v>
      </c>
    </row>
    <row r="181" spans="1:28">
      <c r="A181" s="18">
        <v>37043</v>
      </c>
      <c r="B181" s="24">
        <v>2.2000000000000002</v>
      </c>
      <c r="C181" s="24">
        <v>-1.3</v>
      </c>
      <c r="D181" s="57">
        <f t="shared" si="13"/>
        <v>0.2</v>
      </c>
      <c r="E181" s="24">
        <v>-7.4</v>
      </c>
      <c r="F181" s="24" t="s">
        <v>4</v>
      </c>
      <c r="G181" s="57">
        <f t="shared" si="14"/>
        <v>-7.7</v>
      </c>
      <c r="H181" s="24">
        <v>-15.7</v>
      </c>
      <c r="I181" s="24" t="s">
        <v>4</v>
      </c>
      <c r="J181" s="57">
        <f t="shared" si="19"/>
        <v>-14.7</v>
      </c>
      <c r="K181" s="24">
        <v>-10.7</v>
      </c>
      <c r="L181" s="24" t="s">
        <v>4</v>
      </c>
      <c r="M181" s="57">
        <f t="shared" si="15"/>
        <v>-11.7</v>
      </c>
      <c r="N181" s="24">
        <v>0.5</v>
      </c>
      <c r="O181" s="24" t="s">
        <v>4</v>
      </c>
      <c r="P181" s="57">
        <f t="shared" si="16"/>
        <v>3.2</v>
      </c>
      <c r="Q181" s="24">
        <v>4.5999999999999996</v>
      </c>
      <c r="R181" s="24">
        <v>6</v>
      </c>
      <c r="S181" s="57">
        <f t="shared" si="17"/>
        <v>11</v>
      </c>
      <c r="T181" s="24" t="s">
        <v>4</v>
      </c>
      <c r="U181" s="24" t="s">
        <v>4</v>
      </c>
      <c r="V181" s="57" t="s">
        <v>4</v>
      </c>
      <c r="W181" s="24">
        <v>5.3</v>
      </c>
      <c r="X181" s="24">
        <v>5.7</v>
      </c>
      <c r="Y181" s="57">
        <f t="shared" si="18"/>
        <v>6</v>
      </c>
      <c r="Z181" s="24" t="s">
        <v>4</v>
      </c>
      <c r="AA181" s="24" t="s">
        <v>4</v>
      </c>
      <c r="AB181" s="57" t="s">
        <v>4</v>
      </c>
    </row>
    <row r="182" spans="1:28">
      <c r="A182" s="18">
        <v>37073</v>
      </c>
      <c r="B182" s="24">
        <v>1.2</v>
      </c>
      <c r="C182" s="24">
        <v>1.2</v>
      </c>
      <c r="D182" s="57">
        <f t="shared" si="13"/>
        <v>-0.1</v>
      </c>
      <c r="E182" s="24">
        <v>-8.4</v>
      </c>
      <c r="F182" s="24" t="s">
        <v>4</v>
      </c>
      <c r="G182" s="57">
        <f t="shared" si="14"/>
        <v>-8.4</v>
      </c>
      <c r="H182" s="24">
        <v>-17.7</v>
      </c>
      <c r="I182" s="24" t="s">
        <v>4</v>
      </c>
      <c r="J182" s="57">
        <f t="shared" si="19"/>
        <v>-16</v>
      </c>
      <c r="K182" s="24">
        <v>-22.7</v>
      </c>
      <c r="L182" s="24" t="s">
        <v>4</v>
      </c>
      <c r="M182" s="57">
        <f t="shared" si="15"/>
        <v>-16</v>
      </c>
      <c r="N182" s="24">
        <v>1.5</v>
      </c>
      <c r="O182" s="24" t="s">
        <v>4</v>
      </c>
      <c r="P182" s="57">
        <f t="shared" si="16"/>
        <v>2.5</v>
      </c>
      <c r="Q182" s="24">
        <v>8.6</v>
      </c>
      <c r="R182" s="24">
        <v>12.7</v>
      </c>
      <c r="S182" s="57">
        <f t="shared" si="17"/>
        <v>10.3</v>
      </c>
      <c r="T182" s="24" t="s">
        <v>4</v>
      </c>
      <c r="U182" s="24" t="s">
        <v>4</v>
      </c>
      <c r="V182" s="57" t="s">
        <v>4</v>
      </c>
      <c r="W182" s="24">
        <v>2.2999999999999998</v>
      </c>
      <c r="X182" s="24">
        <v>6.8</v>
      </c>
      <c r="Y182" s="57">
        <f t="shared" si="18"/>
        <v>6.4</v>
      </c>
      <c r="Z182" s="24" t="s">
        <v>4</v>
      </c>
      <c r="AA182" s="24" t="s">
        <v>4</v>
      </c>
      <c r="AB182" s="57" t="s">
        <v>4</v>
      </c>
    </row>
    <row r="183" spans="1:28">
      <c r="A183" s="18">
        <v>37104</v>
      </c>
      <c r="B183" s="24">
        <v>-3.8</v>
      </c>
      <c r="C183" s="24">
        <v>1.7</v>
      </c>
      <c r="D183" s="57">
        <f t="shared" si="13"/>
        <v>0.5</v>
      </c>
      <c r="E183" s="24">
        <v>-6.4</v>
      </c>
      <c r="F183" s="24" t="s">
        <v>4</v>
      </c>
      <c r="G183" s="57">
        <f t="shared" si="14"/>
        <v>-7.4</v>
      </c>
      <c r="H183" s="24">
        <v>-12.7</v>
      </c>
      <c r="I183" s="24" t="s">
        <v>4</v>
      </c>
      <c r="J183" s="57">
        <f t="shared" si="19"/>
        <v>-15.4</v>
      </c>
      <c r="K183" s="24">
        <v>-20.7</v>
      </c>
      <c r="L183" s="24" t="s">
        <v>4</v>
      </c>
      <c r="M183" s="57">
        <f t="shared" si="15"/>
        <v>-18</v>
      </c>
      <c r="N183" s="24">
        <v>3.5</v>
      </c>
      <c r="O183" s="24" t="s">
        <v>4</v>
      </c>
      <c r="P183" s="57">
        <f t="shared" si="16"/>
        <v>1.8</v>
      </c>
      <c r="Q183" s="24">
        <v>9.6</v>
      </c>
      <c r="R183" s="24">
        <v>8.9</v>
      </c>
      <c r="S183" s="57">
        <f t="shared" si="17"/>
        <v>9.1999999999999993</v>
      </c>
      <c r="T183" s="24" t="s">
        <v>4</v>
      </c>
      <c r="U183" s="24" t="s">
        <v>4</v>
      </c>
      <c r="V183" s="57" t="s">
        <v>4</v>
      </c>
      <c r="W183" s="24">
        <v>2.2999999999999998</v>
      </c>
      <c r="X183" s="24">
        <v>6.9</v>
      </c>
      <c r="Y183" s="57">
        <f t="shared" si="18"/>
        <v>6.5</v>
      </c>
      <c r="Z183" s="24" t="s">
        <v>4</v>
      </c>
      <c r="AA183" s="24" t="s">
        <v>4</v>
      </c>
      <c r="AB183" s="57" t="s">
        <v>4</v>
      </c>
    </row>
    <row r="184" spans="1:28">
      <c r="A184" s="18">
        <v>37135</v>
      </c>
      <c r="B184" s="24">
        <v>2.2000000000000002</v>
      </c>
      <c r="C184" s="24">
        <v>0.8</v>
      </c>
      <c r="D184" s="57">
        <f t="shared" si="13"/>
        <v>1.2</v>
      </c>
      <c r="E184" s="24">
        <v>-10.4</v>
      </c>
      <c r="F184" s="24" t="s">
        <v>4</v>
      </c>
      <c r="G184" s="57">
        <f t="shared" si="14"/>
        <v>-8.4</v>
      </c>
      <c r="H184" s="24">
        <v>-18.7</v>
      </c>
      <c r="I184" s="24" t="s">
        <v>4</v>
      </c>
      <c r="J184" s="57">
        <f t="shared" si="19"/>
        <v>-16.399999999999999</v>
      </c>
      <c r="K184" s="24">
        <v>-18.7</v>
      </c>
      <c r="L184" s="24" t="s">
        <v>4</v>
      </c>
      <c r="M184" s="57">
        <f t="shared" si="15"/>
        <v>-20.7</v>
      </c>
      <c r="N184" s="24">
        <v>5.5</v>
      </c>
      <c r="O184" s="24" t="s">
        <v>4</v>
      </c>
      <c r="P184" s="57">
        <f t="shared" si="16"/>
        <v>3.5</v>
      </c>
      <c r="Q184" s="24">
        <v>10.6</v>
      </c>
      <c r="R184" s="24">
        <v>11</v>
      </c>
      <c r="S184" s="57">
        <f t="shared" si="17"/>
        <v>10.9</v>
      </c>
      <c r="T184" s="24" t="s">
        <v>4</v>
      </c>
      <c r="U184" s="24" t="s">
        <v>4</v>
      </c>
      <c r="V184" s="57" t="s">
        <v>4</v>
      </c>
      <c r="W184" s="24">
        <v>1.3</v>
      </c>
      <c r="X184" s="24">
        <v>5.6</v>
      </c>
      <c r="Y184" s="57">
        <f t="shared" si="18"/>
        <v>6.4</v>
      </c>
      <c r="Z184" s="24" t="s">
        <v>4</v>
      </c>
      <c r="AA184" s="24" t="s">
        <v>4</v>
      </c>
      <c r="AB184" s="57" t="s">
        <v>4</v>
      </c>
    </row>
    <row r="185" spans="1:28">
      <c r="A185" s="18">
        <v>37165</v>
      </c>
      <c r="B185" s="24">
        <v>-2.8</v>
      </c>
      <c r="C185" s="24">
        <v>-2.8</v>
      </c>
      <c r="D185" s="57">
        <f t="shared" si="13"/>
        <v>-0.1</v>
      </c>
      <c r="E185" s="24">
        <v>-13.4</v>
      </c>
      <c r="F185" s="24" t="s">
        <v>4</v>
      </c>
      <c r="G185" s="57">
        <f t="shared" si="14"/>
        <v>-10.1</v>
      </c>
      <c r="H185" s="24">
        <v>-19.7</v>
      </c>
      <c r="I185" s="24" t="s">
        <v>4</v>
      </c>
      <c r="J185" s="57">
        <f t="shared" si="19"/>
        <v>-17</v>
      </c>
      <c r="K185" s="24">
        <v>-11.7</v>
      </c>
      <c r="L185" s="24" t="s">
        <v>4</v>
      </c>
      <c r="M185" s="57">
        <f t="shared" si="15"/>
        <v>-17</v>
      </c>
      <c r="N185" s="24">
        <v>4.5</v>
      </c>
      <c r="O185" s="24" t="s">
        <v>4</v>
      </c>
      <c r="P185" s="57">
        <f t="shared" si="16"/>
        <v>4.5</v>
      </c>
      <c r="Q185" s="24">
        <v>7.6</v>
      </c>
      <c r="R185" s="24">
        <v>7.7</v>
      </c>
      <c r="S185" s="57">
        <f t="shared" si="17"/>
        <v>9.1999999999999993</v>
      </c>
      <c r="T185" s="24" t="s">
        <v>4</v>
      </c>
      <c r="U185" s="24" t="s">
        <v>4</v>
      </c>
      <c r="V185" s="57" t="s">
        <v>4</v>
      </c>
      <c r="W185" s="24">
        <v>0.3</v>
      </c>
      <c r="X185" s="24">
        <v>4.2</v>
      </c>
      <c r="Y185" s="57">
        <f t="shared" si="18"/>
        <v>5.6</v>
      </c>
      <c r="Z185" s="24" t="s">
        <v>4</v>
      </c>
      <c r="AA185" s="24" t="s">
        <v>4</v>
      </c>
      <c r="AB185" s="57" t="s">
        <v>4</v>
      </c>
    </row>
    <row r="186" spans="1:28">
      <c r="A186" s="18">
        <v>37196</v>
      </c>
      <c r="B186" s="24">
        <v>-1.8</v>
      </c>
      <c r="C186" s="24">
        <v>-2</v>
      </c>
      <c r="D186" s="57">
        <f t="shared" si="13"/>
        <v>-1.3</v>
      </c>
      <c r="E186" s="24">
        <v>-12.4</v>
      </c>
      <c r="F186" s="24" t="s">
        <v>4</v>
      </c>
      <c r="G186" s="57">
        <f t="shared" si="14"/>
        <v>-12.1</v>
      </c>
      <c r="H186" s="24">
        <v>-15.7</v>
      </c>
      <c r="I186" s="24" t="s">
        <v>4</v>
      </c>
      <c r="J186" s="57">
        <f t="shared" si="19"/>
        <v>-18</v>
      </c>
      <c r="K186" s="24">
        <v>-19.7</v>
      </c>
      <c r="L186" s="24" t="s">
        <v>4</v>
      </c>
      <c r="M186" s="57">
        <f t="shared" si="15"/>
        <v>-16.7</v>
      </c>
      <c r="N186" s="24">
        <v>2.5</v>
      </c>
      <c r="O186" s="24" t="s">
        <v>4</v>
      </c>
      <c r="P186" s="57">
        <f t="shared" si="16"/>
        <v>4.2</v>
      </c>
      <c r="Q186" s="24">
        <v>7.6</v>
      </c>
      <c r="R186" s="24">
        <v>11.1</v>
      </c>
      <c r="S186" s="57">
        <f t="shared" si="17"/>
        <v>9.9</v>
      </c>
      <c r="T186" s="24" t="s">
        <v>4</v>
      </c>
      <c r="U186" s="24" t="s">
        <v>4</v>
      </c>
      <c r="V186" s="57" t="s">
        <v>4</v>
      </c>
      <c r="W186" s="24">
        <v>0.3</v>
      </c>
      <c r="X186" s="24">
        <v>-1</v>
      </c>
      <c r="Y186" s="57">
        <f t="shared" si="18"/>
        <v>2.9</v>
      </c>
      <c r="Z186" s="24" t="s">
        <v>4</v>
      </c>
      <c r="AA186" s="24" t="s">
        <v>4</v>
      </c>
      <c r="AB186" s="57" t="s">
        <v>4</v>
      </c>
    </row>
    <row r="187" spans="1:28">
      <c r="A187" s="18">
        <v>37226</v>
      </c>
      <c r="B187" s="24">
        <v>-4.8</v>
      </c>
      <c r="C187" s="24">
        <v>-1.4</v>
      </c>
      <c r="D187" s="57">
        <f t="shared" si="13"/>
        <v>-2.1</v>
      </c>
      <c r="E187" s="24">
        <v>-7.4</v>
      </c>
      <c r="F187" s="24" t="s">
        <v>4</v>
      </c>
      <c r="G187" s="57">
        <f t="shared" si="14"/>
        <v>-11.1</v>
      </c>
      <c r="H187" s="24">
        <v>-14.7</v>
      </c>
      <c r="I187" s="24" t="s">
        <v>4</v>
      </c>
      <c r="J187" s="57">
        <f t="shared" si="19"/>
        <v>-16.7</v>
      </c>
      <c r="K187" s="24">
        <v>-17.7</v>
      </c>
      <c r="L187" s="24" t="s">
        <v>4</v>
      </c>
      <c r="M187" s="57">
        <f t="shared" si="15"/>
        <v>-16.399999999999999</v>
      </c>
      <c r="N187" s="24">
        <v>0.5</v>
      </c>
      <c r="O187" s="24" t="s">
        <v>4</v>
      </c>
      <c r="P187" s="57">
        <f t="shared" si="16"/>
        <v>2.5</v>
      </c>
      <c r="Q187" s="24">
        <v>4.5999999999999996</v>
      </c>
      <c r="R187" s="24">
        <v>5.9</v>
      </c>
      <c r="S187" s="57">
        <f t="shared" si="17"/>
        <v>8.1999999999999993</v>
      </c>
      <c r="T187" s="24" t="s">
        <v>4</v>
      </c>
      <c r="U187" s="24" t="s">
        <v>4</v>
      </c>
      <c r="V187" s="57" t="s">
        <v>4</v>
      </c>
      <c r="W187" s="24">
        <v>9.3000000000000007</v>
      </c>
      <c r="X187" s="24">
        <v>2.8</v>
      </c>
      <c r="Y187" s="57">
        <f t="shared" si="18"/>
        <v>2</v>
      </c>
      <c r="Z187" s="24" t="s">
        <v>4</v>
      </c>
      <c r="AA187" s="24" t="s">
        <v>4</v>
      </c>
      <c r="AB187" s="57" t="s">
        <v>4</v>
      </c>
    </row>
    <row r="188" spans="1:28">
      <c r="A188" s="18">
        <v>37257</v>
      </c>
      <c r="B188" s="24">
        <v>-3.8</v>
      </c>
      <c r="C188" s="24">
        <v>-2.1</v>
      </c>
      <c r="D188" s="57">
        <f t="shared" si="13"/>
        <v>-1.8</v>
      </c>
      <c r="E188" s="24">
        <v>-11.4</v>
      </c>
      <c r="F188" s="24" t="s">
        <v>4</v>
      </c>
      <c r="G188" s="57">
        <f t="shared" si="14"/>
        <v>-10.4</v>
      </c>
      <c r="H188" s="24">
        <v>-16.7</v>
      </c>
      <c r="I188" s="24" t="s">
        <v>4</v>
      </c>
      <c r="J188" s="57">
        <f t="shared" si="19"/>
        <v>-15.7</v>
      </c>
      <c r="K188" s="24">
        <v>-22.7</v>
      </c>
      <c r="L188" s="24" t="s">
        <v>4</v>
      </c>
      <c r="M188" s="57">
        <f t="shared" si="15"/>
        <v>-20</v>
      </c>
      <c r="N188" s="24">
        <v>4.5</v>
      </c>
      <c r="O188" s="24" t="s">
        <v>4</v>
      </c>
      <c r="P188" s="57">
        <f t="shared" si="16"/>
        <v>2.5</v>
      </c>
      <c r="Q188" s="24">
        <v>9.6</v>
      </c>
      <c r="R188" s="24">
        <v>8.1999999999999993</v>
      </c>
      <c r="S188" s="57">
        <f t="shared" si="17"/>
        <v>8.4</v>
      </c>
      <c r="T188" s="24" t="s">
        <v>4</v>
      </c>
      <c r="U188" s="24" t="s">
        <v>4</v>
      </c>
      <c r="V188" s="57" t="s">
        <v>4</v>
      </c>
      <c r="W188" s="24">
        <v>-2.7</v>
      </c>
      <c r="X188" s="24">
        <v>-9.1999999999999993</v>
      </c>
      <c r="Y188" s="57">
        <f t="shared" si="18"/>
        <v>-2.5</v>
      </c>
      <c r="Z188" s="24" t="s">
        <v>4</v>
      </c>
      <c r="AA188" s="24" t="s">
        <v>4</v>
      </c>
      <c r="AB188" s="57" t="s">
        <v>4</v>
      </c>
    </row>
    <row r="189" spans="1:28">
      <c r="A189" s="18">
        <v>37288</v>
      </c>
      <c r="B189" s="24">
        <v>-6.8</v>
      </c>
      <c r="C189" s="24">
        <v>-7.4</v>
      </c>
      <c r="D189" s="57">
        <f t="shared" si="13"/>
        <v>-3.6</v>
      </c>
      <c r="E189" s="24">
        <v>-15.4</v>
      </c>
      <c r="F189" s="24" t="s">
        <v>4</v>
      </c>
      <c r="G189" s="57">
        <f t="shared" si="14"/>
        <v>-11.4</v>
      </c>
      <c r="H189" s="24">
        <v>-20.7</v>
      </c>
      <c r="I189" s="24" t="s">
        <v>4</v>
      </c>
      <c r="J189" s="57">
        <f t="shared" si="19"/>
        <v>-17.399999999999999</v>
      </c>
      <c r="K189" s="24">
        <v>-25.7</v>
      </c>
      <c r="L189" s="24" t="s">
        <v>4</v>
      </c>
      <c r="M189" s="57">
        <f t="shared" si="15"/>
        <v>-22</v>
      </c>
      <c r="N189" s="24">
        <v>4.5</v>
      </c>
      <c r="O189" s="24" t="s">
        <v>4</v>
      </c>
      <c r="P189" s="57">
        <f t="shared" si="16"/>
        <v>3.2</v>
      </c>
      <c r="Q189" s="24">
        <v>11.6</v>
      </c>
      <c r="R189" s="24">
        <v>8.4</v>
      </c>
      <c r="S189" s="57">
        <f t="shared" si="17"/>
        <v>7.5</v>
      </c>
      <c r="T189" s="24" t="s">
        <v>4</v>
      </c>
      <c r="U189" s="24" t="s">
        <v>4</v>
      </c>
      <c r="V189" s="57" t="s">
        <v>4</v>
      </c>
      <c r="W189" s="24">
        <v>5.3</v>
      </c>
      <c r="X189" s="24">
        <v>4.0999999999999996</v>
      </c>
      <c r="Y189" s="57">
        <f t="shared" si="18"/>
        <v>-0.8</v>
      </c>
      <c r="Z189" s="24" t="s">
        <v>4</v>
      </c>
      <c r="AA189" s="24" t="s">
        <v>4</v>
      </c>
      <c r="AB189" s="57" t="s">
        <v>4</v>
      </c>
    </row>
    <row r="190" spans="1:28">
      <c r="A190" s="18">
        <v>37316</v>
      </c>
      <c r="B190" s="24">
        <v>10.199999999999999</v>
      </c>
      <c r="C190" s="24">
        <v>8.5</v>
      </c>
      <c r="D190" s="57">
        <f t="shared" si="13"/>
        <v>-0.3</v>
      </c>
      <c r="E190" s="24">
        <v>-11.4</v>
      </c>
      <c r="F190" s="24" t="s">
        <v>4</v>
      </c>
      <c r="G190" s="57">
        <f t="shared" si="14"/>
        <v>-12.7</v>
      </c>
      <c r="H190" s="24">
        <v>-18.7</v>
      </c>
      <c r="I190" s="24" t="s">
        <v>4</v>
      </c>
      <c r="J190" s="57">
        <f t="shared" si="19"/>
        <v>-18.7</v>
      </c>
      <c r="K190" s="24">
        <v>-25.7</v>
      </c>
      <c r="L190" s="24" t="s">
        <v>4</v>
      </c>
      <c r="M190" s="57">
        <f t="shared" si="15"/>
        <v>-24.7</v>
      </c>
      <c r="N190" s="24">
        <v>8.5</v>
      </c>
      <c r="O190" s="24" t="s">
        <v>4</v>
      </c>
      <c r="P190" s="57">
        <f t="shared" si="16"/>
        <v>5.8</v>
      </c>
      <c r="Q190" s="24">
        <v>18.600000000000001</v>
      </c>
      <c r="R190" s="24">
        <v>16.8</v>
      </c>
      <c r="S190" s="57">
        <f t="shared" si="17"/>
        <v>11.1</v>
      </c>
      <c r="T190" s="24" t="s">
        <v>4</v>
      </c>
      <c r="U190" s="24" t="s">
        <v>4</v>
      </c>
      <c r="V190" s="57" t="s">
        <v>4</v>
      </c>
      <c r="W190" s="24">
        <v>9.3000000000000007</v>
      </c>
      <c r="X190" s="24">
        <v>8.6</v>
      </c>
      <c r="Y190" s="57">
        <f t="shared" si="18"/>
        <v>1.2</v>
      </c>
      <c r="Z190" s="24" t="s">
        <v>4</v>
      </c>
      <c r="AA190" s="24" t="s">
        <v>4</v>
      </c>
      <c r="AB190" s="57" t="s">
        <v>4</v>
      </c>
    </row>
    <row r="191" spans="1:28">
      <c r="A191" s="18">
        <v>37347</v>
      </c>
      <c r="B191" s="24">
        <v>5.2</v>
      </c>
      <c r="C191" s="24">
        <v>2.2999999999999998</v>
      </c>
      <c r="D191" s="57">
        <f t="shared" si="13"/>
        <v>1.1000000000000001</v>
      </c>
      <c r="E191" s="24">
        <v>-9.4</v>
      </c>
      <c r="F191" s="24" t="s">
        <v>4</v>
      </c>
      <c r="G191" s="57">
        <f t="shared" si="14"/>
        <v>-12.1</v>
      </c>
      <c r="H191" s="24">
        <v>-19.7</v>
      </c>
      <c r="I191" s="24" t="s">
        <v>4</v>
      </c>
      <c r="J191" s="57">
        <f t="shared" si="19"/>
        <v>-19.7</v>
      </c>
      <c r="K191" s="24">
        <v>-14.7</v>
      </c>
      <c r="L191" s="24" t="s">
        <v>4</v>
      </c>
      <c r="M191" s="57">
        <f t="shared" si="15"/>
        <v>-22</v>
      </c>
      <c r="N191" s="24">
        <v>13.5</v>
      </c>
      <c r="O191" s="24" t="s">
        <v>4</v>
      </c>
      <c r="P191" s="57">
        <f t="shared" si="16"/>
        <v>8.8000000000000007</v>
      </c>
      <c r="Q191" s="24">
        <v>16.600000000000001</v>
      </c>
      <c r="R191" s="24">
        <v>15</v>
      </c>
      <c r="S191" s="57">
        <f t="shared" si="17"/>
        <v>13.4</v>
      </c>
      <c r="T191" s="24" t="s">
        <v>4</v>
      </c>
      <c r="U191" s="24" t="s">
        <v>4</v>
      </c>
      <c r="V191" s="57" t="s">
        <v>4</v>
      </c>
      <c r="W191" s="24">
        <v>9.3000000000000007</v>
      </c>
      <c r="X191" s="24">
        <v>9</v>
      </c>
      <c r="Y191" s="57">
        <f t="shared" si="18"/>
        <v>7.2</v>
      </c>
      <c r="Z191" s="24" t="s">
        <v>4</v>
      </c>
      <c r="AA191" s="24" t="s">
        <v>4</v>
      </c>
      <c r="AB191" s="57" t="s">
        <v>4</v>
      </c>
    </row>
    <row r="192" spans="1:28">
      <c r="A192" s="18">
        <v>37377</v>
      </c>
      <c r="B192" s="24">
        <v>0.2</v>
      </c>
      <c r="C192" s="24">
        <v>0.2</v>
      </c>
      <c r="D192" s="57">
        <f t="shared" si="13"/>
        <v>3.7</v>
      </c>
      <c r="E192" s="24">
        <v>-12.4</v>
      </c>
      <c r="F192" s="24" t="s">
        <v>4</v>
      </c>
      <c r="G192" s="57">
        <f t="shared" si="14"/>
        <v>-11.1</v>
      </c>
      <c r="H192" s="24">
        <v>-20.7</v>
      </c>
      <c r="I192" s="24" t="s">
        <v>4</v>
      </c>
      <c r="J192" s="57">
        <f t="shared" si="19"/>
        <v>-19.7</v>
      </c>
      <c r="K192" s="24">
        <v>-6.7</v>
      </c>
      <c r="L192" s="24" t="s">
        <v>4</v>
      </c>
      <c r="M192" s="57">
        <f t="shared" si="15"/>
        <v>-15.7</v>
      </c>
      <c r="N192" s="24">
        <v>7.5</v>
      </c>
      <c r="O192" s="24" t="s">
        <v>4</v>
      </c>
      <c r="P192" s="57">
        <f t="shared" si="16"/>
        <v>9.8000000000000007</v>
      </c>
      <c r="Q192" s="24">
        <v>7.6</v>
      </c>
      <c r="R192" s="24">
        <v>6.4</v>
      </c>
      <c r="S192" s="57">
        <f t="shared" si="17"/>
        <v>12.7</v>
      </c>
      <c r="T192" s="24" t="s">
        <v>4</v>
      </c>
      <c r="U192" s="24" t="s">
        <v>4</v>
      </c>
      <c r="V192" s="57" t="s">
        <v>4</v>
      </c>
      <c r="W192" s="24">
        <v>11.3</v>
      </c>
      <c r="X192" s="24">
        <v>11.2</v>
      </c>
      <c r="Y192" s="57">
        <f t="shared" si="18"/>
        <v>9.6</v>
      </c>
      <c r="Z192" s="24" t="s">
        <v>4</v>
      </c>
      <c r="AA192" s="24" t="s">
        <v>4</v>
      </c>
      <c r="AB192" s="57" t="s">
        <v>4</v>
      </c>
    </row>
    <row r="193" spans="1:28">
      <c r="A193" s="18">
        <v>37408</v>
      </c>
      <c r="B193" s="24">
        <v>4.2</v>
      </c>
      <c r="C193" s="24">
        <v>4.2</v>
      </c>
      <c r="D193" s="57">
        <f t="shared" si="13"/>
        <v>2.2000000000000002</v>
      </c>
      <c r="E193" s="24">
        <v>-8.4</v>
      </c>
      <c r="F193" s="24" t="s">
        <v>4</v>
      </c>
      <c r="G193" s="57">
        <f t="shared" si="14"/>
        <v>-10.1</v>
      </c>
      <c r="H193" s="24">
        <v>-18.7</v>
      </c>
      <c r="I193" s="24" t="s">
        <v>4</v>
      </c>
      <c r="J193" s="57">
        <f t="shared" si="19"/>
        <v>-19.7</v>
      </c>
      <c r="K193" s="24">
        <v>-12.7</v>
      </c>
      <c r="L193" s="24" t="s">
        <v>4</v>
      </c>
      <c r="M193" s="57">
        <f t="shared" si="15"/>
        <v>-11.4</v>
      </c>
      <c r="N193" s="24">
        <v>8.5</v>
      </c>
      <c r="O193" s="24" t="s">
        <v>4</v>
      </c>
      <c r="P193" s="57">
        <f t="shared" si="16"/>
        <v>9.8000000000000007</v>
      </c>
      <c r="Q193" s="24">
        <v>7.6</v>
      </c>
      <c r="R193" s="24">
        <v>8.5</v>
      </c>
      <c r="S193" s="57">
        <f t="shared" si="17"/>
        <v>10</v>
      </c>
      <c r="T193" s="24" t="s">
        <v>4</v>
      </c>
      <c r="U193" s="24" t="s">
        <v>4</v>
      </c>
      <c r="V193" s="57" t="s">
        <v>4</v>
      </c>
      <c r="W193" s="24">
        <v>8.3000000000000007</v>
      </c>
      <c r="X193" s="24">
        <v>9.3000000000000007</v>
      </c>
      <c r="Y193" s="57">
        <f t="shared" si="18"/>
        <v>9.8000000000000007</v>
      </c>
      <c r="Z193" s="24" t="s">
        <v>4</v>
      </c>
      <c r="AA193" s="24" t="s">
        <v>4</v>
      </c>
      <c r="AB193" s="57" t="s">
        <v>4</v>
      </c>
    </row>
    <row r="194" spans="1:28">
      <c r="A194" s="18">
        <v>37438</v>
      </c>
      <c r="B194" s="24">
        <v>-4.8</v>
      </c>
      <c r="C194" s="24">
        <v>-4.8</v>
      </c>
      <c r="D194" s="57">
        <f t="shared" si="13"/>
        <v>-0.1</v>
      </c>
      <c r="E194" s="24">
        <v>-16.399999999999999</v>
      </c>
      <c r="F194" s="24" t="s">
        <v>4</v>
      </c>
      <c r="G194" s="57">
        <f t="shared" si="14"/>
        <v>-12.4</v>
      </c>
      <c r="H194" s="24">
        <v>-22.7</v>
      </c>
      <c r="I194" s="24" t="s">
        <v>4</v>
      </c>
      <c r="J194" s="57">
        <f t="shared" si="19"/>
        <v>-20.7</v>
      </c>
      <c r="K194" s="24">
        <v>-8.6999999999999993</v>
      </c>
      <c r="L194" s="24" t="s">
        <v>4</v>
      </c>
      <c r="M194" s="57">
        <f t="shared" si="15"/>
        <v>-9.4</v>
      </c>
      <c r="N194" s="24">
        <v>7.5</v>
      </c>
      <c r="O194" s="24" t="s">
        <v>4</v>
      </c>
      <c r="P194" s="57">
        <f t="shared" si="16"/>
        <v>7.8</v>
      </c>
      <c r="Q194" s="24">
        <v>0.6</v>
      </c>
      <c r="R194" s="24">
        <v>4.3</v>
      </c>
      <c r="S194" s="57">
        <f t="shared" si="17"/>
        <v>6.4</v>
      </c>
      <c r="T194" s="24" t="s">
        <v>4</v>
      </c>
      <c r="U194" s="24" t="s">
        <v>4</v>
      </c>
      <c r="V194" s="57" t="s">
        <v>4</v>
      </c>
      <c r="W194" s="24">
        <v>2.2999999999999998</v>
      </c>
      <c r="X194" s="24">
        <v>6.4</v>
      </c>
      <c r="Y194" s="57">
        <f t="shared" si="18"/>
        <v>9</v>
      </c>
      <c r="Z194" s="24" t="s">
        <v>4</v>
      </c>
      <c r="AA194" s="24" t="s">
        <v>4</v>
      </c>
      <c r="AB194" s="57" t="s">
        <v>4</v>
      </c>
    </row>
    <row r="195" spans="1:28">
      <c r="A195" s="18">
        <v>37469</v>
      </c>
      <c r="B195" s="24">
        <v>-11.8</v>
      </c>
      <c r="C195" s="24">
        <v>-11.8</v>
      </c>
      <c r="D195" s="57">
        <f t="shared" si="13"/>
        <v>-4.0999999999999996</v>
      </c>
      <c r="E195" s="24">
        <v>-18.399999999999999</v>
      </c>
      <c r="F195" s="24" t="s">
        <v>4</v>
      </c>
      <c r="G195" s="57">
        <f t="shared" si="14"/>
        <v>-14.4</v>
      </c>
      <c r="H195" s="24">
        <v>-20.7</v>
      </c>
      <c r="I195" s="24" t="s">
        <v>4</v>
      </c>
      <c r="J195" s="57">
        <f t="shared" si="19"/>
        <v>-20.7</v>
      </c>
      <c r="K195" s="24">
        <v>-16.7</v>
      </c>
      <c r="L195" s="24" t="s">
        <v>4</v>
      </c>
      <c r="M195" s="57">
        <f t="shared" si="15"/>
        <v>-12.7</v>
      </c>
      <c r="N195" s="24">
        <v>2.5</v>
      </c>
      <c r="O195" s="24" t="s">
        <v>4</v>
      </c>
      <c r="P195" s="57">
        <f t="shared" si="16"/>
        <v>6.2</v>
      </c>
      <c r="Q195" s="24">
        <v>6.6</v>
      </c>
      <c r="R195" s="24">
        <v>5.7</v>
      </c>
      <c r="S195" s="57">
        <f t="shared" si="17"/>
        <v>6.2</v>
      </c>
      <c r="T195" s="24" t="s">
        <v>4</v>
      </c>
      <c r="U195" s="24" t="s">
        <v>4</v>
      </c>
      <c r="V195" s="57" t="s">
        <v>4</v>
      </c>
      <c r="W195" s="24">
        <v>0.3</v>
      </c>
      <c r="X195" s="24">
        <v>4</v>
      </c>
      <c r="Y195" s="57">
        <f t="shared" si="18"/>
        <v>6.6</v>
      </c>
      <c r="Z195" s="24" t="s">
        <v>4</v>
      </c>
      <c r="AA195" s="24" t="s">
        <v>4</v>
      </c>
      <c r="AB195" s="57" t="s">
        <v>4</v>
      </c>
    </row>
    <row r="196" spans="1:28">
      <c r="A196" s="18">
        <v>37500</v>
      </c>
      <c r="B196" s="24">
        <v>-3.8</v>
      </c>
      <c r="C196" s="24">
        <v>-3.8</v>
      </c>
      <c r="D196" s="57">
        <f t="shared" si="13"/>
        <v>-6.8</v>
      </c>
      <c r="E196" s="24">
        <v>-18.399999999999999</v>
      </c>
      <c r="F196" s="24" t="s">
        <v>4</v>
      </c>
      <c r="G196" s="57">
        <f t="shared" si="14"/>
        <v>-17.7</v>
      </c>
      <c r="H196" s="24">
        <v>-24.7</v>
      </c>
      <c r="I196" s="24" t="s">
        <v>4</v>
      </c>
      <c r="J196" s="57">
        <f t="shared" si="19"/>
        <v>-22.7</v>
      </c>
      <c r="K196" s="24">
        <v>-14.7</v>
      </c>
      <c r="L196" s="24" t="s">
        <v>4</v>
      </c>
      <c r="M196" s="57">
        <f t="shared" si="15"/>
        <v>-13.4</v>
      </c>
      <c r="N196" s="24">
        <v>10.5</v>
      </c>
      <c r="O196" s="24" t="s">
        <v>4</v>
      </c>
      <c r="P196" s="57">
        <f t="shared" si="16"/>
        <v>6.8</v>
      </c>
      <c r="Q196" s="24">
        <v>6.6</v>
      </c>
      <c r="R196" s="24">
        <v>6.2</v>
      </c>
      <c r="S196" s="57">
        <f t="shared" si="17"/>
        <v>5.4</v>
      </c>
      <c r="T196" s="24" t="s">
        <v>4</v>
      </c>
      <c r="U196" s="24" t="s">
        <v>4</v>
      </c>
      <c r="V196" s="57" t="s">
        <v>4</v>
      </c>
      <c r="W196" s="24">
        <v>0.3</v>
      </c>
      <c r="X196" s="24">
        <v>3.6</v>
      </c>
      <c r="Y196" s="57">
        <f t="shared" si="18"/>
        <v>4.7</v>
      </c>
      <c r="Z196" s="24" t="s">
        <v>4</v>
      </c>
      <c r="AA196" s="24" t="s">
        <v>4</v>
      </c>
      <c r="AB196" s="57" t="s">
        <v>4</v>
      </c>
    </row>
    <row r="197" spans="1:28">
      <c r="A197" s="18">
        <v>37530</v>
      </c>
      <c r="B197" s="24">
        <v>-7.8</v>
      </c>
      <c r="C197" s="24">
        <v>-7.8</v>
      </c>
      <c r="D197" s="57">
        <f t="shared" si="13"/>
        <v>-7.8</v>
      </c>
      <c r="E197" s="24">
        <v>-17.399999999999999</v>
      </c>
      <c r="F197" s="24" t="s">
        <v>4</v>
      </c>
      <c r="G197" s="57">
        <f t="shared" si="14"/>
        <v>-18.100000000000001</v>
      </c>
      <c r="H197" s="24">
        <v>-21.7</v>
      </c>
      <c r="I197" s="24" t="s">
        <v>4</v>
      </c>
      <c r="J197" s="57">
        <f t="shared" si="19"/>
        <v>-22.4</v>
      </c>
      <c r="K197" s="24">
        <v>-15.7</v>
      </c>
      <c r="L197" s="24" t="s">
        <v>4</v>
      </c>
      <c r="M197" s="57">
        <f t="shared" si="15"/>
        <v>-15.7</v>
      </c>
      <c r="N197" s="24">
        <v>7.5</v>
      </c>
      <c r="O197" s="24" t="s">
        <v>4</v>
      </c>
      <c r="P197" s="57">
        <f t="shared" si="16"/>
        <v>6.8</v>
      </c>
      <c r="Q197" s="24">
        <v>1.6</v>
      </c>
      <c r="R197" s="24">
        <v>1.3</v>
      </c>
      <c r="S197" s="57">
        <f t="shared" si="17"/>
        <v>4.4000000000000004</v>
      </c>
      <c r="T197" s="24" t="s">
        <v>4</v>
      </c>
      <c r="U197" s="24" t="s">
        <v>4</v>
      </c>
      <c r="V197" s="57" t="s">
        <v>4</v>
      </c>
      <c r="W197" s="24">
        <v>3.3</v>
      </c>
      <c r="X197" s="24">
        <v>6.8</v>
      </c>
      <c r="Y197" s="57">
        <f t="shared" si="18"/>
        <v>4.8</v>
      </c>
      <c r="Z197" s="24" t="s">
        <v>4</v>
      </c>
      <c r="AA197" s="24" t="s">
        <v>4</v>
      </c>
      <c r="AB197" s="57" t="s">
        <v>4</v>
      </c>
    </row>
    <row r="198" spans="1:28">
      <c r="A198" s="18">
        <v>37561</v>
      </c>
      <c r="B198" s="24">
        <v>-7.8</v>
      </c>
      <c r="C198" s="24">
        <v>-7.8</v>
      </c>
      <c r="D198" s="57">
        <f t="shared" si="13"/>
        <v>-6.5</v>
      </c>
      <c r="E198" s="24">
        <v>-19.399999999999999</v>
      </c>
      <c r="F198" s="24" t="s">
        <v>4</v>
      </c>
      <c r="G198" s="57">
        <f t="shared" si="14"/>
        <v>-18.399999999999999</v>
      </c>
      <c r="H198" s="24">
        <v>-24.7</v>
      </c>
      <c r="I198" s="24" t="s">
        <v>4</v>
      </c>
      <c r="J198" s="57">
        <f t="shared" si="19"/>
        <v>-23.7</v>
      </c>
      <c r="K198" s="24">
        <v>-22.7</v>
      </c>
      <c r="L198" s="24" t="s">
        <v>4</v>
      </c>
      <c r="M198" s="57">
        <f t="shared" si="15"/>
        <v>-17.7</v>
      </c>
      <c r="N198" s="24">
        <v>10.5</v>
      </c>
      <c r="O198" s="24" t="s">
        <v>4</v>
      </c>
      <c r="P198" s="57">
        <f t="shared" si="16"/>
        <v>9.5</v>
      </c>
      <c r="Q198" s="24">
        <v>-3.4</v>
      </c>
      <c r="R198" s="24">
        <v>-0.1</v>
      </c>
      <c r="S198" s="57">
        <f t="shared" si="17"/>
        <v>2.5</v>
      </c>
      <c r="T198" s="24" t="s">
        <v>4</v>
      </c>
      <c r="U198" s="24" t="s">
        <v>4</v>
      </c>
      <c r="V198" s="57" t="s">
        <v>4</v>
      </c>
      <c r="W198" s="24">
        <v>5.3</v>
      </c>
      <c r="X198" s="24">
        <v>4.0999999999999996</v>
      </c>
      <c r="Y198" s="57">
        <f t="shared" si="18"/>
        <v>4.8</v>
      </c>
      <c r="Z198" s="24" t="s">
        <v>4</v>
      </c>
      <c r="AA198" s="24" t="s">
        <v>4</v>
      </c>
      <c r="AB198" s="57" t="s">
        <v>4</v>
      </c>
    </row>
    <row r="199" spans="1:28">
      <c r="A199" s="18">
        <v>37591</v>
      </c>
      <c r="B199" s="24">
        <v>-12.8</v>
      </c>
      <c r="C199" s="24">
        <v>-12.8</v>
      </c>
      <c r="D199" s="57">
        <f t="shared" si="13"/>
        <v>-9.5</v>
      </c>
      <c r="E199" s="24">
        <v>-19.399999999999999</v>
      </c>
      <c r="F199" s="24" t="s">
        <v>4</v>
      </c>
      <c r="G199" s="57">
        <f t="shared" si="14"/>
        <v>-18.7</v>
      </c>
      <c r="H199" s="24">
        <v>-24.7</v>
      </c>
      <c r="I199" s="24" t="s">
        <v>4</v>
      </c>
      <c r="J199" s="57">
        <f t="shared" si="19"/>
        <v>-23.7</v>
      </c>
      <c r="K199" s="24">
        <v>-25.7</v>
      </c>
      <c r="L199" s="24" t="s">
        <v>4</v>
      </c>
      <c r="M199" s="57">
        <f t="shared" si="15"/>
        <v>-21.4</v>
      </c>
      <c r="N199" s="24">
        <v>11.5</v>
      </c>
      <c r="O199" s="24" t="s">
        <v>4</v>
      </c>
      <c r="P199" s="57">
        <f t="shared" si="16"/>
        <v>9.8000000000000007</v>
      </c>
      <c r="Q199" s="24">
        <v>1.6</v>
      </c>
      <c r="R199" s="24">
        <v>2.7</v>
      </c>
      <c r="S199" s="57">
        <f t="shared" si="17"/>
        <v>1.3</v>
      </c>
      <c r="T199" s="24" t="s">
        <v>4</v>
      </c>
      <c r="U199" s="24" t="s">
        <v>4</v>
      </c>
      <c r="V199" s="57" t="s">
        <v>4</v>
      </c>
      <c r="W199" s="24">
        <v>7.3</v>
      </c>
      <c r="X199" s="24">
        <v>1.5</v>
      </c>
      <c r="Y199" s="57">
        <f t="shared" si="18"/>
        <v>4.0999999999999996</v>
      </c>
      <c r="Z199" s="24" t="s">
        <v>4</v>
      </c>
      <c r="AA199" s="24" t="s">
        <v>4</v>
      </c>
      <c r="AB199" s="57" t="s">
        <v>4</v>
      </c>
    </row>
    <row r="200" spans="1:28">
      <c r="A200" s="18">
        <v>37622</v>
      </c>
      <c r="B200" s="24">
        <v>-14.2</v>
      </c>
      <c r="C200" s="24">
        <v>-14.2</v>
      </c>
      <c r="D200" s="57">
        <f t="shared" si="13"/>
        <v>-11.6</v>
      </c>
      <c r="E200" s="24">
        <v>-26.4</v>
      </c>
      <c r="F200" s="24" t="s">
        <v>4</v>
      </c>
      <c r="G200" s="57">
        <f t="shared" si="14"/>
        <v>-21.7</v>
      </c>
      <c r="H200" s="24">
        <v>-28.2</v>
      </c>
      <c r="I200" s="24" t="s">
        <v>4</v>
      </c>
      <c r="J200" s="57">
        <f t="shared" si="19"/>
        <v>-25.9</v>
      </c>
      <c r="K200" s="24">
        <v>-26</v>
      </c>
      <c r="L200" s="24" t="s">
        <v>4</v>
      </c>
      <c r="M200" s="57">
        <f t="shared" si="15"/>
        <v>-24.8</v>
      </c>
      <c r="N200" s="24">
        <v>5.4</v>
      </c>
      <c r="O200" s="24" t="s">
        <v>4</v>
      </c>
      <c r="P200" s="57">
        <f t="shared" si="16"/>
        <v>9.1</v>
      </c>
      <c r="Q200" s="24">
        <v>-0.8</v>
      </c>
      <c r="R200" s="24">
        <v>-0.7</v>
      </c>
      <c r="S200" s="57">
        <f t="shared" si="17"/>
        <v>0.6</v>
      </c>
      <c r="T200" s="24" t="s">
        <v>4</v>
      </c>
      <c r="U200" s="24" t="s">
        <v>4</v>
      </c>
      <c r="V200" s="57" t="s">
        <v>4</v>
      </c>
      <c r="W200" s="24">
        <v>7.5</v>
      </c>
      <c r="X200" s="24">
        <v>1.4</v>
      </c>
      <c r="Y200" s="57">
        <f t="shared" si="18"/>
        <v>2.2999999999999998</v>
      </c>
      <c r="Z200" s="24">
        <v>-4</v>
      </c>
      <c r="AA200" s="24" t="s">
        <v>4</v>
      </c>
      <c r="AB200" s="57" t="s">
        <v>4</v>
      </c>
    </row>
    <row r="201" spans="1:28">
      <c r="A201" s="18">
        <v>37653</v>
      </c>
      <c r="B201" s="24">
        <v>-11.2</v>
      </c>
      <c r="C201" s="24">
        <v>-11.2</v>
      </c>
      <c r="D201" s="57">
        <f t="shared" si="13"/>
        <v>-12.7</v>
      </c>
      <c r="E201" s="24">
        <v>-34.4</v>
      </c>
      <c r="F201" s="24" t="s">
        <v>4</v>
      </c>
      <c r="G201" s="57">
        <f t="shared" si="14"/>
        <v>-26.7</v>
      </c>
      <c r="H201" s="24">
        <v>-38.200000000000003</v>
      </c>
      <c r="I201" s="24" t="s">
        <v>4</v>
      </c>
      <c r="J201" s="57">
        <f t="shared" si="19"/>
        <v>-30.4</v>
      </c>
      <c r="K201" s="24">
        <v>-27</v>
      </c>
      <c r="L201" s="24" t="s">
        <v>4</v>
      </c>
      <c r="M201" s="57">
        <f t="shared" si="15"/>
        <v>-26.2</v>
      </c>
      <c r="N201" s="24">
        <v>10.4</v>
      </c>
      <c r="O201" s="24" t="s">
        <v>4</v>
      </c>
      <c r="P201" s="57">
        <f t="shared" si="16"/>
        <v>9.1</v>
      </c>
      <c r="Q201" s="24">
        <v>9.1999999999999993</v>
      </c>
      <c r="R201" s="24">
        <v>6.5</v>
      </c>
      <c r="S201" s="57">
        <f t="shared" si="17"/>
        <v>2.8</v>
      </c>
      <c r="T201" s="24" t="s">
        <v>4</v>
      </c>
      <c r="U201" s="24" t="s">
        <v>4</v>
      </c>
      <c r="V201" s="57" t="s">
        <v>4</v>
      </c>
      <c r="W201" s="24">
        <v>4.5</v>
      </c>
      <c r="X201" s="24">
        <v>3.5</v>
      </c>
      <c r="Y201" s="57">
        <f t="shared" si="18"/>
        <v>2.1</v>
      </c>
      <c r="Z201" s="24">
        <v>-3</v>
      </c>
      <c r="AA201" s="24" t="s">
        <v>4</v>
      </c>
      <c r="AB201" s="57" t="s">
        <v>4</v>
      </c>
    </row>
    <row r="202" spans="1:28">
      <c r="A202" s="18">
        <v>37681</v>
      </c>
      <c r="B202" s="24">
        <v>-12.2</v>
      </c>
      <c r="C202" s="24">
        <v>-12.2</v>
      </c>
      <c r="D202" s="57">
        <f t="shared" ref="D202:D265" si="20">ROUND(AVERAGE(C200:C202),1)</f>
        <v>-12.5</v>
      </c>
      <c r="E202" s="24">
        <v>-35.4</v>
      </c>
      <c r="F202" s="24" t="s">
        <v>4</v>
      </c>
      <c r="G202" s="57">
        <f t="shared" ref="G202:G265" si="21">ROUND(AVERAGE(E200:E202),1)</f>
        <v>-32.1</v>
      </c>
      <c r="H202" s="24">
        <v>-37.200000000000003</v>
      </c>
      <c r="I202" s="24" t="s">
        <v>4</v>
      </c>
      <c r="J202" s="57">
        <f t="shared" si="19"/>
        <v>-34.5</v>
      </c>
      <c r="K202" s="24">
        <v>-32</v>
      </c>
      <c r="L202" s="24" t="s">
        <v>4</v>
      </c>
      <c r="M202" s="57">
        <f t="shared" ref="M202:M265" si="22">ROUND(AVERAGE(K200:K202),1)</f>
        <v>-28.3</v>
      </c>
      <c r="N202" s="24">
        <v>8.4</v>
      </c>
      <c r="O202" s="24" t="s">
        <v>4</v>
      </c>
      <c r="P202" s="57">
        <f t="shared" ref="P202:P265" si="23">ROUND(AVERAGE(N200:N202),1)</f>
        <v>8.1</v>
      </c>
      <c r="Q202" s="24">
        <v>-0.8</v>
      </c>
      <c r="R202" s="24">
        <v>-2.2000000000000002</v>
      </c>
      <c r="S202" s="57">
        <f t="shared" ref="S202:S265" si="24">ROUND(AVERAGE(R200:R202),1)</f>
        <v>1.2</v>
      </c>
      <c r="T202" s="24" t="s">
        <v>4</v>
      </c>
      <c r="U202" s="24" t="s">
        <v>4</v>
      </c>
      <c r="V202" s="57" t="s">
        <v>4</v>
      </c>
      <c r="W202" s="24">
        <v>-1.5</v>
      </c>
      <c r="X202" s="24">
        <v>-2.2000000000000002</v>
      </c>
      <c r="Y202" s="57">
        <f t="shared" ref="Y202:Y265" si="25">ROUND(AVERAGE(X200:X202),1)</f>
        <v>0.9</v>
      </c>
      <c r="Z202" s="24">
        <v>-8</v>
      </c>
      <c r="AA202" s="24" t="s">
        <v>4</v>
      </c>
      <c r="AB202" s="57">
        <f t="shared" ref="AB202:AB265" si="26">ROUND(AVERAGE(Z200:Z202),1)</f>
        <v>-5</v>
      </c>
    </row>
    <row r="203" spans="1:28">
      <c r="A203" s="18">
        <v>37712</v>
      </c>
      <c r="B203" s="24">
        <v>-15.2</v>
      </c>
      <c r="C203" s="24">
        <v>-15.2</v>
      </c>
      <c r="D203" s="57">
        <f t="shared" si="20"/>
        <v>-12.9</v>
      </c>
      <c r="E203" s="24">
        <v>-31.4</v>
      </c>
      <c r="F203" s="24" t="s">
        <v>4</v>
      </c>
      <c r="G203" s="57">
        <f t="shared" si="21"/>
        <v>-33.700000000000003</v>
      </c>
      <c r="H203" s="24">
        <v>-37.200000000000003</v>
      </c>
      <c r="I203" s="24" t="s">
        <v>4</v>
      </c>
      <c r="J203" s="57">
        <f t="shared" si="19"/>
        <v>-37.5</v>
      </c>
      <c r="K203" s="24">
        <v>-26</v>
      </c>
      <c r="L203" s="24" t="s">
        <v>4</v>
      </c>
      <c r="M203" s="57">
        <f t="shared" si="22"/>
        <v>-28.3</v>
      </c>
      <c r="N203" s="24">
        <v>12.4</v>
      </c>
      <c r="O203" s="24" t="s">
        <v>4</v>
      </c>
      <c r="P203" s="57">
        <f t="shared" si="23"/>
        <v>10.4</v>
      </c>
      <c r="Q203" s="24">
        <v>-2.8</v>
      </c>
      <c r="R203" s="24">
        <v>-3.9</v>
      </c>
      <c r="S203" s="57">
        <f t="shared" si="24"/>
        <v>0.1</v>
      </c>
      <c r="T203" s="24" t="s">
        <v>4</v>
      </c>
      <c r="U203" s="24" t="s">
        <v>4</v>
      </c>
      <c r="V203" s="57" t="s">
        <v>4</v>
      </c>
      <c r="W203" s="24">
        <v>-2.5</v>
      </c>
      <c r="X203" s="24">
        <v>-2.4</v>
      </c>
      <c r="Y203" s="57">
        <f t="shared" si="25"/>
        <v>-0.4</v>
      </c>
      <c r="Z203" s="24">
        <v>-9</v>
      </c>
      <c r="AA203" s="24" t="s">
        <v>4</v>
      </c>
      <c r="AB203" s="57">
        <f t="shared" si="26"/>
        <v>-6.7</v>
      </c>
    </row>
    <row r="204" spans="1:28">
      <c r="A204" s="18">
        <v>37742</v>
      </c>
      <c r="B204" s="24">
        <v>-17.2</v>
      </c>
      <c r="C204" s="24">
        <v>-17.2</v>
      </c>
      <c r="D204" s="57">
        <f t="shared" si="20"/>
        <v>-14.9</v>
      </c>
      <c r="E204" s="24">
        <v>-29.4</v>
      </c>
      <c r="F204" s="24" t="s">
        <v>4</v>
      </c>
      <c r="G204" s="57">
        <f t="shared" si="21"/>
        <v>-32.1</v>
      </c>
      <c r="H204" s="24">
        <v>-38.200000000000003</v>
      </c>
      <c r="I204" s="24" t="s">
        <v>4</v>
      </c>
      <c r="J204" s="57">
        <f t="shared" si="19"/>
        <v>-37.5</v>
      </c>
      <c r="K204" s="24">
        <v>-24</v>
      </c>
      <c r="L204" s="24" t="s">
        <v>4</v>
      </c>
      <c r="M204" s="57">
        <f t="shared" si="22"/>
        <v>-27.3</v>
      </c>
      <c r="N204" s="24">
        <v>11.4</v>
      </c>
      <c r="O204" s="24" t="s">
        <v>4</v>
      </c>
      <c r="P204" s="57">
        <f t="shared" si="23"/>
        <v>10.7</v>
      </c>
      <c r="Q204" s="24">
        <v>2.2000000000000002</v>
      </c>
      <c r="R204" s="24">
        <v>0.1</v>
      </c>
      <c r="S204" s="57">
        <f t="shared" si="24"/>
        <v>-2</v>
      </c>
      <c r="T204" s="24" t="s">
        <v>4</v>
      </c>
      <c r="U204" s="24" t="s">
        <v>4</v>
      </c>
      <c r="V204" s="57" t="s">
        <v>4</v>
      </c>
      <c r="W204" s="24">
        <v>-3.5</v>
      </c>
      <c r="X204" s="24">
        <v>-3.1</v>
      </c>
      <c r="Y204" s="57">
        <f t="shared" si="25"/>
        <v>-2.6</v>
      </c>
      <c r="Z204" s="24">
        <v>-5</v>
      </c>
      <c r="AA204" s="24" t="s">
        <v>4</v>
      </c>
      <c r="AB204" s="57">
        <f t="shared" si="26"/>
        <v>-7.3</v>
      </c>
    </row>
    <row r="205" spans="1:28">
      <c r="A205" s="18">
        <v>37773</v>
      </c>
      <c r="B205" s="24">
        <v>-7.2</v>
      </c>
      <c r="C205" s="24">
        <v>-7.2</v>
      </c>
      <c r="D205" s="57">
        <f t="shared" si="20"/>
        <v>-13.2</v>
      </c>
      <c r="E205" s="24">
        <v>-23.4</v>
      </c>
      <c r="F205" s="24" t="s">
        <v>4</v>
      </c>
      <c r="G205" s="57">
        <f t="shared" si="21"/>
        <v>-28.1</v>
      </c>
      <c r="H205" s="24">
        <v>-32.200000000000003</v>
      </c>
      <c r="I205" s="24" t="s">
        <v>4</v>
      </c>
      <c r="J205" s="57">
        <f t="shared" si="19"/>
        <v>-35.9</v>
      </c>
      <c r="K205" s="24">
        <v>-24</v>
      </c>
      <c r="L205" s="24" t="s">
        <v>4</v>
      </c>
      <c r="M205" s="57">
        <f t="shared" si="22"/>
        <v>-24.7</v>
      </c>
      <c r="N205" s="24">
        <v>7.4</v>
      </c>
      <c r="O205" s="24" t="s">
        <v>4</v>
      </c>
      <c r="P205" s="57">
        <f t="shared" si="23"/>
        <v>10.4</v>
      </c>
      <c r="Q205" s="24">
        <v>1.2</v>
      </c>
      <c r="R205" s="24">
        <v>1.9</v>
      </c>
      <c r="S205" s="57">
        <f t="shared" si="24"/>
        <v>-0.6</v>
      </c>
      <c r="T205" s="24" t="s">
        <v>4</v>
      </c>
      <c r="U205" s="24" t="s">
        <v>4</v>
      </c>
      <c r="V205" s="57" t="s">
        <v>4</v>
      </c>
      <c r="W205" s="24">
        <v>-3.5</v>
      </c>
      <c r="X205" s="24">
        <v>-1.8</v>
      </c>
      <c r="Y205" s="57">
        <f t="shared" si="25"/>
        <v>-2.4</v>
      </c>
      <c r="Z205" s="24">
        <v>-5</v>
      </c>
      <c r="AA205" s="24" t="s">
        <v>4</v>
      </c>
      <c r="AB205" s="57">
        <f t="shared" si="26"/>
        <v>-6.3</v>
      </c>
    </row>
    <row r="206" spans="1:28">
      <c r="A206" s="18">
        <v>37803</v>
      </c>
      <c r="B206" s="24">
        <v>-11.2</v>
      </c>
      <c r="C206" s="24">
        <v>-11.2</v>
      </c>
      <c r="D206" s="57">
        <f t="shared" si="20"/>
        <v>-11.9</v>
      </c>
      <c r="E206" s="24">
        <v>-26.4</v>
      </c>
      <c r="F206" s="24" t="s">
        <v>4</v>
      </c>
      <c r="G206" s="57">
        <f t="shared" si="21"/>
        <v>-26.4</v>
      </c>
      <c r="H206" s="24">
        <v>-33.200000000000003</v>
      </c>
      <c r="I206" s="24" t="s">
        <v>4</v>
      </c>
      <c r="J206" s="57">
        <f t="shared" si="19"/>
        <v>-34.5</v>
      </c>
      <c r="K206" s="24">
        <v>-25</v>
      </c>
      <c r="L206" s="24" t="s">
        <v>4</v>
      </c>
      <c r="M206" s="57">
        <f t="shared" si="22"/>
        <v>-24.3</v>
      </c>
      <c r="N206" s="24">
        <v>5.4</v>
      </c>
      <c r="O206" s="24" t="s">
        <v>4</v>
      </c>
      <c r="P206" s="57">
        <f t="shared" si="23"/>
        <v>8.1</v>
      </c>
      <c r="Q206" s="24">
        <v>4.2</v>
      </c>
      <c r="R206" s="24">
        <v>7.8</v>
      </c>
      <c r="S206" s="57">
        <f t="shared" si="24"/>
        <v>3.3</v>
      </c>
      <c r="T206" s="24" t="s">
        <v>4</v>
      </c>
      <c r="U206" s="24" t="s">
        <v>4</v>
      </c>
      <c r="V206" s="57" t="s">
        <v>4</v>
      </c>
      <c r="W206" s="24">
        <v>-5.5</v>
      </c>
      <c r="X206" s="24">
        <v>-1.7</v>
      </c>
      <c r="Y206" s="57">
        <f t="shared" si="25"/>
        <v>-2.2000000000000002</v>
      </c>
      <c r="Z206" s="24">
        <v>-5</v>
      </c>
      <c r="AA206" s="24" t="s">
        <v>4</v>
      </c>
      <c r="AB206" s="57">
        <f t="shared" si="26"/>
        <v>-5</v>
      </c>
    </row>
    <row r="207" spans="1:28">
      <c r="A207" s="59">
        <v>37834</v>
      </c>
      <c r="B207" s="24">
        <v>-2.2000000000000002</v>
      </c>
      <c r="C207" s="24">
        <v>-2.2000000000000002</v>
      </c>
      <c r="D207" s="57">
        <f t="shared" si="20"/>
        <v>-6.9</v>
      </c>
      <c r="E207" s="24">
        <v>-25.4</v>
      </c>
      <c r="F207" s="24" t="s">
        <v>4</v>
      </c>
      <c r="G207" s="57">
        <f t="shared" si="21"/>
        <v>-25.1</v>
      </c>
      <c r="H207" s="24">
        <v>-33.200000000000003</v>
      </c>
      <c r="I207" s="24" t="s">
        <v>4</v>
      </c>
      <c r="J207" s="57">
        <f t="shared" si="19"/>
        <v>-32.9</v>
      </c>
      <c r="K207" s="24">
        <v>-24</v>
      </c>
      <c r="L207" s="24" t="s">
        <v>4</v>
      </c>
      <c r="M207" s="57">
        <f t="shared" si="22"/>
        <v>-24.3</v>
      </c>
      <c r="N207" s="24">
        <v>4.4000000000000004</v>
      </c>
      <c r="O207" s="24" t="s">
        <v>4</v>
      </c>
      <c r="P207" s="57">
        <f t="shared" si="23"/>
        <v>5.7</v>
      </c>
      <c r="Q207" s="24">
        <v>5.2</v>
      </c>
      <c r="R207" s="24">
        <v>4.5</v>
      </c>
      <c r="S207" s="57">
        <f t="shared" si="24"/>
        <v>4.7</v>
      </c>
      <c r="T207" s="24" t="s">
        <v>4</v>
      </c>
      <c r="U207" s="24" t="s">
        <v>4</v>
      </c>
      <c r="V207" s="57" t="s">
        <v>4</v>
      </c>
      <c r="W207" s="24">
        <v>-3.5</v>
      </c>
      <c r="X207" s="24">
        <v>-0.7</v>
      </c>
      <c r="Y207" s="57">
        <f t="shared" si="25"/>
        <v>-1.4</v>
      </c>
      <c r="Z207" s="24">
        <v>-6</v>
      </c>
      <c r="AA207" s="24" t="s">
        <v>4</v>
      </c>
      <c r="AB207" s="57">
        <f t="shared" si="26"/>
        <v>-5.3</v>
      </c>
    </row>
    <row r="208" spans="1:28">
      <c r="A208" s="59">
        <v>37865</v>
      </c>
      <c r="B208" s="24">
        <v>-6.2</v>
      </c>
      <c r="C208" s="24">
        <v>-6.2</v>
      </c>
      <c r="D208" s="57">
        <f t="shared" si="20"/>
        <v>-6.5</v>
      </c>
      <c r="E208" s="24">
        <v>-21.4</v>
      </c>
      <c r="F208" s="24" t="s">
        <v>4</v>
      </c>
      <c r="G208" s="57">
        <f t="shared" si="21"/>
        <v>-24.4</v>
      </c>
      <c r="H208" s="24">
        <v>-27.2</v>
      </c>
      <c r="I208" s="24" t="s">
        <v>4</v>
      </c>
      <c r="J208" s="57">
        <f t="shared" si="19"/>
        <v>-31.2</v>
      </c>
      <c r="K208" s="24">
        <v>-23</v>
      </c>
      <c r="L208" s="24" t="s">
        <v>4</v>
      </c>
      <c r="M208" s="57">
        <f t="shared" si="22"/>
        <v>-24</v>
      </c>
      <c r="N208" s="24">
        <v>3.4</v>
      </c>
      <c r="O208" s="24" t="s">
        <v>4</v>
      </c>
      <c r="P208" s="57">
        <f t="shared" si="23"/>
        <v>4.4000000000000004</v>
      </c>
      <c r="Q208" s="24">
        <v>4.2</v>
      </c>
      <c r="R208" s="24">
        <v>3</v>
      </c>
      <c r="S208" s="57">
        <f t="shared" si="24"/>
        <v>5.0999999999999996</v>
      </c>
      <c r="T208" s="24" t="s">
        <v>4</v>
      </c>
      <c r="U208" s="24" t="s">
        <v>4</v>
      </c>
      <c r="V208" s="57" t="s">
        <v>4</v>
      </c>
      <c r="W208" s="24">
        <v>9.5</v>
      </c>
      <c r="X208" s="24">
        <v>11.6</v>
      </c>
      <c r="Y208" s="57">
        <f t="shared" si="25"/>
        <v>3.1</v>
      </c>
      <c r="Z208" s="24">
        <v>-5</v>
      </c>
      <c r="AA208" s="24" t="s">
        <v>4</v>
      </c>
      <c r="AB208" s="57">
        <f t="shared" si="26"/>
        <v>-5.3</v>
      </c>
    </row>
    <row r="209" spans="1:28">
      <c r="A209" s="59">
        <v>37895</v>
      </c>
      <c r="B209" s="24">
        <v>-7.2</v>
      </c>
      <c r="C209" s="24">
        <v>-7.2</v>
      </c>
      <c r="D209" s="57">
        <f t="shared" si="20"/>
        <v>-5.2</v>
      </c>
      <c r="E209" s="24">
        <v>-26.4</v>
      </c>
      <c r="F209" s="24" t="s">
        <v>4</v>
      </c>
      <c r="G209" s="57">
        <f t="shared" si="21"/>
        <v>-24.4</v>
      </c>
      <c r="H209" s="24">
        <v>-34.200000000000003</v>
      </c>
      <c r="I209" s="24" t="s">
        <v>4</v>
      </c>
      <c r="J209" s="57">
        <f t="shared" si="19"/>
        <v>-31.5</v>
      </c>
      <c r="K209" s="24">
        <v>-20</v>
      </c>
      <c r="L209" s="24" t="s">
        <v>4</v>
      </c>
      <c r="M209" s="57">
        <f t="shared" si="22"/>
        <v>-22.3</v>
      </c>
      <c r="N209" s="24">
        <v>7.4</v>
      </c>
      <c r="O209" s="24" t="s">
        <v>4</v>
      </c>
      <c r="P209" s="57">
        <f t="shared" si="23"/>
        <v>5.0999999999999996</v>
      </c>
      <c r="Q209" s="24">
        <v>7.2</v>
      </c>
      <c r="R209" s="24">
        <v>6.8</v>
      </c>
      <c r="S209" s="57">
        <f t="shared" si="24"/>
        <v>4.8</v>
      </c>
      <c r="T209" s="24" t="s">
        <v>4</v>
      </c>
      <c r="U209" s="24" t="s">
        <v>4</v>
      </c>
      <c r="V209" s="57" t="s">
        <v>4</v>
      </c>
      <c r="W209" s="24">
        <v>-3.5</v>
      </c>
      <c r="X209" s="24">
        <v>-0.5</v>
      </c>
      <c r="Y209" s="57">
        <f t="shared" si="25"/>
        <v>3.5</v>
      </c>
      <c r="Z209" s="24">
        <v>-4</v>
      </c>
      <c r="AA209" s="24" t="s">
        <v>4</v>
      </c>
      <c r="AB209" s="57">
        <f t="shared" si="26"/>
        <v>-5</v>
      </c>
    </row>
    <row r="210" spans="1:28">
      <c r="A210" s="59">
        <v>37926</v>
      </c>
      <c r="B210" s="24">
        <v>-1.2</v>
      </c>
      <c r="C210" s="24">
        <v>-1.2</v>
      </c>
      <c r="D210" s="57">
        <f t="shared" si="20"/>
        <v>-4.9000000000000004</v>
      </c>
      <c r="E210" s="24">
        <v>-25.4</v>
      </c>
      <c r="F210" s="24" t="s">
        <v>4</v>
      </c>
      <c r="G210" s="57">
        <f t="shared" si="21"/>
        <v>-24.4</v>
      </c>
      <c r="H210" s="24">
        <v>-32.200000000000003</v>
      </c>
      <c r="I210" s="24" t="s">
        <v>4</v>
      </c>
      <c r="J210" s="57">
        <f t="shared" si="19"/>
        <v>-31.2</v>
      </c>
      <c r="K210" s="24">
        <v>-18</v>
      </c>
      <c r="L210" s="24" t="s">
        <v>4</v>
      </c>
      <c r="M210" s="57">
        <f t="shared" si="22"/>
        <v>-20.3</v>
      </c>
      <c r="N210" s="24">
        <v>9.4</v>
      </c>
      <c r="O210" s="24" t="s">
        <v>4</v>
      </c>
      <c r="P210" s="57">
        <f t="shared" si="23"/>
        <v>6.7</v>
      </c>
      <c r="Q210" s="24">
        <v>-3.8</v>
      </c>
      <c r="R210" s="24">
        <v>-0.4</v>
      </c>
      <c r="S210" s="57">
        <f t="shared" si="24"/>
        <v>3.1</v>
      </c>
      <c r="T210" s="24" t="s">
        <v>4</v>
      </c>
      <c r="U210" s="24" t="s">
        <v>4</v>
      </c>
      <c r="V210" s="57" t="s">
        <v>4</v>
      </c>
      <c r="W210" s="24">
        <v>4.5</v>
      </c>
      <c r="X210" s="24">
        <v>3.5</v>
      </c>
      <c r="Y210" s="57">
        <f t="shared" si="25"/>
        <v>4.9000000000000004</v>
      </c>
      <c r="Z210" s="24">
        <v>-8</v>
      </c>
      <c r="AA210" s="24" t="s">
        <v>4</v>
      </c>
      <c r="AB210" s="57">
        <f t="shared" si="26"/>
        <v>-5.7</v>
      </c>
    </row>
    <row r="211" spans="1:28">
      <c r="A211" s="59">
        <v>37956</v>
      </c>
      <c r="B211" s="24">
        <v>-11.2</v>
      </c>
      <c r="C211" s="24">
        <v>-11.2</v>
      </c>
      <c r="D211" s="57">
        <f t="shared" si="20"/>
        <v>-6.5</v>
      </c>
      <c r="E211" s="24">
        <v>-21.4</v>
      </c>
      <c r="F211" s="24" t="s">
        <v>4</v>
      </c>
      <c r="G211" s="57">
        <f t="shared" si="21"/>
        <v>-24.4</v>
      </c>
      <c r="H211" s="24">
        <v>-30.2</v>
      </c>
      <c r="I211" s="24" t="s">
        <v>4</v>
      </c>
      <c r="J211" s="57">
        <f t="shared" si="19"/>
        <v>-32.200000000000003</v>
      </c>
      <c r="K211" s="24">
        <v>-20</v>
      </c>
      <c r="L211" s="24" t="s">
        <v>4</v>
      </c>
      <c r="M211" s="57">
        <f t="shared" si="22"/>
        <v>-19.3</v>
      </c>
      <c r="N211" s="24">
        <v>3.4</v>
      </c>
      <c r="O211" s="24" t="s">
        <v>4</v>
      </c>
      <c r="P211" s="57">
        <f t="shared" si="23"/>
        <v>6.7</v>
      </c>
      <c r="Q211" s="24">
        <v>4.2</v>
      </c>
      <c r="R211" s="24">
        <v>5.0999999999999996</v>
      </c>
      <c r="S211" s="57">
        <f t="shared" si="24"/>
        <v>3.8</v>
      </c>
      <c r="T211" s="24" t="s">
        <v>4</v>
      </c>
      <c r="U211" s="24" t="s">
        <v>4</v>
      </c>
      <c r="V211" s="57" t="s">
        <v>4</v>
      </c>
      <c r="W211" s="24">
        <v>8.5</v>
      </c>
      <c r="X211" s="24">
        <v>3.6</v>
      </c>
      <c r="Y211" s="57">
        <f t="shared" si="25"/>
        <v>2.2000000000000002</v>
      </c>
      <c r="Z211" s="24">
        <v>-5</v>
      </c>
      <c r="AA211" s="24" t="s">
        <v>4</v>
      </c>
      <c r="AB211" s="57">
        <f t="shared" si="26"/>
        <v>-5.7</v>
      </c>
    </row>
    <row r="212" spans="1:28">
      <c r="A212" s="59">
        <v>37987</v>
      </c>
      <c r="B212" s="24">
        <v>-11.2</v>
      </c>
      <c r="C212" s="24">
        <v>-11.2</v>
      </c>
      <c r="D212" s="57">
        <f t="shared" si="20"/>
        <v>-7.9</v>
      </c>
      <c r="E212" s="24">
        <v>-14.4</v>
      </c>
      <c r="F212" s="24" t="s">
        <v>4</v>
      </c>
      <c r="G212" s="57">
        <f t="shared" si="21"/>
        <v>-20.399999999999999</v>
      </c>
      <c r="H212" s="24">
        <v>-25.2</v>
      </c>
      <c r="I212" s="24" t="s">
        <v>4</v>
      </c>
      <c r="J212" s="57">
        <f t="shared" si="19"/>
        <v>-29.2</v>
      </c>
      <c r="K212" s="24">
        <v>-18</v>
      </c>
      <c r="L212" s="24" t="s">
        <v>4</v>
      </c>
      <c r="M212" s="57">
        <f t="shared" si="22"/>
        <v>-18.7</v>
      </c>
      <c r="N212" s="24">
        <v>3.4</v>
      </c>
      <c r="O212" s="24" t="s">
        <v>4</v>
      </c>
      <c r="P212" s="57">
        <f t="shared" si="23"/>
        <v>5.4</v>
      </c>
      <c r="Q212" s="24">
        <v>2.2000000000000002</v>
      </c>
      <c r="R212" s="24">
        <v>3.4</v>
      </c>
      <c r="S212" s="57">
        <f t="shared" si="24"/>
        <v>2.7</v>
      </c>
      <c r="T212" s="24" t="s">
        <v>4</v>
      </c>
      <c r="U212" s="24" t="s">
        <v>4</v>
      </c>
      <c r="V212" s="57" t="s">
        <v>4</v>
      </c>
      <c r="W212" s="24">
        <v>9.5</v>
      </c>
      <c r="X212" s="24">
        <v>3.9</v>
      </c>
      <c r="Y212" s="57">
        <f t="shared" si="25"/>
        <v>3.7</v>
      </c>
      <c r="Z212" s="24">
        <v>-5</v>
      </c>
      <c r="AA212" s="24" t="s">
        <v>4</v>
      </c>
      <c r="AB212" s="57">
        <f t="shared" si="26"/>
        <v>-6</v>
      </c>
    </row>
    <row r="213" spans="1:28">
      <c r="A213" s="59">
        <v>38018</v>
      </c>
      <c r="B213" s="24">
        <v>-8.1999999999999993</v>
      </c>
      <c r="C213" s="24">
        <v>-8.1999999999999993</v>
      </c>
      <c r="D213" s="57">
        <f t="shared" si="20"/>
        <v>-10.199999999999999</v>
      </c>
      <c r="E213" s="24">
        <v>-21.4</v>
      </c>
      <c r="F213" s="24" t="s">
        <v>4</v>
      </c>
      <c r="G213" s="57">
        <f t="shared" si="21"/>
        <v>-19.100000000000001</v>
      </c>
      <c r="H213" s="24">
        <v>-27.2</v>
      </c>
      <c r="I213" s="24" t="s">
        <v>4</v>
      </c>
      <c r="J213" s="57">
        <f t="shared" si="19"/>
        <v>-27.5</v>
      </c>
      <c r="K213" s="24">
        <v>-18</v>
      </c>
      <c r="L213" s="24" t="s">
        <v>4</v>
      </c>
      <c r="M213" s="57">
        <f t="shared" si="22"/>
        <v>-18.7</v>
      </c>
      <c r="N213" s="24">
        <v>4.4000000000000004</v>
      </c>
      <c r="O213" s="24" t="s">
        <v>4</v>
      </c>
      <c r="P213" s="57">
        <f t="shared" si="23"/>
        <v>3.7</v>
      </c>
      <c r="Q213" s="24">
        <v>4.2</v>
      </c>
      <c r="R213" s="24">
        <v>1.5</v>
      </c>
      <c r="S213" s="57">
        <f t="shared" si="24"/>
        <v>3.3</v>
      </c>
      <c r="T213" s="24" t="s">
        <v>4</v>
      </c>
      <c r="U213" s="24" t="s">
        <v>4</v>
      </c>
      <c r="V213" s="57" t="s">
        <v>4</v>
      </c>
      <c r="W213" s="24">
        <v>4.5</v>
      </c>
      <c r="X213" s="24">
        <v>3.7</v>
      </c>
      <c r="Y213" s="57">
        <f t="shared" si="25"/>
        <v>3.7</v>
      </c>
      <c r="Z213" s="24">
        <v>-3</v>
      </c>
      <c r="AA213" s="24" t="s">
        <v>4</v>
      </c>
      <c r="AB213" s="57">
        <f t="shared" si="26"/>
        <v>-4.3</v>
      </c>
    </row>
    <row r="214" spans="1:28">
      <c r="A214" s="59">
        <v>38047</v>
      </c>
      <c r="B214" s="24">
        <v>-11.2</v>
      </c>
      <c r="C214" s="24">
        <v>-11.2</v>
      </c>
      <c r="D214" s="57">
        <f t="shared" si="20"/>
        <v>-10.199999999999999</v>
      </c>
      <c r="E214" s="24">
        <v>-19.399999999999999</v>
      </c>
      <c r="F214" s="24" t="s">
        <v>4</v>
      </c>
      <c r="G214" s="57">
        <f t="shared" si="21"/>
        <v>-18.399999999999999</v>
      </c>
      <c r="H214" s="24">
        <v>-23.2</v>
      </c>
      <c r="I214" s="24" t="s">
        <v>4</v>
      </c>
      <c r="J214" s="57">
        <f t="shared" si="19"/>
        <v>-25.2</v>
      </c>
      <c r="K214" s="24">
        <v>-19</v>
      </c>
      <c r="L214" s="24" t="s">
        <v>4</v>
      </c>
      <c r="M214" s="57">
        <f t="shared" si="22"/>
        <v>-18.3</v>
      </c>
      <c r="N214" s="24">
        <v>2.4</v>
      </c>
      <c r="O214" s="24" t="s">
        <v>4</v>
      </c>
      <c r="P214" s="57">
        <f t="shared" si="23"/>
        <v>3.4</v>
      </c>
      <c r="Q214" s="24">
        <v>3.2</v>
      </c>
      <c r="R214" s="24">
        <v>1.9</v>
      </c>
      <c r="S214" s="57">
        <f t="shared" si="24"/>
        <v>2.2999999999999998</v>
      </c>
      <c r="T214" s="24" t="s">
        <v>4</v>
      </c>
      <c r="U214" s="24" t="s">
        <v>4</v>
      </c>
      <c r="V214" s="57" t="s">
        <v>4</v>
      </c>
      <c r="W214" s="24">
        <v>6.5</v>
      </c>
      <c r="X214" s="24">
        <v>5.7</v>
      </c>
      <c r="Y214" s="57">
        <f t="shared" si="25"/>
        <v>4.4000000000000004</v>
      </c>
      <c r="Z214" s="24">
        <v>-5</v>
      </c>
      <c r="AA214" s="24" t="s">
        <v>4</v>
      </c>
      <c r="AB214" s="57">
        <f t="shared" si="26"/>
        <v>-4.3</v>
      </c>
    </row>
    <row r="215" spans="1:28">
      <c r="A215" s="59">
        <v>38078</v>
      </c>
      <c r="B215" s="24">
        <v>-5.2</v>
      </c>
      <c r="C215" s="24">
        <v>-5.2</v>
      </c>
      <c r="D215" s="57">
        <f t="shared" si="20"/>
        <v>-8.1999999999999993</v>
      </c>
      <c r="E215" s="24">
        <v>-17.399999999999999</v>
      </c>
      <c r="F215" s="24" t="s">
        <v>4</v>
      </c>
      <c r="G215" s="57">
        <f t="shared" si="21"/>
        <v>-19.399999999999999</v>
      </c>
      <c r="H215" s="24">
        <v>-24.2</v>
      </c>
      <c r="I215" s="24" t="s">
        <v>4</v>
      </c>
      <c r="J215" s="57">
        <f t="shared" si="19"/>
        <v>-24.9</v>
      </c>
      <c r="K215" s="24">
        <v>-16</v>
      </c>
      <c r="L215" s="24" t="s">
        <v>4</v>
      </c>
      <c r="M215" s="57">
        <f t="shared" si="22"/>
        <v>-17.7</v>
      </c>
      <c r="N215" s="24">
        <v>1.4</v>
      </c>
      <c r="O215" s="24" t="s">
        <v>4</v>
      </c>
      <c r="P215" s="57">
        <f t="shared" si="23"/>
        <v>2.7</v>
      </c>
      <c r="Q215" s="24">
        <v>1.2</v>
      </c>
      <c r="R215" s="24">
        <v>0.6</v>
      </c>
      <c r="S215" s="57">
        <f t="shared" si="24"/>
        <v>1.3</v>
      </c>
      <c r="T215" s="24" t="s">
        <v>4</v>
      </c>
      <c r="U215" s="24" t="s">
        <v>4</v>
      </c>
      <c r="V215" s="57" t="s">
        <v>4</v>
      </c>
      <c r="W215" s="24">
        <v>6.5</v>
      </c>
      <c r="X215" s="24">
        <v>6.9</v>
      </c>
      <c r="Y215" s="57">
        <f t="shared" si="25"/>
        <v>5.4</v>
      </c>
      <c r="Z215" s="24">
        <v>-4</v>
      </c>
      <c r="AA215" s="24" t="s">
        <v>4</v>
      </c>
      <c r="AB215" s="57">
        <f t="shared" si="26"/>
        <v>-4</v>
      </c>
    </row>
    <row r="216" spans="1:28">
      <c r="A216" s="18">
        <v>38108</v>
      </c>
      <c r="B216" s="24">
        <v>-10.199999999999999</v>
      </c>
      <c r="C216" s="24">
        <v>-10.199999999999999</v>
      </c>
      <c r="D216" s="57">
        <f t="shared" si="20"/>
        <v>-8.9</v>
      </c>
      <c r="E216" s="24">
        <v>-19.399999999999999</v>
      </c>
      <c r="F216" s="24" t="s">
        <v>4</v>
      </c>
      <c r="G216" s="57">
        <f t="shared" si="21"/>
        <v>-18.7</v>
      </c>
      <c r="H216" s="24">
        <v>-25.2</v>
      </c>
      <c r="I216" s="24" t="s">
        <v>4</v>
      </c>
      <c r="J216" s="57">
        <f t="shared" si="19"/>
        <v>-24.2</v>
      </c>
      <c r="K216" s="24">
        <v>-18</v>
      </c>
      <c r="L216" s="24" t="s">
        <v>4</v>
      </c>
      <c r="M216" s="57">
        <f t="shared" si="22"/>
        <v>-17.7</v>
      </c>
      <c r="N216" s="24">
        <v>3.4</v>
      </c>
      <c r="O216" s="24" t="s">
        <v>4</v>
      </c>
      <c r="P216" s="57">
        <f t="shared" si="23"/>
        <v>2.4</v>
      </c>
      <c r="Q216" s="24">
        <v>9.1999999999999993</v>
      </c>
      <c r="R216" s="24">
        <v>6.2</v>
      </c>
      <c r="S216" s="57">
        <f t="shared" si="24"/>
        <v>2.9</v>
      </c>
      <c r="T216" s="24" t="s">
        <v>4</v>
      </c>
      <c r="U216" s="24" t="s">
        <v>4</v>
      </c>
      <c r="V216" s="57" t="s">
        <v>4</v>
      </c>
      <c r="W216" s="24">
        <v>2.5</v>
      </c>
      <c r="X216" s="24">
        <v>3.6</v>
      </c>
      <c r="Y216" s="57">
        <f t="shared" si="25"/>
        <v>5.4</v>
      </c>
      <c r="Z216" s="24">
        <v>-3</v>
      </c>
      <c r="AA216" s="24" t="s">
        <v>4</v>
      </c>
      <c r="AB216" s="57">
        <f t="shared" si="26"/>
        <v>-4</v>
      </c>
    </row>
    <row r="217" spans="1:28">
      <c r="A217" s="18">
        <v>38139</v>
      </c>
      <c r="B217" s="24">
        <v>-0.2</v>
      </c>
      <c r="C217" s="24">
        <v>-0.2</v>
      </c>
      <c r="D217" s="57">
        <f t="shared" si="20"/>
        <v>-5.2</v>
      </c>
      <c r="E217" s="24">
        <v>-5.4</v>
      </c>
      <c r="F217" s="24" t="s">
        <v>4</v>
      </c>
      <c r="G217" s="57">
        <f t="shared" si="21"/>
        <v>-14.1</v>
      </c>
      <c r="H217" s="24">
        <v>-22.2</v>
      </c>
      <c r="I217" s="24" t="s">
        <v>4</v>
      </c>
      <c r="J217" s="57">
        <f t="shared" si="19"/>
        <v>-23.9</v>
      </c>
      <c r="K217" s="24">
        <v>-13</v>
      </c>
      <c r="L217" s="24" t="s">
        <v>4</v>
      </c>
      <c r="M217" s="57">
        <f t="shared" si="22"/>
        <v>-15.7</v>
      </c>
      <c r="N217" s="24">
        <v>8.4</v>
      </c>
      <c r="O217" s="24" t="s">
        <v>4</v>
      </c>
      <c r="P217" s="57">
        <f t="shared" si="23"/>
        <v>4.4000000000000004</v>
      </c>
      <c r="Q217" s="24">
        <v>7.2</v>
      </c>
      <c r="R217" s="24">
        <v>8.1999999999999993</v>
      </c>
      <c r="S217" s="57">
        <f t="shared" si="24"/>
        <v>5</v>
      </c>
      <c r="T217" s="24" t="s">
        <v>4</v>
      </c>
      <c r="U217" s="24" t="s">
        <v>4</v>
      </c>
      <c r="V217" s="57" t="s">
        <v>4</v>
      </c>
      <c r="W217" s="24">
        <v>0.5</v>
      </c>
      <c r="X217" s="24">
        <v>2.4</v>
      </c>
      <c r="Y217" s="57">
        <f t="shared" si="25"/>
        <v>4.3</v>
      </c>
      <c r="Z217" s="24">
        <v>-5</v>
      </c>
      <c r="AA217" s="24" t="s">
        <v>4</v>
      </c>
      <c r="AB217" s="57">
        <f t="shared" si="26"/>
        <v>-4</v>
      </c>
    </row>
    <row r="218" spans="1:28">
      <c r="A218" s="18">
        <v>38169</v>
      </c>
      <c r="B218" s="24">
        <v>8.8000000000000007</v>
      </c>
      <c r="C218" s="24">
        <v>8.8000000000000007</v>
      </c>
      <c r="D218" s="57">
        <f t="shared" si="20"/>
        <v>-0.5</v>
      </c>
      <c r="E218" s="24">
        <v>-5.4</v>
      </c>
      <c r="F218" s="24" t="s">
        <v>4</v>
      </c>
      <c r="G218" s="57">
        <f t="shared" si="21"/>
        <v>-10.1</v>
      </c>
      <c r="H218" s="24">
        <v>-11.2</v>
      </c>
      <c r="I218" s="24" t="s">
        <v>4</v>
      </c>
      <c r="J218" s="57">
        <f t="shared" si="19"/>
        <v>-19.5</v>
      </c>
      <c r="K218" s="24">
        <v>-15</v>
      </c>
      <c r="L218" s="24" t="s">
        <v>4</v>
      </c>
      <c r="M218" s="57">
        <f t="shared" si="22"/>
        <v>-15.3</v>
      </c>
      <c r="N218" s="24">
        <v>4.4000000000000004</v>
      </c>
      <c r="O218" s="24" t="s">
        <v>4</v>
      </c>
      <c r="P218" s="57">
        <f t="shared" si="23"/>
        <v>5.4</v>
      </c>
      <c r="Q218" s="24">
        <v>2.2000000000000002</v>
      </c>
      <c r="R218" s="24">
        <v>5.2</v>
      </c>
      <c r="S218" s="57">
        <f t="shared" si="24"/>
        <v>6.5</v>
      </c>
      <c r="T218" s="24" t="s">
        <v>4</v>
      </c>
      <c r="U218" s="24" t="s">
        <v>4</v>
      </c>
      <c r="V218" s="57" t="s">
        <v>4</v>
      </c>
      <c r="W218" s="24">
        <v>1.5</v>
      </c>
      <c r="X218" s="24">
        <v>4.7</v>
      </c>
      <c r="Y218" s="57">
        <f t="shared" si="25"/>
        <v>3.6</v>
      </c>
      <c r="Z218" s="24">
        <v>-6</v>
      </c>
      <c r="AA218" s="24" t="s">
        <v>4</v>
      </c>
      <c r="AB218" s="57">
        <f t="shared" si="26"/>
        <v>-4.7</v>
      </c>
    </row>
    <row r="219" spans="1:28">
      <c r="A219" s="18">
        <v>38200</v>
      </c>
      <c r="B219" s="24">
        <v>-4.2</v>
      </c>
      <c r="C219" s="24">
        <v>-4.2</v>
      </c>
      <c r="D219" s="57">
        <f t="shared" si="20"/>
        <v>1.5</v>
      </c>
      <c r="E219" s="24">
        <v>-2.4</v>
      </c>
      <c r="F219" s="24" t="s">
        <v>4</v>
      </c>
      <c r="G219" s="57">
        <f t="shared" si="21"/>
        <v>-4.4000000000000004</v>
      </c>
      <c r="H219" s="24">
        <v>-22.2</v>
      </c>
      <c r="I219" s="24" t="s">
        <v>4</v>
      </c>
      <c r="J219" s="57">
        <f t="shared" si="19"/>
        <v>-18.5</v>
      </c>
      <c r="K219" s="24">
        <v>-17</v>
      </c>
      <c r="L219" s="24" t="s">
        <v>4</v>
      </c>
      <c r="M219" s="57">
        <f t="shared" si="22"/>
        <v>-15</v>
      </c>
      <c r="N219" s="24">
        <v>2.4</v>
      </c>
      <c r="O219" s="24" t="s">
        <v>4</v>
      </c>
      <c r="P219" s="57">
        <f t="shared" si="23"/>
        <v>5.0999999999999996</v>
      </c>
      <c r="Q219" s="24">
        <v>4.2</v>
      </c>
      <c r="R219" s="24">
        <v>3.8</v>
      </c>
      <c r="S219" s="57">
        <f t="shared" si="24"/>
        <v>5.7</v>
      </c>
      <c r="T219" s="24" t="s">
        <v>4</v>
      </c>
      <c r="U219" s="24" t="s">
        <v>4</v>
      </c>
      <c r="V219" s="57" t="s">
        <v>4</v>
      </c>
      <c r="W219" s="24">
        <v>2.5</v>
      </c>
      <c r="X219" s="24">
        <v>4.2</v>
      </c>
      <c r="Y219" s="57">
        <f t="shared" si="25"/>
        <v>3.8</v>
      </c>
      <c r="Z219" s="24">
        <v>-4</v>
      </c>
      <c r="AA219" s="24" t="s">
        <v>4</v>
      </c>
      <c r="AB219" s="57">
        <f t="shared" si="26"/>
        <v>-5</v>
      </c>
    </row>
    <row r="220" spans="1:28">
      <c r="A220" s="18">
        <v>38231</v>
      </c>
      <c r="B220" s="24">
        <v>-17.2</v>
      </c>
      <c r="C220" s="24">
        <v>-17.2</v>
      </c>
      <c r="D220" s="57">
        <f t="shared" si="20"/>
        <v>-4.2</v>
      </c>
      <c r="E220" s="24">
        <v>-29.4</v>
      </c>
      <c r="F220" s="24" t="s">
        <v>4</v>
      </c>
      <c r="G220" s="57">
        <f t="shared" si="21"/>
        <v>-12.4</v>
      </c>
      <c r="H220" s="24">
        <v>-26.2</v>
      </c>
      <c r="I220" s="24" t="s">
        <v>4</v>
      </c>
      <c r="J220" s="57">
        <f t="shared" si="19"/>
        <v>-19.899999999999999</v>
      </c>
      <c r="K220" s="24">
        <v>-19</v>
      </c>
      <c r="L220" s="24" t="s">
        <v>4</v>
      </c>
      <c r="M220" s="57">
        <f t="shared" si="22"/>
        <v>-17</v>
      </c>
      <c r="N220" s="24">
        <v>-13.6</v>
      </c>
      <c r="O220" s="24" t="s">
        <v>4</v>
      </c>
      <c r="P220" s="57">
        <f t="shared" si="23"/>
        <v>-2.2999999999999998</v>
      </c>
      <c r="Q220" s="24">
        <v>6.2</v>
      </c>
      <c r="R220" s="24">
        <v>4.9000000000000004</v>
      </c>
      <c r="S220" s="57">
        <f t="shared" si="24"/>
        <v>4.5999999999999996</v>
      </c>
      <c r="T220" s="24" t="s">
        <v>4</v>
      </c>
      <c r="U220" s="24" t="s">
        <v>4</v>
      </c>
      <c r="V220" s="57" t="s">
        <v>4</v>
      </c>
      <c r="W220" s="24">
        <v>5.5</v>
      </c>
      <c r="X220" s="24">
        <v>6.7</v>
      </c>
      <c r="Y220" s="57">
        <f t="shared" si="25"/>
        <v>5.2</v>
      </c>
      <c r="Z220" s="24">
        <v>-7</v>
      </c>
      <c r="AA220" s="24" t="s">
        <v>4</v>
      </c>
      <c r="AB220" s="57">
        <f t="shared" si="26"/>
        <v>-5.7</v>
      </c>
    </row>
    <row r="221" spans="1:28">
      <c r="A221" s="18">
        <v>38261</v>
      </c>
      <c r="B221" s="24">
        <v>-21.2</v>
      </c>
      <c r="C221" s="24">
        <v>-21.2</v>
      </c>
      <c r="D221" s="57">
        <f t="shared" si="20"/>
        <v>-14.2</v>
      </c>
      <c r="E221" s="24">
        <v>-14.4</v>
      </c>
      <c r="F221" s="24" t="s">
        <v>4</v>
      </c>
      <c r="G221" s="57">
        <f t="shared" si="21"/>
        <v>-15.4</v>
      </c>
      <c r="H221" s="24">
        <v>-25.2</v>
      </c>
      <c r="I221" s="24" t="s">
        <v>4</v>
      </c>
      <c r="J221" s="57">
        <f t="shared" si="19"/>
        <v>-24.5</v>
      </c>
      <c r="K221" s="24">
        <v>-16</v>
      </c>
      <c r="L221" s="24" t="s">
        <v>4</v>
      </c>
      <c r="M221" s="57">
        <f t="shared" si="22"/>
        <v>-17.3</v>
      </c>
      <c r="N221" s="24">
        <v>0.4</v>
      </c>
      <c r="O221" s="24" t="s">
        <v>4</v>
      </c>
      <c r="P221" s="57">
        <f t="shared" si="23"/>
        <v>-3.6</v>
      </c>
      <c r="Q221" s="24">
        <v>2.2000000000000002</v>
      </c>
      <c r="R221" s="24">
        <v>1.7</v>
      </c>
      <c r="S221" s="57">
        <f t="shared" si="24"/>
        <v>3.5</v>
      </c>
      <c r="T221" s="24" t="s">
        <v>4</v>
      </c>
      <c r="U221" s="24" t="s">
        <v>4</v>
      </c>
      <c r="V221" s="57" t="s">
        <v>4</v>
      </c>
      <c r="W221" s="24">
        <v>0.5</v>
      </c>
      <c r="X221" s="24">
        <v>2.9</v>
      </c>
      <c r="Y221" s="57">
        <f t="shared" si="25"/>
        <v>4.5999999999999996</v>
      </c>
      <c r="Z221" s="24">
        <v>-8</v>
      </c>
      <c r="AA221" s="24" t="s">
        <v>4</v>
      </c>
      <c r="AB221" s="57">
        <f t="shared" si="26"/>
        <v>-6.3</v>
      </c>
    </row>
    <row r="222" spans="1:28">
      <c r="A222" s="18">
        <v>38292</v>
      </c>
      <c r="B222" s="24">
        <v>-9.1999999999999993</v>
      </c>
      <c r="C222" s="24">
        <v>-9.1999999999999993</v>
      </c>
      <c r="D222" s="57">
        <f t="shared" si="20"/>
        <v>-15.9</v>
      </c>
      <c r="E222" s="24">
        <v>-14.4</v>
      </c>
      <c r="F222" s="24" t="s">
        <v>4</v>
      </c>
      <c r="G222" s="57">
        <f t="shared" si="21"/>
        <v>-19.399999999999999</v>
      </c>
      <c r="H222" s="24">
        <v>-26.2</v>
      </c>
      <c r="I222" s="24" t="s">
        <v>4</v>
      </c>
      <c r="J222" s="57">
        <f t="shared" si="19"/>
        <v>-25.9</v>
      </c>
      <c r="K222" s="24">
        <v>-13</v>
      </c>
      <c r="L222" s="24" t="s">
        <v>4</v>
      </c>
      <c r="M222" s="57">
        <f t="shared" si="22"/>
        <v>-16</v>
      </c>
      <c r="N222" s="24">
        <v>3.4</v>
      </c>
      <c r="O222" s="24" t="s">
        <v>4</v>
      </c>
      <c r="P222" s="57">
        <f t="shared" si="23"/>
        <v>-3.3</v>
      </c>
      <c r="Q222" s="24">
        <v>2.2000000000000002</v>
      </c>
      <c r="R222" s="24">
        <v>5.7</v>
      </c>
      <c r="S222" s="57">
        <f t="shared" si="24"/>
        <v>4.0999999999999996</v>
      </c>
      <c r="T222" s="24" t="s">
        <v>4</v>
      </c>
      <c r="U222" s="24" t="s">
        <v>4</v>
      </c>
      <c r="V222" s="57" t="s">
        <v>4</v>
      </c>
      <c r="W222" s="24">
        <v>0.5</v>
      </c>
      <c r="X222" s="24">
        <v>-0.1</v>
      </c>
      <c r="Y222" s="57">
        <f t="shared" si="25"/>
        <v>3.2</v>
      </c>
      <c r="Z222" s="24">
        <v>-4</v>
      </c>
      <c r="AA222" s="24" t="s">
        <v>4</v>
      </c>
      <c r="AB222" s="57">
        <f t="shared" si="26"/>
        <v>-6.3</v>
      </c>
    </row>
    <row r="223" spans="1:28">
      <c r="A223" s="18">
        <v>38322</v>
      </c>
      <c r="B223" s="24">
        <v>-8.1999999999999993</v>
      </c>
      <c r="C223" s="24">
        <v>-8.1999999999999993</v>
      </c>
      <c r="D223" s="57">
        <f t="shared" si="20"/>
        <v>-12.9</v>
      </c>
      <c r="E223" s="24">
        <v>-23.4</v>
      </c>
      <c r="F223" s="24" t="s">
        <v>4</v>
      </c>
      <c r="G223" s="57">
        <f t="shared" si="21"/>
        <v>-17.399999999999999</v>
      </c>
      <c r="H223" s="24">
        <v>-30.2</v>
      </c>
      <c r="I223" s="24" t="s">
        <v>4</v>
      </c>
      <c r="J223" s="57">
        <f t="shared" si="19"/>
        <v>-27.2</v>
      </c>
      <c r="K223" s="24">
        <v>-14</v>
      </c>
      <c r="L223" s="24" t="s">
        <v>4</v>
      </c>
      <c r="M223" s="57">
        <f t="shared" si="22"/>
        <v>-14.3</v>
      </c>
      <c r="N223" s="24">
        <v>-0.6</v>
      </c>
      <c r="O223" s="24" t="s">
        <v>4</v>
      </c>
      <c r="P223" s="57">
        <f t="shared" si="23"/>
        <v>1.1000000000000001</v>
      </c>
      <c r="Q223" s="24">
        <v>1.2</v>
      </c>
      <c r="R223" s="24">
        <v>2</v>
      </c>
      <c r="S223" s="57">
        <f t="shared" si="24"/>
        <v>3.1</v>
      </c>
      <c r="T223" s="24" t="s">
        <v>4</v>
      </c>
      <c r="U223" s="24" t="s">
        <v>4</v>
      </c>
      <c r="V223" s="57" t="s">
        <v>4</v>
      </c>
      <c r="W223" s="24">
        <v>7.5</v>
      </c>
      <c r="X223" s="24">
        <v>3.5</v>
      </c>
      <c r="Y223" s="57">
        <f t="shared" si="25"/>
        <v>2.1</v>
      </c>
      <c r="Z223" s="24">
        <v>-6</v>
      </c>
      <c r="AA223" s="24" t="s">
        <v>4</v>
      </c>
      <c r="AB223" s="57">
        <f t="shared" si="26"/>
        <v>-6</v>
      </c>
    </row>
    <row r="224" spans="1:28">
      <c r="A224" s="18">
        <v>38353</v>
      </c>
      <c r="B224" s="24">
        <v>-1.2</v>
      </c>
      <c r="C224" s="24">
        <v>-1.2</v>
      </c>
      <c r="D224" s="57">
        <f t="shared" si="20"/>
        <v>-6.2</v>
      </c>
      <c r="E224" s="24">
        <v>-7.4</v>
      </c>
      <c r="F224" s="24" t="s">
        <v>4</v>
      </c>
      <c r="G224" s="57">
        <f t="shared" si="21"/>
        <v>-15.1</v>
      </c>
      <c r="H224" s="24">
        <v>-27.2</v>
      </c>
      <c r="I224" s="24" t="s">
        <v>4</v>
      </c>
      <c r="J224" s="57">
        <f t="shared" si="19"/>
        <v>-27.9</v>
      </c>
      <c r="K224" s="24">
        <v>-21</v>
      </c>
      <c r="L224" s="24" t="s">
        <v>4</v>
      </c>
      <c r="M224" s="57">
        <f t="shared" si="22"/>
        <v>-16</v>
      </c>
      <c r="N224" s="24">
        <v>3.4</v>
      </c>
      <c r="O224" s="24" t="s">
        <v>4</v>
      </c>
      <c r="P224" s="57">
        <f t="shared" si="23"/>
        <v>2.1</v>
      </c>
      <c r="Q224" s="24">
        <v>-2.8</v>
      </c>
      <c r="R224" s="24">
        <v>-1.2</v>
      </c>
      <c r="S224" s="57">
        <f t="shared" si="24"/>
        <v>2.2000000000000002</v>
      </c>
      <c r="T224" s="24" t="s">
        <v>4</v>
      </c>
      <c r="U224" s="24" t="s">
        <v>4</v>
      </c>
      <c r="V224" s="57" t="s">
        <v>4</v>
      </c>
      <c r="W224" s="24">
        <v>-4.5</v>
      </c>
      <c r="X224" s="24">
        <v>-9.4</v>
      </c>
      <c r="Y224" s="57">
        <f t="shared" si="25"/>
        <v>-2</v>
      </c>
      <c r="Z224" s="24">
        <v>-1</v>
      </c>
      <c r="AA224" s="24" t="s">
        <v>4</v>
      </c>
      <c r="AB224" s="57">
        <f t="shared" si="26"/>
        <v>-3.7</v>
      </c>
    </row>
    <row r="225" spans="1:28">
      <c r="A225" s="18">
        <v>38384</v>
      </c>
      <c r="B225" s="24">
        <v>-8.1999999999999993</v>
      </c>
      <c r="C225" s="24">
        <v>-8.1999999999999993</v>
      </c>
      <c r="D225" s="57">
        <f t="shared" si="20"/>
        <v>-5.9</v>
      </c>
      <c r="E225" s="24">
        <v>-20.399999999999999</v>
      </c>
      <c r="F225" s="24" t="s">
        <v>4</v>
      </c>
      <c r="G225" s="57">
        <f t="shared" si="21"/>
        <v>-17.100000000000001</v>
      </c>
      <c r="H225" s="24">
        <v>-27.2</v>
      </c>
      <c r="I225" s="24" t="s">
        <v>4</v>
      </c>
      <c r="J225" s="57">
        <f t="shared" si="19"/>
        <v>-28.2</v>
      </c>
      <c r="K225" s="24">
        <v>-19</v>
      </c>
      <c r="L225" s="24" t="s">
        <v>4</v>
      </c>
      <c r="M225" s="57">
        <f t="shared" si="22"/>
        <v>-18</v>
      </c>
      <c r="N225" s="24">
        <v>6.4</v>
      </c>
      <c r="O225" s="24" t="s">
        <v>4</v>
      </c>
      <c r="P225" s="57">
        <f t="shared" si="23"/>
        <v>3.1</v>
      </c>
      <c r="Q225" s="24">
        <v>5.2</v>
      </c>
      <c r="R225" s="24">
        <v>2.4</v>
      </c>
      <c r="S225" s="57">
        <f t="shared" si="24"/>
        <v>1.1000000000000001</v>
      </c>
      <c r="T225" s="24" t="s">
        <v>4</v>
      </c>
      <c r="U225" s="24" t="s">
        <v>4</v>
      </c>
      <c r="V225" s="57" t="s">
        <v>4</v>
      </c>
      <c r="W225" s="24">
        <v>7.5</v>
      </c>
      <c r="X225" s="24">
        <v>7.3</v>
      </c>
      <c r="Y225" s="57">
        <f t="shared" si="25"/>
        <v>0.5</v>
      </c>
      <c r="Z225" s="24">
        <v>-8</v>
      </c>
      <c r="AA225" s="24" t="s">
        <v>4</v>
      </c>
      <c r="AB225" s="57">
        <f t="shared" si="26"/>
        <v>-5</v>
      </c>
    </row>
    <row r="226" spans="1:28">
      <c r="A226" s="18">
        <v>38412</v>
      </c>
      <c r="B226" s="24">
        <v>-11.2</v>
      </c>
      <c r="C226" s="24">
        <v>-11.2</v>
      </c>
      <c r="D226" s="57">
        <f t="shared" si="20"/>
        <v>-6.9</v>
      </c>
      <c r="E226" s="24">
        <v>-22.4</v>
      </c>
      <c r="F226" s="24" t="s">
        <v>4</v>
      </c>
      <c r="G226" s="57">
        <f t="shared" si="21"/>
        <v>-16.7</v>
      </c>
      <c r="H226" s="24">
        <v>-29.2</v>
      </c>
      <c r="I226" s="24" t="s">
        <v>4</v>
      </c>
      <c r="J226" s="57">
        <f t="shared" si="19"/>
        <v>-27.9</v>
      </c>
      <c r="K226" s="24">
        <v>-26</v>
      </c>
      <c r="L226" s="24" t="s">
        <v>4</v>
      </c>
      <c r="M226" s="57">
        <f t="shared" si="22"/>
        <v>-22</v>
      </c>
      <c r="N226" s="24">
        <v>4.4000000000000004</v>
      </c>
      <c r="O226" s="24" t="s">
        <v>4</v>
      </c>
      <c r="P226" s="57">
        <f t="shared" si="23"/>
        <v>4.7</v>
      </c>
      <c r="Q226" s="24">
        <v>6.2</v>
      </c>
      <c r="R226" s="24">
        <v>5</v>
      </c>
      <c r="S226" s="57">
        <f t="shared" si="24"/>
        <v>2.1</v>
      </c>
      <c r="T226" s="24" t="s">
        <v>4</v>
      </c>
      <c r="U226" s="24" t="s">
        <v>4</v>
      </c>
      <c r="V226" s="57" t="s">
        <v>4</v>
      </c>
      <c r="W226" s="24">
        <v>3.5</v>
      </c>
      <c r="X226" s="24">
        <v>2.7</v>
      </c>
      <c r="Y226" s="57">
        <f t="shared" si="25"/>
        <v>0.2</v>
      </c>
      <c r="Z226" s="24">
        <v>-6</v>
      </c>
      <c r="AA226" s="24" t="s">
        <v>4</v>
      </c>
      <c r="AB226" s="57">
        <f t="shared" si="26"/>
        <v>-5</v>
      </c>
    </row>
    <row r="227" spans="1:28">
      <c r="A227" s="18">
        <v>38443</v>
      </c>
      <c r="B227" s="24">
        <v>-19.2</v>
      </c>
      <c r="C227" s="24">
        <v>-19.2</v>
      </c>
      <c r="D227" s="57">
        <f t="shared" si="20"/>
        <v>-12.9</v>
      </c>
      <c r="E227" s="24">
        <v>-21.4</v>
      </c>
      <c r="F227" s="24" t="s">
        <v>4</v>
      </c>
      <c r="G227" s="57">
        <f t="shared" si="21"/>
        <v>-21.4</v>
      </c>
      <c r="H227" s="24">
        <v>-28.2</v>
      </c>
      <c r="I227" s="24" t="s">
        <v>4</v>
      </c>
      <c r="J227" s="57">
        <f t="shared" ref="J227:J290" si="27">ROUND(AVERAGE(H225:H227),1)</f>
        <v>-28.2</v>
      </c>
      <c r="K227" s="24">
        <v>-23</v>
      </c>
      <c r="L227" s="24" t="s">
        <v>4</v>
      </c>
      <c r="M227" s="57">
        <f t="shared" si="22"/>
        <v>-22.7</v>
      </c>
      <c r="N227" s="24">
        <v>1.4</v>
      </c>
      <c r="O227" s="24" t="s">
        <v>4</v>
      </c>
      <c r="P227" s="57">
        <f t="shared" si="23"/>
        <v>4.0999999999999996</v>
      </c>
      <c r="Q227" s="24">
        <v>18.2</v>
      </c>
      <c r="R227" s="24">
        <v>18</v>
      </c>
      <c r="S227" s="57">
        <f t="shared" si="24"/>
        <v>8.5</v>
      </c>
      <c r="T227" s="24" t="s">
        <v>4</v>
      </c>
      <c r="U227" s="24" t="s">
        <v>4</v>
      </c>
      <c r="V227" s="57" t="s">
        <v>4</v>
      </c>
      <c r="W227" s="24">
        <v>0.5</v>
      </c>
      <c r="X227" s="24">
        <v>0.7</v>
      </c>
      <c r="Y227" s="57">
        <f t="shared" si="25"/>
        <v>3.6</v>
      </c>
      <c r="Z227" s="24">
        <v>-5</v>
      </c>
      <c r="AA227" s="24" t="s">
        <v>4</v>
      </c>
      <c r="AB227" s="57">
        <f t="shared" si="26"/>
        <v>-6.3</v>
      </c>
    </row>
    <row r="228" spans="1:28">
      <c r="A228" s="18">
        <v>38473</v>
      </c>
      <c r="B228" s="24">
        <v>-7.2</v>
      </c>
      <c r="C228" s="24">
        <v>-7.2</v>
      </c>
      <c r="D228" s="57">
        <f t="shared" si="20"/>
        <v>-12.5</v>
      </c>
      <c r="E228" s="24">
        <v>-22.4</v>
      </c>
      <c r="F228" s="24" t="s">
        <v>4</v>
      </c>
      <c r="G228" s="57">
        <f t="shared" si="21"/>
        <v>-22.1</v>
      </c>
      <c r="H228" s="24">
        <v>-27.2</v>
      </c>
      <c r="I228" s="24" t="s">
        <v>4</v>
      </c>
      <c r="J228" s="57">
        <f t="shared" si="27"/>
        <v>-28.2</v>
      </c>
      <c r="K228" s="24">
        <v>-26</v>
      </c>
      <c r="L228" s="24" t="s">
        <v>4</v>
      </c>
      <c r="M228" s="57">
        <f t="shared" si="22"/>
        <v>-25</v>
      </c>
      <c r="N228" s="24">
        <v>2.4</v>
      </c>
      <c r="O228" s="24" t="s">
        <v>4</v>
      </c>
      <c r="P228" s="57">
        <f t="shared" si="23"/>
        <v>2.7</v>
      </c>
      <c r="Q228" s="24">
        <v>7.2</v>
      </c>
      <c r="R228" s="24">
        <v>3.3</v>
      </c>
      <c r="S228" s="57">
        <f t="shared" si="24"/>
        <v>8.8000000000000007</v>
      </c>
      <c r="T228" s="24" t="s">
        <v>4</v>
      </c>
      <c r="U228" s="24" t="s">
        <v>4</v>
      </c>
      <c r="V228" s="57" t="s">
        <v>4</v>
      </c>
      <c r="W228" s="24">
        <v>-3.5</v>
      </c>
      <c r="X228" s="24">
        <v>-2.1</v>
      </c>
      <c r="Y228" s="57">
        <f t="shared" si="25"/>
        <v>0.4</v>
      </c>
      <c r="Z228" s="24">
        <v>-2</v>
      </c>
      <c r="AA228" s="24" t="s">
        <v>4</v>
      </c>
      <c r="AB228" s="57">
        <f t="shared" si="26"/>
        <v>-4.3</v>
      </c>
    </row>
    <row r="229" spans="1:28">
      <c r="A229" s="18">
        <v>38504</v>
      </c>
      <c r="B229" s="24">
        <v>-8.1999999999999993</v>
      </c>
      <c r="C229" s="24">
        <v>-8.1999999999999993</v>
      </c>
      <c r="D229" s="57">
        <f t="shared" si="20"/>
        <v>-11.5</v>
      </c>
      <c r="E229" s="24">
        <v>-20.399999999999999</v>
      </c>
      <c r="F229" s="24" t="s">
        <v>4</v>
      </c>
      <c r="G229" s="57">
        <f t="shared" si="21"/>
        <v>-21.4</v>
      </c>
      <c r="H229" s="24">
        <v>-27.2</v>
      </c>
      <c r="I229" s="24" t="s">
        <v>4</v>
      </c>
      <c r="J229" s="57">
        <f t="shared" si="27"/>
        <v>-27.5</v>
      </c>
      <c r="K229" s="24">
        <v>-26</v>
      </c>
      <c r="L229" s="24" t="s">
        <v>4</v>
      </c>
      <c r="M229" s="57">
        <f t="shared" si="22"/>
        <v>-25</v>
      </c>
      <c r="N229" s="24">
        <v>4.4000000000000004</v>
      </c>
      <c r="O229" s="24" t="s">
        <v>4</v>
      </c>
      <c r="P229" s="57">
        <f t="shared" si="23"/>
        <v>2.7</v>
      </c>
      <c r="Q229" s="24">
        <v>-1.8</v>
      </c>
      <c r="R229" s="24">
        <v>-0.8</v>
      </c>
      <c r="S229" s="57">
        <f t="shared" si="24"/>
        <v>6.8</v>
      </c>
      <c r="T229" s="24" t="s">
        <v>4</v>
      </c>
      <c r="U229" s="24" t="s">
        <v>4</v>
      </c>
      <c r="V229" s="57" t="s">
        <v>4</v>
      </c>
      <c r="W229" s="24">
        <v>-3.5</v>
      </c>
      <c r="X229" s="24">
        <v>-1.7</v>
      </c>
      <c r="Y229" s="57">
        <f t="shared" si="25"/>
        <v>-1</v>
      </c>
      <c r="Z229" s="24">
        <v>-6</v>
      </c>
      <c r="AA229" s="24" t="s">
        <v>4</v>
      </c>
      <c r="AB229" s="57">
        <f t="shared" si="26"/>
        <v>-4.3</v>
      </c>
    </row>
    <row r="230" spans="1:28">
      <c r="A230" s="18">
        <v>38534</v>
      </c>
      <c r="B230" s="24">
        <v>-9.1999999999999993</v>
      </c>
      <c r="C230" s="24">
        <v>-9.1999999999999993</v>
      </c>
      <c r="D230" s="57">
        <f t="shared" si="20"/>
        <v>-8.1999999999999993</v>
      </c>
      <c r="E230" s="24">
        <v>-21.4</v>
      </c>
      <c r="F230" s="24" t="s">
        <v>4</v>
      </c>
      <c r="G230" s="57">
        <f t="shared" si="21"/>
        <v>-21.4</v>
      </c>
      <c r="H230" s="24">
        <v>-27.2</v>
      </c>
      <c r="I230" s="24" t="s">
        <v>4</v>
      </c>
      <c r="J230" s="57">
        <f t="shared" si="27"/>
        <v>-27.2</v>
      </c>
      <c r="K230" s="24">
        <v>-22</v>
      </c>
      <c r="L230" s="24" t="s">
        <v>4</v>
      </c>
      <c r="M230" s="57">
        <f t="shared" si="22"/>
        <v>-24.7</v>
      </c>
      <c r="N230" s="24">
        <v>4.4000000000000004</v>
      </c>
      <c r="O230" s="24" t="s">
        <v>4</v>
      </c>
      <c r="P230" s="57">
        <f t="shared" si="23"/>
        <v>3.7</v>
      </c>
      <c r="Q230" s="24">
        <v>-3.8</v>
      </c>
      <c r="R230" s="24">
        <v>-1.1000000000000001</v>
      </c>
      <c r="S230" s="57">
        <f t="shared" si="24"/>
        <v>0.5</v>
      </c>
      <c r="T230" s="24" t="s">
        <v>4</v>
      </c>
      <c r="U230" s="24" t="s">
        <v>4</v>
      </c>
      <c r="V230" s="57" t="s">
        <v>4</v>
      </c>
      <c r="W230" s="24">
        <v>7.5</v>
      </c>
      <c r="X230" s="24">
        <v>10.1</v>
      </c>
      <c r="Y230" s="57">
        <f t="shared" si="25"/>
        <v>2.1</v>
      </c>
      <c r="Z230" s="24">
        <v>-4</v>
      </c>
      <c r="AA230" s="24" t="s">
        <v>4</v>
      </c>
      <c r="AB230" s="57">
        <f t="shared" si="26"/>
        <v>-4</v>
      </c>
    </row>
    <row r="231" spans="1:28">
      <c r="A231" s="18">
        <v>38565</v>
      </c>
      <c r="B231" s="24">
        <v>-7.2</v>
      </c>
      <c r="C231" s="24">
        <v>-7.2</v>
      </c>
      <c r="D231" s="57">
        <f t="shared" si="20"/>
        <v>-8.1999999999999993</v>
      </c>
      <c r="E231" s="24">
        <v>-20.399999999999999</v>
      </c>
      <c r="F231" s="24" t="s">
        <v>4</v>
      </c>
      <c r="G231" s="57">
        <f t="shared" si="21"/>
        <v>-20.7</v>
      </c>
      <c r="H231" s="24">
        <v>-27.2</v>
      </c>
      <c r="I231" s="24" t="s">
        <v>4</v>
      </c>
      <c r="J231" s="57">
        <f t="shared" si="27"/>
        <v>-27.2</v>
      </c>
      <c r="K231" s="24">
        <v>-24</v>
      </c>
      <c r="L231" s="24" t="s">
        <v>4</v>
      </c>
      <c r="M231" s="57">
        <f t="shared" si="22"/>
        <v>-24</v>
      </c>
      <c r="N231" s="24">
        <v>-2.6</v>
      </c>
      <c r="O231" s="24" t="s">
        <v>4</v>
      </c>
      <c r="P231" s="57">
        <f t="shared" si="23"/>
        <v>2.1</v>
      </c>
      <c r="Q231" s="24">
        <v>1.2</v>
      </c>
      <c r="R231" s="24">
        <v>0.8</v>
      </c>
      <c r="S231" s="57">
        <f t="shared" si="24"/>
        <v>-0.4</v>
      </c>
      <c r="T231" s="24" t="s">
        <v>4</v>
      </c>
      <c r="U231" s="24" t="s">
        <v>4</v>
      </c>
      <c r="V231" s="57" t="s">
        <v>4</v>
      </c>
      <c r="W231" s="24">
        <v>8.5</v>
      </c>
      <c r="X231" s="24">
        <v>9.4</v>
      </c>
      <c r="Y231" s="57">
        <f t="shared" si="25"/>
        <v>5.9</v>
      </c>
      <c r="Z231" s="24">
        <v>-3</v>
      </c>
      <c r="AA231" s="24" t="s">
        <v>4</v>
      </c>
      <c r="AB231" s="57">
        <f t="shared" si="26"/>
        <v>-4.3</v>
      </c>
    </row>
    <row r="232" spans="1:28">
      <c r="A232" s="18">
        <v>38596</v>
      </c>
      <c r="B232" s="24">
        <v>-4.2</v>
      </c>
      <c r="C232" s="24">
        <v>-4.2</v>
      </c>
      <c r="D232" s="57">
        <f t="shared" si="20"/>
        <v>-6.9</v>
      </c>
      <c r="E232" s="24">
        <v>-15.4</v>
      </c>
      <c r="F232" s="24" t="s">
        <v>4</v>
      </c>
      <c r="G232" s="57">
        <f t="shared" si="21"/>
        <v>-19.100000000000001</v>
      </c>
      <c r="H232" s="24">
        <v>-23.2</v>
      </c>
      <c r="I232" s="24" t="s">
        <v>4</v>
      </c>
      <c r="J232" s="57">
        <f t="shared" si="27"/>
        <v>-25.9</v>
      </c>
      <c r="K232" s="24">
        <v>-18</v>
      </c>
      <c r="L232" s="24" t="s">
        <v>4</v>
      </c>
      <c r="M232" s="57">
        <f t="shared" si="22"/>
        <v>-21.3</v>
      </c>
      <c r="N232" s="24">
        <v>-2.6</v>
      </c>
      <c r="O232" s="24" t="s">
        <v>4</v>
      </c>
      <c r="P232" s="57">
        <f t="shared" si="23"/>
        <v>-0.3</v>
      </c>
      <c r="Q232" s="24">
        <v>1.2</v>
      </c>
      <c r="R232" s="24">
        <v>0</v>
      </c>
      <c r="S232" s="57">
        <f t="shared" si="24"/>
        <v>-0.1</v>
      </c>
      <c r="T232" s="24" t="s">
        <v>4</v>
      </c>
      <c r="U232" s="24" t="s">
        <v>4</v>
      </c>
      <c r="V232" s="57" t="s">
        <v>4</v>
      </c>
      <c r="W232" s="24">
        <v>15.5</v>
      </c>
      <c r="X232" s="24">
        <v>16.100000000000001</v>
      </c>
      <c r="Y232" s="57">
        <f t="shared" si="25"/>
        <v>11.9</v>
      </c>
      <c r="Z232" s="24">
        <v>-8</v>
      </c>
      <c r="AA232" s="24" t="s">
        <v>4</v>
      </c>
      <c r="AB232" s="57">
        <f t="shared" si="26"/>
        <v>-5</v>
      </c>
    </row>
    <row r="233" spans="1:28">
      <c r="A233" s="18">
        <v>38626</v>
      </c>
      <c r="B233" s="24">
        <v>-1.2</v>
      </c>
      <c r="C233" s="24">
        <v>-1.2</v>
      </c>
      <c r="D233" s="57">
        <f t="shared" si="20"/>
        <v>-4.2</v>
      </c>
      <c r="E233" s="24">
        <v>-11.4</v>
      </c>
      <c r="F233" s="24" t="s">
        <v>4</v>
      </c>
      <c r="G233" s="57">
        <f t="shared" si="21"/>
        <v>-15.7</v>
      </c>
      <c r="H233" s="24">
        <v>-22.2</v>
      </c>
      <c r="I233" s="24" t="s">
        <v>4</v>
      </c>
      <c r="J233" s="57">
        <f t="shared" si="27"/>
        <v>-24.2</v>
      </c>
      <c r="K233" s="24">
        <v>-13</v>
      </c>
      <c r="L233" s="24" t="s">
        <v>4</v>
      </c>
      <c r="M233" s="57">
        <f t="shared" si="22"/>
        <v>-18.3</v>
      </c>
      <c r="N233" s="24">
        <v>-4.5999999999999996</v>
      </c>
      <c r="O233" s="24" t="s">
        <v>4</v>
      </c>
      <c r="P233" s="57">
        <f t="shared" si="23"/>
        <v>-3.3</v>
      </c>
      <c r="Q233" s="24">
        <v>4.2</v>
      </c>
      <c r="R233" s="24">
        <v>4</v>
      </c>
      <c r="S233" s="57">
        <f t="shared" si="24"/>
        <v>1.6</v>
      </c>
      <c r="T233" s="24" t="s">
        <v>4</v>
      </c>
      <c r="U233" s="24" t="s">
        <v>4</v>
      </c>
      <c r="V233" s="57" t="s">
        <v>4</v>
      </c>
      <c r="W233" s="24">
        <v>2.5</v>
      </c>
      <c r="X233" s="24">
        <v>4.5</v>
      </c>
      <c r="Y233" s="57">
        <f t="shared" si="25"/>
        <v>10</v>
      </c>
      <c r="Z233" s="24">
        <v>-4</v>
      </c>
      <c r="AA233" s="24" t="s">
        <v>4</v>
      </c>
      <c r="AB233" s="57">
        <f t="shared" si="26"/>
        <v>-5</v>
      </c>
    </row>
    <row r="234" spans="1:28">
      <c r="A234" s="18">
        <v>38657</v>
      </c>
      <c r="B234" s="24">
        <v>-5.2</v>
      </c>
      <c r="C234" s="24">
        <v>-5.2</v>
      </c>
      <c r="D234" s="57">
        <f t="shared" si="20"/>
        <v>-3.5</v>
      </c>
      <c r="E234" s="24">
        <v>-11.4</v>
      </c>
      <c r="F234" s="24" t="s">
        <v>4</v>
      </c>
      <c r="G234" s="57">
        <f t="shared" si="21"/>
        <v>-12.7</v>
      </c>
      <c r="H234" s="24">
        <v>-21.2</v>
      </c>
      <c r="I234" s="24" t="s">
        <v>4</v>
      </c>
      <c r="J234" s="57">
        <f t="shared" si="27"/>
        <v>-22.2</v>
      </c>
      <c r="K234" s="24">
        <v>-16</v>
      </c>
      <c r="L234" s="24" t="s">
        <v>4</v>
      </c>
      <c r="M234" s="57">
        <f t="shared" si="22"/>
        <v>-15.7</v>
      </c>
      <c r="N234" s="24">
        <v>-0.6</v>
      </c>
      <c r="O234" s="24" t="s">
        <v>4</v>
      </c>
      <c r="P234" s="57">
        <f t="shared" si="23"/>
        <v>-2.6</v>
      </c>
      <c r="Q234" s="24">
        <v>-1.8</v>
      </c>
      <c r="R234" s="24">
        <v>1.6</v>
      </c>
      <c r="S234" s="57">
        <f t="shared" si="24"/>
        <v>1.9</v>
      </c>
      <c r="T234" s="24" t="s">
        <v>4</v>
      </c>
      <c r="U234" s="24" t="s">
        <v>4</v>
      </c>
      <c r="V234" s="57" t="s">
        <v>4</v>
      </c>
      <c r="W234" s="24">
        <v>5.5</v>
      </c>
      <c r="X234" s="24">
        <v>5.4</v>
      </c>
      <c r="Y234" s="57">
        <f t="shared" si="25"/>
        <v>8.6999999999999993</v>
      </c>
      <c r="Z234" s="24">
        <v>-5</v>
      </c>
      <c r="AA234" s="24" t="s">
        <v>4</v>
      </c>
      <c r="AB234" s="57">
        <f t="shared" si="26"/>
        <v>-5.7</v>
      </c>
    </row>
    <row r="235" spans="1:28">
      <c r="A235" s="18">
        <v>38687</v>
      </c>
      <c r="B235" s="24">
        <v>-6.2</v>
      </c>
      <c r="C235" s="24">
        <v>-6.2</v>
      </c>
      <c r="D235" s="57">
        <f t="shared" si="20"/>
        <v>-4.2</v>
      </c>
      <c r="E235" s="24">
        <v>-14.4</v>
      </c>
      <c r="F235" s="24" t="s">
        <v>4</v>
      </c>
      <c r="G235" s="57">
        <f t="shared" si="21"/>
        <v>-12.4</v>
      </c>
      <c r="H235" s="24">
        <v>-22.2</v>
      </c>
      <c r="I235" s="24" t="s">
        <v>4</v>
      </c>
      <c r="J235" s="57">
        <f t="shared" si="27"/>
        <v>-21.9</v>
      </c>
      <c r="K235" s="24">
        <v>-14</v>
      </c>
      <c r="L235" s="24" t="s">
        <v>4</v>
      </c>
      <c r="M235" s="57">
        <f t="shared" si="22"/>
        <v>-14.3</v>
      </c>
      <c r="N235" s="24">
        <v>4.4000000000000004</v>
      </c>
      <c r="O235" s="24" t="s">
        <v>4</v>
      </c>
      <c r="P235" s="57">
        <f t="shared" si="23"/>
        <v>-0.3</v>
      </c>
      <c r="Q235" s="24">
        <v>3.2</v>
      </c>
      <c r="R235" s="24">
        <v>4.3</v>
      </c>
      <c r="S235" s="57">
        <f t="shared" si="24"/>
        <v>3.3</v>
      </c>
      <c r="T235" s="24" t="s">
        <v>4</v>
      </c>
      <c r="U235" s="24" t="s">
        <v>4</v>
      </c>
      <c r="V235" s="57" t="s">
        <v>4</v>
      </c>
      <c r="W235" s="24">
        <v>6.5</v>
      </c>
      <c r="X235" s="24">
        <v>3.6</v>
      </c>
      <c r="Y235" s="57">
        <f t="shared" si="25"/>
        <v>4.5</v>
      </c>
      <c r="Z235" s="24">
        <v>-7</v>
      </c>
      <c r="AA235" s="24" t="s">
        <v>4</v>
      </c>
      <c r="AB235" s="57">
        <f t="shared" si="26"/>
        <v>-5.3</v>
      </c>
    </row>
    <row r="236" spans="1:28">
      <c r="A236" s="18">
        <v>38718</v>
      </c>
      <c r="B236" s="24">
        <v>-13.2</v>
      </c>
      <c r="C236" s="24">
        <v>-13.2</v>
      </c>
      <c r="D236" s="57">
        <f t="shared" si="20"/>
        <v>-8.1999999999999993</v>
      </c>
      <c r="E236" s="24">
        <v>-11.4</v>
      </c>
      <c r="F236" s="24" t="s">
        <v>4</v>
      </c>
      <c r="G236" s="57">
        <f t="shared" si="21"/>
        <v>-12.4</v>
      </c>
      <c r="H236" s="24">
        <v>-22.2</v>
      </c>
      <c r="I236" s="24" t="s">
        <v>4</v>
      </c>
      <c r="J236" s="57">
        <f t="shared" si="27"/>
        <v>-21.9</v>
      </c>
      <c r="K236" s="24">
        <v>-13</v>
      </c>
      <c r="L236" s="24" t="s">
        <v>4</v>
      </c>
      <c r="M236" s="57">
        <f t="shared" si="22"/>
        <v>-14.3</v>
      </c>
      <c r="N236" s="24">
        <v>1.4</v>
      </c>
      <c r="O236" s="24" t="s">
        <v>4</v>
      </c>
      <c r="P236" s="57">
        <f t="shared" si="23"/>
        <v>1.7</v>
      </c>
      <c r="Q236" s="24">
        <v>0.2</v>
      </c>
      <c r="R236" s="24">
        <v>2</v>
      </c>
      <c r="S236" s="57">
        <f t="shared" si="24"/>
        <v>2.6</v>
      </c>
      <c r="T236" s="24" t="s">
        <v>4</v>
      </c>
      <c r="U236" s="24" t="s">
        <v>4</v>
      </c>
      <c r="V236" s="57" t="s">
        <v>4</v>
      </c>
      <c r="W236" s="24">
        <v>22.5</v>
      </c>
      <c r="X236" s="24">
        <v>18.399999999999999</v>
      </c>
      <c r="Y236" s="57">
        <f t="shared" si="25"/>
        <v>9.1</v>
      </c>
      <c r="Z236" s="24">
        <v>-8</v>
      </c>
      <c r="AA236" s="24" t="s">
        <v>4</v>
      </c>
      <c r="AB236" s="57">
        <f t="shared" si="26"/>
        <v>-6.7</v>
      </c>
    </row>
    <row r="237" spans="1:28">
      <c r="A237" s="18">
        <v>38749</v>
      </c>
      <c r="B237" s="24">
        <v>-8.1999999999999993</v>
      </c>
      <c r="C237" s="24">
        <v>-8.1999999999999993</v>
      </c>
      <c r="D237" s="57">
        <f t="shared" si="20"/>
        <v>-9.1999999999999993</v>
      </c>
      <c r="E237" s="24">
        <v>-11.4</v>
      </c>
      <c r="F237" s="24" t="s">
        <v>4</v>
      </c>
      <c r="G237" s="57">
        <f t="shared" si="21"/>
        <v>-12.4</v>
      </c>
      <c r="H237" s="24">
        <v>-23.2</v>
      </c>
      <c r="I237" s="24" t="s">
        <v>4</v>
      </c>
      <c r="J237" s="57">
        <f t="shared" si="27"/>
        <v>-22.5</v>
      </c>
      <c r="K237" s="24">
        <v>-17</v>
      </c>
      <c r="L237" s="24" t="s">
        <v>4</v>
      </c>
      <c r="M237" s="57">
        <f t="shared" si="22"/>
        <v>-14.7</v>
      </c>
      <c r="N237" s="24">
        <v>6.4</v>
      </c>
      <c r="O237" s="24" t="s">
        <v>4</v>
      </c>
      <c r="P237" s="57">
        <f t="shared" si="23"/>
        <v>4.0999999999999996</v>
      </c>
      <c r="Q237" s="24">
        <v>7.2</v>
      </c>
      <c r="R237" s="24">
        <v>4.4000000000000004</v>
      </c>
      <c r="S237" s="57">
        <f t="shared" si="24"/>
        <v>3.6</v>
      </c>
      <c r="T237" s="24" t="s">
        <v>4</v>
      </c>
      <c r="U237" s="24" t="s">
        <v>4</v>
      </c>
      <c r="V237" s="57" t="s">
        <v>4</v>
      </c>
      <c r="W237" s="24">
        <v>4.5</v>
      </c>
      <c r="X237" s="24">
        <v>4.5</v>
      </c>
      <c r="Y237" s="57">
        <f t="shared" si="25"/>
        <v>8.8000000000000007</v>
      </c>
      <c r="Z237" s="24">
        <v>-2</v>
      </c>
      <c r="AA237" s="24" t="s">
        <v>4</v>
      </c>
      <c r="AB237" s="57">
        <f t="shared" si="26"/>
        <v>-5.7</v>
      </c>
    </row>
    <row r="238" spans="1:28">
      <c r="A238" s="18">
        <v>38777</v>
      </c>
      <c r="B238" s="24">
        <v>-14.2</v>
      </c>
      <c r="C238" s="24">
        <v>-14.2</v>
      </c>
      <c r="D238" s="57">
        <f t="shared" si="20"/>
        <v>-11.9</v>
      </c>
      <c r="E238" s="24">
        <v>-17.399999999999999</v>
      </c>
      <c r="F238" s="24" t="s">
        <v>4</v>
      </c>
      <c r="G238" s="57">
        <f t="shared" si="21"/>
        <v>-13.4</v>
      </c>
      <c r="H238" s="24">
        <v>-24.2</v>
      </c>
      <c r="I238" s="24" t="s">
        <v>4</v>
      </c>
      <c r="J238" s="57">
        <f t="shared" si="27"/>
        <v>-23.2</v>
      </c>
      <c r="K238" s="24">
        <v>-19</v>
      </c>
      <c r="L238" s="24" t="s">
        <v>4</v>
      </c>
      <c r="M238" s="57">
        <f t="shared" si="22"/>
        <v>-16.3</v>
      </c>
      <c r="N238" s="24">
        <v>6.4</v>
      </c>
      <c r="O238" s="24" t="s">
        <v>4</v>
      </c>
      <c r="P238" s="57">
        <f t="shared" si="23"/>
        <v>4.7</v>
      </c>
      <c r="Q238" s="24">
        <v>4.2</v>
      </c>
      <c r="R238" s="24">
        <v>2.9</v>
      </c>
      <c r="S238" s="57">
        <f t="shared" si="24"/>
        <v>3.1</v>
      </c>
      <c r="T238" s="24" t="s">
        <v>4</v>
      </c>
      <c r="U238" s="24" t="s">
        <v>4</v>
      </c>
      <c r="V238" s="57" t="s">
        <v>4</v>
      </c>
      <c r="W238" s="24">
        <v>5.5</v>
      </c>
      <c r="X238" s="24">
        <v>4.7</v>
      </c>
      <c r="Y238" s="57">
        <f t="shared" si="25"/>
        <v>9.1999999999999993</v>
      </c>
      <c r="Z238" s="24">
        <v>0</v>
      </c>
      <c r="AA238" s="24" t="s">
        <v>4</v>
      </c>
      <c r="AB238" s="57">
        <f t="shared" si="26"/>
        <v>-3.3</v>
      </c>
    </row>
    <row r="239" spans="1:28">
      <c r="A239" s="18">
        <v>38808</v>
      </c>
      <c r="B239" s="24">
        <v>-3.2</v>
      </c>
      <c r="C239" s="24">
        <v>-3.2</v>
      </c>
      <c r="D239" s="57">
        <f t="shared" si="20"/>
        <v>-8.5</v>
      </c>
      <c r="E239" s="24">
        <v>-21.4</v>
      </c>
      <c r="F239" s="24" t="s">
        <v>4</v>
      </c>
      <c r="G239" s="57">
        <f t="shared" si="21"/>
        <v>-16.7</v>
      </c>
      <c r="H239" s="24">
        <v>-31.2</v>
      </c>
      <c r="I239" s="24" t="s">
        <v>4</v>
      </c>
      <c r="J239" s="57">
        <f t="shared" si="27"/>
        <v>-26.2</v>
      </c>
      <c r="K239" s="24">
        <v>-15</v>
      </c>
      <c r="L239" s="24" t="s">
        <v>4</v>
      </c>
      <c r="M239" s="57">
        <f t="shared" si="22"/>
        <v>-17</v>
      </c>
      <c r="N239" s="24">
        <v>1.4</v>
      </c>
      <c r="O239" s="24" t="s">
        <v>4</v>
      </c>
      <c r="P239" s="57">
        <f t="shared" si="23"/>
        <v>4.7</v>
      </c>
      <c r="Q239" s="24">
        <v>6.2</v>
      </c>
      <c r="R239" s="24">
        <v>6.2</v>
      </c>
      <c r="S239" s="57">
        <f t="shared" si="24"/>
        <v>4.5</v>
      </c>
      <c r="T239" s="24" t="s">
        <v>4</v>
      </c>
      <c r="U239" s="24" t="s">
        <v>4</v>
      </c>
      <c r="V239" s="57" t="s">
        <v>4</v>
      </c>
      <c r="W239" s="24">
        <v>4.5</v>
      </c>
      <c r="X239" s="24">
        <v>4.8</v>
      </c>
      <c r="Y239" s="57">
        <f t="shared" si="25"/>
        <v>4.7</v>
      </c>
      <c r="Z239" s="24">
        <v>-3</v>
      </c>
      <c r="AA239" s="24" t="s">
        <v>4</v>
      </c>
      <c r="AB239" s="57">
        <f t="shared" si="26"/>
        <v>-1.7</v>
      </c>
    </row>
    <row r="240" spans="1:28">
      <c r="A240" s="18">
        <v>38838</v>
      </c>
      <c r="B240" s="24">
        <v>-2.2000000000000002</v>
      </c>
      <c r="C240" s="24">
        <v>-2.2000000000000002</v>
      </c>
      <c r="D240" s="57">
        <f t="shared" si="20"/>
        <v>-6.5</v>
      </c>
      <c r="E240" s="24">
        <v>-16.399999999999999</v>
      </c>
      <c r="F240" s="24" t="s">
        <v>4</v>
      </c>
      <c r="G240" s="57">
        <f t="shared" si="21"/>
        <v>-18.399999999999999</v>
      </c>
      <c r="H240" s="24">
        <v>-27.2</v>
      </c>
      <c r="I240" s="24" t="s">
        <v>4</v>
      </c>
      <c r="J240" s="57">
        <f t="shared" si="27"/>
        <v>-27.5</v>
      </c>
      <c r="K240" s="24">
        <v>-19</v>
      </c>
      <c r="L240" s="24" t="s">
        <v>4</v>
      </c>
      <c r="M240" s="57">
        <f t="shared" si="22"/>
        <v>-17.7</v>
      </c>
      <c r="N240" s="24">
        <v>5.4</v>
      </c>
      <c r="O240" s="24" t="s">
        <v>4</v>
      </c>
      <c r="P240" s="57">
        <f t="shared" si="23"/>
        <v>4.4000000000000004</v>
      </c>
      <c r="Q240" s="24">
        <v>10.199999999999999</v>
      </c>
      <c r="R240" s="24">
        <v>5.6</v>
      </c>
      <c r="S240" s="57">
        <f t="shared" si="24"/>
        <v>4.9000000000000004</v>
      </c>
      <c r="T240" s="24" t="s">
        <v>4</v>
      </c>
      <c r="U240" s="24" t="s">
        <v>4</v>
      </c>
      <c r="V240" s="57" t="s">
        <v>4</v>
      </c>
      <c r="W240" s="24">
        <v>17.5</v>
      </c>
      <c r="X240" s="24">
        <v>19.100000000000001</v>
      </c>
      <c r="Y240" s="57">
        <f t="shared" si="25"/>
        <v>9.5</v>
      </c>
      <c r="Z240" s="24">
        <v>0</v>
      </c>
      <c r="AA240" s="24" t="s">
        <v>4</v>
      </c>
      <c r="AB240" s="57">
        <f t="shared" si="26"/>
        <v>-1</v>
      </c>
    </row>
    <row r="241" spans="1:28">
      <c r="A241" s="18">
        <v>38869</v>
      </c>
      <c r="B241" s="24">
        <v>7.8</v>
      </c>
      <c r="C241" s="24">
        <v>7.8</v>
      </c>
      <c r="D241" s="57">
        <f t="shared" si="20"/>
        <v>0.8</v>
      </c>
      <c r="E241" s="24">
        <v>-6.4</v>
      </c>
      <c r="F241" s="24" t="s">
        <v>4</v>
      </c>
      <c r="G241" s="57">
        <f t="shared" si="21"/>
        <v>-14.7</v>
      </c>
      <c r="H241" s="24">
        <v>-19.2</v>
      </c>
      <c r="I241" s="24" t="s">
        <v>4</v>
      </c>
      <c r="J241" s="57">
        <f t="shared" si="27"/>
        <v>-25.9</v>
      </c>
      <c r="K241" s="24">
        <v>1</v>
      </c>
      <c r="L241" s="24" t="s">
        <v>4</v>
      </c>
      <c r="M241" s="57">
        <f t="shared" si="22"/>
        <v>-11</v>
      </c>
      <c r="N241" s="24">
        <v>10.4</v>
      </c>
      <c r="O241" s="24" t="s">
        <v>4</v>
      </c>
      <c r="P241" s="57">
        <f t="shared" si="23"/>
        <v>5.7</v>
      </c>
      <c r="Q241" s="24">
        <v>5.2</v>
      </c>
      <c r="R241" s="24">
        <v>6.5</v>
      </c>
      <c r="S241" s="57">
        <f t="shared" si="24"/>
        <v>6.1</v>
      </c>
      <c r="T241" s="24" t="s">
        <v>4</v>
      </c>
      <c r="U241" s="24" t="s">
        <v>4</v>
      </c>
      <c r="V241" s="57" t="s">
        <v>4</v>
      </c>
      <c r="W241" s="24">
        <v>9.5</v>
      </c>
      <c r="X241" s="24">
        <v>10.7</v>
      </c>
      <c r="Y241" s="57">
        <f t="shared" si="25"/>
        <v>11.5</v>
      </c>
      <c r="Z241" s="24">
        <v>6</v>
      </c>
      <c r="AA241" s="24" t="s">
        <v>4</v>
      </c>
      <c r="AB241" s="57">
        <f t="shared" si="26"/>
        <v>1</v>
      </c>
    </row>
    <row r="242" spans="1:28">
      <c r="A242" s="18">
        <v>38899</v>
      </c>
      <c r="B242" s="24">
        <v>4.8</v>
      </c>
      <c r="C242" s="24">
        <v>4.8</v>
      </c>
      <c r="D242" s="57">
        <f t="shared" si="20"/>
        <v>3.5</v>
      </c>
      <c r="E242" s="24">
        <v>1.6</v>
      </c>
      <c r="F242" s="24" t="s">
        <v>4</v>
      </c>
      <c r="G242" s="57">
        <f t="shared" si="21"/>
        <v>-7.1</v>
      </c>
      <c r="H242" s="24">
        <v>-28.2</v>
      </c>
      <c r="I242" s="24" t="s">
        <v>4</v>
      </c>
      <c r="J242" s="57">
        <f t="shared" si="27"/>
        <v>-24.9</v>
      </c>
      <c r="K242" s="24">
        <v>-9</v>
      </c>
      <c r="L242" s="24" t="s">
        <v>4</v>
      </c>
      <c r="M242" s="57">
        <f t="shared" si="22"/>
        <v>-9</v>
      </c>
      <c r="N242" s="24">
        <v>8.4</v>
      </c>
      <c r="O242" s="24" t="s">
        <v>4</v>
      </c>
      <c r="P242" s="57">
        <f t="shared" si="23"/>
        <v>8.1</v>
      </c>
      <c r="Q242" s="24">
        <v>5.2</v>
      </c>
      <c r="R242" s="24">
        <v>7.4</v>
      </c>
      <c r="S242" s="57">
        <f t="shared" si="24"/>
        <v>6.5</v>
      </c>
      <c r="T242" s="24" t="s">
        <v>4</v>
      </c>
      <c r="U242" s="24" t="s">
        <v>4</v>
      </c>
      <c r="V242" s="57" t="s">
        <v>4</v>
      </c>
      <c r="W242" s="24">
        <v>4.5</v>
      </c>
      <c r="X242" s="24">
        <v>6.1</v>
      </c>
      <c r="Y242" s="57">
        <f t="shared" si="25"/>
        <v>12</v>
      </c>
      <c r="Z242" s="24">
        <v>4</v>
      </c>
      <c r="AA242" s="24" t="s">
        <v>4</v>
      </c>
      <c r="AB242" s="57">
        <f t="shared" si="26"/>
        <v>3.3</v>
      </c>
    </row>
    <row r="243" spans="1:28">
      <c r="A243" s="18">
        <v>38930</v>
      </c>
      <c r="B243" s="24">
        <v>-3.2</v>
      </c>
      <c r="C243" s="24">
        <v>-3.2</v>
      </c>
      <c r="D243" s="57">
        <f t="shared" si="20"/>
        <v>3.1</v>
      </c>
      <c r="E243" s="24">
        <v>-9.4</v>
      </c>
      <c r="F243" s="24" t="s">
        <v>4</v>
      </c>
      <c r="G243" s="57">
        <f t="shared" si="21"/>
        <v>-4.7</v>
      </c>
      <c r="H243" s="24">
        <v>-20.2</v>
      </c>
      <c r="I243" s="24" t="s">
        <v>4</v>
      </c>
      <c r="J243" s="57">
        <f t="shared" si="27"/>
        <v>-22.5</v>
      </c>
      <c r="K243" s="24">
        <v>-11</v>
      </c>
      <c r="L243" s="24" t="s">
        <v>4</v>
      </c>
      <c r="M243" s="57">
        <f t="shared" si="22"/>
        <v>-6.3</v>
      </c>
      <c r="N243" s="24">
        <v>2.4</v>
      </c>
      <c r="O243" s="24" t="s">
        <v>4</v>
      </c>
      <c r="P243" s="57">
        <f t="shared" si="23"/>
        <v>7.1</v>
      </c>
      <c r="Q243" s="24">
        <v>6.2</v>
      </c>
      <c r="R243" s="24">
        <v>5.6</v>
      </c>
      <c r="S243" s="57">
        <f t="shared" si="24"/>
        <v>6.5</v>
      </c>
      <c r="T243" s="24" t="s">
        <v>4</v>
      </c>
      <c r="U243" s="24" t="s">
        <v>4</v>
      </c>
      <c r="V243" s="57" t="s">
        <v>4</v>
      </c>
      <c r="W243" s="24">
        <v>4.5</v>
      </c>
      <c r="X243" s="24">
        <v>4.4000000000000004</v>
      </c>
      <c r="Y243" s="57">
        <f t="shared" si="25"/>
        <v>7.1</v>
      </c>
      <c r="Z243" s="24">
        <v>4</v>
      </c>
      <c r="AA243" s="24" t="s">
        <v>4</v>
      </c>
      <c r="AB243" s="57">
        <f t="shared" si="26"/>
        <v>4.7</v>
      </c>
    </row>
    <row r="244" spans="1:28">
      <c r="A244" s="18">
        <v>38961</v>
      </c>
      <c r="B244" s="24">
        <v>-1.2</v>
      </c>
      <c r="C244" s="24">
        <v>-1.2</v>
      </c>
      <c r="D244" s="57">
        <f t="shared" si="20"/>
        <v>0.1</v>
      </c>
      <c r="E244" s="24">
        <v>-7.4</v>
      </c>
      <c r="F244" s="24" t="s">
        <v>4</v>
      </c>
      <c r="G244" s="57">
        <f t="shared" si="21"/>
        <v>-5.0999999999999996</v>
      </c>
      <c r="H244" s="24">
        <v>-20.2</v>
      </c>
      <c r="I244" s="24" t="s">
        <v>4</v>
      </c>
      <c r="J244" s="57">
        <f t="shared" si="27"/>
        <v>-22.9</v>
      </c>
      <c r="K244" s="24">
        <v>-12</v>
      </c>
      <c r="L244" s="24" t="s">
        <v>4</v>
      </c>
      <c r="M244" s="57">
        <f t="shared" si="22"/>
        <v>-10.7</v>
      </c>
      <c r="N244" s="24">
        <v>4.4000000000000004</v>
      </c>
      <c r="O244" s="24" t="s">
        <v>4</v>
      </c>
      <c r="P244" s="57">
        <f t="shared" si="23"/>
        <v>5.0999999999999996</v>
      </c>
      <c r="Q244" s="24">
        <v>11.2</v>
      </c>
      <c r="R244" s="24">
        <v>10.1</v>
      </c>
      <c r="S244" s="57">
        <f t="shared" si="24"/>
        <v>7.7</v>
      </c>
      <c r="T244" s="24" t="s">
        <v>4</v>
      </c>
      <c r="U244" s="24" t="s">
        <v>4</v>
      </c>
      <c r="V244" s="57" t="s">
        <v>4</v>
      </c>
      <c r="W244" s="24">
        <v>6.5</v>
      </c>
      <c r="X244" s="24">
        <v>6.8</v>
      </c>
      <c r="Y244" s="57">
        <f t="shared" si="25"/>
        <v>5.8</v>
      </c>
      <c r="Z244" s="24">
        <v>2</v>
      </c>
      <c r="AA244" s="24" t="s">
        <v>4</v>
      </c>
      <c r="AB244" s="57">
        <f t="shared" si="26"/>
        <v>3.3</v>
      </c>
    </row>
    <row r="245" spans="1:28">
      <c r="A245" s="18">
        <v>38991</v>
      </c>
      <c r="B245" s="24">
        <v>-5.2</v>
      </c>
      <c r="C245" s="24">
        <v>-5.2</v>
      </c>
      <c r="D245" s="57">
        <f t="shared" si="20"/>
        <v>-3.2</v>
      </c>
      <c r="E245" s="24">
        <v>-9.4</v>
      </c>
      <c r="F245" s="24" t="s">
        <v>4</v>
      </c>
      <c r="G245" s="57">
        <f t="shared" si="21"/>
        <v>-8.6999999999999993</v>
      </c>
      <c r="H245" s="24">
        <v>-22.2</v>
      </c>
      <c r="I245" s="24" t="s">
        <v>4</v>
      </c>
      <c r="J245" s="57">
        <f t="shared" si="27"/>
        <v>-20.9</v>
      </c>
      <c r="K245" s="24">
        <v>-10</v>
      </c>
      <c r="L245" s="24" t="s">
        <v>4</v>
      </c>
      <c r="M245" s="57">
        <f t="shared" si="22"/>
        <v>-11</v>
      </c>
      <c r="N245" s="24">
        <v>6.4</v>
      </c>
      <c r="O245" s="24" t="s">
        <v>4</v>
      </c>
      <c r="P245" s="57">
        <f t="shared" si="23"/>
        <v>4.4000000000000004</v>
      </c>
      <c r="Q245" s="24">
        <v>10.199999999999999</v>
      </c>
      <c r="R245" s="24">
        <v>10.5</v>
      </c>
      <c r="S245" s="57">
        <f t="shared" si="24"/>
        <v>8.6999999999999993</v>
      </c>
      <c r="T245" s="24" t="s">
        <v>4</v>
      </c>
      <c r="U245" s="24" t="s">
        <v>4</v>
      </c>
      <c r="V245" s="57" t="s">
        <v>4</v>
      </c>
      <c r="W245" s="24">
        <v>6.5</v>
      </c>
      <c r="X245" s="24">
        <v>8.5</v>
      </c>
      <c r="Y245" s="57">
        <f t="shared" si="25"/>
        <v>6.6</v>
      </c>
      <c r="Z245" s="24">
        <v>-1</v>
      </c>
      <c r="AA245" s="24" t="s">
        <v>4</v>
      </c>
      <c r="AB245" s="57">
        <f t="shared" si="26"/>
        <v>1.7</v>
      </c>
    </row>
    <row r="246" spans="1:28">
      <c r="A246" s="18">
        <v>39022</v>
      </c>
      <c r="B246" s="24">
        <v>4.8</v>
      </c>
      <c r="C246" s="24">
        <v>4.8</v>
      </c>
      <c r="D246" s="57">
        <f t="shared" si="20"/>
        <v>-0.5</v>
      </c>
      <c r="E246" s="24">
        <v>-4.4000000000000004</v>
      </c>
      <c r="F246" s="24" t="s">
        <v>4</v>
      </c>
      <c r="G246" s="57">
        <f t="shared" si="21"/>
        <v>-7.1</v>
      </c>
      <c r="H246" s="24">
        <v>-17.2</v>
      </c>
      <c r="I246" s="24" t="s">
        <v>4</v>
      </c>
      <c r="J246" s="57">
        <f t="shared" si="27"/>
        <v>-19.899999999999999</v>
      </c>
      <c r="K246" s="24">
        <v>-4</v>
      </c>
      <c r="L246" s="24" t="s">
        <v>4</v>
      </c>
      <c r="M246" s="57">
        <f t="shared" si="22"/>
        <v>-8.6999999999999993</v>
      </c>
      <c r="N246" s="24">
        <v>0.4</v>
      </c>
      <c r="O246" s="24" t="s">
        <v>4</v>
      </c>
      <c r="P246" s="57">
        <f t="shared" si="23"/>
        <v>3.7</v>
      </c>
      <c r="Q246" s="24">
        <v>5.2</v>
      </c>
      <c r="R246" s="24">
        <v>8.1999999999999993</v>
      </c>
      <c r="S246" s="57">
        <f t="shared" si="24"/>
        <v>9.6</v>
      </c>
      <c r="T246" s="24" t="s">
        <v>4</v>
      </c>
      <c r="U246" s="24" t="s">
        <v>4</v>
      </c>
      <c r="V246" s="57" t="s">
        <v>4</v>
      </c>
      <c r="W246" s="24">
        <v>7.5</v>
      </c>
      <c r="X246" s="24">
        <v>8.1</v>
      </c>
      <c r="Y246" s="57">
        <f t="shared" si="25"/>
        <v>7.8</v>
      </c>
      <c r="Z246" s="24">
        <v>4</v>
      </c>
      <c r="AA246" s="24" t="s">
        <v>4</v>
      </c>
      <c r="AB246" s="57">
        <f t="shared" si="26"/>
        <v>1.7</v>
      </c>
    </row>
    <row r="247" spans="1:28">
      <c r="A247" s="18">
        <v>39052</v>
      </c>
      <c r="B247" s="24">
        <v>-2.2000000000000002</v>
      </c>
      <c r="C247" s="24">
        <v>-2.2000000000000002</v>
      </c>
      <c r="D247" s="57">
        <f t="shared" si="20"/>
        <v>-0.9</v>
      </c>
      <c r="E247" s="24">
        <v>-11.4</v>
      </c>
      <c r="F247" s="24" t="s">
        <v>4</v>
      </c>
      <c r="G247" s="57">
        <f t="shared" si="21"/>
        <v>-8.4</v>
      </c>
      <c r="H247" s="24">
        <v>-20.2</v>
      </c>
      <c r="I247" s="24" t="s">
        <v>4</v>
      </c>
      <c r="J247" s="57">
        <f t="shared" si="27"/>
        <v>-19.899999999999999</v>
      </c>
      <c r="K247" s="24">
        <v>-9</v>
      </c>
      <c r="L247" s="24" t="s">
        <v>4</v>
      </c>
      <c r="M247" s="57">
        <f t="shared" si="22"/>
        <v>-7.7</v>
      </c>
      <c r="N247" s="24">
        <v>-1.6</v>
      </c>
      <c r="O247" s="24" t="s">
        <v>4</v>
      </c>
      <c r="P247" s="57">
        <f t="shared" si="23"/>
        <v>1.7</v>
      </c>
      <c r="Q247" s="24">
        <v>3.2</v>
      </c>
      <c r="R247" s="24">
        <v>5</v>
      </c>
      <c r="S247" s="57">
        <f t="shared" si="24"/>
        <v>7.9</v>
      </c>
      <c r="T247" s="24" t="s">
        <v>4</v>
      </c>
      <c r="U247" s="24" t="s">
        <v>4</v>
      </c>
      <c r="V247" s="57" t="s">
        <v>4</v>
      </c>
      <c r="W247" s="24">
        <v>10.5</v>
      </c>
      <c r="X247" s="24">
        <v>8.9</v>
      </c>
      <c r="Y247" s="57">
        <f t="shared" si="25"/>
        <v>8.5</v>
      </c>
      <c r="Z247" s="24">
        <v>-1</v>
      </c>
      <c r="AA247" s="24" t="s">
        <v>4</v>
      </c>
      <c r="AB247" s="57">
        <f t="shared" si="26"/>
        <v>0.7</v>
      </c>
    </row>
    <row r="248" spans="1:28">
      <c r="A248" s="18">
        <v>39083</v>
      </c>
      <c r="B248" s="24">
        <v>-1.2</v>
      </c>
      <c r="C248" s="24">
        <v>-1.2</v>
      </c>
      <c r="D248" s="57">
        <f t="shared" si="20"/>
        <v>0.5</v>
      </c>
      <c r="E248" s="24">
        <v>-6.4</v>
      </c>
      <c r="F248" s="24" t="s">
        <v>4</v>
      </c>
      <c r="G248" s="57">
        <f t="shared" si="21"/>
        <v>-7.4</v>
      </c>
      <c r="H248" s="24">
        <v>-18.2</v>
      </c>
      <c r="I248" s="24" t="s">
        <v>4</v>
      </c>
      <c r="J248" s="57">
        <f t="shared" si="27"/>
        <v>-18.5</v>
      </c>
      <c r="K248" s="24">
        <v>-7</v>
      </c>
      <c r="L248" s="24" t="s">
        <v>4</v>
      </c>
      <c r="M248" s="57">
        <f t="shared" si="22"/>
        <v>-6.7</v>
      </c>
      <c r="N248" s="24">
        <v>1.4</v>
      </c>
      <c r="O248" s="24" t="s">
        <v>4</v>
      </c>
      <c r="P248" s="57">
        <f t="shared" si="23"/>
        <v>0.1</v>
      </c>
      <c r="Q248" s="24">
        <v>11.2</v>
      </c>
      <c r="R248" s="24">
        <v>13.1</v>
      </c>
      <c r="S248" s="57">
        <f t="shared" si="24"/>
        <v>8.8000000000000007</v>
      </c>
      <c r="T248" s="24" t="s">
        <v>4</v>
      </c>
      <c r="U248" s="24" t="s">
        <v>4</v>
      </c>
      <c r="V248" s="57" t="s">
        <v>4</v>
      </c>
      <c r="W248" s="24">
        <v>9.5</v>
      </c>
      <c r="X248" s="24">
        <v>6.4</v>
      </c>
      <c r="Y248" s="57">
        <f t="shared" si="25"/>
        <v>7.8</v>
      </c>
      <c r="Z248" s="24">
        <v>2</v>
      </c>
      <c r="AA248" s="24" t="s">
        <v>4</v>
      </c>
      <c r="AB248" s="57">
        <f t="shared" si="26"/>
        <v>1.7</v>
      </c>
    </row>
    <row r="249" spans="1:28">
      <c r="A249" s="18">
        <v>39114</v>
      </c>
      <c r="B249" s="24">
        <v>2.8</v>
      </c>
      <c r="C249" s="24">
        <v>2.8</v>
      </c>
      <c r="D249" s="57">
        <f t="shared" si="20"/>
        <v>-0.2</v>
      </c>
      <c r="E249" s="24">
        <v>-3.4</v>
      </c>
      <c r="F249" s="24" t="s">
        <v>4</v>
      </c>
      <c r="G249" s="57">
        <f t="shared" si="21"/>
        <v>-7.1</v>
      </c>
      <c r="H249" s="24">
        <v>-13.2</v>
      </c>
      <c r="I249" s="24" t="s">
        <v>4</v>
      </c>
      <c r="J249" s="57">
        <f t="shared" si="27"/>
        <v>-17.2</v>
      </c>
      <c r="K249" s="24">
        <v>-6</v>
      </c>
      <c r="L249" s="24" t="s">
        <v>4</v>
      </c>
      <c r="M249" s="57">
        <f t="shared" si="22"/>
        <v>-7.3</v>
      </c>
      <c r="N249" s="24">
        <v>1.4</v>
      </c>
      <c r="O249" s="24" t="s">
        <v>4</v>
      </c>
      <c r="P249" s="57">
        <f t="shared" si="23"/>
        <v>0.4</v>
      </c>
      <c r="Q249" s="24">
        <v>17.2</v>
      </c>
      <c r="R249" s="24">
        <v>14.7</v>
      </c>
      <c r="S249" s="57">
        <f t="shared" si="24"/>
        <v>10.9</v>
      </c>
      <c r="T249" s="24" t="s">
        <v>4</v>
      </c>
      <c r="U249" s="24" t="s">
        <v>4</v>
      </c>
      <c r="V249" s="57" t="s">
        <v>4</v>
      </c>
      <c r="W249" s="24">
        <v>5.5</v>
      </c>
      <c r="X249" s="24">
        <v>5.4</v>
      </c>
      <c r="Y249" s="57">
        <f t="shared" si="25"/>
        <v>6.9</v>
      </c>
      <c r="Z249" s="24">
        <v>2</v>
      </c>
      <c r="AA249" s="24" t="s">
        <v>4</v>
      </c>
      <c r="AB249" s="57">
        <f t="shared" si="26"/>
        <v>1</v>
      </c>
    </row>
    <row r="250" spans="1:28">
      <c r="A250" s="18">
        <v>39142</v>
      </c>
      <c r="B250" s="24">
        <v>-1.2</v>
      </c>
      <c r="C250" s="24">
        <v>-1.2</v>
      </c>
      <c r="D250" s="57">
        <f t="shared" si="20"/>
        <v>0.1</v>
      </c>
      <c r="E250" s="24">
        <v>-3.4</v>
      </c>
      <c r="F250" s="24" t="s">
        <v>4</v>
      </c>
      <c r="G250" s="57">
        <f t="shared" si="21"/>
        <v>-4.4000000000000004</v>
      </c>
      <c r="H250" s="24">
        <v>-18.2</v>
      </c>
      <c r="I250" s="24" t="s">
        <v>4</v>
      </c>
      <c r="J250" s="57">
        <f t="shared" si="27"/>
        <v>-16.5</v>
      </c>
      <c r="K250" s="24">
        <v>1</v>
      </c>
      <c r="L250" s="24" t="s">
        <v>4</v>
      </c>
      <c r="M250" s="57">
        <f t="shared" si="22"/>
        <v>-4</v>
      </c>
      <c r="N250" s="24">
        <v>0.4</v>
      </c>
      <c r="O250" s="24" t="s">
        <v>4</v>
      </c>
      <c r="P250" s="57">
        <f t="shared" si="23"/>
        <v>1.1000000000000001</v>
      </c>
      <c r="Q250" s="24">
        <v>13.2</v>
      </c>
      <c r="R250" s="24">
        <v>11.7</v>
      </c>
      <c r="S250" s="57">
        <f t="shared" si="24"/>
        <v>13.2</v>
      </c>
      <c r="T250" s="24" t="s">
        <v>4</v>
      </c>
      <c r="U250" s="24" t="s">
        <v>4</v>
      </c>
      <c r="V250" s="57" t="s">
        <v>4</v>
      </c>
      <c r="W250" s="24">
        <v>7.5</v>
      </c>
      <c r="X250" s="24">
        <v>6.7</v>
      </c>
      <c r="Y250" s="57">
        <f t="shared" si="25"/>
        <v>6.2</v>
      </c>
      <c r="Z250" s="24">
        <v>3</v>
      </c>
      <c r="AA250" s="24" t="s">
        <v>4</v>
      </c>
      <c r="AB250" s="57">
        <f t="shared" si="26"/>
        <v>2.2999999999999998</v>
      </c>
    </row>
    <row r="251" spans="1:28">
      <c r="A251" s="18">
        <v>39173</v>
      </c>
      <c r="B251" s="24">
        <v>9.8000000000000007</v>
      </c>
      <c r="C251" s="24">
        <v>9.8000000000000007</v>
      </c>
      <c r="D251" s="57">
        <f t="shared" si="20"/>
        <v>3.8</v>
      </c>
      <c r="E251" s="24">
        <v>-0.4</v>
      </c>
      <c r="F251" s="24" t="s">
        <v>4</v>
      </c>
      <c r="G251" s="57">
        <f t="shared" si="21"/>
        <v>-2.4</v>
      </c>
      <c r="H251" s="24">
        <v>-16.2</v>
      </c>
      <c r="I251" s="24" t="s">
        <v>4</v>
      </c>
      <c r="J251" s="57">
        <f t="shared" si="27"/>
        <v>-15.9</v>
      </c>
      <c r="K251" s="24">
        <v>-6</v>
      </c>
      <c r="L251" s="24" t="s">
        <v>4</v>
      </c>
      <c r="M251" s="57">
        <f t="shared" si="22"/>
        <v>-3.7</v>
      </c>
      <c r="N251" s="24">
        <v>0.4</v>
      </c>
      <c r="O251" s="24" t="s">
        <v>4</v>
      </c>
      <c r="P251" s="57">
        <f t="shared" si="23"/>
        <v>0.7</v>
      </c>
      <c r="Q251" s="24">
        <v>10.199999999999999</v>
      </c>
      <c r="R251" s="24">
        <v>10.4</v>
      </c>
      <c r="S251" s="57">
        <f t="shared" si="24"/>
        <v>12.3</v>
      </c>
      <c r="T251" s="24" t="s">
        <v>4</v>
      </c>
      <c r="U251" s="24" t="s">
        <v>4</v>
      </c>
      <c r="V251" s="57" t="s">
        <v>4</v>
      </c>
      <c r="W251" s="24">
        <v>6.5</v>
      </c>
      <c r="X251" s="24">
        <v>6.3</v>
      </c>
      <c r="Y251" s="57">
        <f t="shared" si="25"/>
        <v>6.1</v>
      </c>
      <c r="Z251" s="24">
        <v>5</v>
      </c>
      <c r="AA251" s="24" t="s">
        <v>4</v>
      </c>
      <c r="AB251" s="57">
        <f t="shared" si="26"/>
        <v>3.3</v>
      </c>
    </row>
    <row r="252" spans="1:28">
      <c r="A252" s="18">
        <v>39203</v>
      </c>
      <c r="B252" s="24">
        <v>9.8000000000000007</v>
      </c>
      <c r="C252" s="24">
        <v>9.8000000000000007</v>
      </c>
      <c r="D252" s="57">
        <f t="shared" si="20"/>
        <v>6.1</v>
      </c>
      <c r="E252" s="24">
        <v>4.5999999999999996</v>
      </c>
      <c r="F252" s="24" t="s">
        <v>4</v>
      </c>
      <c r="G252" s="57">
        <f t="shared" si="21"/>
        <v>0.3</v>
      </c>
      <c r="H252" s="24">
        <v>-13.2</v>
      </c>
      <c r="I252" s="24" t="s">
        <v>4</v>
      </c>
      <c r="J252" s="57">
        <f t="shared" si="27"/>
        <v>-15.9</v>
      </c>
      <c r="K252" s="24">
        <v>2</v>
      </c>
      <c r="L252" s="24" t="s">
        <v>4</v>
      </c>
      <c r="M252" s="57">
        <f t="shared" si="22"/>
        <v>-1</v>
      </c>
      <c r="N252" s="24">
        <v>0.4</v>
      </c>
      <c r="O252" s="24" t="s">
        <v>4</v>
      </c>
      <c r="P252" s="57">
        <f t="shared" si="23"/>
        <v>0.4</v>
      </c>
      <c r="Q252" s="24">
        <v>10.199999999999999</v>
      </c>
      <c r="R252" s="24">
        <v>5.4</v>
      </c>
      <c r="S252" s="57">
        <f t="shared" si="24"/>
        <v>9.1999999999999993</v>
      </c>
      <c r="T252" s="24" t="s">
        <v>4</v>
      </c>
      <c r="U252" s="24" t="s">
        <v>4</v>
      </c>
      <c r="V252" s="57" t="s">
        <v>4</v>
      </c>
      <c r="W252" s="24">
        <v>2.5</v>
      </c>
      <c r="X252" s="24">
        <v>3.7</v>
      </c>
      <c r="Y252" s="57">
        <f t="shared" si="25"/>
        <v>5.6</v>
      </c>
      <c r="Z252" s="24">
        <v>4</v>
      </c>
      <c r="AA252" s="24" t="s">
        <v>4</v>
      </c>
      <c r="AB252" s="57">
        <f t="shared" si="26"/>
        <v>4</v>
      </c>
    </row>
    <row r="253" spans="1:28">
      <c r="A253" s="18">
        <v>39234</v>
      </c>
      <c r="B253" s="24">
        <v>12.8</v>
      </c>
      <c r="C253" s="24">
        <v>12.8</v>
      </c>
      <c r="D253" s="57">
        <f t="shared" si="20"/>
        <v>10.8</v>
      </c>
      <c r="E253" s="24">
        <v>4.5999999999999996</v>
      </c>
      <c r="F253" s="24" t="s">
        <v>4</v>
      </c>
      <c r="G253" s="57">
        <f t="shared" si="21"/>
        <v>2.9</v>
      </c>
      <c r="H253" s="24">
        <v>-30.2</v>
      </c>
      <c r="I253" s="24" t="s">
        <v>4</v>
      </c>
      <c r="J253" s="57">
        <f t="shared" si="27"/>
        <v>-19.899999999999999</v>
      </c>
      <c r="K253" s="24">
        <v>7</v>
      </c>
      <c r="L253" s="24" t="s">
        <v>4</v>
      </c>
      <c r="M253" s="57">
        <f t="shared" si="22"/>
        <v>1</v>
      </c>
      <c r="N253" s="24">
        <v>-1.6</v>
      </c>
      <c r="O253" s="24" t="s">
        <v>4</v>
      </c>
      <c r="P253" s="57">
        <f t="shared" si="23"/>
        <v>-0.3</v>
      </c>
      <c r="Q253" s="24">
        <v>3.2</v>
      </c>
      <c r="R253" s="24">
        <v>4.0999999999999996</v>
      </c>
      <c r="S253" s="57">
        <f t="shared" si="24"/>
        <v>6.6</v>
      </c>
      <c r="T253" s="24" t="s">
        <v>4</v>
      </c>
      <c r="U253" s="24" t="s">
        <v>4</v>
      </c>
      <c r="V253" s="57" t="s">
        <v>4</v>
      </c>
      <c r="W253" s="24">
        <v>6.5</v>
      </c>
      <c r="X253" s="24">
        <v>7</v>
      </c>
      <c r="Y253" s="57">
        <f t="shared" si="25"/>
        <v>5.7</v>
      </c>
      <c r="Z253" s="24">
        <v>7</v>
      </c>
      <c r="AA253" s="24" t="s">
        <v>4</v>
      </c>
      <c r="AB253" s="57">
        <f t="shared" si="26"/>
        <v>5.3</v>
      </c>
    </row>
    <row r="254" spans="1:28">
      <c r="A254" s="18">
        <v>39264</v>
      </c>
      <c r="B254" s="24">
        <v>6.8</v>
      </c>
      <c r="C254" s="24">
        <v>6.8</v>
      </c>
      <c r="D254" s="57">
        <f t="shared" si="20"/>
        <v>9.8000000000000007</v>
      </c>
      <c r="E254" s="24">
        <v>-2.4</v>
      </c>
      <c r="F254" s="24" t="s">
        <v>4</v>
      </c>
      <c r="G254" s="57">
        <f t="shared" si="21"/>
        <v>2.2999999999999998</v>
      </c>
      <c r="H254" s="24">
        <v>-13.2</v>
      </c>
      <c r="I254" s="24" t="s">
        <v>4</v>
      </c>
      <c r="J254" s="57">
        <f t="shared" si="27"/>
        <v>-18.899999999999999</v>
      </c>
      <c r="K254" s="24">
        <v>2</v>
      </c>
      <c r="L254" s="24" t="s">
        <v>4</v>
      </c>
      <c r="M254" s="57">
        <f t="shared" si="22"/>
        <v>3.7</v>
      </c>
      <c r="N254" s="24">
        <v>2.4</v>
      </c>
      <c r="O254" s="24" t="s">
        <v>4</v>
      </c>
      <c r="P254" s="57">
        <f t="shared" si="23"/>
        <v>0.4</v>
      </c>
      <c r="Q254" s="24">
        <v>6.2</v>
      </c>
      <c r="R254" s="24">
        <v>8</v>
      </c>
      <c r="S254" s="57">
        <f t="shared" si="24"/>
        <v>5.8</v>
      </c>
      <c r="T254" s="24" t="s">
        <v>4</v>
      </c>
      <c r="U254" s="24" t="s">
        <v>4</v>
      </c>
      <c r="V254" s="57" t="s">
        <v>4</v>
      </c>
      <c r="W254" s="24">
        <v>23.5</v>
      </c>
      <c r="X254" s="24">
        <v>24.5</v>
      </c>
      <c r="Y254" s="57">
        <f t="shared" si="25"/>
        <v>11.7</v>
      </c>
      <c r="Z254" s="24">
        <v>4</v>
      </c>
      <c r="AA254" s="24" t="s">
        <v>4</v>
      </c>
      <c r="AB254" s="57">
        <f t="shared" si="26"/>
        <v>5</v>
      </c>
    </row>
    <row r="255" spans="1:28">
      <c r="A255" s="18">
        <v>39295</v>
      </c>
      <c r="B255" s="24">
        <v>3.8</v>
      </c>
      <c r="C255" s="24">
        <v>3.8</v>
      </c>
      <c r="D255" s="57">
        <f t="shared" si="20"/>
        <v>7.8</v>
      </c>
      <c r="E255" s="24">
        <v>2.6</v>
      </c>
      <c r="F255" s="24" t="s">
        <v>4</v>
      </c>
      <c r="G255" s="57">
        <f t="shared" si="21"/>
        <v>1.6</v>
      </c>
      <c r="H255" s="24">
        <v>-9.1999999999999993</v>
      </c>
      <c r="I255" s="24" t="s">
        <v>4</v>
      </c>
      <c r="J255" s="57">
        <f t="shared" si="27"/>
        <v>-17.5</v>
      </c>
      <c r="K255" s="24">
        <v>0</v>
      </c>
      <c r="L255" s="24" t="s">
        <v>4</v>
      </c>
      <c r="M255" s="57">
        <f t="shared" si="22"/>
        <v>3</v>
      </c>
      <c r="N255" s="24">
        <v>0.4</v>
      </c>
      <c r="O255" s="24" t="s">
        <v>4</v>
      </c>
      <c r="P255" s="57">
        <f t="shared" si="23"/>
        <v>0.4</v>
      </c>
      <c r="Q255" s="24">
        <v>7.2</v>
      </c>
      <c r="R255" s="24">
        <v>6.4</v>
      </c>
      <c r="S255" s="57">
        <f t="shared" si="24"/>
        <v>6.2</v>
      </c>
      <c r="T255" s="24" t="s">
        <v>4</v>
      </c>
      <c r="U255" s="24" t="s">
        <v>4</v>
      </c>
      <c r="V255" s="57" t="s">
        <v>4</v>
      </c>
      <c r="W255" s="24">
        <v>6.5</v>
      </c>
      <c r="X255" s="24">
        <v>5.9</v>
      </c>
      <c r="Y255" s="57">
        <f t="shared" si="25"/>
        <v>12.5</v>
      </c>
      <c r="Z255" s="24">
        <v>3</v>
      </c>
      <c r="AA255" s="24" t="s">
        <v>4</v>
      </c>
      <c r="AB255" s="57">
        <f t="shared" si="26"/>
        <v>4.7</v>
      </c>
    </row>
    <row r="256" spans="1:28">
      <c r="A256" s="18">
        <v>39326</v>
      </c>
      <c r="B256" s="24">
        <v>5.8</v>
      </c>
      <c r="C256" s="24">
        <v>5.8</v>
      </c>
      <c r="D256" s="57">
        <f t="shared" si="20"/>
        <v>5.5</v>
      </c>
      <c r="E256" s="24">
        <v>2.6</v>
      </c>
      <c r="F256" s="24" t="s">
        <v>4</v>
      </c>
      <c r="G256" s="57">
        <f t="shared" si="21"/>
        <v>0.9</v>
      </c>
      <c r="H256" s="24">
        <v>-12.2</v>
      </c>
      <c r="I256" s="24" t="s">
        <v>4</v>
      </c>
      <c r="J256" s="57">
        <f t="shared" si="27"/>
        <v>-11.5</v>
      </c>
      <c r="K256" s="24">
        <v>3</v>
      </c>
      <c r="L256" s="24" t="s">
        <v>4</v>
      </c>
      <c r="M256" s="57">
        <f t="shared" si="22"/>
        <v>1.7</v>
      </c>
      <c r="N256" s="24">
        <v>-4.5999999999999996</v>
      </c>
      <c r="O256" s="24" t="s">
        <v>4</v>
      </c>
      <c r="P256" s="57">
        <f t="shared" si="23"/>
        <v>-0.6</v>
      </c>
      <c r="Q256" s="24">
        <v>8.1999999999999993</v>
      </c>
      <c r="R256" s="24">
        <v>6.8</v>
      </c>
      <c r="S256" s="57">
        <f t="shared" si="24"/>
        <v>7.1</v>
      </c>
      <c r="T256" s="24" t="s">
        <v>4</v>
      </c>
      <c r="U256" s="24" t="s">
        <v>4</v>
      </c>
      <c r="V256" s="57" t="s">
        <v>4</v>
      </c>
      <c r="W256" s="24">
        <v>6.5</v>
      </c>
      <c r="X256" s="24">
        <v>7</v>
      </c>
      <c r="Y256" s="57">
        <f t="shared" si="25"/>
        <v>12.5</v>
      </c>
      <c r="Z256" s="24">
        <v>6</v>
      </c>
      <c r="AA256" s="24" t="s">
        <v>4</v>
      </c>
      <c r="AB256" s="57">
        <f t="shared" si="26"/>
        <v>4.3</v>
      </c>
    </row>
    <row r="257" spans="1:28">
      <c r="A257" s="18">
        <v>39356</v>
      </c>
      <c r="B257" s="24">
        <v>0.8</v>
      </c>
      <c r="C257" s="24">
        <v>0.8</v>
      </c>
      <c r="D257" s="57">
        <f t="shared" si="20"/>
        <v>3.5</v>
      </c>
      <c r="E257" s="24">
        <v>0.6</v>
      </c>
      <c r="F257" s="24" t="s">
        <v>4</v>
      </c>
      <c r="G257" s="57">
        <f t="shared" si="21"/>
        <v>1.9</v>
      </c>
      <c r="H257" s="24">
        <v>-30.2</v>
      </c>
      <c r="I257" s="24" t="s">
        <v>4</v>
      </c>
      <c r="J257" s="57">
        <f t="shared" si="27"/>
        <v>-17.2</v>
      </c>
      <c r="K257" s="24">
        <v>2</v>
      </c>
      <c r="L257" s="24" t="s">
        <v>4</v>
      </c>
      <c r="M257" s="57">
        <f t="shared" si="22"/>
        <v>1.7</v>
      </c>
      <c r="N257" s="24">
        <v>-0.6</v>
      </c>
      <c r="O257" s="24" t="s">
        <v>4</v>
      </c>
      <c r="P257" s="57">
        <f t="shared" si="23"/>
        <v>-1.6</v>
      </c>
      <c r="Q257" s="24">
        <v>5.2</v>
      </c>
      <c r="R257" s="24">
        <v>6.3</v>
      </c>
      <c r="S257" s="57">
        <f t="shared" si="24"/>
        <v>6.5</v>
      </c>
      <c r="T257" s="24" t="s">
        <v>4</v>
      </c>
      <c r="U257" s="24" t="s">
        <v>4</v>
      </c>
      <c r="V257" s="57" t="s">
        <v>4</v>
      </c>
      <c r="W257" s="24">
        <v>9.5</v>
      </c>
      <c r="X257" s="24">
        <v>11.8</v>
      </c>
      <c r="Y257" s="57">
        <f t="shared" si="25"/>
        <v>8.1999999999999993</v>
      </c>
      <c r="Z257" s="24">
        <v>4</v>
      </c>
      <c r="AA257" s="24" t="s">
        <v>4</v>
      </c>
      <c r="AB257" s="57">
        <f t="shared" si="26"/>
        <v>4.3</v>
      </c>
    </row>
    <row r="258" spans="1:28">
      <c r="A258" s="18">
        <v>39387</v>
      </c>
      <c r="B258" s="24">
        <v>-1.2</v>
      </c>
      <c r="C258" s="24">
        <v>-1.2</v>
      </c>
      <c r="D258" s="57">
        <f t="shared" si="20"/>
        <v>1.8</v>
      </c>
      <c r="E258" s="24">
        <v>-1.4</v>
      </c>
      <c r="F258" s="24" t="s">
        <v>4</v>
      </c>
      <c r="G258" s="57">
        <f t="shared" si="21"/>
        <v>0.6</v>
      </c>
      <c r="H258" s="24">
        <v>-13.2</v>
      </c>
      <c r="I258" s="24" t="s">
        <v>4</v>
      </c>
      <c r="J258" s="57">
        <f t="shared" si="27"/>
        <v>-18.5</v>
      </c>
      <c r="K258" s="24">
        <v>-2</v>
      </c>
      <c r="L258" s="24" t="s">
        <v>4</v>
      </c>
      <c r="M258" s="57">
        <f t="shared" si="22"/>
        <v>1</v>
      </c>
      <c r="N258" s="24">
        <v>-3.6</v>
      </c>
      <c r="O258" s="24" t="s">
        <v>4</v>
      </c>
      <c r="P258" s="57">
        <f t="shared" si="23"/>
        <v>-2.9</v>
      </c>
      <c r="Q258" s="24">
        <v>8.1999999999999993</v>
      </c>
      <c r="R258" s="24">
        <v>11.3</v>
      </c>
      <c r="S258" s="57">
        <f t="shared" si="24"/>
        <v>8.1</v>
      </c>
      <c r="T258" s="24" t="s">
        <v>4</v>
      </c>
      <c r="U258" s="24" t="s">
        <v>4</v>
      </c>
      <c r="V258" s="57" t="s">
        <v>4</v>
      </c>
      <c r="W258" s="24">
        <v>8.5</v>
      </c>
      <c r="X258" s="24">
        <v>9.8000000000000007</v>
      </c>
      <c r="Y258" s="57">
        <f t="shared" si="25"/>
        <v>9.5</v>
      </c>
      <c r="Z258" s="24">
        <v>1</v>
      </c>
      <c r="AA258" s="24" t="s">
        <v>4</v>
      </c>
      <c r="AB258" s="57">
        <f t="shared" si="26"/>
        <v>3.7</v>
      </c>
    </row>
    <row r="259" spans="1:28">
      <c r="A259" s="18">
        <v>39417</v>
      </c>
      <c r="B259" s="24">
        <v>2.8</v>
      </c>
      <c r="C259" s="24">
        <v>2.8</v>
      </c>
      <c r="D259" s="57">
        <f t="shared" si="20"/>
        <v>0.8</v>
      </c>
      <c r="E259" s="24">
        <v>3.6</v>
      </c>
      <c r="F259" s="24" t="s">
        <v>4</v>
      </c>
      <c r="G259" s="57">
        <f t="shared" si="21"/>
        <v>0.9</v>
      </c>
      <c r="H259" s="24">
        <v>-8.1999999999999993</v>
      </c>
      <c r="I259" s="24" t="s">
        <v>4</v>
      </c>
      <c r="J259" s="57">
        <f t="shared" si="27"/>
        <v>-17.2</v>
      </c>
      <c r="K259" s="24">
        <v>-3</v>
      </c>
      <c r="L259" s="24" t="s">
        <v>4</v>
      </c>
      <c r="M259" s="57">
        <f t="shared" si="22"/>
        <v>-1</v>
      </c>
      <c r="N259" s="24">
        <v>2.4</v>
      </c>
      <c r="O259" s="24" t="s">
        <v>4</v>
      </c>
      <c r="P259" s="57">
        <f t="shared" si="23"/>
        <v>-0.6</v>
      </c>
      <c r="Q259" s="24">
        <v>8.1999999999999993</v>
      </c>
      <c r="R259" s="24">
        <v>10.6</v>
      </c>
      <c r="S259" s="57">
        <f t="shared" si="24"/>
        <v>9.4</v>
      </c>
      <c r="T259" s="24" t="s">
        <v>4</v>
      </c>
      <c r="U259" s="24" t="s">
        <v>4</v>
      </c>
      <c r="V259" s="57" t="s">
        <v>4</v>
      </c>
      <c r="W259" s="24">
        <v>12.5</v>
      </c>
      <c r="X259" s="24">
        <v>11.9</v>
      </c>
      <c r="Y259" s="57">
        <f t="shared" si="25"/>
        <v>11.2</v>
      </c>
      <c r="Z259" s="24">
        <v>8</v>
      </c>
      <c r="AA259" s="24" t="s">
        <v>4</v>
      </c>
      <c r="AB259" s="57">
        <f t="shared" si="26"/>
        <v>4.3</v>
      </c>
    </row>
    <row r="260" spans="1:28">
      <c r="A260" s="18">
        <v>39448</v>
      </c>
      <c r="B260" s="24">
        <v>-22.2</v>
      </c>
      <c r="C260" s="24">
        <v>-22.2</v>
      </c>
      <c r="D260" s="57">
        <f t="shared" si="20"/>
        <v>-6.9</v>
      </c>
      <c r="E260" s="24">
        <v>-19.399999999999999</v>
      </c>
      <c r="F260" s="24" t="s">
        <v>4</v>
      </c>
      <c r="G260" s="57">
        <f t="shared" si="21"/>
        <v>-5.7</v>
      </c>
      <c r="H260" s="24">
        <v>-12.2</v>
      </c>
      <c r="I260" s="24" t="s">
        <v>4</v>
      </c>
      <c r="J260" s="57">
        <f t="shared" si="27"/>
        <v>-11.2</v>
      </c>
      <c r="K260" s="24">
        <v>-10</v>
      </c>
      <c r="L260" s="24" t="s">
        <v>4</v>
      </c>
      <c r="M260" s="57">
        <f t="shared" si="22"/>
        <v>-5</v>
      </c>
      <c r="N260" s="24">
        <v>-17.600000000000001</v>
      </c>
      <c r="O260" s="24" t="s">
        <v>4</v>
      </c>
      <c r="P260" s="57">
        <f t="shared" si="23"/>
        <v>-6.3</v>
      </c>
      <c r="Q260" s="24">
        <v>10.199999999999999</v>
      </c>
      <c r="R260" s="24">
        <v>11.9</v>
      </c>
      <c r="S260" s="57">
        <f t="shared" si="24"/>
        <v>11.3</v>
      </c>
      <c r="T260" s="24" t="s">
        <v>4</v>
      </c>
      <c r="U260" s="24" t="s">
        <v>4</v>
      </c>
      <c r="V260" s="57" t="s">
        <v>4</v>
      </c>
      <c r="W260" s="24">
        <v>18.5</v>
      </c>
      <c r="X260" s="24">
        <v>16.2</v>
      </c>
      <c r="Y260" s="57">
        <f t="shared" si="25"/>
        <v>12.6</v>
      </c>
      <c r="Z260" s="24">
        <v>3</v>
      </c>
      <c r="AA260" s="24" t="s">
        <v>4</v>
      </c>
      <c r="AB260" s="57">
        <f t="shared" si="26"/>
        <v>4</v>
      </c>
    </row>
    <row r="261" spans="1:28">
      <c r="A261" s="18">
        <v>39479</v>
      </c>
      <c r="B261" s="24">
        <v>-0.2</v>
      </c>
      <c r="C261" s="24">
        <v>-0.2</v>
      </c>
      <c r="D261" s="57">
        <f t="shared" si="20"/>
        <v>-6.5</v>
      </c>
      <c r="E261" s="24">
        <v>-0.4</v>
      </c>
      <c r="F261" s="24" t="s">
        <v>4</v>
      </c>
      <c r="G261" s="57">
        <f t="shared" si="21"/>
        <v>-5.4</v>
      </c>
      <c r="H261" s="24">
        <v>-5.2</v>
      </c>
      <c r="I261" s="24" t="s">
        <v>4</v>
      </c>
      <c r="J261" s="57">
        <f t="shared" si="27"/>
        <v>-8.5</v>
      </c>
      <c r="K261" s="24">
        <v>-7</v>
      </c>
      <c r="L261" s="24" t="s">
        <v>4</v>
      </c>
      <c r="M261" s="57">
        <f t="shared" si="22"/>
        <v>-6.7</v>
      </c>
      <c r="N261" s="24">
        <v>0.4</v>
      </c>
      <c r="O261" s="24" t="s">
        <v>4</v>
      </c>
      <c r="P261" s="57">
        <f t="shared" si="23"/>
        <v>-4.9000000000000004</v>
      </c>
      <c r="Q261" s="24">
        <v>12.2</v>
      </c>
      <c r="R261" s="24">
        <v>10.1</v>
      </c>
      <c r="S261" s="57">
        <f t="shared" si="24"/>
        <v>10.9</v>
      </c>
      <c r="T261" s="24" t="s">
        <v>4</v>
      </c>
      <c r="U261" s="24" t="s">
        <v>4</v>
      </c>
      <c r="V261" s="57" t="s">
        <v>4</v>
      </c>
      <c r="W261" s="24">
        <v>13.5</v>
      </c>
      <c r="X261" s="24">
        <v>12.8</v>
      </c>
      <c r="Y261" s="57">
        <f t="shared" si="25"/>
        <v>13.6</v>
      </c>
      <c r="Z261" s="24">
        <v>3</v>
      </c>
      <c r="AA261" s="24" t="s">
        <v>4</v>
      </c>
      <c r="AB261" s="57">
        <f t="shared" si="26"/>
        <v>4.7</v>
      </c>
    </row>
    <row r="262" spans="1:28">
      <c r="A262" s="18">
        <v>39508</v>
      </c>
      <c r="B262" s="24">
        <v>-0.2</v>
      </c>
      <c r="C262" s="24">
        <v>-0.2</v>
      </c>
      <c r="D262" s="57">
        <f t="shared" si="20"/>
        <v>-7.5</v>
      </c>
      <c r="E262" s="24">
        <v>-2.4</v>
      </c>
      <c r="F262" s="24" t="s">
        <v>4</v>
      </c>
      <c r="G262" s="57">
        <f t="shared" si="21"/>
        <v>-7.4</v>
      </c>
      <c r="H262" s="24">
        <v>-8.1999999999999993</v>
      </c>
      <c r="I262" s="24" t="s">
        <v>4</v>
      </c>
      <c r="J262" s="57">
        <f t="shared" si="27"/>
        <v>-8.5</v>
      </c>
      <c r="K262" s="24">
        <v>-5</v>
      </c>
      <c r="L262" s="24" t="s">
        <v>4</v>
      </c>
      <c r="M262" s="57">
        <f t="shared" si="22"/>
        <v>-7.3</v>
      </c>
      <c r="N262" s="24">
        <v>2.4</v>
      </c>
      <c r="O262" s="24" t="s">
        <v>4</v>
      </c>
      <c r="P262" s="57">
        <f t="shared" si="23"/>
        <v>-4.9000000000000004</v>
      </c>
      <c r="Q262" s="24">
        <v>10.199999999999999</v>
      </c>
      <c r="R262" s="24">
        <v>8.4</v>
      </c>
      <c r="S262" s="57">
        <f t="shared" si="24"/>
        <v>10.1</v>
      </c>
      <c r="T262" s="24" t="s">
        <v>4</v>
      </c>
      <c r="U262" s="24" t="s">
        <v>4</v>
      </c>
      <c r="V262" s="57" t="s">
        <v>4</v>
      </c>
      <c r="W262" s="24">
        <v>11.5</v>
      </c>
      <c r="X262" s="24">
        <v>10.7</v>
      </c>
      <c r="Y262" s="57">
        <f t="shared" si="25"/>
        <v>13.2</v>
      </c>
      <c r="Z262" s="24">
        <v>4</v>
      </c>
      <c r="AA262" s="24" t="s">
        <v>4</v>
      </c>
      <c r="AB262" s="57">
        <f t="shared" si="26"/>
        <v>3.3</v>
      </c>
    </row>
    <row r="263" spans="1:28">
      <c r="A263" s="18">
        <v>39539</v>
      </c>
      <c r="B263" s="24">
        <v>1.8</v>
      </c>
      <c r="C263" s="24">
        <v>1.8</v>
      </c>
      <c r="D263" s="57">
        <f t="shared" si="20"/>
        <v>0.5</v>
      </c>
      <c r="E263" s="24">
        <v>-4.4000000000000004</v>
      </c>
      <c r="F263" s="24" t="s">
        <v>4</v>
      </c>
      <c r="G263" s="57">
        <f t="shared" si="21"/>
        <v>-2.4</v>
      </c>
      <c r="H263" s="24">
        <v>-10.199999999999999</v>
      </c>
      <c r="I263" s="24" t="s">
        <v>4</v>
      </c>
      <c r="J263" s="57">
        <f t="shared" si="27"/>
        <v>-7.9</v>
      </c>
      <c r="K263" s="24">
        <v>-9</v>
      </c>
      <c r="L263" s="24" t="s">
        <v>4</v>
      </c>
      <c r="M263" s="57">
        <f t="shared" si="22"/>
        <v>-7</v>
      </c>
      <c r="N263" s="24">
        <v>0.4</v>
      </c>
      <c r="O263" s="24" t="s">
        <v>4</v>
      </c>
      <c r="P263" s="57">
        <f t="shared" si="23"/>
        <v>1.1000000000000001</v>
      </c>
      <c r="Q263" s="24">
        <v>3.2</v>
      </c>
      <c r="R263" s="24">
        <v>3.4</v>
      </c>
      <c r="S263" s="57">
        <f t="shared" si="24"/>
        <v>7.3</v>
      </c>
      <c r="T263" s="24" t="s">
        <v>4</v>
      </c>
      <c r="U263" s="24" t="s">
        <v>4</v>
      </c>
      <c r="V263" s="57" t="s">
        <v>4</v>
      </c>
      <c r="W263" s="24">
        <v>12.5</v>
      </c>
      <c r="X263" s="24">
        <v>11.6</v>
      </c>
      <c r="Y263" s="57">
        <f t="shared" si="25"/>
        <v>11.7</v>
      </c>
      <c r="Z263" s="24">
        <v>8</v>
      </c>
      <c r="AA263" s="24" t="s">
        <v>4</v>
      </c>
      <c r="AB263" s="57">
        <f t="shared" si="26"/>
        <v>5</v>
      </c>
    </row>
    <row r="264" spans="1:28">
      <c r="A264" s="18">
        <v>39569</v>
      </c>
      <c r="B264" s="24">
        <v>4.8</v>
      </c>
      <c r="C264" s="24">
        <v>4.8</v>
      </c>
      <c r="D264" s="57">
        <f t="shared" si="20"/>
        <v>2.1</v>
      </c>
      <c r="E264" s="24">
        <v>-21.4</v>
      </c>
      <c r="F264" s="24" t="s">
        <v>4</v>
      </c>
      <c r="G264" s="57">
        <f t="shared" si="21"/>
        <v>-9.4</v>
      </c>
      <c r="H264" s="24">
        <v>-28.2</v>
      </c>
      <c r="I264" s="24" t="s">
        <v>4</v>
      </c>
      <c r="J264" s="57">
        <f t="shared" si="27"/>
        <v>-15.5</v>
      </c>
      <c r="K264" s="24">
        <v>-10</v>
      </c>
      <c r="L264" s="24" t="s">
        <v>4</v>
      </c>
      <c r="M264" s="57">
        <f t="shared" si="22"/>
        <v>-8</v>
      </c>
      <c r="N264" s="24">
        <v>5.4</v>
      </c>
      <c r="O264" s="24" t="s">
        <v>4</v>
      </c>
      <c r="P264" s="57">
        <f t="shared" si="23"/>
        <v>2.7</v>
      </c>
      <c r="Q264" s="24">
        <v>16.2</v>
      </c>
      <c r="R264" s="24">
        <v>11.3</v>
      </c>
      <c r="S264" s="57">
        <f t="shared" si="24"/>
        <v>7.7</v>
      </c>
      <c r="T264" s="24" t="s">
        <v>4</v>
      </c>
      <c r="U264" s="24" t="s">
        <v>4</v>
      </c>
      <c r="V264" s="57" t="s">
        <v>4</v>
      </c>
      <c r="W264" s="24">
        <v>24.5</v>
      </c>
      <c r="X264" s="24">
        <v>25.2</v>
      </c>
      <c r="Y264" s="57">
        <f t="shared" si="25"/>
        <v>15.8</v>
      </c>
      <c r="Z264" s="24">
        <v>4</v>
      </c>
      <c r="AA264" s="24" t="s">
        <v>4</v>
      </c>
      <c r="AB264" s="57">
        <f t="shared" si="26"/>
        <v>5.3</v>
      </c>
    </row>
    <row r="265" spans="1:28">
      <c r="A265" s="18">
        <v>39600</v>
      </c>
      <c r="B265" s="24">
        <v>-18.2</v>
      </c>
      <c r="C265" s="24">
        <v>-18.2</v>
      </c>
      <c r="D265" s="57">
        <f t="shared" si="20"/>
        <v>-3.9</v>
      </c>
      <c r="E265" s="24">
        <v>-25.4</v>
      </c>
      <c r="F265" s="24" t="s">
        <v>4</v>
      </c>
      <c r="G265" s="57">
        <f t="shared" si="21"/>
        <v>-17.100000000000001</v>
      </c>
      <c r="H265" s="24">
        <v>-35.200000000000003</v>
      </c>
      <c r="I265" s="24" t="s">
        <v>4</v>
      </c>
      <c r="J265" s="57">
        <f t="shared" si="27"/>
        <v>-24.5</v>
      </c>
      <c r="K265" s="24">
        <v>-9</v>
      </c>
      <c r="L265" s="24" t="s">
        <v>4</v>
      </c>
      <c r="M265" s="57">
        <f t="shared" si="22"/>
        <v>-9.3000000000000007</v>
      </c>
      <c r="N265" s="24">
        <v>-0.6</v>
      </c>
      <c r="O265" s="24" t="s">
        <v>4</v>
      </c>
      <c r="P265" s="57">
        <f t="shared" si="23"/>
        <v>1.7</v>
      </c>
      <c r="Q265" s="24">
        <v>9.1999999999999993</v>
      </c>
      <c r="R265" s="24">
        <v>9.6</v>
      </c>
      <c r="S265" s="57">
        <f t="shared" si="24"/>
        <v>8.1</v>
      </c>
      <c r="T265" s="24" t="s">
        <v>4</v>
      </c>
      <c r="U265" s="24" t="s">
        <v>4</v>
      </c>
      <c r="V265" s="57" t="s">
        <v>4</v>
      </c>
      <c r="W265" s="24">
        <v>25.5</v>
      </c>
      <c r="X265" s="24">
        <v>25.2</v>
      </c>
      <c r="Y265" s="57">
        <f t="shared" si="25"/>
        <v>20.7</v>
      </c>
      <c r="Z265" s="24">
        <v>2</v>
      </c>
      <c r="AA265" s="24" t="s">
        <v>4</v>
      </c>
      <c r="AB265" s="57">
        <f t="shared" si="26"/>
        <v>4.7</v>
      </c>
    </row>
    <row r="266" spans="1:28">
      <c r="A266" s="18">
        <v>39630</v>
      </c>
      <c r="B266" s="24">
        <v>-13.2</v>
      </c>
      <c r="C266" s="24">
        <v>-13.2</v>
      </c>
      <c r="D266" s="57">
        <f t="shared" ref="D266:D329" si="28">ROUND(AVERAGE(C264:C266),1)</f>
        <v>-8.9</v>
      </c>
      <c r="E266" s="24">
        <v>-8.4</v>
      </c>
      <c r="F266" s="24" t="s">
        <v>4</v>
      </c>
      <c r="G266" s="57">
        <f t="shared" ref="G266:G329" si="29">ROUND(AVERAGE(E264:E266),1)</f>
        <v>-18.399999999999999</v>
      </c>
      <c r="H266" s="24">
        <v>-36.200000000000003</v>
      </c>
      <c r="I266" s="24" t="s">
        <v>4</v>
      </c>
      <c r="J266" s="57">
        <f t="shared" si="27"/>
        <v>-33.200000000000003</v>
      </c>
      <c r="K266" s="24">
        <v>-10</v>
      </c>
      <c r="L266" s="24" t="s">
        <v>4</v>
      </c>
      <c r="M266" s="57">
        <f t="shared" ref="M266:M329" si="30">ROUND(AVERAGE(K264:K266),1)</f>
        <v>-9.6999999999999993</v>
      </c>
      <c r="N266" s="24">
        <v>5.4</v>
      </c>
      <c r="O266" s="24" t="s">
        <v>4</v>
      </c>
      <c r="P266" s="57">
        <f t="shared" ref="P266:P329" si="31">ROUND(AVERAGE(N264:N266),1)</f>
        <v>3.4</v>
      </c>
      <c r="Q266" s="24">
        <v>4.2</v>
      </c>
      <c r="R266" s="24">
        <v>5.4</v>
      </c>
      <c r="S266" s="57">
        <f t="shared" ref="S266:S329" si="32">ROUND(AVERAGE(R264:R266),1)</f>
        <v>8.8000000000000007</v>
      </c>
      <c r="T266" s="24" t="s">
        <v>4</v>
      </c>
      <c r="U266" s="24" t="s">
        <v>4</v>
      </c>
      <c r="V266" s="57" t="s">
        <v>4</v>
      </c>
      <c r="W266" s="24">
        <v>26.5</v>
      </c>
      <c r="X266" s="24">
        <v>27.1</v>
      </c>
      <c r="Y266" s="57">
        <f t="shared" ref="Y266:Y329" si="33">ROUND(AVERAGE(X264:X266),1)</f>
        <v>25.8</v>
      </c>
      <c r="Z266" s="24">
        <v>0</v>
      </c>
      <c r="AA266" s="24" t="s">
        <v>4</v>
      </c>
      <c r="AB266" s="57">
        <f t="shared" ref="AB266:AB329" si="34">ROUND(AVERAGE(Z264:Z266),1)</f>
        <v>2</v>
      </c>
    </row>
    <row r="267" spans="1:28">
      <c r="A267" s="18">
        <v>39661</v>
      </c>
      <c r="B267" s="24">
        <v>1.8</v>
      </c>
      <c r="C267" s="24">
        <v>1.8</v>
      </c>
      <c r="D267" s="57">
        <f t="shared" si="28"/>
        <v>-9.9</v>
      </c>
      <c r="E267" s="24">
        <v>-6.4</v>
      </c>
      <c r="F267" s="24" t="s">
        <v>4</v>
      </c>
      <c r="G267" s="57">
        <f t="shared" si="29"/>
        <v>-13.4</v>
      </c>
      <c r="H267" s="24">
        <v>-16.2</v>
      </c>
      <c r="I267" s="24" t="s">
        <v>4</v>
      </c>
      <c r="J267" s="57">
        <f t="shared" si="27"/>
        <v>-29.2</v>
      </c>
      <c r="K267" s="24">
        <v>-13</v>
      </c>
      <c r="L267" s="24" t="s">
        <v>4</v>
      </c>
      <c r="M267" s="57">
        <f t="shared" si="30"/>
        <v>-10.7</v>
      </c>
      <c r="N267" s="24">
        <v>3.4</v>
      </c>
      <c r="O267" s="24" t="s">
        <v>4</v>
      </c>
      <c r="P267" s="57">
        <f t="shared" si="31"/>
        <v>2.7</v>
      </c>
      <c r="Q267" s="24">
        <v>9.1999999999999993</v>
      </c>
      <c r="R267" s="24">
        <v>8.1999999999999993</v>
      </c>
      <c r="S267" s="57">
        <f t="shared" si="32"/>
        <v>7.7</v>
      </c>
      <c r="T267" s="24" t="s">
        <v>4</v>
      </c>
      <c r="U267" s="24" t="s">
        <v>4</v>
      </c>
      <c r="V267" s="57" t="s">
        <v>4</v>
      </c>
      <c r="W267" s="24">
        <v>4.5</v>
      </c>
      <c r="X267" s="24">
        <v>3.8</v>
      </c>
      <c r="Y267" s="57">
        <f t="shared" si="33"/>
        <v>18.7</v>
      </c>
      <c r="Z267" s="24">
        <v>1</v>
      </c>
      <c r="AA267" s="24" t="s">
        <v>4</v>
      </c>
      <c r="AB267" s="57">
        <f t="shared" si="34"/>
        <v>1</v>
      </c>
    </row>
    <row r="268" spans="1:28">
      <c r="A268" s="18">
        <v>39692</v>
      </c>
      <c r="B268" s="24">
        <v>-21.2</v>
      </c>
      <c r="C268" s="24">
        <v>-21.2</v>
      </c>
      <c r="D268" s="57">
        <f t="shared" si="28"/>
        <v>-10.9</v>
      </c>
      <c r="E268" s="24">
        <v>-15.4</v>
      </c>
      <c r="F268" s="24" t="s">
        <v>4</v>
      </c>
      <c r="G268" s="57">
        <f t="shared" si="29"/>
        <v>-10.1</v>
      </c>
      <c r="H268" s="24">
        <v>-19.2</v>
      </c>
      <c r="I268" s="24" t="s">
        <v>4</v>
      </c>
      <c r="J268" s="57">
        <f t="shared" si="27"/>
        <v>-23.9</v>
      </c>
      <c r="K268" s="24">
        <v>-18</v>
      </c>
      <c r="L268" s="24" t="s">
        <v>4</v>
      </c>
      <c r="M268" s="57">
        <f t="shared" si="30"/>
        <v>-13.7</v>
      </c>
      <c r="N268" s="24">
        <v>6.4</v>
      </c>
      <c r="O268" s="24" t="s">
        <v>4</v>
      </c>
      <c r="P268" s="57">
        <f t="shared" si="31"/>
        <v>5.0999999999999996</v>
      </c>
      <c r="Q268" s="24">
        <v>0.2</v>
      </c>
      <c r="R268" s="24">
        <v>-1.4</v>
      </c>
      <c r="S268" s="57">
        <f t="shared" si="32"/>
        <v>4.0999999999999996</v>
      </c>
      <c r="T268" s="24" t="s">
        <v>4</v>
      </c>
      <c r="U268" s="24" t="s">
        <v>4</v>
      </c>
      <c r="V268" s="57" t="s">
        <v>4</v>
      </c>
      <c r="W268" s="24">
        <v>-1.5</v>
      </c>
      <c r="X268" s="24">
        <v>-0.3</v>
      </c>
      <c r="Y268" s="57">
        <f t="shared" si="33"/>
        <v>10.199999999999999</v>
      </c>
      <c r="Z268" s="24">
        <v>-3</v>
      </c>
      <c r="AA268" s="24" t="s">
        <v>4</v>
      </c>
      <c r="AB268" s="57">
        <f t="shared" si="34"/>
        <v>-0.7</v>
      </c>
    </row>
    <row r="269" spans="1:28">
      <c r="A269" s="18">
        <v>39722</v>
      </c>
      <c r="B269" s="24">
        <v>-15.2</v>
      </c>
      <c r="C269" s="24">
        <v>-15.2</v>
      </c>
      <c r="D269" s="57">
        <f t="shared" si="28"/>
        <v>-11.5</v>
      </c>
      <c r="E269" s="24">
        <v>-35.4</v>
      </c>
      <c r="F269" s="24" t="s">
        <v>4</v>
      </c>
      <c r="G269" s="57">
        <f t="shared" si="29"/>
        <v>-19.100000000000001</v>
      </c>
      <c r="H269" s="24">
        <v>-25.2</v>
      </c>
      <c r="I269" s="24" t="s">
        <v>4</v>
      </c>
      <c r="J269" s="57">
        <f t="shared" si="27"/>
        <v>-20.2</v>
      </c>
      <c r="K269" s="24">
        <v>-42</v>
      </c>
      <c r="L269" s="24" t="s">
        <v>4</v>
      </c>
      <c r="M269" s="57">
        <f t="shared" si="30"/>
        <v>-24.3</v>
      </c>
      <c r="N269" s="24">
        <v>8.4</v>
      </c>
      <c r="O269" s="24" t="s">
        <v>4</v>
      </c>
      <c r="P269" s="57">
        <f t="shared" si="31"/>
        <v>6.1</v>
      </c>
      <c r="Q269" s="24">
        <v>-12.8</v>
      </c>
      <c r="R269" s="24">
        <v>-11</v>
      </c>
      <c r="S269" s="57">
        <f t="shared" si="32"/>
        <v>-1.4</v>
      </c>
      <c r="T269" s="24" t="s">
        <v>4</v>
      </c>
      <c r="U269" s="24" t="s">
        <v>4</v>
      </c>
      <c r="V269" s="57" t="s">
        <v>4</v>
      </c>
      <c r="W269" s="24">
        <v>-3.5</v>
      </c>
      <c r="X269" s="24">
        <v>-0.6</v>
      </c>
      <c r="Y269" s="57">
        <f t="shared" si="33"/>
        <v>1</v>
      </c>
      <c r="Z269" s="24">
        <v>-10</v>
      </c>
      <c r="AA269" s="24" t="s">
        <v>4</v>
      </c>
      <c r="AB269" s="57">
        <f t="shared" si="34"/>
        <v>-4</v>
      </c>
    </row>
    <row r="270" spans="1:28">
      <c r="A270" s="18">
        <v>39753</v>
      </c>
      <c r="B270" s="24">
        <v>-51.2</v>
      </c>
      <c r="C270" s="24">
        <v>-51.2</v>
      </c>
      <c r="D270" s="57">
        <f t="shared" si="28"/>
        <v>-29.2</v>
      </c>
      <c r="E270" s="24">
        <v>-53.4</v>
      </c>
      <c r="F270" s="24" t="s">
        <v>4</v>
      </c>
      <c r="G270" s="57">
        <f t="shared" si="29"/>
        <v>-34.700000000000003</v>
      </c>
      <c r="H270" s="24">
        <v>-52.2</v>
      </c>
      <c r="I270" s="24" t="s">
        <v>4</v>
      </c>
      <c r="J270" s="57">
        <f t="shared" si="27"/>
        <v>-32.200000000000003</v>
      </c>
      <c r="K270" s="24">
        <v>-52</v>
      </c>
      <c r="L270" s="24" t="s">
        <v>4</v>
      </c>
      <c r="M270" s="57">
        <f t="shared" si="30"/>
        <v>-37.299999999999997</v>
      </c>
      <c r="N270" s="24">
        <v>-8.6</v>
      </c>
      <c r="O270" s="24" t="s">
        <v>4</v>
      </c>
      <c r="P270" s="57">
        <f t="shared" si="31"/>
        <v>2.1</v>
      </c>
      <c r="Q270" s="24">
        <v>-24.8</v>
      </c>
      <c r="R270" s="24">
        <v>-21.6</v>
      </c>
      <c r="S270" s="57">
        <f t="shared" si="32"/>
        <v>-11.3</v>
      </c>
      <c r="T270" s="24" t="s">
        <v>4</v>
      </c>
      <c r="U270" s="24" t="s">
        <v>4</v>
      </c>
      <c r="V270" s="57" t="s">
        <v>4</v>
      </c>
      <c r="W270" s="24">
        <v>-19.5</v>
      </c>
      <c r="X270" s="24">
        <v>-17.7</v>
      </c>
      <c r="Y270" s="57">
        <f t="shared" si="33"/>
        <v>-6.2</v>
      </c>
      <c r="Z270" s="24">
        <v>-17</v>
      </c>
      <c r="AA270" s="24" t="s">
        <v>4</v>
      </c>
      <c r="AB270" s="57">
        <f t="shared" si="34"/>
        <v>-10</v>
      </c>
    </row>
    <row r="271" spans="1:28">
      <c r="A271" s="18">
        <v>39783</v>
      </c>
      <c r="B271" s="24">
        <v>-27.2</v>
      </c>
      <c r="C271" s="24">
        <v>-27.2</v>
      </c>
      <c r="D271" s="57">
        <f t="shared" si="28"/>
        <v>-31.2</v>
      </c>
      <c r="E271" s="24">
        <v>-56.4</v>
      </c>
      <c r="F271" s="24" t="s">
        <v>4</v>
      </c>
      <c r="G271" s="57">
        <f t="shared" si="29"/>
        <v>-48.4</v>
      </c>
      <c r="H271" s="24">
        <v>-53.2</v>
      </c>
      <c r="I271" s="24" t="s">
        <v>4</v>
      </c>
      <c r="J271" s="57">
        <f t="shared" si="27"/>
        <v>-43.5</v>
      </c>
      <c r="K271" s="24">
        <v>-56</v>
      </c>
      <c r="L271" s="24" t="s">
        <v>4</v>
      </c>
      <c r="M271" s="57">
        <f t="shared" si="30"/>
        <v>-50</v>
      </c>
      <c r="N271" s="24">
        <v>6.4</v>
      </c>
      <c r="O271" s="24" t="s">
        <v>4</v>
      </c>
      <c r="P271" s="57">
        <f t="shared" si="31"/>
        <v>2.1</v>
      </c>
      <c r="Q271" s="24">
        <v>-25.8</v>
      </c>
      <c r="R271" s="24">
        <v>-22.7</v>
      </c>
      <c r="S271" s="57">
        <f t="shared" si="32"/>
        <v>-18.399999999999999</v>
      </c>
      <c r="T271" s="24" t="s">
        <v>4</v>
      </c>
      <c r="U271" s="24" t="s">
        <v>4</v>
      </c>
      <c r="V271" s="57" t="s">
        <v>4</v>
      </c>
      <c r="W271" s="24">
        <v>-20.5</v>
      </c>
      <c r="X271" s="24">
        <v>-20.3</v>
      </c>
      <c r="Y271" s="57">
        <f t="shared" si="33"/>
        <v>-12.9</v>
      </c>
      <c r="Z271" s="24">
        <v>-19</v>
      </c>
      <c r="AA271" s="24" t="s">
        <v>4</v>
      </c>
      <c r="AB271" s="57">
        <f t="shared" si="34"/>
        <v>-15.3</v>
      </c>
    </row>
    <row r="272" spans="1:28">
      <c r="A272" s="18">
        <v>39814</v>
      </c>
      <c r="B272" s="24">
        <v>-35.200000000000003</v>
      </c>
      <c r="C272" s="24">
        <v>-35.200000000000003</v>
      </c>
      <c r="D272" s="57">
        <f t="shared" si="28"/>
        <v>-37.9</v>
      </c>
      <c r="E272" s="24">
        <v>-64.400000000000006</v>
      </c>
      <c r="F272" s="24" t="s">
        <v>4</v>
      </c>
      <c r="G272" s="57">
        <f t="shared" si="29"/>
        <v>-58.1</v>
      </c>
      <c r="H272" s="24">
        <v>-60.2</v>
      </c>
      <c r="I272" s="24" t="s">
        <v>4</v>
      </c>
      <c r="J272" s="57">
        <f t="shared" si="27"/>
        <v>-55.2</v>
      </c>
      <c r="K272" s="24">
        <v>-66</v>
      </c>
      <c r="L272" s="24" t="s">
        <v>4</v>
      </c>
      <c r="M272" s="57">
        <f t="shared" si="30"/>
        <v>-58</v>
      </c>
      <c r="N272" s="24">
        <v>1.4</v>
      </c>
      <c r="O272" s="24" t="s">
        <v>4</v>
      </c>
      <c r="P272" s="57">
        <f t="shared" si="31"/>
        <v>-0.3</v>
      </c>
      <c r="Q272" s="24">
        <v>-25.8</v>
      </c>
      <c r="R272" s="24">
        <v>-24.2</v>
      </c>
      <c r="S272" s="57">
        <f t="shared" si="32"/>
        <v>-22.8</v>
      </c>
      <c r="T272" s="24" t="s">
        <v>4</v>
      </c>
      <c r="U272" s="24" t="s">
        <v>4</v>
      </c>
      <c r="V272" s="57" t="s">
        <v>4</v>
      </c>
      <c r="W272" s="24">
        <v>-19.5</v>
      </c>
      <c r="X272" s="24">
        <v>-21.4</v>
      </c>
      <c r="Y272" s="57">
        <f t="shared" si="33"/>
        <v>-19.8</v>
      </c>
      <c r="Z272" s="24">
        <v>-14</v>
      </c>
      <c r="AA272" s="24" t="s">
        <v>4</v>
      </c>
      <c r="AB272" s="57">
        <f t="shared" si="34"/>
        <v>-16.7</v>
      </c>
    </row>
    <row r="273" spans="1:28">
      <c r="A273" s="18">
        <v>39845</v>
      </c>
      <c r="B273" s="24">
        <v>-46.2</v>
      </c>
      <c r="C273" s="24">
        <v>-46.2</v>
      </c>
      <c r="D273" s="57">
        <f t="shared" si="28"/>
        <v>-36.200000000000003</v>
      </c>
      <c r="E273" s="24">
        <v>-65.400000000000006</v>
      </c>
      <c r="F273" s="24" t="s">
        <v>4</v>
      </c>
      <c r="G273" s="57">
        <f t="shared" si="29"/>
        <v>-62.1</v>
      </c>
      <c r="H273" s="24">
        <v>-62.2</v>
      </c>
      <c r="I273" s="24" t="s">
        <v>4</v>
      </c>
      <c r="J273" s="57">
        <f t="shared" si="27"/>
        <v>-58.5</v>
      </c>
      <c r="K273" s="24">
        <v>-65</v>
      </c>
      <c r="L273" s="24" t="s">
        <v>4</v>
      </c>
      <c r="M273" s="57">
        <f t="shared" si="30"/>
        <v>-62.3</v>
      </c>
      <c r="N273" s="24">
        <v>4.4000000000000004</v>
      </c>
      <c r="O273" s="24" t="s">
        <v>4</v>
      </c>
      <c r="P273" s="57">
        <f t="shared" si="31"/>
        <v>4.0999999999999996</v>
      </c>
      <c r="Q273" s="24">
        <v>-23.8</v>
      </c>
      <c r="R273" s="24">
        <v>-25.2</v>
      </c>
      <c r="S273" s="57">
        <f t="shared" si="32"/>
        <v>-24</v>
      </c>
      <c r="T273" s="24" t="s">
        <v>4</v>
      </c>
      <c r="U273" s="24" t="s">
        <v>4</v>
      </c>
      <c r="V273" s="57" t="s">
        <v>4</v>
      </c>
      <c r="W273" s="24">
        <v>-9.5</v>
      </c>
      <c r="X273" s="24">
        <v>-11</v>
      </c>
      <c r="Y273" s="57">
        <f t="shared" si="33"/>
        <v>-17.600000000000001</v>
      </c>
      <c r="Z273" s="24">
        <v>-14</v>
      </c>
      <c r="AA273" s="24" t="s">
        <v>4</v>
      </c>
      <c r="AB273" s="57">
        <f t="shared" si="34"/>
        <v>-15.7</v>
      </c>
    </row>
    <row r="274" spans="1:28">
      <c r="A274" s="18">
        <v>39873</v>
      </c>
      <c r="B274" s="24">
        <v>-36.200000000000003</v>
      </c>
      <c r="C274" s="24">
        <v>-36.200000000000003</v>
      </c>
      <c r="D274" s="57">
        <f t="shared" si="28"/>
        <v>-39.200000000000003</v>
      </c>
      <c r="E274" s="24">
        <v>-61.4</v>
      </c>
      <c r="F274" s="24" t="s">
        <v>4</v>
      </c>
      <c r="G274" s="57">
        <f t="shared" si="29"/>
        <v>-63.7</v>
      </c>
      <c r="H274" s="24">
        <v>-59.2</v>
      </c>
      <c r="I274" s="24" t="s">
        <v>4</v>
      </c>
      <c r="J274" s="57">
        <f t="shared" si="27"/>
        <v>-60.5</v>
      </c>
      <c r="K274" s="24">
        <v>-58</v>
      </c>
      <c r="L274" s="24" t="s">
        <v>4</v>
      </c>
      <c r="M274" s="57">
        <f t="shared" si="30"/>
        <v>-63</v>
      </c>
      <c r="N274" s="24">
        <v>7.4</v>
      </c>
      <c r="O274" s="24" t="s">
        <v>4</v>
      </c>
      <c r="P274" s="57">
        <f t="shared" si="31"/>
        <v>4.4000000000000004</v>
      </c>
      <c r="Q274" s="24">
        <v>-5.8</v>
      </c>
      <c r="R274" s="24">
        <v>-7.8</v>
      </c>
      <c r="S274" s="57">
        <f t="shared" si="32"/>
        <v>-19.100000000000001</v>
      </c>
      <c r="T274" s="24" t="s">
        <v>4</v>
      </c>
      <c r="U274" s="24" t="s">
        <v>4</v>
      </c>
      <c r="V274" s="57" t="s">
        <v>4</v>
      </c>
      <c r="W274" s="24">
        <v>-11.5</v>
      </c>
      <c r="X274" s="24">
        <v>-12.4</v>
      </c>
      <c r="Y274" s="57">
        <f t="shared" si="33"/>
        <v>-14.9</v>
      </c>
      <c r="Z274" s="24">
        <v>-15</v>
      </c>
      <c r="AA274" s="24" t="s">
        <v>4</v>
      </c>
      <c r="AB274" s="57">
        <f t="shared" si="34"/>
        <v>-14.3</v>
      </c>
    </row>
    <row r="275" spans="1:28">
      <c r="A275" s="18">
        <v>39904</v>
      </c>
      <c r="B275" s="24">
        <v>-31.2</v>
      </c>
      <c r="C275" s="24">
        <v>-31.2</v>
      </c>
      <c r="D275" s="57">
        <f t="shared" si="28"/>
        <v>-37.9</v>
      </c>
      <c r="E275" s="24">
        <v>-66.400000000000006</v>
      </c>
      <c r="F275" s="24" t="s">
        <v>4</v>
      </c>
      <c r="G275" s="57">
        <f t="shared" si="29"/>
        <v>-64.400000000000006</v>
      </c>
      <c r="H275" s="24">
        <v>-63.2</v>
      </c>
      <c r="I275" s="24" t="s">
        <v>4</v>
      </c>
      <c r="J275" s="57">
        <f t="shared" si="27"/>
        <v>-61.5</v>
      </c>
      <c r="K275" s="24">
        <v>-72</v>
      </c>
      <c r="L275" s="24" t="s">
        <v>4</v>
      </c>
      <c r="M275" s="57">
        <f t="shared" si="30"/>
        <v>-65</v>
      </c>
      <c r="N275" s="24">
        <v>11.4</v>
      </c>
      <c r="O275" s="24" t="s">
        <v>4</v>
      </c>
      <c r="P275" s="57">
        <f t="shared" si="31"/>
        <v>7.7</v>
      </c>
      <c r="Q275" s="24">
        <v>-17.8</v>
      </c>
      <c r="R275" s="24">
        <v>-17.8</v>
      </c>
      <c r="S275" s="57">
        <f t="shared" si="32"/>
        <v>-16.899999999999999</v>
      </c>
      <c r="T275" s="24" t="s">
        <v>4</v>
      </c>
      <c r="U275" s="24" t="s">
        <v>4</v>
      </c>
      <c r="V275" s="57" t="s">
        <v>4</v>
      </c>
      <c r="W275" s="24">
        <v>-10.5</v>
      </c>
      <c r="X275" s="24">
        <v>-12.2</v>
      </c>
      <c r="Y275" s="57">
        <f t="shared" si="33"/>
        <v>-11.9</v>
      </c>
      <c r="Z275" s="24">
        <v>-11</v>
      </c>
      <c r="AA275" s="24" t="s">
        <v>4</v>
      </c>
      <c r="AB275" s="57">
        <f t="shared" si="34"/>
        <v>-13.3</v>
      </c>
    </row>
    <row r="276" spans="1:28">
      <c r="A276" s="18">
        <v>39934</v>
      </c>
      <c r="B276" s="24">
        <v>-21.6</v>
      </c>
      <c r="C276" s="24">
        <v>-21.6</v>
      </c>
      <c r="D276" s="57">
        <f t="shared" si="28"/>
        <v>-29.7</v>
      </c>
      <c r="E276" s="24">
        <v>-56.6</v>
      </c>
      <c r="F276" s="24" t="s">
        <v>4</v>
      </c>
      <c r="G276" s="57">
        <f t="shared" si="29"/>
        <v>-61.5</v>
      </c>
      <c r="H276" s="24">
        <v>-52.1</v>
      </c>
      <c r="I276" s="24" t="s">
        <v>4</v>
      </c>
      <c r="J276" s="57">
        <f t="shared" si="27"/>
        <v>-58.2</v>
      </c>
      <c r="K276" s="24">
        <v>-46.2</v>
      </c>
      <c r="L276" s="24" t="s">
        <v>4</v>
      </c>
      <c r="M276" s="57">
        <f t="shared" si="30"/>
        <v>-58.7</v>
      </c>
      <c r="N276" s="24">
        <v>8.9</v>
      </c>
      <c r="O276" s="24" t="s">
        <v>4</v>
      </c>
      <c r="P276" s="57">
        <f t="shared" si="31"/>
        <v>9.1999999999999993</v>
      </c>
      <c r="Q276" s="24">
        <v>-5.7</v>
      </c>
      <c r="R276" s="24">
        <v>-10.7</v>
      </c>
      <c r="S276" s="57">
        <f t="shared" si="32"/>
        <v>-12.1</v>
      </c>
      <c r="T276" s="24" t="s">
        <v>4</v>
      </c>
      <c r="U276" s="24" t="s">
        <v>4</v>
      </c>
      <c r="V276" s="57" t="s">
        <v>4</v>
      </c>
      <c r="W276" s="24">
        <v>-10.5</v>
      </c>
      <c r="X276" s="24">
        <v>-10.5</v>
      </c>
      <c r="Y276" s="57">
        <f t="shared" si="33"/>
        <v>-11.7</v>
      </c>
      <c r="Z276" s="24">
        <v>-8.3000000000000007</v>
      </c>
      <c r="AA276" s="24" t="s">
        <v>4</v>
      </c>
      <c r="AB276" s="57">
        <f t="shared" si="34"/>
        <v>-11.4</v>
      </c>
    </row>
    <row r="277" spans="1:28">
      <c r="A277" s="18">
        <v>39965</v>
      </c>
      <c r="B277" s="24">
        <v>-18.100000000000001</v>
      </c>
      <c r="C277" s="24">
        <v>-18.100000000000001</v>
      </c>
      <c r="D277" s="57">
        <f t="shared" si="28"/>
        <v>-23.6</v>
      </c>
      <c r="E277" s="24">
        <v>-57.1</v>
      </c>
      <c r="F277" s="24" t="s">
        <v>4</v>
      </c>
      <c r="G277" s="57">
        <f t="shared" si="29"/>
        <v>-60</v>
      </c>
      <c r="H277" s="24">
        <v>-45.7</v>
      </c>
      <c r="I277" s="24" t="s">
        <v>4</v>
      </c>
      <c r="J277" s="57">
        <f t="shared" si="27"/>
        <v>-53.7</v>
      </c>
      <c r="K277" s="24">
        <v>-48.1</v>
      </c>
      <c r="L277" s="24" t="s">
        <v>4</v>
      </c>
      <c r="M277" s="57">
        <f t="shared" si="30"/>
        <v>-55.4</v>
      </c>
      <c r="N277" s="24">
        <v>5.7</v>
      </c>
      <c r="O277" s="24" t="s">
        <v>4</v>
      </c>
      <c r="P277" s="57">
        <f t="shared" si="31"/>
        <v>8.6999999999999993</v>
      </c>
      <c r="Q277" s="24">
        <v>-9.1999999999999993</v>
      </c>
      <c r="R277" s="24">
        <v>-9.6999999999999993</v>
      </c>
      <c r="S277" s="57">
        <f t="shared" si="32"/>
        <v>-12.7</v>
      </c>
      <c r="T277" s="24" t="s">
        <v>4</v>
      </c>
      <c r="U277" s="24" t="s">
        <v>4</v>
      </c>
      <c r="V277" s="57" t="s">
        <v>4</v>
      </c>
      <c r="W277" s="24">
        <v>-6</v>
      </c>
      <c r="X277" s="24">
        <v>-6.5</v>
      </c>
      <c r="Y277" s="57">
        <f t="shared" si="33"/>
        <v>-9.6999999999999993</v>
      </c>
      <c r="Z277" s="24">
        <v>-7.1</v>
      </c>
      <c r="AA277" s="24" t="s">
        <v>4</v>
      </c>
      <c r="AB277" s="57">
        <f t="shared" si="34"/>
        <v>-8.8000000000000007</v>
      </c>
    </row>
    <row r="278" spans="1:28">
      <c r="A278" s="18">
        <v>39995</v>
      </c>
      <c r="B278" s="24">
        <v>-11.5</v>
      </c>
      <c r="C278" s="24">
        <v>-11.5</v>
      </c>
      <c r="D278" s="57">
        <f t="shared" si="28"/>
        <v>-17.100000000000001</v>
      </c>
      <c r="E278" s="24">
        <v>-53.5</v>
      </c>
      <c r="F278" s="24" t="s">
        <v>4</v>
      </c>
      <c r="G278" s="57">
        <f t="shared" si="29"/>
        <v>-55.7</v>
      </c>
      <c r="H278" s="24">
        <v>-52.2</v>
      </c>
      <c r="I278" s="24" t="s">
        <v>4</v>
      </c>
      <c r="J278" s="57">
        <f t="shared" si="27"/>
        <v>-50</v>
      </c>
      <c r="K278" s="24">
        <v>-44.8</v>
      </c>
      <c r="L278" s="24" t="s">
        <v>4</v>
      </c>
      <c r="M278" s="57">
        <f t="shared" si="30"/>
        <v>-46.4</v>
      </c>
      <c r="N278" s="24">
        <v>5.8</v>
      </c>
      <c r="O278" s="24" t="s">
        <v>4</v>
      </c>
      <c r="P278" s="57">
        <f t="shared" si="31"/>
        <v>6.8</v>
      </c>
      <c r="Q278" s="24">
        <v>-7</v>
      </c>
      <c r="R278" s="24">
        <v>-6.3</v>
      </c>
      <c r="S278" s="57">
        <f t="shared" si="32"/>
        <v>-8.9</v>
      </c>
      <c r="T278" s="24" t="s">
        <v>4</v>
      </c>
      <c r="U278" s="24" t="s">
        <v>4</v>
      </c>
      <c r="V278" s="57" t="s">
        <v>4</v>
      </c>
      <c r="W278" s="24">
        <v>-3</v>
      </c>
      <c r="X278" s="24">
        <v>-2.5</v>
      </c>
      <c r="Y278" s="57">
        <f t="shared" si="33"/>
        <v>-6.5</v>
      </c>
      <c r="Z278" s="24">
        <v>-7.4</v>
      </c>
      <c r="AA278" s="24" t="s">
        <v>4</v>
      </c>
      <c r="AB278" s="57">
        <f t="shared" si="34"/>
        <v>-7.6</v>
      </c>
    </row>
    <row r="279" spans="1:28">
      <c r="A279" s="18">
        <v>40026</v>
      </c>
      <c r="B279" s="24">
        <v>-5.7</v>
      </c>
      <c r="C279" s="24">
        <v>-5.7</v>
      </c>
      <c r="D279" s="57">
        <f t="shared" si="28"/>
        <v>-11.8</v>
      </c>
      <c r="E279" s="24">
        <v>-44.9</v>
      </c>
      <c r="F279" s="24" t="s">
        <v>4</v>
      </c>
      <c r="G279" s="57">
        <f t="shared" si="29"/>
        <v>-51.8</v>
      </c>
      <c r="H279" s="24">
        <v>-45.1</v>
      </c>
      <c r="I279" s="24" t="s">
        <v>4</v>
      </c>
      <c r="J279" s="57">
        <f t="shared" si="27"/>
        <v>-47.7</v>
      </c>
      <c r="K279" s="24">
        <v>-35.799999999999997</v>
      </c>
      <c r="L279" s="24" t="s">
        <v>4</v>
      </c>
      <c r="M279" s="57">
        <f t="shared" si="30"/>
        <v>-42.9</v>
      </c>
      <c r="N279" s="24">
        <v>2.2000000000000002</v>
      </c>
      <c r="O279" s="24" t="s">
        <v>4</v>
      </c>
      <c r="P279" s="57">
        <f t="shared" si="31"/>
        <v>4.5999999999999996</v>
      </c>
      <c r="Q279" s="24">
        <v>-1.7</v>
      </c>
      <c r="R279" s="24">
        <v>-2.9</v>
      </c>
      <c r="S279" s="57">
        <f t="shared" si="32"/>
        <v>-6.3</v>
      </c>
      <c r="T279" s="24" t="s">
        <v>4</v>
      </c>
      <c r="U279" s="24" t="s">
        <v>4</v>
      </c>
      <c r="V279" s="57" t="s">
        <v>4</v>
      </c>
      <c r="W279" s="24">
        <v>9.8000000000000007</v>
      </c>
      <c r="X279" s="24">
        <v>9.1999999999999993</v>
      </c>
      <c r="Y279" s="57">
        <f t="shared" si="33"/>
        <v>0.1</v>
      </c>
      <c r="Z279" s="24">
        <v>-5.3</v>
      </c>
      <c r="AA279" s="24" t="s">
        <v>4</v>
      </c>
      <c r="AB279" s="57">
        <f t="shared" si="34"/>
        <v>-6.6</v>
      </c>
    </row>
    <row r="280" spans="1:28">
      <c r="A280" s="18">
        <v>40057</v>
      </c>
      <c r="B280" s="24">
        <v>-11.9</v>
      </c>
      <c r="C280" s="24">
        <v>-11.9</v>
      </c>
      <c r="D280" s="57">
        <f t="shared" si="28"/>
        <v>-9.6999999999999993</v>
      </c>
      <c r="E280" s="24">
        <v>-40.6</v>
      </c>
      <c r="F280" s="24" t="s">
        <v>4</v>
      </c>
      <c r="G280" s="57">
        <f t="shared" si="29"/>
        <v>-46.3</v>
      </c>
      <c r="H280" s="24">
        <v>-40.200000000000003</v>
      </c>
      <c r="I280" s="24" t="s">
        <v>4</v>
      </c>
      <c r="J280" s="57">
        <f t="shared" si="27"/>
        <v>-45.8</v>
      </c>
      <c r="K280" s="24">
        <v>-33.200000000000003</v>
      </c>
      <c r="L280" s="24" t="s">
        <v>4</v>
      </c>
      <c r="M280" s="57">
        <f t="shared" si="30"/>
        <v>-37.9</v>
      </c>
      <c r="N280" s="24">
        <v>-0.8</v>
      </c>
      <c r="O280" s="24" t="s">
        <v>4</v>
      </c>
      <c r="P280" s="57">
        <f t="shared" si="31"/>
        <v>2.4</v>
      </c>
      <c r="Q280" s="24">
        <v>8.1999999999999993</v>
      </c>
      <c r="R280" s="24">
        <v>6.6</v>
      </c>
      <c r="S280" s="57">
        <f t="shared" si="32"/>
        <v>-0.9</v>
      </c>
      <c r="T280" s="24" t="s">
        <v>4</v>
      </c>
      <c r="U280" s="24" t="s">
        <v>4</v>
      </c>
      <c r="V280" s="57" t="s">
        <v>4</v>
      </c>
      <c r="W280" s="24">
        <v>1.8</v>
      </c>
      <c r="X280" s="24">
        <v>3.8</v>
      </c>
      <c r="Y280" s="57">
        <f t="shared" si="33"/>
        <v>3.5</v>
      </c>
      <c r="Z280" s="24">
        <v>-3</v>
      </c>
      <c r="AA280" s="24" t="s">
        <v>4</v>
      </c>
      <c r="AB280" s="57">
        <f t="shared" si="34"/>
        <v>-5.2</v>
      </c>
    </row>
    <row r="281" spans="1:28">
      <c r="A281" s="18">
        <v>40087</v>
      </c>
      <c r="B281" s="24">
        <v>-2.9</v>
      </c>
      <c r="C281" s="24">
        <v>-2.9</v>
      </c>
      <c r="D281" s="57">
        <f t="shared" si="28"/>
        <v>-6.8</v>
      </c>
      <c r="E281" s="24">
        <v>-42.1</v>
      </c>
      <c r="F281" s="24" t="s">
        <v>4</v>
      </c>
      <c r="G281" s="57">
        <f t="shared" si="29"/>
        <v>-42.5</v>
      </c>
      <c r="H281" s="24">
        <v>-42.1</v>
      </c>
      <c r="I281" s="24" t="s">
        <v>4</v>
      </c>
      <c r="J281" s="57">
        <f t="shared" si="27"/>
        <v>-42.5</v>
      </c>
      <c r="K281" s="24">
        <v>-33.5</v>
      </c>
      <c r="L281" s="24" t="s">
        <v>4</v>
      </c>
      <c r="M281" s="57">
        <f t="shared" si="30"/>
        <v>-34.200000000000003</v>
      </c>
      <c r="N281" s="24">
        <v>2.2999999999999998</v>
      </c>
      <c r="O281" s="24" t="s">
        <v>4</v>
      </c>
      <c r="P281" s="57">
        <f t="shared" si="31"/>
        <v>1.2</v>
      </c>
      <c r="Q281" s="24">
        <v>0.2</v>
      </c>
      <c r="R281" s="24">
        <v>3</v>
      </c>
      <c r="S281" s="57">
        <f t="shared" si="32"/>
        <v>2.2000000000000002</v>
      </c>
      <c r="T281" s="24" t="s">
        <v>4</v>
      </c>
      <c r="U281" s="24" t="s">
        <v>4</v>
      </c>
      <c r="V281" s="57" t="s">
        <v>4</v>
      </c>
      <c r="W281" s="24">
        <v>-2.7</v>
      </c>
      <c r="X281" s="24">
        <v>1.2</v>
      </c>
      <c r="Y281" s="57">
        <f t="shared" si="33"/>
        <v>4.7</v>
      </c>
      <c r="Z281" s="24">
        <v>-2.5</v>
      </c>
      <c r="AA281" s="24" t="s">
        <v>4</v>
      </c>
      <c r="AB281" s="57">
        <f t="shared" si="34"/>
        <v>-3.6</v>
      </c>
    </row>
    <row r="282" spans="1:28">
      <c r="A282" s="18">
        <v>40118</v>
      </c>
      <c r="B282" s="24">
        <v>-6</v>
      </c>
      <c r="C282" s="24">
        <v>-6</v>
      </c>
      <c r="D282" s="57">
        <f t="shared" si="28"/>
        <v>-6.9</v>
      </c>
      <c r="E282" s="24">
        <v>-45.4</v>
      </c>
      <c r="F282" s="24" t="s">
        <v>4</v>
      </c>
      <c r="G282" s="57">
        <f t="shared" si="29"/>
        <v>-42.7</v>
      </c>
      <c r="H282" s="24">
        <v>-47.7</v>
      </c>
      <c r="I282" s="24" t="s">
        <v>4</v>
      </c>
      <c r="J282" s="57">
        <f t="shared" si="27"/>
        <v>-43.3</v>
      </c>
      <c r="K282" s="24">
        <v>-35.6</v>
      </c>
      <c r="L282" s="24" t="s">
        <v>4</v>
      </c>
      <c r="M282" s="57">
        <f t="shared" si="30"/>
        <v>-34.1</v>
      </c>
      <c r="N282" s="24">
        <v>1</v>
      </c>
      <c r="O282" s="24" t="s">
        <v>4</v>
      </c>
      <c r="P282" s="57">
        <f t="shared" si="31"/>
        <v>0.8</v>
      </c>
      <c r="Q282" s="24">
        <v>4.0999999999999996</v>
      </c>
      <c r="R282" s="24">
        <v>7.9</v>
      </c>
      <c r="S282" s="57">
        <f t="shared" si="32"/>
        <v>5.8</v>
      </c>
      <c r="T282" s="24" t="s">
        <v>4</v>
      </c>
      <c r="U282" s="24" t="s">
        <v>4</v>
      </c>
      <c r="V282" s="57" t="s">
        <v>4</v>
      </c>
      <c r="W282" s="24">
        <v>-1.5</v>
      </c>
      <c r="X282" s="24">
        <v>0.6</v>
      </c>
      <c r="Y282" s="57">
        <f t="shared" si="33"/>
        <v>1.9</v>
      </c>
      <c r="Z282" s="24">
        <v>0.5</v>
      </c>
      <c r="AA282" s="24" t="s">
        <v>4</v>
      </c>
      <c r="AB282" s="57">
        <f t="shared" si="34"/>
        <v>-1.7</v>
      </c>
    </row>
    <row r="283" spans="1:28">
      <c r="A283" s="18">
        <v>40148</v>
      </c>
      <c r="B283" s="24">
        <v>-1.6</v>
      </c>
      <c r="C283" s="24">
        <v>-1.6</v>
      </c>
      <c r="D283" s="57">
        <f t="shared" si="28"/>
        <v>-3.5</v>
      </c>
      <c r="E283" s="24">
        <v>-43.2</v>
      </c>
      <c r="F283" s="24" t="s">
        <v>4</v>
      </c>
      <c r="G283" s="57">
        <f t="shared" si="29"/>
        <v>-43.6</v>
      </c>
      <c r="H283" s="24">
        <v>-44.5</v>
      </c>
      <c r="I283" s="24" t="s">
        <v>4</v>
      </c>
      <c r="J283" s="57">
        <f t="shared" si="27"/>
        <v>-44.8</v>
      </c>
      <c r="K283" s="24">
        <v>-33.299999999999997</v>
      </c>
      <c r="L283" s="24" t="s">
        <v>4</v>
      </c>
      <c r="M283" s="57">
        <f t="shared" si="30"/>
        <v>-34.1</v>
      </c>
      <c r="N283" s="24">
        <v>1.6</v>
      </c>
      <c r="O283" s="24" t="s">
        <v>4</v>
      </c>
      <c r="P283" s="57">
        <f t="shared" si="31"/>
        <v>1.6</v>
      </c>
      <c r="Q283" s="24">
        <v>-0.1</v>
      </c>
      <c r="R283" s="24">
        <v>3.6</v>
      </c>
      <c r="S283" s="57">
        <f t="shared" si="32"/>
        <v>4.8</v>
      </c>
      <c r="T283" s="24" t="s">
        <v>4</v>
      </c>
      <c r="U283" s="24" t="s">
        <v>4</v>
      </c>
      <c r="V283" s="57" t="s">
        <v>4</v>
      </c>
      <c r="W283" s="24">
        <v>1</v>
      </c>
      <c r="X283" s="24">
        <v>1.3</v>
      </c>
      <c r="Y283" s="57">
        <f t="shared" si="33"/>
        <v>1</v>
      </c>
      <c r="Z283" s="24">
        <v>-2.8</v>
      </c>
      <c r="AA283" s="24" t="s">
        <v>4</v>
      </c>
      <c r="AB283" s="57">
        <f t="shared" si="34"/>
        <v>-1.6</v>
      </c>
    </row>
    <row r="284" spans="1:28">
      <c r="A284" s="18">
        <v>40179</v>
      </c>
      <c r="B284" s="24">
        <v>-24.3</v>
      </c>
      <c r="C284" s="24">
        <v>-24.3</v>
      </c>
      <c r="D284" s="57">
        <f t="shared" si="28"/>
        <v>-10.6</v>
      </c>
      <c r="E284" s="24">
        <v>-42.1</v>
      </c>
      <c r="F284" s="24" t="s">
        <v>4</v>
      </c>
      <c r="G284" s="57">
        <f t="shared" si="29"/>
        <v>-43.6</v>
      </c>
      <c r="H284" s="24">
        <v>-42.6</v>
      </c>
      <c r="I284" s="24" t="s">
        <v>4</v>
      </c>
      <c r="J284" s="57">
        <f t="shared" si="27"/>
        <v>-44.9</v>
      </c>
      <c r="K284" s="24">
        <v>-32.9</v>
      </c>
      <c r="L284" s="24" t="s">
        <v>4</v>
      </c>
      <c r="M284" s="57">
        <f t="shared" si="30"/>
        <v>-33.9</v>
      </c>
      <c r="N284" s="24">
        <v>-6</v>
      </c>
      <c r="O284" s="24" t="s">
        <v>4</v>
      </c>
      <c r="P284" s="57">
        <f t="shared" si="31"/>
        <v>-1.1000000000000001</v>
      </c>
      <c r="Q284" s="24">
        <v>-4.7</v>
      </c>
      <c r="R284" s="24">
        <v>-3.1</v>
      </c>
      <c r="S284" s="57">
        <f t="shared" si="32"/>
        <v>2.8</v>
      </c>
      <c r="T284" s="24" t="s">
        <v>4</v>
      </c>
      <c r="U284" s="24" t="s">
        <v>4</v>
      </c>
      <c r="V284" s="57" t="s">
        <v>4</v>
      </c>
      <c r="W284" s="24">
        <v>0.9</v>
      </c>
      <c r="X284" s="24">
        <v>-1.4</v>
      </c>
      <c r="Y284" s="57">
        <f t="shared" si="33"/>
        <v>0.2</v>
      </c>
      <c r="Z284" s="24">
        <v>-1.6</v>
      </c>
      <c r="AA284" s="24" t="s">
        <v>4</v>
      </c>
      <c r="AB284" s="57">
        <f t="shared" si="34"/>
        <v>-1.3</v>
      </c>
    </row>
    <row r="285" spans="1:28">
      <c r="A285" s="18">
        <v>40210</v>
      </c>
      <c r="B285" s="24">
        <v>-8.8000000000000007</v>
      </c>
      <c r="C285" s="24">
        <v>-8.8000000000000007</v>
      </c>
      <c r="D285" s="57">
        <f t="shared" si="28"/>
        <v>-11.6</v>
      </c>
      <c r="E285" s="24">
        <v>-41.1</v>
      </c>
      <c r="F285" s="24" t="s">
        <v>4</v>
      </c>
      <c r="G285" s="57">
        <f t="shared" si="29"/>
        <v>-42.1</v>
      </c>
      <c r="H285" s="24">
        <v>-40.9</v>
      </c>
      <c r="I285" s="24" t="s">
        <v>4</v>
      </c>
      <c r="J285" s="57">
        <f t="shared" si="27"/>
        <v>-42.7</v>
      </c>
      <c r="K285" s="24">
        <v>-33</v>
      </c>
      <c r="L285" s="24" t="s">
        <v>4</v>
      </c>
      <c r="M285" s="57">
        <f t="shared" si="30"/>
        <v>-33.1</v>
      </c>
      <c r="N285" s="24">
        <v>-1.6</v>
      </c>
      <c r="O285" s="24" t="s">
        <v>4</v>
      </c>
      <c r="P285" s="57">
        <f t="shared" si="31"/>
        <v>-2</v>
      </c>
      <c r="Q285" s="24">
        <v>6.1</v>
      </c>
      <c r="R285" s="24">
        <v>5</v>
      </c>
      <c r="S285" s="57">
        <f t="shared" si="32"/>
        <v>1.8</v>
      </c>
      <c r="T285" s="24" t="s">
        <v>4</v>
      </c>
      <c r="U285" s="24" t="s">
        <v>4</v>
      </c>
      <c r="V285" s="57" t="s">
        <v>4</v>
      </c>
      <c r="W285" s="24">
        <v>5.7</v>
      </c>
      <c r="X285" s="24">
        <v>3</v>
      </c>
      <c r="Y285" s="57">
        <f t="shared" si="33"/>
        <v>1</v>
      </c>
      <c r="Z285" s="24">
        <v>0.4</v>
      </c>
      <c r="AA285" s="24" t="s">
        <v>4</v>
      </c>
      <c r="AB285" s="57">
        <f t="shared" si="34"/>
        <v>-1.3</v>
      </c>
    </row>
    <row r="286" spans="1:28">
      <c r="A286" s="18">
        <v>40238</v>
      </c>
      <c r="B286" s="24">
        <v>-6.4</v>
      </c>
      <c r="C286" s="24">
        <v>-6.4</v>
      </c>
      <c r="D286" s="57">
        <f t="shared" si="28"/>
        <v>-13.2</v>
      </c>
      <c r="E286" s="24">
        <v>-41.1</v>
      </c>
      <c r="F286" s="24" t="s">
        <v>4</v>
      </c>
      <c r="G286" s="57">
        <f t="shared" si="29"/>
        <v>-41.4</v>
      </c>
      <c r="H286" s="24">
        <v>-33.799999999999997</v>
      </c>
      <c r="I286" s="24" t="s">
        <v>4</v>
      </c>
      <c r="J286" s="57">
        <f t="shared" si="27"/>
        <v>-39.1</v>
      </c>
      <c r="K286" s="24">
        <v>-29.5</v>
      </c>
      <c r="L286" s="24" t="s">
        <v>4</v>
      </c>
      <c r="M286" s="57">
        <f t="shared" si="30"/>
        <v>-31.8</v>
      </c>
      <c r="N286" s="24">
        <v>-1.4</v>
      </c>
      <c r="O286" s="24" t="s">
        <v>4</v>
      </c>
      <c r="P286" s="57">
        <f t="shared" si="31"/>
        <v>-3</v>
      </c>
      <c r="Q286" s="24">
        <v>9.6999999999999993</v>
      </c>
      <c r="R286" s="24">
        <v>7.2</v>
      </c>
      <c r="S286" s="57">
        <f t="shared" si="32"/>
        <v>3</v>
      </c>
      <c r="T286" s="24" t="s">
        <v>4</v>
      </c>
      <c r="U286" s="24" t="s">
        <v>4</v>
      </c>
      <c r="V286" s="57" t="s">
        <v>4</v>
      </c>
      <c r="W286" s="24">
        <v>4.2</v>
      </c>
      <c r="X286" s="24">
        <v>2.9</v>
      </c>
      <c r="Y286" s="57">
        <f t="shared" si="33"/>
        <v>1.5</v>
      </c>
      <c r="Z286" s="24">
        <v>3.2</v>
      </c>
      <c r="AA286" s="24" t="s">
        <v>4</v>
      </c>
      <c r="AB286" s="57">
        <f t="shared" si="34"/>
        <v>0.7</v>
      </c>
    </row>
    <row r="287" spans="1:28">
      <c r="A287" s="18">
        <v>40269</v>
      </c>
      <c r="B287" s="24">
        <v>0</v>
      </c>
      <c r="C287" s="24">
        <v>0</v>
      </c>
      <c r="D287" s="57">
        <f t="shared" si="28"/>
        <v>-5.0999999999999996</v>
      </c>
      <c r="E287" s="24">
        <v>-35.5</v>
      </c>
      <c r="F287" s="24" t="s">
        <v>4</v>
      </c>
      <c r="G287" s="57">
        <f t="shared" si="29"/>
        <v>-39.200000000000003</v>
      </c>
      <c r="H287" s="24">
        <v>-37.9</v>
      </c>
      <c r="I287" s="24" t="s">
        <v>4</v>
      </c>
      <c r="J287" s="57">
        <f t="shared" si="27"/>
        <v>-37.5</v>
      </c>
      <c r="K287" s="24">
        <v>-26.5</v>
      </c>
      <c r="L287" s="24" t="s">
        <v>4</v>
      </c>
      <c r="M287" s="57">
        <f t="shared" si="30"/>
        <v>-29.7</v>
      </c>
      <c r="N287" s="24">
        <v>-1.4</v>
      </c>
      <c r="O287" s="24" t="s">
        <v>4</v>
      </c>
      <c r="P287" s="57">
        <f t="shared" si="31"/>
        <v>-1.5</v>
      </c>
      <c r="Q287" s="24">
        <v>4.3</v>
      </c>
      <c r="R287" s="24">
        <v>3.6</v>
      </c>
      <c r="S287" s="57">
        <f t="shared" si="32"/>
        <v>5.3</v>
      </c>
      <c r="T287" s="24" t="s">
        <v>4</v>
      </c>
      <c r="U287" s="24" t="s">
        <v>4</v>
      </c>
      <c r="V287" s="57" t="s">
        <v>4</v>
      </c>
      <c r="W287" s="24">
        <v>9.8000000000000007</v>
      </c>
      <c r="X287" s="24">
        <v>7.7</v>
      </c>
      <c r="Y287" s="57">
        <f t="shared" si="33"/>
        <v>4.5</v>
      </c>
      <c r="Z287" s="24">
        <v>-1.5</v>
      </c>
      <c r="AA287" s="24" t="s">
        <v>4</v>
      </c>
      <c r="AB287" s="57">
        <f t="shared" si="34"/>
        <v>0.7</v>
      </c>
    </row>
    <row r="288" spans="1:28">
      <c r="A288" s="18">
        <v>40299</v>
      </c>
      <c r="B288" s="24">
        <v>2.6</v>
      </c>
      <c r="C288" s="24">
        <v>2.6</v>
      </c>
      <c r="D288" s="57">
        <f t="shared" si="28"/>
        <v>-1.3</v>
      </c>
      <c r="E288" s="24">
        <v>-36</v>
      </c>
      <c r="F288" s="24" t="s">
        <v>4</v>
      </c>
      <c r="G288" s="57">
        <f t="shared" si="29"/>
        <v>-37.5</v>
      </c>
      <c r="H288" s="24">
        <v>-41.4</v>
      </c>
      <c r="I288" s="24" t="s">
        <v>4</v>
      </c>
      <c r="J288" s="57">
        <f t="shared" si="27"/>
        <v>-37.700000000000003</v>
      </c>
      <c r="K288" s="24">
        <v>-26.3</v>
      </c>
      <c r="L288" s="24" t="s">
        <v>4</v>
      </c>
      <c r="M288" s="57">
        <f t="shared" si="30"/>
        <v>-27.4</v>
      </c>
      <c r="N288" s="24">
        <v>-1</v>
      </c>
      <c r="O288" s="24" t="s">
        <v>4</v>
      </c>
      <c r="P288" s="57">
        <f t="shared" si="31"/>
        <v>-1.3</v>
      </c>
      <c r="Q288" s="24">
        <v>7</v>
      </c>
      <c r="R288" s="24">
        <v>1.8</v>
      </c>
      <c r="S288" s="57">
        <f t="shared" si="32"/>
        <v>4.2</v>
      </c>
      <c r="T288" s="24" t="s">
        <v>4</v>
      </c>
      <c r="U288" s="24" t="s">
        <v>4</v>
      </c>
      <c r="V288" s="57" t="s">
        <v>4</v>
      </c>
      <c r="W288" s="24">
        <v>5.8</v>
      </c>
      <c r="X288" s="24">
        <v>5.7</v>
      </c>
      <c r="Y288" s="57">
        <f t="shared" si="33"/>
        <v>5.4</v>
      </c>
      <c r="Z288" s="24">
        <v>0.5</v>
      </c>
      <c r="AA288" s="24" t="s">
        <v>4</v>
      </c>
      <c r="AB288" s="57">
        <f t="shared" si="34"/>
        <v>0.7</v>
      </c>
    </row>
    <row r="289" spans="1:28">
      <c r="A289" s="18">
        <v>40330</v>
      </c>
      <c r="B289" s="24">
        <v>6.2</v>
      </c>
      <c r="C289" s="24">
        <v>6.2</v>
      </c>
      <c r="D289" s="57">
        <f t="shared" si="28"/>
        <v>2.9</v>
      </c>
      <c r="E289" s="24">
        <v>-35.200000000000003</v>
      </c>
      <c r="F289" s="24" t="s">
        <v>4</v>
      </c>
      <c r="G289" s="57">
        <f t="shared" si="29"/>
        <v>-35.6</v>
      </c>
      <c r="H289" s="24">
        <v>-41.7</v>
      </c>
      <c r="I289" s="24" t="s">
        <v>4</v>
      </c>
      <c r="J289" s="57">
        <f t="shared" si="27"/>
        <v>-40.299999999999997</v>
      </c>
      <c r="K289" s="24">
        <v>-25.1</v>
      </c>
      <c r="L289" s="24" t="s">
        <v>4</v>
      </c>
      <c r="M289" s="57">
        <f t="shared" si="30"/>
        <v>-26</v>
      </c>
      <c r="N289" s="24">
        <v>5.9</v>
      </c>
      <c r="O289" s="24" t="s">
        <v>4</v>
      </c>
      <c r="P289" s="57">
        <f t="shared" si="31"/>
        <v>1.2</v>
      </c>
      <c r="Q289" s="24">
        <v>7.7</v>
      </c>
      <c r="R289" s="24">
        <v>6.8</v>
      </c>
      <c r="S289" s="57">
        <f t="shared" si="32"/>
        <v>4.0999999999999996</v>
      </c>
      <c r="T289" s="24" t="s">
        <v>4</v>
      </c>
      <c r="U289" s="24" t="s">
        <v>4</v>
      </c>
      <c r="V289" s="57" t="s">
        <v>4</v>
      </c>
      <c r="W289" s="24">
        <v>4.7</v>
      </c>
      <c r="X289" s="24">
        <v>4.5</v>
      </c>
      <c r="Y289" s="57">
        <f t="shared" si="33"/>
        <v>6</v>
      </c>
      <c r="Z289" s="24">
        <v>2.5</v>
      </c>
      <c r="AA289" s="24" t="s">
        <v>4</v>
      </c>
      <c r="AB289" s="57">
        <f t="shared" si="34"/>
        <v>0.5</v>
      </c>
    </row>
    <row r="290" spans="1:28">
      <c r="A290" s="18">
        <v>40360</v>
      </c>
      <c r="B290" s="24">
        <v>2.7</v>
      </c>
      <c r="C290" s="24">
        <v>2.7</v>
      </c>
      <c r="D290" s="57">
        <f t="shared" si="28"/>
        <v>3.8</v>
      </c>
      <c r="E290" s="24">
        <v>-30.1</v>
      </c>
      <c r="F290" s="24" t="s">
        <v>4</v>
      </c>
      <c r="G290" s="57">
        <f t="shared" si="29"/>
        <v>-33.799999999999997</v>
      </c>
      <c r="H290" s="24">
        <v>-40</v>
      </c>
      <c r="I290" s="24" t="s">
        <v>4</v>
      </c>
      <c r="J290" s="57">
        <f t="shared" si="27"/>
        <v>-41</v>
      </c>
      <c r="K290" s="24">
        <v>-23.1</v>
      </c>
      <c r="L290" s="24" t="s">
        <v>4</v>
      </c>
      <c r="M290" s="57">
        <f t="shared" si="30"/>
        <v>-24.8</v>
      </c>
      <c r="N290" s="24">
        <v>0.7</v>
      </c>
      <c r="O290" s="24" t="s">
        <v>4</v>
      </c>
      <c r="P290" s="57">
        <f t="shared" si="31"/>
        <v>1.9</v>
      </c>
      <c r="Q290" s="24">
        <v>4.8</v>
      </c>
      <c r="R290" s="24">
        <v>5.3</v>
      </c>
      <c r="S290" s="57">
        <f t="shared" si="32"/>
        <v>4.5999999999999996</v>
      </c>
      <c r="T290" s="24" t="s">
        <v>4</v>
      </c>
      <c r="U290" s="24" t="s">
        <v>4</v>
      </c>
      <c r="V290" s="57" t="s">
        <v>4</v>
      </c>
      <c r="W290" s="24">
        <v>4.4000000000000004</v>
      </c>
      <c r="X290" s="24">
        <v>5.2</v>
      </c>
      <c r="Y290" s="57">
        <f t="shared" si="33"/>
        <v>5.0999999999999996</v>
      </c>
      <c r="Z290" s="24">
        <v>2.5</v>
      </c>
      <c r="AA290" s="24" t="s">
        <v>4</v>
      </c>
      <c r="AB290" s="57">
        <f t="shared" si="34"/>
        <v>1.8</v>
      </c>
    </row>
    <row r="291" spans="1:28">
      <c r="A291" s="18">
        <v>40391</v>
      </c>
      <c r="B291" s="24">
        <v>5.7</v>
      </c>
      <c r="C291" s="24">
        <v>5.7</v>
      </c>
      <c r="D291" s="57">
        <f t="shared" si="28"/>
        <v>4.9000000000000004</v>
      </c>
      <c r="E291" s="24">
        <v>-18.8</v>
      </c>
      <c r="F291" s="24" t="s">
        <v>4</v>
      </c>
      <c r="G291" s="57">
        <f t="shared" si="29"/>
        <v>-28</v>
      </c>
      <c r="H291" s="24">
        <v>-38.5</v>
      </c>
      <c r="I291" s="24" t="s">
        <v>4</v>
      </c>
      <c r="J291" s="57">
        <f t="shared" ref="J291:J354" si="35">ROUND(AVERAGE(H289:H291),1)</f>
        <v>-40.1</v>
      </c>
      <c r="K291" s="24">
        <v>-9.9</v>
      </c>
      <c r="L291" s="24" t="s">
        <v>4</v>
      </c>
      <c r="M291" s="57">
        <f t="shared" si="30"/>
        <v>-19.399999999999999</v>
      </c>
      <c r="N291" s="24">
        <v>2.5</v>
      </c>
      <c r="O291" s="24" t="s">
        <v>4</v>
      </c>
      <c r="P291" s="57">
        <f t="shared" si="31"/>
        <v>3</v>
      </c>
      <c r="Q291" s="24">
        <v>3.3</v>
      </c>
      <c r="R291" s="24">
        <v>2.1</v>
      </c>
      <c r="S291" s="57">
        <f t="shared" si="32"/>
        <v>4.7</v>
      </c>
      <c r="T291" s="24" t="s">
        <v>4</v>
      </c>
      <c r="U291" s="24" t="s">
        <v>4</v>
      </c>
      <c r="V291" s="57" t="s">
        <v>4</v>
      </c>
      <c r="W291" s="24">
        <v>8</v>
      </c>
      <c r="X291" s="24">
        <v>7.7</v>
      </c>
      <c r="Y291" s="57">
        <f t="shared" si="33"/>
        <v>5.8</v>
      </c>
      <c r="Z291" s="24">
        <v>1.7</v>
      </c>
      <c r="AA291" s="24" t="s">
        <v>4</v>
      </c>
      <c r="AB291" s="57">
        <f t="shared" si="34"/>
        <v>2.2000000000000002</v>
      </c>
    </row>
    <row r="292" spans="1:28">
      <c r="A292" s="18">
        <v>40422</v>
      </c>
      <c r="B292" s="24">
        <v>2.4</v>
      </c>
      <c r="C292" s="24">
        <v>2.4</v>
      </c>
      <c r="D292" s="57">
        <f t="shared" si="28"/>
        <v>3.6</v>
      </c>
      <c r="E292" s="24">
        <v>-15.7</v>
      </c>
      <c r="F292" s="24" t="s">
        <v>4</v>
      </c>
      <c r="G292" s="57">
        <f t="shared" si="29"/>
        <v>-21.5</v>
      </c>
      <c r="H292" s="24">
        <v>-36.200000000000003</v>
      </c>
      <c r="I292" s="24" t="s">
        <v>4</v>
      </c>
      <c r="J292" s="57">
        <f t="shared" si="35"/>
        <v>-38.200000000000003</v>
      </c>
      <c r="K292" s="24">
        <v>-10.6</v>
      </c>
      <c r="L292" s="24" t="s">
        <v>4</v>
      </c>
      <c r="M292" s="57">
        <f t="shared" si="30"/>
        <v>-14.5</v>
      </c>
      <c r="N292" s="24">
        <v>1.4</v>
      </c>
      <c r="O292" s="24" t="s">
        <v>4</v>
      </c>
      <c r="P292" s="57">
        <f t="shared" si="31"/>
        <v>1.5</v>
      </c>
      <c r="Q292" s="24">
        <v>7.8</v>
      </c>
      <c r="R292" s="24">
        <v>6.3</v>
      </c>
      <c r="S292" s="57">
        <f t="shared" si="32"/>
        <v>4.5999999999999996</v>
      </c>
      <c r="T292" s="24" t="s">
        <v>4</v>
      </c>
      <c r="U292" s="24" t="s">
        <v>4</v>
      </c>
      <c r="V292" s="57" t="s">
        <v>4</v>
      </c>
      <c r="W292" s="24">
        <v>6.8</v>
      </c>
      <c r="X292" s="24">
        <v>9.1999999999999993</v>
      </c>
      <c r="Y292" s="57">
        <f t="shared" si="33"/>
        <v>7.4</v>
      </c>
      <c r="Z292" s="24">
        <v>4.8</v>
      </c>
      <c r="AA292" s="24" t="s">
        <v>4</v>
      </c>
      <c r="AB292" s="57">
        <f t="shared" si="34"/>
        <v>3</v>
      </c>
    </row>
    <row r="293" spans="1:28">
      <c r="A293" s="18">
        <v>40452</v>
      </c>
      <c r="B293" s="24">
        <v>0.6</v>
      </c>
      <c r="C293" s="24">
        <v>0.6</v>
      </c>
      <c r="D293" s="57">
        <f t="shared" si="28"/>
        <v>2.9</v>
      </c>
      <c r="E293" s="24">
        <v>-29.3</v>
      </c>
      <c r="F293" s="24" t="s">
        <v>4</v>
      </c>
      <c r="G293" s="57">
        <f t="shared" si="29"/>
        <v>-21.3</v>
      </c>
      <c r="H293" s="24">
        <v>-39.700000000000003</v>
      </c>
      <c r="I293" s="24" t="s">
        <v>4</v>
      </c>
      <c r="J293" s="57">
        <f t="shared" si="35"/>
        <v>-38.1</v>
      </c>
      <c r="K293" s="24">
        <v>-21.4</v>
      </c>
      <c r="L293" s="24" t="s">
        <v>4</v>
      </c>
      <c r="M293" s="57">
        <f t="shared" si="30"/>
        <v>-14</v>
      </c>
      <c r="N293" s="24">
        <v>1.2</v>
      </c>
      <c r="O293" s="24" t="s">
        <v>4</v>
      </c>
      <c r="P293" s="57">
        <f t="shared" si="31"/>
        <v>1.7</v>
      </c>
      <c r="Q293" s="24">
        <v>1.2</v>
      </c>
      <c r="R293" s="24">
        <v>4.9000000000000004</v>
      </c>
      <c r="S293" s="57">
        <f t="shared" si="32"/>
        <v>4.4000000000000004</v>
      </c>
      <c r="T293" s="24" t="s">
        <v>4</v>
      </c>
      <c r="U293" s="24" t="s">
        <v>4</v>
      </c>
      <c r="V293" s="57" t="s">
        <v>4</v>
      </c>
      <c r="W293" s="24">
        <v>6.7</v>
      </c>
      <c r="X293" s="24">
        <v>11.2</v>
      </c>
      <c r="Y293" s="57">
        <f t="shared" si="33"/>
        <v>9.4</v>
      </c>
      <c r="Z293" s="24">
        <v>-0.6</v>
      </c>
      <c r="AA293" s="24" t="s">
        <v>4</v>
      </c>
      <c r="AB293" s="57">
        <f t="shared" si="34"/>
        <v>2</v>
      </c>
    </row>
    <row r="294" spans="1:28">
      <c r="A294" s="18">
        <v>40483</v>
      </c>
      <c r="B294" s="24">
        <v>0.7</v>
      </c>
      <c r="C294" s="24">
        <v>0.7</v>
      </c>
      <c r="D294" s="57">
        <f t="shared" si="28"/>
        <v>1.2</v>
      </c>
      <c r="E294" s="24">
        <v>-22.9</v>
      </c>
      <c r="F294" s="24" t="s">
        <v>4</v>
      </c>
      <c r="G294" s="57">
        <f t="shared" si="29"/>
        <v>-22.6</v>
      </c>
      <c r="H294" s="24">
        <v>-32.700000000000003</v>
      </c>
      <c r="I294" s="24" t="s">
        <v>4</v>
      </c>
      <c r="J294" s="57">
        <f t="shared" si="35"/>
        <v>-36.200000000000003</v>
      </c>
      <c r="K294" s="24">
        <v>-13.6</v>
      </c>
      <c r="L294" s="24" t="s">
        <v>4</v>
      </c>
      <c r="M294" s="57">
        <f t="shared" si="30"/>
        <v>-15.2</v>
      </c>
      <c r="N294" s="24">
        <v>-0.6</v>
      </c>
      <c r="O294" s="24" t="s">
        <v>4</v>
      </c>
      <c r="P294" s="57">
        <f t="shared" si="31"/>
        <v>0.7</v>
      </c>
      <c r="Q294" s="24">
        <v>-3.7</v>
      </c>
      <c r="R294" s="24">
        <v>0.9</v>
      </c>
      <c r="S294" s="57">
        <f t="shared" si="32"/>
        <v>4</v>
      </c>
      <c r="T294" s="24" t="s">
        <v>4</v>
      </c>
      <c r="U294" s="24" t="s">
        <v>4</v>
      </c>
      <c r="V294" s="57" t="s">
        <v>4</v>
      </c>
      <c r="W294" s="24">
        <v>12</v>
      </c>
      <c r="X294" s="24">
        <v>14.3</v>
      </c>
      <c r="Y294" s="57">
        <f t="shared" si="33"/>
        <v>11.6</v>
      </c>
      <c r="Z294" s="24">
        <v>3.7</v>
      </c>
      <c r="AA294" s="24" t="s">
        <v>4</v>
      </c>
      <c r="AB294" s="57">
        <f t="shared" si="34"/>
        <v>2.6</v>
      </c>
    </row>
    <row r="295" spans="1:28">
      <c r="A295" s="18">
        <v>40513</v>
      </c>
      <c r="B295" s="24">
        <v>2.5</v>
      </c>
      <c r="C295" s="24">
        <v>2.5</v>
      </c>
      <c r="D295" s="57">
        <f t="shared" si="28"/>
        <v>1.3</v>
      </c>
      <c r="E295" s="24">
        <v>-33</v>
      </c>
      <c r="F295" s="24" t="s">
        <v>4</v>
      </c>
      <c r="G295" s="57">
        <f t="shared" si="29"/>
        <v>-28.4</v>
      </c>
      <c r="H295" s="24">
        <v>-39.200000000000003</v>
      </c>
      <c r="I295" s="24" t="s">
        <v>4</v>
      </c>
      <c r="J295" s="57">
        <f t="shared" si="35"/>
        <v>-37.200000000000003</v>
      </c>
      <c r="K295" s="24">
        <v>-23</v>
      </c>
      <c r="L295" s="24" t="s">
        <v>4</v>
      </c>
      <c r="M295" s="57">
        <f t="shared" si="30"/>
        <v>-19.3</v>
      </c>
      <c r="N295" s="24">
        <v>0.3</v>
      </c>
      <c r="O295" s="24" t="s">
        <v>4</v>
      </c>
      <c r="P295" s="57">
        <f t="shared" si="31"/>
        <v>0.3</v>
      </c>
      <c r="Q295" s="24">
        <v>2.6</v>
      </c>
      <c r="R295" s="24">
        <v>6.7</v>
      </c>
      <c r="S295" s="57">
        <f t="shared" si="32"/>
        <v>4.2</v>
      </c>
      <c r="T295" s="24" t="s">
        <v>4</v>
      </c>
      <c r="U295" s="24" t="s">
        <v>4</v>
      </c>
      <c r="V295" s="57" t="s">
        <v>4</v>
      </c>
      <c r="W295" s="24">
        <v>17.7</v>
      </c>
      <c r="X295" s="24">
        <v>17.600000000000001</v>
      </c>
      <c r="Y295" s="57">
        <f t="shared" si="33"/>
        <v>14.4</v>
      </c>
      <c r="Z295" s="24">
        <v>1.2</v>
      </c>
      <c r="AA295" s="24" t="s">
        <v>4</v>
      </c>
      <c r="AB295" s="57">
        <f t="shared" si="34"/>
        <v>1.4</v>
      </c>
    </row>
    <row r="296" spans="1:28">
      <c r="A296" s="18">
        <v>40544</v>
      </c>
      <c r="B296" s="24">
        <v>-1.1000000000000001</v>
      </c>
      <c r="C296" s="24">
        <v>-1.1000000000000001</v>
      </c>
      <c r="D296" s="57">
        <f t="shared" si="28"/>
        <v>0.7</v>
      </c>
      <c r="E296" s="24">
        <v>-32.4</v>
      </c>
      <c r="F296" s="24" t="s">
        <v>4</v>
      </c>
      <c r="G296" s="57">
        <f t="shared" si="29"/>
        <v>-29.4</v>
      </c>
      <c r="H296" s="24">
        <v>-39</v>
      </c>
      <c r="I296" s="24" t="s">
        <v>4</v>
      </c>
      <c r="J296" s="57">
        <f t="shared" si="35"/>
        <v>-37</v>
      </c>
      <c r="K296" s="24">
        <v>-23.3</v>
      </c>
      <c r="L296" s="24" t="s">
        <v>4</v>
      </c>
      <c r="M296" s="57">
        <f t="shared" si="30"/>
        <v>-20</v>
      </c>
      <c r="N296" s="24">
        <v>-4.3</v>
      </c>
      <c r="O296" s="24" t="s">
        <v>4</v>
      </c>
      <c r="P296" s="57">
        <f t="shared" si="31"/>
        <v>-1.5</v>
      </c>
      <c r="Q296" s="24">
        <v>4.9000000000000004</v>
      </c>
      <c r="R296" s="24">
        <v>6.3</v>
      </c>
      <c r="S296" s="57">
        <f t="shared" si="32"/>
        <v>4.5999999999999996</v>
      </c>
      <c r="T296" s="24" t="s">
        <v>4</v>
      </c>
      <c r="U296" s="24" t="s">
        <v>4</v>
      </c>
      <c r="V296" s="57" t="s">
        <v>4</v>
      </c>
      <c r="W296" s="24">
        <v>22.8</v>
      </c>
      <c r="X296" s="24">
        <v>20</v>
      </c>
      <c r="Y296" s="57">
        <f t="shared" si="33"/>
        <v>17.3</v>
      </c>
      <c r="Z296" s="24">
        <v>2.1</v>
      </c>
      <c r="AA296" s="24" t="s">
        <v>4</v>
      </c>
      <c r="AB296" s="57">
        <f t="shared" si="34"/>
        <v>2.2999999999999998</v>
      </c>
    </row>
    <row r="297" spans="1:28">
      <c r="A297" s="18">
        <v>40575</v>
      </c>
      <c r="B297" s="24">
        <v>-9.9</v>
      </c>
      <c r="C297" s="24">
        <v>-9.9</v>
      </c>
      <c r="D297" s="57">
        <f t="shared" si="28"/>
        <v>-2.8</v>
      </c>
      <c r="E297" s="24">
        <v>-30</v>
      </c>
      <c r="F297" s="24" t="s">
        <v>4</v>
      </c>
      <c r="G297" s="57">
        <f t="shared" si="29"/>
        <v>-31.8</v>
      </c>
      <c r="H297" s="24">
        <v>-38.700000000000003</v>
      </c>
      <c r="I297" s="24" t="s">
        <v>4</v>
      </c>
      <c r="J297" s="57">
        <f t="shared" si="35"/>
        <v>-39</v>
      </c>
      <c r="K297" s="24">
        <v>-15.3</v>
      </c>
      <c r="L297" s="24" t="s">
        <v>4</v>
      </c>
      <c r="M297" s="57">
        <f t="shared" si="30"/>
        <v>-20.5</v>
      </c>
      <c r="N297" s="24">
        <v>-9.8000000000000007</v>
      </c>
      <c r="O297" s="24" t="s">
        <v>4</v>
      </c>
      <c r="P297" s="57">
        <f t="shared" si="31"/>
        <v>-4.5999999999999996</v>
      </c>
      <c r="Q297" s="24">
        <v>3.6</v>
      </c>
      <c r="R297" s="24">
        <v>2.5</v>
      </c>
      <c r="S297" s="57">
        <f t="shared" si="32"/>
        <v>5.2</v>
      </c>
      <c r="T297" s="24" t="s">
        <v>4</v>
      </c>
      <c r="U297" s="24" t="s">
        <v>4</v>
      </c>
      <c r="V297" s="57" t="s">
        <v>4</v>
      </c>
      <c r="W297" s="24">
        <v>20.399999999999999</v>
      </c>
      <c r="X297" s="24">
        <v>16.8</v>
      </c>
      <c r="Y297" s="57">
        <f t="shared" si="33"/>
        <v>18.100000000000001</v>
      </c>
      <c r="Z297" s="24">
        <v>1.8</v>
      </c>
      <c r="AA297" s="24" t="s">
        <v>4</v>
      </c>
      <c r="AB297" s="57">
        <f t="shared" si="34"/>
        <v>1.7</v>
      </c>
    </row>
    <row r="298" spans="1:28">
      <c r="A298" s="18">
        <v>40603</v>
      </c>
      <c r="B298" s="24">
        <v>-15.3</v>
      </c>
      <c r="C298" s="24">
        <v>-15.3</v>
      </c>
      <c r="D298" s="57">
        <f t="shared" si="28"/>
        <v>-8.8000000000000007</v>
      </c>
      <c r="E298" s="24">
        <v>-32.9</v>
      </c>
      <c r="F298" s="24" t="s">
        <v>4</v>
      </c>
      <c r="G298" s="57">
        <f t="shared" si="29"/>
        <v>-31.8</v>
      </c>
      <c r="H298" s="24">
        <v>-40.9</v>
      </c>
      <c r="I298" s="24" t="s">
        <v>4</v>
      </c>
      <c r="J298" s="57">
        <f t="shared" si="35"/>
        <v>-39.5</v>
      </c>
      <c r="K298" s="24">
        <v>-21.8</v>
      </c>
      <c r="L298" s="24" t="s">
        <v>4</v>
      </c>
      <c r="M298" s="57">
        <f t="shared" si="30"/>
        <v>-20.100000000000001</v>
      </c>
      <c r="N298" s="24">
        <v>-0.8</v>
      </c>
      <c r="O298" s="24" t="s">
        <v>4</v>
      </c>
      <c r="P298" s="57">
        <f t="shared" si="31"/>
        <v>-5</v>
      </c>
      <c r="Q298" s="24">
        <v>2.6</v>
      </c>
      <c r="R298" s="24">
        <v>-0.8</v>
      </c>
      <c r="S298" s="57">
        <f t="shared" si="32"/>
        <v>2.7</v>
      </c>
      <c r="T298" s="24" t="s">
        <v>4</v>
      </c>
      <c r="U298" s="24" t="s">
        <v>4</v>
      </c>
      <c r="V298" s="57" t="s">
        <v>4</v>
      </c>
      <c r="W298" s="24">
        <v>17.399999999999999</v>
      </c>
      <c r="X298" s="24">
        <v>15.3</v>
      </c>
      <c r="Y298" s="57">
        <f t="shared" si="33"/>
        <v>17.399999999999999</v>
      </c>
      <c r="Z298" s="24">
        <v>1.5</v>
      </c>
      <c r="AA298" s="24" t="s">
        <v>4</v>
      </c>
      <c r="AB298" s="57">
        <f t="shared" si="34"/>
        <v>1.8</v>
      </c>
    </row>
    <row r="299" spans="1:28">
      <c r="A299" s="18">
        <v>40634</v>
      </c>
      <c r="B299" s="24">
        <v>-9.1999999999999993</v>
      </c>
      <c r="C299" s="24">
        <v>-9.1999999999999993</v>
      </c>
      <c r="D299" s="57">
        <f t="shared" si="28"/>
        <v>-11.5</v>
      </c>
      <c r="E299" s="24">
        <v>-29.4</v>
      </c>
      <c r="F299" s="24" t="s">
        <v>4</v>
      </c>
      <c r="G299" s="57">
        <f t="shared" si="29"/>
        <v>-30.8</v>
      </c>
      <c r="H299" s="24">
        <v>-41.3</v>
      </c>
      <c r="I299" s="24" t="s">
        <v>4</v>
      </c>
      <c r="J299" s="57">
        <f t="shared" si="35"/>
        <v>-40.299999999999997</v>
      </c>
      <c r="K299" s="24">
        <v>-15.9</v>
      </c>
      <c r="L299" s="24" t="s">
        <v>4</v>
      </c>
      <c r="M299" s="57">
        <f t="shared" si="30"/>
        <v>-17.7</v>
      </c>
      <c r="N299" s="24">
        <v>0.6</v>
      </c>
      <c r="O299" s="24" t="s">
        <v>4</v>
      </c>
      <c r="P299" s="57">
        <f t="shared" si="31"/>
        <v>-3.3</v>
      </c>
      <c r="Q299" s="24">
        <v>3</v>
      </c>
      <c r="R299" s="24">
        <v>1.3</v>
      </c>
      <c r="S299" s="57">
        <f t="shared" si="32"/>
        <v>1</v>
      </c>
      <c r="T299" s="24" t="s">
        <v>4</v>
      </c>
      <c r="U299" s="24" t="s">
        <v>4</v>
      </c>
      <c r="V299" s="57" t="s">
        <v>4</v>
      </c>
      <c r="W299" s="24">
        <v>23.4</v>
      </c>
      <c r="X299" s="24">
        <v>21.3</v>
      </c>
      <c r="Y299" s="57">
        <f t="shared" si="33"/>
        <v>17.8</v>
      </c>
      <c r="Z299" s="24">
        <v>4.4000000000000004</v>
      </c>
      <c r="AA299" s="24" t="s">
        <v>4</v>
      </c>
      <c r="AB299" s="57">
        <f t="shared" si="34"/>
        <v>2.6</v>
      </c>
    </row>
    <row r="300" spans="1:28">
      <c r="A300" s="18">
        <v>40664</v>
      </c>
      <c r="B300" s="24">
        <v>-3.5</v>
      </c>
      <c r="C300" s="24">
        <v>-3.5</v>
      </c>
      <c r="D300" s="57">
        <f t="shared" si="28"/>
        <v>-9.3000000000000007</v>
      </c>
      <c r="E300" s="24">
        <v>-34</v>
      </c>
      <c r="F300" s="24" t="s">
        <v>4</v>
      </c>
      <c r="G300" s="57">
        <f t="shared" si="29"/>
        <v>-32.1</v>
      </c>
      <c r="H300" s="24">
        <v>-43.2</v>
      </c>
      <c r="I300" s="24" t="s">
        <v>4</v>
      </c>
      <c r="J300" s="57">
        <f t="shared" si="35"/>
        <v>-41.8</v>
      </c>
      <c r="K300" s="24">
        <v>-7.9</v>
      </c>
      <c r="L300" s="24" t="s">
        <v>4</v>
      </c>
      <c r="M300" s="57">
        <f t="shared" si="30"/>
        <v>-15.2</v>
      </c>
      <c r="N300" s="24">
        <v>4.5999999999999996</v>
      </c>
      <c r="O300" s="24" t="s">
        <v>4</v>
      </c>
      <c r="P300" s="57">
        <f t="shared" si="31"/>
        <v>1.5</v>
      </c>
      <c r="Q300" s="24">
        <v>5.6</v>
      </c>
      <c r="R300" s="24">
        <v>0.4</v>
      </c>
      <c r="S300" s="57">
        <f t="shared" si="32"/>
        <v>0.3</v>
      </c>
      <c r="T300" s="24" t="s">
        <v>4</v>
      </c>
      <c r="U300" s="24" t="s">
        <v>4</v>
      </c>
      <c r="V300" s="57" t="s">
        <v>4</v>
      </c>
      <c r="W300" s="24">
        <v>8</v>
      </c>
      <c r="X300" s="24">
        <v>7.9</v>
      </c>
      <c r="Y300" s="57">
        <f t="shared" si="33"/>
        <v>14.8</v>
      </c>
      <c r="Z300" s="24">
        <v>5.2</v>
      </c>
      <c r="AA300" s="24" t="s">
        <v>4</v>
      </c>
      <c r="AB300" s="57">
        <f t="shared" si="34"/>
        <v>3.7</v>
      </c>
    </row>
    <row r="301" spans="1:28">
      <c r="A301" s="18">
        <v>40695</v>
      </c>
      <c r="B301" s="24">
        <v>-12.4</v>
      </c>
      <c r="C301" s="24">
        <v>-12.4</v>
      </c>
      <c r="D301" s="57">
        <f t="shared" si="28"/>
        <v>-8.4</v>
      </c>
      <c r="E301" s="24">
        <v>-35.200000000000003</v>
      </c>
      <c r="F301" s="24" t="s">
        <v>4</v>
      </c>
      <c r="G301" s="57">
        <f t="shared" si="29"/>
        <v>-32.9</v>
      </c>
      <c r="H301" s="24">
        <v>-44.2</v>
      </c>
      <c r="I301" s="24" t="s">
        <v>4</v>
      </c>
      <c r="J301" s="57">
        <f t="shared" si="35"/>
        <v>-42.9</v>
      </c>
      <c r="K301" s="24">
        <v>-22.9</v>
      </c>
      <c r="L301" s="24" t="s">
        <v>4</v>
      </c>
      <c r="M301" s="57">
        <f t="shared" si="30"/>
        <v>-15.6</v>
      </c>
      <c r="N301" s="24">
        <v>4.7</v>
      </c>
      <c r="O301" s="24" t="s">
        <v>4</v>
      </c>
      <c r="P301" s="57">
        <f t="shared" si="31"/>
        <v>3.3</v>
      </c>
      <c r="Q301" s="24">
        <v>-2.8</v>
      </c>
      <c r="R301" s="24">
        <v>-4.0999999999999996</v>
      </c>
      <c r="S301" s="57">
        <f t="shared" si="32"/>
        <v>-0.8</v>
      </c>
      <c r="T301" s="24" t="s">
        <v>4</v>
      </c>
      <c r="U301" s="24" t="s">
        <v>4</v>
      </c>
      <c r="V301" s="57" t="s">
        <v>4</v>
      </c>
      <c r="W301" s="24">
        <v>16.3</v>
      </c>
      <c r="X301" s="24">
        <v>17</v>
      </c>
      <c r="Y301" s="57">
        <f t="shared" si="33"/>
        <v>15.4</v>
      </c>
      <c r="Z301" s="24">
        <v>2.2999999999999998</v>
      </c>
      <c r="AA301" s="24" t="s">
        <v>4</v>
      </c>
      <c r="AB301" s="57">
        <f t="shared" si="34"/>
        <v>4</v>
      </c>
    </row>
    <row r="302" spans="1:28">
      <c r="A302" s="18">
        <v>40725</v>
      </c>
      <c r="B302" s="24">
        <v>-7.4</v>
      </c>
      <c r="C302" s="24">
        <v>-7.4</v>
      </c>
      <c r="D302" s="57">
        <f t="shared" si="28"/>
        <v>-7.8</v>
      </c>
      <c r="E302" s="24">
        <v>-15.6</v>
      </c>
      <c r="F302" s="24" t="s">
        <v>4</v>
      </c>
      <c r="G302" s="57">
        <f t="shared" si="29"/>
        <v>-28.3</v>
      </c>
      <c r="H302" s="24">
        <v>-34.6</v>
      </c>
      <c r="I302" s="24" t="s">
        <v>4</v>
      </c>
      <c r="J302" s="57">
        <f t="shared" si="35"/>
        <v>-40.700000000000003</v>
      </c>
      <c r="K302" s="24">
        <v>-1.3</v>
      </c>
      <c r="L302" s="24" t="s">
        <v>4</v>
      </c>
      <c r="M302" s="57">
        <f t="shared" si="30"/>
        <v>-10.7</v>
      </c>
      <c r="N302" s="24">
        <v>2.2999999999999998</v>
      </c>
      <c r="O302" s="24" t="s">
        <v>4</v>
      </c>
      <c r="P302" s="57">
        <f t="shared" si="31"/>
        <v>3.9</v>
      </c>
      <c r="Q302" s="24">
        <v>-4.5999999999999996</v>
      </c>
      <c r="R302" s="24">
        <v>-4.0999999999999996</v>
      </c>
      <c r="S302" s="57">
        <f t="shared" si="32"/>
        <v>-2.6</v>
      </c>
      <c r="T302" s="24" t="s">
        <v>4</v>
      </c>
      <c r="U302" s="24" t="s">
        <v>4</v>
      </c>
      <c r="V302" s="57" t="s">
        <v>4</v>
      </c>
      <c r="W302" s="24">
        <v>3.7</v>
      </c>
      <c r="X302" s="24">
        <v>5.0999999999999996</v>
      </c>
      <c r="Y302" s="57">
        <f t="shared" si="33"/>
        <v>10</v>
      </c>
      <c r="Z302" s="24">
        <v>-2.5</v>
      </c>
      <c r="AA302" s="24" t="s">
        <v>4</v>
      </c>
      <c r="AB302" s="57">
        <f t="shared" si="34"/>
        <v>1.7</v>
      </c>
    </row>
    <row r="303" spans="1:28">
      <c r="A303" s="18">
        <v>40756</v>
      </c>
      <c r="B303" s="24">
        <v>-4</v>
      </c>
      <c r="C303" s="24">
        <v>-4</v>
      </c>
      <c r="D303" s="57">
        <f t="shared" si="28"/>
        <v>-7.9</v>
      </c>
      <c r="E303" s="24">
        <v>-35.700000000000003</v>
      </c>
      <c r="F303" s="24" t="s">
        <v>4</v>
      </c>
      <c r="G303" s="57">
        <f t="shared" si="29"/>
        <v>-28.8</v>
      </c>
      <c r="H303" s="24">
        <v>-42.3</v>
      </c>
      <c r="I303" s="24" t="s">
        <v>4</v>
      </c>
      <c r="J303" s="57">
        <f t="shared" si="35"/>
        <v>-40.4</v>
      </c>
      <c r="K303" s="24">
        <v>-22.7</v>
      </c>
      <c r="L303" s="24" t="s">
        <v>4</v>
      </c>
      <c r="M303" s="57">
        <f t="shared" si="30"/>
        <v>-15.6</v>
      </c>
      <c r="N303" s="24">
        <v>2.5</v>
      </c>
      <c r="O303" s="24" t="s">
        <v>4</v>
      </c>
      <c r="P303" s="57">
        <f t="shared" si="31"/>
        <v>3.2</v>
      </c>
      <c r="Q303" s="24">
        <v>-3.3</v>
      </c>
      <c r="R303" s="24">
        <v>-3.9</v>
      </c>
      <c r="S303" s="57">
        <f t="shared" si="32"/>
        <v>-4</v>
      </c>
      <c r="T303" s="24" t="s">
        <v>4</v>
      </c>
      <c r="U303" s="24" t="s">
        <v>4</v>
      </c>
      <c r="V303" s="57" t="s">
        <v>4</v>
      </c>
      <c r="W303" s="24">
        <v>6.8</v>
      </c>
      <c r="X303" s="24">
        <v>7</v>
      </c>
      <c r="Y303" s="57">
        <f t="shared" si="33"/>
        <v>9.6999999999999993</v>
      </c>
      <c r="Z303" s="24">
        <v>0</v>
      </c>
      <c r="AA303" s="24" t="s">
        <v>4</v>
      </c>
      <c r="AB303" s="57">
        <f t="shared" si="34"/>
        <v>-0.1</v>
      </c>
    </row>
    <row r="304" spans="1:28">
      <c r="A304" s="18">
        <v>40787</v>
      </c>
      <c r="B304" s="24">
        <v>-21.3</v>
      </c>
      <c r="C304" s="24">
        <v>-21.3</v>
      </c>
      <c r="D304" s="57">
        <f t="shared" si="28"/>
        <v>-10.9</v>
      </c>
      <c r="E304" s="24">
        <v>-38</v>
      </c>
      <c r="F304" s="24" t="s">
        <v>4</v>
      </c>
      <c r="G304" s="57">
        <f t="shared" si="29"/>
        <v>-29.8</v>
      </c>
      <c r="H304" s="24">
        <v>-47.4</v>
      </c>
      <c r="I304" s="24" t="s">
        <v>4</v>
      </c>
      <c r="J304" s="57">
        <f t="shared" si="35"/>
        <v>-41.4</v>
      </c>
      <c r="K304" s="24">
        <v>-23.2</v>
      </c>
      <c r="L304" s="24" t="s">
        <v>4</v>
      </c>
      <c r="M304" s="57">
        <f t="shared" si="30"/>
        <v>-15.7</v>
      </c>
      <c r="N304" s="24">
        <v>3.5</v>
      </c>
      <c r="O304" s="24" t="s">
        <v>4</v>
      </c>
      <c r="P304" s="57">
        <f t="shared" si="31"/>
        <v>2.8</v>
      </c>
      <c r="Q304" s="24">
        <v>-12.4</v>
      </c>
      <c r="R304" s="24">
        <v>-13.6</v>
      </c>
      <c r="S304" s="57">
        <f t="shared" si="32"/>
        <v>-7.2</v>
      </c>
      <c r="T304" s="24" t="s">
        <v>4</v>
      </c>
      <c r="U304" s="24" t="s">
        <v>4</v>
      </c>
      <c r="V304" s="57" t="s">
        <v>4</v>
      </c>
      <c r="W304" s="24">
        <v>-0.9</v>
      </c>
      <c r="X304" s="24">
        <v>1.7</v>
      </c>
      <c r="Y304" s="57">
        <f t="shared" si="33"/>
        <v>4.5999999999999996</v>
      </c>
      <c r="Z304" s="24">
        <v>-1.6</v>
      </c>
      <c r="AA304" s="24" t="s">
        <v>4</v>
      </c>
      <c r="AB304" s="57">
        <f t="shared" si="34"/>
        <v>-1.4</v>
      </c>
    </row>
    <row r="305" spans="1:28">
      <c r="A305" s="18">
        <v>40817</v>
      </c>
      <c r="B305" s="24">
        <v>-8.3000000000000007</v>
      </c>
      <c r="C305" s="24">
        <v>-8.3000000000000007</v>
      </c>
      <c r="D305" s="57">
        <f t="shared" si="28"/>
        <v>-11.2</v>
      </c>
      <c r="E305" s="24">
        <v>-39.700000000000003</v>
      </c>
      <c r="F305" s="24" t="s">
        <v>4</v>
      </c>
      <c r="G305" s="57">
        <f t="shared" si="29"/>
        <v>-37.799999999999997</v>
      </c>
      <c r="H305" s="24">
        <v>-47.4</v>
      </c>
      <c r="I305" s="24" t="s">
        <v>4</v>
      </c>
      <c r="J305" s="57">
        <f t="shared" si="35"/>
        <v>-45.7</v>
      </c>
      <c r="K305" s="24">
        <v>-13.6</v>
      </c>
      <c r="L305" s="24" t="s">
        <v>4</v>
      </c>
      <c r="M305" s="57">
        <f t="shared" si="30"/>
        <v>-19.8</v>
      </c>
      <c r="N305" s="24">
        <v>2.8</v>
      </c>
      <c r="O305" s="24" t="s">
        <v>4</v>
      </c>
      <c r="P305" s="57">
        <f t="shared" si="31"/>
        <v>2.9</v>
      </c>
      <c r="Q305" s="24">
        <v>-5.8</v>
      </c>
      <c r="R305" s="24">
        <v>-1.3</v>
      </c>
      <c r="S305" s="57">
        <f t="shared" si="32"/>
        <v>-6.3</v>
      </c>
      <c r="T305" s="24" t="s">
        <v>4</v>
      </c>
      <c r="U305" s="24" t="s">
        <v>4</v>
      </c>
      <c r="V305" s="57" t="s">
        <v>4</v>
      </c>
      <c r="W305" s="24">
        <v>-2.2999999999999998</v>
      </c>
      <c r="X305" s="24">
        <v>2.4</v>
      </c>
      <c r="Y305" s="57">
        <f t="shared" si="33"/>
        <v>3.7</v>
      </c>
      <c r="Z305" s="24">
        <v>-4.7</v>
      </c>
      <c r="AA305" s="24" t="s">
        <v>4</v>
      </c>
      <c r="AB305" s="57">
        <f t="shared" si="34"/>
        <v>-2.1</v>
      </c>
    </row>
    <row r="306" spans="1:28">
      <c r="A306" s="18">
        <v>40848</v>
      </c>
      <c r="B306" s="24">
        <v>-13.4</v>
      </c>
      <c r="C306" s="24">
        <v>-13.4</v>
      </c>
      <c r="D306" s="57">
        <f t="shared" si="28"/>
        <v>-14.3</v>
      </c>
      <c r="E306" s="24">
        <v>-43.9</v>
      </c>
      <c r="F306" s="24" t="s">
        <v>4</v>
      </c>
      <c r="G306" s="57">
        <f t="shared" si="29"/>
        <v>-40.5</v>
      </c>
      <c r="H306" s="24">
        <v>-49.6</v>
      </c>
      <c r="I306" s="24" t="s">
        <v>4</v>
      </c>
      <c r="J306" s="57">
        <f t="shared" si="35"/>
        <v>-48.1</v>
      </c>
      <c r="K306" s="24">
        <v>-27.5</v>
      </c>
      <c r="L306" s="24" t="s">
        <v>4</v>
      </c>
      <c r="M306" s="57">
        <f t="shared" si="30"/>
        <v>-21.4</v>
      </c>
      <c r="N306" s="24">
        <v>5.4</v>
      </c>
      <c r="O306" s="24" t="s">
        <v>4</v>
      </c>
      <c r="P306" s="57">
        <f t="shared" si="31"/>
        <v>3.9</v>
      </c>
      <c r="Q306" s="24">
        <v>-10.1</v>
      </c>
      <c r="R306" s="24">
        <v>-4.2</v>
      </c>
      <c r="S306" s="57">
        <f t="shared" si="32"/>
        <v>-6.4</v>
      </c>
      <c r="T306" s="24" t="s">
        <v>4</v>
      </c>
      <c r="U306" s="24" t="s">
        <v>4</v>
      </c>
      <c r="V306" s="57" t="s">
        <v>4</v>
      </c>
      <c r="W306" s="24">
        <v>0.6</v>
      </c>
      <c r="X306" s="24">
        <v>2.8</v>
      </c>
      <c r="Y306" s="57">
        <f t="shared" si="33"/>
        <v>2.2999999999999998</v>
      </c>
      <c r="Z306" s="24">
        <v>-6.2</v>
      </c>
      <c r="AA306" s="24" t="s">
        <v>4</v>
      </c>
      <c r="AB306" s="57">
        <f t="shared" si="34"/>
        <v>-4.2</v>
      </c>
    </row>
    <row r="307" spans="1:28">
      <c r="A307" s="18">
        <v>40878</v>
      </c>
      <c r="B307" s="24">
        <v>-15.4</v>
      </c>
      <c r="C307" s="24">
        <v>-15.4</v>
      </c>
      <c r="D307" s="57">
        <f t="shared" si="28"/>
        <v>-12.4</v>
      </c>
      <c r="E307" s="24">
        <v>-44.1</v>
      </c>
      <c r="F307" s="24" t="s">
        <v>4</v>
      </c>
      <c r="G307" s="57">
        <f t="shared" si="29"/>
        <v>-42.6</v>
      </c>
      <c r="H307" s="24">
        <v>-50.5</v>
      </c>
      <c r="I307" s="24" t="s">
        <v>4</v>
      </c>
      <c r="J307" s="57">
        <f t="shared" si="35"/>
        <v>-49.2</v>
      </c>
      <c r="K307" s="24">
        <v>-23</v>
      </c>
      <c r="L307" s="24" t="s">
        <v>4</v>
      </c>
      <c r="M307" s="57">
        <f t="shared" si="30"/>
        <v>-21.4</v>
      </c>
      <c r="N307" s="24">
        <v>7.3</v>
      </c>
      <c r="O307" s="24" t="s">
        <v>4</v>
      </c>
      <c r="P307" s="57">
        <f t="shared" si="31"/>
        <v>5.2</v>
      </c>
      <c r="Q307" s="24">
        <v>-15.4</v>
      </c>
      <c r="R307" s="24">
        <v>-11.2</v>
      </c>
      <c r="S307" s="57">
        <f t="shared" si="32"/>
        <v>-5.6</v>
      </c>
      <c r="T307" s="24" t="s">
        <v>4</v>
      </c>
      <c r="U307" s="24" t="s">
        <v>4</v>
      </c>
      <c r="V307" s="57" t="s">
        <v>4</v>
      </c>
      <c r="W307" s="24">
        <v>-0.4</v>
      </c>
      <c r="X307" s="24">
        <v>-1.2</v>
      </c>
      <c r="Y307" s="57">
        <f t="shared" si="33"/>
        <v>1.3</v>
      </c>
      <c r="Z307" s="24">
        <v>-6.5</v>
      </c>
      <c r="AA307" s="24" t="s">
        <v>4</v>
      </c>
      <c r="AB307" s="57">
        <f t="shared" si="34"/>
        <v>-5.8</v>
      </c>
    </row>
    <row r="308" spans="1:28">
      <c r="A308" s="18">
        <v>40909</v>
      </c>
      <c r="B308" s="24">
        <v>-17.899999999999999</v>
      </c>
      <c r="C308" s="24">
        <v>-17.899999999999999</v>
      </c>
      <c r="D308" s="57">
        <f t="shared" si="28"/>
        <v>-15.6</v>
      </c>
      <c r="E308" s="24">
        <v>-46.6</v>
      </c>
      <c r="F308" s="24" t="s">
        <v>4</v>
      </c>
      <c r="G308" s="57">
        <f t="shared" si="29"/>
        <v>-44.9</v>
      </c>
      <c r="H308" s="24">
        <v>-55.9</v>
      </c>
      <c r="I308" s="24" t="s">
        <v>4</v>
      </c>
      <c r="J308" s="57">
        <f t="shared" si="35"/>
        <v>-52</v>
      </c>
      <c r="K308" s="24">
        <v>-28.9</v>
      </c>
      <c r="L308" s="24" t="s">
        <v>4</v>
      </c>
      <c r="M308" s="57">
        <f t="shared" si="30"/>
        <v>-26.5</v>
      </c>
      <c r="N308" s="24">
        <v>-0.2</v>
      </c>
      <c r="O308" s="24" t="s">
        <v>4</v>
      </c>
      <c r="P308" s="57">
        <f t="shared" si="31"/>
        <v>4.2</v>
      </c>
      <c r="Q308" s="24">
        <v>-12.3</v>
      </c>
      <c r="R308" s="24">
        <v>-11.5</v>
      </c>
      <c r="S308" s="57">
        <f t="shared" si="32"/>
        <v>-9</v>
      </c>
      <c r="T308" s="24" t="s">
        <v>4</v>
      </c>
      <c r="U308" s="24" t="s">
        <v>4</v>
      </c>
      <c r="V308" s="57" t="s">
        <v>4</v>
      </c>
      <c r="W308" s="24">
        <v>20.3</v>
      </c>
      <c r="X308" s="24">
        <v>16.899999999999999</v>
      </c>
      <c r="Y308" s="57">
        <f t="shared" si="33"/>
        <v>6.2</v>
      </c>
      <c r="Z308" s="24">
        <v>-7.6</v>
      </c>
      <c r="AA308" s="24" t="s">
        <v>4</v>
      </c>
      <c r="AB308" s="57">
        <f t="shared" si="34"/>
        <v>-6.8</v>
      </c>
    </row>
    <row r="309" spans="1:28">
      <c r="A309" s="18">
        <v>40940</v>
      </c>
      <c r="B309" s="24">
        <v>-19.5</v>
      </c>
      <c r="C309" s="24">
        <v>-19.5</v>
      </c>
      <c r="D309" s="57">
        <f t="shared" si="28"/>
        <v>-17.600000000000001</v>
      </c>
      <c r="E309" s="24">
        <v>-45.3</v>
      </c>
      <c r="F309" s="24" t="s">
        <v>4</v>
      </c>
      <c r="G309" s="57">
        <f t="shared" si="29"/>
        <v>-45.3</v>
      </c>
      <c r="H309" s="24">
        <v>-53.8</v>
      </c>
      <c r="I309" s="24" t="s">
        <v>4</v>
      </c>
      <c r="J309" s="57">
        <f t="shared" si="35"/>
        <v>-53.4</v>
      </c>
      <c r="K309" s="24">
        <v>-17</v>
      </c>
      <c r="L309" s="24" t="s">
        <v>4</v>
      </c>
      <c r="M309" s="57">
        <f t="shared" si="30"/>
        <v>-23</v>
      </c>
      <c r="N309" s="24">
        <v>2.8</v>
      </c>
      <c r="O309" s="24" t="s">
        <v>4</v>
      </c>
      <c r="P309" s="57">
        <f t="shared" si="31"/>
        <v>3.3</v>
      </c>
      <c r="Q309" s="24">
        <v>-7.4</v>
      </c>
      <c r="R309" s="24">
        <v>-9.1</v>
      </c>
      <c r="S309" s="57">
        <f t="shared" si="32"/>
        <v>-10.6</v>
      </c>
      <c r="T309" s="24" t="s">
        <v>4</v>
      </c>
      <c r="U309" s="24" t="s">
        <v>4</v>
      </c>
      <c r="V309" s="57" t="s">
        <v>4</v>
      </c>
      <c r="W309" s="24">
        <v>5.9</v>
      </c>
      <c r="X309" s="24">
        <v>1.7</v>
      </c>
      <c r="Y309" s="57">
        <f t="shared" si="33"/>
        <v>5.8</v>
      </c>
      <c r="Z309" s="24">
        <v>-7.5</v>
      </c>
      <c r="AA309" s="24" t="s">
        <v>4</v>
      </c>
      <c r="AB309" s="57">
        <f t="shared" si="34"/>
        <v>-7.2</v>
      </c>
    </row>
    <row r="310" spans="1:28">
      <c r="A310" s="18">
        <v>40969</v>
      </c>
      <c r="B310" s="24">
        <v>-16.100000000000001</v>
      </c>
      <c r="C310" s="24">
        <v>-16.100000000000001</v>
      </c>
      <c r="D310" s="57">
        <f t="shared" si="28"/>
        <v>-17.8</v>
      </c>
      <c r="E310" s="24">
        <v>-46</v>
      </c>
      <c r="F310" s="24" t="s">
        <v>4</v>
      </c>
      <c r="G310" s="57">
        <f t="shared" si="29"/>
        <v>-46</v>
      </c>
      <c r="H310" s="24">
        <v>-50.9</v>
      </c>
      <c r="I310" s="24" t="s">
        <v>4</v>
      </c>
      <c r="J310" s="57">
        <f t="shared" si="35"/>
        <v>-53.5</v>
      </c>
      <c r="K310" s="24">
        <v>-27.6</v>
      </c>
      <c r="L310" s="24" t="s">
        <v>4</v>
      </c>
      <c r="M310" s="57">
        <f t="shared" si="30"/>
        <v>-24.5</v>
      </c>
      <c r="N310" s="24">
        <v>-1.9</v>
      </c>
      <c r="O310" s="24" t="s">
        <v>4</v>
      </c>
      <c r="P310" s="57">
        <f t="shared" si="31"/>
        <v>0.2</v>
      </c>
      <c r="Q310" s="24">
        <v>-5.3</v>
      </c>
      <c r="R310" s="24">
        <v>-9.6999999999999993</v>
      </c>
      <c r="S310" s="57">
        <f t="shared" si="32"/>
        <v>-10.1</v>
      </c>
      <c r="T310" s="24" t="s">
        <v>4</v>
      </c>
      <c r="U310" s="24" t="s">
        <v>4</v>
      </c>
      <c r="V310" s="57" t="s">
        <v>4</v>
      </c>
      <c r="W310" s="24">
        <v>5.9</v>
      </c>
      <c r="X310" s="24">
        <v>3.4</v>
      </c>
      <c r="Y310" s="57">
        <f t="shared" si="33"/>
        <v>7.3</v>
      </c>
      <c r="Z310" s="24">
        <v>-8.1</v>
      </c>
      <c r="AA310" s="24" t="s">
        <v>4</v>
      </c>
      <c r="AB310" s="57">
        <f t="shared" si="34"/>
        <v>-7.7</v>
      </c>
    </row>
    <row r="311" spans="1:28">
      <c r="A311" s="18">
        <v>41000</v>
      </c>
      <c r="B311" s="24">
        <v>-12.1</v>
      </c>
      <c r="C311" s="24">
        <v>-12.1</v>
      </c>
      <c r="D311" s="57">
        <f t="shared" si="28"/>
        <v>-15.9</v>
      </c>
      <c r="E311" s="24">
        <v>-44.5</v>
      </c>
      <c r="F311" s="24" t="s">
        <v>4</v>
      </c>
      <c r="G311" s="57">
        <f t="shared" si="29"/>
        <v>-45.3</v>
      </c>
      <c r="H311" s="24">
        <v>-54.7</v>
      </c>
      <c r="I311" s="24" t="s">
        <v>4</v>
      </c>
      <c r="J311" s="57">
        <f t="shared" si="35"/>
        <v>-53.1</v>
      </c>
      <c r="K311" s="24">
        <v>-24</v>
      </c>
      <c r="L311" s="24" t="s">
        <v>4</v>
      </c>
      <c r="M311" s="57">
        <f t="shared" si="30"/>
        <v>-22.9</v>
      </c>
      <c r="N311" s="24">
        <v>0</v>
      </c>
      <c r="O311" s="24" t="s">
        <v>4</v>
      </c>
      <c r="P311" s="57">
        <f t="shared" si="31"/>
        <v>0.3</v>
      </c>
      <c r="Q311" s="24">
        <v>-2.8</v>
      </c>
      <c r="R311" s="24">
        <v>-5.7</v>
      </c>
      <c r="S311" s="57">
        <f t="shared" si="32"/>
        <v>-8.1999999999999993</v>
      </c>
      <c r="T311" s="24" t="s">
        <v>4</v>
      </c>
      <c r="U311" s="24" t="s">
        <v>4</v>
      </c>
      <c r="V311" s="57" t="s">
        <v>4</v>
      </c>
      <c r="W311" s="24">
        <v>3.2</v>
      </c>
      <c r="X311" s="24">
        <v>1.4</v>
      </c>
      <c r="Y311" s="57">
        <f t="shared" si="33"/>
        <v>2.2000000000000002</v>
      </c>
      <c r="Z311" s="24">
        <v>-6</v>
      </c>
      <c r="AA311" s="24" t="s">
        <v>4</v>
      </c>
      <c r="AB311" s="57">
        <f t="shared" si="34"/>
        <v>-7.2</v>
      </c>
    </row>
    <row r="312" spans="1:28">
      <c r="A312" s="18">
        <v>41030</v>
      </c>
      <c r="B312" s="24">
        <v>-27.8</v>
      </c>
      <c r="C312" s="24">
        <v>-27.8</v>
      </c>
      <c r="D312" s="57">
        <f t="shared" si="28"/>
        <v>-18.7</v>
      </c>
      <c r="E312" s="24">
        <v>-48.2</v>
      </c>
      <c r="F312" s="24" t="s">
        <v>4</v>
      </c>
      <c r="G312" s="57">
        <f t="shared" si="29"/>
        <v>-46.2</v>
      </c>
      <c r="H312" s="24">
        <v>-55.4</v>
      </c>
      <c r="I312" s="24" t="s">
        <v>4</v>
      </c>
      <c r="J312" s="57">
        <f t="shared" si="35"/>
        <v>-53.7</v>
      </c>
      <c r="K312" s="24">
        <v>-26.6</v>
      </c>
      <c r="L312" s="24" t="s">
        <v>4</v>
      </c>
      <c r="M312" s="57">
        <f t="shared" si="30"/>
        <v>-26.1</v>
      </c>
      <c r="N312" s="24">
        <v>1.7</v>
      </c>
      <c r="O312" s="24" t="s">
        <v>4</v>
      </c>
      <c r="P312" s="57">
        <f t="shared" si="31"/>
        <v>-0.1</v>
      </c>
      <c r="Q312" s="24">
        <v>-4.3</v>
      </c>
      <c r="R312" s="24">
        <v>-9.5</v>
      </c>
      <c r="S312" s="57">
        <f t="shared" si="32"/>
        <v>-8.3000000000000007</v>
      </c>
      <c r="T312" s="24" t="s">
        <v>4</v>
      </c>
      <c r="U312" s="24" t="s">
        <v>4</v>
      </c>
      <c r="V312" s="57" t="s">
        <v>4</v>
      </c>
      <c r="W312" s="24">
        <v>1.4</v>
      </c>
      <c r="X312" s="24">
        <v>1.5</v>
      </c>
      <c r="Y312" s="57">
        <f t="shared" si="33"/>
        <v>2.1</v>
      </c>
      <c r="Z312" s="24">
        <v>-5.0999999999999996</v>
      </c>
      <c r="AA312" s="24" t="s">
        <v>4</v>
      </c>
      <c r="AB312" s="57">
        <f t="shared" si="34"/>
        <v>-6.4</v>
      </c>
    </row>
    <row r="313" spans="1:28">
      <c r="A313" s="18">
        <v>41061</v>
      </c>
      <c r="B313" s="24">
        <v>-16.8</v>
      </c>
      <c r="C313" s="24">
        <v>-16.8</v>
      </c>
      <c r="D313" s="57">
        <f t="shared" si="28"/>
        <v>-18.899999999999999</v>
      </c>
      <c r="E313" s="24">
        <v>-43.8</v>
      </c>
      <c r="F313" s="24" t="s">
        <v>4</v>
      </c>
      <c r="G313" s="57">
        <f t="shared" si="29"/>
        <v>-45.5</v>
      </c>
      <c r="H313" s="24">
        <v>-51.1</v>
      </c>
      <c r="I313" s="24" t="s">
        <v>4</v>
      </c>
      <c r="J313" s="57">
        <f t="shared" si="35"/>
        <v>-53.7</v>
      </c>
      <c r="K313" s="24">
        <v>-26</v>
      </c>
      <c r="L313" s="24" t="s">
        <v>4</v>
      </c>
      <c r="M313" s="57">
        <f t="shared" si="30"/>
        <v>-25.5</v>
      </c>
      <c r="N313" s="24">
        <v>0.5</v>
      </c>
      <c r="O313" s="24" t="s">
        <v>4</v>
      </c>
      <c r="P313" s="57">
        <f t="shared" si="31"/>
        <v>0.7</v>
      </c>
      <c r="Q313" s="24">
        <v>-5.6</v>
      </c>
      <c r="R313" s="24">
        <v>-6.7</v>
      </c>
      <c r="S313" s="57">
        <f t="shared" si="32"/>
        <v>-7.3</v>
      </c>
      <c r="T313" s="24" t="s">
        <v>4</v>
      </c>
      <c r="U313" s="24" t="s">
        <v>4</v>
      </c>
      <c r="V313" s="57" t="s">
        <v>4</v>
      </c>
      <c r="W313" s="24">
        <v>-0.7</v>
      </c>
      <c r="X313" s="24">
        <v>0.4</v>
      </c>
      <c r="Y313" s="57">
        <f t="shared" si="33"/>
        <v>1.1000000000000001</v>
      </c>
      <c r="Z313" s="24">
        <v>-5.5</v>
      </c>
      <c r="AA313" s="24" t="s">
        <v>4</v>
      </c>
      <c r="AB313" s="57">
        <f t="shared" si="34"/>
        <v>-5.5</v>
      </c>
    </row>
    <row r="314" spans="1:28">
      <c r="A314" s="18">
        <v>41091</v>
      </c>
      <c r="B314" s="24">
        <v>-16.399999999999999</v>
      </c>
      <c r="C314" s="24">
        <v>-16.399999999999999</v>
      </c>
      <c r="D314" s="57">
        <f t="shared" si="28"/>
        <v>-20.3</v>
      </c>
      <c r="E314" s="24">
        <v>-44.7</v>
      </c>
      <c r="F314" s="24" t="s">
        <v>4</v>
      </c>
      <c r="G314" s="57">
        <f t="shared" si="29"/>
        <v>-45.6</v>
      </c>
      <c r="H314" s="24">
        <v>-51.4</v>
      </c>
      <c r="I314" s="24" t="s">
        <v>4</v>
      </c>
      <c r="J314" s="57">
        <f t="shared" si="35"/>
        <v>-52.6</v>
      </c>
      <c r="K314" s="24">
        <v>-23.1</v>
      </c>
      <c r="L314" s="24" t="s">
        <v>4</v>
      </c>
      <c r="M314" s="57">
        <f t="shared" si="30"/>
        <v>-25.2</v>
      </c>
      <c r="N314" s="24">
        <v>0.8</v>
      </c>
      <c r="O314" s="24" t="s">
        <v>4</v>
      </c>
      <c r="P314" s="57">
        <f t="shared" si="31"/>
        <v>1</v>
      </c>
      <c r="Q314" s="24">
        <v>-6.7</v>
      </c>
      <c r="R314" s="24">
        <v>-6</v>
      </c>
      <c r="S314" s="57">
        <f t="shared" si="32"/>
        <v>-7.4</v>
      </c>
      <c r="T314" s="24" t="s">
        <v>4</v>
      </c>
      <c r="U314" s="24" t="s">
        <v>4</v>
      </c>
      <c r="V314" s="57" t="s">
        <v>4</v>
      </c>
      <c r="W314" s="24">
        <v>1</v>
      </c>
      <c r="X314" s="24">
        <v>2.9</v>
      </c>
      <c r="Y314" s="57">
        <f t="shared" si="33"/>
        <v>1.6</v>
      </c>
      <c r="Z314" s="24">
        <v>-6.5</v>
      </c>
      <c r="AA314" s="24" t="s">
        <v>4</v>
      </c>
      <c r="AB314" s="57">
        <f t="shared" si="34"/>
        <v>-5.7</v>
      </c>
    </row>
    <row r="315" spans="1:28">
      <c r="A315" s="18">
        <v>41122</v>
      </c>
      <c r="B315" s="24">
        <v>-15.6</v>
      </c>
      <c r="C315" s="24">
        <v>-15.6</v>
      </c>
      <c r="D315" s="57">
        <f t="shared" si="28"/>
        <v>-16.3</v>
      </c>
      <c r="E315" s="24">
        <v>-39.5</v>
      </c>
      <c r="F315" s="24" t="s">
        <v>4</v>
      </c>
      <c r="G315" s="57">
        <f t="shared" si="29"/>
        <v>-42.7</v>
      </c>
      <c r="H315" s="24">
        <v>-45.5</v>
      </c>
      <c r="I315" s="24" t="s">
        <v>4</v>
      </c>
      <c r="J315" s="57">
        <f t="shared" si="35"/>
        <v>-49.3</v>
      </c>
      <c r="K315" s="24">
        <v>-11.4</v>
      </c>
      <c r="L315" s="24" t="s">
        <v>4</v>
      </c>
      <c r="M315" s="57">
        <f t="shared" si="30"/>
        <v>-20.2</v>
      </c>
      <c r="N315" s="24">
        <v>-2.7</v>
      </c>
      <c r="O315" s="24" t="s">
        <v>4</v>
      </c>
      <c r="P315" s="57">
        <f t="shared" si="31"/>
        <v>-0.5</v>
      </c>
      <c r="Q315" s="24">
        <v>-2.1</v>
      </c>
      <c r="R315" s="24">
        <v>-2.2000000000000002</v>
      </c>
      <c r="S315" s="57">
        <f t="shared" si="32"/>
        <v>-5</v>
      </c>
      <c r="T315" s="24" t="s">
        <v>4</v>
      </c>
      <c r="U315" s="24" t="s">
        <v>4</v>
      </c>
      <c r="V315" s="57" t="s">
        <v>4</v>
      </c>
      <c r="W315" s="24">
        <v>2.2000000000000002</v>
      </c>
      <c r="X315" s="24">
        <v>3.1</v>
      </c>
      <c r="Y315" s="57">
        <f t="shared" si="33"/>
        <v>2.1</v>
      </c>
      <c r="Z315" s="24">
        <v>-4.7</v>
      </c>
      <c r="AA315" s="24" t="s">
        <v>4</v>
      </c>
      <c r="AB315" s="57">
        <f t="shared" si="34"/>
        <v>-5.6</v>
      </c>
    </row>
    <row r="316" spans="1:28">
      <c r="A316" s="18">
        <v>41153</v>
      </c>
      <c r="B316" s="24">
        <v>-19.7</v>
      </c>
      <c r="C316" s="24">
        <v>-19.7</v>
      </c>
      <c r="D316" s="57">
        <f t="shared" si="28"/>
        <v>-17.2</v>
      </c>
      <c r="E316" s="24">
        <v>-43.5</v>
      </c>
      <c r="F316" s="24" t="s">
        <v>4</v>
      </c>
      <c r="G316" s="57">
        <f t="shared" si="29"/>
        <v>-42.6</v>
      </c>
      <c r="H316" s="24">
        <v>-48.4</v>
      </c>
      <c r="I316" s="24" t="s">
        <v>4</v>
      </c>
      <c r="J316" s="57">
        <f t="shared" si="35"/>
        <v>-48.4</v>
      </c>
      <c r="K316" s="24">
        <v>-27.7</v>
      </c>
      <c r="L316" s="24" t="s">
        <v>4</v>
      </c>
      <c r="M316" s="57">
        <f t="shared" si="30"/>
        <v>-20.7</v>
      </c>
      <c r="N316" s="24">
        <v>-4.2</v>
      </c>
      <c r="O316" s="24" t="s">
        <v>4</v>
      </c>
      <c r="P316" s="57">
        <f t="shared" si="31"/>
        <v>-2</v>
      </c>
      <c r="Q316" s="24">
        <v>-9.6</v>
      </c>
      <c r="R316" s="24">
        <v>-10.199999999999999</v>
      </c>
      <c r="S316" s="57">
        <f t="shared" si="32"/>
        <v>-6.1</v>
      </c>
      <c r="T316" s="24" t="s">
        <v>4</v>
      </c>
      <c r="U316" s="24" t="s">
        <v>4</v>
      </c>
      <c r="V316" s="57" t="s">
        <v>4</v>
      </c>
      <c r="W316" s="24">
        <v>0.3</v>
      </c>
      <c r="X316" s="24">
        <v>3</v>
      </c>
      <c r="Y316" s="57">
        <f t="shared" si="33"/>
        <v>3</v>
      </c>
      <c r="Z316" s="24">
        <v>-6.3</v>
      </c>
      <c r="AA316" s="24" t="s">
        <v>4</v>
      </c>
      <c r="AB316" s="57">
        <f t="shared" si="34"/>
        <v>-5.8</v>
      </c>
    </row>
    <row r="317" spans="1:28">
      <c r="A317" s="18">
        <v>41183</v>
      </c>
      <c r="B317" s="24">
        <v>-19.899999999999999</v>
      </c>
      <c r="C317" s="24">
        <v>-19.899999999999999</v>
      </c>
      <c r="D317" s="57">
        <f t="shared" si="28"/>
        <v>-18.399999999999999</v>
      </c>
      <c r="E317" s="24">
        <v>-46</v>
      </c>
      <c r="F317" s="24" t="s">
        <v>4</v>
      </c>
      <c r="G317" s="57">
        <f t="shared" si="29"/>
        <v>-43</v>
      </c>
      <c r="H317" s="24">
        <v>-50.6</v>
      </c>
      <c r="I317" s="24" t="s">
        <v>4</v>
      </c>
      <c r="J317" s="57">
        <f t="shared" si="35"/>
        <v>-48.2</v>
      </c>
      <c r="K317" s="24">
        <v>-28.5</v>
      </c>
      <c r="L317" s="24" t="s">
        <v>4</v>
      </c>
      <c r="M317" s="57">
        <f t="shared" si="30"/>
        <v>-22.5</v>
      </c>
      <c r="N317" s="24">
        <v>-0.9</v>
      </c>
      <c r="O317" s="24" t="s">
        <v>4</v>
      </c>
      <c r="P317" s="57">
        <f t="shared" si="31"/>
        <v>-2.6</v>
      </c>
      <c r="Q317" s="24">
        <v>-14.5</v>
      </c>
      <c r="R317" s="24">
        <v>-9.1999999999999993</v>
      </c>
      <c r="S317" s="57">
        <f t="shared" si="32"/>
        <v>-7.2</v>
      </c>
      <c r="T317" s="24" t="s">
        <v>4</v>
      </c>
      <c r="U317" s="24" t="s">
        <v>4</v>
      </c>
      <c r="V317" s="57" t="s">
        <v>4</v>
      </c>
      <c r="W317" s="24">
        <v>-3.7</v>
      </c>
      <c r="X317" s="24">
        <v>0.4</v>
      </c>
      <c r="Y317" s="57">
        <f t="shared" si="33"/>
        <v>2.2000000000000002</v>
      </c>
      <c r="Z317" s="24">
        <v>-10.5</v>
      </c>
      <c r="AA317" s="24" t="s">
        <v>4</v>
      </c>
      <c r="AB317" s="57">
        <f t="shared" si="34"/>
        <v>-7.2</v>
      </c>
    </row>
    <row r="318" spans="1:28">
      <c r="A318" s="18">
        <v>41214</v>
      </c>
      <c r="B318" s="24">
        <v>-21.1</v>
      </c>
      <c r="C318" s="24">
        <v>-21.1</v>
      </c>
      <c r="D318" s="57">
        <f t="shared" si="28"/>
        <v>-20.2</v>
      </c>
      <c r="E318" s="24">
        <v>-48.8</v>
      </c>
      <c r="F318" s="24" t="s">
        <v>4</v>
      </c>
      <c r="G318" s="57">
        <f t="shared" si="29"/>
        <v>-46.1</v>
      </c>
      <c r="H318" s="24">
        <v>-52</v>
      </c>
      <c r="I318" s="24" t="s">
        <v>4</v>
      </c>
      <c r="J318" s="57">
        <f t="shared" si="35"/>
        <v>-50.3</v>
      </c>
      <c r="K318" s="24">
        <v>-30.9</v>
      </c>
      <c r="L318" s="24" t="s">
        <v>4</v>
      </c>
      <c r="M318" s="57">
        <f t="shared" si="30"/>
        <v>-29</v>
      </c>
      <c r="N318" s="24">
        <v>-1.8</v>
      </c>
      <c r="O318" s="24" t="s">
        <v>4</v>
      </c>
      <c r="P318" s="57">
        <f t="shared" si="31"/>
        <v>-2.2999999999999998</v>
      </c>
      <c r="Q318" s="24">
        <v>-16.100000000000001</v>
      </c>
      <c r="R318" s="24">
        <v>-9.5</v>
      </c>
      <c r="S318" s="57">
        <f t="shared" si="32"/>
        <v>-9.6</v>
      </c>
      <c r="T318" s="24" t="s">
        <v>4</v>
      </c>
      <c r="U318" s="24" t="s">
        <v>4</v>
      </c>
      <c r="V318" s="57" t="s">
        <v>4</v>
      </c>
      <c r="W318" s="24">
        <v>-2.1</v>
      </c>
      <c r="X318" s="24">
        <v>-0.2</v>
      </c>
      <c r="Y318" s="57">
        <f t="shared" si="33"/>
        <v>1.1000000000000001</v>
      </c>
      <c r="Z318" s="24">
        <v>-9.6999999999999993</v>
      </c>
      <c r="AA318" s="24" t="s">
        <v>4</v>
      </c>
      <c r="AB318" s="57">
        <f t="shared" si="34"/>
        <v>-8.8000000000000007</v>
      </c>
    </row>
    <row r="319" spans="1:28">
      <c r="A319" s="18">
        <v>41244</v>
      </c>
      <c r="B319" s="24">
        <v>-14.9</v>
      </c>
      <c r="C319" s="24">
        <v>-14.9</v>
      </c>
      <c r="D319" s="57">
        <f t="shared" si="28"/>
        <v>-18.600000000000001</v>
      </c>
      <c r="E319" s="24">
        <v>-44.2</v>
      </c>
      <c r="F319" s="24" t="s">
        <v>4</v>
      </c>
      <c r="G319" s="57">
        <f t="shared" si="29"/>
        <v>-46.3</v>
      </c>
      <c r="H319" s="24">
        <v>-51.1</v>
      </c>
      <c r="I319" s="24" t="s">
        <v>4</v>
      </c>
      <c r="J319" s="57">
        <f t="shared" si="35"/>
        <v>-51.2</v>
      </c>
      <c r="K319" s="24">
        <v>-28.9</v>
      </c>
      <c r="L319" s="24" t="s">
        <v>4</v>
      </c>
      <c r="M319" s="57">
        <f t="shared" si="30"/>
        <v>-29.4</v>
      </c>
      <c r="N319" s="24">
        <v>-2.9</v>
      </c>
      <c r="O319" s="24" t="s">
        <v>4</v>
      </c>
      <c r="P319" s="57">
        <f t="shared" si="31"/>
        <v>-1.9</v>
      </c>
      <c r="Q319" s="24">
        <v>-9.8000000000000007</v>
      </c>
      <c r="R319" s="24">
        <v>-5.3</v>
      </c>
      <c r="S319" s="57">
        <f t="shared" si="32"/>
        <v>-8</v>
      </c>
      <c r="T319" s="24" t="s">
        <v>4</v>
      </c>
      <c r="U319" s="24" t="s">
        <v>4</v>
      </c>
      <c r="V319" s="57" t="s">
        <v>4</v>
      </c>
      <c r="W319" s="24">
        <v>3.5</v>
      </c>
      <c r="X319" s="24">
        <v>2.2999999999999998</v>
      </c>
      <c r="Y319" s="57">
        <f t="shared" si="33"/>
        <v>0.8</v>
      </c>
      <c r="Z319" s="24">
        <v>-10</v>
      </c>
      <c r="AA319" s="24" t="s">
        <v>4</v>
      </c>
      <c r="AB319" s="57">
        <f t="shared" si="34"/>
        <v>-10.1</v>
      </c>
    </row>
    <row r="320" spans="1:28">
      <c r="A320" s="18">
        <v>41275</v>
      </c>
      <c r="B320" s="24">
        <v>-19.2</v>
      </c>
      <c r="C320" s="24">
        <v>-19.2</v>
      </c>
      <c r="D320" s="57">
        <f t="shared" si="28"/>
        <v>-18.399999999999999</v>
      </c>
      <c r="E320" s="24">
        <v>-45.5</v>
      </c>
      <c r="F320" s="24" t="s">
        <v>4</v>
      </c>
      <c r="G320" s="57">
        <f t="shared" si="29"/>
        <v>-46.2</v>
      </c>
      <c r="H320" s="24">
        <v>-53</v>
      </c>
      <c r="I320" s="24" t="s">
        <v>4</v>
      </c>
      <c r="J320" s="57">
        <f t="shared" si="35"/>
        <v>-52</v>
      </c>
      <c r="K320" s="24">
        <v>-30.8</v>
      </c>
      <c r="L320" s="24" t="s">
        <v>4</v>
      </c>
      <c r="M320" s="57">
        <f t="shared" si="30"/>
        <v>-30.2</v>
      </c>
      <c r="N320" s="24">
        <v>-0.5</v>
      </c>
      <c r="O320" s="24" t="s">
        <v>4</v>
      </c>
      <c r="P320" s="57">
        <f t="shared" si="31"/>
        <v>-1.7</v>
      </c>
      <c r="Q320" s="24">
        <v>-7.5</v>
      </c>
      <c r="R320" s="24">
        <v>-7.6</v>
      </c>
      <c r="S320" s="57">
        <f t="shared" si="32"/>
        <v>-7.5</v>
      </c>
      <c r="T320" s="24" t="s">
        <v>4</v>
      </c>
      <c r="U320" s="24" t="s">
        <v>4</v>
      </c>
      <c r="V320" s="57" t="s">
        <v>4</v>
      </c>
      <c r="W320" s="24">
        <v>5.6</v>
      </c>
      <c r="X320" s="24">
        <v>1.8</v>
      </c>
      <c r="Y320" s="57">
        <f t="shared" si="33"/>
        <v>1.3</v>
      </c>
      <c r="Z320" s="24">
        <v>-7.1</v>
      </c>
      <c r="AA320" s="24" t="s">
        <v>4</v>
      </c>
      <c r="AB320" s="57">
        <f t="shared" si="34"/>
        <v>-8.9</v>
      </c>
    </row>
    <row r="321" spans="1:28">
      <c r="A321" s="18">
        <v>41306</v>
      </c>
      <c r="B321" s="24">
        <v>-15.3</v>
      </c>
      <c r="C321" s="24">
        <v>-15.3</v>
      </c>
      <c r="D321" s="57">
        <f t="shared" si="28"/>
        <v>-16.5</v>
      </c>
      <c r="E321" s="24">
        <v>-45.4</v>
      </c>
      <c r="F321" s="24" t="s">
        <v>4</v>
      </c>
      <c r="G321" s="57">
        <f t="shared" si="29"/>
        <v>-45</v>
      </c>
      <c r="H321" s="24">
        <v>-49.7</v>
      </c>
      <c r="I321" s="24" t="s">
        <v>4</v>
      </c>
      <c r="J321" s="57">
        <f t="shared" si="35"/>
        <v>-51.3</v>
      </c>
      <c r="K321" s="24">
        <v>-31.4</v>
      </c>
      <c r="L321" s="24" t="s">
        <v>4</v>
      </c>
      <c r="M321" s="57">
        <f t="shared" si="30"/>
        <v>-30.4</v>
      </c>
      <c r="N321" s="24">
        <v>-1.7</v>
      </c>
      <c r="O321" s="24" t="s">
        <v>4</v>
      </c>
      <c r="P321" s="57">
        <f t="shared" si="31"/>
        <v>-1.7</v>
      </c>
      <c r="Q321" s="24">
        <v>-2.1</v>
      </c>
      <c r="R321" s="24">
        <v>-4.5</v>
      </c>
      <c r="S321" s="57">
        <f t="shared" si="32"/>
        <v>-5.8</v>
      </c>
      <c r="T321" s="24" t="s">
        <v>4</v>
      </c>
      <c r="U321" s="24" t="s">
        <v>4</v>
      </c>
      <c r="V321" s="57" t="s">
        <v>4</v>
      </c>
      <c r="W321" s="24">
        <v>2</v>
      </c>
      <c r="X321" s="24">
        <v>-2.1</v>
      </c>
      <c r="Y321" s="57">
        <f t="shared" si="33"/>
        <v>0.7</v>
      </c>
      <c r="Z321" s="24">
        <v>-5.3</v>
      </c>
      <c r="AA321" s="24" t="s">
        <v>4</v>
      </c>
      <c r="AB321" s="57">
        <f t="shared" si="34"/>
        <v>-7.5</v>
      </c>
    </row>
    <row r="322" spans="1:28">
      <c r="A322" s="18">
        <v>41334</v>
      </c>
      <c r="B322" s="24">
        <v>-15</v>
      </c>
      <c r="C322" s="24">
        <v>-15</v>
      </c>
      <c r="D322" s="57">
        <f t="shared" si="28"/>
        <v>-16.5</v>
      </c>
      <c r="E322" s="24">
        <v>-43.4</v>
      </c>
      <c r="F322" s="24" t="s">
        <v>4</v>
      </c>
      <c r="G322" s="57">
        <f t="shared" si="29"/>
        <v>-44.8</v>
      </c>
      <c r="H322" s="24">
        <v>-50.4</v>
      </c>
      <c r="I322" s="24" t="s">
        <v>4</v>
      </c>
      <c r="J322" s="57">
        <f t="shared" si="35"/>
        <v>-51</v>
      </c>
      <c r="K322" s="24">
        <v>-26.8</v>
      </c>
      <c r="L322" s="24" t="s">
        <v>4</v>
      </c>
      <c r="M322" s="57">
        <f t="shared" si="30"/>
        <v>-29.7</v>
      </c>
      <c r="N322" s="24">
        <v>-2.9</v>
      </c>
      <c r="O322" s="24" t="s">
        <v>4</v>
      </c>
      <c r="P322" s="57">
        <f t="shared" si="31"/>
        <v>-1.7</v>
      </c>
      <c r="Q322" s="24">
        <v>1.2</v>
      </c>
      <c r="R322" s="24">
        <v>-4.0999999999999996</v>
      </c>
      <c r="S322" s="57">
        <f t="shared" si="32"/>
        <v>-5.4</v>
      </c>
      <c r="T322" s="24" t="s">
        <v>4</v>
      </c>
      <c r="U322" s="24" t="s">
        <v>4</v>
      </c>
      <c r="V322" s="57" t="s">
        <v>4</v>
      </c>
      <c r="W322" s="24">
        <v>-2.5</v>
      </c>
      <c r="X322" s="24">
        <v>-5.3</v>
      </c>
      <c r="Y322" s="57">
        <f t="shared" si="33"/>
        <v>-1.9</v>
      </c>
      <c r="Z322" s="24">
        <v>-4.8</v>
      </c>
      <c r="AA322" s="24" t="s">
        <v>4</v>
      </c>
      <c r="AB322" s="57">
        <f t="shared" si="34"/>
        <v>-5.7</v>
      </c>
    </row>
    <row r="323" spans="1:28">
      <c r="A323" s="18">
        <v>41365</v>
      </c>
      <c r="B323" s="24">
        <v>-13.4</v>
      </c>
      <c r="C323" s="24">
        <v>-13.4</v>
      </c>
      <c r="D323" s="57">
        <f t="shared" si="28"/>
        <v>-14.6</v>
      </c>
      <c r="E323" s="24">
        <v>-40.5</v>
      </c>
      <c r="F323" s="24" t="s">
        <v>4</v>
      </c>
      <c r="G323" s="57">
        <f t="shared" si="29"/>
        <v>-43.1</v>
      </c>
      <c r="H323" s="24">
        <v>-49.7</v>
      </c>
      <c r="I323" s="24" t="s">
        <v>4</v>
      </c>
      <c r="J323" s="57">
        <f t="shared" si="35"/>
        <v>-49.9</v>
      </c>
      <c r="K323" s="24">
        <v>-25</v>
      </c>
      <c r="L323" s="24" t="s">
        <v>4</v>
      </c>
      <c r="M323" s="57">
        <f t="shared" si="30"/>
        <v>-27.7</v>
      </c>
      <c r="N323" s="24">
        <v>0.2</v>
      </c>
      <c r="O323" s="24" t="s">
        <v>4</v>
      </c>
      <c r="P323" s="57">
        <f t="shared" si="31"/>
        <v>-1.5</v>
      </c>
      <c r="Q323" s="24">
        <v>-2.7</v>
      </c>
      <c r="R323" s="24">
        <v>-6.6</v>
      </c>
      <c r="S323" s="57">
        <f t="shared" si="32"/>
        <v>-5.0999999999999996</v>
      </c>
      <c r="T323" s="24" t="s">
        <v>4</v>
      </c>
      <c r="U323" s="24" t="s">
        <v>4</v>
      </c>
      <c r="V323" s="57" t="s">
        <v>4</v>
      </c>
      <c r="W323" s="24">
        <v>-15.7</v>
      </c>
      <c r="X323" s="24">
        <v>-17</v>
      </c>
      <c r="Y323" s="57">
        <f t="shared" si="33"/>
        <v>-8.1</v>
      </c>
      <c r="Z323" s="24">
        <v>-4.0999999999999996</v>
      </c>
      <c r="AA323" s="24" t="s">
        <v>4</v>
      </c>
      <c r="AB323" s="57">
        <f t="shared" si="34"/>
        <v>-4.7</v>
      </c>
    </row>
    <row r="324" spans="1:28">
      <c r="A324" s="18">
        <v>41395</v>
      </c>
      <c r="B324" s="24">
        <v>-9</v>
      </c>
      <c r="C324" s="24">
        <v>-9</v>
      </c>
      <c r="D324" s="57">
        <f t="shared" si="28"/>
        <v>-12.5</v>
      </c>
      <c r="E324" s="24">
        <v>-39.299999999999997</v>
      </c>
      <c r="F324" s="24" t="s">
        <v>4</v>
      </c>
      <c r="G324" s="57">
        <f t="shared" si="29"/>
        <v>-41.1</v>
      </c>
      <c r="H324" s="24">
        <v>-49.2</v>
      </c>
      <c r="I324" s="24" t="s">
        <v>4</v>
      </c>
      <c r="J324" s="57">
        <f t="shared" si="35"/>
        <v>-49.8</v>
      </c>
      <c r="K324" s="24">
        <v>-23</v>
      </c>
      <c r="L324" s="24" t="s">
        <v>4</v>
      </c>
      <c r="M324" s="57">
        <f t="shared" si="30"/>
        <v>-24.9</v>
      </c>
      <c r="N324" s="24">
        <v>-0.8</v>
      </c>
      <c r="O324" s="24" t="s">
        <v>4</v>
      </c>
      <c r="P324" s="57">
        <f t="shared" si="31"/>
        <v>-1.2</v>
      </c>
      <c r="Q324" s="24">
        <v>3.2</v>
      </c>
      <c r="R324" s="24">
        <v>-1.9</v>
      </c>
      <c r="S324" s="57">
        <f t="shared" si="32"/>
        <v>-4.2</v>
      </c>
      <c r="T324" s="24" t="s">
        <v>4</v>
      </c>
      <c r="U324" s="24" t="s">
        <v>4</v>
      </c>
      <c r="V324" s="57" t="s">
        <v>4</v>
      </c>
      <c r="W324" s="24">
        <v>-12.8</v>
      </c>
      <c r="X324" s="24">
        <v>-12.5</v>
      </c>
      <c r="Y324" s="57">
        <f t="shared" si="33"/>
        <v>-11.6</v>
      </c>
      <c r="Z324" s="24">
        <v>-3.6</v>
      </c>
      <c r="AA324" s="24" t="s">
        <v>4</v>
      </c>
      <c r="AB324" s="57">
        <f t="shared" si="34"/>
        <v>-4.2</v>
      </c>
    </row>
    <row r="325" spans="1:28">
      <c r="A325" s="18">
        <v>41426</v>
      </c>
      <c r="B325" s="24">
        <v>-0.9</v>
      </c>
      <c r="C325" s="24">
        <v>-0.9</v>
      </c>
      <c r="D325" s="57">
        <f t="shared" si="28"/>
        <v>-7.8</v>
      </c>
      <c r="E325" s="24">
        <v>-39.1</v>
      </c>
      <c r="F325" s="24" t="s">
        <v>4</v>
      </c>
      <c r="G325" s="57">
        <f t="shared" si="29"/>
        <v>-39.6</v>
      </c>
      <c r="H325" s="24">
        <v>-46.5</v>
      </c>
      <c r="I325" s="24" t="s">
        <v>4</v>
      </c>
      <c r="J325" s="57">
        <f t="shared" si="35"/>
        <v>-48.5</v>
      </c>
      <c r="K325" s="24">
        <v>-23.5</v>
      </c>
      <c r="L325" s="24" t="s">
        <v>4</v>
      </c>
      <c r="M325" s="57">
        <f t="shared" si="30"/>
        <v>-23.8</v>
      </c>
      <c r="N325" s="24">
        <v>-0.5</v>
      </c>
      <c r="O325" s="24" t="s">
        <v>4</v>
      </c>
      <c r="P325" s="57">
        <f t="shared" si="31"/>
        <v>-0.4</v>
      </c>
      <c r="Q325" s="24">
        <v>-2.2000000000000002</v>
      </c>
      <c r="R325" s="24">
        <v>-3.2</v>
      </c>
      <c r="S325" s="57">
        <f t="shared" si="32"/>
        <v>-3.9</v>
      </c>
      <c r="T325" s="24" t="s">
        <v>4</v>
      </c>
      <c r="U325" s="24" t="s">
        <v>4</v>
      </c>
      <c r="V325" s="57" t="s">
        <v>4</v>
      </c>
      <c r="W325" s="24">
        <v>-14.4</v>
      </c>
      <c r="X325" s="24">
        <v>-12.9</v>
      </c>
      <c r="Y325" s="57">
        <f t="shared" si="33"/>
        <v>-14.1</v>
      </c>
      <c r="Z325" s="24">
        <v>-1.4</v>
      </c>
      <c r="AA325" s="24" t="s">
        <v>4</v>
      </c>
      <c r="AB325" s="57">
        <f t="shared" si="34"/>
        <v>-3</v>
      </c>
    </row>
    <row r="326" spans="1:28">
      <c r="A326" s="18">
        <v>41456</v>
      </c>
      <c r="B326" s="24">
        <v>-1.8</v>
      </c>
      <c r="C326" s="24">
        <v>-1.8</v>
      </c>
      <c r="D326" s="57">
        <f t="shared" si="28"/>
        <v>-3.9</v>
      </c>
      <c r="E326" s="24">
        <v>-34.799999999999997</v>
      </c>
      <c r="F326" s="24" t="s">
        <v>4</v>
      </c>
      <c r="G326" s="57">
        <f t="shared" si="29"/>
        <v>-37.700000000000003</v>
      </c>
      <c r="H326" s="24">
        <v>-44.9</v>
      </c>
      <c r="I326" s="24" t="s">
        <v>4</v>
      </c>
      <c r="J326" s="57">
        <f t="shared" si="35"/>
        <v>-46.9</v>
      </c>
      <c r="K326" s="24">
        <v>-21.2</v>
      </c>
      <c r="L326" s="24" t="s">
        <v>4</v>
      </c>
      <c r="M326" s="57">
        <f t="shared" si="30"/>
        <v>-22.6</v>
      </c>
      <c r="N326" s="24">
        <v>-0.3</v>
      </c>
      <c r="O326" s="24" t="s">
        <v>4</v>
      </c>
      <c r="P326" s="57">
        <f t="shared" si="31"/>
        <v>-0.5</v>
      </c>
      <c r="Q326" s="24">
        <v>-3.4</v>
      </c>
      <c r="R326" s="24">
        <v>-2.4</v>
      </c>
      <c r="S326" s="57">
        <f t="shared" si="32"/>
        <v>-2.5</v>
      </c>
      <c r="T326" s="24" t="s">
        <v>4</v>
      </c>
      <c r="U326" s="24" t="s">
        <v>4</v>
      </c>
      <c r="V326" s="57" t="s">
        <v>4</v>
      </c>
      <c r="W326" s="24">
        <v>11.2</v>
      </c>
      <c r="X326" s="24">
        <v>13.1</v>
      </c>
      <c r="Y326" s="57">
        <f t="shared" si="33"/>
        <v>-4.0999999999999996</v>
      </c>
      <c r="Z326" s="24">
        <v>-1.8</v>
      </c>
      <c r="AA326" s="24" t="s">
        <v>4</v>
      </c>
      <c r="AB326" s="57">
        <f t="shared" si="34"/>
        <v>-2.2999999999999998</v>
      </c>
    </row>
    <row r="327" spans="1:28">
      <c r="A327" s="18">
        <v>41487</v>
      </c>
      <c r="B327" s="24">
        <v>2</v>
      </c>
      <c r="C327" s="24">
        <v>2</v>
      </c>
      <c r="D327" s="57">
        <f t="shared" si="28"/>
        <v>-0.2</v>
      </c>
      <c r="E327" s="24">
        <v>-27.7</v>
      </c>
      <c r="F327" s="24" t="s">
        <v>4</v>
      </c>
      <c r="G327" s="57">
        <f t="shared" si="29"/>
        <v>-33.9</v>
      </c>
      <c r="H327" s="24">
        <v>-38.1</v>
      </c>
      <c r="I327" s="24" t="s">
        <v>4</v>
      </c>
      <c r="J327" s="57">
        <f t="shared" si="35"/>
        <v>-43.2</v>
      </c>
      <c r="K327" s="24">
        <v>-20.7</v>
      </c>
      <c r="L327" s="24" t="s">
        <v>4</v>
      </c>
      <c r="M327" s="57">
        <f t="shared" si="30"/>
        <v>-21.8</v>
      </c>
      <c r="N327" s="24">
        <v>-2.5</v>
      </c>
      <c r="O327" s="24" t="s">
        <v>4</v>
      </c>
      <c r="P327" s="57">
        <f t="shared" si="31"/>
        <v>-1.1000000000000001</v>
      </c>
      <c r="Q327" s="24">
        <v>0.7</v>
      </c>
      <c r="R327" s="24">
        <v>1</v>
      </c>
      <c r="S327" s="57">
        <f t="shared" si="32"/>
        <v>-1.5</v>
      </c>
      <c r="T327" s="24" t="s">
        <v>4</v>
      </c>
      <c r="U327" s="24" t="s">
        <v>4</v>
      </c>
      <c r="V327" s="57" t="s">
        <v>4</v>
      </c>
      <c r="W327" s="24">
        <v>13.2</v>
      </c>
      <c r="X327" s="24">
        <v>14.4</v>
      </c>
      <c r="Y327" s="57">
        <f t="shared" si="33"/>
        <v>4.9000000000000004</v>
      </c>
      <c r="Z327" s="24">
        <v>-1.1000000000000001</v>
      </c>
      <c r="AA327" s="24" t="s">
        <v>4</v>
      </c>
      <c r="AB327" s="57">
        <f t="shared" si="34"/>
        <v>-1.4</v>
      </c>
    </row>
    <row r="328" spans="1:28">
      <c r="A328" s="18">
        <v>41518</v>
      </c>
      <c r="B328" s="24">
        <v>-5.5</v>
      </c>
      <c r="C328" s="24">
        <v>-5.5</v>
      </c>
      <c r="D328" s="57">
        <f t="shared" si="28"/>
        <v>-1.8</v>
      </c>
      <c r="E328" s="24">
        <v>-30.3</v>
      </c>
      <c r="F328" s="24" t="s">
        <v>4</v>
      </c>
      <c r="G328" s="57">
        <f t="shared" si="29"/>
        <v>-30.9</v>
      </c>
      <c r="H328" s="24">
        <v>-38.200000000000003</v>
      </c>
      <c r="I328" s="24" t="s">
        <v>4</v>
      </c>
      <c r="J328" s="57">
        <f t="shared" si="35"/>
        <v>-40.4</v>
      </c>
      <c r="K328" s="24">
        <v>-18.399999999999999</v>
      </c>
      <c r="L328" s="24" t="s">
        <v>4</v>
      </c>
      <c r="M328" s="57">
        <f t="shared" si="30"/>
        <v>-20.100000000000001</v>
      </c>
      <c r="N328" s="24">
        <v>-2.1</v>
      </c>
      <c r="O328" s="24" t="s">
        <v>4</v>
      </c>
      <c r="P328" s="57">
        <f t="shared" si="31"/>
        <v>-1.6</v>
      </c>
      <c r="Q328" s="24">
        <v>3.9</v>
      </c>
      <c r="R328" s="24">
        <v>4.3</v>
      </c>
      <c r="S328" s="57">
        <f t="shared" si="32"/>
        <v>1</v>
      </c>
      <c r="T328" s="24" t="s">
        <v>4</v>
      </c>
      <c r="U328" s="24" t="s">
        <v>4</v>
      </c>
      <c r="V328" s="57" t="s">
        <v>4</v>
      </c>
      <c r="W328" s="24">
        <v>13.4</v>
      </c>
      <c r="X328" s="24">
        <v>16.100000000000001</v>
      </c>
      <c r="Y328" s="57">
        <f t="shared" si="33"/>
        <v>14.5</v>
      </c>
      <c r="Z328" s="24">
        <v>-1.2</v>
      </c>
      <c r="AA328" s="24" t="s">
        <v>4</v>
      </c>
      <c r="AB328" s="57">
        <f t="shared" si="34"/>
        <v>-1.4</v>
      </c>
    </row>
    <row r="329" spans="1:28">
      <c r="A329" s="18">
        <v>41548</v>
      </c>
      <c r="B329" s="24">
        <v>-4.0999999999999996</v>
      </c>
      <c r="C329" s="24">
        <v>-4.0999999999999996</v>
      </c>
      <c r="D329" s="57">
        <f t="shared" si="28"/>
        <v>-2.5</v>
      </c>
      <c r="E329" s="24">
        <v>-30.5</v>
      </c>
      <c r="F329" s="24" t="s">
        <v>4</v>
      </c>
      <c r="G329" s="57">
        <f t="shared" si="29"/>
        <v>-29.5</v>
      </c>
      <c r="H329" s="24">
        <v>-38.5</v>
      </c>
      <c r="I329" s="24" t="s">
        <v>4</v>
      </c>
      <c r="J329" s="57">
        <f t="shared" si="35"/>
        <v>-38.299999999999997</v>
      </c>
      <c r="K329" s="24">
        <v>-20.5</v>
      </c>
      <c r="L329" s="24" t="s">
        <v>4</v>
      </c>
      <c r="M329" s="57">
        <f t="shared" si="30"/>
        <v>-19.899999999999999</v>
      </c>
      <c r="N329" s="24">
        <v>-0.3</v>
      </c>
      <c r="O329" s="24" t="s">
        <v>4</v>
      </c>
      <c r="P329" s="57">
        <f t="shared" si="31"/>
        <v>-1.6</v>
      </c>
      <c r="Q329" s="24">
        <v>-3.3</v>
      </c>
      <c r="R329" s="24">
        <v>2.4</v>
      </c>
      <c r="S329" s="57">
        <f t="shared" si="32"/>
        <v>2.6</v>
      </c>
      <c r="T329" s="24" t="s">
        <v>4</v>
      </c>
      <c r="U329" s="24" t="s">
        <v>4</v>
      </c>
      <c r="V329" s="57" t="s">
        <v>4</v>
      </c>
      <c r="W329" s="24">
        <v>11.5</v>
      </c>
      <c r="X329" s="24">
        <v>15.2</v>
      </c>
      <c r="Y329" s="57">
        <f t="shared" si="33"/>
        <v>15.2</v>
      </c>
      <c r="Z329" s="24">
        <v>-1.8</v>
      </c>
      <c r="AA329" s="24" t="s">
        <v>4</v>
      </c>
      <c r="AB329" s="57">
        <f t="shared" si="34"/>
        <v>-1.4</v>
      </c>
    </row>
    <row r="330" spans="1:28">
      <c r="A330" s="18">
        <v>41579</v>
      </c>
      <c r="B330" s="24">
        <v>1.7</v>
      </c>
      <c r="C330" s="24">
        <v>1.7</v>
      </c>
      <c r="D330" s="57">
        <f t="shared" ref="D330:D393" si="36">ROUND(AVERAGE(C328:C330),1)</f>
        <v>-2.6</v>
      </c>
      <c r="E330" s="24">
        <v>-28.8</v>
      </c>
      <c r="F330" s="24" t="s">
        <v>4</v>
      </c>
      <c r="G330" s="57">
        <f t="shared" ref="G330:G393" si="37">ROUND(AVERAGE(E328:E330),1)</f>
        <v>-29.9</v>
      </c>
      <c r="H330" s="24">
        <v>-33.9</v>
      </c>
      <c r="I330" s="24" t="s">
        <v>4</v>
      </c>
      <c r="J330" s="57">
        <f t="shared" si="35"/>
        <v>-36.9</v>
      </c>
      <c r="K330" s="24">
        <v>-19</v>
      </c>
      <c r="L330" s="24" t="s">
        <v>4</v>
      </c>
      <c r="M330" s="57">
        <f t="shared" ref="M330:M393" si="38">ROUND(AVERAGE(K328:K330),1)</f>
        <v>-19.3</v>
      </c>
      <c r="N330" s="24">
        <v>-3.2</v>
      </c>
      <c r="O330" s="24" t="s">
        <v>4</v>
      </c>
      <c r="P330" s="57">
        <f t="shared" ref="P330:P393" si="39">ROUND(AVERAGE(N328:N330),1)</f>
        <v>-1.9</v>
      </c>
      <c r="Q330" s="24">
        <v>-3.6</v>
      </c>
      <c r="R330" s="24">
        <v>3.4</v>
      </c>
      <c r="S330" s="57">
        <f t="shared" ref="S330:S393" si="40">ROUND(AVERAGE(R328:R330),1)</f>
        <v>3.4</v>
      </c>
      <c r="T330" s="24" t="s">
        <v>4</v>
      </c>
      <c r="U330" s="24" t="s">
        <v>4</v>
      </c>
      <c r="V330" s="57" t="s">
        <v>4</v>
      </c>
      <c r="W330" s="24">
        <v>10.6</v>
      </c>
      <c r="X330" s="24">
        <v>12.3</v>
      </c>
      <c r="Y330" s="57">
        <f t="shared" ref="Y330:Y393" si="41">ROUND(AVERAGE(X328:X330),1)</f>
        <v>14.5</v>
      </c>
      <c r="Z330" s="24">
        <v>0.7</v>
      </c>
      <c r="AA330" s="24" t="s">
        <v>4</v>
      </c>
      <c r="AB330" s="57">
        <f t="shared" ref="AB330:AB393" si="42">ROUND(AVERAGE(Z328:Z330),1)</f>
        <v>-0.8</v>
      </c>
    </row>
    <row r="331" spans="1:28">
      <c r="A331" s="18">
        <v>41609</v>
      </c>
      <c r="B331" s="24">
        <v>0.8</v>
      </c>
      <c r="C331" s="24">
        <v>0.8</v>
      </c>
      <c r="D331" s="57">
        <f t="shared" si="36"/>
        <v>-0.5</v>
      </c>
      <c r="E331" s="24">
        <v>-26.2</v>
      </c>
      <c r="F331" s="24" t="s">
        <v>4</v>
      </c>
      <c r="G331" s="57">
        <f t="shared" si="37"/>
        <v>-28.5</v>
      </c>
      <c r="H331" s="24">
        <v>-34.200000000000003</v>
      </c>
      <c r="I331" s="24" t="s">
        <v>4</v>
      </c>
      <c r="J331" s="57">
        <f t="shared" si="35"/>
        <v>-35.5</v>
      </c>
      <c r="K331" s="24">
        <v>-16</v>
      </c>
      <c r="L331" s="24" t="s">
        <v>4</v>
      </c>
      <c r="M331" s="57">
        <f t="shared" si="38"/>
        <v>-18.5</v>
      </c>
      <c r="N331" s="24">
        <v>-2.2999999999999998</v>
      </c>
      <c r="O331" s="24" t="s">
        <v>4</v>
      </c>
      <c r="P331" s="57">
        <f t="shared" si="39"/>
        <v>-1.9</v>
      </c>
      <c r="Q331" s="24">
        <v>3</v>
      </c>
      <c r="R331" s="24">
        <v>7.6</v>
      </c>
      <c r="S331" s="57">
        <f t="shared" si="40"/>
        <v>4.5</v>
      </c>
      <c r="T331" s="24" t="s">
        <v>4</v>
      </c>
      <c r="U331" s="24" t="s">
        <v>4</v>
      </c>
      <c r="V331" s="57" t="s">
        <v>4</v>
      </c>
      <c r="W331" s="24">
        <v>12.4</v>
      </c>
      <c r="X331" s="24">
        <v>11.2</v>
      </c>
      <c r="Y331" s="57">
        <f t="shared" si="41"/>
        <v>12.9</v>
      </c>
      <c r="Z331" s="24">
        <v>-2.2000000000000002</v>
      </c>
      <c r="AA331" s="24" t="s">
        <v>4</v>
      </c>
      <c r="AB331" s="57">
        <f t="shared" si="42"/>
        <v>-1.1000000000000001</v>
      </c>
    </row>
    <row r="332" spans="1:28">
      <c r="A332" s="18">
        <v>41640</v>
      </c>
      <c r="B332" s="24">
        <v>-0.3</v>
      </c>
      <c r="C332" s="24">
        <v>-0.3</v>
      </c>
      <c r="D332" s="57">
        <f t="shared" si="36"/>
        <v>0.7</v>
      </c>
      <c r="E332" s="24">
        <v>-29.3</v>
      </c>
      <c r="F332" s="24" t="s">
        <v>4</v>
      </c>
      <c r="G332" s="57">
        <f t="shared" si="37"/>
        <v>-28.1</v>
      </c>
      <c r="H332" s="24">
        <v>-36.1</v>
      </c>
      <c r="I332" s="24" t="s">
        <v>4</v>
      </c>
      <c r="J332" s="57">
        <f t="shared" si="35"/>
        <v>-34.700000000000003</v>
      </c>
      <c r="K332" s="24">
        <v>-5.0999999999999996</v>
      </c>
      <c r="L332" s="24" t="s">
        <v>4</v>
      </c>
      <c r="M332" s="57">
        <f t="shared" si="38"/>
        <v>-13.4</v>
      </c>
      <c r="N332" s="24">
        <v>-1.9</v>
      </c>
      <c r="O332" s="24" t="s">
        <v>4</v>
      </c>
      <c r="P332" s="57">
        <f t="shared" si="39"/>
        <v>-2.5</v>
      </c>
      <c r="Q332" s="24">
        <v>11.8</v>
      </c>
      <c r="R332" s="24">
        <v>10.9</v>
      </c>
      <c r="S332" s="57">
        <f t="shared" si="40"/>
        <v>7.3</v>
      </c>
      <c r="T332" s="24" t="s">
        <v>4</v>
      </c>
      <c r="U332" s="24" t="s">
        <v>4</v>
      </c>
      <c r="V332" s="57" t="s">
        <v>4</v>
      </c>
      <c r="W332" s="24">
        <v>3.4</v>
      </c>
      <c r="X332" s="24">
        <v>-0.5</v>
      </c>
      <c r="Y332" s="57">
        <f t="shared" si="41"/>
        <v>7.7</v>
      </c>
      <c r="Z332" s="24">
        <v>5.5</v>
      </c>
      <c r="AA332" s="24" t="s">
        <v>4</v>
      </c>
      <c r="AB332" s="57">
        <f t="shared" si="42"/>
        <v>1.3</v>
      </c>
    </row>
    <row r="333" spans="1:28">
      <c r="A333" s="18">
        <v>41671</v>
      </c>
      <c r="B333" s="24">
        <v>1.9</v>
      </c>
      <c r="C333" s="24">
        <v>1.9</v>
      </c>
      <c r="D333" s="57">
        <f t="shared" si="36"/>
        <v>0.8</v>
      </c>
      <c r="E333" s="24">
        <v>-28.7</v>
      </c>
      <c r="F333" s="24" t="s">
        <v>4</v>
      </c>
      <c r="G333" s="57">
        <f t="shared" si="37"/>
        <v>-28.1</v>
      </c>
      <c r="H333" s="24">
        <v>-34.5</v>
      </c>
      <c r="I333" s="24" t="s">
        <v>4</v>
      </c>
      <c r="J333" s="57">
        <f t="shared" si="35"/>
        <v>-34.9</v>
      </c>
      <c r="K333" s="24">
        <v>-6.6</v>
      </c>
      <c r="L333" s="24" t="s">
        <v>4</v>
      </c>
      <c r="M333" s="57">
        <f t="shared" si="38"/>
        <v>-9.1999999999999993</v>
      </c>
      <c r="N333" s="24">
        <v>-1.1000000000000001</v>
      </c>
      <c r="O333" s="24" t="s">
        <v>4</v>
      </c>
      <c r="P333" s="57">
        <f t="shared" si="39"/>
        <v>-1.8</v>
      </c>
      <c r="Q333" s="24">
        <v>10.7</v>
      </c>
      <c r="R333" s="24">
        <v>7.6</v>
      </c>
      <c r="S333" s="57">
        <f t="shared" si="40"/>
        <v>8.6999999999999993</v>
      </c>
      <c r="T333" s="24" t="s">
        <v>4</v>
      </c>
      <c r="U333" s="24" t="s">
        <v>4</v>
      </c>
      <c r="V333" s="57" t="s">
        <v>4</v>
      </c>
      <c r="W333" s="24">
        <v>5.8</v>
      </c>
      <c r="X333" s="24">
        <v>1.9</v>
      </c>
      <c r="Y333" s="57">
        <f t="shared" si="41"/>
        <v>4.2</v>
      </c>
      <c r="Z333" s="24">
        <v>5.0999999999999996</v>
      </c>
      <c r="AA333" s="24" t="s">
        <v>4</v>
      </c>
      <c r="AB333" s="57">
        <f t="shared" si="42"/>
        <v>2.8</v>
      </c>
    </row>
    <row r="334" spans="1:28">
      <c r="A334" s="18">
        <v>41699</v>
      </c>
      <c r="B334" s="24">
        <v>1.7</v>
      </c>
      <c r="C334" s="24">
        <v>1.7</v>
      </c>
      <c r="D334" s="57">
        <f t="shared" si="36"/>
        <v>1.1000000000000001</v>
      </c>
      <c r="E334" s="24">
        <v>-24.6</v>
      </c>
      <c r="F334" s="24" t="s">
        <v>4</v>
      </c>
      <c r="G334" s="57">
        <f t="shared" si="37"/>
        <v>-27.5</v>
      </c>
      <c r="H334" s="24">
        <v>-31.8</v>
      </c>
      <c r="I334" s="24" t="s">
        <v>4</v>
      </c>
      <c r="J334" s="57">
        <f t="shared" si="35"/>
        <v>-34.1</v>
      </c>
      <c r="K334" s="24">
        <v>-6.2</v>
      </c>
      <c r="L334" s="24" t="s">
        <v>4</v>
      </c>
      <c r="M334" s="57">
        <f t="shared" si="38"/>
        <v>-6</v>
      </c>
      <c r="N334" s="24">
        <v>0.4</v>
      </c>
      <c r="O334" s="24" t="s">
        <v>4</v>
      </c>
      <c r="P334" s="57">
        <f t="shared" si="39"/>
        <v>-0.9</v>
      </c>
      <c r="Q334" s="24">
        <v>16.5</v>
      </c>
      <c r="R334" s="24">
        <v>10.8</v>
      </c>
      <c r="S334" s="57">
        <f t="shared" si="40"/>
        <v>9.8000000000000007</v>
      </c>
      <c r="T334" s="24" t="s">
        <v>4</v>
      </c>
      <c r="U334" s="24" t="s">
        <v>4</v>
      </c>
      <c r="V334" s="57" t="s">
        <v>4</v>
      </c>
      <c r="W334" s="24">
        <v>2.1</v>
      </c>
      <c r="X334" s="24">
        <v>-0.7</v>
      </c>
      <c r="Y334" s="57">
        <f t="shared" si="41"/>
        <v>0.2</v>
      </c>
      <c r="Z334" s="24">
        <v>5.8</v>
      </c>
      <c r="AA334" s="24" t="s">
        <v>4</v>
      </c>
      <c r="AB334" s="57">
        <f t="shared" si="42"/>
        <v>5.5</v>
      </c>
    </row>
    <row r="335" spans="1:28">
      <c r="A335" s="18">
        <v>41730</v>
      </c>
      <c r="B335" s="24">
        <v>-5.0999999999999996</v>
      </c>
      <c r="C335" s="24">
        <v>-5.0999999999999996</v>
      </c>
      <c r="D335" s="57">
        <f t="shared" si="36"/>
        <v>-0.5</v>
      </c>
      <c r="E335" s="24">
        <v>-22.8</v>
      </c>
      <c r="F335" s="24" t="s">
        <v>4</v>
      </c>
      <c r="G335" s="57">
        <f t="shared" si="37"/>
        <v>-25.4</v>
      </c>
      <c r="H335" s="24">
        <v>-30.2</v>
      </c>
      <c r="I335" s="24" t="s">
        <v>4</v>
      </c>
      <c r="J335" s="57">
        <f t="shared" si="35"/>
        <v>-32.200000000000003</v>
      </c>
      <c r="K335" s="24">
        <v>-6.2</v>
      </c>
      <c r="L335" s="24" t="s">
        <v>4</v>
      </c>
      <c r="M335" s="57">
        <f t="shared" si="38"/>
        <v>-6.3</v>
      </c>
      <c r="N335" s="24">
        <v>0.6</v>
      </c>
      <c r="O335" s="24" t="s">
        <v>4</v>
      </c>
      <c r="P335" s="57">
        <f t="shared" si="39"/>
        <v>0</v>
      </c>
      <c r="Q335" s="24">
        <v>13.7</v>
      </c>
      <c r="R335" s="24">
        <v>9.6</v>
      </c>
      <c r="S335" s="57">
        <f t="shared" si="40"/>
        <v>9.3000000000000007</v>
      </c>
      <c r="T335" s="24" t="s">
        <v>4</v>
      </c>
      <c r="U335" s="24" t="s">
        <v>4</v>
      </c>
      <c r="V335" s="57" t="s">
        <v>4</v>
      </c>
      <c r="W335" s="24">
        <v>-6.3</v>
      </c>
      <c r="X335" s="24">
        <v>-7.2</v>
      </c>
      <c r="Y335" s="57">
        <f t="shared" si="41"/>
        <v>-2</v>
      </c>
      <c r="Z335" s="24">
        <v>5.2</v>
      </c>
      <c r="AA335" s="24" t="s">
        <v>4</v>
      </c>
      <c r="AB335" s="57">
        <f t="shared" si="42"/>
        <v>5.4</v>
      </c>
    </row>
    <row r="336" spans="1:28">
      <c r="A336" s="18">
        <v>41760</v>
      </c>
      <c r="B336" s="24">
        <v>-7.5</v>
      </c>
      <c r="C336" s="24">
        <v>-7.5</v>
      </c>
      <c r="D336" s="57">
        <f t="shared" si="36"/>
        <v>-3.6</v>
      </c>
      <c r="E336" s="24">
        <v>-23.5</v>
      </c>
      <c r="F336" s="24" t="s">
        <v>4</v>
      </c>
      <c r="G336" s="57">
        <f t="shared" si="37"/>
        <v>-23.6</v>
      </c>
      <c r="H336" s="24">
        <v>-28.6</v>
      </c>
      <c r="I336" s="24" t="s">
        <v>4</v>
      </c>
      <c r="J336" s="57">
        <f t="shared" si="35"/>
        <v>-30.2</v>
      </c>
      <c r="K336" s="24">
        <v>-5.9</v>
      </c>
      <c r="L336" s="24" t="s">
        <v>4</v>
      </c>
      <c r="M336" s="57">
        <f t="shared" si="38"/>
        <v>-6.1</v>
      </c>
      <c r="N336" s="24">
        <v>0.4</v>
      </c>
      <c r="O336" s="24" t="s">
        <v>4</v>
      </c>
      <c r="P336" s="57">
        <f t="shared" si="39"/>
        <v>0.5</v>
      </c>
      <c r="Q336" s="24">
        <v>11.8</v>
      </c>
      <c r="R336" s="24">
        <v>6.8</v>
      </c>
      <c r="S336" s="57">
        <f t="shared" si="40"/>
        <v>9.1</v>
      </c>
      <c r="T336" s="24" t="s">
        <v>4</v>
      </c>
      <c r="U336" s="24" t="s">
        <v>4</v>
      </c>
      <c r="V336" s="57" t="s">
        <v>4</v>
      </c>
      <c r="W336" s="24">
        <v>-7.7</v>
      </c>
      <c r="X336" s="24">
        <v>-7.3</v>
      </c>
      <c r="Y336" s="57">
        <f t="shared" si="41"/>
        <v>-5.0999999999999996</v>
      </c>
      <c r="Z336" s="24">
        <v>4.5</v>
      </c>
      <c r="AA336" s="24" t="s">
        <v>4</v>
      </c>
      <c r="AB336" s="57">
        <f t="shared" si="42"/>
        <v>5.2</v>
      </c>
    </row>
    <row r="337" spans="1:28">
      <c r="A337" s="18">
        <v>41791</v>
      </c>
      <c r="B337" s="24">
        <v>-2.7</v>
      </c>
      <c r="C337" s="24">
        <v>-2.7</v>
      </c>
      <c r="D337" s="57">
        <f t="shared" si="36"/>
        <v>-5.0999999999999996</v>
      </c>
      <c r="E337" s="24">
        <v>-26</v>
      </c>
      <c r="F337" s="24" t="s">
        <v>4</v>
      </c>
      <c r="G337" s="57">
        <f t="shared" si="37"/>
        <v>-24.1</v>
      </c>
      <c r="H337" s="24">
        <v>-27.1</v>
      </c>
      <c r="I337" s="24" t="s">
        <v>4</v>
      </c>
      <c r="J337" s="57">
        <f t="shared" si="35"/>
        <v>-28.6</v>
      </c>
      <c r="K337" s="24">
        <v>-8.3000000000000007</v>
      </c>
      <c r="L337" s="24" t="s">
        <v>4</v>
      </c>
      <c r="M337" s="57">
        <f t="shared" si="38"/>
        <v>-6.8</v>
      </c>
      <c r="N337" s="24">
        <v>2.1</v>
      </c>
      <c r="O337" s="24" t="s">
        <v>4</v>
      </c>
      <c r="P337" s="57">
        <f t="shared" si="39"/>
        <v>1</v>
      </c>
      <c r="Q337" s="24">
        <v>7.9</v>
      </c>
      <c r="R337" s="24">
        <v>7.3</v>
      </c>
      <c r="S337" s="57">
        <f t="shared" si="40"/>
        <v>7.9</v>
      </c>
      <c r="T337" s="24" t="s">
        <v>4</v>
      </c>
      <c r="U337" s="24" t="s">
        <v>4</v>
      </c>
      <c r="V337" s="57" t="s">
        <v>4</v>
      </c>
      <c r="W337" s="24">
        <v>-9.5</v>
      </c>
      <c r="X337" s="24">
        <v>-7.9</v>
      </c>
      <c r="Y337" s="57">
        <f t="shared" si="41"/>
        <v>-7.5</v>
      </c>
      <c r="Z337" s="24">
        <v>5.7</v>
      </c>
      <c r="AA337" s="24" t="s">
        <v>4</v>
      </c>
      <c r="AB337" s="57">
        <f t="shared" si="42"/>
        <v>5.0999999999999996</v>
      </c>
    </row>
    <row r="338" spans="1:28">
      <c r="A338" s="18">
        <v>41821</v>
      </c>
      <c r="B338" s="24">
        <v>14.3</v>
      </c>
      <c r="C338" s="24">
        <v>14.3</v>
      </c>
      <c r="D338" s="57">
        <f t="shared" si="36"/>
        <v>1.4</v>
      </c>
      <c r="E338" s="24">
        <v>-16.3</v>
      </c>
      <c r="F338" s="24" t="s">
        <v>4</v>
      </c>
      <c r="G338" s="57">
        <f t="shared" si="37"/>
        <v>-21.9</v>
      </c>
      <c r="H338" s="24">
        <v>-17</v>
      </c>
      <c r="I338" s="24" t="s">
        <v>4</v>
      </c>
      <c r="J338" s="57">
        <f t="shared" si="35"/>
        <v>-24.2</v>
      </c>
      <c r="K338" s="24">
        <v>-8.9</v>
      </c>
      <c r="L338" s="24" t="s">
        <v>4</v>
      </c>
      <c r="M338" s="57">
        <f t="shared" si="38"/>
        <v>-7.7</v>
      </c>
      <c r="N338" s="24">
        <v>2.2999999999999998</v>
      </c>
      <c r="O338" s="24" t="s">
        <v>4</v>
      </c>
      <c r="P338" s="57">
        <f t="shared" si="39"/>
        <v>1.6</v>
      </c>
      <c r="Q338" s="24">
        <v>4.5</v>
      </c>
      <c r="R338" s="24">
        <v>6</v>
      </c>
      <c r="S338" s="57">
        <f t="shared" si="40"/>
        <v>6.7</v>
      </c>
      <c r="T338" s="24" t="s">
        <v>4</v>
      </c>
      <c r="U338" s="24" t="s">
        <v>4</v>
      </c>
      <c r="V338" s="57" t="s">
        <v>4</v>
      </c>
      <c r="W338" s="24">
        <v>-9.3000000000000007</v>
      </c>
      <c r="X338" s="24">
        <v>-7.6</v>
      </c>
      <c r="Y338" s="57">
        <f t="shared" si="41"/>
        <v>-7.6</v>
      </c>
      <c r="Z338" s="24">
        <v>3.8</v>
      </c>
      <c r="AA338" s="24" t="s">
        <v>4</v>
      </c>
      <c r="AB338" s="57">
        <f t="shared" si="42"/>
        <v>4.7</v>
      </c>
    </row>
    <row r="339" spans="1:28">
      <c r="A339" s="18">
        <v>41852</v>
      </c>
      <c r="B339" s="24">
        <v>24</v>
      </c>
      <c r="C339" s="24">
        <v>24</v>
      </c>
      <c r="D339" s="57">
        <f t="shared" si="36"/>
        <v>11.9</v>
      </c>
      <c r="E339" s="24">
        <v>-10.6</v>
      </c>
      <c r="F339" s="24" t="s">
        <v>4</v>
      </c>
      <c r="G339" s="57">
        <f t="shared" si="37"/>
        <v>-17.600000000000001</v>
      </c>
      <c r="H339" s="24">
        <v>-15.8</v>
      </c>
      <c r="I339" s="24" t="s">
        <v>4</v>
      </c>
      <c r="J339" s="57">
        <f t="shared" si="35"/>
        <v>-20</v>
      </c>
      <c r="K339" s="24">
        <v>-4.5999999999999996</v>
      </c>
      <c r="L339" s="24" t="s">
        <v>4</v>
      </c>
      <c r="M339" s="57">
        <f t="shared" si="38"/>
        <v>-7.3</v>
      </c>
      <c r="N339" s="24">
        <v>3.5</v>
      </c>
      <c r="O339" s="24" t="s">
        <v>4</v>
      </c>
      <c r="P339" s="57">
        <f t="shared" si="39"/>
        <v>2.6</v>
      </c>
      <c r="Q339" s="24">
        <v>4.7</v>
      </c>
      <c r="R339" s="24">
        <v>5.3</v>
      </c>
      <c r="S339" s="57">
        <f t="shared" si="40"/>
        <v>6.2</v>
      </c>
      <c r="T339" s="24" t="s">
        <v>4</v>
      </c>
      <c r="U339" s="24" t="s">
        <v>4</v>
      </c>
      <c r="V339" s="57" t="s">
        <v>4</v>
      </c>
      <c r="W339" s="24">
        <v>-8.4</v>
      </c>
      <c r="X339" s="24">
        <v>-6.7</v>
      </c>
      <c r="Y339" s="57">
        <f t="shared" si="41"/>
        <v>-7.4</v>
      </c>
      <c r="Z339" s="24">
        <v>1.7</v>
      </c>
      <c r="AA339" s="24" t="s">
        <v>4</v>
      </c>
      <c r="AB339" s="57">
        <f t="shared" si="42"/>
        <v>3.7</v>
      </c>
    </row>
    <row r="340" spans="1:28">
      <c r="A340" s="18">
        <v>41883</v>
      </c>
      <c r="B340" s="24">
        <v>11.5</v>
      </c>
      <c r="C340" s="24">
        <v>11.5</v>
      </c>
      <c r="D340" s="57">
        <f t="shared" si="36"/>
        <v>16.600000000000001</v>
      </c>
      <c r="E340" s="24">
        <v>-14.5</v>
      </c>
      <c r="F340" s="24" t="s">
        <v>4</v>
      </c>
      <c r="G340" s="57">
        <f t="shared" si="37"/>
        <v>-13.8</v>
      </c>
      <c r="H340" s="24">
        <v>-17.7</v>
      </c>
      <c r="I340" s="24" t="s">
        <v>4</v>
      </c>
      <c r="J340" s="57">
        <f t="shared" si="35"/>
        <v>-16.8</v>
      </c>
      <c r="K340" s="24">
        <v>-10.6</v>
      </c>
      <c r="L340" s="24" t="s">
        <v>4</v>
      </c>
      <c r="M340" s="57">
        <f t="shared" si="38"/>
        <v>-8</v>
      </c>
      <c r="N340" s="24">
        <v>2.4</v>
      </c>
      <c r="O340" s="24" t="s">
        <v>4</v>
      </c>
      <c r="P340" s="57">
        <f t="shared" si="39"/>
        <v>2.7</v>
      </c>
      <c r="Q340" s="24">
        <v>6.3</v>
      </c>
      <c r="R340" s="24">
        <v>7.3</v>
      </c>
      <c r="S340" s="57">
        <f t="shared" si="40"/>
        <v>6.2</v>
      </c>
      <c r="T340" s="24" t="s">
        <v>4</v>
      </c>
      <c r="U340" s="24" t="s">
        <v>4</v>
      </c>
      <c r="V340" s="57" t="s">
        <v>4</v>
      </c>
      <c r="W340" s="24">
        <v>-11</v>
      </c>
      <c r="X340" s="24">
        <v>-8.6</v>
      </c>
      <c r="Y340" s="57">
        <f t="shared" si="41"/>
        <v>-7.6</v>
      </c>
      <c r="Z340" s="24">
        <v>3.6</v>
      </c>
      <c r="AA340" s="24" t="s">
        <v>4</v>
      </c>
      <c r="AB340" s="57">
        <f t="shared" si="42"/>
        <v>3</v>
      </c>
    </row>
    <row r="341" spans="1:28">
      <c r="A341" s="18">
        <v>41913</v>
      </c>
      <c r="B341" s="24">
        <v>0.5</v>
      </c>
      <c r="C341" s="24">
        <v>0.5</v>
      </c>
      <c r="D341" s="57">
        <f t="shared" si="36"/>
        <v>12</v>
      </c>
      <c r="E341" s="24">
        <v>-14.9</v>
      </c>
      <c r="F341" s="24" t="s">
        <v>4</v>
      </c>
      <c r="G341" s="57">
        <f t="shared" si="37"/>
        <v>-13.3</v>
      </c>
      <c r="H341" s="24">
        <v>-19.399999999999999</v>
      </c>
      <c r="I341" s="24" t="s">
        <v>4</v>
      </c>
      <c r="J341" s="57">
        <f t="shared" si="35"/>
        <v>-17.600000000000001</v>
      </c>
      <c r="K341" s="24">
        <v>-8</v>
      </c>
      <c r="L341" s="24" t="s">
        <v>4</v>
      </c>
      <c r="M341" s="57">
        <f t="shared" si="38"/>
        <v>-7.7</v>
      </c>
      <c r="N341" s="24">
        <v>4.9000000000000004</v>
      </c>
      <c r="O341" s="24" t="s">
        <v>4</v>
      </c>
      <c r="P341" s="57">
        <f t="shared" si="39"/>
        <v>3.6</v>
      </c>
      <c r="Q341" s="24">
        <v>3.3</v>
      </c>
      <c r="R341" s="24">
        <v>8.8000000000000007</v>
      </c>
      <c r="S341" s="57">
        <f t="shared" si="40"/>
        <v>7.1</v>
      </c>
      <c r="T341" s="24" t="s">
        <v>4</v>
      </c>
      <c r="U341" s="24" t="s">
        <v>4</v>
      </c>
      <c r="V341" s="57" t="s">
        <v>4</v>
      </c>
      <c r="W341" s="24">
        <v>-8</v>
      </c>
      <c r="X341" s="24">
        <v>-5</v>
      </c>
      <c r="Y341" s="57">
        <f t="shared" si="41"/>
        <v>-6.8</v>
      </c>
      <c r="Z341" s="24">
        <v>4.3</v>
      </c>
      <c r="AA341" s="24" t="s">
        <v>4</v>
      </c>
      <c r="AB341" s="57">
        <f t="shared" si="42"/>
        <v>3.2</v>
      </c>
    </row>
    <row r="342" spans="1:28">
      <c r="A342" s="18">
        <v>41944</v>
      </c>
      <c r="B342" s="24">
        <v>-0.9</v>
      </c>
      <c r="C342" s="24">
        <v>-0.9</v>
      </c>
      <c r="D342" s="57">
        <f t="shared" si="36"/>
        <v>3.7</v>
      </c>
      <c r="E342" s="24">
        <v>-14</v>
      </c>
      <c r="F342" s="24" t="s">
        <v>4</v>
      </c>
      <c r="G342" s="57">
        <f t="shared" si="37"/>
        <v>-14.5</v>
      </c>
      <c r="H342" s="24">
        <v>-20.399999999999999</v>
      </c>
      <c r="I342" s="24" t="s">
        <v>4</v>
      </c>
      <c r="J342" s="57">
        <f t="shared" si="35"/>
        <v>-19.2</v>
      </c>
      <c r="K342" s="24">
        <v>-6.8</v>
      </c>
      <c r="L342" s="24" t="s">
        <v>4</v>
      </c>
      <c r="M342" s="57">
        <f t="shared" si="38"/>
        <v>-8.5</v>
      </c>
      <c r="N342" s="24">
        <v>4.3</v>
      </c>
      <c r="O342" s="24" t="s">
        <v>4</v>
      </c>
      <c r="P342" s="57">
        <f t="shared" si="39"/>
        <v>3.9</v>
      </c>
      <c r="Q342" s="24">
        <v>1.3</v>
      </c>
      <c r="R342" s="24">
        <v>8</v>
      </c>
      <c r="S342" s="57">
        <f t="shared" si="40"/>
        <v>8</v>
      </c>
      <c r="T342" s="24" t="s">
        <v>4</v>
      </c>
      <c r="U342" s="24" t="s">
        <v>4</v>
      </c>
      <c r="V342" s="57" t="s">
        <v>4</v>
      </c>
      <c r="W342" s="24">
        <v>-9.3000000000000007</v>
      </c>
      <c r="X342" s="24">
        <v>-8</v>
      </c>
      <c r="Y342" s="57">
        <f t="shared" si="41"/>
        <v>-7.2</v>
      </c>
      <c r="Z342" s="24">
        <v>1</v>
      </c>
      <c r="AA342" s="24" t="s">
        <v>4</v>
      </c>
      <c r="AB342" s="57">
        <f t="shared" si="42"/>
        <v>3</v>
      </c>
    </row>
    <row r="343" spans="1:28">
      <c r="A343" s="18">
        <v>41974</v>
      </c>
      <c r="B343" s="24">
        <v>-1.6</v>
      </c>
      <c r="C343" s="24">
        <v>-1.6</v>
      </c>
      <c r="D343" s="57">
        <f t="shared" si="36"/>
        <v>-0.7</v>
      </c>
      <c r="E343" s="24">
        <v>-12.4</v>
      </c>
      <c r="F343" s="24" t="s">
        <v>4</v>
      </c>
      <c r="G343" s="57">
        <f t="shared" si="37"/>
        <v>-13.8</v>
      </c>
      <c r="H343" s="24">
        <v>-20.3</v>
      </c>
      <c r="I343" s="24" t="s">
        <v>4</v>
      </c>
      <c r="J343" s="57">
        <f t="shared" si="35"/>
        <v>-20</v>
      </c>
      <c r="K343" s="24">
        <v>-5.8</v>
      </c>
      <c r="L343" s="24" t="s">
        <v>4</v>
      </c>
      <c r="M343" s="57">
        <f t="shared" si="38"/>
        <v>-6.9</v>
      </c>
      <c r="N343" s="24">
        <v>3.7</v>
      </c>
      <c r="O343" s="24" t="s">
        <v>4</v>
      </c>
      <c r="P343" s="57">
        <f t="shared" si="39"/>
        <v>4.3</v>
      </c>
      <c r="Q343" s="24">
        <v>2.4</v>
      </c>
      <c r="R343" s="24">
        <v>7.2</v>
      </c>
      <c r="S343" s="57">
        <f t="shared" si="40"/>
        <v>8</v>
      </c>
      <c r="T343" s="24" t="s">
        <v>4</v>
      </c>
      <c r="U343" s="24" t="s">
        <v>4</v>
      </c>
      <c r="V343" s="57" t="s">
        <v>4</v>
      </c>
      <c r="W343" s="24">
        <v>-7</v>
      </c>
      <c r="X343" s="24">
        <v>-8.1999999999999993</v>
      </c>
      <c r="Y343" s="57">
        <f t="shared" si="41"/>
        <v>-7.1</v>
      </c>
      <c r="Z343" s="24">
        <v>1.9</v>
      </c>
      <c r="AA343" s="24" t="s">
        <v>4</v>
      </c>
      <c r="AB343" s="57">
        <f t="shared" si="42"/>
        <v>2.4</v>
      </c>
    </row>
    <row r="344" spans="1:28">
      <c r="A344" s="18">
        <v>42005</v>
      </c>
      <c r="B344" s="24">
        <v>-1</v>
      </c>
      <c r="C344" s="24">
        <v>-1</v>
      </c>
      <c r="D344" s="57">
        <f t="shared" si="36"/>
        <v>-1.2</v>
      </c>
      <c r="E344" s="24">
        <v>-14.4</v>
      </c>
      <c r="F344" s="24" t="s">
        <v>4</v>
      </c>
      <c r="G344" s="57">
        <f t="shared" si="37"/>
        <v>-13.6</v>
      </c>
      <c r="H344" s="24">
        <v>-18.8</v>
      </c>
      <c r="I344" s="24" t="s">
        <v>4</v>
      </c>
      <c r="J344" s="57">
        <f t="shared" si="35"/>
        <v>-19.8</v>
      </c>
      <c r="K344" s="24">
        <v>-10</v>
      </c>
      <c r="L344" s="24" t="s">
        <v>4</v>
      </c>
      <c r="M344" s="57">
        <f t="shared" si="38"/>
        <v>-7.5</v>
      </c>
      <c r="N344" s="24">
        <v>5.7</v>
      </c>
      <c r="O344" s="24" t="s">
        <v>4</v>
      </c>
      <c r="P344" s="57">
        <f t="shared" si="39"/>
        <v>4.5999999999999996</v>
      </c>
      <c r="Q344" s="24">
        <v>9.4</v>
      </c>
      <c r="R344" s="24">
        <v>7.6</v>
      </c>
      <c r="S344" s="57">
        <f t="shared" si="40"/>
        <v>7.6</v>
      </c>
      <c r="T344" s="24" t="s">
        <v>4</v>
      </c>
      <c r="U344" s="24" t="s">
        <v>4</v>
      </c>
      <c r="V344" s="57" t="s">
        <v>4</v>
      </c>
      <c r="W344" s="24">
        <v>-5.0999999999999996</v>
      </c>
      <c r="X344" s="24">
        <v>-8.5</v>
      </c>
      <c r="Y344" s="57">
        <f t="shared" si="41"/>
        <v>-8.1999999999999993</v>
      </c>
      <c r="Z344" s="24">
        <v>4.2</v>
      </c>
      <c r="AA344" s="24" t="s">
        <v>4</v>
      </c>
      <c r="AB344" s="57">
        <f t="shared" si="42"/>
        <v>2.4</v>
      </c>
    </row>
    <row r="345" spans="1:28">
      <c r="A345" s="18">
        <v>42036</v>
      </c>
      <c r="B345" s="24">
        <v>-3.1</v>
      </c>
      <c r="C345" s="24">
        <v>-3.1</v>
      </c>
      <c r="D345" s="57">
        <f t="shared" si="36"/>
        <v>-1.9</v>
      </c>
      <c r="E345" s="24">
        <v>-13.9</v>
      </c>
      <c r="F345" s="24" t="s">
        <v>4</v>
      </c>
      <c r="G345" s="57">
        <f t="shared" si="37"/>
        <v>-13.6</v>
      </c>
      <c r="H345" s="24">
        <v>-19.8</v>
      </c>
      <c r="I345" s="24" t="s">
        <v>4</v>
      </c>
      <c r="J345" s="57">
        <f t="shared" si="35"/>
        <v>-19.600000000000001</v>
      </c>
      <c r="K345" s="24">
        <v>-9.1</v>
      </c>
      <c r="L345" s="24" t="s">
        <v>4</v>
      </c>
      <c r="M345" s="57">
        <f t="shared" si="38"/>
        <v>-8.3000000000000007</v>
      </c>
      <c r="N345" s="24">
        <v>3.4</v>
      </c>
      <c r="O345" s="24" t="s">
        <v>4</v>
      </c>
      <c r="P345" s="57">
        <f t="shared" si="39"/>
        <v>4.3</v>
      </c>
      <c r="Q345" s="24">
        <v>12.1</v>
      </c>
      <c r="R345" s="24">
        <v>8.5</v>
      </c>
      <c r="S345" s="57">
        <f t="shared" si="40"/>
        <v>7.8</v>
      </c>
      <c r="T345" s="24" t="s">
        <v>4</v>
      </c>
      <c r="U345" s="24" t="s">
        <v>4</v>
      </c>
      <c r="V345" s="57" t="s">
        <v>4</v>
      </c>
      <c r="W345" s="24">
        <v>4.0999999999999996</v>
      </c>
      <c r="X345" s="24">
        <v>0.7</v>
      </c>
      <c r="Y345" s="57">
        <f t="shared" si="41"/>
        <v>-5.3</v>
      </c>
      <c r="Z345" s="24">
        <v>5.4</v>
      </c>
      <c r="AA345" s="24" t="s">
        <v>4</v>
      </c>
      <c r="AB345" s="57">
        <f t="shared" si="42"/>
        <v>3.8</v>
      </c>
    </row>
    <row r="346" spans="1:28">
      <c r="A346" s="18">
        <v>42064</v>
      </c>
      <c r="B346" s="24">
        <v>0.8</v>
      </c>
      <c r="C346" s="24">
        <v>0.8</v>
      </c>
      <c r="D346" s="57">
        <f t="shared" si="36"/>
        <v>-1.1000000000000001</v>
      </c>
      <c r="E346" s="24">
        <v>-11.8</v>
      </c>
      <c r="F346" s="24" t="s">
        <v>4</v>
      </c>
      <c r="G346" s="57">
        <f t="shared" si="37"/>
        <v>-13.4</v>
      </c>
      <c r="H346" s="24">
        <v>-16.2</v>
      </c>
      <c r="I346" s="24" t="s">
        <v>4</v>
      </c>
      <c r="J346" s="57">
        <f t="shared" si="35"/>
        <v>-18.3</v>
      </c>
      <c r="K346" s="24">
        <v>-5.7</v>
      </c>
      <c r="L346" s="24" t="s">
        <v>4</v>
      </c>
      <c r="M346" s="57">
        <f t="shared" si="38"/>
        <v>-8.3000000000000007</v>
      </c>
      <c r="N346" s="24">
        <v>2.2000000000000002</v>
      </c>
      <c r="O346" s="24" t="s">
        <v>4</v>
      </c>
      <c r="P346" s="57">
        <f t="shared" si="39"/>
        <v>3.8</v>
      </c>
      <c r="Q346" s="24">
        <v>16.399999999999999</v>
      </c>
      <c r="R346" s="24">
        <v>10.4</v>
      </c>
      <c r="S346" s="57">
        <f t="shared" si="40"/>
        <v>8.8000000000000007</v>
      </c>
      <c r="T346" s="24" t="s">
        <v>4</v>
      </c>
      <c r="U346" s="24" t="s">
        <v>4</v>
      </c>
      <c r="V346" s="57" t="s">
        <v>4</v>
      </c>
      <c r="W346" s="24">
        <v>4.7</v>
      </c>
      <c r="X346" s="24">
        <v>2</v>
      </c>
      <c r="Y346" s="57">
        <f t="shared" si="41"/>
        <v>-1.9</v>
      </c>
      <c r="Z346" s="24">
        <v>3.9</v>
      </c>
      <c r="AA346" s="24" t="s">
        <v>4</v>
      </c>
      <c r="AB346" s="57">
        <f t="shared" si="42"/>
        <v>4.5</v>
      </c>
    </row>
    <row r="347" spans="1:28">
      <c r="A347" s="18">
        <v>42095</v>
      </c>
      <c r="B347" s="24">
        <v>8.3000000000000007</v>
      </c>
      <c r="C347" s="24">
        <v>8.3000000000000007</v>
      </c>
      <c r="D347" s="57">
        <f t="shared" si="36"/>
        <v>2</v>
      </c>
      <c r="E347" s="24">
        <v>-8.4</v>
      </c>
      <c r="F347" s="24" t="s">
        <v>4</v>
      </c>
      <c r="G347" s="57">
        <f t="shared" si="37"/>
        <v>-11.4</v>
      </c>
      <c r="H347" s="24">
        <v>-11.8</v>
      </c>
      <c r="I347" s="24" t="s">
        <v>4</v>
      </c>
      <c r="J347" s="57">
        <f t="shared" si="35"/>
        <v>-15.9</v>
      </c>
      <c r="K347" s="24">
        <v>-3.6</v>
      </c>
      <c r="L347" s="24" t="s">
        <v>4</v>
      </c>
      <c r="M347" s="57">
        <f t="shared" si="38"/>
        <v>-6.1</v>
      </c>
      <c r="N347" s="24">
        <v>2.2000000000000002</v>
      </c>
      <c r="O347" s="24" t="s">
        <v>4</v>
      </c>
      <c r="P347" s="57">
        <f t="shared" si="39"/>
        <v>2.6</v>
      </c>
      <c r="Q347" s="24">
        <v>16.3</v>
      </c>
      <c r="R347" s="24">
        <v>12.3</v>
      </c>
      <c r="S347" s="57">
        <f t="shared" si="40"/>
        <v>10.4</v>
      </c>
      <c r="T347" s="24" t="s">
        <v>4</v>
      </c>
      <c r="U347" s="24" t="s">
        <v>4</v>
      </c>
      <c r="V347" s="57" t="s">
        <v>4</v>
      </c>
      <c r="W347" s="24">
        <v>5</v>
      </c>
      <c r="X347" s="24">
        <v>4.2</v>
      </c>
      <c r="Y347" s="57">
        <f t="shared" si="41"/>
        <v>2.2999999999999998</v>
      </c>
      <c r="Z347" s="24">
        <v>7.5</v>
      </c>
      <c r="AA347" s="24" t="s">
        <v>4</v>
      </c>
      <c r="AB347" s="57">
        <f t="shared" si="42"/>
        <v>5.6</v>
      </c>
    </row>
    <row r="348" spans="1:28">
      <c r="A348" s="18">
        <v>42125</v>
      </c>
      <c r="B348" s="24">
        <v>8.8000000000000007</v>
      </c>
      <c r="C348" s="24">
        <v>8.8000000000000007</v>
      </c>
      <c r="D348" s="57">
        <f t="shared" si="36"/>
        <v>6</v>
      </c>
      <c r="E348" s="24">
        <v>-8.3000000000000007</v>
      </c>
      <c r="F348" s="24" t="s">
        <v>4</v>
      </c>
      <c r="G348" s="57">
        <f t="shared" si="37"/>
        <v>-9.5</v>
      </c>
      <c r="H348" s="24">
        <v>-14.4</v>
      </c>
      <c r="I348" s="24" t="s">
        <v>4</v>
      </c>
      <c r="J348" s="57">
        <f t="shared" si="35"/>
        <v>-14.1</v>
      </c>
      <c r="K348" s="24">
        <v>-1.8</v>
      </c>
      <c r="L348" s="24" t="s">
        <v>4</v>
      </c>
      <c r="M348" s="57">
        <f t="shared" si="38"/>
        <v>-3.7</v>
      </c>
      <c r="N348" s="24">
        <v>3.3</v>
      </c>
      <c r="O348" s="24" t="s">
        <v>4</v>
      </c>
      <c r="P348" s="57">
        <f t="shared" si="39"/>
        <v>2.6</v>
      </c>
      <c r="Q348" s="24">
        <v>19.3</v>
      </c>
      <c r="R348" s="24">
        <v>15.1</v>
      </c>
      <c r="S348" s="57">
        <f t="shared" si="40"/>
        <v>12.6</v>
      </c>
      <c r="T348" s="24" t="s">
        <v>4</v>
      </c>
      <c r="U348" s="24" t="s">
        <v>4</v>
      </c>
      <c r="V348" s="57" t="s">
        <v>4</v>
      </c>
      <c r="W348" s="24">
        <v>7</v>
      </c>
      <c r="X348" s="24">
        <v>7.2</v>
      </c>
      <c r="Y348" s="57">
        <f t="shared" si="41"/>
        <v>4.5</v>
      </c>
      <c r="Z348" s="24">
        <v>8.9</v>
      </c>
      <c r="AA348" s="24" t="s">
        <v>4</v>
      </c>
      <c r="AB348" s="57">
        <f t="shared" si="42"/>
        <v>6.8</v>
      </c>
    </row>
    <row r="349" spans="1:28">
      <c r="A349" s="18">
        <v>42156</v>
      </c>
      <c r="B349" s="24">
        <v>8.3000000000000007</v>
      </c>
      <c r="C349" s="24">
        <v>8.3000000000000007</v>
      </c>
      <c r="D349" s="57">
        <f t="shared" si="36"/>
        <v>8.5</v>
      </c>
      <c r="E349" s="24">
        <v>-9.8000000000000007</v>
      </c>
      <c r="F349" s="24" t="s">
        <v>4</v>
      </c>
      <c r="G349" s="57">
        <f t="shared" si="37"/>
        <v>-8.8000000000000007</v>
      </c>
      <c r="H349" s="24">
        <v>-14.3</v>
      </c>
      <c r="I349" s="24" t="s">
        <v>4</v>
      </c>
      <c r="J349" s="57">
        <f t="shared" si="35"/>
        <v>-13.5</v>
      </c>
      <c r="K349" s="24">
        <v>-5</v>
      </c>
      <c r="L349" s="24" t="s">
        <v>4</v>
      </c>
      <c r="M349" s="57">
        <f t="shared" si="38"/>
        <v>-3.5</v>
      </c>
      <c r="N349" s="24">
        <v>4.5</v>
      </c>
      <c r="O349" s="24" t="s">
        <v>4</v>
      </c>
      <c r="P349" s="57">
        <f t="shared" si="39"/>
        <v>3.3</v>
      </c>
      <c r="Q349" s="24">
        <v>13</v>
      </c>
      <c r="R349" s="24">
        <v>12.6</v>
      </c>
      <c r="S349" s="57">
        <f t="shared" si="40"/>
        <v>13.3</v>
      </c>
      <c r="T349" s="24" t="s">
        <v>4</v>
      </c>
      <c r="U349" s="24" t="s">
        <v>4</v>
      </c>
      <c r="V349" s="57" t="s">
        <v>4</v>
      </c>
      <c r="W349" s="24">
        <v>4.5</v>
      </c>
      <c r="X349" s="24">
        <v>5.9</v>
      </c>
      <c r="Y349" s="57">
        <f t="shared" si="41"/>
        <v>5.8</v>
      </c>
      <c r="Z349" s="24">
        <v>8.3000000000000007</v>
      </c>
      <c r="AA349" s="24" t="s">
        <v>4</v>
      </c>
      <c r="AB349" s="57">
        <f t="shared" si="42"/>
        <v>8.1999999999999993</v>
      </c>
    </row>
    <row r="350" spans="1:28">
      <c r="A350" s="18">
        <v>42186</v>
      </c>
      <c r="B350" s="24">
        <v>10.7</v>
      </c>
      <c r="C350" s="24">
        <v>10.7</v>
      </c>
      <c r="D350" s="57">
        <f t="shared" si="36"/>
        <v>9.3000000000000007</v>
      </c>
      <c r="E350" s="24">
        <v>-5.2</v>
      </c>
      <c r="F350" s="24" t="s">
        <v>4</v>
      </c>
      <c r="G350" s="57">
        <f t="shared" si="37"/>
        <v>-7.8</v>
      </c>
      <c r="H350" s="24">
        <v>-12.1</v>
      </c>
      <c r="I350" s="24" t="s">
        <v>4</v>
      </c>
      <c r="J350" s="57">
        <f t="shared" si="35"/>
        <v>-13.6</v>
      </c>
      <c r="K350" s="24">
        <v>-3.7</v>
      </c>
      <c r="L350" s="24" t="s">
        <v>4</v>
      </c>
      <c r="M350" s="57">
        <f t="shared" si="38"/>
        <v>-3.5</v>
      </c>
      <c r="N350" s="24">
        <v>4.4000000000000004</v>
      </c>
      <c r="O350" s="24" t="s">
        <v>4</v>
      </c>
      <c r="P350" s="57">
        <f t="shared" si="39"/>
        <v>4.0999999999999996</v>
      </c>
      <c r="Q350" s="24">
        <v>12.2</v>
      </c>
      <c r="R350" s="24">
        <v>14</v>
      </c>
      <c r="S350" s="57">
        <f t="shared" si="40"/>
        <v>13.9</v>
      </c>
      <c r="T350" s="24" t="s">
        <v>4</v>
      </c>
      <c r="U350" s="24" t="s">
        <v>4</v>
      </c>
      <c r="V350" s="57" t="s">
        <v>4</v>
      </c>
      <c r="W350" s="24">
        <v>3.2</v>
      </c>
      <c r="X350" s="24">
        <v>4.8</v>
      </c>
      <c r="Y350" s="57">
        <f t="shared" si="41"/>
        <v>6</v>
      </c>
      <c r="Z350" s="24">
        <v>7.5</v>
      </c>
      <c r="AA350" s="24" t="s">
        <v>4</v>
      </c>
      <c r="AB350" s="57">
        <f t="shared" si="42"/>
        <v>8.1999999999999993</v>
      </c>
    </row>
    <row r="351" spans="1:28">
      <c r="A351" s="18">
        <v>42217</v>
      </c>
      <c r="B351" s="24">
        <v>7.7</v>
      </c>
      <c r="C351" s="24">
        <v>7.7</v>
      </c>
      <c r="D351" s="57">
        <f t="shared" si="36"/>
        <v>8.9</v>
      </c>
      <c r="E351" s="24">
        <v>-4.5999999999999996</v>
      </c>
      <c r="F351" s="24" t="s">
        <v>4</v>
      </c>
      <c r="G351" s="57">
        <f t="shared" si="37"/>
        <v>-6.5</v>
      </c>
      <c r="H351" s="24">
        <v>-10.9</v>
      </c>
      <c r="I351" s="24" t="s">
        <v>4</v>
      </c>
      <c r="J351" s="57">
        <f t="shared" si="35"/>
        <v>-12.4</v>
      </c>
      <c r="K351" s="24">
        <v>-3.2</v>
      </c>
      <c r="L351" s="24" t="s">
        <v>4</v>
      </c>
      <c r="M351" s="57">
        <f t="shared" si="38"/>
        <v>-4</v>
      </c>
      <c r="N351" s="24">
        <v>3.4</v>
      </c>
      <c r="O351" s="24" t="s">
        <v>4</v>
      </c>
      <c r="P351" s="57">
        <f t="shared" si="39"/>
        <v>4.0999999999999996</v>
      </c>
      <c r="Q351" s="24">
        <v>7.3</v>
      </c>
      <c r="R351" s="24">
        <v>8.1999999999999993</v>
      </c>
      <c r="S351" s="57">
        <f t="shared" si="40"/>
        <v>11.6</v>
      </c>
      <c r="T351" s="24" t="s">
        <v>4</v>
      </c>
      <c r="U351" s="24" t="s">
        <v>4</v>
      </c>
      <c r="V351" s="57" t="s">
        <v>4</v>
      </c>
      <c r="W351" s="24">
        <v>-1.2</v>
      </c>
      <c r="X351" s="24">
        <v>0.5</v>
      </c>
      <c r="Y351" s="57">
        <f t="shared" si="41"/>
        <v>3.7</v>
      </c>
      <c r="Z351" s="24">
        <v>8</v>
      </c>
      <c r="AA351" s="24" t="s">
        <v>4</v>
      </c>
      <c r="AB351" s="57">
        <f t="shared" si="42"/>
        <v>7.9</v>
      </c>
    </row>
    <row r="352" spans="1:28">
      <c r="A352" s="18">
        <v>42248</v>
      </c>
      <c r="B352" s="24">
        <v>0.2</v>
      </c>
      <c r="C352" s="24">
        <v>0.2</v>
      </c>
      <c r="D352" s="57">
        <f t="shared" si="36"/>
        <v>6.2</v>
      </c>
      <c r="E352" s="24">
        <v>-7.2</v>
      </c>
      <c r="F352" s="24" t="s">
        <v>4</v>
      </c>
      <c r="G352" s="57">
        <f t="shared" si="37"/>
        <v>-5.7</v>
      </c>
      <c r="H352" s="24">
        <v>-12.5</v>
      </c>
      <c r="I352" s="24" t="s">
        <v>4</v>
      </c>
      <c r="J352" s="57">
        <f t="shared" si="35"/>
        <v>-11.8</v>
      </c>
      <c r="K352" s="24">
        <v>-5</v>
      </c>
      <c r="L352" s="24" t="s">
        <v>4</v>
      </c>
      <c r="M352" s="57">
        <f t="shared" si="38"/>
        <v>-4</v>
      </c>
      <c r="N352" s="24">
        <v>3.6</v>
      </c>
      <c r="O352" s="24" t="s">
        <v>4</v>
      </c>
      <c r="P352" s="57">
        <f t="shared" si="39"/>
        <v>3.8</v>
      </c>
      <c r="Q352" s="24">
        <v>8.4</v>
      </c>
      <c r="R352" s="24">
        <v>9.6999999999999993</v>
      </c>
      <c r="S352" s="57">
        <f t="shared" si="40"/>
        <v>10.6</v>
      </c>
      <c r="T352" s="24" t="s">
        <v>4</v>
      </c>
      <c r="U352" s="24" t="s">
        <v>4</v>
      </c>
      <c r="V352" s="57" t="s">
        <v>4</v>
      </c>
      <c r="W352" s="24">
        <v>-0.4</v>
      </c>
      <c r="X352" s="24">
        <v>1.8</v>
      </c>
      <c r="Y352" s="57">
        <f t="shared" si="41"/>
        <v>2.4</v>
      </c>
      <c r="Z352" s="24">
        <v>8.1999999999999993</v>
      </c>
      <c r="AA352" s="24" t="s">
        <v>4</v>
      </c>
      <c r="AB352" s="57">
        <f t="shared" si="42"/>
        <v>7.9</v>
      </c>
    </row>
    <row r="353" spans="1:28">
      <c r="A353" s="18">
        <v>42278</v>
      </c>
      <c r="B353" s="24">
        <v>2.1</v>
      </c>
      <c r="C353" s="24">
        <v>2.1</v>
      </c>
      <c r="D353" s="57">
        <f t="shared" si="36"/>
        <v>3.3</v>
      </c>
      <c r="E353" s="24">
        <v>-9.8000000000000007</v>
      </c>
      <c r="F353" s="24" t="s">
        <v>4</v>
      </c>
      <c r="G353" s="57">
        <f t="shared" si="37"/>
        <v>-7.2</v>
      </c>
      <c r="H353" s="24">
        <v>-13.5</v>
      </c>
      <c r="I353" s="24" t="s">
        <v>4</v>
      </c>
      <c r="J353" s="57">
        <f t="shared" si="35"/>
        <v>-12.3</v>
      </c>
      <c r="K353" s="24">
        <v>-5.6</v>
      </c>
      <c r="L353" s="24" t="s">
        <v>4</v>
      </c>
      <c r="M353" s="57">
        <f t="shared" si="38"/>
        <v>-4.5999999999999996</v>
      </c>
      <c r="N353" s="24">
        <v>3.3</v>
      </c>
      <c r="O353" s="24" t="s">
        <v>4</v>
      </c>
      <c r="P353" s="57">
        <f t="shared" si="39"/>
        <v>3.4</v>
      </c>
      <c r="Q353" s="24">
        <v>4.2</v>
      </c>
      <c r="R353" s="24">
        <v>9.1</v>
      </c>
      <c r="S353" s="57">
        <f t="shared" si="40"/>
        <v>9</v>
      </c>
      <c r="T353" s="24" t="s">
        <v>4</v>
      </c>
      <c r="U353" s="24" t="s">
        <v>4</v>
      </c>
      <c r="V353" s="57" t="s">
        <v>4</v>
      </c>
      <c r="W353" s="24">
        <v>-2.2999999999999998</v>
      </c>
      <c r="X353" s="24">
        <v>0.3</v>
      </c>
      <c r="Y353" s="57">
        <f t="shared" si="41"/>
        <v>0.9</v>
      </c>
      <c r="Z353" s="24">
        <v>6.7</v>
      </c>
      <c r="AA353" s="24" t="s">
        <v>4</v>
      </c>
      <c r="AB353" s="57">
        <f t="shared" si="42"/>
        <v>7.6</v>
      </c>
    </row>
    <row r="354" spans="1:28">
      <c r="A354" s="18">
        <v>42309</v>
      </c>
      <c r="B354" s="24">
        <v>1.8</v>
      </c>
      <c r="C354" s="24">
        <v>1.8</v>
      </c>
      <c r="D354" s="57">
        <f t="shared" si="36"/>
        <v>1.4</v>
      </c>
      <c r="E354" s="24">
        <v>-10.7</v>
      </c>
      <c r="F354" s="24" t="s">
        <v>4</v>
      </c>
      <c r="G354" s="57">
        <f t="shared" si="37"/>
        <v>-9.1999999999999993</v>
      </c>
      <c r="H354" s="24">
        <v>-14</v>
      </c>
      <c r="I354" s="24" t="s">
        <v>4</v>
      </c>
      <c r="J354" s="57">
        <f t="shared" si="35"/>
        <v>-13.3</v>
      </c>
      <c r="K354" s="24">
        <v>-6.1</v>
      </c>
      <c r="L354" s="24" t="s">
        <v>4</v>
      </c>
      <c r="M354" s="57">
        <f t="shared" si="38"/>
        <v>-5.6</v>
      </c>
      <c r="N354" s="24">
        <v>4.4000000000000004</v>
      </c>
      <c r="O354" s="24" t="s">
        <v>4</v>
      </c>
      <c r="P354" s="57">
        <f t="shared" si="39"/>
        <v>3.8</v>
      </c>
      <c r="Q354" s="24">
        <v>3.5</v>
      </c>
      <c r="R354" s="24">
        <v>9.8000000000000007</v>
      </c>
      <c r="S354" s="57">
        <f t="shared" si="40"/>
        <v>9.5</v>
      </c>
      <c r="T354" s="24" t="s">
        <v>4</v>
      </c>
      <c r="U354" s="24" t="s">
        <v>4</v>
      </c>
      <c r="V354" s="57" t="s">
        <v>4</v>
      </c>
      <c r="W354" s="24">
        <v>-1</v>
      </c>
      <c r="X354" s="24">
        <v>-0.1</v>
      </c>
      <c r="Y354" s="57">
        <f t="shared" si="41"/>
        <v>0.7</v>
      </c>
      <c r="Z354" s="24">
        <v>4.4000000000000004</v>
      </c>
      <c r="AA354" s="24" t="s">
        <v>4</v>
      </c>
      <c r="AB354" s="57">
        <f t="shared" si="42"/>
        <v>6.4</v>
      </c>
    </row>
    <row r="355" spans="1:28">
      <c r="A355" s="18">
        <v>42339</v>
      </c>
      <c r="B355" s="24">
        <v>0.8</v>
      </c>
      <c r="C355" s="24">
        <v>0.8</v>
      </c>
      <c r="D355" s="57">
        <f t="shared" si="36"/>
        <v>1.6</v>
      </c>
      <c r="E355" s="24">
        <v>-10.5</v>
      </c>
      <c r="F355" s="24" t="s">
        <v>4</v>
      </c>
      <c r="G355" s="57">
        <f t="shared" si="37"/>
        <v>-10.3</v>
      </c>
      <c r="H355" s="24">
        <v>-14.7</v>
      </c>
      <c r="I355" s="24" t="s">
        <v>4</v>
      </c>
      <c r="J355" s="57">
        <f t="shared" ref="J355:J418" si="43">ROUND(AVERAGE(H353:H355),1)</f>
        <v>-14.1</v>
      </c>
      <c r="K355" s="24">
        <v>-6.1</v>
      </c>
      <c r="L355" s="24" t="s">
        <v>4</v>
      </c>
      <c r="M355" s="57">
        <f t="shared" si="38"/>
        <v>-5.9</v>
      </c>
      <c r="N355" s="24">
        <v>4.2</v>
      </c>
      <c r="O355" s="24" t="s">
        <v>4</v>
      </c>
      <c r="P355" s="57">
        <f t="shared" si="39"/>
        <v>4</v>
      </c>
      <c r="Q355" s="24">
        <v>5</v>
      </c>
      <c r="R355" s="24">
        <v>9.6</v>
      </c>
      <c r="S355" s="57">
        <f t="shared" si="40"/>
        <v>9.5</v>
      </c>
      <c r="T355" s="24" t="s">
        <v>4</v>
      </c>
      <c r="U355" s="24" t="s">
        <v>4</v>
      </c>
      <c r="V355" s="57" t="s">
        <v>4</v>
      </c>
      <c r="W355" s="24">
        <v>0.5</v>
      </c>
      <c r="X355" s="24">
        <v>-0.5</v>
      </c>
      <c r="Y355" s="57">
        <f t="shared" si="41"/>
        <v>-0.1</v>
      </c>
      <c r="Z355" s="24">
        <v>3.4</v>
      </c>
      <c r="AA355" s="24" t="s">
        <v>4</v>
      </c>
      <c r="AB355" s="57">
        <f t="shared" si="42"/>
        <v>4.8</v>
      </c>
    </row>
    <row r="356" spans="1:28">
      <c r="A356" s="18">
        <v>42370</v>
      </c>
      <c r="B356" s="24">
        <v>0.6</v>
      </c>
      <c r="C356" s="24">
        <v>0.6</v>
      </c>
      <c r="D356" s="57">
        <f t="shared" si="36"/>
        <v>1.1000000000000001</v>
      </c>
      <c r="E356" s="24">
        <v>-7</v>
      </c>
      <c r="F356" s="24" t="s">
        <v>4</v>
      </c>
      <c r="G356" s="57">
        <f t="shared" si="37"/>
        <v>-9.4</v>
      </c>
      <c r="H356" s="24">
        <v>-13.1</v>
      </c>
      <c r="I356" s="24" t="s">
        <v>4</v>
      </c>
      <c r="J356" s="57">
        <f t="shared" si="43"/>
        <v>-13.9</v>
      </c>
      <c r="K356" s="24">
        <v>-7</v>
      </c>
      <c r="L356" s="24" t="s">
        <v>4</v>
      </c>
      <c r="M356" s="57">
        <f t="shared" si="38"/>
        <v>-6.4</v>
      </c>
      <c r="N356" s="24">
        <v>3.9</v>
      </c>
      <c r="O356" s="24" t="s">
        <v>4</v>
      </c>
      <c r="P356" s="57">
        <f t="shared" si="39"/>
        <v>4.2</v>
      </c>
      <c r="Q356" s="24">
        <v>14.3</v>
      </c>
      <c r="R356" s="24">
        <v>12.1</v>
      </c>
      <c r="S356" s="57">
        <f t="shared" si="40"/>
        <v>10.5</v>
      </c>
      <c r="T356" s="24" t="s">
        <v>4</v>
      </c>
      <c r="U356" s="24" t="s">
        <v>4</v>
      </c>
      <c r="V356" s="57" t="s">
        <v>4</v>
      </c>
      <c r="W356" s="24">
        <v>2.5</v>
      </c>
      <c r="X356" s="24">
        <v>-0.6</v>
      </c>
      <c r="Y356" s="57">
        <f t="shared" si="41"/>
        <v>-0.4</v>
      </c>
      <c r="Z356" s="24">
        <v>7.2</v>
      </c>
      <c r="AA356" s="24" t="s">
        <v>4</v>
      </c>
      <c r="AB356" s="57">
        <f t="shared" si="42"/>
        <v>5</v>
      </c>
    </row>
    <row r="357" spans="1:28">
      <c r="A357" s="18">
        <v>42401</v>
      </c>
      <c r="B357" s="24">
        <v>-1.5</v>
      </c>
      <c r="C357" s="24">
        <v>-1.5</v>
      </c>
      <c r="D357" s="57">
        <f t="shared" si="36"/>
        <v>0</v>
      </c>
      <c r="E357" s="24">
        <v>-10.6</v>
      </c>
      <c r="F357" s="24" t="s">
        <v>4</v>
      </c>
      <c r="G357" s="57">
        <f t="shared" si="37"/>
        <v>-9.4</v>
      </c>
      <c r="H357" s="24">
        <v>-14.3</v>
      </c>
      <c r="I357" s="24" t="s">
        <v>4</v>
      </c>
      <c r="J357" s="57">
        <f t="shared" si="43"/>
        <v>-14</v>
      </c>
      <c r="K357" s="24">
        <v>-7.2</v>
      </c>
      <c r="L357" s="24" t="s">
        <v>4</v>
      </c>
      <c r="M357" s="57">
        <f t="shared" si="38"/>
        <v>-6.8</v>
      </c>
      <c r="N357" s="24">
        <v>3.3</v>
      </c>
      <c r="O357" s="24" t="s">
        <v>4</v>
      </c>
      <c r="P357" s="57">
        <f t="shared" si="39"/>
        <v>3.8</v>
      </c>
      <c r="Q357" s="24">
        <v>16.3</v>
      </c>
      <c r="R357" s="24">
        <v>12.5</v>
      </c>
      <c r="S357" s="57">
        <f t="shared" si="40"/>
        <v>11.4</v>
      </c>
      <c r="T357" s="24" t="s">
        <v>4</v>
      </c>
      <c r="U357" s="24" t="s">
        <v>4</v>
      </c>
      <c r="V357" s="57" t="s">
        <v>4</v>
      </c>
      <c r="W357" s="24">
        <v>0.8</v>
      </c>
      <c r="X357" s="24">
        <v>-1.8</v>
      </c>
      <c r="Y357" s="57">
        <f t="shared" si="41"/>
        <v>-1</v>
      </c>
      <c r="Z357" s="24">
        <v>5.4</v>
      </c>
      <c r="AA357" s="24" t="s">
        <v>4</v>
      </c>
      <c r="AB357" s="57">
        <f t="shared" si="42"/>
        <v>5.3</v>
      </c>
    </row>
    <row r="358" spans="1:28">
      <c r="A358" s="18">
        <v>42430</v>
      </c>
      <c r="B358" s="24">
        <v>2.7</v>
      </c>
      <c r="C358" s="24">
        <v>2.7</v>
      </c>
      <c r="D358" s="57">
        <f t="shared" si="36"/>
        <v>0.6</v>
      </c>
      <c r="E358" s="24">
        <v>-11.7</v>
      </c>
      <c r="F358" s="24" t="s">
        <v>4</v>
      </c>
      <c r="G358" s="57">
        <f t="shared" si="37"/>
        <v>-9.8000000000000007</v>
      </c>
      <c r="H358" s="24">
        <v>-14.9</v>
      </c>
      <c r="I358" s="24" t="s">
        <v>4</v>
      </c>
      <c r="J358" s="57">
        <f t="shared" si="43"/>
        <v>-14.1</v>
      </c>
      <c r="K358" s="24">
        <v>-7.4</v>
      </c>
      <c r="L358" s="24" t="s">
        <v>4</v>
      </c>
      <c r="M358" s="57">
        <f t="shared" si="38"/>
        <v>-7.2</v>
      </c>
      <c r="N358" s="24">
        <v>4.5</v>
      </c>
      <c r="O358" s="24" t="s">
        <v>4</v>
      </c>
      <c r="P358" s="57">
        <f t="shared" si="39"/>
        <v>3.9</v>
      </c>
      <c r="Q358" s="24">
        <v>16.2</v>
      </c>
      <c r="R358" s="24">
        <v>10.7</v>
      </c>
      <c r="S358" s="57">
        <f t="shared" si="40"/>
        <v>11.8</v>
      </c>
      <c r="T358" s="24" t="s">
        <v>4</v>
      </c>
      <c r="U358" s="24" t="s">
        <v>4</v>
      </c>
      <c r="V358" s="57" t="s">
        <v>4</v>
      </c>
      <c r="W358" s="24">
        <v>1.4</v>
      </c>
      <c r="X358" s="24">
        <v>-0.8</v>
      </c>
      <c r="Y358" s="57">
        <f t="shared" si="41"/>
        <v>-1.1000000000000001</v>
      </c>
      <c r="Z358" s="24">
        <v>8.6999999999999993</v>
      </c>
      <c r="AA358" s="24" t="s">
        <v>4</v>
      </c>
      <c r="AB358" s="57">
        <f t="shared" si="42"/>
        <v>7.1</v>
      </c>
    </row>
    <row r="359" spans="1:28">
      <c r="A359" s="18">
        <v>42461</v>
      </c>
      <c r="B359" s="24">
        <v>4.8</v>
      </c>
      <c r="C359" s="24">
        <v>4.8</v>
      </c>
      <c r="D359" s="57">
        <f t="shared" si="36"/>
        <v>2</v>
      </c>
      <c r="E359" s="24">
        <v>-9.9</v>
      </c>
      <c r="F359" s="24" t="s">
        <v>4</v>
      </c>
      <c r="G359" s="57">
        <f t="shared" si="37"/>
        <v>-10.7</v>
      </c>
      <c r="H359" s="24">
        <v>-12.2</v>
      </c>
      <c r="I359" s="24" t="s">
        <v>4</v>
      </c>
      <c r="J359" s="57">
        <f t="shared" si="43"/>
        <v>-13.8</v>
      </c>
      <c r="K359" s="24">
        <v>-6.3</v>
      </c>
      <c r="L359" s="24" t="s">
        <v>4</v>
      </c>
      <c r="M359" s="57">
        <f t="shared" si="38"/>
        <v>-7</v>
      </c>
      <c r="N359" s="24">
        <v>2.8</v>
      </c>
      <c r="O359" s="24" t="s">
        <v>4</v>
      </c>
      <c r="P359" s="57">
        <f t="shared" si="39"/>
        <v>3.5</v>
      </c>
      <c r="Q359" s="24">
        <v>12.9</v>
      </c>
      <c r="R359" s="24">
        <v>9.5</v>
      </c>
      <c r="S359" s="57">
        <f t="shared" si="40"/>
        <v>10.9</v>
      </c>
      <c r="T359" s="24" t="s">
        <v>4</v>
      </c>
      <c r="U359" s="24" t="s">
        <v>4</v>
      </c>
      <c r="V359" s="57" t="s">
        <v>4</v>
      </c>
      <c r="W359" s="24">
        <v>2.8</v>
      </c>
      <c r="X359" s="24">
        <v>1.9</v>
      </c>
      <c r="Y359" s="57">
        <f t="shared" si="41"/>
        <v>-0.2</v>
      </c>
      <c r="Z359" s="24">
        <v>8</v>
      </c>
      <c r="AA359" s="24" t="s">
        <v>4</v>
      </c>
      <c r="AB359" s="57">
        <f t="shared" si="42"/>
        <v>7.4</v>
      </c>
    </row>
    <row r="360" spans="1:28">
      <c r="A360" s="18">
        <v>42491</v>
      </c>
      <c r="B360" s="24">
        <v>3.3</v>
      </c>
      <c r="C360" s="24">
        <v>3.3</v>
      </c>
      <c r="D360" s="57">
        <f t="shared" si="36"/>
        <v>3.6</v>
      </c>
      <c r="E360" s="24">
        <v>-8.4</v>
      </c>
      <c r="F360" s="24" t="s">
        <v>4</v>
      </c>
      <c r="G360" s="57">
        <f t="shared" si="37"/>
        <v>-10</v>
      </c>
      <c r="H360" s="24">
        <v>-10.1</v>
      </c>
      <c r="I360" s="24" t="s">
        <v>4</v>
      </c>
      <c r="J360" s="57">
        <f t="shared" si="43"/>
        <v>-12.4</v>
      </c>
      <c r="K360" s="24">
        <v>-5.8</v>
      </c>
      <c r="L360" s="24" t="s">
        <v>4</v>
      </c>
      <c r="M360" s="57">
        <f t="shared" si="38"/>
        <v>-6.5</v>
      </c>
      <c r="N360" s="24">
        <v>1.8</v>
      </c>
      <c r="O360" s="24" t="s">
        <v>4</v>
      </c>
      <c r="P360" s="57">
        <f t="shared" si="39"/>
        <v>3</v>
      </c>
      <c r="Q360" s="24">
        <v>12.7</v>
      </c>
      <c r="R360" s="24">
        <v>9.1</v>
      </c>
      <c r="S360" s="57">
        <f t="shared" si="40"/>
        <v>9.8000000000000007</v>
      </c>
      <c r="T360" s="24" t="s">
        <v>4</v>
      </c>
      <c r="U360" s="24" t="s">
        <v>4</v>
      </c>
      <c r="V360" s="57" t="s">
        <v>4</v>
      </c>
      <c r="W360" s="24">
        <v>1.5</v>
      </c>
      <c r="X360" s="24">
        <v>1.1000000000000001</v>
      </c>
      <c r="Y360" s="57">
        <f t="shared" si="41"/>
        <v>0.7</v>
      </c>
      <c r="Z360" s="24">
        <v>7</v>
      </c>
      <c r="AA360" s="24" t="s">
        <v>4</v>
      </c>
      <c r="AB360" s="57">
        <f t="shared" si="42"/>
        <v>7.9</v>
      </c>
    </row>
    <row r="361" spans="1:28">
      <c r="A361" s="18">
        <v>42522</v>
      </c>
      <c r="B361" s="24">
        <v>2.8</v>
      </c>
      <c r="C361" s="24">
        <v>2.8</v>
      </c>
      <c r="D361" s="57">
        <f t="shared" si="36"/>
        <v>3.6</v>
      </c>
      <c r="E361" s="24">
        <v>-7.1</v>
      </c>
      <c r="F361" s="24" t="s">
        <v>4</v>
      </c>
      <c r="G361" s="57">
        <f t="shared" si="37"/>
        <v>-8.5</v>
      </c>
      <c r="H361" s="24">
        <v>-11.7</v>
      </c>
      <c r="I361" s="24" t="s">
        <v>4</v>
      </c>
      <c r="J361" s="57">
        <f t="shared" si="43"/>
        <v>-11.3</v>
      </c>
      <c r="K361" s="24">
        <v>-6.2</v>
      </c>
      <c r="L361" s="24" t="s">
        <v>4</v>
      </c>
      <c r="M361" s="57">
        <f t="shared" si="38"/>
        <v>-6.1</v>
      </c>
      <c r="N361" s="24">
        <v>2.7</v>
      </c>
      <c r="O361" s="24" t="s">
        <v>4</v>
      </c>
      <c r="P361" s="57">
        <f t="shared" si="39"/>
        <v>2.4</v>
      </c>
      <c r="Q361" s="24">
        <v>9.1999999999999993</v>
      </c>
      <c r="R361" s="24">
        <v>8.9</v>
      </c>
      <c r="S361" s="57">
        <f t="shared" si="40"/>
        <v>9.1999999999999993</v>
      </c>
      <c r="T361" s="24" t="s">
        <v>4</v>
      </c>
      <c r="U361" s="24" t="s">
        <v>4</v>
      </c>
      <c r="V361" s="57" t="s">
        <v>4</v>
      </c>
      <c r="W361" s="24">
        <v>2.9</v>
      </c>
      <c r="X361" s="24">
        <v>3.7</v>
      </c>
      <c r="Y361" s="57">
        <f t="shared" si="41"/>
        <v>2.2000000000000002</v>
      </c>
      <c r="Z361" s="24">
        <v>5.8</v>
      </c>
      <c r="AA361" s="24" t="s">
        <v>4</v>
      </c>
      <c r="AB361" s="57">
        <f t="shared" si="42"/>
        <v>6.9</v>
      </c>
    </row>
    <row r="362" spans="1:28">
      <c r="A362" s="18">
        <v>42552</v>
      </c>
      <c r="B362" s="24">
        <v>6</v>
      </c>
      <c r="C362" s="24">
        <v>6</v>
      </c>
      <c r="D362" s="57">
        <f t="shared" si="36"/>
        <v>4</v>
      </c>
      <c r="E362" s="24">
        <v>-5.6</v>
      </c>
      <c r="F362" s="24" t="s">
        <v>4</v>
      </c>
      <c r="G362" s="57">
        <f t="shared" si="37"/>
        <v>-7</v>
      </c>
      <c r="H362" s="24">
        <v>-9.8000000000000007</v>
      </c>
      <c r="I362" s="24" t="s">
        <v>4</v>
      </c>
      <c r="J362" s="57">
        <f t="shared" si="43"/>
        <v>-10.5</v>
      </c>
      <c r="K362" s="24">
        <v>-4.2</v>
      </c>
      <c r="L362" s="24" t="s">
        <v>4</v>
      </c>
      <c r="M362" s="57">
        <f t="shared" si="38"/>
        <v>-5.4</v>
      </c>
      <c r="N362" s="24">
        <v>3.6</v>
      </c>
      <c r="O362" s="24" t="s">
        <v>4</v>
      </c>
      <c r="P362" s="57">
        <f t="shared" si="39"/>
        <v>2.7</v>
      </c>
      <c r="Q362" s="24">
        <v>5.9</v>
      </c>
      <c r="R362" s="24">
        <v>7.8</v>
      </c>
      <c r="S362" s="57">
        <f t="shared" si="40"/>
        <v>8.6</v>
      </c>
      <c r="T362" s="24" t="s">
        <v>4</v>
      </c>
      <c r="U362" s="24" t="s">
        <v>4</v>
      </c>
      <c r="V362" s="57" t="s">
        <v>4</v>
      </c>
      <c r="W362" s="24">
        <v>3.4</v>
      </c>
      <c r="X362" s="24">
        <v>5</v>
      </c>
      <c r="Y362" s="57">
        <f t="shared" si="41"/>
        <v>3.3</v>
      </c>
      <c r="Z362" s="24">
        <v>7.3</v>
      </c>
      <c r="AA362" s="24" t="s">
        <v>4</v>
      </c>
      <c r="AB362" s="57">
        <f t="shared" si="42"/>
        <v>6.7</v>
      </c>
    </row>
    <row r="363" spans="1:28">
      <c r="A363" s="18">
        <v>42583</v>
      </c>
      <c r="B363" s="24">
        <v>4.0999999999999996</v>
      </c>
      <c r="C363" s="24">
        <v>4.0999999999999996</v>
      </c>
      <c r="D363" s="57">
        <f t="shared" si="36"/>
        <v>4.3</v>
      </c>
      <c r="E363" s="24">
        <v>-8.8000000000000007</v>
      </c>
      <c r="F363" s="24" t="s">
        <v>4</v>
      </c>
      <c r="G363" s="57">
        <f t="shared" si="37"/>
        <v>-7.2</v>
      </c>
      <c r="H363" s="24">
        <v>-13.2</v>
      </c>
      <c r="I363" s="24" t="s">
        <v>4</v>
      </c>
      <c r="J363" s="57">
        <f t="shared" si="43"/>
        <v>-11.6</v>
      </c>
      <c r="K363" s="24">
        <v>-5.9</v>
      </c>
      <c r="L363" s="24" t="s">
        <v>4</v>
      </c>
      <c r="M363" s="57">
        <f t="shared" si="38"/>
        <v>-5.4</v>
      </c>
      <c r="N363" s="24">
        <v>3.6</v>
      </c>
      <c r="O363" s="24" t="s">
        <v>4</v>
      </c>
      <c r="P363" s="57">
        <f t="shared" si="39"/>
        <v>3.3</v>
      </c>
      <c r="Q363" s="24">
        <v>8.3000000000000007</v>
      </c>
      <c r="R363" s="24">
        <v>8.9</v>
      </c>
      <c r="S363" s="57">
        <f t="shared" si="40"/>
        <v>8.5</v>
      </c>
      <c r="T363" s="24" t="s">
        <v>4</v>
      </c>
      <c r="U363" s="24" t="s">
        <v>4</v>
      </c>
      <c r="V363" s="57" t="s">
        <v>4</v>
      </c>
      <c r="W363" s="24">
        <v>2.4</v>
      </c>
      <c r="X363" s="24">
        <v>4.4000000000000004</v>
      </c>
      <c r="Y363" s="57">
        <f t="shared" si="41"/>
        <v>4.4000000000000004</v>
      </c>
      <c r="Z363" s="24">
        <v>8.1</v>
      </c>
      <c r="AA363" s="24" t="s">
        <v>4</v>
      </c>
      <c r="AB363" s="57">
        <f t="shared" si="42"/>
        <v>7.1</v>
      </c>
    </row>
    <row r="364" spans="1:28">
      <c r="A364" s="18">
        <v>42614</v>
      </c>
      <c r="B364" s="24">
        <v>1.9</v>
      </c>
      <c r="C364" s="24">
        <v>1.9</v>
      </c>
      <c r="D364" s="57">
        <f t="shared" si="36"/>
        <v>4</v>
      </c>
      <c r="E364" s="24">
        <v>-6.7</v>
      </c>
      <c r="F364" s="24" t="s">
        <v>4</v>
      </c>
      <c r="G364" s="57">
        <f t="shared" si="37"/>
        <v>-7</v>
      </c>
      <c r="H364" s="24">
        <v>-8.8000000000000007</v>
      </c>
      <c r="I364" s="24" t="s">
        <v>4</v>
      </c>
      <c r="J364" s="57">
        <f t="shared" si="43"/>
        <v>-10.6</v>
      </c>
      <c r="K364" s="24">
        <v>-5.4</v>
      </c>
      <c r="L364" s="24" t="s">
        <v>4</v>
      </c>
      <c r="M364" s="57">
        <f t="shared" si="38"/>
        <v>-5.2</v>
      </c>
      <c r="N364" s="24">
        <v>2</v>
      </c>
      <c r="O364" s="24" t="s">
        <v>4</v>
      </c>
      <c r="P364" s="57">
        <f t="shared" si="39"/>
        <v>3.1</v>
      </c>
      <c r="Q364" s="24">
        <v>6.6</v>
      </c>
      <c r="R364" s="24">
        <v>7.8</v>
      </c>
      <c r="S364" s="57">
        <f t="shared" si="40"/>
        <v>8.1999999999999993</v>
      </c>
      <c r="T364" s="24" t="s">
        <v>4</v>
      </c>
      <c r="U364" s="24" t="s">
        <v>4</v>
      </c>
      <c r="V364" s="57" t="s">
        <v>4</v>
      </c>
      <c r="W364" s="24">
        <v>0.7</v>
      </c>
      <c r="X364" s="24">
        <v>3</v>
      </c>
      <c r="Y364" s="57">
        <f t="shared" si="41"/>
        <v>4.0999999999999996</v>
      </c>
      <c r="Z364" s="24">
        <v>5.8</v>
      </c>
      <c r="AA364" s="24" t="s">
        <v>4</v>
      </c>
      <c r="AB364" s="57">
        <f t="shared" si="42"/>
        <v>7.1</v>
      </c>
    </row>
    <row r="365" spans="1:28">
      <c r="A365" s="18">
        <v>42644</v>
      </c>
      <c r="B365" s="24">
        <v>1.5</v>
      </c>
      <c r="C365" s="24">
        <v>1.5</v>
      </c>
      <c r="D365" s="57">
        <f t="shared" si="36"/>
        <v>2.5</v>
      </c>
      <c r="E365" s="24">
        <v>-5.6</v>
      </c>
      <c r="F365" s="24" t="s">
        <v>4</v>
      </c>
      <c r="G365" s="57">
        <f t="shared" si="37"/>
        <v>-7</v>
      </c>
      <c r="H365" s="24">
        <v>-7.7</v>
      </c>
      <c r="I365" s="24" t="s">
        <v>4</v>
      </c>
      <c r="J365" s="57">
        <f t="shared" si="43"/>
        <v>-9.9</v>
      </c>
      <c r="K365" s="24">
        <v>-5.2</v>
      </c>
      <c r="L365" s="24" t="s">
        <v>4</v>
      </c>
      <c r="M365" s="57">
        <f t="shared" si="38"/>
        <v>-5.5</v>
      </c>
      <c r="N365" s="24">
        <v>1.7</v>
      </c>
      <c r="O365" s="24" t="s">
        <v>4</v>
      </c>
      <c r="P365" s="57">
        <f t="shared" si="39"/>
        <v>2.4</v>
      </c>
      <c r="Q365" s="24">
        <v>5.4</v>
      </c>
      <c r="R365" s="24">
        <v>9.6999999999999993</v>
      </c>
      <c r="S365" s="57">
        <f t="shared" si="40"/>
        <v>8.8000000000000007</v>
      </c>
      <c r="T365" s="24" t="s">
        <v>4</v>
      </c>
      <c r="U365" s="24" t="s">
        <v>4</v>
      </c>
      <c r="V365" s="57" t="s">
        <v>4</v>
      </c>
      <c r="W365" s="24">
        <v>2.4</v>
      </c>
      <c r="X365" s="24">
        <v>4.8</v>
      </c>
      <c r="Y365" s="57">
        <f t="shared" si="41"/>
        <v>4.0999999999999996</v>
      </c>
      <c r="Z365" s="24">
        <v>7.1</v>
      </c>
      <c r="AA365" s="24" t="s">
        <v>4</v>
      </c>
      <c r="AB365" s="57">
        <f t="shared" si="42"/>
        <v>7</v>
      </c>
    </row>
    <row r="366" spans="1:28">
      <c r="A366" s="18">
        <v>42675</v>
      </c>
      <c r="B366" s="24">
        <v>2.7</v>
      </c>
      <c r="C366" s="24">
        <v>2.7</v>
      </c>
      <c r="D366" s="57">
        <f t="shared" si="36"/>
        <v>2</v>
      </c>
      <c r="E366" s="24">
        <v>-6.7</v>
      </c>
      <c r="F366" s="24" t="s">
        <v>4</v>
      </c>
      <c r="G366" s="57">
        <f t="shared" si="37"/>
        <v>-6.3</v>
      </c>
      <c r="H366" s="24">
        <v>-8.5</v>
      </c>
      <c r="I366" s="24" t="s">
        <v>4</v>
      </c>
      <c r="J366" s="57">
        <f t="shared" si="43"/>
        <v>-8.3000000000000007</v>
      </c>
      <c r="K366" s="24">
        <v>-7</v>
      </c>
      <c r="L366" s="24" t="s">
        <v>4</v>
      </c>
      <c r="M366" s="57">
        <f t="shared" si="38"/>
        <v>-5.9</v>
      </c>
      <c r="N366" s="24">
        <v>1.1000000000000001</v>
      </c>
      <c r="O366" s="24" t="s">
        <v>4</v>
      </c>
      <c r="P366" s="57">
        <f t="shared" si="39"/>
        <v>1.6</v>
      </c>
      <c r="Q366" s="24">
        <v>5.7</v>
      </c>
      <c r="R366" s="24">
        <v>11.3</v>
      </c>
      <c r="S366" s="57">
        <f t="shared" si="40"/>
        <v>9.6</v>
      </c>
      <c r="T366" s="24" t="s">
        <v>4</v>
      </c>
      <c r="U366" s="24" t="s">
        <v>4</v>
      </c>
      <c r="V366" s="57" t="s">
        <v>4</v>
      </c>
      <c r="W366" s="24">
        <v>5.2</v>
      </c>
      <c r="X366" s="24">
        <v>5.8</v>
      </c>
      <c r="Y366" s="57">
        <f t="shared" si="41"/>
        <v>4.5</v>
      </c>
      <c r="Z366" s="24">
        <v>6.8</v>
      </c>
      <c r="AA366" s="24" t="s">
        <v>4</v>
      </c>
      <c r="AB366" s="57">
        <f t="shared" si="42"/>
        <v>6.6</v>
      </c>
    </row>
    <row r="367" spans="1:28">
      <c r="A367" s="18">
        <v>42705</v>
      </c>
      <c r="B367" s="24">
        <v>1.6</v>
      </c>
      <c r="C367" s="24">
        <v>1.6</v>
      </c>
      <c r="D367" s="57">
        <f t="shared" si="36"/>
        <v>1.9</v>
      </c>
      <c r="E367" s="24">
        <v>-3.8</v>
      </c>
      <c r="F367" s="24" t="s">
        <v>4</v>
      </c>
      <c r="G367" s="57">
        <f t="shared" si="37"/>
        <v>-5.4</v>
      </c>
      <c r="H367" s="24">
        <v>-6</v>
      </c>
      <c r="I367" s="24" t="s">
        <v>4</v>
      </c>
      <c r="J367" s="57">
        <f t="shared" si="43"/>
        <v>-7.4</v>
      </c>
      <c r="K367" s="24">
        <v>-5.5</v>
      </c>
      <c r="L367" s="24" t="s">
        <v>4</v>
      </c>
      <c r="M367" s="57">
        <f t="shared" si="38"/>
        <v>-5.9</v>
      </c>
      <c r="N367" s="24">
        <v>0.2</v>
      </c>
      <c r="O367" s="24" t="s">
        <v>4</v>
      </c>
      <c r="P367" s="57">
        <f t="shared" si="39"/>
        <v>1</v>
      </c>
      <c r="Q367" s="24">
        <v>3.9</v>
      </c>
      <c r="R367" s="24">
        <v>8.1999999999999993</v>
      </c>
      <c r="S367" s="57">
        <f t="shared" si="40"/>
        <v>9.6999999999999993</v>
      </c>
      <c r="T367" s="24" t="s">
        <v>4</v>
      </c>
      <c r="U367" s="24" t="s">
        <v>4</v>
      </c>
      <c r="V367" s="57" t="s">
        <v>4</v>
      </c>
      <c r="W367" s="24">
        <v>6.4</v>
      </c>
      <c r="X367" s="24">
        <v>5.6</v>
      </c>
      <c r="Y367" s="57">
        <f t="shared" si="41"/>
        <v>5.4</v>
      </c>
      <c r="Z367" s="24">
        <v>4.3</v>
      </c>
      <c r="AA367" s="24" t="s">
        <v>4</v>
      </c>
      <c r="AB367" s="57">
        <f t="shared" si="42"/>
        <v>6.1</v>
      </c>
    </row>
    <row r="368" spans="1:28">
      <c r="A368" s="18">
        <v>42736</v>
      </c>
      <c r="B368" s="24">
        <v>0.8</v>
      </c>
      <c r="C368" s="24">
        <v>0.8</v>
      </c>
      <c r="D368" s="57">
        <f t="shared" si="36"/>
        <v>1.7</v>
      </c>
      <c r="E368" s="24">
        <v>-3.8</v>
      </c>
      <c r="F368" s="24" t="s">
        <v>4</v>
      </c>
      <c r="G368" s="57">
        <f t="shared" si="37"/>
        <v>-4.8</v>
      </c>
      <c r="H368" s="24">
        <v>-6.5</v>
      </c>
      <c r="I368" s="24" t="s">
        <v>4</v>
      </c>
      <c r="J368" s="57">
        <f t="shared" si="43"/>
        <v>-7</v>
      </c>
      <c r="K368" s="24">
        <v>-3.6</v>
      </c>
      <c r="L368" s="24" t="s">
        <v>4</v>
      </c>
      <c r="M368" s="57">
        <f t="shared" si="38"/>
        <v>-5.4</v>
      </c>
      <c r="N368" s="24">
        <v>1.5</v>
      </c>
      <c r="O368" s="24" t="s">
        <v>4</v>
      </c>
      <c r="P368" s="57">
        <f t="shared" si="39"/>
        <v>0.9</v>
      </c>
      <c r="Q368" s="24">
        <v>13.9</v>
      </c>
      <c r="R368" s="24">
        <v>11.5</v>
      </c>
      <c r="S368" s="57">
        <f t="shared" si="40"/>
        <v>10.3</v>
      </c>
      <c r="T368" s="24" t="s">
        <v>4</v>
      </c>
      <c r="U368" s="24" t="s">
        <v>4</v>
      </c>
      <c r="V368" s="57" t="s">
        <v>4</v>
      </c>
      <c r="W368" s="24">
        <v>9.3000000000000007</v>
      </c>
      <c r="X368" s="24">
        <v>6.4</v>
      </c>
      <c r="Y368" s="57">
        <f t="shared" si="41"/>
        <v>5.9</v>
      </c>
      <c r="Z368" s="24">
        <v>8.4</v>
      </c>
      <c r="AA368" s="24" t="s">
        <v>4</v>
      </c>
      <c r="AB368" s="57">
        <f t="shared" si="42"/>
        <v>6.5</v>
      </c>
    </row>
    <row r="369" spans="1:28">
      <c r="A369" s="18">
        <v>42767</v>
      </c>
      <c r="B369" s="24">
        <v>1.8</v>
      </c>
      <c r="C369" s="24">
        <v>1.8</v>
      </c>
      <c r="D369" s="57">
        <f t="shared" si="36"/>
        <v>1.4</v>
      </c>
      <c r="E369" s="24">
        <v>-4.4000000000000004</v>
      </c>
      <c r="F369" s="24" t="s">
        <v>4</v>
      </c>
      <c r="G369" s="57">
        <f t="shared" si="37"/>
        <v>-4</v>
      </c>
      <c r="H369" s="24">
        <v>-6</v>
      </c>
      <c r="I369" s="24" t="s">
        <v>4</v>
      </c>
      <c r="J369" s="57">
        <f t="shared" si="43"/>
        <v>-6.2</v>
      </c>
      <c r="K369" s="24">
        <v>-3.8</v>
      </c>
      <c r="L369" s="24" t="s">
        <v>4</v>
      </c>
      <c r="M369" s="57">
        <f t="shared" si="38"/>
        <v>-4.3</v>
      </c>
      <c r="N369" s="24">
        <v>1.7</v>
      </c>
      <c r="O369" s="24" t="s">
        <v>4</v>
      </c>
      <c r="P369" s="57">
        <f t="shared" si="39"/>
        <v>1.1000000000000001</v>
      </c>
      <c r="Q369" s="24">
        <v>15.3</v>
      </c>
      <c r="R369" s="24">
        <v>11.6</v>
      </c>
      <c r="S369" s="57">
        <f t="shared" si="40"/>
        <v>10.4</v>
      </c>
      <c r="T369" s="24" t="s">
        <v>4</v>
      </c>
      <c r="U369" s="24" t="s">
        <v>4</v>
      </c>
      <c r="V369" s="57" t="s">
        <v>4</v>
      </c>
      <c r="W369" s="24">
        <v>8.1</v>
      </c>
      <c r="X369" s="24">
        <v>6.2</v>
      </c>
      <c r="Y369" s="57">
        <f t="shared" si="41"/>
        <v>6.1</v>
      </c>
      <c r="Z369" s="24">
        <v>8.4</v>
      </c>
      <c r="AA369" s="24" t="s">
        <v>4</v>
      </c>
      <c r="AB369" s="57">
        <f t="shared" si="42"/>
        <v>7</v>
      </c>
    </row>
    <row r="370" spans="1:28">
      <c r="A370" s="18">
        <v>42795</v>
      </c>
      <c r="B370" s="24">
        <v>2.4</v>
      </c>
      <c r="C370" s="24">
        <v>2.4</v>
      </c>
      <c r="D370" s="57">
        <f t="shared" si="36"/>
        <v>1.7</v>
      </c>
      <c r="E370" s="24">
        <v>-4.4000000000000004</v>
      </c>
      <c r="F370" s="24" t="s">
        <v>4</v>
      </c>
      <c r="G370" s="57">
        <f t="shared" si="37"/>
        <v>-4.2</v>
      </c>
      <c r="H370" s="24">
        <v>-7.2</v>
      </c>
      <c r="I370" s="24" t="s">
        <v>4</v>
      </c>
      <c r="J370" s="57">
        <f t="shared" si="43"/>
        <v>-6.6</v>
      </c>
      <c r="K370" s="24">
        <v>-3</v>
      </c>
      <c r="L370" s="24" t="s">
        <v>4</v>
      </c>
      <c r="M370" s="57">
        <f t="shared" si="38"/>
        <v>-3.5</v>
      </c>
      <c r="N370" s="24">
        <v>0.1</v>
      </c>
      <c r="O370" s="24" t="s">
        <v>4</v>
      </c>
      <c r="P370" s="57">
        <f t="shared" si="39"/>
        <v>1.1000000000000001</v>
      </c>
      <c r="Q370" s="24">
        <v>15.7</v>
      </c>
      <c r="R370" s="24">
        <v>11</v>
      </c>
      <c r="S370" s="57">
        <f t="shared" si="40"/>
        <v>11.4</v>
      </c>
      <c r="T370" s="24" t="s">
        <v>4</v>
      </c>
      <c r="U370" s="24" t="s">
        <v>4</v>
      </c>
      <c r="V370" s="57" t="s">
        <v>4</v>
      </c>
      <c r="W370" s="24">
        <v>8.3000000000000007</v>
      </c>
      <c r="X370" s="24">
        <v>6.6</v>
      </c>
      <c r="Y370" s="57">
        <f t="shared" si="41"/>
        <v>6.4</v>
      </c>
      <c r="Z370" s="24">
        <v>9.4</v>
      </c>
      <c r="AA370" s="24" t="s">
        <v>4</v>
      </c>
      <c r="AB370" s="57">
        <f t="shared" si="42"/>
        <v>8.6999999999999993</v>
      </c>
    </row>
    <row r="371" spans="1:28">
      <c r="A371" s="18">
        <v>42826</v>
      </c>
      <c r="B371" s="24">
        <v>12.4</v>
      </c>
      <c r="C371" s="24">
        <v>12.4</v>
      </c>
      <c r="D371" s="57">
        <f t="shared" si="36"/>
        <v>5.5</v>
      </c>
      <c r="E371" s="24">
        <v>0.6</v>
      </c>
      <c r="F371" s="24" t="s">
        <v>4</v>
      </c>
      <c r="G371" s="57">
        <f t="shared" si="37"/>
        <v>-2.7</v>
      </c>
      <c r="H371" s="24">
        <v>-4.7</v>
      </c>
      <c r="I371" s="24" t="s">
        <v>4</v>
      </c>
      <c r="J371" s="57">
        <f t="shared" si="43"/>
        <v>-6</v>
      </c>
      <c r="K371" s="24">
        <v>0.8</v>
      </c>
      <c r="L371" s="24" t="s">
        <v>4</v>
      </c>
      <c r="M371" s="57">
        <f t="shared" si="38"/>
        <v>-2</v>
      </c>
      <c r="N371" s="24">
        <v>0.4</v>
      </c>
      <c r="O371" s="24" t="s">
        <v>4</v>
      </c>
      <c r="P371" s="57">
        <f t="shared" si="39"/>
        <v>0.7</v>
      </c>
      <c r="Q371" s="24">
        <v>16.399999999999999</v>
      </c>
      <c r="R371" s="24">
        <v>13.6</v>
      </c>
      <c r="S371" s="57">
        <f t="shared" si="40"/>
        <v>12.1</v>
      </c>
      <c r="T371" s="24" t="s">
        <v>4</v>
      </c>
      <c r="U371" s="24" t="s">
        <v>4</v>
      </c>
      <c r="V371" s="57" t="s">
        <v>4</v>
      </c>
      <c r="W371" s="24">
        <v>8.1</v>
      </c>
      <c r="X371" s="24">
        <v>7.2</v>
      </c>
      <c r="Y371" s="57">
        <f t="shared" si="41"/>
        <v>6.7</v>
      </c>
      <c r="Z371" s="24">
        <v>9.4</v>
      </c>
      <c r="AA371" s="24" t="s">
        <v>4</v>
      </c>
      <c r="AB371" s="57">
        <f t="shared" si="42"/>
        <v>9.1</v>
      </c>
    </row>
    <row r="372" spans="1:28">
      <c r="A372" s="18">
        <v>42856</v>
      </c>
      <c r="B372" s="24">
        <v>6.1</v>
      </c>
      <c r="C372" s="24">
        <v>6.1</v>
      </c>
      <c r="D372" s="57">
        <f t="shared" si="36"/>
        <v>7</v>
      </c>
      <c r="E372" s="24">
        <v>-2.4</v>
      </c>
      <c r="F372" s="24" t="s">
        <v>4</v>
      </c>
      <c r="G372" s="57">
        <f t="shared" si="37"/>
        <v>-2.1</v>
      </c>
      <c r="H372" s="24">
        <v>-6.7</v>
      </c>
      <c r="I372" s="24" t="s">
        <v>4</v>
      </c>
      <c r="J372" s="57">
        <f t="shared" si="43"/>
        <v>-6.2</v>
      </c>
      <c r="K372" s="24">
        <v>-2.1</v>
      </c>
      <c r="L372" s="24" t="s">
        <v>4</v>
      </c>
      <c r="M372" s="57">
        <f t="shared" si="38"/>
        <v>-1.4</v>
      </c>
      <c r="N372" s="24">
        <v>2.2000000000000002</v>
      </c>
      <c r="O372" s="24" t="s">
        <v>4</v>
      </c>
      <c r="P372" s="57">
        <f t="shared" si="39"/>
        <v>0.9</v>
      </c>
      <c r="Q372" s="24">
        <v>14.9</v>
      </c>
      <c r="R372" s="24">
        <v>12.1</v>
      </c>
      <c r="S372" s="57">
        <f t="shared" si="40"/>
        <v>12.2</v>
      </c>
      <c r="T372" s="24" t="s">
        <v>4</v>
      </c>
      <c r="U372" s="24" t="s">
        <v>4</v>
      </c>
      <c r="V372" s="57" t="s">
        <v>4</v>
      </c>
      <c r="W372" s="24">
        <v>7.5</v>
      </c>
      <c r="X372" s="24">
        <v>6.6</v>
      </c>
      <c r="Y372" s="57">
        <f t="shared" si="41"/>
        <v>6.8</v>
      </c>
      <c r="Z372" s="24">
        <v>9.4</v>
      </c>
      <c r="AA372" s="24" t="s">
        <v>4</v>
      </c>
      <c r="AB372" s="57">
        <f t="shared" si="42"/>
        <v>9.4</v>
      </c>
    </row>
    <row r="373" spans="1:28">
      <c r="A373" s="18">
        <v>42887</v>
      </c>
      <c r="B373" s="24">
        <v>12.5</v>
      </c>
      <c r="C373" s="24">
        <v>12.5</v>
      </c>
      <c r="D373" s="57">
        <f t="shared" si="36"/>
        <v>10.3</v>
      </c>
      <c r="E373" s="24">
        <v>-0.9</v>
      </c>
      <c r="F373" s="24" t="s">
        <v>4</v>
      </c>
      <c r="G373" s="57">
        <f t="shared" si="37"/>
        <v>-0.9</v>
      </c>
      <c r="H373" s="24">
        <v>-2.5</v>
      </c>
      <c r="I373" s="24" t="s">
        <v>4</v>
      </c>
      <c r="J373" s="57">
        <f t="shared" si="43"/>
        <v>-4.5999999999999996</v>
      </c>
      <c r="K373" s="24">
        <v>-0.8</v>
      </c>
      <c r="L373" s="24" t="s">
        <v>4</v>
      </c>
      <c r="M373" s="57">
        <f t="shared" si="38"/>
        <v>-0.7</v>
      </c>
      <c r="N373" s="24">
        <v>2.7</v>
      </c>
      <c r="O373" s="24" t="s">
        <v>4</v>
      </c>
      <c r="P373" s="57">
        <f t="shared" si="39"/>
        <v>1.8</v>
      </c>
      <c r="Q373" s="24">
        <v>12.9</v>
      </c>
      <c r="R373" s="24">
        <v>12.5</v>
      </c>
      <c r="S373" s="57">
        <f t="shared" si="40"/>
        <v>12.7</v>
      </c>
      <c r="T373" s="24" t="s">
        <v>4</v>
      </c>
      <c r="U373" s="24" t="s">
        <v>4</v>
      </c>
      <c r="V373" s="57" t="s">
        <v>4</v>
      </c>
      <c r="W373" s="24">
        <v>4</v>
      </c>
      <c r="X373" s="24">
        <v>4.2</v>
      </c>
      <c r="Y373" s="57">
        <f t="shared" si="41"/>
        <v>6</v>
      </c>
      <c r="Z373" s="24">
        <v>9.6999999999999993</v>
      </c>
      <c r="AA373" s="24" t="s">
        <v>4</v>
      </c>
      <c r="AB373" s="57">
        <f t="shared" si="42"/>
        <v>9.5</v>
      </c>
    </row>
    <row r="374" spans="1:28">
      <c r="A374" s="18">
        <v>42917</v>
      </c>
      <c r="B374" s="24">
        <v>7.2</v>
      </c>
      <c r="C374" s="24">
        <v>7.2</v>
      </c>
      <c r="D374" s="57">
        <f t="shared" si="36"/>
        <v>8.6</v>
      </c>
      <c r="E374" s="24">
        <v>-3.6</v>
      </c>
      <c r="F374" s="24" t="s">
        <v>4</v>
      </c>
      <c r="G374" s="57">
        <f t="shared" si="37"/>
        <v>-2.2999999999999998</v>
      </c>
      <c r="H374" s="24">
        <v>-3.8</v>
      </c>
      <c r="I374" s="24" t="s">
        <v>4</v>
      </c>
      <c r="J374" s="57">
        <f t="shared" si="43"/>
        <v>-4.3</v>
      </c>
      <c r="K374" s="24">
        <v>-5</v>
      </c>
      <c r="L374" s="24" t="s">
        <v>4</v>
      </c>
      <c r="M374" s="57">
        <f t="shared" si="38"/>
        <v>-2.6</v>
      </c>
      <c r="N374" s="24">
        <v>2.8</v>
      </c>
      <c r="O374" s="24" t="s">
        <v>4</v>
      </c>
      <c r="P374" s="57">
        <f t="shared" si="39"/>
        <v>2.6</v>
      </c>
      <c r="Q374" s="24">
        <v>10.6</v>
      </c>
      <c r="R374" s="24">
        <v>12.1</v>
      </c>
      <c r="S374" s="57">
        <f t="shared" si="40"/>
        <v>12.2</v>
      </c>
      <c r="T374" s="24" t="s">
        <v>4</v>
      </c>
      <c r="U374" s="24" t="s">
        <v>4</v>
      </c>
      <c r="V374" s="57" t="s">
        <v>4</v>
      </c>
      <c r="W374" s="24">
        <v>2.6</v>
      </c>
      <c r="X374" s="24">
        <v>3.9</v>
      </c>
      <c r="Y374" s="57">
        <f t="shared" si="41"/>
        <v>4.9000000000000004</v>
      </c>
      <c r="Z374" s="24">
        <v>12.5</v>
      </c>
      <c r="AA374" s="24" t="s">
        <v>4</v>
      </c>
      <c r="AB374" s="57">
        <f t="shared" si="42"/>
        <v>10.5</v>
      </c>
    </row>
    <row r="375" spans="1:28">
      <c r="A375" s="18">
        <v>42948</v>
      </c>
      <c r="B375" s="24">
        <v>3.7</v>
      </c>
      <c r="C375" s="24">
        <v>3.7</v>
      </c>
      <c r="D375" s="57">
        <f t="shared" si="36"/>
        <v>7.8</v>
      </c>
      <c r="E375" s="24">
        <v>-1.2</v>
      </c>
      <c r="F375" s="24" t="s">
        <v>4</v>
      </c>
      <c r="G375" s="57">
        <f t="shared" si="37"/>
        <v>-1.9</v>
      </c>
      <c r="H375" s="24">
        <v>-4.5</v>
      </c>
      <c r="I375" s="24" t="s">
        <v>4</v>
      </c>
      <c r="J375" s="57">
        <f t="shared" si="43"/>
        <v>-3.6</v>
      </c>
      <c r="K375" s="24">
        <v>-1.7</v>
      </c>
      <c r="L375" s="24" t="s">
        <v>4</v>
      </c>
      <c r="M375" s="57">
        <f t="shared" si="38"/>
        <v>-2.5</v>
      </c>
      <c r="N375" s="24">
        <v>3.2</v>
      </c>
      <c r="O375" s="24" t="s">
        <v>4</v>
      </c>
      <c r="P375" s="57">
        <f t="shared" si="39"/>
        <v>2.9</v>
      </c>
      <c r="Q375" s="24">
        <v>7.4</v>
      </c>
      <c r="R375" s="24">
        <v>7.3</v>
      </c>
      <c r="S375" s="57">
        <f t="shared" si="40"/>
        <v>10.6</v>
      </c>
      <c r="T375" s="24" t="s">
        <v>4</v>
      </c>
      <c r="U375" s="24" t="s">
        <v>4</v>
      </c>
      <c r="V375" s="57" t="s">
        <v>4</v>
      </c>
      <c r="W375" s="24">
        <v>3.1</v>
      </c>
      <c r="X375" s="24">
        <v>4.9000000000000004</v>
      </c>
      <c r="Y375" s="57">
        <f t="shared" si="41"/>
        <v>4.3</v>
      </c>
      <c r="Z375" s="24">
        <v>11.3</v>
      </c>
      <c r="AA375" s="24" t="s">
        <v>4</v>
      </c>
      <c r="AB375" s="57">
        <f t="shared" si="42"/>
        <v>11.2</v>
      </c>
    </row>
    <row r="376" spans="1:28">
      <c r="A376" s="18">
        <v>42979</v>
      </c>
      <c r="B376" s="24">
        <v>3.7</v>
      </c>
      <c r="C376" s="24">
        <v>3.7</v>
      </c>
      <c r="D376" s="57">
        <f t="shared" si="36"/>
        <v>4.9000000000000004</v>
      </c>
      <c r="E376" s="24">
        <v>-2.4</v>
      </c>
      <c r="F376" s="24" t="s">
        <v>4</v>
      </c>
      <c r="G376" s="57">
        <f t="shared" si="37"/>
        <v>-2.4</v>
      </c>
      <c r="H376" s="24">
        <v>-4.5</v>
      </c>
      <c r="I376" s="24" t="s">
        <v>4</v>
      </c>
      <c r="J376" s="57">
        <f t="shared" si="43"/>
        <v>-4.3</v>
      </c>
      <c r="K376" s="24">
        <v>-2.9</v>
      </c>
      <c r="L376" s="24" t="s">
        <v>4</v>
      </c>
      <c r="M376" s="57">
        <f t="shared" si="38"/>
        <v>-3.2</v>
      </c>
      <c r="N376" s="24">
        <v>3.9</v>
      </c>
      <c r="O376" s="24" t="s">
        <v>4</v>
      </c>
      <c r="P376" s="57">
        <f t="shared" si="39"/>
        <v>3.3</v>
      </c>
      <c r="Q376" s="24">
        <v>14.1</v>
      </c>
      <c r="R376" s="24">
        <v>15.4</v>
      </c>
      <c r="S376" s="57">
        <f t="shared" si="40"/>
        <v>11.6</v>
      </c>
      <c r="T376" s="24" t="s">
        <v>4</v>
      </c>
      <c r="U376" s="24" t="s">
        <v>4</v>
      </c>
      <c r="V376" s="57" t="s">
        <v>4</v>
      </c>
      <c r="W376" s="24">
        <v>6.3</v>
      </c>
      <c r="X376" s="24">
        <v>8.6999999999999993</v>
      </c>
      <c r="Y376" s="57">
        <f t="shared" si="41"/>
        <v>5.8</v>
      </c>
      <c r="Z376" s="24">
        <v>13</v>
      </c>
      <c r="AA376" s="24" t="s">
        <v>4</v>
      </c>
      <c r="AB376" s="57">
        <f t="shared" si="42"/>
        <v>12.3</v>
      </c>
    </row>
    <row r="377" spans="1:28">
      <c r="A377" s="18">
        <v>43009</v>
      </c>
      <c r="B377" s="24">
        <v>9.6999999999999993</v>
      </c>
      <c r="C377" s="24">
        <v>9.6999999999999993</v>
      </c>
      <c r="D377" s="57">
        <f t="shared" si="36"/>
        <v>5.7</v>
      </c>
      <c r="E377" s="24">
        <v>-0.1</v>
      </c>
      <c r="F377" s="24" t="s">
        <v>4</v>
      </c>
      <c r="G377" s="57">
        <f t="shared" si="37"/>
        <v>-1.2</v>
      </c>
      <c r="H377" s="24">
        <v>-5.8</v>
      </c>
      <c r="I377" s="24" t="s">
        <v>4</v>
      </c>
      <c r="J377" s="57">
        <f t="shared" si="43"/>
        <v>-4.9000000000000004</v>
      </c>
      <c r="K377" s="24">
        <v>-1.1000000000000001</v>
      </c>
      <c r="L377" s="24" t="s">
        <v>4</v>
      </c>
      <c r="M377" s="57">
        <f t="shared" si="38"/>
        <v>-1.9</v>
      </c>
      <c r="N377" s="24">
        <v>3</v>
      </c>
      <c r="O377" s="24" t="s">
        <v>4</v>
      </c>
      <c r="P377" s="57">
        <f t="shared" si="39"/>
        <v>3.4</v>
      </c>
      <c r="Q377" s="24">
        <v>12.1</v>
      </c>
      <c r="R377" s="24">
        <v>15.7</v>
      </c>
      <c r="S377" s="57">
        <f t="shared" si="40"/>
        <v>12.8</v>
      </c>
      <c r="T377" s="24" t="s">
        <v>4</v>
      </c>
      <c r="U377" s="24" t="s">
        <v>4</v>
      </c>
      <c r="V377" s="57" t="s">
        <v>4</v>
      </c>
      <c r="W377" s="24">
        <v>4.4000000000000004</v>
      </c>
      <c r="X377" s="24">
        <v>7</v>
      </c>
      <c r="Y377" s="57">
        <f t="shared" si="41"/>
        <v>6.9</v>
      </c>
      <c r="Z377" s="24">
        <v>12.6</v>
      </c>
      <c r="AA377" s="24" t="s">
        <v>4</v>
      </c>
      <c r="AB377" s="57">
        <f t="shared" si="42"/>
        <v>12.3</v>
      </c>
    </row>
    <row r="378" spans="1:28">
      <c r="A378" s="18">
        <v>43040</v>
      </c>
      <c r="B378" s="24">
        <v>9.1999999999999993</v>
      </c>
      <c r="C378" s="24">
        <v>9.1999999999999993</v>
      </c>
      <c r="D378" s="57">
        <f t="shared" si="36"/>
        <v>7.5</v>
      </c>
      <c r="E378" s="24">
        <v>-1.3</v>
      </c>
      <c r="F378" s="24" t="s">
        <v>4</v>
      </c>
      <c r="G378" s="57">
        <f t="shared" si="37"/>
        <v>-1.3</v>
      </c>
      <c r="H378" s="24">
        <v>-4.0999999999999996</v>
      </c>
      <c r="I378" s="24" t="s">
        <v>4</v>
      </c>
      <c r="J378" s="57">
        <f t="shared" si="43"/>
        <v>-4.8</v>
      </c>
      <c r="K378" s="24">
        <v>-3.1</v>
      </c>
      <c r="L378" s="24" t="s">
        <v>4</v>
      </c>
      <c r="M378" s="57">
        <f t="shared" si="38"/>
        <v>-2.4</v>
      </c>
      <c r="N378" s="24">
        <v>3.6</v>
      </c>
      <c r="O378" s="24" t="s">
        <v>4</v>
      </c>
      <c r="P378" s="57">
        <f t="shared" si="39"/>
        <v>3.5</v>
      </c>
      <c r="Q378" s="24">
        <v>8.6</v>
      </c>
      <c r="R378" s="24">
        <v>13.9</v>
      </c>
      <c r="S378" s="57">
        <f t="shared" si="40"/>
        <v>15</v>
      </c>
      <c r="T378" s="24" t="s">
        <v>4</v>
      </c>
      <c r="U378" s="24" t="s">
        <v>4</v>
      </c>
      <c r="V378" s="57" t="s">
        <v>4</v>
      </c>
      <c r="W378" s="24">
        <v>8.5</v>
      </c>
      <c r="X378" s="24">
        <v>9.1</v>
      </c>
      <c r="Y378" s="57">
        <f t="shared" si="41"/>
        <v>8.3000000000000007</v>
      </c>
      <c r="Z378" s="24">
        <v>8.6999999999999993</v>
      </c>
      <c r="AA378" s="24" t="s">
        <v>4</v>
      </c>
      <c r="AB378" s="57">
        <f t="shared" si="42"/>
        <v>11.4</v>
      </c>
    </row>
    <row r="379" spans="1:28">
      <c r="A379" s="18">
        <v>43070</v>
      </c>
      <c r="B379" s="24">
        <v>12</v>
      </c>
      <c r="C379" s="24">
        <v>12</v>
      </c>
      <c r="D379" s="57">
        <f t="shared" si="36"/>
        <v>10.3</v>
      </c>
      <c r="E379" s="24">
        <v>0.6</v>
      </c>
      <c r="F379" s="24" t="s">
        <v>4</v>
      </c>
      <c r="G379" s="57">
        <f t="shared" si="37"/>
        <v>-0.3</v>
      </c>
      <c r="H379" s="24">
        <v>-1.9</v>
      </c>
      <c r="I379" s="24" t="s">
        <v>4</v>
      </c>
      <c r="J379" s="57">
        <f t="shared" si="43"/>
        <v>-3.9</v>
      </c>
      <c r="K379" s="24">
        <v>-0.4</v>
      </c>
      <c r="L379" s="24" t="s">
        <v>4</v>
      </c>
      <c r="M379" s="57">
        <f t="shared" si="38"/>
        <v>-1.5</v>
      </c>
      <c r="N379" s="24">
        <v>1.2</v>
      </c>
      <c r="O379" s="24" t="s">
        <v>4</v>
      </c>
      <c r="P379" s="57">
        <f t="shared" si="39"/>
        <v>2.6</v>
      </c>
      <c r="Q379" s="24">
        <v>9.9</v>
      </c>
      <c r="R379" s="24">
        <v>13.7</v>
      </c>
      <c r="S379" s="57">
        <f t="shared" si="40"/>
        <v>14.4</v>
      </c>
      <c r="T379" s="24" t="s">
        <v>4</v>
      </c>
      <c r="U379" s="24" t="s">
        <v>4</v>
      </c>
      <c r="V379" s="57" t="s">
        <v>4</v>
      </c>
      <c r="W379" s="24">
        <v>8.1999999999999993</v>
      </c>
      <c r="X379" s="24">
        <v>7.5</v>
      </c>
      <c r="Y379" s="57">
        <f t="shared" si="41"/>
        <v>7.9</v>
      </c>
      <c r="Z379" s="24">
        <v>8.6</v>
      </c>
      <c r="AA379" s="24" t="s">
        <v>4</v>
      </c>
      <c r="AB379" s="57">
        <f t="shared" si="42"/>
        <v>10</v>
      </c>
    </row>
    <row r="380" spans="1:28">
      <c r="A380" s="18">
        <v>43101</v>
      </c>
      <c r="B380" s="24">
        <v>9.4</v>
      </c>
      <c r="C380" s="24">
        <v>9.4</v>
      </c>
      <c r="D380" s="57">
        <f t="shared" si="36"/>
        <v>10.199999999999999</v>
      </c>
      <c r="E380" s="24">
        <v>0.8</v>
      </c>
      <c r="F380" s="24" t="s">
        <v>4</v>
      </c>
      <c r="G380" s="57">
        <f t="shared" si="37"/>
        <v>0</v>
      </c>
      <c r="H380" s="24">
        <v>-3.3</v>
      </c>
      <c r="I380" s="24" t="s">
        <v>4</v>
      </c>
      <c r="J380" s="57">
        <f t="shared" si="43"/>
        <v>-3.1</v>
      </c>
      <c r="K380" s="24">
        <v>-2.8</v>
      </c>
      <c r="L380" s="24" t="s">
        <v>4</v>
      </c>
      <c r="M380" s="57">
        <f t="shared" si="38"/>
        <v>-2.1</v>
      </c>
      <c r="N380" s="24">
        <v>2</v>
      </c>
      <c r="O380" s="24" t="s">
        <v>4</v>
      </c>
      <c r="P380" s="57">
        <f t="shared" si="39"/>
        <v>2.2999999999999998</v>
      </c>
      <c r="Q380" s="24">
        <v>13.9</v>
      </c>
      <c r="R380" s="24">
        <v>12</v>
      </c>
      <c r="S380" s="57">
        <f t="shared" si="40"/>
        <v>13.2</v>
      </c>
      <c r="T380" s="24" t="s">
        <v>4</v>
      </c>
      <c r="U380" s="24" t="s">
        <v>4</v>
      </c>
      <c r="V380" s="57" t="s">
        <v>4</v>
      </c>
      <c r="W380" s="24">
        <v>8.9</v>
      </c>
      <c r="X380" s="24">
        <v>6</v>
      </c>
      <c r="Y380" s="57">
        <f t="shared" si="41"/>
        <v>7.5</v>
      </c>
      <c r="Z380" s="24">
        <v>9.3000000000000007</v>
      </c>
      <c r="AA380" s="24" t="s">
        <v>4</v>
      </c>
      <c r="AB380" s="57">
        <f t="shared" si="42"/>
        <v>8.9</v>
      </c>
    </row>
    <row r="381" spans="1:28">
      <c r="A381" s="18">
        <v>43132</v>
      </c>
      <c r="B381" s="24">
        <v>7.5</v>
      </c>
      <c r="C381" s="24">
        <v>7.5</v>
      </c>
      <c r="D381" s="57">
        <f t="shared" si="36"/>
        <v>9.6</v>
      </c>
      <c r="E381" s="24">
        <v>-3.4</v>
      </c>
      <c r="F381" s="24" t="s">
        <v>4</v>
      </c>
      <c r="G381" s="57">
        <f t="shared" si="37"/>
        <v>-0.7</v>
      </c>
      <c r="H381" s="24">
        <v>-4.2</v>
      </c>
      <c r="I381" s="24" t="s">
        <v>4</v>
      </c>
      <c r="J381" s="57">
        <f t="shared" si="43"/>
        <v>-3.1</v>
      </c>
      <c r="K381" s="24">
        <v>-5.5</v>
      </c>
      <c r="L381" s="24" t="s">
        <v>4</v>
      </c>
      <c r="M381" s="57">
        <f t="shared" si="38"/>
        <v>-2.9</v>
      </c>
      <c r="N381" s="24">
        <v>1.4</v>
      </c>
      <c r="O381" s="24" t="s">
        <v>4</v>
      </c>
      <c r="P381" s="57">
        <f t="shared" si="39"/>
        <v>1.5</v>
      </c>
      <c r="Q381" s="24">
        <v>15.3</v>
      </c>
      <c r="R381" s="24">
        <v>12.2</v>
      </c>
      <c r="S381" s="57">
        <f t="shared" si="40"/>
        <v>12.6</v>
      </c>
      <c r="T381" s="24" t="s">
        <v>4</v>
      </c>
      <c r="U381" s="24" t="s">
        <v>4</v>
      </c>
      <c r="V381" s="57" t="s">
        <v>4</v>
      </c>
      <c r="W381" s="24">
        <v>9.1</v>
      </c>
      <c r="X381" s="24">
        <v>7.5</v>
      </c>
      <c r="Y381" s="57">
        <f t="shared" si="41"/>
        <v>7</v>
      </c>
      <c r="Z381" s="24">
        <v>11.2</v>
      </c>
      <c r="AA381" s="24" t="s">
        <v>4</v>
      </c>
      <c r="AB381" s="57">
        <f t="shared" si="42"/>
        <v>9.6999999999999993</v>
      </c>
    </row>
    <row r="382" spans="1:28">
      <c r="A382" s="18">
        <v>43160</v>
      </c>
      <c r="B382" s="24">
        <v>3.7</v>
      </c>
      <c r="C382" s="24">
        <v>3.7</v>
      </c>
      <c r="D382" s="57">
        <f t="shared" si="36"/>
        <v>6.9</v>
      </c>
      <c r="E382" s="24">
        <v>-2</v>
      </c>
      <c r="F382" s="24" t="s">
        <v>4</v>
      </c>
      <c r="G382" s="57">
        <f t="shared" si="37"/>
        <v>-1.5</v>
      </c>
      <c r="H382" s="24">
        <v>-4.7</v>
      </c>
      <c r="I382" s="24" t="s">
        <v>4</v>
      </c>
      <c r="J382" s="57">
        <f t="shared" si="43"/>
        <v>-4.0999999999999996</v>
      </c>
      <c r="K382" s="24">
        <v>-3.4</v>
      </c>
      <c r="L382" s="24" t="s">
        <v>4</v>
      </c>
      <c r="M382" s="57">
        <f t="shared" si="38"/>
        <v>-3.9</v>
      </c>
      <c r="N382" s="24">
        <v>0.7</v>
      </c>
      <c r="O382" s="24" t="s">
        <v>4</v>
      </c>
      <c r="P382" s="57">
        <f t="shared" si="39"/>
        <v>1.4</v>
      </c>
      <c r="Q382" s="24">
        <v>14.2</v>
      </c>
      <c r="R382" s="24">
        <v>10.4</v>
      </c>
      <c r="S382" s="57">
        <f t="shared" si="40"/>
        <v>11.5</v>
      </c>
      <c r="T382" s="24" t="s">
        <v>4</v>
      </c>
      <c r="U382" s="24" t="s">
        <v>4</v>
      </c>
      <c r="V382" s="57" t="s">
        <v>4</v>
      </c>
      <c r="W382" s="24">
        <v>8.6999999999999993</v>
      </c>
      <c r="X382" s="24">
        <v>7.3</v>
      </c>
      <c r="Y382" s="57">
        <f t="shared" si="41"/>
        <v>6.9</v>
      </c>
      <c r="Z382" s="24">
        <v>11.1</v>
      </c>
      <c r="AA382" s="24" t="s">
        <v>4</v>
      </c>
      <c r="AB382" s="57">
        <f t="shared" si="42"/>
        <v>10.5</v>
      </c>
    </row>
    <row r="383" spans="1:28">
      <c r="A383" s="18">
        <v>43191</v>
      </c>
      <c r="B383" s="24">
        <v>3.6</v>
      </c>
      <c r="C383" s="24">
        <v>3.6</v>
      </c>
      <c r="D383" s="57">
        <f t="shared" si="36"/>
        <v>4.9000000000000004</v>
      </c>
      <c r="E383" s="24">
        <v>-4.5</v>
      </c>
      <c r="F383" s="24" t="s">
        <v>4</v>
      </c>
      <c r="G383" s="57">
        <f t="shared" si="37"/>
        <v>-3.3</v>
      </c>
      <c r="H383" s="24">
        <v>-4.7</v>
      </c>
      <c r="I383" s="24" t="s">
        <v>4</v>
      </c>
      <c r="J383" s="57">
        <f t="shared" si="43"/>
        <v>-4.5</v>
      </c>
      <c r="K383" s="24">
        <v>-5</v>
      </c>
      <c r="L383" s="24" t="s">
        <v>4</v>
      </c>
      <c r="M383" s="57">
        <f t="shared" si="38"/>
        <v>-4.5999999999999996</v>
      </c>
      <c r="N383" s="24">
        <v>1</v>
      </c>
      <c r="O383" s="24" t="s">
        <v>4</v>
      </c>
      <c r="P383" s="57">
        <f t="shared" si="39"/>
        <v>1</v>
      </c>
      <c r="Q383" s="24">
        <v>10.5</v>
      </c>
      <c r="R383" s="24">
        <v>8.4</v>
      </c>
      <c r="S383" s="57">
        <f t="shared" si="40"/>
        <v>10.3</v>
      </c>
      <c r="T383" s="24" t="s">
        <v>4</v>
      </c>
      <c r="U383" s="24" t="s">
        <v>4</v>
      </c>
      <c r="V383" s="57" t="s">
        <v>4</v>
      </c>
      <c r="W383" s="24">
        <v>6.5</v>
      </c>
      <c r="X383" s="24">
        <v>5.5</v>
      </c>
      <c r="Y383" s="57">
        <f t="shared" si="41"/>
        <v>6.8</v>
      </c>
      <c r="Z383" s="24">
        <v>10.4</v>
      </c>
      <c r="AA383" s="24" t="s">
        <v>4</v>
      </c>
      <c r="AB383" s="57">
        <f t="shared" si="42"/>
        <v>10.9</v>
      </c>
    </row>
    <row r="384" spans="1:28">
      <c r="A384" s="18">
        <v>43221</v>
      </c>
      <c r="B384" s="24">
        <v>5.5</v>
      </c>
      <c r="C384" s="24">
        <v>5.5</v>
      </c>
      <c r="D384" s="57">
        <f t="shared" si="36"/>
        <v>4.3</v>
      </c>
      <c r="E384" s="24">
        <v>-5.0999999999999996</v>
      </c>
      <c r="F384" s="24" t="s">
        <v>4</v>
      </c>
      <c r="G384" s="57">
        <f t="shared" si="37"/>
        <v>-3.9</v>
      </c>
      <c r="H384" s="24">
        <v>-4.8</v>
      </c>
      <c r="I384" s="24" t="s">
        <v>4</v>
      </c>
      <c r="J384" s="57">
        <f t="shared" si="43"/>
        <v>-4.7</v>
      </c>
      <c r="K384" s="24">
        <v>-7</v>
      </c>
      <c r="L384" s="24" t="s">
        <v>4</v>
      </c>
      <c r="M384" s="57">
        <f t="shared" si="38"/>
        <v>-5.0999999999999996</v>
      </c>
      <c r="N384" s="24">
        <v>1.7</v>
      </c>
      <c r="O384" s="24" t="s">
        <v>4</v>
      </c>
      <c r="P384" s="57">
        <f t="shared" si="39"/>
        <v>1.1000000000000001</v>
      </c>
      <c r="Q384" s="24">
        <v>10.4</v>
      </c>
      <c r="R384" s="24">
        <v>7.5</v>
      </c>
      <c r="S384" s="57">
        <f t="shared" si="40"/>
        <v>8.8000000000000007</v>
      </c>
      <c r="T384" s="24" t="s">
        <v>4</v>
      </c>
      <c r="U384" s="24" t="s">
        <v>4</v>
      </c>
      <c r="V384" s="57" t="s">
        <v>4</v>
      </c>
      <c r="W384" s="24">
        <v>6.1</v>
      </c>
      <c r="X384" s="24">
        <v>4.8</v>
      </c>
      <c r="Y384" s="57">
        <f t="shared" si="41"/>
        <v>5.9</v>
      </c>
      <c r="Z384" s="24">
        <v>10.3</v>
      </c>
      <c r="AA384" s="24" t="s">
        <v>4</v>
      </c>
      <c r="AB384" s="57">
        <f t="shared" si="42"/>
        <v>10.6</v>
      </c>
    </row>
    <row r="385" spans="1:28">
      <c r="A385" s="18">
        <v>43252</v>
      </c>
      <c r="B385" s="24">
        <v>6.7</v>
      </c>
      <c r="C385" s="24">
        <v>6.7</v>
      </c>
      <c r="D385" s="57">
        <f t="shared" si="36"/>
        <v>5.3</v>
      </c>
      <c r="E385" s="24">
        <v>-5.6</v>
      </c>
      <c r="F385" s="24" t="s">
        <v>4</v>
      </c>
      <c r="G385" s="57">
        <f t="shared" si="37"/>
        <v>-5.0999999999999996</v>
      </c>
      <c r="H385" s="24">
        <v>-5.9</v>
      </c>
      <c r="I385" s="24" t="s">
        <v>4</v>
      </c>
      <c r="J385" s="57">
        <f t="shared" si="43"/>
        <v>-5.0999999999999996</v>
      </c>
      <c r="K385" s="24">
        <v>-7.1</v>
      </c>
      <c r="L385" s="24" t="s">
        <v>4</v>
      </c>
      <c r="M385" s="57">
        <f t="shared" si="38"/>
        <v>-6.4</v>
      </c>
      <c r="N385" s="24">
        <v>1.8</v>
      </c>
      <c r="O385" s="24" t="s">
        <v>4</v>
      </c>
      <c r="P385" s="57">
        <f t="shared" si="39"/>
        <v>1.5</v>
      </c>
      <c r="Q385" s="24">
        <v>10.3</v>
      </c>
      <c r="R385" s="24">
        <v>9.5</v>
      </c>
      <c r="S385" s="57">
        <f t="shared" si="40"/>
        <v>8.5</v>
      </c>
      <c r="T385" s="24" t="s">
        <v>4</v>
      </c>
      <c r="U385" s="24" t="s">
        <v>4</v>
      </c>
      <c r="V385" s="57" t="s">
        <v>4</v>
      </c>
      <c r="W385" s="24">
        <v>5.2</v>
      </c>
      <c r="X385" s="24">
        <v>5</v>
      </c>
      <c r="Y385" s="57">
        <f t="shared" si="41"/>
        <v>5.0999999999999996</v>
      </c>
      <c r="Z385" s="24">
        <v>9</v>
      </c>
      <c r="AA385" s="24" t="s">
        <v>4</v>
      </c>
      <c r="AB385" s="57">
        <f t="shared" si="42"/>
        <v>9.9</v>
      </c>
    </row>
    <row r="386" spans="1:28">
      <c r="A386" s="18">
        <v>43282</v>
      </c>
      <c r="B386" s="24">
        <v>4.0999999999999996</v>
      </c>
      <c r="C386" s="24">
        <v>4.0999999999999996</v>
      </c>
      <c r="D386" s="57">
        <f t="shared" si="36"/>
        <v>5.4</v>
      </c>
      <c r="E386" s="24">
        <v>-6.2</v>
      </c>
      <c r="F386" s="24" t="s">
        <v>4</v>
      </c>
      <c r="G386" s="57">
        <f t="shared" si="37"/>
        <v>-5.6</v>
      </c>
      <c r="H386" s="24">
        <v>-6.3</v>
      </c>
      <c r="I386" s="24" t="s">
        <v>4</v>
      </c>
      <c r="J386" s="57">
        <f t="shared" si="43"/>
        <v>-5.7</v>
      </c>
      <c r="K386" s="24">
        <v>-4.9000000000000004</v>
      </c>
      <c r="L386" s="24" t="s">
        <v>4</v>
      </c>
      <c r="M386" s="57">
        <f t="shared" si="38"/>
        <v>-6.3</v>
      </c>
      <c r="N386" s="24">
        <v>1.7</v>
      </c>
      <c r="O386" s="24" t="s">
        <v>4</v>
      </c>
      <c r="P386" s="57">
        <f t="shared" si="39"/>
        <v>1.7</v>
      </c>
      <c r="Q386" s="24">
        <v>9.6</v>
      </c>
      <c r="R386" s="24">
        <v>10.8</v>
      </c>
      <c r="S386" s="57">
        <f t="shared" si="40"/>
        <v>9.3000000000000007</v>
      </c>
      <c r="T386" s="24" t="s">
        <v>4</v>
      </c>
      <c r="U386" s="24" t="s">
        <v>4</v>
      </c>
      <c r="V386" s="57" t="s">
        <v>4</v>
      </c>
      <c r="W386" s="24">
        <v>4.2</v>
      </c>
      <c r="X386" s="24">
        <v>5.4</v>
      </c>
      <c r="Y386" s="57">
        <f t="shared" si="41"/>
        <v>5.0999999999999996</v>
      </c>
      <c r="Z386" s="24">
        <v>8.6999999999999993</v>
      </c>
      <c r="AA386" s="24" t="s">
        <v>4</v>
      </c>
      <c r="AB386" s="57">
        <f t="shared" si="42"/>
        <v>9.3000000000000007</v>
      </c>
    </row>
    <row r="387" spans="1:28">
      <c r="A387" s="18">
        <v>43313</v>
      </c>
      <c r="B387" s="24">
        <v>5.2</v>
      </c>
      <c r="C387" s="24">
        <v>5.2</v>
      </c>
      <c r="D387" s="57">
        <f t="shared" si="36"/>
        <v>5.3</v>
      </c>
      <c r="E387" s="24">
        <v>-2.8</v>
      </c>
      <c r="F387" s="24" t="s">
        <v>4</v>
      </c>
      <c r="G387" s="57">
        <f t="shared" si="37"/>
        <v>-4.9000000000000004</v>
      </c>
      <c r="H387" s="24">
        <v>-4.0999999999999996</v>
      </c>
      <c r="I387" s="24" t="s">
        <v>4</v>
      </c>
      <c r="J387" s="57">
        <f t="shared" si="43"/>
        <v>-5.4</v>
      </c>
      <c r="K387" s="24">
        <v>-3.1</v>
      </c>
      <c r="L387" s="24" t="s">
        <v>4</v>
      </c>
      <c r="M387" s="57">
        <f t="shared" si="38"/>
        <v>-5</v>
      </c>
      <c r="N387" s="24">
        <v>1.5</v>
      </c>
      <c r="O387" s="24" t="s">
        <v>4</v>
      </c>
      <c r="P387" s="57">
        <f t="shared" si="39"/>
        <v>1.7</v>
      </c>
      <c r="Q387" s="24">
        <v>9.1</v>
      </c>
      <c r="R387" s="24">
        <v>8.3000000000000007</v>
      </c>
      <c r="S387" s="57">
        <f t="shared" si="40"/>
        <v>9.5</v>
      </c>
      <c r="T387" s="24" t="s">
        <v>4</v>
      </c>
      <c r="U387" s="24" t="s">
        <v>4</v>
      </c>
      <c r="V387" s="57" t="s">
        <v>4</v>
      </c>
      <c r="W387" s="24">
        <v>4.7</v>
      </c>
      <c r="X387" s="24">
        <v>6.7</v>
      </c>
      <c r="Y387" s="57">
        <f t="shared" si="41"/>
        <v>5.7</v>
      </c>
      <c r="Z387" s="24">
        <v>8.8000000000000007</v>
      </c>
      <c r="AA387" s="24" t="s">
        <v>4</v>
      </c>
      <c r="AB387" s="57">
        <f t="shared" si="42"/>
        <v>8.8000000000000007</v>
      </c>
    </row>
    <row r="388" spans="1:28">
      <c r="A388" s="18">
        <v>43344</v>
      </c>
      <c r="B388" s="24">
        <v>-0.1</v>
      </c>
      <c r="C388" s="24">
        <v>-0.1</v>
      </c>
      <c r="D388" s="57">
        <f t="shared" si="36"/>
        <v>3.1</v>
      </c>
      <c r="E388" s="24">
        <v>-8.9</v>
      </c>
      <c r="F388" s="24" t="s">
        <v>4</v>
      </c>
      <c r="G388" s="57">
        <f t="shared" si="37"/>
        <v>-6</v>
      </c>
      <c r="H388" s="24">
        <v>-7.8</v>
      </c>
      <c r="I388" s="24" t="s">
        <v>4</v>
      </c>
      <c r="J388" s="57">
        <f t="shared" si="43"/>
        <v>-6.1</v>
      </c>
      <c r="K388" s="24">
        <v>-8.1</v>
      </c>
      <c r="L388" s="24" t="s">
        <v>4</v>
      </c>
      <c r="M388" s="57">
        <f t="shared" si="38"/>
        <v>-5.4</v>
      </c>
      <c r="N388" s="24">
        <v>3.2</v>
      </c>
      <c r="O388" s="24" t="s">
        <v>4</v>
      </c>
      <c r="P388" s="57">
        <f t="shared" si="39"/>
        <v>2.1</v>
      </c>
      <c r="Q388" s="24">
        <v>8.4</v>
      </c>
      <c r="R388" s="24">
        <v>9.6</v>
      </c>
      <c r="S388" s="57">
        <f t="shared" si="40"/>
        <v>9.6</v>
      </c>
      <c r="T388" s="24" t="s">
        <v>4</v>
      </c>
      <c r="U388" s="24" t="s">
        <v>4</v>
      </c>
      <c r="V388" s="57" t="s">
        <v>4</v>
      </c>
      <c r="W388" s="24">
        <v>5.3</v>
      </c>
      <c r="X388" s="24">
        <v>8</v>
      </c>
      <c r="Y388" s="57">
        <f t="shared" si="41"/>
        <v>6.7</v>
      </c>
      <c r="Z388" s="24">
        <v>7.7</v>
      </c>
      <c r="AA388" s="24" t="s">
        <v>4</v>
      </c>
      <c r="AB388" s="57">
        <f t="shared" si="42"/>
        <v>8.4</v>
      </c>
    </row>
    <row r="389" spans="1:28">
      <c r="A389" s="18">
        <v>43374</v>
      </c>
      <c r="B389" s="24">
        <v>0.4</v>
      </c>
      <c r="C389" s="24">
        <v>0.4</v>
      </c>
      <c r="D389" s="57">
        <f t="shared" si="36"/>
        <v>1.8</v>
      </c>
      <c r="E389" s="24">
        <v>-9.3000000000000007</v>
      </c>
      <c r="F389" s="24" t="s">
        <v>4</v>
      </c>
      <c r="G389" s="57">
        <f t="shared" si="37"/>
        <v>-7</v>
      </c>
      <c r="H389" s="24">
        <v>-8.1999999999999993</v>
      </c>
      <c r="I389" s="24" t="s">
        <v>4</v>
      </c>
      <c r="J389" s="57">
        <f t="shared" si="43"/>
        <v>-6.7</v>
      </c>
      <c r="K389" s="24">
        <v>-8.8000000000000007</v>
      </c>
      <c r="L389" s="24" t="s">
        <v>4</v>
      </c>
      <c r="M389" s="57">
        <f t="shared" si="38"/>
        <v>-6.7</v>
      </c>
      <c r="N389" s="24">
        <v>1.7</v>
      </c>
      <c r="O389" s="24" t="s">
        <v>4</v>
      </c>
      <c r="P389" s="57">
        <f t="shared" si="39"/>
        <v>2.1</v>
      </c>
      <c r="Q389" s="24">
        <v>5.5</v>
      </c>
      <c r="R389" s="24">
        <v>8.8000000000000007</v>
      </c>
      <c r="S389" s="57">
        <f t="shared" si="40"/>
        <v>8.9</v>
      </c>
      <c r="T389" s="24" t="s">
        <v>4</v>
      </c>
      <c r="U389" s="24" t="s">
        <v>4</v>
      </c>
      <c r="V389" s="57" t="s">
        <v>4</v>
      </c>
      <c r="W389" s="24">
        <v>2.9</v>
      </c>
      <c r="X389" s="24">
        <v>5.6</v>
      </c>
      <c r="Y389" s="57">
        <f t="shared" si="41"/>
        <v>6.8</v>
      </c>
      <c r="Z389" s="24">
        <v>6.5</v>
      </c>
      <c r="AA389" s="24" t="s">
        <v>4</v>
      </c>
      <c r="AB389" s="57">
        <f t="shared" si="42"/>
        <v>7.7</v>
      </c>
    </row>
    <row r="390" spans="1:28">
      <c r="A390" s="18">
        <v>43405</v>
      </c>
      <c r="B390" s="24">
        <v>5.3</v>
      </c>
      <c r="C390" s="24">
        <v>5.3</v>
      </c>
      <c r="D390" s="57">
        <f t="shared" si="36"/>
        <v>1.9</v>
      </c>
      <c r="E390" s="24">
        <v>-6.5</v>
      </c>
      <c r="F390" s="24" t="s">
        <v>4</v>
      </c>
      <c r="G390" s="57">
        <f t="shared" si="37"/>
        <v>-8.1999999999999993</v>
      </c>
      <c r="H390" s="24">
        <v>-6</v>
      </c>
      <c r="I390" s="24" t="s">
        <v>4</v>
      </c>
      <c r="J390" s="57">
        <f t="shared" si="43"/>
        <v>-7.3</v>
      </c>
      <c r="K390" s="24">
        <v>-5.8</v>
      </c>
      <c r="L390" s="24" t="s">
        <v>4</v>
      </c>
      <c r="M390" s="57">
        <f t="shared" si="38"/>
        <v>-7.6</v>
      </c>
      <c r="N390" s="24">
        <v>1.8</v>
      </c>
      <c r="O390" s="24" t="s">
        <v>4</v>
      </c>
      <c r="P390" s="57">
        <f t="shared" si="39"/>
        <v>2.2000000000000002</v>
      </c>
      <c r="Q390" s="24">
        <v>2.6</v>
      </c>
      <c r="R390" s="24">
        <v>8.1</v>
      </c>
      <c r="S390" s="57">
        <f t="shared" si="40"/>
        <v>8.8000000000000007</v>
      </c>
      <c r="T390" s="24" t="s">
        <v>4</v>
      </c>
      <c r="U390" s="24" t="s">
        <v>4</v>
      </c>
      <c r="V390" s="57" t="s">
        <v>4</v>
      </c>
      <c r="W390" s="24">
        <v>4.2</v>
      </c>
      <c r="X390" s="24">
        <v>4.8</v>
      </c>
      <c r="Y390" s="57">
        <f t="shared" si="41"/>
        <v>6.1</v>
      </c>
      <c r="Z390" s="24">
        <v>7.9</v>
      </c>
      <c r="AA390" s="24" t="s">
        <v>4</v>
      </c>
      <c r="AB390" s="57">
        <f t="shared" si="42"/>
        <v>7.4</v>
      </c>
    </row>
    <row r="391" spans="1:28">
      <c r="A391" s="18">
        <v>43435</v>
      </c>
      <c r="B391" s="24">
        <v>4.4000000000000004</v>
      </c>
      <c r="C391" s="24">
        <v>4.4000000000000004</v>
      </c>
      <c r="D391" s="57">
        <f t="shared" si="36"/>
        <v>3.4</v>
      </c>
      <c r="E391" s="24">
        <v>-7.4</v>
      </c>
      <c r="F391" s="24" t="s">
        <v>4</v>
      </c>
      <c r="G391" s="57">
        <f t="shared" si="37"/>
        <v>-7.7</v>
      </c>
      <c r="H391" s="24">
        <v>-6.9</v>
      </c>
      <c r="I391" s="24" t="s">
        <v>4</v>
      </c>
      <c r="J391" s="57">
        <f t="shared" si="43"/>
        <v>-7</v>
      </c>
      <c r="K391" s="24">
        <v>-7.1</v>
      </c>
      <c r="L391" s="24" t="s">
        <v>4</v>
      </c>
      <c r="M391" s="57">
        <f t="shared" si="38"/>
        <v>-7.2</v>
      </c>
      <c r="N391" s="24">
        <v>2.2999999999999998</v>
      </c>
      <c r="O391" s="24" t="s">
        <v>4</v>
      </c>
      <c r="P391" s="57">
        <f t="shared" si="39"/>
        <v>1.9</v>
      </c>
      <c r="Q391" s="24">
        <v>6.5</v>
      </c>
      <c r="R391" s="24">
        <v>9.8000000000000007</v>
      </c>
      <c r="S391" s="57">
        <f t="shared" si="40"/>
        <v>8.9</v>
      </c>
      <c r="T391" s="24" t="s">
        <v>4</v>
      </c>
      <c r="U391" s="24" t="s">
        <v>4</v>
      </c>
      <c r="V391" s="57" t="s">
        <v>4</v>
      </c>
      <c r="W391" s="24">
        <v>5.2</v>
      </c>
      <c r="X391" s="24">
        <v>4</v>
      </c>
      <c r="Y391" s="57">
        <f t="shared" si="41"/>
        <v>4.8</v>
      </c>
      <c r="Z391" s="24">
        <v>7.3</v>
      </c>
      <c r="AA391" s="24" t="s">
        <v>4</v>
      </c>
      <c r="AB391" s="57">
        <f t="shared" si="42"/>
        <v>7.2</v>
      </c>
    </row>
    <row r="392" spans="1:28">
      <c r="A392" s="18">
        <v>43466</v>
      </c>
      <c r="B392" s="24">
        <v>-0.9</v>
      </c>
      <c r="C392" s="24">
        <v>-0.9</v>
      </c>
      <c r="D392" s="57">
        <f t="shared" si="36"/>
        <v>2.9</v>
      </c>
      <c r="E392" s="24">
        <v>-9.5</v>
      </c>
      <c r="F392" s="24" t="s">
        <v>4</v>
      </c>
      <c r="G392" s="57">
        <f t="shared" si="37"/>
        <v>-7.8</v>
      </c>
      <c r="H392" s="24">
        <v>-10.5</v>
      </c>
      <c r="I392" s="24" t="s">
        <v>4</v>
      </c>
      <c r="J392" s="57">
        <f t="shared" si="43"/>
        <v>-7.8</v>
      </c>
      <c r="K392" s="24">
        <v>-10.5</v>
      </c>
      <c r="L392" s="24" t="s">
        <v>4</v>
      </c>
      <c r="M392" s="57">
        <f t="shared" si="38"/>
        <v>-7.8</v>
      </c>
      <c r="N392" s="24">
        <v>1</v>
      </c>
      <c r="O392" s="24" t="s">
        <v>4</v>
      </c>
      <c r="P392" s="57">
        <f t="shared" si="39"/>
        <v>1.7</v>
      </c>
      <c r="Q392" s="24">
        <v>7.9</v>
      </c>
      <c r="R392" s="24">
        <v>6.3</v>
      </c>
      <c r="S392" s="57">
        <f t="shared" si="40"/>
        <v>8.1</v>
      </c>
      <c r="T392" s="24" t="s">
        <v>4</v>
      </c>
      <c r="U392" s="24" t="s">
        <v>4</v>
      </c>
      <c r="V392" s="57" t="s">
        <v>4</v>
      </c>
      <c r="W392" s="24">
        <v>6.7</v>
      </c>
      <c r="X392" s="24">
        <v>3.8</v>
      </c>
      <c r="Y392" s="57">
        <f t="shared" si="41"/>
        <v>4.2</v>
      </c>
      <c r="Z392" s="24">
        <v>7.4</v>
      </c>
      <c r="AA392" s="24" t="s">
        <v>4</v>
      </c>
      <c r="AB392" s="57">
        <f t="shared" si="42"/>
        <v>7.5</v>
      </c>
    </row>
    <row r="393" spans="1:28">
      <c r="A393" s="18">
        <v>43497</v>
      </c>
      <c r="B393" s="24">
        <v>3.1</v>
      </c>
      <c r="C393" s="24">
        <v>3.1</v>
      </c>
      <c r="D393" s="57">
        <f t="shared" si="36"/>
        <v>2.2000000000000002</v>
      </c>
      <c r="E393" s="24">
        <v>-8.3000000000000007</v>
      </c>
      <c r="F393" s="24" t="s">
        <v>4</v>
      </c>
      <c r="G393" s="57">
        <f t="shared" si="37"/>
        <v>-8.4</v>
      </c>
      <c r="H393" s="24">
        <v>-6.8</v>
      </c>
      <c r="I393" s="24" t="s">
        <v>4</v>
      </c>
      <c r="J393" s="57">
        <f t="shared" si="43"/>
        <v>-8.1</v>
      </c>
      <c r="K393" s="24">
        <v>-10.199999999999999</v>
      </c>
      <c r="L393" s="24" t="s">
        <v>4</v>
      </c>
      <c r="M393" s="57">
        <f t="shared" si="38"/>
        <v>-9.3000000000000007</v>
      </c>
      <c r="N393" s="24">
        <v>0.5</v>
      </c>
      <c r="O393" s="24" t="s">
        <v>4</v>
      </c>
      <c r="P393" s="57">
        <f t="shared" si="39"/>
        <v>1.3</v>
      </c>
      <c r="Q393" s="24">
        <v>9.6</v>
      </c>
      <c r="R393" s="24">
        <v>7.5</v>
      </c>
      <c r="S393" s="57">
        <f t="shared" si="40"/>
        <v>7.9</v>
      </c>
      <c r="T393" s="24" t="s">
        <v>4</v>
      </c>
      <c r="U393" s="24" t="s">
        <v>4</v>
      </c>
      <c r="V393" s="57" t="s">
        <v>4</v>
      </c>
      <c r="W393" s="24">
        <v>1.5</v>
      </c>
      <c r="X393" s="24">
        <v>0.1</v>
      </c>
      <c r="Y393" s="57">
        <f t="shared" si="41"/>
        <v>2.6</v>
      </c>
      <c r="Z393" s="24">
        <v>7.3</v>
      </c>
      <c r="AA393" s="24" t="s">
        <v>4</v>
      </c>
      <c r="AB393" s="57">
        <f t="shared" si="42"/>
        <v>7.3</v>
      </c>
    </row>
    <row r="394" spans="1:28">
      <c r="A394" s="18">
        <v>43525</v>
      </c>
      <c r="B394" s="24">
        <v>1.1000000000000001</v>
      </c>
      <c r="C394" s="24">
        <v>1.1000000000000001</v>
      </c>
      <c r="D394" s="57">
        <f t="shared" ref="D394:D457" si="44">ROUND(AVERAGE(C392:C394),1)</f>
        <v>1.1000000000000001</v>
      </c>
      <c r="E394" s="24">
        <v>-9.1999999999999993</v>
      </c>
      <c r="F394" s="24" t="s">
        <v>4</v>
      </c>
      <c r="G394" s="57">
        <f t="shared" ref="G394:G457" si="45">ROUND(AVERAGE(E392:E394),1)</f>
        <v>-9</v>
      </c>
      <c r="H394" s="24">
        <v>-10.4</v>
      </c>
      <c r="I394" s="24" t="s">
        <v>4</v>
      </c>
      <c r="J394" s="57">
        <f t="shared" si="43"/>
        <v>-9.1999999999999993</v>
      </c>
      <c r="K394" s="24">
        <v>-10.3</v>
      </c>
      <c r="L394" s="24" t="s">
        <v>4</v>
      </c>
      <c r="M394" s="57">
        <f t="shared" ref="M394:M457" si="46">ROUND(AVERAGE(K392:K394),1)</f>
        <v>-10.3</v>
      </c>
      <c r="N394" s="24">
        <v>3.1</v>
      </c>
      <c r="O394" s="24" t="s">
        <v>4</v>
      </c>
      <c r="P394" s="57">
        <f t="shared" ref="P394:P457" si="47">ROUND(AVERAGE(N392:N394),1)</f>
        <v>1.5</v>
      </c>
      <c r="Q394" s="24">
        <v>9.5</v>
      </c>
      <c r="R394" s="24">
        <v>6.3</v>
      </c>
      <c r="S394" s="57">
        <f t="shared" ref="S394:S457" si="48">ROUND(AVERAGE(R392:R394),1)</f>
        <v>6.7</v>
      </c>
      <c r="T394" s="24" t="s">
        <v>4</v>
      </c>
      <c r="U394" s="24" t="s">
        <v>4</v>
      </c>
      <c r="V394" s="57" t="s">
        <v>4</v>
      </c>
      <c r="W394" s="24">
        <v>1.1000000000000001</v>
      </c>
      <c r="X394" s="24">
        <v>-0.1</v>
      </c>
      <c r="Y394" s="57">
        <f t="shared" ref="Y394:Y457" si="49">ROUND(AVERAGE(X392:X394),1)</f>
        <v>1.3</v>
      </c>
      <c r="Z394" s="24">
        <v>7.6</v>
      </c>
      <c r="AA394" s="24" t="s">
        <v>4</v>
      </c>
      <c r="AB394" s="57">
        <f t="shared" ref="AB394:AB457" si="50">ROUND(AVERAGE(Z392:Z394),1)</f>
        <v>7.4</v>
      </c>
    </row>
    <row r="395" spans="1:28">
      <c r="A395" s="18">
        <v>43556</v>
      </c>
      <c r="B395" s="24">
        <v>0.3</v>
      </c>
      <c r="C395" s="24">
        <v>0.3</v>
      </c>
      <c r="D395" s="57">
        <f t="shared" si="44"/>
        <v>1.5</v>
      </c>
      <c r="E395" s="24">
        <v>-13.8</v>
      </c>
      <c r="F395" s="24" t="s">
        <v>4</v>
      </c>
      <c r="G395" s="57">
        <f t="shared" si="45"/>
        <v>-10.4</v>
      </c>
      <c r="H395" s="24">
        <v>-12.1</v>
      </c>
      <c r="I395" s="24" t="s">
        <v>4</v>
      </c>
      <c r="J395" s="57">
        <f t="shared" si="43"/>
        <v>-9.8000000000000007</v>
      </c>
      <c r="K395" s="24">
        <v>-12.2</v>
      </c>
      <c r="L395" s="24" t="s">
        <v>4</v>
      </c>
      <c r="M395" s="57">
        <f t="shared" si="46"/>
        <v>-10.9</v>
      </c>
      <c r="N395" s="24">
        <v>3</v>
      </c>
      <c r="O395" s="24" t="s">
        <v>4</v>
      </c>
      <c r="P395" s="57">
        <f t="shared" si="47"/>
        <v>2.2000000000000002</v>
      </c>
      <c r="Q395" s="24">
        <v>7</v>
      </c>
      <c r="R395" s="24">
        <v>5.2</v>
      </c>
      <c r="S395" s="57">
        <f t="shared" si="48"/>
        <v>6.3</v>
      </c>
      <c r="T395" s="24" t="s">
        <v>4</v>
      </c>
      <c r="U395" s="24" t="s">
        <v>4</v>
      </c>
      <c r="V395" s="57" t="s">
        <v>4</v>
      </c>
      <c r="W395" s="24">
        <v>0.7</v>
      </c>
      <c r="X395" s="24">
        <v>0</v>
      </c>
      <c r="Y395" s="57">
        <f t="shared" si="49"/>
        <v>0</v>
      </c>
      <c r="Z395" s="24">
        <v>8.6999999999999993</v>
      </c>
      <c r="AA395" s="24" t="s">
        <v>4</v>
      </c>
      <c r="AB395" s="57">
        <f t="shared" si="50"/>
        <v>7.9</v>
      </c>
    </row>
    <row r="396" spans="1:28">
      <c r="A396" s="18">
        <v>43586</v>
      </c>
      <c r="B396" s="24">
        <v>0.4</v>
      </c>
      <c r="C396" s="24">
        <v>0.4</v>
      </c>
      <c r="D396" s="57">
        <f t="shared" si="44"/>
        <v>0.6</v>
      </c>
      <c r="E396" s="24">
        <v>-12.5</v>
      </c>
      <c r="F396" s="24" t="s">
        <v>4</v>
      </c>
      <c r="G396" s="57">
        <f t="shared" si="45"/>
        <v>-11.8</v>
      </c>
      <c r="H396" s="24">
        <v>-10</v>
      </c>
      <c r="I396" s="24" t="s">
        <v>4</v>
      </c>
      <c r="J396" s="57">
        <f t="shared" si="43"/>
        <v>-10.8</v>
      </c>
      <c r="K396" s="24">
        <v>-9.6</v>
      </c>
      <c r="L396" s="24" t="s">
        <v>4</v>
      </c>
      <c r="M396" s="57">
        <f t="shared" si="46"/>
        <v>-10.7</v>
      </c>
      <c r="N396" s="24">
        <v>2.7</v>
      </c>
      <c r="O396" s="24" t="s">
        <v>4</v>
      </c>
      <c r="P396" s="57">
        <f t="shared" si="47"/>
        <v>2.9</v>
      </c>
      <c r="Q396" s="24">
        <v>7.5</v>
      </c>
      <c r="R396" s="24">
        <v>4.3</v>
      </c>
      <c r="S396" s="57">
        <f t="shared" si="48"/>
        <v>5.3</v>
      </c>
      <c r="T396" s="24" t="s">
        <v>4</v>
      </c>
      <c r="U396" s="24" t="s">
        <v>4</v>
      </c>
      <c r="V396" s="57" t="s">
        <v>4</v>
      </c>
      <c r="W396" s="24">
        <v>2.1</v>
      </c>
      <c r="X396" s="24">
        <v>0.6</v>
      </c>
      <c r="Y396" s="57">
        <f t="shared" si="49"/>
        <v>0.2</v>
      </c>
      <c r="Z396" s="24">
        <v>6.2</v>
      </c>
      <c r="AA396" s="24" t="s">
        <v>4</v>
      </c>
      <c r="AB396" s="57">
        <f t="shared" si="50"/>
        <v>7.5</v>
      </c>
    </row>
    <row r="397" spans="1:28">
      <c r="A397" s="18">
        <v>43617</v>
      </c>
      <c r="B397" s="24">
        <v>3.4</v>
      </c>
      <c r="C397" s="24">
        <v>3.4</v>
      </c>
      <c r="D397" s="57">
        <f t="shared" si="44"/>
        <v>1.4</v>
      </c>
      <c r="E397" s="24">
        <v>-8.1</v>
      </c>
      <c r="F397" s="24" t="s">
        <v>4</v>
      </c>
      <c r="G397" s="57">
        <f t="shared" si="45"/>
        <v>-11.5</v>
      </c>
      <c r="H397" s="24">
        <v>-8.1</v>
      </c>
      <c r="I397" s="24" t="s">
        <v>4</v>
      </c>
      <c r="J397" s="57">
        <f t="shared" si="43"/>
        <v>-10.1</v>
      </c>
      <c r="K397" s="24">
        <v>-8.5</v>
      </c>
      <c r="L397" s="24" t="s">
        <v>4</v>
      </c>
      <c r="M397" s="57">
        <f t="shared" si="46"/>
        <v>-10.1</v>
      </c>
      <c r="N397" s="24">
        <v>1.7</v>
      </c>
      <c r="O397" s="24" t="s">
        <v>4</v>
      </c>
      <c r="P397" s="57">
        <f t="shared" si="47"/>
        <v>2.5</v>
      </c>
      <c r="Q397" s="24">
        <v>6.1</v>
      </c>
      <c r="R397" s="24">
        <v>4.5999999999999996</v>
      </c>
      <c r="S397" s="57">
        <f t="shared" si="48"/>
        <v>4.7</v>
      </c>
      <c r="T397" s="24" t="s">
        <v>4</v>
      </c>
      <c r="U397" s="24" t="s">
        <v>4</v>
      </c>
      <c r="V397" s="57" t="s">
        <v>4</v>
      </c>
      <c r="W397" s="24">
        <v>2</v>
      </c>
      <c r="X397" s="24">
        <v>1.6</v>
      </c>
      <c r="Y397" s="57">
        <f t="shared" si="49"/>
        <v>0.7</v>
      </c>
      <c r="Z397" s="24">
        <v>5.8</v>
      </c>
      <c r="AA397" s="24" t="s">
        <v>4</v>
      </c>
      <c r="AB397" s="57">
        <f t="shared" si="50"/>
        <v>6.9</v>
      </c>
    </row>
    <row r="398" spans="1:28">
      <c r="A398" s="18">
        <v>43647</v>
      </c>
      <c r="B398" s="24">
        <v>-1.5</v>
      </c>
      <c r="C398" s="24">
        <v>-1.5</v>
      </c>
      <c r="D398" s="57">
        <f t="shared" si="44"/>
        <v>0.8</v>
      </c>
      <c r="E398" s="24">
        <v>-15.3</v>
      </c>
      <c r="F398" s="24" t="s">
        <v>4</v>
      </c>
      <c r="G398" s="57">
        <f t="shared" si="45"/>
        <v>-12</v>
      </c>
      <c r="H398" s="24">
        <v>-13.7</v>
      </c>
      <c r="I398" s="24" t="s">
        <v>4</v>
      </c>
      <c r="J398" s="57">
        <f t="shared" si="43"/>
        <v>-10.6</v>
      </c>
      <c r="K398" s="24">
        <v>-12</v>
      </c>
      <c r="L398" s="24" t="s">
        <v>4</v>
      </c>
      <c r="M398" s="57">
        <f t="shared" si="46"/>
        <v>-10</v>
      </c>
      <c r="N398" s="24">
        <v>3.5</v>
      </c>
      <c r="O398" s="24" t="s">
        <v>4</v>
      </c>
      <c r="P398" s="57">
        <f t="shared" si="47"/>
        <v>2.6</v>
      </c>
      <c r="Q398" s="24">
        <v>2.9</v>
      </c>
      <c r="R398" s="24">
        <v>3.6</v>
      </c>
      <c r="S398" s="57">
        <f t="shared" si="48"/>
        <v>4.2</v>
      </c>
      <c r="T398" s="24" t="s">
        <v>4</v>
      </c>
      <c r="U398" s="24" t="s">
        <v>4</v>
      </c>
      <c r="V398" s="57" t="s">
        <v>4</v>
      </c>
      <c r="W398" s="24">
        <v>-1.7</v>
      </c>
      <c r="X398" s="24">
        <v>-0.6</v>
      </c>
      <c r="Y398" s="57">
        <f t="shared" si="49"/>
        <v>0.5</v>
      </c>
      <c r="Z398" s="24">
        <v>4.2</v>
      </c>
      <c r="AA398" s="24" t="s">
        <v>4</v>
      </c>
      <c r="AB398" s="57">
        <f t="shared" si="50"/>
        <v>5.4</v>
      </c>
    </row>
    <row r="399" spans="1:28">
      <c r="A399" s="18">
        <v>43678</v>
      </c>
      <c r="B399" s="24">
        <v>3.2</v>
      </c>
      <c r="C399" s="24">
        <v>3.2</v>
      </c>
      <c r="D399" s="57">
        <f t="shared" si="44"/>
        <v>1.7</v>
      </c>
      <c r="E399" s="24">
        <v>-10.1</v>
      </c>
      <c r="F399" s="24" t="s">
        <v>4</v>
      </c>
      <c r="G399" s="57">
        <f t="shared" si="45"/>
        <v>-11.2</v>
      </c>
      <c r="H399" s="24">
        <v>-9.9</v>
      </c>
      <c r="I399" s="24" t="s">
        <v>4</v>
      </c>
      <c r="J399" s="57">
        <f t="shared" si="43"/>
        <v>-10.6</v>
      </c>
      <c r="K399" s="24">
        <v>-10.6</v>
      </c>
      <c r="L399" s="24" t="s">
        <v>4</v>
      </c>
      <c r="M399" s="57">
        <f t="shared" si="46"/>
        <v>-10.4</v>
      </c>
      <c r="N399" s="24">
        <v>4.3</v>
      </c>
      <c r="O399" s="24" t="s">
        <v>4</v>
      </c>
      <c r="P399" s="57">
        <f t="shared" si="47"/>
        <v>3.2</v>
      </c>
      <c r="Q399" s="24">
        <v>7.2</v>
      </c>
      <c r="R399" s="24">
        <v>5.8</v>
      </c>
      <c r="S399" s="57">
        <f t="shared" si="48"/>
        <v>4.7</v>
      </c>
      <c r="T399" s="24" t="s">
        <v>4</v>
      </c>
      <c r="U399" s="24" t="s">
        <v>4</v>
      </c>
      <c r="V399" s="57" t="s">
        <v>4</v>
      </c>
      <c r="W399" s="24">
        <v>-0.8</v>
      </c>
      <c r="X399" s="24">
        <v>1.6</v>
      </c>
      <c r="Y399" s="57">
        <f t="shared" si="49"/>
        <v>0.9</v>
      </c>
      <c r="Z399" s="24">
        <v>5</v>
      </c>
      <c r="AA399" s="24" t="s">
        <v>4</v>
      </c>
      <c r="AB399" s="57">
        <f t="shared" si="50"/>
        <v>5</v>
      </c>
    </row>
    <row r="400" spans="1:28">
      <c r="A400" s="18">
        <v>43709</v>
      </c>
      <c r="B400" s="24">
        <v>-4.9000000000000004</v>
      </c>
      <c r="C400" s="24">
        <v>-4.9000000000000004</v>
      </c>
      <c r="D400" s="57">
        <f t="shared" si="44"/>
        <v>-1.1000000000000001</v>
      </c>
      <c r="E400" s="24">
        <v>-13.8</v>
      </c>
      <c r="F400" s="24" t="s">
        <v>4</v>
      </c>
      <c r="G400" s="57">
        <f t="shared" si="45"/>
        <v>-13.1</v>
      </c>
      <c r="H400" s="24">
        <v>-8.6999999999999993</v>
      </c>
      <c r="I400" s="24" t="s">
        <v>4</v>
      </c>
      <c r="J400" s="57">
        <f t="shared" si="43"/>
        <v>-10.8</v>
      </c>
      <c r="K400" s="24">
        <v>-14</v>
      </c>
      <c r="L400" s="24" t="s">
        <v>4</v>
      </c>
      <c r="M400" s="57">
        <f t="shared" si="46"/>
        <v>-12.2</v>
      </c>
      <c r="N400" s="24">
        <v>3.6</v>
      </c>
      <c r="O400" s="24" t="s">
        <v>4</v>
      </c>
      <c r="P400" s="57">
        <f t="shared" si="47"/>
        <v>3.8</v>
      </c>
      <c r="Q400" s="24">
        <v>5.6</v>
      </c>
      <c r="R400" s="24">
        <v>6.9</v>
      </c>
      <c r="S400" s="57">
        <f t="shared" si="48"/>
        <v>5.4</v>
      </c>
      <c r="T400" s="24" t="s">
        <v>4</v>
      </c>
      <c r="U400" s="24" t="s">
        <v>4</v>
      </c>
      <c r="V400" s="57" t="s">
        <v>4</v>
      </c>
      <c r="W400" s="24">
        <v>-2.7</v>
      </c>
      <c r="X400" s="24">
        <v>0.2</v>
      </c>
      <c r="Y400" s="57">
        <f t="shared" si="49"/>
        <v>0.4</v>
      </c>
      <c r="Z400" s="24">
        <v>6.2</v>
      </c>
      <c r="AA400" s="24" t="s">
        <v>4</v>
      </c>
      <c r="AB400" s="57">
        <f t="shared" si="50"/>
        <v>5.0999999999999996</v>
      </c>
    </row>
    <row r="401" spans="1:28">
      <c r="A401" s="18">
        <v>43739</v>
      </c>
      <c r="B401" s="24">
        <v>-2.6</v>
      </c>
      <c r="C401" s="24">
        <v>-2.6</v>
      </c>
      <c r="D401" s="57">
        <f t="shared" si="44"/>
        <v>-1.4</v>
      </c>
      <c r="E401" s="24">
        <v>-15</v>
      </c>
      <c r="F401" s="24" t="s">
        <v>4</v>
      </c>
      <c r="G401" s="57">
        <f t="shared" si="45"/>
        <v>-13</v>
      </c>
      <c r="H401" s="24">
        <v>-11.6</v>
      </c>
      <c r="I401" s="24" t="s">
        <v>4</v>
      </c>
      <c r="J401" s="57">
        <f t="shared" si="43"/>
        <v>-10.1</v>
      </c>
      <c r="K401" s="24">
        <v>-15.4</v>
      </c>
      <c r="L401" s="24" t="s">
        <v>4</v>
      </c>
      <c r="M401" s="57">
        <f t="shared" si="46"/>
        <v>-13.3</v>
      </c>
      <c r="N401" s="24">
        <v>4.8</v>
      </c>
      <c r="O401" s="24" t="s">
        <v>4</v>
      </c>
      <c r="P401" s="57">
        <f t="shared" si="47"/>
        <v>4.2</v>
      </c>
      <c r="Q401" s="24">
        <v>1.7</v>
      </c>
      <c r="R401" s="24">
        <v>5</v>
      </c>
      <c r="S401" s="57">
        <f t="shared" si="48"/>
        <v>5.9</v>
      </c>
      <c r="T401" s="24" t="s">
        <v>4</v>
      </c>
      <c r="U401" s="24" t="s">
        <v>4</v>
      </c>
      <c r="V401" s="57" t="s">
        <v>4</v>
      </c>
      <c r="W401" s="24">
        <v>-1.5</v>
      </c>
      <c r="X401" s="24">
        <v>1.4</v>
      </c>
      <c r="Y401" s="57">
        <f t="shared" si="49"/>
        <v>1.1000000000000001</v>
      </c>
      <c r="Z401" s="24">
        <v>5.4</v>
      </c>
      <c r="AA401" s="24" t="s">
        <v>4</v>
      </c>
      <c r="AB401" s="57">
        <f t="shared" si="50"/>
        <v>5.5</v>
      </c>
    </row>
    <row r="402" spans="1:28">
      <c r="A402" s="18">
        <v>43770</v>
      </c>
      <c r="B402" s="24">
        <v>1.1000000000000001</v>
      </c>
      <c r="C402" s="24">
        <v>1.1000000000000001</v>
      </c>
      <c r="D402" s="57">
        <f t="shared" si="44"/>
        <v>-2.1</v>
      </c>
      <c r="E402" s="24">
        <v>-10</v>
      </c>
      <c r="F402" s="24" t="s">
        <v>4</v>
      </c>
      <c r="G402" s="57">
        <f t="shared" si="45"/>
        <v>-12.9</v>
      </c>
      <c r="H402" s="24">
        <v>-7.9</v>
      </c>
      <c r="I402" s="24" t="s">
        <v>4</v>
      </c>
      <c r="J402" s="57">
        <f t="shared" si="43"/>
        <v>-9.4</v>
      </c>
      <c r="K402" s="24">
        <v>-9.8000000000000007</v>
      </c>
      <c r="L402" s="24" t="s">
        <v>4</v>
      </c>
      <c r="M402" s="57">
        <f t="shared" si="46"/>
        <v>-13.1</v>
      </c>
      <c r="N402" s="24">
        <v>3.9</v>
      </c>
      <c r="O402" s="24" t="s">
        <v>4</v>
      </c>
      <c r="P402" s="57">
        <f t="shared" si="47"/>
        <v>4.0999999999999996</v>
      </c>
      <c r="Q402" s="24">
        <v>1.2</v>
      </c>
      <c r="R402" s="24">
        <v>7.3</v>
      </c>
      <c r="S402" s="57">
        <f t="shared" si="48"/>
        <v>6.4</v>
      </c>
      <c r="T402" s="24" t="s">
        <v>4</v>
      </c>
      <c r="U402" s="24" t="s">
        <v>4</v>
      </c>
      <c r="V402" s="57" t="s">
        <v>4</v>
      </c>
      <c r="W402" s="24">
        <v>-2.2999999999999998</v>
      </c>
      <c r="X402" s="24">
        <v>-2</v>
      </c>
      <c r="Y402" s="57">
        <f t="shared" si="49"/>
        <v>-0.1</v>
      </c>
      <c r="Z402" s="24">
        <v>5.4</v>
      </c>
      <c r="AA402" s="24" t="s">
        <v>4</v>
      </c>
      <c r="AB402" s="57">
        <f t="shared" si="50"/>
        <v>5.7</v>
      </c>
    </row>
    <row r="403" spans="1:28">
      <c r="A403" s="18">
        <v>43800</v>
      </c>
      <c r="B403" s="24">
        <v>0.9</v>
      </c>
      <c r="C403" s="24">
        <v>0.9</v>
      </c>
      <c r="D403" s="57">
        <f t="shared" si="44"/>
        <v>-0.2</v>
      </c>
      <c r="E403" s="24">
        <v>-12.4</v>
      </c>
      <c r="F403" s="24" t="s">
        <v>4</v>
      </c>
      <c r="G403" s="57">
        <f t="shared" si="45"/>
        <v>-12.5</v>
      </c>
      <c r="H403" s="24">
        <v>-10.3</v>
      </c>
      <c r="I403" s="24" t="s">
        <v>4</v>
      </c>
      <c r="J403" s="57">
        <f t="shared" si="43"/>
        <v>-9.9</v>
      </c>
      <c r="K403" s="24">
        <v>-10</v>
      </c>
      <c r="L403" s="24" t="s">
        <v>4</v>
      </c>
      <c r="M403" s="57">
        <f t="shared" si="46"/>
        <v>-11.7</v>
      </c>
      <c r="N403" s="24">
        <v>3.4</v>
      </c>
      <c r="O403" s="24" t="s">
        <v>4</v>
      </c>
      <c r="P403" s="57">
        <f t="shared" si="47"/>
        <v>4</v>
      </c>
      <c r="Q403" s="24">
        <v>1</v>
      </c>
      <c r="R403" s="24">
        <v>4</v>
      </c>
      <c r="S403" s="57">
        <f t="shared" si="48"/>
        <v>5.4</v>
      </c>
      <c r="T403" s="24" t="s">
        <v>4</v>
      </c>
      <c r="U403" s="24" t="s">
        <v>4</v>
      </c>
      <c r="V403" s="57" t="s">
        <v>4</v>
      </c>
      <c r="W403" s="24">
        <v>1.2</v>
      </c>
      <c r="X403" s="24">
        <v>-0.5</v>
      </c>
      <c r="Y403" s="57">
        <f t="shared" si="49"/>
        <v>-0.4</v>
      </c>
      <c r="Z403" s="24">
        <v>5.8</v>
      </c>
      <c r="AA403" s="24" t="s">
        <v>4</v>
      </c>
      <c r="AB403" s="57">
        <f t="shared" si="50"/>
        <v>5.5</v>
      </c>
    </row>
    <row r="404" spans="1:28">
      <c r="A404" s="18">
        <v>43831</v>
      </c>
      <c r="B404" s="24">
        <v>-2.2999999999999998</v>
      </c>
      <c r="C404" s="24">
        <v>-2.2999999999999998</v>
      </c>
      <c r="D404" s="57">
        <f t="shared" si="44"/>
        <v>-0.1</v>
      </c>
      <c r="E404" s="24">
        <v>-9.6</v>
      </c>
      <c r="F404" s="24" t="s">
        <v>4</v>
      </c>
      <c r="G404" s="57">
        <f t="shared" si="45"/>
        <v>-10.7</v>
      </c>
      <c r="H404" s="24">
        <v>-9.4</v>
      </c>
      <c r="I404" s="24" t="s">
        <v>4</v>
      </c>
      <c r="J404" s="57">
        <f t="shared" si="43"/>
        <v>-9.1999999999999993</v>
      </c>
      <c r="K404" s="24">
        <v>-10.199999999999999</v>
      </c>
      <c r="L404" s="24" t="s">
        <v>4</v>
      </c>
      <c r="M404" s="57">
        <f t="shared" si="46"/>
        <v>-10</v>
      </c>
      <c r="N404" s="24">
        <v>1.8</v>
      </c>
      <c r="O404" s="24" t="s">
        <v>4</v>
      </c>
      <c r="P404" s="57">
        <f t="shared" si="47"/>
        <v>3</v>
      </c>
      <c r="Q404" s="24">
        <v>6.2</v>
      </c>
      <c r="R404" s="24">
        <v>5.2</v>
      </c>
      <c r="S404" s="57">
        <f t="shared" si="48"/>
        <v>5.5</v>
      </c>
      <c r="T404" s="24" t="s">
        <v>4</v>
      </c>
      <c r="U404" s="24" t="s">
        <v>4</v>
      </c>
      <c r="V404" s="57" t="s">
        <v>4</v>
      </c>
      <c r="W404" s="24">
        <v>2.6</v>
      </c>
      <c r="X404" s="24">
        <v>-0.7</v>
      </c>
      <c r="Y404" s="57">
        <f t="shared" si="49"/>
        <v>-1.1000000000000001</v>
      </c>
      <c r="Z404" s="24">
        <v>8.1999999999999993</v>
      </c>
      <c r="AA404" s="24" t="s">
        <v>4</v>
      </c>
      <c r="AB404" s="57">
        <f t="shared" si="50"/>
        <v>6.5</v>
      </c>
    </row>
    <row r="405" spans="1:28">
      <c r="A405" s="18">
        <v>43862</v>
      </c>
      <c r="B405" s="24">
        <v>-3.2</v>
      </c>
      <c r="C405" s="24">
        <v>-3.2</v>
      </c>
      <c r="D405" s="57">
        <f t="shared" si="44"/>
        <v>-1.5</v>
      </c>
      <c r="E405" s="24">
        <v>-13.7</v>
      </c>
      <c r="F405" s="24" t="s">
        <v>4</v>
      </c>
      <c r="G405" s="57">
        <f t="shared" si="45"/>
        <v>-11.9</v>
      </c>
      <c r="H405" s="24">
        <v>-10.4</v>
      </c>
      <c r="I405" s="24" t="s">
        <v>4</v>
      </c>
      <c r="J405" s="57">
        <f t="shared" si="43"/>
        <v>-10</v>
      </c>
      <c r="K405" s="24">
        <v>-10.6</v>
      </c>
      <c r="L405" s="24" t="s">
        <v>4</v>
      </c>
      <c r="M405" s="57">
        <f t="shared" si="46"/>
        <v>-10.3</v>
      </c>
      <c r="N405" s="24">
        <v>2.4</v>
      </c>
      <c r="O405" s="24" t="s">
        <v>4</v>
      </c>
      <c r="P405" s="57">
        <f t="shared" si="47"/>
        <v>2.5</v>
      </c>
      <c r="Q405" s="24">
        <v>4</v>
      </c>
      <c r="R405" s="24">
        <v>2.5</v>
      </c>
      <c r="S405" s="57">
        <f t="shared" si="48"/>
        <v>3.9</v>
      </c>
      <c r="T405" s="24" t="s">
        <v>4</v>
      </c>
      <c r="U405" s="24" t="s">
        <v>4</v>
      </c>
      <c r="V405" s="57" t="s">
        <v>4</v>
      </c>
      <c r="W405" s="24">
        <v>1.4</v>
      </c>
      <c r="X405" s="24">
        <v>0</v>
      </c>
      <c r="Y405" s="57">
        <f t="shared" si="49"/>
        <v>-0.4</v>
      </c>
      <c r="Z405" s="24">
        <v>7.3</v>
      </c>
      <c r="AA405" s="24" t="s">
        <v>4</v>
      </c>
      <c r="AB405" s="57">
        <f t="shared" si="50"/>
        <v>7.1</v>
      </c>
    </row>
    <row r="406" spans="1:28">
      <c r="A406" s="18">
        <v>43891</v>
      </c>
      <c r="B406" s="24">
        <v>-2.5</v>
      </c>
      <c r="C406" s="24">
        <v>-2.5</v>
      </c>
      <c r="D406" s="57">
        <f t="shared" si="44"/>
        <v>-2.7</v>
      </c>
      <c r="E406" s="24">
        <v>-16.8</v>
      </c>
      <c r="F406" s="24" t="s">
        <v>4</v>
      </c>
      <c r="G406" s="57">
        <f t="shared" si="45"/>
        <v>-13.4</v>
      </c>
      <c r="H406" s="24">
        <v>-14.3</v>
      </c>
      <c r="I406" s="24" t="s">
        <v>4</v>
      </c>
      <c r="J406" s="57">
        <f t="shared" si="43"/>
        <v>-11.4</v>
      </c>
      <c r="K406" s="24">
        <v>-15.6</v>
      </c>
      <c r="L406" s="24" t="s">
        <v>4</v>
      </c>
      <c r="M406" s="57">
        <f t="shared" si="46"/>
        <v>-12.1</v>
      </c>
      <c r="N406" s="24">
        <v>2.4</v>
      </c>
      <c r="O406" s="24" t="s">
        <v>4</v>
      </c>
      <c r="P406" s="57">
        <f t="shared" si="47"/>
        <v>2.2000000000000002</v>
      </c>
      <c r="Q406" s="24">
        <v>-5</v>
      </c>
      <c r="R406" s="24">
        <v>-8.1</v>
      </c>
      <c r="S406" s="57">
        <f t="shared" si="48"/>
        <v>-0.1</v>
      </c>
      <c r="T406" s="24" t="s">
        <v>4</v>
      </c>
      <c r="U406" s="24" t="s">
        <v>4</v>
      </c>
      <c r="V406" s="57" t="s">
        <v>4</v>
      </c>
      <c r="W406" s="24">
        <v>-0.1</v>
      </c>
      <c r="X406" s="24">
        <v>-1.2</v>
      </c>
      <c r="Y406" s="57">
        <f t="shared" si="49"/>
        <v>-0.6</v>
      </c>
      <c r="Z406" s="24">
        <v>2.6</v>
      </c>
      <c r="AA406" s="24" t="s">
        <v>4</v>
      </c>
      <c r="AB406" s="57">
        <f t="shared" si="50"/>
        <v>6</v>
      </c>
    </row>
    <row r="407" spans="1:28">
      <c r="A407" s="18">
        <v>43922</v>
      </c>
      <c r="B407" s="24">
        <v>-30.5</v>
      </c>
      <c r="C407" s="24">
        <v>-30.5</v>
      </c>
      <c r="D407" s="57">
        <f t="shared" si="44"/>
        <v>-12.1</v>
      </c>
      <c r="E407" s="24">
        <v>-40.799999999999997</v>
      </c>
      <c r="F407" s="24" t="s">
        <v>4</v>
      </c>
      <c r="G407" s="57">
        <f t="shared" si="45"/>
        <v>-23.8</v>
      </c>
      <c r="H407" s="24">
        <v>-40.1</v>
      </c>
      <c r="I407" s="24" t="s">
        <v>4</v>
      </c>
      <c r="J407" s="57">
        <f t="shared" si="43"/>
        <v>-21.6</v>
      </c>
      <c r="K407" s="24">
        <v>-44.9</v>
      </c>
      <c r="L407" s="24" t="s">
        <v>4</v>
      </c>
      <c r="M407" s="57">
        <f t="shared" si="46"/>
        <v>-23.7</v>
      </c>
      <c r="N407" s="24">
        <v>1</v>
      </c>
      <c r="O407" s="24" t="s">
        <v>4</v>
      </c>
      <c r="P407" s="57">
        <f t="shared" si="47"/>
        <v>1.9</v>
      </c>
      <c r="Q407" s="24">
        <v>-51.1</v>
      </c>
      <c r="R407" s="24">
        <v>-53.2</v>
      </c>
      <c r="S407" s="57">
        <f t="shared" si="48"/>
        <v>-19.600000000000001</v>
      </c>
      <c r="T407" s="24" t="s">
        <v>4</v>
      </c>
      <c r="U407" s="24" t="s">
        <v>4</v>
      </c>
      <c r="V407" s="57" t="s">
        <v>4</v>
      </c>
      <c r="W407" s="24">
        <v>-23.9</v>
      </c>
      <c r="X407" s="24">
        <v>-24.7</v>
      </c>
      <c r="Y407" s="57">
        <f t="shared" si="49"/>
        <v>-8.6</v>
      </c>
      <c r="Z407" s="24">
        <v>-28.4</v>
      </c>
      <c r="AA407" s="24" t="s">
        <v>4</v>
      </c>
      <c r="AB407" s="57">
        <f t="shared" si="50"/>
        <v>-6.2</v>
      </c>
    </row>
    <row r="408" spans="1:28">
      <c r="A408" s="18">
        <v>43952</v>
      </c>
      <c r="B408" s="24">
        <v>-57.6</v>
      </c>
      <c r="C408" s="24">
        <v>-57.6</v>
      </c>
      <c r="D408" s="57">
        <f t="shared" si="44"/>
        <v>-30.2</v>
      </c>
      <c r="E408" s="24">
        <v>-70.2</v>
      </c>
      <c r="F408" s="24" t="s">
        <v>4</v>
      </c>
      <c r="G408" s="57">
        <f t="shared" si="45"/>
        <v>-42.6</v>
      </c>
      <c r="H408" s="24">
        <v>-66.8</v>
      </c>
      <c r="I408" s="24" t="s">
        <v>4</v>
      </c>
      <c r="J408" s="57">
        <f t="shared" si="43"/>
        <v>-40.4</v>
      </c>
      <c r="K408" s="24">
        <v>-68.2</v>
      </c>
      <c r="L408" s="24" t="s">
        <v>4</v>
      </c>
      <c r="M408" s="57">
        <f t="shared" si="46"/>
        <v>-42.9</v>
      </c>
      <c r="N408" s="24">
        <v>18.5</v>
      </c>
      <c r="O408" s="24" t="s">
        <v>4</v>
      </c>
      <c r="P408" s="57">
        <f t="shared" si="47"/>
        <v>7.3</v>
      </c>
      <c r="Q408" s="24">
        <v>-22.7</v>
      </c>
      <c r="R408" s="24">
        <v>-26.7</v>
      </c>
      <c r="S408" s="57">
        <f t="shared" si="48"/>
        <v>-29.3</v>
      </c>
      <c r="T408" s="24" t="s">
        <v>4</v>
      </c>
      <c r="U408" s="24" t="s">
        <v>4</v>
      </c>
      <c r="V408" s="57" t="s">
        <v>4</v>
      </c>
      <c r="W408" s="24">
        <v>-20.8</v>
      </c>
      <c r="X408" s="24">
        <v>-22.1</v>
      </c>
      <c r="Y408" s="57">
        <f t="shared" si="49"/>
        <v>-16</v>
      </c>
      <c r="Z408" s="24">
        <v>-5.9</v>
      </c>
      <c r="AA408" s="24" t="s">
        <v>4</v>
      </c>
      <c r="AB408" s="57">
        <f t="shared" si="50"/>
        <v>-10.6</v>
      </c>
    </row>
    <row r="409" spans="1:28">
      <c r="A409" s="18">
        <v>43983</v>
      </c>
      <c r="B409" s="24">
        <v>-49.2</v>
      </c>
      <c r="C409" s="24">
        <v>-49.2</v>
      </c>
      <c r="D409" s="57">
        <f t="shared" si="44"/>
        <v>-45.8</v>
      </c>
      <c r="E409" s="24">
        <v>-68.400000000000006</v>
      </c>
      <c r="F409" s="24" t="s">
        <v>4</v>
      </c>
      <c r="G409" s="57">
        <f t="shared" si="45"/>
        <v>-59.8</v>
      </c>
      <c r="H409" s="24">
        <v>-66.599999999999994</v>
      </c>
      <c r="I409" s="24" t="s">
        <v>4</v>
      </c>
      <c r="J409" s="57">
        <f t="shared" si="43"/>
        <v>-57.8</v>
      </c>
      <c r="K409" s="24">
        <v>-63.6</v>
      </c>
      <c r="L409" s="24" t="s">
        <v>4</v>
      </c>
      <c r="M409" s="57">
        <f t="shared" si="46"/>
        <v>-58.9</v>
      </c>
      <c r="N409" s="24">
        <v>18.100000000000001</v>
      </c>
      <c r="O409" s="24" t="s">
        <v>4</v>
      </c>
      <c r="P409" s="57">
        <f t="shared" si="47"/>
        <v>12.5</v>
      </c>
      <c r="Q409" s="24">
        <v>14.9</v>
      </c>
      <c r="R409" s="24">
        <v>12.7</v>
      </c>
      <c r="S409" s="57">
        <f t="shared" si="48"/>
        <v>-22.4</v>
      </c>
      <c r="T409" s="24" t="s">
        <v>4</v>
      </c>
      <c r="U409" s="24" t="s">
        <v>4</v>
      </c>
      <c r="V409" s="57" t="s">
        <v>4</v>
      </c>
      <c r="W409" s="24">
        <v>9.6999999999999993</v>
      </c>
      <c r="X409" s="24">
        <v>9.5</v>
      </c>
      <c r="Y409" s="57">
        <f t="shared" si="49"/>
        <v>-12.4</v>
      </c>
      <c r="Z409" s="24">
        <v>-3.5</v>
      </c>
      <c r="AA409" s="24" t="s">
        <v>4</v>
      </c>
      <c r="AB409" s="57">
        <f t="shared" si="50"/>
        <v>-12.6</v>
      </c>
    </row>
    <row r="410" spans="1:28">
      <c r="A410" s="18">
        <v>44013</v>
      </c>
      <c r="B410" s="24">
        <v>-32.6</v>
      </c>
      <c r="C410" s="24">
        <v>-32.6</v>
      </c>
      <c r="D410" s="57">
        <f t="shared" si="44"/>
        <v>-46.5</v>
      </c>
      <c r="E410" s="24">
        <v>-57.7</v>
      </c>
      <c r="F410" s="24" t="s">
        <v>4</v>
      </c>
      <c r="G410" s="57">
        <f t="shared" si="45"/>
        <v>-65.400000000000006</v>
      </c>
      <c r="H410" s="24">
        <v>-53.9</v>
      </c>
      <c r="I410" s="24" t="s">
        <v>4</v>
      </c>
      <c r="J410" s="57">
        <f t="shared" si="43"/>
        <v>-62.4</v>
      </c>
      <c r="K410" s="24">
        <v>-54.2</v>
      </c>
      <c r="L410" s="24" t="s">
        <v>4</v>
      </c>
      <c r="M410" s="57">
        <f t="shared" si="46"/>
        <v>-62</v>
      </c>
      <c r="N410" s="24">
        <v>-0.2</v>
      </c>
      <c r="O410" s="24" t="s">
        <v>4</v>
      </c>
      <c r="P410" s="57">
        <f t="shared" si="47"/>
        <v>12.1</v>
      </c>
      <c r="Q410" s="24">
        <v>15.3</v>
      </c>
      <c r="R410" s="24">
        <v>15.8</v>
      </c>
      <c r="S410" s="57">
        <f t="shared" si="48"/>
        <v>0.6</v>
      </c>
      <c r="T410" s="24" t="s">
        <v>4</v>
      </c>
      <c r="U410" s="24" t="s">
        <v>4</v>
      </c>
      <c r="V410" s="57" t="s">
        <v>4</v>
      </c>
      <c r="W410" s="24">
        <v>9.4</v>
      </c>
      <c r="X410" s="24">
        <v>10.9</v>
      </c>
      <c r="Y410" s="57">
        <f t="shared" si="49"/>
        <v>-0.6</v>
      </c>
      <c r="Z410" s="24">
        <v>1.6</v>
      </c>
      <c r="AA410" s="24" t="s">
        <v>4</v>
      </c>
      <c r="AB410" s="57">
        <f t="shared" si="50"/>
        <v>-2.6</v>
      </c>
    </row>
    <row r="411" spans="1:28">
      <c r="A411" s="18">
        <v>44044</v>
      </c>
      <c r="B411" s="24">
        <v>-16.3</v>
      </c>
      <c r="C411" s="24">
        <v>-16.3</v>
      </c>
      <c r="D411" s="57">
        <f t="shared" si="44"/>
        <v>-32.700000000000003</v>
      </c>
      <c r="E411" s="24">
        <v>-48.8</v>
      </c>
      <c r="F411" s="24" t="s">
        <v>4</v>
      </c>
      <c r="G411" s="57">
        <f t="shared" si="45"/>
        <v>-58.3</v>
      </c>
      <c r="H411" s="24">
        <v>-47</v>
      </c>
      <c r="I411" s="24" t="s">
        <v>4</v>
      </c>
      <c r="J411" s="57">
        <f t="shared" si="43"/>
        <v>-55.8</v>
      </c>
      <c r="K411" s="24">
        <v>-47</v>
      </c>
      <c r="L411" s="24" t="s">
        <v>4</v>
      </c>
      <c r="M411" s="57">
        <f t="shared" si="46"/>
        <v>-54.9</v>
      </c>
      <c r="N411" s="24">
        <v>4.3</v>
      </c>
      <c r="O411" s="24" t="s">
        <v>4</v>
      </c>
      <c r="P411" s="57">
        <f t="shared" si="47"/>
        <v>7.4</v>
      </c>
      <c r="Q411" s="24">
        <v>12.9</v>
      </c>
      <c r="R411" s="24">
        <v>11.5</v>
      </c>
      <c r="S411" s="57">
        <f t="shared" si="48"/>
        <v>13.3</v>
      </c>
      <c r="T411" s="24" t="s">
        <v>4</v>
      </c>
      <c r="U411" s="24" t="s">
        <v>4</v>
      </c>
      <c r="V411" s="57" t="s">
        <v>4</v>
      </c>
      <c r="W411" s="24">
        <v>12</v>
      </c>
      <c r="X411" s="24">
        <v>14.8</v>
      </c>
      <c r="Y411" s="57">
        <f t="shared" si="49"/>
        <v>11.7</v>
      </c>
      <c r="Z411" s="24">
        <v>2.4</v>
      </c>
      <c r="AA411" s="24" t="s">
        <v>4</v>
      </c>
      <c r="AB411" s="57">
        <f t="shared" si="50"/>
        <v>0.2</v>
      </c>
    </row>
    <row r="412" spans="1:28">
      <c r="A412" s="18">
        <v>44075</v>
      </c>
      <c r="B412" s="24">
        <v>6.5</v>
      </c>
      <c r="C412" s="24">
        <v>6.5</v>
      </c>
      <c r="D412" s="57">
        <f t="shared" si="44"/>
        <v>-14.1</v>
      </c>
      <c r="E412" s="24">
        <v>-43.9</v>
      </c>
      <c r="F412" s="24" t="s">
        <v>4</v>
      </c>
      <c r="G412" s="57">
        <f t="shared" si="45"/>
        <v>-50.1</v>
      </c>
      <c r="H412" s="24">
        <v>-43.6</v>
      </c>
      <c r="I412" s="24" t="s">
        <v>4</v>
      </c>
      <c r="J412" s="57">
        <f t="shared" si="43"/>
        <v>-48.2</v>
      </c>
      <c r="K412" s="24">
        <v>-44.8</v>
      </c>
      <c r="L412" s="24" t="s">
        <v>4</v>
      </c>
      <c r="M412" s="57">
        <f t="shared" si="46"/>
        <v>-48.7</v>
      </c>
      <c r="N412" s="24">
        <v>1</v>
      </c>
      <c r="O412" s="24" t="s">
        <v>4</v>
      </c>
      <c r="P412" s="57">
        <f t="shared" si="47"/>
        <v>1.7</v>
      </c>
      <c r="Q412" s="24">
        <v>0</v>
      </c>
      <c r="R412" s="24">
        <v>1.8</v>
      </c>
      <c r="S412" s="57">
        <f t="shared" si="48"/>
        <v>9.6999999999999993</v>
      </c>
      <c r="T412" s="24" t="s">
        <v>4</v>
      </c>
      <c r="U412" s="24" t="s">
        <v>4</v>
      </c>
      <c r="V412" s="57" t="s">
        <v>4</v>
      </c>
      <c r="W412" s="24">
        <v>-0.9</v>
      </c>
      <c r="X412" s="24">
        <v>2.1</v>
      </c>
      <c r="Y412" s="57">
        <f t="shared" si="49"/>
        <v>9.3000000000000007</v>
      </c>
      <c r="Z412" s="24">
        <v>2.7</v>
      </c>
      <c r="AA412" s="24" t="s">
        <v>4</v>
      </c>
      <c r="AB412" s="57">
        <f t="shared" si="50"/>
        <v>2.2000000000000002</v>
      </c>
    </row>
    <row r="413" spans="1:28">
      <c r="A413" s="18">
        <v>44105</v>
      </c>
      <c r="B413" s="24">
        <v>13.2</v>
      </c>
      <c r="C413" s="24">
        <v>13.2</v>
      </c>
      <c r="D413" s="57">
        <f t="shared" si="44"/>
        <v>1.1000000000000001</v>
      </c>
      <c r="E413" s="24">
        <v>-41.4</v>
      </c>
      <c r="F413" s="24" t="s">
        <v>4</v>
      </c>
      <c r="G413" s="57">
        <f t="shared" si="45"/>
        <v>-44.7</v>
      </c>
      <c r="H413" s="24">
        <v>-40.200000000000003</v>
      </c>
      <c r="I413" s="24" t="s">
        <v>4</v>
      </c>
      <c r="J413" s="57">
        <f t="shared" si="43"/>
        <v>-43.6</v>
      </c>
      <c r="K413" s="24">
        <v>-41.5</v>
      </c>
      <c r="L413" s="24" t="s">
        <v>4</v>
      </c>
      <c r="M413" s="57">
        <f t="shared" si="46"/>
        <v>-44.4</v>
      </c>
      <c r="N413" s="24">
        <v>2.1</v>
      </c>
      <c r="O413" s="24" t="s">
        <v>4</v>
      </c>
      <c r="P413" s="57">
        <f t="shared" si="47"/>
        <v>2.5</v>
      </c>
      <c r="Q413" s="24">
        <v>0.4</v>
      </c>
      <c r="R413" s="24">
        <v>4.3</v>
      </c>
      <c r="S413" s="57">
        <f t="shared" si="48"/>
        <v>5.9</v>
      </c>
      <c r="T413" s="24" t="s">
        <v>4</v>
      </c>
      <c r="U413" s="24" t="s">
        <v>4</v>
      </c>
      <c r="V413" s="57" t="s">
        <v>4</v>
      </c>
      <c r="W413" s="24">
        <v>-0.1</v>
      </c>
      <c r="X413" s="24">
        <v>2.7</v>
      </c>
      <c r="Y413" s="57">
        <f t="shared" si="49"/>
        <v>6.5</v>
      </c>
      <c r="Z413" s="24">
        <v>4.2</v>
      </c>
      <c r="AA413" s="24" t="s">
        <v>4</v>
      </c>
      <c r="AB413" s="57">
        <f t="shared" si="50"/>
        <v>3.1</v>
      </c>
    </row>
    <row r="414" spans="1:28">
      <c r="A414" s="18">
        <v>44136</v>
      </c>
      <c r="B414" s="24">
        <v>13</v>
      </c>
      <c r="C414" s="24">
        <v>13</v>
      </c>
      <c r="D414" s="57">
        <f t="shared" si="44"/>
        <v>10.9</v>
      </c>
      <c r="E414" s="24">
        <v>-38.799999999999997</v>
      </c>
      <c r="F414" s="24" t="s">
        <v>4</v>
      </c>
      <c r="G414" s="57">
        <f t="shared" si="45"/>
        <v>-41.4</v>
      </c>
      <c r="H414" s="24">
        <v>-39.4</v>
      </c>
      <c r="I414" s="24" t="s">
        <v>4</v>
      </c>
      <c r="J414" s="57">
        <f t="shared" si="43"/>
        <v>-41.1</v>
      </c>
      <c r="K414" s="24">
        <v>-38.9</v>
      </c>
      <c r="L414" s="24" t="s">
        <v>4</v>
      </c>
      <c r="M414" s="57">
        <f t="shared" si="46"/>
        <v>-41.7</v>
      </c>
      <c r="N414" s="24">
        <v>2.6</v>
      </c>
      <c r="O414" s="24" t="s">
        <v>4</v>
      </c>
      <c r="P414" s="57">
        <f t="shared" si="47"/>
        <v>1.9</v>
      </c>
      <c r="Q414" s="24">
        <v>-8.9</v>
      </c>
      <c r="R414" s="24">
        <v>-2.2999999999999998</v>
      </c>
      <c r="S414" s="57">
        <f t="shared" si="48"/>
        <v>1.3</v>
      </c>
      <c r="T414" s="24" t="s">
        <v>4</v>
      </c>
      <c r="U414" s="24" t="s">
        <v>4</v>
      </c>
      <c r="V414" s="57" t="s">
        <v>4</v>
      </c>
      <c r="W414" s="24">
        <v>3.8</v>
      </c>
      <c r="X414" s="24">
        <v>3.9</v>
      </c>
      <c r="Y414" s="57">
        <f t="shared" si="49"/>
        <v>2.9</v>
      </c>
      <c r="Z414" s="24">
        <v>0.7</v>
      </c>
      <c r="AA414" s="24" t="s">
        <v>4</v>
      </c>
      <c r="AB414" s="57">
        <f t="shared" si="50"/>
        <v>2.5</v>
      </c>
    </row>
    <row r="415" spans="1:28">
      <c r="A415" s="18">
        <v>44166</v>
      </c>
      <c r="B415" s="24">
        <v>-2</v>
      </c>
      <c r="C415" s="24">
        <v>-2</v>
      </c>
      <c r="D415" s="57">
        <f t="shared" si="44"/>
        <v>8.1</v>
      </c>
      <c r="E415" s="24">
        <v>-36</v>
      </c>
      <c r="F415" s="24" t="s">
        <v>4</v>
      </c>
      <c r="G415" s="57">
        <f t="shared" si="45"/>
        <v>-38.700000000000003</v>
      </c>
      <c r="H415" s="24">
        <v>-36.5</v>
      </c>
      <c r="I415" s="24" t="s">
        <v>4</v>
      </c>
      <c r="J415" s="57">
        <f t="shared" si="43"/>
        <v>-38.700000000000003</v>
      </c>
      <c r="K415" s="24">
        <v>-33.700000000000003</v>
      </c>
      <c r="L415" s="24" t="s">
        <v>4</v>
      </c>
      <c r="M415" s="57">
        <f t="shared" si="46"/>
        <v>-38</v>
      </c>
      <c r="N415" s="24">
        <v>2.9</v>
      </c>
      <c r="O415" s="24" t="s">
        <v>4</v>
      </c>
      <c r="P415" s="57">
        <f t="shared" si="47"/>
        <v>2.5</v>
      </c>
      <c r="Q415" s="24">
        <v>-3.4</v>
      </c>
      <c r="R415" s="24">
        <v>-0.4</v>
      </c>
      <c r="S415" s="57">
        <f t="shared" si="48"/>
        <v>0.5</v>
      </c>
      <c r="T415" s="24" t="s">
        <v>4</v>
      </c>
      <c r="U415" s="24" t="s">
        <v>4</v>
      </c>
      <c r="V415" s="57" t="s">
        <v>4</v>
      </c>
      <c r="W415" s="24">
        <v>4.8</v>
      </c>
      <c r="X415" s="24">
        <v>2.2999999999999998</v>
      </c>
      <c r="Y415" s="57">
        <f t="shared" si="49"/>
        <v>3</v>
      </c>
      <c r="Z415" s="24">
        <v>4.5999999999999996</v>
      </c>
      <c r="AA415" s="24" t="s">
        <v>4</v>
      </c>
      <c r="AB415" s="57">
        <f t="shared" si="50"/>
        <v>3.2</v>
      </c>
    </row>
    <row r="416" spans="1:28">
      <c r="A416" s="18">
        <v>44197</v>
      </c>
      <c r="B416" s="24">
        <v>-2.2999999999999998</v>
      </c>
      <c r="C416" s="24">
        <v>-2.2999999999999998</v>
      </c>
      <c r="D416" s="57">
        <f t="shared" si="44"/>
        <v>2.9</v>
      </c>
      <c r="E416" s="24">
        <v>-34.799999999999997</v>
      </c>
      <c r="F416" s="24" t="s">
        <v>4</v>
      </c>
      <c r="G416" s="57">
        <f t="shared" si="45"/>
        <v>-36.5</v>
      </c>
      <c r="H416" s="24">
        <v>-34.9</v>
      </c>
      <c r="I416" s="24" t="s">
        <v>4</v>
      </c>
      <c r="J416" s="57">
        <f t="shared" si="43"/>
        <v>-36.9</v>
      </c>
      <c r="K416" s="24">
        <v>-32</v>
      </c>
      <c r="L416" s="24" t="s">
        <v>4</v>
      </c>
      <c r="M416" s="57">
        <f t="shared" si="46"/>
        <v>-34.9</v>
      </c>
      <c r="N416" s="24">
        <v>-0.5</v>
      </c>
      <c r="O416" s="24" t="s">
        <v>4</v>
      </c>
      <c r="P416" s="57">
        <f t="shared" si="47"/>
        <v>1.7</v>
      </c>
      <c r="Q416" s="24">
        <v>-7.8</v>
      </c>
      <c r="R416" s="24">
        <v>-8.6</v>
      </c>
      <c r="S416" s="57">
        <f t="shared" si="48"/>
        <v>-3.8</v>
      </c>
      <c r="T416" s="24" t="s">
        <v>4</v>
      </c>
      <c r="U416" s="24" t="s">
        <v>4</v>
      </c>
      <c r="V416" s="57" t="s">
        <v>4</v>
      </c>
      <c r="W416" s="24">
        <v>10.5</v>
      </c>
      <c r="X416" s="24">
        <v>6.6</v>
      </c>
      <c r="Y416" s="57">
        <f t="shared" si="49"/>
        <v>4.3</v>
      </c>
      <c r="Z416" s="24">
        <v>3</v>
      </c>
      <c r="AA416" s="24" t="s">
        <v>4</v>
      </c>
      <c r="AB416" s="57">
        <f t="shared" si="50"/>
        <v>2.8</v>
      </c>
    </row>
    <row r="417" spans="1:28">
      <c r="A417" s="18">
        <v>44228</v>
      </c>
      <c r="B417" s="24">
        <v>-23.6</v>
      </c>
      <c r="C417" s="24">
        <v>-23.6</v>
      </c>
      <c r="D417" s="57">
        <f t="shared" si="44"/>
        <v>-9.3000000000000007</v>
      </c>
      <c r="E417" s="24">
        <v>-36.1</v>
      </c>
      <c r="F417" s="24" t="s">
        <v>4</v>
      </c>
      <c r="G417" s="57">
        <f t="shared" si="45"/>
        <v>-35.6</v>
      </c>
      <c r="H417" s="24">
        <v>-37.4</v>
      </c>
      <c r="I417" s="24" t="s">
        <v>4</v>
      </c>
      <c r="J417" s="57">
        <f t="shared" si="43"/>
        <v>-36.299999999999997</v>
      </c>
      <c r="K417" s="24">
        <v>-32.700000000000003</v>
      </c>
      <c r="L417" s="24" t="s">
        <v>4</v>
      </c>
      <c r="M417" s="57">
        <f t="shared" si="46"/>
        <v>-32.799999999999997</v>
      </c>
      <c r="N417" s="24">
        <v>0.3</v>
      </c>
      <c r="O417" s="24" t="s">
        <v>4</v>
      </c>
      <c r="P417" s="57">
        <f t="shared" si="47"/>
        <v>0.9</v>
      </c>
      <c r="Q417" s="24">
        <v>-0.4</v>
      </c>
      <c r="R417" s="24">
        <v>-1.8</v>
      </c>
      <c r="S417" s="57">
        <f t="shared" si="48"/>
        <v>-3.6</v>
      </c>
      <c r="T417" s="24" t="s">
        <v>4</v>
      </c>
      <c r="U417" s="24" t="s">
        <v>4</v>
      </c>
      <c r="V417" s="57" t="s">
        <v>4</v>
      </c>
      <c r="W417" s="24">
        <v>13.1</v>
      </c>
      <c r="X417" s="24">
        <v>11.6</v>
      </c>
      <c r="Y417" s="57">
        <f t="shared" si="49"/>
        <v>6.8</v>
      </c>
      <c r="Z417" s="24">
        <v>6.3</v>
      </c>
      <c r="AA417" s="24" t="s">
        <v>4</v>
      </c>
      <c r="AB417" s="57">
        <f t="shared" si="50"/>
        <v>4.5999999999999996</v>
      </c>
    </row>
    <row r="418" spans="1:28">
      <c r="A418" s="18">
        <v>44256</v>
      </c>
      <c r="B418" s="24">
        <v>-20.8</v>
      </c>
      <c r="C418" s="24">
        <v>-20.8</v>
      </c>
      <c r="D418" s="57">
        <f t="shared" si="44"/>
        <v>-15.6</v>
      </c>
      <c r="E418" s="24">
        <v>-33.200000000000003</v>
      </c>
      <c r="F418" s="24" t="s">
        <v>4</v>
      </c>
      <c r="G418" s="57">
        <f t="shared" si="45"/>
        <v>-34.700000000000003</v>
      </c>
      <c r="H418" s="24">
        <v>-37.4</v>
      </c>
      <c r="I418" s="24" t="s">
        <v>4</v>
      </c>
      <c r="J418" s="57">
        <f t="shared" si="43"/>
        <v>-36.6</v>
      </c>
      <c r="K418" s="24">
        <v>-29.7</v>
      </c>
      <c r="L418" s="24" t="s">
        <v>4</v>
      </c>
      <c r="M418" s="57">
        <f t="shared" si="46"/>
        <v>-31.5</v>
      </c>
      <c r="N418" s="24">
        <v>-2.2999999999999998</v>
      </c>
      <c r="O418" s="24" t="s">
        <v>4</v>
      </c>
      <c r="P418" s="57">
        <f t="shared" si="47"/>
        <v>-0.8</v>
      </c>
      <c r="Q418" s="24">
        <v>7.2</v>
      </c>
      <c r="R418" s="24">
        <v>4</v>
      </c>
      <c r="S418" s="57">
        <f t="shared" si="48"/>
        <v>-2.1</v>
      </c>
      <c r="T418" s="24" t="s">
        <v>4</v>
      </c>
      <c r="U418" s="24" t="s">
        <v>4</v>
      </c>
      <c r="V418" s="57" t="s">
        <v>4</v>
      </c>
      <c r="W418" s="24">
        <v>16.600000000000001</v>
      </c>
      <c r="X418" s="24">
        <v>15.9</v>
      </c>
      <c r="Y418" s="57">
        <f t="shared" si="49"/>
        <v>11.4</v>
      </c>
      <c r="Z418" s="24">
        <v>6.9</v>
      </c>
      <c r="AA418" s="24" t="s">
        <v>4</v>
      </c>
      <c r="AB418" s="57">
        <f t="shared" si="50"/>
        <v>5.4</v>
      </c>
    </row>
    <row r="419" spans="1:28">
      <c r="A419" s="18">
        <v>44287</v>
      </c>
      <c r="B419" s="24">
        <v>16.3</v>
      </c>
      <c r="C419" s="24">
        <v>16.3</v>
      </c>
      <c r="D419" s="57">
        <f t="shared" si="44"/>
        <v>-9.4</v>
      </c>
      <c r="E419" s="24">
        <v>-26.4</v>
      </c>
      <c r="F419" s="24" t="s">
        <v>4</v>
      </c>
      <c r="G419" s="57">
        <f t="shared" si="45"/>
        <v>-31.9</v>
      </c>
      <c r="H419" s="24">
        <v>-28.9</v>
      </c>
      <c r="I419" s="24" t="s">
        <v>4</v>
      </c>
      <c r="J419" s="57">
        <f t="shared" ref="J419:J474" si="51">ROUND(AVERAGE(H417:H419),1)</f>
        <v>-34.6</v>
      </c>
      <c r="K419" s="24">
        <v>-26.2</v>
      </c>
      <c r="L419" s="24" t="s">
        <v>4</v>
      </c>
      <c r="M419" s="57">
        <f t="shared" si="46"/>
        <v>-29.5</v>
      </c>
      <c r="N419" s="24">
        <v>-0.1</v>
      </c>
      <c r="O419" s="24" t="s">
        <v>4</v>
      </c>
      <c r="P419" s="57">
        <f t="shared" si="47"/>
        <v>-0.7</v>
      </c>
      <c r="Q419" s="24">
        <v>9.5</v>
      </c>
      <c r="R419" s="24">
        <v>7</v>
      </c>
      <c r="S419" s="57">
        <f t="shared" si="48"/>
        <v>3.1</v>
      </c>
      <c r="T419" s="24" t="s">
        <v>4</v>
      </c>
      <c r="U419" s="24" t="s">
        <v>4</v>
      </c>
      <c r="V419" s="57" t="s">
        <v>4</v>
      </c>
      <c r="W419" s="24">
        <v>17.8</v>
      </c>
      <c r="X419" s="24">
        <v>17.100000000000001</v>
      </c>
      <c r="Y419" s="57">
        <f t="shared" si="49"/>
        <v>14.9</v>
      </c>
      <c r="Z419" s="24">
        <v>5.9</v>
      </c>
      <c r="AA419" s="24" t="s">
        <v>4</v>
      </c>
      <c r="AB419" s="57">
        <f t="shared" si="50"/>
        <v>6.4</v>
      </c>
    </row>
    <row r="420" spans="1:28">
      <c r="A420" s="18">
        <v>44317</v>
      </c>
      <c r="B420" s="24">
        <v>2.4</v>
      </c>
      <c r="C420" s="24">
        <v>2.4</v>
      </c>
      <c r="D420" s="57">
        <f t="shared" si="44"/>
        <v>-0.7</v>
      </c>
      <c r="E420" s="24">
        <v>-13</v>
      </c>
      <c r="F420" s="24" t="s">
        <v>4</v>
      </c>
      <c r="G420" s="57">
        <f t="shared" si="45"/>
        <v>-24.2</v>
      </c>
      <c r="H420" s="24">
        <v>-14.4</v>
      </c>
      <c r="I420" s="24" t="s">
        <v>4</v>
      </c>
      <c r="J420" s="57">
        <f t="shared" si="51"/>
        <v>-26.9</v>
      </c>
      <c r="K420" s="24">
        <v>-11.6</v>
      </c>
      <c r="L420" s="24" t="s">
        <v>4</v>
      </c>
      <c r="M420" s="57">
        <f t="shared" si="46"/>
        <v>-22.5</v>
      </c>
      <c r="N420" s="24">
        <v>1.1000000000000001</v>
      </c>
      <c r="O420" s="24" t="s">
        <v>4</v>
      </c>
      <c r="P420" s="57">
        <f t="shared" si="47"/>
        <v>-0.4</v>
      </c>
      <c r="Q420" s="24">
        <v>17.7</v>
      </c>
      <c r="R420" s="24">
        <v>13.1</v>
      </c>
      <c r="S420" s="57">
        <f t="shared" si="48"/>
        <v>8</v>
      </c>
      <c r="T420" s="24">
        <v>11.9</v>
      </c>
      <c r="U420" s="24" t="s">
        <v>4</v>
      </c>
      <c r="V420" s="57" t="s">
        <v>4</v>
      </c>
      <c r="W420" s="24">
        <v>18.8</v>
      </c>
      <c r="X420" s="24">
        <v>18</v>
      </c>
      <c r="Y420" s="57">
        <f t="shared" si="49"/>
        <v>17</v>
      </c>
      <c r="Z420" s="24">
        <v>4.5999999999999996</v>
      </c>
      <c r="AA420" s="24" t="s">
        <v>4</v>
      </c>
      <c r="AB420" s="57">
        <f t="shared" si="50"/>
        <v>5.8</v>
      </c>
    </row>
    <row r="421" spans="1:28">
      <c r="A421" s="18">
        <v>44348</v>
      </c>
      <c r="B421" s="24">
        <v>3.7</v>
      </c>
      <c r="C421" s="24">
        <v>3.7</v>
      </c>
      <c r="D421" s="57">
        <f t="shared" si="44"/>
        <v>7.5</v>
      </c>
      <c r="E421" s="24">
        <v>-11.7</v>
      </c>
      <c r="F421" s="24" t="s">
        <v>4</v>
      </c>
      <c r="G421" s="57">
        <f t="shared" si="45"/>
        <v>-17</v>
      </c>
      <c r="H421" s="24">
        <v>-14.4</v>
      </c>
      <c r="I421" s="24" t="s">
        <v>4</v>
      </c>
      <c r="J421" s="57">
        <f t="shared" si="51"/>
        <v>-19.2</v>
      </c>
      <c r="K421" s="24">
        <v>-13.8</v>
      </c>
      <c r="L421" s="24" t="s">
        <v>4</v>
      </c>
      <c r="M421" s="57">
        <f t="shared" si="46"/>
        <v>-17.2</v>
      </c>
      <c r="N421" s="24">
        <v>0.6</v>
      </c>
      <c r="O421" s="24" t="s">
        <v>4</v>
      </c>
      <c r="P421" s="57">
        <f t="shared" si="47"/>
        <v>0.5</v>
      </c>
      <c r="Q421" s="24">
        <v>16.8</v>
      </c>
      <c r="R421" s="24">
        <v>14.3</v>
      </c>
      <c r="S421" s="57">
        <f t="shared" si="48"/>
        <v>11.5</v>
      </c>
      <c r="T421" s="24">
        <v>10.8</v>
      </c>
      <c r="U421" s="24" t="s">
        <v>4</v>
      </c>
      <c r="V421" s="57" t="s">
        <v>4</v>
      </c>
      <c r="W421" s="24">
        <v>20</v>
      </c>
      <c r="X421" s="24">
        <v>20.2</v>
      </c>
      <c r="Y421" s="57">
        <f t="shared" si="49"/>
        <v>18.399999999999999</v>
      </c>
      <c r="Z421" s="24">
        <v>7.6</v>
      </c>
      <c r="AA421" s="24" t="s">
        <v>4</v>
      </c>
      <c r="AB421" s="57">
        <f t="shared" si="50"/>
        <v>6</v>
      </c>
    </row>
    <row r="422" spans="1:28">
      <c r="A422" s="18">
        <v>44378</v>
      </c>
      <c r="B422" s="24">
        <v>-0.1</v>
      </c>
      <c r="C422" s="24">
        <v>-0.1</v>
      </c>
      <c r="D422" s="57">
        <f t="shared" si="44"/>
        <v>2</v>
      </c>
      <c r="E422" s="24">
        <v>-14.2</v>
      </c>
      <c r="F422" s="24" t="s">
        <v>4</v>
      </c>
      <c r="G422" s="57">
        <f t="shared" si="45"/>
        <v>-13</v>
      </c>
      <c r="H422" s="24">
        <v>-15</v>
      </c>
      <c r="I422" s="24" t="s">
        <v>4</v>
      </c>
      <c r="J422" s="57">
        <f t="shared" si="51"/>
        <v>-14.6</v>
      </c>
      <c r="K422" s="24">
        <v>-12.4</v>
      </c>
      <c r="L422" s="24" t="s">
        <v>4</v>
      </c>
      <c r="M422" s="57">
        <f t="shared" si="46"/>
        <v>-12.6</v>
      </c>
      <c r="N422" s="24">
        <v>3.9</v>
      </c>
      <c r="O422" s="24" t="s">
        <v>4</v>
      </c>
      <c r="P422" s="57">
        <f t="shared" si="47"/>
        <v>1.9</v>
      </c>
      <c r="Q422" s="24">
        <v>7.8</v>
      </c>
      <c r="R422" s="24">
        <v>8.1</v>
      </c>
      <c r="S422" s="57">
        <f t="shared" si="48"/>
        <v>11.8</v>
      </c>
      <c r="T422" s="24">
        <v>1.3</v>
      </c>
      <c r="U422" s="24" t="s">
        <v>4</v>
      </c>
      <c r="V422" s="57">
        <f t="shared" ref="V422:V453" si="52">ROUND(AVERAGE(T420:T422),1)</f>
        <v>8</v>
      </c>
      <c r="W422" s="24">
        <v>20.7</v>
      </c>
      <c r="X422" s="24">
        <v>22.3</v>
      </c>
      <c r="Y422" s="57">
        <f t="shared" si="49"/>
        <v>20.2</v>
      </c>
      <c r="Z422" s="24">
        <v>7.3</v>
      </c>
      <c r="AA422" s="24" t="s">
        <v>4</v>
      </c>
      <c r="AB422" s="57">
        <f t="shared" si="50"/>
        <v>6.5</v>
      </c>
    </row>
    <row r="423" spans="1:28">
      <c r="A423" s="18">
        <v>44409</v>
      </c>
      <c r="B423" s="24">
        <v>2.4</v>
      </c>
      <c r="C423" s="24">
        <v>2.4</v>
      </c>
      <c r="D423" s="57">
        <f t="shared" si="44"/>
        <v>2</v>
      </c>
      <c r="E423" s="24">
        <v>-10.8</v>
      </c>
      <c r="F423" s="24" t="s">
        <v>4</v>
      </c>
      <c r="G423" s="57">
        <f t="shared" si="45"/>
        <v>-12.2</v>
      </c>
      <c r="H423" s="24">
        <v>-11.7</v>
      </c>
      <c r="I423" s="24" t="s">
        <v>4</v>
      </c>
      <c r="J423" s="57">
        <f t="shared" si="51"/>
        <v>-13.7</v>
      </c>
      <c r="K423" s="24">
        <v>-11.7</v>
      </c>
      <c r="L423" s="24" t="s">
        <v>4</v>
      </c>
      <c r="M423" s="57">
        <f t="shared" si="46"/>
        <v>-12.6</v>
      </c>
      <c r="N423" s="24">
        <v>-0.1</v>
      </c>
      <c r="O423" s="24" t="s">
        <v>4</v>
      </c>
      <c r="P423" s="57">
        <f t="shared" si="47"/>
        <v>1.5</v>
      </c>
      <c r="Q423" s="24">
        <v>8.8000000000000007</v>
      </c>
      <c r="R423" s="24">
        <v>7.6</v>
      </c>
      <c r="S423" s="57">
        <f t="shared" si="48"/>
        <v>10</v>
      </c>
      <c r="T423" s="24">
        <v>-1.1000000000000001</v>
      </c>
      <c r="U423" s="24" t="s">
        <v>4</v>
      </c>
      <c r="V423" s="57">
        <f t="shared" si="52"/>
        <v>3.7</v>
      </c>
      <c r="W423" s="24">
        <v>17.899999999999999</v>
      </c>
      <c r="X423" s="24">
        <v>21</v>
      </c>
      <c r="Y423" s="57">
        <f t="shared" si="49"/>
        <v>21.2</v>
      </c>
      <c r="Z423" s="24">
        <v>7.1</v>
      </c>
      <c r="AA423" s="24" t="s">
        <v>4</v>
      </c>
      <c r="AB423" s="57">
        <f t="shared" si="50"/>
        <v>7.3</v>
      </c>
    </row>
    <row r="424" spans="1:28">
      <c r="A424" s="18">
        <v>44440</v>
      </c>
      <c r="B424" s="24">
        <v>-2.2000000000000002</v>
      </c>
      <c r="C424" s="24">
        <v>-2.2000000000000002</v>
      </c>
      <c r="D424" s="57">
        <f t="shared" si="44"/>
        <v>0</v>
      </c>
      <c r="E424" s="24">
        <v>-13.9</v>
      </c>
      <c r="F424" s="24" t="s">
        <v>4</v>
      </c>
      <c r="G424" s="57">
        <f t="shared" si="45"/>
        <v>-13</v>
      </c>
      <c r="H424" s="24">
        <v>-13.8</v>
      </c>
      <c r="I424" s="24" t="s">
        <v>4</v>
      </c>
      <c r="J424" s="57">
        <f t="shared" si="51"/>
        <v>-13.5</v>
      </c>
      <c r="K424" s="24">
        <v>-12.3</v>
      </c>
      <c r="L424" s="24" t="s">
        <v>4</v>
      </c>
      <c r="M424" s="57">
        <f t="shared" si="46"/>
        <v>-12.1</v>
      </c>
      <c r="N424" s="24">
        <v>1.4</v>
      </c>
      <c r="O424" s="24" t="s">
        <v>4</v>
      </c>
      <c r="P424" s="57">
        <f t="shared" si="47"/>
        <v>1.7</v>
      </c>
      <c r="Q424" s="24">
        <v>8.1</v>
      </c>
      <c r="R424" s="24">
        <v>10.5</v>
      </c>
      <c r="S424" s="57">
        <f t="shared" si="48"/>
        <v>8.6999999999999993</v>
      </c>
      <c r="T424" s="24">
        <v>10.4</v>
      </c>
      <c r="U424" s="24" t="s">
        <v>4</v>
      </c>
      <c r="V424" s="57">
        <f t="shared" si="52"/>
        <v>3.5</v>
      </c>
      <c r="W424" s="24">
        <v>18.7</v>
      </c>
      <c r="X424" s="24">
        <v>22</v>
      </c>
      <c r="Y424" s="57">
        <f t="shared" si="49"/>
        <v>21.8</v>
      </c>
      <c r="Z424" s="24">
        <v>-1.4</v>
      </c>
      <c r="AA424" s="24" t="s">
        <v>4</v>
      </c>
      <c r="AB424" s="57">
        <f t="shared" si="50"/>
        <v>4.3</v>
      </c>
    </row>
    <row r="425" spans="1:28">
      <c r="A425" s="18">
        <v>44470</v>
      </c>
      <c r="B425" s="24">
        <v>1.1000000000000001</v>
      </c>
      <c r="C425" s="24">
        <v>1.1000000000000001</v>
      </c>
      <c r="D425" s="57">
        <f t="shared" si="44"/>
        <v>0.4</v>
      </c>
      <c r="E425" s="24">
        <v>-12.1</v>
      </c>
      <c r="F425" s="24" t="s">
        <v>4</v>
      </c>
      <c r="G425" s="57">
        <f t="shared" si="45"/>
        <v>-12.3</v>
      </c>
      <c r="H425" s="24">
        <v>-13.5</v>
      </c>
      <c r="I425" s="24" t="s">
        <v>4</v>
      </c>
      <c r="J425" s="57">
        <f t="shared" si="51"/>
        <v>-13</v>
      </c>
      <c r="K425" s="24">
        <v>-9.4</v>
      </c>
      <c r="L425" s="24" t="s">
        <v>4</v>
      </c>
      <c r="M425" s="57">
        <f t="shared" si="46"/>
        <v>-11.1</v>
      </c>
      <c r="N425" s="24">
        <v>3</v>
      </c>
      <c r="O425" s="24" t="s">
        <v>4</v>
      </c>
      <c r="P425" s="57">
        <f t="shared" si="47"/>
        <v>1.4</v>
      </c>
      <c r="Q425" s="24">
        <v>5.2</v>
      </c>
      <c r="R425" s="24">
        <v>9.5</v>
      </c>
      <c r="S425" s="57">
        <f t="shared" si="48"/>
        <v>9.1999999999999993</v>
      </c>
      <c r="T425" s="24">
        <v>8.6</v>
      </c>
      <c r="U425" s="24" t="s">
        <v>4</v>
      </c>
      <c r="V425" s="57">
        <f t="shared" si="52"/>
        <v>6</v>
      </c>
      <c r="W425" s="24">
        <v>22.2</v>
      </c>
      <c r="X425" s="24">
        <v>24.9</v>
      </c>
      <c r="Y425" s="57">
        <f t="shared" si="49"/>
        <v>22.6</v>
      </c>
      <c r="Z425" s="24">
        <v>6.6</v>
      </c>
      <c r="AA425" s="24" t="s">
        <v>4</v>
      </c>
      <c r="AB425" s="57">
        <f t="shared" si="50"/>
        <v>4.0999999999999996</v>
      </c>
    </row>
    <row r="426" spans="1:28">
      <c r="A426" s="18">
        <v>44501</v>
      </c>
      <c r="B426" s="24">
        <v>-8.1</v>
      </c>
      <c r="C426" s="24">
        <v>-8.1</v>
      </c>
      <c r="D426" s="57">
        <f t="shared" si="44"/>
        <v>-3.1</v>
      </c>
      <c r="E426" s="24">
        <v>-11.9</v>
      </c>
      <c r="F426" s="24" t="s">
        <v>4</v>
      </c>
      <c r="G426" s="57">
        <f t="shared" si="45"/>
        <v>-12.6</v>
      </c>
      <c r="H426" s="24">
        <v>-13.2</v>
      </c>
      <c r="I426" s="24" t="s">
        <v>4</v>
      </c>
      <c r="J426" s="57">
        <f t="shared" si="51"/>
        <v>-13.5</v>
      </c>
      <c r="K426" s="24">
        <v>-13.2</v>
      </c>
      <c r="L426" s="24" t="s">
        <v>4</v>
      </c>
      <c r="M426" s="57">
        <f t="shared" si="46"/>
        <v>-11.6</v>
      </c>
      <c r="N426" s="24">
        <v>-1.3</v>
      </c>
      <c r="O426" s="24" t="s">
        <v>4</v>
      </c>
      <c r="P426" s="57">
        <f t="shared" si="47"/>
        <v>1</v>
      </c>
      <c r="Q426" s="24">
        <v>3.3</v>
      </c>
      <c r="R426" s="24">
        <v>10.199999999999999</v>
      </c>
      <c r="S426" s="57">
        <f t="shared" si="48"/>
        <v>10.1</v>
      </c>
      <c r="T426" s="24">
        <v>11.4</v>
      </c>
      <c r="U426" s="24" t="s">
        <v>4</v>
      </c>
      <c r="V426" s="57">
        <f t="shared" si="52"/>
        <v>10.1</v>
      </c>
      <c r="W426" s="24">
        <v>27.4</v>
      </c>
      <c r="X426" s="24">
        <v>27.1</v>
      </c>
      <c r="Y426" s="57">
        <f t="shared" si="49"/>
        <v>24.7</v>
      </c>
      <c r="Z426" s="24">
        <v>8.1</v>
      </c>
      <c r="AA426" s="24" t="s">
        <v>4</v>
      </c>
      <c r="AB426" s="57">
        <f t="shared" si="50"/>
        <v>4.4000000000000004</v>
      </c>
    </row>
    <row r="427" spans="1:28">
      <c r="A427" s="18">
        <v>44531</v>
      </c>
      <c r="B427" s="24">
        <v>-6.1</v>
      </c>
      <c r="C427" s="24">
        <v>-6.1</v>
      </c>
      <c r="D427" s="57">
        <f t="shared" si="44"/>
        <v>-4.4000000000000004</v>
      </c>
      <c r="E427" s="24">
        <v>-9.3000000000000007</v>
      </c>
      <c r="F427" s="24" t="s">
        <v>4</v>
      </c>
      <c r="G427" s="57">
        <f t="shared" si="45"/>
        <v>-11.1</v>
      </c>
      <c r="H427" s="24">
        <v>-10.6</v>
      </c>
      <c r="I427" s="24" t="s">
        <v>4</v>
      </c>
      <c r="J427" s="57">
        <f t="shared" si="51"/>
        <v>-12.4</v>
      </c>
      <c r="K427" s="24">
        <v>-10.6</v>
      </c>
      <c r="L427" s="24" t="s">
        <v>4</v>
      </c>
      <c r="M427" s="57">
        <f t="shared" si="46"/>
        <v>-11.1</v>
      </c>
      <c r="N427" s="24">
        <v>1.6</v>
      </c>
      <c r="O427" s="24" t="s">
        <v>4</v>
      </c>
      <c r="P427" s="57">
        <f t="shared" si="47"/>
        <v>1.1000000000000001</v>
      </c>
      <c r="Q427" s="24">
        <v>8.1</v>
      </c>
      <c r="R427" s="24">
        <v>11.2</v>
      </c>
      <c r="S427" s="57">
        <f t="shared" si="48"/>
        <v>10.3</v>
      </c>
      <c r="T427" s="24">
        <v>14.7</v>
      </c>
      <c r="U427" s="24" t="s">
        <v>4</v>
      </c>
      <c r="V427" s="57">
        <f t="shared" si="52"/>
        <v>11.6</v>
      </c>
      <c r="W427" s="24">
        <v>32.9</v>
      </c>
      <c r="X427" s="24">
        <v>29.9</v>
      </c>
      <c r="Y427" s="57">
        <f t="shared" si="49"/>
        <v>27.3</v>
      </c>
      <c r="Z427" s="24">
        <v>8.1999999999999993</v>
      </c>
      <c r="AA427" s="24" t="s">
        <v>4</v>
      </c>
      <c r="AB427" s="57">
        <f t="shared" si="50"/>
        <v>7.6</v>
      </c>
    </row>
    <row r="428" spans="1:28">
      <c r="A428" s="18">
        <v>44562</v>
      </c>
      <c r="B428" s="24">
        <v>-0.8</v>
      </c>
      <c r="C428" s="24">
        <v>-0.8</v>
      </c>
      <c r="D428" s="57">
        <f t="shared" si="44"/>
        <v>-5</v>
      </c>
      <c r="E428" s="24">
        <v>-9.6999999999999993</v>
      </c>
      <c r="F428" s="24" t="s">
        <v>4</v>
      </c>
      <c r="G428" s="57">
        <f t="shared" si="45"/>
        <v>-10.3</v>
      </c>
      <c r="H428" s="24">
        <v>-11.4</v>
      </c>
      <c r="I428" s="24" t="s">
        <v>4</v>
      </c>
      <c r="J428" s="57">
        <f t="shared" si="51"/>
        <v>-11.7</v>
      </c>
      <c r="K428" s="24">
        <v>-9.3000000000000007</v>
      </c>
      <c r="L428" s="24" t="s">
        <v>4</v>
      </c>
      <c r="M428" s="57">
        <f t="shared" si="46"/>
        <v>-11</v>
      </c>
      <c r="N428" s="24">
        <v>1.4</v>
      </c>
      <c r="O428" s="24" t="s">
        <v>4</v>
      </c>
      <c r="P428" s="57">
        <f t="shared" si="47"/>
        <v>0.6</v>
      </c>
      <c r="Q428" s="24">
        <v>9.1</v>
      </c>
      <c r="R428" s="24">
        <v>8.1999999999999993</v>
      </c>
      <c r="S428" s="57">
        <f t="shared" si="48"/>
        <v>9.9</v>
      </c>
      <c r="T428" s="24">
        <v>15.9</v>
      </c>
      <c r="U428" s="24" t="s">
        <v>4</v>
      </c>
      <c r="V428" s="57">
        <f t="shared" si="52"/>
        <v>14</v>
      </c>
      <c r="W428" s="24">
        <v>33</v>
      </c>
      <c r="X428" s="24">
        <v>28.5</v>
      </c>
      <c r="Y428" s="57">
        <f t="shared" si="49"/>
        <v>28.5</v>
      </c>
      <c r="Z428" s="24">
        <v>8.8000000000000007</v>
      </c>
      <c r="AA428" s="24" t="s">
        <v>4</v>
      </c>
      <c r="AB428" s="57">
        <f t="shared" si="50"/>
        <v>8.4</v>
      </c>
    </row>
    <row r="429" spans="1:28">
      <c r="A429" s="18">
        <v>44593</v>
      </c>
      <c r="B429" s="24">
        <v>10.8</v>
      </c>
      <c r="C429" s="24">
        <v>10.8</v>
      </c>
      <c r="D429" s="57">
        <f t="shared" si="44"/>
        <v>1.3</v>
      </c>
      <c r="E429" s="24">
        <v>-7.9</v>
      </c>
      <c r="F429" s="24" t="s">
        <v>4</v>
      </c>
      <c r="G429" s="57">
        <f t="shared" si="45"/>
        <v>-9</v>
      </c>
      <c r="H429" s="24">
        <v>-11</v>
      </c>
      <c r="I429" s="24" t="s">
        <v>4</v>
      </c>
      <c r="J429" s="57">
        <f t="shared" si="51"/>
        <v>-11</v>
      </c>
      <c r="K429" s="24">
        <v>-6.2</v>
      </c>
      <c r="L429" s="24" t="s">
        <v>4</v>
      </c>
      <c r="M429" s="57">
        <f t="shared" si="46"/>
        <v>-8.6999999999999993</v>
      </c>
      <c r="N429" s="24">
        <v>-1.8</v>
      </c>
      <c r="O429" s="24" t="s">
        <v>4</v>
      </c>
      <c r="P429" s="57">
        <f t="shared" si="47"/>
        <v>0.4</v>
      </c>
      <c r="Q429" s="24">
        <v>14.6</v>
      </c>
      <c r="R429" s="24">
        <v>12.8</v>
      </c>
      <c r="S429" s="57">
        <f t="shared" si="48"/>
        <v>10.7</v>
      </c>
      <c r="T429" s="24">
        <v>10</v>
      </c>
      <c r="U429" s="24" t="s">
        <v>4</v>
      </c>
      <c r="V429" s="57">
        <f t="shared" si="52"/>
        <v>13.5</v>
      </c>
      <c r="W429" s="24">
        <v>27.9</v>
      </c>
      <c r="X429" s="24">
        <v>25.9</v>
      </c>
      <c r="Y429" s="57">
        <f t="shared" si="49"/>
        <v>28.1</v>
      </c>
      <c r="Z429" s="24">
        <v>8.8000000000000007</v>
      </c>
      <c r="AA429" s="24" t="s">
        <v>4</v>
      </c>
      <c r="AB429" s="57">
        <f t="shared" si="50"/>
        <v>8.6</v>
      </c>
    </row>
    <row r="430" spans="1:28">
      <c r="A430" s="18">
        <v>44621</v>
      </c>
      <c r="B430" s="24">
        <v>0</v>
      </c>
      <c r="C430" s="24">
        <v>0</v>
      </c>
      <c r="D430" s="57">
        <f t="shared" si="44"/>
        <v>3.3</v>
      </c>
      <c r="E430" s="24">
        <v>-9.6</v>
      </c>
      <c r="F430" s="24" t="s">
        <v>4</v>
      </c>
      <c r="G430" s="57">
        <f t="shared" si="45"/>
        <v>-9.1</v>
      </c>
      <c r="H430" s="24">
        <v>-12.3</v>
      </c>
      <c r="I430" s="24" t="s">
        <v>4</v>
      </c>
      <c r="J430" s="57">
        <f t="shared" si="51"/>
        <v>-11.6</v>
      </c>
      <c r="K430" s="24">
        <v>-10.8</v>
      </c>
      <c r="L430" s="24" t="s">
        <v>4</v>
      </c>
      <c r="M430" s="57">
        <f t="shared" si="46"/>
        <v>-8.8000000000000007</v>
      </c>
      <c r="N430" s="24">
        <v>0.7</v>
      </c>
      <c r="O430" s="24" t="s">
        <v>4</v>
      </c>
      <c r="P430" s="57">
        <f t="shared" si="47"/>
        <v>0.1</v>
      </c>
      <c r="Q430" s="24">
        <v>0.1</v>
      </c>
      <c r="R430" s="24">
        <v>-3.3</v>
      </c>
      <c r="S430" s="57">
        <f t="shared" si="48"/>
        <v>5.9</v>
      </c>
      <c r="T430" s="24">
        <v>23.4</v>
      </c>
      <c r="U430" s="24" t="s">
        <v>4</v>
      </c>
      <c r="V430" s="57">
        <f t="shared" si="52"/>
        <v>16.399999999999999</v>
      </c>
      <c r="W430" s="24">
        <v>41.7</v>
      </c>
      <c r="X430" s="24">
        <v>41.2</v>
      </c>
      <c r="Y430" s="57">
        <f t="shared" si="49"/>
        <v>31.9</v>
      </c>
      <c r="Z430" s="24">
        <v>6.7</v>
      </c>
      <c r="AA430" s="24" t="s">
        <v>4</v>
      </c>
      <c r="AB430" s="57">
        <f t="shared" si="50"/>
        <v>8.1</v>
      </c>
    </row>
    <row r="431" spans="1:28">
      <c r="A431" s="18">
        <v>44652</v>
      </c>
      <c r="B431" s="24">
        <v>3.9</v>
      </c>
      <c r="C431" s="24">
        <v>3.9</v>
      </c>
      <c r="D431" s="57">
        <f t="shared" si="44"/>
        <v>4.9000000000000004</v>
      </c>
      <c r="E431" s="24">
        <v>-9.6</v>
      </c>
      <c r="F431" s="24" t="s">
        <v>4</v>
      </c>
      <c r="G431" s="57">
        <f t="shared" si="45"/>
        <v>-9</v>
      </c>
      <c r="H431" s="24">
        <v>-10.9</v>
      </c>
      <c r="I431" s="24" t="s">
        <v>4</v>
      </c>
      <c r="J431" s="57">
        <f t="shared" si="51"/>
        <v>-11.4</v>
      </c>
      <c r="K431" s="24">
        <v>-11.2</v>
      </c>
      <c r="L431" s="24" t="s">
        <v>4</v>
      </c>
      <c r="M431" s="57">
        <f t="shared" si="46"/>
        <v>-9.4</v>
      </c>
      <c r="N431" s="24">
        <v>0</v>
      </c>
      <c r="O431" s="24" t="s">
        <v>4</v>
      </c>
      <c r="P431" s="57">
        <f t="shared" si="47"/>
        <v>-0.4</v>
      </c>
      <c r="Q431" s="24">
        <v>7.7</v>
      </c>
      <c r="R431" s="24">
        <v>4.5</v>
      </c>
      <c r="S431" s="57">
        <f t="shared" si="48"/>
        <v>4.7</v>
      </c>
      <c r="T431" s="24">
        <v>20.5</v>
      </c>
      <c r="U431" s="24" t="s">
        <v>4</v>
      </c>
      <c r="V431" s="57">
        <f t="shared" si="52"/>
        <v>18</v>
      </c>
      <c r="W431" s="24">
        <v>44.6</v>
      </c>
      <c r="X431" s="24">
        <v>43.8</v>
      </c>
      <c r="Y431" s="57">
        <f t="shared" si="49"/>
        <v>37</v>
      </c>
      <c r="Z431" s="24">
        <v>6.2</v>
      </c>
      <c r="AA431" s="24" t="s">
        <v>4</v>
      </c>
      <c r="AB431" s="57">
        <f t="shared" si="50"/>
        <v>7.2</v>
      </c>
    </row>
    <row r="432" spans="1:28">
      <c r="A432" s="18">
        <v>44682</v>
      </c>
      <c r="B432" s="24">
        <v>0.7</v>
      </c>
      <c r="C432" s="24">
        <v>0.7</v>
      </c>
      <c r="D432" s="57">
        <f t="shared" si="44"/>
        <v>1.5</v>
      </c>
      <c r="E432" s="24">
        <v>-13.4</v>
      </c>
      <c r="F432" s="24" t="s">
        <v>4</v>
      </c>
      <c r="G432" s="57">
        <f t="shared" si="45"/>
        <v>-10.9</v>
      </c>
      <c r="H432" s="24">
        <v>-12.4</v>
      </c>
      <c r="I432" s="24" t="s">
        <v>4</v>
      </c>
      <c r="J432" s="57">
        <f t="shared" si="51"/>
        <v>-11.9</v>
      </c>
      <c r="K432" s="24">
        <v>-11.6</v>
      </c>
      <c r="L432" s="24" t="s">
        <v>4</v>
      </c>
      <c r="M432" s="57">
        <f t="shared" si="46"/>
        <v>-11.2</v>
      </c>
      <c r="N432" s="24">
        <v>-0.6</v>
      </c>
      <c r="O432" s="24" t="s">
        <v>4</v>
      </c>
      <c r="P432" s="57">
        <f t="shared" si="47"/>
        <v>0</v>
      </c>
      <c r="Q432" s="24">
        <v>6.3</v>
      </c>
      <c r="R432" s="24">
        <v>1.1000000000000001</v>
      </c>
      <c r="S432" s="57">
        <f t="shared" si="48"/>
        <v>0.8</v>
      </c>
      <c r="T432" s="24">
        <v>20.100000000000001</v>
      </c>
      <c r="U432" s="24" t="s">
        <v>4</v>
      </c>
      <c r="V432" s="57">
        <f t="shared" si="52"/>
        <v>21.3</v>
      </c>
      <c r="W432" s="24">
        <v>36.299999999999997</v>
      </c>
      <c r="X432" s="24">
        <v>36.200000000000003</v>
      </c>
      <c r="Y432" s="57">
        <f t="shared" si="49"/>
        <v>40.4</v>
      </c>
      <c r="Z432" s="24">
        <v>6.8</v>
      </c>
      <c r="AA432" s="24" t="s">
        <v>4</v>
      </c>
      <c r="AB432" s="57">
        <f t="shared" si="50"/>
        <v>6.6</v>
      </c>
    </row>
    <row r="433" spans="1:28">
      <c r="A433" s="18">
        <v>44713</v>
      </c>
      <c r="B433" s="24">
        <v>7.1</v>
      </c>
      <c r="C433" s="24">
        <v>7.1</v>
      </c>
      <c r="D433" s="57">
        <f t="shared" si="44"/>
        <v>3.9</v>
      </c>
      <c r="E433" s="24">
        <v>-13.4</v>
      </c>
      <c r="F433" s="24" t="s">
        <v>4</v>
      </c>
      <c r="G433" s="57">
        <f t="shared" si="45"/>
        <v>-12.1</v>
      </c>
      <c r="H433" s="24">
        <v>-13.4</v>
      </c>
      <c r="I433" s="24" t="s">
        <v>4</v>
      </c>
      <c r="J433" s="57">
        <f t="shared" si="51"/>
        <v>-12.2</v>
      </c>
      <c r="K433" s="24">
        <v>-11.6</v>
      </c>
      <c r="L433" s="24" t="s">
        <v>4</v>
      </c>
      <c r="M433" s="57">
        <f t="shared" si="46"/>
        <v>-11.5</v>
      </c>
      <c r="N433" s="24">
        <v>0.6</v>
      </c>
      <c r="O433" s="24" t="s">
        <v>4</v>
      </c>
      <c r="P433" s="57">
        <f t="shared" si="47"/>
        <v>0</v>
      </c>
      <c r="Q433" s="24">
        <v>5.3</v>
      </c>
      <c r="R433" s="24">
        <v>2.8</v>
      </c>
      <c r="S433" s="57">
        <f t="shared" si="48"/>
        <v>2.8</v>
      </c>
      <c r="T433" s="24">
        <v>18.600000000000001</v>
      </c>
      <c r="U433" s="24" t="s">
        <v>4</v>
      </c>
      <c r="V433" s="57">
        <f t="shared" si="52"/>
        <v>19.7</v>
      </c>
      <c r="W433" s="24">
        <v>30.4</v>
      </c>
      <c r="X433" s="24">
        <v>31.3</v>
      </c>
      <c r="Y433" s="57">
        <f t="shared" si="49"/>
        <v>37.1</v>
      </c>
      <c r="Z433" s="24">
        <v>4.8</v>
      </c>
      <c r="AA433" s="24" t="s">
        <v>4</v>
      </c>
      <c r="AB433" s="57">
        <f t="shared" si="50"/>
        <v>5.9</v>
      </c>
    </row>
    <row r="434" spans="1:28">
      <c r="A434" s="18">
        <v>44743</v>
      </c>
      <c r="B434" s="24">
        <v>5.9</v>
      </c>
      <c r="C434" s="24">
        <v>5.9</v>
      </c>
      <c r="D434" s="57">
        <f t="shared" si="44"/>
        <v>4.5999999999999996</v>
      </c>
      <c r="E434" s="24">
        <v>-13.4</v>
      </c>
      <c r="F434" s="24" t="s">
        <v>4</v>
      </c>
      <c r="G434" s="57">
        <f t="shared" si="45"/>
        <v>-13.4</v>
      </c>
      <c r="H434" s="24">
        <v>-12.2</v>
      </c>
      <c r="I434" s="24" t="s">
        <v>4</v>
      </c>
      <c r="J434" s="57">
        <f t="shared" si="51"/>
        <v>-12.7</v>
      </c>
      <c r="K434" s="24">
        <v>-11.3</v>
      </c>
      <c r="L434" s="24" t="s">
        <v>4</v>
      </c>
      <c r="M434" s="57">
        <f t="shared" si="46"/>
        <v>-11.5</v>
      </c>
      <c r="N434" s="24">
        <v>3.5</v>
      </c>
      <c r="O434" s="24" t="s">
        <v>4</v>
      </c>
      <c r="P434" s="57">
        <f t="shared" si="47"/>
        <v>1.2</v>
      </c>
      <c r="Q434" s="24">
        <v>3.3</v>
      </c>
      <c r="R434" s="24">
        <v>4.0999999999999996</v>
      </c>
      <c r="S434" s="57">
        <f t="shared" si="48"/>
        <v>2.7</v>
      </c>
      <c r="T434" s="24">
        <v>17.600000000000001</v>
      </c>
      <c r="U434" s="24" t="s">
        <v>4</v>
      </c>
      <c r="V434" s="57">
        <f t="shared" si="52"/>
        <v>18.8</v>
      </c>
      <c r="W434" s="24">
        <v>24.3</v>
      </c>
      <c r="X434" s="24">
        <v>26.3</v>
      </c>
      <c r="Y434" s="57">
        <f t="shared" si="49"/>
        <v>31.3</v>
      </c>
      <c r="Z434" s="24">
        <v>5.9</v>
      </c>
      <c r="AA434" s="24" t="s">
        <v>4</v>
      </c>
      <c r="AB434" s="57">
        <f t="shared" si="50"/>
        <v>5.8</v>
      </c>
    </row>
    <row r="435" spans="1:28">
      <c r="A435" s="18">
        <v>44774</v>
      </c>
      <c r="B435" s="24">
        <v>5.2</v>
      </c>
      <c r="C435" s="24">
        <v>5.2</v>
      </c>
      <c r="D435" s="57">
        <f t="shared" si="44"/>
        <v>6.1</v>
      </c>
      <c r="E435" s="24">
        <v>-14.8</v>
      </c>
      <c r="F435" s="24" t="s">
        <v>4</v>
      </c>
      <c r="G435" s="57">
        <f t="shared" si="45"/>
        <v>-13.9</v>
      </c>
      <c r="H435" s="24">
        <v>-13.5</v>
      </c>
      <c r="I435" s="24" t="s">
        <v>4</v>
      </c>
      <c r="J435" s="57">
        <f t="shared" si="51"/>
        <v>-13</v>
      </c>
      <c r="K435" s="24">
        <v>-10.9</v>
      </c>
      <c r="L435" s="24" t="s">
        <v>4</v>
      </c>
      <c r="M435" s="57">
        <f t="shared" si="46"/>
        <v>-11.3</v>
      </c>
      <c r="N435" s="24">
        <v>3.9</v>
      </c>
      <c r="O435" s="24" t="s">
        <v>4</v>
      </c>
      <c r="P435" s="57">
        <f t="shared" si="47"/>
        <v>2.7</v>
      </c>
      <c r="Q435" s="24">
        <v>2.8</v>
      </c>
      <c r="R435" s="24">
        <v>2.4</v>
      </c>
      <c r="S435" s="57">
        <f t="shared" si="48"/>
        <v>3.1</v>
      </c>
      <c r="T435" s="24">
        <v>16.7</v>
      </c>
      <c r="U435" s="24" t="s">
        <v>4</v>
      </c>
      <c r="V435" s="57">
        <f t="shared" si="52"/>
        <v>17.600000000000001</v>
      </c>
      <c r="W435" s="24">
        <v>21</v>
      </c>
      <c r="X435" s="24">
        <v>24.4</v>
      </c>
      <c r="Y435" s="57">
        <f t="shared" si="49"/>
        <v>27.3</v>
      </c>
      <c r="Z435" s="24">
        <v>6.4</v>
      </c>
      <c r="AA435" s="24" t="s">
        <v>4</v>
      </c>
      <c r="AB435" s="57">
        <f t="shared" si="50"/>
        <v>5.7</v>
      </c>
    </row>
    <row r="436" spans="1:28">
      <c r="A436" s="18">
        <v>44805</v>
      </c>
      <c r="B436" s="24">
        <v>-1.6</v>
      </c>
      <c r="C436" s="24">
        <v>-1.6</v>
      </c>
      <c r="D436" s="57">
        <f t="shared" si="44"/>
        <v>3.2</v>
      </c>
      <c r="E436" s="24">
        <v>-13.3</v>
      </c>
      <c r="F436" s="24" t="s">
        <v>4</v>
      </c>
      <c r="G436" s="57">
        <f t="shared" si="45"/>
        <v>-13.8</v>
      </c>
      <c r="H436" s="24">
        <v>-13.4</v>
      </c>
      <c r="I436" s="24" t="s">
        <v>4</v>
      </c>
      <c r="J436" s="57">
        <f t="shared" si="51"/>
        <v>-13</v>
      </c>
      <c r="K436" s="24">
        <v>-11.2</v>
      </c>
      <c r="L436" s="24" t="s">
        <v>4</v>
      </c>
      <c r="M436" s="57">
        <f t="shared" si="46"/>
        <v>-11.1</v>
      </c>
      <c r="N436" s="24">
        <v>2.4</v>
      </c>
      <c r="O436" s="24" t="s">
        <v>4</v>
      </c>
      <c r="P436" s="57">
        <f t="shared" si="47"/>
        <v>3.3</v>
      </c>
      <c r="Q436" s="24">
        <v>-2.1</v>
      </c>
      <c r="R436" s="24">
        <v>0.6</v>
      </c>
      <c r="S436" s="57">
        <f t="shared" si="48"/>
        <v>2.4</v>
      </c>
      <c r="T436" s="24">
        <v>20.2</v>
      </c>
      <c r="U436" s="24" t="s">
        <v>4</v>
      </c>
      <c r="V436" s="57">
        <f t="shared" si="52"/>
        <v>18.2</v>
      </c>
      <c r="W436" s="24">
        <v>23.8</v>
      </c>
      <c r="X436" s="24">
        <v>27.2</v>
      </c>
      <c r="Y436" s="57">
        <f t="shared" si="49"/>
        <v>26</v>
      </c>
      <c r="Z436" s="24">
        <v>3.3</v>
      </c>
      <c r="AA436" s="24" t="s">
        <v>4</v>
      </c>
      <c r="AB436" s="57">
        <f t="shared" si="50"/>
        <v>5.2</v>
      </c>
    </row>
    <row r="437" spans="1:28">
      <c r="A437" s="18">
        <v>44835</v>
      </c>
      <c r="B437" s="24">
        <v>1.7</v>
      </c>
      <c r="C437" s="24">
        <v>1.7</v>
      </c>
      <c r="D437" s="57">
        <f t="shared" si="44"/>
        <v>1.8</v>
      </c>
      <c r="E437" s="24">
        <v>-15.5</v>
      </c>
      <c r="F437" s="24" t="s">
        <v>4</v>
      </c>
      <c r="G437" s="57">
        <f t="shared" si="45"/>
        <v>-14.5</v>
      </c>
      <c r="H437" s="24">
        <v>-15.9</v>
      </c>
      <c r="I437" s="24" t="s">
        <v>4</v>
      </c>
      <c r="J437" s="57">
        <f t="shared" si="51"/>
        <v>-14.3</v>
      </c>
      <c r="K437" s="24">
        <v>-16.8</v>
      </c>
      <c r="L437" s="24" t="s">
        <v>4</v>
      </c>
      <c r="M437" s="57">
        <f t="shared" si="46"/>
        <v>-13</v>
      </c>
      <c r="N437" s="24">
        <v>3.4</v>
      </c>
      <c r="O437" s="24" t="s">
        <v>4</v>
      </c>
      <c r="P437" s="57">
        <f t="shared" si="47"/>
        <v>3.2</v>
      </c>
      <c r="Q437" s="24">
        <v>-6</v>
      </c>
      <c r="R437" s="24">
        <v>-1.3</v>
      </c>
      <c r="S437" s="57">
        <f t="shared" si="48"/>
        <v>0.6</v>
      </c>
      <c r="T437" s="24">
        <v>22.5</v>
      </c>
      <c r="U437" s="24" t="s">
        <v>4</v>
      </c>
      <c r="V437" s="57">
        <f t="shared" si="52"/>
        <v>19.8</v>
      </c>
      <c r="W437" s="24">
        <v>26.6</v>
      </c>
      <c r="X437" s="24">
        <v>29</v>
      </c>
      <c r="Y437" s="57">
        <f t="shared" si="49"/>
        <v>26.9</v>
      </c>
      <c r="Z437" s="24">
        <v>2.1</v>
      </c>
      <c r="AA437" s="24" t="s">
        <v>4</v>
      </c>
      <c r="AB437" s="57">
        <f t="shared" si="50"/>
        <v>3.9</v>
      </c>
    </row>
    <row r="438" spans="1:28">
      <c r="A438" s="18">
        <v>44866</v>
      </c>
      <c r="B438" s="24">
        <v>-2.8</v>
      </c>
      <c r="C438" s="24">
        <v>-2.8</v>
      </c>
      <c r="D438" s="57">
        <f t="shared" si="44"/>
        <v>-0.9</v>
      </c>
      <c r="E438" s="24">
        <v>-16</v>
      </c>
      <c r="F438" s="24" t="s">
        <v>4</v>
      </c>
      <c r="G438" s="57">
        <f t="shared" si="45"/>
        <v>-14.9</v>
      </c>
      <c r="H438" s="24">
        <v>-15.5</v>
      </c>
      <c r="I438" s="24" t="s">
        <v>4</v>
      </c>
      <c r="J438" s="57">
        <f t="shared" si="51"/>
        <v>-14.9</v>
      </c>
      <c r="K438" s="24">
        <v>-15</v>
      </c>
      <c r="L438" s="24" t="s">
        <v>4</v>
      </c>
      <c r="M438" s="57">
        <f t="shared" si="46"/>
        <v>-14.3</v>
      </c>
      <c r="N438" s="24">
        <v>4.4000000000000004</v>
      </c>
      <c r="O438" s="24" t="s">
        <v>4</v>
      </c>
      <c r="P438" s="57">
        <f t="shared" si="47"/>
        <v>3.4</v>
      </c>
      <c r="Q438" s="24">
        <v>-7.1</v>
      </c>
      <c r="R438" s="24">
        <v>-0.3</v>
      </c>
      <c r="S438" s="57">
        <f t="shared" si="48"/>
        <v>-0.3</v>
      </c>
      <c r="T438" s="24">
        <v>20.100000000000001</v>
      </c>
      <c r="U438" s="24" t="s">
        <v>4</v>
      </c>
      <c r="V438" s="57">
        <f t="shared" si="52"/>
        <v>20.9</v>
      </c>
      <c r="W438" s="24">
        <v>23.4</v>
      </c>
      <c r="X438" s="24">
        <v>22.9</v>
      </c>
      <c r="Y438" s="57">
        <f t="shared" si="49"/>
        <v>26.4</v>
      </c>
      <c r="Z438" s="24">
        <v>11.6</v>
      </c>
      <c r="AA438" s="24" t="s">
        <v>4</v>
      </c>
      <c r="AB438" s="57">
        <f t="shared" si="50"/>
        <v>5.7</v>
      </c>
    </row>
    <row r="439" spans="1:28">
      <c r="A439" s="18">
        <v>44896</v>
      </c>
      <c r="B439" s="24">
        <v>-1</v>
      </c>
      <c r="C439" s="24">
        <v>-1</v>
      </c>
      <c r="D439" s="57">
        <f t="shared" si="44"/>
        <v>-0.7</v>
      </c>
      <c r="E439" s="24">
        <v>-14.8</v>
      </c>
      <c r="F439" s="24" t="s">
        <v>4</v>
      </c>
      <c r="G439" s="57">
        <f t="shared" si="45"/>
        <v>-15.4</v>
      </c>
      <c r="H439" s="24">
        <v>-14.9</v>
      </c>
      <c r="I439" s="24" t="s">
        <v>4</v>
      </c>
      <c r="J439" s="57">
        <f t="shared" si="51"/>
        <v>-15.4</v>
      </c>
      <c r="K439" s="24">
        <v>-15.8</v>
      </c>
      <c r="L439" s="24" t="s">
        <v>4</v>
      </c>
      <c r="M439" s="57">
        <f t="shared" si="46"/>
        <v>-15.9</v>
      </c>
      <c r="N439" s="24">
        <v>5</v>
      </c>
      <c r="O439" s="24" t="s">
        <v>4</v>
      </c>
      <c r="P439" s="57">
        <f t="shared" si="47"/>
        <v>4.3</v>
      </c>
      <c r="Q439" s="24">
        <v>-3.2</v>
      </c>
      <c r="R439" s="24">
        <v>0.1</v>
      </c>
      <c r="S439" s="57">
        <f t="shared" si="48"/>
        <v>-0.5</v>
      </c>
      <c r="T439" s="24">
        <v>21.1</v>
      </c>
      <c r="U439" s="24" t="s">
        <v>4</v>
      </c>
      <c r="V439" s="57">
        <f t="shared" si="52"/>
        <v>21.2</v>
      </c>
      <c r="W439" s="24">
        <v>21.4</v>
      </c>
      <c r="X439" s="24">
        <v>17.7</v>
      </c>
      <c r="Y439" s="57">
        <f t="shared" si="49"/>
        <v>23.2</v>
      </c>
      <c r="Z439" s="24">
        <v>11.2</v>
      </c>
      <c r="AA439" s="24" t="s">
        <v>4</v>
      </c>
      <c r="AB439" s="57">
        <f t="shared" si="50"/>
        <v>8.3000000000000007</v>
      </c>
    </row>
    <row r="440" spans="1:28">
      <c r="A440" s="18">
        <v>44927</v>
      </c>
      <c r="B440" s="24">
        <v>-7.3</v>
      </c>
      <c r="C440" s="24">
        <v>-7.3</v>
      </c>
      <c r="D440" s="57">
        <f t="shared" si="44"/>
        <v>-3.7</v>
      </c>
      <c r="E440" s="24">
        <v>-15</v>
      </c>
      <c r="F440" s="24" t="s">
        <v>4</v>
      </c>
      <c r="G440" s="57">
        <f t="shared" si="45"/>
        <v>-15.3</v>
      </c>
      <c r="H440" s="24">
        <v>-14.4</v>
      </c>
      <c r="I440" s="24" t="s">
        <v>4</v>
      </c>
      <c r="J440" s="57">
        <f t="shared" si="51"/>
        <v>-14.9</v>
      </c>
      <c r="K440" s="24">
        <v>-15.2</v>
      </c>
      <c r="L440" s="24" t="s">
        <v>4</v>
      </c>
      <c r="M440" s="57">
        <f t="shared" si="46"/>
        <v>-15.3</v>
      </c>
      <c r="N440" s="24">
        <v>4.0999999999999996</v>
      </c>
      <c r="O440" s="24" t="s">
        <v>4</v>
      </c>
      <c r="P440" s="57">
        <f t="shared" si="47"/>
        <v>4.5</v>
      </c>
      <c r="Q440" s="24">
        <v>2.2000000000000002</v>
      </c>
      <c r="R440" s="24">
        <v>1.1000000000000001</v>
      </c>
      <c r="S440" s="57">
        <f t="shared" si="48"/>
        <v>0.3</v>
      </c>
      <c r="T440" s="24">
        <v>19.8</v>
      </c>
      <c r="U440" s="24" t="s">
        <v>4</v>
      </c>
      <c r="V440" s="57">
        <f t="shared" si="52"/>
        <v>20.3</v>
      </c>
      <c r="W440" s="24">
        <v>17.7</v>
      </c>
      <c r="X440" s="24">
        <v>12.6</v>
      </c>
      <c r="Y440" s="57">
        <f t="shared" si="49"/>
        <v>17.7</v>
      </c>
      <c r="Z440" s="24">
        <v>4.9000000000000004</v>
      </c>
      <c r="AA440" s="24" t="s">
        <v>4</v>
      </c>
      <c r="AB440" s="57">
        <f t="shared" si="50"/>
        <v>9.1999999999999993</v>
      </c>
    </row>
    <row r="441" spans="1:28">
      <c r="A441" s="18">
        <v>44958</v>
      </c>
      <c r="B441" s="24">
        <v>1</v>
      </c>
      <c r="C441" s="24">
        <v>1</v>
      </c>
      <c r="D441" s="57">
        <f t="shared" si="44"/>
        <v>-2.4</v>
      </c>
      <c r="E441" s="24">
        <v>-12.3</v>
      </c>
      <c r="F441" s="24" t="s">
        <v>4</v>
      </c>
      <c r="G441" s="57">
        <f t="shared" si="45"/>
        <v>-14</v>
      </c>
      <c r="H441" s="24">
        <v>-15.2</v>
      </c>
      <c r="I441" s="24" t="s">
        <v>4</v>
      </c>
      <c r="J441" s="57">
        <f t="shared" si="51"/>
        <v>-14.8</v>
      </c>
      <c r="K441" s="24">
        <v>-14.1</v>
      </c>
      <c r="L441" s="24" t="s">
        <v>4</v>
      </c>
      <c r="M441" s="57">
        <f t="shared" si="46"/>
        <v>-15</v>
      </c>
      <c r="N441" s="24">
        <v>1.5</v>
      </c>
      <c r="O441" s="24" t="s">
        <v>4</v>
      </c>
      <c r="P441" s="57">
        <f t="shared" si="47"/>
        <v>3.5</v>
      </c>
      <c r="Q441" s="24">
        <v>6</v>
      </c>
      <c r="R441" s="24">
        <v>3.6</v>
      </c>
      <c r="S441" s="57">
        <f t="shared" si="48"/>
        <v>1.6</v>
      </c>
      <c r="T441" s="24">
        <v>16.600000000000001</v>
      </c>
      <c r="U441" s="24" t="s">
        <v>4</v>
      </c>
      <c r="V441" s="57">
        <f t="shared" si="52"/>
        <v>19.2</v>
      </c>
      <c r="W441" s="24">
        <v>11.2</v>
      </c>
      <c r="X441" s="24">
        <v>8.6999999999999993</v>
      </c>
      <c r="Y441" s="57">
        <f t="shared" si="49"/>
        <v>13</v>
      </c>
      <c r="Z441" s="24">
        <v>5.0999999999999996</v>
      </c>
      <c r="AA441" s="24" t="s">
        <v>4</v>
      </c>
      <c r="AB441" s="57">
        <f t="shared" si="50"/>
        <v>7.1</v>
      </c>
    </row>
    <row r="442" spans="1:28">
      <c r="A442" s="18">
        <v>44986</v>
      </c>
      <c r="B442" s="24">
        <v>-7.2</v>
      </c>
      <c r="C442" s="24">
        <v>-7.2</v>
      </c>
      <c r="D442" s="57">
        <f t="shared" si="44"/>
        <v>-4.5</v>
      </c>
      <c r="E442" s="24">
        <v>-14.7</v>
      </c>
      <c r="F442" s="24" t="s">
        <v>4</v>
      </c>
      <c r="G442" s="57">
        <f t="shared" si="45"/>
        <v>-14</v>
      </c>
      <c r="H442" s="24">
        <v>-14.5</v>
      </c>
      <c r="I442" s="24" t="s">
        <v>4</v>
      </c>
      <c r="J442" s="57">
        <f t="shared" si="51"/>
        <v>-14.7</v>
      </c>
      <c r="K442" s="24">
        <v>-14.9</v>
      </c>
      <c r="L442" s="24" t="s">
        <v>4</v>
      </c>
      <c r="M442" s="57">
        <f t="shared" si="46"/>
        <v>-14.7</v>
      </c>
      <c r="N442" s="24">
        <v>4.8</v>
      </c>
      <c r="O442" s="24" t="s">
        <v>4</v>
      </c>
      <c r="P442" s="57">
        <f t="shared" si="47"/>
        <v>3.5</v>
      </c>
      <c r="Q442" s="24">
        <v>15.5</v>
      </c>
      <c r="R442" s="24">
        <v>11.9</v>
      </c>
      <c r="S442" s="57">
        <f t="shared" si="48"/>
        <v>5.5</v>
      </c>
      <c r="T442" s="24">
        <v>14.2</v>
      </c>
      <c r="U442" s="24" t="s">
        <v>4</v>
      </c>
      <c r="V442" s="57">
        <f t="shared" si="52"/>
        <v>16.899999999999999</v>
      </c>
      <c r="W442" s="24">
        <v>6.4</v>
      </c>
      <c r="X442" s="24">
        <v>6.1</v>
      </c>
      <c r="Y442" s="57">
        <f t="shared" si="49"/>
        <v>9.1</v>
      </c>
      <c r="Z442" s="24">
        <v>6.3</v>
      </c>
      <c r="AA442" s="24" t="s">
        <v>4</v>
      </c>
      <c r="AB442" s="57">
        <f t="shared" si="50"/>
        <v>5.4</v>
      </c>
    </row>
    <row r="443" spans="1:28">
      <c r="A443" s="18">
        <v>45017</v>
      </c>
      <c r="B443" s="24">
        <v>6.3</v>
      </c>
      <c r="C443" s="24">
        <v>6.3</v>
      </c>
      <c r="D443" s="57">
        <f t="shared" si="44"/>
        <v>0</v>
      </c>
      <c r="E443" s="24">
        <v>-14.7</v>
      </c>
      <c r="F443" s="24" t="s">
        <v>4</v>
      </c>
      <c r="G443" s="57">
        <f t="shared" si="45"/>
        <v>-13.9</v>
      </c>
      <c r="H443" s="24">
        <v>-11.7</v>
      </c>
      <c r="I443" s="24" t="s">
        <v>4</v>
      </c>
      <c r="J443" s="57">
        <f t="shared" si="51"/>
        <v>-13.8</v>
      </c>
      <c r="K443" s="24">
        <v>-14.4</v>
      </c>
      <c r="L443" s="24" t="s">
        <v>4</v>
      </c>
      <c r="M443" s="57">
        <f t="shared" si="46"/>
        <v>-14.5</v>
      </c>
      <c r="N443" s="24">
        <v>5.4</v>
      </c>
      <c r="O443" s="24" t="s">
        <v>4</v>
      </c>
      <c r="P443" s="57">
        <f t="shared" si="47"/>
        <v>3.9</v>
      </c>
      <c r="Q443" s="24">
        <v>5.7</v>
      </c>
      <c r="R443" s="24">
        <v>1.9</v>
      </c>
      <c r="S443" s="57">
        <f t="shared" si="48"/>
        <v>5.8</v>
      </c>
      <c r="T443" s="24">
        <v>15</v>
      </c>
      <c r="U443" s="24" t="s">
        <v>4</v>
      </c>
      <c r="V443" s="57">
        <f t="shared" si="52"/>
        <v>15.3</v>
      </c>
      <c r="W443" s="24">
        <v>3.9</v>
      </c>
      <c r="X443" s="24">
        <v>3.2</v>
      </c>
      <c r="Y443" s="57">
        <f t="shared" si="49"/>
        <v>6</v>
      </c>
      <c r="Z443" s="24">
        <v>5.5</v>
      </c>
      <c r="AA443" s="24" t="s">
        <v>4</v>
      </c>
      <c r="AB443" s="57">
        <f t="shared" si="50"/>
        <v>5.6</v>
      </c>
    </row>
    <row r="444" spans="1:28">
      <c r="A444" s="18">
        <v>45047</v>
      </c>
      <c r="B444" s="24">
        <v>-3.7</v>
      </c>
      <c r="C444" s="24">
        <v>-3.7</v>
      </c>
      <c r="D444" s="57">
        <f t="shared" si="44"/>
        <v>-1.5</v>
      </c>
      <c r="E444" s="24">
        <v>-19.3</v>
      </c>
      <c r="F444" s="24" t="s">
        <v>4</v>
      </c>
      <c r="G444" s="57">
        <f t="shared" si="45"/>
        <v>-16.2</v>
      </c>
      <c r="H444" s="24">
        <v>-17.3</v>
      </c>
      <c r="I444" s="24" t="s">
        <v>4</v>
      </c>
      <c r="J444" s="57">
        <f t="shared" si="51"/>
        <v>-14.5</v>
      </c>
      <c r="K444" s="24">
        <v>-19.3</v>
      </c>
      <c r="L444" s="24" t="s">
        <v>4</v>
      </c>
      <c r="M444" s="57">
        <f t="shared" si="46"/>
        <v>-16.2</v>
      </c>
      <c r="N444" s="24">
        <v>6.8</v>
      </c>
      <c r="O444" s="24" t="s">
        <v>4</v>
      </c>
      <c r="P444" s="57">
        <f t="shared" si="47"/>
        <v>5.7</v>
      </c>
      <c r="Q444" s="24">
        <v>6.5</v>
      </c>
      <c r="R444" s="24">
        <v>1.3</v>
      </c>
      <c r="S444" s="57">
        <f t="shared" si="48"/>
        <v>5</v>
      </c>
      <c r="T444" s="24">
        <v>15.2</v>
      </c>
      <c r="U444" s="24" t="s">
        <v>4</v>
      </c>
      <c r="V444" s="57">
        <f t="shared" si="52"/>
        <v>14.8</v>
      </c>
      <c r="W444" s="24">
        <v>-2.2999999999999998</v>
      </c>
      <c r="X444" s="24">
        <v>-1.7</v>
      </c>
      <c r="Y444" s="57">
        <f t="shared" si="49"/>
        <v>2.5</v>
      </c>
      <c r="Z444" s="24">
        <v>2.7</v>
      </c>
      <c r="AA444" s="24" t="s">
        <v>4</v>
      </c>
      <c r="AB444" s="57">
        <f t="shared" si="50"/>
        <v>4.8</v>
      </c>
    </row>
    <row r="445" spans="1:28">
      <c r="A445" s="18">
        <v>45078</v>
      </c>
      <c r="B445" s="24">
        <v>1.8</v>
      </c>
      <c r="C445" s="24">
        <v>1.8</v>
      </c>
      <c r="D445" s="57">
        <f t="shared" si="44"/>
        <v>1.5</v>
      </c>
      <c r="E445" s="24">
        <v>-17.7</v>
      </c>
      <c r="F445" s="24" t="s">
        <v>4</v>
      </c>
      <c r="G445" s="57">
        <f t="shared" si="45"/>
        <v>-17.2</v>
      </c>
      <c r="H445" s="24">
        <v>-15.2</v>
      </c>
      <c r="I445" s="24" t="s">
        <v>4</v>
      </c>
      <c r="J445" s="57">
        <f t="shared" si="51"/>
        <v>-14.7</v>
      </c>
      <c r="K445" s="24">
        <v>-16.600000000000001</v>
      </c>
      <c r="L445" s="24" t="s">
        <v>4</v>
      </c>
      <c r="M445" s="57">
        <f t="shared" si="46"/>
        <v>-16.8</v>
      </c>
      <c r="N445" s="24">
        <v>7.5</v>
      </c>
      <c r="O445" s="24" t="s">
        <v>4</v>
      </c>
      <c r="P445" s="57">
        <f t="shared" si="47"/>
        <v>6.6</v>
      </c>
      <c r="Q445" s="24">
        <v>1.6</v>
      </c>
      <c r="R445" s="24">
        <v>-0.8</v>
      </c>
      <c r="S445" s="57">
        <f t="shared" si="48"/>
        <v>0.8</v>
      </c>
      <c r="T445" s="24">
        <v>14.5</v>
      </c>
      <c r="U445" s="24" t="s">
        <v>4</v>
      </c>
      <c r="V445" s="57">
        <f t="shared" si="52"/>
        <v>14.9</v>
      </c>
      <c r="W445" s="24">
        <v>-4</v>
      </c>
      <c r="X445" s="24">
        <v>-2.5</v>
      </c>
      <c r="Y445" s="57">
        <f t="shared" si="49"/>
        <v>-0.3</v>
      </c>
      <c r="Z445" s="24">
        <v>3.9</v>
      </c>
      <c r="AA445" s="24" t="s">
        <v>4</v>
      </c>
      <c r="AB445" s="57">
        <f t="shared" si="50"/>
        <v>4</v>
      </c>
    </row>
    <row r="446" spans="1:28">
      <c r="A446" s="18">
        <v>45108</v>
      </c>
      <c r="B446" s="24">
        <v>-2.5</v>
      </c>
      <c r="C446" s="24">
        <v>-2.5</v>
      </c>
      <c r="D446" s="57">
        <f t="shared" si="44"/>
        <v>-1.5</v>
      </c>
      <c r="E446" s="24">
        <v>-18.3</v>
      </c>
      <c r="F446" s="24" t="s">
        <v>4</v>
      </c>
      <c r="G446" s="57">
        <f t="shared" si="45"/>
        <v>-18.399999999999999</v>
      </c>
      <c r="H446" s="24">
        <v>-17.5</v>
      </c>
      <c r="I446" s="24" t="s">
        <v>4</v>
      </c>
      <c r="J446" s="57">
        <f t="shared" si="51"/>
        <v>-16.7</v>
      </c>
      <c r="K446" s="24">
        <v>-19</v>
      </c>
      <c r="L446" s="24" t="s">
        <v>4</v>
      </c>
      <c r="M446" s="57">
        <f t="shared" si="46"/>
        <v>-18.3</v>
      </c>
      <c r="N446" s="24">
        <v>5.4</v>
      </c>
      <c r="O446" s="24" t="s">
        <v>4</v>
      </c>
      <c r="P446" s="57">
        <f t="shared" si="47"/>
        <v>6.6</v>
      </c>
      <c r="Q446" s="24">
        <v>-3.2</v>
      </c>
      <c r="R446" s="24">
        <v>-2.2999999999999998</v>
      </c>
      <c r="S446" s="57">
        <f t="shared" si="48"/>
        <v>-0.6</v>
      </c>
      <c r="T446" s="24">
        <v>14.1</v>
      </c>
      <c r="U446" s="24" t="s">
        <v>4</v>
      </c>
      <c r="V446" s="57">
        <f t="shared" si="52"/>
        <v>14.6</v>
      </c>
      <c r="W446" s="24">
        <v>-4</v>
      </c>
      <c r="X446" s="24">
        <v>-1.6</v>
      </c>
      <c r="Y446" s="57">
        <f t="shared" si="49"/>
        <v>-1.9</v>
      </c>
      <c r="Z446" s="24">
        <v>2.2999999999999998</v>
      </c>
      <c r="AA446" s="24" t="s">
        <v>4</v>
      </c>
      <c r="AB446" s="57">
        <f t="shared" si="50"/>
        <v>3</v>
      </c>
    </row>
    <row r="447" spans="1:28">
      <c r="A447" s="18">
        <v>45139</v>
      </c>
      <c r="B447" s="24">
        <v>-2.7</v>
      </c>
      <c r="C447" s="24">
        <v>-2.7</v>
      </c>
      <c r="D447" s="57">
        <f t="shared" si="44"/>
        <v>-1.1000000000000001</v>
      </c>
      <c r="E447" s="24">
        <v>-19.5</v>
      </c>
      <c r="F447" s="24" t="s">
        <v>4</v>
      </c>
      <c r="G447" s="57">
        <f t="shared" si="45"/>
        <v>-18.5</v>
      </c>
      <c r="H447" s="24">
        <v>-16.899999999999999</v>
      </c>
      <c r="I447" s="24" t="s">
        <v>4</v>
      </c>
      <c r="J447" s="57">
        <f t="shared" si="51"/>
        <v>-16.5</v>
      </c>
      <c r="K447" s="24">
        <v>-19.600000000000001</v>
      </c>
      <c r="L447" s="24" t="s">
        <v>4</v>
      </c>
      <c r="M447" s="57">
        <f t="shared" si="46"/>
        <v>-18.399999999999999</v>
      </c>
      <c r="N447" s="24">
        <v>9</v>
      </c>
      <c r="O447" s="24" t="s">
        <v>4</v>
      </c>
      <c r="P447" s="57">
        <f t="shared" si="47"/>
        <v>7.3</v>
      </c>
      <c r="Q447" s="24">
        <v>-1.5</v>
      </c>
      <c r="R447" s="24">
        <v>-1.3</v>
      </c>
      <c r="S447" s="57">
        <f t="shared" si="48"/>
        <v>-1.5</v>
      </c>
      <c r="T447" s="24">
        <v>14.8</v>
      </c>
      <c r="U447" s="24" t="s">
        <v>4</v>
      </c>
      <c r="V447" s="57">
        <f t="shared" si="52"/>
        <v>14.5</v>
      </c>
      <c r="W447" s="24">
        <v>-0.9</v>
      </c>
      <c r="X447" s="24">
        <v>2.6</v>
      </c>
      <c r="Y447" s="57">
        <f t="shared" si="49"/>
        <v>-0.5</v>
      </c>
      <c r="Z447" s="24">
        <v>3.4</v>
      </c>
      <c r="AA447" s="24" t="s">
        <v>4</v>
      </c>
      <c r="AB447" s="57">
        <f t="shared" si="50"/>
        <v>3.2</v>
      </c>
    </row>
    <row r="448" spans="1:28">
      <c r="A448" s="18">
        <v>45170</v>
      </c>
      <c r="B448" s="24">
        <v>-5.6</v>
      </c>
      <c r="C448" s="24">
        <v>-5.6</v>
      </c>
      <c r="D448" s="57">
        <f t="shared" si="44"/>
        <v>-3.6</v>
      </c>
      <c r="E448" s="24">
        <v>-19.2</v>
      </c>
      <c r="F448" s="24" t="s">
        <v>4</v>
      </c>
      <c r="G448" s="57">
        <f t="shared" si="45"/>
        <v>-19</v>
      </c>
      <c r="H448" s="24">
        <v>-16.3</v>
      </c>
      <c r="I448" s="24" t="s">
        <v>4</v>
      </c>
      <c r="J448" s="57">
        <f t="shared" si="51"/>
        <v>-16.899999999999999</v>
      </c>
      <c r="K448" s="24">
        <v>-19.899999999999999</v>
      </c>
      <c r="L448" s="24" t="s">
        <v>4</v>
      </c>
      <c r="M448" s="57">
        <f t="shared" si="46"/>
        <v>-19.5</v>
      </c>
      <c r="N448" s="24">
        <v>6.3</v>
      </c>
      <c r="O448" s="24" t="s">
        <v>4</v>
      </c>
      <c r="P448" s="57">
        <f t="shared" si="47"/>
        <v>6.9</v>
      </c>
      <c r="Q448" s="24">
        <v>-5</v>
      </c>
      <c r="R448" s="24">
        <v>-2.1</v>
      </c>
      <c r="S448" s="57">
        <f t="shared" si="48"/>
        <v>-1.9</v>
      </c>
      <c r="T448" s="24">
        <v>15.6</v>
      </c>
      <c r="U448" s="24" t="s">
        <v>4</v>
      </c>
      <c r="V448" s="57">
        <f t="shared" si="52"/>
        <v>14.8</v>
      </c>
      <c r="W448" s="24">
        <v>2.7</v>
      </c>
      <c r="X448" s="24">
        <v>6.1</v>
      </c>
      <c r="Y448" s="57">
        <f t="shared" si="49"/>
        <v>2.4</v>
      </c>
      <c r="Z448" s="24">
        <v>1.2</v>
      </c>
      <c r="AA448" s="24" t="s">
        <v>4</v>
      </c>
      <c r="AB448" s="57">
        <f t="shared" si="50"/>
        <v>2.2999999999999998</v>
      </c>
    </row>
    <row r="449" spans="1:28">
      <c r="A449" s="18">
        <v>45200</v>
      </c>
      <c r="B449" s="24">
        <v>-9.5</v>
      </c>
      <c r="C449" s="24">
        <v>-9.5</v>
      </c>
      <c r="D449" s="57">
        <f t="shared" si="44"/>
        <v>-5.9</v>
      </c>
      <c r="E449" s="24">
        <v>-22.7</v>
      </c>
      <c r="F449" s="24" t="s">
        <v>4</v>
      </c>
      <c r="G449" s="57">
        <f t="shared" si="45"/>
        <v>-20.5</v>
      </c>
      <c r="H449" s="24">
        <v>-17.2</v>
      </c>
      <c r="I449" s="24" t="s">
        <v>4</v>
      </c>
      <c r="J449" s="57">
        <f t="shared" si="51"/>
        <v>-16.8</v>
      </c>
      <c r="K449" s="24">
        <v>-22</v>
      </c>
      <c r="L449" s="24" t="s">
        <v>4</v>
      </c>
      <c r="M449" s="57">
        <f t="shared" si="46"/>
        <v>-20.5</v>
      </c>
      <c r="N449" s="24">
        <v>7.2</v>
      </c>
      <c r="O449" s="24" t="s">
        <v>4</v>
      </c>
      <c r="P449" s="57">
        <f t="shared" si="47"/>
        <v>7.5</v>
      </c>
      <c r="Q449" s="24">
        <v>-7.2</v>
      </c>
      <c r="R449" s="24">
        <v>-2.4</v>
      </c>
      <c r="S449" s="57">
        <f t="shared" si="48"/>
        <v>-1.9</v>
      </c>
      <c r="T449" s="24">
        <v>18</v>
      </c>
      <c r="U449" s="24" t="s">
        <v>4</v>
      </c>
      <c r="V449" s="57">
        <f t="shared" si="52"/>
        <v>16.100000000000001</v>
      </c>
      <c r="W449" s="24">
        <v>0.5</v>
      </c>
      <c r="X449" s="24">
        <v>2.6</v>
      </c>
      <c r="Y449" s="57">
        <f t="shared" si="49"/>
        <v>3.8</v>
      </c>
      <c r="Z449" s="24">
        <v>1</v>
      </c>
      <c r="AA449" s="24" t="s">
        <v>4</v>
      </c>
      <c r="AB449" s="57">
        <f t="shared" si="50"/>
        <v>1.9</v>
      </c>
    </row>
    <row r="450" spans="1:28">
      <c r="A450" s="18">
        <v>45231</v>
      </c>
      <c r="B450" s="24">
        <v>-17</v>
      </c>
      <c r="C450" s="24">
        <v>-17</v>
      </c>
      <c r="D450" s="57">
        <f t="shared" si="44"/>
        <v>-10.7</v>
      </c>
      <c r="E450" s="24">
        <v>-21.9</v>
      </c>
      <c r="F450" s="24" t="s">
        <v>4</v>
      </c>
      <c r="G450" s="57">
        <f t="shared" si="45"/>
        <v>-21.3</v>
      </c>
      <c r="H450" s="24">
        <v>-17.7</v>
      </c>
      <c r="I450" s="24" t="s">
        <v>4</v>
      </c>
      <c r="J450" s="57">
        <f t="shared" si="51"/>
        <v>-17.100000000000001</v>
      </c>
      <c r="K450" s="24">
        <v>-20.2</v>
      </c>
      <c r="L450" s="24" t="s">
        <v>4</v>
      </c>
      <c r="M450" s="57">
        <f t="shared" si="46"/>
        <v>-20.7</v>
      </c>
      <c r="N450" s="24">
        <v>8</v>
      </c>
      <c r="O450" s="24" t="s">
        <v>4</v>
      </c>
      <c r="P450" s="57">
        <f t="shared" si="47"/>
        <v>7.2</v>
      </c>
      <c r="Q450" s="24">
        <v>0.6</v>
      </c>
      <c r="R450" s="24">
        <v>7.3</v>
      </c>
      <c r="S450" s="57">
        <f t="shared" si="48"/>
        <v>0.9</v>
      </c>
      <c r="T450" s="24">
        <v>14.5</v>
      </c>
      <c r="U450" s="24" t="s">
        <v>4</v>
      </c>
      <c r="V450" s="57">
        <f t="shared" si="52"/>
        <v>16</v>
      </c>
      <c r="W450" s="24">
        <v>2.2999999999999998</v>
      </c>
      <c r="X450" s="24">
        <v>1.6</v>
      </c>
      <c r="Y450" s="57">
        <f t="shared" si="49"/>
        <v>3.4</v>
      </c>
      <c r="Z450" s="24">
        <v>6.4</v>
      </c>
      <c r="AA450" s="24" t="s">
        <v>4</v>
      </c>
      <c r="AB450" s="57">
        <f t="shared" si="50"/>
        <v>2.9</v>
      </c>
    </row>
    <row r="451" spans="1:28">
      <c r="A451" s="18">
        <v>45261</v>
      </c>
      <c r="B451" s="24">
        <v>-11.3</v>
      </c>
      <c r="C451" s="24">
        <v>-11.3</v>
      </c>
      <c r="D451" s="57">
        <f t="shared" si="44"/>
        <v>-12.6</v>
      </c>
      <c r="E451" s="24">
        <v>-21</v>
      </c>
      <c r="F451" s="24" t="s">
        <v>4</v>
      </c>
      <c r="G451" s="57">
        <f t="shared" si="45"/>
        <v>-21.9</v>
      </c>
      <c r="H451" s="24">
        <v>-19.7</v>
      </c>
      <c r="I451" s="24" t="s">
        <v>4</v>
      </c>
      <c r="J451" s="57">
        <f t="shared" si="51"/>
        <v>-18.2</v>
      </c>
      <c r="K451" s="24">
        <v>-21.3</v>
      </c>
      <c r="L451" s="24" t="s">
        <v>4</v>
      </c>
      <c r="M451" s="57">
        <f t="shared" si="46"/>
        <v>-21.2</v>
      </c>
      <c r="N451" s="24">
        <v>9.5</v>
      </c>
      <c r="O451" s="24" t="s">
        <v>4</v>
      </c>
      <c r="P451" s="57">
        <f t="shared" si="47"/>
        <v>8.1999999999999993</v>
      </c>
      <c r="Q451" s="24">
        <v>-2.1</v>
      </c>
      <c r="R451" s="24">
        <v>1.3</v>
      </c>
      <c r="S451" s="57">
        <f t="shared" si="48"/>
        <v>2.1</v>
      </c>
      <c r="T451" s="24">
        <v>15.7</v>
      </c>
      <c r="U451" s="24" t="s">
        <v>4</v>
      </c>
      <c r="V451" s="57">
        <f t="shared" si="52"/>
        <v>16.100000000000001</v>
      </c>
      <c r="W451" s="24">
        <v>6.7</v>
      </c>
      <c r="X451" s="24">
        <v>2.7</v>
      </c>
      <c r="Y451" s="57">
        <f t="shared" si="49"/>
        <v>2.2999999999999998</v>
      </c>
      <c r="Z451" s="24">
        <v>6.2</v>
      </c>
      <c r="AA451" s="24" t="s">
        <v>4</v>
      </c>
      <c r="AB451" s="57">
        <f t="shared" si="50"/>
        <v>4.5</v>
      </c>
    </row>
    <row r="452" spans="1:28">
      <c r="A452" s="18">
        <v>45292</v>
      </c>
      <c r="B452" s="24">
        <v>-6.2</v>
      </c>
      <c r="C452" s="24">
        <v>-6.2</v>
      </c>
      <c r="D452" s="57">
        <f t="shared" si="44"/>
        <v>-11.5</v>
      </c>
      <c r="E452" s="24">
        <v>-18.899999999999999</v>
      </c>
      <c r="F452" s="24" t="s">
        <v>4</v>
      </c>
      <c r="G452" s="57">
        <f t="shared" si="45"/>
        <v>-20.6</v>
      </c>
      <c r="H452" s="24">
        <v>-17.8</v>
      </c>
      <c r="I452" s="24" t="s">
        <v>4</v>
      </c>
      <c r="J452" s="57">
        <f t="shared" si="51"/>
        <v>-18.399999999999999</v>
      </c>
      <c r="K452" s="24">
        <v>-18.2</v>
      </c>
      <c r="L452" s="24" t="s">
        <v>4</v>
      </c>
      <c r="M452" s="57">
        <f t="shared" si="46"/>
        <v>-19.899999999999999</v>
      </c>
      <c r="N452" s="24">
        <v>8.6999999999999993</v>
      </c>
      <c r="O452" s="24" t="s">
        <v>4</v>
      </c>
      <c r="P452" s="57">
        <f t="shared" si="47"/>
        <v>8.6999999999999993</v>
      </c>
      <c r="Q452" s="24">
        <v>3.6</v>
      </c>
      <c r="R452" s="24">
        <v>2.5</v>
      </c>
      <c r="S452" s="57">
        <f t="shared" si="48"/>
        <v>3.7</v>
      </c>
      <c r="T452" s="24">
        <v>16.8</v>
      </c>
      <c r="U452" s="24" t="s">
        <v>4</v>
      </c>
      <c r="V452" s="57">
        <f t="shared" si="52"/>
        <v>15.7</v>
      </c>
      <c r="W452" s="24">
        <v>10.5</v>
      </c>
      <c r="X452" s="24">
        <v>5</v>
      </c>
      <c r="Y452" s="57">
        <f t="shared" si="49"/>
        <v>3.1</v>
      </c>
      <c r="Z452" s="24">
        <v>9.6</v>
      </c>
      <c r="AA452" s="24" t="s">
        <v>4</v>
      </c>
      <c r="AB452" s="57">
        <f t="shared" si="50"/>
        <v>7.4</v>
      </c>
    </row>
    <row r="453" spans="1:28">
      <c r="A453" s="18">
        <v>45323</v>
      </c>
      <c r="B453" s="24">
        <v>-3.8</v>
      </c>
      <c r="C453" s="24">
        <v>-3.8</v>
      </c>
      <c r="D453" s="57">
        <f t="shared" si="44"/>
        <v>-7.1</v>
      </c>
      <c r="E453" s="24">
        <v>-15.5</v>
      </c>
      <c r="F453" s="24" t="s">
        <v>4</v>
      </c>
      <c r="G453" s="57">
        <f t="shared" si="45"/>
        <v>-18.5</v>
      </c>
      <c r="H453" s="24">
        <v>-16</v>
      </c>
      <c r="I453" s="24" t="s">
        <v>4</v>
      </c>
      <c r="J453" s="57">
        <f t="shared" si="51"/>
        <v>-17.8</v>
      </c>
      <c r="K453" s="24">
        <v>-16.3</v>
      </c>
      <c r="L453" s="24" t="s">
        <v>4</v>
      </c>
      <c r="M453" s="57">
        <f t="shared" si="46"/>
        <v>-18.600000000000001</v>
      </c>
      <c r="N453" s="24">
        <v>4.2</v>
      </c>
      <c r="O453" s="24" t="s">
        <v>4</v>
      </c>
      <c r="P453" s="57">
        <f t="shared" si="47"/>
        <v>7.5</v>
      </c>
      <c r="Q453" s="24">
        <v>4.9000000000000004</v>
      </c>
      <c r="R453" s="24">
        <v>1.8</v>
      </c>
      <c r="S453" s="57">
        <f t="shared" si="48"/>
        <v>1.9</v>
      </c>
      <c r="T453" s="24">
        <v>15</v>
      </c>
      <c r="U453" s="24" t="s">
        <v>4</v>
      </c>
      <c r="V453" s="57">
        <f t="shared" si="52"/>
        <v>15.8</v>
      </c>
      <c r="W453" s="24">
        <v>6.8</v>
      </c>
      <c r="X453" s="24">
        <v>3.8</v>
      </c>
      <c r="Y453" s="57">
        <f t="shared" si="49"/>
        <v>3.8</v>
      </c>
      <c r="Z453" s="24">
        <v>8.6999999999999993</v>
      </c>
      <c r="AA453" s="24" t="s">
        <v>4</v>
      </c>
      <c r="AB453" s="57">
        <f t="shared" si="50"/>
        <v>8.1999999999999993</v>
      </c>
    </row>
    <row r="454" spans="1:28">
      <c r="A454" s="18">
        <v>45352</v>
      </c>
      <c r="B454" s="24">
        <v>-3.5</v>
      </c>
      <c r="C454" s="24">
        <v>-3.5</v>
      </c>
      <c r="D454" s="57">
        <f t="shared" si="44"/>
        <v>-4.5</v>
      </c>
      <c r="E454" s="24">
        <v>-17.100000000000001</v>
      </c>
      <c r="F454" s="24" t="s">
        <v>4</v>
      </c>
      <c r="G454" s="57">
        <f t="shared" si="45"/>
        <v>-17.2</v>
      </c>
      <c r="H454" s="24">
        <v>-19.7</v>
      </c>
      <c r="I454" s="24" t="s">
        <v>4</v>
      </c>
      <c r="J454" s="57">
        <f t="shared" si="51"/>
        <v>-17.8</v>
      </c>
      <c r="K454" s="24">
        <v>-15.9</v>
      </c>
      <c r="L454" s="24" t="s">
        <v>4</v>
      </c>
      <c r="M454" s="57">
        <f t="shared" si="46"/>
        <v>-16.8</v>
      </c>
      <c r="N454" s="24">
        <v>5.4</v>
      </c>
      <c r="O454" s="24" t="s">
        <v>4</v>
      </c>
      <c r="P454" s="57">
        <f t="shared" si="47"/>
        <v>6.1</v>
      </c>
      <c r="Q454" s="24">
        <v>6.2</v>
      </c>
      <c r="R454" s="24">
        <v>2.4</v>
      </c>
      <c r="S454" s="57">
        <f t="shared" si="48"/>
        <v>2.2000000000000002</v>
      </c>
      <c r="T454" s="24">
        <v>15.9</v>
      </c>
      <c r="U454" s="24" t="s">
        <v>4</v>
      </c>
      <c r="V454" s="57">
        <f t="shared" ref="V454:V474" si="53">ROUND(AVERAGE(T452:T454),1)</f>
        <v>15.9</v>
      </c>
      <c r="W454" s="24">
        <v>2.2999999999999998</v>
      </c>
      <c r="X454" s="24">
        <v>2</v>
      </c>
      <c r="Y454" s="57">
        <f t="shared" si="49"/>
        <v>3.6</v>
      </c>
      <c r="Z454" s="24">
        <v>3.3</v>
      </c>
      <c r="AA454" s="24" t="s">
        <v>4</v>
      </c>
      <c r="AB454" s="57">
        <f t="shared" si="50"/>
        <v>7.2</v>
      </c>
    </row>
    <row r="455" spans="1:28">
      <c r="A455" s="18">
        <v>45383</v>
      </c>
      <c r="B455" s="24">
        <v>-4.0999999999999996</v>
      </c>
      <c r="C455" s="24">
        <v>-4.0999999999999996</v>
      </c>
      <c r="D455" s="57">
        <f t="shared" si="44"/>
        <v>-3.8</v>
      </c>
      <c r="E455" s="24">
        <v>-18.100000000000001</v>
      </c>
      <c r="F455" s="24" t="s">
        <v>4</v>
      </c>
      <c r="G455" s="57">
        <f t="shared" si="45"/>
        <v>-16.899999999999999</v>
      </c>
      <c r="H455" s="24">
        <v>-19.5</v>
      </c>
      <c r="I455" s="24" t="s">
        <v>4</v>
      </c>
      <c r="J455" s="57">
        <f t="shared" si="51"/>
        <v>-18.399999999999999</v>
      </c>
      <c r="K455" s="24">
        <v>-18</v>
      </c>
      <c r="L455" s="24" t="s">
        <v>4</v>
      </c>
      <c r="M455" s="57">
        <f t="shared" si="46"/>
        <v>-16.7</v>
      </c>
      <c r="N455" s="24">
        <v>5.4</v>
      </c>
      <c r="O455" s="24" t="s">
        <v>4</v>
      </c>
      <c r="P455" s="57">
        <f t="shared" si="47"/>
        <v>5</v>
      </c>
      <c r="Q455" s="24">
        <v>5.6</v>
      </c>
      <c r="R455" s="24">
        <v>1.4</v>
      </c>
      <c r="S455" s="57">
        <f t="shared" si="48"/>
        <v>1.9</v>
      </c>
      <c r="T455" s="24">
        <v>12.9</v>
      </c>
      <c r="U455" s="24" t="s">
        <v>4</v>
      </c>
      <c r="V455" s="57">
        <f t="shared" si="53"/>
        <v>14.6</v>
      </c>
      <c r="W455" s="24">
        <v>3.5</v>
      </c>
      <c r="X455" s="24">
        <v>2.8</v>
      </c>
      <c r="Y455" s="57">
        <f t="shared" si="49"/>
        <v>2.9</v>
      </c>
      <c r="Z455" s="24">
        <v>1.6</v>
      </c>
      <c r="AA455" s="24" t="s">
        <v>4</v>
      </c>
      <c r="AB455" s="57">
        <f t="shared" si="50"/>
        <v>4.5</v>
      </c>
    </row>
    <row r="456" spans="1:28">
      <c r="A456" s="18">
        <v>45413</v>
      </c>
      <c r="B456" s="24">
        <v>0.5</v>
      </c>
      <c r="C456" s="24">
        <v>0.5</v>
      </c>
      <c r="D456" s="57">
        <f t="shared" si="44"/>
        <v>-2.4</v>
      </c>
      <c r="E456" s="24">
        <v>-15.7</v>
      </c>
      <c r="F456" s="24" t="s">
        <v>4</v>
      </c>
      <c r="G456" s="57">
        <f t="shared" si="45"/>
        <v>-17</v>
      </c>
      <c r="H456" s="24">
        <v>-16.7</v>
      </c>
      <c r="I456" s="24" t="s">
        <v>4</v>
      </c>
      <c r="J456" s="57">
        <f t="shared" si="51"/>
        <v>-18.600000000000001</v>
      </c>
      <c r="K456" s="24">
        <v>-16</v>
      </c>
      <c r="L456" s="24" t="s">
        <v>4</v>
      </c>
      <c r="M456" s="57">
        <f t="shared" si="46"/>
        <v>-16.600000000000001</v>
      </c>
      <c r="N456" s="24">
        <v>3.9</v>
      </c>
      <c r="O456" s="24" t="s">
        <v>4</v>
      </c>
      <c r="P456" s="57">
        <f t="shared" si="47"/>
        <v>4.9000000000000004</v>
      </c>
      <c r="Q456" s="24">
        <v>6.1</v>
      </c>
      <c r="R456" s="24">
        <v>1</v>
      </c>
      <c r="S456" s="57">
        <f t="shared" si="48"/>
        <v>1.6</v>
      </c>
      <c r="T456" s="24">
        <v>14.7</v>
      </c>
      <c r="U456" s="24" t="s">
        <v>4</v>
      </c>
      <c r="V456" s="57">
        <f t="shared" si="53"/>
        <v>14.5</v>
      </c>
      <c r="W456" s="24">
        <v>2.2999999999999998</v>
      </c>
      <c r="X456" s="24">
        <v>3.5</v>
      </c>
      <c r="Y456" s="57">
        <f t="shared" si="49"/>
        <v>2.8</v>
      </c>
      <c r="Z456" s="24">
        <v>1.2</v>
      </c>
      <c r="AA456" s="24" t="s">
        <v>4</v>
      </c>
      <c r="AB456" s="57">
        <f t="shared" si="50"/>
        <v>2</v>
      </c>
    </row>
    <row r="457" spans="1:28">
      <c r="A457" s="18">
        <v>45444</v>
      </c>
      <c r="B457" s="24">
        <v>4.4000000000000004</v>
      </c>
      <c r="C457" s="24">
        <v>4.4000000000000004</v>
      </c>
      <c r="D457" s="57">
        <f t="shared" si="44"/>
        <v>0.3</v>
      </c>
      <c r="E457" s="24">
        <v>-14.3</v>
      </c>
      <c r="F457" s="24" t="s">
        <v>4</v>
      </c>
      <c r="G457" s="57">
        <f t="shared" si="45"/>
        <v>-16</v>
      </c>
      <c r="H457" s="24">
        <v>-15.7</v>
      </c>
      <c r="I457" s="24" t="s">
        <v>4</v>
      </c>
      <c r="J457" s="57">
        <f t="shared" si="51"/>
        <v>-17.3</v>
      </c>
      <c r="K457" s="24">
        <v>-13.9</v>
      </c>
      <c r="L457" s="24" t="s">
        <v>4</v>
      </c>
      <c r="M457" s="57">
        <f t="shared" si="46"/>
        <v>-16</v>
      </c>
      <c r="N457" s="24">
        <v>4.2</v>
      </c>
      <c r="O457" s="24" t="s">
        <v>4</v>
      </c>
      <c r="P457" s="57">
        <f t="shared" si="47"/>
        <v>4.5</v>
      </c>
      <c r="Q457" s="24">
        <v>3.3</v>
      </c>
      <c r="R457" s="24">
        <v>1.3</v>
      </c>
      <c r="S457" s="57">
        <f t="shared" si="48"/>
        <v>1.2</v>
      </c>
      <c r="T457" s="24">
        <v>11.9</v>
      </c>
      <c r="U457" s="24" t="s">
        <v>4</v>
      </c>
      <c r="V457" s="57">
        <f t="shared" si="53"/>
        <v>13.2</v>
      </c>
      <c r="W457" s="24">
        <v>3.6</v>
      </c>
      <c r="X457" s="24">
        <v>5.6</v>
      </c>
      <c r="Y457" s="57">
        <f t="shared" si="49"/>
        <v>4</v>
      </c>
      <c r="Z457" s="24">
        <v>0.8</v>
      </c>
      <c r="AA457" s="24" t="s">
        <v>4</v>
      </c>
      <c r="AB457" s="57">
        <f t="shared" si="50"/>
        <v>1.2</v>
      </c>
    </row>
    <row r="458" spans="1:28">
      <c r="A458" s="18">
        <v>45474</v>
      </c>
      <c r="B458" s="24">
        <v>-3.8</v>
      </c>
      <c r="C458" s="24">
        <v>-3.8</v>
      </c>
      <c r="D458" s="57">
        <f t="shared" ref="D458:D474" si="54">ROUND(AVERAGE(C456:C458),1)</f>
        <v>0.4</v>
      </c>
      <c r="E458" s="24">
        <v>-20.399999999999999</v>
      </c>
      <c r="F458" s="24" t="s">
        <v>4</v>
      </c>
      <c r="G458" s="57">
        <f t="shared" ref="G458:G474" si="55">ROUND(AVERAGE(E456:E458),1)</f>
        <v>-16.8</v>
      </c>
      <c r="H458" s="24">
        <v>-18.600000000000001</v>
      </c>
      <c r="I458" s="24" t="s">
        <v>4</v>
      </c>
      <c r="J458" s="57">
        <f t="shared" si="51"/>
        <v>-17</v>
      </c>
      <c r="K458" s="24">
        <v>-16.3</v>
      </c>
      <c r="L458" s="24" t="s">
        <v>4</v>
      </c>
      <c r="M458" s="57">
        <f t="shared" ref="M458:M474" si="56">ROUND(AVERAGE(K456:K458),1)</f>
        <v>-15.4</v>
      </c>
      <c r="N458" s="24">
        <v>4.5999999999999996</v>
      </c>
      <c r="O458" s="24" t="s">
        <v>4</v>
      </c>
      <c r="P458" s="57">
        <f t="shared" ref="P458:P474" si="57">ROUND(AVERAGE(N456:N458),1)</f>
        <v>4.2</v>
      </c>
      <c r="Q458" s="24">
        <v>0.8</v>
      </c>
      <c r="R458" s="24">
        <v>2.1</v>
      </c>
      <c r="S458" s="57">
        <f t="shared" ref="S458:S474" si="58">ROUND(AVERAGE(R456:R458),1)</f>
        <v>1.5</v>
      </c>
      <c r="T458" s="24">
        <v>13.5</v>
      </c>
      <c r="U458" s="24" t="s">
        <v>4</v>
      </c>
      <c r="V458" s="57">
        <f t="shared" si="53"/>
        <v>13.4</v>
      </c>
      <c r="W458" s="24">
        <v>4.5</v>
      </c>
      <c r="X458" s="24">
        <v>7.3</v>
      </c>
      <c r="Y458" s="57">
        <f t="shared" ref="Y458:Y474" si="59">ROUND(AVERAGE(X456:X458),1)</f>
        <v>5.5</v>
      </c>
      <c r="Z458" s="24">
        <v>0.9</v>
      </c>
      <c r="AA458" s="24" t="s">
        <v>4</v>
      </c>
      <c r="AB458" s="57">
        <f t="shared" ref="AB458:AB474" si="60">ROUND(AVERAGE(Z456:Z458),1)</f>
        <v>1</v>
      </c>
    </row>
    <row r="459" spans="1:28">
      <c r="A459" s="18">
        <v>45505</v>
      </c>
      <c r="B459" s="24">
        <v>0.3</v>
      </c>
      <c r="C459" s="24">
        <v>0.3</v>
      </c>
      <c r="D459" s="57">
        <f t="shared" si="54"/>
        <v>0.3</v>
      </c>
      <c r="E459" s="24">
        <v>-14.3</v>
      </c>
      <c r="F459" s="24" t="s">
        <v>4</v>
      </c>
      <c r="G459" s="57">
        <f t="shared" si="55"/>
        <v>-16.3</v>
      </c>
      <c r="H459" s="24">
        <v>-13.2</v>
      </c>
      <c r="I459" s="24" t="s">
        <v>4</v>
      </c>
      <c r="J459" s="57">
        <f t="shared" si="51"/>
        <v>-15.8</v>
      </c>
      <c r="K459" s="24">
        <v>-14.9</v>
      </c>
      <c r="L459" s="24" t="s">
        <v>4</v>
      </c>
      <c r="M459" s="57">
        <f t="shared" si="56"/>
        <v>-15</v>
      </c>
      <c r="N459" s="24">
        <v>4.0999999999999996</v>
      </c>
      <c r="O459" s="24" t="s">
        <v>4</v>
      </c>
      <c r="P459" s="57">
        <f t="shared" si="57"/>
        <v>4.3</v>
      </c>
      <c r="Q459" s="24">
        <v>0.7</v>
      </c>
      <c r="R459" s="24">
        <v>1.4</v>
      </c>
      <c r="S459" s="57">
        <f t="shared" si="58"/>
        <v>1.6</v>
      </c>
      <c r="T459" s="24">
        <v>12.8</v>
      </c>
      <c r="U459" s="24" t="s">
        <v>4</v>
      </c>
      <c r="V459" s="57">
        <f t="shared" si="53"/>
        <v>12.7</v>
      </c>
      <c r="W459" s="24">
        <v>1.3</v>
      </c>
      <c r="X459" s="24">
        <v>4.5999999999999996</v>
      </c>
      <c r="Y459" s="57">
        <f t="shared" si="59"/>
        <v>5.8</v>
      </c>
      <c r="Z459" s="24">
        <v>1.7</v>
      </c>
      <c r="AA459" s="24" t="s">
        <v>4</v>
      </c>
      <c r="AB459" s="57">
        <f t="shared" si="60"/>
        <v>1.1000000000000001</v>
      </c>
    </row>
    <row r="460" spans="1:28">
      <c r="A460" s="18">
        <v>45536</v>
      </c>
      <c r="B460" s="24">
        <v>-6.4</v>
      </c>
      <c r="C460" s="24">
        <v>-6.4</v>
      </c>
      <c r="D460" s="57">
        <f t="shared" si="54"/>
        <v>-3.3</v>
      </c>
      <c r="E460" s="24">
        <v>-16.5</v>
      </c>
      <c r="F460" s="24" t="s">
        <v>4</v>
      </c>
      <c r="G460" s="57">
        <f t="shared" si="55"/>
        <v>-17.100000000000001</v>
      </c>
      <c r="H460" s="24">
        <v>-15.8</v>
      </c>
      <c r="I460" s="24" t="s">
        <v>4</v>
      </c>
      <c r="J460" s="57">
        <f t="shared" si="51"/>
        <v>-15.9</v>
      </c>
      <c r="K460" s="24">
        <v>-16.5</v>
      </c>
      <c r="L460" s="24" t="s">
        <v>4</v>
      </c>
      <c r="M460" s="57">
        <f t="shared" si="56"/>
        <v>-15.9</v>
      </c>
      <c r="N460" s="24">
        <v>2.8</v>
      </c>
      <c r="O460" s="24" t="s">
        <v>4</v>
      </c>
      <c r="P460" s="57">
        <f t="shared" si="57"/>
        <v>3.8</v>
      </c>
      <c r="Q460" s="24">
        <v>7</v>
      </c>
      <c r="R460" s="24">
        <v>9.6999999999999993</v>
      </c>
      <c r="S460" s="57">
        <f t="shared" si="58"/>
        <v>4.4000000000000004</v>
      </c>
      <c r="T460" s="24">
        <v>11.7</v>
      </c>
      <c r="U460" s="24" t="s">
        <v>4</v>
      </c>
      <c r="V460" s="57">
        <f t="shared" si="53"/>
        <v>12.7</v>
      </c>
      <c r="W460" s="24">
        <v>-0.9</v>
      </c>
      <c r="X460" s="24">
        <v>2.2999999999999998</v>
      </c>
      <c r="Y460" s="57">
        <f t="shared" si="59"/>
        <v>4.7</v>
      </c>
      <c r="Z460" s="24">
        <v>2.7</v>
      </c>
      <c r="AA460" s="24" t="s">
        <v>4</v>
      </c>
      <c r="AB460" s="57">
        <f t="shared" si="60"/>
        <v>1.8</v>
      </c>
    </row>
    <row r="461" spans="1:28">
      <c r="A461" s="18">
        <v>45566</v>
      </c>
      <c r="B461" s="24">
        <v>-0.7</v>
      </c>
      <c r="C461" s="24">
        <v>-0.7</v>
      </c>
      <c r="D461" s="57">
        <f t="shared" si="54"/>
        <v>-2.2999999999999998</v>
      </c>
      <c r="E461" s="24">
        <v>-14.1</v>
      </c>
      <c r="F461" s="24" t="s">
        <v>4</v>
      </c>
      <c r="G461" s="57">
        <f t="shared" si="55"/>
        <v>-15</v>
      </c>
      <c r="H461" s="24">
        <v>-15.6</v>
      </c>
      <c r="I461" s="24" t="s">
        <v>4</v>
      </c>
      <c r="J461" s="57">
        <f t="shared" si="51"/>
        <v>-14.9</v>
      </c>
      <c r="K461" s="24">
        <v>-14.7</v>
      </c>
      <c r="L461" s="24" t="s">
        <v>4</v>
      </c>
      <c r="M461" s="57">
        <f t="shared" si="56"/>
        <v>-15.4</v>
      </c>
      <c r="N461" s="24">
        <v>4.5</v>
      </c>
      <c r="O461" s="24" t="s">
        <v>4</v>
      </c>
      <c r="P461" s="57">
        <f t="shared" si="57"/>
        <v>3.8</v>
      </c>
      <c r="Q461" s="24">
        <v>1.2</v>
      </c>
      <c r="R461" s="24">
        <v>6.1</v>
      </c>
      <c r="S461" s="57">
        <f t="shared" si="58"/>
        <v>5.7</v>
      </c>
      <c r="T461" s="24">
        <v>13.1</v>
      </c>
      <c r="U461" s="24" t="s">
        <v>4</v>
      </c>
      <c r="V461" s="57">
        <f t="shared" si="53"/>
        <v>12.5</v>
      </c>
      <c r="W461" s="24">
        <v>9.1</v>
      </c>
      <c r="X461" s="24">
        <v>10.8</v>
      </c>
      <c r="Y461" s="57">
        <f t="shared" si="59"/>
        <v>5.9</v>
      </c>
      <c r="Z461" s="24">
        <v>1</v>
      </c>
      <c r="AA461" s="24" t="s">
        <v>4</v>
      </c>
      <c r="AB461" s="57">
        <f t="shared" si="60"/>
        <v>1.8</v>
      </c>
    </row>
    <row r="462" spans="1:28">
      <c r="A462" s="18">
        <v>45597</v>
      </c>
      <c r="B462" s="24">
        <v>-0.8</v>
      </c>
      <c r="C462" s="24">
        <v>-0.8</v>
      </c>
      <c r="D462" s="57">
        <f t="shared" si="54"/>
        <v>-2.6</v>
      </c>
      <c r="E462" s="24">
        <v>-13.6</v>
      </c>
      <c r="F462" s="24" t="s">
        <v>4</v>
      </c>
      <c r="G462" s="57">
        <f t="shared" si="55"/>
        <v>-14.7</v>
      </c>
      <c r="H462" s="24">
        <v>-13.8</v>
      </c>
      <c r="I462" s="24" t="s">
        <v>4</v>
      </c>
      <c r="J462" s="57">
        <f t="shared" si="51"/>
        <v>-15.1</v>
      </c>
      <c r="K462" s="24">
        <v>-13.9</v>
      </c>
      <c r="L462" s="24" t="s">
        <v>4</v>
      </c>
      <c r="M462" s="57">
        <f t="shared" si="56"/>
        <v>-15</v>
      </c>
      <c r="N462" s="24">
        <v>2.9</v>
      </c>
      <c r="O462" s="24" t="s">
        <v>4</v>
      </c>
      <c r="P462" s="57">
        <f t="shared" si="57"/>
        <v>3.4</v>
      </c>
      <c r="Q462" s="24">
        <v>-2.2999999999999998</v>
      </c>
      <c r="R462" s="24">
        <v>3.9</v>
      </c>
      <c r="S462" s="57">
        <f t="shared" si="58"/>
        <v>6.6</v>
      </c>
      <c r="T462" s="24">
        <v>13.2</v>
      </c>
      <c r="U462" s="24" t="s">
        <v>4</v>
      </c>
      <c r="V462" s="57">
        <f t="shared" si="53"/>
        <v>12.7</v>
      </c>
      <c r="W462" s="24">
        <v>2</v>
      </c>
      <c r="X462" s="24">
        <v>1.4</v>
      </c>
      <c r="Y462" s="57">
        <f t="shared" si="59"/>
        <v>4.8</v>
      </c>
      <c r="Z462" s="24">
        <v>0.1</v>
      </c>
      <c r="AA462" s="24" t="s">
        <v>4</v>
      </c>
      <c r="AB462" s="57">
        <f t="shared" si="60"/>
        <v>1.3</v>
      </c>
    </row>
    <row r="463" spans="1:28">
      <c r="A463" s="18">
        <v>45627</v>
      </c>
      <c r="B463" s="24">
        <v>-1.9</v>
      </c>
      <c r="C463" s="24">
        <v>-1.9</v>
      </c>
      <c r="D463" s="57">
        <f t="shared" si="54"/>
        <v>-1.1000000000000001</v>
      </c>
      <c r="E463" s="24">
        <v>-11.5</v>
      </c>
      <c r="F463" s="24" t="s">
        <v>4</v>
      </c>
      <c r="G463" s="57">
        <f t="shared" si="55"/>
        <v>-13.1</v>
      </c>
      <c r="H463" s="24">
        <v>-12.7</v>
      </c>
      <c r="I463" s="24" t="s">
        <v>4</v>
      </c>
      <c r="J463" s="57">
        <f t="shared" si="51"/>
        <v>-14</v>
      </c>
      <c r="K463" s="24">
        <v>-15</v>
      </c>
      <c r="L463" s="24" t="s">
        <v>4</v>
      </c>
      <c r="M463" s="57">
        <f t="shared" si="56"/>
        <v>-14.5</v>
      </c>
      <c r="N463" s="24">
        <v>3.9</v>
      </c>
      <c r="O463" s="24" t="s">
        <v>4</v>
      </c>
      <c r="P463" s="57">
        <f t="shared" si="57"/>
        <v>3.8</v>
      </c>
      <c r="Q463" s="24">
        <v>-1.9</v>
      </c>
      <c r="R463" s="24">
        <v>1.6</v>
      </c>
      <c r="S463" s="57">
        <f t="shared" si="58"/>
        <v>3.9</v>
      </c>
      <c r="T463" s="24">
        <v>13.1</v>
      </c>
      <c r="U463" s="24" t="s">
        <v>4</v>
      </c>
      <c r="V463" s="57">
        <f t="shared" si="53"/>
        <v>13.1</v>
      </c>
      <c r="W463" s="24">
        <v>11.2</v>
      </c>
      <c r="X463" s="24">
        <v>7.2</v>
      </c>
      <c r="Y463" s="57">
        <f t="shared" si="59"/>
        <v>6.5</v>
      </c>
      <c r="Z463" s="24">
        <v>1.6</v>
      </c>
      <c r="AA463" s="24" t="s">
        <v>4</v>
      </c>
      <c r="AB463" s="57">
        <f t="shared" si="60"/>
        <v>0.9</v>
      </c>
    </row>
    <row r="464" spans="1:28">
      <c r="A464" s="18">
        <v>45658</v>
      </c>
      <c r="B464" s="24">
        <v>-7.5</v>
      </c>
      <c r="C464" s="24">
        <v>-7.5</v>
      </c>
      <c r="D464" s="57">
        <f t="shared" si="54"/>
        <v>-3.4</v>
      </c>
      <c r="E464" s="24">
        <v>-17.100000000000001</v>
      </c>
      <c r="F464" s="24" t="s">
        <v>4</v>
      </c>
      <c r="G464" s="57">
        <f t="shared" si="55"/>
        <v>-14.1</v>
      </c>
      <c r="H464" s="24">
        <v>-14.9</v>
      </c>
      <c r="I464" s="24" t="s">
        <v>4</v>
      </c>
      <c r="J464" s="57">
        <f t="shared" si="51"/>
        <v>-13.8</v>
      </c>
      <c r="K464" s="24">
        <v>-17</v>
      </c>
      <c r="L464" s="24" t="s">
        <v>4</v>
      </c>
      <c r="M464" s="57">
        <f t="shared" si="56"/>
        <v>-15.3</v>
      </c>
      <c r="N464" s="24">
        <v>1.9</v>
      </c>
      <c r="O464" s="24" t="s">
        <v>4</v>
      </c>
      <c r="P464" s="57">
        <f t="shared" si="57"/>
        <v>2.9</v>
      </c>
      <c r="Q464" s="24">
        <v>3.2</v>
      </c>
      <c r="R464" s="24">
        <v>1.9</v>
      </c>
      <c r="S464" s="57">
        <f t="shared" si="58"/>
        <v>2.5</v>
      </c>
      <c r="T464" s="24">
        <v>12.8</v>
      </c>
      <c r="U464" s="24" t="s">
        <v>4</v>
      </c>
      <c r="V464" s="57">
        <f t="shared" si="53"/>
        <v>13</v>
      </c>
      <c r="W464" s="24">
        <v>14.7</v>
      </c>
      <c r="X464" s="24">
        <v>9</v>
      </c>
      <c r="Y464" s="57">
        <f t="shared" si="59"/>
        <v>5.9</v>
      </c>
      <c r="Z464" s="24">
        <v>2.2999999999999998</v>
      </c>
      <c r="AA464" s="24" t="s">
        <v>4</v>
      </c>
      <c r="AB464" s="57">
        <f t="shared" si="60"/>
        <v>1.3</v>
      </c>
    </row>
    <row r="465" spans="1:28">
      <c r="A465" s="18">
        <v>45689</v>
      </c>
      <c r="B465" s="24">
        <v>-0.3</v>
      </c>
      <c r="C465" s="24">
        <v>-0.3</v>
      </c>
      <c r="D465" s="57">
        <f t="shared" si="54"/>
        <v>-3.2</v>
      </c>
      <c r="E465" s="24">
        <v>-13.8</v>
      </c>
      <c r="F465" s="24" t="s">
        <v>4</v>
      </c>
      <c r="G465" s="57">
        <f t="shared" si="55"/>
        <v>-14.1</v>
      </c>
      <c r="H465" s="24">
        <v>-12.3</v>
      </c>
      <c r="I465" s="24" t="s">
        <v>4</v>
      </c>
      <c r="J465" s="57">
        <f t="shared" si="51"/>
        <v>-13.3</v>
      </c>
      <c r="K465" s="24">
        <v>-13.7</v>
      </c>
      <c r="L465" s="24" t="s">
        <v>4</v>
      </c>
      <c r="M465" s="57">
        <f t="shared" si="56"/>
        <v>-15.2</v>
      </c>
      <c r="N465" s="24">
        <v>3</v>
      </c>
      <c r="O465" s="24" t="s">
        <v>4</v>
      </c>
      <c r="P465" s="57">
        <f t="shared" si="57"/>
        <v>2.9</v>
      </c>
      <c r="Q465" s="24">
        <v>4.7</v>
      </c>
      <c r="R465" s="24">
        <v>1.3</v>
      </c>
      <c r="S465" s="57">
        <f t="shared" si="58"/>
        <v>1.6</v>
      </c>
      <c r="T465" s="24">
        <v>14</v>
      </c>
      <c r="U465" s="24" t="s">
        <v>4</v>
      </c>
      <c r="V465" s="57">
        <f t="shared" si="53"/>
        <v>13.3</v>
      </c>
      <c r="W465" s="24">
        <v>16.5</v>
      </c>
      <c r="X465" s="24">
        <v>13</v>
      </c>
      <c r="Y465" s="57">
        <f t="shared" si="59"/>
        <v>9.6999999999999993</v>
      </c>
      <c r="Z465" s="24">
        <v>2.2000000000000002</v>
      </c>
      <c r="AA465" s="24" t="s">
        <v>4</v>
      </c>
      <c r="AB465" s="57">
        <f t="shared" si="60"/>
        <v>2</v>
      </c>
    </row>
    <row r="466" spans="1:28">
      <c r="A466" s="18">
        <v>45717</v>
      </c>
      <c r="B466" s="24">
        <v>-3.3</v>
      </c>
      <c r="C466" s="24">
        <v>-3.3</v>
      </c>
      <c r="D466" s="57">
        <f t="shared" si="54"/>
        <v>-3.7</v>
      </c>
      <c r="E466" s="24">
        <v>-14.2</v>
      </c>
      <c r="F466" s="24" t="s">
        <v>4</v>
      </c>
      <c r="G466" s="57">
        <f t="shared" si="55"/>
        <v>-15</v>
      </c>
      <c r="H466" s="24">
        <v>-14.5</v>
      </c>
      <c r="I466" s="24" t="s">
        <v>4</v>
      </c>
      <c r="J466" s="57">
        <f t="shared" si="51"/>
        <v>-13.9</v>
      </c>
      <c r="K466" s="24">
        <v>-14.3</v>
      </c>
      <c r="L466" s="24" t="s">
        <v>4</v>
      </c>
      <c r="M466" s="57">
        <f t="shared" si="56"/>
        <v>-15</v>
      </c>
      <c r="N466" s="24">
        <v>1.8</v>
      </c>
      <c r="O466" s="24" t="s">
        <v>4</v>
      </c>
      <c r="P466" s="57">
        <f t="shared" si="57"/>
        <v>2.2000000000000002</v>
      </c>
      <c r="Q466" s="24">
        <v>4.5</v>
      </c>
      <c r="R466" s="24">
        <v>0.7</v>
      </c>
      <c r="S466" s="57">
        <f t="shared" si="58"/>
        <v>1.3</v>
      </c>
      <c r="T466" s="24">
        <v>14.3</v>
      </c>
      <c r="U466" s="24" t="s">
        <v>4</v>
      </c>
      <c r="V466" s="57">
        <f t="shared" si="53"/>
        <v>13.7</v>
      </c>
      <c r="W466" s="24">
        <v>13.8</v>
      </c>
      <c r="X466" s="24">
        <v>13.5</v>
      </c>
      <c r="Y466" s="57">
        <f t="shared" si="59"/>
        <v>11.8</v>
      </c>
      <c r="Z466" s="24">
        <v>0.6</v>
      </c>
      <c r="AA466" s="24" t="s">
        <v>4</v>
      </c>
      <c r="AB466" s="57">
        <f t="shared" si="60"/>
        <v>1.7</v>
      </c>
    </row>
    <row r="467" spans="1:28">
      <c r="A467" s="18">
        <v>45748</v>
      </c>
      <c r="B467" s="24">
        <v>-7.5</v>
      </c>
      <c r="C467" s="24">
        <v>-7.5</v>
      </c>
      <c r="D467" s="57">
        <f t="shared" si="54"/>
        <v>-3.7</v>
      </c>
      <c r="E467" s="24">
        <v>-14</v>
      </c>
      <c r="F467" s="24" t="s">
        <v>4</v>
      </c>
      <c r="G467" s="57">
        <f t="shared" si="55"/>
        <v>-14</v>
      </c>
      <c r="H467" s="24">
        <v>-12.8</v>
      </c>
      <c r="I467" s="24" t="s">
        <v>4</v>
      </c>
      <c r="J467" s="57">
        <f t="shared" si="51"/>
        <v>-13.2</v>
      </c>
      <c r="K467" s="24">
        <v>-15</v>
      </c>
      <c r="L467" s="24" t="s">
        <v>4</v>
      </c>
      <c r="M467" s="57">
        <f t="shared" si="56"/>
        <v>-14.3</v>
      </c>
      <c r="N467" s="24">
        <v>4.2</v>
      </c>
      <c r="O467" s="24" t="s">
        <v>4</v>
      </c>
      <c r="P467" s="57">
        <f t="shared" si="57"/>
        <v>3</v>
      </c>
      <c r="Q467" s="24">
        <v>7.3</v>
      </c>
      <c r="R467" s="24">
        <v>3.1</v>
      </c>
      <c r="S467" s="57">
        <f t="shared" si="58"/>
        <v>1.7</v>
      </c>
      <c r="T467" s="24">
        <v>16.100000000000001</v>
      </c>
      <c r="U467" s="24" t="s">
        <v>4</v>
      </c>
      <c r="V467" s="57">
        <f t="shared" si="53"/>
        <v>14.8</v>
      </c>
      <c r="W467" s="24">
        <v>14.6</v>
      </c>
      <c r="X467" s="24">
        <v>14.1</v>
      </c>
      <c r="Y467" s="57">
        <f t="shared" si="59"/>
        <v>13.5</v>
      </c>
      <c r="Z467" s="24">
        <v>4.4000000000000004</v>
      </c>
      <c r="AA467" s="24" t="s">
        <v>4</v>
      </c>
      <c r="AB467" s="57">
        <f t="shared" si="60"/>
        <v>2.4</v>
      </c>
    </row>
    <row r="468" spans="1:28">
      <c r="A468" s="18">
        <v>45778</v>
      </c>
      <c r="B468" s="24">
        <v>-2.6</v>
      </c>
      <c r="C468" s="24">
        <v>-2.6</v>
      </c>
      <c r="D468" s="57">
        <f t="shared" si="54"/>
        <v>-4.5</v>
      </c>
      <c r="E468" s="24">
        <v>-14</v>
      </c>
      <c r="F468" s="24" t="s">
        <v>4</v>
      </c>
      <c r="G468" s="57">
        <f t="shared" si="55"/>
        <v>-14.1</v>
      </c>
      <c r="H468" s="24">
        <v>-12</v>
      </c>
      <c r="I468" s="24" t="s">
        <v>4</v>
      </c>
      <c r="J468" s="57">
        <f t="shared" si="51"/>
        <v>-13.1</v>
      </c>
      <c r="K468" s="24">
        <v>-14.2</v>
      </c>
      <c r="L468" s="24" t="s">
        <v>4</v>
      </c>
      <c r="M468" s="57">
        <f t="shared" si="56"/>
        <v>-14.5</v>
      </c>
      <c r="N468" s="24">
        <v>2.4</v>
      </c>
      <c r="O468" s="24" t="s">
        <v>4</v>
      </c>
      <c r="P468" s="57">
        <f t="shared" si="57"/>
        <v>2.8</v>
      </c>
      <c r="Q468" s="24">
        <v>7.5</v>
      </c>
      <c r="R468" s="24">
        <v>2.7</v>
      </c>
      <c r="S468" s="57">
        <f t="shared" si="58"/>
        <v>2.2000000000000002</v>
      </c>
      <c r="T468" s="24">
        <v>14.7</v>
      </c>
      <c r="U468" s="24" t="s">
        <v>4</v>
      </c>
      <c r="V468" s="57">
        <f t="shared" si="53"/>
        <v>15</v>
      </c>
      <c r="W468" s="24">
        <v>4.9000000000000004</v>
      </c>
      <c r="X468" s="24">
        <v>6.5</v>
      </c>
      <c r="Y468" s="57">
        <f t="shared" si="59"/>
        <v>11.4</v>
      </c>
      <c r="Z468" s="24">
        <v>2.1</v>
      </c>
      <c r="AA468" s="24" t="s">
        <v>4</v>
      </c>
      <c r="AB468" s="57">
        <f t="shared" si="60"/>
        <v>2.4</v>
      </c>
    </row>
    <row r="469" spans="1:28">
      <c r="A469" s="18">
        <v>45809</v>
      </c>
      <c r="B469" s="24">
        <v>3.3</v>
      </c>
      <c r="C469" s="24">
        <v>3.3</v>
      </c>
      <c r="D469" s="57">
        <f t="shared" si="54"/>
        <v>-2.2999999999999998</v>
      </c>
      <c r="E469" s="24">
        <v>-12</v>
      </c>
      <c r="F469" s="24" t="s">
        <v>4</v>
      </c>
      <c r="G469" s="57">
        <f t="shared" si="55"/>
        <v>-13.3</v>
      </c>
      <c r="H469" s="24">
        <v>-9</v>
      </c>
      <c r="I469" s="24" t="s">
        <v>4</v>
      </c>
      <c r="J469" s="57">
        <f t="shared" si="51"/>
        <v>-11.3</v>
      </c>
      <c r="K469" s="24">
        <v>-12.3</v>
      </c>
      <c r="L469" s="24" t="s">
        <v>4</v>
      </c>
      <c r="M469" s="57">
        <f t="shared" si="56"/>
        <v>-13.8</v>
      </c>
      <c r="N469" s="24">
        <v>2.5</v>
      </c>
      <c r="O469" s="24" t="s">
        <v>4</v>
      </c>
      <c r="P469" s="57">
        <f t="shared" si="57"/>
        <v>3</v>
      </c>
      <c r="Q469" s="24">
        <v>5.5</v>
      </c>
      <c r="R469" s="24">
        <v>3.8</v>
      </c>
      <c r="S469" s="57">
        <f t="shared" si="58"/>
        <v>3.2</v>
      </c>
      <c r="T469" s="24">
        <v>13.2</v>
      </c>
      <c r="U469" s="24" t="s">
        <v>4</v>
      </c>
      <c r="V469" s="57">
        <f t="shared" si="53"/>
        <v>14.7</v>
      </c>
      <c r="W469" s="24">
        <v>1.2</v>
      </c>
      <c r="X469" s="24">
        <v>3.5</v>
      </c>
      <c r="Y469" s="57">
        <f t="shared" si="59"/>
        <v>8</v>
      </c>
      <c r="Z469" s="24">
        <v>3</v>
      </c>
      <c r="AA469" s="24" t="s">
        <v>4</v>
      </c>
      <c r="AB469" s="57">
        <f t="shared" si="60"/>
        <v>3.2</v>
      </c>
    </row>
    <row r="470" spans="1:28">
      <c r="A470" s="18">
        <v>45839</v>
      </c>
      <c r="B470" s="24">
        <v>1.2</v>
      </c>
      <c r="C470" s="24">
        <v>1.2</v>
      </c>
      <c r="D470" s="57">
        <f t="shared" si="54"/>
        <v>0.6</v>
      </c>
      <c r="E470" s="24">
        <v>-11.4</v>
      </c>
      <c r="F470" s="24" t="s">
        <v>4</v>
      </c>
      <c r="G470" s="57">
        <f t="shared" si="55"/>
        <v>-12.5</v>
      </c>
      <c r="H470" s="24">
        <v>-10.9</v>
      </c>
      <c r="I470" s="24" t="s">
        <v>4</v>
      </c>
      <c r="J470" s="57">
        <f t="shared" si="51"/>
        <v>-10.6</v>
      </c>
      <c r="K470" s="24">
        <v>-12.5</v>
      </c>
      <c r="L470" s="24" t="s">
        <v>4</v>
      </c>
      <c r="M470" s="57">
        <f t="shared" si="56"/>
        <v>-13</v>
      </c>
      <c r="N470" s="24">
        <v>3.4</v>
      </c>
      <c r="O470" s="24" t="s">
        <v>4</v>
      </c>
      <c r="P470" s="57">
        <f t="shared" si="57"/>
        <v>2.8</v>
      </c>
      <c r="Q470" s="24">
        <v>3.6</v>
      </c>
      <c r="R470" s="24">
        <v>5</v>
      </c>
      <c r="S470" s="57">
        <f t="shared" si="58"/>
        <v>3.8</v>
      </c>
      <c r="T470" s="24">
        <v>14.8</v>
      </c>
      <c r="U470" s="24" t="s">
        <v>4</v>
      </c>
      <c r="V470" s="57">
        <f t="shared" si="53"/>
        <v>14.2</v>
      </c>
      <c r="W470" s="24">
        <v>8.8000000000000007</v>
      </c>
      <c r="X470" s="24">
        <v>11.6</v>
      </c>
      <c r="Y470" s="57">
        <f t="shared" si="59"/>
        <v>7.2</v>
      </c>
      <c r="Z470" s="24">
        <v>4.9000000000000004</v>
      </c>
      <c r="AA470" s="24" t="s">
        <v>4</v>
      </c>
      <c r="AB470" s="57">
        <f t="shared" si="60"/>
        <v>3.3</v>
      </c>
    </row>
    <row r="471" spans="1:28">
      <c r="A471" s="18">
        <v>45870</v>
      </c>
      <c r="B471" s="24">
        <v>12.9</v>
      </c>
      <c r="C471" s="24">
        <v>12.9</v>
      </c>
      <c r="D471" s="57">
        <f t="shared" si="54"/>
        <v>5.8</v>
      </c>
      <c r="E471" s="24">
        <v>-12</v>
      </c>
      <c r="F471" s="24" t="s">
        <v>4</v>
      </c>
      <c r="G471" s="57">
        <f t="shared" si="55"/>
        <v>-11.8</v>
      </c>
      <c r="H471" s="24">
        <v>-9.1</v>
      </c>
      <c r="I471" s="24" t="s">
        <v>4</v>
      </c>
      <c r="J471" s="57">
        <f t="shared" si="51"/>
        <v>-9.6999999999999993</v>
      </c>
      <c r="K471" s="24">
        <v>-14.2</v>
      </c>
      <c r="L471" s="24" t="s">
        <v>4</v>
      </c>
      <c r="M471" s="57">
        <f t="shared" si="56"/>
        <v>-13</v>
      </c>
      <c r="N471" s="24">
        <v>1.5</v>
      </c>
      <c r="O471" s="24" t="s">
        <v>4</v>
      </c>
      <c r="P471" s="57">
        <f t="shared" si="57"/>
        <v>2.5</v>
      </c>
      <c r="Q471" s="24">
        <v>3.6</v>
      </c>
      <c r="R471" s="24">
        <v>4.4000000000000004</v>
      </c>
      <c r="S471" s="57">
        <f t="shared" si="58"/>
        <v>4.4000000000000004</v>
      </c>
      <c r="T471" s="24">
        <v>14.2</v>
      </c>
      <c r="U471" s="24" t="s">
        <v>4</v>
      </c>
      <c r="V471" s="57">
        <f t="shared" si="53"/>
        <v>14.1</v>
      </c>
      <c r="W471" s="24">
        <v>-1.4</v>
      </c>
      <c r="X471" s="24">
        <v>1.6</v>
      </c>
      <c r="Y471" s="57">
        <f t="shared" si="59"/>
        <v>5.6</v>
      </c>
      <c r="Z471" s="24">
        <v>1.5</v>
      </c>
      <c r="AA471" s="24" t="s">
        <v>4</v>
      </c>
      <c r="AB471" s="57">
        <f t="shared" si="60"/>
        <v>3.1</v>
      </c>
    </row>
    <row r="472" spans="1:28">
      <c r="A472" s="18">
        <v>45901</v>
      </c>
      <c r="B472" s="24">
        <v>-1.7</v>
      </c>
      <c r="C472" s="24">
        <v>-1.7</v>
      </c>
      <c r="D472" s="57">
        <f t="shared" si="54"/>
        <v>4.0999999999999996</v>
      </c>
      <c r="E472" s="24">
        <v>-13.6</v>
      </c>
      <c r="F472" s="24" t="s">
        <v>4</v>
      </c>
      <c r="G472" s="57">
        <f t="shared" si="55"/>
        <v>-12.3</v>
      </c>
      <c r="H472" s="24">
        <v>-10.9</v>
      </c>
      <c r="I472" s="24" t="s">
        <v>4</v>
      </c>
      <c r="J472" s="57">
        <f t="shared" si="51"/>
        <v>-10.3</v>
      </c>
      <c r="K472" s="24">
        <v>-14.4</v>
      </c>
      <c r="L472" s="24" t="s">
        <v>4</v>
      </c>
      <c r="M472" s="57">
        <f t="shared" si="56"/>
        <v>-13.7</v>
      </c>
      <c r="N472" s="24">
        <v>3.4</v>
      </c>
      <c r="O472" s="24" t="s">
        <v>4</v>
      </c>
      <c r="P472" s="57">
        <f t="shared" si="57"/>
        <v>2.8</v>
      </c>
      <c r="Q472" s="24">
        <v>6.2</v>
      </c>
      <c r="R472" s="24">
        <v>8.9</v>
      </c>
      <c r="S472" s="57">
        <f t="shared" si="58"/>
        <v>6.1</v>
      </c>
      <c r="T472" s="24">
        <v>10.8</v>
      </c>
      <c r="U472" s="24" t="s">
        <v>4</v>
      </c>
      <c r="V472" s="57">
        <f t="shared" si="53"/>
        <v>13.3</v>
      </c>
      <c r="W472" s="24">
        <v>1.6</v>
      </c>
      <c r="X472" s="24">
        <v>4.9000000000000004</v>
      </c>
      <c r="Y472" s="57">
        <f t="shared" si="59"/>
        <v>6</v>
      </c>
      <c r="Z472" s="24">
        <v>2.7</v>
      </c>
      <c r="AA472" s="24" t="s">
        <v>4</v>
      </c>
      <c r="AB472" s="57">
        <f t="shared" si="60"/>
        <v>3</v>
      </c>
    </row>
    <row r="473" spans="1:28">
      <c r="A473" s="18">
        <v>45931</v>
      </c>
      <c r="B473" s="24">
        <v>1.9</v>
      </c>
      <c r="C473" s="24">
        <v>1.9</v>
      </c>
      <c r="D473" s="57">
        <f t="shared" si="54"/>
        <v>4.4000000000000004</v>
      </c>
      <c r="E473" s="24">
        <v>-12.5</v>
      </c>
      <c r="F473" s="24" t="s">
        <v>4</v>
      </c>
      <c r="G473" s="57">
        <f t="shared" si="55"/>
        <v>-12.7</v>
      </c>
      <c r="H473" s="24">
        <v>-11.2</v>
      </c>
      <c r="I473" s="24" t="s">
        <v>4</v>
      </c>
      <c r="J473" s="57">
        <f t="shared" si="51"/>
        <v>-10.4</v>
      </c>
      <c r="K473" s="24">
        <v>-14.3</v>
      </c>
      <c r="L473" s="24" t="s">
        <v>4</v>
      </c>
      <c r="M473" s="57">
        <f t="shared" si="56"/>
        <v>-14.3</v>
      </c>
      <c r="N473" s="24">
        <v>3.4</v>
      </c>
      <c r="O473" s="24" t="s">
        <v>4</v>
      </c>
      <c r="P473" s="57">
        <f t="shared" si="57"/>
        <v>2.8</v>
      </c>
      <c r="Q473" s="24">
        <v>-5.3</v>
      </c>
      <c r="R473" s="24">
        <v>-0.6</v>
      </c>
      <c r="S473" s="57">
        <f t="shared" si="58"/>
        <v>4.2</v>
      </c>
      <c r="T473" s="24">
        <v>8.3000000000000007</v>
      </c>
      <c r="U473" s="24" t="s">
        <v>4</v>
      </c>
      <c r="V473" s="57">
        <f t="shared" si="53"/>
        <v>11.1</v>
      </c>
      <c r="W473" s="24">
        <v>2.5</v>
      </c>
      <c r="X473" s="24">
        <v>4</v>
      </c>
      <c r="Y473" s="57">
        <f t="shared" si="59"/>
        <v>3.5</v>
      </c>
      <c r="Z473" s="24">
        <v>2.2000000000000002</v>
      </c>
      <c r="AA473" s="24" t="s">
        <v>4</v>
      </c>
      <c r="AB473" s="57">
        <f t="shared" si="60"/>
        <v>2.1</v>
      </c>
    </row>
    <row r="474" spans="1:28">
      <c r="A474" s="18">
        <v>45962</v>
      </c>
      <c r="B474" s="24">
        <v>-7.1</v>
      </c>
      <c r="C474" s="24">
        <v>-7.1</v>
      </c>
      <c r="D474" s="57">
        <f t="shared" si="54"/>
        <v>-2.2999999999999998</v>
      </c>
      <c r="E474" s="24">
        <v>-9</v>
      </c>
      <c r="F474" s="24" t="s">
        <v>4</v>
      </c>
      <c r="G474" s="57">
        <f t="shared" si="55"/>
        <v>-11.7</v>
      </c>
      <c r="H474" s="24">
        <v>-7.7</v>
      </c>
      <c r="I474" s="24" t="s">
        <v>4</v>
      </c>
      <c r="J474" s="57">
        <f t="shared" si="51"/>
        <v>-9.9</v>
      </c>
      <c r="K474" s="24">
        <v>-12.6</v>
      </c>
      <c r="L474" s="24" t="s">
        <v>4</v>
      </c>
      <c r="M474" s="57">
        <f t="shared" si="56"/>
        <v>-13.8</v>
      </c>
      <c r="N474" s="24">
        <v>3.8</v>
      </c>
      <c r="O474" s="24" t="s">
        <v>4</v>
      </c>
      <c r="P474" s="57">
        <f t="shared" si="57"/>
        <v>3.5</v>
      </c>
      <c r="Q474" s="24">
        <v>7.8</v>
      </c>
      <c r="R474" s="24">
        <v>13.9</v>
      </c>
      <c r="S474" s="57">
        <f t="shared" si="58"/>
        <v>7.4</v>
      </c>
      <c r="T474" s="24">
        <v>10.8</v>
      </c>
      <c r="U474" s="24" t="s">
        <v>4</v>
      </c>
      <c r="V474" s="57">
        <f t="shared" si="53"/>
        <v>10</v>
      </c>
      <c r="W474" s="24">
        <v>7.4</v>
      </c>
      <c r="X474" s="24">
        <v>6.9</v>
      </c>
      <c r="Y474" s="57">
        <f t="shared" si="59"/>
        <v>5.3</v>
      </c>
      <c r="Z474" s="24">
        <v>0.5</v>
      </c>
      <c r="AA474" s="24" t="s">
        <v>4</v>
      </c>
      <c r="AB474" s="57">
        <f t="shared" si="60"/>
        <v>1.8</v>
      </c>
    </row>
    <row r="475" spans="1:28">
      <c r="A475" s="18">
        <v>45992</v>
      </c>
      <c r="B475" s="24">
        <v>-7.2</v>
      </c>
      <c r="C475" s="24">
        <v>-7.2</v>
      </c>
      <c r="D475" s="57">
        <f t="shared" ref="D475" si="61">ROUND(AVERAGE(C473:C475),1)</f>
        <v>-4.0999999999999996</v>
      </c>
      <c r="E475" s="24">
        <v>-10.5</v>
      </c>
      <c r="F475" s="24" t="s">
        <v>4</v>
      </c>
      <c r="G475" s="57">
        <f t="shared" ref="G475" si="62">ROUND(AVERAGE(E473:E475),1)</f>
        <v>-10.7</v>
      </c>
      <c r="H475" s="24">
        <v>-8.6</v>
      </c>
      <c r="I475" s="24" t="s">
        <v>4</v>
      </c>
      <c r="J475" s="57">
        <f t="shared" ref="J475" si="63">ROUND(AVERAGE(H473:H475),1)</f>
        <v>-9.1999999999999993</v>
      </c>
      <c r="K475" s="24">
        <v>-12.7</v>
      </c>
      <c r="L475" s="24" t="s">
        <v>4</v>
      </c>
      <c r="M475" s="57">
        <f t="shared" ref="M475" si="64">ROUND(AVERAGE(K473:K475),1)</f>
        <v>-13.2</v>
      </c>
      <c r="N475" s="24">
        <v>2.7</v>
      </c>
      <c r="O475" s="24" t="s">
        <v>4</v>
      </c>
      <c r="P475" s="57">
        <f t="shared" ref="P475" si="65">ROUND(AVERAGE(N473:N475),1)</f>
        <v>3.3</v>
      </c>
      <c r="Q475" s="24">
        <v>7.5</v>
      </c>
      <c r="R475" s="24">
        <v>11.2</v>
      </c>
      <c r="S475" s="57">
        <f t="shared" ref="S475" si="66">ROUND(AVERAGE(R473:R475),1)</f>
        <v>8.1999999999999993</v>
      </c>
      <c r="T475" s="24">
        <v>11.2</v>
      </c>
      <c r="U475" s="24" t="s">
        <v>4</v>
      </c>
      <c r="V475" s="57">
        <f t="shared" ref="V475" si="67">ROUND(AVERAGE(T473:T475),1)</f>
        <v>10.1</v>
      </c>
      <c r="W475" s="24">
        <v>12.7</v>
      </c>
      <c r="X475" s="24">
        <v>8.8000000000000007</v>
      </c>
      <c r="Y475" s="57">
        <f t="shared" ref="Y475" si="68">ROUND(AVERAGE(X473:X475),1)</f>
        <v>6.6</v>
      </c>
      <c r="Z475" s="24">
        <v>-6.9</v>
      </c>
      <c r="AA475" s="24" t="s">
        <v>4</v>
      </c>
      <c r="AB475" s="57">
        <f t="shared" ref="AB475" si="69">ROUND(AVERAGE(Z473:Z475),1)</f>
        <v>-1.4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 codeName="Sheet8">
    <tabColor rgb="FFC9CBE7"/>
  </sheetPr>
  <dimension ref="A1:AB475"/>
  <sheetViews>
    <sheetView showGridLines="0" zoomScaleNormal="100" workbookViewId="0">
      <pane xSplit="1" ySplit="7" topLeftCell="B463" activePane="bottomRight" state="frozen"/>
      <selection activeCell="D8" sqref="D8"/>
      <selection pane="topRight" activeCell="D8" sqref="D8"/>
      <selection pane="bottomLeft" activeCell="D8" sqref="D8"/>
      <selection pane="bottomRight" activeCell="B475" sqref="B475"/>
    </sheetView>
  </sheetViews>
  <sheetFormatPr defaultRowHeight="15"/>
  <cols>
    <col min="1" max="28" width="9.140625" style="39"/>
  </cols>
  <sheetData>
    <row r="1" spans="1:28" ht="15" customHeight="1">
      <c r="A1" s="40" t="s">
        <v>143</v>
      </c>
    </row>
    <row r="2" spans="1:28" ht="15" customHeight="1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141</v>
      </c>
      <c r="C6" s="108"/>
      <c r="D6" s="125"/>
      <c r="E6" s="124" t="s">
        <v>141</v>
      </c>
      <c r="F6" s="108"/>
      <c r="G6" s="125"/>
      <c r="H6" s="124" t="s">
        <v>141</v>
      </c>
      <c r="I6" s="108"/>
      <c r="J6" s="125"/>
      <c r="K6" s="124" t="s">
        <v>141</v>
      </c>
      <c r="L6" s="108"/>
      <c r="M6" s="125"/>
      <c r="N6" s="124" t="s">
        <v>141</v>
      </c>
      <c r="O6" s="108"/>
      <c r="P6" s="125"/>
      <c r="Q6" s="124" t="s">
        <v>141</v>
      </c>
      <c r="R6" s="108"/>
      <c r="S6" s="125"/>
      <c r="T6" s="124" t="s">
        <v>141</v>
      </c>
      <c r="U6" s="108"/>
      <c r="V6" s="125"/>
      <c r="W6" s="124" t="s">
        <v>141</v>
      </c>
      <c r="X6" s="108"/>
      <c r="Y6" s="125"/>
      <c r="Z6" s="124" t="s">
        <v>141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119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119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 ht="15" customHeight="1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 ht="15" customHeight="1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 ht="15" customHeight="1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 ht="15" customHeight="1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 ht="15" customHeight="1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 ht="15" customHeight="1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 ht="15" customHeight="1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 ht="15" customHeight="1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 ht="15" customHeight="1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 ht="15" customHeight="1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 ht="15" customHeight="1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 ht="15" customHeight="1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 ht="15" customHeight="1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 ht="15" customHeight="1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 ht="15" customHeight="1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 ht="15" customHeight="1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 ht="15" customHeight="1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 ht="15" customHeight="1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 ht="15" customHeight="1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 ht="15" customHeight="1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 ht="15" customHeight="1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 ht="15" customHeight="1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 ht="15" customHeight="1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 ht="15" customHeight="1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 ht="15" customHeight="1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 ht="15" customHeight="1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 ht="15" customHeight="1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 ht="15" customHeight="1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 ht="15" customHeight="1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 ht="15" customHeight="1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 ht="15" customHeight="1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 ht="15" customHeight="1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 ht="15" customHeight="1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 ht="15" customHeight="1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 ht="15" customHeight="1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 ht="15" customHeight="1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 ht="15" customHeight="1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 ht="15" customHeight="1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 ht="15" customHeight="1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 ht="15" customHeight="1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 ht="15" customHeight="1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 ht="15" customHeight="1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 ht="15" customHeight="1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 ht="15" customHeight="1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 ht="15" customHeight="1">
      <c r="A97" s="44">
        <v>34486</v>
      </c>
      <c r="B97" s="45">
        <v>17.5</v>
      </c>
      <c r="C97" s="45">
        <v>14.2</v>
      </c>
      <c r="D97" s="46" t="s">
        <v>4</v>
      </c>
      <c r="E97" s="45">
        <v>-19</v>
      </c>
      <c r="F97" s="45" t="s">
        <v>4</v>
      </c>
      <c r="G97" s="46" t="s">
        <v>4</v>
      </c>
      <c r="H97" s="45">
        <v>-24.6</v>
      </c>
      <c r="I97" s="45" t="s">
        <v>4</v>
      </c>
      <c r="J97" s="46" t="s">
        <v>4</v>
      </c>
      <c r="K97" s="45">
        <v>24.2</v>
      </c>
      <c r="L97" s="45" t="s">
        <v>4</v>
      </c>
      <c r="M97" s="46" t="s">
        <v>4</v>
      </c>
      <c r="N97" s="45">
        <v>6.6</v>
      </c>
      <c r="O97" s="45" t="s">
        <v>4</v>
      </c>
      <c r="P97" s="46" t="s">
        <v>4</v>
      </c>
      <c r="Q97" s="45">
        <v>16.899999999999999</v>
      </c>
      <c r="R97" s="45">
        <v>23.3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13.1</v>
      </c>
      <c r="X97" s="45">
        <v>16.5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 ht="15" customHeight="1">
      <c r="A98" s="44">
        <v>34516</v>
      </c>
      <c r="B98" s="45">
        <v>7.5</v>
      </c>
      <c r="C98" s="45">
        <v>-1.3</v>
      </c>
      <c r="D98" s="46" t="s">
        <v>4</v>
      </c>
      <c r="E98" s="45">
        <v>-15</v>
      </c>
      <c r="F98" s="45" t="s">
        <v>4</v>
      </c>
      <c r="G98" s="46" t="s">
        <v>4</v>
      </c>
      <c r="H98" s="45">
        <v>-27.6</v>
      </c>
      <c r="I98" s="45" t="s">
        <v>4</v>
      </c>
      <c r="J98" s="46" t="s">
        <v>4</v>
      </c>
      <c r="K98" s="45">
        <v>29.2</v>
      </c>
      <c r="L98" s="45" t="s">
        <v>4</v>
      </c>
      <c r="M98" s="46" t="s">
        <v>4</v>
      </c>
      <c r="N98" s="45">
        <v>14.6</v>
      </c>
      <c r="O98" s="45" t="s">
        <v>4</v>
      </c>
      <c r="P98" s="46" t="s">
        <v>4</v>
      </c>
      <c r="Q98" s="45">
        <v>24.9</v>
      </c>
      <c r="R98" s="45">
        <v>28.4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13.1</v>
      </c>
      <c r="X98" s="45">
        <v>17.399999999999999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16.5</v>
      </c>
      <c r="C99" s="45">
        <v>25.4</v>
      </c>
      <c r="D99" s="46">
        <f t="shared" ref="D99:D162" si="0">ROUND(AVERAGE(C97:C99),1)</f>
        <v>12.8</v>
      </c>
      <c r="E99" s="45">
        <v>-18</v>
      </c>
      <c r="F99" s="45" t="s">
        <v>4</v>
      </c>
      <c r="G99" s="46">
        <f t="shared" ref="G99:G162" si="1">ROUND(AVERAGE(E97:E99),1)</f>
        <v>-17.3</v>
      </c>
      <c r="H99" s="45">
        <v>-23.6</v>
      </c>
      <c r="I99" s="45" t="s">
        <v>4</v>
      </c>
      <c r="J99" s="46">
        <f t="shared" ref="J99:J162" si="2">ROUND(AVERAGE(H97:H99),1)</f>
        <v>-25.3</v>
      </c>
      <c r="K99" s="45">
        <v>24.2</v>
      </c>
      <c r="L99" s="45" t="s">
        <v>4</v>
      </c>
      <c r="M99" s="46">
        <f t="shared" ref="M99:M162" si="3">ROUND(AVERAGE(K97:K99),1)</f>
        <v>25.9</v>
      </c>
      <c r="N99" s="45">
        <v>4.5999999999999996</v>
      </c>
      <c r="O99" s="45" t="s">
        <v>4</v>
      </c>
      <c r="P99" s="46">
        <f t="shared" ref="P99:P162" si="4">ROUND(AVERAGE(N97:N99),1)</f>
        <v>8.6</v>
      </c>
      <c r="Q99" s="45">
        <v>23.9</v>
      </c>
      <c r="R99" s="45">
        <v>26.7</v>
      </c>
      <c r="S99" s="46">
        <f t="shared" ref="S99:S162" si="5">ROUND(AVERAGE(R97:R99),1)</f>
        <v>26.1</v>
      </c>
      <c r="T99" s="45" t="s">
        <v>4</v>
      </c>
      <c r="U99" s="45" t="s">
        <v>4</v>
      </c>
      <c r="V99" s="47" t="s">
        <v>4</v>
      </c>
      <c r="W99" s="45">
        <v>12.1</v>
      </c>
      <c r="X99" s="45">
        <v>18.2</v>
      </c>
      <c r="Y99" s="46">
        <f t="shared" ref="Y99:Y162" si="6">ROUND(AVERAGE(X97:X99),1)</f>
        <v>17.399999999999999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13.5</v>
      </c>
      <c r="C100" s="45">
        <v>12.5</v>
      </c>
      <c r="D100" s="46">
        <f t="shared" si="0"/>
        <v>12.2</v>
      </c>
      <c r="E100" s="45">
        <v>-9</v>
      </c>
      <c r="F100" s="45" t="s">
        <v>4</v>
      </c>
      <c r="G100" s="46">
        <f t="shared" si="1"/>
        <v>-14</v>
      </c>
      <c r="H100" s="45">
        <v>-17.600000000000001</v>
      </c>
      <c r="I100" s="45" t="s">
        <v>4</v>
      </c>
      <c r="J100" s="46">
        <f t="shared" si="2"/>
        <v>-22.9</v>
      </c>
      <c r="K100" s="45">
        <v>21.2</v>
      </c>
      <c r="L100" s="45" t="s">
        <v>4</v>
      </c>
      <c r="M100" s="46">
        <f t="shared" si="3"/>
        <v>24.9</v>
      </c>
      <c r="N100" s="45">
        <v>5.6</v>
      </c>
      <c r="O100" s="45" t="s">
        <v>4</v>
      </c>
      <c r="P100" s="46">
        <f t="shared" si="4"/>
        <v>8.3000000000000007</v>
      </c>
      <c r="Q100" s="45">
        <v>36.9</v>
      </c>
      <c r="R100" s="45">
        <v>34.4</v>
      </c>
      <c r="S100" s="46">
        <f t="shared" si="5"/>
        <v>29.8</v>
      </c>
      <c r="T100" s="45" t="s">
        <v>4</v>
      </c>
      <c r="U100" s="45" t="s">
        <v>4</v>
      </c>
      <c r="V100" s="47" t="s">
        <v>4</v>
      </c>
      <c r="W100" s="45">
        <v>14.1</v>
      </c>
      <c r="X100" s="45">
        <v>21.1</v>
      </c>
      <c r="Y100" s="46">
        <f t="shared" si="6"/>
        <v>18.899999999999999</v>
      </c>
      <c r="Z100" s="45" t="s">
        <v>4</v>
      </c>
      <c r="AA100" s="45" t="s">
        <v>4</v>
      </c>
      <c r="AB100" s="46" t="s">
        <v>4</v>
      </c>
    </row>
    <row r="101" spans="1:28" ht="15" customHeight="1">
      <c r="A101" s="44">
        <v>34608</v>
      </c>
      <c r="B101" s="45">
        <v>27.5</v>
      </c>
      <c r="C101" s="45">
        <v>19.100000000000001</v>
      </c>
      <c r="D101" s="46">
        <f t="shared" si="0"/>
        <v>19</v>
      </c>
      <c r="E101" s="45">
        <v>-5</v>
      </c>
      <c r="F101" s="45" t="s">
        <v>4</v>
      </c>
      <c r="G101" s="46">
        <f t="shared" si="1"/>
        <v>-10.7</v>
      </c>
      <c r="H101" s="45">
        <v>-13.6</v>
      </c>
      <c r="I101" s="45" t="s">
        <v>4</v>
      </c>
      <c r="J101" s="46">
        <f t="shared" si="2"/>
        <v>-18.3</v>
      </c>
      <c r="K101" s="45">
        <v>31.2</v>
      </c>
      <c r="L101" s="45" t="s">
        <v>4</v>
      </c>
      <c r="M101" s="46">
        <f t="shared" si="3"/>
        <v>25.5</v>
      </c>
      <c r="N101" s="45">
        <v>-7.4</v>
      </c>
      <c r="O101" s="45" t="s">
        <v>4</v>
      </c>
      <c r="P101" s="46">
        <f t="shared" si="4"/>
        <v>0.9</v>
      </c>
      <c r="Q101" s="45">
        <v>32.9</v>
      </c>
      <c r="R101" s="45">
        <v>33.9</v>
      </c>
      <c r="S101" s="46">
        <f t="shared" si="5"/>
        <v>31.7</v>
      </c>
      <c r="T101" s="45" t="s">
        <v>4</v>
      </c>
      <c r="U101" s="45" t="s">
        <v>4</v>
      </c>
      <c r="V101" s="47" t="s">
        <v>4</v>
      </c>
      <c r="W101" s="45">
        <v>17.100000000000001</v>
      </c>
      <c r="X101" s="45">
        <v>21.4</v>
      </c>
      <c r="Y101" s="46">
        <f t="shared" si="6"/>
        <v>20.2</v>
      </c>
      <c r="Z101" s="45" t="s">
        <v>4</v>
      </c>
      <c r="AA101" s="45" t="s">
        <v>4</v>
      </c>
      <c r="AB101" s="46" t="s">
        <v>4</v>
      </c>
    </row>
    <row r="102" spans="1:28" ht="15" customHeight="1">
      <c r="A102" s="44">
        <v>34639</v>
      </c>
      <c r="B102" s="45">
        <v>21.5</v>
      </c>
      <c r="C102" s="45">
        <v>24.4</v>
      </c>
      <c r="D102" s="46">
        <f t="shared" si="0"/>
        <v>18.7</v>
      </c>
      <c r="E102" s="45">
        <v>-10</v>
      </c>
      <c r="F102" s="45" t="s">
        <v>4</v>
      </c>
      <c r="G102" s="46">
        <f t="shared" si="1"/>
        <v>-8</v>
      </c>
      <c r="H102" s="45">
        <v>-19.600000000000001</v>
      </c>
      <c r="I102" s="45" t="s">
        <v>4</v>
      </c>
      <c r="J102" s="46">
        <f t="shared" si="2"/>
        <v>-16.899999999999999</v>
      </c>
      <c r="K102" s="45">
        <v>22.2</v>
      </c>
      <c r="L102" s="45" t="s">
        <v>4</v>
      </c>
      <c r="M102" s="46">
        <f t="shared" si="3"/>
        <v>24.9</v>
      </c>
      <c r="N102" s="45">
        <v>0.6</v>
      </c>
      <c r="O102" s="45" t="s">
        <v>4</v>
      </c>
      <c r="P102" s="46">
        <f t="shared" si="4"/>
        <v>-0.4</v>
      </c>
      <c r="Q102" s="45">
        <v>30.9</v>
      </c>
      <c r="R102" s="45">
        <v>36.200000000000003</v>
      </c>
      <c r="S102" s="46">
        <f t="shared" si="5"/>
        <v>34.799999999999997</v>
      </c>
      <c r="T102" s="45" t="s">
        <v>4</v>
      </c>
      <c r="U102" s="45" t="s">
        <v>4</v>
      </c>
      <c r="V102" s="47" t="s">
        <v>4</v>
      </c>
      <c r="W102" s="45">
        <v>21.1</v>
      </c>
      <c r="X102" s="45">
        <v>22.3</v>
      </c>
      <c r="Y102" s="46">
        <f t="shared" si="6"/>
        <v>21.6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10.5</v>
      </c>
      <c r="C103" s="45">
        <v>18.899999999999999</v>
      </c>
      <c r="D103" s="46">
        <f t="shared" si="0"/>
        <v>20.8</v>
      </c>
      <c r="E103" s="45">
        <v>-18</v>
      </c>
      <c r="F103" s="45" t="s">
        <v>4</v>
      </c>
      <c r="G103" s="46">
        <f t="shared" si="1"/>
        <v>-11</v>
      </c>
      <c r="H103" s="45">
        <v>-20.6</v>
      </c>
      <c r="I103" s="45" t="s">
        <v>4</v>
      </c>
      <c r="J103" s="46">
        <f t="shared" si="2"/>
        <v>-17.899999999999999</v>
      </c>
      <c r="K103" s="45">
        <v>6.2</v>
      </c>
      <c r="L103" s="45" t="s">
        <v>4</v>
      </c>
      <c r="M103" s="46">
        <f t="shared" si="3"/>
        <v>19.899999999999999</v>
      </c>
      <c r="N103" s="45">
        <v>5.6</v>
      </c>
      <c r="O103" s="45" t="s">
        <v>4</v>
      </c>
      <c r="P103" s="46">
        <f t="shared" si="4"/>
        <v>-0.4</v>
      </c>
      <c r="Q103" s="45">
        <v>20.9</v>
      </c>
      <c r="R103" s="45">
        <v>24.6</v>
      </c>
      <c r="S103" s="46">
        <f t="shared" si="5"/>
        <v>31.6</v>
      </c>
      <c r="T103" s="45" t="s">
        <v>4</v>
      </c>
      <c r="U103" s="45" t="s">
        <v>4</v>
      </c>
      <c r="V103" s="47" t="s">
        <v>4</v>
      </c>
      <c r="W103" s="45">
        <v>30.1</v>
      </c>
      <c r="X103" s="45">
        <v>21.7</v>
      </c>
      <c r="Y103" s="46">
        <f t="shared" si="6"/>
        <v>21.8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4.5</v>
      </c>
      <c r="C104" s="45">
        <v>6.6</v>
      </c>
      <c r="D104" s="46">
        <f t="shared" si="0"/>
        <v>16.600000000000001</v>
      </c>
      <c r="E104" s="45">
        <v>-11</v>
      </c>
      <c r="F104" s="45" t="s">
        <v>4</v>
      </c>
      <c r="G104" s="46">
        <f t="shared" si="1"/>
        <v>-13</v>
      </c>
      <c r="H104" s="45">
        <v>-19.600000000000001</v>
      </c>
      <c r="I104" s="45" t="s">
        <v>4</v>
      </c>
      <c r="J104" s="46">
        <f t="shared" si="2"/>
        <v>-19.899999999999999</v>
      </c>
      <c r="K104" s="45">
        <v>12.2</v>
      </c>
      <c r="L104" s="45" t="s">
        <v>4</v>
      </c>
      <c r="M104" s="46">
        <f t="shared" si="3"/>
        <v>13.5</v>
      </c>
      <c r="N104" s="45">
        <v>-6.4</v>
      </c>
      <c r="O104" s="45" t="s">
        <v>4</v>
      </c>
      <c r="P104" s="46">
        <f t="shared" si="4"/>
        <v>-0.1</v>
      </c>
      <c r="Q104" s="45">
        <v>21.9</v>
      </c>
      <c r="R104" s="45">
        <v>19.3</v>
      </c>
      <c r="S104" s="46">
        <f t="shared" si="5"/>
        <v>26.7</v>
      </c>
      <c r="T104" s="45" t="s">
        <v>4</v>
      </c>
      <c r="U104" s="45" t="s">
        <v>4</v>
      </c>
      <c r="V104" s="47" t="s">
        <v>4</v>
      </c>
      <c r="W104" s="45">
        <v>28.1</v>
      </c>
      <c r="X104" s="45">
        <v>19.5</v>
      </c>
      <c r="Y104" s="46">
        <f t="shared" si="6"/>
        <v>21.2</v>
      </c>
      <c r="Z104" s="45" t="s">
        <v>4</v>
      </c>
      <c r="AA104" s="45" t="s">
        <v>4</v>
      </c>
      <c r="AB104" s="46" t="s">
        <v>4</v>
      </c>
    </row>
    <row r="105" spans="1:28" ht="15" customHeight="1">
      <c r="A105" s="44">
        <v>34731</v>
      </c>
      <c r="B105" s="45">
        <v>16.5</v>
      </c>
      <c r="C105" s="45">
        <v>15.6</v>
      </c>
      <c r="D105" s="46">
        <f t="shared" si="0"/>
        <v>13.7</v>
      </c>
      <c r="E105" s="45">
        <v>-9</v>
      </c>
      <c r="F105" s="45" t="s">
        <v>4</v>
      </c>
      <c r="G105" s="46">
        <f t="shared" si="1"/>
        <v>-12.7</v>
      </c>
      <c r="H105" s="45">
        <v>-8.6</v>
      </c>
      <c r="I105" s="45" t="s">
        <v>4</v>
      </c>
      <c r="J105" s="46">
        <f t="shared" si="2"/>
        <v>-16.3</v>
      </c>
      <c r="K105" s="45">
        <v>9.1999999999999993</v>
      </c>
      <c r="L105" s="45" t="s">
        <v>4</v>
      </c>
      <c r="M105" s="46">
        <f t="shared" si="3"/>
        <v>9.1999999999999993</v>
      </c>
      <c r="N105" s="45">
        <v>7.6</v>
      </c>
      <c r="O105" s="45" t="s">
        <v>4</v>
      </c>
      <c r="P105" s="46">
        <f t="shared" si="4"/>
        <v>2.2999999999999998</v>
      </c>
      <c r="Q105" s="45">
        <v>34.9</v>
      </c>
      <c r="R105" s="45">
        <v>29.9</v>
      </c>
      <c r="S105" s="46">
        <f t="shared" si="5"/>
        <v>24.6</v>
      </c>
      <c r="T105" s="45" t="s">
        <v>4</v>
      </c>
      <c r="U105" s="45" t="s">
        <v>4</v>
      </c>
      <c r="V105" s="47" t="s">
        <v>4</v>
      </c>
      <c r="W105" s="45">
        <v>27.1</v>
      </c>
      <c r="X105" s="45">
        <v>21.3</v>
      </c>
      <c r="Y105" s="46">
        <f t="shared" si="6"/>
        <v>20.8</v>
      </c>
      <c r="Z105" s="45" t="s">
        <v>4</v>
      </c>
      <c r="AA105" s="45" t="s">
        <v>4</v>
      </c>
      <c r="AB105" s="46" t="s">
        <v>4</v>
      </c>
    </row>
    <row r="106" spans="1:28" ht="15" customHeight="1">
      <c r="A106" s="44">
        <v>34759</v>
      </c>
      <c r="B106" s="45">
        <v>10.5</v>
      </c>
      <c r="C106" s="45">
        <v>10.199999999999999</v>
      </c>
      <c r="D106" s="46">
        <f t="shared" si="0"/>
        <v>10.8</v>
      </c>
      <c r="E106" s="45">
        <v>-15</v>
      </c>
      <c r="F106" s="45" t="s">
        <v>4</v>
      </c>
      <c r="G106" s="46">
        <f t="shared" si="1"/>
        <v>-11.7</v>
      </c>
      <c r="H106" s="45">
        <v>-22.6</v>
      </c>
      <c r="I106" s="45" t="s">
        <v>4</v>
      </c>
      <c r="J106" s="46">
        <f t="shared" si="2"/>
        <v>-16.899999999999999</v>
      </c>
      <c r="K106" s="45">
        <v>4.2</v>
      </c>
      <c r="L106" s="45" t="s">
        <v>4</v>
      </c>
      <c r="M106" s="46">
        <f t="shared" si="3"/>
        <v>8.5</v>
      </c>
      <c r="N106" s="45">
        <v>9.6</v>
      </c>
      <c r="O106" s="45" t="s">
        <v>4</v>
      </c>
      <c r="P106" s="46">
        <f t="shared" si="4"/>
        <v>3.6</v>
      </c>
      <c r="Q106" s="45">
        <v>28.9</v>
      </c>
      <c r="R106" s="45">
        <v>24.9</v>
      </c>
      <c r="S106" s="46">
        <f t="shared" si="5"/>
        <v>24.7</v>
      </c>
      <c r="T106" s="45" t="s">
        <v>4</v>
      </c>
      <c r="U106" s="45" t="s">
        <v>4</v>
      </c>
      <c r="V106" s="47" t="s">
        <v>4</v>
      </c>
      <c r="W106" s="45">
        <v>5.0999999999999996</v>
      </c>
      <c r="X106" s="45">
        <v>2</v>
      </c>
      <c r="Y106" s="46">
        <f t="shared" si="6"/>
        <v>14.3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8.5</v>
      </c>
      <c r="C107" s="45">
        <v>11.6</v>
      </c>
      <c r="D107" s="46">
        <f t="shared" si="0"/>
        <v>12.5</v>
      </c>
      <c r="E107" s="45">
        <v>-24</v>
      </c>
      <c r="F107" s="45" t="s">
        <v>4</v>
      </c>
      <c r="G107" s="46">
        <f t="shared" si="1"/>
        <v>-16</v>
      </c>
      <c r="H107" s="45">
        <v>-20.6</v>
      </c>
      <c r="I107" s="45" t="s">
        <v>4</v>
      </c>
      <c r="J107" s="46">
        <f t="shared" si="2"/>
        <v>-17.3</v>
      </c>
      <c r="K107" s="45">
        <v>11.2</v>
      </c>
      <c r="L107" s="45" t="s">
        <v>4</v>
      </c>
      <c r="M107" s="46">
        <f t="shared" si="3"/>
        <v>8.1999999999999993</v>
      </c>
      <c r="N107" s="45">
        <v>12.6</v>
      </c>
      <c r="O107" s="45" t="s">
        <v>4</v>
      </c>
      <c r="P107" s="46">
        <f t="shared" si="4"/>
        <v>9.9</v>
      </c>
      <c r="Q107" s="45">
        <v>29.9</v>
      </c>
      <c r="R107" s="45">
        <v>23.5</v>
      </c>
      <c r="S107" s="46">
        <f t="shared" si="5"/>
        <v>26.1</v>
      </c>
      <c r="T107" s="45" t="s">
        <v>4</v>
      </c>
      <c r="U107" s="45" t="s">
        <v>4</v>
      </c>
      <c r="V107" s="47" t="s">
        <v>4</v>
      </c>
      <c r="W107" s="45">
        <v>0.1</v>
      </c>
      <c r="X107" s="45">
        <v>1.1000000000000001</v>
      </c>
      <c r="Y107" s="46">
        <f t="shared" si="6"/>
        <v>8.1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16.5</v>
      </c>
      <c r="C108" s="45">
        <v>13.8</v>
      </c>
      <c r="D108" s="46">
        <f t="shared" si="0"/>
        <v>11.9</v>
      </c>
      <c r="E108" s="45">
        <v>-28</v>
      </c>
      <c r="F108" s="45" t="s">
        <v>4</v>
      </c>
      <c r="G108" s="46">
        <f t="shared" si="1"/>
        <v>-22.3</v>
      </c>
      <c r="H108" s="45">
        <v>-32.6</v>
      </c>
      <c r="I108" s="45" t="s">
        <v>4</v>
      </c>
      <c r="J108" s="46">
        <f t="shared" si="2"/>
        <v>-25.3</v>
      </c>
      <c r="K108" s="45">
        <v>1.2</v>
      </c>
      <c r="L108" s="45" t="s">
        <v>4</v>
      </c>
      <c r="M108" s="46">
        <f t="shared" si="3"/>
        <v>5.5</v>
      </c>
      <c r="N108" s="45">
        <v>9.6</v>
      </c>
      <c r="O108" s="45" t="s">
        <v>4</v>
      </c>
      <c r="P108" s="46">
        <f t="shared" si="4"/>
        <v>10.6</v>
      </c>
      <c r="Q108" s="45">
        <v>25.9</v>
      </c>
      <c r="R108" s="45">
        <v>23.5</v>
      </c>
      <c r="S108" s="46">
        <f t="shared" si="5"/>
        <v>24</v>
      </c>
      <c r="T108" s="45" t="s">
        <v>4</v>
      </c>
      <c r="U108" s="45" t="s">
        <v>4</v>
      </c>
      <c r="V108" s="47" t="s">
        <v>4</v>
      </c>
      <c r="W108" s="45">
        <v>5.0999999999999996</v>
      </c>
      <c r="X108" s="45">
        <v>4</v>
      </c>
      <c r="Y108" s="46">
        <f t="shared" si="6"/>
        <v>2.4</v>
      </c>
      <c r="Z108" s="45" t="s">
        <v>4</v>
      </c>
      <c r="AA108" s="45" t="s">
        <v>4</v>
      </c>
      <c r="AB108" s="46" t="s">
        <v>4</v>
      </c>
    </row>
    <row r="109" spans="1:28" ht="15" customHeight="1">
      <c r="A109" s="44">
        <v>34851</v>
      </c>
      <c r="B109" s="45">
        <v>11.5</v>
      </c>
      <c r="C109" s="45">
        <v>8.1999999999999993</v>
      </c>
      <c r="D109" s="46">
        <f t="shared" si="0"/>
        <v>11.2</v>
      </c>
      <c r="E109" s="45">
        <v>-22</v>
      </c>
      <c r="F109" s="45" t="s">
        <v>4</v>
      </c>
      <c r="G109" s="46">
        <f t="shared" si="1"/>
        <v>-24.7</v>
      </c>
      <c r="H109" s="45">
        <v>-21.6</v>
      </c>
      <c r="I109" s="45" t="s">
        <v>4</v>
      </c>
      <c r="J109" s="46">
        <f t="shared" si="2"/>
        <v>-24.9</v>
      </c>
      <c r="K109" s="45">
        <v>11.2</v>
      </c>
      <c r="L109" s="45" t="s">
        <v>4</v>
      </c>
      <c r="M109" s="46">
        <f t="shared" si="3"/>
        <v>7.9</v>
      </c>
      <c r="N109" s="45">
        <v>10.6</v>
      </c>
      <c r="O109" s="45" t="s">
        <v>4</v>
      </c>
      <c r="P109" s="46">
        <f t="shared" si="4"/>
        <v>10.9</v>
      </c>
      <c r="Q109" s="45">
        <v>16.899999999999999</v>
      </c>
      <c r="R109" s="45">
        <v>23</v>
      </c>
      <c r="S109" s="46">
        <f t="shared" si="5"/>
        <v>23.3</v>
      </c>
      <c r="T109" s="45" t="s">
        <v>4</v>
      </c>
      <c r="U109" s="45" t="s">
        <v>4</v>
      </c>
      <c r="V109" s="47" t="s">
        <v>4</v>
      </c>
      <c r="W109" s="45">
        <v>3.1</v>
      </c>
      <c r="X109" s="45">
        <v>6.6</v>
      </c>
      <c r="Y109" s="46">
        <f t="shared" si="6"/>
        <v>3.9</v>
      </c>
      <c r="Z109" s="45" t="s">
        <v>4</v>
      </c>
      <c r="AA109" s="45" t="s">
        <v>4</v>
      </c>
      <c r="AB109" s="46" t="s">
        <v>4</v>
      </c>
    </row>
    <row r="110" spans="1:28" ht="15" customHeight="1">
      <c r="A110" s="44">
        <v>34881</v>
      </c>
      <c r="B110" s="45">
        <v>22.5</v>
      </c>
      <c r="C110" s="45">
        <v>14</v>
      </c>
      <c r="D110" s="46">
        <f t="shared" si="0"/>
        <v>12</v>
      </c>
      <c r="E110" s="45">
        <v>-10</v>
      </c>
      <c r="F110" s="45" t="s">
        <v>4</v>
      </c>
      <c r="G110" s="46">
        <f t="shared" si="1"/>
        <v>-20</v>
      </c>
      <c r="H110" s="45">
        <v>-20.6</v>
      </c>
      <c r="I110" s="45" t="s">
        <v>4</v>
      </c>
      <c r="J110" s="46">
        <f t="shared" si="2"/>
        <v>-24.9</v>
      </c>
      <c r="K110" s="45">
        <v>14.2</v>
      </c>
      <c r="L110" s="45" t="s">
        <v>4</v>
      </c>
      <c r="M110" s="46">
        <f t="shared" si="3"/>
        <v>8.9</v>
      </c>
      <c r="N110" s="45">
        <v>2.6</v>
      </c>
      <c r="O110" s="45" t="s">
        <v>4</v>
      </c>
      <c r="P110" s="46">
        <f t="shared" si="4"/>
        <v>7.6</v>
      </c>
      <c r="Q110" s="45">
        <v>17.899999999999999</v>
      </c>
      <c r="R110" s="45">
        <v>21.1</v>
      </c>
      <c r="S110" s="46">
        <f t="shared" si="5"/>
        <v>22.5</v>
      </c>
      <c r="T110" s="45" t="s">
        <v>4</v>
      </c>
      <c r="U110" s="45" t="s">
        <v>4</v>
      </c>
      <c r="V110" s="47" t="s">
        <v>4</v>
      </c>
      <c r="W110" s="45">
        <v>1.1000000000000001</v>
      </c>
      <c r="X110" s="45">
        <v>5.4</v>
      </c>
      <c r="Y110" s="46">
        <f t="shared" si="6"/>
        <v>5.3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4.5</v>
      </c>
      <c r="C111" s="45">
        <v>13.1</v>
      </c>
      <c r="D111" s="46">
        <f t="shared" si="0"/>
        <v>11.8</v>
      </c>
      <c r="E111" s="45">
        <v>-14</v>
      </c>
      <c r="F111" s="45" t="s">
        <v>4</v>
      </c>
      <c r="G111" s="46">
        <f t="shared" si="1"/>
        <v>-15.3</v>
      </c>
      <c r="H111" s="45">
        <v>-15.6</v>
      </c>
      <c r="I111" s="45" t="s">
        <v>4</v>
      </c>
      <c r="J111" s="46">
        <f t="shared" si="2"/>
        <v>-19.3</v>
      </c>
      <c r="K111" s="45">
        <v>5.2</v>
      </c>
      <c r="L111" s="45" t="s">
        <v>4</v>
      </c>
      <c r="M111" s="46">
        <f t="shared" si="3"/>
        <v>10.199999999999999</v>
      </c>
      <c r="N111" s="45">
        <v>6.6</v>
      </c>
      <c r="O111" s="45" t="s">
        <v>4</v>
      </c>
      <c r="P111" s="46">
        <f t="shared" si="4"/>
        <v>6.6</v>
      </c>
      <c r="Q111" s="45">
        <v>26.9</v>
      </c>
      <c r="R111" s="45">
        <v>29.9</v>
      </c>
      <c r="S111" s="46">
        <f t="shared" si="5"/>
        <v>24.7</v>
      </c>
      <c r="T111" s="45" t="s">
        <v>4</v>
      </c>
      <c r="U111" s="45" t="s">
        <v>4</v>
      </c>
      <c r="V111" s="47" t="s">
        <v>4</v>
      </c>
      <c r="W111" s="45">
        <v>0.1</v>
      </c>
      <c r="X111" s="45">
        <v>5.9</v>
      </c>
      <c r="Y111" s="46">
        <f t="shared" si="6"/>
        <v>6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18.5</v>
      </c>
      <c r="C112" s="45">
        <v>17.5</v>
      </c>
      <c r="D112" s="46">
        <f t="shared" si="0"/>
        <v>14.9</v>
      </c>
      <c r="E112" s="45">
        <v>-8</v>
      </c>
      <c r="F112" s="45" t="s">
        <v>4</v>
      </c>
      <c r="G112" s="46">
        <f t="shared" si="1"/>
        <v>-10.7</v>
      </c>
      <c r="H112" s="45">
        <v>-10.6</v>
      </c>
      <c r="I112" s="45" t="s">
        <v>4</v>
      </c>
      <c r="J112" s="46">
        <f t="shared" si="2"/>
        <v>-15.6</v>
      </c>
      <c r="K112" s="45">
        <v>5.2</v>
      </c>
      <c r="L112" s="45" t="s">
        <v>4</v>
      </c>
      <c r="M112" s="46">
        <f t="shared" si="3"/>
        <v>8.1999999999999993</v>
      </c>
      <c r="N112" s="45">
        <v>-3.4</v>
      </c>
      <c r="O112" s="45" t="s">
        <v>4</v>
      </c>
      <c r="P112" s="46">
        <f t="shared" si="4"/>
        <v>1.9</v>
      </c>
      <c r="Q112" s="45">
        <v>32.9</v>
      </c>
      <c r="R112" s="45">
        <v>30.9</v>
      </c>
      <c r="S112" s="46">
        <f t="shared" si="5"/>
        <v>27.3</v>
      </c>
      <c r="T112" s="45" t="s">
        <v>4</v>
      </c>
      <c r="U112" s="45" t="s">
        <v>4</v>
      </c>
      <c r="V112" s="47" t="s">
        <v>4</v>
      </c>
      <c r="W112" s="45">
        <v>-0.9</v>
      </c>
      <c r="X112" s="45">
        <v>6.2</v>
      </c>
      <c r="Y112" s="46">
        <f t="shared" si="6"/>
        <v>5.8</v>
      </c>
      <c r="Z112" s="45" t="s">
        <v>4</v>
      </c>
      <c r="AA112" s="45" t="s">
        <v>4</v>
      </c>
      <c r="AB112" s="46" t="s">
        <v>4</v>
      </c>
    </row>
    <row r="113" spans="1:28" ht="15" customHeight="1">
      <c r="A113" s="44">
        <v>34973</v>
      </c>
      <c r="B113" s="45">
        <v>22.5</v>
      </c>
      <c r="C113" s="45">
        <v>14.6</v>
      </c>
      <c r="D113" s="46">
        <f t="shared" si="0"/>
        <v>15.1</v>
      </c>
      <c r="E113" s="45">
        <v>-10</v>
      </c>
      <c r="F113" s="45" t="s">
        <v>4</v>
      </c>
      <c r="G113" s="46">
        <f t="shared" si="1"/>
        <v>-10.7</v>
      </c>
      <c r="H113" s="45">
        <v>-10.6</v>
      </c>
      <c r="I113" s="45" t="s">
        <v>4</v>
      </c>
      <c r="J113" s="46">
        <f t="shared" si="2"/>
        <v>-12.3</v>
      </c>
      <c r="K113" s="45">
        <v>8.1999999999999993</v>
      </c>
      <c r="L113" s="45" t="s">
        <v>4</v>
      </c>
      <c r="M113" s="46">
        <f t="shared" si="3"/>
        <v>6.2</v>
      </c>
      <c r="N113" s="45">
        <v>5.6</v>
      </c>
      <c r="O113" s="45" t="s">
        <v>4</v>
      </c>
      <c r="P113" s="46">
        <f t="shared" si="4"/>
        <v>2.9</v>
      </c>
      <c r="Q113" s="45">
        <v>25.9</v>
      </c>
      <c r="R113" s="45">
        <v>27.4</v>
      </c>
      <c r="S113" s="46">
        <f t="shared" si="5"/>
        <v>29.4</v>
      </c>
      <c r="T113" s="45" t="s">
        <v>4</v>
      </c>
      <c r="U113" s="45" t="s">
        <v>4</v>
      </c>
      <c r="V113" s="47" t="s">
        <v>4</v>
      </c>
      <c r="W113" s="45">
        <v>0.1</v>
      </c>
      <c r="X113" s="45">
        <v>4.5</v>
      </c>
      <c r="Y113" s="46">
        <f t="shared" si="6"/>
        <v>5.5</v>
      </c>
      <c r="Z113" s="45" t="s">
        <v>4</v>
      </c>
      <c r="AA113" s="45" t="s">
        <v>4</v>
      </c>
      <c r="AB113" s="46" t="s">
        <v>4</v>
      </c>
    </row>
    <row r="114" spans="1:28" ht="15" customHeight="1">
      <c r="A114" s="44">
        <v>35004</v>
      </c>
      <c r="B114" s="45">
        <v>10.5</v>
      </c>
      <c r="C114" s="45">
        <v>13.4</v>
      </c>
      <c r="D114" s="46">
        <f t="shared" si="0"/>
        <v>15.2</v>
      </c>
      <c r="E114" s="45">
        <v>-15</v>
      </c>
      <c r="F114" s="45" t="s">
        <v>4</v>
      </c>
      <c r="G114" s="46">
        <f t="shared" si="1"/>
        <v>-11</v>
      </c>
      <c r="H114" s="45">
        <v>-24.6</v>
      </c>
      <c r="I114" s="45" t="s">
        <v>4</v>
      </c>
      <c r="J114" s="46">
        <f t="shared" si="2"/>
        <v>-15.3</v>
      </c>
      <c r="K114" s="45">
        <v>13.2</v>
      </c>
      <c r="L114" s="45" t="s">
        <v>4</v>
      </c>
      <c r="M114" s="46">
        <f t="shared" si="3"/>
        <v>8.9</v>
      </c>
      <c r="N114" s="45">
        <v>2.6</v>
      </c>
      <c r="O114" s="45" t="s">
        <v>4</v>
      </c>
      <c r="P114" s="46">
        <f t="shared" si="4"/>
        <v>1.6</v>
      </c>
      <c r="Q114" s="45">
        <v>22.9</v>
      </c>
      <c r="R114" s="45">
        <v>28.5</v>
      </c>
      <c r="S114" s="46">
        <f t="shared" si="5"/>
        <v>28.9</v>
      </c>
      <c r="T114" s="45" t="s">
        <v>4</v>
      </c>
      <c r="U114" s="45" t="s">
        <v>4</v>
      </c>
      <c r="V114" s="47" t="s">
        <v>4</v>
      </c>
      <c r="W114" s="45">
        <v>1.1000000000000001</v>
      </c>
      <c r="X114" s="45">
        <v>2.2999999999999998</v>
      </c>
      <c r="Y114" s="46">
        <f t="shared" si="6"/>
        <v>4.3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4.5</v>
      </c>
      <c r="C115" s="45">
        <v>13.1</v>
      </c>
      <c r="D115" s="46">
        <f t="shared" si="0"/>
        <v>13.7</v>
      </c>
      <c r="E115" s="45">
        <v>-15</v>
      </c>
      <c r="F115" s="45" t="s">
        <v>4</v>
      </c>
      <c r="G115" s="46">
        <f t="shared" si="1"/>
        <v>-13.3</v>
      </c>
      <c r="H115" s="45">
        <v>-15.6</v>
      </c>
      <c r="I115" s="45" t="s">
        <v>4</v>
      </c>
      <c r="J115" s="46">
        <f t="shared" si="2"/>
        <v>-16.899999999999999</v>
      </c>
      <c r="K115" s="45">
        <v>5.2</v>
      </c>
      <c r="L115" s="45" t="s">
        <v>4</v>
      </c>
      <c r="M115" s="46">
        <f t="shared" si="3"/>
        <v>8.9</v>
      </c>
      <c r="N115" s="45">
        <v>2.6</v>
      </c>
      <c r="O115" s="45" t="s">
        <v>4</v>
      </c>
      <c r="P115" s="46">
        <f t="shared" si="4"/>
        <v>3.6</v>
      </c>
      <c r="Q115" s="45">
        <v>26.9</v>
      </c>
      <c r="R115" s="45">
        <v>30.2</v>
      </c>
      <c r="S115" s="46">
        <f t="shared" si="5"/>
        <v>28.7</v>
      </c>
      <c r="T115" s="45" t="s">
        <v>4</v>
      </c>
      <c r="U115" s="45" t="s">
        <v>4</v>
      </c>
      <c r="V115" s="47" t="s">
        <v>4</v>
      </c>
      <c r="W115" s="45">
        <v>15.1</v>
      </c>
      <c r="X115" s="45">
        <v>6.7</v>
      </c>
      <c r="Y115" s="46">
        <f t="shared" si="6"/>
        <v>4.5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9.5</v>
      </c>
      <c r="C116" s="45">
        <v>11.4</v>
      </c>
      <c r="D116" s="46">
        <f t="shared" si="0"/>
        <v>12.6</v>
      </c>
      <c r="E116" s="45">
        <v>-17</v>
      </c>
      <c r="F116" s="45" t="s">
        <v>4</v>
      </c>
      <c r="G116" s="46">
        <f t="shared" si="1"/>
        <v>-15.7</v>
      </c>
      <c r="H116" s="45">
        <v>-16.600000000000001</v>
      </c>
      <c r="I116" s="45" t="s">
        <v>4</v>
      </c>
      <c r="J116" s="46">
        <f t="shared" si="2"/>
        <v>-18.899999999999999</v>
      </c>
      <c r="K116" s="45">
        <v>-0.8</v>
      </c>
      <c r="L116" s="45" t="s">
        <v>4</v>
      </c>
      <c r="M116" s="46">
        <f t="shared" si="3"/>
        <v>5.9</v>
      </c>
      <c r="N116" s="45">
        <v>5.6</v>
      </c>
      <c r="O116" s="45" t="s">
        <v>4</v>
      </c>
      <c r="P116" s="46">
        <f t="shared" si="4"/>
        <v>3.6</v>
      </c>
      <c r="Q116" s="45">
        <v>23.9</v>
      </c>
      <c r="R116" s="45">
        <v>20.8</v>
      </c>
      <c r="S116" s="46">
        <f t="shared" si="5"/>
        <v>26.5</v>
      </c>
      <c r="T116" s="45" t="s">
        <v>4</v>
      </c>
      <c r="U116" s="45" t="s">
        <v>4</v>
      </c>
      <c r="V116" s="47" t="s">
        <v>4</v>
      </c>
      <c r="W116" s="45">
        <v>13.1</v>
      </c>
      <c r="X116" s="45">
        <v>4.4000000000000004</v>
      </c>
      <c r="Y116" s="46">
        <f t="shared" si="6"/>
        <v>4.5</v>
      </c>
      <c r="Z116" s="45" t="s">
        <v>4</v>
      </c>
      <c r="AA116" s="45" t="s">
        <v>4</v>
      </c>
      <c r="AB116" s="46" t="s">
        <v>4</v>
      </c>
    </row>
    <row r="117" spans="1:28" ht="15" customHeight="1">
      <c r="A117" s="44">
        <v>35096</v>
      </c>
      <c r="B117" s="45">
        <v>17.5</v>
      </c>
      <c r="C117" s="45">
        <v>16.7</v>
      </c>
      <c r="D117" s="46">
        <f t="shared" si="0"/>
        <v>13.7</v>
      </c>
      <c r="E117" s="45">
        <v>-16</v>
      </c>
      <c r="F117" s="45" t="s">
        <v>4</v>
      </c>
      <c r="G117" s="46">
        <f t="shared" si="1"/>
        <v>-16</v>
      </c>
      <c r="H117" s="45">
        <v>-18.600000000000001</v>
      </c>
      <c r="I117" s="45" t="s">
        <v>4</v>
      </c>
      <c r="J117" s="46">
        <f t="shared" si="2"/>
        <v>-16.899999999999999</v>
      </c>
      <c r="K117" s="45">
        <v>13.2</v>
      </c>
      <c r="L117" s="45" t="s">
        <v>4</v>
      </c>
      <c r="M117" s="46">
        <f t="shared" si="3"/>
        <v>5.9</v>
      </c>
      <c r="N117" s="45">
        <v>1.6</v>
      </c>
      <c r="O117" s="45" t="s">
        <v>4</v>
      </c>
      <c r="P117" s="46">
        <f t="shared" si="4"/>
        <v>3.3</v>
      </c>
      <c r="Q117" s="45">
        <v>29.9</v>
      </c>
      <c r="R117" s="45">
        <v>24.9</v>
      </c>
      <c r="S117" s="46">
        <f t="shared" si="5"/>
        <v>25.3</v>
      </c>
      <c r="T117" s="45" t="s">
        <v>4</v>
      </c>
      <c r="U117" s="45" t="s">
        <v>4</v>
      </c>
      <c r="V117" s="47" t="s">
        <v>4</v>
      </c>
      <c r="W117" s="45">
        <v>11.1</v>
      </c>
      <c r="X117" s="45">
        <v>5.6</v>
      </c>
      <c r="Y117" s="46">
        <f t="shared" si="6"/>
        <v>5.6</v>
      </c>
      <c r="Z117" s="45" t="s">
        <v>4</v>
      </c>
      <c r="AA117" s="45" t="s">
        <v>4</v>
      </c>
      <c r="AB117" s="46" t="s">
        <v>4</v>
      </c>
    </row>
    <row r="118" spans="1:28" ht="15" customHeight="1">
      <c r="A118" s="44">
        <v>35125</v>
      </c>
      <c r="B118" s="45">
        <v>14.5</v>
      </c>
      <c r="C118" s="45">
        <v>13.9</v>
      </c>
      <c r="D118" s="46">
        <f t="shared" si="0"/>
        <v>14</v>
      </c>
      <c r="E118" s="45">
        <v>-18</v>
      </c>
      <c r="F118" s="45" t="s">
        <v>4</v>
      </c>
      <c r="G118" s="46">
        <f t="shared" si="1"/>
        <v>-17</v>
      </c>
      <c r="H118" s="45">
        <v>-18.600000000000001</v>
      </c>
      <c r="I118" s="45" t="s">
        <v>4</v>
      </c>
      <c r="J118" s="46">
        <f t="shared" si="2"/>
        <v>-17.899999999999999</v>
      </c>
      <c r="K118" s="45">
        <v>6.2</v>
      </c>
      <c r="L118" s="45" t="s">
        <v>4</v>
      </c>
      <c r="M118" s="46">
        <f t="shared" si="3"/>
        <v>6.2</v>
      </c>
      <c r="N118" s="45">
        <v>7.6</v>
      </c>
      <c r="O118" s="45" t="s">
        <v>4</v>
      </c>
      <c r="P118" s="46">
        <f t="shared" si="4"/>
        <v>4.9000000000000004</v>
      </c>
      <c r="Q118" s="45">
        <v>25.9</v>
      </c>
      <c r="R118" s="45">
        <v>21.8</v>
      </c>
      <c r="S118" s="46">
        <f t="shared" si="5"/>
        <v>22.5</v>
      </c>
      <c r="T118" s="45" t="s">
        <v>4</v>
      </c>
      <c r="U118" s="45" t="s">
        <v>4</v>
      </c>
      <c r="V118" s="47" t="s">
        <v>4</v>
      </c>
      <c r="W118" s="45">
        <v>2.1</v>
      </c>
      <c r="X118" s="45">
        <v>-1.2</v>
      </c>
      <c r="Y118" s="46">
        <f t="shared" si="6"/>
        <v>2.9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3.5</v>
      </c>
      <c r="C119" s="45">
        <v>6</v>
      </c>
      <c r="D119" s="46">
        <f t="shared" si="0"/>
        <v>12.2</v>
      </c>
      <c r="E119" s="45">
        <v>-21</v>
      </c>
      <c r="F119" s="45" t="s">
        <v>4</v>
      </c>
      <c r="G119" s="46">
        <f t="shared" si="1"/>
        <v>-18.3</v>
      </c>
      <c r="H119" s="45">
        <v>-19.600000000000001</v>
      </c>
      <c r="I119" s="45" t="s">
        <v>4</v>
      </c>
      <c r="J119" s="46">
        <f t="shared" si="2"/>
        <v>-18.899999999999999</v>
      </c>
      <c r="K119" s="45">
        <v>3.2</v>
      </c>
      <c r="L119" s="45" t="s">
        <v>4</v>
      </c>
      <c r="M119" s="46">
        <f t="shared" si="3"/>
        <v>7.5</v>
      </c>
      <c r="N119" s="45">
        <v>10.6</v>
      </c>
      <c r="O119" s="45" t="s">
        <v>4</v>
      </c>
      <c r="P119" s="46">
        <f t="shared" si="4"/>
        <v>6.6</v>
      </c>
      <c r="Q119" s="45">
        <v>27.9</v>
      </c>
      <c r="R119" s="45">
        <v>21.8</v>
      </c>
      <c r="S119" s="46">
        <f t="shared" si="5"/>
        <v>22.8</v>
      </c>
      <c r="T119" s="45" t="s">
        <v>4</v>
      </c>
      <c r="U119" s="45" t="s">
        <v>4</v>
      </c>
      <c r="V119" s="47" t="s">
        <v>4</v>
      </c>
      <c r="W119" s="45">
        <v>1.1000000000000001</v>
      </c>
      <c r="X119" s="45">
        <v>1.9</v>
      </c>
      <c r="Y119" s="46">
        <f t="shared" si="6"/>
        <v>2.1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9.5</v>
      </c>
      <c r="C120" s="45">
        <v>6.8</v>
      </c>
      <c r="D120" s="46">
        <f t="shared" si="0"/>
        <v>8.9</v>
      </c>
      <c r="E120" s="45">
        <v>-18</v>
      </c>
      <c r="F120" s="45" t="s">
        <v>4</v>
      </c>
      <c r="G120" s="46">
        <f t="shared" si="1"/>
        <v>-19</v>
      </c>
      <c r="H120" s="45">
        <v>-17.600000000000001</v>
      </c>
      <c r="I120" s="45" t="s">
        <v>4</v>
      </c>
      <c r="J120" s="46">
        <f t="shared" si="2"/>
        <v>-18.600000000000001</v>
      </c>
      <c r="K120" s="45">
        <v>-0.8</v>
      </c>
      <c r="L120" s="45" t="s">
        <v>4</v>
      </c>
      <c r="M120" s="46">
        <f t="shared" si="3"/>
        <v>2.9</v>
      </c>
      <c r="N120" s="45">
        <v>7.6</v>
      </c>
      <c r="O120" s="45" t="s">
        <v>4</v>
      </c>
      <c r="P120" s="46">
        <f t="shared" si="4"/>
        <v>8.6</v>
      </c>
      <c r="Q120" s="45">
        <v>18.899999999999999</v>
      </c>
      <c r="R120" s="45">
        <v>16.3</v>
      </c>
      <c r="S120" s="46">
        <f t="shared" si="5"/>
        <v>20</v>
      </c>
      <c r="T120" s="45" t="s">
        <v>4</v>
      </c>
      <c r="U120" s="45" t="s">
        <v>4</v>
      </c>
      <c r="V120" s="47" t="s">
        <v>4</v>
      </c>
      <c r="W120" s="45">
        <v>5.0999999999999996</v>
      </c>
      <c r="X120" s="45">
        <v>4.4000000000000004</v>
      </c>
      <c r="Y120" s="46">
        <f t="shared" si="6"/>
        <v>1.7</v>
      </c>
      <c r="Z120" s="45" t="s">
        <v>4</v>
      </c>
      <c r="AA120" s="45" t="s">
        <v>4</v>
      </c>
      <c r="AB120" s="46" t="s">
        <v>4</v>
      </c>
    </row>
    <row r="121" spans="1:28" ht="15" customHeight="1">
      <c r="A121" s="44">
        <v>35217</v>
      </c>
      <c r="B121" s="45">
        <v>14.5</v>
      </c>
      <c r="C121" s="45">
        <v>11.3</v>
      </c>
      <c r="D121" s="46">
        <f t="shared" si="0"/>
        <v>8</v>
      </c>
      <c r="E121" s="45">
        <v>-16</v>
      </c>
      <c r="F121" s="45" t="s">
        <v>4</v>
      </c>
      <c r="G121" s="46">
        <f t="shared" si="1"/>
        <v>-18.3</v>
      </c>
      <c r="H121" s="45">
        <v>-19.600000000000001</v>
      </c>
      <c r="I121" s="45" t="s">
        <v>4</v>
      </c>
      <c r="J121" s="46">
        <f t="shared" si="2"/>
        <v>-18.899999999999999</v>
      </c>
      <c r="K121" s="45">
        <v>12.2</v>
      </c>
      <c r="L121" s="45" t="s">
        <v>4</v>
      </c>
      <c r="M121" s="46">
        <f t="shared" si="3"/>
        <v>4.9000000000000004</v>
      </c>
      <c r="N121" s="45">
        <v>5.6</v>
      </c>
      <c r="O121" s="45" t="s">
        <v>4</v>
      </c>
      <c r="P121" s="46">
        <f t="shared" si="4"/>
        <v>7.9</v>
      </c>
      <c r="Q121" s="45">
        <v>22.9</v>
      </c>
      <c r="R121" s="45">
        <v>28.1</v>
      </c>
      <c r="S121" s="46">
        <f t="shared" si="5"/>
        <v>22.1</v>
      </c>
      <c r="T121" s="45" t="s">
        <v>4</v>
      </c>
      <c r="U121" s="45" t="s">
        <v>4</v>
      </c>
      <c r="V121" s="47" t="s">
        <v>4</v>
      </c>
      <c r="W121" s="45">
        <v>-1.9</v>
      </c>
      <c r="X121" s="45">
        <v>1.5</v>
      </c>
      <c r="Y121" s="46">
        <f t="shared" si="6"/>
        <v>2.6</v>
      </c>
      <c r="Z121" s="45" t="s">
        <v>4</v>
      </c>
      <c r="AA121" s="45" t="s">
        <v>4</v>
      </c>
      <c r="AB121" s="46" t="s">
        <v>4</v>
      </c>
    </row>
    <row r="122" spans="1:28" ht="15" customHeight="1">
      <c r="A122" s="44">
        <v>35247</v>
      </c>
      <c r="B122" s="45">
        <v>18.5</v>
      </c>
      <c r="C122" s="45">
        <v>10.6</v>
      </c>
      <c r="D122" s="46">
        <f t="shared" si="0"/>
        <v>9.6</v>
      </c>
      <c r="E122" s="45">
        <v>-16</v>
      </c>
      <c r="F122" s="45" t="s">
        <v>4</v>
      </c>
      <c r="G122" s="46">
        <f t="shared" si="1"/>
        <v>-16.7</v>
      </c>
      <c r="H122" s="45">
        <v>-18.600000000000001</v>
      </c>
      <c r="I122" s="45" t="s">
        <v>4</v>
      </c>
      <c r="J122" s="46">
        <f t="shared" si="2"/>
        <v>-18.600000000000001</v>
      </c>
      <c r="K122" s="45">
        <v>12.2</v>
      </c>
      <c r="L122" s="45" t="s">
        <v>4</v>
      </c>
      <c r="M122" s="46">
        <f t="shared" si="3"/>
        <v>7.9</v>
      </c>
      <c r="N122" s="45">
        <v>14.6</v>
      </c>
      <c r="O122" s="45" t="s">
        <v>4</v>
      </c>
      <c r="P122" s="46">
        <f t="shared" si="4"/>
        <v>9.3000000000000007</v>
      </c>
      <c r="Q122" s="45">
        <v>19.899999999999999</v>
      </c>
      <c r="R122" s="45">
        <v>22.7</v>
      </c>
      <c r="S122" s="46">
        <f t="shared" si="5"/>
        <v>22.4</v>
      </c>
      <c r="T122" s="45" t="s">
        <v>4</v>
      </c>
      <c r="U122" s="45" t="s">
        <v>4</v>
      </c>
      <c r="V122" s="47" t="s">
        <v>4</v>
      </c>
      <c r="W122" s="45">
        <v>-0.9</v>
      </c>
      <c r="X122" s="45">
        <v>3.2</v>
      </c>
      <c r="Y122" s="46">
        <f t="shared" si="6"/>
        <v>3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2.5</v>
      </c>
      <c r="C123" s="45">
        <v>10.7</v>
      </c>
      <c r="D123" s="46">
        <f t="shared" si="0"/>
        <v>10.9</v>
      </c>
      <c r="E123" s="45">
        <v>-19</v>
      </c>
      <c r="F123" s="45" t="s">
        <v>4</v>
      </c>
      <c r="G123" s="46">
        <f t="shared" si="1"/>
        <v>-17</v>
      </c>
      <c r="H123" s="45">
        <v>-22.6</v>
      </c>
      <c r="I123" s="45" t="s">
        <v>4</v>
      </c>
      <c r="J123" s="46">
        <f t="shared" si="2"/>
        <v>-20.3</v>
      </c>
      <c r="K123" s="45">
        <v>-3.8</v>
      </c>
      <c r="L123" s="45" t="s">
        <v>4</v>
      </c>
      <c r="M123" s="46">
        <f t="shared" si="3"/>
        <v>6.9</v>
      </c>
      <c r="N123" s="45">
        <v>9.6</v>
      </c>
      <c r="O123" s="45" t="s">
        <v>4</v>
      </c>
      <c r="P123" s="46">
        <f t="shared" si="4"/>
        <v>9.9</v>
      </c>
      <c r="Q123" s="45">
        <v>19.899999999999999</v>
      </c>
      <c r="R123" s="45">
        <v>23.1</v>
      </c>
      <c r="S123" s="46">
        <f t="shared" si="5"/>
        <v>24.6</v>
      </c>
      <c r="T123" s="45" t="s">
        <v>4</v>
      </c>
      <c r="U123" s="45" t="s">
        <v>4</v>
      </c>
      <c r="V123" s="47" t="s">
        <v>4</v>
      </c>
      <c r="W123" s="45">
        <v>-4.9000000000000004</v>
      </c>
      <c r="X123" s="45">
        <v>0.6</v>
      </c>
      <c r="Y123" s="46">
        <f t="shared" si="6"/>
        <v>1.8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12.5</v>
      </c>
      <c r="C124" s="45">
        <v>11.5</v>
      </c>
      <c r="D124" s="46">
        <f t="shared" si="0"/>
        <v>10.9</v>
      </c>
      <c r="E124" s="45">
        <v>-16</v>
      </c>
      <c r="F124" s="45" t="s">
        <v>4</v>
      </c>
      <c r="G124" s="46">
        <f t="shared" si="1"/>
        <v>-17</v>
      </c>
      <c r="H124" s="45">
        <v>-17.600000000000001</v>
      </c>
      <c r="I124" s="45" t="s">
        <v>4</v>
      </c>
      <c r="J124" s="46">
        <f t="shared" si="2"/>
        <v>-19.600000000000001</v>
      </c>
      <c r="K124" s="45">
        <v>3.2</v>
      </c>
      <c r="L124" s="45" t="s">
        <v>4</v>
      </c>
      <c r="M124" s="46">
        <f t="shared" si="3"/>
        <v>3.9</v>
      </c>
      <c r="N124" s="45">
        <v>3.6</v>
      </c>
      <c r="O124" s="45" t="s">
        <v>4</v>
      </c>
      <c r="P124" s="46">
        <f t="shared" si="4"/>
        <v>9.3000000000000007</v>
      </c>
      <c r="Q124" s="45">
        <v>20.9</v>
      </c>
      <c r="R124" s="45">
        <v>20.2</v>
      </c>
      <c r="S124" s="46">
        <f t="shared" si="5"/>
        <v>22</v>
      </c>
      <c r="T124" s="45" t="s">
        <v>4</v>
      </c>
      <c r="U124" s="45" t="s">
        <v>4</v>
      </c>
      <c r="V124" s="47" t="s">
        <v>4</v>
      </c>
      <c r="W124" s="45">
        <v>-8.9</v>
      </c>
      <c r="X124" s="45">
        <v>-1.7</v>
      </c>
      <c r="Y124" s="46">
        <f t="shared" si="6"/>
        <v>0.7</v>
      </c>
      <c r="Z124" s="45" t="s">
        <v>4</v>
      </c>
      <c r="AA124" s="45" t="s">
        <v>4</v>
      </c>
      <c r="AB124" s="46" t="s">
        <v>4</v>
      </c>
    </row>
    <row r="125" spans="1:28" ht="15" customHeight="1">
      <c r="A125" s="44">
        <v>35339</v>
      </c>
      <c r="B125" s="45">
        <v>19.5</v>
      </c>
      <c r="C125" s="45">
        <v>12.5</v>
      </c>
      <c r="D125" s="46">
        <f t="shared" si="0"/>
        <v>11.6</v>
      </c>
      <c r="E125" s="45">
        <v>-11</v>
      </c>
      <c r="F125" s="45" t="s">
        <v>4</v>
      </c>
      <c r="G125" s="46">
        <f t="shared" si="1"/>
        <v>-15.3</v>
      </c>
      <c r="H125" s="45">
        <v>-14.6</v>
      </c>
      <c r="I125" s="45" t="s">
        <v>4</v>
      </c>
      <c r="J125" s="46">
        <f t="shared" si="2"/>
        <v>-18.3</v>
      </c>
      <c r="K125" s="45">
        <v>13.2</v>
      </c>
      <c r="L125" s="45" t="s">
        <v>4</v>
      </c>
      <c r="M125" s="46">
        <f t="shared" si="3"/>
        <v>4.2</v>
      </c>
      <c r="N125" s="45">
        <v>3.6</v>
      </c>
      <c r="O125" s="45" t="s">
        <v>4</v>
      </c>
      <c r="P125" s="46">
        <f t="shared" si="4"/>
        <v>5.6</v>
      </c>
      <c r="Q125" s="45">
        <v>22.9</v>
      </c>
      <c r="R125" s="45">
        <v>25.1</v>
      </c>
      <c r="S125" s="46">
        <f t="shared" si="5"/>
        <v>22.8</v>
      </c>
      <c r="T125" s="45" t="s">
        <v>4</v>
      </c>
      <c r="U125" s="45" t="s">
        <v>4</v>
      </c>
      <c r="V125" s="47" t="s">
        <v>4</v>
      </c>
      <c r="W125" s="45">
        <v>-2.9</v>
      </c>
      <c r="X125" s="45">
        <v>1.7</v>
      </c>
      <c r="Y125" s="46">
        <f t="shared" si="6"/>
        <v>0.2</v>
      </c>
      <c r="Z125" s="45" t="s">
        <v>4</v>
      </c>
      <c r="AA125" s="45" t="s">
        <v>4</v>
      </c>
      <c r="AB125" s="46" t="s">
        <v>4</v>
      </c>
    </row>
    <row r="126" spans="1:28" ht="15" customHeight="1">
      <c r="A126" s="44">
        <v>35370</v>
      </c>
      <c r="B126" s="45">
        <v>10.5</v>
      </c>
      <c r="C126" s="45">
        <v>13.4</v>
      </c>
      <c r="D126" s="46">
        <f t="shared" si="0"/>
        <v>12.5</v>
      </c>
      <c r="E126" s="45">
        <v>-15</v>
      </c>
      <c r="F126" s="45" t="s">
        <v>4</v>
      </c>
      <c r="G126" s="46">
        <f t="shared" si="1"/>
        <v>-14</v>
      </c>
      <c r="H126" s="45">
        <v>-14.6</v>
      </c>
      <c r="I126" s="45" t="s">
        <v>4</v>
      </c>
      <c r="J126" s="46">
        <f t="shared" si="2"/>
        <v>-15.6</v>
      </c>
      <c r="K126" s="45">
        <v>13.2</v>
      </c>
      <c r="L126" s="45" t="s">
        <v>4</v>
      </c>
      <c r="M126" s="46">
        <f t="shared" si="3"/>
        <v>9.9</v>
      </c>
      <c r="N126" s="45">
        <v>4.5999999999999996</v>
      </c>
      <c r="O126" s="45" t="s">
        <v>4</v>
      </c>
      <c r="P126" s="46">
        <f t="shared" si="4"/>
        <v>3.9</v>
      </c>
      <c r="Q126" s="45">
        <v>17.899999999999999</v>
      </c>
      <c r="R126" s="45">
        <v>24.2</v>
      </c>
      <c r="S126" s="46">
        <f t="shared" si="5"/>
        <v>23.2</v>
      </c>
      <c r="T126" s="45" t="s">
        <v>4</v>
      </c>
      <c r="U126" s="45" t="s">
        <v>4</v>
      </c>
      <c r="V126" s="47" t="s">
        <v>4</v>
      </c>
      <c r="W126" s="45">
        <v>1.1000000000000001</v>
      </c>
      <c r="X126" s="45">
        <v>2.4</v>
      </c>
      <c r="Y126" s="46">
        <f t="shared" si="6"/>
        <v>0.8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3.5</v>
      </c>
      <c r="C127" s="45">
        <v>12.1</v>
      </c>
      <c r="D127" s="46">
        <f t="shared" si="0"/>
        <v>12.7</v>
      </c>
      <c r="E127" s="45">
        <v>-11</v>
      </c>
      <c r="F127" s="45" t="s">
        <v>4</v>
      </c>
      <c r="G127" s="46">
        <f t="shared" si="1"/>
        <v>-12.3</v>
      </c>
      <c r="H127" s="45">
        <v>-14.6</v>
      </c>
      <c r="I127" s="45" t="s">
        <v>4</v>
      </c>
      <c r="J127" s="46">
        <f t="shared" si="2"/>
        <v>-14.6</v>
      </c>
      <c r="K127" s="45">
        <v>18.2</v>
      </c>
      <c r="L127" s="45" t="s">
        <v>4</v>
      </c>
      <c r="M127" s="46">
        <f t="shared" si="3"/>
        <v>14.9</v>
      </c>
      <c r="N127" s="45">
        <v>5.6</v>
      </c>
      <c r="O127" s="45" t="s">
        <v>4</v>
      </c>
      <c r="P127" s="46">
        <f t="shared" si="4"/>
        <v>4.5999999999999996</v>
      </c>
      <c r="Q127" s="45">
        <v>16.899999999999999</v>
      </c>
      <c r="R127" s="45">
        <v>19.399999999999999</v>
      </c>
      <c r="S127" s="46">
        <f t="shared" si="5"/>
        <v>22.9</v>
      </c>
      <c r="T127" s="45" t="s">
        <v>4</v>
      </c>
      <c r="U127" s="45" t="s">
        <v>4</v>
      </c>
      <c r="V127" s="47" t="s">
        <v>4</v>
      </c>
      <c r="W127" s="45">
        <v>7.1</v>
      </c>
      <c r="X127" s="45">
        <v>-1.4</v>
      </c>
      <c r="Y127" s="46">
        <f t="shared" si="6"/>
        <v>0.9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13.5</v>
      </c>
      <c r="C128" s="45">
        <v>15.2</v>
      </c>
      <c r="D128" s="46">
        <f t="shared" si="0"/>
        <v>13.6</v>
      </c>
      <c r="E128" s="45">
        <v>-6</v>
      </c>
      <c r="F128" s="45" t="s">
        <v>4</v>
      </c>
      <c r="G128" s="46">
        <f t="shared" si="1"/>
        <v>-10.7</v>
      </c>
      <c r="H128" s="45">
        <v>-11.6</v>
      </c>
      <c r="I128" s="45" t="s">
        <v>4</v>
      </c>
      <c r="J128" s="46">
        <f t="shared" si="2"/>
        <v>-13.6</v>
      </c>
      <c r="K128" s="45">
        <v>22.2</v>
      </c>
      <c r="L128" s="45" t="s">
        <v>4</v>
      </c>
      <c r="M128" s="46">
        <f t="shared" si="3"/>
        <v>17.899999999999999</v>
      </c>
      <c r="N128" s="45">
        <v>1.6</v>
      </c>
      <c r="O128" s="45" t="s">
        <v>4</v>
      </c>
      <c r="P128" s="46">
        <f t="shared" si="4"/>
        <v>3.9</v>
      </c>
      <c r="Q128" s="45">
        <v>38.9</v>
      </c>
      <c r="R128" s="45">
        <v>34.799999999999997</v>
      </c>
      <c r="S128" s="46">
        <f t="shared" si="5"/>
        <v>26.1</v>
      </c>
      <c r="T128" s="45" t="s">
        <v>4</v>
      </c>
      <c r="U128" s="45" t="s">
        <v>4</v>
      </c>
      <c r="V128" s="47" t="s">
        <v>4</v>
      </c>
      <c r="W128" s="45">
        <v>18.100000000000001</v>
      </c>
      <c r="X128" s="45">
        <v>9.4</v>
      </c>
      <c r="Y128" s="46">
        <f t="shared" si="6"/>
        <v>3.5</v>
      </c>
      <c r="Z128" s="45" t="s">
        <v>4</v>
      </c>
      <c r="AA128" s="45" t="s">
        <v>4</v>
      </c>
      <c r="AB128" s="46" t="s">
        <v>4</v>
      </c>
    </row>
    <row r="129" spans="1:28" ht="15" customHeight="1">
      <c r="A129" s="44">
        <v>35462</v>
      </c>
      <c r="B129" s="45">
        <v>9.5</v>
      </c>
      <c r="C129" s="45">
        <v>8.8000000000000007</v>
      </c>
      <c r="D129" s="46">
        <f t="shared" si="0"/>
        <v>12</v>
      </c>
      <c r="E129" s="45">
        <v>-12</v>
      </c>
      <c r="F129" s="45" t="s">
        <v>4</v>
      </c>
      <c r="G129" s="46">
        <f t="shared" si="1"/>
        <v>-9.6999999999999993</v>
      </c>
      <c r="H129" s="45">
        <v>-15.6</v>
      </c>
      <c r="I129" s="45" t="s">
        <v>4</v>
      </c>
      <c r="J129" s="46">
        <f t="shared" si="2"/>
        <v>-13.9</v>
      </c>
      <c r="K129" s="45">
        <v>15.2</v>
      </c>
      <c r="L129" s="45" t="s">
        <v>4</v>
      </c>
      <c r="M129" s="46">
        <f t="shared" si="3"/>
        <v>18.5</v>
      </c>
      <c r="N129" s="45">
        <v>2.6</v>
      </c>
      <c r="O129" s="45" t="s">
        <v>4</v>
      </c>
      <c r="P129" s="46">
        <f t="shared" si="4"/>
        <v>3.3</v>
      </c>
      <c r="Q129" s="45">
        <v>25.9</v>
      </c>
      <c r="R129" s="45">
        <v>21.2</v>
      </c>
      <c r="S129" s="46">
        <f t="shared" si="5"/>
        <v>25.1</v>
      </c>
      <c r="T129" s="45" t="s">
        <v>4</v>
      </c>
      <c r="U129" s="45" t="s">
        <v>4</v>
      </c>
      <c r="V129" s="47" t="s">
        <v>4</v>
      </c>
      <c r="W129" s="45">
        <v>7.1</v>
      </c>
      <c r="X129" s="45">
        <v>2.1</v>
      </c>
      <c r="Y129" s="46">
        <f t="shared" si="6"/>
        <v>3.4</v>
      </c>
      <c r="Z129" s="45" t="s">
        <v>4</v>
      </c>
      <c r="AA129" s="45" t="s">
        <v>4</v>
      </c>
      <c r="AB129" s="46" t="s">
        <v>4</v>
      </c>
    </row>
    <row r="130" spans="1:28" ht="15" customHeight="1">
      <c r="A130" s="44">
        <v>35490</v>
      </c>
      <c r="B130" s="45">
        <v>12.5</v>
      </c>
      <c r="C130" s="45">
        <v>11.4</v>
      </c>
      <c r="D130" s="46">
        <f t="shared" si="0"/>
        <v>11.8</v>
      </c>
      <c r="E130" s="45">
        <v>-14</v>
      </c>
      <c r="F130" s="45" t="s">
        <v>4</v>
      </c>
      <c r="G130" s="46">
        <f t="shared" si="1"/>
        <v>-10.7</v>
      </c>
      <c r="H130" s="45">
        <v>-14.6</v>
      </c>
      <c r="I130" s="45" t="s">
        <v>4</v>
      </c>
      <c r="J130" s="46">
        <f t="shared" si="2"/>
        <v>-13.9</v>
      </c>
      <c r="K130" s="45">
        <v>3.2</v>
      </c>
      <c r="L130" s="45" t="s">
        <v>4</v>
      </c>
      <c r="M130" s="46">
        <f t="shared" si="3"/>
        <v>13.5</v>
      </c>
      <c r="N130" s="45">
        <v>7.6</v>
      </c>
      <c r="O130" s="45" t="s">
        <v>4</v>
      </c>
      <c r="P130" s="46">
        <f t="shared" si="4"/>
        <v>3.9</v>
      </c>
      <c r="Q130" s="45">
        <v>31.9</v>
      </c>
      <c r="R130" s="45">
        <v>27.6</v>
      </c>
      <c r="S130" s="46">
        <f t="shared" si="5"/>
        <v>27.9</v>
      </c>
      <c r="T130" s="45" t="s">
        <v>4</v>
      </c>
      <c r="U130" s="45" t="s">
        <v>4</v>
      </c>
      <c r="V130" s="47" t="s">
        <v>4</v>
      </c>
      <c r="W130" s="45">
        <v>6.1</v>
      </c>
      <c r="X130" s="45">
        <v>2.9</v>
      </c>
      <c r="Y130" s="46">
        <f t="shared" si="6"/>
        <v>4.8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13.5</v>
      </c>
      <c r="C131" s="45">
        <v>15</v>
      </c>
      <c r="D131" s="46">
        <f t="shared" si="0"/>
        <v>11.7</v>
      </c>
      <c r="E131" s="45">
        <v>-12</v>
      </c>
      <c r="F131" s="45" t="s">
        <v>4</v>
      </c>
      <c r="G131" s="46">
        <f t="shared" si="1"/>
        <v>-12.7</v>
      </c>
      <c r="H131" s="45">
        <v>-12.6</v>
      </c>
      <c r="I131" s="45" t="s">
        <v>4</v>
      </c>
      <c r="J131" s="46">
        <f t="shared" si="2"/>
        <v>-14.3</v>
      </c>
      <c r="K131" s="45">
        <v>6.2</v>
      </c>
      <c r="L131" s="45" t="s">
        <v>4</v>
      </c>
      <c r="M131" s="46">
        <f t="shared" si="3"/>
        <v>8.1999999999999993</v>
      </c>
      <c r="N131" s="45">
        <v>1.6</v>
      </c>
      <c r="O131" s="45" t="s">
        <v>4</v>
      </c>
      <c r="P131" s="46">
        <f t="shared" si="4"/>
        <v>3.9</v>
      </c>
      <c r="Q131" s="45">
        <v>35.9</v>
      </c>
      <c r="R131" s="45">
        <v>30.1</v>
      </c>
      <c r="S131" s="46">
        <f t="shared" si="5"/>
        <v>26.3</v>
      </c>
      <c r="T131" s="45" t="s">
        <v>4</v>
      </c>
      <c r="U131" s="45" t="s">
        <v>4</v>
      </c>
      <c r="V131" s="47" t="s">
        <v>4</v>
      </c>
      <c r="W131" s="45">
        <v>4.0999999999999996</v>
      </c>
      <c r="X131" s="45">
        <v>4.4000000000000004</v>
      </c>
      <c r="Y131" s="46">
        <f t="shared" si="6"/>
        <v>3.1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20.5</v>
      </c>
      <c r="C132" s="45">
        <v>17.899999999999999</v>
      </c>
      <c r="D132" s="46">
        <f t="shared" si="0"/>
        <v>14.8</v>
      </c>
      <c r="E132" s="45">
        <v>-8</v>
      </c>
      <c r="F132" s="45" t="s">
        <v>4</v>
      </c>
      <c r="G132" s="46">
        <f t="shared" si="1"/>
        <v>-11.3</v>
      </c>
      <c r="H132" s="45">
        <v>-10.6</v>
      </c>
      <c r="I132" s="45" t="s">
        <v>4</v>
      </c>
      <c r="J132" s="46">
        <f t="shared" si="2"/>
        <v>-12.6</v>
      </c>
      <c r="K132" s="45">
        <v>9.1999999999999993</v>
      </c>
      <c r="L132" s="45" t="s">
        <v>4</v>
      </c>
      <c r="M132" s="46">
        <f t="shared" si="3"/>
        <v>6.2</v>
      </c>
      <c r="N132" s="45">
        <v>2.6</v>
      </c>
      <c r="O132" s="45" t="s">
        <v>4</v>
      </c>
      <c r="P132" s="46">
        <f t="shared" si="4"/>
        <v>3.9</v>
      </c>
      <c r="Q132" s="45">
        <v>33.9</v>
      </c>
      <c r="R132" s="45">
        <v>31.3</v>
      </c>
      <c r="S132" s="46">
        <f t="shared" si="5"/>
        <v>29.7</v>
      </c>
      <c r="T132" s="45" t="s">
        <v>4</v>
      </c>
      <c r="U132" s="45" t="s">
        <v>4</v>
      </c>
      <c r="V132" s="47" t="s">
        <v>4</v>
      </c>
      <c r="W132" s="45">
        <v>4.0999999999999996</v>
      </c>
      <c r="X132" s="45">
        <v>3.7</v>
      </c>
      <c r="Y132" s="46">
        <f t="shared" si="6"/>
        <v>3.7</v>
      </c>
      <c r="Z132" s="45" t="s">
        <v>4</v>
      </c>
      <c r="AA132" s="45" t="s">
        <v>4</v>
      </c>
      <c r="AB132" s="46" t="s">
        <v>4</v>
      </c>
    </row>
    <row r="133" spans="1:28" ht="15" customHeight="1">
      <c r="A133" s="44">
        <v>35582</v>
      </c>
      <c r="B133" s="45">
        <v>21.5</v>
      </c>
      <c r="C133" s="45">
        <v>18</v>
      </c>
      <c r="D133" s="46">
        <f t="shared" si="0"/>
        <v>17</v>
      </c>
      <c r="E133" s="45">
        <v>-15</v>
      </c>
      <c r="F133" s="45" t="s">
        <v>4</v>
      </c>
      <c r="G133" s="46">
        <f t="shared" si="1"/>
        <v>-11.7</v>
      </c>
      <c r="H133" s="45">
        <v>-17.600000000000001</v>
      </c>
      <c r="I133" s="45" t="s">
        <v>4</v>
      </c>
      <c r="J133" s="46">
        <f t="shared" si="2"/>
        <v>-13.6</v>
      </c>
      <c r="K133" s="45">
        <v>13.2</v>
      </c>
      <c r="L133" s="45" t="s">
        <v>4</v>
      </c>
      <c r="M133" s="46">
        <f t="shared" si="3"/>
        <v>9.5</v>
      </c>
      <c r="N133" s="45">
        <v>10.6</v>
      </c>
      <c r="O133" s="45" t="s">
        <v>4</v>
      </c>
      <c r="P133" s="46">
        <f t="shared" si="4"/>
        <v>4.9000000000000004</v>
      </c>
      <c r="Q133" s="45">
        <v>24.9</v>
      </c>
      <c r="R133" s="45">
        <v>28.8</v>
      </c>
      <c r="S133" s="46">
        <f t="shared" si="5"/>
        <v>30.1</v>
      </c>
      <c r="T133" s="45" t="s">
        <v>4</v>
      </c>
      <c r="U133" s="45" t="s">
        <v>4</v>
      </c>
      <c r="V133" s="47" t="s">
        <v>4</v>
      </c>
      <c r="W133" s="45">
        <v>-2.9</v>
      </c>
      <c r="X133" s="45">
        <v>0.2</v>
      </c>
      <c r="Y133" s="46">
        <f t="shared" si="6"/>
        <v>2.8</v>
      </c>
      <c r="Z133" s="45" t="s">
        <v>4</v>
      </c>
      <c r="AA133" s="45" t="s">
        <v>4</v>
      </c>
      <c r="AB133" s="46" t="s">
        <v>4</v>
      </c>
    </row>
    <row r="134" spans="1:28" ht="15" customHeight="1">
      <c r="A134" s="44">
        <v>35612</v>
      </c>
      <c r="B134" s="45">
        <v>27.5</v>
      </c>
      <c r="C134" s="45">
        <v>20.6</v>
      </c>
      <c r="D134" s="46">
        <f t="shared" si="0"/>
        <v>18.8</v>
      </c>
      <c r="E134" s="45">
        <v>-5</v>
      </c>
      <c r="F134" s="45" t="s">
        <v>4</v>
      </c>
      <c r="G134" s="46">
        <f t="shared" si="1"/>
        <v>-9.3000000000000007</v>
      </c>
      <c r="H134" s="45">
        <v>-4.5999999999999996</v>
      </c>
      <c r="I134" s="45" t="s">
        <v>4</v>
      </c>
      <c r="J134" s="46">
        <f t="shared" si="2"/>
        <v>-10.9</v>
      </c>
      <c r="K134" s="45">
        <v>17.2</v>
      </c>
      <c r="L134" s="45" t="s">
        <v>4</v>
      </c>
      <c r="M134" s="46">
        <f t="shared" si="3"/>
        <v>13.2</v>
      </c>
      <c r="N134" s="45">
        <v>9.6</v>
      </c>
      <c r="O134" s="45" t="s">
        <v>4</v>
      </c>
      <c r="P134" s="46">
        <f t="shared" si="4"/>
        <v>7.6</v>
      </c>
      <c r="Q134" s="45">
        <v>27.9</v>
      </c>
      <c r="R134" s="45">
        <v>30.3</v>
      </c>
      <c r="S134" s="46">
        <f t="shared" si="5"/>
        <v>30.1</v>
      </c>
      <c r="T134" s="45" t="s">
        <v>4</v>
      </c>
      <c r="U134" s="45" t="s">
        <v>4</v>
      </c>
      <c r="V134" s="47" t="s">
        <v>4</v>
      </c>
      <c r="W134" s="45">
        <v>-3.9</v>
      </c>
      <c r="X134" s="45">
        <v>-0.1</v>
      </c>
      <c r="Y134" s="46">
        <f t="shared" si="6"/>
        <v>1.3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7.5</v>
      </c>
      <c r="C135" s="45">
        <v>15.3</v>
      </c>
      <c r="D135" s="46">
        <f t="shared" si="0"/>
        <v>18</v>
      </c>
      <c r="E135" s="45">
        <v>-15</v>
      </c>
      <c r="F135" s="45" t="s">
        <v>4</v>
      </c>
      <c r="G135" s="46">
        <f t="shared" si="1"/>
        <v>-11.7</v>
      </c>
      <c r="H135" s="45">
        <v>-18.600000000000001</v>
      </c>
      <c r="I135" s="45" t="s">
        <v>4</v>
      </c>
      <c r="J135" s="46">
        <f t="shared" si="2"/>
        <v>-13.6</v>
      </c>
      <c r="K135" s="45">
        <v>6.2</v>
      </c>
      <c r="L135" s="45" t="s">
        <v>4</v>
      </c>
      <c r="M135" s="46">
        <f t="shared" si="3"/>
        <v>12.2</v>
      </c>
      <c r="N135" s="45">
        <v>10.6</v>
      </c>
      <c r="O135" s="45" t="s">
        <v>4</v>
      </c>
      <c r="P135" s="46">
        <f t="shared" si="4"/>
        <v>10.3</v>
      </c>
      <c r="Q135" s="45">
        <v>22.9</v>
      </c>
      <c r="R135" s="45">
        <v>26.7</v>
      </c>
      <c r="S135" s="46">
        <f t="shared" si="5"/>
        <v>28.6</v>
      </c>
      <c r="T135" s="45" t="s">
        <v>4</v>
      </c>
      <c r="U135" s="45" t="s">
        <v>4</v>
      </c>
      <c r="V135" s="47" t="s">
        <v>4</v>
      </c>
      <c r="W135" s="45">
        <v>-1.9</v>
      </c>
      <c r="X135" s="45">
        <v>3.4</v>
      </c>
      <c r="Y135" s="46">
        <f t="shared" si="6"/>
        <v>1.2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15.5</v>
      </c>
      <c r="C136" s="45">
        <v>14.9</v>
      </c>
      <c r="D136" s="46">
        <f t="shared" si="0"/>
        <v>16.899999999999999</v>
      </c>
      <c r="E136" s="45">
        <v>-11</v>
      </c>
      <c r="F136" s="45" t="s">
        <v>4</v>
      </c>
      <c r="G136" s="46">
        <f t="shared" si="1"/>
        <v>-10.3</v>
      </c>
      <c r="H136" s="45">
        <v>-8.6</v>
      </c>
      <c r="I136" s="45" t="s">
        <v>4</v>
      </c>
      <c r="J136" s="46">
        <f t="shared" si="2"/>
        <v>-10.6</v>
      </c>
      <c r="K136" s="45">
        <v>6.2</v>
      </c>
      <c r="L136" s="45" t="s">
        <v>4</v>
      </c>
      <c r="M136" s="46">
        <f t="shared" si="3"/>
        <v>9.9</v>
      </c>
      <c r="N136" s="45">
        <v>2.6</v>
      </c>
      <c r="O136" s="45" t="s">
        <v>4</v>
      </c>
      <c r="P136" s="46">
        <f t="shared" si="4"/>
        <v>7.6</v>
      </c>
      <c r="Q136" s="45">
        <v>24.9</v>
      </c>
      <c r="R136" s="45">
        <v>26</v>
      </c>
      <c r="S136" s="46">
        <f t="shared" si="5"/>
        <v>27.7</v>
      </c>
      <c r="T136" s="45" t="s">
        <v>4</v>
      </c>
      <c r="U136" s="45" t="s">
        <v>4</v>
      </c>
      <c r="V136" s="47" t="s">
        <v>4</v>
      </c>
      <c r="W136" s="45">
        <v>0.1</v>
      </c>
      <c r="X136" s="45">
        <v>7.6</v>
      </c>
      <c r="Y136" s="46">
        <f t="shared" si="6"/>
        <v>3.6</v>
      </c>
      <c r="Z136" s="45" t="s">
        <v>4</v>
      </c>
      <c r="AA136" s="45" t="s">
        <v>4</v>
      </c>
      <c r="AB136" s="46" t="s">
        <v>4</v>
      </c>
    </row>
    <row r="137" spans="1:28" ht="15" customHeight="1">
      <c r="A137" s="44">
        <v>35704</v>
      </c>
      <c r="B137" s="45">
        <v>19.5</v>
      </c>
      <c r="C137" s="45">
        <v>13.9</v>
      </c>
      <c r="D137" s="46">
        <f t="shared" si="0"/>
        <v>14.7</v>
      </c>
      <c r="E137" s="45">
        <v>-6</v>
      </c>
      <c r="F137" s="45" t="s">
        <v>4</v>
      </c>
      <c r="G137" s="46">
        <f t="shared" si="1"/>
        <v>-10.7</v>
      </c>
      <c r="H137" s="45">
        <v>-11.6</v>
      </c>
      <c r="I137" s="45" t="s">
        <v>4</v>
      </c>
      <c r="J137" s="46">
        <f t="shared" si="2"/>
        <v>-12.9</v>
      </c>
      <c r="K137" s="45">
        <v>13.2</v>
      </c>
      <c r="L137" s="45" t="s">
        <v>4</v>
      </c>
      <c r="M137" s="46">
        <f t="shared" si="3"/>
        <v>8.5</v>
      </c>
      <c r="N137" s="45">
        <v>4.5999999999999996</v>
      </c>
      <c r="O137" s="45" t="s">
        <v>4</v>
      </c>
      <c r="P137" s="46">
        <f t="shared" si="4"/>
        <v>5.9</v>
      </c>
      <c r="Q137" s="45">
        <v>20.9</v>
      </c>
      <c r="R137" s="45">
        <v>23.4</v>
      </c>
      <c r="S137" s="46">
        <f t="shared" si="5"/>
        <v>25.4</v>
      </c>
      <c r="T137" s="45" t="s">
        <v>4</v>
      </c>
      <c r="U137" s="45" t="s">
        <v>4</v>
      </c>
      <c r="V137" s="47" t="s">
        <v>4</v>
      </c>
      <c r="W137" s="45">
        <v>1.1000000000000001</v>
      </c>
      <c r="X137" s="45">
        <v>6</v>
      </c>
      <c r="Y137" s="46">
        <f t="shared" si="6"/>
        <v>5.7</v>
      </c>
      <c r="Z137" s="45" t="s">
        <v>4</v>
      </c>
      <c r="AA137" s="45" t="s">
        <v>4</v>
      </c>
      <c r="AB137" s="46" t="s">
        <v>4</v>
      </c>
    </row>
    <row r="138" spans="1:28" ht="15" customHeight="1">
      <c r="A138" s="44">
        <v>35735</v>
      </c>
      <c r="B138" s="45">
        <v>11.5</v>
      </c>
      <c r="C138" s="45">
        <v>13.8</v>
      </c>
      <c r="D138" s="46">
        <f t="shared" si="0"/>
        <v>14.2</v>
      </c>
      <c r="E138" s="45">
        <v>-7</v>
      </c>
      <c r="F138" s="45" t="s">
        <v>4</v>
      </c>
      <c r="G138" s="46">
        <f t="shared" si="1"/>
        <v>-8</v>
      </c>
      <c r="H138" s="45">
        <v>-9.6</v>
      </c>
      <c r="I138" s="45" t="s">
        <v>4</v>
      </c>
      <c r="J138" s="46">
        <f t="shared" si="2"/>
        <v>-9.9</v>
      </c>
      <c r="K138" s="45">
        <v>13.2</v>
      </c>
      <c r="L138" s="45" t="s">
        <v>4</v>
      </c>
      <c r="M138" s="46">
        <f t="shared" si="3"/>
        <v>10.9</v>
      </c>
      <c r="N138" s="45">
        <v>1.6</v>
      </c>
      <c r="O138" s="45" t="s">
        <v>4</v>
      </c>
      <c r="P138" s="46">
        <f t="shared" si="4"/>
        <v>2.9</v>
      </c>
      <c r="Q138" s="45">
        <v>18.899999999999999</v>
      </c>
      <c r="R138" s="45">
        <v>25.7</v>
      </c>
      <c r="S138" s="46">
        <f t="shared" si="5"/>
        <v>25</v>
      </c>
      <c r="T138" s="45" t="s">
        <v>4</v>
      </c>
      <c r="U138" s="45" t="s">
        <v>4</v>
      </c>
      <c r="V138" s="47" t="s">
        <v>4</v>
      </c>
      <c r="W138" s="45">
        <v>6.1</v>
      </c>
      <c r="X138" s="45">
        <v>7.1</v>
      </c>
      <c r="Y138" s="46">
        <f t="shared" si="6"/>
        <v>6.9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5.5</v>
      </c>
      <c r="C139" s="45">
        <v>13.6</v>
      </c>
      <c r="D139" s="46">
        <f t="shared" si="0"/>
        <v>13.8</v>
      </c>
      <c r="E139" s="45">
        <v>-6</v>
      </c>
      <c r="F139" s="45" t="s">
        <v>4</v>
      </c>
      <c r="G139" s="46">
        <f t="shared" si="1"/>
        <v>-6.3</v>
      </c>
      <c r="H139" s="45">
        <v>-9.6</v>
      </c>
      <c r="I139" s="45" t="s">
        <v>4</v>
      </c>
      <c r="J139" s="46">
        <f t="shared" si="2"/>
        <v>-10.3</v>
      </c>
      <c r="K139" s="45">
        <v>12.2</v>
      </c>
      <c r="L139" s="45" t="s">
        <v>4</v>
      </c>
      <c r="M139" s="46">
        <f t="shared" si="3"/>
        <v>12.9</v>
      </c>
      <c r="N139" s="45">
        <v>2.6</v>
      </c>
      <c r="O139" s="45" t="s">
        <v>4</v>
      </c>
      <c r="P139" s="46">
        <f t="shared" si="4"/>
        <v>2.9</v>
      </c>
      <c r="Q139" s="45">
        <v>30.9</v>
      </c>
      <c r="R139" s="45">
        <v>32.9</v>
      </c>
      <c r="S139" s="46">
        <f t="shared" si="5"/>
        <v>27.3</v>
      </c>
      <c r="T139" s="45" t="s">
        <v>4</v>
      </c>
      <c r="U139" s="45" t="s">
        <v>4</v>
      </c>
      <c r="V139" s="47" t="s">
        <v>4</v>
      </c>
      <c r="W139" s="45">
        <v>16.100000000000001</v>
      </c>
      <c r="X139" s="45">
        <v>7.4</v>
      </c>
      <c r="Y139" s="46">
        <f t="shared" si="6"/>
        <v>6.8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14.5</v>
      </c>
      <c r="C140" s="45">
        <v>15.8</v>
      </c>
      <c r="D140" s="46">
        <f t="shared" si="0"/>
        <v>14.4</v>
      </c>
      <c r="E140" s="45">
        <v>-2</v>
      </c>
      <c r="F140" s="45" t="s">
        <v>4</v>
      </c>
      <c r="G140" s="46">
        <f t="shared" si="1"/>
        <v>-5</v>
      </c>
      <c r="H140" s="45">
        <v>-7.6</v>
      </c>
      <c r="I140" s="45" t="s">
        <v>4</v>
      </c>
      <c r="J140" s="46">
        <f t="shared" si="2"/>
        <v>-8.9</v>
      </c>
      <c r="K140" s="45">
        <v>15.2</v>
      </c>
      <c r="L140" s="45" t="s">
        <v>4</v>
      </c>
      <c r="M140" s="46">
        <f t="shared" si="3"/>
        <v>13.5</v>
      </c>
      <c r="N140" s="45">
        <v>-2.4</v>
      </c>
      <c r="O140" s="45" t="s">
        <v>4</v>
      </c>
      <c r="P140" s="46">
        <f t="shared" si="4"/>
        <v>0.6</v>
      </c>
      <c r="Q140" s="45">
        <v>33.9</v>
      </c>
      <c r="R140" s="45">
        <v>28.3</v>
      </c>
      <c r="S140" s="46">
        <f t="shared" si="5"/>
        <v>29</v>
      </c>
      <c r="T140" s="45" t="s">
        <v>4</v>
      </c>
      <c r="U140" s="45" t="s">
        <v>4</v>
      </c>
      <c r="V140" s="47" t="s">
        <v>4</v>
      </c>
      <c r="W140" s="45">
        <v>18.100000000000001</v>
      </c>
      <c r="X140" s="45">
        <v>9.4</v>
      </c>
      <c r="Y140" s="46">
        <f t="shared" si="6"/>
        <v>8</v>
      </c>
      <c r="Z140" s="45" t="s">
        <v>4</v>
      </c>
      <c r="AA140" s="45" t="s">
        <v>4</v>
      </c>
      <c r="AB140" s="46" t="s">
        <v>4</v>
      </c>
    </row>
    <row r="141" spans="1:28" ht="15" customHeight="1">
      <c r="A141" s="44">
        <v>35827</v>
      </c>
      <c r="B141" s="45">
        <v>17.5</v>
      </c>
      <c r="C141" s="45">
        <v>17.3</v>
      </c>
      <c r="D141" s="46">
        <f t="shared" si="0"/>
        <v>15.6</v>
      </c>
      <c r="E141" s="45">
        <v>-5</v>
      </c>
      <c r="F141" s="45" t="s">
        <v>4</v>
      </c>
      <c r="G141" s="46">
        <f t="shared" si="1"/>
        <v>-4.3</v>
      </c>
      <c r="H141" s="45">
        <v>-7.6</v>
      </c>
      <c r="I141" s="45" t="s">
        <v>4</v>
      </c>
      <c r="J141" s="46">
        <f t="shared" si="2"/>
        <v>-8.3000000000000007</v>
      </c>
      <c r="K141" s="45">
        <v>10.199999999999999</v>
      </c>
      <c r="L141" s="45" t="s">
        <v>4</v>
      </c>
      <c r="M141" s="46">
        <f t="shared" si="3"/>
        <v>12.5</v>
      </c>
      <c r="N141" s="45">
        <v>-2.4</v>
      </c>
      <c r="O141" s="45" t="s">
        <v>4</v>
      </c>
      <c r="P141" s="46">
        <f t="shared" si="4"/>
        <v>-0.7</v>
      </c>
      <c r="Q141" s="45">
        <v>31.9</v>
      </c>
      <c r="R141" s="45">
        <v>27.2</v>
      </c>
      <c r="S141" s="46">
        <f t="shared" si="5"/>
        <v>29.5</v>
      </c>
      <c r="T141" s="45" t="s">
        <v>4</v>
      </c>
      <c r="U141" s="45" t="s">
        <v>4</v>
      </c>
      <c r="V141" s="47" t="s">
        <v>4</v>
      </c>
      <c r="W141" s="45">
        <v>18.100000000000001</v>
      </c>
      <c r="X141" s="45">
        <v>13.9</v>
      </c>
      <c r="Y141" s="46">
        <f t="shared" si="6"/>
        <v>10.199999999999999</v>
      </c>
      <c r="Z141" s="45" t="s">
        <v>4</v>
      </c>
      <c r="AA141" s="45" t="s">
        <v>4</v>
      </c>
      <c r="AB141" s="46" t="s">
        <v>4</v>
      </c>
    </row>
    <row r="142" spans="1:28" ht="15" customHeight="1">
      <c r="A142" s="44">
        <v>35855</v>
      </c>
      <c r="B142" s="45">
        <v>25.5</v>
      </c>
      <c r="C142" s="45">
        <v>24.3</v>
      </c>
      <c r="D142" s="46">
        <f t="shared" si="0"/>
        <v>19.100000000000001</v>
      </c>
      <c r="E142" s="45">
        <v>0</v>
      </c>
      <c r="F142" s="45" t="s">
        <v>4</v>
      </c>
      <c r="G142" s="46">
        <f t="shared" si="1"/>
        <v>-2.2999999999999998</v>
      </c>
      <c r="H142" s="45">
        <v>-4.5999999999999996</v>
      </c>
      <c r="I142" s="45" t="s">
        <v>4</v>
      </c>
      <c r="J142" s="46">
        <f t="shared" si="2"/>
        <v>-6.6</v>
      </c>
      <c r="K142" s="45">
        <v>20.2</v>
      </c>
      <c r="L142" s="45" t="s">
        <v>4</v>
      </c>
      <c r="M142" s="46">
        <f t="shared" si="3"/>
        <v>15.2</v>
      </c>
      <c r="N142" s="45">
        <v>0.6</v>
      </c>
      <c r="O142" s="45" t="s">
        <v>4</v>
      </c>
      <c r="P142" s="46">
        <f t="shared" si="4"/>
        <v>-1.4</v>
      </c>
      <c r="Q142" s="45">
        <v>36.9</v>
      </c>
      <c r="R142" s="45">
        <v>32.5</v>
      </c>
      <c r="S142" s="46">
        <f t="shared" si="5"/>
        <v>29.3</v>
      </c>
      <c r="T142" s="45" t="s">
        <v>4</v>
      </c>
      <c r="U142" s="45" t="s">
        <v>4</v>
      </c>
      <c r="V142" s="47" t="s">
        <v>4</v>
      </c>
      <c r="W142" s="45">
        <v>13.1</v>
      </c>
      <c r="X142" s="45">
        <v>10.199999999999999</v>
      </c>
      <c r="Y142" s="46">
        <f t="shared" si="6"/>
        <v>11.2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30.5</v>
      </c>
      <c r="C143" s="45">
        <v>30.9</v>
      </c>
      <c r="D143" s="46">
        <f t="shared" si="0"/>
        <v>24.2</v>
      </c>
      <c r="E143" s="45">
        <v>1</v>
      </c>
      <c r="F143" s="45" t="s">
        <v>4</v>
      </c>
      <c r="G143" s="46">
        <f t="shared" si="1"/>
        <v>-1.3</v>
      </c>
      <c r="H143" s="45">
        <v>-2.6</v>
      </c>
      <c r="I143" s="45" t="s">
        <v>4</v>
      </c>
      <c r="J143" s="46">
        <f t="shared" si="2"/>
        <v>-4.9000000000000004</v>
      </c>
      <c r="K143" s="45">
        <v>8.1999999999999993</v>
      </c>
      <c r="L143" s="45" t="s">
        <v>4</v>
      </c>
      <c r="M143" s="46">
        <f t="shared" si="3"/>
        <v>12.9</v>
      </c>
      <c r="N143" s="45">
        <v>0.6</v>
      </c>
      <c r="O143" s="45" t="s">
        <v>4</v>
      </c>
      <c r="P143" s="46">
        <f t="shared" si="4"/>
        <v>-0.4</v>
      </c>
      <c r="Q143" s="45">
        <v>38.9</v>
      </c>
      <c r="R143" s="45">
        <v>33.700000000000003</v>
      </c>
      <c r="S143" s="46">
        <f t="shared" si="5"/>
        <v>31.1</v>
      </c>
      <c r="T143" s="45" t="s">
        <v>4</v>
      </c>
      <c r="U143" s="45" t="s">
        <v>4</v>
      </c>
      <c r="V143" s="47" t="s">
        <v>4</v>
      </c>
      <c r="W143" s="45">
        <v>1.1000000000000001</v>
      </c>
      <c r="X143" s="45">
        <v>0.8</v>
      </c>
      <c r="Y143" s="46">
        <f t="shared" si="6"/>
        <v>8.3000000000000007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24.5</v>
      </c>
      <c r="C144" s="45">
        <v>22.2</v>
      </c>
      <c r="D144" s="46">
        <f t="shared" si="0"/>
        <v>25.8</v>
      </c>
      <c r="E144" s="45">
        <v>2</v>
      </c>
      <c r="F144" s="45" t="s">
        <v>4</v>
      </c>
      <c r="G144" s="46">
        <f t="shared" si="1"/>
        <v>1</v>
      </c>
      <c r="H144" s="45">
        <v>-3.6</v>
      </c>
      <c r="I144" s="45" t="s">
        <v>4</v>
      </c>
      <c r="J144" s="46">
        <f t="shared" si="2"/>
        <v>-3.6</v>
      </c>
      <c r="K144" s="45">
        <v>17.2</v>
      </c>
      <c r="L144" s="45" t="s">
        <v>4</v>
      </c>
      <c r="M144" s="46">
        <f t="shared" si="3"/>
        <v>15.2</v>
      </c>
      <c r="N144" s="45">
        <v>4.5999999999999996</v>
      </c>
      <c r="O144" s="45" t="s">
        <v>4</v>
      </c>
      <c r="P144" s="46">
        <f t="shared" si="4"/>
        <v>1.9</v>
      </c>
      <c r="Q144" s="45">
        <v>34.9</v>
      </c>
      <c r="R144" s="45">
        <v>32.5</v>
      </c>
      <c r="S144" s="46">
        <f t="shared" si="5"/>
        <v>32.9</v>
      </c>
      <c r="T144" s="45" t="s">
        <v>4</v>
      </c>
      <c r="U144" s="45" t="s">
        <v>4</v>
      </c>
      <c r="V144" s="47" t="s">
        <v>4</v>
      </c>
      <c r="W144" s="45">
        <v>2.1</v>
      </c>
      <c r="X144" s="45">
        <v>1.8</v>
      </c>
      <c r="Y144" s="46">
        <f t="shared" si="6"/>
        <v>4.3</v>
      </c>
      <c r="Z144" s="45" t="s">
        <v>4</v>
      </c>
      <c r="AA144" s="45" t="s">
        <v>4</v>
      </c>
      <c r="AB144" s="46" t="s">
        <v>4</v>
      </c>
    </row>
    <row r="145" spans="1:28" ht="15" customHeight="1">
      <c r="A145" s="44">
        <v>35947</v>
      </c>
      <c r="B145" s="45">
        <v>20.5</v>
      </c>
      <c r="C145" s="45">
        <v>16.3</v>
      </c>
      <c r="D145" s="46">
        <f t="shared" si="0"/>
        <v>23.1</v>
      </c>
      <c r="E145" s="45">
        <v>-3</v>
      </c>
      <c r="F145" s="45" t="s">
        <v>4</v>
      </c>
      <c r="G145" s="46">
        <f t="shared" si="1"/>
        <v>0</v>
      </c>
      <c r="H145" s="45">
        <v>-6.6</v>
      </c>
      <c r="I145" s="45" t="s">
        <v>4</v>
      </c>
      <c r="J145" s="46">
        <f t="shared" si="2"/>
        <v>-4.3</v>
      </c>
      <c r="K145" s="45">
        <v>29.2</v>
      </c>
      <c r="L145" s="45" t="s">
        <v>4</v>
      </c>
      <c r="M145" s="46">
        <f t="shared" si="3"/>
        <v>18.2</v>
      </c>
      <c r="N145" s="45">
        <v>5.6</v>
      </c>
      <c r="O145" s="45" t="s">
        <v>4</v>
      </c>
      <c r="P145" s="46">
        <f t="shared" si="4"/>
        <v>3.6</v>
      </c>
      <c r="Q145" s="45">
        <v>26.9</v>
      </c>
      <c r="R145" s="45">
        <v>29.2</v>
      </c>
      <c r="S145" s="46">
        <f t="shared" si="5"/>
        <v>31.8</v>
      </c>
      <c r="T145" s="45" t="s">
        <v>4</v>
      </c>
      <c r="U145" s="45" t="s">
        <v>4</v>
      </c>
      <c r="V145" s="47" t="s">
        <v>4</v>
      </c>
      <c r="W145" s="45">
        <v>3.1</v>
      </c>
      <c r="X145" s="45">
        <v>5.8</v>
      </c>
      <c r="Y145" s="46">
        <f t="shared" si="6"/>
        <v>2.8</v>
      </c>
      <c r="Z145" s="45" t="s">
        <v>4</v>
      </c>
      <c r="AA145" s="45" t="s">
        <v>4</v>
      </c>
      <c r="AB145" s="46" t="s">
        <v>4</v>
      </c>
    </row>
    <row r="146" spans="1:28" ht="15" customHeight="1">
      <c r="A146" s="44">
        <v>35977</v>
      </c>
      <c r="B146" s="45">
        <v>20.5</v>
      </c>
      <c r="C146" s="45">
        <v>14.6</v>
      </c>
      <c r="D146" s="46">
        <f t="shared" si="0"/>
        <v>17.7</v>
      </c>
      <c r="E146" s="45">
        <v>1</v>
      </c>
      <c r="F146" s="45" t="s">
        <v>4</v>
      </c>
      <c r="G146" s="46">
        <f t="shared" si="1"/>
        <v>0</v>
      </c>
      <c r="H146" s="45">
        <v>-4.5999999999999996</v>
      </c>
      <c r="I146" s="45" t="s">
        <v>4</v>
      </c>
      <c r="J146" s="46">
        <f t="shared" si="2"/>
        <v>-4.9000000000000004</v>
      </c>
      <c r="K146" s="45">
        <v>15.2</v>
      </c>
      <c r="L146" s="45" t="s">
        <v>4</v>
      </c>
      <c r="M146" s="46">
        <f t="shared" si="3"/>
        <v>20.5</v>
      </c>
      <c r="N146" s="45">
        <v>7.6</v>
      </c>
      <c r="O146" s="45" t="s">
        <v>4</v>
      </c>
      <c r="P146" s="46">
        <f t="shared" si="4"/>
        <v>5.9</v>
      </c>
      <c r="Q146" s="45">
        <v>21.9</v>
      </c>
      <c r="R146" s="45">
        <v>24.3</v>
      </c>
      <c r="S146" s="46">
        <f t="shared" si="5"/>
        <v>28.7</v>
      </c>
      <c r="T146" s="45" t="s">
        <v>4</v>
      </c>
      <c r="U146" s="45" t="s">
        <v>4</v>
      </c>
      <c r="V146" s="47" t="s">
        <v>4</v>
      </c>
      <c r="W146" s="45">
        <v>3.1</v>
      </c>
      <c r="X146" s="45">
        <v>6.8</v>
      </c>
      <c r="Y146" s="46">
        <f t="shared" si="6"/>
        <v>4.8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11.5</v>
      </c>
      <c r="C147" s="45">
        <v>19.100000000000001</v>
      </c>
      <c r="D147" s="46">
        <f t="shared" si="0"/>
        <v>16.7</v>
      </c>
      <c r="E147" s="45">
        <v>0</v>
      </c>
      <c r="F147" s="45" t="s">
        <v>4</v>
      </c>
      <c r="G147" s="46">
        <f t="shared" si="1"/>
        <v>-0.7</v>
      </c>
      <c r="H147" s="45">
        <v>-2.6</v>
      </c>
      <c r="I147" s="45" t="s">
        <v>4</v>
      </c>
      <c r="J147" s="46">
        <f t="shared" si="2"/>
        <v>-4.5999999999999996</v>
      </c>
      <c r="K147" s="45">
        <v>19.2</v>
      </c>
      <c r="L147" s="45" t="s">
        <v>4</v>
      </c>
      <c r="M147" s="46">
        <f t="shared" si="3"/>
        <v>21.2</v>
      </c>
      <c r="N147" s="45">
        <v>2.6</v>
      </c>
      <c r="O147" s="45" t="s">
        <v>4</v>
      </c>
      <c r="P147" s="46">
        <f t="shared" si="4"/>
        <v>5.3</v>
      </c>
      <c r="Q147" s="45">
        <v>34.9</v>
      </c>
      <c r="R147" s="45">
        <v>39.5</v>
      </c>
      <c r="S147" s="46">
        <f t="shared" si="5"/>
        <v>31</v>
      </c>
      <c r="T147" s="45" t="s">
        <v>4</v>
      </c>
      <c r="U147" s="45" t="s">
        <v>4</v>
      </c>
      <c r="V147" s="47" t="s">
        <v>4</v>
      </c>
      <c r="W147" s="45">
        <v>4.0999999999999996</v>
      </c>
      <c r="X147" s="45">
        <v>9.5</v>
      </c>
      <c r="Y147" s="46">
        <f t="shared" si="6"/>
        <v>7.4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17.5</v>
      </c>
      <c r="C148" s="45">
        <v>17.3</v>
      </c>
      <c r="D148" s="46">
        <f t="shared" si="0"/>
        <v>17</v>
      </c>
      <c r="E148" s="45">
        <v>-5</v>
      </c>
      <c r="F148" s="45" t="s">
        <v>4</v>
      </c>
      <c r="G148" s="46">
        <f t="shared" si="1"/>
        <v>-1.3</v>
      </c>
      <c r="H148" s="45">
        <v>-5.6</v>
      </c>
      <c r="I148" s="45" t="s">
        <v>4</v>
      </c>
      <c r="J148" s="46">
        <f t="shared" si="2"/>
        <v>-4.3</v>
      </c>
      <c r="K148" s="45">
        <v>19.2</v>
      </c>
      <c r="L148" s="45" t="s">
        <v>4</v>
      </c>
      <c r="M148" s="46">
        <f t="shared" si="3"/>
        <v>17.899999999999999</v>
      </c>
      <c r="N148" s="45">
        <v>-2.4</v>
      </c>
      <c r="O148" s="45" t="s">
        <v>4</v>
      </c>
      <c r="P148" s="46">
        <f t="shared" si="4"/>
        <v>2.6</v>
      </c>
      <c r="Q148" s="45">
        <v>27.9</v>
      </c>
      <c r="R148" s="45">
        <v>30.4</v>
      </c>
      <c r="S148" s="46">
        <f t="shared" si="5"/>
        <v>31.4</v>
      </c>
      <c r="T148" s="45" t="s">
        <v>4</v>
      </c>
      <c r="U148" s="45" t="s">
        <v>4</v>
      </c>
      <c r="V148" s="47" t="s">
        <v>4</v>
      </c>
      <c r="W148" s="45">
        <v>-6.9</v>
      </c>
      <c r="X148" s="45">
        <v>0.4</v>
      </c>
      <c r="Y148" s="46">
        <f t="shared" si="6"/>
        <v>5.6</v>
      </c>
      <c r="Z148" s="45" t="s">
        <v>4</v>
      </c>
      <c r="AA148" s="45" t="s">
        <v>4</v>
      </c>
      <c r="AB148" s="46" t="s">
        <v>4</v>
      </c>
    </row>
    <row r="149" spans="1:28" ht="15" customHeight="1">
      <c r="A149" s="44">
        <v>36069</v>
      </c>
      <c r="B149" s="45">
        <v>19.5</v>
      </c>
      <c r="C149" s="45">
        <v>15.6</v>
      </c>
      <c r="D149" s="46">
        <f t="shared" si="0"/>
        <v>17.3</v>
      </c>
      <c r="E149" s="45">
        <v>1</v>
      </c>
      <c r="F149" s="45" t="s">
        <v>4</v>
      </c>
      <c r="G149" s="46">
        <f t="shared" si="1"/>
        <v>-1.3</v>
      </c>
      <c r="H149" s="45">
        <v>-4.5999999999999996</v>
      </c>
      <c r="I149" s="45" t="s">
        <v>4</v>
      </c>
      <c r="J149" s="46">
        <f t="shared" si="2"/>
        <v>-4.3</v>
      </c>
      <c r="K149" s="45">
        <v>10.199999999999999</v>
      </c>
      <c r="L149" s="45" t="s">
        <v>4</v>
      </c>
      <c r="M149" s="46">
        <f t="shared" si="3"/>
        <v>16.2</v>
      </c>
      <c r="N149" s="45">
        <v>-0.4</v>
      </c>
      <c r="O149" s="45" t="s">
        <v>4</v>
      </c>
      <c r="P149" s="46">
        <f t="shared" si="4"/>
        <v>-0.1</v>
      </c>
      <c r="Q149" s="45">
        <v>24.9</v>
      </c>
      <c r="R149" s="45">
        <v>27.5</v>
      </c>
      <c r="S149" s="46">
        <f t="shared" si="5"/>
        <v>32.5</v>
      </c>
      <c r="T149" s="45" t="s">
        <v>4</v>
      </c>
      <c r="U149" s="45" t="s">
        <v>4</v>
      </c>
      <c r="V149" s="47" t="s">
        <v>4</v>
      </c>
      <c r="W149" s="45">
        <v>-1.9</v>
      </c>
      <c r="X149" s="45">
        <v>3.4</v>
      </c>
      <c r="Y149" s="46">
        <f t="shared" si="6"/>
        <v>4.4000000000000004</v>
      </c>
      <c r="Z149" s="45" t="s">
        <v>4</v>
      </c>
      <c r="AA149" s="45" t="s">
        <v>4</v>
      </c>
      <c r="AB149" s="46" t="s">
        <v>4</v>
      </c>
    </row>
    <row r="150" spans="1:28" ht="15" customHeight="1">
      <c r="A150" s="44">
        <v>36100</v>
      </c>
      <c r="B150" s="45">
        <v>12.5</v>
      </c>
      <c r="C150" s="45">
        <v>14</v>
      </c>
      <c r="D150" s="46">
        <f t="shared" si="0"/>
        <v>15.6</v>
      </c>
      <c r="E150" s="45">
        <v>0</v>
      </c>
      <c r="F150" s="45" t="s">
        <v>4</v>
      </c>
      <c r="G150" s="46">
        <f t="shared" si="1"/>
        <v>-1.3</v>
      </c>
      <c r="H150" s="45">
        <v>-0.6</v>
      </c>
      <c r="I150" s="45" t="s">
        <v>4</v>
      </c>
      <c r="J150" s="46">
        <f t="shared" si="2"/>
        <v>-3.6</v>
      </c>
      <c r="K150" s="45">
        <v>12.2</v>
      </c>
      <c r="L150" s="45" t="s">
        <v>4</v>
      </c>
      <c r="M150" s="46">
        <f t="shared" si="3"/>
        <v>13.9</v>
      </c>
      <c r="N150" s="45">
        <v>1.6</v>
      </c>
      <c r="O150" s="45" t="s">
        <v>4</v>
      </c>
      <c r="P150" s="46">
        <f t="shared" si="4"/>
        <v>-0.4</v>
      </c>
      <c r="Q150" s="45">
        <v>19.899999999999999</v>
      </c>
      <c r="R150" s="45">
        <v>27</v>
      </c>
      <c r="S150" s="46">
        <f t="shared" si="5"/>
        <v>28.3</v>
      </c>
      <c r="T150" s="45" t="s">
        <v>4</v>
      </c>
      <c r="U150" s="45" t="s">
        <v>4</v>
      </c>
      <c r="V150" s="47" t="s">
        <v>4</v>
      </c>
      <c r="W150" s="45">
        <v>1.1000000000000001</v>
      </c>
      <c r="X150" s="45">
        <v>1.8</v>
      </c>
      <c r="Y150" s="46">
        <f t="shared" si="6"/>
        <v>1.9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4.5</v>
      </c>
      <c r="C151" s="45">
        <v>11.6</v>
      </c>
      <c r="D151" s="46">
        <f t="shared" si="0"/>
        <v>13.7</v>
      </c>
      <c r="E151" s="45">
        <v>-7</v>
      </c>
      <c r="F151" s="45" t="s">
        <v>4</v>
      </c>
      <c r="G151" s="46">
        <f t="shared" si="1"/>
        <v>-2</v>
      </c>
      <c r="H151" s="45">
        <v>-8.6</v>
      </c>
      <c r="I151" s="45" t="s">
        <v>4</v>
      </c>
      <c r="J151" s="46">
        <f t="shared" si="2"/>
        <v>-4.5999999999999996</v>
      </c>
      <c r="K151" s="45">
        <v>14.2</v>
      </c>
      <c r="L151" s="45" t="s">
        <v>4</v>
      </c>
      <c r="M151" s="46">
        <f t="shared" si="3"/>
        <v>12.2</v>
      </c>
      <c r="N151" s="45">
        <v>2.6</v>
      </c>
      <c r="O151" s="45" t="s">
        <v>4</v>
      </c>
      <c r="P151" s="46">
        <f t="shared" si="4"/>
        <v>1.3</v>
      </c>
      <c r="Q151" s="45">
        <v>25.9</v>
      </c>
      <c r="R151" s="45">
        <v>27.4</v>
      </c>
      <c r="S151" s="46">
        <f t="shared" si="5"/>
        <v>27.3</v>
      </c>
      <c r="T151" s="45" t="s">
        <v>4</v>
      </c>
      <c r="U151" s="45" t="s">
        <v>4</v>
      </c>
      <c r="V151" s="47" t="s">
        <v>4</v>
      </c>
      <c r="W151" s="45">
        <v>10.1</v>
      </c>
      <c r="X151" s="45">
        <v>0.9</v>
      </c>
      <c r="Y151" s="46">
        <f t="shared" si="6"/>
        <v>2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14.5</v>
      </c>
      <c r="C152" s="45">
        <v>16.2</v>
      </c>
      <c r="D152" s="46">
        <f t="shared" si="0"/>
        <v>13.9</v>
      </c>
      <c r="E152" s="45">
        <v>0</v>
      </c>
      <c r="F152" s="45" t="s">
        <v>4</v>
      </c>
      <c r="G152" s="46">
        <f t="shared" si="1"/>
        <v>-2.2999999999999998</v>
      </c>
      <c r="H152" s="45">
        <v>-1.6</v>
      </c>
      <c r="I152" s="45" t="s">
        <v>4</v>
      </c>
      <c r="J152" s="46">
        <f t="shared" si="2"/>
        <v>-3.6</v>
      </c>
      <c r="K152" s="45">
        <v>10.199999999999999</v>
      </c>
      <c r="L152" s="45" t="s">
        <v>4</v>
      </c>
      <c r="M152" s="46">
        <f t="shared" si="3"/>
        <v>12.2</v>
      </c>
      <c r="N152" s="45">
        <v>-9.4</v>
      </c>
      <c r="O152" s="45" t="s">
        <v>4</v>
      </c>
      <c r="P152" s="46">
        <f t="shared" si="4"/>
        <v>-1.7</v>
      </c>
      <c r="Q152" s="45">
        <v>34.9</v>
      </c>
      <c r="R152" s="45">
        <v>28.3</v>
      </c>
      <c r="S152" s="46">
        <f t="shared" si="5"/>
        <v>27.6</v>
      </c>
      <c r="T152" s="45" t="s">
        <v>4</v>
      </c>
      <c r="U152" s="45" t="s">
        <v>4</v>
      </c>
      <c r="V152" s="47" t="s">
        <v>4</v>
      </c>
      <c r="W152" s="45">
        <v>11.1</v>
      </c>
      <c r="X152" s="45">
        <v>2.4</v>
      </c>
      <c r="Y152" s="46">
        <f t="shared" si="6"/>
        <v>1.7</v>
      </c>
      <c r="Z152" s="45" t="s">
        <v>4</v>
      </c>
      <c r="AA152" s="45" t="s">
        <v>4</v>
      </c>
      <c r="AB152" s="46" t="s">
        <v>4</v>
      </c>
    </row>
    <row r="153" spans="1:28" ht="15" customHeight="1">
      <c r="A153" s="44">
        <v>36192</v>
      </c>
      <c r="B153" s="45">
        <v>19.5</v>
      </c>
      <c r="C153" s="45">
        <v>19.600000000000001</v>
      </c>
      <c r="D153" s="46">
        <f t="shared" si="0"/>
        <v>15.8</v>
      </c>
      <c r="E153" s="45">
        <v>-7</v>
      </c>
      <c r="F153" s="45" t="s">
        <v>4</v>
      </c>
      <c r="G153" s="46">
        <f t="shared" si="1"/>
        <v>-4.7</v>
      </c>
      <c r="H153" s="45">
        <v>-6.6</v>
      </c>
      <c r="I153" s="45" t="s">
        <v>4</v>
      </c>
      <c r="J153" s="46">
        <f t="shared" si="2"/>
        <v>-5.6</v>
      </c>
      <c r="K153" s="45">
        <v>-4.8</v>
      </c>
      <c r="L153" s="45" t="s">
        <v>4</v>
      </c>
      <c r="M153" s="46">
        <f t="shared" si="3"/>
        <v>6.5</v>
      </c>
      <c r="N153" s="45">
        <v>-1.4</v>
      </c>
      <c r="O153" s="45" t="s">
        <v>4</v>
      </c>
      <c r="P153" s="46">
        <f t="shared" si="4"/>
        <v>-2.7</v>
      </c>
      <c r="Q153" s="45">
        <v>31.9</v>
      </c>
      <c r="R153" s="45">
        <v>27.2</v>
      </c>
      <c r="S153" s="46">
        <f t="shared" si="5"/>
        <v>27.6</v>
      </c>
      <c r="T153" s="45" t="s">
        <v>4</v>
      </c>
      <c r="U153" s="45" t="s">
        <v>4</v>
      </c>
      <c r="V153" s="47" t="s">
        <v>4</v>
      </c>
      <c r="W153" s="45">
        <v>4.0999999999999996</v>
      </c>
      <c r="X153" s="45">
        <v>0.5</v>
      </c>
      <c r="Y153" s="46">
        <f t="shared" si="6"/>
        <v>1.3</v>
      </c>
      <c r="Z153" s="45" t="s">
        <v>4</v>
      </c>
      <c r="AA153" s="45" t="s">
        <v>4</v>
      </c>
      <c r="AB153" s="46" t="s">
        <v>4</v>
      </c>
    </row>
    <row r="154" spans="1:28" ht="15" customHeight="1">
      <c r="A154" s="44">
        <v>36220</v>
      </c>
      <c r="B154" s="45">
        <v>12.5</v>
      </c>
      <c r="C154" s="45">
        <v>11.2</v>
      </c>
      <c r="D154" s="46">
        <f t="shared" si="0"/>
        <v>15.7</v>
      </c>
      <c r="E154" s="45">
        <v>-17</v>
      </c>
      <c r="F154" s="45" t="s">
        <v>4</v>
      </c>
      <c r="G154" s="46">
        <f t="shared" si="1"/>
        <v>-8</v>
      </c>
      <c r="H154" s="45">
        <v>-7.6</v>
      </c>
      <c r="I154" s="45" t="s">
        <v>4</v>
      </c>
      <c r="J154" s="46">
        <f t="shared" si="2"/>
        <v>-5.3</v>
      </c>
      <c r="K154" s="45">
        <v>-4.8</v>
      </c>
      <c r="L154" s="45" t="s">
        <v>4</v>
      </c>
      <c r="M154" s="46">
        <f t="shared" si="3"/>
        <v>0.2</v>
      </c>
      <c r="N154" s="45">
        <v>3.6</v>
      </c>
      <c r="O154" s="45" t="s">
        <v>4</v>
      </c>
      <c r="P154" s="46">
        <f t="shared" si="4"/>
        <v>-2.4</v>
      </c>
      <c r="Q154" s="45">
        <v>27.9</v>
      </c>
      <c r="R154" s="45">
        <v>23.3</v>
      </c>
      <c r="S154" s="46">
        <f t="shared" si="5"/>
        <v>26.3</v>
      </c>
      <c r="T154" s="45" t="s">
        <v>4</v>
      </c>
      <c r="U154" s="45" t="s">
        <v>4</v>
      </c>
      <c r="V154" s="47" t="s">
        <v>4</v>
      </c>
      <c r="W154" s="45">
        <v>10.1</v>
      </c>
      <c r="X154" s="45">
        <v>7.8</v>
      </c>
      <c r="Y154" s="46">
        <f t="shared" si="6"/>
        <v>3.6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13.5</v>
      </c>
      <c r="C155" s="45">
        <v>12.8</v>
      </c>
      <c r="D155" s="46">
        <f t="shared" si="0"/>
        <v>14.5</v>
      </c>
      <c r="E155" s="45">
        <v>-13</v>
      </c>
      <c r="F155" s="45" t="s">
        <v>4</v>
      </c>
      <c r="G155" s="46">
        <f t="shared" si="1"/>
        <v>-12.3</v>
      </c>
      <c r="H155" s="45">
        <v>-10.6</v>
      </c>
      <c r="I155" s="45" t="s">
        <v>4</v>
      </c>
      <c r="J155" s="46">
        <f t="shared" si="2"/>
        <v>-8.3000000000000007</v>
      </c>
      <c r="K155" s="45">
        <v>-2.8</v>
      </c>
      <c r="L155" s="45" t="s">
        <v>4</v>
      </c>
      <c r="M155" s="46">
        <f t="shared" si="3"/>
        <v>-4.0999999999999996</v>
      </c>
      <c r="N155" s="45">
        <v>6.6</v>
      </c>
      <c r="O155" s="45" t="s">
        <v>4</v>
      </c>
      <c r="P155" s="46">
        <f t="shared" si="4"/>
        <v>2.9</v>
      </c>
      <c r="Q155" s="45">
        <v>23.9</v>
      </c>
      <c r="R155" s="45">
        <v>19.100000000000001</v>
      </c>
      <c r="S155" s="46">
        <f t="shared" si="5"/>
        <v>23.2</v>
      </c>
      <c r="T155" s="45" t="s">
        <v>4</v>
      </c>
      <c r="U155" s="45" t="s">
        <v>4</v>
      </c>
      <c r="V155" s="47" t="s">
        <v>4</v>
      </c>
      <c r="W155" s="45">
        <v>5.0999999999999996</v>
      </c>
      <c r="X155" s="45">
        <v>4.5</v>
      </c>
      <c r="Y155" s="46">
        <f t="shared" si="6"/>
        <v>4.3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5.5</v>
      </c>
      <c r="C156" s="45">
        <v>3.6</v>
      </c>
      <c r="D156" s="46">
        <f t="shared" si="0"/>
        <v>9.1999999999999993</v>
      </c>
      <c r="E156" s="45">
        <v>-18</v>
      </c>
      <c r="F156" s="45" t="s">
        <v>4</v>
      </c>
      <c r="G156" s="46">
        <f t="shared" si="1"/>
        <v>-16</v>
      </c>
      <c r="H156" s="45">
        <v>-17.600000000000001</v>
      </c>
      <c r="I156" s="45" t="s">
        <v>4</v>
      </c>
      <c r="J156" s="46">
        <f t="shared" si="2"/>
        <v>-11.9</v>
      </c>
      <c r="K156" s="45">
        <v>-0.8</v>
      </c>
      <c r="L156" s="45" t="s">
        <v>4</v>
      </c>
      <c r="M156" s="46">
        <f t="shared" si="3"/>
        <v>-2.8</v>
      </c>
      <c r="N156" s="45">
        <v>12.6</v>
      </c>
      <c r="O156" s="45" t="s">
        <v>4</v>
      </c>
      <c r="P156" s="46">
        <f t="shared" si="4"/>
        <v>7.6</v>
      </c>
      <c r="Q156" s="45">
        <v>25.9</v>
      </c>
      <c r="R156" s="45">
        <v>24</v>
      </c>
      <c r="S156" s="46">
        <f t="shared" si="5"/>
        <v>22.1</v>
      </c>
      <c r="T156" s="45" t="s">
        <v>4</v>
      </c>
      <c r="U156" s="45" t="s">
        <v>4</v>
      </c>
      <c r="V156" s="47" t="s">
        <v>4</v>
      </c>
      <c r="W156" s="45">
        <v>2.1</v>
      </c>
      <c r="X156" s="45">
        <v>2.2000000000000002</v>
      </c>
      <c r="Y156" s="46">
        <f t="shared" si="6"/>
        <v>4.8</v>
      </c>
      <c r="Z156" s="45" t="s">
        <v>4</v>
      </c>
      <c r="AA156" s="45" t="s">
        <v>4</v>
      </c>
      <c r="AB156" s="46" t="s">
        <v>4</v>
      </c>
    </row>
    <row r="157" spans="1:28" ht="15" customHeight="1">
      <c r="A157" s="44">
        <v>36312</v>
      </c>
      <c r="B157" s="45">
        <v>12.5</v>
      </c>
      <c r="C157" s="45">
        <v>7.2</v>
      </c>
      <c r="D157" s="46">
        <f t="shared" si="0"/>
        <v>7.9</v>
      </c>
      <c r="E157" s="45">
        <v>-11</v>
      </c>
      <c r="F157" s="45" t="s">
        <v>4</v>
      </c>
      <c r="G157" s="46">
        <f t="shared" si="1"/>
        <v>-14</v>
      </c>
      <c r="H157" s="45">
        <v>-10.6</v>
      </c>
      <c r="I157" s="45" t="s">
        <v>4</v>
      </c>
      <c r="J157" s="46">
        <f t="shared" si="2"/>
        <v>-12.9</v>
      </c>
      <c r="K157" s="45">
        <v>5.2</v>
      </c>
      <c r="L157" s="45" t="s">
        <v>4</v>
      </c>
      <c r="M157" s="46">
        <f t="shared" si="3"/>
        <v>0.5</v>
      </c>
      <c r="N157" s="45">
        <v>4.5999999999999996</v>
      </c>
      <c r="O157" s="45" t="s">
        <v>4</v>
      </c>
      <c r="P157" s="46">
        <f t="shared" si="4"/>
        <v>7.9</v>
      </c>
      <c r="Q157" s="45">
        <v>21.9</v>
      </c>
      <c r="R157" s="45">
        <v>22.7</v>
      </c>
      <c r="S157" s="46">
        <f t="shared" si="5"/>
        <v>21.9</v>
      </c>
      <c r="T157" s="45" t="s">
        <v>4</v>
      </c>
      <c r="U157" s="45" t="s">
        <v>4</v>
      </c>
      <c r="V157" s="47" t="s">
        <v>4</v>
      </c>
      <c r="W157" s="45">
        <v>2.1</v>
      </c>
      <c r="X157" s="45">
        <v>4.0999999999999996</v>
      </c>
      <c r="Y157" s="46">
        <f t="shared" si="6"/>
        <v>3.6</v>
      </c>
      <c r="Z157" s="45" t="s">
        <v>4</v>
      </c>
      <c r="AA157" s="45" t="s">
        <v>4</v>
      </c>
      <c r="AB157" s="46" t="s">
        <v>4</v>
      </c>
    </row>
    <row r="158" spans="1:28" ht="15" customHeight="1">
      <c r="A158" s="44">
        <v>36342</v>
      </c>
      <c r="B158" s="45">
        <v>13.5</v>
      </c>
      <c r="C158" s="45">
        <v>8.6999999999999993</v>
      </c>
      <c r="D158" s="46">
        <f t="shared" si="0"/>
        <v>6.5</v>
      </c>
      <c r="E158" s="45">
        <v>-12</v>
      </c>
      <c r="F158" s="45" t="s">
        <v>4</v>
      </c>
      <c r="G158" s="46">
        <f t="shared" si="1"/>
        <v>-13.7</v>
      </c>
      <c r="H158" s="45">
        <v>-11.6</v>
      </c>
      <c r="I158" s="45" t="s">
        <v>4</v>
      </c>
      <c r="J158" s="46">
        <f t="shared" si="2"/>
        <v>-13.3</v>
      </c>
      <c r="K158" s="45">
        <v>3.2</v>
      </c>
      <c r="L158" s="45" t="s">
        <v>4</v>
      </c>
      <c r="M158" s="46">
        <f t="shared" si="3"/>
        <v>2.5</v>
      </c>
      <c r="N158" s="45">
        <v>3.6</v>
      </c>
      <c r="O158" s="45" t="s">
        <v>4</v>
      </c>
      <c r="P158" s="46">
        <f t="shared" si="4"/>
        <v>6.9</v>
      </c>
      <c r="Q158" s="45">
        <v>23.9</v>
      </c>
      <c r="R158" s="45">
        <v>26.5</v>
      </c>
      <c r="S158" s="46">
        <f t="shared" si="5"/>
        <v>24.4</v>
      </c>
      <c r="T158" s="45" t="s">
        <v>4</v>
      </c>
      <c r="U158" s="45" t="s">
        <v>4</v>
      </c>
      <c r="V158" s="47" t="s">
        <v>4</v>
      </c>
      <c r="W158" s="45">
        <v>1.1000000000000001</v>
      </c>
      <c r="X158" s="45">
        <v>4.7</v>
      </c>
      <c r="Y158" s="46">
        <f t="shared" si="6"/>
        <v>3.7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6.5</v>
      </c>
      <c r="C159" s="45">
        <v>13.9</v>
      </c>
      <c r="D159" s="46">
        <f t="shared" si="0"/>
        <v>9.9</v>
      </c>
      <c r="E159" s="45">
        <v>-10</v>
      </c>
      <c r="F159" s="45" t="s">
        <v>4</v>
      </c>
      <c r="G159" s="46">
        <f t="shared" si="1"/>
        <v>-11</v>
      </c>
      <c r="H159" s="45">
        <v>-8.6</v>
      </c>
      <c r="I159" s="45" t="s">
        <v>4</v>
      </c>
      <c r="J159" s="46">
        <f t="shared" si="2"/>
        <v>-10.3</v>
      </c>
      <c r="K159" s="45">
        <v>8.1999999999999993</v>
      </c>
      <c r="L159" s="45" t="s">
        <v>4</v>
      </c>
      <c r="M159" s="46">
        <f t="shared" si="3"/>
        <v>5.5</v>
      </c>
      <c r="N159" s="45">
        <v>-2.4</v>
      </c>
      <c r="O159" s="45" t="s">
        <v>4</v>
      </c>
      <c r="P159" s="46">
        <f t="shared" si="4"/>
        <v>1.9</v>
      </c>
      <c r="Q159" s="45">
        <v>17.899999999999999</v>
      </c>
      <c r="R159" s="45">
        <v>23.5</v>
      </c>
      <c r="S159" s="46">
        <f t="shared" si="5"/>
        <v>24.2</v>
      </c>
      <c r="T159" s="45" t="s">
        <v>4</v>
      </c>
      <c r="U159" s="45" t="s">
        <v>4</v>
      </c>
      <c r="V159" s="47" t="s">
        <v>4</v>
      </c>
      <c r="W159" s="45">
        <v>-0.9</v>
      </c>
      <c r="X159" s="45">
        <v>4.8</v>
      </c>
      <c r="Y159" s="46">
        <f t="shared" si="6"/>
        <v>4.5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12.5</v>
      </c>
      <c r="C160" s="45">
        <v>12.7</v>
      </c>
      <c r="D160" s="46">
        <f t="shared" si="0"/>
        <v>11.8</v>
      </c>
      <c r="E160" s="45">
        <v>-10</v>
      </c>
      <c r="F160" s="45" t="s">
        <v>4</v>
      </c>
      <c r="G160" s="46">
        <f t="shared" si="1"/>
        <v>-10.7</v>
      </c>
      <c r="H160" s="45">
        <v>-6.6</v>
      </c>
      <c r="I160" s="45" t="s">
        <v>4</v>
      </c>
      <c r="J160" s="46">
        <f t="shared" si="2"/>
        <v>-8.9</v>
      </c>
      <c r="K160" s="45">
        <v>-0.8</v>
      </c>
      <c r="L160" s="45" t="s">
        <v>4</v>
      </c>
      <c r="M160" s="46">
        <f t="shared" si="3"/>
        <v>3.5</v>
      </c>
      <c r="N160" s="45">
        <v>4.5999999999999996</v>
      </c>
      <c r="O160" s="45" t="s">
        <v>4</v>
      </c>
      <c r="P160" s="46">
        <f t="shared" si="4"/>
        <v>1.9</v>
      </c>
      <c r="Q160" s="45">
        <v>18.899999999999999</v>
      </c>
      <c r="R160" s="45">
        <v>21.9</v>
      </c>
      <c r="S160" s="46">
        <f t="shared" si="5"/>
        <v>24</v>
      </c>
      <c r="T160" s="45" t="s">
        <v>4</v>
      </c>
      <c r="U160" s="45" t="s">
        <v>4</v>
      </c>
      <c r="V160" s="47" t="s">
        <v>4</v>
      </c>
      <c r="W160" s="45">
        <v>-2.9</v>
      </c>
      <c r="X160" s="45">
        <v>4.5</v>
      </c>
      <c r="Y160" s="46">
        <f t="shared" si="6"/>
        <v>4.7</v>
      </c>
      <c r="Z160" s="45" t="s">
        <v>4</v>
      </c>
      <c r="AA160" s="45" t="s">
        <v>4</v>
      </c>
      <c r="AB160" s="46" t="s">
        <v>4</v>
      </c>
    </row>
    <row r="161" spans="1:28" ht="15" customHeight="1">
      <c r="A161" s="44">
        <v>36434</v>
      </c>
      <c r="B161" s="45">
        <v>20.5</v>
      </c>
      <c r="C161" s="45">
        <v>18.3</v>
      </c>
      <c r="D161" s="46">
        <f t="shared" si="0"/>
        <v>15</v>
      </c>
      <c r="E161" s="45">
        <v>-4</v>
      </c>
      <c r="F161" s="45" t="s">
        <v>4</v>
      </c>
      <c r="G161" s="46">
        <f t="shared" si="1"/>
        <v>-8</v>
      </c>
      <c r="H161" s="45">
        <v>-4.5999999999999996</v>
      </c>
      <c r="I161" s="45" t="s">
        <v>4</v>
      </c>
      <c r="J161" s="46">
        <f t="shared" si="2"/>
        <v>-6.6</v>
      </c>
      <c r="K161" s="45">
        <v>5.2</v>
      </c>
      <c r="L161" s="45" t="s">
        <v>4</v>
      </c>
      <c r="M161" s="46">
        <f t="shared" si="3"/>
        <v>4.2</v>
      </c>
      <c r="N161" s="45">
        <v>4.5999999999999996</v>
      </c>
      <c r="O161" s="45" t="s">
        <v>4</v>
      </c>
      <c r="P161" s="46">
        <f t="shared" si="4"/>
        <v>2.2999999999999998</v>
      </c>
      <c r="Q161" s="45">
        <v>22.9</v>
      </c>
      <c r="R161" s="45">
        <v>24.8</v>
      </c>
      <c r="S161" s="46">
        <f t="shared" si="5"/>
        <v>23.4</v>
      </c>
      <c r="T161" s="45" t="s">
        <v>4</v>
      </c>
      <c r="U161" s="45" t="s">
        <v>4</v>
      </c>
      <c r="V161" s="47" t="s">
        <v>4</v>
      </c>
      <c r="W161" s="45">
        <v>-2.9</v>
      </c>
      <c r="X161" s="45">
        <v>2.2000000000000002</v>
      </c>
      <c r="Y161" s="46">
        <f t="shared" si="6"/>
        <v>3.8</v>
      </c>
      <c r="Z161" s="45" t="s">
        <v>4</v>
      </c>
      <c r="AA161" s="45" t="s">
        <v>4</v>
      </c>
      <c r="AB161" s="46" t="s">
        <v>4</v>
      </c>
    </row>
    <row r="162" spans="1:28" ht="15" customHeight="1">
      <c r="A162" s="44">
        <v>36465</v>
      </c>
      <c r="B162" s="45">
        <v>13.5</v>
      </c>
      <c r="C162" s="45">
        <v>13.5</v>
      </c>
      <c r="D162" s="46">
        <f t="shared" si="0"/>
        <v>14.8</v>
      </c>
      <c r="E162" s="45">
        <v>-7</v>
      </c>
      <c r="F162" s="45" t="s">
        <v>4</v>
      </c>
      <c r="G162" s="46">
        <f t="shared" si="1"/>
        <v>-7</v>
      </c>
      <c r="H162" s="45">
        <v>-8.6</v>
      </c>
      <c r="I162" s="45" t="s">
        <v>4</v>
      </c>
      <c r="J162" s="46">
        <f t="shared" si="2"/>
        <v>-6.6</v>
      </c>
      <c r="K162" s="45">
        <v>-0.8</v>
      </c>
      <c r="L162" s="45" t="s">
        <v>4</v>
      </c>
      <c r="M162" s="46">
        <f t="shared" si="3"/>
        <v>1.2</v>
      </c>
      <c r="N162" s="45">
        <v>5.6</v>
      </c>
      <c r="O162" s="45" t="s">
        <v>4</v>
      </c>
      <c r="P162" s="46">
        <f t="shared" si="4"/>
        <v>4.9000000000000004</v>
      </c>
      <c r="Q162" s="45">
        <v>15.9</v>
      </c>
      <c r="R162" s="45">
        <v>22.9</v>
      </c>
      <c r="S162" s="46">
        <f t="shared" si="5"/>
        <v>23.2</v>
      </c>
      <c r="T162" s="45" t="s">
        <v>4</v>
      </c>
      <c r="U162" s="45" t="s">
        <v>4</v>
      </c>
      <c r="V162" s="47" t="s">
        <v>4</v>
      </c>
      <c r="W162" s="45">
        <v>2.1</v>
      </c>
      <c r="X162" s="45">
        <v>2.2999999999999998</v>
      </c>
      <c r="Y162" s="46">
        <f t="shared" si="6"/>
        <v>3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12.5</v>
      </c>
      <c r="C163" s="45">
        <v>18.399999999999999</v>
      </c>
      <c r="D163" s="46">
        <f t="shared" ref="D163:D226" si="7">ROUND(AVERAGE(C161:C163),1)</f>
        <v>16.7</v>
      </c>
      <c r="E163" s="45">
        <v>-1</v>
      </c>
      <c r="F163" s="45" t="s">
        <v>4</v>
      </c>
      <c r="G163" s="46">
        <f t="shared" ref="G163:G226" si="8">ROUND(AVERAGE(E161:E163),1)</f>
        <v>-4</v>
      </c>
      <c r="H163" s="45">
        <v>0.4</v>
      </c>
      <c r="I163" s="45" t="s">
        <v>4</v>
      </c>
      <c r="J163" s="46">
        <f t="shared" ref="J163:J226" si="9">ROUND(AVERAGE(H161:H163),1)</f>
        <v>-4.3</v>
      </c>
      <c r="K163" s="45">
        <v>-0.8</v>
      </c>
      <c r="L163" s="45" t="s">
        <v>4</v>
      </c>
      <c r="M163" s="46">
        <f t="shared" ref="M163:M226" si="10">ROUND(AVERAGE(K161:K163),1)</f>
        <v>1.2</v>
      </c>
      <c r="N163" s="45">
        <v>2.6</v>
      </c>
      <c r="O163" s="45" t="s">
        <v>4</v>
      </c>
      <c r="P163" s="46">
        <f t="shared" ref="P163:P226" si="11">ROUND(AVERAGE(N161:N163),1)</f>
        <v>4.3</v>
      </c>
      <c r="Q163" s="45">
        <v>23.9</v>
      </c>
      <c r="R163" s="45">
        <v>25.6</v>
      </c>
      <c r="S163" s="46">
        <f t="shared" ref="S163:S226" si="12">ROUND(AVERAGE(R161:R163),1)</f>
        <v>24.4</v>
      </c>
      <c r="T163" s="45" t="s">
        <v>4</v>
      </c>
      <c r="U163" s="45" t="s">
        <v>4</v>
      </c>
      <c r="V163" s="47" t="s">
        <v>4</v>
      </c>
      <c r="W163" s="45">
        <v>15.1</v>
      </c>
      <c r="X163" s="45">
        <v>5.5</v>
      </c>
      <c r="Y163" s="46">
        <f t="shared" ref="Y163:Y226" si="13">ROUND(AVERAGE(X161:X163),1)</f>
        <v>3.3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13.5</v>
      </c>
      <c r="C164" s="45">
        <v>15.9</v>
      </c>
      <c r="D164" s="46">
        <f t="shared" si="7"/>
        <v>15.9</v>
      </c>
      <c r="E164" s="45">
        <v>-8</v>
      </c>
      <c r="F164" s="45" t="s">
        <v>4</v>
      </c>
      <c r="G164" s="46">
        <f t="shared" si="8"/>
        <v>-5.3</v>
      </c>
      <c r="H164" s="45">
        <v>-4.5999999999999996</v>
      </c>
      <c r="I164" s="45" t="s">
        <v>4</v>
      </c>
      <c r="J164" s="46">
        <f t="shared" si="9"/>
        <v>-4.3</v>
      </c>
      <c r="K164" s="45">
        <v>3.2</v>
      </c>
      <c r="L164" s="45" t="s">
        <v>4</v>
      </c>
      <c r="M164" s="46">
        <f t="shared" si="10"/>
        <v>0.5</v>
      </c>
      <c r="N164" s="45">
        <v>-2.4</v>
      </c>
      <c r="O164" s="45" t="s">
        <v>4</v>
      </c>
      <c r="P164" s="46">
        <f t="shared" si="11"/>
        <v>1.9</v>
      </c>
      <c r="Q164" s="45">
        <v>35.9</v>
      </c>
      <c r="R164" s="45">
        <v>29.1</v>
      </c>
      <c r="S164" s="46">
        <f t="shared" si="12"/>
        <v>25.9</v>
      </c>
      <c r="T164" s="45" t="s">
        <v>4</v>
      </c>
      <c r="U164" s="45" t="s">
        <v>4</v>
      </c>
      <c r="V164" s="47" t="s">
        <v>4</v>
      </c>
      <c r="W164" s="45">
        <v>9.1</v>
      </c>
      <c r="X164" s="45">
        <v>0.1</v>
      </c>
      <c r="Y164" s="46">
        <f t="shared" si="13"/>
        <v>2.6</v>
      </c>
      <c r="Z164" s="45" t="s">
        <v>4</v>
      </c>
      <c r="AA164" s="45" t="s">
        <v>4</v>
      </c>
      <c r="AB164" s="46" t="s">
        <v>4</v>
      </c>
    </row>
    <row r="165" spans="1:28" ht="15" customHeight="1">
      <c r="A165" s="44">
        <v>36557</v>
      </c>
      <c r="B165" s="45">
        <v>18.5</v>
      </c>
      <c r="C165" s="45">
        <v>19.100000000000001</v>
      </c>
      <c r="D165" s="46">
        <f t="shared" si="7"/>
        <v>17.8</v>
      </c>
      <c r="E165" s="45">
        <v>-9</v>
      </c>
      <c r="F165" s="45" t="s">
        <v>4</v>
      </c>
      <c r="G165" s="46">
        <f t="shared" si="8"/>
        <v>-6</v>
      </c>
      <c r="H165" s="45">
        <v>-4.5999999999999996</v>
      </c>
      <c r="I165" s="45" t="s">
        <v>4</v>
      </c>
      <c r="J165" s="46">
        <f t="shared" si="9"/>
        <v>-2.9</v>
      </c>
      <c r="K165" s="45">
        <v>-9.8000000000000007</v>
      </c>
      <c r="L165" s="45" t="s">
        <v>4</v>
      </c>
      <c r="M165" s="46">
        <f t="shared" si="10"/>
        <v>-2.5</v>
      </c>
      <c r="N165" s="45">
        <v>0.6</v>
      </c>
      <c r="O165" s="45" t="s">
        <v>4</v>
      </c>
      <c r="P165" s="46">
        <f t="shared" si="11"/>
        <v>0.3</v>
      </c>
      <c r="Q165" s="45">
        <v>31.9</v>
      </c>
      <c r="R165" s="45">
        <v>26.6</v>
      </c>
      <c r="S165" s="46">
        <f t="shared" si="12"/>
        <v>27.1</v>
      </c>
      <c r="T165" s="45" t="s">
        <v>4</v>
      </c>
      <c r="U165" s="45" t="s">
        <v>4</v>
      </c>
      <c r="V165" s="47" t="s">
        <v>4</v>
      </c>
      <c r="W165" s="45">
        <v>10.1</v>
      </c>
      <c r="X165" s="45">
        <v>7.4</v>
      </c>
      <c r="Y165" s="46">
        <f t="shared" si="13"/>
        <v>4.3</v>
      </c>
      <c r="Z165" s="45" t="s">
        <v>4</v>
      </c>
      <c r="AA165" s="45" t="s">
        <v>4</v>
      </c>
      <c r="AB165" s="46" t="s">
        <v>4</v>
      </c>
    </row>
    <row r="166" spans="1:28" ht="15" customHeight="1">
      <c r="A166" s="44">
        <v>36586</v>
      </c>
      <c r="B166" s="45">
        <v>15.5</v>
      </c>
      <c r="C166" s="45">
        <v>14.8</v>
      </c>
      <c r="D166" s="46">
        <f t="shared" si="7"/>
        <v>16.600000000000001</v>
      </c>
      <c r="E166" s="45">
        <v>-12</v>
      </c>
      <c r="F166" s="45" t="s">
        <v>4</v>
      </c>
      <c r="G166" s="46">
        <f t="shared" si="8"/>
        <v>-9.6999999999999993</v>
      </c>
      <c r="H166" s="45">
        <v>-7.6</v>
      </c>
      <c r="I166" s="45" t="s">
        <v>4</v>
      </c>
      <c r="J166" s="46">
        <f t="shared" si="9"/>
        <v>-5.6</v>
      </c>
      <c r="K166" s="45">
        <v>-9.8000000000000007</v>
      </c>
      <c r="L166" s="45" t="s">
        <v>4</v>
      </c>
      <c r="M166" s="46">
        <f t="shared" si="10"/>
        <v>-5.5</v>
      </c>
      <c r="N166" s="45">
        <v>9.6</v>
      </c>
      <c r="O166" s="45" t="s">
        <v>4</v>
      </c>
      <c r="P166" s="46">
        <f t="shared" si="11"/>
        <v>2.6</v>
      </c>
      <c r="Q166" s="45">
        <v>31.9</v>
      </c>
      <c r="R166" s="45">
        <v>27.8</v>
      </c>
      <c r="S166" s="46">
        <f t="shared" si="12"/>
        <v>27.8</v>
      </c>
      <c r="T166" s="45" t="s">
        <v>4</v>
      </c>
      <c r="U166" s="45" t="s">
        <v>4</v>
      </c>
      <c r="V166" s="47" t="s">
        <v>4</v>
      </c>
      <c r="W166" s="45">
        <v>3.1</v>
      </c>
      <c r="X166" s="45">
        <v>1.6</v>
      </c>
      <c r="Y166" s="46">
        <f t="shared" si="13"/>
        <v>3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15.5</v>
      </c>
      <c r="C167" s="45">
        <v>13.7</v>
      </c>
      <c r="D167" s="46">
        <f t="shared" si="7"/>
        <v>15.9</v>
      </c>
      <c r="E167" s="45">
        <v>-5</v>
      </c>
      <c r="F167" s="45" t="s">
        <v>4</v>
      </c>
      <c r="G167" s="46">
        <f t="shared" si="8"/>
        <v>-8.6999999999999993</v>
      </c>
      <c r="H167" s="45">
        <v>-10.6</v>
      </c>
      <c r="I167" s="45" t="s">
        <v>4</v>
      </c>
      <c r="J167" s="46">
        <f t="shared" si="9"/>
        <v>-7.6</v>
      </c>
      <c r="K167" s="45">
        <v>6.2</v>
      </c>
      <c r="L167" s="45" t="s">
        <v>4</v>
      </c>
      <c r="M167" s="46">
        <f t="shared" si="10"/>
        <v>-4.5</v>
      </c>
      <c r="N167" s="45">
        <v>4.5999999999999996</v>
      </c>
      <c r="O167" s="45" t="s">
        <v>4</v>
      </c>
      <c r="P167" s="46">
        <f t="shared" si="11"/>
        <v>4.9000000000000004</v>
      </c>
      <c r="Q167" s="45">
        <v>30.9</v>
      </c>
      <c r="R167" s="45">
        <v>27</v>
      </c>
      <c r="S167" s="46">
        <f t="shared" si="12"/>
        <v>27.1</v>
      </c>
      <c r="T167" s="45" t="s">
        <v>4</v>
      </c>
      <c r="U167" s="45" t="s">
        <v>4</v>
      </c>
      <c r="V167" s="47" t="s">
        <v>4</v>
      </c>
      <c r="W167" s="45">
        <v>8.1</v>
      </c>
      <c r="X167" s="45">
        <v>7.7</v>
      </c>
      <c r="Y167" s="46">
        <f t="shared" si="13"/>
        <v>5.6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19.5</v>
      </c>
      <c r="C168" s="45">
        <v>18.2</v>
      </c>
      <c r="D168" s="46">
        <f t="shared" si="7"/>
        <v>15.6</v>
      </c>
      <c r="E168" s="45">
        <v>-9</v>
      </c>
      <c r="F168" s="45" t="s">
        <v>4</v>
      </c>
      <c r="G168" s="46">
        <f t="shared" si="8"/>
        <v>-8.6999999999999993</v>
      </c>
      <c r="H168" s="45">
        <v>-7.6</v>
      </c>
      <c r="I168" s="45" t="s">
        <v>4</v>
      </c>
      <c r="J168" s="46">
        <f t="shared" si="9"/>
        <v>-8.6</v>
      </c>
      <c r="K168" s="45">
        <v>2.2000000000000002</v>
      </c>
      <c r="L168" s="45" t="s">
        <v>4</v>
      </c>
      <c r="M168" s="46">
        <f t="shared" si="10"/>
        <v>-0.5</v>
      </c>
      <c r="N168" s="45">
        <v>1.6</v>
      </c>
      <c r="O168" s="45" t="s">
        <v>4</v>
      </c>
      <c r="P168" s="46">
        <f t="shared" si="11"/>
        <v>5.3</v>
      </c>
      <c r="Q168" s="45">
        <v>27.9</v>
      </c>
      <c r="R168" s="45">
        <v>26.3</v>
      </c>
      <c r="S168" s="46">
        <f t="shared" si="12"/>
        <v>27</v>
      </c>
      <c r="T168" s="45" t="s">
        <v>4</v>
      </c>
      <c r="U168" s="45" t="s">
        <v>4</v>
      </c>
      <c r="V168" s="47" t="s">
        <v>4</v>
      </c>
      <c r="W168" s="45">
        <v>11.1</v>
      </c>
      <c r="X168" s="45">
        <v>11.5</v>
      </c>
      <c r="Y168" s="46">
        <f t="shared" si="13"/>
        <v>6.9</v>
      </c>
      <c r="Z168" s="45" t="s">
        <v>4</v>
      </c>
      <c r="AA168" s="45" t="s">
        <v>4</v>
      </c>
      <c r="AB168" s="46" t="s">
        <v>4</v>
      </c>
    </row>
    <row r="169" spans="1:28" ht="15" customHeight="1">
      <c r="A169" s="44">
        <v>36678</v>
      </c>
      <c r="B169" s="45">
        <v>24.5</v>
      </c>
      <c r="C169" s="45">
        <v>18.100000000000001</v>
      </c>
      <c r="D169" s="46">
        <f t="shared" si="7"/>
        <v>16.7</v>
      </c>
      <c r="E169" s="45">
        <v>-2</v>
      </c>
      <c r="F169" s="45" t="s">
        <v>4</v>
      </c>
      <c r="G169" s="46">
        <f t="shared" si="8"/>
        <v>-5.3</v>
      </c>
      <c r="H169" s="45">
        <v>-13.6</v>
      </c>
      <c r="I169" s="45" t="s">
        <v>4</v>
      </c>
      <c r="J169" s="46">
        <f t="shared" si="9"/>
        <v>-10.6</v>
      </c>
      <c r="K169" s="45">
        <v>6.2</v>
      </c>
      <c r="L169" s="45" t="s">
        <v>4</v>
      </c>
      <c r="M169" s="46">
        <f t="shared" si="10"/>
        <v>4.9000000000000004</v>
      </c>
      <c r="N169" s="45">
        <v>1.6</v>
      </c>
      <c r="O169" s="45" t="s">
        <v>4</v>
      </c>
      <c r="P169" s="46">
        <f t="shared" si="11"/>
        <v>2.6</v>
      </c>
      <c r="Q169" s="45">
        <v>29.9</v>
      </c>
      <c r="R169" s="45">
        <v>29.5</v>
      </c>
      <c r="S169" s="46">
        <f t="shared" si="12"/>
        <v>27.6</v>
      </c>
      <c r="T169" s="45" t="s">
        <v>4</v>
      </c>
      <c r="U169" s="45" t="s">
        <v>4</v>
      </c>
      <c r="V169" s="47" t="s">
        <v>4</v>
      </c>
      <c r="W169" s="45">
        <v>9.1</v>
      </c>
      <c r="X169" s="45">
        <v>10.3</v>
      </c>
      <c r="Y169" s="46">
        <f t="shared" si="13"/>
        <v>9.8000000000000007</v>
      </c>
      <c r="Z169" s="45" t="s">
        <v>4</v>
      </c>
      <c r="AA169" s="45" t="s">
        <v>4</v>
      </c>
      <c r="AB169" s="46" t="s">
        <v>4</v>
      </c>
    </row>
    <row r="170" spans="1:28" ht="15" customHeight="1">
      <c r="A170" s="44">
        <v>36708</v>
      </c>
      <c r="B170" s="45">
        <v>22.5</v>
      </c>
      <c r="C170" s="45">
        <v>18.5</v>
      </c>
      <c r="D170" s="46">
        <f t="shared" si="7"/>
        <v>18.3</v>
      </c>
      <c r="E170" s="45">
        <v>-3</v>
      </c>
      <c r="F170" s="45" t="s">
        <v>4</v>
      </c>
      <c r="G170" s="46">
        <f t="shared" si="8"/>
        <v>-4.7</v>
      </c>
      <c r="H170" s="45">
        <v>-3.6</v>
      </c>
      <c r="I170" s="45" t="s">
        <v>4</v>
      </c>
      <c r="J170" s="46">
        <f t="shared" si="9"/>
        <v>-8.3000000000000007</v>
      </c>
      <c r="K170" s="45">
        <v>15.2</v>
      </c>
      <c r="L170" s="45" t="s">
        <v>4</v>
      </c>
      <c r="M170" s="46">
        <f t="shared" si="10"/>
        <v>7.9</v>
      </c>
      <c r="N170" s="45">
        <v>-0.4</v>
      </c>
      <c r="O170" s="45" t="s">
        <v>4</v>
      </c>
      <c r="P170" s="46">
        <f t="shared" si="11"/>
        <v>0.9</v>
      </c>
      <c r="Q170" s="45">
        <v>21.9</v>
      </c>
      <c r="R170" s="45">
        <v>24.6</v>
      </c>
      <c r="S170" s="46">
        <f t="shared" si="12"/>
        <v>26.8</v>
      </c>
      <c r="T170" s="45" t="s">
        <v>4</v>
      </c>
      <c r="U170" s="45" t="s">
        <v>4</v>
      </c>
      <c r="V170" s="47" t="s">
        <v>4</v>
      </c>
      <c r="W170" s="45">
        <v>7.1</v>
      </c>
      <c r="X170" s="45">
        <v>10.7</v>
      </c>
      <c r="Y170" s="46">
        <f t="shared" si="13"/>
        <v>10.8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6.5</v>
      </c>
      <c r="C171" s="45">
        <v>13.6</v>
      </c>
      <c r="D171" s="46">
        <f t="shared" si="7"/>
        <v>16.7</v>
      </c>
      <c r="E171" s="45">
        <v>-2</v>
      </c>
      <c r="F171" s="45" t="s">
        <v>4</v>
      </c>
      <c r="G171" s="46">
        <f t="shared" si="8"/>
        <v>-2.2999999999999998</v>
      </c>
      <c r="H171" s="45">
        <v>-0.6</v>
      </c>
      <c r="I171" s="45" t="s">
        <v>4</v>
      </c>
      <c r="J171" s="46">
        <f t="shared" si="9"/>
        <v>-5.9</v>
      </c>
      <c r="K171" s="45">
        <v>6.2</v>
      </c>
      <c r="L171" s="45" t="s">
        <v>4</v>
      </c>
      <c r="M171" s="46">
        <f t="shared" si="10"/>
        <v>9.1999999999999993</v>
      </c>
      <c r="N171" s="45">
        <v>1.6</v>
      </c>
      <c r="O171" s="45" t="s">
        <v>4</v>
      </c>
      <c r="P171" s="46">
        <f t="shared" si="11"/>
        <v>0.9</v>
      </c>
      <c r="Q171" s="45">
        <v>21.9</v>
      </c>
      <c r="R171" s="45">
        <v>28</v>
      </c>
      <c r="S171" s="46">
        <f t="shared" si="12"/>
        <v>27.4</v>
      </c>
      <c r="T171" s="45" t="s">
        <v>4</v>
      </c>
      <c r="U171" s="45" t="s">
        <v>4</v>
      </c>
      <c r="V171" s="47" t="s">
        <v>4</v>
      </c>
      <c r="W171" s="45">
        <v>2.1</v>
      </c>
      <c r="X171" s="45">
        <v>7.9</v>
      </c>
      <c r="Y171" s="46">
        <f t="shared" si="13"/>
        <v>9.6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14.5</v>
      </c>
      <c r="C172" s="45">
        <v>14.6</v>
      </c>
      <c r="D172" s="46">
        <f t="shared" si="7"/>
        <v>15.6</v>
      </c>
      <c r="E172" s="45">
        <v>-3</v>
      </c>
      <c r="F172" s="45" t="s">
        <v>4</v>
      </c>
      <c r="G172" s="46">
        <f t="shared" si="8"/>
        <v>-2.7</v>
      </c>
      <c r="H172" s="45">
        <v>-7.6</v>
      </c>
      <c r="I172" s="45" t="s">
        <v>4</v>
      </c>
      <c r="J172" s="46">
        <f t="shared" si="9"/>
        <v>-3.9</v>
      </c>
      <c r="K172" s="45">
        <v>21.2</v>
      </c>
      <c r="L172" s="45" t="s">
        <v>4</v>
      </c>
      <c r="M172" s="46">
        <f t="shared" si="10"/>
        <v>14.2</v>
      </c>
      <c r="N172" s="45">
        <v>-1.4</v>
      </c>
      <c r="O172" s="45" t="s">
        <v>4</v>
      </c>
      <c r="P172" s="46">
        <f t="shared" si="11"/>
        <v>-0.1</v>
      </c>
      <c r="Q172" s="45">
        <v>21.9</v>
      </c>
      <c r="R172" s="45">
        <v>24.4</v>
      </c>
      <c r="S172" s="46">
        <f t="shared" si="12"/>
        <v>25.7</v>
      </c>
      <c r="T172" s="45" t="s">
        <v>4</v>
      </c>
      <c r="U172" s="45" t="s">
        <v>4</v>
      </c>
      <c r="V172" s="47" t="s">
        <v>4</v>
      </c>
      <c r="W172" s="45">
        <v>3.1</v>
      </c>
      <c r="X172" s="45">
        <v>10.1</v>
      </c>
      <c r="Y172" s="46">
        <f t="shared" si="13"/>
        <v>9.6</v>
      </c>
      <c r="Z172" s="45" t="s">
        <v>4</v>
      </c>
      <c r="AA172" s="45" t="s">
        <v>4</v>
      </c>
      <c r="AB172" s="46" t="s">
        <v>4</v>
      </c>
    </row>
    <row r="173" spans="1:28" ht="15" customHeight="1">
      <c r="A173" s="44">
        <v>36800</v>
      </c>
      <c r="B173" s="45">
        <v>14.5</v>
      </c>
      <c r="C173" s="45">
        <v>13.7</v>
      </c>
      <c r="D173" s="46">
        <f t="shared" si="7"/>
        <v>14</v>
      </c>
      <c r="E173" s="45">
        <v>-4</v>
      </c>
      <c r="F173" s="45" t="s">
        <v>4</v>
      </c>
      <c r="G173" s="46">
        <f t="shared" si="8"/>
        <v>-3</v>
      </c>
      <c r="H173" s="45">
        <v>-3.6</v>
      </c>
      <c r="I173" s="45" t="s">
        <v>4</v>
      </c>
      <c r="J173" s="46">
        <f t="shared" si="9"/>
        <v>-3.9</v>
      </c>
      <c r="K173" s="45">
        <v>11.2</v>
      </c>
      <c r="L173" s="45" t="s">
        <v>4</v>
      </c>
      <c r="M173" s="46">
        <f t="shared" si="10"/>
        <v>12.9</v>
      </c>
      <c r="N173" s="45">
        <v>-3.4</v>
      </c>
      <c r="O173" s="45" t="s">
        <v>4</v>
      </c>
      <c r="P173" s="46">
        <f t="shared" si="11"/>
        <v>-1.1000000000000001</v>
      </c>
      <c r="Q173" s="45">
        <v>27.9</v>
      </c>
      <c r="R173" s="45">
        <v>28.6</v>
      </c>
      <c r="S173" s="46">
        <f t="shared" si="12"/>
        <v>27</v>
      </c>
      <c r="T173" s="45" t="s">
        <v>4</v>
      </c>
      <c r="U173" s="45" t="s">
        <v>4</v>
      </c>
      <c r="V173" s="47" t="s">
        <v>4</v>
      </c>
      <c r="W173" s="45">
        <v>5.0999999999999996</v>
      </c>
      <c r="X173" s="45">
        <v>10</v>
      </c>
      <c r="Y173" s="46">
        <f t="shared" si="13"/>
        <v>9.3000000000000007</v>
      </c>
      <c r="Z173" s="45" t="s">
        <v>4</v>
      </c>
      <c r="AA173" s="45" t="s">
        <v>4</v>
      </c>
      <c r="AB173" s="46" t="s">
        <v>4</v>
      </c>
    </row>
    <row r="174" spans="1:28" ht="15" customHeight="1">
      <c r="A174" s="44">
        <v>36831</v>
      </c>
      <c r="B174" s="45">
        <v>23.5</v>
      </c>
      <c r="C174" s="45">
        <v>22.2</v>
      </c>
      <c r="D174" s="46">
        <f t="shared" si="7"/>
        <v>16.8</v>
      </c>
      <c r="E174" s="45">
        <v>2</v>
      </c>
      <c r="F174" s="45" t="s">
        <v>4</v>
      </c>
      <c r="G174" s="46">
        <f t="shared" si="8"/>
        <v>-1.7</v>
      </c>
      <c r="H174" s="45">
        <v>-0.6</v>
      </c>
      <c r="I174" s="45" t="s">
        <v>4</v>
      </c>
      <c r="J174" s="46">
        <f t="shared" si="9"/>
        <v>-3.9</v>
      </c>
      <c r="K174" s="45">
        <v>20.2</v>
      </c>
      <c r="L174" s="45" t="s">
        <v>4</v>
      </c>
      <c r="M174" s="46">
        <f t="shared" si="10"/>
        <v>17.5</v>
      </c>
      <c r="N174" s="45">
        <v>-1.4</v>
      </c>
      <c r="O174" s="45" t="s">
        <v>4</v>
      </c>
      <c r="P174" s="46">
        <f t="shared" si="11"/>
        <v>-2.1</v>
      </c>
      <c r="Q174" s="45">
        <v>25.9</v>
      </c>
      <c r="R174" s="45">
        <v>33</v>
      </c>
      <c r="S174" s="46">
        <f t="shared" si="12"/>
        <v>28.7</v>
      </c>
      <c r="T174" s="45" t="s">
        <v>4</v>
      </c>
      <c r="U174" s="45" t="s">
        <v>4</v>
      </c>
      <c r="V174" s="47" t="s">
        <v>4</v>
      </c>
      <c r="W174" s="45">
        <v>14.1</v>
      </c>
      <c r="X174" s="45">
        <v>13.7</v>
      </c>
      <c r="Y174" s="46">
        <f t="shared" si="13"/>
        <v>11.3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17.5</v>
      </c>
      <c r="C175" s="45">
        <v>22.4</v>
      </c>
      <c r="D175" s="46">
        <f t="shared" si="7"/>
        <v>19.399999999999999</v>
      </c>
      <c r="E175" s="45">
        <v>-2</v>
      </c>
      <c r="F175" s="45" t="s">
        <v>4</v>
      </c>
      <c r="G175" s="46">
        <f t="shared" si="8"/>
        <v>-1.3</v>
      </c>
      <c r="H175" s="45">
        <v>-2.6</v>
      </c>
      <c r="I175" s="45" t="s">
        <v>4</v>
      </c>
      <c r="J175" s="46">
        <f t="shared" si="9"/>
        <v>-2.2999999999999998</v>
      </c>
      <c r="K175" s="45">
        <v>7.2</v>
      </c>
      <c r="L175" s="45" t="s">
        <v>4</v>
      </c>
      <c r="M175" s="46">
        <f t="shared" si="10"/>
        <v>12.9</v>
      </c>
      <c r="N175" s="45">
        <v>-4.4000000000000004</v>
      </c>
      <c r="O175" s="45" t="s">
        <v>4</v>
      </c>
      <c r="P175" s="46">
        <f t="shared" si="11"/>
        <v>-3.1</v>
      </c>
      <c r="Q175" s="45">
        <v>27.9</v>
      </c>
      <c r="R175" s="45">
        <v>29.7</v>
      </c>
      <c r="S175" s="46">
        <f t="shared" si="12"/>
        <v>30.4</v>
      </c>
      <c r="T175" s="45" t="s">
        <v>4</v>
      </c>
      <c r="U175" s="45" t="s">
        <v>4</v>
      </c>
      <c r="V175" s="47" t="s">
        <v>4</v>
      </c>
      <c r="W175" s="45">
        <v>23.1</v>
      </c>
      <c r="X175" s="45">
        <v>13.2</v>
      </c>
      <c r="Y175" s="46">
        <f t="shared" si="13"/>
        <v>12.3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21.5</v>
      </c>
      <c r="C176" s="45">
        <v>25.2</v>
      </c>
      <c r="D176" s="46">
        <f t="shared" si="7"/>
        <v>23.3</v>
      </c>
      <c r="E176" s="45">
        <v>-7</v>
      </c>
      <c r="F176" s="45" t="s">
        <v>4</v>
      </c>
      <c r="G176" s="46">
        <f t="shared" si="8"/>
        <v>-2.2999999999999998</v>
      </c>
      <c r="H176" s="45">
        <v>-2.6</v>
      </c>
      <c r="I176" s="45" t="s">
        <v>4</v>
      </c>
      <c r="J176" s="46">
        <f t="shared" si="9"/>
        <v>-1.9</v>
      </c>
      <c r="K176" s="45">
        <v>0.2</v>
      </c>
      <c r="L176" s="45" t="s">
        <v>4</v>
      </c>
      <c r="M176" s="46">
        <f t="shared" si="10"/>
        <v>9.1999999999999993</v>
      </c>
      <c r="N176" s="45">
        <v>-6.4</v>
      </c>
      <c r="O176" s="45" t="s">
        <v>4</v>
      </c>
      <c r="P176" s="46">
        <f t="shared" si="11"/>
        <v>-4.0999999999999996</v>
      </c>
      <c r="Q176" s="45">
        <v>36.9</v>
      </c>
      <c r="R176" s="45">
        <v>31.1</v>
      </c>
      <c r="S176" s="46">
        <f t="shared" si="12"/>
        <v>31.3</v>
      </c>
      <c r="T176" s="45" t="s">
        <v>4</v>
      </c>
      <c r="U176" s="45" t="s">
        <v>4</v>
      </c>
      <c r="V176" s="47" t="s">
        <v>4</v>
      </c>
      <c r="W176" s="45">
        <v>23.1</v>
      </c>
      <c r="X176" s="45">
        <v>14</v>
      </c>
      <c r="Y176" s="46">
        <f t="shared" si="13"/>
        <v>13.6</v>
      </c>
      <c r="Z176" s="45" t="s">
        <v>4</v>
      </c>
      <c r="AA176" s="45" t="s">
        <v>4</v>
      </c>
      <c r="AB176" s="46" t="s">
        <v>4</v>
      </c>
    </row>
    <row r="177" spans="1:28" ht="15" customHeight="1">
      <c r="A177" s="44">
        <v>36923</v>
      </c>
      <c r="B177" s="45">
        <v>17.5</v>
      </c>
      <c r="C177" s="45">
        <v>18.399999999999999</v>
      </c>
      <c r="D177" s="46">
        <f t="shared" si="7"/>
        <v>22</v>
      </c>
      <c r="E177" s="45">
        <v>-6</v>
      </c>
      <c r="F177" s="45" t="s">
        <v>4</v>
      </c>
      <c r="G177" s="46">
        <f t="shared" si="8"/>
        <v>-5</v>
      </c>
      <c r="H177" s="45">
        <v>-5.6</v>
      </c>
      <c r="I177" s="45" t="s">
        <v>4</v>
      </c>
      <c r="J177" s="46">
        <f t="shared" si="9"/>
        <v>-3.6</v>
      </c>
      <c r="K177" s="45">
        <v>12.2</v>
      </c>
      <c r="L177" s="45" t="s">
        <v>4</v>
      </c>
      <c r="M177" s="46">
        <f t="shared" si="10"/>
        <v>6.5</v>
      </c>
      <c r="N177" s="45">
        <v>2.6</v>
      </c>
      <c r="O177" s="45" t="s">
        <v>4</v>
      </c>
      <c r="P177" s="46">
        <f t="shared" si="11"/>
        <v>-2.7</v>
      </c>
      <c r="Q177" s="45">
        <v>31.9</v>
      </c>
      <c r="R177" s="45">
        <v>26.6</v>
      </c>
      <c r="S177" s="46">
        <f t="shared" si="12"/>
        <v>29.1</v>
      </c>
      <c r="T177" s="45" t="s">
        <v>4</v>
      </c>
      <c r="U177" s="45" t="s">
        <v>4</v>
      </c>
      <c r="V177" s="47" t="s">
        <v>4</v>
      </c>
      <c r="W177" s="45">
        <v>11.1</v>
      </c>
      <c r="X177" s="45">
        <v>8.6999999999999993</v>
      </c>
      <c r="Y177" s="46">
        <f t="shared" si="13"/>
        <v>12</v>
      </c>
      <c r="Z177" s="45" t="s">
        <v>4</v>
      </c>
      <c r="AA177" s="45" t="s">
        <v>4</v>
      </c>
      <c r="AB177" s="46" t="s">
        <v>4</v>
      </c>
    </row>
    <row r="178" spans="1:28" ht="15" customHeight="1">
      <c r="A178" s="44">
        <v>36951</v>
      </c>
      <c r="B178" s="45">
        <v>18.5</v>
      </c>
      <c r="C178" s="45">
        <v>18.3</v>
      </c>
      <c r="D178" s="46">
        <f t="shared" si="7"/>
        <v>20.6</v>
      </c>
      <c r="E178" s="45">
        <v>-8</v>
      </c>
      <c r="F178" s="45" t="s">
        <v>4</v>
      </c>
      <c r="G178" s="46">
        <f t="shared" si="8"/>
        <v>-7</v>
      </c>
      <c r="H178" s="45">
        <v>-2.6</v>
      </c>
      <c r="I178" s="45" t="s">
        <v>4</v>
      </c>
      <c r="J178" s="46">
        <f t="shared" si="9"/>
        <v>-3.6</v>
      </c>
      <c r="K178" s="45">
        <v>7.2</v>
      </c>
      <c r="L178" s="45" t="s">
        <v>4</v>
      </c>
      <c r="M178" s="46">
        <f t="shared" si="10"/>
        <v>6.5</v>
      </c>
      <c r="N178" s="45">
        <v>8.6</v>
      </c>
      <c r="O178" s="45" t="s">
        <v>4</v>
      </c>
      <c r="P178" s="46">
        <f t="shared" si="11"/>
        <v>1.6</v>
      </c>
      <c r="Q178" s="45">
        <v>27.9</v>
      </c>
      <c r="R178" s="45">
        <v>24.4</v>
      </c>
      <c r="S178" s="46">
        <f t="shared" si="12"/>
        <v>27.4</v>
      </c>
      <c r="T178" s="45" t="s">
        <v>4</v>
      </c>
      <c r="U178" s="45" t="s">
        <v>4</v>
      </c>
      <c r="V178" s="47" t="s">
        <v>4</v>
      </c>
      <c r="W178" s="45">
        <v>10.1</v>
      </c>
      <c r="X178" s="45">
        <v>9.6999999999999993</v>
      </c>
      <c r="Y178" s="46">
        <f t="shared" si="13"/>
        <v>10.8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18.5</v>
      </c>
      <c r="C179" s="45">
        <v>16.2</v>
      </c>
      <c r="D179" s="46">
        <f t="shared" si="7"/>
        <v>17.600000000000001</v>
      </c>
      <c r="E179" s="45">
        <v>-8</v>
      </c>
      <c r="F179" s="45" t="s">
        <v>4</v>
      </c>
      <c r="G179" s="46">
        <f t="shared" si="8"/>
        <v>-7.3</v>
      </c>
      <c r="H179" s="45">
        <v>-7.6</v>
      </c>
      <c r="I179" s="45" t="s">
        <v>4</v>
      </c>
      <c r="J179" s="46">
        <f t="shared" si="9"/>
        <v>-5.3</v>
      </c>
      <c r="K179" s="45">
        <v>3.2</v>
      </c>
      <c r="L179" s="45" t="s">
        <v>4</v>
      </c>
      <c r="M179" s="46">
        <f t="shared" si="10"/>
        <v>7.5</v>
      </c>
      <c r="N179" s="45">
        <v>1.6</v>
      </c>
      <c r="O179" s="45" t="s">
        <v>4</v>
      </c>
      <c r="P179" s="46">
        <f t="shared" si="11"/>
        <v>4.3</v>
      </c>
      <c r="Q179" s="45">
        <v>27.9</v>
      </c>
      <c r="R179" s="45">
        <v>25.1</v>
      </c>
      <c r="S179" s="46">
        <f t="shared" si="12"/>
        <v>25.4</v>
      </c>
      <c r="T179" s="45" t="s">
        <v>4</v>
      </c>
      <c r="U179" s="45" t="s">
        <v>4</v>
      </c>
      <c r="V179" s="47" t="s">
        <v>4</v>
      </c>
      <c r="W179" s="45">
        <v>10.1</v>
      </c>
      <c r="X179" s="45">
        <v>10.1</v>
      </c>
      <c r="Y179" s="46">
        <f t="shared" si="13"/>
        <v>9.5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13.5</v>
      </c>
      <c r="C180" s="45">
        <v>12.6</v>
      </c>
      <c r="D180" s="46">
        <f t="shared" si="7"/>
        <v>15.7</v>
      </c>
      <c r="E180" s="45">
        <v>-10</v>
      </c>
      <c r="F180" s="45" t="s">
        <v>4</v>
      </c>
      <c r="G180" s="46">
        <f t="shared" si="8"/>
        <v>-8.6999999999999993</v>
      </c>
      <c r="H180" s="45">
        <v>-8.6</v>
      </c>
      <c r="I180" s="45" t="s">
        <v>4</v>
      </c>
      <c r="J180" s="46">
        <f t="shared" si="9"/>
        <v>-6.3</v>
      </c>
      <c r="K180" s="45">
        <v>-0.8</v>
      </c>
      <c r="L180" s="45" t="s">
        <v>4</v>
      </c>
      <c r="M180" s="46">
        <f t="shared" si="10"/>
        <v>3.2</v>
      </c>
      <c r="N180" s="45">
        <v>1.6</v>
      </c>
      <c r="O180" s="45" t="s">
        <v>4</v>
      </c>
      <c r="P180" s="46">
        <f t="shared" si="11"/>
        <v>3.9</v>
      </c>
      <c r="Q180" s="45">
        <v>19.899999999999999</v>
      </c>
      <c r="R180" s="45">
        <v>18</v>
      </c>
      <c r="S180" s="46">
        <f t="shared" si="12"/>
        <v>22.5</v>
      </c>
      <c r="T180" s="45" t="s">
        <v>4</v>
      </c>
      <c r="U180" s="45" t="s">
        <v>4</v>
      </c>
      <c r="V180" s="47" t="s">
        <v>4</v>
      </c>
      <c r="W180" s="45">
        <v>10.1</v>
      </c>
      <c r="X180" s="45">
        <v>11</v>
      </c>
      <c r="Y180" s="46">
        <f t="shared" si="13"/>
        <v>10.3</v>
      </c>
      <c r="Z180" s="45" t="s">
        <v>4</v>
      </c>
      <c r="AA180" s="45" t="s">
        <v>4</v>
      </c>
      <c r="AB180" s="46" t="s">
        <v>4</v>
      </c>
    </row>
    <row r="181" spans="1:28" ht="15" customHeight="1">
      <c r="A181" s="44">
        <v>37043</v>
      </c>
      <c r="B181" s="45">
        <v>23.5</v>
      </c>
      <c r="C181" s="45">
        <v>16</v>
      </c>
      <c r="D181" s="46">
        <f t="shared" si="7"/>
        <v>14.9</v>
      </c>
      <c r="E181" s="45">
        <v>-6</v>
      </c>
      <c r="F181" s="45" t="s">
        <v>4</v>
      </c>
      <c r="G181" s="46">
        <f t="shared" si="8"/>
        <v>-8</v>
      </c>
      <c r="H181" s="45">
        <v>-10.6</v>
      </c>
      <c r="I181" s="45" t="s">
        <v>4</v>
      </c>
      <c r="J181" s="46">
        <f t="shared" si="9"/>
        <v>-8.9</v>
      </c>
      <c r="K181" s="45">
        <v>5.2</v>
      </c>
      <c r="L181" s="45" t="s">
        <v>4</v>
      </c>
      <c r="M181" s="46">
        <f t="shared" si="10"/>
        <v>2.5</v>
      </c>
      <c r="N181" s="45">
        <v>-3.4</v>
      </c>
      <c r="O181" s="45" t="s">
        <v>4</v>
      </c>
      <c r="P181" s="46">
        <f t="shared" si="11"/>
        <v>-0.1</v>
      </c>
      <c r="Q181" s="45">
        <v>22.9</v>
      </c>
      <c r="R181" s="45">
        <v>21.2</v>
      </c>
      <c r="S181" s="46">
        <f t="shared" si="12"/>
        <v>21.4</v>
      </c>
      <c r="T181" s="45" t="s">
        <v>4</v>
      </c>
      <c r="U181" s="45" t="s">
        <v>4</v>
      </c>
      <c r="V181" s="47" t="s">
        <v>4</v>
      </c>
      <c r="W181" s="45">
        <v>7.1</v>
      </c>
      <c r="X181" s="45">
        <v>7.5</v>
      </c>
      <c r="Y181" s="46">
        <f t="shared" si="13"/>
        <v>9.5</v>
      </c>
      <c r="Z181" s="45" t="s">
        <v>4</v>
      </c>
      <c r="AA181" s="45" t="s">
        <v>4</v>
      </c>
      <c r="AB181" s="46" t="s">
        <v>4</v>
      </c>
    </row>
    <row r="182" spans="1:28" ht="15" customHeight="1">
      <c r="A182" s="44">
        <v>37073</v>
      </c>
      <c r="B182" s="45">
        <v>14.5</v>
      </c>
      <c r="C182" s="45">
        <v>10.9</v>
      </c>
      <c r="D182" s="46">
        <f t="shared" si="7"/>
        <v>13.2</v>
      </c>
      <c r="E182" s="45">
        <v>-12</v>
      </c>
      <c r="F182" s="45" t="s">
        <v>4</v>
      </c>
      <c r="G182" s="46">
        <f t="shared" si="8"/>
        <v>-9.3000000000000007</v>
      </c>
      <c r="H182" s="45">
        <v>-13.6</v>
      </c>
      <c r="I182" s="45" t="s">
        <v>4</v>
      </c>
      <c r="J182" s="46">
        <f t="shared" si="9"/>
        <v>-10.9</v>
      </c>
      <c r="K182" s="45">
        <v>-3.8</v>
      </c>
      <c r="L182" s="45" t="s">
        <v>4</v>
      </c>
      <c r="M182" s="46">
        <f t="shared" si="10"/>
        <v>0.2</v>
      </c>
      <c r="N182" s="45">
        <v>-1.4</v>
      </c>
      <c r="O182" s="45" t="s">
        <v>4</v>
      </c>
      <c r="P182" s="46">
        <f t="shared" si="11"/>
        <v>-1.1000000000000001</v>
      </c>
      <c r="Q182" s="45">
        <v>12.9</v>
      </c>
      <c r="R182" s="45">
        <v>15.7</v>
      </c>
      <c r="S182" s="46">
        <f t="shared" si="12"/>
        <v>18.3</v>
      </c>
      <c r="T182" s="45" t="s">
        <v>4</v>
      </c>
      <c r="U182" s="45" t="s">
        <v>4</v>
      </c>
      <c r="V182" s="47" t="s">
        <v>4</v>
      </c>
      <c r="W182" s="45">
        <v>3.1</v>
      </c>
      <c r="X182" s="45">
        <v>6.7</v>
      </c>
      <c r="Y182" s="46">
        <f t="shared" si="13"/>
        <v>8.4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2.5</v>
      </c>
      <c r="C183" s="45">
        <v>9.5</v>
      </c>
      <c r="D183" s="46">
        <f t="shared" si="7"/>
        <v>12.1</v>
      </c>
      <c r="E183" s="45">
        <v>-12</v>
      </c>
      <c r="F183" s="45" t="s">
        <v>4</v>
      </c>
      <c r="G183" s="46">
        <f t="shared" si="8"/>
        <v>-10</v>
      </c>
      <c r="H183" s="45">
        <v>-7.6</v>
      </c>
      <c r="I183" s="45" t="s">
        <v>4</v>
      </c>
      <c r="J183" s="46">
        <f t="shared" si="9"/>
        <v>-10.6</v>
      </c>
      <c r="K183" s="45">
        <v>-9.8000000000000007</v>
      </c>
      <c r="L183" s="45" t="s">
        <v>4</v>
      </c>
      <c r="M183" s="46">
        <f t="shared" si="10"/>
        <v>-2.8</v>
      </c>
      <c r="N183" s="45">
        <v>1.6</v>
      </c>
      <c r="O183" s="45" t="s">
        <v>4</v>
      </c>
      <c r="P183" s="46">
        <f t="shared" si="11"/>
        <v>-1.1000000000000001</v>
      </c>
      <c r="Q183" s="45">
        <v>10.9</v>
      </c>
      <c r="R183" s="45">
        <v>16.8</v>
      </c>
      <c r="S183" s="46">
        <f t="shared" si="12"/>
        <v>17.899999999999999</v>
      </c>
      <c r="T183" s="45" t="s">
        <v>4</v>
      </c>
      <c r="U183" s="45" t="s">
        <v>4</v>
      </c>
      <c r="V183" s="47" t="s">
        <v>4</v>
      </c>
      <c r="W183" s="45">
        <v>1.1000000000000001</v>
      </c>
      <c r="X183" s="45">
        <v>6.8</v>
      </c>
      <c r="Y183" s="46">
        <f t="shared" si="13"/>
        <v>7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9.5</v>
      </c>
      <c r="C184" s="45">
        <v>9.4</v>
      </c>
      <c r="D184" s="46">
        <f t="shared" si="7"/>
        <v>9.9</v>
      </c>
      <c r="E184" s="45">
        <v>-17</v>
      </c>
      <c r="F184" s="45" t="s">
        <v>4</v>
      </c>
      <c r="G184" s="46">
        <f t="shared" si="8"/>
        <v>-13.7</v>
      </c>
      <c r="H184" s="45">
        <v>-19.600000000000001</v>
      </c>
      <c r="I184" s="45" t="s">
        <v>4</v>
      </c>
      <c r="J184" s="46">
        <f t="shared" si="9"/>
        <v>-13.6</v>
      </c>
      <c r="K184" s="45">
        <v>0.2</v>
      </c>
      <c r="L184" s="45" t="s">
        <v>4</v>
      </c>
      <c r="M184" s="46">
        <f t="shared" si="10"/>
        <v>-4.5</v>
      </c>
      <c r="N184" s="45">
        <v>-4.4000000000000004</v>
      </c>
      <c r="O184" s="45" t="s">
        <v>4</v>
      </c>
      <c r="P184" s="46">
        <f t="shared" si="11"/>
        <v>-1.4</v>
      </c>
      <c r="Q184" s="45">
        <v>18.899999999999999</v>
      </c>
      <c r="R184" s="45">
        <v>20.9</v>
      </c>
      <c r="S184" s="46">
        <f t="shared" si="12"/>
        <v>17.8</v>
      </c>
      <c r="T184" s="45" t="s">
        <v>4</v>
      </c>
      <c r="U184" s="45" t="s">
        <v>4</v>
      </c>
      <c r="V184" s="47" t="s">
        <v>4</v>
      </c>
      <c r="W184" s="45">
        <v>1.1000000000000001</v>
      </c>
      <c r="X184" s="45">
        <v>7.8</v>
      </c>
      <c r="Y184" s="46">
        <f t="shared" si="13"/>
        <v>7.1</v>
      </c>
      <c r="Z184" s="45" t="s">
        <v>4</v>
      </c>
      <c r="AA184" s="45" t="s">
        <v>4</v>
      </c>
      <c r="AB184" s="46" t="s">
        <v>4</v>
      </c>
    </row>
    <row r="185" spans="1:28" ht="15" customHeight="1">
      <c r="A185" s="44">
        <v>37165</v>
      </c>
      <c r="B185" s="45">
        <v>3.5</v>
      </c>
      <c r="C185" s="45">
        <v>3.8</v>
      </c>
      <c r="D185" s="46">
        <f t="shared" si="7"/>
        <v>7.6</v>
      </c>
      <c r="E185" s="45">
        <v>-21</v>
      </c>
      <c r="F185" s="45" t="s">
        <v>4</v>
      </c>
      <c r="G185" s="46">
        <f t="shared" si="8"/>
        <v>-16.7</v>
      </c>
      <c r="H185" s="45">
        <v>-18.600000000000001</v>
      </c>
      <c r="I185" s="45" t="s">
        <v>4</v>
      </c>
      <c r="J185" s="46">
        <f t="shared" si="9"/>
        <v>-15.3</v>
      </c>
      <c r="K185" s="45">
        <v>1.2</v>
      </c>
      <c r="L185" s="45" t="s">
        <v>4</v>
      </c>
      <c r="M185" s="46">
        <f t="shared" si="10"/>
        <v>-2.8</v>
      </c>
      <c r="N185" s="45">
        <v>10.6</v>
      </c>
      <c r="O185" s="45" t="s">
        <v>4</v>
      </c>
      <c r="P185" s="46">
        <f t="shared" si="11"/>
        <v>2.6</v>
      </c>
      <c r="Q185" s="45">
        <v>17.899999999999999</v>
      </c>
      <c r="R185" s="45">
        <v>17.600000000000001</v>
      </c>
      <c r="S185" s="46">
        <f t="shared" si="12"/>
        <v>18.399999999999999</v>
      </c>
      <c r="T185" s="45" t="s">
        <v>4</v>
      </c>
      <c r="U185" s="45" t="s">
        <v>4</v>
      </c>
      <c r="V185" s="47" t="s">
        <v>4</v>
      </c>
      <c r="W185" s="45">
        <v>-0.9</v>
      </c>
      <c r="X185" s="45">
        <v>3.6</v>
      </c>
      <c r="Y185" s="46">
        <f t="shared" si="13"/>
        <v>6.1</v>
      </c>
      <c r="Z185" s="45" t="s">
        <v>4</v>
      </c>
      <c r="AA185" s="45" t="s">
        <v>4</v>
      </c>
      <c r="AB185" s="46" t="s">
        <v>4</v>
      </c>
    </row>
    <row r="186" spans="1:28" ht="15" customHeight="1">
      <c r="A186" s="44">
        <v>37196</v>
      </c>
      <c r="B186" s="45">
        <v>5.5</v>
      </c>
      <c r="C186" s="45">
        <v>2.7</v>
      </c>
      <c r="D186" s="46">
        <f t="shared" si="7"/>
        <v>5.3</v>
      </c>
      <c r="E186" s="45">
        <v>-19</v>
      </c>
      <c r="F186" s="45" t="s">
        <v>4</v>
      </c>
      <c r="G186" s="46">
        <f t="shared" si="8"/>
        <v>-19</v>
      </c>
      <c r="H186" s="45">
        <v>-15.6</v>
      </c>
      <c r="I186" s="45" t="s">
        <v>4</v>
      </c>
      <c r="J186" s="46">
        <f t="shared" si="9"/>
        <v>-17.899999999999999</v>
      </c>
      <c r="K186" s="45">
        <v>-4.8</v>
      </c>
      <c r="L186" s="45" t="s">
        <v>4</v>
      </c>
      <c r="M186" s="46">
        <f t="shared" si="10"/>
        <v>-1.1000000000000001</v>
      </c>
      <c r="N186" s="45">
        <v>9.6</v>
      </c>
      <c r="O186" s="45" t="s">
        <v>4</v>
      </c>
      <c r="P186" s="46">
        <f t="shared" si="11"/>
        <v>5.3</v>
      </c>
      <c r="Q186" s="45">
        <v>16.899999999999999</v>
      </c>
      <c r="R186" s="45">
        <v>23.7</v>
      </c>
      <c r="S186" s="46">
        <f t="shared" si="12"/>
        <v>20.7</v>
      </c>
      <c r="T186" s="45" t="s">
        <v>4</v>
      </c>
      <c r="U186" s="45" t="s">
        <v>4</v>
      </c>
      <c r="V186" s="47" t="s">
        <v>4</v>
      </c>
      <c r="W186" s="45">
        <v>1.1000000000000001</v>
      </c>
      <c r="X186" s="45">
        <v>0</v>
      </c>
      <c r="Y186" s="46">
        <f t="shared" si="13"/>
        <v>3.8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-0.5</v>
      </c>
      <c r="C187" s="45">
        <v>3.8</v>
      </c>
      <c r="D187" s="46">
        <f t="shared" si="7"/>
        <v>3.4</v>
      </c>
      <c r="E187" s="45">
        <v>-17</v>
      </c>
      <c r="F187" s="45" t="s">
        <v>4</v>
      </c>
      <c r="G187" s="46">
        <f t="shared" si="8"/>
        <v>-19</v>
      </c>
      <c r="H187" s="45">
        <v>-17.600000000000001</v>
      </c>
      <c r="I187" s="45" t="s">
        <v>4</v>
      </c>
      <c r="J187" s="46">
        <f t="shared" si="9"/>
        <v>-17.3</v>
      </c>
      <c r="K187" s="45">
        <v>-11.8</v>
      </c>
      <c r="L187" s="45" t="s">
        <v>4</v>
      </c>
      <c r="M187" s="46">
        <f t="shared" si="10"/>
        <v>-5.0999999999999996</v>
      </c>
      <c r="N187" s="45">
        <v>5.6</v>
      </c>
      <c r="O187" s="45" t="s">
        <v>4</v>
      </c>
      <c r="P187" s="46">
        <f t="shared" si="11"/>
        <v>8.6</v>
      </c>
      <c r="Q187" s="45">
        <v>6.9</v>
      </c>
      <c r="R187" s="45">
        <v>9.1</v>
      </c>
      <c r="S187" s="46">
        <f t="shared" si="12"/>
        <v>16.8</v>
      </c>
      <c r="T187" s="45" t="s">
        <v>4</v>
      </c>
      <c r="U187" s="45" t="s">
        <v>4</v>
      </c>
      <c r="V187" s="47" t="s">
        <v>4</v>
      </c>
      <c r="W187" s="45">
        <v>11.1</v>
      </c>
      <c r="X187" s="45">
        <v>1.7</v>
      </c>
      <c r="Y187" s="46">
        <f t="shared" si="13"/>
        <v>1.8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-3.5</v>
      </c>
      <c r="C188" s="45">
        <v>1.2</v>
      </c>
      <c r="D188" s="46">
        <f t="shared" si="7"/>
        <v>2.6</v>
      </c>
      <c r="E188" s="45">
        <v>-24</v>
      </c>
      <c r="F188" s="45" t="s">
        <v>4</v>
      </c>
      <c r="G188" s="46">
        <f t="shared" si="8"/>
        <v>-20</v>
      </c>
      <c r="H188" s="45">
        <v>-21.6</v>
      </c>
      <c r="I188" s="45" t="s">
        <v>4</v>
      </c>
      <c r="J188" s="46">
        <f t="shared" si="9"/>
        <v>-18.3</v>
      </c>
      <c r="K188" s="45">
        <v>-16.8</v>
      </c>
      <c r="L188" s="45" t="s">
        <v>4</v>
      </c>
      <c r="M188" s="46">
        <f t="shared" si="10"/>
        <v>-11.1</v>
      </c>
      <c r="N188" s="45">
        <v>7.6</v>
      </c>
      <c r="O188" s="45" t="s">
        <v>4</v>
      </c>
      <c r="P188" s="46">
        <f t="shared" si="11"/>
        <v>7.6</v>
      </c>
      <c r="Q188" s="45">
        <v>9.9</v>
      </c>
      <c r="R188" s="45">
        <v>5.7</v>
      </c>
      <c r="S188" s="46">
        <f t="shared" si="12"/>
        <v>12.8</v>
      </c>
      <c r="T188" s="45" t="s">
        <v>4</v>
      </c>
      <c r="U188" s="45" t="s">
        <v>4</v>
      </c>
      <c r="V188" s="47" t="s">
        <v>4</v>
      </c>
      <c r="W188" s="45">
        <v>0.1</v>
      </c>
      <c r="X188" s="45">
        <v>-9.4</v>
      </c>
      <c r="Y188" s="46">
        <f t="shared" si="13"/>
        <v>-2.6</v>
      </c>
      <c r="Z188" s="45" t="s">
        <v>4</v>
      </c>
      <c r="AA188" s="45" t="s">
        <v>4</v>
      </c>
      <c r="AB188" s="46" t="s">
        <v>4</v>
      </c>
    </row>
    <row r="189" spans="1:28" ht="15" customHeight="1">
      <c r="A189" s="44">
        <v>37288</v>
      </c>
      <c r="B189" s="45">
        <v>1.5</v>
      </c>
      <c r="C189" s="45">
        <v>3</v>
      </c>
      <c r="D189" s="46">
        <f t="shared" si="7"/>
        <v>2.7</v>
      </c>
      <c r="E189" s="45">
        <v>-23</v>
      </c>
      <c r="F189" s="45" t="s">
        <v>4</v>
      </c>
      <c r="G189" s="46">
        <f t="shared" si="8"/>
        <v>-21.3</v>
      </c>
      <c r="H189" s="45">
        <v>-19.600000000000001</v>
      </c>
      <c r="I189" s="45" t="s">
        <v>4</v>
      </c>
      <c r="J189" s="46">
        <f t="shared" si="9"/>
        <v>-19.600000000000001</v>
      </c>
      <c r="K189" s="45">
        <v>-11.8</v>
      </c>
      <c r="L189" s="45" t="s">
        <v>4</v>
      </c>
      <c r="M189" s="46">
        <f t="shared" si="10"/>
        <v>-13.5</v>
      </c>
      <c r="N189" s="45">
        <v>3.6</v>
      </c>
      <c r="O189" s="45" t="s">
        <v>4</v>
      </c>
      <c r="P189" s="46">
        <f t="shared" si="11"/>
        <v>5.6</v>
      </c>
      <c r="Q189" s="45">
        <v>25.9</v>
      </c>
      <c r="R189" s="45">
        <v>21</v>
      </c>
      <c r="S189" s="46">
        <f t="shared" si="12"/>
        <v>11.9</v>
      </c>
      <c r="T189" s="45" t="s">
        <v>4</v>
      </c>
      <c r="U189" s="45" t="s">
        <v>4</v>
      </c>
      <c r="V189" s="47" t="s">
        <v>4</v>
      </c>
      <c r="W189" s="45">
        <v>4.0999999999999996</v>
      </c>
      <c r="X189" s="45">
        <v>2.1</v>
      </c>
      <c r="Y189" s="46">
        <f t="shared" si="13"/>
        <v>-1.9</v>
      </c>
      <c r="Z189" s="45" t="s">
        <v>4</v>
      </c>
      <c r="AA189" s="45" t="s">
        <v>4</v>
      </c>
      <c r="AB189" s="46" t="s">
        <v>4</v>
      </c>
    </row>
    <row r="190" spans="1:28" ht="15" customHeight="1">
      <c r="A190" s="44">
        <v>37316</v>
      </c>
      <c r="B190" s="45">
        <v>11.5</v>
      </c>
      <c r="C190" s="45">
        <v>11.9</v>
      </c>
      <c r="D190" s="46">
        <f t="shared" si="7"/>
        <v>5.4</v>
      </c>
      <c r="E190" s="45">
        <v>-15</v>
      </c>
      <c r="F190" s="45" t="s">
        <v>4</v>
      </c>
      <c r="G190" s="46">
        <f t="shared" si="8"/>
        <v>-20.7</v>
      </c>
      <c r="H190" s="45">
        <v>-15.6</v>
      </c>
      <c r="I190" s="45" t="s">
        <v>4</v>
      </c>
      <c r="J190" s="46">
        <f t="shared" si="9"/>
        <v>-18.899999999999999</v>
      </c>
      <c r="K190" s="45">
        <v>-7.8</v>
      </c>
      <c r="L190" s="45" t="s">
        <v>4</v>
      </c>
      <c r="M190" s="46">
        <f t="shared" si="10"/>
        <v>-12.1</v>
      </c>
      <c r="N190" s="45">
        <v>10.6</v>
      </c>
      <c r="O190" s="45" t="s">
        <v>4</v>
      </c>
      <c r="P190" s="46">
        <f t="shared" si="11"/>
        <v>7.3</v>
      </c>
      <c r="Q190" s="45">
        <v>24.9</v>
      </c>
      <c r="R190" s="45">
        <v>22.3</v>
      </c>
      <c r="S190" s="46">
        <f t="shared" si="12"/>
        <v>16.3</v>
      </c>
      <c r="T190" s="45" t="s">
        <v>4</v>
      </c>
      <c r="U190" s="45" t="s">
        <v>4</v>
      </c>
      <c r="V190" s="47" t="s">
        <v>4</v>
      </c>
      <c r="W190" s="45">
        <v>6.1</v>
      </c>
      <c r="X190" s="45">
        <v>6.4</v>
      </c>
      <c r="Y190" s="46">
        <f t="shared" si="13"/>
        <v>-0.3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9.5</v>
      </c>
      <c r="C191" s="45">
        <v>6.8</v>
      </c>
      <c r="D191" s="46">
        <f t="shared" si="7"/>
        <v>7.2</v>
      </c>
      <c r="E191" s="45">
        <v>-25</v>
      </c>
      <c r="F191" s="45" t="s">
        <v>4</v>
      </c>
      <c r="G191" s="46">
        <f t="shared" si="8"/>
        <v>-21</v>
      </c>
      <c r="H191" s="45">
        <v>-26.6</v>
      </c>
      <c r="I191" s="45" t="s">
        <v>4</v>
      </c>
      <c r="J191" s="46">
        <f t="shared" si="9"/>
        <v>-20.6</v>
      </c>
      <c r="K191" s="45">
        <v>-16.8</v>
      </c>
      <c r="L191" s="45" t="s">
        <v>4</v>
      </c>
      <c r="M191" s="46">
        <f t="shared" si="10"/>
        <v>-12.1</v>
      </c>
      <c r="N191" s="45">
        <v>17.600000000000001</v>
      </c>
      <c r="O191" s="45" t="s">
        <v>4</v>
      </c>
      <c r="P191" s="46">
        <f t="shared" si="11"/>
        <v>10.6</v>
      </c>
      <c r="Q191" s="45">
        <v>22.9</v>
      </c>
      <c r="R191" s="45">
        <v>21.1</v>
      </c>
      <c r="S191" s="46">
        <f t="shared" si="12"/>
        <v>21.5</v>
      </c>
      <c r="T191" s="45" t="s">
        <v>4</v>
      </c>
      <c r="U191" s="45" t="s">
        <v>4</v>
      </c>
      <c r="V191" s="47" t="s">
        <v>4</v>
      </c>
      <c r="W191" s="45">
        <v>1.1000000000000001</v>
      </c>
      <c r="X191" s="45">
        <v>1.8</v>
      </c>
      <c r="Y191" s="46">
        <f t="shared" si="13"/>
        <v>3.4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5.5</v>
      </c>
      <c r="C192" s="45">
        <v>4.9000000000000004</v>
      </c>
      <c r="D192" s="46">
        <f t="shared" si="7"/>
        <v>7.9</v>
      </c>
      <c r="E192" s="45">
        <v>-30</v>
      </c>
      <c r="F192" s="45" t="s">
        <v>4</v>
      </c>
      <c r="G192" s="46">
        <f t="shared" si="8"/>
        <v>-23.3</v>
      </c>
      <c r="H192" s="45">
        <v>-29.6</v>
      </c>
      <c r="I192" s="45" t="s">
        <v>4</v>
      </c>
      <c r="J192" s="46">
        <f t="shared" si="9"/>
        <v>-23.9</v>
      </c>
      <c r="K192" s="45">
        <v>-13.8</v>
      </c>
      <c r="L192" s="45" t="s">
        <v>4</v>
      </c>
      <c r="M192" s="46">
        <f t="shared" si="10"/>
        <v>-12.8</v>
      </c>
      <c r="N192" s="45">
        <v>8.6</v>
      </c>
      <c r="O192" s="45" t="s">
        <v>4</v>
      </c>
      <c r="P192" s="46">
        <f t="shared" si="11"/>
        <v>12.3</v>
      </c>
      <c r="Q192" s="45">
        <v>17.899999999999999</v>
      </c>
      <c r="R192" s="45">
        <v>14.7</v>
      </c>
      <c r="S192" s="46">
        <f t="shared" si="12"/>
        <v>19.399999999999999</v>
      </c>
      <c r="T192" s="45" t="s">
        <v>4</v>
      </c>
      <c r="U192" s="45" t="s">
        <v>4</v>
      </c>
      <c r="V192" s="47" t="s">
        <v>4</v>
      </c>
      <c r="W192" s="45">
        <v>-2.9</v>
      </c>
      <c r="X192" s="45">
        <v>-1.4</v>
      </c>
      <c r="Y192" s="46">
        <f t="shared" si="13"/>
        <v>2.2999999999999998</v>
      </c>
      <c r="Z192" s="45" t="s">
        <v>4</v>
      </c>
      <c r="AA192" s="45" t="s">
        <v>4</v>
      </c>
      <c r="AB192" s="46" t="s">
        <v>4</v>
      </c>
    </row>
    <row r="193" spans="1:28" ht="15" customHeight="1">
      <c r="A193" s="44">
        <v>37408</v>
      </c>
      <c r="B193" s="45">
        <v>13.5</v>
      </c>
      <c r="C193" s="45">
        <v>5</v>
      </c>
      <c r="D193" s="46">
        <f t="shared" si="7"/>
        <v>5.6</v>
      </c>
      <c r="E193" s="45">
        <v>-17</v>
      </c>
      <c r="F193" s="45" t="s">
        <v>4</v>
      </c>
      <c r="G193" s="46">
        <f t="shared" si="8"/>
        <v>-24</v>
      </c>
      <c r="H193" s="45">
        <v>-23.6</v>
      </c>
      <c r="I193" s="45" t="s">
        <v>4</v>
      </c>
      <c r="J193" s="46">
        <f t="shared" si="9"/>
        <v>-26.6</v>
      </c>
      <c r="K193" s="45">
        <v>2.2000000000000002</v>
      </c>
      <c r="L193" s="45" t="s">
        <v>4</v>
      </c>
      <c r="M193" s="46">
        <f t="shared" si="10"/>
        <v>-9.5</v>
      </c>
      <c r="N193" s="45">
        <v>12.6</v>
      </c>
      <c r="O193" s="45" t="s">
        <v>4</v>
      </c>
      <c r="P193" s="46">
        <f t="shared" si="11"/>
        <v>12.9</v>
      </c>
      <c r="Q193" s="45">
        <v>18.899999999999999</v>
      </c>
      <c r="R193" s="45">
        <v>16.5</v>
      </c>
      <c r="S193" s="46">
        <f t="shared" si="12"/>
        <v>17.399999999999999</v>
      </c>
      <c r="T193" s="45" t="s">
        <v>4</v>
      </c>
      <c r="U193" s="45" t="s">
        <v>4</v>
      </c>
      <c r="V193" s="47" t="s">
        <v>4</v>
      </c>
      <c r="W193" s="45">
        <v>1.1000000000000001</v>
      </c>
      <c r="X193" s="45">
        <v>1</v>
      </c>
      <c r="Y193" s="46">
        <f t="shared" si="13"/>
        <v>0.5</v>
      </c>
      <c r="Z193" s="45" t="s">
        <v>4</v>
      </c>
      <c r="AA193" s="45" t="s">
        <v>4</v>
      </c>
      <c r="AB193" s="46" t="s">
        <v>4</v>
      </c>
    </row>
    <row r="194" spans="1:28" ht="15" customHeight="1">
      <c r="A194" s="44">
        <v>37438</v>
      </c>
      <c r="B194" s="45">
        <v>6.5</v>
      </c>
      <c r="C194" s="45">
        <v>2.8</v>
      </c>
      <c r="D194" s="46">
        <f t="shared" si="7"/>
        <v>4.2</v>
      </c>
      <c r="E194" s="45">
        <v>-22</v>
      </c>
      <c r="F194" s="45" t="s">
        <v>4</v>
      </c>
      <c r="G194" s="46">
        <f t="shared" si="8"/>
        <v>-23</v>
      </c>
      <c r="H194" s="45">
        <v>-23.6</v>
      </c>
      <c r="I194" s="45" t="s">
        <v>4</v>
      </c>
      <c r="J194" s="46">
        <f t="shared" si="9"/>
        <v>-25.6</v>
      </c>
      <c r="K194" s="45">
        <v>-6.8</v>
      </c>
      <c r="L194" s="45" t="s">
        <v>4</v>
      </c>
      <c r="M194" s="46">
        <f t="shared" si="10"/>
        <v>-6.1</v>
      </c>
      <c r="N194" s="45">
        <v>4.5999999999999996</v>
      </c>
      <c r="O194" s="45" t="s">
        <v>4</v>
      </c>
      <c r="P194" s="46">
        <f t="shared" si="11"/>
        <v>8.6</v>
      </c>
      <c r="Q194" s="45">
        <v>12.9</v>
      </c>
      <c r="R194" s="45">
        <v>15.7</v>
      </c>
      <c r="S194" s="46">
        <f t="shared" si="12"/>
        <v>15.6</v>
      </c>
      <c r="T194" s="45" t="s">
        <v>4</v>
      </c>
      <c r="U194" s="45" t="s">
        <v>4</v>
      </c>
      <c r="V194" s="47" t="s">
        <v>4</v>
      </c>
      <c r="W194" s="45">
        <v>-5.9</v>
      </c>
      <c r="X194" s="45">
        <v>-2.2999999999999998</v>
      </c>
      <c r="Y194" s="46">
        <f t="shared" si="13"/>
        <v>-0.9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-2.5</v>
      </c>
      <c r="C195" s="45">
        <v>4.4000000000000004</v>
      </c>
      <c r="D195" s="46">
        <f t="shared" si="7"/>
        <v>4.0999999999999996</v>
      </c>
      <c r="E195" s="45">
        <v>-27</v>
      </c>
      <c r="F195" s="45" t="s">
        <v>4</v>
      </c>
      <c r="G195" s="46">
        <f t="shared" si="8"/>
        <v>-22</v>
      </c>
      <c r="H195" s="45">
        <v>-27.6</v>
      </c>
      <c r="I195" s="45" t="s">
        <v>4</v>
      </c>
      <c r="J195" s="46">
        <f t="shared" si="9"/>
        <v>-24.9</v>
      </c>
      <c r="K195" s="45">
        <v>-13.8</v>
      </c>
      <c r="L195" s="45" t="s">
        <v>4</v>
      </c>
      <c r="M195" s="46">
        <f t="shared" si="10"/>
        <v>-6.1</v>
      </c>
      <c r="N195" s="45">
        <v>5.6</v>
      </c>
      <c r="O195" s="45" t="s">
        <v>4</v>
      </c>
      <c r="P195" s="46">
        <f t="shared" si="11"/>
        <v>7.6</v>
      </c>
      <c r="Q195" s="45">
        <v>4.9000000000000004</v>
      </c>
      <c r="R195" s="45">
        <v>10.1</v>
      </c>
      <c r="S195" s="46">
        <f t="shared" si="12"/>
        <v>14.1</v>
      </c>
      <c r="T195" s="45" t="s">
        <v>4</v>
      </c>
      <c r="U195" s="45" t="s">
        <v>4</v>
      </c>
      <c r="V195" s="47" t="s">
        <v>4</v>
      </c>
      <c r="W195" s="45">
        <v>-10.9</v>
      </c>
      <c r="X195" s="45">
        <v>-5.8</v>
      </c>
      <c r="Y195" s="46">
        <f t="shared" si="13"/>
        <v>-2.4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2.5</v>
      </c>
      <c r="C196" s="45">
        <v>2.1</v>
      </c>
      <c r="D196" s="46">
        <f t="shared" si="7"/>
        <v>3.1</v>
      </c>
      <c r="E196" s="45">
        <v>-30</v>
      </c>
      <c r="F196" s="45" t="s">
        <v>4</v>
      </c>
      <c r="G196" s="46">
        <f t="shared" si="8"/>
        <v>-26.3</v>
      </c>
      <c r="H196" s="45">
        <v>-30.6</v>
      </c>
      <c r="I196" s="45" t="s">
        <v>4</v>
      </c>
      <c r="J196" s="46">
        <f t="shared" si="9"/>
        <v>-27.3</v>
      </c>
      <c r="K196" s="45">
        <v>-16.8</v>
      </c>
      <c r="L196" s="45" t="s">
        <v>4</v>
      </c>
      <c r="M196" s="46">
        <f t="shared" si="10"/>
        <v>-12.5</v>
      </c>
      <c r="N196" s="45">
        <v>11.6</v>
      </c>
      <c r="O196" s="45" t="s">
        <v>4</v>
      </c>
      <c r="P196" s="46">
        <f t="shared" si="11"/>
        <v>7.3</v>
      </c>
      <c r="Q196" s="45">
        <v>10.9</v>
      </c>
      <c r="R196" s="45">
        <v>12.1</v>
      </c>
      <c r="S196" s="46">
        <f t="shared" si="12"/>
        <v>12.6</v>
      </c>
      <c r="T196" s="45" t="s">
        <v>4</v>
      </c>
      <c r="U196" s="45" t="s">
        <v>4</v>
      </c>
      <c r="V196" s="47" t="s">
        <v>4</v>
      </c>
      <c r="W196" s="45">
        <v>-10.9</v>
      </c>
      <c r="X196" s="45">
        <v>-5.2</v>
      </c>
      <c r="Y196" s="46">
        <f t="shared" si="13"/>
        <v>-4.4000000000000004</v>
      </c>
      <c r="Z196" s="45" t="s">
        <v>4</v>
      </c>
      <c r="AA196" s="45" t="s">
        <v>4</v>
      </c>
      <c r="AB196" s="46" t="s">
        <v>4</v>
      </c>
    </row>
    <row r="197" spans="1:28" ht="15" customHeight="1">
      <c r="A197" s="44">
        <v>37530</v>
      </c>
      <c r="B197" s="45">
        <v>-1.5</v>
      </c>
      <c r="C197" s="45">
        <v>-0.4</v>
      </c>
      <c r="D197" s="46">
        <f t="shared" si="7"/>
        <v>2</v>
      </c>
      <c r="E197" s="45">
        <v>-23</v>
      </c>
      <c r="F197" s="45" t="s">
        <v>4</v>
      </c>
      <c r="G197" s="46">
        <f t="shared" si="8"/>
        <v>-26.7</v>
      </c>
      <c r="H197" s="45">
        <v>-21.6</v>
      </c>
      <c r="I197" s="45" t="s">
        <v>4</v>
      </c>
      <c r="J197" s="46">
        <f t="shared" si="9"/>
        <v>-26.6</v>
      </c>
      <c r="K197" s="45">
        <v>-9.8000000000000007</v>
      </c>
      <c r="L197" s="45" t="s">
        <v>4</v>
      </c>
      <c r="M197" s="46">
        <f t="shared" si="10"/>
        <v>-13.5</v>
      </c>
      <c r="N197" s="45">
        <v>7.6</v>
      </c>
      <c r="O197" s="45" t="s">
        <v>4</v>
      </c>
      <c r="P197" s="46">
        <f t="shared" si="11"/>
        <v>8.3000000000000007</v>
      </c>
      <c r="Q197" s="45">
        <v>12.9</v>
      </c>
      <c r="R197" s="45">
        <v>11.8</v>
      </c>
      <c r="S197" s="46">
        <f t="shared" si="12"/>
        <v>11.3</v>
      </c>
      <c r="T197" s="45" t="s">
        <v>4</v>
      </c>
      <c r="U197" s="45" t="s">
        <v>4</v>
      </c>
      <c r="V197" s="47" t="s">
        <v>4</v>
      </c>
      <c r="W197" s="45">
        <v>-1.9</v>
      </c>
      <c r="X197" s="45">
        <v>2.2999999999999998</v>
      </c>
      <c r="Y197" s="46">
        <f t="shared" si="13"/>
        <v>-2.9</v>
      </c>
      <c r="Z197" s="45" t="s">
        <v>4</v>
      </c>
      <c r="AA197" s="45" t="s">
        <v>4</v>
      </c>
      <c r="AB197" s="46" t="s">
        <v>4</v>
      </c>
    </row>
    <row r="198" spans="1:28" ht="15" customHeight="1">
      <c r="A198" s="44">
        <v>37561</v>
      </c>
      <c r="B198" s="45">
        <v>5.5</v>
      </c>
      <c r="C198" s="45">
        <v>1.9</v>
      </c>
      <c r="D198" s="46">
        <f t="shared" si="7"/>
        <v>1.2</v>
      </c>
      <c r="E198" s="45">
        <v>-24</v>
      </c>
      <c r="F198" s="45" t="s">
        <v>4</v>
      </c>
      <c r="G198" s="46">
        <f t="shared" si="8"/>
        <v>-25.7</v>
      </c>
      <c r="H198" s="45">
        <v>-24.6</v>
      </c>
      <c r="I198" s="45" t="s">
        <v>4</v>
      </c>
      <c r="J198" s="46">
        <f t="shared" si="9"/>
        <v>-25.6</v>
      </c>
      <c r="K198" s="45">
        <v>-24.8</v>
      </c>
      <c r="L198" s="45" t="s">
        <v>4</v>
      </c>
      <c r="M198" s="46">
        <f t="shared" si="10"/>
        <v>-17.100000000000001</v>
      </c>
      <c r="N198" s="45">
        <v>12.6</v>
      </c>
      <c r="O198" s="45" t="s">
        <v>4</v>
      </c>
      <c r="P198" s="46">
        <f t="shared" si="11"/>
        <v>10.6</v>
      </c>
      <c r="Q198" s="45">
        <v>0.9</v>
      </c>
      <c r="R198" s="45">
        <v>7.7</v>
      </c>
      <c r="S198" s="46">
        <f t="shared" si="12"/>
        <v>10.5</v>
      </c>
      <c r="T198" s="45" t="s">
        <v>4</v>
      </c>
      <c r="U198" s="45" t="s">
        <v>4</v>
      </c>
      <c r="V198" s="47" t="s">
        <v>4</v>
      </c>
      <c r="W198" s="45">
        <v>2.1</v>
      </c>
      <c r="X198" s="45">
        <v>0.6</v>
      </c>
      <c r="Y198" s="46">
        <f t="shared" si="13"/>
        <v>-0.8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-8.5</v>
      </c>
      <c r="C199" s="45">
        <v>-4.3</v>
      </c>
      <c r="D199" s="46">
        <f t="shared" si="7"/>
        <v>-0.9</v>
      </c>
      <c r="E199" s="45">
        <v>-25</v>
      </c>
      <c r="F199" s="45" t="s">
        <v>4</v>
      </c>
      <c r="G199" s="46">
        <f t="shared" si="8"/>
        <v>-24</v>
      </c>
      <c r="H199" s="45">
        <v>-23.6</v>
      </c>
      <c r="I199" s="45" t="s">
        <v>4</v>
      </c>
      <c r="J199" s="46">
        <f t="shared" si="9"/>
        <v>-23.3</v>
      </c>
      <c r="K199" s="45">
        <v>-17.8</v>
      </c>
      <c r="L199" s="45" t="s">
        <v>4</v>
      </c>
      <c r="M199" s="46">
        <f t="shared" si="10"/>
        <v>-17.5</v>
      </c>
      <c r="N199" s="45">
        <v>12.6</v>
      </c>
      <c r="O199" s="45" t="s">
        <v>4</v>
      </c>
      <c r="P199" s="46">
        <f t="shared" si="11"/>
        <v>10.9</v>
      </c>
      <c r="Q199" s="45">
        <v>3.9</v>
      </c>
      <c r="R199" s="45">
        <v>6.2</v>
      </c>
      <c r="S199" s="46">
        <f t="shared" si="12"/>
        <v>8.6</v>
      </c>
      <c r="T199" s="45" t="s">
        <v>4</v>
      </c>
      <c r="U199" s="45" t="s">
        <v>4</v>
      </c>
      <c r="V199" s="47" t="s">
        <v>4</v>
      </c>
      <c r="W199" s="45">
        <v>10.1</v>
      </c>
      <c r="X199" s="45">
        <v>1.6</v>
      </c>
      <c r="Y199" s="46">
        <f t="shared" si="13"/>
        <v>1.5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-13.5</v>
      </c>
      <c r="C200" s="45">
        <v>-7.8</v>
      </c>
      <c r="D200" s="46">
        <f t="shared" si="7"/>
        <v>-3.4</v>
      </c>
      <c r="E200" s="45">
        <v>-39.4</v>
      </c>
      <c r="F200" s="45" t="s">
        <v>4</v>
      </c>
      <c r="G200" s="46">
        <f t="shared" si="8"/>
        <v>-29.5</v>
      </c>
      <c r="H200" s="45">
        <v>-33.1</v>
      </c>
      <c r="I200" s="45" t="s">
        <v>4</v>
      </c>
      <c r="J200" s="46">
        <f t="shared" si="9"/>
        <v>-27.1</v>
      </c>
      <c r="K200" s="45">
        <v>-24.1</v>
      </c>
      <c r="L200" s="45" t="s">
        <v>4</v>
      </c>
      <c r="M200" s="46">
        <f t="shared" si="10"/>
        <v>-22.2</v>
      </c>
      <c r="N200" s="45">
        <v>4.3</v>
      </c>
      <c r="O200" s="45" t="s">
        <v>4</v>
      </c>
      <c r="P200" s="46">
        <f t="shared" si="11"/>
        <v>9.8000000000000007</v>
      </c>
      <c r="Q200" s="45">
        <v>6.1</v>
      </c>
      <c r="R200" s="45">
        <v>3.8</v>
      </c>
      <c r="S200" s="46">
        <f t="shared" si="12"/>
        <v>5.9</v>
      </c>
      <c r="T200" s="45" t="s">
        <v>4</v>
      </c>
      <c r="U200" s="45" t="s">
        <v>4</v>
      </c>
      <c r="V200" s="47" t="s">
        <v>4</v>
      </c>
      <c r="W200" s="45">
        <v>10.4</v>
      </c>
      <c r="X200" s="45">
        <v>0.7</v>
      </c>
      <c r="Y200" s="46">
        <f t="shared" si="13"/>
        <v>1</v>
      </c>
      <c r="Z200" s="45">
        <v>-2.2999999999999998</v>
      </c>
      <c r="AA200" s="45" t="s">
        <v>4</v>
      </c>
      <c r="AB200" s="46" t="s">
        <v>4</v>
      </c>
    </row>
    <row r="201" spans="1:28" ht="15" customHeight="1">
      <c r="A201" s="44">
        <v>37653</v>
      </c>
      <c r="B201" s="45">
        <v>-10.5</v>
      </c>
      <c r="C201" s="45">
        <v>-8.4</v>
      </c>
      <c r="D201" s="46">
        <f t="shared" si="7"/>
        <v>-6.8</v>
      </c>
      <c r="E201" s="45">
        <v>-37.4</v>
      </c>
      <c r="F201" s="45" t="s">
        <v>4</v>
      </c>
      <c r="G201" s="46">
        <f t="shared" si="8"/>
        <v>-33.9</v>
      </c>
      <c r="H201" s="45">
        <v>-30.1</v>
      </c>
      <c r="I201" s="45" t="s">
        <v>4</v>
      </c>
      <c r="J201" s="46">
        <f t="shared" si="9"/>
        <v>-28.9</v>
      </c>
      <c r="K201" s="45">
        <v>-21.1</v>
      </c>
      <c r="L201" s="45" t="s">
        <v>4</v>
      </c>
      <c r="M201" s="46">
        <f t="shared" si="10"/>
        <v>-21</v>
      </c>
      <c r="N201" s="45">
        <v>14.3</v>
      </c>
      <c r="O201" s="45" t="s">
        <v>4</v>
      </c>
      <c r="P201" s="46">
        <f t="shared" si="11"/>
        <v>10.4</v>
      </c>
      <c r="Q201" s="45">
        <v>13.1</v>
      </c>
      <c r="R201" s="45">
        <v>9.1</v>
      </c>
      <c r="S201" s="46">
        <f t="shared" si="12"/>
        <v>6.4</v>
      </c>
      <c r="T201" s="45" t="s">
        <v>4</v>
      </c>
      <c r="U201" s="45" t="s">
        <v>4</v>
      </c>
      <c r="V201" s="47" t="s">
        <v>4</v>
      </c>
      <c r="W201" s="45">
        <v>-0.6</v>
      </c>
      <c r="X201" s="45">
        <v>-2.4</v>
      </c>
      <c r="Y201" s="46">
        <f t="shared" si="13"/>
        <v>0</v>
      </c>
      <c r="Z201" s="45">
        <v>0.7</v>
      </c>
      <c r="AA201" s="45" t="s">
        <v>4</v>
      </c>
      <c r="AB201" s="46" t="s">
        <v>4</v>
      </c>
    </row>
    <row r="202" spans="1:28" ht="15" customHeight="1">
      <c r="A202" s="44">
        <v>37681</v>
      </c>
      <c r="B202" s="45">
        <v>-11.5</v>
      </c>
      <c r="C202" s="45">
        <v>-11</v>
      </c>
      <c r="D202" s="46">
        <f t="shared" si="7"/>
        <v>-9.1</v>
      </c>
      <c r="E202" s="45">
        <v>-47.4</v>
      </c>
      <c r="F202" s="45" t="s">
        <v>4</v>
      </c>
      <c r="G202" s="46">
        <f t="shared" si="8"/>
        <v>-41.4</v>
      </c>
      <c r="H202" s="45">
        <v>-37.1</v>
      </c>
      <c r="I202" s="45" t="s">
        <v>4</v>
      </c>
      <c r="J202" s="46">
        <f t="shared" si="9"/>
        <v>-33.4</v>
      </c>
      <c r="K202" s="45">
        <v>-31.1</v>
      </c>
      <c r="L202" s="45" t="s">
        <v>4</v>
      </c>
      <c r="M202" s="46">
        <f t="shared" si="10"/>
        <v>-25.4</v>
      </c>
      <c r="N202" s="45">
        <v>4.3</v>
      </c>
      <c r="O202" s="45" t="s">
        <v>4</v>
      </c>
      <c r="P202" s="46">
        <f t="shared" si="11"/>
        <v>7.6</v>
      </c>
      <c r="Q202" s="45">
        <v>3.1</v>
      </c>
      <c r="R202" s="45">
        <v>1.1000000000000001</v>
      </c>
      <c r="S202" s="46">
        <f t="shared" si="12"/>
        <v>4.7</v>
      </c>
      <c r="T202" s="45" t="s">
        <v>4</v>
      </c>
      <c r="U202" s="45" t="s">
        <v>4</v>
      </c>
      <c r="V202" s="47" t="s">
        <v>4</v>
      </c>
      <c r="W202" s="45">
        <v>-5.6</v>
      </c>
      <c r="X202" s="45">
        <v>-4.8</v>
      </c>
      <c r="Y202" s="46">
        <f t="shared" si="13"/>
        <v>-2.2000000000000002</v>
      </c>
      <c r="Z202" s="45">
        <v>-8.3000000000000007</v>
      </c>
      <c r="AA202" s="45" t="s">
        <v>4</v>
      </c>
      <c r="AB202" s="46">
        <f t="shared" ref="AB202:AB265" si="14">ROUND(AVERAGE(Z200:Z202),1)</f>
        <v>-3.3</v>
      </c>
    </row>
    <row r="203" spans="1:28">
      <c r="A203" s="44">
        <v>37712</v>
      </c>
      <c r="B203" s="45">
        <v>-6.5</v>
      </c>
      <c r="C203" s="45">
        <v>-9.5</v>
      </c>
      <c r="D203" s="46">
        <f t="shared" si="7"/>
        <v>-9.6</v>
      </c>
      <c r="E203" s="45">
        <v>-41.4</v>
      </c>
      <c r="F203" s="45" t="s">
        <v>4</v>
      </c>
      <c r="G203" s="46">
        <f t="shared" si="8"/>
        <v>-42.1</v>
      </c>
      <c r="H203" s="45">
        <v>-42.1</v>
      </c>
      <c r="I203" s="45" t="s">
        <v>4</v>
      </c>
      <c r="J203" s="46">
        <f t="shared" si="9"/>
        <v>-36.4</v>
      </c>
      <c r="K203" s="45">
        <v>-26.1</v>
      </c>
      <c r="L203" s="45" t="s">
        <v>4</v>
      </c>
      <c r="M203" s="46">
        <f t="shared" si="10"/>
        <v>-26.1</v>
      </c>
      <c r="N203" s="45">
        <v>16.3</v>
      </c>
      <c r="O203" s="45" t="s">
        <v>4</v>
      </c>
      <c r="P203" s="46">
        <f t="shared" si="11"/>
        <v>11.6</v>
      </c>
      <c r="Q203" s="45">
        <v>7.1</v>
      </c>
      <c r="R203" s="45">
        <v>5.9</v>
      </c>
      <c r="S203" s="46">
        <f t="shared" si="12"/>
        <v>5.4</v>
      </c>
      <c r="T203" s="45" t="s">
        <v>4</v>
      </c>
      <c r="U203" s="45" t="s">
        <v>4</v>
      </c>
      <c r="V203" s="47" t="s">
        <v>4</v>
      </c>
      <c r="W203" s="45">
        <v>-6.6</v>
      </c>
      <c r="X203" s="45">
        <v>-5</v>
      </c>
      <c r="Y203" s="46">
        <f t="shared" si="13"/>
        <v>-4.0999999999999996</v>
      </c>
      <c r="Z203" s="45">
        <v>-7.3</v>
      </c>
      <c r="AA203" s="45" t="s">
        <v>4</v>
      </c>
      <c r="AB203" s="46">
        <f t="shared" si="14"/>
        <v>-5</v>
      </c>
    </row>
    <row r="204" spans="1:28">
      <c r="A204" s="44">
        <v>37742</v>
      </c>
      <c r="B204" s="45">
        <v>-9.5</v>
      </c>
      <c r="C204" s="45">
        <v>-9.5</v>
      </c>
      <c r="D204" s="46">
        <f t="shared" si="7"/>
        <v>-10</v>
      </c>
      <c r="E204" s="45">
        <v>-33.4</v>
      </c>
      <c r="F204" s="45" t="s">
        <v>4</v>
      </c>
      <c r="G204" s="46">
        <f t="shared" si="8"/>
        <v>-40.700000000000003</v>
      </c>
      <c r="H204" s="45">
        <v>-32.1</v>
      </c>
      <c r="I204" s="45" t="s">
        <v>4</v>
      </c>
      <c r="J204" s="46">
        <f t="shared" si="9"/>
        <v>-37.1</v>
      </c>
      <c r="K204" s="45">
        <v>-19.100000000000001</v>
      </c>
      <c r="L204" s="45" t="s">
        <v>4</v>
      </c>
      <c r="M204" s="46">
        <f t="shared" si="10"/>
        <v>-25.4</v>
      </c>
      <c r="N204" s="45">
        <v>8.3000000000000007</v>
      </c>
      <c r="O204" s="45" t="s">
        <v>4</v>
      </c>
      <c r="P204" s="46">
        <f t="shared" si="11"/>
        <v>9.6</v>
      </c>
      <c r="Q204" s="45">
        <v>20.100000000000001</v>
      </c>
      <c r="R204" s="45">
        <v>15.4</v>
      </c>
      <c r="S204" s="46">
        <f t="shared" si="12"/>
        <v>7.5</v>
      </c>
      <c r="T204" s="45" t="s">
        <v>4</v>
      </c>
      <c r="U204" s="45" t="s">
        <v>4</v>
      </c>
      <c r="V204" s="47" t="s">
        <v>4</v>
      </c>
      <c r="W204" s="45">
        <v>-5.6</v>
      </c>
      <c r="X204" s="45">
        <v>-3.2</v>
      </c>
      <c r="Y204" s="46">
        <f t="shared" si="13"/>
        <v>-4.3</v>
      </c>
      <c r="Z204" s="45">
        <v>-1.3</v>
      </c>
      <c r="AA204" s="45" t="s">
        <v>4</v>
      </c>
      <c r="AB204" s="46">
        <f t="shared" si="14"/>
        <v>-5.6</v>
      </c>
    </row>
    <row r="205" spans="1:28" ht="15" customHeight="1">
      <c r="A205" s="44">
        <v>37773</v>
      </c>
      <c r="B205" s="45">
        <v>0.5</v>
      </c>
      <c r="C205" s="45">
        <v>0.5</v>
      </c>
      <c r="D205" s="46">
        <f t="shared" si="7"/>
        <v>-6.2</v>
      </c>
      <c r="E205" s="45">
        <v>-33.4</v>
      </c>
      <c r="F205" s="45" t="s">
        <v>4</v>
      </c>
      <c r="G205" s="46">
        <f t="shared" si="8"/>
        <v>-36.1</v>
      </c>
      <c r="H205" s="45">
        <v>-33.1</v>
      </c>
      <c r="I205" s="45" t="s">
        <v>4</v>
      </c>
      <c r="J205" s="46">
        <f t="shared" si="9"/>
        <v>-35.799999999999997</v>
      </c>
      <c r="K205" s="45">
        <v>-23.1</v>
      </c>
      <c r="L205" s="45" t="s">
        <v>4</v>
      </c>
      <c r="M205" s="46">
        <f t="shared" si="10"/>
        <v>-22.8</v>
      </c>
      <c r="N205" s="45">
        <v>7.3</v>
      </c>
      <c r="O205" s="45" t="s">
        <v>4</v>
      </c>
      <c r="P205" s="46">
        <f t="shared" si="11"/>
        <v>10.6</v>
      </c>
      <c r="Q205" s="45">
        <v>12.1</v>
      </c>
      <c r="R205" s="45">
        <v>9.4</v>
      </c>
      <c r="S205" s="46">
        <f t="shared" si="12"/>
        <v>10.199999999999999</v>
      </c>
      <c r="T205" s="45" t="s">
        <v>4</v>
      </c>
      <c r="U205" s="45" t="s">
        <v>4</v>
      </c>
      <c r="V205" s="47" t="s">
        <v>4</v>
      </c>
      <c r="W205" s="45">
        <v>-3.6</v>
      </c>
      <c r="X205" s="45">
        <v>-4.3</v>
      </c>
      <c r="Y205" s="46">
        <f t="shared" si="13"/>
        <v>-4.2</v>
      </c>
      <c r="Z205" s="45">
        <v>-1.3</v>
      </c>
      <c r="AA205" s="45" t="s">
        <v>4</v>
      </c>
      <c r="AB205" s="46">
        <f t="shared" si="14"/>
        <v>-3.3</v>
      </c>
    </row>
    <row r="206" spans="1:28" ht="15" customHeight="1">
      <c r="A206" s="44">
        <v>37803</v>
      </c>
      <c r="B206" s="45">
        <v>-6.5</v>
      </c>
      <c r="C206" s="45">
        <v>-6.5</v>
      </c>
      <c r="D206" s="46">
        <f t="shared" si="7"/>
        <v>-5.2</v>
      </c>
      <c r="E206" s="45">
        <v>-38.4</v>
      </c>
      <c r="F206" s="45" t="s">
        <v>4</v>
      </c>
      <c r="G206" s="46">
        <f t="shared" si="8"/>
        <v>-35.1</v>
      </c>
      <c r="H206" s="45">
        <v>-38.1</v>
      </c>
      <c r="I206" s="45" t="s">
        <v>4</v>
      </c>
      <c r="J206" s="46">
        <f t="shared" si="9"/>
        <v>-34.4</v>
      </c>
      <c r="K206" s="45">
        <v>-21.1</v>
      </c>
      <c r="L206" s="45" t="s">
        <v>4</v>
      </c>
      <c r="M206" s="46">
        <f t="shared" si="10"/>
        <v>-21.1</v>
      </c>
      <c r="N206" s="45">
        <v>14.3</v>
      </c>
      <c r="O206" s="45" t="s">
        <v>4</v>
      </c>
      <c r="P206" s="46">
        <f t="shared" si="11"/>
        <v>10</v>
      </c>
      <c r="Q206" s="45">
        <v>13.1</v>
      </c>
      <c r="R206" s="45">
        <v>16</v>
      </c>
      <c r="S206" s="46">
        <f t="shared" si="12"/>
        <v>13.6</v>
      </c>
      <c r="T206" s="45" t="s">
        <v>4</v>
      </c>
      <c r="U206" s="45" t="s">
        <v>4</v>
      </c>
      <c r="V206" s="47" t="s">
        <v>4</v>
      </c>
      <c r="W206" s="45">
        <v>-5.6</v>
      </c>
      <c r="X206" s="45">
        <v>-2.2999999999999998</v>
      </c>
      <c r="Y206" s="46">
        <f t="shared" si="13"/>
        <v>-3.3</v>
      </c>
      <c r="Z206" s="45">
        <v>-3.3</v>
      </c>
      <c r="AA206" s="45" t="s">
        <v>4</v>
      </c>
      <c r="AB206" s="46">
        <f t="shared" si="14"/>
        <v>-2</v>
      </c>
    </row>
    <row r="207" spans="1:28">
      <c r="A207" s="49">
        <v>37834</v>
      </c>
      <c r="B207" s="45">
        <v>-0.5</v>
      </c>
      <c r="C207" s="45">
        <v>-0.5</v>
      </c>
      <c r="D207" s="46">
        <f t="shared" si="7"/>
        <v>-2.2000000000000002</v>
      </c>
      <c r="E207" s="45">
        <v>-31.4</v>
      </c>
      <c r="F207" s="45" t="s">
        <v>4</v>
      </c>
      <c r="G207" s="46">
        <f t="shared" si="8"/>
        <v>-34.4</v>
      </c>
      <c r="H207" s="45">
        <v>-32.1</v>
      </c>
      <c r="I207" s="45" t="s">
        <v>4</v>
      </c>
      <c r="J207" s="46">
        <f t="shared" si="9"/>
        <v>-34.4</v>
      </c>
      <c r="K207" s="45">
        <v>-19.100000000000001</v>
      </c>
      <c r="L207" s="45" t="s">
        <v>4</v>
      </c>
      <c r="M207" s="46">
        <f t="shared" si="10"/>
        <v>-21.1</v>
      </c>
      <c r="N207" s="45">
        <v>6.3</v>
      </c>
      <c r="O207" s="45" t="s">
        <v>4</v>
      </c>
      <c r="P207" s="46">
        <f t="shared" si="11"/>
        <v>9.3000000000000007</v>
      </c>
      <c r="Q207" s="45">
        <v>6.1</v>
      </c>
      <c r="R207" s="45">
        <v>10.5</v>
      </c>
      <c r="S207" s="46">
        <f t="shared" si="12"/>
        <v>12</v>
      </c>
      <c r="T207" s="45" t="s">
        <v>4</v>
      </c>
      <c r="U207" s="45" t="s">
        <v>4</v>
      </c>
      <c r="V207" s="47" t="s">
        <v>4</v>
      </c>
      <c r="W207" s="45">
        <v>-2.6</v>
      </c>
      <c r="X207" s="45">
        <v>1.8</v>
      </c>
      <c r="Y207" s="46">
        <f t="shared" si="13"/>
        <v>-1.6</v>
      </c>
      <c r="Z207" s="45">
        <v>-2.2999999999999998</v>
      </c>
      <c r="AA207" s="45" t="s">
        <v>4</v>
      </c>
      <c r="AB207" s="46">
        <f t="shared" si="14"/>
        <v>-2.2999999999999998</v>
      </c>
    </row>
    <row r="208" spans="1:28">
      <c r="A208" s="49">
        <v>37865</v>
      </c>
      <c r="B208" s="45">
        <v>-4.5</v>
      </c>
      <c r="C208" s="45">
        <v>-4.5</v>
      </c>
      <c r="D208" s="46">
        <f t="shared" si="7"/>
        <v>-3.8</v>
      </c>
      <c r="E208" s="45">
        <v>-32.4</v>
      </c>
      <c r="F208" s="45" t="s">
        <v>4</v>
      </c>
      <c r="G208" s="46">
        <f t="shared" si="8"/>
        <v>-34.1</v>
      </c>
      <c r="H208" s="45">
        <v>-30.1</v>
      </c>
      <c r="I208" s="45" t="s">
        <v>4</v>
      </c>
      <c r="J208" s="46">
        <f t="shared" si="9"/>
        <v>-33.4</v>
      </c>
      <c r="K208" s="45">
        <v>-21.1</v>
      </c>
      <c r="L208" s="45" t="s">
        <v>4</v>
      </c>
      <c r="M208" s="46">
        <f t="shared" si="10"/>
        <v>-20.399999999999999</v>
      </c>
      <c r="N208" s="45">
        <v>5.3</v>
      </c>
      <c r="O208" s="45" t="s">
        <v>4</v>
      </c>
      <c r="P208" s="46">
        <f t="shared" si="11"/>
        <v>8.6</v>
      </c>
      <c r="Q208" s="45">
        <v>10.1</v>
      </c>
      <c r="R208" s="45">
        <v>10.8</v>
      </c>
      <c r="S208" s="46">
        <f t="shared" si="12"/>
        <v>12.4</v>
      </c>
      <c r="T208" s="45" t="s">
        <v>4</v>
      </c>
      <c r="U208" s="45" t="s">
        <v>4</v>
      </c>
      <c r="V208" s="47" t="s">
        <v>4</v>
      </c>
      <c r="W208" s="45">
        <v>-6.6</v>
      </c>
      <c r="X208" s="45">
        <v>-1.7</v>
      </c>
      <c r="Y208" s="46">
        <f t="shared" si="13"/>
        <v>-0.7</v>
      </c>
      <c r="Z208" s="45">
        <v>-3.3</v>
      </c>
      <c r="AA208" s="45" t="s">
        <v>4</v>
      </c>
      <c r="AB208" s="46">
        <f t="shared" si="14"/>
        <v>-3</v>
      </c>
    </row>
    <row r="209" spans="1:28" ht="15" customHeight="1">
      <c r="A209" s="49">
        <v>37895</v>
      </c>
      <c r="B209" s="45">
        <v>-6.5</v>
      </c>
      <c r="C209" s="45">
        <v>-6.5</v>
      </c>
      <c r="D209" s="46">
        <f t="shared" si="7"/>
        <v>-3.8</v>
      </c>
      <c r="E209" s="45">
        <v>-35.4</v>
      </c>
      <c r="F209" s="45" t="s">
        <v>4</v>
      </c>
      <c r="G209" s="46">
        <f t="shared" si="8"/>
        <v>-33.1</v>
      </c>
      <c r="H209" s="45">
        <v>-31.1</v>
      </c>
      <c r="I209" s="45" t="s">
        <v>4</v>
      </c>
      <c r="J209" s="46">
        <f t="shared" si="9"/>
        <v>-31.1</v>
      </c>
      <c r="K209" s="45">
        <v>-19.100000000000001</v>
      </c>
      <c r="L209" s="45" t="s">
        <v>4</v>
      </c>
      <c r="M209" s="46">
        <f t="shared" si="10"/>
        <v>-19.8</v>
      </c>
      <c r="N209" s="45">
        <v>14.3</v>
      </c>
      <c r="O209" s="45" t="s">
        <v>4</v>
      </c>
      <c r="P209" s="46">
        <f t="shared" si="11"/>
        <v>8.6</v>
      </c>
      <c r="Q209" s="45">
        <v>12.1</v>
      </c>
      <c r="R209" s="45">
        <v>11.1</v>
      </c>
      <c r="S209" s="46">
        <f t="shared" si="12"/>
        <v>10.8</v>
      </c>
      <c r="T209" s="45" t="s">
        <v>4</v>
      </c>
      <c r="U209" s="45" t="s">
        <v>4</v>
      </c>
      <c r="V209" s="47" t="s">
        <v>4</v>
      </c>
      <c r="W209" s="45">
        <v>-6.6</v>
      </c>
      <c r="X209" s="45">
        <v>-2.9</v>
      </c>
      <c r="Y209" s="46">
        <f t="shared" si="13"/>
        <v>-0.9</v>
      </c>
      <c r="Z209" s="45">
        <v>-2.2999999999999998</v>
      </c>
      <c r="AA209" s="45" t="s">
        <v>4</v>
      </c>
      <c r="AB209" s="46">
        <f t="shared" si="14"/>
        <v>-2.6</v>
      </c>
    </row>
    <row r="210" spans="1:28" ht="15" customHeight="1">
      <c r="A210" s="49">
        <v>37926</v>
      </c>
      <c r="B210" s="45">
        <v>2.5</v>
      </c>
      <c r="C210" s="45">
        <v>2.5</v>
      </c>
      <c r="D210" s="46">
        <f t="shared" si="7"/>
        <v>-2.8</v>
      </c>
      <c r="E210" s="45">
        <v>-34.4</v>
      </c>
      <c r="F210" s="45" t="s">
        <v>4</v>
      </c>
      <c r="G210" s="46">
        <f t="shared" si="8"/>
        <v>-34.1</v>
      </c>
      <c r="H210" s="45">
        <v>-31.1</v>
      </c>
      <c r="I210" s="45" t="s">
        <v>4</v>
      </c>
      <c r="J210" s="46">
        <f t="shared" si="9"/>
        <v>-30.8</v>
      </c>
      <c r="K210" s="45">
        <v>-12.1</v>
      </c>
      <c r="L210" s="45" t="s">
        <v>4</v>
      </c>
      <c r="M210" s="46">
        <f t="shared" si="10"/>
        <v>-17.399999999999999</v>
      </c>
      <c r="N210" s="45">
        <v>12.3</v>
      </c>
      <c r="O210" s="45" t="s">
        <v>4</v>
      </c>
      <c r="P210" s="46">
        <f t="shared" si="11"/>
        <v>10.6</v>
      </c>
      <c r="Q210" s="45">
        <v>-3.9</v>
      </c>
      <c r="R210" s="45">
        <v>2.6</v>
      </c>
      <c r="S210" s="46">
        <f t="shared" si="12"/>
        <v>8.1999999999999993</v>
      </c>
      <c r="T210" s="45" t="s">
        <v>4</v>
      </c>
      <c r="U210" s="45" t="s">
        <v>4</v>
      </c>
      <c r="V210" s="47" t="s">
        <v>4</v>
      </c>
      <c r="W210" s="45">
        <v>3.4</v>
      </c>
      <c r="X210" s="45">
        <v>1.7</v>
      </c>
      <c r="Y210" s="46">
        <f t="shared" si="13"/>
        <v>-1</v>
      </c>
      <c r="Z210" s="45">
        <v>-10.3</v>
      </c>
      <c r="AA210" s="45" t="s">
        <v>4</v>
      </c>
      <c r="AB210" s="46">
        <f t="shared" si="14"/>
        <v>-5.3</v>
      </c>
    </row>
    <row r="211" spans="1:28">
      <c r="A211" s="49">
        <v>37956</v>
      </c>
      <c r="B211" s="45">
        <v>-9.5</v>
      </c>
      <c r="C211" s="45">
        <v>-9.5</v>
      </c>
      <c r="D211" s="46">
        <f t="shared" si="7"/>
        <v>-4.5</v>
      </c>
      <c r="E211" s="45">
        <v>-34.4</v>
      </c>
      <c r="F211" s="45" t="s">
        <v>4</v>
      </c>
      <c r="G211" s="46">
        <f t="shared" si="8"/>
        <v>-34.700000000000003</v>
      </c>
      <c r="H211" s="45">
        <v>-36.1</v>
      </c>
      <c r="I211" s="45" t="s">
        <v>4</v>
      </c>
      <c r="J211" s="46">
        <f t="shared" si="9"/>
        <v>-32.799999999999997</v>
      </c>
      <c r="K211" s="45">
        <v>-17.100000000000001</v>
      </c>
      <c r="L211" s="45" t="s">
        <v>4</v>
      </c>
      <c r="M211" s="46">
        <f t="shared" si="10"/>
        <v>-16.100000000000001</v>
      </c>
      <c r="N211" s="45">
        <v>3.3</v>
      </c>
      <c r="O211" s="45" t="s">
        <v>4</v>
      </c>
      <c r="P211" s="46">
        <f t="shared" si="11"/>
        <v>10</v>
      </c>
      <c r="Q211" s="45">
        <v>7.1</v>
      </c>
      <c r="R211" s="45">
        <v>9.4</v>
      </c>
      <c r="S211" s="46">
        <f t="shared" si="12"/>
        <v>7.7</v>
      </c>
      <c r="T211" s="45" t="s">
        <v>4</v>
      </c>
      <c r="U211" s="45" t="s">
        <v>4</v>
      </c>
      <c r="V211" s="47" t="s">
        <v>4</v>
      </c>
      <c r="W211" s="45">
        <v>4.4000000000000004</v>
      </c>
      <c r="X211" s="45">
        <v>-3.1</v>
      </c>
      <c r="Y211" s="46">
        <f t="shared" si="13"/>
        <v>-1.4</v>
      </c>
      <c r="Z211" s="45">
        <v>-6.3</v>
      </c>
      <c r="AA211" s="45" t="s">
        <v>4</v>
      </c>
      <c r="AB211" s="46">
        <f t="shared" si="14"/>
        <v>-6.3</v>
      </c>
    </row>
    <row r="212" spans="1:28">
      <c r="A212" s="49">
        <v>37987</v>
      </c>
      <c r="B212" s="45">
        <v>-11.5</v>
      </c>
      <c r="C212" s="45">
        <v>-11.5</v>
      </c>
      <c r="D212" s="46">
        <f t="shared" si="7"/>
        <v>-6.2</v>
      </c>
      <c r="E212" s="45">
        <v>-23.4</v>
      </c>
      <c r="F212" s="45" t="s">
        <v>4</v>
      </c>
      <c r="G212" s="46">
        <f t="shared" si="8"/>
        <v>-30.7</v>
      </c>
      <c r="H212" s="45">
        <v>-30.1</v>
      </c>
      <c r="I212" s="45" t="s">
        <v>4</v>
      </c>
      <c r="J212" s="46">
        <f t="shared" si="9"/>
        <v>-32.4</v>
      </c>
      <c r="K212" s="45">
        <v>-19.100000000000001</v>
      </c>
      <c r="L212" s="45" t="s">
        <v>4</v>
      </c>
      <c r="M212" s="46">
        <f t="shared" si="10"/>
        <v>-16.100000000000001</v>
      </c>
      <c r="N212" s="45">
        <v>6.3</v>
      </c>
      <c r="O212" s="45" t="s">
        <v>4</v>
      </c>
      <c r="P212" s="46">
        <f t="shared" si="11"/>
        <v>7.3</v>
      </c>
      <c r="Q212" s="45">
        <v>9.1</v>
      </c>
      <c r="R212" s="45">
        <v>8.1999999999999993</v>
      </c>
      <c r="S212" s="46">
        <f t="shared" si="12"/>
        <v>6.7</v>
      </c>
      <c r="T212" s="45" t="s">
        <v>4</v>
      </c>
      <c r="U212" s="45" t="s">
        <v>4</v>
      </c>
      <c r="V212" s="47" t="s">
        <v>4</v>
      </c>
      <c r="W212" s="45">
        <v>7.4</v>
      </c>
      <c r="X212" s="45">
        <v>-2.1</v>
      </c>
      <c r="Y212" s="46">
        <f t="shared" si="13"/>
        <v>-1.2</v>
      </c>
      <c r="Z212" s="45">
        <v>-6.3</v>
      </c>
      <c r="AA212" s="45" t="s">
        <v>4</v>
      </c>
      <c r="AB212" s="46">
        <f t="shared" si="14"/>
        <v>-7.6</v>
      </c>
    </row>
    <row r="213" spans="1:28" ht="15" customHeight="1">
      <c r="A213" s="49">
        <v>38018</v>
      </c>
      <c r="B213" s="45">
        <v>-15.5</v>
      </c>
      <c r="C213" s="45">
        <v>-15.5</v>
      </c>
      <c r="D213" s="46">
        <f t="shared" si="7"/>
        <v>-12.2</v>
      </c>
      <c r="E213" s="45">
        <v>-37.4</v>
      </c>
      <c r="F213" s="45" t="s">
        <v>4</v>
      </c>
      <c r="G213" s="46">
        <f t="shared" si="8"/>
        <v>-31.7</v>
      </c>
      <c r="H213" s="45">
        <v>-31.1</v>
      </c>
      <c r="I213" s="45" t="s">
        <v>4</v>
      </c>
      <c r="J213" s="46">
        <f t="shared" si="9"/>
        <v>-32.4</v>
      </c>
      <c r="K213" s="45">
        <v>-27.1</v>
      </c>
      <c r="L213" s="45" t="s">
        <v>4</v>
      </c>
      <c r="M213" s="46">
        <f t="shared" si="10"/>
        <v>-21.1</v>
      </c>
      <c r="N213" s="45">
        <v>10.3</v>
      </c>
      <c r="O213" s="45" t="s">
        <v>4</v>
      </c>
      <c r="P213" s="46">
        <f t="shared" si="11"/>
        <v>6.6</v>
      </c>
      <c r="Q213" s="45">
        <v>9.1</v>
      </c>
      <c r="R213" s="45">
        <v>5.9</v>
      </c>
      <c r="S213" s="46">
        <f t="shared" si="12"/>
        <v>7.8</v>
      </c>
      <c r="T213" s="45" t="s">
        <v>4</v>
      </c>
      <c r="U213" s="45" t="s">
        <v>4</v>
      </c>
      <c r="V213" s="47" t="s">
        <v>4</v>
      </c>
      <c r="W213" s="45">
        <v>-6.6</v>
      </c>
      <c r="X213" s="45">
        <v>-8.1</v>
      </c>
      <c r="Y213" s="46">
        <f t="shared" si="13"/>
        <v>-4.4000000000000004</v>
      </c>
      <c r="Z213" s="45">
        <v>-5.3</v>
      </c>
      <c r="AA213" s="45" t="s">
        <v>4</v>
      </c>
      <c r="AB213" s="46">
        <f t="shared" si="14"/>
        <v>-6</v>
      </c>
    </row>
    <row r="214" spans="1:28" ht="15" customHeight="1">
      <c r="A214" s="49">
        <v>38047</v>
      </c>
      <c r="B214" s="45">
        <v>-5.5</v>
      </c>
      <c r="C214" s="45">
        <v>-5.5</v>
      </c>
      <c r="D214" s="46">
        <f t="shared" si="7"/>
        <v>-10.8</v>
      </c>
      <c r="E214" s="45">
        <v>-33.4</v>
      </c>
      <c r="F214" s="45" t="s">
        <v>4</v>
      </c>
      <c r="G214" s="46">
        <f t="shared" si="8"/>
        <v>-31.4</v>
      </c>
      <c r="H214" s="45">
        <v>-29.1</v>
      </c>
      <c r="I214" s="45" t="s">
        <v>4</v>
      </c>
      <c r="J214" s="46">
        <f t="shared" si="9"/>
        <v>-30.1</v>
      </c>
      <c r="K214" s="45">
        <v>-21.1</v>
      </c>
      <c r="L214" s="45" t="s">
        <v>4</v>
      </c>
      <c r="M214" s="46">
        <f t="shared" si="10"/>
        <v>-22.4</v>
      </c>
      <c r="N214" s="45">
        <v>7.3</v>
      </c>
      <c r="O214" s="45" t="s">
        <v>4</v>
      </c>
      <c r="P214" s="46">
        <f t="shared" si="11"/>
        <v>8</v>
      </c>
      <c r="Q214" s="45">
        <v>12.1</v>
      </c>
      <c r="R214" s="45">
        <v>10.6</v>
      </c>
      <c r="S214" s="46">
        <f t="shared" si="12"/>
        <v>8.1999999999999993</v>
      </c>
      <c r="T214" s="45" t="s">
        <v>4</v>
      </c>
      <c r="U214" s="45" t="s">
        <v>4</v>
      </c>
      <c r="V214" s="47" t="s">
        <v>4</v>
      </c>
      <c r="W214" s="45">
        <v>1.4</v>
      </c>
      <c r="X214" s="45">
        <v>2.6</v>
      </c>
      <c r="Y214" s="46">
        <f t="shared" si="13"/>
        <v>-2.5</v>
      </c>
      <c r="Z214" s="45">
        <v>-6.3</v>
      </c>
      <c r="AA214" s="45" t="s">
        <v>4</v>
      </c>
      <c r="AB214" s="46">
        <f t="shared" si="14"/>
        <v>-6</v>
      </c>
    </row>
    <row r="215" spans="1:28">
      <c r="A215" s="49">
        <v>38078</v>
      </c>
      <c r="B215" s="45">
        <v>-3.5</v>
      </c>
      <c r="C215" s="45">
        <v>-3.5</v>
      </c>
      <c r="D215" s="46">
        <f t="shared" si="7"/>
        <v>-8.1999999999999993</v>
      </c>
      <c r="E215" s="45">
        <v>-31.4</v>
      </c>
      <c r="F215" s="45" t="s">
        <v>4</v>
      </c>
      <c r="G215" s="46">
        <f t="shared" si="8"/>
        <v>-34.1</v>
      </c>
      <c r="H215" s="45">
        <v>-32.1</v>
      </c>
      <c r="I215" s="45" t="s">
        <v>4</v>
      </c>
      <c r="J215" s="46">
        <f t="shared" si="9"/>
        <v>-30.8</v>
      </c>
      <c r="K215" s="45">
        <v>-14.1</v>
      </c>
      <c r="L215" s="45" t="s">
        <v>4</v>
      </c>
      <c r="M215" s="46">
        <f t="shared" si="10"/>
        <v>-20.8</v>
      </c>
      <c r="N215" s="45">
        <v>3.3</v>
      </c>
      <c r="O215" s="45" t="s">
        <v>4</v>
      </c>
      <c r="P215" s="46">
        <f t="shared" si="11"/>
        <v>7</v>
      </c>
      <c r="Q215" s="45">
        <v>6.1</v>
      </c>
      <c r="R215" s="45">
        <v>5.5</v>
      </c>
      <c r="S215" s="46">
        <f t="shared" si="12"/>
        <v>7.3</v>
      </c>
      <c r="T215" s="45" t="s">
        <v>4</v>
      </c>
      <c r="U215" s="45" t="s">
        <v>4</v>
      </c>
      <c r="V215" s="47" t="s">
        <v>4</v>
      </c>
      <c r="W215" s="45">
        <v>-2.6</v>
      </c>
      <c r="X215" s="45">
        <v>0.1</v>
      </c>
      <c r="Y215" s="46">
        <f t="shared" si="13"/>
        <v>-1.8</v>
      </c>
      <c r="Z215" s="45">
        <v>-7.3</v>
      </c>
      <c r="AA215" s="45" t="s">
        <v>4</v>
      </c>
      <c r="AB215" s="46">
        <f t="shared" si="14"/>
        <v>-6.3</v>
      </c>
    </row>
    <row r="216" spans="1:28">
      <c r="A216" s="44">
        <v>38108</v>
      </c>
      <c r="B216" s="45">
        <v>-7.5</v>
      </c>
      <c r="C216" s="45">
        <v>-7.5</v>
      </c>
      <c r="D216" s="46">
        <f t="shared" si="7"/>
        <v>-5.5</v>
      </c>
      <c r="E216" s="45">
        <v>-30.4</v>
      </c>
      <c r="F216" s="45" t="s">
        <v>4</v>
      </c>
      <c r="G216" s="46">
        <f t="shared" si="8"/>
        <v>-31.7</v>
      </c>
      <c r="H216" s="45">
        <v>-29.1</v>
      </c>
      <c r="I216" s="45" t="s">
        <v>4</v>
      </c>
      <c r="J216" s="46">
        <f t="shared" si="9"/>
        <v>-30.1</v>
      </c>
      <c r="K216" s="45">
        <v>-20.100000000000001</v>
      </c>
      <c r="L216" s="45" t="s">
        <v>4</v>
      </c>
      <c r="M216" s="46">
        <f t="shared" si="10"/>
        <v>-18.399999999999999</v>
      </c>
      <c r="N216" s="45">
        <v>7.3</v>
      </c>
      <c r="O216" s="45" t="s">
        <v>4</v>
      </c>
      <c r="P216" s="46">
        <f t="shared" si="11"/>
        <v>6</v>
      </c>
      <c r="Q216" s="45">
        <v>21.1</v>
      </c>
      <c r="R216" s="45">
        <v>14.5</v>
      </c>
      <c r="S216" s="46">
        <f t="shared" si="12"/>
        <v>10.199999999999999</v>
      </c>
      <c r="T216" s="45" t="s">
        <v>4</v>
      </c>
      <c r="U216" s="45" t="s">
        <v>4</v>
      </c>
      <c r="V216" s="47" t="s">
        <v>4</v>
      </c>
      <c r="W216" s="45">
        <v>-6.6</v>
      </c>
      <c r="X216" s="45">
        <v>-3.7</v>
      </c>
      <c r="Y216" s="46">
        <f t="shared" si="13"/>
        <v>-0.3</v>
      </c>
      <c r="Z216" s="45">
        <v>-5.3</v>
      </c>
      <c r="AA216" s="45" t="s">
        <v>4</v>
      </c>
      <c r="AB216" s="46">
        <f t="shared" si="14"/>
        <v>-6.3</v>
      </c>
    </row>
    <row r="217" spans="1:28" ht="15" customHeight="1">
      <c r="A217" s="44">
        <v>38139</v>
      </c>
      <c r="B217" s="45">
        <v>0.5</v>
      </c>
      <c r="C217" s="45">
        <v>0.5</v>
      </c>
      <c r="D217" s="46">
        <f t="shared" si="7"/>
        <v>-3.5</v>
      </c>
      <c r="E217" s="45">
        <v>-26.4</v>
      </c>
      <c r="F217" s="45" t="s">
        <v>4</v>
      </c>
      <c r="G217" s="46">
        <f t="shared" si="8"/>
        <v>-29.4</v>
      </c>
      <c r="H217" s="45">
        <v>-20.100000000000001</v>
      </c>
      <c r="I217" s="45" t="s">
        <v>4</v>
      </c>
      <c r="J217" s="46">
        <f t="shared" si="9"/>
        <v>-27.1</v>
      </c>
      <c r="K217" s="45">
        <v>-14.1</v>
      </c>
      <c r="L217" s="45" t="s">
        <v>4</v>
      </c>
      <c r="M217" s="46">
        <f t="shared" si="10"/>
        <v>-16.100000000000001</v>
      </c>
      <c r="N217" s="45">
        <v>16.3</v>
      </c>
      <c r="O217" s="45" t="s">
        <v>4</v>
      </c>
      <c r="P217" s="46">
        <f t="shared" si="11"/>
        <v>9</v>
      </c>
      <c r="Q217" s="45">
        <v>18.100000000000001</v>
      </c>
      <c r="R217" s="45">
        <v>15.6</v>
      </c>
      <c r="S217" s="46">
        <f t="shared" si="12"/>
        <v>11.9</v>
      </c>
      <c r="T217" s="45" t="s">
        <v>4</v>
      </c>
      <c r="U217" s="45" t="s">
        <v>4</v>
      </c>
      <c r="V217" s="47" t="s">
        <v>4</v>
      </c>
      <c r="W217" s="45">
        <v>-7.6</v>
      </c>
      <c r="X217" s="45">
        <v>-8.6999999999999993</v>
      </c>
      <c r="Y217" s="46">
        <f t="shared" si="13"/>
        <v>-4.0999999999999996</v>
      </c>
      <c r="Z217" s="45">
        <v>-5.3</v>
      </c>
      <c r="AA217" s="45" t="s">
        <v>4</v>
      </c>
      <c r="AB217" s="46">
        <f t="shared" si="14"/>
        <v>-6</v>
      </c>
    </row>
    <row r="218" spans="1:28" ht="15" customHeight="1">
      <c r="A218" s="44">
        <v>38169</v>
      </c>
      <c r="B218" s="45">
        <v>3.5</v>
      </c>
      <c r="C218" s="45">
        <v>3.5</v>
      </c>
      <c r="D218" s="46">
        <f t="shared" si="7"/>
        <v>-1.2</v>
      </c>
      <c r="E218" s="45">
        <v>-27.4</v>
      </c>
      <c r="F218" s="45" t="s">
        <v>4</v>
      </c>
      <c r="G218" s="46">
        <f t="shared" si="8"/>
        <v>-28.1</v>
      </c>
      <c r="H218" s="45">
        <v>-25.1</v>
      </c>
      <c r="I218" s="45" t="s">
        <v>4</v>
      </c>
      <c r="J218" s="46">
        <f t="shared" si="9"/>
        <v>-24.8</v>
      </c>
      <c r="K218" s="45">
        <v>-16.100000000000001</v>
      </c>
      <c r="L218" s="45" t="s">
        <v>4</v>
      </c>
      <c r="M218" s="46">
        <f t="shared" si="10"/>
        <v>-16.8</v>
      </c>
      <c r="N218" s="45">
        <v>9.3000000000000007</v>
      </c>
      <c r="O218" s="45" t="s">
        <v>4</v>
      </c>
      <c r="P218" s="46">
        <f t="shared" si="11"/>
        <v>11</v>
      </c>
      <c r="Q218" s="45">
        <v>10.1</v>
      </c>
      <c r="R218" s="45">
        <v>13.1</v>
      </c>
      <c r="S218" s="46">
        <f t="shared" si="12"/>
        <v>14.4</v>
      </c>
      <c r="T218" s="45" t="s">
        <v>4</v>
      </c>
      <c r="U218" s="45" t="s">
        <v>4</v>
      </c>
      <c r="V218" s="47" t="s">
        <v>4</v>
      </c>
      <c r="W218" s="45">
        <v>-5.6</v>
      </c>
      <c r="X218" s="45">
        <v>-3</v>
      </c>
      <c r="Y218" s="46">
        <f t="shared" si="13"/>
        <v>-5.0999999999999996</v>
      </c>
      <c r="Z218" s="45">
        <v>-6.3</v>
      </c>
      <c r="AA218" s="45" t="s">
        <v>4</v>
      </c>
      <c r="AB218" s="46">
        <f t="shared" si="14"/>
        <v>-5.6</v>
      </c>
    </row>
    <row r="219" spans="1:28">
      <c r="A219" s="44">
        <v>38200</v>
      </c>
      <c r="B219" s="45">
        <v>-1.5</v>
      </c>
      <c r="C219" s="45">
        <v>-1.5</v>
      </c>
      <c r="D219" s="46">
        <f t="shared" si="7"/>
        <v>0.8</v>
      </c>
      <c r="E219" s="45">
        <v>-29.4</v>
      </c>
      <c r="F219" s="45" t="s">
        <v>4</v>
      </c>
      <c r="G219" s="46">
        <f t="shared" si="8"/>
        <v>-27.7</v>
      </c>
      <c r="H219" s="45">
        <v>-26.1</v>
      </c>
      <c r="I219" s="45" t="s">
        <v>4</v>
      </c>
      <c r="J219" s="46">
        <f t="shared" si="9"/>
        <v>-23.8</v>
      </c>
      <c r="K219" s="45">
        <v>-18.100000000000001</v>
      </c>
      <c r="L219" s="45" t="s">
        <v>4</v>
      </c>
      <c r="M219" s="46">
        <f t="shared" si="10"/>
        <v>-16.100000000000001</v>
      </c>
      <c r="N219" s="45">
        <v>14.3</v>
      </c>
      <c r="O219" s="45" t="s">
        <v>4</v>
      </c>
      <c r="P219" s="46">
        <f t="shared" si="11"/>
        <v>13.3</v>
      </c>
      <c r="Q219" s="45">
        <v>11.1</v>
      </c>
      <c r="R219" s="45">
        <v>14.5</v>
      </c>
      <c r="S219" s="46">
        <f t="shared" si="12"/>
        <v>14.4</v>
      </c>
      <c r="T219" s="45" t="s">
        <v>4</v>
      </c>
      <c r="U219" s="45" t="s">
        <v>4</v>
      </c>
      <c r="V219" s="47" t="s">
        <v>4</v>
      </c>
      <c r="W219" s="45">
        <v>-5.6</v>
      </c>
      <c r="X219" s="45">
        <v>-1.9</v>
      </c>
      <c r="Y219" s="46">
        <f t="shared" si="13"/>
        <v>-4.5</v>
      </c>
      <c r="Z219" s="45">
        <v>-4.3</v>
      </c>
      <c r="AA219" s="45" t="s">
        <v>4</v>
      </c>
      <c r="AB219" s="46">
        <f t="shared" si="14"/>
        <v>-5.3</v>
      </c>
    </row>
    <row r="220" spans="1:28">
      <c r="A220" s="44">
        <v>38231</v>
      </c>
      <c r="B220" s="45">
        <v>-5.5</v>
      </c>
      <c r="C220" s="45">
        <v>-5.5</v>
      </c>
      <c r="D220" s="46">
        <f t="shared" si="7"/>
        <v>-1.2</v>
      </c>
      <c r="E220" s="45">
        <v>-34.4</v>
      </c>
      <c r="F220" s="45" t="s">
        <v>4</v>
      </c>
      <c r="G220" s="46">
        <f t="shared" si="8"/>
        <v>-30.4</v>
      </c>
      <c r="H220" s="45">
        <v>-34.1</v>
      </c>
      <c r="I220" s="45" t="s">
        <v>4</v>
      </c>
      <c r="J220" s="46">
        <f t="shared" si="9"/>
        <v>-28.4</v>
      </c>
      <c r="K220" s="45">
        <v>-25.1</v>
      </c>
      <c r="L220" s="45" t="s">
        <v>4</v>
      </c>
      <c r="M220" s="46">
        <f t="shared" si="10"/>
        <v>-19.8</v>
      </c>
      <c r="N220" s="45">
        <v>3.3</v>
      </c>
      <c r="O220" s="45" t="s">
        <v>4</v>
      </c>
      <c r="P220" s="46">
        <f t="shared" si="11"/>
        <v>9</v>
      </c>
      <c r="Q220" s="45">
        <v>9.1</v>
      </c>
      <c r="R220" s="45">
        <v>9.6</v>
      </c>
      <c r="S220" s="46">
        <f t="shared" si="12"/>
        <v>12.4</v>
      </c>
      <c r="T220" s="45" t="s">
        <v>4</v>
      </c>
      <c r="U220" s="45" t="s">
        <v>4</v>
      </c>
      <c r="V220" s="47" t="s">
        <v>4</v>
      </c>
      <c r="W220" s="45">
        <v>-3.6</v>
      </c>
      <c r="X220" s="45">
        <v>0.2</v>
      </c>
      <c r="Y220" s="46">
        <f t="shared" si="13"/>
        <v>-1.6</v>
      </c>
      <c r="Z220" s="45">
        <v>-9.3000000000000007</v>
      </c>
      <c r="AA220" s="45" t="s">
        <v>4</v>
      </c>
      <c r="AB220" s="46">
        <f t="shared" si="14"/>
        <v>-6.6</v>
      </c>
    </row>
    <row r="221" spans="1:28" ht="15" customHeight="1">
      <c r="A221" s="44">
        <v>38261</v>
      </c>
      <c r="B221" s="45">
        <v>-11.5</v>
      </c>
      <c r="C221" s="45">
        <v>-11.5</v>
      </c>
      <c r="D221" s="46">
        <f t="shared" si="7"/>
        <v>-6.2</v>
      </c>
      <c r="E221" s="45">
        <v>-32.4</v>
      </c>
      <c r="F221" s="45" t="s">
        <v>4</v>
      </c>
      <c r="G221" s="46">
        <f t="shared" si="8"/>
        <v>-32.1</v>
      </c>
      <c r="H221" s="45">
        <v>-30.1</v>
      </c>
      <c r="I221" s="45" t="s">
        <v>4</v>
      </c>
      <c r="J221" s="46">
        <f t="shared" si="9"/>
        <v>-30.1</v>
      </c>
      <c r="K221" s="45">
        <v>-20.100000000000001</v>
      </c>
      <c r="L221" s="45" t="s">
        <v>4</v>
      </c>
      <c r="M221" s="46">
        <f t="shared" si="10"/>
        <v>-21.1</v>
      </c>
      <c r="N221" s="45">
        <v>8.3000000000000007</v>
      </c>
      <c r="O221" s="45" t="s">
        <v>4</v>
      </c>
      <c r="P221" s="46">
        <f t="shared" si="11"/>
        <v>8.6</v>
      </c>
      <c r="Q221" s="45">
        <v>5.0999999999999996</v>
      </c>
      <c r="R221" s="45">
        <v>4.3</v>
      </c>
      <c r="S221" s="46">
        <f t="shared" si="12"/>
        <v>9.5</v>
      </c>
      <c r="T221" s="45" t="s">
        <v>4</v>
      </c>
      <c r="U221" s="45" t="s">
        <v>4</v>
      </c>
      <c r="V221" s="47" t="s">
        <v>4</v>
      </c>
      <c r="W221" s="45">
        <v>-9.6</v>
      </c>
      <c r="X221" s="45">
        <v>-6.3</v>
      </c>
      <c r="Y221" s="46">
        <f t="shared" si="13"/>
        <v>-2.7</v>
      </c>
      <c r="Z221" s="45">
        <v>-11.3</v>
      </c>
      <c r="AA221" s="45" t="s">
        <v>4</v>
      </c>
      <c r="AB221" s="46">
        <f t="shared" si="14"/>
        <v>-8.3000000000000007</v>
      </c>
    </row>
    <row r="222" spans="1:28" ht="15" customHeight="1">
      <c r="A222" s="44">
        <v>38292</v>
      </c>
      <c r="B222" s="45">
        <v>-9.5</v>
      </c>
      <c r="C222" s="45">
        <v>-9.5</v>
      </c>
      <c r="D222" s="46">
        <f t="shared" si="7"/>
        <v>-8.8000000000000007</v>
      </c>
      <c r="E222" s="45">
        <v>-29.4</v>
      </c>
      <c r="F222" s="45" t="s">
        <v>4</v>
      </c>
      <c r="G222" s="46">
        <f t="shared" si="8"/>
        <v>-32.1</v>
      </c>
      <c r="H222" s="45">
        <v>-27.1</v>
      </c>
      <c r="I222" s="45" t="s">
        <v>4</v>
      </c>
      <c r="J222" s="46">
        <f t="shared" si="9"/>
        <v>-30.4</v>
      </c>
      <c r="K222" s="45">
        <v>-11.1</v>
      </c>
      <c r="L222" s="45" t="s">
        <v>4</v>
      </c>
      <c r="M222" s="46">
        <f t="shared" si="10"/>
        <v>-18.8</v>
      </c>
      <c r="N222" s="45">
        <v>13.3</v>
      </c>
      <c r="O222" s="45" t="s">
        <v>4</v>
      </c>
      <c r="P222" s="46">
        <f t="shared" si="11"/>
        <v>8.3000000000000007</v>
      </c>
      <c r="Q222" s="45">
        <v>8.1</v>
      </c>
      <c r="R222" s="45">
        <v>14.5</v>
      </c>
      <c r="S222" s="46">
        <f t="shared" si="12"/>
        <v>9.5</v>
      </c>
      <c r="T222" s="45" t="s">
        <v>4</v>
      </c>
      <c r="U222" s="45" t="s">
        <v>4</v>
      </c>
      <c r="V222" s="47" t="s">
        <v>4</v>
      </c>
      <c r="W222" s="45">
        <v>-6.6</v>
      </c>
      <c r="X222" s="45">
        <v>-8.5</v>
      </c>
      <c r="Y222" s="46">
        <f t="shared" si="13"/>
        <v>-4.9000000000000004</v>
      </c>
      <c r="Z222" s="45">
        <v>-1.3</v>
      </c>
      <c r="AA222" s="45" t="s">
        <v>4</v>
      </c>
      <c r="AB222" s="46">
        <f t="shared" si="14"/>
        <v>-7.3</v>
      </c>
    </row>
    <row r="223" spans="1:28">
      <c r="A223" s="44">
        <v>38322</v>
      </c>
      <c r="B223" s="45">
        <v>-5.5</v>
      </c>
      <c r="C223" s="45">
        <v>-5.5</v>
      </c>
      <c r="D223" s="46">
        <f t="shared" si="7"/>
        <v>-8.8000000000000007</v>
      </c>
      <c r="E223" s="45">
        <v>-29.4</v>
      </c>
      <c r="F223" s="45" t="s">
        <v>4</v>
      </c>
      <c r="G223" s="46">
        <f t="shared" si="8"/>
        <v>-30.4</v>
      </c>
      <c r="H223" s="45">
        <v>-30.1</v>
      </c>
      <c r="I223" s="45" t="s">
        <v>4</v>
      </c>
      <c r="J223" s="46">
        <f t="shared" si="9"/>
        <v>-29.1</v>
      </c>
      <c r="K223" s="45">
        <v>-9.1</v>
      </c>
      <c r="L223" s="45" t="s">
        <v>4</v>
      </c>
      <c r="M223" s="46">
        <f t="shared" si="10"/>
        <v>-13.4</v>
      </c>
      <c r="N223" s="45">
        <v>6.3</v>
      </c>
      <c r="O223" s="45" t="s">
        <v>4</v>
      </c>
      <c r="P223" s="46">
        <f t="shared" si="11"/>
        <v>9.3000000000000007</v>
      </c>
      <c r="Q223" s="45">
        <v>5.0999999999999996</v>
      </c>
      <c r="R223" s="45">
        <v>7.3</v>
      </c>
      <c r="S223" s="46">
        <f t="shared" si="12"/>
        <v>8.6999999999999993</v>
      </c>
      <c r="T223" s="45" t="s">
        <v>4</v>
      </c>
      <c r="U223" s="45" t="s">
        <v>4</v>
      </c>
      <c r="V223" s="47" t="s">
        <v>4</v>
      </c>
      <c r="W223" s="45">
        <v>-2.6</v>
      </c>
      <c r="X223" s="45">
        <v>-9.1</v>
      </c>
      <c r="Y223" s="46">
        <f t="shared" si="13"/>
        <v>-8</v>
      </c>
      <c r="Z223" s="45">
        <v>-6.3</v>
      </c>
      <c r="AA223" s="45" t="s">
        <v>4</v>
      </c>
      <c r="AB223" s="46">
        <f t="shared" si="14"/>
        <v>-6.3</v>
      </c>
    </row>
    <row r="224" spans="1:28">
      <c r="A224" s="44">
        <v>38353</v>
      </c>
      <c r="B224" s="45">
        <v>-0.5</v>
      </c>
      <c r="C224" s="45">
        <v>-0.5</v>
      </c>
      <c r="D224" s="46">
        <f t="shared" si="7"/>
        <v>-5.2</v>
      </c>
      <c r="E224" s="45">
        <v>-29.4</v>
      </c>
      <c r="F224" s="45" t="s">
        <v>4</v>
      </c>
      <c r="G224" s="46">
        <f t="shared" si="8"/>
        <v>-29.4</v>
      </c>
      <c r="H224" s="45">
        <v>-31.1</v>
      </c>
      <c r="I224" s="45" t="s">
        <v>4</v>
      </c>
      <c r="J224" s="46">
        <f t="shared" si="9"/>
        <v>-29.4</v>
      </c>
      <c r="K224" s="45">
        <v>-20.100000000000001</v>
      </c>
      <c r="L224" s="45" t="s">
        <v>4</v>
      </c>
      <c r="M224" s="46">
        <f t="shared" si="10"/>
        <v>-13.4</v>
      </c>
      <c r="N224" s="45">
        <v>14.3</v>
      </c>
      <c r="O224" s="45" t="s">
        <v>4</v>
      </c>
      <c r="P224" s="46">
        <f t="shared" si="11"/>
        <v>11.3</v>
      </c>
      <c r="Q224" s="45">
        <v>5.0999999999999996</v>
      </c>
      <c r="R224" s="45">
        <v>5.0999999999999996</v>
      </c>
      <c r="S224" s="46">
        <f t="shared" si="12"/>
        <v>9</v>
      </c>
      <c r="T224" s="45" t="s">
        <v>4</v>
      </c>
      <c r="U224" s="45" t="s">
        <v>4</v>
      </c>
      <c r="V224" s="47" t="s">
        <v>4</v>
      </c>
      <c r="W224" s="45">
        <v>4.4000000000000004</v>
      </c>
      <c r="X224" s="45">
        <v>-4.3</v>
      </c>
      <c r="Y224" s="46">
        <f t="shared" si="13"/>
        <v>-7.3</v>
      </c>
      <c r="Z224" s="45">
        <v>-0.3</v>
      </c>
      <c r="AA224" s="45" t="s">
        <v>4</v>
      </c>
      <c r="AB224" s="46">
        <f t="shared" si="14"/>
        <v>-2.6</v>
      </c>
    </row>
    <row r="225" spans="1:28" ht="15" customHeight="1">
      <c r="A225" s="44">
        <v>38384</v>
      </c>
      <c r="B225" s="45">
        <v>-6.5</v>
      </c>
      <c r="C225" s="45">
        <v>-6.5</v>
      </c>
      <c r="D225" s="46">
        <f t="shared" si="7"/>
        <v>-4.2</v>
      </c>
      <c r="E225" s="45">
        <v>-35.4</v>
      </c>
      <c r="F225" s="45" t="s">
        <v>4</v>
      </c>
      <c r="G225" s="46">
        <f t="shared" si="8"/>
        <v>-31.4</v>
      </c>
      <c r="H225" s="45">
        <v>-31.1</v>
      </c>
      <c r="I225" s="45" t="s">
        <v>4</v>
      </c>
      <c r="J225" s="46">
        <f t="shared" si="9"/>
        <v>-30.8</v>
      </c>
      <c r="K225" s="45">
        <v>-20.100000000000001</v>
      </c>
      <c r="L225" s="45" t="s">
        <v>4</v>
      </c>
      <c r="M225" s="46">
        <f t="shared" si="10"/>
        <v>-16.399999999999999</v>
      </c>
      <c r="N225" s="45">
        <v>5.3</v>
      </c>
      <c r="O225" s="45" t="s">
        <v>4</v>
      </c>
      <c r="P225" s="46">
        <f t="shared" si="11"/>
        <v>8.6</v>
      </c>
      <c r="Q225" s="45">
        <v>5.0999999999999996</v>
      </c>
      <c r="R225" s="45">
        <v>2.9</v>
      </c>
      <c r="S225" s="46">
        <f t="shared" si="12"/>
        <v>5.0999999999999996</v>
      </c>
      <c r="T225" s="45" t="s">
        <v>4</v>
      </c>
      <c r="U225" s="45" t="s">
        <v>4</v>
      </c>
      <c r="V225" s="47" t="s">
        <v>4</v>
      </c>
      <c r="W225" s="45">
        <v>3.4</v>
      </c>
      <c r="X225" s="45">
        <v>1.9</v>
      </c>
      <c r="Y225" s="46">
        <f t="shared" si="13"/>
        <v>-3.8</v>
      </c>
      <c r="Z225" s="45">
        <v>-6.3</v>
      </c>
      <c r="AA225" s="45" t="s">
        <v>4</v>
      </c>
      <c r="AB225" s="46">
        <f t="shared" si="14"/>
        <v>-4.3</v>
      </c>
    </row>
    <row r="226" spans="1:28" ht="15" customHeight="1">
      <c r="A226" s="44">
        <v>38412</v>
      </c>
      <c r="B226" s="45">
        <v>-19.5</v>
      </c>
      <c r="C226" s="45">
        <v>-19.5</v>
      </c>
      <c r="D226" s="46">
        <f t="shared" si="7"/>
        <v>-8.8000000000000007</v>
      </c>
      <c r="E226" s="45">
        <v>-38.4</v>
      </c>
      <c r="F226" s="45" t="s">
        <v>4</v>
      </c>
      <c r="G226" s="46">
        <f t="shared" si="8"/>
        <v>-34.4</v>
      </c>
      <c r="H226" s="45">
        <v>-35.1</v>
      </c>
      <c r="I226" s="45" t="s">
        <v>4</v>
      </c>
      <c r="J226" s="46">
        <f t="shared" si="9"/>
        <v>-32.4</v>
      </c>
      <c r="K226" s="45">
        <v>-29.1</v>
      </c>
      <c r="L226" s="45" t="s">
        <v>4</v>
      </c>
      <c r="M226" s="46">
        <f t="shared" si="10"/>
        <v>-23.1</v>
      </c>
      <c r="N226" s="45">
        <v>2.2999999999999998</v>
      </c>
      <c r="O226" s="45" t="s">
        <v>4</v>
      </c>
      <c r="P226" s="46">
        <f t="shared" si="11"/>
        <v>7.3</v>
      </c>
      <c r="Q226" s="45">
        <v>4.0999999999999996</v>
      </c>
      <c r="R226" s="45">
        <v>2.6</v>
      </c>
      <c r="S226" s="46">
        <f t="shared" si="12"/>
        <v>3.5</v>
      </c>
      <c r="T226" s="45" t="s">
        <v>4</v>
      </c>
      <c r="U226" s="45" t="s">
        <v>4</v>
      </c>
      <c r="V226" s="47" t="s">
        <v>4</v>
      </c>
      <c r="W226" s="45">
        <v>-4.5999999999999996</v>
      </c>
      <c r="X226" s="45">
        <v>-2.7</v>
      </c>
      <c r="Y226" s="46">
        <f t="shared" si="13"/>
        <v>-1.7</v>
      </c>
      <c r="Z226" s="45">
        <v>-7.3</v>
      </c>
      <c r="AA226" s="45" t="s">
        <v>4</v>
      </c>
      <c r="AB226" s="46">
        <f t="shared" si="14"/>
        <v>-4.5999999999999996</v>
      </c>
    </row>
    <row r="227" spans="1:28">
      <c r="A227" s="44">
        <v>38443</v>
      </c>
      <c r="B227" s="45">
        <v>-15.5</v>
      </c>
      <c r="C227" s="45">
        <v>-15.5</v>
      </c>
      <c r="D227" s="46">
        <f t="shared" ref="D227:D290" si="15">ROUND(AVERAGE(C225:C227),1)</f>
        <v>-13.8</v>
      </c>
      <c r="E227" s="45">
        <v>-36.4</v>
      </c>
      <c r="F227" s="45" t="s">
        <v>4</v>
      </c>
      <c r="G227" s="46">
        <f t="shared" ref="G227:G290" si="16">ROUND(AVERAGE(E225:E227),1)</f>
        <v>-36.700000000000003</v>
      </c>
      <c r="H227" s="45">
        <v>-33.1</v>
      </c>
      <c r="I227" s="45" t="s">
        <v>4</v>
      </c>
      <c r="J227" s="46">
        <f t="shared" ref="J227:J290" si="17">ROUND(AVERAGE(H225:H227),1)</f>
        <v>-33.1</v>
      </c>
      <c r="K227" s="45">
        <v>-26.1</v>
      </c>
      <c r="L227" s="45" t="s">
        <v>4</v>
      </c>
      <c r="M227" s="46">
        <f t="shared" ref="M227:M290" si="18">ROUND(AVERAGE(K225:K227),1)</f>
        <v>-25.1</v>
      </c>
      <c r="N227" s="45">
        <v>-2.7</v>
      </c>
      <c r="O227" s="45" t="s">
        <v>4</v>
      </c>
      <c r="P227" s="46">
        <f t="shared" ref="P227:P290" si="19">ROUND(AVERAGE(N225:N227),1)</f>
        <v>1.6</v>
      </c>
      <c r="Q227" s="45">
        <v>3.1</v>
      </c>
      <c r="R227" s="45">
        <v>2.7</v>
      </c>
      <c r="S227" s="46">
        <f t="shared" ref="S227:S290" si="20">ROUND(AVERAGE(R225:R227),1)</f>
        <v>2.7</v>
      </c>
      <c r="T227" s="45" t="s">
        <v>4</v>
      </c>
      <c r="U227" s="45" t="s">
        <v>4</v>
      </c>
      <c r="V227" s="47" t="s">
        <v>4</v>
      </c>
      <c r="W227" s="45">
        <v>-7.6</v>
      </c>
      <c r="X227" s="45">
        <v>-4.4000000000000004</v>
      </c>
      <c r="Y227" s="46">
        <f t="shared" ref="Y227:Y290" si="21">ROUND(AVERAGE(X225:X227),1)</f>
        <v>-1.7</v>
      </c>
      <c r="Z227" s="45">
        <v>-5.3</v>
      </c>
      <c r="AA227" s="45" t="s">
        <v>4</v>
      </c>
      <c r="AB227" s="46">
        <f t="shared" si="14"/>
        <v>-6.3</v>
      </c>
    </row>
    <row r="228" spans="1:28">
      <c r="A228" s="44">
        <v>38473</v>
      </c>
      <c r="B228" s="45">
        <v>-15.5</v>
      </c>
      <c r="C228" s="45">
        <v>-15.5</v>
      </c>
      <c r="D228" s="46">
        <f t="shared" si="15"/>
        <v>-16.8</v>
      </c>
      <c r="E228" s="45">
        <v>-39.4</v>
      </c>
      <c r="F228" s="45" t="s">
        <v>4</v>
      </c>
      <c r="G228" s="46">
        <f t="shared" si="16"/>
        <v>-38.1</v>
      </c>
      <c r="H228" s="45">
        <v>-39.1</v>
      </c>
      <c r="I228" s="45" t="s">
        <v>4</v>
      </c>
      <c r="J228" s="46">
        <f t="shared" si="17"/>
        <v>-35.799999999999997</v>
      </c>
      <c r="K228" s="45">
        <v>-33.1</v>
      </c>
      <c r="L228" s="45" t="s">
        <v>4</v>
      </c>
      <c r="M228" s="46">
        <f t="shared" si="18"/>
        <v>-29.4</v>
      </c>
      <c r="N228" s="45">
        <v>3.3</v>
      </c>
      <c r="O228" s="45" t="s">
        <v>4</v>
      </c>
      <c r="P228" s="46">
        <f t="shared" si="19"/>
        <v>1</v>
      </c>
      <c r="Q228" s="45">
        <v>10.1</v>
      </c>
      <c r="R228" s="45">
        <v>2.2999999999999998</v>
      </c>
      <c r="S228" s="46">
        <f t="shared" si="20"/>
        <v>2.5</v>
      </c>
      <c r="T228" s="45" t="s">
        <v>4</v>
      </c>
      <c r="U228" s="45" t="s">
        <v>4</v>
      </c>
      <c r="V228" s="47" t="s">
        <v>4</v>
      </c>
      <c r="W228" s="45">
        <v>-7.6</v>
      </c>
      <c r="X228" s="45">
        <v>-4.7</v>
      </c>
      <c r="Y228" s="46">
        <f t="shared" si="21"/>
        <v>-3.9</v>
      </c>
      <c r="Z228" s="45">
        <v>-3.3</v>
      </c>
      <c r="AA228" s="45" t="s">
        <v>4</v>
      </c>
      <c r="AB228" s="46">
        <f t="shared" si="14"/>
        <v>-5.3</v>
      </c>
    </row>
    <row r="229" spans="1:28" ht="15" customHeight="1">
      <c r="A229" s="44">
        <v>38504</v>
      </c>
      <c r="B229" s="45">
        <v>-15.5</v>
      </c>
      <c r="C229" s="45">
        <v>-15.5</v>
      </c>
      <c r="D229" s="46">
        <f t="shared" si="15"/>
        <v>-15.5</v>
      </c>
      <c r="E229" s="45">
        <v>-37.4</v>
      </c>
      <c r="F229" s="45" t="s">
        <v>4</v>
      </c>
      <c r="G229" s="46">
        <f t="shared" si="16"/>
        <v>-37.700000000000003</v>
      </c>
      <c r="H229" s="45">
        <v>-32.1</v>
      </c>
      <c r="I229" s="45" t="s">
        <v>4</v>
      </c>
      <c r="J229" s="46">
        <f t="shared" si="17"/>
        <v>-34.799999999999997</v>
      </c>
      <c r="K229" s="45">
        <v>-31.1</v>
      </c>
      <c r="L229" s="45" t="s">
        <v>4</v>
      </c>
      <c r="M229" s="46">
        <f t="shared" si="18"/>
        <v>-30.1</v>
      </c>
      <c r="N229" s="45">
        <v>8.3000000000000007</v>
      </c>
      <c r="O229" s="45" t="s">
        <v>4</v>
      </c>
      <c r="P229" s="46">
        <f t="shared" si="19"/>
        <v>3</v>
      </c>
      <c r="Q229" s="45">
        <v>0.1</v>
      </c>
      <c r="R229" s="45">
        <v>-2.2999999999999998</v>
      </c>
      <c r="S229" s="46">
        <f t="shared" si="20"/>
        <v>0.9</v>
      </c>
      <c r="T229" s="45" t="s">
        <v>4</v>
      </c>
      <c r="U229" s="45" t="s">
        <v>4</v>
      </c>
      <c r="V229" s="47" t="s">
        <v>4</v>
      </c>
      <c r="W229" s="45">
        <v>-2.6</v>
      </c>
      <c r="X229" s="45">
        <v>-4.0999999999999996</v>
      </c>
      <c r="Y229" s="46">
        <f t="shared" si="21"/>
        <v>-4.4000000000000004</v>
      </c>
      <c r="Z229" s="45">
        <v>-5.3</v>
      </c>
      <c r="AA229" s="45" t="s">
        <v>4</v>
      </c>
      <c r="AB229" s="46">
        <f t="shared" si="14"/>
        <v>-4.5999999999999996</v>
      </c>
    </row>
    <row r="230" spans="1:28" ht="15" customHeight="1">
      <c r="A230" s="44">
        <v>38534</v>
      </c>
      <c r="B230" s="45">
        <v>-4.5</v>
      </c>
      <c r="C230" s="45">
        <v>-4.5</v>
      </c>
      <c r="D230" s="46">
        <f t="shared" si="15"/>
        <v>-11.8</v>
      </c>
      <c r="E230" s="45">
        <v>-31.4</v>
      </c>
      <c r="F230" s="45" t="s">
        <v>4</v>
      </c>
      <c r="G230" s="46">
        <f t="shared" si="16"/>
        <v>-36.1</v>
      </c>
      <c r="H230" s="45">
        <v>-31.1</v>
      </c>
      <c r="I230" s="45" t="s">
        <v>4</v>
      </c>
      <c r="J230" s="46">
        <f t="shared" si="17"/>
        <v>-34.1</v>
      </c>
      <c r="K230" s="45">
        <v>-23.1</v>
      </c>
      <c r="L230" s="45" t="s">
        <v>4</v>
      </c>
      <c r="M230" s="46">
        <f t="shared" si="18"/>
        <v>-29.1</v>
      </c>
      <c r="N230" s="45">
        <v>6.3</v>
      </c>
      <c r="O230" s="45" t="s">
        <v>4</v>
      </c>
      <c r="P230" s="46">
        <f t="shared" si="19"/>
        <v>6</v>
      </c>
      <c r="Q230" s="45">
        <v>-4.9000000000000004</v>
      </c>
      <c r="R230" s="45">
        <v>-1.5</v>
      </c>
      <c r="S230" s="46">
        <f t="shared" si="20"/>
        <v>-0.5</v>
      </c>
      <c r="T230" s="45" t="s">
        <v>4</v>
      </c>
      <c r="U230" s="45" t="s">
        <v>4</v>
      </c>
      <c r="V230" s="47" t="s">
        <v>4</v>
      </c>
      <c r="W230" s="45">
        <v>-8.6</v>
      </c>
      <c r="X230" s="45">
        <v>-7.3</v>
      </c>
      <c r="Y230" s="46">
        <f t="shared" si="21"/>
        <v>-5.4</v>
      </c>
      <c r="Z230" s="45">
        <v>-4.3</v>
      </c>
      <c r="AA230" s="45" t="s">
        <v>4</v>
      </c>
      <c r="AB230" s="46">
        <f t="shared" si="14"/>
        <v>-4.3</v>
      </c>
    </row>
    <row r="231" spans="1:28">
      <c r="A231" s="44">
        <v>38565</v>
      </c>
      <c r="B231" s="45">
        <v>-5.5</v>
      </c>
      <c r="C231" s="45">
        <v>-5.5</v>
      </c>
      <c r="D231" s="46">
        <f t="shared" si="15"/>
        <v>-8.5</v>
      </c>
      <c r="E231" s="45">
        <v>-41.4</v>
      </c>
      <c r="F231" s="45" t="s">
        <v>4</v>
      </c>
      <c r="G231" s="46">
        <f t="shared" si="16"/>
        <v>-36.700000000000003</v>
      </c>
      <c r="H231" s="45">
        <v>-38.1</v>
      </c>
      <c r="I231" s="45" t="s">
        <v>4</v>
      </c>
      <c r="J231" s="46">
        <f t="shared" si="17"/>
        <v>-33.799999999999997</v>
      </c>
      <c r="K231" s="45">
        <v>-34.1</v>
      </c>
      <c r="L231" s="45" t="s">
        <v>4</v>
      </c>
      <c r="M231" s="46">
        <f t="shared" si="18"/>
        <v>-29.4</v>
      </c>
      <c r="N231" s="45">
        <v>1.3</v>
      </c>
      <c r="O231" s="45" t="s">
        <v>4</v>
      </c>
      <c r="P231" s="46">
        <f t="shared" si="19"/>
        <v>5.3</v>
      </c>
      <c r="Q231" s="45">
        <v>2.1</v>
      </c>
      <c r="R231" s="45">
        <v>4.2</v>
      </c>
      <c r="S231" s="46">
        <f t="shared" si="20"/>
        <v>0.1</v>
      </c>
      <c r="T231" s="45" t="s">
        <v>4</v>
      </c>
      <c r="U231" s="45" t="s">
        <v>4</v>
      </c>
      <c r="V231" s="47" t="s">
        <v>4</v>
      </c>
      <c r="W231" s="45">
        <v>-10.6</v>
      </c>
      <c r="X231" s="45">
        <v>-7.3</v>
      </c>
      <c r="Y231" s="46">
        <f t="shared" si="21"/>
        <v>-6.2</v>
      </c>
      <c r="Z231" s="45">
        <v>-4.3</v>
      </c>
      <c r="AA231" s="45" t="s">
        <v>4</v>
      </c>
      <c r="AB231" s="46">
        <f t="shared" si="14"/>
        <v>-4.5999999999999996</v>
      </c>
    </row>
    <row r="232" spans="1:28">
      <c r="A232" s="44">
        <v>38596</v>
      </c>
      <c r="B232" s="45">
        <v>-7.5</v>
      </c>
      <c r="C232" s="45">
        <v>-7.5</v>
      </c>
      <c r="D232" s="46">
        <f t="shared" si="15"/>
        <v>-5.8</v>
      </c>
      <c r="E232" s="45">
        <v>-29.4</v>
      </c>
      <c r="F232" s="45" t="s">
        <v>4</v>
      </c>
      <c r="G232" s="46">
        <f t="shared" si="16"/>
        <v>-34.1</v>
      </c>
      <c r="H232" s="45">
        <v>-29.1</v>
      </c>
      <c r="I232" s="45" t="s">
        <v>4</v>
      </c>
      <c r="J232" s="46">
        <f t="shared" si="17"/>
        <v>-32.799999999999997</v>
      </c>
      <c r="K232" s="45">
        <v>-19.100000000000001</v>
      </c>
      <c r="L232" s="45" t="s">
        <v>4</v>
      </c>
      <c r="M232" s="46">
        <f t="shared" si="18"/>
        <v>-25.4</v>
      </c>
      <c r="N232" s="45">
        <v>5.3</v>
      </c>
      <c r="O232" s="45" t="s">
        <v>4</v>
      </c>
      <c r="P232" s="46">
        <f t="shared" si="19"/>
        <v>4.3</v>
      </c>
      <c r="Q232" s="45">
        <v>5.0999999999999996</v>
      </c>
      <c r="R232" s="45">
        <v>5.6</v>
      </c>
      <c r="S232" s="46">
        <f t="shared" si="20"/>
        <v>2.8</v>
      </c>
      <c r="T232" s="45" t="s">
        <v>4</v>
      </c>
      <c r="U232" s="45" t="s">
        <v>4</v>
      </c>
      <c r="V232" s="47" t="s">
        <v>4</v>
      </c>
      <c r="W232" s="45">
        <v>-8.6</v>
      </c>
      <c r="X232" s="45">
        <v>-5.6</v>
      </c>
      <c r="Y232" s="46">
        <f t="shared" si="21"/>
        <v>-6.7</v>
      </c>
      <c r="Z232" s="45">
        <v>-11.3</v>
      </c>
      <c r="AA232" s="45" t="s">
        <v>4</v>
      </c>
      <c r="AB232" s="46">
        <f t="shared" si="14"/>
        <v>-6.6</v>
      </c>
    </row>
    <row r="233" spans="1:28" ht="15" customHeight="1">
      <c r="A233" s="44">
        <v>38626</v>
      </c>
      <c r="B233" s="45">
        <v>-0.5</v>
      </c>
      <c r="C233" s="45">
        <v>-0.5</v>
      </c>
      <c r="D233" s="46">
        <f t="shared" si="15"/>
        <v>-4.5</v>
      </c>
      <c r="E233" s="45">
        <v>-26.4</v>
      </c>
      <c r="F233" s="45" t="s">
        <v>4</v>
      </c>
      <c r="G233" s="46">
        <f t="shared" si="16"/>
        <v>-32.4</v>
      </c>
      <c r="H233" s="45">
        <v>-26.1</v>
      </c>
      <c r="I233" s="45" t="s">
        <v>4</v>
      </c>
      <c r="J233" s="46">
        <f t="shared" si="17"/>
        <v>-31.1</v>
      </c>
      <c r="K233" s="45">
        <v>-13.1</v>
      </c>
      <c r="L233" s="45" t="s">
        <v>4</v>
      </c>
      <c r="M233" s="46">
        <f t="shared" si="18"/>
        <v>-22.1</v>
      </c>
      <c r="N233" s="45">
        <v>-2.7</v>
      </c>
      <c r="O233" s="45" t="s">
        <v>4</v>
      </c>
      <c r="P233" s="46">
        <f t="shared" si="19"/>
        <v>1.3</v>
      </c>
      <c r="Q233" s="45">
        <v>11.1</v>
      </c>
      <c r="R233" s="45">
        <v>11.4</v>
      </c>
      <c r="S233" s="46">
        <f t="shared" si="20"/>
        <v>7.1</v>
      </c>
      <c r="T233" s="45" t="s">
        <v>4</v>
      </c>
      <c r="U233" s="45" t="s">
        <v>4</v>
      </c>
      <c r="V233" s="47" t="s">
        <v>4</v>
      </c>
      <c r="W233" s="45">
        <v>-7.6</v>
      </c>
      <c r="X233" s="45">
        <v>-4.5999999999999996</v>
      </c>
      <c r="Y233" s="46">
        <f t="shared" si="21"/>
        <v>-5.8</v>
      </c>
      <c r="Z233" s="45">
        <v>-3.3</v>
      </c>
      <c r="AA233" s="45" t="s">
        <v>4</v>
      </c>
      <c r="AB233" s="46">
        <f t="shared" si="14"/>
        <v>-6.3</v>
      </c>
    </row>
    <row r="234" spans="1:28" ht="15" customHeight="1">
      <c r="A234" s="44">
        <v>38657</v>
      </c>
      <c r="B234" s="45">
        <v>-6.5</v>
      </c>
      <c r="C234" s="45">
        <v>-6.5</v>
      </c>
      <c r="D234" s="46">
        <f t="shared" si="15"/>
        <v>-4.8</v>
      </c>
      <c r="E234" s="45">
        <v>-27.4</v>
      </c>
      <c r="F234" s="45" t="s">
        <v>4</v>
      </c>
      <c r="G234" s="46">
        <f t="shared" si="16"/>
        <v>-27.7</v>
      </c>
      <c r="H234" s="45">
        <v>-24.1</v>
      </c>
      <c r="I234" s="45" t="s">
        <v>4</v>
      </c>
      <c r="J234" s="46">
        <f t="shared" si="17"/>
        <v>-26.4</v>
      </c>
      <c r="K234" s="45">
        <v>-16.100000000000001</v>
      </c>
      <c r="L234" s="45" t="s">
        <v>4</v>
      </c>
      <c r="M234" s="46">
        <f t="shared" si="18"/>
        <v>-16.100000000000001</v>
      </c>
      <c r="N234" s="45">
        <v>8.3000000000000007</v>
      </c>
      <c r="O234" s="45" t="s">
        <v>4</v>
      </c>
      <c r="P234" s="46">
        <f t="shared" si="19"/>
        <v>3.6</v>
      </c>
      <c r="Q234" s="45">
        <v>0.1</v>
      </c>
      <c r="R234" s="45">
        <v>5.6</v>
      </c>
      <c r="S234" s="46">
        <f t="shared" si="20"/>
        <v>7.5</v>
      </c>
      <c r="T234" s="45" t="s">
        <v>4</v>
      </c>
      <c r="U234" s="45" t="s">
        <v>4</v>
      </c>
      <c r="V234" s="47" t="s">
        <v>4</v>
      </c>
      <c r="W234" s="45">
        <v>-3.6</v>
      </c>
      <c r="X234" s="45">
        <v>-5.5</v>
      </c>
      <c r="Y234" s="46">
        <f t="shared" si="21"/>
        <v>-5.2</v>
      </c>
      <c r="Z234" s="45">
        <v>-5.3</v>
      </c>
      <c r="AA234" s="45" t="s">
        <v>4</v>
      </c>
      <c r="AB234" s="46">
        <f t="shared" si="14"/>
        <v>-6.6</v>
      </c>
    </row>
    <row r="235" spans="1:28">
      <c r="A235" s="44">
        <v>38687</v>
      </c>
      <c r="B235" s="45">
        <v>-1.5</v>
      </c>
      <c r="C235" s="45">
        <v>-1.5</v>
      </c>
      <c r="D235" s="46">
        <f t="shared" si="15"/>
        <v>-2.8</v>
      </c>
      <c r="E235" s="45">
        <v>-29.4</v>
      </c>
      <c r="F235" s="45" t="s">
        <v>4</v>
      </c>
      <c r="G235" s="46">
        <f t="shared" si="16"/>
        <v>-27.7</v>
      </c>
      <c r="H235" s="45">
        <v>-29.1</v>
      </c>
      <c r="I235" s="45" t="s">
        <v>4</v>
      </c>
      <c r="J235" s="46">
        <f t="shared" si="17"/>
        <v>-26.4</v>
      </c>
      <c r="K235" s="45">
        <v>-17.100000000000001</v>
      </c>
      <c r="L235" s="45" t="s">
        <v>4</v>
      </c>
      <c r="M235" s="46">
        <f t="shared" si="18"/>
        <v>-15.4</v>
      </c>
      <c r="N235" s="45">
        <v>9.3000000000000007</v>
      </c>
      <c r="O235" s="45" t="s">
        <v>4</v>
      </c>
      <c r="P235" s="46">
        <f t="shared" si="19"/>
        <v>5</v>
      </c>
      <c r="Q235" s="45">
        <v>7.1</v>
      </c>
      <c r="R235" s="45">
        <v>9.3000000000000007</v>
      </c>
      <c r="S235" s="46">
        <f t="shared" si="20"/>
        <v>8.8000000000000007</v>
      </c>
      <c r="T235" s="45" t="s">
        <v>4</v>
      </c>
      <c r="U235" s="45" t="s">
        <v>4</v>
      </c>
      <c r="V235" s="47" t="s">
        <v>4</v>
      </c>
      <c r="W235" s="45">
        <v>4.4000000000000004</v>
      </c>
      <c r="X235" s="45">
        <v>-1.1000000000000001</v>
      </c>
      <c r="Y235" s="46">
        <f t="shared" si="21"/>
        <v>-3.7</v>
      </c>
      <c r="Z235" s="45">
        <v>-7.3</v>
      </c>
      <c r="AA235" s="45" t="s">
        <v>4</v>
      </c>
      <c r="AB235" s="46">
        <f t="shared" si="14"/>
        <v>-5.3</v>
      </c>
    </row>
    <row r="236" spans="1:28">
      <c r="A236" s="44">
        <v>38718</v>
      </c>
      <c r="B236" s="45">
        <v>-3.5</v>
      </c>
      <c r="C236" s="45">
        <v>-3.5</v>
      </c>
      <c r="D236" s="46">
        <f t="shared" si="15"/>
        <v>-3.8</v>
      </c>
      <c r="E236" s="45">
        <v>-25.4</v>
      </c>
      <c r="F236" s="45" t="s">
        <v>4</v>
      </c>
      <c r="G236" s="46">
        <f t="shared" si="16"/>
        <v>-27.4</v>
      </c>
      <c r="H236" s="45">
        <v>-23.1</v>
      </c>
      <c r="I236" s="45" t="s">
        <v>4</v>
      </c>
      <c r="J236" s="46">
        <f t="shared" si="17"/>
        <v>-25.4</v>
      </c>
      <c r="K236" s="45">
        <v>-15.1</v>
      </c>
      <c r="L236" s="45" t="s">
        <v>4</v>
      </c>
      <c r="M236" s="46">
        <f t="shared" si="18"/>
        <v>-16.100000000000001</v>
      </c>
      <c r="N236" s="45">
        <v>5.3</v>
      </c>
      <c r="O236" s="45" t="s">
        <v>4</v>
      </c>
      <c r="P236" s="46">
        <f t="shared" si="19"/>
        <v>7.6</v>
      </c>
      <c r="Q236" s="45">
        <v>9.1</v>
      </c>
      <c r="R236" s="45">
        <v>9.3000000000000007</v>
      </c>
      <c r="S236" s="46">
        <f t="shared" si="20"/>
        <v>8.1</v>
      </c>
      <c r="T236" s="45" t="s">
        <v>4</v>
      </c>
      <c r="U236" s="45" t="s">
        <v>4</v>
      </c>
      <c r="V236" s="47" t="s">
        <v>4</v>
      </c>
      <c r="W236" s="45">
        <v>5.4</v>
      </c>
      <c r="X236" s="45">
        <v>-2.4</v>
      </c>
      <c r="Y236" s="46">
        <f t="shared" si="21"/>
        <v>-3</v>
      </c>
      <c r="Z236" s="45">
        <v>-8.3000000000000007</v>
      </c>
      <c r="AA236" s="45" t="s">
        <v>4</v>
      </c>
      <c r="AB236" s="46">
        <f t="shared" si="14"/>
        <v>-7</v>
      </c>
    </row>
    <row r="237" spans="1:28" ht="15" customHeight="1">
      <c r="A237" s="44">
        <v>38749</v>
      </c>
      <c r="B237" s="45">
        <v>0.5</v>
      </c>
      <c r="C237" s="45">
        <v>0.5</v>
      </c>
      <c r="D237" s="46">
        <f t="shared" si="15"/>
        <v>-1.5</v>
      </c>
      <c r="E237" s="45">
        <v>-23.4</v>
      </c>
      <c r="F237" s="45" t="s">
        <v>4</v>
      </c>
      <c r="G237" s="46">
        <f t="shared" si="16"/>
        <v>-26.1</v>
      </c>
      <c r="H237" s="45">
        <v>-25.1</v>
      </c>
      <c r="I237" s="45" t="s">
        <v>4</v>
      </c>
      <c r="J237" s="46">
        <f t="shared" si="17"/>
        <v>-25.8</v>
      </c>
      <c r="K237" s="45">
        <v>-23.1</v>
      </c>
      <c r="L237" s="45" t="s">
        <v>4</v>
      </c>
      <c r="M237" s="46">
        <f t="shared" si="18"/>
        <v>-18.399999999999999</v>
      </c>
      <c r="N237" s="45">
        <v>12.3</v>
      </c>
      <c r="O237" s="45" t="s">
        <v>4</v>
      </c>
      <c r="P237" s="46">
        <f t="shared" si="19"/>
        <v>9</v>
      </c>
      <c r="Q237" s="45">
        <v>13.1</v>
      </c>
      <c r="R237" s="45">
        <v>12</v>
      </c>
      <c r="S237" s="46">
        <f t="shared" si="20"/>
        <v>10.199999999999999</v>
      </c>
      <c r="T237" s="45" t="s">
        <v>4</v>
      </c>
      <c r="U237" s="45" t="s">
        <v>4</v>
      </c>
      <c r="V237" s="47" t="s">
        <v>4</v>
      </c>
      <c r="W237" s="45">
        <v>-1.6</v>
      </c>
      <c r="X237" s="45">
        <v>-2.8</v>
      </c>
      <c r="Y237" s="46">
        <f t="shared" si="21"/>
        <v>-2.1</v>
      </c>
      <c r="Z237" s="45">
        <v>-2.2999999999999998</v>
      </c>
      <c r="AA237" s="45" t="s">
        <v>4</v>
      </c>
      <c r="AB237" s="46">
        <f t="shared" si="14"/>
        <v>-6</v>
      </c>
    </row>
    <row r="238" spans="1:28" ht="15" customHeight="1">
      <c r="A238" s="44">
        <v>38777</v>
      </c>
      <c r="B238" s="45">
        <v>-6.5</v>
      </c>
      <c r="C238" s="45">
        <v>-6.5</v>
      </c>
      <c r="D238" s="46">
        <f t="shared" si="15"/>
        <v>-3.2</v>
      </c>
      <c r="E238" s="45">
        <v>-33.4</v>
      </c>
      <c r="F238" s="45" t="s">
        <v>4</v>
      </c>
      <c r="G238" s="46">
        <f t="shared" si="16"/>
        <v>-27.4</v>
      </c>
      <c r="H238" s="45">
        <v>-30.1</v>
      </c>
      <c r="I238" s="45" t="s">
        <v>4</v>
      </c>
      <c r="J238" s="46">
        <f t="shared" si="17"/>
        <v>-26.1</v>
      </c>
      <c r="K238" s="45">
        <v>-22.1</v>
      </c>
      <c r="L238" s="45" t="s">
        <v>4</v>
      </c>
      <c r="M238" s="46">
        <f t="shared" si="18"/>
        <v>-20.100000000000001</v>
      </c>
      <c r="N238" s="45">
        <v>15.3</v>
      </c>
      <c r="O238" s="45" t="s">
        <v>4</v>
      </c>
      <c r="P238" s="46">
        <f t="shared" si="19"/>
        <v>11</v>
      </c>
      <c r="Q238" s="45">
        <v>3.1</v>
      </c>
      <c r="R238" s="45">
        <v>1.4</v>
      </c>
      <c r="S238" s="46">
        <f t="shared" si="20"/>
        <v>7.6</v>
      </c>
      <c r="T238" s="45" t="s">
        <v>4</v>
      </c>
      <c r="U238" s="45" t="s">
        <v>4</v>
      </c>
      <c r="V238" s="47" t="s">
        <v>4</v>
      </c>
      <c r="W238" s="45">
        <v>-5.6</v>
      </c>
      <c r="X238" s="45">
        <v>-3.1</v>
      </c>
      <c r="Y238" s="46">
        <f t="shared" si="21"/>
        <v>-2.8</v>
      </c>
      <c r="Z238" s="45">
        <v>-1.3</v>
      </c>
      <c r="AA238" s="45" t="s">
        <v>4</v>
      </c>
      <c r="AB238" s="46">
        <f t="shared" si="14"/>
        <v>-4</v>
      </c>
    </row>
    <row r="239" spans="1:28">
      <c r="A239" s="44">
        <v>38808</v>
      </c>
      <c r="B239" s="45">
        <v>0.5</v>
      </c>
      <c r="C239" s="45">
        <v>0.5</v>
      </c>
      <c r="D239" s="46">
        <f t="shared" si="15"/>
        <v>-1.8</v>
      </c>
      <c r="E239" s="45">
        <v>-31.4</v>
      </c>
      <c r="F239" s="45" t="s">
        <v>4</v>
      </c>
      <c r="G239" s="46">
        <f t="shared" si="16"/>
        <v>-29.4</v>
      </c>
      <c r="H239" s="45">
        <v>-34.1</v>
      </c>
      <c r="I239" s="45" t="s">
        <v>4</v>
      </c>
      <c r="J239" s="46">
        <f t="shared" si="17"/>
        <v>-29.8</v>
      </c>
      <c r="K239" s="45">
        <v>-14.1</v>
      </c>
      <c r="L239" s="45" t="s">
        <v>4</v>
      </c>
      <c r="M239" s="46">
        <f t="shared" si="18"/>
        <v>-19.8</v>
      </c>
      <c r="N239" s="45">
        <v>8.3000000000000007</v>
      </c>
      <c r="O239" s="45" t="s">
        <v>4</v>
      </c>
      <c r="P239" s="46">
        <f t="shared" si="19"/>
        <v>12</v>
      </c>
      <c r="Q239" s="45">
        <v>12.1</v>
      </c>
      <c r="R239" s="45">
        <v>11.2</v>
      </c>
      <c r="S239" s="46">
        <f t="shared" si="20"/>
        <v>8.1999999999999993</v>
      </c>
      <c r="T239" s="45" t="s">
        <v>4</v>
      </c>
      <c r="U239" s="45" t="s">
        <v>4</v>
      </c>
      <c r="V239" s="47" t="s">
        <v>4</v>
      </c>
      <c r="W239" s="45">
        <v>-7.6</v>
      </c>
      <c r="X239" s="45">
        <v>-4.3</v>
      </c>
      <c r="Y239" s="46">
        <f t="shared" si="21"/>
        <v>-3.4</v>
      </c>
      <c r="Z239" s="45">
        <v>-1.3</v>
      </c>
      <c r="AA239" s="45" t="s">
        <v>4</v>
      </c>
      <c r="AB239" s="46">
        <f t="shared" si="14"/>
        <v>-1.6</v>
      </c>
    </row>
    <row r="240" spans="1:28">
      <c r="A240" s="44">
        <v>38838</v>
      </c>
      <c r="B240" s="45">
        <v>2.5</v>
      </c>
      <c r="C240" s="45">
        <v>2.5</v>
      </c>
      <c r="D240" s="46">
        <f t="shared" si="15"/>
        <v>-1.2</v>
      </c>
      <c r="E240" s="45">
        <v>-25.4</v>
      </c>
      <c r="F240" s="45" t="s">
        <v>4</v>
      </c>
      <c r="G240" s="46">
        <f t="shared" si="16"/>
        <v>-30.1</v>
      </c>
      <c r="H240" s="45">
        <v>-26.1</v>
      </c>
      <c r="I240" s="45" t="s">
        <v>4</v>
      </c>
      <c r="J240" s="46">
        <f t="shared" si="17"/>
        <v>-30.1</v>
      </c>
      <c r="K240" s="45">
        <v>-18.100000000000001</v>
      </c>
      <c r="L240" s="45" t="s">
        <v>4</v>
      </c>
      <c r="M240" s="46">
        <f t="shared" si="18"/>
        <v>-18.100000000000001</v>
      </c>
      <c r="N240" s="45">
        <v>7.3</v>
      </c>
      <c r="O240" s="45" t="s">
        <v>4</v>
      </c>
      <c r="P240" s="46">
        <f t="shared" si="19"/>
        <v>10.3</v>
      </c>
      <c r="Q240" s="45">
        <v>16.100000000000001</v>
      </c>
      <c r="R240" s="45">
        <v>7.8</v>
      </c>
      <c r="S240" s="46">
        <f t="shared" si="20"/>
        <v>6.8</v>
      </c>
      <c r="T240" s="45" t="s">
        <v>4</v>
      </c>
      <c r="U240" s="45" t="s">
        <v>4</v>
      </c>
      <c r="V240" s="47" t="s">
        <v>4</v>
      </c>
      <c r="W240" s="45">
        <v>-3.6</v>
      </c>
      <c r="X240" s="45">
        <v>-1.1000000000000001</v>
      </c>
      <c r="Y240" s="46">
        <f t="shared" si="21"/>
        <v>-2.8</v>
      </c>
      <c r="Z240" s="45">
        <v>1.7</v>
      </c>
      <c r="AA240" s="45" t="s">
        <v>4</v>
      </c>
      <c r="AB240" s="46">
        <f t="shared" si="14"/>
        <v>-0.3</v>
      </c>
    </row>
    <row r="241" spans="1:28" ht="15" customHeight="1">
      <c r="A241" s="44">
        <v>38869</v>
      </c>
      <c r="B241" s="45">
        <v>8.5</v>
      </c>
      <c r="C241" s="45">
        <v>8.5</v>
      </c>
      <c r="D241" s="46">
        <f t="shared" si="15"/>
        <v>3.8</v>
      </c>
      <c r="E241" s="45">
        <v>-16.399999999999999</v>
      </c>
      <c r="F241" s="45" t="s">
        <v>4</v>
      </c>
      <c r="G241" s="46">
        <f t="shared" si="16"/>
        <v>-24.4</v>
      </c>
      <c r="H241" s="45">
        <v>-16.100000000000001</v>
      </c>
      <c r="I241" s="45" t="s">
        <v>4</v>
      </c>
      <c r="J241" s="46">
        <f t="shared" si="17"/>
        <v>-25.4</v>
      </c>
      <c r="K241" s="45">
        <v>-4.0999999999999996</v>
      </c>
      <c r="L241" s="45" t="s">
        <v>4</v>
      </c>
      <c r="M241" s="46">
        <f t="shared" si="18"/>
        <v>-12.1</v>
      </c>
      <c r="N241" s="45">
        <v>14.3</v>
      </c>
      <c r="O241" s="45" t="s">
        <v>4</v>
      </c>
      <c r="P241" s="46">
        <f t="shared" si="19"/>
        <v>10</v>
      </c>
      <c r="Q241" s="45">
        <v>13.1</v>
      </c>
      <c r="R241" s="45">
        <v>11.4</v>
      </c>
      <c r="S241" s="46">
        <f t="shared" si="20"/>
        <v>10.1</v>
      </c>
      <c r="T241" s="45" t="s">
        <v>4</v>
      </c>
      <c r="U241" s="45" t="s">
        <v>4</v>
      </c>
      <c r="V241" s="47" t="s">
        <v>4</v>
      </c>
      <c r="W241" s="45">
        <v>2.4</v>
      </c>
      <c r="X241" s="45">
        <v>1</v>
      </c>
      <c r="Y241" s="46">
        <f t="shared" si="21"/>
        <v>-1.5</v>
      </c>
      <c r="Z241" s="45">
        <v>6.7</v>
      </c>
      <c r="AA241" s="45" t="s">
        <v>4</v>
      </c>
      <c r="AB241" s="46">
        <f t="shared" si="14"/>
        <v>2.4</v>
      </c>
    </row>
    <row r="242" spans="1:28" ht="15" customHeight="1">
      <c r="A242" s="44">
        <v>38899</v>
      </c>
      <c r="B242" s="45">
        <v>9.5</v>
      </c>
      <c r="C242" s="45">
        <v>9.5</v>
      </c>
      <c r="D242" s="46">
        <f t="shared" si="15"/>
        <v>6.8</v>
      </c>
      <c r="E242" s="45">
        <v>-23.4</v>
      </c>
      <c r="F242" s="45" t="s">
        <v>4</v>
      </c>
      <c r="G242" s="46">
        <f t="shared" si="16"/>
        <v>-21.7</v>
      </c>
      <c r="H242" s="45">
        <v>-30.1</v>
      </c>
      <c r="I242" s="45" t="s">
        <v>4</v>
      </c>
      <c r="J242" s="46">
        <f t="shared" si="17"/>
        <v>-24.1</v>
      </c>
      <c r="K242" s="45">
        <v>-10.1</v>
      </c>
      <c r="L242" s="45" t="s">
        <v>4</v>
      </c>
      <c r="M242" s="46">
        <f t="shared" si="18"/>
        <v>-10.8</v>
      </c>
      <c r="N242" s="45">
        <v>19.3</v>
      </c>
      <c r="O242" s="45" t="s">
        <v>4</v>
      </c>
      <c r="P242" s="46">
        <f t="shared" si="19"/>
        <v>13.6</v>
      </c>
      <c r="Q242" s="45">
        <v>13.1</v>
      </c>
      <c r="R242" s="45">
        <v>17</v>
      </c>
      <c r="S242" s="46">
        <f t="shared" si="20"/>
        <v>12.1</v>
      </c>
      <c r="T242" s="45" t="s">
        <v>4</v>
      </c>
      <c r="U242" s="45" t="s">
        <v>4</v>
      </c>
      <c r="V242" s="47" t="s">
        <v>4</v>
      </c>
      <c r="W242" s="45">
        <v>0.4</v>
      </c>
      <c r="X242" s="45">
        <v>0.4</v>
      </c>
      <c r="Y242" s="46">
        <f t="shared" si="21"/>
        <v>0.1</v>
      </c>
      <c r="Z242" s="45">
        <v>3.7</v>
      </c>
      <c r="AA242" s="45" t="s">
        <v>4</v>
      </c>
      <c r="AB242" s="46">
        <f t="shared" si="14"/>
        <v>4</v>
      </c>
    </row>
    <row r="243" spans="1:28">
      <c r="A243" s="44">
        <v>38930</v>
      </c>
      <c r="B243" s="45">
        <v>-2.5</v>
      </c>
      <c r="C243" s="45">
        <v>-2.5</v>
      </c>
      <c r="D243" s="46">
        <f t="shared" si="15"/>
        <v>5.2</v>
      </c>
      <c r="E243" s="45">
        <v>-22.4</v>
      </c>
      <c r="F243" s="45" t="s">
        <v>4</v>
      </c>
      <c r="G243" s="46">
        <f t="shared" si="16"/>
        <v>-20.7</v>
      </c>
      <c r="H243" s="45">
        <v>-27.1</v>
      </c>
      <c r="I243" s="45" t="s">
        <v>4</v>
      </c>
      <c r="J243" s="46">
        <f t="shared" si="17"/>
        <v>-24.4</v>
      </c>
      <c r="K243" s="45">
        <v>-4.0999999999999996</v>
      </c>
      <c r="L243" s="45" t="s">
        <v>4</v>
      </c>
      <c r="M243" s="46">
        <f t="shared" si="18"/>
        <v>-6.1</v>
      </c>
      <c r="N243" s="45">
        <v>10.3</v>
      </c>
      <c r="O243" s="45" t="s">
        <v>4</v>
      </c>
      <c r="P243" s="46">
        <f t="shared" si="19"/>
        <v>14.6</v>
      </c>
      <c r="Q243" s="45">
        <v>3.1</v>
      </c>
      <c r="R243" s="45">
        <v>3.9</v>
      </c>
      <c r="S243" s="46">
        <f t="shared" si="20"/>
        <v>10.8</v>
      </c>
      <c r="T243" s="45" t="s">
        <v>4</v>
      </c>
      <c r="U243" s="45" t="s">
        <v>4</v>
      </c>
      <c r="V243" s="47" t="s">
        <v>4</v>
      </c>
      <c r="W243" s="45">
        <v>-0.6</v>
      </c>
      <c r="X243" s="45">
        <v>2.8</v>
      </c>
      <c r="Y243" s="46">
        <f t="shared" si="21"/>
        <v>1.4</v>
      </c>
      <c r="Z243" s="45">
        <v>4.7</v>
      </c>
      <c r="AA243" s="45" t="s">
        <v>4</v>
      </c>
      <c r="AB243" s="46">
        <f t="shared" si="14"/>
        <v>5</v>
      </c>
    </row>
    <row r="244" spans="1:28">
      <c r="A244" s="44">
        <v>38961</v>
      </c>
      <c r="B244" s="45">
        <v>6.5</v>
      </c>
      <c r="C244" s="45">
        <v>6.5</v>
      </c>
      <c r="D244" s="46">
        <f t="shared" si="15"/>
        <v>4.5</v>
      </c>
      <c r="E244" s="45">
        <v>-13.4</v>
      </c>
      <c r="F244" s="45" t="s">
        <v>4</v>
      </c>
      <c r="G244" s="46">
        <f t="shared" si="16"/>
        <v>-19.7</v>
      </c>
      <c r="H244" s="45">
        <v>-19.100000000000001</v>
      </c>
      <c r="I244" s="45" t="s">
        <v>4</v>
      </c>
      <c r="J244" s="46">
        <f t="shared" si="17"/>
        <v>-25.4</v>
      </c>
      <c r="K244" s="45">
        <v>-9.1</v>
      </c>
      <c r="L244" s="45" t="s">
        <v>4</v>
      </c>
      <c r="M244" s="46">
        <f t="shared" si="18"/>
        <v>-7.8</v>
      </c>
      <c r="N244" s="45">
        <v>14.3</v>
      </c>
      <c r="O244" s="45" t="s">
        <v>4</v>
      </c>
      <c r="P244" s="46">
        <f t="shared" si="19"/>
        <v>14.6</v>
      </c>
      <c r="Q244" s="45">
        <v>9.1</v>
      </c>
      <c r="R244" s="45">
        <v>9.1</v>
      </c>
      <c r="S244" s="46">
        <f t="shared" si="20"/>
        <v>10</v>
      </c>
      <c r="T244" s="45" t="s">
        <v>4</v>
      </c>
      <c r="U244" s="45" t="s">
        <v>4</v>
      </c>
      <c r="V244" s="47" t="s">
        <v>4</v>
      </c>
      <c r="W244" s="45">
        <v>0.4</v>
      </c>
      <c r="X244" s="45">
        <v>2.7</v>
      </c>
      <c r="Y244" s="46">
        <f t="shared" si="21"/>
        <v>2</v>
      </c>
      <c r="Z244" s="45">
        <v>-0.3</v>
      </c>
      <c r="AA244" s="45" t="s">
        <v>4</v>
      </c>
      <c r="AB244" s="46">
        <f t="shared" si="14"/>
        <v>2.7</v>
      </c>
    </row>
    <row r="245" spans="1:28" ht="15" customHeight="1">
      <c r="A245" s="44">
        <v>38991</v>
      </c>
      <c r="B245" s="45">
        <v>0.5</v>
      </c>
      <c r="C245" s="45">
        <v>0.5</v>
      </c>
      <c r="D245" s="46">
        <f t="shared" si="15"/>
        <v>1.5</v>
      </c>
      <c r="E245" s="45">
        <v>-17.399999999999999</v>
      </c>
      <c r="F245" s="45" t="s">
        <v>4</v>
      </c>
      <c r="G245" s="46">
        <f t="shared" si="16"/>
        <v>-17.7</v>
      </c>
      <c r="H245" s="45">
        <v>-21.1</v>
      </c>
      <c r="I245" s="45" t="s">
        <v>4</v>
      </c>
      <c r="J245" s="46">
        <f t="shared" si="17"/>
        <v>-22.4</v>
      </c>
      <c r="K245" s="45">
        <v>-6.1</v>
      </c>
      <c r="L245" s="45" t="s">
        <v>4</v>
      </c>
      <c r="M245" s="46">
        <f t="shared" si="18"/>
        <v>-6.4</v>
      </c>
      <c r="N245" s="45">
        <v>13.3</v>
      </c>
      <c r="O245" s="45" t="s">
        <v>4</v>
      </c>
      <c r="P245" s="46">
        <f t="shared" si="19"/>
        <v>12.6</v>
      </c>
      <c r="Q245" s="45">
        <v>7.1</v>
      </c>
      <c r="R245" s="45">
        <v>8.3000000000000007</v>
      </c>
      <c r="S245" s="46">
        <f t="shared" si="20"/>
        <v>7.1</v>
      </c>
      <c r="T245" s="45" t="s">
        <v>4</v>
      </c>
      <c r="U245" s="45" t="s">
        <v>4</v>
      </c>
      <c r="V245" s="47" t="s">
        <v>4</v>
      </c>
      <c r="W245" s="45">
        <v>-2.6</v>
      </c>
      <c r="X245" s="45">
        <v>-0.1</v>
      </c>
      <c r="Y245" s="46">
        <f t="shared" si="21"/>
        <v>1.8</v>
      </c>
      <c r="Z245" s="45">
        <v>-1.3</v>
      </c>
      <c r="AA245" s="45" t="s">
        <v>4</v>
      </c>
      <c r="AB245" s="46">
        <f t="shared" si="14"/>
        <v>1</v>
      </c>
    </row>
    <row r="246" spans="1:28" ht="15" customHeight="1">
      <c r="A246" s="44">
        <v>39022</v>
      </c>
      <c r="B246" s="45">
        <v>5.5</v>
      </c>
      <c r="C246" s="45">
        <v>5.5</v>
      </c>
      <c r="D246" s="46">
        <f t="shared" si="15"/>
        <v>4.2</v>
      </c>
      <c r="E246" s="45">
        <v>-10.4</v>
      </c>
      <c r="F246" s="45" t="s">
        <v>4</v>
      </c>
      <c r="G246" s="46">
        <f t="shared" si="16"/>
        <v>-13.7</v>
      </c>
      <c r="H246" s="45">
        <v>-19.100000000000001</v>
      </c>
      <c r="I246" s="45" t="s">
        <v>4</v>
      </c>
      <c r="J246" s="46">
        <f t="shared" si="17"/>
        <v>-19.8</v>
      </c>
      <c r="K246" s="45">
        <v>1.9</v>
      </c>
      <c r="L246" s="45" t="s">
        <v>4</v>
      </c>
      <c r="M246" s="46">
        <f t="shared" si="18"/>
        <v>-4.4000000000000004</v>
      </c>
      <c r="N246" s="45">
        <v>14.3</v>
      </c>
      <c r="O246" s="45" t="s">
        <v>4</v>
      </c>
      <c r="P246" s="46">
        <f t="shared" si="19"/>
        <v>14</v>
      </c>
      <c r="Q246" s="45">
        <v>8.1</v>
      </c>
      <c r="R246" s="45">
        <v>13</v>
      </c>
      <c r="S246" s="46">
        <f t="shared" si="20"/>
        <v>10.1</v>
      </c>
      <c r="T246" s="45" t="s">
        <v>4</v>
      </c>
      <c r="U246" s="45" t="s">
        <v>4</v>
      </c>
      <c r="V246" s="47" t="s">
        <v>4</v>
      </c>
      <c r="W246" s="45">
        <v>4.4000000000000004</v>
      </c>
      <c r="X246" s="45">
        <v>3</v>
      </c>
      <c r="Y246" s="46">
        <f t="shared" si="21"/>
        <v>1.9</v>
      </c>
      <c r="Z246" s="45">
        <v>7.7</v>
      </c>
      <c r="AA246" s="45" t="s">
        <v>4</v>
      </c>
      <c r="AB246" s="46">
        <f t="shared" si="14"/>
        <v>2</v>
      </c>
    </row>
    <row r="247" spans="1:28">
      <c r="A247" s="44">
        <v>39052</v>
      </c>
      <c r="B247" s="45">
        <v>-5.5</v>
      </c>
      <c r="C247" s="45">
        <v>-5.5</v>
      </c>
      <c r="D247" s="46">
        <f t="shared" si="15"/>
        <v>0.2</v>
      </c>
      <c r="E247" s="45">
        <v>-24.4</v>
      </c>
      <c r="F247" s="45" t="s">
        <v>4</v>
      </c>
      <c r="G247" s="46">
        <f t="shared" si="16"/>
        <v>-17.399999999999999</v>
      </c>
      <c r="H247" s="45">
        <v>-26.1</v>
      </c>
      <c r="I247" s="45" t="s">
        <v>4</v>
      </c>
      <c r="J247" s="46">
        <f t="shared" si="17"/>
        <v>-22.1</v>
      </c>
      <c r="K247" s="45">
        <v>-3.1</v>
      </c>
      <c r="L247" s="45" t="s">
        <v>4</v>
      </c>
      <c r="M247" s="46">
        <f t="shared" si="18"/>
        <v>-2.4</v>
      </c>
      <c r="N247" s="45">
        <v>9.3000000000000007</v>
      </c>
      <c r="O247" s="45" t="s">
        <v>4</v>
      </c>
      <c r="P247" s="46">
        <f t="shared" si="19"/>
        <v>12.3</v>
      </c>
      <c r="Q247" s="45">
        <v>12.1</v>
      </c>
      <c r="R247" s="45">
        <v>14.6</v>
      </c>
      <c r="S247" s="46">
        <f t="shared" si="20"/>
        <v>12</v>
      </c>
      <c r="T247" s="45" t="s">
        <v>4</v>
      </c>
      <c r="U247" s="45" t="s">
        <v>4</v>
      </c>
      <c r="V247" s="47" t="s">
        <v>4</v>
      </c>
      <c r="W247" s="45">
        <v>16.399999999999999</v>
      </c>
      <c r="X247" s="45">
        <v>11.8</v>
      </c>
      <c r="Y247" s="46">
        <f t="shared" si="21"/>
        <v>4.9000000000000004</v>
      </c>
      <c r="Z247" s="45">
        <v>-1.3</v>
      </c>
      <c r="AA247" s="45" t="s">
        <v>4</v>
      </c>
      <c r="AB247" s="46">
        <f t="shared" si="14"/>
        <v>1.7</v>
      </c>
    </row>
    <row r="248" spans="1:28">
      <c r="A248" s="44">
        <v>39083</v>
      </c>
      <c r="B248" s="45">
        <v>-0.5</v>
      </c>
      <c r="C248" s="45">
        <v>-0.5</v>
      </c>
      <c r="D248" s="46">
        <f t="shared" si="15"/>
        <v>-0.2</v>
      </c>
      <c r="E248" s="45">
        <v>-19.399999999999999</v>
      </c>
      <c r="F248" s="45" t="s">
        <v>4</v>
      </c>
      <c r="G248" s="46">
        <f t="shared" si="16"/>
        <v>-18.100000000000001</v>
      </c>
      <c r="H248" s="45">
        <v>-20.100000000000001</v>
      </c>
      <c r="I248" s="45" t="s">
        <v>4</v>
      </c>
      <c r="J248" s="46">
        <f t="shared" si="17"/>
        <v>-21.8</v>
      </c>
      <c r="K248" s="45">
        <v>-4.0999999999999996</v>
      </c>
      <c r="L248" s="45" t="s">
        <v>4</v>
      </c>
      <c r="M248" s="46">
        <f t="shared" si="18"/>
        <v>-1.8</v>
      </c>
      <c r="N248" s="45">
        <v>16.3</v>
      </c>
      <c r="O248" s="45" t="s">
        <v>4</v>
      </c>
      <c r="P248" s="46">
        <f t="shared" si="19"/>
        <v>13.3</v>
      </c>
      <c r="Q248" s="45">
        <v>15.1</v>
      </c>
      <c r="R248" s="45">
        <v>15.5</v>
      </c>
      <c r="S248" s="46">
        <f t="shared" si="20"/>
        <v>14.4</v>
      </c>
      <c r="T248" s="45" t="s">
        <v>4</v>
      </c>
      <c r="U248" s="45" t="s">
        <v>4</v>
      </c>
      <c r="V248" s="47" t="s">
        <v>4</v>
      </c>
      <c r="W248" s="45">
        <v>6.4</v>
      </c>
      <c r="X248" s="45">
        <v>-0.5</v>
      </c>
      <c r="Y248" s="46">
        <f t="shared" si="21"/>
        <v>4.8</v>
      </c>
      <c r="Z248" s="45">
        <v>3.7</v>
      </c>
      <c r="AA248" s="45" t="s">
        <v>4</v>
      </c>
      <c r="AB248" s="46">
        <f t="shared" si="14"/>
        <v>3.4</v>
      </c>
    </row>
    <row r="249" spans="1:28" ht="15" customHeight="1">
      <c r="A249" s="44">
        <v>39114</v>
      </c>
      <c r="B249" s="45">
        <v>4.5</v>
      </c>
      <c r="C249" s="45">
        <v>4.5</v>
      </c>
      <c r="D249" s="46">
        <f t="shared" si="15"/>
        <v>-0.5</v>
      </c>
      <c r="E249" s="45">
        <v>-15.4</v>
      </c>
      <c r="F249" s="45" t="s">
        <v>4</v>
      </c>
      <c r="G249" s="46">
        <f t="shared" si="16"/>
        <v>-19.7</v>
      </c>
      <c r="H249" s="45">
        <v>-14.1</v>
      </c>
      <c r="I249" s="45" t="s">
        <v>4</v>
      </c>
      <c r="J249" s="46">
        <f t="shared" si="17"/>
        <v>-20.100000000000001</v>
      </c>
      <c r="K249" s="45">
        <v>-5.0999999999999996</v>
      </c>
      <c r="L249" s="45" t="s">
        <v>4</v>
      </c>
      <c r="M249" s="46">
        <f t="shared" si="18"/>
        <v>-4.0999999999999996</v>
      </c>
      <c r="N249" s="45">
        <v>12.3</v>
      </c>
      <c r="O249" s="45" t="s">
        <v>4</v>
      </c>
      <c r="P249" s="46">
        <f t="shared" si="19"/>
        <v>12.6</v>
      </c>
      <c r="Q249" s="45">
        <v>16.100000000000001</v>
      </c>
      <c r="R249" s="45">
        <v>16</v>
      </c>
      <c r="S249" s="46">
        <f t="shared" si="20"/>
        <v>15.4</v>
      </c>
      <c r="T249" s="45" t="s">
        <v>4</v>
      </c>
      <c r="U249" s="45" t="s">
        <v>4</v>
      </c>
      <c r="V249" s="47" t="s">
        <v>4</v>
      </c>
      <c r="W249" s="45">
        <v>-3.6</v>
      </c>
      <c r="X249" s="45">
        <v>-4.7</v>
      </c>
      <c r="Y249" s="46">
        <f t="shared" si="21"/>
        <v>2.2000000000000002</v>
      </c>
      <c r="Z249" s="45">
        <v>3.7</v>
      </c>
      <c r="AA249" s="45" t="s">
        <v>4</v>
      </c>
      <c r="AB249" s="46">
        <f t="shared" si="14"/>
        <v>2</v>
      </c>
    </row>
    <row r="250" spans="1:28" ht="15" customHeight="1">
      <c r="A250" s="44">
        <v>39142</v>
      </c>
      <c r="B250" s="45">
        <v>0.5</v>
      </c>
      <c r="C250" s="45">
        <v>0.5</v>
      </c>
      <c r="D250" s="46">
        <f t="shared" si="15"/>
        <v>1.5</v>
      </c>
      <c r="E250" s="45">
        <v>-12.4</v>
      </c>
      <c r="F250" s="45" t="s">
        <v>4</v>
      </c>
      <c r="G250" s="46">
        <f t="shared" si="16"/>
        <v>-15.7</v>
      </c>
      <c r="H250" s="45">
        <v>-22.1</v>
      </c>
      <c r="I250" s="45" t="s">
        <v>4</v>
      </c>
      <c r="J250" s="46">
        <f t="shared" si="17"/>
        <v>-18.8</v>
      </c>
      <c r="K250" s="45">
        <v>3.9</v>
      </c>
      <c r="L250" s="45" t="s">
        <v>4</v>
      </c>
      <c r="M250" s="46">
        <f t="shared" si="18"/>
        <v>-1.8</v>
      </c>
      <c r="N250" s="45">
        <v>9.3000000000000007</v>
      </c>
      <c r="O250" s="45" t="s">
        <v>4</v>
      </c>
      <c r="P250" s="46">
        <f t="shared" si="19"/>
        <v>12.6</v>
      </c>
      <c r="Q250" s="45">
        <v>19.100000000000001</v>
      </c>
      <c r="R250" s="45">
        <v>17.399999999999999</v>
      </c>
      <c r="S250" s="46">
        <f t="shared" si="20"/>
        <v>16.3</v>
      </c>
      <c r="T250" s="45" t="s">
        <v>4</v>
      </c>
      <c r="U250" s="45" t="s">
        <v>4</v>
      </c>
      <c r="V250" s="47" t="s">
        <v>4</v>
      </c>
      <c r="W250" s="45">
        <v>-0.6</v>
      </c>
      <c r="X250" s="45">
        <v>2.4</v>
      </c>
      <c r="Y250" s="46">
        <f t="shared" si="21"/>
        <v>-0.9</v>
      </c>
      <c r="Z250" s="45">
        <v>0.7</v>
      </c>
      <c r="AA250" s="45" t="s">
        <v>4</v>
      </c>
      <c r="AB250" s="46">
        <f t="shared" si="14"/>
        <v>2.7</v>
      </c>
    </row>
    <row r="251" spans="1:28">
      <c r="A251" s="44">
        <v>39173</v>
      </c>
      <c r="B251" s="45">
        <v>5.5</v>
      </c>
      <c r="C251" s="45">
        <v>5.5</v>
      </c>
      <c r="D251" s="46">
        <f t="shared" si="15"/>
        <v>3.5</v>
      </c>
      <c r="E251" s="45">
        <v>-12.4</v>
      </c>
      <c r="F251" s="45" t="s">
        <v>4</v>
      </c>
      <c r="G251" s="46">
        <f t="shared" si="16"/>
        <v>-13.4</v>
      </c>
      <c r="H251" s="45">
        <v>-17.100000000000001</v>
      </c>
      <c r="I251" s="45" t="s">
        <v>4</v>
      </c>
      <c r="J251" s="46">
        <f t="shared" si="17"/>
        <v>-17.8</v>
      </c>
      <c r="K251" s="45">
        <v>-5.0999999999999996</v>
      </c>
      <c r="L251" s="45" t="s">
        <v>4</v>
      </c>
      <c r="M251" s="46">
        <f t="shared" si="18"/>
        <v>-2.1</v>
      </c>
      <c r="N251" s="45">
        <v>9.3000000000000007</v>
      </c>
      <c r="O251" s="45" t="s">
        <v>4</v>
      </c>
      <c r="P251" s="46">
        <f t="shared" si="19"/>
        <v>10.3</v>
      </c>
      <c r="Q251" s="45">
        <v>14.1</v>
      </c>
      <c r="R251" s="45">
        <v>12.3</v>
      </c>
      <c r="S251" s="46">
        <f t="shared" si="20"/>
        <v>15.2</v>
      </c>
      <c r="T251" s="45" t="s">
        <v>4</v>
      </c>
      <c r="U251" s="45" t="s">
        <v>4</v>
      </c>
      <c r="V251" s="47" t="s">
        <v>4</v>
      </c>
      <c r="W251" s="45">
        <v>-0.6</v>
      </c>
      <c r="X251" s="45">
        <v>2.1</v>
      </c>
      <c r="Y251" s="46">
        <f t="shared" si="21"/>
        <v>-0.1</v>
      </c>
      <c r="Z251" s="45">
        <v>5.7</v>
      </c>
      <c r="AA251" s="45" t="s">
        <v>4</v>
      </c>
      <c r="AB251" s="46">
        <f t="shared" si="14"/>
        <v>3.4</v>
      </c>
    </row>
    <row r="252" spans="1:28">
      <c r="A252" s="44">
        <v>39203</v>
      </c>
      <c r="B252" s="45">
        <v>7.5</v>
      </c>
      <c r="C252" s="45">
        <v>7.5</v>
      </c>
      <c r="D252" s="46">
        <f t="shared" si="15"/>
        <v>4.5</v>
      </c>
      <c r="E252" s="45">
        <v>-10.4</v>
      </c>
      <c r="F252" s="45" t="s">
        <v>4</v>
      </c>
      <c r="G252" s="46">
        <f t="shared" si="16"/>
        <v>-11.7</v>
      </c>
      <c r="H252" s="45">
        <v>-18.100000000000001</v>
      </c>
      <c r="I252" s="45" t="s">
        <v>4</v>
      </c>
      <c r="J252" s="46">
        <f t="shared" si="17"/>
        <v>-19.100000000000001</v>
      </c>
      <c r="K252" s="45">
        <v>3.9</v>
      </c>
      <c r="L252" s="45" t="s">
        <v>4</v>
      </c>
      <c r="M252" s="46">
        <f t="shared" si="18"/>
        <v>0.9</v>
      </c>
      <c r="N252" s="45">
        <v>7.3</v>
      </c>
      <c r="O252" s="45" t="s">
        <v>4</v>
      </c>
      <c r="P252" s="46">
        <f t="shared" si="19"/>
        <v>8.6</v>
      </c>
      <c r="Q252" s="45">
        <v>27.1</v>
      </c>
      <c r="R252" s="45">
        <v>19.399999999999999</v>
      </c>
      <c r="S252" s="46">
        <f t="shared" si="20"/>
        <v>16.399999999999999</v>
      </c>
      <c r="T252" s="45" t="s">
        <v>4</v>
      </c>
      <c r="U252" s="45" t="s">
        <v>4</v>
      </c>
      <c r="V252" s="47" t="s">
        <v>4</v>
      </c>
      <c r="W252" s="45">
        <v>4.4000000000000004</v>
      </c>
      <c r="X252" s="45">
        <v>6.3</v>
      </c>
      <c r="Y252" s="46">
        <f t="shared" si="21"/>
        <v>3.6</v>
      </c>
      <c r="Z252" s="45">
        <v>6.7</v>
      </c>
      <c r="AA252" s="45" t="s">
        <v>4</v>
      </c>
      <c r="AB252" s="46">
        <f t="shared" si="14"/>
        <v>4.4000000000000004</v>
      </c>
    </row>
    <row r="253" spans="1:28" ht="15" customHeight="1">
      <c r="A253" s="44">
        <v>39234</v>
      </c>
      <c r="B253" s="45">
        <v>9.5</v>
      </c>
      <c r="C253" s="45">
        <v>9.5</v>
      </c>
      <c r="D253" s="46">
        <f t="shared" si="15"/>
        <v>7.5</v>
      </c>
      <c r="E253" s="45">
        <v>-7.4</v>
      </c>
      <c r="F253" s="45" t="s">
        <v>4</v>
      </c>
      <c r="G253" s="46">
        <f t="shared" si="16"/>
        <v>-10.1</v>
      </c>
      <c r="H253" s="45">
        <v>-14.1</v>
      </c>
      <c r="I253" s="45" t="s">
        <v>4</v>
      </c>
      <c r="J253" s="46">
        <f t="shared" si="17"/>
        <v>-16.399999999999999</v>
      </c>
      <c r="K253" s="45">
        <v>12.9</v>
      </c>
      <c r="L253" s="45" t="s">
        <v>4</v>
      </c>
      <c r="M253" s="46">
        <f t="shared" si="18"/>
        <v>3.9</v>
      </c>
      <c r="N253" s="45">
        <v>0.3</v>
      </c>
      <c r="O253" s="45" t="s">
        <v>4</v>
      </c>
      <c r="P253" s="46">
        <f t="shared" si="19"/>
        <v>5.6</v>
      </c>
      <c r="Q253" s="45">
        <v>18.100000000000001</v>
      </c>
      <c r="R253" s="45">
        <v>16.899999999999999</v>
      </c>
      <c r="S253" s="46">
        <f t="shared" si="20"/>
        <v>16.2</v>
      </c>
      <c r="T253" s="45" t="s">
        <v>4</v>
      </c>
      <c r="U253" s="45" t="s">
        <v>4</v>
      </c>
      <c r="V253" s="47" t="s">
        <v>4</v>
      </c>
      <c r="W253" s="45">
        <v>9.4</v>
      </c>
      <c r="X253" s="45">
        <v>8.1999999999999993</v>
      </c>
      <c r="Y253" s="46">
        <f t="shared" si="21"/>
        <v>5.5</v>
      </c>
      <c r="Z253" s="45">
        <v>3.7</v>
      </c>
      <c r="AA253" s="45" t="s">
        <v>4</v>
      </c>
      <c r="AB253" s="46">
        <f t="shared" si="14"/>
        <v>5.4</v>
      </c>
    </row>
    <row r="254" spans="1:28" ht="15" customHeight="1">
      <c r="A254" s="44">
        <v>39264</v>
      </c>
      <c r="B254" s="45">
        <v>8.5</v>
      </c>
      <c r="C254" s="45">
        <v>8.5</v>
      </c>
      <c r="D254" s="46">
        <f t="shared" si="15"/>
        <v>8.5</v>
      </c>
      <c r="E254" s="45">
        <v>-10.4</v>
      </c>
      <c r="F254" s="45" t="s">
        <v>4</v>
      </c>
      <c r="G254" s="46">
        <f t="shared" si="16"/>
        <v>-9.4</v>
      </c>
      <c r="H254" s="45">
        <v>-21.1</v>
      </c>
      <c r="I254" s="45" t="s">
        <v>4</v>
      </c>
      <c r="J254" s="46">
        <f t="shared" si="17"/>
        <v>-17.8</v>
      </c>
      <c r="K254" s="45">
        <v>8.9</v>
      </c>
      <c r="L254" s="45" t="s">
        <v>4</v>
      </c>
      <c r="M254" s="46">
        <f t="shared" si="18"/>
        <v>8.6</v>
      </c>
      <c r="N254" s="45">
        <v>12.3</v>
      </c>
      <c r="O254" s="45" t="s">
        <v>4</v>
      </c>
      <c r="P254" s="46">
        <f t="shared" si="19"/>
        <v>6.6</v>
      </c>
      <c r="Q254" s="45">
        <v>10.1</v>
      </c>
      <c r="R254" s="45">
        <v>14</v>
      </c>
      <c r="S254" s="46">
        <f t="shared" si="20"/>
        <v>16.8</v>
      </c>
      <c r="T254" s="45" t="s">
        <v>4</v>
      </c>
      <c r="U254" s="45" t="s">
        <v>4</v>
      </c>
      <c r="V254" s="47" t="s">
        <v>4</v>
      </c>
      <c r="W254" s="45">
        <v>12.4</v>
      </c>
      <c r="X254" s="45">
        <v>11.5</v>
      </c>
      <c r="Y254" s="46">
        <f t="shared" si="21"/>
        <v>8.6999999999999993</v>
      </c>
      <c r="Z254" s="45">
        <v>0.7</v>
      </c>
      <c r="AA254" s="45" t="s">
        <v>4</v>
      </c>
      <c r="AB254" s="46">
        <f t="shared" si="14"/>
        <v>3.7</v>
      </c>
    </row>
    <row r="255" spans="1:28">
      <c r="A255" s="44">
        <v>39295</v>
      </c>
      <c r="B255" s="45">
        <v>2.5</v>
      </c>
      <c r="C255" s="45">
        <v>2.5</v>
      </c>
      <c r="D255" s="46">
        <f t="shared" si="15"/>
        <v>6.8</v>
      </c>
      <c r="E255" s="45">
        <v>-9.4</v>
      </c>
      <c r="F255" s="45" t="s">
        <v>4</v>
      </c>
      <c r="G255" s="46">
        <f t="shared" si="16"/>
        <v>-9.1</v>
      </c>
      <c r="H255" s="45">
        <v>-10.1</v>
      </c>
      <c r="I255" s="45" t="s">
        <v>4</v>
      </c>
      <c r="J255" s="46">
        <f t="shared" si="17"/>
        <v>-15.1</v>
      </c>
      <c r="K255" s="45">
        <v>9.9</v>
      </c>
      <c r="L255" s="45" t="s">
        <v>4</v>
      </c>
      <c r="M255" s="46">
        <f t="shared" si="18"/>
        <v>10.6</v>
      </c>
      <c r="N255" s="45">
        <v>22.3</v>
      </c>
      <c r="O255" s="45" t="s">
        <v>4</v>
      </c>
      <c r="P255" s="46">
        <f t="shared" si="19"/>
        <v>11.6</v>
      </c>
      <c r="Q255" s="45">
        <v>13.1</v>
      </c>
      <c r="R255" s="45">
        <v>12.9</v>
      </c>
      <c r="S255" s="46">
        <f t="shared" si="20"/>
        <v>14.6</v>
      </c>
      <c r="T255" s="45" t="s">
        <v>4</v>
      </c>
      <c r="U255" s="45" t="s">
        <v>4</v>
      </c>
      <c r="V255" s="47" t="s">
        <v>4</v>
      </c>
      <c r="W255" s="45">
        <v>4.4000000000000004</v>
      </c>
      <c r="X255" s="45">
        <v>7.8</v>
      </c>
      <c r="Y255" s="46">
        <f t="shared" si="21"/>
        <v>9.1999999999999993</v>
      </c>
      <c r="Z255" s="45">
        <v>1.7</v>
      </c>
      <c r="AA255" s="45" t="s">
        <v>4</v>
      </c>
      <c r="AB255" s="46">
        <f t="shared" si="14"/>
        <v>2</v>
      </c>
    </row>
    <row r="256" spans="1:28">
      <c r="A256" s="44">
        <v>39326</v>
      </c>
      <c r="B256" s="45">
        <v>4.5</v>
      </c>
      <c r="C256" s="45">
        <v>4.5</v>
      </c>
      <c r="D256" s="46">
        <f t="shared" si="15"/>
        <v>5.2</v>
      </c>
      <c r="E256" s="45">
        <v>-11.4</v>
      </c>
      <c r="F256" s="45" t="s">
        <v>4</v>
      </c>
      <c r="G256" s="46">
        <f t="shared" si="16"/>
        <v>-10.4</v>
      </c>
      <c r="H256" s="45">
        <v>-16.100000000000001</v>
      </c>
      <c r="I256" s="45" t="s">
        <v>4</v>
      </c>
      <c r="J256" s="46">
        <f t="shared" si="17"/>
        <v>-15.8</v>
      </c>
      <c r="K256" s="45">
        <v>4.9000000000000004</v>
      </c>
      <c r="L256" s="45" t="s">
        <v>4</v>
      </c>
      <c r="M256" s="46">
        <f t="shared" si="18"/>
        <v>7.9</v>
      </c>
      <c r="N256" s="45">
        <v>0.3</v>
      </c>
      <c r="O256" s="45" t="s">
        <v>4</v>
      </c>
      <c r="P256" s="46">
        <f t="shared" si="19"/>
        <v>11.6</v>
      </c>
      <c r="Q256" s="45">
        <v>11.1</v>
      </c>
      <c r="R256" s="45">
        <v>9.9</v>
      </c>
      <c r="S256" s="46">
        <f t="shared" si="20"/>
        <v>12.3</v>
      </c>
      <c r="T256" s="45" t="s">
        <v>4</v>
      </c>
      <c r="U256" s="45" t="s">
        <v>4</v>
      </c>
      <c r="V256" s="47" t="s">
        <v>4</v>
      </c>
      <c r="W256" s="45">
        <v>11.4</v>
      </c>
      <c r="X256" s="45">
        <v>13.8</v>
      </c>
      <c r="Y256" s="46">
        <f t="shared" si="21"/>
        <v>11</v>
      </c>
      <c r="Z256" s="45">
        <v>-0.3</v>
      </c>
      <c r="AA256" s="45" t="s">
        <v>4</v>
      </c>
      <c r="AB256" s="46">
        <f t="shared" si="14"/>
        <v>0.7</v>
      </c>
    </row>
    <row r="257" spans="1:28" ht="15" customHeight="1">
      <c r="A257" s="44">
        <v>39356</v>
      </c>
      <c r="B257" s="45">
        <v>-6.5</v>
      </c>
      <c r="C257" s="45">
        <v>-6.5</v>
      </c>
      <c r="D257" s="46">
        <f t="shared" si="15"/>
        <v>0.2</v>
      </c>
      <c r="E257" s="45">
        <v>-12.4</v>
      </c>
      <c r="F257" s="45" t="s">
        <v>4</v>
      </c>
      <c r="G257" s="46">
        <f t="shared" si="16"/>
        <v>-11.1</v>
      </c>
      <c r="H257" s="45">
        <v>-20.100000000000001</v>
      </c>
      <c r="I257" s="45" t="s">
        <v>4</v>
      </c>
      <c r="J257" s="46">
        <f t="shared" si="17"/>
        <v>-15.4</v>
      </c>
      <c r="K257" s="45">
        <v>11.9</v>
      </c>
      <c r="L257" s="45" t="s">
        <v>4</v>
      </c>
      <c r="M257" s="46">
        <f t="shared" si="18"/>
        <v>8.9</v>
      </c>
      <c r="N257" s="45">
        <v>-0.7</v>
      </c>
      <c r="O257" s="45" t="s">
        <v>4</v>
      </c>
      <c r="P257" s="46">
        <f t="shared" si="19"/>
        <v>7.3</v>
      </c>
      <c r="Q257" s="45">
        <v>12.1</v>
      </c>
      <c r="R257" s="45">
        <v>14.3</v>
      </c>
      <c r="S257" s="46">
        <f t="shared" si="20"/>
        <v>12.4</v>
      </c>
      <c r="T257" s="45" t="s">
        <v>4</v>
      </c>
      <c r="U257" s="45" t="s">
        <v>4</v>
      </c>
      <c r="V257" s="47" t="s">
        <v>4</v>
      </c>
      <c r="W257" s="45">
        <v>14.4</v>
      </c>
      <c r="X257" s="45">
        <v>16.5</v>
      </c>
      <c r="Y257" s="46">
        <f t="shared" si="21"/>
        <v>12.7</v>
      </c>
      <c r="Z257" s="45">
        <v>3.7</v>
      </c>
      <c r="AA257" s="45" t="s">
        <v>4</v>
      </c>
      <c r="AB257" s="46">
        <f t="shared" si="14"/>
        <v>1.7</v>
      </c>
    </row>
    <row r="258" spans="1:28" ht="15" customHeight="1">
      <c r="A258" s="44">
        <v>39387</v>
      </c>
      <c r="B258" s="45">
        <v>-3.5</v>
      </c>
      <c r="C258" s="45">
        <v>-3.5</v>
      </c>
      <c r="D258" s="46">
        <f t="shared" si="15"/>
        <v>-1.8</v>
      </c>
      <c r="E258" s="45">
        <v>-19.399999999999999</v>
      </c>
      <c r="F258" s="45" t="s">
        <v>4</v>
      </c>
      <c r="G258" s="46">
        <f t="shared" si="16"/>
        <v>-14.4</v>
      </c>
      <c r="H258" s="45">
        <v>-27.1</v>
      </c>
      <c r="I258" s="45" t="s">
        <v>4</v>
      </c>
      <c r="J258" s="46">
        <f t="shared" si="17"/>
        <v>-21.1</v>
      </c>
      <c r="K258" s="45">
        <v>6.9</v>
      </c>
      <c r="L258" s="45" t="s">
        <v>4</v>
      </c>
      <c r="M258" s="46">
        <f t="shared" si="18"/>
        <v>7.9</v>
      </c>
      <c r="N258" s="45">
        <v>-4.7</v>
      </c>
      <c r="O258" s="45" t="s">
        <v>4</v>
      </c>
      <c r="P258" s="46">
        <f t="shared" si="19"/>
        <v>-1.7</v>
      </c>
      <c r="Q258" s="45">
        <v>10.1</v>
      </c>
      <c r="R258" s="45">
        <v>14.4</v>
      </c>
      <c r="S258" s="46">
        <f t="shared" si="20"/>
        <v>12.9</v>
      </c>
      <c r="T258" s="45" t="s">
        <v>4</v>
      </c>
      <c r="U258" s="45" t="s">
        <v>4</v>
      </c>
      <c r="V258" s="47" t="s">
        <v>4</v>
      </c>
      <c r="W258" s="45">
        <v>20.399999999999999</v>
      </c>
      <c r="X258" s="45">
        <v>19.5</v>
      </c>
      <c r="Y258" s="46">
        <f t="shared" si="21"/>
        <v>16.600000000000001</v>
      </c>
      <c r="Z258" s="45">
        <v>-3.3</v>
      </c>
      <c r="AA258" s="45" t="s">
        <v>4</v>
      </c>
      <c r="AB258" s="46">
        <f t="shared" si="14"/>
        <v>0</v>
      </c>
    </row>
    <row r="259" spans="1:28">
      <c r="A259" s="44">
        <v>39417</v>
      </c>
      <c r="B259" s="45">
        <v>0.5</v>
      </c>
      <c r="C259" s="45">
        <v>0.5</v>
      </c>
      <c r="D259" s="46">
        <f t="shared" si="15"/>
        <v>-3.2</v>
      </c>
      <c r="E259" s="45">
        <v>-4.4000000000000004</v>
      </c>
      <c r="F259" s="45" t="s">
        <v>4</v>
      </c>
      <c r="G259" s="46">
        <f t="shared" si="16"/>
        <v>-12.1</v>
      </c>
      <c r="H259" s="45">
        <v>-7.1</v>
      </c>
      <c r="I259" s="45" t="s">
        <v>4</v>
      </c>
      <c r="J259" s="46">
        <f t="shared" si="17"/>
        <v>-18.100000000000001</v>
      </c>
      <c r="K259" s="45">
        <v>6.9</v>
      </c>
      <c r="L259" s="45" t="s">
        <v>4</v>
      </c>
      <c r="M259" s="46">
        <f t="shared" si="18"/>
        <v>8.6</v>
      </c>
      <c r="N259" s="45">
        <v>0.3</v>
      </c>
      <c r="O259" s="45" t="s">
        <v>4</v>
      </c>
      <c r="P259" s="46">
        <f t="shared" si="19"/>
        <v>-1.7</v>
      </c>
      <c r="Q259" s="45">
        <v>10.1</v>
      </c>
      <c r="R259" s="45">
        <v>13</v>
      </c>
      <c r="S259" s="46">
        <f t="shared" si="20"/>
        <v>13.9</v>
      </c>
      <c r="T259" s="45" t="s">
        <v>4</v>
      </c>
      <c r="U259" s="45" t="s">
        <v>4</v>
      </c>
      <c r="V259" s="47" t="s">
        <v>4</v>
      </c>
      <c r="W259" s="45">
        <v>18.399999999999999</v>
      </c>
      <c r="X259" s="45">
        <v>14.3</v>
      </c>
      <c r="Y259" s="46">
        <f t="shared" si="21"/>
        <v>16.8</v>
      </c>
      <c r="Z259" s="45">
        <v>5.7</v>
      </c>
      <c r="AA259" s="45" t="s">
        <v>4</v>
      </c>
      <c r="AB259" s="46">
        <f t="shared" si="14"/>
        <v>2</v>
      </c>
    </row>
    <row r="260" spans="1:28">
      <c r="A260" s="44">
        <v>39448</v>
      </c>
      <c r="B260" s="45">
        <v>-11.5</v>
      </c>
      <c r="C260" s="45">
        <v>-11.5</v>
      </c>
      <c r="D260" s="46">
        <f t="shared" si="15"/>
        <v>-4.8</v>
      </c>
      <c r="E260" s="45">
        <v>-32.4</v>
      </c>
      <c r="F260" s="45" t="s">
        <v>4</v>
      </c>
      <c r="G260" s="46">
        <f t="shared" si="16"/>
        <v>-18.7</v>
      </c>
      <c r="H260" s="45">
        <v>-29.1</v>
      </c>
      <c r="I260" s="45" t="s">
        <v>4</v>
      </c>
      <c r="J260" s="46">
        <f t="shared" si="17"/>
        <v>-21.1</v>
      </c>
      <c r="K260" s="45">
        <v>-9.1</v>
      </c>
      <c r="L260" s="45" t="s">
        <v>4</v>
      </c>
      <c r="M260" s="46">
        <f t="shared" si="18"/>
        <v>1.6</v>
      </c>
      <c r="N260" s="45">
        <v>-1.7</v>
      </c>
      <c r="O260" s="45" t="s">
        <v>4</v>
      </c>
      <c r="P260" s="46">
        <f t="shared" si="19"/>
        <v>-2</v>
      </c>
      <c r="Q260" s="45">
        <v>1.1000000000000001</v>
      </c>
      <c r="R260" s="45">
        <v>1.9</v>
      </c>
      <c r="S260" s="46">
        <f t="shared" si="20"/>
        <v>9.8000000000000007</v>
      </c>
      <c r="T260" s="45" t="s">
        <v>4</v>
      </c>
      <c r="U260" s="45" t="s">
        <v>4</v>
      </c>
      <c r="V260" s="47" t="s">
        <v>4</v>
      </c>
      <c r="W260" s="45">
        <v>15.4</v>
      </c>
      <c r="X260" s="45">
        <v>9.1999999999999993</v>
      </c>
      <c r="Y260" s="46">
        <f t="shared" si="21"/>
        <v>14.3</v>
      </c>
      <c r="Z260" s="45">
        <v>-3.3</v>
      </c>
      <c r="AA260" s="45" t="s">
        <v>4</v>
      </c>
      <c r="AB260" s="46">
        <f t="shared" si="14"/>
        <v>-0.3</v>
      </c>
    </row>
    <row r="261" spans="1:28" ht="15" customHeight="1">
      <c r="A261" s="44">
        <v>39479</v>
      </c>
      <c r="B261" s="45">
        <v>8.5</v>
      </c>
      <c r="C261" s="45">
        <v>8.5</v>
      </c>
      <c r="D261" s="46">
        <f t="shared" si="15"/>
        <v>-0.8</v>
      </c>
      <c r="E261" s="45">
        <v>-7.4</v>
      </c>
      <c r="F261" s="45" t="s">
        <v>4</v>
      </c>
      <c r="G261" s="46">
        <f t="shared" si="16"/>
        <v>-14.7</v>
      </c>
      <c r="H261" s="45">
        <v>-3.1</v>
      </c>
      <c r="I261" s="45" t="s">
        <v>4</v>
      </c>
      <c r="J261" s="46">
        <f t="shared" si="17"/>
        <v>-13.1</v>
      </c>
      <c r="K261" s="45">
        <v>-0.1</v>
      </c>
      <c r="L261" s="45" t="s">
        <v>4</v>
      </c>
      <c r="M261" s="46">
        <f t="shared" si="18"/>
        <v>-0.8</v>
      </c>
      <c r="N261" s="45">
        <v>1.3</v>
      </c>
      <c r="O261" s="45" t="s">
        <v>4</v>
      </c>
      <c r="P261" s="46">
        <f t="shared" si="19"/>
        <v>0</v>
      </c>
      <c r="Q261" s="45">
        <v>13.1</v>
      </c>
      <c r="R261" s="45">
        <v>13.5</v>
      </c>
      <c r="S261" s="46">
        <f t="shared" si="20"/>
        <v>9.5</v>
      </c>
      <c r="T261" s="45" t="s">
        <v>4</v>
      </c>
      <c r="U261" s="45" t="s">
        <v>4</v>
      </c>
      <c r="V261" s="47" t="s">
        <v>4</v>
      </c>
      <c r="W261" s="45">
        <v>16.399999999999999</v>
      </c>
      <c r="X261" s="45">
        <v>15.2</v>
      </c>
      <c r="Y261" s="46">
        <f t="shared" si="21"/>
        <v>12.9</v>
      </c>
      <c r="Z261" s="45">
        <v>1.7</v>
      </c>
      <c r="AA261" s="45" t="s">
        <v>4</v>
      </c>
      <c r="AB261" s="46">
        <f t="shared" si="14"/>
        <v>1.4</v>
      </c>
    </row>
    <row r="262" spans="1:28" ht="15" customHeight="1">
      <c r="A262" s="44">
        <v>39508</v>
      </c>
      <c r="B262" s="45">
        <v>2.5</v>
      </c>
      <c r="C262" s="45">
        <v>2.5</v>
      </c>
      <c r="D262" s="46">
        <f t="shared" si="15"/>
        <v>-0.2</v>
      </c>
      <c r="E262" s="45">
        <v>-11.4</v>
      </c>
      <c r="F262" s="45" t="s">
        <v>4</v>
      </c>
      <c r="G262" s="46">
        <f t="shared" si="16"/>
        <v>-17.100000000000001</v>
      </c>
      <c r="H262" s="45">
        <v>-11.1</v>
      </c>
      <c r="I262" s="45" t="s">
        <v>4</v>
      </c>
      <c r="J262" s="46">
        <f t="shared" si="17"/>
        <v>-14.4</v>
      </c>
      <c r="K262" s="45">
        <v>-1.1000000000000001</v>
      </c>
      <c r="L262" s="45" t="s">
        <v>4</v>
      </c>
      <c r="M262" s="46">
        <f t="shared" si="18"/>
        <v>-3.4</v>
      </c>
      <c r="N262" s="45">
        <v>0.3</v>
      </c>
      <c r="O262" s="45" t="s">
        <v>4</v>
      </c>
      <c r="P262" s="46">
        <f t="shared" si="19"/>
        <v>0</v>
      </c>
      <c r="Q262" s="45">
        <v>18.100000000000001</v>
      </c>
      <c r="R262" s="45">
        <v>16.8</v>
      </c>
      <c r="S262" s="46">
        <f t="shared" si="20"/>
        <v>10.7</v>
      </c>
      <c r="T262" s="45" t="s">
        <v>4</v>
      </c>
      <c r="U262" s="45" t="s">
        <v>4</v>
      </c>
      <c r="V262" s="47" t="s">
        <v>4</v>
      </c>
      <c r="W262" s="45">
        <v>9.4</v>
      </c>
      <c r="X262" s="45">
        <v>12.5</v>
      </c>
      <c r="Y262" s="46">
        <f t="shared" si="21"/>
        <v>12.3</v>
      </c>
      <c r="Z262" s="45">
        <v>3.7</v>
      </c>
      <c r="AA262" s="45" t="s">
        <v>4</v>
      </c>
      <c r="AB262" s="46">
        <f t="shared" si="14"/>
        <v>0.7</v>
      </c>
    </row>
    <row r="263" spans="1:28">
      <c r="A263" s="44">
        <v>39539</v>
      </c>
      <c r="B263" s="45">
        <v>6.5</v>
      </c>
      <c r="C263" s="45">
        <v>6.5</v>
      </c>
      <c r="D263" s="46">
        <f t="shared" si="15"/>
        <v>5.8</v>
      </c>
      <c r="E263" s="45">
        <v>-22.4</v>
      </c>
      <c r="F263" s="45" t="s">
        <v>4</v>
      </c>
      <c r="G263" s="46">
        <f t="shared" si="16"/>
        <v>-13.7</v>
      </c>
      <c r="H263" s="45">
        <v>-22.1</v>
      </c>
      <c r="I263" s="45" t="s">
        <v>4</v>
      </c>
      <c r="J263" s="46">
        <f t="shared" si="17"/>
        <v>-12.1</v>
      </c>
      <c r="K263" s="45">
        <v>-5.0999999999999996</v>
      </c>
      <c r="L263" s="45" t="s">
        <v>4</v>
      </c>
      <c r="M263" s="46">
        <f t="shared" si="18"/>
        <v>-2.1</v>
      </c>
      <c r="N263" s="45">
        <v>-2.7</v>
      </c>
      <c r="O263" s="45" t="s">
        <v>4</v>
      </c>
      <c r="P263" s="46">
        <f t="shared" si="19"/>
        <v>-0.4</v>
      </c>
      <c r="Q263" s="45">
        <v>18.100000000000001</v>
      </c>
      <c r="R263" s="45">
        <v>15.6</v>
      </c>
      <c r="S263" s="46">
        <f t="shared" si="20"/>
        <v>15.3</v>
      </c>
      <c r="T263" s="45" t="s">
        <v>4</v>
      </c>
      <c r="U263" s="45" t="s">
        <v>4</v>
      </c>
      <c r="V263" s="47" t="s">
        <v>4</v>
      </c>
      <c r="W263" s="45">
        <v>13.4</v>
      </c>
      <c r="X263" s="45">
        <v>15.3</v>
      </c>
      <c r="Y263" s="46">
        <f t="shared" si="21"/>
        <v>14.3</v>
      </c>
      <c r="Z263" s="45">
        <v>6.7</v>
      </c>
      <c r="AA263" s="45" t="s">
        <v>4</v>
      </c>
      <c r="AB263" s="46">
        <f t="shared" si="14"/>
        <v>4</v>
      </c>
    </row>
    <row r="264" spans="1:28">
      <c r="A264" s="44">
        <v>39569</v>
      </c>
      <c r="B264" s="45">
        <v>2.5</v>
      </c>
      <c r="C264" s="45">
        <v>2.5</v>
      </c>
      <c r="D264" s="46">
        <f t="shared" si="15"/>
        <v>3.8</v>
      </c>
      <c r="E264" s="45">
        <v>-10.4</v>
      </c>
      <c r="F264" s="45" t="s">
        <v>4</v>
      </c>
      <c r="G264" s="46">
        <f t="shared" si="16"/>
        <v>-14.7</v>
      </c>
      <c r="H264" s="45">
        <v>-23.1</v>
      </c>
      <c r="I264" s="45" t="s">
        <v>4</v>
      </c>
      <c r="J264" s="46">
        <f t="shared" si="17"/>
        <v>-18.8</v>
      </c>
      <c r="K264" s="45">
        <v>-0.1</v>
      </c>
      <c r="L264" s="45" t="s">
        <v>4</v>
      </c>
      <c r="M264" s="46">
        <f t="shared" si="18"/>
        <v>-2.1</v>
      </c>
      <c r="N264" s="45">
        <v>12.3</v>
      </c>
      <c r="O264" s="45" t="s">
        <v>4</v>
      </c>
      <c r="P264" s="46">
        <f t="shared" si="19"/>
        <v>3.3</v>
      </c>
      <c r="Q264" s="45">
        <v>19.100000000000001</v>
      </c>
      <c r="R264" s="45">
        <v>11.8</v>
      </c>
      <c r="S264" s="46">
        <f t="shared" si="20"/>
        <v>14.7</v>
      </c>
      <c r="T264" s="45" t="s">
        <v>4</v>
      </c>
      <c r="U264" s="45" t="s">
        <v>4</v>
      </c>
      <c r="V264" s="47" t="s">
        <v>4</v>
      </c>
      <c r="W264" s="45">
        <v>11.4</v>
      </c>
      <c r="X264" s="45">
        <v>12.6</v>
      </c>
      <c r="Y264" s="46">
        <f t="shared" si="21"/>
        <v>13.5</v>
      </c>
      <c r="Z264" s="45">
        <v>5.7</v>
      </c>
      <c r="AA264" s="45" t="s">
        <v>4</v>
      </c>
      <c r="AB264" s="46">
        <f t="shared" si="14"/>
        <v>5.4</v>
      </c>
    </row>
    <row r="265" spans="1:28" ht="15" customHeight="1">
      <c r="A265" s="44">
        <v>39600</v>
      </c>
      <c r="B265" s="45">
        <v>-9.5</v>
      </c>
      <c r="C265" s="45">
        <v>-9.5</v>
      </c>
      <c r="D265" s="46">
        <f t="shared" si="15"/>
        <v>-0.2</v>
      </c>
      <c r="E265" s="45">
        <v>-22.4</v>
      </c>
      <c r="F265" s="45" t="s">
        <v>4</v>
      </c>
      <c r="G265" s="46">
        <f t="shared" si="16"/>
        <v>-18.399999999999999</v>
      </c>
      <c r="H265" s="45">
        <v>-31.1</v>
      </c>
      <c r="I265" s="45" t="s">
        <v>4</v>
      </c>
      <c r="J265" s="46">
        <f t="shared" si="17"/>
        <v>-25.4</v>
      </c>
      <c r="K265" s="45">
        <v>-2.1</v>
      </c>
      <c r="L265" s="45" t="s">
        <v>4</v>
      </c>
      <c r="M265" s="46">
        <f t="shared" si="18"/>
        <v>-2.4</v>
      </c>
      <c r="N265" s="45">
        <v>3.3</v>
      </c>
      <c r="O265" s="45" t="s">
        <v>4</v>
      </c>
      <c r="P265" s="46">
        <f t="shared" si="19"/>
        <v>4.3</v>
      </c>
      <c r="Q265" s="45">
        <v>10.1</v>
      </c>
      <c r="R265" s="45">
        <v>9.6</v>
      </c>
      <c r="S265" s="46">
        <f t="shared" si="20"/>
        <v>12.3</v>
      </c>
      <c r="T265" s="45" t="s">
        <v>4</v>
      </c>
      <c r="U265" s="45" t="s">
        <v>4</v>
      </c>
      <c r="V265" s="47" t="s">
        <v>4</v>
      </c>
      <c r="W265" s="45">
        <v>11.4</v>
      </c>
      <c r="X265" s="45">
        <v>10.9</v>
      </c>
      <c r="Y265" s="46">
        <f t="shared" si="21"/>
        <v>12.9</v>
      </c>
      <c r="Z265" s="45">
        <v>2.7</v>
      </c>
      <c r="AA265" s="45" t="s">
        <v>4</v>
      </c>
      <c r="AB265" s="46">
        <f t="shared" si="14"/>
        <v>5</v>
      </c>
    </row>
    <row r="266" spans="1:28" ht="15" customHeight="1">
      <c r="A266" s="44">
        <v>39630</v>
      </c>
      <c r="B266" s="45">
        <v>-5.5</v>
      </c>
      <c r="C266" s="45">
        <v>-5.5</v>
      </c>
      <c r="D266" s="46">
        <f t="shared" si="15"/>
        <v>-4.2</v>
      </c>
      <c r="E266" s="45">
        <v>-23.4</v>
      </c>
      <c r="F266" s="45" t="s">
        <v>4</v>
      </c>
      <c r="G266" s="46">
        <f t="shared" si="16"/>
        <v>-18.7</v>
      </c>
      <c r="H266" s="45">
        <v>-27.1</v>
      </c>
      <c r="I266" s="45" t="s">
        <v>4</v>
      </c>
      <c r="J266" s="46">
        <f t="shared" si="17"/>
        <v>-27.1</v>
      </c>
      <c r="K266" s="45">
        <v>-9.1</v>
      </c>
      <c r="L266" s="45" t="s">
        <v>4</v>
      </c>
      <c r="M266" s="46">
        <f t="shared" si="18"/>
        <v>-3.8</v>
      </c>
      <c r="N266" s="45">
        <v>9.3000000000000007</v>
      </c>
      <c r="O266" s="45" t="s">
        <v>4</v>
      </c>
      <c r="P266" s="46">
        <f t="shared" si="19"/>
        <v>8.3000000000000007</v>
      </c>
      <c r="Q266" s="45">
        <v>4.0999999999999996</v>
      </c>
      <c r="R266" s="45">
        <v>7.6</v>
      </c>
      <c r="S266" s="46">
        <f t="shared" si="20"/>
        <v>9.6999999999999993</v>
      </c>
      <c r="T266" s="45" t="s">
        <v>4</v>
      </c>
      <c r="U266" s="45" t="s">
        <v>4</v>
      </c>
      <c r="V266" s="47" t="s">
        <v>4</v>
      </c>
      <c r="W266" s="45">
        <v>11.4</v>
      </c>
      <c r="X266" s="45">
        <v>9.9</v>
      </c>
      <c r="Y266" s="46">
        <f t="shared" si="21"/>
        <v>11.1</v>
      </c>
      <c r="Z266" s="45">
        <v>2.7</v>
      </c>
      <c r="AA266" s="45" t="s">
        <v>4</v>
      </c>
      <c r="AB266" s="46">
        <f t="shared" ref="AB266:AB329" si="22">ROUND(AVERAGE(Z264:Z266),1)</f>
        <v>3.7</v>
      </c>
    </row>
    <row r="267" spans="1:28">
      <c r="A267" s="44">
        <v>39661</v>
      </c>
      <c r="B267" s="45">
        <v>4.5</v>
      </c>
      <c r="C267" s="45">
        <v>4.5</v>
      </c>
      <c r="D267" s="46">
        <f t="shared" si="15"/>
        <v>-3.5</v>
      </c>
      <c r="E267" s="45">
        <v>-16.399999999999999</v>
      </c>
      <c r="F267" s="45" t="s">
        <v>4</v>
      </c>
      <c r="G267" s="46">
        <f t="shared" si="16"/>
        <v>-20.7</v>
      </c>
      <c r="H267" s="45">
        <v>-24.1</v>
      </c>
      <c r="I267" s="45" t="s">
        <v>4</v>
      </c>
      <c r="J267" s="46">
        <f t="shared" si="17"/>
        <v>-27.4</v>
      </c>
      <c r="K267" s="45">
        <v>-5.0999999999999996</v>
      </c>
      <c r="L267" s="45" t="s">
        <v>4</v>
      </c>
      <c r="M267" s="46">
        <f t="shared" si="18"/>
        <v>-5.4</v>
      </c>
      <c r="N267" s="45">
        <v>9.3000000000000007</v>
      </c>
      <c r="O267" s="45" t="s">
        <v>4</v>
      </c>
      <c r="P267" s="46">
        <f t="shared" si="19"/>
        <v>7.3</v>
      </c>
      <c r="Q267" s="45">
        <v>9.1</v>
      </c>
      <c r="R267" s="45">
        <v>8.4</v>
      </c>
      <c r="S267" s="46">
        <f t="shared" si="20"/>
        <v>8.5</v>
      </c>
      <c r="T267" s="45" t="s">
        <v>4</v>
      </c>
      <c r="U267" s="45" t="s">
        <v>4</v>
      </c>
      <c r="V267" s="47" t="s">
        <v>4</v>
      </c>
      <c r="W267" s="45">
        <v>8.4</v>
      </c>
      <c r="X267" s="45">
        <v>11.7</v>
      </c>
      <c r="Y267" s="46">
        <f t="shared" si="21"/>
        <v>10.8</v>
      </c>
      <c r="Z267" s="45">
        <v>-2.2999999999999998</v>
      </c>
      <c r="AA267" s="45" t="s">
        <v>4</v>
      </c>
      <c r="AB267" s="46">
        <f t="shared" si="22"/>
        <v>1</v>
      </c>
    </row>
    <row r="268" spans="1:28">
      <c r="A268" s="44">
        <v>39692</v>
      </c>
      <c r="B268" s="45">
        <v>-11.5</v>
      </c>
      <c r="C268" s="45">
        <v>-11.5</v>
      </c>
      <c r="D268" s="46">
        <f t="shared" si="15"/>
        <v>-4.2</v>
      </c>
      <c r="E268" s="45">
        <v>-30.4</v>
      </c>
      <c r="F268" s="45" t="s">
        <v>4</v>
      </c>
      <c r="G268" s="46">
        <f t="shared" si="16"/>
        <v>-23.4</v>
      </c>
      <c r="H268" s="45">
        <v>-23.1</v>
      </c>
      <c r="I268" s="45" t="s">
        <v>4</v>
      </c>
      <c r="J268" s="46">
        <f t="shared" si="17"/>
        <v>-24.8</v>
      </c>
      <c r="K268" s="45">
        <v>-15.1</v>
      </c>
      <c r="L268" s="45" t="s">
        <v>4</v>
      </c>
      <c r="M268" s="46">
        <f t="shared" si="18"/>
        <v>-9.8000000000000007</v>
      </c>
      <c r="N268" s="45">
        <v>10.3</v>
      </c>
      <c r="O268" s="45" t="s">
        <v>4</v>
      </c>
      <c r="P268" s="46">
        <f t="shared" si="19"/>
        <v>9.6</v>
      </c>
      <c r="Q268" s="45">
        <v>5.0999999999999996</v>
      </c>
      <c r="R268" s="45">
        <v>2.2999999999999998</v>
      </c>
      <c r="S268" s="46">
        <f t="shared" si="20"/>
        <v>6.1</v>
      </c>
      <c r="T268" s="45" t="s">
        <v>4</v>
      </c>
      <c r="U268" s="45" t="s">
        <v>4</v>
      </c>
      <c r="V268" s="47" t="s">
        <v>4</v>
      </c>
      <c r="W268" s="45">
        <v>-0.6</v>
      </c>
      <c r="X268" s="45">
        <v>2.2999999999999998</v>
      </c>
      <c r="Y268" s="46">
        <f t="shared" si="21"/>
        <v>8</v>
      </c>
      <c r="Z268" s="45">
        <v>-5.3</v>
      </c>
      <c r="AA268" s="45" t="s">
        <v>4</v>
      </c>
      <c r="AB268" s="46">
        <f t="shared" si="22"/>
        <v>-1.6</v>
      </c>
    </row>
    <row r="269" spans="1:28" ht="15" customHeight="1">
      <c r="A269" s="44">
        <v>39722</v>
      </c>
      <c r="B269" s="45">
        <v>-17.5</v>
      </c>
      <c r="C269" s="45">
        <v>-17.5</v>
      </c>
      <c r="D269" s="46">
        <f t="shared" si="15"/>
        <v>-8.1999999999999993</v>
      </c>
      <c r="E269" s="45">
        <v>-26.4</v>
      </c>
      <c r="F269" s="45" t="s">
        <v>4</v>
      </c>
      <c r="G269" s="46">
        <f t="shared" si="16"/>
        <v>-24.4</v>
      </c>
      <c r="H269" s="45">
        <v>-30.1</v>
      </c>
      <c r="I269" s="45" t="s">
        <v>4</v>
      </c>
      <c r="J269" s="46">
        <f t="shared" si="17"/>
        <v>-25.8</v>
      </c>
      <c r="K269" s="45">
        <v>-23.1</v>
      </c>
      <c r="L269" s="45" t="s">
        <v>4</v>
      </c>
      <c r="M269" s="46">
        <f t="shared" si="18"/>
        <v>-14.4</v>
      </c>
      <c r="N269" s="45">
        <v>13.3</v>
      </c>
      <c r="O269" s="45" t="s">
        <v>4</v>
      </c>
      <c r="P269" s="46">
        <f t="shared" si="19"/>
        <v>11</v>
      </c>
      <c r="Q269" s="45">
        <v>-7.9</v>
      </c>
      <c r="R269" s="45">
        <v>-5.2</v>
      </c>
      <c r="S269" s="46">
        <f t="shared" si="20"/>
        <v>1.8</v>
      </c>
      <c r="T269" s="45" t="s">
        <v>4</v>
      </c>
      <c r="U269" s="45" t="s">
        <v>4</v>
      </c>
      <c r="V269" s="47" t="s">
        <v>4</v>
      </c>
      <c r="W269" s="45">
        <v>-10.6</v>
      </c>
      <c r="X269" s="45">
        <v>-8.8000000000000007</v>
      </c>
      <c r="Y269" s="46">
        <f t="shared" si="21"/>
        <v>1.7</v>
      </c>
      <c r="Z269" s="45">
        <v>-10.3</v>
      </c>
      <c r="AA269" s="45" t="s">
        <v>4</v>
      </c>
      <c r="AB269" s="46">
        <f t="shared" si="22"/>
        <v>-6</v>
      </c>
    </row>
    <row r="270" spans="1:28" ht="15" customHeight="1">
      <c r="A270" s="44">
        <v>39753</v>
      </c>
      <c r="B270" s="45">
        <v>-22.5</v>
      </c>
      <c r="C270" s="45">
        <v>-22.5</v>
      </c>
      <c r="D270" s="46">
        <f t="shared" si="15"/>
        <v>-17.2</v>
      </c>
      <c r="E270" s="45">
        <v>-36.4</v>
      </c>
      <c r="F270" s="45" t="s">
        <v>4</v>
      </c>
      <c r="G270" s="46">
        <f t="shared" si="16"/>
        <v>-31.1</v>
      </c>
      <c r="H270" s="45">
        <v>-34.1</v>
      </c>
      <c r="I270" s="45" t="s">
        <v>4</v>
      </c>
      <c r="J270" s="46">
        <f t="shared" si="17"/>
        <v>-29.1</v>
      </c>
      <c r="K270" s="45">
        <v>-31.1</v>
      </c>
      <c r="L270" s="45" t="s">
        <v>4</v>
      </c>
      <c r="M270" s="46">
        <f t="shared" si="18"/>
        <v>-23.1</v>
      </c>
      <c r="N270" s="45">
        <v>0.3</v>
      </c>
      <c r="O270" s="45" t="s">
        <v>4</v>
      </c>
      <c r="P270" s="46">
        <f t="shared" si="19"/>
        <v>8</v>
      </c>
      <c r="Q270" s="45">
        <v>-17.899999999999999</v>
      </c>
      <c r="R270" s="45">
        <v>-14.1</v>
      </c>
      <c r="S270" s="46">
        <f t="shared" si="20"/>
        <v>-5.7</v>
      </c>
      <c r="T270" s="45" t="s">
        <v>4</v>
      </c>
      <c r="U270" s="45" t="s">
        <v>4</v>
      </c>
      <c r="V270" s="47" t="s">
        <v>4</v>
      </c>
      <c r="W270" s="45">
        <v>-1.6</v>
      </c>
      <c r="X270" s="45">
        <v>-2.2999999999999998</v>
      </c>
      <c r="Y270" s="46">
        <f t="shared" si="21"/>
        <v>-2.9</v>
      </c>
      <c r="Z270" s="45">
        <v>-17.3</v>
      </c>
      <c r="AA270" s="45" t="s">
        <v>4</v>
      </c>
      <c r="AB270" s="46">
        <f t="shared" si="22"/>
        <v>-11</v>
      </c>
    </row>
    <row r="271" spans="1:28">
      <c r="A271" s="44">
        <v>39783</v>
      </c>
      <c r="B271" s="45">
        <v>-26.5</v>
      </c>
      <c r="C271" s="45">
        <v>-26.5</v>
      </c>
      <c r="D271" s="46">
        <f t="shared" si="15"/>
        <v>-22.2</v>
      </c>
      <c r="E271" s="45">
        <v>-39.4</v>
      </c>
      <c r="F271" s="45" t="s">
        <v>4</v>
      </c>
      <c r="G271" s="46">
        <f t="shared" si="16"/>
        <v>-34.1</v>
      </c>
      <c r="H271" s="45">
        <v>-35.1</v>
      </c>
      <c r="I271" s="45" t="s">
        <v>4</v>
      </c>
      <c r="J271" s="46">
        <f t="shared" si="17"/>
        <v>-33.1</v>
      </c>
      <c r="K271" s="45">
        <v>-32.1</v>
      </c>
      <c r="L271" s="45" t="s">
        <v>4</v>
      </c>
      <c r="M271" s="46">
        <f t="shared" si="18"/>
        <v>-28.8</v>
      </c>
      <c r="N271" s="45">
        <v>-0.7</v>
      </c>
      <c r="O271" s="45" t="s">
        <v>4</v>
      </c>
      <c r="P271" s="46">
        <f t="shared" si="19"/>
        <v>4.3</v>
      </c>
      <c r="Q271" s="45">
        <v>-12.9</v>
      </c>
      <c r="R271" s="45">
        <v>-9.4</v>
      </c>
      <c r="S271" s="46">
        <f t="shared" si="20"/>
        <v>-9.6</v>
      </c>
      <c r="T271" s="45" t="s">
        <v>4</v>
      </c>
      <c r="U271" s="45" t="s">
        <v>4</v>
      </c>
      <c r="V271" s="47" t="s">
        <v>4</v>
      </c>
      <c r="W271" s="45">
        <v>0.4</v>
      </c>
      <c r="X271" s="45">
        <v>-3.1</v>
      </c>
      <c r="Y271" s="46">
        <f t="shared" si="21"/>
        <v>-4.7</v>
      </c>
      <c r="Z271" s="45">
        <v>-13.3</v>
      </c>
      <c r="AA271" s="45" t="s">
        <v>4</v>
      </c>
      <c r="AB271" s="46">
        <f t="shared" si="22"/>
        <v>-13.6</v>
      </c>
    </row>
    <row r="272" spans="1:28">
      <c r="A272" s="44">
        <v>39814</v>
      </c>
      <c r="B272" s="45">
        <v>-31.5</v>
      </c>
      <c r="C272" s="45">
        <v>-31.5</v>
      </c>
      <c r="D272" s="46">
        <f t="shared" si="15"/>
        <v>-26.8</v>
      </c>
      <c r="E272" s="45">
        <v>-50.4</v>
      </c>
      <c r="F272" s="45" t="s">
        <v>4</v>
      </c>
      <c r="G272" s="46">
        <f t="shared" si="16"/>
        <v>-42.1</v>
      </c>
      <c r="H272" s="45">
        <v>-45.1</v>
      </c>
      <c r="I272" s="45" t="s">
        <v>4</v>
      </c>
      <c r="J272" s="46">
        <f t="shared" si="17"/>
        <v>-38.1</v>
      </c>
      <c r="K272" s="45">
        <v>-40.1</v>
      </c>
      <c r="L272" s="45" t="s">
        <v>4</v>
      </c>
      <c r="M272" s="46">
        <f t="shared" si="18"/>
        <v>-34.4</v>
      </c>
      <c r="N272" s="45">
        <v>-6.7</v>
      </c>
      <c r="O272" s="45" t="s">
        <v>4</v>
      </c>
      <c r="P272" s="46">
        <f t="shared" si="19"/>
        <v>-2.4</v>
      </c>
      <c r="Q272" s="45">
        <v>-11.9</v>
      </c>
      <c r="R272" s="45">
        <v>-10.5</v>
      </c>
      <c r="S272" s="46">
        <f t="shared" si="20"/>
        <v>-11.3</v>
      </c>
      <c r="T272" s="45" t="s">
        <v>4</v>
      </c>
      <c r="U272" s="45" t="s">
        <v>4</v>
      </c>
      <c r="V272" s="47" t="s">
        <v>4</v>
      </c>
      <c r="W272" s="45">
        <v>2.4</v>
      </c>
      <c r="X272" s="45">
        <v>-3.2</v>
      </c>
      <c r="Y272" s="46">
        <f t="shared" si="21"/>
        <v>-2.9</v>
      </c>
      <c r="Z272" s="45">
        <v>-12.3</v>
      </c>
      <c r="AA272" s="45" t="s">
        <v>4</v>
      </c>
      <c r="AB272" s="46">
        <f t="shared" si="22"/>
        <v>-14.3</v>
      </c>
    </row>
    <row r="273" spans="1:28" ht="15" customHeight="1">
      <c r="A273" s="44">
        <v>39845</v>
      </c>
      <c r="B273" s="45">
        <v>-36.5</v>
      </c>
      <c r="C273" s="45">
        <v>-36.5</v>
      </c>
      <c r="D273" s="46">
        <f t="shared" si="15"/>
        <v>-31.5</v>
      </c>
      <c r="E273" s="45">
        <v>-48.4</v>
      </c>
      <c r="F273" s="45" t="s">
        <v>4</v>
      </c>
      <c r="G273" s="46">
        <f t="shared" si="16"/>
        <v>-46.1</v>
      </c>
      <c r="H273" s="45">
        <v>-47.1</v>
      </c>
      <c r="I273" s="45" t="s">
        <v>4</v>
      </c>
      <c r="J273" s="46">
        <f t="shared" si="17"/>
        <v>-42.4</v>
      </c>
      <c r="K273" s="45">
        <v>-42.1</v>
      </c>
      <c r="L273" s="45" t="s">
        <v>4</v>
      </c>
      <c r="M273" s="46">
        <f t="shared" si="18"/>
        <v>-38.1</v>
      </c>
      <c r="N273" s="45">
        <v>-3.7</v>
      </c>
      <c r="O273" s="45" t="s">
        <v>4</v>
      </c>
      <c r="P273" s="46">
        <f t="shared" si="19"/>
        <v>-3.7</v>
      </c>
      <c r="Q273" s="45">
        <v>-14.9</v>
      </c>
      <c r="R273" s="45">
        <v>-13.8</v>
      </c>
      <c r="S273" s="46">
        <f t="shared" si="20"/>
        <v>-11.2</v>
      </c>
      <c r="T273" s="45" t="s">
        <v>4</v>
      </c>
      <c r="U273" s="45" t="s">
        <v>4</v>
      </c>
      <c r="V273" s="47" t="s">
        <v>4</v>
      </c>
      <c r="W273" s="45">
        <v>-5.6</v>
      </c>
      <c r="X273" s="45">
        <v>-7.2</v>
      </c>
      <c r="Y273" s="46">
        <f t="shared" si="21"/>
        <v>-4.5</v>
      </c>
      <c r="Z273" s="45">
        <v>-13.3</v>
      </c>
      <c r="AA273" s="45" t="s">
        <v>4</v>
      </c>
      <c r="AB273" s="46">
        <f t="shared" si="22"/>
        <v>-13</v>
      </c>
    </row>
    <row r="274" spans="1:28" ht="15" customHeight="1">
      <c r="A274" s="44">
        <v>39873</v>
      </c>
      <c r="B274" s="45">
        <v>-38.5</v>
      </c>
      <c r="C274" s="45">
        <v>-38.5</v>
      </c>
      <c r="D274" s="46">
        <f t="shared" si="15"/>
        <v>-35.5</v>
      </c>
      <c r="E274" s="45">
        <v>-55.4</v>
      </c>
      <c r="F274" s="45" t="s">
        <v>4</v>
      </c>
      <c r="G274" s="46">
        <f t="shared" si="16"/>
        <v>-51.4</v>
      </c>
      <c r="H274" s="45">
        <v>-50.1</v>
      </c>
      <c r="I274" s="45" t="s">
        <v>4</v>
      </c>
      <c r="J274" s="46">
        <f t="shared" si="17"/>
        <v>-47.4</v>
      </c>
      <c r="K274" s="45">
        <v>-42.1</v>
      </c>
      <c r="L274" s="45" t="s">
        <v>4</v>
      </c>
      <c r="M274" s="46">
        <f t="shared" si="18"/>
        <v>-41.4</v>
      </c>
      <c r="N274" s="45">
        <v>-3.7</v>
      </c>
      <c r="O274" s="45" t="s">
        <v>4</v>
      </c>
      <c r="P274" s="46">
        <f t="shared" si="19"/>
        <v>-4.7</v>
      </c>
      <c r="Q274" s="45">
        <v>-11.9</v>
      </c>
      <c r="R274" s="45">
        <v>-12.7</v>
      </c>
      <c r="S274" s="46">
        <f t="shared" si="20"/>
        <v>-12.3</v>
      </c>
      <c r="T274" s="45" t="s">
        <v>4</v>
      </c>
      <c r="U274" s="45" t="s">
        <v>4</v>
      </c>
      <c r="V274" s="47" t="s">
        <v>4</v>
      </c>
      <c r="W274" s="45">
        <v>-7.6</v>
      </c>
      <c r="X274" s="45">
        <v>-4.5999999999999996</v>
      </c>
      <c r="Y274" s="46">
        <f t="shared" si="21"/>
        <v>-5</v>
      </c>
      <c r="Z274" s="45">
        <v>-14.3</v>
      </c>
      <c r="AA274" s="45" t="s">
        <v>4</v>
      </c>
      <c r="AB274" s="46">
        <f t="shared" si="22"/>
        <v>-13.3</v>
      </c>
    </row>
    <row r="275" spans="1:28">
      <c r="A275" s="44">
        <v>39904</v>
      </c>
      <c r="B275" s="45">
        <v>-22.5</v>
      </c>
      <c r="C275" s="45">
        <v>-22.5</v>
      </c>
      <c r="D275" s="46">
        <f t="shared" si="15"/>
        <v>-32.5</v>
      </c>
      <c r="E275" s="45">
        <v>-55.4</v>
      </c>
      <c r="F275" s="45" t="s">
        <v>4</v>
      </c>
      <c r="G275" s="46">
        <f t="shared" si="16"/>
        <v>-53.1</v>
      </c>
      <c r="H275" s="45">
        <v>-44.1</v>
      </c>
      <c r="I275" s="45" t="s">
        <v>4</v>
      </c>
      <c r="J275" s="46">
        <f t="shared" si="17"/>
        <v>-47.1</v>
      </c>
      <c r="K275" s="45">
        <v>-50.1</v>
      </c>
      <c r="L275" s="45" t="s">
        <v>4</v>
      </c>
      <c r="M275" s="46">
        <f t="shared" si="18"/>
        <v>-44.8</v>
      </c>
      <c r="N275" s="45">
        <v>2.2999999999999998</v>
      </c>
      <c r="O275" s="45" t="s">
        <v>4</v>
      </c>
      <c r="P275" s="46">
        <f t="shared" si="19"/>
        <v>-1.7</v>
      </c>
      <c r="Q275" s="45">
        <v>-5.9</v>
      </c>
      <c r="R275" s="45">
        <v>-9.1999999999999993</v>
      </c>
      <c r="S275" s="46">
        <f t="shared" si="20"/>
        <v>-11.9</v>
      </c>
      <c r="T275" s="45" t="s">
        <v>4</v>
      </c>
      <c r="U275" s="45" t="s">
        <v>4</v>
      </c>
      <c r="V275" s="47" t="s">
        <v>4</v>
      </c>
      <c r="W275" s="45">
        <v>-5.6</v>
      </c>
      <c r="X275" s="45">
        <v>-4.5</v>
      </c>
      <c r="Y275" s="46">
        <f t="shared" si="21"/>
        <v>-5.4</v>
      </c>
      <c r="Z275" s="45">
        <v>-14.3</v>
      </c>
      <c r="AA275" s="45" t="s">
        <v>4</v>
      </c>
      <c r="AB275" s="46">
        <f t="shared" si="22"/>
        <v>-14</v>
      </c>
    </row>
    <row r="276" spans="1:28">
      <c r="A276" s="44">
        <v>39934</v>
      </c>
      <c r="B276" s="45">
        <v>-21.8</v>
      </c>
      <c r="C276" s="45">
        <v>-21.8</v>
      </c>
      <c r="D276" s="46">
        <f t="shared" si="15"/>
        <v>-27.6</v>
      </c>
      <c r="E276" s="45">
        <v>-47.6</v>
      </c>
      <c r="F276" s="45" t="s">
        <v>4</v>
      </c>
      <c r="G276" s="46">
        <f t="shared" si="16"/>
        <v>-52.8</v>
      </c>
      <c r="H276" s="45">
        <v>-43</v>
      </c>
      <c r="I276" s="45" t="s">
        <v>4</v>
      </c>
      <c r="J276" s="46">
        <f t="shared" si="17"/>
        <v>-45.7</v>
      </c>
      <c r="K276" s="45">
        <v>-29.7</v>
      </c>
      <c r="L276" s="45" t="s">
        <v>4</v>
      </c>
      <c r="M276" s="46">
        <f t="shared" si="18"/>
        <v>-40.6</v>
      </c>
      <c r="N276" s="45">
        <v>4.0999999999999996</v>
      </c>
      <c r="O276" s="45" t="s">
        <v>4</v>
      </c>
      <c r="P276" s="46">
        <f t="shared" si="19"/>
        <v>0.9</v>
      </c>
      <c r="Q276" s="45">
        <v>-5</v>
      </c>
      <c r="R276" s="45">
        <v>-11.9</v>
      </c>
      <c r="S276" s="46">
        <f t="shared" si="20"/>
        <v>-11.3</v>
      </c>
      <c r="T276" s="45" t="s">
        <v>4</v>
      </c>
      <c r="U276" s="45" t="s">
        <v>4</v>
      </c>
      <c r="V276" s="47" t="s">
        <v>4</v>
      </c>
      <c r="W276" s="45">
        <v>-7.6</v>
      </c>
      <c r="X276" s="45">
        <v>-7</v>
      </c>
      <c r="Y276" s="46">
        <f t="shared" si="21"/>
        <v>-5.4</v>
      </c>
      <c r="Z276" s="45">
        <v>-7</v>
      </c>
      <c r="AA276" s="45" t="s">
        <v>4</v>
      </c>
      <c r="AB276" s="46">
        <f t="shared" si="22"/>
        <v>-11.9</v>
      </c>
    </row>
    <row r="277" spans="1:28" ht="15" customHeight="1">
      <c r="A277" s="44">
        <v>39965</v>
      </c>
      <c r="B277" s="45">
        <v>-23.1</v>
      </c>
      <c r="C277" s="45">
        <v>-23.1</v>
      </c>
      <c r="D277" s="46">
        <f t="shared" si="15"/>
        <v>-22.5</v>
      </c>
      <c r="E277" s="45">
        <v>-49.3</v>
      </c>
      <c r="F277" s="45" t="s">
        <v>4</v>
      </c>
      <c r="G277" s="46">
        <f t="shared" si="16"/>
        <v>-50.8</v>
      </c>
      <c r="H277" s="45">
        <v>-46.4</v>
      </c>
      <c r="I277" s="45" t="s">
        <v>4</v>
      </c>
      <c r="J277" s="46">
        <f t="shared" si="17"/>
        <v>-44.5</v>
      </c>
      <c r="K277" s="45">
        <v>-34.9</v>
      </c>
      <c r="L277" s="45" t="s">
        <v>4</v>
      </c>
      <c r="M277" s="46">
        <f t="shared" si="18"/>
        <v>-38.200000000000003</v>
      </c>
      <c r="N277" s="45">
        <v>4.4000000000000004</v>
      </c>
      <c r="O277" s="45" t="s">
        <v>4</v>
      </c>
      <c r="P277" s="46">
        <f t="shared" si="19"/>
        <v>3.6</v>
      </c>
      <c r="Q277" s="45">
        <v>-11.9</v>
      </c>
      <c r="R277" s="45">
        <v>-12.3</v>
      </c>
      <c r="S277" s="46">
        <f t="shared" si="20"/>
        <v>-11.1</v>
      </c>
      <c r="T277" s="45" t="s">
        <v>4</v>
      </c>
      <c r="U277" s="45" t="s">
        <v>4</v>
      </c>
      <c r="V277" s="47" t="s">
        <v>4</v>
      </c>
      <c r="W277" s="45">
        <v>-7.7</v>
      </c>
      <c r="X277" s="45">
        <v>-7.7</v>
      </c>
      <c r="Y277" s="46">
        <f t="shared" si="21"/>
        <v>-6.4</v>
      </c>
      <c r="Z277" s="45">
        <v>-6</v>
      </c>
      <c r="AA277" s="45" t="s">
        <v>4</v>
      </c>
      <c r="AB277" s="46">
        <f t="shared" si="22"/>
        <v>-9.1</v>
      </c>
    </row>
    <row r="278" spans="1:28" ht="15" customHeight="1">
      <c r="A278" s="44">
        <v>39995</v>
      </c>
      <c r="B278" s="45">
        <v>-23</v>
      </c>
      <c r="C278" s="45">
        <v>-23</v>
      </c>
      <c r="D278" s="46">
        <f t="shared" si="15"/>
        <v>-22.6</v>
      </c>
      <c r="E278" s="45">
        <v>-47.9</v>
      </c>
      <c r="F278" s="45" t="s">
        <v>4</v>
      </c>
      <c r="G278" s="46">
        <f t="shared" si="16"/>
        <v>-48.3</v>
      </c>
      <c r="H278" s="45">
        <v>-42.4</v>
      </c>
      <c r="I278" s="45" t="s">
        <v>4</v>
      </c>
      <c r="J278" s="46">
        <f t="shared" si="17"/>
        <v>-43.9</v>
      </c>
      <c r="K278" s="45">
        <v>-35</v>
      </c>
      <c r="L278" s="45" t="s">
        <v>4</v>
      </c>
      <c r="M278" s="46">
        <f t="shared" si="18"/>
        <v>-33.200000000000003</v>
      </c>
      <c r="N278" s="45">
        <v>7.1</v>
      </c>
      <c r="O278" s="45" t="s">
        <v>4</v>
      </c>
      <c r="P278" s="46">
        <f t="shared" si="19"/>
        <v>5.2</v>
      </c>
      <c r="Q278" s="45">
        <v>-8.6</v>
      </c>
      <c r="R278" s="45">
        <v>-6</v>
      </c>
      <c r="S278" s="46">
        <f t="shared" si="20"/>
        <v>-10.1</v>
      </c>
      <c r="T278" s="45" t="s">
        <v>4</v>
      </c>
      <c r="U278" s="45" t="s">
        <v>4</v>
      </c>
      <c r="V278" s="47" t="s">
        <v>4</v>
      </c>
      <c r="W278" s="45">
        <v>-2.7</v>
      </c>
      <c r="X278" s="45">
        <v>-4</v>
      </c>
      <c r="Y278" s="46">
        <f t="shared" si="21"/>
        <v>-6.2</v>
      </c>
      <c r="Z278" s="45">
        <v>-7.4</v>
      </c>
      <c r="AA278" s="45" t="s">
        <v>4</v>
      </c>
      <c r="AB278" s="46">
        <f t="shared" si="22"/>
        <v>-6.8</v>
      </c>
    </row>
    <row r="279" spans="1:28">
      <c r="A279" s="44">
        <v>40026</v>
      </c>
      <c r="B279" s="45">
        <v>-7.6</v>
      </c>
      <c r="C279" s="45">
        <v>-7.6</v>
      </c>
      <c r="D279" s="46">
        <f t="shared" si="15"/>
        <v>-17.899999999999999</v>
      </c>
      <c r="E279" s="45">
        <v>-41.1</v>
      </c>
      <c r="F279" s="45" t="s">
        <v>4</v>
      </c>
      <c r="G279" s="46">
        <f t="shared" si="16"/>
        <v>-46.1</v>
      </c>
      <c r="H279" s="45">
        <v>-36.9</v>
      </c>
      <c r="I279" s="45" t="s">
        <v>4</v>
      </c>
      <c r="J279" s="46">
        <f t="shared" si="17"/>
        <v>-41.9</v>
      </c>
      <c r="K279" s="45">
        <v>-26.5</v>
      </c>
      <c r="L279" s="45" t="s">
        <v>4</v>
      </c>
      <c r="M279" s="46">
        <f t="shared" si="18"/>
        <v>-32.1</v>
      </c>
      <c r="N279" s="45">
        <v>5.4</v>
      </c>
      <c r="O279" s="45" t="s">
        <v>4</v>
      </c>
      <c r="P279" s="46">
        <f t="shared" si="19"/>
        <v>5.6</v>
      </c>
      <c r="Q279" s="45">
        <v>-0.4</v>
      </c>
      <c r="R279" s="45">
        <v>-1.3</v>
      </c>
      <c r="S279" s="46">
        <f t="shared" si="20"/>
        <v>-6.5</v>
      </c>
      <c r="T279" s="45" t="s">
        <v>4</v>
      </c>
      <c r="U279" s="45" t="s">
        <v>4</v>
      </c>
      <c r="V279" s="47" t="s">
        <v>4</v>
      </c>
      <c r="W279" s="45">
        <v>-9.4</v>
      </c>
      <c r="X279" s="45">
        <v>-6.6</v>
      </c>
      <c r="Y279" s="46">
        <f t="shared" si="21"/>
        <v>-6.1</v>
      </c>
      <c r="Z279" s="45">
        <v>-5.5</v>
      </c>
      <c r="AA279" s="45" t="s">
        <v>4</v>
      </c>
      <c r="AB279" s="46">
        <f t="shared" si="22"/>
        <v>-6.3</v>
      </c>
    </row>
    <row r="280" spans="1:28">
      <c r="A280" s="44">
        <v>40057</v>
      </c>
      <c r="B280" s="45">
        <v>-21.2</v>
      </c>
      <c r="C280" s="45">
        <v>-21.2</v>
      </c>
      <c r="D280" s="46">
        <f t="shared" si="15"/>
        <v>-17.3</v>
      </c>
      <c r="E280" s="45">
        <v>-42.2</v>
      </c>
      <c r="F280" s="45" t="s">
        <v>4</v>
      </c>
      <c r="G280" s="46">
        <f t="shared" si="16"/>
        <v>-43.7</v>
      </c>
      <c r="H280" s="45">
        <v>-38.700000000000003</v>
      </c>
      <c r="I280" s="45" t="s">
        <v>4</v>
      </c>
      <c r="J280" s="46">
        <f t="shared" si="17"/>
        <v>-39.299999999999997</v>
      </c>
      <c r="K280" s="45">
        <v>-29.7</v>
      </c>
      <c r="L280" s="45" t="s">
        <v>4</v>
      </c>
      <c r="M280" s="46">
        <f t="shared" si="18"/>
        <v>-30.4</v>
      </c>
      <c r="N280" s="45">
        <v>0</v>
      </c>
      <c r="O280" s="45" t="s">
        <v>4</v>
      </c>
      <c r="P280" s="46">
        <f t="shared" si="19"/>
        <v>4.2</v>
      </c>
      <c r="Q280" s="45">
        <v>2.2000000000000002</v>
      </c>
      <c r="R280" s="45">
        <v>-2.2000000000000002</v>
      </c>
      <c r="S280" s="46">
        <f t="shared" si="20"/>
        <v>-3.2</v>
      </c>
      <c r="T280" s="45" t="s">
        <v>4</v>
      </c>
      <c r="U280" s="45" t="s">
        <v>4</v>
      </c>
      <c r="V280" s="47" t="s">
        <v>4</v>
      </c>
      <c r="W280" s="45">
        <v>-6.9</v>
      </c>
      <c r="X280" s="45">
        <v>-3.6</v>
      </c>
      <c r="Y280" s="46">
        <f t="shared" si="21"/>
        <v>-4.7</v>
      </c>
      <c r="Z280" s="45">
        <v>-1.8</v>
      </c>
      <c r="AA280" s="45" t="s">
        <v>4</v>
      </c>
      <c r="AB280" s="46">
        <f t="shared" si="22"/>
        <v>-4.9000000000000004</v>
      </c>
    </row>
    <row r="281" spans="1:28" ht="15" customHeight="1">
      <c r="A281" s="44">
        <v>40087</v>
      </c>
      <c r="B281" s="45">
        <v>-12.2</v>
      </c>
      <c r="C281" s="45">
        <v>-12.2</v>
      </c>
      <c r="D281" s="46">
        <f t="shared" si="15"/>
        <v>-13.7</v>
      </c>
      <c r="E281" s="45">
        <v>-41.2</v>
      </c>
      <c r="F281" s="45" t="s">
        <v>4</v>
      </c>
      <c r="G281" s="46">
        <f t="shared" si="16"/>
        <v>-41.5</v>
      </c>
      <c r="H281" s="45">
        <v>-36.5</v>
      </c>
      <c r="I281" s="45" t="s">
        <v>4</v>
      </c>
      <c r="J281" s="46">
        <f t="shared" si="17"/>
        <v>-37.4</v>
      </c>
      <c r="K281" s="45">
        <v>-25.9</v>
      </c>
      <c r="L281" s="45" t="s">
        <v>4</v>
      </c>
      <c r="M281" s="46">
        <f t="shared" si="18"/>
        <v>-27.4</v>
      </c>
      <c r="N281" s="45">
        <v>-0.8</v>
      </c>
      <c r="O281" s="45" t="s">
        <v>4</v>
      </c>
      <c r="P281" s="46">
        <f t="shared" si="19"/>
        <v>1.5</v>
      </c>
      <c r="Q281" s="45">
        <v>-3</v>
      </c>
      <c r="R281" s="45">
        <v>0.4</v>
      </c>
      <c r="S281" s="46">
        <f t="shared" si="20"/>
        <v>-1</v>
      </c>
      <c r="T281" s="45" t="s">
        <v>4</v>
      </c>
      <c r="U281" s="45" t="s">
        <v>4</v>
      </c>
      <c r="V281" s="47" t="s">
        <v>4</v>
      </c>
      <c r="W281" s="45">
        <v>-3.4</v>
      </c>
      <c r="X281" s="45">
        <v>-1.6</v>
      </c>
      <c r="Y281" s="46">
        <f t="shared" si="21"/>
        <v>-3.9</v>
      </c>
      <c r="Z281" s="45">
        <v>-3.1</v>
      </c>
      <c r="AA281" s="45" t="s">
        <v>4</v>
      </c>
      <c r="AB281" s="46">
        <f t="shared" si="22"/>
        <v>-3.5</v>
      </c>
    </row>
    <row r="282" spans="1:28" ht="15" customHeight="1">
      <c r="A282" s="44">
        <v>40118</v>
      </c>
      <c r="B282" s="45">
        <v>-6</v>
      </c>
      <c r="C282" s="45">
        <v>-6</v>
      </c>
      <c r="D282" s="46">
        <f t="shared" si="15"/>
        <v>-13.1</v>
      </c>
      <c r="E282" s="45">
        <v>-40.799999999999997</v>
      </c>
      <c r="F282" s="45" t="s">
        <v>4</v>
      </c>
      <c r="G282" s="46">
        <f t="shared" si="16"/>
        <v>-41.4</v>
      </c>
      <c r="H282" s="45">
        <v>-38.700000000000003</v>
      </c>
      <c r="I282" s="45" t="s">
        <v>4</v>
      </c>
      <c r="J282" s="46">
        <f t="shared" si="17"/>
        <v>-38</v>
      </c>
      <c r="K282" s="45">
        <v>-22.8</v>
      </c>
      <c r="L282" s="45" t="s">
        <v>4</v>
      </c>
      <c r="M282" s="46">
        <f t="shared" si="18"/>
        <v>-26.1</v>
      </c>
      <c r="N282" s="45">
        <v>-3.4</v>
      </c>
      <c r="O282" s="45" t="s">
        <v>4</v>
      </c>
      <c r="P282" s="46">
        <f t="shared" si="19"/>
        <v>-1.4</v>
      </c>
      <c r="Q282" s="45">
        <v>5.2</v>
      </c>
      <c r="R282" s="45">
        <v>8.9</v>
      </c>
      <c r="S282" s="46">
        <f t="shared" si="20"/>
        <v>2.4</v>
      </c>
      <c r="T282" s="45" t="s">
        <v>4</v>
      </c>
      <c r="U282" s="45" t="s">
        <v>4</v>
      </c>
      <c r="V282" s="47" t="s">
        <v>4</v>
      </c>
      <c r="W282" s="45">
        <v>-5.3</v>
      </c>
      <c r="X282" s="45">
        <v>-5.6</v>
      </c>
      <c r="Y282" s="46">
        <f t="shared" si="21"/>
        <v>-3.6</v>
      </c>
      <c r="Z282" s="45">
        <v>0.8</v>
      </c>
      <c r="AA282" s="45" t="s">
        <v>4</v>
      </c>
      <c r="AB282" s="46">
        <f t="shared" si="22"/>
        <v>-1.4</v>
      </c>
    </row>
    <row r="283" spans="1:28">
      <c r="A283" s="44">
        <v>40148</v>
      </c>
      <c r="B283" s="45">
        <v>-7.7</v>
      </c>
      <c r="C283" s="45">
        <v>-7.7</v>
      </c>
      <c r="D283" s="46">
        <f t="shared" si="15"/>
        <v>-8.6</v>
      </c>
      <c r="E283" s="45">
        <v>-38.9</v>
      </c>
      <c r="F283" s="45" t="s">
        <v>4</v>
      </c>
      <c r="G283" s="46">
        <f t="shared" si="16"/>
        <v>-40.299999999999997</v>
      </c>
      <c r="H283" s="45">
        <v>-36.700000000000003</v>
      </c>
      <c r="I283" s="45" t="s">
        <v>4</v>
      </c>
      <c r="J283" s="46">
        <f t="shared" si="17"/>
        <v>-37.299999999999997</v>
      </c>
      <c r="K283" s="45">
        <v>-23.5</v>
      </c>
      <c r="L283" s="45" t="s">
        <v>4</v>
      </c>
      <c r="M283" s="46">
        <f t="shared" si="18"/>
        <v>-24.1</v>
      </c>
      <c r="N283" s="45">
        <v>-3</v>
      </c>
      <c r="O283" s="45" t="s">
        <v>4</v>
      </c>
      <c r="P283" s="46">
        <f t="shared" si="19"/>
        <v>-2.4</v>
      </c>
      <c r="Q283" s="45">
        <v>-3.1</v>
      </c>
      <c r="R283" s="45">
        <v>1</v>
      </c>
      <c r="S283" s="46">
        <f t="shared" si="20"/>
        <v>3.4</v>
      </c>
      <c r="T283" s="45" t="s">
        <v>4</v>
      </c>
      <c r="U283" s="45" t="s">
        <v>4</v>
      </c>
      <c r="V283" s="47" t="s">
        <v>4</v>
      </c>
      <c r="W283" s="45">
        <v>-1.2</v>
      </c>
      <c r="X283" s="45">
        <v>-4.2</v>
      </c>
      <c r="Y283" s="46">
        <f t="shared" si="21"/>
        <v>-3.8</v>
      </c>
      <c r="Z283" s="45">
        <v>-2.9</v>
      </c>
      <c r="AA283" s="45" t="s">
        <v>4</v>
      </c>
      <c r="AB283" s="46">
        <f t="shared" si="22"/>
        <v>-1.7</v>
      </c>
    </row>
    <row r="284" spans="1:28">
      <c r="A284" s="44">
        <v>40179</v>
      </c>
      <c r="B284" s="45">
        <v>-15.1</v>
      </c>
      <c r="C284" s="45">
        <v>-15.1</v>
      </c>
      <c r="D284" s="46">
        <f t="shared" si="15"/>
        <v>-9.6</v>
      </c>
      <c r="E284" s="45">
        <v>-37.9</v>
      </c>
      <c r="F284" s="45" t="s">
        <v>4</v>
      </c>
      <c r="G284" s="46">
        <f t="shared" si="16"/>
        <v>-39.200000000000003</v>
      </c>
      <c r="H284" s="45">
        <v>-32.799999999999997</v>
      </c>
      <c r="I284" s="45" t="s">
        <v>4</v>
      </c>
      <c r="J284" s="46">
        <f t="shared" si="17"/>
        <v>-36.1</v>
      </c>
      <c r="K284" s="45">
        <v>-23.8</v>
      </c>
      <c r="L284" s="45" t="s">
        <v>4</v>
      </c>
      <c r="M284" s="46">
        <f t="shared" si="18"/>
        <v>-23.4</v>
      </c>
      <c r="N284" s="45">
        <v>-11.5</v>
      </c>
      <c r="O284" s="45" t="s">
        <v>4</v>
      </c>
      <c r="P284" s="46">
        <f t="shared" si="19"/>
        <v>-6</v>
      </c>
      <c r="Q284" s="45">
        <v>0.3</v>
      </c>
      <c r="R284" s="45">
        <v>2.5</v>
      </c>
      <c r="S284" s="46">
        <f t="shared" si="20"/>
        <v>4.0999999999999996</v>
      </c>
      <c r="T284" s="45" t="s">
        <v>4</v>
      </c>
      <c r="U284" s="45" t="s">
        <v>4</v>
      </c>
      <c r="V284" s="47" t="s">
        <v>4</v>
      </c>
      <c r="W284" s="45">
        <v>-4.4000000000000004</v>
      </c>
      <c r="X284" s="45">
        <v>-9.6999999999999993</v>
      </c>
      <c r="Y284" s="46">
        <f t="shared" si="21"/>
        <v>-6.5</v>
      </c>
      <c r="Z284" s="45">
        <v>-2.2999999999999998</v>
      </c>
      <c r="AA284" s="45" t="s">
        <v>4</v>
      </c>
      <c r="AB284" s="46">
        <f t="shared" si="22"/>
        <v>-1.5</v>
      </c>
    </row>
    <row r="285" spans="1:28" ht="15" customHeight="1">
      <c r="A285" s="44">
        <v>40210</v>
      </c>
      <c r="B285" s="45">
        <v>-14.2</v>
      </c>
      <c r="C285" s="45">
        <v>-14.2</v>
      </c>
      <c r="D285" s="46">
        <f t="shared" si="15"/>
        <v>-12.3</v>
      </c>
      <c r="E285" s="45">
        <v>-39</v>
      </c>
      <c r="F285" s="45" t="s">
        <v>4</v>
      </c>
      <c r="G285" s="46">
        <f t="shared" si="16"/>
        <v>-38.6</v>
      </c>
      <c r="H285" s="45">
        <v>-34.9</v>
      </c>
      <c r="I285" s="45" t="s">
        <v>4</v>
      </c>
      <c r="J285" s="46">
        <f t="shared" si="17"/>
        <v>-34.799999999999997</v>
      </c>
      <c r="K285" s="45">
        <v>-29.7</v>
      </c>
      <c r="L285" s="45" t="s">
        <v>4</v>
      </c>
      <c r="M285" s="46">
        <f t="shared" si="18"/>
        <v>-25.7</v>
      </c>
      <c r="N285" s="45">
        <v>-6</v>
      </c>
      <c r="O285" s="45" t="s">
        <v>4</v>
      </c>
      <c r="P285" s="46">
        <f t="shared" si="19"/>
        <v>-6.8</v>
      </c>
      <c r="Q285" s="45">
        <v>-2.4</v>
      </c>
      <c r="R285" s="45">
        <v>-1.1000000000000001</v>
      </c>
      <c r="S285" s="46">
        <f t="shared" si="20"/>
        <v>0.8</v>
      </c>
      <c r="T285" s="45" t="s">
        <v>4</v>
      </c>
      <c r="U285" s="45" t="s">
        <v>4</v>
      </c>
      <c r="V285" s="47" t="s">
        <v>4</v>
      </c>
      <c r="W285" s="45">
        <v>0.6</v>
      </c>
      <c r="X285" s="45">
        <v>-1.6</v>
      </c>
      <c r="Y285" s="46">
        <f t="shared" si="21"/>
        <v>-5.2</v>
      </c>
      <c r="Z285" s="45">
        <v>-2.9</v>
      </c>
      <c r="AA285" s="45" t="s">
        <v>4</v>
      </c>
      <c r="AB285" s="46">
        <f t="shared" si="22"/>
        <v>-2.7</v>
      </c>
    </row>
    <row r="286" spans="1:28" ht="15" customHeight="1">
      <c r="A286" s="44">
        <v>40238</v>
      </c>
      <c r="B286" s="45">
        <v>-15.6</v>
      </c>
      <c r="C286" s="45">
        <v>-15.6</v>
      </c>
      <c r="D286" s="46">
        <f t="shared" si="15"/>
        <v>-15</v>
      </c>
      <c r="E286" s="45">
        <v>-38.200000000000003</v>
      </c>
      <c r="F286" s="45" t="s">
        <v>4</v>
      </c>
      <c r="G286" s="46">
        <f t="shared" si="16"/>
        <v>-38.4</v>
      </c>
      <c r="H286" s="45">
        <v>-38.5</v>
      </c>
      <c r="I286" s="45" t="s">
        <v>4</v>
      </c>
      <c r="J286" s="46">
        <f t="shared" si="17"/>
        <v>-35.4</v>
      </c>
      <c r="K286" s="45">
        <v>-23.6</v>
      </c>
      <c r="L286" s="45" t="s">
        <v>4</v>
      </c>
      <c r="M286" s="46">
        <f t="shared" si="18"/>
        <v>-25.7</v>
      </c>
      <c r="N286" s="45">
        <v>-7.1</v>
      </c>
      <c r="O286" s="45" t="s">
        <v>4</v>
      </c>
      <c r="P286" s="46">
        <f t="shared" si="19"/>
        <v>-8.1999999999999993</v>
      </c>
      <c r="Q286" s="45">
        <v>-1.2</v>
      </c>
      <c r="R286" s="45">
        <v>-1.7</v>
      </c>
      <c r="S286" s="46">
        <f t="shared" si="20"/>
        <v>-0.1</v>
      </c>
      <c r="T286" s="45" t="s">
        <v>4</v>
      </c>
      <c r="U286" s="45" t="s">
        <v>4</v>
      </c>
      <c r="V286" s="47" t="s">
        <v>4</v>
      </c>
      <c r="W286" s="45">
        <v>-3.9</v>
      </c>
      <c r="X286" s="45">
        <v>-1.3</v>
      </c>
      <c r="Y286" s="46">
        <f t="shared" si="21"/>
        <v>-4.2</v>
      </c>
      <c r="Z286" s="45">
        <v>-0.9</v>
      </c>
      <c r="AA286" s="45" t="s">
        <v>4</v>
      </c>
      <c r="AB286" s="46">
        <f t="shared" si="22"/>
        <v>-2</v>
      </c>
    </row>
    <row r="287" spans="1:28">
      <c r="A287" s="44">
        <v>40269</v>
      </c>
      <c r="B287" s="45">
        <v>-14.3</v>
      </c>
      <c r="C287" s="45">
        <v>-14.3</v>
      </c>
      <c r="D287" s="46">
        <f t="shared" si="15"/>
        <v>-14.7</v>
      </c>
      <c r="E287" s="45">
        <v>-35.799999999999997</v>
      </c>
      <c r="F287" s="45" t="s">
        <v>4</v>
      </c>
      <c r="G287" s="46">
        <f t="shared" si="16"/>
        <v>-37.700000000000003</v>
      </c>
      <c r="H287" s="45">
        <v>-33.9</v>
      </c>
      <c r="I287" s="45" t="s">
        <v>4</v>
      </c>
      <c r="J287" s="46">
        <f t="shared" si="17"/>
        <v>-35.799999999999997</v>
      </c>
      <c r="K287" s="45">
        <v>-23.6</v>
      </c>
      <c r="L287" s="45" t="s">
        <v>4</v>
      </c>
      <c r="M287" s="46">
        <f t="shared" si="18"/>
        <v>-25.6</v>
      </c>
      <c r="N287" s="45">
        <v>-10</v>
      </c>
      <c r="O287" s="45" t="s">
        <v>4</v>
      </c>
      <c r="P287" s="46">
        <f t="shared" si="19"/>
        <v>-7.7</v>
      </c>
      <c r="Q287" s="45">
        <v>0.4</v>
      </c>
      <c r="R287" s="45">
        <v>-3.9</v>
      </c>
      <c r="S287" s="46">
        <f t="shared" si="20"/>
        <v>-2.2000000000000002</v>
      </c>
      <c r="T287" s="45" t="s">
        <v>4</v>
      </c>
      <c r="U287" s="45" t="s">
        <v>4</v>
      </c>
      <c r="V287" s="47" t="s">
        <v>4</v>
      </c>
      <c r="W287" s="45">
        <v>0</v>
      </c>
      <c r="X287" s="45">
        <v>0.5</v>
      </c>
      <c r="Y287" s="46">
        <f t="shared" si="21"/>
        <v>-0.8</v>
      </c>
      <c r="Z287" s="45">
        <v>-1.5</v>
      </c>
      <c r="AA287" s="45" t="s">
        <v>4</v>
      </c>
      <c r="AB287" s="46">
        <f t="shared" si="22"/>
        <v>-1.8</v>
      </c>
    </row>
    <row r="288" spans="1:28">
      <c r="A288" s="44">
        <v>40299</v>
      </c>
      <c r="B288" s="45">
        <v>-5.3</v>
      </c>
      <c r="C288" s="45">
        <v>-5.3</v>
      </c>
      <c r="D288" s="46">
        <f t="shared" si="15"/>
        <v>-11.7</v>
      </c>
      <c r="E288" s="45">
        <v>-34.9</v>
      </c>
      <c r="F288" s="45" t="s">
        <v>4</v>
      </c>
      <c r="G288" s="46">
        <f t="shared" si="16"/>
        <v>-36.299999999999997</v>
      </c>
      <c r="H288" s="45">
        <v>-36.6</v>
      </c>
      <c r="I288" s="45" t="s">
        <v>4</v>
      </c>
      <c r="J288" s="46">
        <f t="shared" si="17"/>
        <v>-36.299999999999997</v>
      </c>
      <c r="K288" s="45">
        <v>-17.899999999999999</v>
      </c>
      <c r="L288" s="45" t="s">
        <v>4</v>
      </c>
      <c r="M288" s="46">
        <f t="shared" si="18"/>
        <v>-21.7</v>
      </c>
      <c r="N288" s="45">
        <v>-2.6</v>
      </c>
      <c r="O288" s="45" t="s">
        <v>4</v>
      </c>
      <c r="P288" s="46">
        <f t="shared" si="19"/>
        <v>-6.6</v>
      </c>
      <c r="Q288" s="45">
        <v>4.0999999999999996</v>
      </c>
      <c r="R288" s="45">
        <v>-2.7</v>
      </c>
      <c r="S288" s="46">
        <f t="shared" si="20"/>
        <v>-2.8</v>
      </c>
      <c r="T288" s="45" t="s">
        <v>4</v>
      </c>
      <c r="U288" s="45" t="s">
        <v>4</v>
      </c>
      <c r="V288" s="47" t="s">
        <v>4</v>
      </c>
      <c r="W288" s="45">
        <v>1.8</v>
      </c>
      <c r="X288" s="45">
        <v>2.1</v>
      </c>
      <c r="Y288" s="46">
        <f t="shared" si="21"/>
        <v>0.4</v>
      </c>
      <c r="Z288" s="45">
        <v>-2.8</v>
      </c>
      <c r="AA288" s="45" t="s">
        <v>4</v>
      </c>
      <c r="AB288" s="46">
        <f t="shared" si="22"/>
        <v>-1.7</v>
      </c>
    </row>
    <row r="289" spans="1:28" ht="15" customHeight="1">
      <c r="A289" s="44">
        <v>40330</v>
      </c>
      <c r="B289" s="45">
        <v>-4.0999999999999996</v>
      </c>
      <c r="C289" s="45">
        <v>-4.0999999999999996</v>
      </c>
      <c r="D289" s="46">
        <f t="shared" si="15"/>
        <v>-7.9</v>
      </c>
      <c r="E289" s="45">
        <v>-35.299999999999997</v>
      </c>
      <c r="F289" s="45" t="s">
        <v>4</v>
      </c>
      <c r="G289" s="46">
        <f t="shared" si="16"/>
        <v>-35.299999999999997</v>
      </c>
      <c r="H289" s="45">
        <v>-34.9</v>
      </c>
      <c r="I289" s="45" t="s">
        <v>4</v>
      </c>
      <c r="J289" s="46">
        <f t="shared" si="17"/>
        <v>-35.1</v>
      </c>
      <c r="K289" s="45">
        <v>-19.2</v>
      </c>
      <c r="L289" s="45" t="s">
        <v>4</v>
      </c>
      <c r="M289" s="46">
        <f t="shared" si="18"/>
        <v>-20.2</v>
      </c>
      <c r="N289" s="45">
        <v>1.4</v>
      </c>
      <c r="O289" s="45" t="s">
        <v>4</v>
      </c>
      <c r="P289" s="46">
        <f t="shared" si="19"/>
        <v>-3.7</v>
      </c>
      <c r="Q289" s="45">
        <v>2.6</v>
      </c>
      <c r="R289" s="45">
        <v>2.6</v>
      </c>
      <c r="S289" s="46">
        <f t="shared" si="20"/>
        <v>-1.3</v>
      </c>
      <c r="T289" s="45" t="s">
        <v>4</v>
      </c>
      <c r="U289" s="45" t="s">
        <v>4</v>
      </c>
      <c r="V289" s="47" t="s">
        <v>4</v>
      </c>
      <c r="W289" s="45">
        <v>1.4</v>
      </c>
      <c r="X289" s="45">
        <v>2</v>
      </c>
      <c r="Y289" s="46">
        <f t="shared" si="21"/>
        <v>1.5</v>
      </c>
      <c r="Z289" s="45">
        <v>0.5</v>
      </c>
      <c r="AA289" s="45" t="s">
        <v>4</v>
      </c>
      <c r="AB289" s="46">
        <f t="shared" si="22"/>
        <v>-1.3</v>
      </c>
    </row>
    <row r="290" spans="1:28" ht="15" customHeight="1">
      <c r="A290" s="44">
        <v>40360</v>
      </c>
      <c r="B290" s="45">
        <v>-6.6</v>
      </c>
      <c r="C290" s="45">
        <v>-6.6</v>
      </c>
      <c r="D290" s="46">
        <f t="shared" si="15"/>
        <v>-5.3</v>
      </c>
      <c r="E290" s="45">
        <v>-31.9</v>
      </c>
      <c r="F290" s="45" t="s">
        <v>4</v>
      </c>
      <c r="G290" s="46">
        <f t="shared" si="16"/>
        <v>-34</v>
      </c>
      <c r="H290" s="45">
        <v>-34.5</v>
      </c>
      <c r="I290" s="45" t="s">
        <v>4</v>
      </c>
      <c r="J290" s="46">
        <f t="shared" si="17"/>
        <v>-35.299999999999997</v>
      </c>
      <c r="K290" s="45">
        <v>-21.7</v>
      </c>
      <c r="L290" s="45" t="s">
        <v>4</v>
      </c>
      <c r="M290" s="46">
        <f t="shared" si="18"/>
        <v>-19.600000000000001</v>
      </c>
      <c r="N290" s="45">
        <v>-1.1000000000000001</v>
      </c>
      <c r="O290" s="45" t="s">
        <v>4</v>
      </c>
      <c r="P290" s="46">
        <f t="shared" si="19"/>
        <v>-0.8</v>
      </c>
      <c r="Q290" s="45">
        <v>-3.6</v>
      </c>
      <c r="R290" s="45">
        <v>-1.6</v>
      </c>
      <c r="S290" s="46">
        <f t="shared" si="20"/>
        <v>-0.6</v>
      </c>
      <c r="T290" s="45" t="s">
        <v>4</v>
      </c>
      <c r="U290" s="45" t="s">
        <v>4</v>
      </c>
      <c r="V290" s="47" t="s">
        <v>4</v>
      </c>
      <c r="W290" s="45">
        <v>0</v>
      </c>
      <c r="X290" s="45">
        <v>-0.8</v>
      </c>
      <c r="Y290" s="46">
        <f t="shared" si="21"/>
        <v>1.1000000000000001</v>
      </c>
      <c r="Z290" s="45">
        <v>-3.1</v>
      </c>
      <c r="AA290" s="45" t="s">
        <v>4</v>
      </c>
      <c r="AB290" s="46">
        <f t="shared" si="22"/>
        <v>-1.8</v>
      </c>
    </row>
    <row r="291" spans="1:28">
      <c r="A291" s="44">
        <v>40391</v>
      </c>
      <c r="B291" s="45">
        <v>-7.2</v>
      </c>
      <c r="C291" s="45">
        <v>-7.2</v>
      </c>
      <c r="D291" s="46">
        <f t="shared" ref="D291:D354" si="23">ROUND(AVERAGE(C289:C291),1)</f>
        <v>-6</v>
      </c>
      <c r="E291" s="45">
        <v>-27.7</v>
      </c>
      <c r="F291" s="45" t="s">
        <v>4</v>
      </c>
      <c r="G291" s="46">
        <f t="shared" ref="G291:G354" si="24">ROUND(AVERAGE(E289:E291),1)</f>
        <v>-31.6</v>
      </c>
      <c r="H291" s="45">
        <v>-33.6</v>
      </c>
      <c r="I291" s="45" t="s">
        <v>4</v>
      </c>
      <c r="J291" s="46">
        <f t="shared" ref="J291:J354" si="25">ROUND(AVERAGE(H289:H291),1)</f>
        <v>-34.299999999999997</v>
      </c>
      <c r="K291" s="45">
        <v>-17.2</v>
      </c>
      <c r="L291" s="45" t="s">
        <v>4</v>
      </c>
      <c r="M291" s="46">
        <f t="shared" ref="M291:M354" si="26">ROUND(AVERAGE(K289:K291),1)</f>
        <v>-19.399999999999999</v>
      </c>
      <c r="N291" s="45">
        <v>-1.6</v>
      </c>
      <c r="O291" s="45" t="s">
        <v>4</v>
      </c>
      <c r="P291" s="46">
        <f t="shared" ref="P291:P354" si="27">ROUND(AVERAGE(N289:N291),1)</f>
        <v>-0.4</v>
      </c>
      <c r="Q291" s="45">
        <v>-0.7</v>
      </c>
      <c r="R291" s="45">
        <v>-1.4</v>
      </c>
      <c r="S291" s="46">
        <f t="shared" ref="S291:S354" si="28">ROUND(AVERAGE(R289:R291),1)</f>
        <v>-0.1</v>
      </c>
      <c r="T291" s="45" t="s">
        <v>4</v>
      </c>
      <c r="U291" s="45" t="s">
        <v>4</v>
      </c>
      <c r="V291" s="47" t="s">
        <v>4</v>
      </c>
      <c r="W291" s="45">
        <v>3.2</v>
      </c>
      <c r="X291" s="45">
        <v>5.3</v>
      </c>
      <c r="Y291" s="46">
        <f t="shared" ref="Y291:Y354" si="29">ROUND(AVERAGE(X289:X291),1)</f>
        <v>2.2000000000000002</v>
      </c>
      <c r="Z291" s="45">
        <v>-2.4</v>
      </c>
      <c r="AA291" s="45" t="s">
        <v>4</v>
      </c>
      <c r="AB291" s="46">
        <f t="shared" si="22"/>
        <v>-1.7</v>
      </c>
    </row>
    <row r="292" spans="1:28">
      <c r="A292" s="44">
        <v>40422</v>
      </c>
      <c r="B292" s="45">
        <v>-7</v>
      </c>
      <c r="C292" s="45">
        <v>-7</v>
      </c>
      <c r="D292" s="46">
        <f t="shared" si="23"/>
        <v>-6.9</v>
      </c>
      <c r="E292" s="45">
        <v>-28.3</v>
      </c>
      <c r="F292" s="45" t="s">
        <v>4</v>
      </c>
      <c r="G292" s="46">
        <f t="shared" si="24"/>
        <v>-29.3</v>
      </c>
      <c r="H292" s="45">
        <v>-32.1</v>
      </c>
      <c r="I292" s="45" t="s">
        <v>4</v>
      </c>
      <c r="J292" s="46">
        <f t="shared" si="25"/>
        <v>-33.4</v>
      </c>
      <c r="K292" s="45">
        <v>-18.2</v>
      </c>
      <c r="L292" s="45" t="s">
        <v>4</v>
      </c>
      <c r="M292" s="46">
        <f t="shared" si="26"/>
        <v>-19</v>
      </c>
      <c r="N292" s="45">
        <v>0.1</v>
      </c>
      <c r="O292" s="45" t="s">
        <v>4</v>
      </c>
      <c r="P292" s="46">
        <f t="shared" si="27"/>
        <v>-0.9</v>
      </c>
      <c r="Q292" s="45">
        <v>8.1999999999999993</v>
      </c>
      <c r="R292" s="45">
        <v>2.8</v>
      </c>
      <c r="S292" s="46">
        <f t="shared" si="28"/>
        <v>-0.1</v>
      </c>
      <c r="T292" s="45" t="s">
        <v>4</v>
      </c>
      <c r="U292" s="45" t="s">
        <v>4</v>
      </c>
      <c r="V292" s="47" t="s">
        <v>4</v>
      </c>
      <c r="W292" s="45">
        <v>0.5</v>
      </c>
      <c r="X292" s="45">
        <v>4</v>
      </c>
      <c r="Y292" s="46">
        <f t="shared" si="29"/>
        <v>2.8</v>
      </c>
      <c r="Z292" s="45">
        <v>-0.2</v>
      </c>
      <c r="AA292" s="45" t="s">
        <v>4</v>
      </c>
      <c r="AB292" s="46">
        <f t="shared" si="22"/>
        <v>-1.9</v>
      </c>
    </row>
    <row r="293" spans="1:28" ht="15" customHeight="1">
      <c r="A293" s="44">
        <v>40452</v>
      </c>
      <c r="B293" s="45">
        <v>-0.9</v>
      </c>
      <c r="C293" s="45">
        <v>-0.9</v>
      </c>
      <c r="D293" s="46">
        <f t="shared" si="23"/>
        <v>-5</v>
      </c>
      <c r="E293" s="45">
        <v>-23.9</v>
      </c>
      <c r="F293" s="45" t="s">
        <v>4</v>
      </c>
      <c r="G293" s="46">
        <f t="shared" si="24"/>
        <v>-26.6</v>
      </c>
      <c r="H293" s="45">
        <v>-35.299999999999997</v>
      </c>
      <c r="I293" s="45" t="s">
        <v>4</v>
      </c>
      <c r="J293" s="46">
        <f t="shared" si="25"/>
        <v>-33.700000000000003</v>
      </c>
      <c r="K293" s="45">
        <v>-14.1</v>
      </c>
      <c r="L293" s="45" t="s">
        <v>4</v>
      </c>
      <c r="M293" s="46">
        <f t="shared" si="26"/>
        <v>-16.5</v>
      </c>
      <c r="N293" s="45">
        <v>-5.9</v>
      </c>
      <c r="O293" s="45" t="s">
        <v>4</v>
      </c>
      <c r="P293" s="46">
        <f t="shared" si="27"/>
        <v>-2.5</v>
      </c>
      <c r="Q293" s="45">
        <v>-3.8</v>
      </c>
      <c r="R293" s="45">
        <v>-0.1</v>
      </c>
      <c r="S293" s="46">
        <f t="shared" si="28"/>
        <v>0.4</v>
      </c>
      <c r="T293" s="45" t="s">
        <v>4</v>
      </c>
      <c r="U293" s="45" t="s">
        <v>4</v>
      </c>
      <c r="V293" s="47" t="s">
        <v>4</v>
      </c>
      <c r="W293" s="45">
        <v>4.5999999999999996</v>
      </c>
      <c r="X293" s="45">
        <v>6.1</v>
      </c>
      <c r="Y293" s="46">
        <f t="shared" si="29"/>
        <v>5.0999999999999996</v>
      </c>
      <c r="Z293" s="45">
        <v>-9.9</v>
      </c>
      <c r="AA293" s="45" t="s">
        <v>4</v>
      </c>
      <c r="AB293" s="46">
        <f t="shared" si="22"/>
        <v>-4.2</v>
      </c>
    </row>
    <row r="294" spans="1:28" ht="15" customHeight="1">
      <c r="A294" s="44">
        <v>40483</v>
      </c>
      <c r="B294" s="45">
        <v>-11.5</v>
      </c>
      <c r="C294" s="45">
        <v>-11.5</v>
      </c>
      <c r="D294" s="46">
        <f t="shared" si="23"/>
        <v>-6.5</v>
      </c>
      <c r="E294" s="45">
        <v>-25.9</v>
      </c>
      <c r="F294" s="45" t="s">
        <v>4</v>
      </c>
      <c r="G294" s="46">
        <f t="shared" si="24"/>
        <v>-26</v>
      </c>
      <c r="H294" s="45">
        <v>-31.2</v>
      </c>
      <c r="I294" s="45" t="s">
        <v>4</v>
      </c>
      <c r="J294" s="46">
        <f t="shared" si="25"/>
        <v>-32.9</v>
      </c>
      <c r="K294" s="45">
        <v>-15.5</v>
      </c>
      <c r="L294" s="45" t="s">
        <v>4</v>
      </c>
      <c r="M294" s="46">
        <f t="shared" si="26"/>
        <v>-15.9</v>
      </c>
      <c r="N294" s="45">
        <v>-5.9</v>
      </c>
      <c r="O294" s="45" t="s">
        <v>4</v>
      </c>
      <c r="P294" s="46">
        <f t="shared" si="27"/>
        <v>-3.9</v>
      </c>
      <c r="Q294" s="45">
        <v>-3.6</v>
      </c>
      <c r="R294" s="45">
        <v>0.3</v>
      </c>
      <c r="S294" s="46">
        <f t="shared" si="28"/>
        <v>1</v>
      </c>
      <c r="T294" s="45" t="s">
        <v>4</v>
      </c>
      <c r="U294" s="45" t="s">
        <v>4</v>
      </c>
      <c r="V294" s="47" t="s">
        <v>4</v>
      </c>
      <c r="W294" s="45">
        <v>10.5</v>
      </c>
      <c r="X294" s="45">
        <v>10.7</v>
      </c>
      <c r="Y294" s="46">
        <f t="shared" si="29"/>
        <v>6.9</v>
      </c>
      <c r="Z294" s="45">
        <v>-1.1000000000000001</v>
      </c>
      <c r="AA294" s="45" t="s">
        <v>4</v>
      </c>
      <c r="AB294" s="46">
        <f t="shared" si="22"/>
        <v>-3.7</v>
      </c>
    </row>
    <row r="295" spans="1:28">
      <c r="A295" s="44">
        <v>40513</v>
      </c>
      <c r="B295" s="45">
        <v>1.5</v>
      </c>
      <c r="C295" s="45">
        <v>1.5</v>
      </c>
      <c r="D295" s="46">
        <f t="shared" si="23"/>
        <v>-3.6</v>
      </c>
      <c r="E295" s="45">
        <v>-23.3</v>
      </c>
      <c r="F295" s="45" t="s">
        <v>4</v>
      </c>
      <c r="G295" s="46">
        <f t="shared" si="24"/>
        <v>-24.4</v>
      </c>
      <c r="H295" s="45">
        <v>-27.6</v>
      </c>
      <c r="I295" s="45" t="s">
        <v>4</v>
      </c>
      <c r="J295" s="46">
        <f t="shared" si="25"/>
        <v>-31.4</v>
      </c>
      <c r="K295" s="45">
        <v>-9.1999999999999993</v>
      </c>
      <c r="L295" s="45" t="s">
        <v>4</v>
      </c>
      <c r="M295" s="46">
        <f t="shared" si="26"/>
        <v>-12.9</v>
      </c>
      <c r="N295" s="45">
        <v>-5.4</v>
      </c>
      <c r="O295" s="45" t="s">
        <v>4</v>
      </c>
      <c r="P295" s="46">
        <f t="shared" si="27"/>
        <v>-5.7</v>
      </c>
      <c r="Q295" s="45">
        <v>-1.9</v>
      </c>
      <c r="R295" s="45">
        <v>3</v>
      </c>
      <c r="S295" s="46">
        <f t="shared" si="28"/>
        <v>1.1000000000000001</v>
      </c>
      <c r="T295" s="45" t="s">
        <v>4</v>
      </c>
      <c r="U295" s="45" t="s">
        <v>4</v>
      </c>
      <c r="V295" s="47" t="s">
        <v>4</v>
      </c>
      <c r="W295" s="45">
        <v>16.2</v>
      </c>
      <c r="X295" s="45">
        <v>13.6</v>
      </c>
      <c r="Y295" s="46">
        <f t="shared" si="29"/>
        <v>10.1</v>
      </c>
      <c r="Z295" s="45">
        <v>-2.7</v>
      </c>
      <c r="AA295" s="45" t="s">
        <v>4</v>
      </c>
      <c r="AB295" s="46">
        <f t="shared" si="22"/>
        <v>-4.5999999999999996</v>
      </c>
    </row>
    <row r="296" spans="1:28">
      <c r="A296" s="44">
        <v>40544</v>
      </c>
      <c r="B296" s="45">
        <v>-6.1</v>
      </c>
      <c r="C296" s="45">
        <v>-6.1</v>
      </c>
      <c r="D296" s="46">
        <f t="shared" si="23"/>
        <v>-5.4</v>
      </c>
      <c r="E296" s="45">
        <v>-24.3</v>
      </c>
      <c r="F296" s="45" t="s">
        <v>4</v>
      </c>
      <c r="G296" s="46">
        <f t="shared" si="24"/>
        <v>-24.5</v>
      </c>
      <c r="H296" s="45">
        <v>-28.7</v>
      </c>
      <c r="I296" s="45" t="s">
        <v>4</v>
      </c>
      <c r="J296" s="46">
        <f t="shared" si="25"/>
        <v>-29.2</v>
      </c>
      <c r="K296" s="45">
        <v>-13.9</v>
      </c>
      <c r="L296" s="45" t="s">
        <v>4</v>
      </c>
      <c r="M296" s="46">
        <f t="shared" si="26"/>
        <v>-12.9</v>
      </c>
      <c r="N296" s="45">
        <v>-2</v>
      </c>
      <c r="O296" s="45" t="s">
        <v>4</v>
      </c>
      <c r="P296" s="46">
        <f t="shared" si="27"/>
        <v>-4.4000000000000004</v>
      </c>
      <c r="Q296" s="45">
        <v>-4.0999999999999996</v>
      </c>
      <c r="R296" s="45">
        <v>-1.6</v>
      </c>
      <c r="S296" s="46">
        <f t="shared" si="28"/>
        <v>0.6</v>
      </c>
      <c r="T296" s="45" t="s">
        <v>4</v>
      </c>
      <c r="U296" s="45" t="s">
        <v>4</v>
      </c>
      <c r="V296" s="47" t="s">
        <v>4</v>
      </c>
      <c r="W296" s="45">
        <v>19.5</v>
      </c>
      <c r="X296" s="45">
        <v>14.7</v>
      </c>
      <c r="Y296" s="46">
        <f t="shared" si="29"/>
        <v>13</v>
      </c>
      <c r="Z296" s="45">
        <v>-2.4</v>
      </c>
      <c r="AA296" s="45" t="s">
        <v>4</v>
      </c>
      <c r="AB296" s="46">
        <f t="shared" si="22"/>
        <v>-2.1</v>
      </c>
    </row>
    <row r="297" spans="1:28" ht="15" customHeight="1">
      <c r="A297" s="44">
        <v>40575</v>
      </c>
      <c r="B297" s="45">
        <v>-6.4</v>
      </c>
      <c r="C297" s="45">
        <v>-6.4</v>
      </c>
      <c r="D297" s="46">
        <f t="shared" si="23"/>
        <v>-3.7</v>
      </c>
      <c r="E297" s="45">
        <v>-30.7</v>
      </c>
      <c r="F297" s="45" t="s">
        <v>4</v>
      </c>
      <c r="G297" s="46">
        <f t="shared" si="24"/>
        <v>-26.1</v>
      </c>
      <c r="H297" s="45">
        <v>-37.4</v>
      </c>
      <c r="I297" s="45" t="s">
        <v>4</v>
      </c>
      <c r="J297" s="46">
        <f t="shared" si="25"/>
        <v>-31.2</v>
      </c>
      <c r="K297" s="45">
        <v>-6.2</v>
      </c>
      <c r="L297" s="45" t="s">
        <v>4</v>
      </c>
      <c r="M297" s="46">
        <f t="shared" si="26"/>
        <v>-9.8000000000000007</v>
      </c>
      <c r="N297" s="45">
        <v>-3.3</v>
      </c>
      <c r="O297" s="45" t="s">
        <v>4</v>
      </c>
      <c r="P297" s="46">
        <f t="shared" si="27"/>
        <v>-3.6</v>
      </c>
      <c r="Q297" s="45">
        <v>3.4</v>
      </c>
      <c r="R297" s="45">
        <v>4.7</v>
      </c>
      <c r="S297" s="46">
        <f t="shared" si="28"/>
        <v>2</v>
      </c>
      <c r="T297" s="45" t="s">
        <v>4</v>
      </c>
      <c r="U297" s="45" t="s">
        <v>4</v>
      </c>
      <c r="V297" s="47" t="s">
        <v>4</v>
      </c>
      <c r="W297" s="45">
        <v>17.899999999999999</v>
      </c>
      <c r="X297" s="45">
        <v>15.1</v>
      </c>
      <c r="Y297" s="46">
        <f t="shared" si="29"/>
        <v>14.5</v>
      </c>
      <c r="Z297" s="45">
        <v>0.5</v>
      </c>
      <c r="AA297" s="45" t="s">
        <v>4</v>
      </c>
      <c r="AB297" s="46">
        <f t="shared" si="22"/>
        <v>-1.5</v>
      </c>
    </row>
    <row r="298" spans="1:28" ht="15" customHeight="1">
      <c r="A298" s="44">
        <v>40603</v>
      </c>
      <c r="B298" s="45">
        <v>-15.7</v>
      </c>
      <c r="C298" s="45">
        <v>-15.7</v>
      </c>
      <c r="D298" s="46">
        <f t="shared" si="23"/>
        <v>-9.4</v>
      </c>
      <c r="E298" s="45">
        <v>-30.3</v>
      </c>
      <c r="F298" s="45" t="s">
        <v>4</v>
      </c>
      <c r="G298" s="46">
        <f t="shared" si="24"/>
        <v>-28.4</v>
      </c>
      <c r="H298" s="45">
        <v>-33.9</v>
      </c>
      <c r="I298" s="45" t="s">
        <v>4</v>
      </c>
      <c r="J298" s="46">
        <f t="shared" si="25"/>
        <v>-33.299999999999997</v>
      </c>
      <c r="K298" s="45">
        <v>-14.2</v>
      </c>
      <c r="L298" s="45" t="s">
        <v>4</v>
      </c>
      <c r="M298" s="46">
        <f t="shared" si="26"/>
        <v>-11.4</v>
      </c>
      <c r="N298" s="45">
        <v>-2.8</v>
      </c>
      <c r="O298" s="45" t="s">
        <v>4</v>
      </c>
      <c r="P298" s="46">
        <f t="shared" si="27"/>
        <v>-2.7</v>
      </c>
      <c r="Q298" s="45">
        <v>-1.3</v>
      </c>
      <c r="R298" s="45">
        <v>-2.1</v>
      </c>
      <c r="S298" s="46">
        <f t="shared" si="28"/>
        <v>0.3</v>
      </c>
      <c r="T298" s="45" t="s">
        <v>4</v>
      </c>
      <c r="U298" s="45" t="s">
        <v>4</v>
      </c>
      <c r="V298" s="47" t="s">
        <v>4</v>
      </c>
      <c r="W298" s="45">
        <v>18.8</v>
      </c>
      <c r="X298" s="45">
        <v>21.2</v>
      </c>
      <c r="Y298" s="46">
        <f t="shared" si="29"/>
        <v>17</v>
      </c>
      <c r="Z298" s="45">
        <v>0.2</v>
      </c>
      <c r="AA298" s="45" t="s">
        <v>4</v>
      </c>
      <c r="AB298" s="46">
        <f t="shared" si="22"/>
        <v>-0.6</v>
      </c>
    </row>
    <row r="299" spans="1:28">
      <c r="A299" s="44">
        <v>40634</v>
      </c>
      <c r="B299" s="45">
        <v>-4.4000000000000004</v>
      </c>
      <c r="C299" s="45">
        <v>-4.4000000000000004</v>
      </c>
      <c r="D299" s="46">
        <f t="shared" si="23"/>
        <v>-8.8000000000000007</v>
      </c>
      <c r="E299" s="45">
        <v>-27.9</v>
      </c>
      <c r="F299" s="45" t="s">
        <v>4</v>
      </c>
      <c r="G299" s="46">
        <f t="shared" si="24"/>
        <v>-29.6</v>
      </c>
      <c r="H299" s="45">
        <v>-31.1</v>
      </c>
      <c r="I299" s="45" t="s">
        <v>4</v>
      </c>
      <c r="J299" s="46">
        <f t="shared" si="25"/>
        <v>-34.1</v>
      </c>
      <c r="K299" s="45">
        <v>-10.1</v>
      </c>
      <c r="L299" s="45" t="s">
        <v>4</v>
      </c>
      <c r="M299" s="46">
        <f t="shared" si="26"/>
        <v>-10.199999999999999</v>
      </c>
      <c r="N299" s="45">
        <v>-3.8</v>
      </c>
      <c r="O299" s="45" t="s">
        <v>4</v>
      </c>
      <c r="P299" s="46">
        <f t="shared" si="27"/>
        <v>-3.3</v>
      </c>
      <c r="Q299" s="45">
        <v>4.5</v>
      </c>
      <c r="R299" s="45">
        <v>-0.7</v>
      </c>
      <c r="S299" s="46">
        <f t="shared" si="28"/>
        <v>0.6</v>
      </c>
      <c r="T299" s="45" t="s">
        <v>4</v>
      </c>
      <c r="U299" s="45" t="s">
        <v>4</v>
      </c>
      <c r="V299" s="47" t="s">
        <v>4</v>
      </c>
      <c r="W299" s="45">
        <v>14</v>
      </c>
      <c r="X299" s="45">
        <v>14.4</v>
      </c>
      <c r="Y299" s="46">
        <f t="shared" si="29"/>
        <v>16.899999999999999</v>
      </c>
      <c r="Z299" s="45">
        <v>2.2000000000000002</v>
      </c>
      <c r="AA299" s="45" t="s">
        <v>4</v>
      </c>
      <c r="AB299" s="46">
        <f t="shared" si="22"/>
        <v>1</v>
      </c>
    </row>
    <row r="300" spans="1:28">
      <c r="A300" s="44">
        <v>40664</v>
      </c>
      <c r="B300" s="45">
        <v>-11.8</v>
      </c>
      <c r="C300" s="45">
        <v>-11.8</v>
      </c>
      <c r="D300" s="46">
        <f t="shared" si="23"/>
        <v>-10.6</v>
      </c>
      <c r="E300" s="45">
        <v>-35.799999999999997</v>
      </c>
      <c r="F300" s="45" t="s">
        <v>4</v>
      </c>
      <c r="G300" s="46">
        <f t="shared" si="24"/>
        <v>-31.3</v>
      </c>
      <c r="H300" s="45">
        <v>-41.7</v>
      </c>
      <c r="I300" s="45" t="s">
        <v>4</v>
      </c>
      <c r="J300" s="46">
        <f t="shared" si="25"/>
        <v>-35.6</v>
      </c>
      <c r="K300" s="45">
        <v>-9.9</v>
      </c>
      <c r="L300" s="45" t="s">
        <v>4</v>
      </c>
      <c r="M300" s="46">
        <f t="shared" si="26"/>
        <v>-11.4</v>
      </c>
      <c r="N300" s="45">
        <v>4.0999999999999996</v>
      </c>
      <c r="O300" s="45" t="s">
        <v>4</v>
      </c>
      <c r="P300" s="46">
        <f t="shared" si="27"/>
        <v>-0.8</v>
      </c>
      <c r="Q300" s="45">
        <v>5.8</v>
      </c>
      <c r="R300" s="45">
        <v>-0.8</v>
      </c>
      <c r="S300" s="46">
        <f t="shared" si="28"/>
        <v>-1.2</v>
      </c>
      <c r="T300" s="45" t="s">
        <v>4</v>
      </c>
      <c r="U300" s="45" t="s">
        <v>4</v>
      </c>
      <c r="V300" s="47" t="s">
        <v>4</v>
      </c>
      <c r="W300" s="45">
        <v>6.9</v>
      </c>
      <c r="X300" s="45">
        <v>6.9</v>
      </c>
      <c r="Y300" s="46">
        <f t="shared" si="29"/>
        <v>14.2</v>
      </c>
      <c r="Z300" s="45">
        <v>2.4</v>
      </c>
      <c r="AA300" s="45" t="s">
        <v>4</v>
      </c>
      <c r="AB300" s="46">
        <f t="shared" si="22"/>
        <v>1.6</v>
      </c>
    </row>
    <row r="301" spans="1:28" ht="15" customHeight="1">
      <c r="A301" s="44">
        <v>40695</v>
      </c>
      <c r="B301" s="45">
        <v>-6.5</v>
      </c>
      <c r="C301" s="45">
        <v>-6.5</v>
      </c>
      <c r="D301" s="46">
        <f t="shared" si="23"/>
        <v>-7.6</v>
      </c>
      <c r="E301" s="45">
        <v>-28.8</v>
      </c>
      <c r="F301" s="45" t="s">
        <v>4</v>
      </c>
      <c r="G301" s="46">
        <f t="shared" si="24"/>
        <v>-30.8</v>
      </c>
      <c r="H301" s="45">
        <v>-37.4</v>
      </c>
      <c r="I301" s="45" t="s">
        <v>4</v>
      </c>
      <c r="J301" s="46">
        <f t="shared" si="25"/>
        <v>-36.700000000000003</v>
      </c>
      <c r="K301" s="45">
        <v>-11</v>
      </c>
      <c r="L301" s="45" t="s">
        <v>4</v>
      </c>
      <c r="M301" s="46">
        <f t="shared" si="26"/>
        <v>-10.3</v>
      </c>
      <c r="N301" s="45">
        <v>4.5</v>
      </c>
      <c r="O301" s="45" t="s">
        <v>4</v>
      </c>
      <c r="P301" s="46">
        <f t="shared" si="27"/>
        <v>1.6</v>
      </c>
      <c r="Q301" s="45">
        <v>-6.6</v>
      </c>
      <c r="R301" s="45">
        <v>-7</v>
      </c>
      <c r="S301" s="46">
        <f t="shared" si="28"/>
        <v>-2.8</v>
      </c>
      <c r="T301" s="45" t="s">
        <v>4</v>
      </c>
      <c r="U301" s="45" t="s">
        <v>4</v>
      </c>
      <c r="V301" s="47" t="s">
        <v>4</v>
      </c>
      <c r="W301" s="45">
        <v>7.6</v>
      </c>
      <c r="X301" s="45">
        <v>8.1</v>
      </c>
      <c r="Y301" s="46">
        <f t="shared" si="29"/>
        <v>9.8000000000000007</v>
      </c>
      <c r="Z301" s="45">
        <v>1.3</v>
      </c>
      <c r="AA301" s="45" t="s">
        <v>4</v>
      </c>
      <c r="AB301" s="46">
        <f t="shared" si="22"/>
        <v>2</v>
      </c>
    </row>
    <row r="302" spans="1:28" ht="15" customHeight="1">
      <c r="A302" s="44">
        <v>40725</v>
      </c>
      <c r="B302" s="45">
        <v>-12.3</v>
      </c>
      <c r="C302" s="45">
        <v>-12.3</v>
      </c>
      <c r="D302" s="46">
        <f t="shared" si="23"/>
        <v>-10.199999999999999</v>
      </c>
      <c r="E302" s="45">
        <v>-32.4</v>
      </c>
      <c r="F302" s="45" t="s">
        <v>4</v>
      </c>
      <c r="G302" s="46">
        <f t="shared" si="24"/>
        <v>-32.299999999999997</v>
      </c>
      <c r="H302" s="45">
        <v>-41</v>
      </c>
      <c r="I302" s="45" t="s">
        <v>4</v>
      </c>
      <c r="J302" s="46">
        <f t="shared" si="25"/>
        <v>-40</v>
      </c>
      <c r="K302" s="45">
        <v>-9.3000000000000007</v>
      </c>
      <c r="L302" s="45" t="s">
        <v>4</v>
      </c>
      <c r="M302" s="46">
        <f t="shared" si="26"/>
        <v>-10.1</v>
      </c>
      <c r="N302" s="45">
        <v>0.3</v>
      </c>
      <c r="O302" s="45" t="s">
        <v>4</v>
      </c>
      <c r="P302" s="46">
        <f t="shared" si="27"/>
        <v>3</v>
      </c>
      <c r="Q302" s="45">
        <v>-6.2</v>
      </c>
      <c r="R302" s="45">
        <v>-4.7</v>
      </c>
      <c r="S302" s="46">
        <f t="shared" si="28"/>
        <v>-4.2</v>
      </c>
      <c r="T302" s="45" t="s">
        <v>4</v>
      </c>
      <c r="U302" s="45" t="s">
        <v>4</v>
      </c>
      <c r="V302" s="47" t="s">
        <v>4</v>
      </c>
      <c r="W302" s="45">
        <v>9.5</v>
      </c>
      <c r="X302" s="45">
        <v>9.5</v>
      </c>
      <c r="Y302" s="46">
        <f t="shared" si="29"/>
        <v>8.1999999999999993</v>
      </c>
      <c r="Z302" s="45">
        <v>-8.5</v>
      </c>
      <c r="AA302" s="45" t="s">
        <v>4</v>
      </c>
      <c r="AB302" s="46">
        <f t="shared" si="22"/>
        <v>-1.6</v>
      </c>
    </row>
    <row r="303" spans="1:28">
      <c r="A303" s="44">
        <v>40756</v>
      </c>
      <c r="B303" s="45">
        <v>-13.2</v>
      </c>
      <c r="C303" s="45">
        <v>-13.2</v>
      </c>
      <c r="D303" s="46">
        <f t="shared" si="23"/>
        <v>-10.7</v>
      </c>
      <c r="E303" s="45">
        <v>-26.7</v>
      </c>
      <c r="F303" s="45" t="s">
        <v>4</v>
      </c>
      <c r="G303" s="46">
        <f t="shared" si="24"/>
        <v>-29.3</v>
      </c>
      <c r="H303" s="45">
        <v>-33.5</v>
      </c>
      <c r="I303" s="45" t="s">
        <v>4</v>
      </c>
      <c r="J303" s="46">
        <f t="shared" si="25"/>
        <v>-37.299999999999997</v>
      </c>
      <c r="K303" s="45">
        <v>-6.1</v>
      </c>
      <c r="L303" s="45" t="s">
        <v>4</v>
      </c>
      <c r="M303" s="46">
        <f t="shared" si="26"/>
        <v>-8.8000000000000007</v>
      </c>
      <c r="N303" s="45">
        <v>1.8</v>
      </c>
      <c r="O303" s="45" t="s">
        <v>4</v>
      </c>
      <c r="P303" s="46">
        <f t="shared" si="27"/>
        <v>2.2000000000000002</v>
      </c>
      <c r="Q303" s="45">
        <v>-7.9</v>
      </c>
      <c r="R303" s="45">
        <v>-7.7</v>
      </c>
      <c r="S303" s="46">
        <f t="shared" si="28"/>
        <v>-6.5</v>
      </c>
      <c r="T303" s="45" t="s">
        <v>4</v>
      </c>
      <c r="U303" s="45" t="s">
        <v>4</v>
      </c>
      <c r="V303" s="47" t="s">
        <v>4</v>
      </c>
      <c r="W303" s="45">
        <v>5.8</v>
      </c>
      <c r="X303" s="45">
        <v>7.1</v>
      </c>
      <c r="Y303" s="46">
        <f t="shared" si="29"/>
        <v>8.1999999999999993</v>
      </c>
      <c r="Z303" s="45">
        <v>-1.8</v>
      </c>
      <c r="AA303" s="45" t="s">
        <v>4</v>
      </c>
      <c r="AB303" s="46">
        <f t="shared" si="22"/>
        <v>-3</v>
      </c>
    </row>
    <row r="304" spans="1:28">
      <c r="A304" s="44">
        <v>40787</v>
      </c>
      <c r="B304" s="45">
        <v>-7.9</v>
      </c>
      <c r="C304" s="45">
        <v>-7.9</v>
      </c>
      <c r="D304" s="46">
        <f t="shared" si="23"/>
        <v>-11.1</v>
      </c>
      <c r="E304" s="45">
        <v>-24.2</v>
      </c>
      <c r="F304" s="45" t="s">
        <v>4</v>
      </c>
      <c r="G304" s="46">
        <f t="shared" si="24"/>
        <v>-27.8</v>
      </c>
      <c r="H304" s="45">
        <v>-36.700000000000003</v>
      </c>
      <c r="I304" s="45" t="s">
        <v>4</v>
      </c>
      <c r="J304" s="46">
        <f t="shared" si="25"/>
        <v>-37.1</v>
      </c>
      <c r="K304" s="45">
        <v>-7.1</v>
      </c>
      <c r="L304" s="45" t="s">
        <v>4</v>
      </c>
      <c r="M304" s="46">
        <f t="shared" si="26"/>
        <v>-7.5</v>
      </c>
      <c r="N304" s="45">
        <v>2.5</v>
      </c>
      <c r="O304" s="45" t="s">
        <v>4</v>
      </c>
      <c r="P304" s="46">
        <f t="shared" si="27"/>
        <v>1.5</v>
      </c>
      <c r="Q304" s="45">
        <v>0.8</v>
      </c>
      <c r="R304" s="45">
        <v>-4.5</v>
      </c>
      <c r="S304" s="46">
        <f t="shared" si="28"/>
        <v>-5.6</v>
      </c>
      <c r="T304" s="45" t="s">
        <v>4</v>
      </c>
      <c r="U304" s="45" t="s">
        <v>4</v>
      </c>
      <c r="V304" s="47" t="s">
        <v>4</v>
      </c>
      <c r="W304" s="45">
        <v>-3.3</v>
      </c>
      <c r="X304" s="45">
        <v>0.2</v>
      </c>
      <c r="Y304" s="46">
        <f t="shared" si="29"/>
        <v>5.6</v>
      </c>
      <c r="Z304" s="45">
        <v>-5.7</v>
      </c>
      <c r="AA304" s="45" t="s">
        <v>4</v>
      </c>
      <c r="AB304" s="46">
        <f t="shared" si="22"/>
        <v>-5.3</v>
      </c>
    </row>
    <row r="305" spans="1:28" ht="15" customHeight="1">
      <c r="A305" s="44">
        <v>40817</v>
      </c>
      <c r="B305" s="45">
        <v>-14.8</v>
      </c>
      <c r="C305" s="45">
        <v>-14.8</v>
      </c>
      <c r="D305" s="46">
        <f t="shared" si="23"/>
        <v>-12</v>
      </c>
      <c r="E305" s="45">
        <v>-29.6</v>
      </c>
      <c r="F305" s="45" t="s">
        <v>4</v>
      </c>
      <c r="G305" s="46">
        <f t="shared" si="24"/>
        <v>-26.8</v>
      </c>
      <c r="H305" s="45">
        <v>-35.6</v>
      </c>
      <c r="I305" s="45" t="s">
        <v>4</v>
      </c>
      <c r="J305" s="46">
        <f t="shared" si="25"/>
        <v>-35.299999999999997</v>
      </c>
      <c r="K305" s="45">
        <v>-15.8</v>
      </c>
      <c r="L305" s="45" t="s">
        <v>4</v>
      </c>
      <c r="M305" s="46">
        <f t="shared" si="26"/>
        <v>-9.6999999999999993</v>
      </c>
      <c r="N305" s="45">
        <v>-4.5999999999999996</v>
      </c>
      <c r="O305" s="45" t="s">
        <v>4</v>
      </c>
      <c r="P305" s="46">
        <f t="shared" si="27"/>
        <v>-0.1</v>
      </c>
      <c r="Q305" s="45">
        <v>-6.5</v>
      </c>
      <c r="R305" s="45">
        <v>-2.7</v>
      </c>
      <c r="S305" s="46">
        <f t="shared" si="28"/>
        <v>-5</v>
      </c>
      <c r="T305" s="45" t="s">
        <v>4</v>
      </c>
      <c r="U305" s="45" t="s">
        <v>4</v>
      </c>
      <c r="V305" s="47" t="s">
        <v>4</v>
      </c>
      <c r="W305" s="45">
        <v>1.1000000000000001</v>
      </c>
      <c r="X305" s="45">
        <v>2.6</v>
      </c>
      <c r="Y305" s="46">
        <f t="shared" si="29"/>
        <v>3.3</v>
      </c>
      <c r="Z305" s="45">
        <v>-4.5999999999999996</v>
      </c>
      <c r="AA305" s="45" t="s">
        <v>4</v>
      </c>
      <c r="AB305" s="46">
        <f t="shared" si="22"/>
        <v>-4</v>
      </c>
    </row>
    <row r="306" spans="1:28" ht="15" customHeight="1">
      <c r="A306" s="44">
        <v>40848</v>
      </c>
      <c r="B306" s="45">
        <v>-13.3</v>
      </c>
      <c r="C306" s="45">
        <v>-13.3</v>
      </c>
      <c r="D306" s="46">
        <f t="shared" si="23"/>
        <v>-12</v>
      </c>
      <c r="E306" s="45">
        <v>-32.5</v>
      </c>
      <c r="F306" s="45" t="s">
        <v>4</v>
      </c>
      <c r="G306" s="46">
        <f t="shared" si="24"/>
        <v>-28.8</v>
      </c>
      <c r="H306" s="45">
        <v>-35.5</v>
      </c>
      <c r="I306" s="45" t="s">
        <v>4</v>
      </c>
      <c r="J306" s="46">
        <f t="shared" si="25"/>
        <v>-35.9</v>
      </c>
      <c r="K306" s="45">
        <v>-15.7</v>
      </c>
      <c r="L306" s="45" t="s">
        <v>4</v>
      </c>
      <c r="M306" s="46">
        <f t="shared" si="26"/>
        <v>-12.9</v>
      </c>
      <c r="N306" s="45">
        <v>2.5</v>
      </c>
      <c r="O306" s="45" t="s">
        <v>4</v>
      </c>
      <c r="P306" s="46">
        <f t="shared" si="27"/>
        <v>0.1</v>
      </c>
      <c r="Q306" s="45">
        <v>-11.6</v>
      </c>
      <c r="R306" s="45">
        <v>-7.1</v>
      </c>
      <c r="S306" s="46">
        <f t="shared" si="28"/>
        <v>-4.8</v>
      </c>
      <c r="T306" s="45" t="s">
        <v>4</v>
      </c>
      <c r="U306" s="45" t="s">
        <v>4</v>
      </c>
      <c r="V306" s="47" t="s">
        <v>4</v>
      </c>
      <c r="W306" s="45">
        <v>3.9</v>
      </c>
      <c r="X306" s="45">
        <v>4.5</v>
      </c>
      <c r="Y306" s="46">
        <f t="shared" si="29"/>
        <v>2.4</v>
      </c>
      <c r="Z306" s="45">
        <v>-10.8</v>
      </c>
      <c r="AA306" s="45" t="s">
        <v>4</v>
      </c>
      <c r="AB306" s="46">
        <f t="shared" si="22"/>
        <v>-7</v>
      </c>
    </row>
    <row r="307" spans="1:28">
      <c r="A307" s="44">
        <v>40878</v>
      </c>
      <c r="B307" s="45">
        <v>-11.5</v>
      </c>
      <c r="C307" s="45">
        <v>-11.5</v>
      </c>
      <c r="D307" s="46">
        <f t="shared" si="23"/>
        <v>-13.2</v>
      </c>
      <c r="E307" s="45">
        <v>-33.5</v>
      </c>
      <c r="F307" s="45" t="s">
        <v>4</v>
      </c>
      <c r="G307" s="46">
        <f t="shared" si="24"/>
        <v>-31.9</v>
      </c>
      <c r="H307" s="45">
        <v>-37.200000000000003</v>
      </c>
      <c r="I307" s="45" t="s">
        <v>4</v>
      </c>
      <c r="J307" s="46">
        <f t="shared" si="25"/>
        <v>-36.1</v>
      </c>
      <c r="K307" s="45">
        <v>-8.6</v>
      </c>
      <c r="L307" s="45" t="s">
        <v>4</v>
      </c>
      <c r="M307" s="46">
        <f t="shared" si="26"/>
        <v>-13.4</v>
      </c>
      <c r="N307" s="45">
        <v>9.5</v>
      </c>
      <c r="O307" s="45" t="s">
        <v>4</v>
      </c>
      <c r="P307" s="46">
        <f t="shared" si="27"/>
        <v>2.5</v>
      </c>
      <c r="Q307" s="45">
        <v>-19.100000000000001</v>
      </c>
      <c r="R307" s="45">
        <v>-13.4</v>
      </c>
      <c r="S307" s="46">
        <f t="shared" si="28"/>
        <v>-7.7</v>
      </c>
      <c r="T307" s="45" t="s">
        <v>4</v>
      </c>
      <c r="U307" s="45" t="s">
        <v>4</v>
      </c>
      <c r="V307" s="47" t="s">
        <v>4</v>
      </c>
      <c r="W307" s="45">
        <v>3</v>
      </c>
      <c r="X307" s="45">
        <v>0.6</v>
      </c>
      <c r="Y307" s="46">
        <f t="shared" si="29"/>
        <v>2.6</v>
      </c>
      <c r="Z307" s="45">
        <v>-6.9</v>
      </c>
      <c r="AA307" s="45" t="s">
        <v>4</v>
      </c>
      <c r="AB307" s="46">
        <f t="shared" si="22"/>
        <v>-7.4</v>
      </c>
    </row>
    <row r="308" spans="1:28">
      <c r="A308" s="44">
        <v>40909</v>
      </c>
      <c r="B308" s="45">
        <v>-19.600000000000001</v>
      </c>
      <c r="C308" s="45">
        <v>-19.600000000000001</v>
      </c>
      <c r="D308" s="46">
        <f t="shared" si="23"/>
        <v>-14.8</v>
      </c>
      <c r="E308" s="45">
        <v>-43.1</v>
      </c>
      <c r="F308" s="45" t="s">
        <v>4</v>
      </c>
      <c r="G308" s="46">
        <f t="shared" si="24"/>
        <v>-36.4</v>
      </c>
      <c r="H308" s="45">
        <v>-47.2</v>
      </c>
      <c r="I308" s="45" t="s">
        <v>4</v>
      </c>
      <c r="J308" s="46">
        <f t="shared" si="25"/>
        <v>-40</v>
      </c>
      <c r="K308" s="45">
        <v>-17.5</v>
      </c>
      <c r="L308" s="45" t="s">
        <v>4</v>
      </c>
      <c r="M308" s="46">
        <f t="shared" si="26"/>
        <v>-13.9</v>
      </c>
      <c r="N308" s="45">
        <v>1.9</v>
      </c>
      <c r="O308" s="45" t="s">
        <v>4</v>
      </c>
      <c r="P308" s="46">
        <f t="shared" si="27"/>
        <v>4.5999999999999996</v>
      </c>
      <c r="Q308" s="45">
        <v>-22.5</v>
      </c>
      <c r="R308" s="45">
        <v>-20</v>
      </c>
      <c r="S308" s="46">
        <f t="shared" si="28"/>
        <v>-13.5</v>
      </c>
      <c r="T308" s="45" t="s">
        <v>4</v>
      </c>
      <c r="U308" s="45" t="s">
        <v>4</v>
      </c>
      <c r="V308" s="47" t="s">
        <v>4</v>
      </c>
      <c r="W308" s="45">
        <v>5.4</v>
      </c>
      <c r="X308" s="45">
        <v>1.2</v>
      </c>
      <c r="Y308" s="46">
        <f t="shared" si="29"/>
        <v>2.1</v>
      </c>
      <c r="Z308" s="45">
        <v>-11.3</v>
      </c>
      <c r="AA308" s="45" t="s">
        <v>4</v>
      </c>
      <c r="AB308" s="46">
        <f t="shared" si="22"/>
        <v>-9.6999999999999993</v>
      </c>
    </row>
    <row r="309" spans="1:28" ht="15" customHeight="1">
      <c r="A309" s="44">
        <v>40940</v>
      </c>
      <c r="B309" s="45">
        <v>-26.7</v>
      </c>
      <c r="C309" s="45">
        <v>-26.7</v>
      </c>
      <c r="D309" s="46">
        <f t="shared" si="23"/>
        <v>-19.3</v>
      </c>
      <c r="E309" s="45">
        <v>-39</v>
      </c>
      <c r="F309" s="45" t="s">
        <v>4</v>
      </c>
      <c r="G309" s="46">
        <f t="shared" si="24"/>
        <v>-38.5</v>
      </c>
      <c r="H309" s="45">
        <v>-44.8</v>
      </c>
      <c r="I309" s="45" t="s">
        <v>4</v>
      </c>
      <c r="J309" s="46">
        <f t="shared" si="25"/>
        <v>-43.1</v>
      </c>
      <c r="K309" s="45">
        <v>-17.7</v>
      </c>
      <c r="L309" s="45" t="s">
        <v>4</v>
      </c>
      <c r="M309" s="46">
        <f t="shared" si="26"/>
        <v>-14.6</v>
      </c>
      <c r="N309" s="45">
        <v>6.2</v>
      </c>
      <c r="O309" s="45" t="s">
        <v>4</v>
      </c>
      <c r="P309" s="46">
        <f t="shared" si="27"/>
        <v>5.9</v>
      </c>
      <c r="Q309" s="45">
        <v>-17.3</v>
      </c>
      <c r="R309" s="45">
        <v>-16.7</v>
      </c>
      <c r="S309" s="46">
        <f t="shared" si="28"/>
        <v>-16.7</v>
      </c>
      <c r="T309" s="45" t="s">
        <v>4</v>
      </c>
      <c r="U309" s="45" t="s">
        <v>4</v>
      </c>
      <c r="V309" s="47" t="s">
        <v>4</v>
      </c>
      <c r="W309" s="45">
        <v>4.5999999999999996</v>
      </c>
      <c r="X309" s="45">
        <v>1.4</v>
      </c>
      <c r="Y309" s="46">
        <f t="shared" si="29"/>
        <v>1.1000000000000001</v>
      </c>
      <c r="Z309" s="45">
        <v>-11.1</v>
      </c>
      <c r="AA309" s="45" t="s">
        <v>4</v>
      </c>
      <c r="AB309" s="46">
        <f t="shared" si="22"/>
        <v>-9.8000000000000007</v>
      </c>
    </row>
    <row r="310" spans="1:28" ht="15" customHeight="1">
      <c r="A310" s="44">
        <v>40969</v>
      </c>
      <c r="B310" s="45">
        <v>-23.2</v>
      </c>
      <c r="C310" s="45">
        <v>-23.2</v>
      </c>
      <c r="D310" s="46">
        <f t="shared" si="23"/>
        <v>-23.2</v>
      </c>
      <c r="E310" s="45">
        <v>-43.2</v>
      </c>
      <c r="F310" s="45" t="s">
        <v>4</v>
      </c>
      <c r="G310" s="46">
        <f t="shared" si="24"/>
        <v>-41.8</v>
      </c>
      <c r="H310" s="45">
        <v>-43.4</v>
      </c>
      <c r="I310" s="45" t="s">
        <v>4</v>
      </c>
      <c r="J310" s="46">
        <f t="shared" si="25"/>
        <v>-45.1</v>
      </c>
      <c r="K310" s="45">
        <v>-16.2</v>
      </c>
      <c r="L310" s="45" t="s">
        <v>4</v>
      </c>
      <c r="M310" s="46">
        <f t="shared" si="26"/>
        <v>-17.100000000000001</v>
      </c>
      <c r="N310" s="45">
        <v>-10.6</v>
      </c>
      <c r="O310" s="45" t="s">
        <v>4</v>
      </c>
      <c r="P310" s="46">
        <f t="shared" si="27"/>
        <v>-0.8</v>
      </c>
      <c r="Q310" s="45">
        <v>-13.5</v>
      </c>
      <c r="R310" s="45">
        <v>-15.5</v>
      </c>
      <c r="S310" s="46">
        <f t="shared" si="28"/>
        <v>-17.399999999999999</v>
      </c>
      <c r="T310" s="45" t="s">
        <v>4</v>
      </c>
      <c r="U310" s="45" t="s">
        <v>4</v>
      </c>
      <c r="V310" s="47" t="s">
        <v>4</v>
      </c>
      <c r="W310" s="45">
        <v>-0.6</v>
      </c>
      <c r="X310" s="45">
        <v>1.7</v>
      </c>
      <c r="Y310" s="46">
        <f t="shared" si="29"/>
        <v>1.4</v>
      </c>
      <c r="Z310" s="45">
        <v>-15.6</v>
      </c>
      <c r="AA310" s="45" t="s">
        <v>4</v>
      </c>
      <c r="AB310" s="46">
        <f t="shared" si="22"/>
        <v>-12.7</v>
      </c>
    </row>
    <row r="311" spans="1:28">
      <c r="A311" s="44">
        <v>41000</v>
      </c>
      <c r="B311" s="45">
        <v>-16.600000000000001</v>
      </c>
      <c r="C311" s="45">
        <v>-16.600000000000001</v>
      </c>
      <c r="D311" s="46">
        <f t="shared" si="23"/>
        <v>-22.2</v>
      </c>
      <c r="E311" s="45">
        <v>-33.6</v>
      </c>
      <c r="F311" s="45" t="s">
        <v>4</v>
      </c>
      <c r="G311" s="46">
        <f t="shared" si="24"/>
        <v>-38.6</v>
      </c>
      <c r="H311" s="45">
        <v>-43.3</v>
      </c>
      <c r="I311" s="45" t="s">
        <v>4</v>
      </c>
      <c r="J311" s="46">
        <f t="shared" si="25"/>
        <v>-43.8</v>
      </c>
      <c r="K311" s="45">
        <v>-12.2</v>
      </c>
      <c r="L311" s="45" t="s">
        <v>4</v>
      </c>
      <c r="M311" s="46">
        <f t="shared" si="26"/>
        <v>-15.4</v>
      </c>
      <c r="N311" s="45">
        <v>-1.1000000000000001</v>
      </c>
      <c r="O311" s="45" t="s">
        <v>4</v>
      </c>
      <c r="P311" s="46">
        <f t="shared" si="27"/>
        <v>-1.8</v>
      </c>
      <c r="Q311" s="45">
        <v>-3.6</v>
      </c>
      <c r="R311" s="45">
        <v>-9.4</v>
      </c>
      <c r="S311" s="46">
        <f t="shared" si="28"/>
        <v>-13.9</v>
      </c>
      <c r="T311" s="45" t="s">
        <v>4</v>
      </c>
      <c r="U311" s="45" t="s">
        <v>4</v>
      </c>
      <c r="V311" s="47" t="s">
        <v>4</v>
      </c>
      <c r="W311" s="45">
        <v>-2.7</v>
      </c>
      <c r="X311" s="45">
        <v>-2.2999999999999998</v>
      </c>
      <c r="Y311" s="46">
        <f t="shared" si="29"/>
        <v>0.3</v>
      </c>
      <c r="Z311" s="45">
        <v>-9.5</v>
      </c>
      <c r="AA311" s="45" t="s">
        <v>4</v>
      </c>
      <c r="AB311" s="46">
        <f t="shared" si="22"/>
        <v>-12.1</v>
      </c>
    </row>
    <row r="312" spans="1:28">
      <c r="A312" s="44">
        <v>41030</v>
      </c>
      <c r="B312" s="45">
        <v>-16.100000000000001</v>
      </c>
      <c r="C312" s="45">
        <v>-16.100000000000001</v>
      </c>
      <c r="D312" s="46">
        <f t="shared" si="23"/>
        <v>-18.600000000000001</v>
      </c>
      <c r="E312" s="45">
        <v>-39.200000000000003</v>
      </c>
      <c r="F312" s="45" t="s">
        <v>4</v>
      </c>
      <c r="G312" s="46">
        <f t="shared" si="24"/>
        <v>-38.700000000000003</v>
      </c>
      <c r="H312" s="45">
        <v>-47.5</v>
      </c>
      <c r="I312" s="45" t="s">
        <v>4</v>
      </c>
      <c r="J312" s="46">
        <f t="shared" si="25"/>
        <v>-44.7</v>
      </c>
      <c r="K312" s="45">
        <v>-15.2</v>
      </c>
      <c r="L312" s="45" t="s">
        <v>4</v>
      </c>
      <c r="M312" s="46">
        <f t="shared" si="26"/>
        <v>-14.5</v>
      </c>
      <c r="N312" s="45">
        <v>3</v>
      </c>
      <c r="O312" s="45" t="s">
        <v>4</v>
      </c>
      <c r="P312" s="46">
        <f t="shared" si="27"/>
        <v>-2.9</v>
      </c>
      <c r="Q312" s="45">
        <v>-2.9</v>
      </c>
      <c r="R312" s="45">
        <v>-9.3000000000000007</v>
      </c>
      <c r="S312" s="46">
        <f t="shared" si="28"/>
        <v>-11.4</v>
      </c>
      <c r="T312" s="45" t="s">
        <v>4</v>
      </c>
      <c r="U312" s="45" t="s">
        <v>4</v>
      </c>
      <c r="V312" s="47" t="s">
        <v>4</v>
      </c>
      <c r="W312" s="45">
        <v>-0.1</v>
      </c>
      <c r="X312" s="45">
        <v>-0.4</v>
      </c>
      <c r="Y312" s="46">
        <f t="shared" si="29"/>
        <v>-0.3</v>
      </c>
      <c r="Z312" s="45">
        <v>-2</v>
      </c>
      <c r="AA312" s="45" t="s">
        <v>4</v>
      </c>
      <c r="AB312" s="46">
        <f t="shared" si="22"/>
        <v>-9</v>
      </c>
    </row>
    <row r="313" spans="1:28" ht="15" customHeight="1">
      <c r="A313" s="44">
        <v>41061</v>
      </c>
      <c r="B313" s="45">
        <v>-18.899999999999999</v>
      </c>
      <c r="C313" s="45">
        <v>-18.899999999999999</v>
      </c>
      <c r="D313" s="46">
        <f t="shared" si="23"/>
        <v>-17.2</v>
      </c>
      <c r="E313" s="45">
        <v>-35.9</v>
      </c>
      <c r="F313" s="45" t="s">
        <v>4</v>
      </c>
      <c r="G313" s="46">
        <f t="shared" si="24"/>
        <v>-36.200000000000003</v>
      </c>
      <c r="H313" s="45">
        <v>-41.8</v>
      </c>
      <c r="I313" s="45" t="s">
        <v>4</v>
      </c>
      <c r="J313" s="46">
        <f t="shared" si="25"/>
        <v>-44.2</v>
      </c>
      <c r="K313" s="45">
        <v>-14.7</v>
      </c>
      <c r="L313" s="45" t="s">
        <v>4</v>
      </c>
      <c r="M313" s="46">
        <f t="shared" si="26"/>
        <v>-14</v>
      </c>
      <c r="N313" s="45">
        <v>-1.5</v>
      </c>
      <c r="O313" s="45" t="s">
        <v>4</v>
      </c>
      <c r="P313" s="46">
        <f t="shared" si="27"/>
        <v>0.1</v>
      </c>
      <c r="Q313" s="45">
        <v>-7.5</v>
      </c>
      <c r="R313" s="45">
        <v>-8</v>
      </c>
      <c r="S313" s="46">
        <f t="shared" si="28"/>
        <v>-8.9</v>
      </c>
      <c r="T313" s="45" t="s">
        <v>4</v>
      </c>
      <c r="U313" s="45" t="s">
        <v>4</v>
      </c>
      <c r="V313" s="47" t="s">
        <v>4</v>
      </c>
      <c r="W313" s="45">
        <v>1.2</v>
      </c>
      <c r="X313" s="45">
        <v>1.5</v>
      </c>
      <c r="Y313" s="46">
        <f t="shared" si="29"/>
        <v>-0.4</v>
      </c>
      <c r="Z313" s="45">
        <v>-6.9</v>
      </c>
      <c r="AA313" s="45" t="s">
        <v>4</v>
      </c>
      <c r="AB313" s="46">
        <f t="shared" si="22"/>
        <v>-6.1</v>
      </c>
    </row>
    <row r="314" spans="1:28" ht="15" customHeight="1">
      <c r="A314" s="44">
        <v>41091</v>
      </c>
      <c r="B314" s="45">
        <v>-18.3</v>
      </c>
      <c r="C314" s="45">
        <v>-18.3</v>
      </c>
      <c r="D314" s="46">
        <f t="shared" si="23"/>
        <v>-17.8</v>
      </c>
      <c r="E314" s="45">
        <v>-42.8</v>
      </c>
      <c r="F314" s="45" t="s">
        <v>4</v>
      </c>
      <c r="G314" s="46">
        <f t="shared" si="24"/>
        <v>-39.299999999999997</v>
      </c>
      <c r="H314" s="45">
        <v>-48.6</v>
      </c>
      <c r="I314" s="45" t="s">
        <v>4</v>
      </c>
      <c r="J314" s="46">
        <f t="shared" si="25"/>
        <v>-46</v>
      </c>
      <c r="K314" s="45">
        <v>-18.600000000000001</v>
      </c>
      <c r="L314" s="45" t="s">
        <v>4</v>
      </c>
      <c r="M314" s="46">
        <f t="shared" si="26"/>
        <v>-16.2</v>
      </c>
      <c r="N314" s="45">
        <v>1.2</v>
      </c>
      <c r="O314" s="45" t="s">
        <v>4</v>
      </c>
      <c r="P314" s="46">
        <f t="shared" si="27"/>
        <v>0.9</v>
      </c>
      <c r="Q314" s="45">
        <v>-9.1999999999999993</v>
      </c>
      <c r="R314" s="45">
        <v>-7.8</v>
      </c>
      <c r="S314" s="46">
        <f t="shared" si="28"/>
        <v>-8.4</v>
      </c>
      <c r="T314" s="45" t="s">
        <v>4</v>
      </c>
      <c r="U314" s="45" t="s">
        <v>4</v>
      </c>
      <c r="V314" s="47" t="s">
        <v>4</v>
      </c>
      <c r="W314" s="45">
        <v>-3.5</v>
      </c>
      <c r="X314" s="45">
        <v>-3.2</v>
      </c>
      <c r="Y314" s="46">
        <f t="shared" si="29"/>
        <v>-0.7</v>
      </c>
      <c r="Z314" s="45">
        <v>-10.8</v>
      </c>
      <c r="AA314" s="45" t="s">
        <v>4</v>
      </c>
      <c r="AB314" s="46">
        <f t="shared" si="22"/>
        <v>-6.6</v>
      </c>
    </row>
    <row r="315" spans="1:28">
      <c r="A315" s="44">
        <v>41122</v>
      </c>
      <c r="B315" s="45">
        <v>-21.6</v>
      </c>
      <c r="C315" s="45">
        <v>-21.6</v>
      </c>
      <c r="D315" s="46">
        <f t="shared" si="23"/>
        <v>-19.600000000000001</v>
      </c>
      <c r="E315" s="45">
        <v>-33.5</v>
      </c>
      <c r="F315" s="45" t="s">
        <v>4</v>
      </c>
      <c r="G315" s="46">
        <f t="shared" si="24"/>
        <v>-37.4</v>
      </c>
      <c r="H315" s="45">
        <v>-36.700000000000003</v>
      </c>
      <c r="I315" s="45" t="s">
        <v>4</v>
      </c>
      <c r="J315" s="46">
        <f t="shared" si="25"/>
        <v>-42.4</v>
      </c>
      <c r="K315" s="45">
        <v>-14.5</v>
      </c>
      <c r="L315" s="45" t="s">
        <v>4</v>
      </c>
      <c r="M315" s="46">
        <f t="shared" si="26"/>
        <v>-15.9</v>
      </c>
      <c r="N315" s="45">
        <v>-7.1</v>
      </c>
      <c r="O315" s="45" t="s">
        <v>4</v>
      </c>
      <c r="P315" s="46">
        <f t="shared" si="27"/>
        <v>-2.5</v>
      </c>
      <c r="Q315" s="45">
        <v>-13.4</v>
      </c>
      <c r="R315" s="45">
        <v>-12.3</v>
      </c>
      <c r="S315" s="46">
        <f t="shared" si="28"/>
        <v>-9.4</v>
      </c>
      <c r="T315" s="45" t="s">
        <v>4</v>
      </c>
      <c r="U315" s="45" t="s">
        <v>4</v>
      </c>
      <c r="V315" s="47" t="s">
        <v>4</v>
      </c>
      <c r="W315" s="45">
        <v>-0.8</v>
      </c>
      <c r="X315" s="45">
        <v>-0.1</v>
      </c>
      <c r="Y315" s="46">
        <f t="shared" si="29"/>
        <v>-0.6</v>
      </c>
      <c r="Z315" s="45">
        <v>-8.8000000000000007</v>
      </c>
      <c r="AA315" s="45" t="s">
        <v>4</v>
      </c>
      <c r="AB315" s="46">
        <f t="shared" si="22"/>
        <v>-8.8000000000000007</v>
      </c>
    </row>
    <row r="316" spans="1:28">
      <c r="A316" s="44">
        <v>41153</v>
      </c>
      <c r="B316" s="45">
        <v>-20.6</v>
      </c>
      <c r="C316" s="45">
        <v>-20.6</v>
      </c>
      <c r="D316" s="46">
        <f t="shared" si="23"/>
        <v>-20.2</v>
      </c>
      <c r="E316" s="45">
        <v>-34.700000000000003</v>
      </c>
      <c r="F316" s="45" t="s">
        <v>4</v>
      </c>
      <c r="G316" s="46">
        <f t="shared" si="24"/>
        <v>-37</v>
      </c>
      <c r="H316" s="45">
        <v>-34.4</v>
      </c>
      <c r="I316" s="45" t="s">
        <v>4</v>
      </c>
      <c r="J316" s="46">
        <f t="shared" si="25"/>
        <v>-39.9</v>
      </c>
      <c r="K316" s="45">
        <v>-16.899999999999999</v>
      </c>
      <c r="L316" s="45" t="s">
        <v>4</v>
      </c>
      <c r="M316" s="46">
        <f t="shared" si="26"/>
        <v>-16.7</v>
      </c>
      <c r="N316" s="45">
        <v>-10</v>
      </c>
      <c r="O316" s="45" t="s">
        <v>4</v>
      </c>
      <c r="P316" s="46">
        <f t="shared" si="27"/>
        <v>-5.3</v>
      </c>
      <c r="Q316" s="45">
        <v>-7.4</v>
      </c>
      <c r="R316" s="45">
        <v>-11.4</v>
      </c>
      <c r="S316" s="46">
        <f t="shared" si="28"/>
        <v>-10.5</v>
      </c>
      <c r="T316" s="45" t="s">
        <v>4</v>
      </c>
      <c r="U316" s="45" t="s">
        <v>4</v>
      </c>
      <c r="V316" s="47" t="s">
        <v>4</v>
      </c>
      <c r="W316" s="45">
        <v>-1</v>
      </c>
      <c r="X316" s="45">
        <v>2.1</v>
      </c>
      <c r="Y316" s="46">
        <f t="shared" si="29"/>
        <v>-0.4</v>
      </c>
      <c r="Z316" s="45">
        <v>-9.5</v>
      </c>
      <c r="AA316" s="45" t="s">
        <v>4</v>
      </c>
      <c r="AB316" s="46">
        <f t="shared" si="22"/>
        <v>-9.6999999999999993</v>
      </c>
    </row>
    <row r="317" spans="1:28" ht="15" customHeight="1">
      <c r="A317" s="44">
        <v>41183</v>
      </c>
      <c r="B317" s="45">
        <v>-18.3</v>
      </c>
      <c r="C317" s="45">
        <v>-18.3</v>
      </c>
      <c r="D317" s="46">
        <f t="shared" si="23"/>
        <v>-20.2</v>
      </c>
      <c r="E317" s="45">
        <v>-32.6</v>
      </c>
      <c r="F317" s="45" t="s">
        <v>4</v>
      </c>
      <c r="G317" s="46">
        <f t="shared" si="24"/>
        <v>-33.6</v>
      </c>
      <c r="H317" s="45">
        <v>-40.4</v>
      </c>
      <c r="I317" s="45" t="s">
        <v>4</v>
      </c>
      <c r="J317" s="46">
        <f t="shared" si="25"/>
        <v>-37.200000000000003</v>
      </c>
      <c r="K317" s="45">
        <v>-12.9</v>
      </c>
      <c r="L317" s="45" t="s">
        <v>4</v>
      </c>
      <c r="M317" s="46">
        <f t="shared" si="26"/>
        <v>-14.8</v>
      </c>
      <c r="N317" s="45">
        <v>-1.2</v>
      </c>
      <c r="O317" s="45" t="s">
        <v>4</v>
      </c>
      <c r="P317" s="46">
        <f t="shared" si="27"/>
        <v>-6.1</v>
      </c>
      <c r="Q317" s="45">
        <v>-14.4</v>
      </c>
      <c r="R317" s="45">
        <v>-10.7</v>
      </c>
      <c r="S317" s="46">
        <f t="shared" si="28"/>
        <v>-11.5</v>
      </c>
      <c r="T317" s="45" t="s">
        <v>4</v>
      </c>
      <c r="U317" s="45" t="s">
        <v>4</v>
      </c>
      <c r="V317" s="47" t="s">
        <v>4</v>
      </c>
      <c r="W317" s="45">
        <v>0.1</v>
      </c>
      <c r="X317" s="45">
        <v>1.7</v>
      </c>
      <c r="Y317" s="46">
        <f t="shared" si="29"/>
        <v>1.2</v>
      </c>
      <c r="Z317" s="45">
        <v>-10.199999999999999</v>
      </c>
      <c r="AA317" s="45" t="s">
        <v>4</v>
      </c>
      <c r="AB317" s="46">
        <f t="shared" si="22"/>
        <v>-9.5</v>
      </c>
    </row>
    <row r="318" spans="1:28" ht="15" customHeight="1">
      <c r="A318" s="44">
        <v>41214</v>
      </c>
      <c r="B318" s="45">
        <v>-22.5</v>
      </c>
      <c r="C318" s="45">
        <v>-22.5</v>
      </c>
      <c r="D318" s="46">
        <f t="shared" si="23"/>
        <v>-20.5</v>
      </c>
      <c r="E318" s="45">
        <v>-40.1</v>
      </c>
      <c r="F318" s="45" t="s">
        <v>4</v>
      </c>
      <c r="G318" s="46">
        <f t="shared" si="24"/>
        <v>-35.799999999999997</v>
      </c>
      <c r="H318" s="45">
        <v>-42.1</v>
      </c>
      <c r="I318" s="45" t="s">
        <v>4</v>
      </c>
      <c r="J318" s="46">
        <f t="shared" si="25"/>
        <v>-39</v>
      </c>
      <c r="K318" s="45">
        <v>-18.899999999999999</v>
      </c>
      <c r="L318" s="45" t="s">
        <v>4</v>
      </c>
      <c r="M318" s="46">
        <f t="shared" si="26"/>
        <v>-16.2</v>
      </c>
      <c r="N318" s="45">
        <v>-6.8</v>
      </c>
      <c r="O318" s="45" t="s">
        <v>4</v>
      </c>
      <c r="P318" s="46">
        <f t="shared" si="27"/>
        <v>-6</v>
      </c>
      <c r="Q318" s="45">
        <v>-16.399999999999999</v>
      </c>
      <c r="R318" s="45">
        <v>-11.5</v>
      </c>
      <c r="S318" s="46">
        <f t="shared" si="28"/>
        <v>-11.2</v>
      </c>
      <c r="T318" s="45" t="s">
        <v>4</v>
      </c>
      <c r="U318" s="45" t="s">
        <v>4</v>
      </c>
      <c r="V318" s="47" t="s">
        <v>4</v>
      </c>
      <c r="W318" s="45">
        <v>-0.4</v>
      </c>
      <c r="X318" s="45">
        <v>0.4</v>
      </c>
      <c r="Y318" s="46">
        <f t="shared" si="29"/>
        <v>1.4</v>
      </c>
      <c r="Z318" s="45">
        <v>-10.3</v>
      </c>
      <c r="AA318" s="45" t="s">
        <v>4</v>
      </c>
      <c r="AB318" s="46">
        <f t="shared" si="22"/>
        <v>-10</v>
      </c>
    </row>
    <row r="319" spans="1:28">
      <c r="A319" s="44">
        <v>41244</v>
      </c>
      <c r="B319" s="45">
        <v>-11.2</v>
      </c>
      <c r="C319" s="45">
        <v>-11.2</v>
      </c>
      <c r="D319" s="46">
        <f t="shared" si="23"/>
        <v>-17.3</v>
      </c>
      <c r="E319" s="45">
        <v>-31.4</v>
      </c>
      <c r="F319" s="45" t="s">
        <v>4</v>
      </c>
      <c r="G319" s="46">
        <f t="shared" si="24"/>
        <v>-34.700000000000003</v>
      </c>
      <c r="H319" s="45">
        <v>-38.9</v>
      </c>
      <c r="I319" s="45" t="s">
        <v>4</v>
      </c>
      <c r="J319" s="46">
        <f t="shared" si="25"/>
        <v>-40.5</v>
      </c>
      <c r="K319" s="45">
        <v>-14</v>
      </c>
      <c r="L319" s="45" t="s">
        <v>4</v>
      </c>
      <c r="M319" s="46">
        <f t="shared" si="26"/>
        <v>-15.3</v>
      </c>
      <c r="N319" s="45">
        <v>-7.6</v>
      </c>
      <c r="O319" s="45" t="s">
        <v>4</v>
      </c>
      <c r="P319" s="46">
        <f t="shared" si="27"/>
        <v>-5.2</v>
      </c>
      <c r="Q319" s="45">
        <v>-13.2</v>
      </c>
      <c r="R319" s="45">
        <v>-6.9</v>
      </c>
      <c r="S319" s="46">
        <f t="shared" si="28"/>
        <v>-9.6999999999999993</v>
      </c>
      <c r="T319" s="45" t="s">
        <v>4</v>
      </c>
      <c r="U319" s="45" t="s">
        <v>4</v>
      </c>
      <c r="V319" s="47" t="s">
        <v>4</v>
      </c>
      <c r="W319" s="45">
        <v>4.7</v>
      </c>
      <c r="X319" s="45">
        <v>2.9</v>
      </c>
      <c r="Y319" s="46">
        <f t="shared" si="29"/>
        <v>1.7</v>
      </c>
      <c r="Z319" s="45">
        <v>-10.5</v>
      </c>
      <c r="AA319" s="45" t="s">
        <v>4</v>
      </c>
      <c r="AB319" s="46">
        <f t="shared" si="22"/>
        <v>-10.3</v>
      </c>
    </row>
    <row r="320" spans="1:28">
      <c r="A320" s="44">
        <v>41275</v>
      </c>
      <c r="B320" s="45">
        <v>-24.5</v>
      </c>
      <c r="C320" s="45">
        <v>-24.5</v>
      </c>
      <c r="D320" s="46">
        <f t="shared" si="23"/>
        <v>-19.399999999999999</v>
      </c>
      <c r="E320" s="45">
        <v>-38.1</v>
      </c>
      <c r="F320" s="45" t="s">
        <v>4</v>
      </c>
      <c r="G320" s="46">
        <f t="shared" si="24"/>
        <v>-36.5</v>
      </c>
      <c r="H320" s="45">
        <v>-46.7</v>
      </c>
      <c r="I320" s="45" t="s">
        <v>4</v>
      </c>
      <c r="J320" s="46">
        <f t="shared" si="25"/>
        <v>-42.6</v>
      </c>
      <c r="K320" s="45">
        <v>-21.6</v>
      </c>
      <c r="L320" s="45" t="s">
        <v>4</v>
      </c>
      <c r="M320" s="46">
        <f t="shared" si="26"/>
        <v>-18.2</v>
      </c>
      <c r="N320" s="45">
        <v>-6.7</v>
      </c>
      <c r="O320" s="45" t="s">
        <v>4</v>
      </c>
      <c r="P320" s="46">
        <f t="shared" si="27"/>
        <v>-7</v>
      </c>
      <c r="Q320" s="45">
        <v>-11.1</v>
      </c>
      <c r="R320" s="45">
        <v>-9.1999999999999993</v>
      </c>
      <c r="S320" s="46">
        <f t="shared" si="28"/>
        <v>-9.1999999999999993</v>
      </c>
      <c r="T320" s="45" t="s">
        <v>4</v>
      </c>
      <c r="U320" s="45" t="s">
        <v>4</v>
      </c>
      <c r="V320" s="47" t="s">
        <v>4</v>
      </c>
      <c r="W320" s="45">
        <v>3.5</v>
      </c>
      <c r="X320" s="45">
        <v>-0.1</v>
      </c>
      <c r="Y320" s="46">
        <f t="shared" si="29"/>
        <v>1.1000000000000001</v>
      </c>
      <c r="Z320" s="45">
        <v>-8</v>
      </c>
      <c r="AA320" s="45" t="s">
        <v>4</v>
      </c>
      <c r="AB320" s="46">
        <f t="shared" si="22"/>
        <v>-9.6</v>
      </c>
    </row>
    <row r="321" spans="1:28" ht="15" customHeight="1">
      <c r="A321" s="44">
        <v>41306</v>
      </c>
      <c r="B321" s="45">
        <v>-18.100000000000001</v>
      </c>
      <c r="C321" s="45">
        <v>-18.100000000000001</v>
      </c>
      <c r="D321" s="46">
        <f t="shared" si="23"/>
        <v>-17.899999999999999</v>
      </c>
      <c r="E321" s="45">
        <v>-35.1</v>
      </c>
      <c r="F321" s="45" t="s">
        <v>4</v>
      </c>
      <c r="G321" s="46">
        <f t="shared" si="24"/>
        <v>-34.9</v>
      </c>
      <c r="H321" s="45">
        <v>-40.1</v>
      </c>
      <c r="I321" s="45" t="s">
        <v>4</v>
      </c>
      <c r="J321" s="46">
        <f t="shared" si="25"/>
        <v>-41.9</v>
      </c>
      <c r="K321" s="45">
        <v>-17.600000000000001</v>
      </c>
      <c r="L321" s="45" t="s">
        <v>4</v>
      </c>
      <c r="M321" s="46">
        <f t="shared" si="26"/>
        <v>-17.7</v>
      </c>
      <c r="N321" s="45">
        <v>-4</v>
      </c>
      <c r="O321" s="45" t="s">
        <v>4</v>
      </c>
      <c r="P321" s="46">
        <f t="shared" si="27"/>
        <v>-6.1</v>
      </c>
      <c r="Q321" s="45">
        <v>-5.7</v>
      </c>
      <c r="R321" s="45">
        <v>-5.7</v>
      </c>
      <c r="S321" s="46">
        <f t="shared" si="28"/>
        <v>-7.3</v>
      </c>
      <c r="T321" s="45" t="s">
        <v>4</v>
      </c>
      <c r="U321" s="45" t="s">
        <v>4</v>
      </c>
      <c r="V321" s="47" t="s">
        <v>4</v>
      </c>
      <c r="W321" s="45">
        <v>2.9</v>
      </c>
      <c r="X321" s="45">
        <v>-0.2</v>
      </c>
      <c r="Y321" s="46">
        <f t="shared" si="29"/>
        <v>0.9</v>
      </c>
      <c r="Z321" s="45">
        <v>-9.1</v>
      </c>
      <c r="AA321" s="45" t="s">
        <v>4</v>
      </c>
      <c r="AB321" s="46">
        <f t="shared" si="22"/>
        <v>-9.1999999999999993</v>
      </c>
    </row>
    <row r="322" spans="1:28" ht="15" customHeight="1">
      <c r="A322" s="44">
        <v>41334</v>
      </c>
      <c r="B322" s="45">
        <v>-16.100000000000001</v>
      </c>
      <c r="C322" s="45">
        <v>-16.100000000000001</v>
      </c>
      <c r="D322" s="46">
        <f t="shared" si="23"/>
        <v>-19.600000000000001</v>
      </c>
      <c r="E322" s="45">
        <v>-33.299999999999997</v>
      </c>
      <c r="F322" s="45" t="s">
        <v>4</v>
      </c>
      <c r="G322" s="46">
        <f t="shared" si="24"/>
        <v>-35.5</v>
      </c>
      <c r="H322" s="45">
        <v>-37.4</v>
      </c>
      <c r="I322" s="45" t="s">
        <v>4</v>
      </c>
      <c r="J322" s="46">
        <f t="shared" si="25"/>
        <v>-41.4</v>
      </c>
      <c r="K322" s="45">
        <v>-14.3</v>
      </c>
      <c r="L322" s="45" t="s">
        <v>4</v>
      </c>
      <c r="M322" s="46">
        <f t="shared" si="26"/>
        <v>-17.8</v>
      </c>
      <c r="N322" s="45">
        <v>-6.6</v>
      </c>
      <c r="O322" s="45" t="s">
        <v>4</v>
      </c>
      <c r="P322" s="46">
        <f t="shared" si="27"/>
        <v>-5.8</v>
      </c>
      <c r="Q322" s="45">
        <v>-0.7</v>
      </c>
      <c r="R322" s="45">
        <v>-4.0999999999999996</v>
      </c>
      <c r="S322" s="46">
        <f t="shared" si="28"/>
        <v>-6.3</v>
      </c>
      <c r="T322" s="45" t="s">
        <v>4</v>
      </c>
      <c r="U322" s="45" t="s">
        <v>4</v>
      </c>
      <c r="V322" s="47" t="s">
        <v>4</v>
      </c>
      <c r="W322" s="45">
        <v>-5.4</v>
      </c>
      <c r="X322" s="45">
        <v>-3.4</v>
      </c>
      <c r="Y322" s="46">
        <f t="shared" si="29"/>
        <v>-1.2</v>
      </c>
      <c r="Z322" s="45">
        <v>-8.8000000000000007</v>
      </c>
      <c r="AA322" s="45" t="s">
        <v>4</v>
      </c>
      <c r="AB322" s="46">
        <f t="shared" si="22"/>
        <v>-8.6</v>
      </c>
    </row>
    <row r="323" spans="1:28">
      <c r="A323" s="44">
        <v>41365</v>
      </c>
      <c r="B323" s="45">
        <v>-18.600000000000001</v>
      </c>
      <c r="C323" s="45">
        <v>-18.600000000000001</v>
      </c>
      <c r="D323" s="46">
        <f t="shared" si="23"/>
        <v>-17.600000000000001</v>
      </c>
      <c r="E323" s="45">
        <v>-30.3</v>
      </c>
      <c r="F323" s="45" t="s">
        <v>4</v>
      </c>
      <c r="G323" s="46">
        <f t="shared" si="24"/>
        <v>-32.9</v>
      </c>
      <c r="H323" s="45">
        <v>-37.799999999999997</v>
      </c>
      <c r="I323" s="45" t="s">
        <v>4</v>
      </c>
      <c r="J323" s="46">
        <f t="shared" si="25"/>
        <v>-38.4</v>
      </c>
      <c r="K323" s="45">
        <v>-11.4</v>
      </c>
      <c r="L323" s="45" t="s">
        <v>4</v>
      </c>
      <c r="M323" s="46">
        <f t="shared" si="26"/>
        <v>-14.4</v>
      </c>
      <c r="N323" s="45">
        <v>-2.1</v>
      </c>
      <c r="O323" s="45" t="s">
        <v>4</v>
      </c>
      <c r="P323" s="46">
        <f t="shared" si="27"/>
        <v>-4.2</v>
      </c>
      <c r="Q323" s="45">
        <v>-0.3</v>
      </c>
      <c r="R323" s="45">
        <v>-6.4</v>
      </c>
      <c r="S323" s="46">
        <f t="shared" si="28"/>
        <v>-5.4</v>
      </c>
      <c r="T323" s="45" t="s">
        <v>4</v>
      </c>
      <c r="U323" s="45" t="s">
        <v>4</v>
      </c>
      <c r="V323" s="47" t="s">
        <v>4</v>
      </c>
      <c r="W323" s="45">
        <v>-1.2</v>
      </c>
      <c r="X323" s="45">
        <v>-0.8</v>
      </c>
      <c r="Y323" s="46">
        <f t="shared" si="29"/>
        <v>-1.5</v>
      </c>
      <c r="Z323" s="45">
        <v>-10</v>
      </c>
      <c r="AA323" s="45" t="s">
        <v>4</v>
      </c>
      <c r="AB323" s="46">
        <f t="shared" si="22"/>
        <v>-9.3000000000000007</v>
      </c>
    </row>
    <row r="324" spans="1:28">
      <c r="A324" s="44">
        <v>41395</v>
      </c>
      <c r="B324" s="45">
        <v>-14.4</v>
      </c>
      <c r="C324" s="45">
        <v>-14.4</v>
      </c>
      <c r="D324" s="46">
        <f t="shared" si="23"/>
        <v>-16.399999999999999</v>
      </c>
      <c r="E324" s="45">
        <v>-30.1</v>
      </c>
      <c r="F324" s="45" t="s">
        <v>4</v>
      </c>
      <c r="G324" s="46">
        <f t="shared" si="24"/>
        <v>-31.2</v>
      </c>
      <c r="H324" s="45">
        <v>-35.200000000000003</v>
      </c>
      <c r="I324" s="45" t="s">
        <v>4</v>
      </c>
      <c r="J324" s="46">
        <f t="shared" si="25"/>
        <v>-36.799999999999997</v>
      </c>
      <c r="K324" s="45">
        <v>-8.6999999999999993</v>
      </c>
      <c r="L324" s="45" t="s">
        <v>4</v>
      </c>
      <c r="M324" s="46">
        <f t="shared" si="26"/>
        <v>-11.5</v>
      </c>
      <c r="N324" s="45">
        <v>-0.5</v>
      </c>
      <c r="O324" s="45" t="s">
        <v>4</v>
      </c>
      <c r="P324" s="46">
        <f t="shared" si="27"/>
        <v>-3.1</v>
      </c>
      <c r="Q324" s="45">
        <v>1.4</v>
      </c>
      <c r="R324" s="45">
        <v>-4.8</v>
      </c>
      <c r="S324" s="46">
        <f t="shared" si="28"/>
        <v>-5.0999999999999996</v>
      </c>
      <c r="T324" s="45" t="s">
        <v>4</v>
      </c>
      <c r="U324" s="45" t="s">
        <v>4</v>
      </c>
      <c r="V324" s="47" t="s">
        <v>4</v>
      </c>
      <c r="W324" s="45">
        <v>-0.9</v>
      </c>
      <c r="X324" s="45">
        <v>-1.4</v>
      </c>
      <c r="Y324" s="46">
        <f t="shared" si="29"/>
        <v>-1.9</v>
      </c>
      <c r="Z324" s="45">
        <v>-7.6</v>
      </c>
      <c r="AA324" s="45" t="s">
        <v>4</v>
      </c>
      <c r="AB324" s="46">
        <f t="shared" si="22"/>
        <v>-8.8000000000000007</v>
      </c>
    </row>
    <row r="325" spans="1:28" ht="15" customHeight="1">
      <c r="A325" s="44">
        <v>41426</v>
      </c>
      <c r="B325" s="45">
        <v>-7.2</v>
      </c>
      <c r="C325" s="45">
        <v>-7.2</v>
      </c>
      <c r="D325" s="46">
        <f t="shared" si="23"/>
        <v>-13.4</v>
      </c>
      <c r="E325" s="45">
        <v>-29.4</v>
      </c>
      <c r="F325" s="45" t="s">
        <v>4</v>
      </c>
      <c r="G325" s="46">
        <f t="shared" si="24"/>
        <v>-29.9</v>
      </c>
      <c r="H325" s="45">
        <v>-34.299999999999997</v>
      </c>
      <c r="I325" s="45" t="s">
        <v>4</v>
      </c>
      <c r="J325" s="46">
        <f t="shared" si="25"/>
        <v>-35.799999999999997</v>
      </c>
      <c r="K325" s="45">
        <v>-10.3</v>
      </c>
      <c r="L325" s="45" t="s">
        <v>4</v>
      </c>
      <c r="M325" s="46">
        <f t="shared" si="26"/>
        <v>-10.1</v>
      </c>
      <c r="N325" s="45">
        <v>-1.3</v>
      </c>
      <c r="O325" s="45" t="s">
        <v>4</v>
      </c>
      <c r="P325" s="46">
        <f t="shared" si="27"/>
        <v>-1.3</v>
      </c>
      <c r="Q325" s="45">
        <v>-2.4</v>
      </c>
      <c r="R325" s="45">
        <v>-3.2</v>
      </c>
      <c r="S325" s="46">
        <f t="shared" si="28"/>
        <v>-4.8</v>
      </c>
      <c r="T325" s="45" t="s">
        <v>4</v>
      </c>
      <c r="U325" s="45" t="s">
        <v>4</v>
      </c>
      <c r="V325" s="47" t="s">
        <v>4</v>
      </c>
      <c r="W325" s="45">
        <v>0</v>
      </c>
      <c r="X325" s="45">
        <v>-0.3</v>
      </c>
      <c r="Y325" s="46">
        <f t="shared" si="29"/>
        <v>-0.8</v>
      </c>
      <c r="Z325" s="45">
        <v>-4.9000000000000004</v>
      </c>
      <c r="AA325" s="45" t="s">
        <v>4</v>
      </c>
      <c r="AB325" s="46">
        <f t="shared" si="22"/>
        <v>-7.5</v>
      </c>
    </row>
    <row r="326" spans="1:28" ht="15" customHeight="1">
      <c r="A326" s="44">
        <v>41456</v>
      </c>
      <c r="B326" s="45">
        <v>-4</v>
      </c>
      <c r="C326" s="45">
        <v>-4</v>
      </c>
      <c r="D326" s="46">
        <f t="shared" si="23"/>
        <v>-8.5</v>
      </c>
      <c r="E326" s="45">
        <v>-25.1</v>
      </c>
      <c r="F326" s="45" t="s">
        <v>4</v>
      </c>
      <c r="G326" s="46">
        <f t="shared" si="24"/>
        <v>-28.2</v>
      </c>
      <c r="H326" s="45">
        <v>-33</v>
      </c>
      <c r="I326" s="45" t="s">
        <v>4</v>
      </c>
      <c r="J326" s="46">
        <f t="shared" si="25"/>
        <v>-34.200000000000003</v>
      </c>
      <c r="K326" s="45">
        <v>-9.6999999999999993</v>
      </c>
      <c r="L326" s="45" t="s">
        <v>4</v>
      </c>
      <c r="M326" s="46">
        <f t="shared" si="26"/>
        <v>-9.6</v>
      </c>
      <c r="N326" s="45">
        <v>-1.3</v>
      </c>
      <c r="O326" s="45" t="s">
        <v>4</v>
      </c>
      <c r="P326" s="46">
        <f t="shared" si="27"/>
        <v>-1</v>
      </c>
      <c r="Q326" s="45">
        <v>-3.1</v>
      </c>
      <c r="R326" s="45">
        <v>-1.7</v>
      </c>
      <c r="S326" s="46">
        <f t="shared" si="28"/>
        <v>-3.2</v>
      </c>
      <c r="T326" s="45" t="s">
        <v>4</v>
      </c>
      <c r="U326" s="45" t="s">
        <v>4</v>
      </c>
      <c r="V326" s="47" t="s">
        <v>4</v>
      </c>
      <c r="W326" s="45">
        <v>1.6</v>
      </c>
      <c r="X326" s="45">
        <v>2</v>
      </c>
      <c r="Y326" s="46">
        <f t="shared" si="29"/>
        <v>0.1</v>
      </c>
      <c r="Z326" s="45">
        <v>-3.5</v>
      </c>
      <c r="AA326" s="45" t="s">
        <v>4</v>
      </c>
      <c r="AB326" s="46">
        <f t="shared" si="22"/>
        <v>-5.3</v>
      </c>
    </row>
    <row r="327" spans="1:28">
      <c r="A327" s="44">
        <v>41487</v>
      </c>
      <c r="B327" s="45">
        <v>3.1</v>
      </c>
      <c r="C327" s="45">
        <v>3.1</v>
      </c>
      <c r="D327" s="46">
        <f t="shared" si="23"/>
        <v>-2.7</v>
      </c>
      <c r="E327" s="45">
        <v>-12.1</v>
      </c>
      <c r="F327" s="45" t="s">
        <v>4</v>
      </c>
      <c r="G327" s="46">
        <f t="shared" si="24"/>
        <v>-22.2</v>
      </c>
      <c r="H327" s="45">
        <v>-20.3</v>
      </c>
      <c r="I327" s="45" t="s">
        <v>4</v>
      </c>
      <c r="J327" s="46">
        <f t="shared" si="25"/>
        <v>-29.2</v>
      </c>
      <c r="K327" s="45">
        <v>-2.1</v>
      </c>
      <c r="L327" s="45" t="s">
        <v>4</v>
      </c>
      <c r="M327" s="46">
        <f t="shared" si="26"/>
        <v>-7.4</v>
      </c>
      <c r="N327" s="45">
        <v>-3.2</v>
      </c>
      <c r="O327" s="45" t="s">
        <v>4</v>
      </c>
      <c r="P327" s="46">
        <f t="shared" si="27"/>
        <v>-1.9</v>
      </c>
      <c r="Q327" s="45">
        <v>3</v>
      </c>
      <c r="R327" s="45">
        <v>4.8</v>
      </c>
      <c r="S327" s="46">
        <f t="shared" si="28"/>
        <v>0</v>
      </c>
      <c r="T327" s="45" t="s">
        <v>4</v>
      </c>
      <c r="U327" s="45" t="s">
        <v>4</v>
      </c>
      <c r="V327" s="47" t="s">
        <v>4</v>
      </c>
      <c r="W327" s="45">
        <v>4.2</v>
      </c>
      <c r="X327" s="45">
        <v>4.7</v>
      </c>
      <c r="Y327" s="46">
        <f t="shared" si="29"/>
        <v>2.1</v>
      </c>
      <c r="Z327" s="45">
        <v>-3.8</v>
      </c>
      <c r="AA327" s="45" t="s">
        <v>4</v>
      </c>
      <c r="AB327" s="46">
        <f t="shared" si="22"/>
        <v>-4.0999999999999996</v>
      </c>
    </row>
    <row r="328" spans="1:28">
      <c r="A328" s="44">
        <v>41518</v>
      </c>
      <c r="B328" s="45">
        <v>-8</v>
      </c>
      <c r="C328" s="45">
        <v>-8</v>
      </c>
      <c r="D328" s="46">
        <f t="shared" si="23"/>
        <v>-3</v>
      </c>
      <c r="E328" s="45">
        <v>-15.7</v>
      </c>
      <c r="F328" s="45" t="s">
        <v>4</v>
      </c>
      <c r="G328" s="46">
        <f t="shared" si="24"/>
        <v>-17.600000000000001</v>
      </c>
      <c r="H328" s="45">
        <v>-21.7</v>
      </c>
      <c r="I328" s="45" t="s">
        <v>4</v>
      </c>
      <c r="J328" s="46">
        <f t="shared" si="25"/>
        <v>-25</v>
      </c>
      <c r="K328" s="45">
        <v>-4</v>
      </c>
      <c r="L328" s="45" t="s">
        <v>4</v>
      </c>
      <c r="M328" s="46">
        <f t="shared" si="26"/>
        <v>-5.3</v>
      </c>
      <c r="N328" s="45">
        <v>-1.2</v>
      </c>
      <c r="O328" s="45" t="s">
        <v>4</v>
      </c>
      <c r="P328" s="46">
        <f t="shared" si="27"/>
        <v>-1.9</v>
      </c>
      <c r="Q328" s="45">
        <v>8.6999999999999993</v>
      </c>
      <c r="R328" s="45">
        <v>6.7</v>
      </c>
      <c r="S328" s="46">
        <f t="shared" si="28"/>
        <v>3.3</v>
      </c>
      <c r="T328" s="45" t="s">
        <v>4</v>
      </c>
      <c r="U328" s="45" t="s">
        <v>4</v>
      </c>
      <c r="V328" s="47" t="s">
        <v>4</v>
      </c>
      <c r="W328" s="45">
        <v>5.4</v>
      </c>
      <c r="X328" s="45">
        <v>8.1999999999999993</v>
      </c>
      <c r="Y328" s="46">
        <f t="shared" si="29"/>
        <v>5</v>
      </c>
      <c r="Z328" s="45">
        <v>-0.7</v>
      </c>
      <c r="AA328" s="45" t="s">
        <v>4</v>
      </c>
      <c r="AB328" s="46">
        <f t="shared" si="22"/>
        <v>-2.7</v>
      </c>
    </row>
    <row r="329" spans="1:28" ht="15" customHeight="1">
      <c r="A329" s="44">
        <v>41548</v>
      </c>
      <c r="B329" s="45">
        <v>-4.0999999999999996</v>
      </c>
      <c r="C329" s="45">
        <v>-4.0999999999999996</v>
      </c>
      <c r="D329" s="46">
        <f t="shared" si="23"/>
        <v>-3</v>
      </c>
      <c r="E329" s="45">
        <v>-14.8</v>
      </c>
      <c r="F329" s="45" t="s">
        <v>4</v>
      </c>
      <c r="G329" s="46">
        <f t="shared" si="24"/>
        <v>-14.2</v>
      </c>
      <c r="H329" s="45">
        <v>-20</v>
      </c>
      <c r="I329" s="45" t="s">
        <v>4</v>
      </c>
      <c r="J329" s="46">
        <f t="shared" si="25"/>
        <v>-20.7</v>
      </c>
      <c r="K329" s="45">
        <v>-8.1</v>
      </c>
      <c r="L329" s="45" t="s">
        <v>4</v>
      </c>
      <c r="M329" s="46">
        <f t="shared" si="26"/>
        <v>-4.7</v>
      </c>
      <c r="N329" s="45">
        <v>-2.6</v>
      </c>
      <c r="O329" s="45" t="s">
        <v>4</v>
      </c>
      <c r="P329" s="46">
        <f t="shared" si="27"/>
        <v>-2.2999999999999998</v>
      </c>
      <c r="Q329" s="45">
        <v>1</v>
      </c>
      <c r="R329" s="45">
        <v>4.7</v>
      </c>
      <c r="S329" s="46">
        <f t="shared" si="28"/>
        <v>5.4</v>
      </c>
      <c r="T329" s="45" t="s">
        <v>4</v>
      </c>
      <c r="U329" s="45" t="s">
        <v>4</v>
      </c>
      <c r="V329" s="47" t="s">
        <v>4</v>
      </c>
      <c r="W329" s="45">
        <v>4.0999999999999996</v>
      </c>
      <c r="X329" s="45">
        <v>6.1</v>
      </c>
      <c r="Y329" s="46">
        <f t="shared" si="29"/>
        <v>6.3</v>
      </c>
      <c r="Z329" s="45">
        <v>0</v>
      </c>
      <c r="AA329" s="45" t="s">
        <v>4</v>
      </c>
      <c r="AB329" s="46">
        <f t="shared" si="22"/>
        <v>-1.5</v>
      </c>
    </row>
    <row r="330" spans="1:28" ht="15" customHeight="1">
      <c r="A330" s="44">
        <v>41579</v>
      </c>
      <c r="B330" s="45">
        <v>-1.3</v>
      </c>
      <c r="C330" s="45">
        <v>-1.3</v>
      </c>
      <c r="D330" s="46">
        <f t="shared" si="23"/>
        <v>-4.5</v>
      </c>
      <c r="E330" s="45">
        <v>-15.9</v>
      </c>
      <c r="F330" s="45" t="s">
        <v>4</v>
      </c>
      <c r="G330" s="46">
        <f t="shared" si="24"/>
        <v>-15.5</v>
      </c>
      <c r="H330" s="45">
        <v>-17.8</v>
      </c>
      <c r="I330" s="45" t="s">
        <v>4</v>
      </c>
      <c r="J330" s="46">
        <f t="shared" si="25"/>
        <v>-19.8</v>
      </c>
      <c r="K330" s="45">
        <v>-2.6</v>
      </c>
      <c r="L330" s="45" t="s">
        <v>4</v>
      </c>
      <c r="M330" s="46">
        <f t="shared" si="26"/>
        <v>-4.9000000000000004</v>
      </c>
      <c r="N330" s="45">
        <v>-7</v>
      </c>
      <c r="O330" s="45" t="s">
        <v>4</v>
      </c>
      <c r="P330" s="46">
        <f t="shared" si="27"/>
        <v>-3.6</v>
      </c>
      <c r="Q330" s="45">
        <v>-0.7</v>
      </c>
      <c r="R330" s="45">
        <v>4.4000000000000004</v>
      </c>
      <c r="S330" s="46">
        <f t="shared" si="28"/>
        <v>5.3</v>
      </c>
      <c r="T330" s="45" t="s">
        <v>4</v>
      </c>
      <c r="U330" s="45" t="s">
        <v>4</v>
      </c>
      <c r="V330" s="47" t="s">
        <v>4</v>
      </c>
      <c r="W330" s="45">
        <v>-0.6</v>
      </c>
      <c r="X330" s="45">
        <v>0.3</v>
      </c>
      <c r="Y330" s="46">
        <f t="shared" si="29"/>
        <v>4.9000000000000004</v>
      </c>
      <c r="Z330" s="45">
        <v>1.2</v>
      </c>
      <c r="AA330" s="45" t="s">
        <v>4</v>
      </c>
      <c r="AB330" s="46">
        <f t="shared" ref="AB330:AB393" si="30">ROUND(AVERAGE(Z328:Z330),1)</f>
        <v>0.2</v>
      </c>
    </row>
    <row r="331" spans="1:28">
      <c r="A331" s="44">
        <v>41609</v>
      </c>
      <c r="B331" s="45">
        <v>5.6</v>
      </c>
      <c r="C331" s="45">
        <v>5.6</v>
      </c>
      <c r="D331" s="46">
        <f t="shared" si="23"/>
        <v>0.1</v>
      </c>
      <c r="E331" s="45">
        <v>-11</v>
      </c>
      <c r="F331" s="45" t="s">
        <v>4</v>
      </c>
      <c r="G331" s="46">
        <f t="shared" si="24"/>
        <v>-13.9</v>
      </c>
      <c r="H331" s="45">
        <v>-15.3</v>
      </c>
      <c r="I331" s="45" t="s">
        <v>4</v>
      </c>
      <c r="J331" s="46">
        <f t="shared" si="25"/>
        <v>-17.7</v>
      </c>
      <c r="K331" s="45">
        <v>-0.5</v>
      </c>
      <c r="L331" s="45" t="s">
        <v>4</v>
      </c>
      <c r="M331" s="46">
        <f t="shared" si="26"/>
        <v>-3.7</v>
      </c>
      <c r="N331" s="45">
        <v>-2.6</v>
      </c>
      <c r="O331" s="45" t="s">
        <v>4</v>
      </c>
      <c r="P331" s="46">
        <f t="shared" si="27"/>
        <v>-4.0999999999999996</v>
      </c>
      <c r="Q331" s="45">
        <v>-1.7</v>
      </c>
      <c r="R331" s="45">
        <v>4.9000000000000004</v>
      </c>
      <c r="S331" s="46">
        <f t="shared" si="28"/>
        <v>4.7</v>
      </c>
      <c r="T331" s="45" t="s">
        <v>4</v>
      </c>
      <c r="U331" s="45" t="s">
        <v>4</v>
      </c>
      <c r="V331" s="47" t="s">
        <v>4</v>
      </c>
      <c r="W331" s="45">
        <v>1.9</v>
      </c>
      <c r="X331" s="45">
        <v>0.7</v>
      </c>
      <c r="Y331" s="46">
        <f t="shared" si="29"/>
        <v>2.4</v>
      </c>
      <c r="Z331" s="45">
        <v>0.1</v>
      </c>
      <c r="AA331" s="45" t="s">
        <v>4</v>
      </c>
      <c r="AB331" s="46">
        <f t="shared" si="30"/>
        <v>0.4</v>
      </c>
    </row>
    <row r="332" spans="1:28">
      <c r="A332" s="44">
        <v>41640</v>
      </c>
      <c r="B332" s="45">
        <v>-6.6</v>
      </c>
      <c r="C332" s="45">
        <v>-6.6</v>
      </c>
      <c r="D332" s="46">
        <f t="shared" si="23"/>
        <v>-0.8</v>
      </c>
      <c r="E332" s="45">
        <v>-18.8</v>
      </c>
      <c r="F332" s="45" t="s">
        <v>4</v>
      </c>
      <c r="G332" s="46">
        <f t="shared" si="24"/>
        <v>-15.2</v>
      </c>
      <c r="H332" s="45">
        <v>-20.100000000000001</v>
      </c>
      <c r="I332" s="45" t="s">
        <v>4</v>
      </c>
      <c r="J332" s="46">
        <f t="shared" si="25"/>
        <v>-17.7</v>
      </c>
      <c r="K332" s="45">
        <v>-1.8</v>
      </c>
      <c r="L332" s="45" t="s">
        <v>4</v>
      </c>
      <c r="M332" s="46">
        <f t="shared" si="26"/>
        <v>-1.6</v>
      </c>
      <c r="N332" s="45">
        <v>-8.4</v>
      </c>
      <c r="O332" s="45" t="s">
        <v>4</v>
      </c>
      <c r="P332" s="46">
        <f t="shared" si="27"/>
        <v>-6</v>
      </c>
      <c r="Q332" s="45">
        <v>9.4</v>
      </c>
      <c r="R332" s="45">
        <v>10.199999999999999</v>
      </c>
      <c r="S332" s="46">
        <f t="shared" si="28"/>
        <v>6.5</v>
      </c>
      <c r="T332" s="45" t="s">
        <v>4</v>
      </c>
      <c r="U332" s="45" t="s">
        <v>4</v>
      </c>
      <c r="V332" s="47" t="s">
        <v>4</v>
      </c>
      <c r="W332" s="45">
        <v>3.7</v>
      </c>
      <c r="X332" s="45">
        <v>0.3</v>
      </c>
      <c r="Y332" s="46">
        <f t="shared" si="29"/>
        <v>0.4</v>
      </c>
      <c r="Z332" s="45">
        <v>10</v>
      </c>
      <c r="AA332" s="45" t="s">
        <v>4</v>
      </c>
      <c r="AB332" s="46">
        <f t="shared" si="30"/>
        <v>3.8</v>
      </c>
    </row>
    <row r="333" spans="1:28" ht="15" customHeight="1">
      <c r="A333" s="44">
        <v>41671</v>
      </c>
      <c r="B333" s="45">
        <v>-2</v>
      </c>
      <c r="C333" s="45">
        <v>-2</v>
      </c>
      <c r="D333" s="46">
        <f t="shared" si="23"/>
        <v>-1</v>
      </c>
      <c r="E333" s="45">
        <v>-16</v>
      </c>
      <c r="F333" s="45" t="s">
        <v>4</v>
      </c>
      <c r="G333" s="46">
        <f t="shared" si="24"/>
        <v>-15.3</v>
      </c>
      <c r="H333" s="45">
        <v>-17.3</v>
      </c>
      <c r="I333" s="45" t="s">
        <v>4</v>
      </c>
      <c r="J333" s="46">
        <f t="shared" si="25"/>
        <v>-17.600000000000001</v>
      </c>
      <c r="K333" s="45">
        <v>-8</v>
      </c>
      <c r="L333" s="45" t="s">
        <v>4</v>
      </c>
      <c r="M333" s="46">
        <f t="shared" si="26"/>
        <v>-3.4</v>
      </c>
      <c r="N333" s="45">
        <v>-4.9000000000000004</v>
      </c>
      <c r="O333" s="45" t="s">
        <v>4</v>
      </c>
      <c r="P333" s="46">
        <f t="shared" si="27"/>
        <v>-5.3</v>
      </c>
      <c r="Q333" s="45">
        <v>9.1</v>
      </c>
      <c r="R333" s="45">
        <v>8.1</v>
      </c>
      <c r="S333" s="46">
        <f t="shared" si="28"/>
        <v>7.7</v>
      </c>
      <c r="T333" s="45" t="s">
        <v>4</v>
      </c>
      <c r="U333" s="45" t="s">
        <v>4</v>
      </c>
      <c r="V333" s="47" t="s">
        <v>4</v>
      </c>
      <c r="W333" s="45">
        <v>6</v>
      </c>
      <c r="X333" s="45">
        <v>3.3</v>
      </c>
      <c r="Y333" s="46">
        <f t="shared" si="29"/>
        <v>1.4</v>
      </c>
      <c r="Z333" s="45">
        <v>6.5</v>
      </c>
      <c r="AA333" s="45" t="s">
        <v>4</v>
      </c>
      <c r="AB333" s="46">
        <f t="shared" si="30"/>
        <v>5.5</v>
      </c>
    </row>
    <row r="334" spans="1:28" ht="15" customHeight="1">
      <c r="A334" s="44">
        <v>41699</v>
      </c>
      <c r="B334" s="45">
        <v>-2.2000000000000002</v>
      </c>
      <c r="C334" s="45">
        <v>-2.2000000000000002</v>
      </c>
      <c r="D334" s="46">
        <f t="shared" si="23"/>
        <v>-3.6</v>
      </c>
      <c r="E334" s="45">
        <v>-16.399999999999999</v>
      </c>
      <c r="F334" s="45" t="s">
        <v>4</v>
      </c>
      <c r="G334" s="46">
        <f t="shared" si="24"/>
        <v>-17.100000000000001</v>
      </c>
      <c r="H334" s="45">
        <v>-14.3</v>
      </c>
      <c r="I334" s="45" t="s">
        <v>4</v>
      </c>
      <c r="J334" s="46">
        <f t="shared" si="25"/>
        <v>-17.2</v>
      </c>
      <c r="K334" s="45">
        <v>-15.4</v>
      </c>
      <c r="L334" s="45" t="s">
        <v>4</v>
      </c>
      <c r="M334" s="46">
        <f t="shared" si="26"/>
        <v>-8.4</v>
      </c>
      <c r="N334" s="45">
        <v>1.5</v>
      </c>
      <c r="O334" s="45" t="s">
        <v>4</v>
      </c>
      <c r="P334" s="46">
        <f t="shared" si="27"/>
        <v>-3.9</v>
      </c>
      <c r="Q334" s="45">
        <v>16.600000000000001</v>
      </c>
      <c r="R334" s="45">
        <v>11.8</v>
      </c>
      <c r="S334" s="46">
        <f t="shared" si="28"/>
        <v>10</v>
      </c>
      <c r="T334" s="45" t="s">
        <v>4</v>
      </c>
      <c r="U334" s="45" t="s">
        <v>4</v>
      </c>
      <c r="V334" s="47" t="s">
        <v>4</v>
      </c>
      <c r="W334" s="45">
        <v>-1.2</v>
      </c>
      <c r="X334" s="45">
        <v>0.3</v>
      </c>
      <c r="Y334" s="46">
        <f t="shared" si="29"/>
        <v>1.3</v>
      </c>
      <c r="Z334" s="45">
        <v>7.5</v>
      </c>
      <c r="AA334" s="45" t="s">
        <v>4</v>
      </c>
      <c r="AB334" s="46">
        <f t="shared" si="30"/>
        <v>8</v>
      </c>
    </row>
    <row r="335" spans="1:28">
      <c r="A335" s="44">
        <v>41730</v>
      </c>
      <c r="B335" s="45">
        <v>-6.7</v>
      </c>
      <c r="C335" s="45">
        <v>-6.7</v>
      </c>
      <c r="D335" s="46">
        <f t="shared" si="23"/>
        <v>-3.6</v>
      </c>
      <c r="E335" s="45">
        <v>-13.9</v>
      </c>
      <c r="F335" s="45" t="s">
        <v>4</v>
      </c>
      <c r="G335" s="46">
        <f t="shared" si="24"/>
        <v>-15.4</v>
      </c>
      <c r="H335" s="45">
        <v>-17.899999999999999</v>
      </c>
      <c r="I335" s="45" t="s">
        <v>4</v>
      </c>
      <c r="J335" s="46">
        <f t="shared" si="25"/>
        <v>-16.5</v>
      </c>
      <c r="K335" s="45">
        <v>-6.3</v>
      </c>
      <c r="L335" s="45" t="s">
        <v>4</v>
      </c>
      <c r="M335" s="46">
        <f t="shared" si="26"/>
        <v>-9.9</v>
      </c>
      <c r="N335" s="45">
        <v>-1.1000000000000001</v>
      </c>
      <c r="O335" s="45" t="s">
        <v>4</v>
      </c>
      <c r="P335" s="46">
        <f t="shared" si="27"/>
        <v>-1.5</v>
      </c>
      <c r="Q335" s="45">
        <v>16.3</v>
      </c>
      <c r="R335" s="45">
        <v>10.199999999999999</v>
      </c>
      <c r="S335" s="46">
        <f t="shared" si="28"/>
        <v>10</v>
      </c>
      <c r="T335" s="45" t="s">
        <v>4</v>
      </c>
      <c r="U335" s="45" t="s">
        <v>4</v>
      </c>
      <c r="V335" s="47" t="s">
        <v>4</v>
      </c>
      <c r="W335" s="45">
        <v>3.2</v>
      </c>
      <c r="X335" s="45">
        <v>3.4</v>
      </c>
      <c r="Y335" s="46">
        <f t="shared" si="29"/>
        <v>2.2999999999999998</v>
      </c>
      <c r="Z335" s="45">
        <v>7.9</v>
      </c>
      <c r="AA335" s="45" t="s">
        <v>4</v>
      </c>
      <c r="AB335" s="46">
        <f t="shared" si="30"/>
        <v>7.3</v>
      </c>
    </row>
    <row r="336" spans="1:28">
      <c r="A336" s="44">
        <v>41760</v>
      </c>
      <c r="B336" s="45">
        <v>6.6</v>
      </c>
      <c r="C336" s="45">
        <v>6.6</v>
      </c>
      <c r="D336" s="46">
        <f t="shared" si="23"/>
        <v>-0.8</v>
      </c>
      <c r="E336" s="45">
        <v>-11.1</v>
      </c>
      <c r="F336" s="45" t="s">
        <v>4</v>
      </c>
      <c r="G336" s="46">
        <f t="shared" si="24"/>
        <v>-13.8</v>
      </c>
      <c r="H336" s="45">
        <v>-12.4</v>
      </c>
      <c r="I336" s="45" t="s">
        <v>4</v>
      </c>
      <c r="J336" s="46">
        <f t="shared" si="25"/>
        <v>-14.9</v>
      </c>
      <c r="K336" s="45">
        <v>-6.8</v>
      </c>
      <c r="L336" s="45" t="s">
        <v>4</v>
      </c>
      <c r="M336" s="46">
        <f t="shared" si="26"/>
        <v>-9.5</v>
      </c>
      <c r="N336" s="45">
        <v>0.6</v>
      </c>
      <c r="O336" s="45" t="s">
        <v>4</v>
      </c>
      <c r="P336" s="46">
        <f t="shared" si="27"/>
        <v>0.3</v>
      </c>
      <c r="Q336" s="45">
        <v>14</v>
      </c>
      <c r="R336" s="45">
        <v>8.6</v>
      </c>
      <c r="S336" s="46">
        <f t="shared" si="28"/>
        <v>10.199999999999999</v>
      </c>
      <c r="T336" s="45" t="s">
        <v>4</v>
      </c>
      <c r="U336" s="45" t="s">
        <v>4</v>
      </c>
      <c r="V336" s="47" t="s">
        <v>4</v>
      </c>
      <c r="W336" s="45">
        <v>5.0999999999999996</v>
      </c>
      <c r="X336" s="45">
        <v>4.5</v>
      </c>
      <c r="Y336" s="46">
        <f t="shared" si="29"/>
        <v>2.7</v>
      </c>
      <c r="Z336" s="45">
        <v>4.5</v>
      </c>
      <c r="AA336" s="45" t="s">
        <v>4</v>
      </c>
      <c r="AB336" s="46">
        <f t="shared" si="30"/>
        <v>6.6</v>
      </c>
    </row>
    <row r="337" spans="1:28" ht="15" customHeight="1">
      <c r="A337" s="44">
        <v>41791</v>
      </c>
      <c r="B337" s="45">
        <v>5.9</v>
      </c>
      <c r="C337" s="45">
        <v>5.9</v>
      </c>
      <c r="D337" s="46">
        <f t="shared" si="23"/>
        <v>1.9</v>
      </c>
      <c r="E337" s="45">
        <v>-14.3</v>
      </c>
      <c r="F337" s="45" t="s">
        <v>4</v>
      </c>
      <c r="G337" s="46">
        <f t="shared" si="24"/>
        <v>-13.1</v>
      </c>
      <c r="H337" s="45">
        <v>-11.2</v>
      </c>
      <c r="I337" s="45" t="s">
        <v>4</v>
      </c>
      <c r="J337" s="46">
        <f t="shared" si="25"/>
        <v>-13.8</v>
      </c>
      <c r="K337" s="45">
        <v>-7.6</v>
      </c>
      <c r="L337" s="45" t="s">
        <v>4</v>
      </c>
      <c r="M337" s="46">
        <f t="shared" si="26"/>
        <v>-6.9</v>
      </c>
      <c r="N337" s="45">
        <v>2.1</v>
      </c>
      <c r="O337" s="45" t="s">
        <v>4</v>
      </c>
      <c r="P337" s="46">
        <f t="shared" si="27"/>
        <v>0.5</v>
      </c>
      <c r="Q337" s="45">
        <v>8.9</v>
      </c>
      <c r="R337" s="45">
        <v>8.3000000000000007</v>
      </c>
      <c r="S337" s="46">
        <f t="shared" si="28"/>
        <v>9</v>
      </c>
      <c r="T337" s="45" t="s">
        <v>4</v>
      </c>
      <c r="U337" s="45" t="s">
        <v>4</v>
      </c>
      <c r="V337" s="47" t="s">
        <v>4</v>
      </c>
      <c r="W337" s="45">
        <v>4.5</v>
      </c>
      <c r="X337" s="45">
        <v>4</v>
      </c>
      <c r="Y337" s="46">
        <f t="shared" si="29"/>
        <v>4</v>
      </c>
      <c r="Z337" s="45">
        <v>9.6</v>
      </c>
      <c r="AA337" s="45" t="s">
        <v>4</v>
      </c>
      <c r="AB337" s="46">
        <f t="shared" si="30"/>
        <v>7.3</v>
      </c>
    </row>
    <row r="338" spans="1:28" ht="15" customHeight="1">
      <c r="A338" s="44">
        <v>41821</v>
      </c>
      <c r="B338" s="45">
        <v>-1.9</v>
      </c>
      <c r="C338" s="45">
        <v>-1.9</v>
      </c>
      <c r="D338" s="46">
        <f t="shared" si="23"/>
        <v>3.5</v>
      </c>
      <c r="E338" s="45">
        <v>-18.399999999999999</v>
      </c>
      <c r="F338" s="45" t="s">
        <v>4</v>
      </c>
      <c r="G338" s="46">
        <f t="shared" si="24"/>
        <v>-14.6</v>
      </c>
      <c r="H338" s="45">
        <v>-14.2</v>
      </c>
      <c r="I338" s="45" t="s">
        <v>4</v>
      </c>
      <c r="J338" s="46">
        <f t="shared" si="25"/>
        <v>-12.6</v>
      </c>
      <c r="K338" s="45">
        <v>-9.4</v>
      </c>
      <c r="L338" s="45" t="s">
        <v>4</v>
      </c>
      <c r="M338" s="46">
        <f t="shared" si="26"/>
        <v>-7.9</v>
      </c>
      <c r="N338" s="45">
        <v>4.2</v>
      </c>
      <c r="O338" s="45" t="s">
        <v>4</v>
      </c>
      <c r="P338" s="46">
        <f t="shared" si="27"/>
        <v>2.2999999999999998</v>
      </c>
      <c r="Q338" s="45">
        <v>5</v>
      </c>
      <c r="R338" s="45">
        <v>6.5</v>
      </c>
      <c r="S338" s="46">
        <f t="shared" si="28"/>
        <v>7.8</v>
      </c>
      <c r="T338" s="45" t="s">
        <v>4</v>
      </c>
      <c r="U338" s="45" t="s">
        <v>4</v>
      </c>
      <c r="V338" s="47" t="s">
        <v>4</v>
      </c>
      <c r="W338" s="45">
        <v>2.1</v>
      </c>
      <c r="X338" s="45">
        <v>2.4</v>
      </c>
      <c r="Y338" s="46">
        <f t="shared" si="29"/>
        <v>3.6</v>
      </c>
      <c r="Z338" s="45">
        <v>11.2</v>
      </c>
      <c r="AA338" s="45" t="s">
        <v>4</v>
      </c>
      <c r="AB338" s="46">
        <f t="shared" si="30"/>
        <v>8.4</v>
      </c>
    </row>
    <row r="339" spans="1:28">
      <c r="A339" s="44">
        <v>41852</v>
      </c>
      <c r="B339" s="45">
        <v>14</v>
      </c>
      <c r="C339" s="45">
        <v>14</v>
      </c>
      <c r="D339" s="46">
        <f t="shared" si="23"/>
        <v>6</v>
      </c>
      <c r="E339" s="45">
        <v>-8.4</v>
      </c>
      <c r="F339" s="45" t="s">
        <v>4</v>
      </c>
      <c r="G339" s="46">
        <f t="shared" si="24"/>
        <v>-13.7</v>
      </c>
      <c r="H339" s="45">
        <v>-10.5</v>
      </c>
      <c r="I339" s="45" t="s">
        <v>4</v>
      </c>
      <c r="J339" s="46">
        <f t="shared" si="25"/>
        <v>-12</v>
      </c>
      <c r="K339" s="45">
        <v>-4.5999999999999996</v>
      </c>
      <c r="L339" s="45" t="s">
        <v>4</v>
      </c>
      <c r="M339" s="46">
        <f t="shared" si="26"/>
        <v>-7.2</v>
      </c>
      <c r="N339" s="45">
        <v>6.7</v>
      </c>
      <c r="O339" s="45" t="s">
        <v>4</v>
      </c>
      <c r="P339" s="46">
        <f t="shared" si="27"/>
        <v>4.3</v>
      </c>
      <c r="Q339" s="45">
        <v>3.7</v>
      </c>
      <c r="R339" s="45">
        <v>5.7</v>
      </c>
      <c r="S339" s="46">
        <f t="shared" si="28"/>
        <v>6.8</v>
      </c>
      <c r="T339" s="45" t="s">
        <v>4</v>
      </c>
      <c r="U339" s="45" t="s">
        <v>4</v>
      </c>
      <c r="V339" s="47" t="s">
        <v>4</v>
      </c>
      <c r="W339" s="45">
        <v>-0.2</v>
      </c>
      <c r="X339" s="45">
        <v>0.4</v>
      </c>
      <c r="Y339" s="46">
        <f t="shared" si="29"/>
        <v>2.2999999999999998</v>
      </c>
      <c r="Z339" s="45">
        <v>4.0999999999999996</v>
      </c>
      <c r="AA339" s="45" t="s">
        <v>4</v>
      </c>
      <c r="AB339" s="46">
        <f t="shared" si="30"/>
        <v>8.3000000000000007</v>
      </c>
    </row>
    <row r="340" spans="1:28">
      <c r="A340" s="44">
        <v>41883</v>
      </c>
      <c r="B340" s="45">
        <v>-0.9</v>
      </c>
      <c r="C340" s="45">
        <v>-0.9</v>
      </c>
      <c r="D340" s="46">
        <f t="shared" si="23"/>
        <v>3.7</v>
      </c>
      <c r="E340" s="45">
        <v>-7.5</v>
      </c>
      <c r="F340" s="45" t="s">
        <v>4</v>
      </c>
      <c r="G340" s="46">
        <f t="shared" si="24"/>
        <v>-11.4</v>
      </c>
      <c r="H340" s="45">
        <v>-10.6</v>
      </c>
      <c r="I340" s="45" t="s">
        <v>4</v>
      </c>
      <c r="J340" s="46">
        <f t="shared" si="25"/>
        <v>-11.8</v>
      </c>
      <c r="K340" s="45">
        <v>-8.6</v>
      </c>
      <c r="L340" s="45" t="s">
        <v>4</v>
      </c>
      <c r="M340" s="46">
        <f t="shared" si="26"/>
        <v>-7.5</v>
      </c>
      <c r="N340" s="45">
        <v>-0.2</v>
      </c>
      <c r="O340" s="45" t="s">
        <v>4</v>
      </c>
      <c r="P340" s="46">
        <f t="shared" si="27"/>
        <v>3.6</v>
      </c>
      <c r="Q340" s="45">
        <v>5.0999999999999996</v>
      </c>
      <c r="R340" s="45">
        <v>5</v>
      </c>
      <c r="S340" s="46">
        <f t="shared" si="28"/>
        <v>5.7</v>
      </c>
      <c r="T340" s="45" t="s">
        <v>4</v>
      </c>
      <c r="U340" s="45" t="s">
        <v>4</v>
      </c>
      <c r="V340" s="47" t="s">
        <v>4</v>
      </c>
      <c r="W340" s="45">
        <v>-4.0999999999999996</v>
      </c>
      <c r="X340" s="45">
        <v>-1.8</v>
      </c>
      <c r="Y340" s="46">
        <f t="shared" si="29"/>
        <v>0.3</v>
      </c>
      <c r="Z340" s="45">
        <v>5.7</v>
      </c>
      <c r="AA340" s="45" t="s">
        <v>4</v>
      </c>
      <c r="AB340" s="46">
        <f t="shared" si="30"/>
        <v>7</v>
      </c>
    </row>
    <row r="341" spans="1:28" ht="15" customHeight="1">
      <c r="A341" s="44">
        <v>41913</v>
      </c>
      <c r="B341" s="45">
        <v>-3.4</v>
      </c>
      <c r="C341" s="45">
        <v>-3.4</v>
      </c>
      <c r="D341" s="46">
        <f t="shared" si="23"/>
        <v>3.2</v>
      </c>
      <c r="E341" s="45">
        <v>-12.6</v>
      </c>
      <c r="F341" s="45" t="s">
        <v>4</v>
      </c>
      <c r="G341" s="46">
        <f t="shared" si="24"/>
        <v>-9.5</v>
      </c>
      <c r="H341" s="45">
        <v>-14.9</v>
      </c>
      <c r="I341" s="45" t="s">
        <v>4</v>
      </c>
      <c r="J341" s="46">
        <f t="shared" si="25"/>
        <v>-12</v>
      </c>
      <c r="K341" s="45">
        <v>-6.3</v>
      </c>
      <c r="L341" s="45" t="s">
        <v>4</v>
      </c>
      <c r="M341" s="46">
        <f t="shared" si="26"/>
        <v>-6.5</v>
      </c>
      <c r="N341" s="45">
        <v>4.5999999999999996</v>
      </c>
      <c r="O341" s="45" t="s">
        <v>4</v>
      </c>
      <c r="P341" s="46">
        <f t="shared" si="27"/>
        <v>3.7</v>
      </c>
      <c r="Q341" s="45">
        <v>8.9</v>
      </c>
      <c r="R341" s="45">
        <v>12.2</v>
      </c>
      <c r="S341" s="46">
        <f t="shared" si="28"/>
        <v>7.6</v>
      </c>
      <c r="T341" s="45" t="s">
        <v>4</v>
      </c>
      <c r="U341" s="45" t="s">
        <v>4</v>
      </c>
      <c r="V341" s="47" t="s">
        <v>4</v>
      </c>
      <c r="W341" s="45">
        <v>-3.4</v>
      </c>
      <c r="X341" s="45">
        <v>-1.1000000000000001</v>
      </c>
      <c r="Y341" s="46">
        <f t="shared" si="29"/>
        <v>-0.8</v>
      </c>
      <c r="Z341" s="45">
        <v>4.9000000000000004</v>
      </c>
      <c r="AA341" s="45" t="s">
        <v>4</v>
      </c>
      <c r="AB341" s="46">
        <f t="shared" si="30"/>
        <v>4.9000000000000004</v>
      </c>
    </row>
    <row r="342" spans="1:28" ht="15" customHeight="1">
      <c r="A342" s="44">
        <v>41944</v>
      </c>
      <c r="B342" s="45">
        <v>-0.1</v>
      </c>
      <c r="C342" s="45">
        <v>-0.1</v>
      </c>
      <c r="D342" s="46">
        <f t="shared" si="23"/>
        <v>-1.5</v>
      </c>
      <c r="E342" s="45">
        <v>-13.8</v>
      </c>
      <c r="F342" s="45" t="s">
        <v>4</v>
      </c>
      <c r="G342" s="46">
        <f t="shared" si="24"/>
        <v>-11.3</v>
      </c>
      <c r="H342" s="45">
        <v>-16</v>
      </c>
      <c r="I342" s="45" t="s">
        <v>4</v>
      </c>
      <c r="J342" s="46">
        <f t="shared" si="25"/>
        <v>-13.8</v>
      </c>
      <c r="K342" s="45">
        <v>-0.3</v>
      </c>
      <c r="L342" s="45" t="s">
        <v>4</v>
      </c>
      <c r="M342" s="46">
        <f t="shared" si="26"/>
        <v>-5.0999999999999996</v>
      </c>
      <c r="N342" s="45">
        <v>5</v>
      </c>
      <c r="O342" s="45" t="s">
        <v>4</v>
      </c>
      <c r="P342" s="46">
        <f t="shared" si="27"/>
        <v>3.1</v>
      </c>
      <c r="Q342" s="45">
        <v>3.4</v>
      </c>
      <c r="R342" s="45">
        <v>8.5</v>
      </c>
      <c r="S342" s="46">
        <f t="shared" si="28"/>
        <v>8.6</v>
      </c>
      <c r="T342" s="45" t="s">
        <v>4</v>
      </c>
      <c r="U342" s="45" t="s">
        <v>4</v>
      </c>
      <c r="V342" s="47" t="s">
        <v>4</v>
      </c>
      <c r="W342" s="45">
        <v>1.4</v>
      </c>
      <c r="X342" s="45">
        <v>2.5</v>
      </c>
      <c r="Y342" s="46">
        <f t="shared" si="29"/>
        <v>-0.1</v>
      </c>
      <c r="Z342" s="45">
        <v>4.0999999999999996</v>
      </c>
      <c r="AA342" s="45" t="s">
        <v>4</v>
      </c>
      <c r="AB342" s="46">
        <f t="shared" si="30"/>
        <v>4.9000000000000004</v>
      </c>
    </row>
    <row r="343" spans="1:28">
      <c r="A343" s="44">
        <v>41974</v>
      </c>
      <c r="B343" s="45">
        <v>1.2</v>
      </c>
      <c r="C343" s="45">
        <v>1.2</v>
      </c>
      <c r="D343" s="46">
        <f t="shared" si="23"/>
        <v>-0.8</v>
      </c>
      <c r="E343" s="45">
        <v>-13.4</v>
      </c>
      <c r="F343" s="45" t="s">
        <v>4</v>
      </c>
      <c r="G343" s="46">
        <f t="shared" si="24"/>
        <v>-13.3</v>
      </c>
      <c r="H343" s="45">
        <v>-13</v>
      </c>
      <c r="I343" s="45" t="s">
        <v>4</v>
      </c>
      <c r="J343" s="46">
        <f t="shared" si="25"/>
        <v>-14.6</v>
      </c>
      <c r="K343" s="45">
        <v>-6.9</v>
      </c>
      <c r="L343" s="45" t="s">
        <v>4</v>
      </c>
      <c r="M343" s="46">
        <f t="shared" si="26"/>
        <v>-4.5</v>
      </c>
      <c r="N343" s="45">
        <v>1.9</v>
      </c>
      <c r="O343" s="45" t="s">
        <v>4</v>
      </c>
      <c r="P343" s="46">
        <f t="shared" si="27"/>
        <v>3.8</v>
      </c>
      <c r="Q343" s="45">
        <v>0.5</v>
      </c>
      <c r="R343" s="45">
        <v>6.9</v>
      </c>
      <c r="S343" s="46">
        <f t="shared" si="28"/>
        <v>9.1999999999999993</v>
      </c>
      <c r="T343" s="45" t="s">
        <v>4</v>
      </c>
      <c r="U343" s="45" t="s">
        <v>4</v>
      </c>
      <c r="V343" s="47" t="s">
        <v>4</v>
      </c>
      <c r="W343" s="45">
        <v>-0.5</v>
      </c>
      <c r="X343" s="45">
        <v>-1.3</v>
      </c>
      <c r="Y343" s="46">
        <f t="shared" si="29"/>
        <v>0</v>
      </c>
      <c r="Z343" s="45">
        <v>2.8</v>
      </c>
      <c r="AA343" s="45" t="s">
        <v>4</v>
      </c>
      <c r="AB343" s="46">
        <f t="shared" si="30"/>
        <v>3.9</v>
      </c>
    </row>
    <row r="344" spans="1:28">
      <c r="A344" s="44">
        <v>42005</v>
      </c>
      <c r="B344" s="45">
        <v>-6.7</v>
      </c>
      <c r="C344" s="45">
        <v>-6.7</v>
      </c>
      <c r="D344" s="46">
        <f t="shared" si="23"/>
        <v>-1.9</v>
      </c>
      <c r="E344" s="45">
        <v>-17</v>
      </c>
      <c r="F344" s="45" t="s">
        <v>4</v>
      </c>
      <c r="G344" s="46">
        <f t="shared" si="24"/>
        <v>-14.7</v>
      </c>
      <c r="H344" s="45">
        <v>-12.2</v>
      </c>
      <c r="I344" s="45" t="s">
        <v>4</v>
      </c>
      <c r="J344" s="46">
        <f t="shared" si="25"/>
        <v>-13.7</v>
      </c>
      <c r="K344" s="45">
        <v>-13</v>
      </c>
      <c r="L344" s="45" t="s">
        <v>4</v>
      </c>
      <c r="M344" s="46">
        <f t="shared" si="26"/>
        <v>-6.7</v>
      </c>
      <c r="N344" s="45">
        <v>2.7</v>
      </c>
      <c r="O344" s="45" t="s">
        <v>4</v>
      </c>
      <c r="P344" s="46">
        <f t="shared" si="27"/>
        <v>3.2</v>
      </c>
      <c r="Q344" s="45">
        <v>3</v>
      </c>
      <c r="R344" s="45">
        <v>2.6</v>
      </c>
      <c r="S344" s="46">
        <f t="shared" si="28"/>
        <v>6</v>
      </c>
      <c r="T344" s="45" t="s">
        <v>4</v>
      </c>
      <c r="U344" s="45" t="s">
        <v>4</v>
      </c>
      <c r="V344" s="47" t="s">
        <v>4</v>
      </c>
      <c r="W344" s="45">
        <v>-2.4</v>
      </c>
      <c r="X344" s="45">
        <v>-5.7</v>
      </c>
      <c r="Y344" s="46">
        <f t="shared" si="29"/>
        <v>-1.5</v>
      </c>
      <c r="Z344" s="45">
        <v>1.4</v>
      </c>
      <c r="AA344" s="45" t="s">
        <v>4</v>
      </c>
      <c r="AB344" s="46">
        <f t="shared" si="30"/>
        <v>2.8</v>
      </c>
    </row>
    <row r="345" spans="1:28" ht="15" customHeight="1">
      <c r="A345" s="44">
        <v>42036</v>
      </c>
      <c r="B345" s="45">
        <v>-7.5</v>
      </c>
      <c r="C345" s="45">
        <v>-7.5</v>
      </c>
      <c r="D345" s="46">
        <f t="shared" si="23"/>
        <v>-4.3</v>
      </c>
      <c r="E345" s="45">
        <v>-14.7</v>
      </c>
      <c r="F345" s="45" t="s">
        <v>4</v>
      </c>
      <c r="G345" s="46">
        <f t="shared" si="24"/>
        <v>-15</v>
      </c>
      <c r="H345" s="45">
        <v>-15.3</v>
      </c>
      <c r="I345" s="45" t="s">
        <v>4</v>
      </c>
      <c r="J345" s="46">
        <f t="shared" si="25"/>
        <v>-13.5</v>
      </c>
      <c r="K345" s="45">
        <v>-10.9</v>
      </c>
      <c r="L345" s="45" t="s">
        <v>4</v>
      </c>
      <c r="M345" s="46">
        <f t="shared" si="26"/>
        <v>-10.3</v>
      </c>
      <c r="N345" s="45">
        <v>2.4</v>
      </c>
      <c r="O345" s="45" t="s">
        <v>4</v>
      </c>
      <c r="P345" s="46">
        <f t="shared" si="27"/>
        <v>2.2999999999999998</v>
      </c>
      <c r="Q345" s="45">
        <v>11.7</v>
      </c>
      <c r="R345" s="45">
        <v>10</v>
      </c>
      <c r="S345" s="46">
        <f t="shared" si="28"/>
        <v>6.5</v>
      </c>
      <c r="T345" s="45" t="s">
        <v>4</v>
      </c>
      <c r="U345" s="45" t="s">
        <v>4</v>
      </c>
      <c r="V345" s="47" t="s">
        <v>4</v>
      </c>
      <c r="W345" s="45">
        <v>1.4</v>
      </c>
      <c r="X345" s="45">
        <v>-1</v>
      </c>
      <c r="Y345" s="46">
        <f t="shared" si="29"/>
        <v>-2.7</v>
      </c>
      <c r="Z345" s="45">
        <v>7.5</v>
      </c>
      <c r="AA345" s="45" t="s">
        <v>4</v>
      </c>
      <c r="AB345" s="46">
        <f t="shared" si="30"/>
        <v>3.9</v>
      </c>
    </row>
    <row r="346" spans="1:28" ht="15" customHeight="1">
      <c r="A346" s="44">
        <v>42064</v>
      </c>
      <c r="B346" s="45">
        <v>-6</v>
      </c>
      <c r="C346" s="45">
        <v>-6</v>
      </c>
      <c r="D346" s="46">
        <f t="shared" si="23"/>
        <v>-6.7</v>
      </c>
      <c r="E346" s="45">
        <v>-17.5</v>
      </c>
      <c r="F346" s="45" t="s">
        <v>4</v>
      </c>
      <c r="G346" s="46">
        <f t="shared" si="24"/>
        <v>-16.399999999999999</v>
      </c>
      <c r="H346" s="45">
        <v>-15.1</v>
      </c>
      <c r="I346" s="45" t="s">
        <v>4</v>
      </c>
      <c r="J346" s="46">
        <f t="shared" si="25"/>
        <v>-14.2</v>
      </c>
      <c r="K346" s="45">
        <v>-13.3</v>
      </c>
      <c r="L346" s="45" t="s">
        <v>4</v>
      </c>
      <c r="M346" s="46">
        <f t="shared" si="26"/>
        <v>-12.4</v>
      </c>
      <c r="N346" s="45">
        <v>1.4</v>
      </c>
      <c r="O346" s="45" t="s">
        <v>4</v>
      </c>
      <c r="P346" s="46">
        <f t="shared" si="27"/>
        <v>2.2000000000000002</v>
      </c>
      <c r="Q346" s="45">
        <v>17.7</v>
      </c>
      <c r="R346" s="45">
        <v>12.2</v>
      </c>
      <c r="S346" s="46">
        <f t="shared" si="28"/>
        <v>8.3000000000000007</v>
      </c>
      <c r="T346" s="45" t="s">
        <v>4</v>
      </c>
      <c r="U346" s="45" t="s">
        <v>4</v>
      </c>
      <c r="V346" s="47" t="s">
        <v>4</v>
      </c>
      <c r="W346" s="45">
        <v>-0.8</v>
      </c>
      <c r="X346" s="45">
        <v>0.2</v>
      </c>
      <c r="Y346" s="46">
        <f t="shared" si="29"/>
        <v>-2.2000000000000002</v>
      </c>
      <c r="Z346" s="45">
        <v>4.4000000000000004</v>
      </c>
      <c r="AA346" s="45" t="s">
        <v>4</v>
      </c>
      <c r="AB346" s="46">
        <f t="shared" si="30"/>
        <v>4.4000000000000004</v>
      </c>
    </row>
    <row r="347" spans="1:28">
      <c r="A347" s="44">
        <v>42095</v>
      </c>
      <c r="B347" s="45">
        <v>7.6</v>
      </c>
      <c r="C347" s="45">
        <v>7.6</v>
      </c>
      <c r="D347" s="46">
        <f t="shared" si="23"/>
        <v>-2</v>
      </c>
      <c r="E347" s="45">
        <v>-14.4</v>
      </c>
      <c r="F347" s="45" t="s">
        <v>4</v>
      </c>
      <c r="G347" s="46">
        <f t="shared" si="24"/>
        <v>-15.5</v>
      </c>
      <c r="H347" s="45">
        <v>-13.5</v>
      </c>
      <c r="I347" s="45" t="s">
        <v>4</v>
      </c>
      <c r="J347" s="46">
        <f t="shared" si="25"/>
        <v>-14.6</v>
      </c>
      <c r="K347" s="45">
        <v>-10.8</v>
      </c>
      <c r="L347" s="45" t="s">
        <v>4</v>
      </c>
      <c r="M347" s="46">
        <f t="shared" si="26"/>
        <v>-11.7</v>
      </c>
      <c r="N347" s="45">
        <v>3.7</v>
      </c>
      <c r="O347" s="45" t="s">
        <v>4</v>
      </c>
      <c r="P347" s="46">
        <f t="shared" si="27"/>
        <v>2.5</v>
      </c>
      <c r="Q347" s="45">
        <v>19.399999999999999</v>
      </c>
      <c r="R347" s="45">
        <v>14.1</v>
      </c>
      <c r="S347" s="46">
        <f t="shared" si="28"/>
        <v>12.1</v>
      </c>
      <c r="T347" s="45" t="s">
        <v>4</v>
      </c>
      <c r="U347" s="45" t="s">
        <v>4</v>
      </c>
      <c r="V347" s="47" t="s">
        <v>4</v>
      </c>
      <c r="W347" s="45">
        <v>0</v>
      </c>
      <c r="X347" s="45">
        <v>-0.1</v>
      </c>
      <c r="Y347" s="46">
        <f t="shared" si="29"/>
        <v>-0.3</v>
      </c>
      <c r="Z347" s="45">
        <v>8.6</v>
      </c>
      <c r="AA347" s="45" t="s">
        <v>4</v>
      </c>
      <c r="AB347" s="46">
        <f t="shared" si="30"/>
        <v>6.8</v>
      </c>
    </row>
    <row r="348" spans="1:28">
      <c r="A348" s="44">
        <v>42125</v>
      </c>
      <c r="B348" s="45">
        <v>3.7</v>
      </c>
      <c r="C348" s="45">
        <v>3.7</v>
      </c>
      <c r="D348" s="46">
        <f t="shared" si="23"/>
        <v>1.8</v>
      </c>
      <c r="E348" s="45">
        <v>-14.8</v>
      </c>
      <c r="F348" s="45" t="s">
        <v>4</v>
      </c>
      <c r="G348" s="46">
        <f t="shared" si="24"/>
        <v>-15.6</v>
      </c>
      <c r="H348" s="45">
        <v>-17.8</v>
      </c>
      <c r="I348" s="45" t="s">
        <v>4</v>
      </c>
      <c r="J348" s="46">
        <f t="shared" si="25"/>
        <v>-15.5</v>
      </c>
      <c r="K348" s="45">
        <v>-4</v>
      </c>
      <c r="L348" s="45" t="s">
        <v>4</v>
      </c>
      <c r="M348" s="46">
        <f t="shared" si="26"/>
        <v>-9.4</v>
      </c>
      <c r="N348" s="45">
        <v>5.0999999999999996</v>
      </c>
      <c r="O348" s="45" t="s">
        <v>4</v>
      </c>
      <c r="P348" s="46">
        <f t="shared" si="27"/>
        <v>3.4</v>
      </c>
      <c r="Q348" s="45">
        <v>14.5</v>
      </c>
      <c r="R348" s="45">
        <v>9.9</v>
      </c>
      <c r="S348" s="46">
        <f t="shared" si="28"/>
        <v>12.1</v>
      </c>
      <c r="T348" s="45" t="s">
        <v>4</v>
      </c>
      <c r="U348" s="45" t="s">
        <v>4</v>
      </c>
      <c r="V348" s="47" t="s">
        <v>4</v>
      </c>
      <c r="W348" s="45">
        <v>0.3</v>
      </c>
      <c r="X348" s="45">
        <v>-0.4</v>
      </c>
      <c r="Y348" s="46">
        <f t="shared" si="29"/>
        <v>-0.1</v>
      </c>
      <c r="Z348" s="45">
        <v>9</v>
      </c>
      <c r="AA348" s="45" t="s">
        <v>4</v>
      </c>
      <c r="AB348" s="46">
        <f t="shared" si="30"/>
        <v>7.3</v>
      </c>
    </row>
    <row r="349" spans="1:28" ht="15" customHeight="1">
      <c r="A349" s="44">
        <v>42156</v>
      </c>
      <c r="B349" s="45">
        <v>2.9</v>
      </c>
      <c r="C349" s="45">
        <v>2.9</v>
      </c>
      <c r="D349" s="46">
        <f t="shared" si="23"/>
        <v>4.7</v>
      </c>
      <c r="E349" s="45">
        <v>-16.100000000000001</v>
      </c>
      <c r="F349" s="45" t="s">
        <v>4</v>
      </c>
      <c r="G349" s="46">
        <f t="shared" si="24"/>
        <v>-15.1</v>
      </c>
      <c r="H349" s="45">
        <v>-15.5</v>
      </c>
      <c r="I349" s="45" t="s">
        <v>4</v>
      </c>
      <c r="J349" s="46">
        <f t="shared" si="25"/>
        <v>-15.6</v>
      </c>
      <c r="K349" s="45">
        <v>-11.6</v>
      </c>
      <c r="L349" s="45" t="s">
        <v>4</v>
      </c>
      <c r="M349" s="46">
        <f t="shared" si="26"/>
        <v>-8.8000000000000007</v>
      </c>
      <c r="N349" s="45">
        <v>5.8</v>
      </c>
      <c r="O349" s="45" t="s">
        <v>4</v>
      </c>
      <c r="P349" s="46">
        <f t="shared" si="27"/>
        <v>4.9000000000000004</v>
      </c>
      <c r="Q349" s="45">
        <v>10.9</v>
      </c>
      <c r="R349" s="45">
        <v>10.199999999999999</v>
      </c>
      <c r="S349" s="46">
        <f t="shared" si="28"/>
        <v>11.4</v>
      </c>
      <c r="T349" s="45" t="s">
        <v>4</v>
      </c>
      <c r="U349" s="45" t="s">
        <v>4</v>
      </c>
      <c r="V349" s="47" t="s">
        <v>4</v>
      </c>
      <c r="W349" s="45">
        <v>-1.2</v>
      </c>
      <c r="X349" s="45">
        <v>-1.9</v>
      </c>
      <c r="Y349" s="46">
        <f t="shared" si="29"/>
        <v>-0.8</v>
      </c>
      <c r="Z349" s="45">
        <v>11.3</v>
      </c>
      <c r="AA349" s="45" t="s">
        <v>4</v>
      </c>
      <c r="AB349" s="46">
        <f t="shared" si="30"/>
        <v>9.6</v>
      </c>
    </row>
    <row r="350" spans="1:28" ht="15" customHeight="1">
      <c r="A350" s="44">
        <v>42186</v>
      </c>
      <c r="B350" s="45">
        <v>9.1999999999999993</v>
      </c>
      <c r="C350" s="45">
        <v>9.1999999999999993</v>
      </c>
      <c r="D350" s="46">
        <f t="shared" si="23"/>
        <v>5.3</v>
      </c>
      <c r="E350" s="45">
        <v>-7</v>
      </c>
      <c r="F350" s="45" t="s">
        <v>4</v>
      </c>
      <c r="G350" s="46">
        <f t="shared" si="24"/>
        <v>-12.6</v>
      </c>
      <c r="H350" s="45">
        <v>-15.6</v>
      </c>
      <c r="I350" s="45" t="s">
        <v>4</v>
      </c>
      <c r="J350" s="46">
        <f t="shared" si="25"/>
        <v>-16.3</v>
      </c>
      <c r="K350" s="45">
        <v>-9</v>
      </c>
      <c r="L350" s="45" t="s">
        <v>4</v>
      </c>
      <c r="M350" s="46">
        <f t="shared" si="26"/>
        <v>-8.1999999999999993</v>
      </c>
      <c r="N350" s="45">
        <v>6.6</v>
      </c>
      <c r="O350" s="45" t="s">
        <v>4</v>
      </c>
      <c r="P350" s="46">
        <f t="shared" si="27"/>
        <v>5.8</v>
      </c>
      <c r="Q350" s="45">
        <v>9.3000000000000007</v>
      </c>
      <c r="R350" s="45">
        <v>11.2</v>
      </c>
      <c r="S350" s="46">
        <f t="shared" si="28"/>
        <v>10.4</v>
      </c>
      <c r="T350" s="45" t="s">
        <v>4</v>
      </c>
      <c r="U350" s="45" t="s">
        <v>4</v>
      </c>
      <c r="V350" s="47" t="s">
        <v>4</v>
      </c>
      <c r="W350" s="45">
        <v>-1</v>
      </c>
      <c r="X350" s="45">
        <v>-0.6</v>
      </c>
      <c r="Y350" s="46">
        <f t="shared" si="29"/>
        <v>-1</v>
      </c>
      <c r="Z350" s="45">
        <v>10.199999999999999</v>
      </c>
      <c r="AA350" s="45" t="s">
        <v>4</v>
      </c>
      <c r="AB350" s="46">
        <f t="shared" si="30"/>
        <v>10.199999999999999</v>
      </c>
    </row>
    <row r="351" spans="1:28">
      <c r="A351" s="44">
        <v>42217</v>
      </c>
      <c r="B351" s="45">
        <v>3.9</v>
      </c>
      <c r="C351" s="45">
        <v>3.9</v>
      </c>
      <c r="D351" s="46">
        <f t="shared" si="23"/>
        <v>5.3</v>
      </c>
      <c r="E351" s="45">
        <v>-6.6</v>
      </c>
      <c r="F351" s="45" t="s">
        <v>4</v>
      </c>
      <c r="G351" s="46">
        <f t="shared" si="24"/>
        <v>-9.9</v>
      </c>
      <c r="H351" s="45">
        <v>-12.7</v>
      </c>
      <c r="I351" s="45" t="s">
        <v>4</v>
      </c>
      <c r="J351" s="46">
        <f t="shared" si="25"/>
        <v>-14.6</v>
      </c>
      <c r="K351" s="45">
        <v>-6.7</v>
      </c>
      <c r="L351" s="45" t="s">
        <v>4</v>
      </c>
      <c r="M351" s="46">
        <f t="shared" si="26"/>
        <v>-9.1</v>
      </c>
      <c r="N351" s="45">
        <v>3.5</v>
      </c>
      <c r="O351" s="45" t="s">
        <v>4</v>
      </c>
      <c r="P351" s="46">
        <f t="shared" si="27"/>
        <v>5.3</v>
      </c>
      <c r="Q351" s="45">
        <v>1.8</v>
      </c>
      <c r="R351" s="45">
        <v>3.9</v>
      </c>
      <c r="S351" s="46">
        <f t="shared" si="28"/>
        <v>8.4</v>
      </c>
      <c r="T351" s="45" t="s">
        <v>4</v>
      </c>
      <c r="U351" s="45" t="s">
        <v>4</v>
      </c>
      <c r="V351" s="47" t="s">
        <v>4</v>
      </c>
      <c r="W351" s="45">
        <v>-2.9</v>
      </c>
      <c r="X351" s="45">
        <v>-1.9</v>
      </c>
      <c r="Y351" s="46">
        <f t="shared" si="29"/>
        <v>-1.5</v>
      </c>
      <c r="Z351" s="45">
        <v>10.199999999999999</v>
      </c>
      <c r="AA351" s="45" t="s">
        <v>4</v>
      </c>
      <c r="AB351" s="46">
        <f t="shared" si="30"/>
        <v>10.6</v>
      </c>
    </row>
    <row r="352" spans="1:28">
      <c r="A352" s="44">
        <v>42248</v>
      </c>
      <c r="B352" s="45">
        <v>-5.6</v>
      </c>
      <c r="C352" s="45">
        <v>-5.6</v>
      </c>
      <c r="D352" s="46">
        <f t="shared" si="23"/>
        <v>2.5</v>
      </c>
      <c r="E352" s="45">
        <v>-7.2</v>
      </c>
      <c r="F352" s="45" t="s">
        <v>4</v>
      </c>
      <c r="G352" s="46">
        <f t="shared" si="24"/>
        <v>-6.9</v>
      </c>
      <c r="H352" s="45">
        <v>-14.5</v>
      </c>
      <c r="I352" s="45" t="s">
        <v>4</v>
      </c>
      <c r="J352" s="46">
        <f t="shared" si="25"/>
        <v>-14.3</v>
      </c>
      <c r="K352" s="45">
        <v>-5.5</v>
      </c>
      <c r="L352" s="45" t="s">
        <v>4</v>
      </c>
      <c r="M352" s="46">
        <f t="shared" si="26"/>
        <v>-7.1</v>
      </c>
      <c r="N352" s="45">
        <v>1.8</v>
      </c>
      <c r="O352" s="45" t="s">
        <v>4</v>
      </c>
      <c r="P352" s="46">
        <f t="shared" si="27"/>
        <v>4</v>
      </c>
      <c r="Q352" s="45">
        <v>6.3</v>
      </c>
      <c r="R352" s="45">
        <v>7.8</v>
      </c>
      <c r="S352" s="46">
        <f t="shared" si="28"/>
        <v>7.6</v>
      </c>
      <c r="T352" s="45" t="s">
        <v>4</v>
      </c>
      <c r="U352" s="45" t="s">
        <v>4</v>
      </c>
      <c r="V352" s="47" t="s">
        <v>4</v>
      </c>
      <c r="W352" s="45">
        <v>-2.4</v>
      </c>
      <c r="X352" s="45">
        <v>-0.3</v>
      </c>
      <c r="Y352" s="46">
        <f t="shared" si="29"/>
        <v>-0.9</v>
      </c>
      <c r="Z352" s="45">
        <v>8</v>
      </c>
      <c r="AA352" s="45" t="s">
        <v>4</v>
      </c>
      <c r="AB352" s="46">
        <f t="shared" si="30"/>
        <v>9.5</v>
      </c>
    </row>
    <row r="353" spans="1:28" ht="15" customHeight="1">
      <c r="A353" s="44">
        <v>42278</v>
      </c>
      <c r="B353" s="45">
        <v>-8.9</v>
      </c>
      <c r="C353" s="45">
        <v>-8.9</v>
      </c>
      <c r="D353" s="46">
        <f t="shared" si="23"/>
        <v>-3.5</v>
      </c>
      <c r="E353" s="45">
        <v>-12.9</v>
      </c>
      <c r="F353" s="45" t="s">
        <v>4</v>
      </c>
      <c r="G353" s="46">
        <f t="shared" si="24"/>
        <v>-8.9</v>
      </c>
      <c r="H353" s="45">
        <v>-16.7</v>
      </c>
      <c r="I353" s="45" t="s">
        <v>4</v>
      </c>
      <c r="J353" s="46">
        <f t="shared" si="25"/>
        <v>-14.6</v>
      </c>
      <c r="K353" s="45">
        <v>-7.6</v>
      </c>
      <c r="L353" s="45" t="s">
        <v>4</v>
      </c>
      <c r="M353" s="46">
        <f t="shared" si="26"/>
        <v>-6.6</v>
      </c>
      <c r="N353" s="45">
        <v>2.6</v>
      </c>
      <c r="O353" s="45" t="s">
        <v>4</v>
      </c>
      <c r="P353" s="46">
        <f t="shared" si="27"/>
        <v>2.6</v>
      </c>
      <c r="Q353" s="45">
        <v>7.8</v>
      </c>
      <c r="R353" s="45">
        <v>10.6</v>
      </c>
      <c r="S353" s="46">
        <f t="shared" si="28"/>
        <v>7.4</v>
      </c>
      <c r="T353" s="45" t="s">
        <v>4</v>
      </c>
      <c r="U353" s="45" t="s">
        <v>4</v>
      </c>
      <c r="V353" s="47" t="s">
        <v>4</v>
      </c>
      <c r="W353" s="45">
        <v>-6.4</v>
      </c>
      <c r="X353" s="45">
        <v>-3.7</v>
      </c>
      <c r="Y353" s="46">
        <f t="shared" si="29"/>
        <v>-2</v>
      </c>
      <c r="Z353" s="45">
        <v>9.3000000000000007</v>
      </c>
      <c r="AA353" s="45" t="s">
        <v>4</v>
      </c>
      <c r="AB353" s="46">
        <f t="shared" si="30"/>
        <v>9.1999999999999993</v>
      </c>
    </row>
    <row r="354" spans="1:28" ht="15" customHeight="1">
      <c r="A354" s="44">
        <v>42309</v>
      </c>
      <c r="B354" s="45">
        <v>-5.7</v>
      </c>
      <c r="C354" s="45">
        <v>-5.7</v>
      </c>
      <c r="D354" s="46">
        <f t="shared" si="23"/>
        <v>-6.7</v>
      </c>
      <c r="E354" s="45">
        <v>-14.9</v>
      </c>
      <c r="F354" s="45" t="s">
        <v>4</v>
      </c>
      <c r="G354" s="46">
        <f t="shared" si="24"/>
        <v>-11.7</v>
      </c>
      <c r="H354" s="45">
        <v>-15.3</v>
      </c>
      <c r="I354" s="45" t="s">
        <v>4</v>
      </c>
      <c r="J354" s="46">
        <f t="shared" si="25"/>
        <v>-15.5</v>
      </c>
      <c r="K354" s="45">
        <v>-9.3000000000000007</v>
      </c>
      <c r="L354" s="45" t="s">
        <v>4</v>
      </c>
      <c r="M354" s="46">
        <f t="shared" si="26"/>
        <v>-7.5</v>
      </c>
      <c r="N354" s="45">
        <v>3.9</v>
      </c>
      <c r="O354" s="45" t="s">
        <v>4</v>
      </c>
      <c r="P354" s="46">
        <f t="shared" si="27"/>
        <v>2.8</v>
      </c>
      <c r="Q354" s="45">
        <v>5.6</v>
      </c>
      <c r="R354" s="45">
        <v>10.3</v>
      </c>
      <c r="S354" s="46">
        <f t="shared" si="28"/>
        <v>9.6</v>
      </c>
      <c r="T354" s="45" t="s">
        <v>4</v>
      </c>
      <c r="U354" s="45" t="s">
        <v>4</v>
      </c>
      <c r="V354" s="47" t="s">
        <v>4</v>
      </c>
      <c r="W354" s="45">
        <v>-4.2</v>
      </c>
      <c r="X354" s="45">
        <v>-3.4</v>
      </c>
      <c r="Y354" s="46">
        <f t="shared" si="29"/>
        <v>-2.5</v>
      </c>
      <c r="Z354" s="45">
        <v>6.1</v>
      </c>
      <c r="AA354" s="45" t="s">
        <v>4</v>
      </c>
      <c r="AB354" s="46">
        <f t="shared" si="30"/>
        <v>7.8</v>
      </c>
    </row>
    <row r="355" spans="1:28">
      <c r="A355" s="44">
        <v>42339</v>
      </c>
      <c r="B355" s="45">
        <v>1.8</v>
      </c>
      <c r="C355" s="45">
        <v>1.8</v>
      </c>
      <c r="D355" s="46">
        <f t="shared" ref="D355:D418" si="31">ROUND(AVERAGE(C353:C355),1)</f>
        <v>-4.3</v>
      </c>
      <c r="E355" s="45">
        <v>-14.9</v>
      </c>
      <c r="F355" s="45" t="s">
        <v>4</v>
      </c>
      <c r="G355" s="46">
        <f t="shared" ref="G355:G418" si="32">ROUND(AVERAGE(E353:E355),1)</f>
        <v>-14.2</v>
      </c>
      <c r="H355" s="45">
        <v>-17.3</v>
      </c>
      <c r="I355" s="45" t="s">
        <v>4</v>
      </c>
      <c r="J355" s="46">
        <f t="shared" ref="J355:J418" si="33">ROUND(AVERAGE(H353:H355),1)</f>
        <v>-16.399999999999999</v>
      </c>
      <c r="K355" s="45">
        <v>-8.6999999999999993</v>
      </c>
      <c r="L355" s="45" t="s">
        <v>4</v>
      </c>
      <c r="M355" s="46">
        <f t="shared" ref="M355:M418" si="34">ROUND(AVERAGE(K353:K355),1)</f>
        <v>-8.5</v>
      </c>
      <c r="N355" s="45">
        <v>5.4</v>
      </c>
      <c r="O355" s="45" t="s">
        <v>4</v>
      </c>
      <c r="P355" s="46">
        <f t="shared" ref="P355:P418" si="35">ROUND(AVERAGE(N353:N355),1)</f>
        <v>4</v>
      </c>
      <c r="Q355" s="45">
        <v>6.1</v>
      </c>
      <c r="R355" s="45">
        <v>11.5</v>
      </c>
      <c r="S355" s="46">
        <f t="shared" ref="S355:S418" si="36">ROUND(AVERAGE(R353:R355),1)</f>
        <v>10.8</v>
      </c>
      <c r="T355" s="45" t="s">
        <v>4</v>
      </c>
      <c r="U355" s="45" t="s">
        <v>4</v>
      </c>
      <c r="V355" s="47" t="s">
        <v>4</v>
      </c>
      <c r="W355" s="45">
        <v>-0.6</v>
      </c>
      <c r="X355" s="45">
        <v>-1.1000000000000001</v>
      </c>
      <c r="Y355" s="46">
        <f t="shared" ref="Y355:Y418" si="37">ROUND(AVERAGE(X353:X355),1)</f>
        <v>-2.7</v>
      </c>
      <c r="Z355" s="45">
        <v>-2.5</v>
      </c>
      <c r="AA355" s="45" t="s">
        <v>4</v>
      </c>
      <c r="AB355" s="46">
        <f t="shared" si="30"/>
        <v>4.3</v>
      </c>
    </row>
    <row r="356" spans="1:28">
      <c r="A356" s="44">
        <v>42370</v>
      </c>
      <c r="B356" s="45">
        <v>-5.6</v>
      </c>
      <c r="C356" s="45">
        <v>-5.6</v>
      </c>
      <c r="D356" s="46">
        <f t="shared" si="31"/>
        <v>-3.2</v>
      </c>
      <c r="E356" s="45">
        <v>-6.6</v>
      </c>
      <c r="F356" s="45" t="s">
        <v>4</v>
      </c>
      <c r="G356" s="46">
        <f t="shared" si="32"/>
        <v>-12.1</v>
      </c>
      <c r="H356" s="45">
        <v>-11.7</v>
      </c>
      <c r="I356" s="45" t="s">
        <v>4</v>
      </c>
      <c r="J356" s="46">
        <f t="shared" si="33"/>
        <v>-14.8</v>
      </c>
      <c r="K356" s="45">
        <v>-13.2</v>
      </c>
      <c r="L356" s="45" t="s">
        <v>4</v>
      </c>
      <c r="M356" s="46">
        <f t="shared" si="34"/>
        <v>-10.4</v>
      </c>
      <c r="N356" s="45">
        <v>-0.6</v>
      </c>
      <c r="O356" s="45" t="s">
        <v>4</v>
      </c>
      <c r="P356" s="46">
        <f t="shared" si="35"/>
        <v>2.9</v>
      </c>
      <c r="Q356" s="45">
        <v>14.2</v>
      </c>
      <c r="R356" s="45">
        <v>13.2</v>
      </c>
      <c r="S356" s="46">
        <f t="shared" si="36"/>
        <v>11.7</v>
      </c>
      <c r="T356" s="45" t="s">
        <v>4</v>
      </c>
      <c r="U356" s="45" t="s">
        <v>4</v>
      </c>
      <c r="V356" s="47" t="s">
        <v>4</v>
      </c>
      <c r="W356" s="45">
        <v>3.2</v>
      </c>
      <c r="X356" s="45">
        <v>-0.5</v>
      </c>
      <c r="Y356" s="46">
        <f t="shared" si="37"/>
        <v>-1.7</v>
      </c>
      <c r="Z356" s="45">
        <v>7.8</v>
      </c>
      <c r="AA356" s="45" t="s">
        <v>4</v>
      </c>
      <c r="AB356" s="46">
        <f t="shared" si="30"/>
        <v>3.8</v>
      </c>
    </row>
    <row r="357" spans="1:28" ht="15" customHeight="1">
      <c r="A357" s="44">
        <v>42401</v>
      </c>
      <c r="B357" s="45">
        <v>-4.8</v>
      </c>
      <c r="C357" s="45">
        <v>-4.8</v>
      </c>
      <c r="D357" s="46">
        <f t="shared" si="31"/>
        <v>-2.9</v>
      </c>
      <c r="E357" s="45">
        <v>-11.5</v>
      </c>
      <c r="F357" s="45" t="s">
        <v>4</v>
      </c>
      <c r="G357" s="46">
        <f t="shared" si="32"/>
        <v>-11</v>
      </c>
      <c r="H357" s="45">
        <v>-11.4</v>
      </c>
      <c r="I357" s="45" t="s">
        <v>4</v>
      </c>
      <c r="J357" s="46">
        <f t="shared" si="33"/>
        <v>-13.5</v>
      </c>
      <c r="K357" s="45">
        <v>-11.5</v>
      </c>
      <c r="L357" s="45" t="s">
        <v>4</v>
      </c>
      <c r="M357" s="46">
        <f t="shared" si="34"/>
        <v>-11.1</v>
      </c>
      <c r="N357" s="45">
        <v>3.4</v>
      </c>
      <c r="O357" s="45" t="s">
        <v>4</v>
      </c>
      <c r="P357" s="46">
        <f t="shared" si="35"/>
        <v>2.7</v>
      </c>
      <c r="Q357" s="45">
        <v>13.1</v>
      </c>
      <c r="R357" s="45">
        <v>10.6</v>
      </c>
      <c r="S357" s="46">
        <f t="shared" si="36"/>
        <v>11.8</v>
      </c>
      <c r="T357" s="45" t="s">
        <v>4</v>
      </c>
      <c r="U357" s="45" t="s">
        <v>4</v>
      </c>
      <c r="V357" s="47" t="s">
        <v>4</v>
      </c>
      <c r="W357" s="45">
        <v>0</v>
      </c>
      <c r="X357" s="45">
        <v>-1.9</v>
      </c>
      <c r="Y357" s="46">
        <f t="shared" si="37"/>
        <v>-1.2</v>
      </c>
      <c r="Z357" s="45">
        <v>6</v>
      </c>
      <c r="AA357" s="45" t="s">
        <v>4</v>
      </c>
      <c r="AB357" s="46">
        <f t="shared" si="30"/>
        <v>3.8</v>
      </c>
    </row>
    <row r="358" spans="1:28" ht="15" customHeight="1">
      <c r="A358" s="44">
        <v>42430</v>
      </c>
      <c r="B358" s="45">
        <v>0.5</v>
      </c>
      <c r="C358" s="45">
        <v>0.5</v>
      </c>
      <c r="D358" s="46">
        <f t="shared" si="31"/>
        <v>-3.3</v>
      </c>
      <c r="E358" s="45">
        <v>-14.2</v>
      </c>
      <c r="F358" s="45" t="s">
        <v>4</v>
      </c>
      <c r="G358" s="46">
        <f t="shared" si="32"/>
        <v>-10.8</v>
      </c>
      <c r="H358" s="45">
        <v>-16.2</v>
      </c>
      <c r="I358" s="45" t="s">
        <v>4</v>
      </c>
      <c r="J358" s="46">
        <f t="shared" si="33"/>
        <v>-13.1</v>
      </c>
      <c r="K358" s="45">
        <v>-13.4</v>
      </c>
      <c r="L358" s="45" t="s">
        <v>4</v>
      </c>
      <c r="M358" s="46">
        <f t="shared" si="34"/>
        <v>-12.7</v>
      </c>
      <c r="N358" s="45">
        <v>4.4000000000000004</v>
      </c>
      <c r="O358" s="45" t="s">
        <v>4</v>
      </c>
      <c r="P358" s="46">
        <f t="shared" si="35"/>
        <v>2.4</v>
      </c>
      <c r="Q358" s="45">
        <v>13.1</v>
      </c>
      <c r="R358" s="45">
        <v>7.7</v>
      </c>
      <c r="S358" s="46">
        <f t="shared" si="36"/>
        <v>10.5</v>
      </c>
      <c r="T358" s="45" t="s">
        <v>4</v>
      </c>
      <c r="U358" s="45" t="s">
        <v>4</v>
      </c>
      <c r="V358" s="47" t="s">
        <v>4</v>
      </c>
      <c r="W358" s="45">
        <v>1.2</v>
      </c>
      <c r="X358" s="45">
        <v>1.7</v>
      </c>
      <c r="Y358" s="46">
        <f t="shared" si="37"/>
        <v>-0.2</v>
      </c>
      <c r="Z358" s="45">
        <v>7.6</v>
      </c>
      <c r="AA358" s="45" t="s">
        <v>4</v>
      </c>
      <c r="AB358" s="46">
        <f t="shared" si="30"/>
        <v>7.1</v>
      </c>
    </row>
    <row r="359" spans="1:28">
      <c r="A359" s="44">
        <v>42461</v>
      </c>
      <c r="B359" s="45">
        <v>-4.0999999999999996</v>
      </c>
      <c r="C359" s="45">
        <v>-4.0999999999999996</v>
      </c>
      <c r="D359" s="46">
        <f t="shared" si="31"/>
        <v>-2.8</v>
      </c>
      <c r="E359" s="45">
        <v>-17.7</v>
      </c>
      <c r="F359" s="45" t="s">
        <v>4</v>
      </c>
      <c r="G359" s="46">
        <f t="shared" si="32"/>
        <v>-14.5</v>
      </c>
      <c r="H359" s="45">
        <v>-15.1</v>
      </c>
      <c r="I359" s="45" t="s">
        <v>4</v>
      </c>
      <c r="J359" s="46">
        <f t="shared" si="33"/>
        <v>-14.2</v>
      </c>
      <c r="K359" s="45">
        <v>-13.9</v>
      </c>
      <c r="L359" s="45" t="s">
        <v>4</v>
      </c>
      <c r="M359" s="46">
        <f t="shared" si="34"/>
        <v>-12.9</v>
      </c>
      <c r="N359" s="45">
        <v>4.8</v>
      </c>
      <c r="O359" s="45" t="s">
        <v>4</v>
      </c>
      <c r="P359" s="46">
        <f t="shared" si="35"/>
        <v>4.2</v>
      </c>
      <c r="Q359" s="45">
        <v>12.3</v>
      </c>
      <c r="R359" s="45">
        <v>8</v>
      </c>
      <c r="S359" s="46">
        <f t="shared" si="36"/>
        <v>8.8000000000000007</v>
      </c>
      <c r="T359" s="45" t="s">
        <v>4</v>
      </c>
      <c r="U359" s="45" t="s">
        <v>4</v>
      </c>
      <c r="V359" s="47" t="s">
        <v>4</v>
      </c>
      <c r="W359" s="45">
        <v>-0.2</v>
      </c>
      <c r="X359" s="45">
        <v>-0.7</v>
      </c>
      <c r="Y359" s="46">
        <f t="shared" si="37"/>
        <v>-0.3</v>
      </c>
      <c r="Z359" s="45">
        <v>7.7</v>
      </c>
      <c r="AA359" s="45" t="s">
        <v>4</v>
      </c>
      <c r="AB359" s="46">
        <f t="shared" si="30"/>
        <v>7.1</v>
      </c>
    </row>
    <row r="360" spans="1:28">
      <c r="A360" s="44">
        <v>42491</v>
      </c>
      <c r="B360" s="45">
        <v>-1.2</v>
      </c>
      <c r="C360" s="45">
        <v>-1.2</v>
      </c>
      <c r="D360" s="46">
        <f t="shared" si="31"/>
        <v>-1.6</v>
      </c>
      <c r="E360" s="45">
        <v>-11.5</v>
      </c>
      <c r="F360" s="45" t="s">
        <v>4</v>
      </c>
      <c r="G360" s="46">
        <f t="shared" si="32"/>
        <v>-14.5</v>
      </c>
      <c r="H360" s="45">
        <v>-9.3000000000000007</v>
      </c>
      <c r="I360" s="45" t="s">
        <v>4</v>
      </c>
      <c r="J360" s="46">
        <f t="shared" si="33"/>
        <v>-13.5</v>
      </c>
      <c r="K360" s="45">
        <v>-10.5</v>
      </c>
      <c r="L360" s="45" t="s">
        <v>4</v>
      </c>
      <c r="M360" s="46">
        <f t="shared" si="34"/>
        <v>-12.6</v>
      </c>
      <c r="N360" s="45">
        <v>3</v>
      </c>
      <c r="O360" s="45" t="s">
        <v>4</v>
      </c>
      <c r="P360" s="46">
        <f t="shared" si="35"/>
        <v>4.0999999999999996</v>
      </c>
      <c r="Q360" s="45">
        <v>14.9</v>
      </c>
      <c r="R360" s="45">
        <v>11.1</v>
      </c>
      <c r="S360" s="46">
        <f t="shared" si="36"/>
        <v>8.9</v>
      </c>
      <c r="T360" s="45" t="s">
        <v>4</v>
      </c>
      <c r="U360" s="45" t="s">
        <v>4</v>
      </c>
      <c r="V360" s="47" t="s">
        <v>4</v>
      </c>
      <c r="W360" s="45">
        <v>0.7</v>
      </c>
      <c r="X360" s="45">
        <v>0</v>
      </c>
      <c r="Y360" s="46">
        <f t="shared" si="37"/>
        <v>0.3</v>
      </c>
      <c r="Z360" s="45">
        <v>8.1999999999999993</v>
      </c>
      <c r="AA360" s="45" t="s">
        <v>4</v>
      </c>
      <c r="AB360" s="46">
        <f t="shared" si="30"/>
        <v>7.8</v>
      </c>
    </row>
    <row r="361" spans="1:28" ht="15" customHeight="1">
      <c r="A361" s="44">
        <v>42522</v>
      </c>
      <c r="B361" s="45">
        <v>0</v>
      </c>
      <c r="C361" s="45">
        <v>0</v>
      </c>
      <c r="D361" s="46">
        <f t="shared" si="31"/>
        <v>-1.8</v>
      </c>
      <c r="E361" s="45">
        <v>-6.1</v>
      </c>
      <c r="F361" s="45" t="s">
        <v>4</v>
      </c>
      <c r="G361" s="46">
        <f t="shared" si="32"/>
        <v>-11.8</v>
      </c>
      <c r="H361" s="45">
        <v>-9.3000000000000007</v>
      </c>
      <c r="I361" s="45" t="s">
        <v>4</v>
      </c>
      <c r="J361" s="46">
        <f t="shared" si="33"/>
        <v>-11.2</v>
      </c>
      <c r="K361" s="45">
        <v>-12.9</v>
      </c>
      <c r="L361" s="45" t="s">
        <v>4</v>
      </c>
      <c r="M361" s="46">
        <f t="shared" si="34"/>
        <v>-12.4</v>
      </c>
      <c r="N361" s="45">
        <v>4.7</v>
      </c>
      <c r="O361" s="45" t="s">
        <v>4</v>
      </c>
      <c r="P361" s="46">
        <f t="shared" si="35"/>
        <v>4.2</v>
      </c>
      <c r="Q361" s="45">
        <v>11.9</v>
      </c>
      <c r="R361" s="45">
        <v>11.1</v>
      </c>
      <c r="S361" s="46">
        <f t="shared" si="36"/>
        <v>10.1</v>
      </c>
      <c r="T361" s="45" t="s">
        <v>4</v>
      </c>
      <c r="U361" s="45" t="s">
        <v>4</v>
      </c>
      <c r="V361" s="47" t="s">
        <v>4</v>
      </c>
      <c r="W361" s="45">
        <v>3.1</v>
      </c>
      <c r="X361" s="45">
        <v>2.6</v>
      </c>
      <c r="Y361" s="46">
        <f t="shared" si="37"/>
        <v>0.6</v>
      </c>
      <c r="Z361" s="45">
        <v>4.4000000000000004</v>
      </c>
      <c r="AA361" s="45" t="s">
        <v>4</v>
      </c>
      <c r="AB361" s="46">
        <f t="shared" si="30"/>
        <v>6.8</v>
      </c>
    </row>
    <row r="362" spans="1:28" ht="15" customHeight="1">
      <c r="A362" s="44">
        <v>42552</v>
      </c>
      <c r="B362" s="45">
        <v>4.3</v>
      </c>
      <c r="C362" s="45">
        <v>4.3</v>
      </c>
      <c r="D362" s="46">
        <f t="shared" si="31"/>
        <v>1</v>
      </c>
      <c r="E362" s="45">
        <v>-7</v>
      </c>
      <c r="F362" s="45" t="s">
        <v>4</v>
      </c>
      <c r="G362" s="46">
        <f t="shared" si="32"/>
        <v>-8.1999999999999993</v>
      </c>
      <c r="H362" s="45">
        <v>-10.8</v>
      </c>
      <c r="I362" s="45" t="s">
        <v>4</v>
      </c>
      <c r="J362" s="46">
        <f t="shared" si="33"/>
        <v>-9.8000000000000007</v>
      </c>
      <c r="K362" s="45">
        <v>-6.6</v>
      </c>
      <c r="L362" s="45" t="s">
        <v>4</v>
      </c>
      <c r="M362" s="46">
        <f t="shared" si="34"/>
        <v>-10</v>
      </c>
      <c r="N362" s="45">
        <v>4.5</v>
      </c>
      <c r="O362" s="45" t="s">
        <v>4</v>
      </c>
      <c r="P362" s="46">
        <f t="shared" si="35"/>
        <v>4.0999999999999996</v>
      </c>
      <c r="Q362" s="45">
        <v>10.6</v>
      </c>
      <c r="R362" s="45">
        <v>12.8</v>
      </c>
      <c r="S362" s="46">
        <f t="shared" si="36"/>
        <v>11.7</v>
      </c>
      <c r="T362" s="45" t="s">
        <v>4</v>
      </c>
      <c r="U362" s="45" t="s">
        <v>4</v>
      </c>
      <c r="V362" s="47" t="s">
        <v>4</v>
      </c>
      <c r="W362" s="45">
        <v>1</v>
      </c>
      <c r="X362" s="45">
        <v>1.6</v>
      </c>
      <c r="Y362" s="46">
        <f t="shared" si="37"/>
        <v>1.4</v>
      </c>
      <c r="Z362" s="45">
        <v>9.6</v>
      </c>
      <c r="AA362" s="45" t="s">
        <v>4</v>
      </c>
      <c r="AB362" s="46">
        <f t="shared" si="30"/>
        <v>7.4</v>
      </c>
    </row>
    <row r="363" spans="1:28">
      <c r="A363" s="44">
        <v>42583</v>
      </c>
      <c r="B363" s="45">
        <v>2.5</v>
      </c>
      <c r="C363" s="45">
        <v>2.5</v>
      </c>
      <c r="D363" s="46">
        <f t="shared" si="31"/>
        <v>2.2999999999999998</v>
      </c>
      <c r="E363" s="45">
        <v>-3.7</v>
      </c>
      <c r="F363" s="45" t="s">
        <v>4</v>
      </c>
      <c r="G363" s="46">
        <f t="shared" si="32"/>
        <v>-5.6</v>
      </c>
      <c r="H363" s="45">
        <v>-8.4</v>
      </c>
      <c r="I363" s="45" t="s">
        <v>4</v>
      </c>
      <c r="J363" s="46">
        <f t="shared" si="33"/>
        <v>-9.5</v>
      </c>
      <c r="K363" s="45">
        <v>-2.7</v>
      </c>
      <c r="L363" s="45" t="s">
        <v>4</v>
      </c>
      <c r="M363" s="46">
        <f t="shared" si="34"/>
        <v>-7.4</v>
      </c>
      <c r="N363" s="45">
        <v>2.1</v>
      </c>
      <c r="O363" s="45" t="s">
        <v>4</v>
      </c>
      <c r="P363" s="46">
        <f t="shared" si="35"/>
        <v>3.8</v>
      </c>
      <c r="Q363" s="45">
        <v>11.5</v>
      </c>
      <c r="R363" s="45">
        <v>13.5</v>
      </c>
      <c r="S363" s="46">
        <f t="shared" si="36"/>
        <v>12.5</v>
      </c>
      <c r="T363" s="45" t="s">
        <v>4</v>
      </c>
      <c r="U363" s="45" t="s">
        <v>4</v>
      </c>
      <c r="V363" s="47" t="s">
        <v>4</v>
      </c>
      <c r="W363" s="45">
        <v>0.1</v>
      </c>
      <c r="X363" s="45">
        <v>1.6</v>
      </c>
      <c r="Y363" s="46">
        <f t="shared" si="37"/>
        <v>1.9</v>
      </c>
      <c r="Z363" s="45">
        <v>12.5</v>
      </c>
      <c r="AA363" s="45" t="s">
        <v>4</v>
      </c>
      <c r="AB363" s="46">
        <f t="shared" si="30"/>
        <v>8.8000000000000007</v>
      </c>
    </row>
    <row r="364" spans="1:28">
      <c r="A364" s="44">
        <v>42614</v>
      </c>
      <c r="B364" s="45">
        <v>2.8</v>
      </c>
      <c r="C364" s="45">
        <v>2.8</v>
      </c>
      <c r="D364" s="46">
        <f t="shared" si="31"/>
        <v>3.2</v>
      </c>
      <c r="E364" s="45">
        <v>-3.9</v>
      </c>
      <c r="F364" s="45" t="s">
        <v>4</v>
      </c>
      <c r="G364" s="46">
        <f t="shared" si="32"/>
        <v>-4.9000000000000004</v>
      </c>
      <c r="H364" s="45">
        <v>-6.6</v>
      </c>
      <c r="I364" s="45" t="s">
        <v>4</v>
      </c>
      <c r="J364" s="46">
        <f t="shared" si="33"/>
        <v>-8.6</v>
      </c>
      <c r="K364" s="45">
        <v>-5.3</v>
      </c>
      <c r="L364" s="45" t="s">
        <v>4</v>
      </c>
      <c r="M364" s="46">
        <f t="shared" si="34"/>
        <v>-4.9000000000000004</v>
      </c>
      <c r="N364" s="45">
        <v>1.5</v>
      </c>
      <c r="O364" s="45" t="s">
        <v>4</v>
      </c>
      <c r="P364" s="46">
        <f t="shared" si="35"/>
        <v>2.7</v>
      </c>
      <c r="Q364" s="45">
        <v>8.6</v>
      </c>
      <c r="R364" s="45">
        <v>10.7</v>
      </c>
      <c r="S364" s="46">
        <f t="shared" si="36"/>
        <v>12.3</v>
      </c>
      <c r="T364" s="45" t="s">
        <v>4</v>
      </c>
      <c r="U364" s="45" t="s">
        <v>4</v>
      </c>
      <c r="V364" s="47" t="s">
        <v>4</v>
      </c>
      <c r="W364" s="45">
        <v>-2.7</v>
      </c>
      <c r="X364" s="45">
        <v>-0.8</v>
      </c>
      <c r="Y364" s="46">
        <f t="shared" si="37"/>
        <v>0.8</v>
      </c>
      <c r="Z364" s="45">
        <v>4.5</v>
      </c>
      <c r="AA364" s="45" t="s">
        <v>4</v>
      </c>
      <c r="AB364" s="46">
        <f t="shared" si="30"/>
        <v>8.9</v>
      </c>
    </row>
    <row r="365" spans="1:28" ht="15" customHeight="1">
      <c r="A365" s="44">
        <v>42644</v>
      </c>
      <c r="B365" s="45">
        <v>3.9</v>
      </c>
      <c r="C365" s="45">
        <v>3.9</v>
      </c>
      <c r="D365" s="46">
        <f t="shared" si="31"/>
        <v>3.1</v>
      </c>
      <c r="E365" s="45">
        <v>-0.2</v>
      </c>
      <c r="F365" s="45" t="s">
        <v>4</v>
      </c>
      <c r="G365" s="46">
        <f t="shared" si="32"/>
        <v>-2.6</v>
      </c>
      <c r="H365" s="45">
        <v>-3.3</v>
      </c>
      <c r="I365" s="45" t="s">
        <v>4</v>
      </c>
      <c r="J365" s="46">
        <f t="shared" si="33"/>
        <v>-6.1</v>
      </c>
      <c r="K365" s="45">
        <v>-4.3</v>
      </c>
      <c r="L365" s="45" t="s">
        <v>4</v>
      </c>
      <c r="M365" s="46">
        <f t="shared" si="34"/>
        <v>-4.0999999999999996</v>
      </c>
      <c r="N365" s="45">
        <v>1.2</v>
      </c>
      <c r="O365" s="45" t="s">
        <v>4</v>
      </c>
      <c r="P365" s="46">
        <f t="shared" si="35"/>
        <v>1.6</v>
      </c>
      <c r="Q365" s="45">
        <v>8.6</v>
      </c>
      <c r="R365" s="45">
        <v>10.7</v>
      </c>
      <c r="S365" s="46">
        <f t="shared" si="36"/>
        <v>11.6</v>
      </c>
      <c r="T365" s="45" t="s">
        <v>4</v>
      </c>
      <c r="U365" s="45" t="s">
        <v>4</v>
      </c>
      <c r="V365" s="47" t="s">
        <v>4</v>
      </c>
      <c r="W365" s="45">
        <v>-1.8</v>
      </c>
      <c r="X365" s="45">
        <v>1.2</v>
      </c>
      <c r="Y365" s="46">
        <f t="shared" si="37"/>
        <v>0.7</v>
      </c>
      <c r="Z365" s="45">
        <v>9.8000000000000007</v>
      </c>
      <c r="AA365" s="45" t="s">
        <v>4</v>
      </c>
      <c r="AB365" s="46">
        <f t="shared" si="30"/>
        <v>8.9</v>
      </c>
    </row>
    <row r="366" spans="1:28" ht="15" customHeight="1">
      <c r="A366" s="44">
        <v>42675</v>
      </c>
      <c r="B366" s="45">
        <v>2.8</v>
      </c>
      <c r="C366" s="45">
        <v>2.8</v>
      </c>
      <c r="D366" s="46">
        <f t="shared" si="31"/>
        <v>3.2</v>
      </c>
      <c r="E366" s="45">
        <v>-4.5</v>
      </c>
      <c r="F366" s="45" t="s">
        <v>4</v>
      </c>
      <c r="G366" s="46">
        <f t="shared" si="32"/>
        <v>-2.9</v>
      </c>
      <c r="H366" s="45">
        <v>-4.0999999999999996</v>
      </c>
      <c r="I366" s="45" t="s">
        <v>4</v>
      </c>
      <c r="J366" s="46">
        <f t="shared" si="33"/>
        <v>-4.7</v>
      </c>
      <c r="K366" s="45">
        <v>-5.5</v>
      </c>
      <c r="L366" s="45" t="s">
        <v>4</v>
      </c>
      <c r="M366" s="46">
        <f t="shared" si="34"/>
        <v>-5</v>
      </c>
      <c r="N366" s="45">
        <v>-0.4</v>
      </c>
      <c r="O366" s="45" t="s">
        <v>4</v>
      </c>
      <c r="P366" s="46">
        <f t="shared" si="35"/>
        <v>0.8</v>
      </c>
      <c r="Q366" s="45">
        <v>8.5</v>
      </c>
      <c r="R366" s="45">
        <v>12.3</v>
      </c>
      <c r="S366" s="46">
        <f t="shared" si="36"/>
        <v>11.2</v>
      </c>
      <c r="T366" s="45" t="s">
        <v>4</v>
      </c>
      <c r="U366" s="45" t="s">
        <v>4</v>
      </c>
      <c r="V366" s="47" t="s">
        <v>4</v>
      </c>
      <c r="W366" s="45">
        <v>2.7</v>
      </c>
      <c r="X366" s="45">
        <v>3.1</v>
      </c>
      <c r="Y366" s="46">
        <f t="shared" si="37"/>
        <v>1.2</v>
      </c>
      <c r="Z366" s="45">
        <v>5.7</v>
      </c>
      <c r="AA366" s="45" t="s">
        <v>4</v>
      </c>
      <c r="AB366" s="46">
        <f t="shared" si="30"/>
        <v>6.7</v>
      </c>
    </row>
    <row r="367" spans="1:28">
      <c r="A367" s="44">
        <v>42705</v>
      </c>
      <c r="B367" s="45">
        <v>0.5</v>
      </c>
      <c r="C367" s="45">
        <v>0.5</v>
      </c>
      <c r="D367" s="46">
        <f t="shared" si="31"/>
        <v>2.4</v>
      </c>
      <c r="E367" s="45">
        <v>0.6</v>
      </c>
      <c r="F367" s="45" t="s">
        <v>4</v>
      </c>
      <c r="G367" s="46">
        <f t="shared" si="32"/>
        <v>-1.4</v>
      </c>
      <c r="H367" s="45">
        <v>-2.2000000000000002</v>
      </c>
      <c r="I367" s="45" t="s">
        <v>4</v>
      </c>
      <c r="J367" s="46">
        <f t="shared" si="33"/>
        <v>-3.2</v>
      </c>
      <c r="K367" s="45">
        <v>-1.9</v>
      </c>
      <c r="L367" s="45" t="s">
        <v>4</v>
      </c>
      <c r="M367" s="46">
        <f t="shared" si="34"/>
        <v>-3.9</v>
      </c>
      <c r="N367" s="45">
        <v>0.6</v>
      </c>
      <c r="O367" s="45" t="s">
        <v>4</v>
      </c>
      <c r="P367" s="46">
        <f t="shared" si="35"/>
        <v>0.5</v>
      </c>
      <c r="Q367" s="45">
        <v>6.1</v>
      </c>
      <c r="R367" s="45">
        <v>10.199999999999999</v>
      </c>
      <c r="S367" s="46">
        <f t="shared" si="36"/>
        <v>11.1</v>
      </c>
      <c r="T367" s="45" t="s">
        <v>4</v>
      </c>
      <c r="U367" s="45" t="s">
        <v>4</v>
      </c>
      <c r="V367" s="47" t="s">
        <v>4</v>
      </c>
      <c r="W367" s="45">
        <v>2.8</v>
      </c>
      <c r="X367" s="45">
        <v>2.2999999999999998</v>
      </c>
      <c r="Y367" s="46">
        <f t="shared" si="37"/>
        <v>2.2000000000000002</v>
      </c>
      <c r="Z367" s="45">
        <v>3.8</v>
      </c>
      <c r="AA367" s="45" t="s">
        <v>4</v>
      </c>
      <c r="AB367" s="46">
        <f t="shared" si="30"/>
        <v>6.4</v>
      </c>
    </row>
    <row r="368" spans="1:28">
      <c r="A368" s="44">
        <v>42736</v>
      </c>
      <c r="B368" s="45">
        <v>-1.9</v>
      </c>
      <c r="C368" s="45">
        <v>-1.9</v>
      </c>
      <c r="D368" s="46">
        <f t="shared" si="31"/>
        <v>0.5</v>
      </c>
      <c r="E368" s="45">
        <v>-4.4000000000000004</v>
      </c>
      <c r="F368" s="45" t="s">
        <v>4</v>
      </c>
      <c r="G368" s="46">
        <f t="shared" si="32"/>
        <v>-2.8</v>
      </c>
      <c r="H368" s="45">
        <v>-4.5</v>
      </c>
      <c r="I368" s="45" t="s">
        <v>4</v>
      </c>
      <c r="J368" s="46">
        <f t="shared" si="33"/>
        <v>-3.6</v>
      </c>
      <c r="K368" s="45">
        <v>-5.5</v>
      </c>
      <c r="L368" s="45" t="s">
        <v>4</v>
      </c>
      <c r="M368" s="46">
        <f t="shared" si="34"/>
        <v>-4.3</v>
      </c>
      <c r="N368" s="45">
        <v>2</v>
      </c>
      <c r="O368" s="45" t="s">
        <v>4</v>
      </c>
      <c r="P368" s="46">
        <f t="shared" si="35"/>
        <v>0.7</v>
      </c>
      <c r="Q368" s="45">
        <v>17.2</v>
      </c>
      <c r="R368" s="45">
        <v>16.2</v>
      </c>
      <c r="S368" s="46">
        <f t="shared" si="36"/>
        <v>12.9</v>
      </c>
      <c r="T368" s="45" t="s">
        <v>4</v>
      </c>
      <c r="U368" s="45" t="s">
        <v>4</v>
      </c>
      <c r="V368" s="47" t="s">
        <v>4</v>
      </c>
      <c r="W368" s="45">
        <v>7.1</v>
      </c>
      <c r="X368" s="45">
        <v>3.1</v>
      </c>
      <c r="Y368" s="46">
        <f t="shared" si="37"/>
        <v>2.8</v>
      </c>
      <c r="Z368" s="45">
        <v>9.4</v>
      </c>
      <c r="AA368" s="45" t="s">
        <v>4</v>
      </c>
      <c r="AB368" s="46">
        <f t="shared" si="30"/>
        <v>6.3</v>
      </c>
    </row>
    <row r="369" spans="1:28" ht="15" customHeight="1">
      <c r="A369" s="44">
        <v>42767</v>
      </c>
      <c r="B369" s="45">
        <v>-2.8</v>
      </c>
      <c r="C369" s="45">
        <v>-2.8</v>
      </c>
      <c r="D369" s="46">
        <f t="shared" si="31"/>
        <v>-1.4</v>
      </c>
      <c r="E369" s="45">
        <v>-3.8</v>
      </c>
      <c r="F369" s="45" t="s">
        <v>4</v>
      </c>
      <c r="G369" s="46">
        <f t="shared" si="32"/>
        <v>-2.5</v>
      </c>
      <c r="H369" s="45">
        <v>-4.5999999999999996</v>
      </c>
      <c r="I369" s="45" t="s">
        <v>4</v>
      </c>
      <c r="J369" s="46">
        <f t="shared" si="33"/>
        <v>-3.8</v>
      </c>
      <c r="K369" s="45">
        <v>-0.8</v>
      </c>
      <c r="L369" s="45" t="s">
        <v>4</v>
      </c>
      <c r="M369" s="46">
        <f t="shared" si="34"/>
        <v>-2.7</v>
      </c>
      <c r="N369" s="45">
        <v>0.8</v>
      </c>
      <c r="O369" s="45" t="s">
        <v>4</v>
      </c>
      <c r="P369" s="46">
        <f t="shared" si="35"/>
        <v>1.1000000000000001</v>
      </c>
      <c r="Q369" s="45">
        <v>18.100000000000001</v>
      </c>
      <c r="R369" s="45">
        <v>15.5</v>
      </c>
      <c r="S369" s="46">
        <f t="shared" si="36"/>
        <v>14</v>
      </c>
      <c r="T369" s="45" t="s">
        <v>4</v>
      </c>
      <c r="U369" s="45" t="s">
        <v>4</v>
      </c>
      <c r="V369" s="47" t="s">
        <v>4</v>
      </c>
      <c r="W369" s="45">
        <v>5.6</v>
      </c>
      <c r="X369" s="45">
        <v>4.2</v>
      </c>
      <c r="Y369" s="46">
        <f t="shared" si="37"/>
        <v>3.2</v>
      </c>
      <c r="Z369" s="45">
        <v>7.9</v>
      </c>
      <c r="AA369" s="45" t="s">
        <v>4</v>
      </c>
      <c r="AB369" s="46">
        <f t="shared" si="30"/>
        <v>7</v>
      </c>
    </row>
    <row r="370" spans="1:28" ht="15" customHeight="1">
      <c r="A370" s="44">
        <v>42795</v>
      </c>
      <c r="B370" s="45">
        <v>1.7</v>
      </c>
      <c r="C370" s="45">
        <v>1.7</v>
      </c>
      <c r="D370" s="46">
        <f t="shared" si="31"/>
        <v>-1</v>
      </c>
      <c r="E370" s="45">
        <v>-4.3</v>
      </c>
      <c r="F370" s="45" t="s">
        <v>4</v>
      </c>
      <c r="G370" s="46">
        <f t="shared" si="32"/>
        <v>-4.2</v>
      </c>
      <c r="H370" s="45">
        <v>-7.3</v>
      </c>
      <c r="I370" s="45" t="s">
        <v>4</v>
      </c>
      <c r="J370" s="46">
        <f t="shared" si="33"/>
        <v>-5.5</v>
      </c>
      <c r="K370" s="45">
        <v>0.7</v>
      </c>
      <c r="L370" s="45" t="s">
        <v>4</v>
      </c>
      <c r="M370" s="46">
        <f t="shared" si="34"/>
        <v>-1.9</v>
      </c>
      <c r="N370" s="45">
        <v>0.9</v>
      </c>
      <c r="O370" s="45" t="s">
        <v>4</v>
      </c>
      <c r="P370" s="46">
        <f t="shared" si="35"/>
        <v>1.2</v>
      </c>
      <c r="Q370" s="45">
        <v>18.3</v>
      </c>
      <c r="R370" s="45">
        <v>13.7</v>
      </c>
      <c r="S370" s="46">
        <f t="shared" si="36"/>
        <v>15.1</v>
      </c>
      <c r="T370" s="45" t="s">
        <v>4</v>
      </c>
      <c r="U370" s="45" t="s">
        <v>4</v>
      </c>
      <c r="V370" s="47" t="s">
        <v>4</v>
      </c>
      <c r="W370" s="45">
        <v>3.5</v>
      </c>
      <c r="X370" s="45">
        <v>3.4</v>
      </c>
      <c r="Y370" s="46">
        <f t="shared" si="37"/>
        <v>3.6</v>
      </c>
      <c r="Z370" s="45">
        <v>7.9</v>
      </c>
      <c r="AA370" s="45" t="s">
        <v>4</v>
      </c>
      <c r="AB370" s="46">
        <f t="shared" si="30"/>
        <v>8.4</v>
      </c>
    </row>
    <row r="371" spans="1:28">
      <c r="A371" s="44">
        <v>42826</v>
      </c>
      <c r="B371" s="45">
        <v>12.6</v>
      </c>
      <c r="C371" s="45">
        <v>12.6</v>
      </c>
      <c r="D371" s="46">
        <f t="shared" si="31"/>
        <v>3.8</v>
      </c>
      <c r="E371" s="45">
        <v>2.8</v>
      </c>
      <c r="F371" s="45" t="s">
        <v>4</v>
      </c>
      <c r="G371" s="46">
        <f t="shared" si="32"/>
        <v>-1.8</v>
      </c>
      <c r="H371" s="45">
        <v>-2.5</v>
      </c>
      <c r="I371" s="45" t="s">
        <v>4</v>
      </c>
      <c r="J371" s="46">
        <f t="shared" si="33"/>
        <v>-4.8</v>
      </c>
      <c r="K371" s="45">
        <v>6.8</v>
      </c>
      <c r="L371" s="45" t="s">
        <v>4</v>
      </c>
      <c r="M371" s="46">
        <f t="shared" si="34"/>
        <v>2.2000000000000002</v>
      </c>
      <c r="N371" s="45">
        <v>0.6</v>
      </c>
      <c r="O371" s="45" t="s">
        <v>4</v>
      </c>
      <c r="P371" s="46">
        <f t="shared" si="35"/>
        <v>0.8</v>
      </c>
      <c r="Q371" s="45">
        <v>17.600000000000001</v>
      </c>
      <c r="R371" s="45">
        <v>14.7</v>
      </c>
      <c r="S371" s="46">
        <f t="shared" si="36"/>
        <v>14.6</v>
      </c>
      <c r="T371" s="45" t="s">
        <v>4</v>
      </c>
      <c r="U371" s="45" t="s">
        <v>4</v>
      </c>
      <c r="V371" s="47" t="s">
        <v>4</v>
      </c>
      <c r="W371" s="45">
        <v>4.3</v>
      </c>
      <c r="X371" s="45">
        <v>3.7</v>
      </c>
      <c r="Y371" s="46">
        <f t="shared" si="37"/>
        <v>3.8</v>
      </c>
      <c r="Z371" s="45">
        <v>6.3</v>
      </c>
      <c r="AA371" s="45" t="s">
        <v>4</v>
      </c>
      <c r="AB371" s="46">
        <f t="shared" si="30"/>
        <v>7.4</v>
      </c>
    </row>
    <row r="372" spans="1:28">
      <c r="A372" s="44">
        <v>42856</v>
      </c>
      <c r="B372" s="45">
        <v>3</v>
      </c>
      <c r="C372" s="45">
        <v>3</v>
      </c>
      <c r="D372" s="46">
        <f t="shared" si="31"/>
        <v>5.8</v>
      </c>
      <c r="E372" s="45">
        <v>2.2000000000000002</v>
      </c>
      <c r="F372" s="45" t="s">
        <v>4</v>
      </c>
      <c r="G372" s="46">
        <f t="shared" si="32"/>
        <v>0.2</v>
      </c>
      <c r="H372" s="45">
        <v>-2.4</v>
      </c>
      <c r="I372" s="45" t="s">
        <v>4</v>
      </c>
      <c r="J372" s="46">
        <f t="shared" si="33"/>
        <v>-4.0999999999999996</v>
      </c>
      <c r="K372" s="45">
        <v>3.2</v>
      </c>
      <c r="L372" s="45" t="s">
        <v>4</v>
      </c>
      <c r="M372" s="46">
        <f t="shared" si="34"/>
        <v>3.6</v>
      </c>
      <c r="N372" s="45">
        <v>4.0999999999999996</v>
      </c>
      <c r="O372" s="45" t="s">
        <v>4</v>
      </c>
      <c r="P372" s="46">
        <f t="shared" si="35"/>
        <v>1.9</v>
      </c>
      <c r="Q372" s="45">
        <v>14.5</v>
      </c>
      <c r="R372" s="45">
        <v>11.5</v>
      </c>
      <c r="S372" s="46">
        <f t="shared" si="36"/>
        <v>13.3</v>
      </c>
      <c r="T372" s="45" t="s">
        <v>4</v>
      </c>
      <c r="U372" s="45" t="s">
        <v>4</v>
      </c>
      <c r="V372" s="47" t="s">
        <v>4</v>
      </c>
      <c r="W372" s="45">
        <v>3.2</v>
      </c>
      <c r="X372" s="45">
        <v>2.6</v>
      </c>
      <c r="Y372" s="46">
        <f t="shared" si="37"/>
        <v>3.2</v>
      </c>
      <c r="Z372" s="45">
        <v>8.6999999999999993</v>
      </c>
      <c r="AA372" s="45" t="s">
        <v>4</v>
      </c>
      <c r="AB372" s="46">
        <f t="shared" si="30"/>
        <v>7.6</v>
      </c>
    </row>
    <row r="373" spans="1:28" ht="15" customHeight="1">
      <c r="A373" s="44">
        <v>42887</v>
      </c>
      <c r="B373" s="45">
        <v>12.5</v>
      </c>
      <c r="C373" s="45">
        <v>12.5</v>
      </c>
      <c r="D373" s="46">
        <f t="shared" si="31"/>
        <v>9.4</v>
      </c>
      <c r="E373" s="45">
        <v>0.8</v>
      </c>
      <c r="F373" s="45" t="s">
        <v>4</v>
      </c>
      <c r="G373" s="46">
        <f t="shared" si="32"/>
        <v>1.9</v>
      </c>
      <c r="H373" s="45">
        <v>-0.6</v>
      </c>
      <c r="I373" s="45" t="s">
        <v>4</v>
      </c>
      <c r="J373" s="46">
        <f t="shared" si="33"/>
        <v>-1.8</v>
      </c>
      <c r="K373" s="45">
        <v>1.3</v>
      </c>
      <c r="L373" s="45" t="s">
        <v>4</v>
      </c>
      <c r="M373" s="46">
        <f t="shared" si="34"/>
        <v>3.8</v>
      </c>
      <c r="N373" s="45">
        <v>4.0999999999999996</v>
      </c>
      <c r="O373" s="45" t="s">
        <v>4</v>
      </c>
      <c r="P373" s="46">
        <f t="shared" si="35"/>
        <v>2.9</v>
      </c>
      <c r="Q373" s="45">
        <v>9.3000000000000007</v>
      </c>
      <c r="R373" s="45">
        <v>8</v>
      </c>
      <c r="S373" s="46">
        <f t="shared" si="36"/>
        <v>11.4</v>
      </c>
      <c r="T373" s="45" t="s">
        <v>4</v>
      </c>
      <c r="U373" s="45" t="s">
        <v>4</v>
      </c>
      <c r="V373" s="47" t="s">
        <v>4</v>
      </c>
      <c r="W373" s="45">
        <v>1.6</v>
      </c>
      <c r="X373" s="45">
        <v>1</v>
      </c>
      <c r="Y373" s="46">
        <f t="shared" si="37"/>
        <v>2.4</v>
      </c>
      <c r="Z373" s="45">
        <v>10.8</v>
      </c>
      <c r="AA373" s="45" t="s">
        <v>4</v>
      </c>
      <c r="AB373" s="46">
        <f t="shared" si="30"/>
        <v>8.6</v>
      </c>
    </row>
    <row r="374" spans="1:28" ht="15" customHeight="1">
      <c r="A374" s="44">
        <v>42917</v>
      </c>
      <c r="B374" s="45">
        <v>5.5</v>
      </c>
      <c r="C374" s="45">
        <v>5.5</v>
      </c>
      <c r="D374" s="46">
        <f t="shared" si="31"/>
        <v>7</v>
      </c>
      <c r="E374" s="45">
        <v>1.2</v>
      </c>
      <c r="F374" s="45" t="s">
        <v>4</v>
      </c>
      <c r="G374" s="46">
        <f t="shared" si="32"/>
        <v>1.4</v>
      </c>
      <c r="H374" s="45">
        <v>-3</v>
      </c>
      <c r="I374" s="45" t="s">
        <v>4</v>
      </c>
      <c r="J374" s="46">
        <f t="shared" si="33"/>
        <v>-2</v>
      </c>
      <c r="K374" s="45">
        <v>-1.8</v>
      </c>
      <c r="L374" s="45" t="s">
        <v>4</v>
      </c>
      <c r="M374" s="46">
        <f t="shared" si="34"/>
        <v>0.9</v>
      </c>
      <c r="N374" s="45">
        <v>3</v>
      </c>
      <c r="O374" s="45" t="s">
        <v>4</v>
      </c>
      <c r="P374" s="46">
        <f t="shared" si="35"/>
        <v>3.7</v>
      </c>
      <c r="Q374" s="45">
        <v>9.4</v>
      </c>
      <c r="R374" s="45">
        <v>11.4</v>
      </c>
      <c r="S374" s="46">
        <f t="shared" si="36"/>
        <v>10.3</v>
      </c>
      <c r="T374" s="45" t="s">
        <v>4</v>
      </c>
      <c r="U374" s="45" t="s">
        <v>4</v>
      </c>
      <c r="V374" s="47" t="s">
        <v>4</v>
      </c>
      <c r="W374" s="45">
        <v>0.2</v>
      </c>
      <c r="X374" s="45">
        <v>1.1000000000000001</v>
      </c>
      <c r="Y374" s="46">
        <f t="shared" si="37"/>
        <v>1.6</v>
      </c>
      <c r="Z374" s="45">
        <v>8.9</v>
      </c>
      <c r="AA374" s="45" t="s">
        <v>4</v>
      </c>
      <c r="AB374" s="46">
        <f t="shared" si="30"/>
        <v>9.5</v>
      </c>
    </row>
    <row r="375" spans="1:28">
      <c r="A375" s="44">
        <v>42948</v>
      </c>
      <c r="B375" s="45">
        <v>1.7</v>
      </c>
      <c r="C375" s="45">
        <v>1.7</v>
      </c>
      <c r="D375" s="46">
        <f t="shared" si="31"/>
        <v>6.6</v>
      </c>
      <c r="E375" s="45">
        <v>-2.2000000000000002</v>
      </c>
      <c r="F375" s="45" t="s">
        <v>4</v>
      </c>
      <c r="G375" s="46">
        <f t="shared" si="32"/>
        <v>-0.1</v>
      </c>
      <c r="H375" s="45">
        <v>-4.2</v>
      </c>
      <c r="I375" s="45" t="s">
        <v>4</v>
      </c>
      <c r="J375" s="46">
        <f t="shared" si="33"/>
        <v>-2.6</v>
      </c>
      <c r="K375" s="45">
        <v>-3.7</v>
      </c>
      <c r="L375" s="45" t="s">
        <v>4</v>
      </c>
      <c r="M375" s="46">
        <f t="shared" si="34"/>
        <v>-1.4</v>
      </c>
      <c r="N375" s="45">
        <v>5.8</v>
      </c>
      <c r="O375" s="45" t="s">
        <v>4</v>
      </c>
      <c r="P375" s="46">
        <f t="shared" si="35"/>
        <v>4.3</v>
      </c>
      <c r="Q375" s="45">
        <v>7.1</v>
      </c>
      <c r="R375" s="45">
        <v>8.6999999999999993</v>
      </c>
      <c r="S375" s="46">
        <f t="shared" si="36"/>
        <v>9.4</v>
      </c>
      <c r="T375" s="45" t="s">
        <v>4</v>
      </c>
      <c r="U375" s="45" t="s">
        <v>4</v>
      </c>
      <c r="V375" s="47" t="s">
        <v>4</v>
      </c>
      <c r="W375" s="45">
        <v>0.7</v>
      </c>
      <c r="X375" s="45">
        <v>2.9</v>
      </c>
      <c r="Y375" s="46">
        <f t="shared" si="37"/>
        <v>1.7</v>
      </c>
      <c r="Z375" s="45">
        <v>11.5</v>
      </c>
      <c r="AA375" s="45" t="s">
        <v>4</v>
      </c>
      <c r="AB375" s="46">
        <f t="shared" si="30"/>
        <v>10.4</v>
      </c>
    </row>
    <row r="376" spans="1:28">
      <c r="A376" s="44">
        <v>42979</v>
      </c>
      <c r="B376" s="45">
        <v>2.5</v>
      </c>
      <c r="C376" s="45">
        <v>2.5</v>
      </c>
      <c r="D376" s="46">
        <f t="shared" si="31"/>
        <v>3.2</v>
      </c>
      <c r="E376" s="45">
        <v>-2.6</v>
      </c>
      <c r="F376" s="45" t="s">
        <v>4</v>
      </c>
      <c r="G376" s="46">
        <f t="shared" si="32"/>
        <v>-1.2</v>
      </c>
      <c r="H376" s="45">
        <v>-4.5999999999999996</v>
      </c>
      <c r="I376" s="45" t="s">
        <v>4</v>
      </c>
      <c r="J376" s="46">
        <f t="shared" si="33"/>
        <v>-3.9</v>
      </c>
      <c r="K376" s="45">
        <v>-3.2</v>
      </c>
      <c r="L376" s="45" t="s">
        <v>4</v>
      </c>
      <c r="M376" s="46">
        <f t="shared" si="34"/>
        <v>-2.9</v>
      </c>
      <c r="N376" s="45">
        <v>4.3</v>
      </c>
      <c r="O376" s="45" t="s">
        <v>4</v>
      </c>
      <c r="P376" s="46">
        <f t="shared" si="35"/>
        <v>4.4000000000000004</v>
      </c>
      <c r="Q376" s="45">
        <v>10.199999999999999</v>
      </c>
      <c r="R376" s="45">
        <v>12.6</v>
      </c>
      <c r="S376" s="46">
        <f t="shared" si="36"/>
        <v>10.9</v>
      </c>
      <c r="T376" s="45" t="s">
        <v>4</v>
      </c>
      <c r="U376" s="45" t="s">
        <v>4</v>
      </c>
      <c r="V376" s="47" t="s">
        <v>4</v>
      </c>
      <c r="W376" s="45">
        <v>2.2000000000000002</v>
      </c>
      <c r="X376" s="45">
        <v>4.3</v>
      </c>
      <c r="Y376" s="46">
        <f t="shared" si="37"/>
        <v>2.8</v>
      </c>
      <c r="Z376" s="45">
        <v>11.1</v>
      </c>
      <c r="AA376" s="45" t="s">
        <v>4</v>
      </c>
      <c r="AB376" s="46">
        <f t="shared" si="30"/>
        <v>10.5</v>
      </c>
    </row>
    <row r="377" spans="1:28" ht="15" customHeight="1">
      <c r="A377" s="44">
        <v>43009</v>
      </c>
      <c r="B377" s="45">
        <v>8.1</v>
      </c>
      <c r="C377" s="45">
        <v>8.1</v>
      </c>
      <c r="D377" s="46">
        <f t="shared" si="31"/>
        <v>4.0999999999999996</v>
      </c>
      <c r="E377" s="45">
        <v>2.5</v>
      </c>
      <c r="F377" s="45" t="s">
        <v>4</v>
      </c>
      <c r="G377" s="46">
        <f t="shared" si="32"/>
        <v>-0.8</v>
      </c>
      <c r="H377" s="45">
        <v>-3.3</v>
      </c>
      <c r="I377" s="45" t="s">
        <v>4</v>
      </c>
      <c r="J377" s="46">
        <f t="shared" si="33"/>
        <v>-4</v>
      </c>
      <c r="K377" s="45">
        <v>0.9</v>
      </c>
      <c r="L377" s="45" t="s">
        <v>4</v>
      </c>
      <c r="M377" s="46">
        <f t="shared" si="34"/>
        <v>-2</v>
      </c>
      <c r="N377" s="45">
        <v>3.5</v>
      </c>
      <c r="O377" s="45" t="s">
        <v>4</v>
      </c>
      <c r="P377" s="46">
        <f t="shared" si="35"/>
        <v>4.5</v>
      </c>
      <c r="Q377" s="45">
        <v>10.6</v>
      </c>
      <c r="R377" s="45">
        <v>12</v>
      </c>
      <c r="S377" s="46">
        <f t="shared" si="36"/>
        <v>11.1</v>
      </c>
      <c r="T377" s="45" t="s">
        <v>4</v>
      </c>
      <c r="U377" s="45" t="s">
        <v>4</v>
      </c>
      <c r="V377" s="47" t="s">
        <v>4</v>
      </c>
      <c r="W377" s="45">
        <v>-3.9</v>
      </c>
      <c r="X377" s="45">
        <v>-1.1000000000000001</v>
      </c>
      <c r="Y377" s="46">
        <f t="shared" si="37"/>
        <v>2</v>
      </c>
      <c r="Z377" s="45">
        <v>8.4</v>
      </c>
      <c r="AA377" s="45" t="s">
        <v>4</v>
      </c>
      <c r="AB377" s="46">
        <f t="shared" si="30"/>
        <v>10.3</v>
      </c>
    </row>
    <row r="378" spans="1:28" ht="15" customHeight="1">
      <c r="A378" s="44">
        <v>43040</v>
      </c>
      <c r="B378" s="45">
        <v>8.5</v>
      </c>
      <c r="C378" s="45">
        <v>8.5</v>
      </c>
      <c r="D378" s="46">
        <f t="shared" si="31"/>
        <v>6.4</v>
      </c>
      <c r="E378" s="45">
        <v>0.4</v>
      </c>
      <c r="F378" s="45" t="s">
        <v>4</v>
      </c>
      <c r="G378" s="46">
        <f t="shared" si="32"/>
        <v>0.1</v>
      </c>
      <c r="H378" s="45">
        <v>-3.3</v>
      </c>
      <c r="I378" s="45" t="s">
        <v>4</v>
      </c>
      <c r="J378" s="46">
        <f t="shared" si="33"/>
        <v>-3.7</v>
      </c>
      <c r="K378" s="45">
        <v>0.3</v>
      </c>
      <c r="L378" s="45" t="s">
        <v>4</v>
      </c>
      <c r="M378" s="46">
        <f t="shared" si="34"/>
        <v>-0.7</v>
      </c>
      <c r="N378" s="45">
        <v>3.2</v>
      </c>
      <c r="O378" s="45" t="s">
        <v>4</v>
      </c>
      <c r="P378" s="46">
        <f t="shared" si="35"/>
        <v>3.7</v>
      </c>
      <c r="Q378" s="45">
        <v>6.9</v>
      </c>
      <c r="R378" s="45">
        <v>10.4</v>
      </c>
      <c r="S378" s="46">
        <f t="shared" si="36"/>
        <v>11.7</v>
      </c>
      <c r="T378" s="45" t="s">
        <v>4</v>
      </c>
      <c r="U378" s="45" t="s">
        <v>4</v>
      </c>
      <c r="V378" s="47" t="s">
        <v>4</v>
      </c>
      <c r="W378" s="45">
        <v>2.6</v>
      </c>
      <c r="X378" s="45">
        <v>2.6</v>
      </c>
      <c r="Y378" s="46">
        <f t="shared" si="37"/>
        <v>1.9</v>
      </c>
      <c r="Z378" s="45">
        <v>7.8</v>
      </c>
      <c r="AA378" s="45" t="s">
        <v>4</v>
      </c>
      <c r="AB378" s="46">
        <f t="shared" si="30"/>
        <v>9.1</v>
      </c>
    </row>
    <row r="379" spans="1:28">
      <c r="A379" s="44">
        <v>43070</v>
      </c>
      <c r="B379" s="45">
        <v>14.2</v>
      </c>
      <c r="C379" s="45">
        <v>14.2</v>
      </c>
      <c r="D379" s="46">
        <f t="shared" si="31"/>
        <v>10.3</v>
      </c>
      <c r="E379" s="45">
        <v>6.1</v>
      </c>
      <c r="F379" s="45" t="s">
        <v>4</v>
      </c>
      <c r="G379" s="46">
        <f t="shared" si="32"/>
        <v>3</v>
      </c>
      <c r="H379" s="45">
        <v>1.8</v>
      </c>
      <c r="I379" s="45" t="s">
        <v>4</v>
      </c>
      <c r="J379" s="46">
        <f t="shared" si="33"/>
        <v>-1.6</v>
      </c>
      <c r="K379" s="45">
        <v>5.4</v>
      </c>
      <c r="L379" s="45" t="s">
        <v>4</v>
      </c>
      <c r="M379" s="46">
        <f t="shared" si="34"/>
        <v>2.2000000000000002</v>
      </c>
      <c r="N379" s="45">
        <v>-0.5</v>
      </c>
      <c r="O379" s="45" t="s">
        <v>4</v>
      </c>
      <c r="P379" s="46">
        <f t="shared" si="35"/>
        <v>2.1</v>
      </c>
      <c r="Q379" s="45">
        <v>7.4</v>
      </c>
      <c r="R379" s="45">
        <v>10.199999999999999</v>
      </c>
      <c r="S379" s="46">
        <f t="shared" si="36"/>
        <v>10.9</v>
      </c>
      <c r="T379" s="45" t="s">
        <v>4</v>
      </c>
      <c r="U379" s="45" t="s">
        <v>4</v>
      </c>
      <c r="V379" s="47" t="s">
        <v>4</v>
      </c>
      <c r="W379" s="45">
        <v>3.2</v>
      </c>
      <c r="X379" s="45">
        <v>2.6</v>
      </c>
      <c r="Y379" s="46">
        <f t="shared" si="37"/>
        <v>1.4</v>
      </c>
      <c r="Z379" s="45">
        <v>6.1</v>
      </c>
      <c r="AA379" s="45" t="s">
        <v>4</v>
      </c>
      <c r="AB379" s="46">
        <f t="shared" si="30"/>
        <v>7.4</v>
      </c>
    </row>
    <row r="380" spans="1:28">
      <c r="A380" s="44">
        <v>43101</v>
      </c>
      <c r="B380" s="45">
        <v>10</v>
      </c>
      <c r="C380" s="45">
        <v>10</v>
      </c>
      <c r="D380" s="46">
        <f t="shared" si="31"/>
        <v>10.9</v>
      </c>
      <c r="E380" s="45">
        <v>0.3</v>
      </c>
      <c r="F380" s="45" t="s">
        <v>4</v>
      </c>
      <c r="G380" s="46">
        <f t="shared" si="32"/>
        <v>2.2999999999999998</v>
      </c>
      <c r="H380" s="45">
        <v>-5.5</v>
      </c>
      <c r="I380" s="45" t="s">
        <v>4</v>
      </c>
      <c r="J380" s="46">
        <f t="shared" si="33"/>
        <v>-2.2999999999999998</v>
      </c>
      <c r="K380" s="45">
        <v>-1.9</v>
      </c>
      <c r="L380" s="45" t="s">
        <v>4</v>
      </c>
      <c r="M380" s="46">
        <f t="shared" si="34"/>
        <v>1.3</v>
      </c>
      <c r="N380" s="45">
        <v>-0.2</v>
      </c>
      <c r="O380" s="45" t="s">
        <v>4</v>
      </c>
      <c r="P380" s="46">
        <f t="shared" si="35"/>
        <v>0.8</v>
      </c>
      <c r="Q380" s="45">
        <v>11</v>
      </c>
      <c r="R380" s="45">
        <v>10.7</v>
      </c>
      <c r="S380" s="46">
        <f t="shared" si="36"/>
        <v>10.4</v>
      </c>
      <c r="T380" s="45" t="s">
        <v>4</v>
      </c>
      <c r="U380" s="45" t="s">
        <v>4</v>
      </c>
      <c r="V380" s="47" t="s">
        <v>4</v>
      </c>
      <c r="W380" s="45">
        <v>6</v>
      </c>
      <c r="X380" s="45">
        <v>1.6</v>
      </c>
      <c r="Y380" s="46">
        <f t="shared" si="37"/>
        <v>2.2999999999999998</v>
      </c>
      <c r="Z380" s="45">
        <v>6.8</v>
      </c>
      <c r="AA380" s="45" t="s">
        <v>4</v>
      </c>
      <c r="AB380" s="46">
        <f t="shared" si="30"/>
        <v>6.9</v>
      </c>
    </row>
    <row r="381" spans="1:28" ht="15" customHeight="1">
      <c r="A381" s="44">
        <v>43132</v>
      </c>
      <c r="B381" s="45">
        <v>5.0999999999999996</v>
      </c>
      <c r="C381" s="45">
        <v>5.0999999999999996</v>
      </c>
      <c r="D381" s="46">
        <f t="shared" si="31"/>
        <v>9.8000000000000007</v>
      </c>
      <c r="E381" s="45">
        <v>-3.8</v>
      </c>
      <c r="F381" s="45" t="s">
        <v>4</v>
      </c>
      <c r="G381" s="46">
        <f t="shared" si="32"/>
        <v>0.9</v>
      </c>
      <c r="H381" s="45">
        <v>-4.2</v>
      </c>
      <c r="I381" s="45" t="s">
        <v>4</v>
      </c>
      <c r="J381" s="46">
        <f t="shared" si="33"/>
        <v>-2.6</v>
      </c>
      <c r="K381" s="45">
        <v>-6.4</v>
      </c>
      <c r="L381" s="45" t="s">
        <v>4</v>
      </c>
      <c r="M381" s="46">
        <f t="shared" si="34"/>
        <v>-1</v>
      </c>
      <c r="N381" s="45">
        <v>-2.1</v>
      </c>
      <c r="O381" s="45" t="s">
        <v>4</v>
      </c>
      <c r="P381" s="46">
        <f t="shared" si="35"/>
        <v>-0.9</v>
      </c>
      <c r="Q381" s="45">
        <v>11.1</v>
      </c>
      <c r="R381" s="45">
        <v>8.6999999999999993</v>
      </c>
      <c r="S381" s="46">
        <f t="shared" si="36"/>
        <v>9.9</v>
      </c>
      <c r="T381" s="45" t="s">
        <v>4</v>
      </c>
      <c r="U381" s="45" t="s">
        <v>4</v>
      </c>
      <c r="V381" s="47" t="s">
        <v>4</v>
      </c>
      <c r="W381" s="45">
        <v>3.9</v>
      </c>
      <c r="X381" s="45">
        <v>2.8</v>
      </c>
      <c r="Y381" s="46">
        <f t="shared" si="37"/>
        <v>2.2999999999999998</v>
      </c>
      <c r="Z381" s="45">
        <v>4.2</v>
      </c>
      <c r="AA381" s="45" t="s">
        <v>4</v>
      </c>
      <c r="AB381" s="46">
        <f t="shared" si="30"/>
        <v>5.7</v>
      </c>
    </row>
    <row r="382" spans="1:28" ht="15" customHeight="1">
      <c r="A382" s="44">
        <v>43160</v>
      </c>
      <c r="B382" s="45">
        <v>1.9</v>
      </c>
      <c r="C382" s="45">
        <v>1.9</v>
      </c>
      <c r="D382" s="46">
        <f t="shared" si="31"/>
        <v>5.7</v>
      </c>
      <c r="E382" s="45">
        <v>-2.1</v>
      </c>
      <c r="F382" s="45" t="s">
        <v>4</v>
      </c>
      <c r="G382" s="46">
        <f t="shared" si="32"/>
        <v>-1.9</v>
      </c>
      <c r="H382" s="45">
        <v>-4.9000000000000004</v>
      </c>
      <c r="I382" s="45" t="s">
        <v>4</v>
      </c>
      <c r="J382" s="46">
        <f t="shared" si="33"/>
        <v>-4.9000000000000004</v>
      </c>
      <c r="K382" s="45">
        <v>-5.6</v>
      </c>
      <c r="L382" s="45" t="s">
        <v>4</v>
      </c>
      <c r="M382" s="46">
        <f t="shared" si="34"/>
        <v>-4.5999999999999996</v>
      </c>
      <c r="N382" s="45">
        <v>-2</v>
      </c>
      <c r="O382" s="45" t="s">
        <v>4</v>
      </c>
      <c r="P382" s="46">
        <f t="shared" si="35"/>
        <v>-1.4</v>
      </c>
      <c r="Q382" s="45">
        <v>16.7</v>
      </c>
      <c r="R382" s="45">
        <v>13.2</v>
      </c>
      <c r="S382" s="46">
        <f t="shared" si="36"/>
        <v>10.9</v>
      </c>
      <c r="T382" s="45" t="s">
        <v>4</v>
      </c>
      <c r="U382" s="45" t="s">
        <v>4</v>
      </c>
      <c r="V382" s="47" t="s">
        <v>4</v>
      </c>
      <c r="W382" s="45">
        <v>2</v>
      </c>
      <c r="X382" s="45">
        <v>1.5</v>
      </c>
      <c r="Y382" s="46">
        <f t="shared" si="37"/>
        <v>2</v>
      </c>
      <c r="Z382" s="45">
        <v>7</v>
      </c>
      <c r="AA382" s="45" t="s">
        <v>4</v>
      </c>
      <c r="AB382" s="46">
        <f t="shared" si="30"/>
        <v>6</v>
      </c>
    </row>
    <row r="383" spans="1:28">
      <c r="A383" s="44">
        <v>43191</v>
      </c>
      <c r="B383" s="45">
        <v>5.7</v>
      </c>
      <c r="C383" s="45">
        <v>5.7</v>
      </c>
      <c r="D383" s="46">
        <f t="shared" si="31"/>
        <v>4.2</v>
      </c>
      <c r="E383" s="45">
        <v>-5.7</v>
      </c>
      <c r="F383" s="45" t="s">
        <v>4</v>
      </c>
      <c r="G383" s="46">
        <f t="shared" si="32"/>
        <v>-3.9</v>
      </c>
      <c r="H383" s="45">
        <v>-2.8</v>
      </c>
      <c r="I383" s="45" t="s">
        <v>4</v>
      </c>
      <c r="J383" s="46">
        <f t="shared" si="33"/>
        <v>-4</v>
      </c>
      <c r="K383" s="45">
        <v>-4.3</v>
      </c>
      <c r="L383" s="45" t="s">
        <v>4</v>
      </c>
      <c r="M383" s="46">
        <f t="shared" si="34"/>
        <v>-5.4</v>
      </c>
      <c r="N383" s="45">
        <v>0.9</v>
      </c>
      <c r="O383" s="45" t="s">
        <v>4</v>
      </c>
      <c r="P383" s="46">
        <f t="shared" si="35"/>
        <v>-1.1000000000000001</v>
      </c>
      <c r="Q383" s="45">
        <v>11.2</v>
      </c>
      <c r="R383" s="45">
        <v>9.1999999999999993</v>
      </c>
      <c r="S383" s="46">
        <f t="shared" si="36"/>
        <v>10.4</v>
      </c>
      <c r="T383" s="45" t="s">
        <v>4</v>
      </c>
      <c r="U383" s="45" t="s">
        <v>4</v>
      </c>
      <c r="V383" s="47" t="s">
        <v>4</v>
      </c>
      <c r="W383" s="45">
        <v>3.2</v>
      </c>
      <c r="X383" s="45">
        <v>2.6</v>
      </c>
      <c r="Y383" s="46">
        <f t="shared" si="37"/>
        <v>2.2999999999999998</v>
      </c>
      <c r="Z383" s="45">
        <v>5.0999999999999996</v>
      </c>
      <c r="AA383" s="45" t="s">
        <v>4</v>
      </c>
      <c r="AB383" s="46">
        <f t="shared" si="30"/>
        <v>5.4</v>
      </c>
    </row>
    <row r="384" spans="1:28">
      <c r="A384" s="44">
        <v>43221</v>
      </c>
      <c r="B384" s="45">
        <v>5.8</v>
      </c>
      <c r="C384" s="45">
        <v>5.8</v>
      </c>
      <c r="D384" s="46">
        <f t="shared" si="31"/>
        <v>4.5</v>
      </c>
      <c r="E384" s="45">
        <v>-5.7</v>
      </c>
      <c r="F384" s="45" t="s">
        <v>4</v>
      </c>
      <c r="G384" s="46">
        <f t="shared" si="32"/>
        <v>-4.5</v>
      </c>
      <c r="H384" s="45">
        <v>-5.3</v>
      </c>
      <c r="I384" s="45" t="s">
        <v>4</v>
      </c>
      <c r="J384" s="46">
        <f t="shared" si="33"/>
        <v>-4.3</v>
      </c>
      <c r="K384" s="45">
        <v>-9.9</v>
      </c>
      <c r="L384" s="45" t="s">
        <v>4</v>
      </c>
      <c r="M384" s="46">
        <f t="shared" si="34"/>
        <v>-6.6</v>
      </c>
      <c r="N384" s="45">
        <v>4</v>
      </c>
      <c r="O384" s="45" t="s">
        <v>4</v>
      </c>
      <c r="P384" s="46">
        <f t="shared" si="35"/>
        <v>1</v>
      </c>
      <c r="Q384" s="45">
        <v>14.1</v>
      </c>
      <c r="R384" s="45">
        <v>11.5</v>
      </c>
      <c r="S384" s="46">
        <f t="shared" si="36"/>
        <v>11.3</v>
      </c>
      <c r="T384" s="45" t="s">
        <v>4</v>
      </c>
      <c r="U384" s="45" t="s">
        <v>4</v>
      </c>
      <c r="V384" s="47" t="s">
        <v>4</v>
      </c>
      <c r="W384" s="45">
        <v>2.5</v>
      </c>
      <c r="X384" s="45">
        <v>1.9</v>
      </c>
      <c r="Y384" s="46">
        <f t="shared" si="37"/>
        <v>2</v>
      </c>
      <c r="Z384" s="45">
        <v>5.2</v>
      </c>
      <c r="AA384" s="45" t="s">
        <v>4</v>
      </c>
      <c r="AB384" s="46">
        <f t="shared" si="30"/>
        <v>5.8</v>
      </c>
    </row>
    <row r="385" spans="1:28" ht="15" customHeight="1">
      <c r="A385" s="44">
        <v>43252</v>
      </c>
      <c r="B385" s="45">
        <v>8</v>
      </c>
      <c r="C385" s="45">
        <v>8</v>
      </c>
      <c r="D385" s="46">
        <f t="shared" si="31"/>
        <v>6.5</v>
      </c>
      <c r="E385" s="45">
        <v>-1.9</v>
      </c>
      <c r="F385" s="45" t="s">
        <v>4</v>
      </c>
      <c r="G385" s="46">
        <f t="shared" si="32"/>
        <v>-4.4000000000000004</v>
      </c>
      <c r="H385" s="45">
        <v>-5.0999999999999996</v>
      </c>
      <c r="I385" s="45" t="s">
        <v>4</v>
      </c>
      <c r="J385" s="46">
        <f t="shared" si="33"/>
        <v>-4.4000000000000004</v>
      </c>
      <c r="K385" s="45">
        <v>-3.2</v>
      </c>
      <c r="L385" s="45" t="s">
        <v>4</v>
      </c>
      <c r="M385" s="46">
        <f t="shared" si="34"/>
        <v>-5.8</v>
      </c>
      <c r="N385" s="45">
        <v>2.5</v>
      </c>
      <c r="O385" s="45" t="s">
        <v>4</v>
      </c>
      <c r="P385" s="46">
        <f t="shared" si="35"/>
        <v>2.5</v>
      </c>
      <c r="Q385" s="45">
        <v>10.8</v>
      </c>
      <c r="R385" s="45">
        <v>8.9</v>
      </c>
      <c r="S385" s="46">
        <f t="shared" si="36"/>
        <v>9.9</v>
      </c>
      <c r="T385" s="45" t="s">
        <v>4</v>
      </c>
      <c r="U385" s="45" t="s">
        <v>4</v>
      </c>
      <c r="V385" s="47" t="s">
        <v>4</v>
      </c>
      <c r="W385" s="45">
        <v>1.2</v>
      </c>
      <c r="X385" s="45">
        <v>0.7</v>
      </c>
      <c r="Y385" s="46">
        <f t="shared" si="37"/>
        <v>1.7</v>
      </c>
      <c r="Z385" s="45">
        <v>6.2</v>
      </c>
      <c r="AA385" s="45" t="s">
        <v>4</v>
      </c>
      <c r="AB385" s="46">
        <f t="shared" si="30"/>
        <v>5.5</v>
      </c>
    </row>
    <row r="386" spans="1:28" ht="15" customHeight="1">
      <c r="A386" s="44">
        <v>43282</v>
      </c>
      <c r="B386" s="45">
        <v>3.9</v>
      </c>
      <c r="C386" s="45">
        <v>3.9</v>
      </c>
      <c r="D386" s="46">
        <f t="shared" si="31"/>
        <v>5.9</v>
      </c>
      <c r="E386" s="45">
        <v>-8.1999999999999993</v>
      </c>
      <c r="F386" s="45" t="s">
        <v>4</v>
      </c>
      <c r="G386" s="46">
        <f t="shared" si="32"/>
        <v>-5.3</v>
      </c>
      <c r="H386" s="45">
        <v>-9.4</v>
      </c>
      <c r="I386" s="45" t="s">
        <v>4</v>
      </c>
      <c r="J386" s="46">
        <f t="shared" si="33"/>
        <v>-6.6</v>
      </c>
      <c r="K386" s="45">
        <v>-2.7</v>
      </c>
      <c r="L386" s="45" t="s">
        <v>4</v>
      </c>
      <c r="M386" s="46">
        <f t="shared" si="34"/>
        <v>-5.3</v>
      </c>
      <c r="N386" s="45">
        <v>1.9</v>
      </c>
      <c r="O386" s="45" t="s">
        <v>4</v>
      </c>
      <c r="P386" s="46">
        <f t="shared" si="35"/>
        <v>2.8</v>
      </c>
      <c r="Q386" s="45">
        <v>4</v>
      </c>
      <c r="R386" s="45">
        <v>5.5</v>
      </c>
      <c r="S386" s="46">
        <f t="shared" si="36"/>
        <v>8.6</v>
      </c>
      <c r="T386" s="45" t="s">
        <v>4</v>
      </c>
      <c r="U386" s="45" t="s">
        <v>4</v>
      </c>
      <c r="V386" s="47" t="s">
        <v>4</v>
      </c>
      <c r="W386" s="45">
        <v>1.1000000000000001</v>
      </c>
      <c r="X386" s="45">
        <v>2.4</v>
      </c>
      <c r="Y386" s="46">
        <f t="shared" si="37"/>
        <v>1.7</v>
      </c>
      <c r="Z386" s="45">
        <v>8.6999999999999993</v>
      </c>
      <c r="AA386" s="45" t="s">
        <v>4</v>
      </c>
      <c r="AB386" s="46">
        <f t="shared" si="30"/>
        <v>6.7</v>
      </c>
    </row>
    <row r="387" spans="1:28">
      <c r="A387" s="44">
        <v>43313</v>
      </c>
      <c r="B387" s="45">
        <v>0.1</v>
      </c>
      <c r="C387" s="45">
        <v>0.1</v>
      </c>
      <c r="D387" s="46">
        <f t="shared" si="31"/>
        <v>4</v>
      </c>
      <c r="E387" s="45">
        <v>-4.5999999999999996</v>
      </c>
      <c r="F387" s="45" t="s">
        <v>4</v>
      </c>
      <c r="G387" s="46">
        <f t="shared" si="32"/>
        <v>-4.9000000000000004</v>
      </c>
      <c r="H387" s="45">
        <v>-5.4</v>
      </c>
      <c r="I387" s="45" t="s">
        <v>4</v>
      </c>
      <c r="J387" s="46">
        <f t="shared" si="33"/>
        <v>-6.6</v>
      </c>
      <c r="K387" s="45">
        <v>-4.2</v>
      </c>
      <c r="L387" s="45" t="s">
        <v>4</v>
      </c>
      <c r="M387" s="46">
        <f t="shared" si="34"/>
        <v>-3.4</v>
      </c>
      <c r="N387" s="45">
        <v>3.8</v>
      </c>
      <c r="O387" s="45" t="s">
        <v>4</v>
      </c>
      <c r="P387" s="46">
        <f t="shared" si="35"/>
        <v>2.7</v>
      </c>
      <c r="Q387" s="45">
        <v>7.7</v>
      </c>
      <c r="R387" s="45">
        <v>8.8000000000000007</v>
      </c>
      <c r="S387" s="46">
        <f t="shared" si="36"/>
        <v>7.7</v>
      </c>
      <c r="T387" s="45" t="s">
        <v>4</v>
      </c>
      <c r="U387" s="45" t="s">
        <v>4</v>
      </c>
      <c r="V387" s="47" t="s">
        <v>4</v>
      </c>
      <c r="W387" s="45">
        <v>-0.4</v>
      </c>
      <c r="X387" s="45">
        <v>2.2999999999999998</v>
      </c>
      <c r="Y387" s="46">
        <f t="shared" si="37"/>
        <v>1.8</v>
      </c>
      <c r="Z387" s="45">
        <v>7.8</v>
      </c>
      <c r="AA387" s="45" t="s">
        <v>4</v>
      </c>
      <c r="AB387" s="46">
        <f t="shared" si="30"/>
        <v>7.6</v>
      </c>
    </row>
    <row r="388" spans="1:28">
      <c r="A388" s="44">
        <v>43344</v>
      </c>
      <c r="B388" s="45">
        <v>-2.4</v>
      </c>
      <c r="C388" s="45">
        <v>-2.4</v>
      </c>
      <c r="D388" s="46">
        <f t="shared" si="31"/>
        <v>0.5</v>
      </c>
      <c r="E388" s="45">
        <v>-4.3</v>
      </c>
      <c r="F388" s="45" t="s">
        <v>4</v>
      </c>
      <c r="G388" s="46">
        <f t="shared" si="32"/>
        <v>-5.7</v>
      </c>
      <c r="H388" s="45">
        <v>-9.1</v>
      </c>
      <c r="I388" s="45" t="s">
        <v>4</v>
      </c>
      <c r="J388" s="46">
        <f t="shared" si="33"/>
        <v>-8</v>
      </c>
      <c r="K388" s="45">
        <v>-2.8</v>
      </c>
      <c r="L388" s="45" t="s">
        <v>4</v>
      </c>
      <c r="M388" s="46">
        <f t="shared" si="34"/>
        <v>-3.2</v>
      </c>
      <c r="N388" s="45">
        <v>1.2</v>
      </c>
      <c r="O388" s="45" t="s">
        <v>4</v>
      </c>
      <c r="P388" s="46">
        <f t="shared" si="35"/>
        <v>2.2999999999999998</v>
      </c>
      <c r="Q388" s="45">
        <v>4.3</v>
      </c>
      <c r="R388" s="45">
        <v>6.2</v>
      </c>
      <c r="S388" s="46">
        <f t="shared" si="36"/>
        <v>6.8</v>
      </c>
      <c r="T388" s="45" t="s">
        <v>4</v>
      </c>
      <c r="U388" s="45" t="s">
        <v>4</v>
      </c>
      <c r="V388" s="47" t="s">
        <v>4</v>
      </c>
      <c r="W388" s="45">
        <v>2.9</v>
      </c>
      <c r="X388" s="45">
        <v>5.5</v>
      </c>
      <c r="Y388" s="46">
        <f t="shared" si="37"/>
        <v>3.4</v>
      </c>
      <c r="Z388" s="45">
        <v>2.8</v>
      </c>
      <c r="AA388" s="45" t="s">
        <v>4</v>
      </c>
      <c r="AB388" s="46">
        <f t="shared" si="30"/>
        <v>6.4</v>
      </c>
    </row>
    <row r="389" spans="1:28" ht="15" customHeight="1">
      <c r="A389" s="44">
        <v>43374</v>
      </c>
      <c r="B389" s="45">
        <v>-3.6</v>
      </c>
      <c r="C389" s="45">
        <v>-3.6</v>
      </c>
      <c r="D389" s="46">
        <f t="shared" si="31"/>
        <v>-2</v>
      </c>
      <c r="E389" s="45">
        <v>-7.1</v>
      </c>
      <c r="F389" s="45" t="s">
        <v>4</v>
      </c>
      <c r="G389" s="46">
        <f t="shared" si="32"/>
        <v>-5.3</v>
      </c>
      <c r="H389" s="45">
        <v>-6.3</v>
      </c>
      <c r="I389" s="45" t="s">
        <v>4</v>
      </c>
      <c r="J389" s="46">
        <f t="shared" si="33"/>
        <v>-6.9</v>
      </c>
      <c r="K389" s="45">
        <v>-4.5999999999999996</v>
      </c>
      <c r="L389" s="45" t="s">
        <v>4</v>
      </c>
      <c r="M389" s="46">
        <f t="shared" si="34"/>
        <v>-3.9</v>
      </c>
      <c r="N389" s="45">
        <v>2.1</v>
      </c>
      <c r="O389" s="45" t="s">
        <v>4</v>
      </c>
      <c r="P389" s="46">
        <f t="shared" si="35"/>
        <v>2.4</v>
      </c>
      <c r="Q389" s="45">
        <v>7.3</v>
      </c>
      <c r="R389" s="45">
        <v>8.4</v>
      </c>
      <c r="S389" s="46">
        <f t="shared" si="36"/>
        <v>7.8</v>
      </c>
      <c r="T389" s="45" t="s">
        <v>4</v>
      </c>
      <c r="U389" s="45" t="s">
        <v>4</v>
      </c>
      <c r="V389" s="47" t="s">
        <v>4</v>
      </c>
      <c r="W389" s="45">
        <v>2.1</v>
      </c>
      <c r="X389" s="45">
        <v>4.5</v>
      </c>
      <c r="Y389" s="46">
        <f t="shared" si="37"/>
        <v>4.0999999999999996</v>
      </c>
      <c r="Z389" s="45">
        <v>5.5</v>
      </c>
      <c r="AA389" s="45" t="s">
        <v>4</v>
      </c>
      <c r="AB389" s="46">
        <f t="shared" si="30"/>
        <v>5.4</v>
      </c>
    </row>
    <row r="390" spans="1:28" ht="15" customHeight="1">
      <c r="A390" s="44">
        <v>43405</v>
      </c>
      <c r="B390" s="45">
        <v>5.0999999999999996</v>
      </c>
      <c r="C390" s="45">
        <v>5.0999999999999996</v>
      </c>
      <c r="D390" s="46">
        <f t="shared" si="31"/>
        <v>-0.3</v>
      </c>
      <c r="E390" s="45">
        <v>-4.4000000000000004</v>
      </c>
      <c r="F390" s="45" t="s">
        <v>4</v>
      </c>
      <c r="G390" s="46">
        <f t="shared" si="32"/>
        <v>-5.3</v>
      </c>
      <c r="H390" s="45">
        <v>-7.6</v>
      </c>
      <c r="I390" s="45" t="s">
        <v>4</v>
      </c>
      <c r="J390" s="46">
        <f t="shared" si="33"/>
        <v>-7.7</v>
      </c>
      <c r="K390" s="45">
        <v>-2.4</v>
      </c>
      <c r="L390" s="45" t="s">
        <v>4</v>
      </c>
      <c r="M390" s="46">
        <f t="shared" si="34"/>
        <v>-3.3</v>
      </c>
      <c r="N390" s="45">
        <v>-2.1</v>
      </c>
      <c r="O390" s="45" t="s">
        <v>4</v>
      </c>
      <c r="P390" s="46">
        <f t="shared" si="35"/>
        <v>0.4</v>
      </c>
      <c r="Q390" s="45">
        <v>3.7</v>
      </c>
      <c r="R390" s="45">
        <v>7.1</v>
      </c>
      <c r="S390" s="46">
        <f t="shared" si="36"/>
        <v>7.2</v>
      </c>
      <c r="T390" s="45" t="s">
        <v>4</v>
      </c>
      <c r="U390" s="45" t="s">
        <v>4</v>
      </c>
      <c r="V390" s="47" t="s">
        <v>4</v>
      </c>
      <c r="W390" s="45">
        <v>5.6</v>
      </c>
      <c r="X390" s="45">
        <v>5.2</v>
      </c>
      <c r="Y390" s="46">
        <f t="shared" si="37"/>
        <v>5.0999999999999996</v>
      </c>
      <c r="Z390" s="45">
        <v>3.9</v>
      </c>
      <c r="AA390" s="45" t="s">
        <v>4</v>
      </c>
      <c r="AB390" s="46">
        <f t="shared" si="30"/>
        <v>4.0999999999999996</v>
      </c>
    </row>
    <row r="391" spans="1:28">
      <c r="A391" s="44">
        <v>43435</v>
      </c>
      <c r="B391" s="45">
        <v>6.9</v>
      </c>
      <c r="C391" s="45">
        <v>6.9</v>
      </c>
      <c r="D391" s="46">
        <f t="shared" si="31"/>
        <v>2.8</v>
      </c>
      <c r="E391" s="45">
        <v>-3.8</v>
      </c>
      <c r="F391" s="45" t="s">
        <v>4</v>
      </c>
      <c r="G391" s="46">
        <f t="shared" si="32"/>
        <v>-5.0999999999999996</v>
      </c>
      <c r="H391" s="45">
        <v>-6.7</v>
      </c>
      <c r="I391" s="45" t="s">
        <v>4</v>
      </c>
      <c r="J391" s="46">
        <f t="shared" si="33"/>
        <v>-6.9</v>
      </c>
      <c r="K391" s="45">
        <v>-2.7</v>
      </c>
      <c r="L391" s="45" t="s">
        <v>4</v>
      </c>
      <c r="M391" s="46">
        <f t="shared" si="34"/>
        <v>-3.2</v>
      </c>
      <c r="N391" s="45">
        <v>-1</v>
      </c>
      <c r="O391" s="45" t="s">
        <v>4</v>
      </c>
      <c r="P391" s="46">
        <f t="shared" si="35"/>
        <v>-0.3</v>
      </c>
      <c r="Q391" s="45">
        <v>8</v>
      </c>
      <c r="R391" s="45">
        <v>9.8000000000000007</v>
      </c>
      <c r="S391" s="46">
        <f t="shared" si="36"/>
        <v>8.4</v>
      </c>
      <c r="T391" s="45" t="s">
        <v>4</v>
      </c>
      <c r="U391" s="45" t="s">
        <v>4</v>
      </c>
      <c r="V391" s="47" t="s">
        <v>4</v>
      </c>
      <c r="W391" s="45">
        <v>3.5</v>
      </c>
      <c r="X391" s="45">
        <v>2.2999999999999998</v>
      </c>
      <c r="Y391" s="46">
        <f t="shared" si="37"/>
        <v>4</v>
      </c>
      <c r="Z391" s="45">
        <v>3.8</v>
      </c>
      <c r="AA391" s="45" t="s">
        <v>4</v>
      </c>
      <c r="AB391" s="46">
        <f t="shared" si="30"/>
        <v>4.4000000000000004</v>
      </c>
    </row>
    <row r="392" spans="1:28">
      <c r="A392" s="44">
        <v>43466</v>
      </c>
      <c r="B392" s="45">
        <v>-0.2</v>
      </c>
      <c r="C392" s="45">
        <v>-0.2</v>
      </c>
      <c r="D392" s="46">
        <f t="shared" si="31"/>
        <v>3.9</v>
      </c>
      <c r="E392" s="45">
        <v>-5.9</v>
      </c>
      <c r="F392" s="45" t="s">
        <v>4</v>
      </c>
      <c r="G392" s="46">
        <f t="shared" si="32"/>
        <v>-4.7</v>
      </c>
      <c r="H392" s="45">
        <v>-8.5</v>
      </c>
      <c r="I392" s="45" t="s">
        <v>4</v>
      </c>
      <c r="J392" s="46">
        <f t="shared" si="33"/>
        <v>-7.6</v>
      </c>
      <c r="K392" s="45">
        <v>-6.5</v>
      </c>
      <c r="L392" s="45" t="s">
        <v>4</v>
      </c>
      <c r="M392" s="46">
        <f t="shared" si="34"/>
        <v>-3.9</v>
      </c>
      <c r="N392" s="45">
        <v>-1.1000000000000001</v>
      </c>
      <c r="O392" s="45" t="s">
        <v>4</v>
      </c>
      <c r="P392" s="46">
        <f t="shared" si="35"/>
        <v>-1.4</v>
      </c>
      <c r="Q392" s="45">
        <v>4.4000000000000004</v>
      </c>
      <c r="R392" s="45">
        <v>5.2</v>
      </c>
      <c r="S392" s="46">
        <f t="shared" si="36"/>
        <v>7.4</v>
      </c>
      <c r="T392" s="45" t="s">
        <v>4</v>
      </c>
      <c r="U392" s="45" t="s">
        <v>4</v>
      </c>
      <c r="V392" s="47" t="s">
        <v>4</v>
      </c>
      <c r="W392" s="45">
        <v>9</v>
      </c>
      <c r="X392" s="45">
        <v>4.5</v>
      </c>
      <c r="Y392" s="46">
        <f t="shared" si="37"/>
        <v>4</v>
      </c>
      <c r="Z392" s="45">
        <v>3.2</v>
      </c>
      <c r="AA392" s="45" t="s">
        <v>4</v>
      </c>
      <c r="AB392" s="46">
        <f t="shared" si="30"/>
        <v>3.6</v>
      </c>
    </row>
    <row r="393" spans="1:28" ht="15" customHeight="1">
      <c r="A393" s="44">
        <v>43497</v>
      </c>
      <c r="B393" s="45">
        <v>-3.2</v>
      </c>
      <c r="C393" s="45">
        <v>-3.2</v>
      </c>
      <c r="D393" s="46">
        <f t="shared" si="31"/>
        <v>1.2</v>
      </c>
      <c r="E393" s="45">
        <v>-10.7</v>
      </c>
      <c r="F393" s="45" t="s">
        <v>4</v>
      </c>
      <c r="G393" s="46">
        <f t="shared" si="32"/>
        <v>-6.8</v>
      </c>
      <c r="H393" s="45">
        <v>-10</v>
      </c>
      <c r="I393" s="45" t="s">
        <v>4</v>
      </c>
      <c r="J393" s="46">
        <f t="shared" si="33"/>
        <v>-8.4</v>
      </c>
      <c r="K393" s="45">
        <v>-11.3</v>
      </c>
      <c r="L393" s="45" t="s">
        <v>4</v>
      </c>
      <c r="M393" s="46">
        <f t="shared" si="34"/>
        <v>-6.8</v>
      </c>
      <c r="N393" s="45">
        <v>-2.7</v>
      </c>
      <c r="O393" s="45" t="s">
        <v>4</v>
      </c>
      <c r="P393" s="46">
        <f t="shared" si="35"/>
        <v>-1.6</v>
      </c>
      <c r="Q393" s="45">
        <v>8.1999999999999993</v>
      </c>
      <c r="R393" s="45">
        <v>6.8</v>
      </c>
      <c r="S393" s="46">
        <f t="shared" si="36"/>
        <v>7.3</v>
      </c>
      <c r="T393" s="45" t="s">
        <v>4</v>
      </c>
      <c r="U393" s="45" t="s">
        <v>4</v>
      </c>
      <c r="V393" s="47" t="s">
        <v>4</v>
      </c>
      <c r="W393" s="45">
        <v>0.3</v>
      </c>
      <c r="X393" s="45">
        <v>-0.8</v>
      </c>
      <c r="Y393" s="46">
        <f t="shared" si="37"/>
        <v>2</v>
      </c>
      <c r="Z393" s="45">
        <v>3.1</v>
      </c>
      <c r="AA393" s="45" t="s">
        <v>4</v>
      </c>
      <c r="AB393" s="46">
        <f t="shared" si="30"/>
        <v>3.4</v>
      </c>
    </row>
    <row r="394" spans="1:28" ht="15" customHeight="1">
      <c r="A394" s="44">
        <v>43525</v>
      </c>
      <c r="B394" s="45">
        <v>-6.8</v>
      </c>
      <c r="C394" s="45">
        <v>-6.8</v>
      </c>
      <c r="D394" s="46">
        <f t="shared" si="31"/>
        <v>-3.4</v>
      </c>
      <c r="E394" s="45">
        <v>-13.4</v>
      </c>
      <c r="F394" s="45" t="s">
        <v>4</v>
      </c>
      <c r="G394" s="46">
        <f t="shared" si="32"/>
        <v>-10</v>
      </c>
      <c r="H394" s="45">
        <v>-17</v>
      </c>
      <c r="I394" s="45" t="s">
        <v>4</v>
      </c>
      <c r="J394" s="46">
        <f t="shared" si="33"/>
        <v>-11.8</v>
      </c>
      <c r="K394" s="45">
        <v>-12.3</v>
      </c>
      <c r="L394" s="45" t="s">
        <v>4</v>
      </c>
      <c r="M394" s="46">
        <f t="shared" si="34"/>
        <v>-10</v>
      </c>
      <c r="N394" s="45">
        <v>-0.6</v>
      </c>
      <c r="O394" s="45" t="s">
        <v>4</v>
      </c>
      <c r="P394" s="46">
        <f t="shared" si="35"/>
        <v>-1.5</v>
      </c>
      <c r="Q394" s="45">
        <v>4</v>
      </c>
      <c r="R394" s="45">
        <v>1.2</v>
      </c>
      <c r="S394" s="46">
        <f t="shared" si="36"/>
        <v>4.4000000000000004</v>
      </c>
      <c r="T394" s="45" t="s">
        <v>4</v>
      </c>
      <c r="U394" s="45" t="s">
        <v>4</v>
      </c>
      <c r="V394" s="47" t="s">
        <v>4</v>
      </c>
      <c r="W394" s="45">
        <v>-0.1</v>
      </c>
      <c r="X394" s="45">
        <v>-0.7</v>
      </c>
      <c r="Y394" s="46">
        <f t="shared" si="37"/>
        <v>1</v>
      </c>
      <c r="Z394" s="45">
        <v>2.8</v>
      </c>
      <c r="AA394" s="45" t="s">
        <v>4</v>
      </c>
      <c r="AB394" s="46">
        <f t="shared" ref="AB394:AB457" si="38">ROUND(AVERAGE(Z392:Z394),1)</f>
        <v>3</v>
      </c>
    </row>
    <row r="395" spans="1:28">
      <c r="A395" s="44">
        <v>43556</v>
      </c>
      <c r="B395" s="45">
        <v>-6.7</v>
      </c>
      <c r="C395" s="45">
        <v>-6.7</v>
      </c>
      <c r="D395" s="46">
        <f t="shared" si="31"/>
        <v>-5.6</v>
      </c>
      <c r="E395" s="45">
        <v>-15.8</v>
      </c>
      <c r="F395" s="45" t="s">
        <v>4</v>
      </c>
      <c r="G395" s="46">
        <f t="shared" si="32"/>
        <v>-13.3</v>
      </c>
      <c r="H395" s="45">
        <v>-16.899999999999999</v>
      </c>
      <c r="I395" s="45" t="s">
        <v>4</v>
      </c>
      <c r="J395" s="46">
        <f t="shared" si="33"/>
        <v>-14.6</v>
      </c>
      <c r="K395" s="45">
        <v>-8.6</v>
      </c>
      <c r="L395" s="45" t="s">
        <v>4</v>
      </c>
      <c r="M395" s="46">
        <f t="shared" si="34"/>
        <v>-10.7</v>
      </c>
      <c r="N395" s="45">
        <v>1.6</v>
      </c>
      <c r="O395" s="45" t="s">
        <v>4</v>
      </c>
      <c r="P395" s="46">
        <f t="shared" si="35"/>
        <v>-0.6</v>
      </c>
      <c r="Q395" s="45">
        <v>3</v>
      </c>
      <c r="R395" s="45">
        <v>1.5</v>
      </c>
      <c r="S395" s="46">
        <f t="shared" si="36"/>
        <v>3.2</v>
      </c>
      <c r="T395" s="45" t="s">
        <v>4</v>
      </c>
      <c r="U395" s="45" t="s">
        <v>4</v>
      </c>
      <c r="V395" s="47" t="s">
        <v>4</v>
      </c>
      <c r="W395" s="45">
        <v>-0.1</v>
      </c>
      <c r="X395" s="45">
        <v>-0.8</v>
      </c>
      <c r="Y395" s="46">
        <f t="shared" si="37"/>
        <v>-0.8</v>
      </c>
      <c r="Z395" s="45">
        <v>5.6</v>
      </c>
      <c r="AA395" s="45" t="s">
        <v>4</v>
      </c>
      <c r="AB395" s="46">
        <f t="shared" si="38"/>
        <v>3.8</v>
      </c>
    </row>
    <row r="396" spans="1:28">
      <c r="A396" s="44">
        <v>43586</v>
      </c>
      <c r="B396" s="45">
        <v>-3.1</v>
      </c>
      <c r="C396" s="45">
        <v>-3.1</v>
      </c>
      <c r="D396" s="46">
        <f t="shared" si="31"/>
        <v>-5.5</v>
      </c>
      <c r="E396" s="45">
        <v>-15.5</v>
      </c>
      <c r="F396" s="45" t="s">
        <v>4</v>
      </c>
      <c r="G396" s="46">
        <f t="shared" si="32"/>
        <v>-14.9</v>
      </c>
      <c r="H396" s="45">
        <v>-13.3</v>
      </c>
      <c r="I396" s="45" t="s">
        <v>4</v>
      </c>
      <c r="J396" s="46">
        <f t="shared" si="33"/>
        <v>-15.7</v>
      </c>
      <c r="K396" s="45">
        <v>-8.3000000000000007</v>
      </c>
      <c r="L396" s="45" t="s">
        <v>4</v>
      </c>
      <c r="M396" s="46">
        <f t="shared" si="34"/>
        <v>-9.6999999999999993</v>
      </c>
      <c r="N396" s="45">
        <v>0.5</v>
      </c>
      <c r="O396" s="45" t="s">
        <v>4</v>
      </c>
      <c r="P396" s="46">
        <f t="shared" si="35"/>
        <v>0.5</v>
      </c>
      <c r="Q396" s="45">
        <v>5.2</v>
      </c>
      <c r="R396" s="45">
        <v>2.7</v>
      </c>
      <c r="S396" s="46">
        <f t="shared" si="36"/>
        <v>1.8</v>
      </c>
      <c r="T396" s="45" t="s">
        <v>4</v>
      </c>
      <c r="U396" s="45" t="s">
        <v>4</v>
      </c>
      <c r="V396" s="47" t="s">
        <v>4</v>
      </c>
      <c r="W396" s="45">
        <v>2.2000000000000002</v>
      </c>
      <c r="X396" s="45">
        <v>1.6</v>
      </c>
      <c r="Y396" s="46">
        <f t="shared" si="37"/>
        <v>0</v>
      </c>
      <c r="Z396" s="45">
        <v>1.9</v>
      </c>
      <c r="AA396" s="45" t="s">
        <v>4</v>
      </c>
      <c r="AB396" s="46">
        <f t="shared" si="38"/>
        <v>3.4</v>
      </c>
    </row>
    <row r="397" spans="1:28" ht="15" customHeight="1">
      <c r="A397" s="44">
        <v>43617</v>
      </c>
      <c r="B397" s="45">
        <v>1.7</v>
      </c>
      <c r="C397" s="45">
        <v>1.7</v>
      </c>
      <c r="D397" s="46">
        <f t="shared" si="31"/>
        <v>-2.7</v>
      </c>
      <c r="E397" s="45">
        <v>-9.6999999999999993</v>
      </c>
      <c r="F397" s="45" t="s">
        <v>4</v>
      </c>
      <c r="G397" s="46">
        <f t="shared" si="32"/>
        <v>-13.7</v>
      </c>
      <c r="H397" s="45">
        <v>-9.8000000000000007</v>
      </c>
      <c r="I397" s="45" t="s">
        <v>4</v>
      </c>
      <c r="J397" s="46">
        <f t="shared" si="33"/>
        <v>-13.3</v>
      </c>
      <c r="K397" s="45">
        <v>-7</v>
      </c>
      <c r="L397" s="45" t="s">
        <v>4</v>
      </c>
      <c r="M397" s="46">
        <f t="shared" si="34"/>
        <v>-8</v>
      </c>
      <c r="N397" s="45">
        <v>-0.8</v>
      </c>
      <c r="O397" s="45" t="s">
        <v>4</v>
      </c>
      <c r="P397" s="46">
        <f t="shared" si="35"/>
        <v>0.4</v>
      </c>
      <c r="Q397" s="45">
        <v>8.9</v>
      </c>
      <c r="R397" s="45">
        <v>6.3</v>
      </c>
      <c r="S397" s="46">
        <f t="shared" si="36"/>
        <v>3.5</v>
      </c>
      <c r="T397" s="45" t="s">
        <v>4</v>
      </c>
      <c r="U397" s="45" t="s">
        <v>4</v>
      </c>
      <c r="V397" s="47" t="s">
        <v>4</v>
      </c>
      <c r="W397" s="45">
        <v>3.3</v>
      </c>
      <c r="X397" s="45">
        <v>3.1</v>
      </c>
      <c r="Y397" s="46">
        <f t="shared" si="37"/>
        <v>1.3</v>
      </c>
      <c r="Z397" s="45">
        <v>1.8</v>
      </c>
      <c r="AA397" s="45" t="s">
        <v>4</v>
      </c>
      <c r="AB397" s="46">
        <f t="shared" si="38"/>
        <v>3.1</v>
      </c>
    </row>
    <row r="398" spans="1:28" ht="15" customHeight="1">
      <c r="A398" s="44">
        <v>43647</v>
      </c>
      <c r="B398" s="45">
        <v>-3.8</v>
      </c>
      <c r="C398" s="45">
        <v>-3.8</v>
      </c>
      <c r="D398" s="46">
        <f t="shared" si="31"/>
        <v>-1.7</v>
      </c>
      <c r="E398" s="45">
        <v>-17</v>
      </c>
      <c r="F398" s="45" t="s">
        <v>4</v>
      </c>
      <c r="G398" s="46">
        <f t="shared" si="32"/>
        <v>-14.1</v>
      </c>
      <c r="H398" s="45">
        <v>-15.3</v>
      </c>
      <c r="I398" s="45" t="s">
        <v>4</v>
      </c>
      <c r="J398" s="46">
        <f t="shared" si="33"/>
        <v>-12.8</v>
      </c>
      <c r="K398" s="45">
        <v>-7.8</v>
      </c>
      <c r="L398" s="45" t="s">
        <v>4</v>
      </c>
      <c r="M398" s="46">
        <f t="shared" si="34"/>
        <v>-7.7</v>
      </c>
      <c r="N398" s="45">
        <v>0.8</v>
      </c>
      <c r="O398" s="45" t="s">
        <v>4</v>
      </c>
      <c r="P398" s="46">
        <f t="shared" si="35"/>
        <v>0.2</v>
      </c>
      <c r="Q398" s="45">
        <v>3.1</v>
      </c>
      <c r="R398" s="45">
        <v>3.9</v>
      </c>
      <c r="S398" s="46">
        <f t="shared" si="36"/>
        <v>4.3</v>
      </c>
      <c r="T398" s="45" t="s">
        <v>4</v>
      </c>
      <c r="U398" s="45" t="s">
        <v>4</v>
      </c>
      <c r="V398" s="47" t="s">
        <v>4</v>
      </c>
      <c r="W398" s="45">
        <v>2.6</v>
      </c>
      <c r="X398" s="45">
        <v>4.4000000000000004</v>
      </c>
      <c r="Y398" s="46">
        <f t="shared" si="37"/>
        <v>3</v>
      </c>
      <c r="Z398" s="45">
        <v>2.2000000000000002</v>
      </c>
      <c r="AA398" s="45" t="s">
        <v>4</v>
      </c>
      <c r="AB398" s="46">
        <f t="shared" si="38"/>
        <v>2</v>
      </c>
    </row>
    <row r="399" spans="1:28">
      <c r="A399" s="44">
        <v>43678</v>
      </c>
      <c r="B399" s="45">
        <v>2</v>
      </c>
      <c r="C399" s="45">
        <v>2</v>
      </c>
      <c r="D399" s="46">
        <f t="shared" si="31"/>
        <v>0</v>
      </c>
      <c r="E399" s="45">
        <v>-8.6999999999999993</v>
      </c>
      <c r="F399" s="45" t="s">
        <v>4</v>
      </c>
      <c r="G399" s="46">
        <f t="shared" si="32"/>
        <v>-11.8</v>
      </c>
      <c r="H399" s="45">
        <v>-10.199999999999999</v>
      </c>
      <c r="I399" s="45" t="s">
        <v>4</v>
      </c>
      <c r="J399" s="46">
        <f t="shared" si="33"/>
        <v>-11.8</v>
      </c>
      <c r="K399" s="45">
        <v>-7.7</v>
      </c>
      <c r="L399" s="45" t="s">
        <v>4</v>
      </c>
      <c r="M399" s="46">
        <f t="shared" si="34"/>
        <v>-7.5</v>
      </c>
      <c r="N399" s="45">
        <v>3.3</v>
      </c>
      <c r="O399" s="45" t="s">
        <v>4</v>
      </c>
      <c r="P399" s="46">
        <f t="shared" si="35"/>
        <v>1.1000000000000001</v>
      </c>
      <c r="Q399" s="45">
        <v>4.7</v>
      </c>
      <c r="R399" s="45">
        <v>5.3</v>
      </c>
      <c r="S399" s="46">
        <f t="shared" si="36"/>
        <v>5.2</v>
      </c>
      <c r="T399" s="45" t="s">
        <v>4</v>
      </c>
      <c r="U399" s="45" t="s">
        <v>4</v>
      </c>
      <c r="V399" s="47" t="s">
        <v>4</v>
      </c>
      <c r="W399" s="45">
        <v>-1.1000000000000001</v>
      </c>
      <c r="X399" s="45">
        <v>2.2999999999999998</v>
      </c>
      <c r="Y399" s="46">
        <f t="shared" si="37"/>
        <v>3.3</v>
      </c>
      <c r="Z399" s="45">
        <v>0.2</v>
      </c>
      <c r="AA399" s="45" t="s">
        <v>4</v>
      </c>
      <c r="AB399" s="46">
        <f t="shared" si="38"/>
        <v>1.4</v>
      </c>
    </row>
    <row r="400" spans="1:28">
      <c r="A400" s="44">
        <v>43709</v>
      </c>
      <c r="B400" s="45">
        <v>-5.3</v>
      </c>
      <c r="C400" s="45">
        <v>-5.3</v>
      </c>
      <c r="D400" s="46">
        <f t="shared" si="31"/>
        <v>-2.4</v>
      </c>
      <c r="E400" s="45">
        <v>-9.6999999999999993</v>
      </c>
      <c r="F400" s="45" t="s">
        <v>4</v>
      </c>
      <c r="G400" s="46">
        <f t="shared" si="32"/>
        <v>-11.8</v>
      </c>
      <c r="H400" s="45">
        <v>-8.8000000000000007</v>
      </c>
      <c r="I400" s="45" t="s">
        <v>4</v>
      </c>
      <c r="J400" s="46">
        <f t="shared" si="33"/>
        <v>-11.4</v>
      </c>
      <c r="K400" s="45">
        <v>-10</v>
      </c>
      <c r="L400" s="45" t="s">
        <v>4</v>
      </c>
      <c r="M400" s="46">
        <f t="shared" si="34"/>
        <v>-8.5</v>
      </c>
      <c r="N400" s="45">
        <v>1.3</v>
      </c>
      <c r="O400" s="45" t="s">
        <v>4</v>
      </c>
      <c r="P400" s="46">
        <f t="shared" si="35"/>
        <v>1.8</v>
      </c>
      <c r="Q400" s="45">
        <v>4.5999999999999996</v>
      </c>
      <c r="R400" s="45">
        <v>6.4</v>
      </c>
      <c r="S400" s="46">
        <f t="shared" si="36"/>
        <v>5.2</v>
      </c>
      <c r="T400" s="45" t="s">
        <v>4</v>
      </c>
      <c r="U400" s="45" t="s">
        <v>4</v>
      </c>
      <c r="V400" s="47" t="s">
        <v>4</v>
      </c>
      <c r="W400" s="45">
        <v>-2.9</v>
      </c>
      <c r="X400" s="45">
        <v>0.4</v>
      </c>
      <c r="Y400" s="46">
        <f t="shared" si="37"/>
        <v>2.4</v>
      </c>
      <c r="Z400" s="45">
        <v>2.2000000000000002</v>
      </c>
      <c r="AA400" s="45" t="s">
        <v>4</v>
      </c>
      <c r="AB400" s="46">
        <f t="shared" si="38"/>
        <v>1.5</v>
      </c>
    </row>
    <row r="401" spans="1:28" ht="15" customHeight="1">
      <c r="A401" s="44">
        <v>43739</v>
      </c>
      <c r="B401" s="45">
        <v>-5.3</v>
      </c>
      <c r="C401" s="45">
        <v>-5.3</v>
      </c>
      <c r="D401" s="46">
        <f t="shared" si="31"/>
        <v>-2.9</v>
      </c>
      <c r="E401" s="45">
        <v>-14.3</v>
      </c>
      <c r="F401" s="45" t="s">
        <v>4</v>
      </c>
      <c r="G401" s="46">
        <f t="shared" si="32"/>
        <v>-10.9</v>
      </c>
      <c r="H401" s="45">
        <v>-16.100000000000001</v>
      </c>
      <c r="I401" s="45" t="s">
        <v>4</v>
      </c>
      <c r="J401" s="46">
        <f t="shared" si="33"/>
        <v>-11.7</v>
      </c>
      <c r="K401" s="45">
        <v>-12.1</v>
      </c>
      <c r="L401" s="45" t="s">
        <v>4</v>
      </c>
      <c r="M401" s="46">
        <f t="shared" si="34"/>
        <v>-9.9</v>
      </c>
      <c r="N401" s="45">
        <v>-0.1</v>
      </c>
      <c r="O401" s="45" t="s">
        <v>4</v>
      </c>
      <c r="P401" s="46">
        <f t="shared" si="35"/>
        <v>1.5</v>
      </c>
      <c r="Q401" s="45">
        <v>1.6</v>
      </c>
      <c r="R401" s="45">
        <v>2.5</v>
      </c>
      <c r="S401" s="46">
        <f t="shared" si="36"/>
        <v>4.7</v>
      </c>
      <c r="T401" s="45" t="s">
        <v>4</v>
      </c>
      <c r="U401" s="45" t="s">
        <v>4</v>
      </c>
      <c r="V401" s="47" t="s">
        <v>4</v>
      </c>
      <c r="W401" s="45">
        <v>-1.3</v>
      </c>
      <c r="X401" s="45">
        <v>0.5</v>
      </c>
      <c r="Y401" s="46">
        <f t="shared" si="37"/>
        <v>1.1000000000000001</v>
      </c>
      <c r="Z401" s="45">
        <v>3.6</v>
      </c>
      <c r="AA401" s="45" t="s">
        <v>4</v>
      </c>
      <c r="AB401" s="46">
        <f t="shared" si="38"/>
        <v>2</v>
      </c>
    </row>
    <row r="402" spans="1:28" ht="15" customHeight="1">
      <c r="A402" s="44">
        <v>43770</v>
      </c>
      <c r="B402" s="45">
        <v>7.1</v>
      </c>
      <c r="C402" s="45">
        <v>7.1</v>
      </c>
      <c r="D402" s="46">
        <f t="shared" si="31"/>
        <v>-1.2</v>
      </c>
      <c r="E402" s="45">
        <v>-7.6</v>
      </c>
      <c r="F402" s="45" t="s">
        <v>4</v>
      </c>
      <c r="G402" s="46">
        <f t="shared" si="32"/>
        <v>-10.5</v>
      </c>
      <c r="H402" s="45">
        <v>-9.5</v>
      </c>
      <c r="I402" s="45" t="s">
        <v>4</v>
      </c>
      <c r="J402" s="46">
        <f t="shared" si="33"/>
        <v>-11.5</v>
      </c>
      <c r="K402" s="45">
        <v>-2.1</v>
      </c>
      <c r="L402" s="45" t="s">
        <v>4</v>
      </c>
      <c r="M402" s="46">
        <f t="shared" si="34"/>
        <v>-8.1</v>
      </c>
      <c r="N402" s="45">
        <v>-1.3</v>
      </c>
      <c r="O402" s="45" t="s">
        <v>4</v>
      </c>
      <c r="P402" s="46">
        <f t="shared" si="35"/>
        <v>0</v>
      </c>
      <c r="Q402" s="45">
        <v>4</v>
      </c>
      <c r="R402" s="45">
        <v>7.6</v>
      </c>
      <c r="S402" s="46">
        <f t="shared" si="36"/>
        <v>5.5</v>
      </c>
      <c r="T402" s="45" t="s">
        <v>4</v>
      </c>
      <c r="U402" s="45" t="s">
        <v>4</v>
      </c>
      <c r="V402" s="47" t="s">
        <v>4</v>
      </c>
      <c r="W402" s="45">
        <v>-1.4</v>
      </c>
      <c r="X402" s="45">
        <v>-2.4</v>
      </c>
      <c r="Y402" s="46">
        <f t="shared" si="37"/>
        <v>-0.5</v>
      </c>
      <c r="Z402" s="45">
        <v>3.8</v>
      </c>
      <c r="AA402" s="45" t="s">
        <v>4</v>
      </c>
      <c r="AB402" s="46">
        <f t="shared" si="38"/>
        <v>3.2</v>
      </c>
    </row>
    <row r="403" spans="1:28">
      <c r="A403" s="44">
        <v>43800</v>
      </c>
      <c r="B403" s="45">
        <v>4.2</v>
      </c>
      <c r="C403" s="45">
        <v>4.2</v>
      </c>
      <c r="D403" s="46">
        <f t="shared" si="31"/>
        <v>2</v>
      </c>
      <c r="E403" s="45">
        <v>-10.4</v>
      </c>
      <c r="F403" s="45" t="s">
        <v>4</v>
      </c>
      <c r="G403" s="46">
        <f t="shared" si="32"/>
        <v>-10.8</v>
      </c>
      <c r="H403" s="45">
        <v>-10.1</v>
      </c>
      <c r="I403" s="45" t="s">
        <v>4</v>
      </c>
      <c r="J403" s="46">
        <f t="shared" si="33"/>
        <v>-11.9</v>
      </c>
      <c r="K403" s="45">
        <v>-5.7</v>
      </c>
      <c r="L403" s="45" t="s">
        <v>4</v>
      </c>
      <c r="M403" s="46">
        <f t="shared" si="34"/>
        <v>-6.6</v>
      </c>
      <c r="N403" s="45">
        <v>-1.8</v>
      </c>
      <c r="O403" s="45" t="s">
        <v>4</v>
      </c>
      <c r="P403" s="46">
        <f t="shared" si="35"/>
        <v>-1.1000000000000001</v>
      </c>
      <c r="Q403" s="45">
        <v>2.1</v>
      </c>
      <c r="R403" s="45">
        <v>3.7</v>
      </c>
      <c r="S403" s="46">
        <f t="shared" si="36"/>
        <v>4.5999999999999996</v>
      </c>
      <c r="T403" s="45" t="s">
        <v>4</v>
      </c>
      <c r="U403" s="45" t="s">
        <v>4</v>
      </c>
      <c r="V403" s="47" t="s">
        <v>4</v>
      </c>
      <c r="W403" s="45">
        <v>0.2</v>
      </c>
      <c r="X403" s="45">
        <v>-1.8</v>
      </c>
      <c r="Y403" s="46">
        <f t="shared" si="37"/>
        <v>-1.2</v>
      </c>
      <c r="Z403" s="45">
        <v>4.8</v>
      </c>
      <c r="AA403" s="45" t="s">
        <v>4</v>
      </c>
      <c r="AB403" s="46">
        <f t="shared" si="38"/>
        <v>4.0999999999999996</v>
      </c>
    </row>
    <row r="404" spans="1:28">
      <c r="A404" s="44">
        <v>43831</v>
      </c>
      <c r="B404" s="45">
        <v>0.6</v>
      </c>
      <c r="C404" s="45">
        <v>0.6</v>
      </c>
      <c r="D404" s="46">
        <f t="shared" si="31"/>
        <v>4</v>
      </c>
      <c r="E404" s="45">
        <v>-7.9</v>
      </c>
      <c r="F404" s="45" t="s">
        <v>4</v>
      </c>
      <c r="G404" s="46">
        <f t="shared" si="32"/>
        <v>-8.6</v>
      </c>
      <c r="H404" s="45">
        <v>-11</v>
      </c>
      <c r="I404" s="45" t="s">
        <v>4</v>
      </c>
      <c r="J404" s="46">
        <f t="shared" si="33"/>
        <v>-10.199999999999999</v>
      </c>
      <c r="K404" s="45">
        <v>-5.5</v>
      </c>
      <c r="L404" s="45" t="s">
        <v>4</v>
      </c>
      <c r="M404" s="46">
        <f t="shared" si="34"/>
        <v>-4.4000000000000004</v>
      </c>
      <c r="N404" s="45">
        <v>0.3</v>
      </c>
      <c r="O404" s="45" t="s">
        <v>4</v>
      </c>
      <c r="P404" s="46">
        <f t="shared" si="35"/>
        <v>-0.9</v>
      </c>
      <c r="Q404" s="45">
        <v>7.6</v>
      </c>
      <c r="R404" s="45">
        <v>9.6</v>
      </c>
      <c r="S404" s="46">
        <f t="shared" si="36"/>
        <v>7</v>
      </c>
      <c r="T404" s="45" t="s">
        <v>4</v>
      </c>
      <c r="U404" s="45" t="s">
        <v>4</v>
      </c>
      <c r="V404" s="47" t="s">
        <v>4</v>
      </c>
      <c r="W404" s="45">
        <v>1</v>
      </c>
      <c r="X404" s="45">
        <v>-3.8</v>
      </c>
      <c r="Y404" s="46">
        <f t="shared" si="37"/>
        <v>-2.7</v>
      </c>
      <c r="Z404" s="45">
        <v>6</v>
      </c>
      <c r="AA404" s="45" t="s">
        <v>4</v>
      </c>
      <c r="AB404" s="46">
        <f t="shared" si="38"/>
        <v>4.9000000000000004</v>
      </c>
    </row>
    <row r="405" spans="1:28" ht="15" customHeight="1">
      <c r="A405" s="44">
        <v>43862</v>
      </c>
      <c r="B405" s="45">
        <v>-9</v>
      </c>
      <c r="C405" s="45">
        <v>-9</v>
      </c>
      <c r="D405" s="46">
        <f t="shared" si="31"/>
        <v>-1.4</v>
      </c>
      <c r="E405" s="45">
        <v>-14</v>
      </c>
      <c r="F405" s="45" t="s">
        <v>4</v>
      </c>
      <c r="G405" s="46">
        <f t="shared" si="32"/>
        <v>-10.8</v>
      </c>
      <c r="H405" s="45">
        <v>-13.8</v>
      </c>
      <c r="I405" s="45" t="s">
        <v>4</v>
      </c>
      <c r="J405" s="46">
        <f t="shared" si="33"/>
        <v>-11.6</v>
      </c>
      <c r="K405" s="45">
        <v>-6.6</v>
      </c>
      <c r="L405" s="45" t="s">
        <v>4</v>
      </c>
      <c r="M405" s="46">
        <f t="shared" si="34"/>
        <v>-5.9</v>
      </c>
      <c r="N405" s="45">
        <v>-1.9</v>
      </c>
      <c r="O405" s="45" t="s">
        <v>4</v>
      </c>
      <c r="P405" s="46">
        <f t="shared" si="35"/>
        <v>-1.1000000000000001</v>
      </c>
      <c r="Q405" s="45">
        <v>2</v>
      </c>
      <c r="R405" s="45">
        <v>1.3</v>
      </c>
      <c r="S405" s="46">
        <f t="shared" si="36"/>
        <v>4.9000000000000004</v>
      </c>
      <c r="T405" s="45" t="s">
        <v>4</v>
      </c>
      <c r="U405" s="45" t="s">
        <v>4</v>
      </c>
      <c r="V405" s="47" t="s">
        <v>4</v>
      </c>
      <c r="W405" s="45">
        <v>-0.9</v>
      </c>
      <c r="X405" s="45">
        <v>-1.9</v>
      </c>
      <c r="Y405" s="46">
        <f t="shared" si="37"/>
        <v>-2.5</v>
      </c>
      <c r="Z405" s="45">
        <v>5.2</v>
      </c>
      <c r="AA405" s="45" t="s">
        <v>4</v>
      </c>
      <c r="AB405" s="46">
        <f t="shared" si="38"/>
        <v>5.3</v>
      </c>
    </row>
    <row r="406" spans="1:28" ht="15" customHeight="1">
      <c r="A406" s="44">
        <v>43891</v>
      </c>
      <c r="B406" s="45">
        <v>-5.3</v>
      </c>
      <c r="C406" s="45">
        <v>-5.3</v>
      </c>
      <c r="D406" s="46">
        <f t="shared" si="31"/>
        <v>-4.5999999999999996</v>
      </c>
      <c r="E406" s="45">
        <v>-16</v>
      </c>
      <c r="F406" s="45" t="s">
        <v>4</v>
      </c>
      <c r="G406" s="46">
        <f t="shared" si="32"/>
        <v>-12.6</v>
      </c>
      <c r="H406" s="45">
        <v>-13.4</v>
      </c>
      <c r="I406" s="45" t="s">
        <v>4</v>
      </c>
      <c r="J406" s="46">
        <f t="shared" si="33"/>
        <v>-12.7</v>
      </c>
      <c r="K406" s="45">
        <v>-14.7</v>
      </c>
      <c r="L406" s="45" t="s">
        <v>4</v>
      </c>
      <c r="M406" s="46">
        <f t="shared" si="34"/>
        <v>-8.9</v>
      </c>
      <c r="N406" s="45">
        <v>-2.2999999999999998</v>
      </c>
      <c r="O406" s="45" t="s">
        <v>4</v>
      </c>
      <c r="P406" s="46">
        <f t="shared" si="35"/>
        <v>-1.3</v>
      </c>
      <c r="Q406" s="45">
        <v>-11.2</v>
      </c>
      <c r="R406" s="45">
        <v>-13.8</v>
      </c>
      <c r="S406" s="46">
        <f t="shared" si="36"/>
        <v>-1</v>
      </c>
      <c r="T406" s="45" t="s">
        <v>4</v>
      </c>
      <c r="U406" s="45" t="s">
        <v>4</v>
      </c>
      <c r="V406" s="47" t="s">
        <v>4</v>
      </c>
      <c r="W406" s="45">
        <v>-0.2</v>
      </c>
      <c r="X406" s="45">
        <v>-0.8</v>
      </c>
      <c r="Y406" s="46">
        <f t="shared" si="37"/>
        <v>-2.2000000000000002</v>
      </c>
      <c r="Z406" s="45">
        <v>-0.9</v>
      </c>
      <c r="AA406" s="45" t="s">
        <v>4</v>
      </c>
      <c r="AB406" s="46">
        <f t="shared" si="38"/>
        <v>3.4</v>
      </c>
    </row>
    <row r="407" spans="1:28">
      <c r="A407" s="44">
        <v>43922</v>
      </c>
      <c r="B407" s="45">
        <v>-36.1</v>
      </c>
      <c r="C407" s="45">
        <v>-36.1</v>
      </c>
      <c r="D407" s="46">
        <f t="shared" si="31"/>
        <v>-16.8</v>
      </c>
      <c r="E407" s="45">
        <v>-43.4</v>
      </c>
      <c r="F407" s="45" t="s">
        <v>4</v>
      </c>
      <c r="G407" s="46">
        <f t="shared" si="32"/>
        <v>-24.5</v>
      </c>
      <c r="H407" s="45">
        <v>-38.6</v>
      </c>
      <c r="I407" s="45" t="s">
        <v>4</v>
      </c>
      <c r="J407" s="46">
        <f t="shared" si="33"/>
        <v>-21.9</v>
      </c>
      <c r="K407" s="45">
        <v>-56.2</v>
      </c>
      <c r="L407" s="45" t="s">
        <v>4</v>
      </c>
      <c r="M407" s="46">
        <f t="shared" si="34"/>
        <v>-25.8</v>
      </c>
      <c r="N407" s="45">
        <v>-10.3</v>
      </c>
      <c r="O407" s="45" t="s">
        <v>4</v>
      </c>
      <c r="P407" s="46">
        <f t="shared" si="35"/>
        <v>-4.8</v>
      </c>
      <c r="Q407" s="45">
        <v>-47.9</v>
      </c>
      <c r="R407" s="45">
        <v>-49.9</v>
      </c>
      <c r="S407" s="46">
        <f t="shared" si="36"/>
        <v>-20.8</v>
      </c>
      <c r="T407" s="45" t="s">
        <v>4</v>
      </c>
      <c r="U407" s="45" t="s">
        <v>4</v>
      </c>
      <c r="V407" s="47" t="s">
        <v>4</v>
      </c>
      <c r="W407" s="45">
        <v>-16.7</v>
      </c>
      <c r="X407" s="45">
        <v>-17.399999999999999</v>
      </c>
      <c r="Y407" s="46">
        <f t="shared" si="37"/>
        <v>-6.7</v>
      </c>
      <c r="Z407" s="45">
        <v>-26.1</v>
      </c>
      <c r="AA407" s="45" t="s">
        <v>4</v>
      </c>
      <c r="AB407" s="46">
        <f t="shared" si="38"/>
        <v>-7.3</v>
      </c>
    </row>
    <row r="408" spans="1:28">
      <c r="A408" s="44">
        <v>43952</v>
      </c>
      <c r="B408" s="45">
        <v>-49.2</v>
      </c>
      <c r="C408" s="45">
        <v>-49.2</v>
      </c>
      <c r="D408" s="46">
        <f t="shared" si="31"/>
        <v>-30.2</v>
      </c>
      <c r="E408" s="45">
        <v>-60.9</v>
      </c>
      <c r="F408" s="45" t="s">
        <v>4</v>
      </c>
      <c r="G408" s="46">
        <f t="shared" si="32"/>
        <v>-40.1</v>
      </c>
      <c r="H408" s="45">
        <v>-58.9</v>
      </c>
      <c r="I408" s="45" t="s">
        <v>4</v>
      </c>
      <c r="J408" s="46">
        <f t="shared" si="33"/>
        <v>-37</v>
      </c>
      <c r="K408" s="45">
        <v>-57.7</v>
      </c>
      <c r="L408" s="45" t="s">
        <v>4</v>
      </c>
      <c r="M408" s="46">
        <f t="shared" si="34"/>
        <v>-42.9</v>
      </c>
      <c r="N408" s="45">
        <v>-3.3</v>
      </c>
      <c r="O408" s="45" t="s">
        <v>4</v>
      </c>
      <c r="P408" s="46">
        <f t="shared" si="35"/>
        <v>-5.3</v>
      </c>
      <c r="Q408" s="45">
        <v>-6.2</v>
      </c>
      <c r="R408" s="45">
        <v>-9.1999999999999993</v>
      </c>
      <c r="S408" s="46">
        <f t="shared" si="36"/>
        <v>-24.3</v>
      </c>
      <c r="T408" s="45" t="s">
        <v>4</v>
      </c>
      <c r="U408" s="45" t="s">
        <v>4</v>
      </c>
      <c r="V408" s="47" t="s">
        <v>4</v>
      </c>
      <c r="W408" s="45">
        <v>-4.5999999999999996</v>
      </c>
      <c r="X408" s="45">
        <v>-5.0999999999999996</v>
      </c>
      <c r="Y408" s="46">
        <f t="shared" si="37"/>
        <v>-7.8</v>
      </c>
      <c r="Z408" s="45">
        <v>-7.1</v>
      </c>
      <c r="AA408" s="45" t="s">
        <v>4</v>
      </c>
      <c r="AB408" s="46">
        <f t="shared" si="38"/>
        <v>-11.4</v>
      </c>
    </row>
    <row r="409" spans="1:28" ht="15" customHeight="1">
      <c r="A409" s="44">
        <v>43983</v>
      </c>
      <c r="B409" s="45">
        <v>-35.4</v>
      </c>
      <c r="C409" s="45">
        <v>-35.4</v>
      </c>
      <c r="D409" s="46">
        <f t="shared" si="31"/>
        <v>-40.200000000000003</v>
      </c>
      <c r="E409" s="45">
        <v>-56.6</v>
      </c>
      <c r="F409" s="45" t="s">
        <v>4</v>
      </c>
      <c r="G409" s="46">
        <f t="shared" si="32"/>
        <v>-53.6</v>
      </c>
      <c r="H409" s="45">
        <v>-56</v>
      </c>
      <c r="I409" s="45" t="s">
        <v>4</v>
      </c>
      <c r="J409" s="46">
        <f t="shared" si="33"/>
        <v>-51.2</v>
      </c>
      <c r="K409" s="45">
        <v>-47.4</v>
      </c>
      <c r="L409" s="45" t="s">
        <v>4</v>
      </c>
      <c r="M409" s="46">
        <f t="shared" si="34"/>
        <v>-53.8</v>
      </c>
      <c r="N409" s="45">
        <v>-0.9</v>
      </c>
      <c r="O409" s="45" t="s">
        <v>4</v>
      </c>
      <c r="P409" s="46">
        <f t="shared" si="35"/>
        <v>-4.8</v>
      </c>
      <c r="Q409" s="45">
        <v>0</v>
      </c>
      <c r="R409" s="45">
        <v>-3</v>
      </c>
      <c r="S409" s="46">
        <f t="shared" si="36"/>
        <v>-20.7</v>
      </c>
      <c r="T409" s="45" t="s">
        <v>4</v>
      </c>
      <c r="U409" s="45" t="s">
        <v>4</v>
      </c>
      <c r="V409" s="47" t="s">
        <v>4</v>
      </c>
      <c r="W409" s="45">
        <v>-0.6</v>
      </c>
      <c r="X409" s="45">
        <v>-0.3</v>
      </c>
      <c r="Y409" s="46">
        <f t="shared" si="37"/>
        <v>-7.6</v>
      </c>
      <c r="Z409" s="45">
        <v>-6.1</v>
      </c>
      <c r="AA409" s="45" t="s">
        <v>4</v>
      </c>
      <c r="AB409" s="46">
        <f t="shared" si="38"/>
        <v>-13.1</v>
      </c>
    </row>
    <row r="410" spans="1:28" ht="15" customHeight="1">
      <c r="A410" s="44">
        <v>44013</v>
      </c>
      <c r="B410" s="45">
        <v>-18.3</v>
      </c>
      <c r="C410" s="45">
        <v>-18.3</v>
      </c>
      <c r="D410" s="46">
        <f t="shared" si="31"/>
        <v>-34.299999999999997</v>
      </c>
      <c r="E410" s="45">
        <v>-44.5</v>
      </c>
      <c r="F410" s="45" t="s">
        <v>4</v>
      </c>
      <c r="G410" s="46">
        <f t="shared" si="32"/>
        <v>-54</v>
      </c>
      <c r="H410" s="45">
        <v>-44.8</v>
      </c>
      <c r="I410" s="45" t="s">
        <v>4</v>
      </c>
      <c r="J410" s="46">
        <f t="shared" si="33"/>
        <v>-53.2</v>
      </c>
      <c r="K410" s="45">
        <v>-37.200000000000003</v>
      </c>
      <c r="L410" s="45" t="s">
        <v>4</v>
      </c>
      <c r="M410" s="46">
        <f t="shared" si="34"/>
        <v>-47.4</v>
      </c>
      <c r="N410" s="45">
        <v>-0.9</v>
      </c>
      <c r="O410" s="45" t="s">
        <v>4</v>
      </c>
      <c r="P410" s="46">
        <f t="shared" si="35"/>
        <v>-1.7</v>
      </c>
      <c r="Q410" s="45">
        <v>-0.7</v>
      </c>
      <c r="R410" s="45">
        <v>-0.7</v>
      </c>
      <c r="S410" s="46">
        <f t="shared" si="36"/>
        <v>-4.3</v>
      </c>
      <c r="T410" s="45" t="s">
        <v>4</v>
      </c>
      <c r="U410" s="45" t="s">
        <v>4</v>
      </c>
      <c r="V410" s="47" t="s">
        <v>4</v>
      </c>
      <c r="W410" s="45">
        <v>-8.5</v>
      </c>
      <c r="X410" s="45">
        <v>-6.4</v>
      </c>
      <c r="Y410" s="46">
        <f t="shared" si="37"/>
        <v>-3.9</v>
      </c>
      <c r="Z410" s="45">
        <v>1.2</v>
      </c>
      <c r="AA410" s="45" t="s">
        <v>4</v>
      </c>
      <c r="AB410" s="46">
        <f t="shared" si="38"/>
        <v>-4</v>
      </c>
    </row>
    <row r="411" spans="1:28">
      <c r="A411" s="44">
        <v>44044</v>
      </c>
      <c r="B411" s="45">
        <v>-3.3</v>
      </c>
      <c r="C411" s="45">
        <v>-3.3</v>
      </c>
      <c r="D411" s="46">
        <f t="shared" si="31"/>
        <v>-19</v>
      </c>
      <c r="E411" s="45">
        <v>-36.700000000000003</v>
      </c>
      <c r="F411" s="45" t="s">
        <v>4</v>
      </c>
      <c r="G411" s="46">
        <f t="shared" si="32"/>
        <v>-45.9</v>
      </c>
      <c r="H411" s="45">
        <v>-38.1</v>
      </c>
      <c r="I411" s="45" t="s">
        <v>4</v>
      </c>
      <c r="J411" s="46">
        <f t="shared" si="33"/>
        <v>-46.3</v>
      </c>
      <c r="K411" s="45">
        <v>-33.4</v>
      </c>
      <c r="L411" s="45" t="s">
        <v>4</v>
      </c>
      <c r="M411" s="46">
        <f t="shared" si="34"/>
        <v>-39.299999999999997</v>
      </c>
      <c r="N411" s="45">
        <v>-1.2</v>
      </c>
      <c r="O411" s="45" t="s">
        <v>4</v>
      </c>
      <c r="P411" s="46">
        <f t="shared" si="35"/>
        <v>-1</v>
      </c>
      <c r="Q411" s="45">
        <v>-3.5</v>
      </c>
      <c r="R411" s="45">
        <v>-2.8</v>
      </c>
      <c r="S411" s="46">
        <f t="shared" si="36"/>
        <v>-2.2000000000000002</v>
      </c>
      <c r="T411" s="45" t="s">
        <v>4</v>
      </c>
      <c r="U411" s="45" t="s">
        <v>4</v>
      </c>
      <c r="V411" s="47" t="s">
        <v>4</v>
      </c>
      <c r="W411" s="45">
        <v>-3.8</v>
      </c>
      <c r="X411" s="45">
        <v>0.4</v>
      </c>
      <c r="Y411" s="46">
        <f t="shared" si="37"/>
        <v>-2.1</v>
      </c>
      <c r="Z411" s="45">
        <v>2.9</v>
      </c>
      <c r="AA411" s="45" t="s">
        <v>4</v>
      </c>
      <c r="AB411" s="46">
        <f t="shared" si="38"/>
        <v>-0.7</v>
      </c>
    </row>
    <row r="412" spans="1:28">
      <c r="A412" s="44">
        <v>44075</v>
      </c>
      <c r="B412" s="45">
        <v>-15.4</v>
      </c>
      <c r="C412" s="45">
        <v>-15.4</v>
      </c>
      <c r="D412" s="46">
        <f t="shared" si="31"/>
        <v>-12.3</v>
      </c>
      <c r="E412" s="45">
        <v>-36.4</v>
      </c>
      <c r="F412" s="45" t="s">
        <v>4</v>
      </c>
      <c r="G412" s="46">
        <f t="shared" si="32"/>
        <v>-39.200000000000003</v>
      </c>
      <c r="H412" s="45">
        <v>-37.299999999999997</v>
      </c>
      <c r="I412" s="45" t="s">
        <v>4</v>
      </c>
      <c r="J412" s="46">
        <f t="shared" si="33"/>
        <v>-40.1</v>
      </c>
      <c r="K412" s="45">
        <v>-38.9</v>
      </c>
      <c r="L412" s="45" t="s">
        <v>4</v>
      </c>
      <c r="M412" s="46">
        <f t="shared" si="34"/>
        <v>-36.5</v>
      </c>
      <c r="N412" s="45">
        <v>-4.3</v>
      </c>
      <c r="O412" s="45" t="s">
        <v>4</v>
      </c>
      <c r="P412" s="46">
        <f t="shared" si="35"/>
        <v>-2.1</v>
      </c>
      <c r="Q412" s="45">
        <v>-6.7</v>
      </c>
      <c r="R412" s="45">
        <v>-5</v>
      </c>
      <c r="S412" s="46">
        <f t="shared" si="36"/>
        <v>-2.8</v>
      </c>
      <c r="T412" s="45" t="s">
        <v>4</v>
      </c>
      <c r="U412" s="45" t="s">
        <v>4</v>
      </c>
      <c r="V412" s="47" t="s">
        <v>4</v>
      </c>
      <c r="W412" s="45">
        <v>-9.8000000000000007</v>
      </c>
      <c r="X412" s="45">
        <v>-5.8</v>
      </c>
      <c r="Y412" s="46">
        <f t="shared" si="37"/>
        <v>-3.9</v>
      </c>
      <c r="Z412" s="45">
        <v>-2.1</v>
      </c>
      <c r="AA412" s="45" t="s">
        <v>4</v>
      </c>
      <c r="AB412" s="46">
        <f t="shared" si="38"/>
        <v>0.7</v>
      </c>
    </row>
    <row r="413" spans="1:28" ht="15" customHeight="1">
      <c r="A413" s="44">
        <v>44105</v>
      </c>
      <c r="B413" s="45">
        <v>-5.0999999999999996</v>
      </c>
      <c r="C413" s="45">
        <v>-5.0999999999999996</v>
      </c>
      <c r="D413" s="46">
        <f t="shared" si="31"/>
        <v>-7.9</v>
      </c>
      <c r="E413" s="45">
        <v>-33.1</v>
      </c>
      <c r="F413" s="45" t="s">
        <v>4</v>
      </c>
      <c r="G413" s="46">
        <f t="shared" si="32"/>
        <v>-35.4</v>
      </c>
      <c r="H413" s="45">
        <v>-34.200000000000003</v>
      </c>
      <c r="I413" s="45" t="s">
        <v>4</v>
      </c>
      <c r="J413" s="46">
        <f t="shared" si="33"/>
        <v>-36.5</v>
      </c>
      <c r="K413" s="45">
        <v>-32.700000000000003</v>
      </c>
      <c r="L413" s="45" t="s">
        <v>4</v>
      </c>
      <c r="M413" s="46">
        <f t="shared" si="34"/>
        <v>-35</v>
      </c>
      <c r="N413" s="45">
        <v>1.3</v>
      </c>
      <c r="O413" s="45" t="s">
        <v>4</v>
      </c>
      <c r="P413" s="46">
        <f t="shared" si="35"/>
        <v>-1.4</v>
      </c>
      <c r="Q413" s="45">
        <v>-2.6</v>
      </c>
      <c r="R413" s="45">
        <v>-1.4</v>
      </c>
      <c r="S413" s="46">
        <f t="shared" si="36"/>
        <v>-3.1</v>
      </c>
      <c r="T413" s="45" t="s">
        <v>4</v>
      </c>
      <c r="U413" s="45" t="s">
        <v>4</v>
      </c>
      <c r="V413" s="47" t="s">
        <v>4</v>
      </c>
      <c r="W413" s="45">
        <v>-5.8</v>
      </c>
      <c r="X413" s="45">
        <v>-4.3</v>
      </c>
      <c r="Y413" s="46">
        <f t="shared" si="37"/>
        <v>-3.2</v>
      </c>
      <c r="Z413" s="45">
        <v>3.3</v>
      </c>
      <c r="AA413" s="45" t="s">
        <v>4</v>
      </c>
      <c r="AB413" s="46">
        <f t="shared" si="38"/>
        <v>1.4</v>
      </c>
    </row>
    <row r="414" spans="1:28" ht="15" customHeight="1">
      <c r="A414" s="44">
        <v>44136</v>
      </c>
      <c r="B414" s="45">
        <v>-10.7</v>
      </c>
      <c r="C414" s="45">
        <v>-10.7</v>
      </c>
      <c r="D414" s="46">
        <f t="shared" si="31"/>
        <v>-10.4</v>
      </c>
      <c r="E414" s="45">
        <v>-36.5</v>
      </c>
      <c r="F414" s="45" t="s">
        <v>4</v>
      </c>
      <c r="G414" s="46">
        <f t="shared" si="32"/>
        <v>-35.299999999999997</v>
      </c>
      <c r="H414" s="45">
        <v>-36</v>
      </c>
      <c r="I414" s="45" t="s">
        <v>4</v>
      </c>
      <c r="J414" s="46">
        <f t="shared" si="33"/>
        <v>-35.799999999999997</v>
      </c>
      <c r="K414" s="45">
        <v>-32.4</v>
      </c>
      <c r="L414" s="45" t="s">
        <v>4</v>
      </c>
      <c r="M414" s="46">
        <f t="shared" si="34"/>
        <v>-34.700000000000003</v>
      </c>
      <c r="N414" s="45">
        <v>0.3</v>
      </c>
      <c r="O414" s="45" t="s">
        <v>4</v>
      </c>
      <c r="P414" s="46">
        <f t="shared" si="35"/>
        <v>-0.9</v>
      </c>
      <c r="Q414" s="45">
        <v>-12.5</v>
      </c>
      <c r="R414" s="45">
        <v>-8.9</v>
      </c>
      <c r="S414" s="46">
        <f t="shared" si="36"/>
        <v>-5.0999999999999996</v>
      </c>
      <c r="T414" s="45" t="s">
        <v>4</v>
      </c>
      <c r="U414" s="45" t="s">
        <v>4</v>
      </c>
      <c r="V414" s="47" t="s">
        <v>4</v>
      </c>
      <c r="W414" s="45">
        <v>-4.7</v>
      </c>
      <c r="X414" s="45">
        <v>-6.4</v>
      </c>
      <c r="Y414" s="46">
        <f t="shared" si="37"/>
        <v>-5.5</v>
      </c>
      <c r="Z414" s="45">
        <v>-2.6</v>
      </c>
      <c r="AA414" s="45" t="s">
        <v>4</v>
      </c>
      <c r="AB414" s="46">
        <f t="shared" si="38"/>
        <v>-0.5</v>
      </c>
    </row>
    <row r="415" spans="1:28">
      <c r="A415" s="44">
        <v>44166</v>
      </c>
      <c r="B415" s="45">
        <v>-5.3</v>
      </c>
      <c r="C415" s="45">
        <v>-5.3</v>
      </c>
      <c r="D415" s="46">
        <f t="shared" si="31"/>
        <v>-7</v>
      </c>
      <c r="E415" s="45">
        <v>-31.4</v>
      </c>
      <c r="F415" s="45" t="s">
        <v>4</v>
      </c>
      <c r="G415" s="46">
        <f t="shared" si="32"/>
        <v>-33.700000000000003</v>
      </c>
      <c r="H415" s="45">
        <v>-32.200000000000003</v>
      </c>
      <c r="I415" s="45" t="s">
        <v>4</v>
      </c>
      <c r="J415" s="46">
        <f t="shared" si="33"/>
        <v>-34.1</v>
      </c>
      <c r="K415" s="45">
        <v>-23.8</v>
      </c>
      <c r="L415" s="45" t="s">
        <v>4</v>
      </c>
      <c r="M415" s="46">
        <f t="shared" si="34"/>
        <v>-29.6</v>
      </c>
      <c r="N415" s="45">
        <v>4.4000000000000004</v>
      </c>
      <c r="O415" s="45" t="s">
        <v>4</v>
      </c>
      <c r="P415" s="46">
        <f t="shared" si="35"/>
        <v>2</v>
      </c>
      <c r="Q415" s="45">
        <v>-5.9</v>
      </c>
      <c r="R415" s="45">
        <v>-3.8</v>
      </c>
      <c r="S415" s="46">
        <f t="shared" si="36"/>
        <v>-4.7</v>
      </c>
      <c r="T415" s="45" t="s">
        <v>4</v>
      </c>
      <c r="U415" s="45" t="s">
        <v>4</v>
      </c>
      <c r="V415" s="47" t="s">
        <v>4</v>
      </c>
      <c r="W415" s="45">
        <v>-1.9</v>
      </c>
      <c r="X415" s="45">
        <v>-5.0999999999999996</v>
      </c>
      <c r="Y415" s="46">
        <f t="shared" si="37"/>
        <v>-5.3</v>
      </c>
      <c r="Z415" s="45">
        <v>6.6</v>
      </c>
      <c r="AA415" s="45" t="s">
        <v>4</v>
      </c>
      <c r="AB415" s="46">
        <f t="shared" si="38"/>
        <v>2.4</v>
      </c>
    </row>
    <row r="416" spans="1:28">
      <c r="A416" s="44">
        <v>44197</v>
      </c>
      <c r="B416" s="45">
        <v>-7.2</v>
      </c>
      <c r="C416" s="45">
        <v>-7.2</v>
      </c>
      <c r="D416" s="46">
        <f t="shared" si="31"/>
        <v>-7.7</v>
      </c>
      <c r="E416" s="45">
        <v>-32.299999999999997</v>
      </c>
      <c r="F416" s="45" t="s">
        <v>4</v>
      </c>
      <c r="G416" s="46">
        <f t="shared" si="32"/>
        <v>-33.4</v>
      </c>
      <c r="H416" s="45">
        <v>-31.8</v>
      </c>
      <c r="I416" s="45" t="s">
        <v>4</v>
      </c>
      <c r="J416" s="46">
        <f t="shared" si="33"/>
        <v>-33.299999999999997</v>
      </c>
      <c r="K416" s="45">
        <v>-24.3</v>
      </c>
      <c r="L416" s="45" t="s">
        <v>4</v>
      </c>
      <c r="M416" s="46">
        <f t="shared" si="34"/>
        <v>-26.8</v>
      </c>
      <c r="N416" s="45">
        <v>-5</v>
      </c>
      <c r="O416" s="45" t="s">
        <v>4</v>
      </c>
      <c r="P416" s="46">
        <f t="shared" si="35"/>
        <v>-0.1</v>
      </c>
      <c r="Q416" s="45">
        <v>-20.100000000000001</v>
      </c>
      <c r="R416" s="45">
        <v>-17.2</v>
      </c>
      <c r="S416" s="46">
        <f t="shared" si="36"/>
        <v>-10</v>
      </c>
      <c r="T416" s="45" t="s">
        <v>4</v>
      </c>
      <c r="U416" s="45" t="s">
        <v>4</v>
      </c>
      <c r="V416" s="47" t="s">
        <v>4</v>
      </c>
      <c r="W416" s="45">
        <v>4.4000000000000004</v>
      </c>
      <c r="X416" s="45">
        <v>-0.7</v>
      </c>
      <c r="Y416" s="46">
        <f t="shared" si="37"/>
        <v>-4.0999999999999996</v>
      </c>
      <c r="Z416" s="45">
        <v>2.4</v>
      </c>
      <c r="AA416" s="45" t="s">
        <v>4</v>
      </c>
      <c r="AB416" s="46">
        <f t="shared" si="38"/>
        <v>2.1</v>
      </c>
    </row>
    <row r="417" spans="1:28" ht="15" customHeight="1">
      <c r="A417" s="44">
        <v>44228</v>
      </c>
      <c r="B417" s="45">
        <v>-18.3</v>
      </c>
      <c r="C417" s="45">
        <v>-18.3</v>
      </c>
      <c r="D417" s="46">
        <f t="shared" si="31"/>
        <v>-10.3</v>
      </c>
      <c r="E417" s="45">
        <v>-37.9</v>
      </c>
      <c r="F417" s="45" t="s">
        <v>4</v>
      </c>
      <c r="G417" s="46">
        <f t="shared" si="32"/>
        <v>-33.9</v>
      </c>
      <c r="H417" s="45">
        <v>-37.5</v>
      </c>
      <c r="I417" s="45" t="s">
        <v>4</v>
      </c>
      <c r="J417" s="46">
        <f t="shared" si="33"/>
        <v>-33.799999999999997</v>
      </c>
      <c r="K417" s="45">
        <v>-27.7</v>
      </c>
      <c r="L417" s="45" t="s">
        <v>4</v>
      </c>
      <c r="M417" s="46">
        <f t="shared" si="34"/>
        <v>-25.3</v>
      </c>
      <c r="N417" s="45">
        <v>0.7</v>
      </c>
      <c r="O417" s="45" t="s">
        <v>4</v>
      </c>
      <c r="P417" s="46">
        <f t="shared" si="35"/>
        <v>0</v>
      </c>
      <c r="Q417" s="45">
        <v>-5.4</v>
      </c>
      <c r="R417" s="45">
        <v>-5.7</v>
      </c>
      <c r="S417" s="46">
        <f t="shared" si="36"/>
        <v>-8.9</v>
      </c>
      <c r="T417" s="45" t="s">
        <v>4</v>
      </c>
      <c r="U417" s="45" t="s">
        <v>4</v>
      </c>
      <c r="V417" s="47" t="s">
        <v>4</v>
      </c>
      <c r="W417" s="45">
        <v>3.5</v>
      </c>
      <c r="X417" s="45">
        <v>2.1</v>
      </c>
      <c r="Y417" s="46">
        <f t="shared" si="37"/>
        <v>-1.2</v>
      </c>
      <c r="Z417" s="45">
        <v>2.5</v>
      </c>
      <c r="AA417" s="45" t="s">
        <v>4</v>
      </c>
      <c r="AB417" s="46">
        <f t="shared" si="38"/>
        <v>3.8</v>
      </c>
    </row>
    <row r="418" spans="1:28" ht="15" customHeight="1">
      <c r="A418" s="44">
        <v>44256</v>
      </c>
      <c r="B418" s="45">
        <v>-19.3</v>
      </c>
      <c r="C418" s="45">
        <v>-19.3</v>
      </c>
      <c r="D418" s="46">
        <f t="shared" si="31"/>
        <v>-14.9</v>
      </c>
      <c r="E418" s="45">
        <v>-35.299999999999997</v>
      </c>
      <c r="F418" s="45" t="s">
        <v>4</v>
      </c>
      <c r="G418" s="46">
        <f t="shared" si="32"/>
        <v>-35.200000000000003</v>
      </c>
      <c r="H418" s="45">
        <v>-36.299999999999997</v>
      </c>
      <c r="I418" s="45" t="s">
        <v>4</v>
      </c>
      <c r="J418" s="46">
        <f t="shared" si="33"/>
        <v>-35.200000000000003</v>
      </c>
      <c r="K418" s="45">
        <v>-26.7</v>
      </c>
      <c r="L418" s="45" t="s">
        <v>4</v>
      </c>
      <c r="M418" s="46">
        <f t="shared" si="34"/>
        <v>-26.2</v>
      </c>
      <c r="N418" s="45">
        <v>-4.5999999999999996</v>
      </c>
      <c r="O418" s="45" t="s">
        <v>4</v>
      </c>
      <c r="P418" s="46">
        <f t="shared" si="35"/>
        <v>-3</v>
      </c>
      <c r="Q418" s="45">
        <v>12.2</v>
      </c>
      <c r="R418" s="45">
        <v>9.6</v>
      </c>
      <c r="S418" s="46">
        <f t="shared" si="36"/>
        <v>-4.4000000000000004</v>
      </c>
      <c r="T418" s="45" t="s">
        <v>4</v>
      </c>
      <c r="U418" s="45" t="s">
        <v>4</v>
      </c>
      <c r="V418" s="47" t="s">
        <v>4</v>
      </c>
      <c r="W418" s="45">
        <v>6.5</v>
      </c>
      <c r="X418" s="45">
        <v>5.8</v>
      </c>
      <c r="Y418" s="46">
        <f t="shared" si="37"/>
        <v>2.4</v>
      </c>
      <c r="Z418" s="45">
        <v>5.6</v>
      </c>
      <c r="AA418" s="45" t="s">
        <v>4</v>
      </c>
      <c r="AB418" s="46">
        <f t="shared" si="38"/>
        <v>3.5</v>
      </c>
    </row>
    <row r="419" spans="1:28">
      <c r="A419" s="44">
        <v>44287</v>
      </c>
      <c r="B419" s="45">
        <v>-11</v>
      </c>
      <c r="C419" s="45">
        <v>-11</v>
      </c>
      <c r="D419" s="46">
        <f t="shared" ref="D419:D474" si="39">ROUND(AVERAGE(C417:C419),1)</f>
        <v>-16.2</v>
      </c>
      <c r="E419" s="45">
        <v>-26.5</v>
      </c>
      <c r="F419" s="45" t="s">
        <v>4</v>
      </c>
      <c r="G419" s="46">
        <f t="shared" ref="G419:G474" si="40">ROUND(AVERAGE(E417:E419),1)</f>
        <v>-33.200000000000003</v>
      </c>
      <c r="H419" s="45">
        <v>-26</v>
      </c>
      <c r="I419" s="45" t="s">
        <v>4</v>
      </c>
      <c r="J419" s="46">
        <f t="shared" ref="J419:J474" si="41">ROUND(AVERAGE(H417:H419),1)</f>
        <v>-33.299999999999997</v>
      </c>
      <c r="K419" s="45">
        <v>-25.9</v>
      </c>
      <c r="L419" s="45" t="s">
        <v>4</v>
      </c>
      <c r="M419" s="46">
        <f t="shared" ref="M419:M474" si="42">ROUND(AVERAGE(K417:K419),1)</f>
        <v>-26.8</v>
      </c>
      <c r="N419" s="45">
        <v>-2.2999999999999998</v>
      </c>
      <c r="O419" s="45" t="s">
        <v>4</v>
      </c>
      <c r="P419" s="46">
        <f t="shared" ref="P419:P474" si="43">ROUND(AVERAGE(N417:N419),1)</f>
        <v>-2.1</v>
      </c>
      <c r="Q419" s="45">
        <v>6.7</v>
      </c>
      <c r="R419" s="45">
        <v>4</v>
      </c>
      <c r="S419" s="46">
        <f t="shared" ref="S419:S474" si="44">ROUND(AVERAGE(R417:R419),1)</f>
        <v>2.6</v>
      </c>
      <c r="T419" s="45" t="s">
        <v>4</v>
      </c>
      <c r="U419" s="45" t="s">
        <v>4</v>
      </c>
      <c r="V419" s="47" t="s">
        <v>4</v>
      </c>
      <c r="W419" s="45">
        <v>9.4</v>
      </c>
      <c r="X419" s="45">
        <v>8.6</v>
      </c>
      <c r="Y419" s="46">
        <f t="shared" ref="Y419:Y474" si="45">ROUND(AVERAGE(X417:X419),1)</f>
        <v>5.5</v>
      </c>
      <c r="Z419" s="45">
        <v>5.0999999999999996</v>
      </c>
      <c r="AA419" s="45" t="s">
        <v>4</v>
      </c>
      <c r="AB419" s="46">
        <f t="shared" si="38"/>
        <v>4.4000000000000004</v>
      </c>
    </row>
    <row r="420" spans="1:28">
      <c r="A420" s="44">
        <v>44317</v>
      </c>
      <c r="B420" s="45">
        <v>-5</v>
      </c>
      <c r="C420" s="45">
        <v>-5</v>
      </c>
      <c r="D420" s="46">
        <f t="shared" si="39"/>
        <v>-11.8</v>
      </c>
      <c r="E420" s="45">
        <v>-23.3</v>
      </c>
      <c r="F420" s="45" t="s">
        <v>4</v>
      </c>
      <c r="G420" s="46">
        <f t="shared" si="40"/>
        <v>-28.4</v>
      </c>
      <c r="H420" s="45">
        <v>-26.4</v>
      </c>
      <c r="I420" s="45" t="s">
        <v>4</v>
      </c>
      <c r="J420" s="46">
        <f t="shared" si="41"/>
        <v>-29.6</v>
      </c>
      <c r="K420" s="45">
        <v>-19.100000000000001</v>
      </c>
      <c r="L420" s="45" t="s">
        <v>4</v>
      </c>
      <c r="M420" s="46">
        <f t="shared" si="42"/>
        <v>-23.9</v>
      </c>
      <c r="N420" s="45">
        <v>7.1</v>
      </c>
      <c r="O420" s="45" t="s">
        <v>4</v>
      </c>
      <c r="P420" s="46">
        <f t="shared" si="43"/>
        <v>0.1</v>
      </c>
      <c r="Q420" s="45">
        <v>10.5</v>
      </c>
      <c r="R420" s="45">
        <v>6.9</v>
      </c>
      <c r="S420" s="46">
        <f t="shared" si="44"/>
        <v>6.8</v>
      </c>
      <c r="T420" s="45">
        <v>13.4</v>
      </c>
      <c r="U420" s="45" t="s">
        <v>4</v>
      </c>
      <c r="V420" s="47" t="s">
        <v>4</v>
      </c>
      <c r="W420" s="45">
        <v>14.1</v>
      </c>
      <c r="X420" s="45">
        <v>14.1</v>
      </c>
      <c r="Y420" s="46">
        <f t="shared" si="45"/>
        <v>9.5</v>
      </c>
      <c r="Z420" s="45">
        <v>-0.8</v>
      </c>
      <c r="AA420" s="45" t="s">
        <v>4</v>
      </c>
      <c r="AB420" s="46">
        <f t="shared" si="38"/>
        <v>3.3</v>
      </c>
    </row>
    <row r="421" spans="1:28" ht="15" customHeight="1">
      <c r="A421" s="44">
        <v>44348</v>
      </c>
      <c r="B421" s="45">
        <v>3.1</v>
      </c>
      <c r="C421" s="45">
        <v>3.1</v>
      </c>
      <c r="D421" s="46">
        <f t="shared" si="39"/>
        <v>-4.3</v>
      </c>
      <c r="E421" s="45">
        <v>-18</v>
      </c>
      <c r="F421" s="45" t="s">
        <v>4</v>
      </c>
      <c r="G421" s="46">
        <f t="shared" si="40"/>
        <v>-22.6</v>
      </c>
      <c r="H421" s="45">
        <v>-25.3</v>
      </c>
      <c r="I421" s="45" t="s">
        <v>4</v>
      </c>
      <c r="J421" s="46">
        <f t="shared" si="41"/>
        <v>-25.9</v>
      </c>
      <c r="K421" s="45">
        <v>-17.3</v>
      </c>
      <c r="L421" s="45" t="s">
        <v>4</v>
      </c>
      <c r="M421" s="46">
        <f t="shared" si="42"/>
        <v>-20.8</v>
      </c>
      <c r="N421" s="45">
        <v>3.1</v>
      </c>
      <c r="O421" s="45" t="s">
        <v>4</v>
      </c>
      <c r="P421" s="46">
        <f t="shared" si="43"/>
        <v>2.6</v>
      </c>
      <c r="Q421" s="45">
        <v>7.9</v>
      </c>
      <c r="R421" s="45">
        <v>4.7</v>
      </c>
      <c r="S421" s="46">
        <f t="shared" si="44"/>
        <v>5.2</v>
      </c>
      <c r="T421" s="45">
        <v>12.7</v>
      </c>
      <c r="U421" s="45" t="s">
        <v>4</v>
      </c>
      <c r="V421" s="47" t="s">
        <v>4</v>
      </c>
      <c r="W421" s="45">
        <v>12.6</v>
      </c>
      <c r="X421" s="45">
        <v>13.4</v>
      </c>
      <c r="Y421" s="46">
        <f t="shared" si="45"/>
        <v>12</v>
      </c>
      <c r="Z421" s="45">
        <v>9.4</v>
      </c>
      <c r="AA421" s="45" t="s">
        <v>4</v>
      </c>
      <c r="AB421" s="46">
        <f t="shared" si="38"/>
        <v>4.5999999999999996</v>
      </c>
    </row>
    <row r="422" spans="1:28" ht="15" customHeight="1">
      <c r="A422" s="44">
        <v>44378</v>
      </c>
      <c r="B422" s="45">
        <v>2.6</v>
      </c>
      <c r="C422" s="45">
        <v>2.6</v>
      </c>
      <c r="D422" s="46">
        <f t="shared" si="39"/>
        <v>0.2</v>
      </c>
      <c r="E422" s="45">
        <v>-20.7</v>
      </c>
      <c r="F422" s="45" t="s">
        <v>4</v>
      </c>
      <c r="G422" s="46">
        <f t="shared" si="40"/>
        <v>-20.7</v>
      </c>
      <c r="H422" s="45">
        <v>-23.1</v>
      </c>
      <c r="I422" s="45" t="s">
        <v>4</v>
      </c>
      <c r="J422" s="46">
        <f t="shared" si="41"/>
        <v>-24.9</v>
      </c>
      <c r="K422" s="45">
        <v>-16.399999999999999</v>
      </c>
      <c r="L422" s="45" t="s">
        <v>4</v>
      </c>
      <c r="M422" s="46">
        <f t="shared" si="42"/>
        <v>-17.600000000000001</v>
      </c>
      <c r="N422" s="45">
        <v>5.9</v>
      </c>
      <c r="O422" s="45" t="s">
        <v>4</v>
      </c>
      <c r="P422" s="46">
        <f t="shared" si="43"/>
        <v>5.4</v>
      </c>
      <c r="Q422" s="45">
        <v>5.6</v>
      </c>
      <c r="R422" s="45">
        <v>4.9000000000000004</v>
      </c>
      <c r="S422" s="46">
        <f t="shared" si="44"/>
        <v>5.5</v>
      </c>
      <c r="T422" s="45">
        <v>9.6</v>
      </c>
      <c r="U422" s="45" t="s">
        <v>4</v>
      </c>
      <c r="V422" s="46">
        <f t="shared" ref="V422:V453" si="46">ROUND(AVERAGE(T420:T422),1)</f>
        <v>11.9</v>
      </c>
      <c r="W422" s="45">
        <v>17.2</v>
      </c>
      <c r="X422" s="45">
        <v>19.7</v>
      </c>
      <c r="Y422" s="46">
        <f t="shared" si="45"/>
        <v>15.7</v>
      </c>
      <c r="Z422" s="45">
        <v>4.4000000000000004</v>
      </c>
      <c r="AA422" s="45" t="s">
        <v>4</v>
      </c>
      <c r="AB422" s="46">
        <f t="shared" si="38"/>
        <v>4.3</v>
      </c>
    </row>
    <row r="423" spans="1:28">
      <c r="A423" s="44">
        <v>44409</v>
      </c>
      <c r="B423" s="45">
        <v>2.5</v>
      </c>
      <c r="C423" s="45">
        <v>2.5</v>
      </c>
      <c r="D423" s="46">
        <f t="shared" si="39"/>
        <v>2.7</v>
      </c>
      <c r="E423" s="45">
        <v>-18.899999999999999</v>
      </c>
      <c r="F423" s="45" t="s">
        <v>4</v>
      </c>
      <c r="G423" s="46">
        <f t="shared" si="40"/>
        <v>-19.2</v>
      </c>
      <c r="H423" s="45">
        <v>-22</v>
      </c>
      <c r="I423" s="45" t="s">
        <v>4</v>
      </c>
      <c r="J423" s="46">
        <f t="shared" si="41"/>
        <v>-23.5</v>
      </c>
      <c r="K423" s="45">
        <v>-20</v>
      </c>
      <c r="L423" s="45" t="s">
        <v>4</v>
      </c>
      <c r="M423" s="46">
        <f t="shared" si="42"/>
        <v>-17.899999999999999</v>
      </c>
      <c r="N423" s="45">
        <v>5.4</v>
      </c>
      <c r="O423" s="45" t="s">
        <v>4</v>
      </c>
      <c r="P423" s="46">
        <f t="shared" si="43"/>
        <v>4.8</v>
      </c>
      <c r="Q423" s="45">
        <v>7</v>
      </c>
      <c r="R423" s="45">
        <v>8</v>
      </c>
      <c r="S423" s="46">
        <f t="shared" si="44"/>
        <v>5.9</v>
      </c>
      <c r="T423" s="45">
        <v>9.4</v>
      </c>
      <c r="U423" s="45" t="s">
        <v>4</v>
      </c>
      <c r="V423" s="46">
        <f t="shared" si="46"/>
        <v>10.6</v>
      </c>
      <c r="W423" s="45">
        <v>17.7</v>
      </c>
      <c r="X423" s="45">
        <v>22.5</v>
      </c>
      <c r="Y423" s="46">
        <f t="shared" si="45"/>
        <v>18.5</v>
      </c>
      <c r="Z423" s="45">
        <v>6.1</v>
      </c>
      <c r="AA423" s="45" t="s">
        <v>4</v>
      </c>
      <c r="AB423" s="46">
        <f t="shared" si="38"/>
        <v>6.6</v>
      </c>
    </row>
    <row r="424" spans="1:28">
      <c r="A424" s="44">
        <v>44440</v>
      </c>
      <c r="B424" s="45">
        <v>-1</v>
      </c>
      <c r="C424" s="45">
        <v>-1</v>
      </c>
      <c r="D424" s="46">
        <f t="shared" si="39"/>
        <v>1.4</v>
      </c>
      <c r="E424" s="45">
        <v>-15.6</v>
      </c>
      <c r="F424" s="45" t="s">
        <v>4</v>
      </c>
      <c r="G424" s="46">
        <f t="shared" si="40"/>
        <v>-18.399999999999999</v>
      </c>
      <c r="H424" s="45">
        <v>-19</v>
      </c>
      <c r="I424" s="45" t="s">
        <v>4</v>
      </c>
      <c r="J424" s="46">
        <f t="shared" si="41"/>
        <v>-21.4</v>
      </c>
      <c r="K424" s="45">
        <v>-11.6</v>
      </c>
      <c r="L424" s="45" t="s">
        <v>4</v>
      </c>
      <c r="M424" s="46">
        <f t="shared" si="42"/>
        <v>-16</v>
      </c>
      <c r="N424" s="45">
        <v>3.1</v>
      </c>
      <c r="O424" s="45" t="s">
        <v>4</v>
      </c>
      <c r="P424" s="46">
        <f t="shared" si="43"/>
        <v>4.8</v>
      </c>
      <c r="Q424" s="45">
        <v>5.8</v>
      </c>
      <c r="R424" s="45">
        <v>7.5</v>
      </c>
      <c r="S424" s="46">
        <f t="shared" si="44"/>
        <v>6.8</v>
      </c>
      <c r="T424" s="45">
        <v>6</v>
      </c>
      <c r="U424" s="45" t="s">
        <v>4</v>
      </c>
      <c r="V424" s="46">
        <f t="shared" si="46"/>
        <v>8.3000000000000007</v>
      </c>
      <c r="W424" s="45">
        <v>19.899999999999999</v>
      </c>
      <c r="X424" s="45">
        <v>24.3</v>
      </c>
      <c r="Y424" s="46">
        <f t="shared" si="45"/>
        <v>22.2</v>
      </c>
      <c r="Z424" s="45">
        <v>6.9</v>
      </c>
      <c r="AA424" s="45" t="s">
        <v>4</v>
      </c>
      <c r="AB424" s="46">
        <f t="shared" si="38"/>
        <v>5.8</v>
      </c>
    </row>
    <row r="425" spans="1:28" ht="15" customHeight="1">
      <c r="A425" s="44">
        <v>44470</v>
      </c>
      <c r="B425" s="45">
        <v>4.7</v>
      </c>
      <c r="C425" s="45">
        <v>4.7</v>
      </c>
      <c r="D425" s="46">
        <f t="shared" si="39"/>
        <v>2.1</v>
      </c>
      <c r="E425" s="45">
        <v>-15</v>
      </c>
      <c r="F425" s="45" t="s">
        <v>4</v>
      </c>
      <c r="G425" s="46">
        <f t="shared" si="40"/>
        <v>-16.5</v>
      </c>
      <c r="H425" s="45">
        <v>-17.7</v>
      </c>
      <c r="I425" s="45" t="s">
        <v>4</v>
      </c>
      <c r="J425" s="46">
        <f t="shared" si="41"/>
        <v>-19.600000000000001</v>
      </c>
      <c r="K425" s="45">
        <v>-7.5</v>
      </c>
      <c r="L425" s="45" t="s">
        <v>4</v>
      </c>
      <c r="M425" s="46">
        <f t="shared" si="42"/>
        <v>-13</v>
      </c>
      <c r="N425" s="45">
        <v>9.1</v>
      </c>
      <c r="O425" s="45" t="s">
        <v>4</v>
      </c>
      <c r="P425" s="46">
        <f t="shared" si="43"/>
        <v>5.9</v>
      </c>
      <c r="Q425" s="45">
        <v>4.3</v>
      </c>
      <c r="R425" s="45">
        <v>5.6</v>
      </c>
      <c r="S425" s="46">
        <f t="shared" si="44"/>
        <v>7</v>
      </c>
      <c r="T425" s="45">
        <v>6.7</v>
      </c>
      <c r="U425" s="45" t="s">
        <v>4</v>
      </c>
      <c r="V425" s="46">
        <f t="shared" si="46"/>
        <v>7.4</v>
      </c>
      <c r="W425" s="45">
        <v>27.7</v>
      </c>
      <c r="X425" s="45">
        <v>29.3</v>
      </c>
      <c r="Y425" s="46">
        <f t="shared" si="45"/>
        <v>25.4</v>
      </c>
      <c r="Z425" s="45">
        <v>4.0999999999999996</v>
      </c>
      <c r="AA425" s="45" t="s">
        <v>4</v>
      </c>
      <c r="AB425" s="46">
        <f t="shared" si="38"/>
        <v>5.7</v>
      </c>
    </row>
    <row r="426" spans="1:28" ht="15" customHeight="1">
      <c r="A426" s="44">
        <v>44501</v>
      </c>
      <c r="B426" s="45">
        <v>3.5</v>
      </c>
      <c r="C426" s="45">
        <v>3.5</v>
      </c>
      <c r="D426" s="46">
        <f t="shared" si="39"/>
        <v>2.4</v>
      </c>
      <c r="E426" s="45">
        <v>-10.7</v>
      </c>
      <c r="F426" s="45" t="s">
        <v>4</v>
      </c>
      <c r="G426" s="46">
        <f t="shared" si="40"/>
        <v>-13.8</v>
      </c>
      <c r="H426" s="45">
        <v>-9.1</v>
      </c>
      <c r="I426" s="45" t="s">
        <v>4</v>
      </c>
      <c r="J426" s="46">
        <f t="shared" si="41"/>
        <v>-15.3</v>
      </c>
      <c r="K426" s="45">
        <v>-7.9</v>
      </c>
      <c r="L426" s="45" t="s">
        <v>4</v>
      </c>
      <c r="M426" s="46">
        <f t="shared" si="42"/>
        <v>-9</v>
      </c>
      <c r="N426" s="45">
        <v>0.9</v>
      </c>
      <c r="O426" s="45" t="s">
        <v>4</v>
      </c>
      <c r="P426" s="46">
        <f t="shared" si="43"/>
        <v>4.4000000000000004</v>
      </c>
      <c r="Q426" s="45">
        <v>5.0999999999999996</v>
      </c>
      <c r="R426" s="45">
        <v>9</v>
      </c>
      <c r="S426" s="46">
        <f t="shared" si="44"/>
        <v>7.4</v>
      </c>
      <c r="T426" s="45">
        <v>7.1</v>
      </c>
      <c r="U426" s="45" t="s">
        <v>4</v>
      </c>
      <c r="V426" s="46">
        <f t="shared" si="46"/>
        <v>6.6</v>
      </c>
      <c r="W426" s="45">
        <v>38</v>
      </c>
      <c r="X426" s="45">
        <v>35.799999999999997</v>
      </c>
      <c r="Y426" s="46">
        <f t="shared" si="45"/>
        <v>29.8</v>
      </c>
      <c r="Z426" s="45">
        <v>11.4</v>
      </c>
      <c r="AA426" s="45" t="s">
        <v>4</v>
      </c>
      <c r="AB426" s="46">
        <f t="shared" si="38"/>
        <v>7.5</v>
      </c>
    </row>
    <row r="427" spans="1:28">
      <c r="A427" s="44">
        <v>44531</v>
      </c>
      <c r="B427" s="45">
        <v>2</v>
      </c>
      <c r="C427" s="45">
        <v>2</v>
      </c>
      <c r="D427" s="46">
        <f t="shared" si="39"/>
        <v>3.4</v>
      </c>
      <c r="E427" s="45">
        <v>-8.1</v>
      </c>
      <c r="F427" s="45" t="s">
        <v>4</v>
      </c>
      <c r="G427" s="46">
        <f t="shared" si="40"/>
        <v>-11.3</v>
      </c>
      <c r="H427" s="45">
        <v>-7</v>
      </c>
      <c r="I427" s="45" t="s">
        <v>4</v>
      </c>
      <c r="J427" s="46">
        <f t="shared" si="41"/>
        <v>-11.3</v>
      </c>
      <c r="K427" s="45">
        <v>-5.0999999999999996</v>
      </c>
      <c r="L427" s="45" t="s">
        <v>4</v>
      </c>
      <c r="M427" s="46">
        <f t="shared" si="42"/>
        <v>-6.8</v>
      </c>
      <c r="N427" s="45">
        <v>0.3</v>
      </c>
      <c r="O427" s="45" t="s">
        <v>4</v>
      </c>
      <c r="P427" s="46">
        <f t="shared" si="43"/>
        <v>3.4</v>
      </c>
      <c r="Q427" s="45">
        <v>7.5</v>
      </c>
      <c r="R427" s="45">
        <v>10.7</v>
      </c>
      <c r="S427" s="46">
        <f t="shared" si="44"/>
        <v>8.4</v>
      </c>
      <c r="T427" s="45">
        <v>15.6</v>
      </c>
      <c r="U427" s="45" t="s">
        <v>4</v>
      </c>
      <c r="V427" s="46">
        <f t="shared" si="46"/>
        <v>9.8000000000000007</v>
      </c>
      <c r="W427" s="45">
        <v>45</v>
      </c>
      <c r="X427" s="45">
        <v>40.6</v>
      </c>
      <c r="Y427" s="46">
        <f t="shared" si="45"/>
        <v>35.200000000000003</v>
      </c>
      <c r="Z427" s="45">
        <v>9.1</v>
      </c>
      <c r="AA427" s="45" t="s">
        <v>4</v>
      </c>
      <c r="AB427" s="46">
        <f t="shared" si="38"/>
        <v>8.1999999999999993</v>
      </c>
    </row>
    <row r="428" spans="1:28">
      <c r="A428" s="44">
        <v>44562</v>
      </c>
      <c r="B428" s="45">
        <v>-1.9</v>
      </c>
      <c r="C428" s="45">
        <v>-1.9</v>
      </c>
      <c r="D428" s="46">
        <f t="shared" si="39"/>
        <v>1.2</v>
      </c>
      <c r="E428" s="45">
        <v>-11.4</v>
      </c>
      <c r="F428" s="45" t="s">
        <v>4</v>
      </c>
      <c r="G428" s="46">
        <f t="shared" si="40"/>
        <v>-10.1</v>
      </c>
      <c r="H428" s="45">
        <v>-13.1</v>
      </c>
      <c r="I428" s="45" t="s">
        <v>4</v>
      </c>
      <c r="J428" s="46">
        <f t="shared" si="41"/>
        <v>-9.6999999999999993</v>
      </c>
      <c r="K428" s="45">
        <v>-8.6999999999999993</v>
      </c>
      <c r="L428" s="45" t="s">
        <v>4</v>
      </c>
      <c r="M428" s="46">
        <f t="shared" si="42"/>
        <v>-7.2</v>
      </c>
      <c r="N428" s="45">
        <v>1</v>
      </c>
      <c r="O428" s="45" t="s">
        <v>4</v>
      </c>
      <c r="P428" s="46">
        <f t="shared" si="43"/>
        <v>0.7</v>
      </c>
      <c r="Q428" s="45">
        <v>2.6</v>
      </c>
      <c r="R428" s="45">
        <v>5.8</v>
      </c>
      <c r="S428" s="46">
        <f t="shared" si="44"/>
        <v>8.5</v>
      </c>
      <c r="T428" s="45">
        <v>20.3</v>
      </c>
      <c r="U428" s="45" t="s">
        <v>4</v>
      </c>
      <c r="V428" s="46">
        <f t="shared" si="46"/>
        <v>14.3</v>
      </c>
      <c r="W428" s="45">
        <v>46.2</v>
      </c>
      <c r="X428" s="45">
        <v>40.6</v>
      </c>
      <c r="Y428" s="46">
        <f t="shared" si="45"/>
        <v>39</v>
      </c>
      <c r="Z428" s="45">
        <v>7.6</v>
      </c>
      <c r="AA428" s="45" t="s">
        <v>4</v>
      </c>
      <c r="AB428" s="46">
        <f t="shared" si="38"/>
        <v>9.4</v>
      </c>
    </row>
    <row r="429" spans="1:28" ht="15" customHeight="1">
      <c r="A429" s="44">
        <v>44593</v>
      </c>
      <c r="B429" s="45">
        <v>0.3</v>
      </c>
      <c r="C429" s="45">
        <v>0.3</v>
      </c>
      <c r="D429" s="46">
        <f t="shared" si="39"/>
        <v>0.1</v>
      </c>
      <c r="E429" s="45">
        <v>-8.4</v>
      </c>
      <c r="F429" s="45" t="s">
        <v>4</v>
      </c>
      <c r="G429" s="46">
        <f t="shared" si="40"/>
        <v>-9.3000000000000007</v>
      </c>
      <c r="H429" s="45">
        <v>-9.5</v>
      </c>
      <c r="I429" s="45" t="s">
        <v>4</v>
      </c>
      <c r="J429" s="46">
        <f t="shared" si="41"/>
        <v>-9.9</v>
      </c>
      <c r="K429" s="45">
        <v>-6.1</v>
      </c>
      <c r="L429" s="45" t="s">
        <v>4</v>
      </c>
      <c r="M429" s="46">
        <f t="shared" si="42"/>
        <v>-6.6</v>
      </c>
      <c r="N429" s="45">
        <v>-0.4</v>
      </c>
      <c r="O429" s="45" t="s">
        <v>4</v>
      </c>
      <c r="P429" s="46">
        <f t="shared" si="43"/>
        <v>0.3</v>
      </c>
      <c r="Q429" s="45">
        <v>17.3</v>
      </c>
      <c r="R429" s="45">
        <v>17.100000000000001</v>
      </c>
      <c r="S429" s="46">
        <f t="shared" si="44"/>
        <v>11.2</v>
      </c>
      <c r="T429" s="45">
        <v>10.199999999999999</v>
      </c>
      <c r="U429" s="45" t="s">
        <v>4</v>
      </c>
      <c r="V429" s="46">
        <f t="shared" si="46"/>
        <v>15.4</v>
      </c>
      <c r="W429" s="45">
        <v>36</v>
      </c>
      <c r="X429" s="45">
        <v>34</v>
      </c>
      <c r="Y429" s="46">
        <f t="shared" si="45"/>
        <v>38.4</v>
      </c>
      <c r="Z429" s="45">
        <v>5.4</v>
      </c>
      <c r="AA429" s="45" t="s">
        <v>4</v>
      </c>
      <c r="AB429" s="46">
        <f t="shared" si="38"/>
        <v>7.4</v>
      </c>
    </row>
    <row r="430" spans="1:28" ht="15" customHeight="1">
      <c r="A430" s="44">
        <v>44621</v>
      </c>
      <c r="B430" s="45">
        <v>-3.2</v>
      </c>
      <c r="C430" s="45">
        <v>-3.2</v>
      </c>
      <c r="D430" s="46">
        <f t="shared" si="39"/>
        <v>-1.6</v>
      </c>
      <c r="E430" s="45">
        <v>-8.8000000000000007</v>
      </c>
      <c r="F430" s="45" t="s">
        <v>4</v>
      </c>
      <c r="G430" s="46">
        <f t="shared" si="40"/>
        <v>-9.5</v>
      </c>
      <c r="H430" s="45">
        <v>-16.100000000000001</v>
      </c>
      <c r="I430" s="45" t="s">
        <v>4</v>
      </c>
      <c r="J430" s="46">
        <f t="shared" si="41"/>
        <v>-12.9</v>
      </c>
      <c r="K430" s="45">
        <v>-10.3</v>
      </c>
      <c r="L430" s="45" t="s">
        <v>4</v>
      </c>
      <c r="M430" s="46">
        <f t="shared" si="42"/>
        <v>-8.4</v>
      </c>
      <c r="N430" s="45">
        <v>0.9</v>
      </c>
      <c r="O430" s="45" t="s">
        <v>4</v>
      </c>
      <c r="P430" s="46">
        <f t="shared" si="43"/>
        <v>0.5</v>
      </c>
      <c r="Q430" s="45">
        <v>1.5</v>
      </c>
      <c r="R430" s="45">
        <v>-1.4</v>
      </c>
      <c r="S430" s="46">
        <f t="shared" si="44"/>
        <v>7.2</v>
      </c>
      <c r="T430" s="45">
        <v>23.3</v>
      </c>
      <c r="U430" s="45" t="s">
        <v>4</v>
      </c>
      <c r="V430" s="46">
        <f t="shared" si="46"/>
        <v>17.899999999999999</v>
      </c>
      <c r="W430" s="45">
        <v>45.4</v>
      </c>
      <c r="X430" s="45">
        <v>45</v>
      </c>
      <c r="Y430" s="46">
        <f t="shared" si="45"/>
        <v>39.9</v>
      </c>
      <c r="Z430" s="45">
        <v>6</v>
      </c>
      <c r="AA430" s="45" t="s">
        <v>4</v>
      </c>
      <c r="AB430" s="46">
        <f t="shared" si="38"/>
        <v>6.3</v>
      </c>
    </row>
    <row r="431" spans="1:28">
      <c r="A431" s="44">
        <v>44652</v>
      </c>
      <c r="B431" s="45">
        <v>5.8</v>
      </c>
      <c r="C431" s="45">
        <v>5.8</v>
      </c>
      <c r="D431" s="46">
        <f t="shared" si="39"/>
        <v>1</v>
      </c>
      <c r="E431" s="45">
        <v>-10.9</v>
      </c>
      <c r="F431" s="45" t="s">
        <v>4</v>
      </c>
      <c r="G431" s="46">
        <f t="shared" si="40"/>
        <v>-9.4</v>
      </c>
      <c r="H431" s="45">
        <v>-11.5</v>
      </c>
      <c r="I431" s="45" t="s">
        <v>4</v>
      </c>
      <c r="J431" s="46">
        <f t="shared" si="41"/>
        <v>-12.4</v>
      </c>
      <c r="K431" s="45">
        <v>-11.2</v>
      </c>
      <c r="L431" s="45" t="s">
        <v>4</v>
      </c>
      <c r="M431" s="46">
        <f t="shared" si="42"/>
        <v>-9.1999999999999993</v>
      </c>
      <c r="N431" s="45">
        <v>0.7</v>
      </c>
      <c r="O431" s="45" t="s">
        <v>4</v>
      </c>
      <c r="P431" s="46">
        <f t="shared" si="43"/>
        <v>0.4</v>
      </c>
      <c r="Q431" s="45">
        <v>8.8000000000000007</v>
      </c>
      <c r="R431" s="45">
        <v>4.8</v>
      </c>
      <c r="S431" s="46">
        <f t="shared" si="44"/>
        <v>6.8</v>
      </c>
      <c r="T431" s="45">
        <v>21.6</v>
      </c>
      <c r="U431" s="45" t="s">
        <v>4</v>
      </c>
      <c r="V431" s="46">
        <f t="shared" si="46"/>
        <v>18.399999999999999</v>
      </c>
      <c r="W431" s="45">
        <v>50.7</v>
      </c>
      <c r="X431" s="45">
        <v>50.1</v>
      </c>
      <c r="Y431" s="46">
        <f t="shared" si="45"/>
        <v>43</v>
      </c>
      <c r="Z431" s="45">
        <v>4.5999999999999996</v>
      </c>
      <c r="AA431" s="45" t="s">
        <v>4</v>
      </c>
      <c r="AB431" s="46">
        <f t="shared" si="38"/>
        <v>5.3</v>
      </c>
    </row>
    <row r="432" spans="1:28">
      <c r="A432" s="44">
        <v>44682</v>
      </c>
      <c r="B432" s="45">
        <v>0.6</v>
      </c>
      <c r="C432" s="45">
        <v>0.6</v>
      </c>
      <c r="D432" s="46">
        <f t="shared" si="39"/>
        <v>1.1000000000000001</v>
      </c>
      <c r="E432" s="45">
        <v>-10.3</v>
      </c>
      <c r="F432" s="45" t="s">
        <v>4</v>
      </c>
      <c r="G432" s="46">
        <f t="shared" si="40"/>
        <v>-10</v>
      </c>
      <c r="H432" s="45">
        <v>-10.6</v>
      </c>
      <c r="I432" s="45" t="s">
        <v>4</v>
      </c>
      <c r="J432" s="46">
        <f t="shared" si="41"/>
        <v>-12.7</v>
      </c>
      <c r="K432" s="45">
        <v>-7.9</v>
      </c>
      <c r="L432" s="45" t="s">
        <v>4</v>
      </c>
      <c r="M432" s="46">
        <f t="shared" si="42"/>
        <v>-9.8000000000000007</v>
      </c>
      <c r="N432" s="45">
        <v>1.9</v>
      </c>
      <c r="O432" s="45" t="s">
        <v>4</v>
      </c>
      <c r="P432" s="46">
        <f t="shared" si="43"/>
        <v>1.2</v>
      </c>
      <c r="Q432" s="45">
        <v>11.1</v>
      </c>
      <c r="R432" s="45">
        <v>6.7</v>
      </c>
      <c r="S432" s="46">
        <f t="shared" si="44"/>
        <v>3.4</v>
      </c>
      <c r="T432" s="45">
        <v>17.600000000000001</v>
      </c>
      <c r="U432" s="45" t="s">
        <v>4</v>
      </c>
      <c r="V432" s="46">
        <f t="shared" si="46"/>
        <v>20.8</v>
      </c>
      <c r="W432" s="45">
        <v>47.7</v>
      </c>
      <c r="X432" s="45">
        <v>48.4</v>
      </c>
      <c r="Y432" s="46">
        <f t="shared" si="45"/>
        <v>47.8</v>
      </c>
      <c r="Z432" s="45">
        <v>8.6</v>
      </c>
      <c r="AA432" s="45" t="s">
        <v>4</v>
      </c>
      <c r="AB432" s="46">
        <f t="shared" si="38"/>
        <v>6.4</v>
      </c>
    </row>
    <row r="433" spans="1:28">
      <c r="A433" s="44">
        <v>44713</v>
      </c>
      <c r="B433" s="45">
        <v>14.5</v>
      </c>
      <c r="C433" s="45">
        <v>14.5</v>
      </c>
      <c r="D433" s="46">
        <f t="shared" si="39"/>
        <v>7</v>
      </c>
      <c r="E433" s="45">
        <v>-9.4</v>
      </c>
      <c r="F433" s="45" t="s">
        <v>4</v>
      </c>
      <c r="G433" s="46">
        <f t="shared" si="40"/>
        <v>-10.199999999999999</v>
      </c>
      <c r="H433" s="45">
        <v>-10.8</v>
      </c>
      <c r="I433" s="45" t="s">
        <v>4</v>
      </c>
      <c r="J433" s="46">
        <f t="shared" si="41"/>
        <v>-11</v>
      </c>
      <c r="K433" s="45">
        <v>-2.7</v>
      </c>
      <c r="L433" s="45" t="s">
        <v>4</v>
      </c>
      <c r="M433" s="46">
        <f t="shared" si="42"/>
        <v>-7.3</v>
      </c>
      <c r="N433" s="45">
        <v>0.6</v>
      </c>
      <c r="O433" s="45" t="s">
        <v>4</v>
      </c>
      <c r="P433" s="46">
        <f t="shared" si="43"/>
        <v>1.1000000000000001</v>
      </c>
      <c r="Q433" s="45">
        <v>9.1</v>
      </c>
      <c r="R433" s="45">
        <v>6.4</v>
      </c>
      <c r="S433" s="46">
        <f t="shared" si="44"/>
        <v>6</v>
      </c>
      <c r="T433" s="45">
        <v>14.3</v>
      </c>
      <c r="U433" s="45" t="s">
        <v>4</v>
      </c>
      <c r="V433" s="46">
        <f t="shared" si="46"/>
        <v>17.8</v>
      </c>
      <c r="W433" s="45">
        <v>42.9</v>
      </c>
      <c r="X433" s="45">
        <v>44.2</v>
      </c>
      <c r="Y433" s="46">
        <f t="shared" si="45"/>
        <v>47.6</v>
      </c>
      <c r="Z433" s="45">
        <v>5.4</v>
      </c>
      <c r="AA433" s="45" t="s">
        <v>4</v>
      </c>
      <c r="AB433" s="46">
        <f t="shared" si="38"/>
        <v>6.2</v>
      </c>
    </row>
    <row r="434" spans="1:28">
      <c r="A434" s="44">
        <v>44743</v>
      </c>
      <c r="B434" s="45">
        <v>7.1</v>
      </c>
      <c r="C434" s="45">
        <v>7.1</v>
      </c>
      <c r="D434" s="46">
        <f t="shared" si="39"/>
        <v>7.4</v>
      </c>
      <c r="E434" s="45">
        <v>-8.6999999999999993</v>
      </c>
      <c r="F434" s="45" t="s">
        <v>4</v>
      </c>
      <c r="G434" s="46">
        <f t="shared" si="40"/>
        <v>-9.5</v>
      </c>
      <c r="H434" s="45">
        <v>-7.8</v>
      </c>
      <c r="I434" s="45" t="s">
        <v>4</v>
      </c>
      <c r="J434" s="46">
        <f t="shared" si="41"/>
        <v>-9.6999999999999993</v>
      </c>
      <c r="K434" s="45">
        <v>-10.3</v>
      </c>
      <c r="L434" s="45" t="s">
        <v>4</v>
      </c>
      <c r="M434" s="46">
        <f t="shared" si="42"/>
        <v>-7</v>
      </c>
      <c r="N434" s="45">
        <v>2.2999999999999998</v>
      </c>
      <c r="O434" s="45" t="s">
        <v>4</v>
      </c>
      <c r="P434" s="46">
        <f t="shared" si="43"/>
        <v>1.6</v>
      </c>
      <c r="Q434" s="45">
        <v>7.1</v>
      </c>
      <c r="R434" s="45">
        <v>6.5</v>
      </c>
      <c r="S434" s="46">
        <f t="shared" si="44"/>
        <v>6.5</v>
      </c>
      <c r="T434" s="45">
        <v>15.1</v>
      </c>
      <c r="U434" s="45" t="s">
        <v>4</v>
      </c>
      <c r="V434" s="46">
        <f t="shared" si="46"/>
        <v>15.7</v>
      </c>
      <c r="W434" s="45">
        <v>35.9</v>
      </c>
      <c r="X434" s="45">
        <v>38.799999999999997</v>
      </c>
      <c r="Y434" s="46">
        <f t="shared" si="45"/>
        <v>43.8</v>
      </c>
      <c r="Z434" s="45">
        <v>7.7</v>
      </c>
      <c r="AA434" s="45" t="s">
        <v>4</v>
      </c>
      <c r="AB434" s="46">
        <f t="shared" si="38"/>
        <v>7.2</v>
      </c>
    </row>
    <row r="435" spans="1:28">
      <c r="A435" s="44">
        <v>44774</v>
      </c>
      <c r="B435" s="45">
        <v>9.6</v>
      </c>
      <c r="C435" s="45">
        <v>9.6</v>
      </c>
      <c r="D435" s="46">
        <f t="shared" si="39"/>
        <v>10.4</v>
      </c>
      <c r="E435" s="45">
        <v>-11.4</v>
      </c>
      <c r="F435" s="45" t="s">
        <v>4</v>
      </c>
      <c r="G435" s="46">
        <f t="shared" si="40"/>
        <v>-9.8000000000000007</v>
      </c>
      <c r="H435" s="45">
        <v>-9.9</v>
      </c>
      <c r="I435" s="45" t="s">
        <v>4</v>
      </c>
      <c r="J435" s="46">
        <f t="shared" si="41"/>
        <v>-9.5</v>
      </c>
      <c r="K435" s="45">
        <v>-6.9</v>
      </c>
      <c r="L435" s="45" t="s">
        <v>4</v>
      </c>
      <c r="M435" s="46">
        <f t="shared" si="42"/>
        <v>-6.6</v>
      </c>
      <c r="N435" s="45">
        <v>4.7</v>
      </c>
      <c r="O435" s="45" t="s">
        <v>4</v>
      </c>
      <c r="P435" s="46">
        <f t="shared" si="43"/>
        <v>2.5</v>
      </c>
      <c r="Q435" s="45">
        <v>0.7</v>
      </c>
      <c r="R435" s="45">
        <v>2.5</v>
      </c>
      <c r="S435" s="46">
        <f t="shared" si="44"/>
        <v>5.0999999999999996</v>
      </c>
      <c r="T435" s="45">
        <v>16.399999999999999</v>
      </c>
      <c r="U435" s="45" t="s">
        <v>4</v>
      </c>
      <c r="V435" s="46">
        <f t="shared" si="46"/>
        <v>15.3</v>
      </c>
      <c r="W435" s="45">
        <v>32.5</v>
      </c>
      <c r="X435" s="45">
        <v>37.6</v>
      </c>
      <c r="Y435" s="46">
        <f t="shared" si="45"/>
        <v>40.200000000000003</v>
      </c>
      <c r="Z435" s="45">
        <v>8.6999999999999993</v>
      </c>
      <c r="AA435" s="45" t="s">
        <v>4</v>
      </c>
      <c r="AB435" s="46">
        <f t="shared" si="38"/>
        <v>7.3</v>
      </c>
    </row>
    <row r="436" spans="1:28">
      <c r="A436" s="44">
        <v>44805</v>
      </c>
      <c r="B436" s="45">
        <v>3.4</v>
      </c>
      <c r="C436" s="45">
        <v>3.4</v>
      </c>
      <c r="D436" s="46">
        <f t="shared" si="39"/>
        <v>6.7</v>
      </c>
      <c r="E436" s="45">
        <v>-8.3000000000000007</v>
      </c>
      <c r="F436" s="45" t="s">
        <v>4</v>
      </c>
      <c r="G436" s="46">
        <f t="shared" si="40"/>
        <v>-9.5</v>
      </c>
      <c r="H436" s="45">
        <v>-10.4</v>
      </c>
      <c r="I436" s="45" t="s">
        <v>4</v>
      </c>
      <c r="J436" s="46">
        <f t="shared" si="41"/>
        <v>-9.4</v>
      </c>
      <c r="K436" s="45">
        <v>-6.9</v>
      </c>
      <c r="L436" s="45" t="s">
        <v>4</v>
      </c>
      <c r="M436" s="46">
        <f t="shared" si="42"/>
        <v>-8</v>
      </c>
      <c r="N436" s="45">
        <v>-0.3</v>
      </c>
      <c r="O436" s="45" t="s">
        <v>4</v>
      </c>
      <c r="P436" s="46">
        <f t="shared" si="43"/>
        <v>2.2000000000000002</v>
      </c>
      <c r="Q436" s="45">
        <v>-5.0999999999999996</v>
      </c>
      <c r="R436" s="45">
        <v>-3.7</v>
      </c>
      <c r="S436" s="46">
        <f t="shared" si="44"/>
        <v>1.8</v>
      </c>
      <c r="T436" s="45">
        <v>26.4</v>
      </c>
      <c r="U436" s="45" t="s">
        <v>4</v>
      </c>
      <c r="V436" s="46">
        <f t="shared" si="46"/>
        <v>19.3</v>
      </c>
      <c r="W436" s="45">
        <v>38</v>
      </c>
      <c r="X436" s="45">
        <v>42.5</v>
      </c>
      <c r="Y436" s="46">
        <f t="shared" si="45"/>
        <v>39.6</v>
      </c>
      <c r="Z436" s="45">
        <v>3.4</v>
      </c>
      <c r="AA436" s="45" t="s">
        <v>4</v>
      </c>
      <c r="AB436" s="46">
        <f t="shared" si="38"/>
        <v>6.6</v>
      </c>
    </row>
    <row r="437" spans="1:28">
      <c r="A437" s="44">
        <v>44835</v>
      </c>
      <c r="B437" s="45">
        <v>11.6</v>
      </c>
      <c r="C437" s="45">
        <v>11.6</v>
      </c>
      <c r="D437" s="46">
        <f t="shared" si="39"/>
        <v>8.1999999999999993</v>
      </c>
      <c r="E437" s="45">
        <v>-9.6999999999999993</v>
      </c>
      <c r="F437" s="45" t="s">
        <v>4</v>
      </c>
      <c r="G437" s="46">
        <f t="shared" si="40"/>
        <v>-9.8000000000000007</v>
      </c>
      <c r="H437" s="45">
        <v>-9.4</v>
      </c>
      <c r="I437" s="45" t="s">
        <v>4</v>
      </c>
      <c r="J437" s="46">
        <f t="shared" si="41"/>
        <v>-9.9</v>
      </c>
      <c r="K437" s="45">
        <v>-12.9</v>
      </c>
      <c r="L437" s="45" t="s">
        <v>4</v>
      </c>
      <c r="M437" s="46">
        <f t="shared" si="42"/>
        <v>-8.9</v>
      </c>
      <c r="N437" s="45">
        <v>0.1</v>
      </c>
      <c r="O437" s="45" t="s">
        <v>4</v>
      </c>
      <c r="P437" s="46">
        <f t="shared" si="43"/>
        <v>1.5</v>
      </c>
      <c r="Q437" s="45">
        <v>0.2</v>
      </c>
      <c r="R437" s="45">
        <v>1.8</v>
      </c>
      <c r="S437" s="46">
        <f t="shared" si="44"/>
        <v>0.2</v>
      </c>
      <c r="T437" s="45">
        <v>17.100000000000001</v>
      </c>
      <c r="U437" s="45" t="s">
        <v>4</v>
      </c>
      <c r="V437" s="46">
        <f t="shared" si="46"/>
        <v>20</v>
      </c>
      <c r="W437" s="45">
        <v>40.200000000000003</v>
      </c>
      <c r="X437" s="45">
        <v>42.1</v>
      </c>
      <c r="Y437" s="46">
        <f t="shared" si="45"/>
        <v>40.700000000000003</v>
      </c>
      <c r="Z437" s="45">
        <v>1.6</v>
      </c>
      <c r="AA437" s="45" t="s">
        <v>4</v>
      </c>
      <c r="AB437" s="46">
        <f t="shared" si="38"/>
        <v>4.5999999999999996</v>
      </c>
    </row>
    <row r="438" spans="1:28">
      <c r="A438" s="44">
        <v>44866</v>
      </c>
      <c r="B438" s="45">
        <v>4.9000000000000004</v>
      </c>
      <c r="C438" s="45">
        <v>4.9000000000000004</v>
      </c>
      <c r="D438" s="46">
        <f t="shared" si="39"/>
        <v>6.6</v>
      </c>
      <c r="E438" s="45">
        <v>-10.8</v>
      </c>
      <c r="F438" s="45" t="s">
        <v>4</v>
      </c>
      <c r="G438" s="46">
        <f t="shared" si="40"/>
        <v>-9.6</v>
      </c>
      <c r="H438" s="45">
        <v>-11.2</v>
      </c>
      <c r="I438" s="45" t="s">
        <v>4</v>
      </c>
      <c r="J438" s="46">
        <f t="shared" si="41"/>
        <v>-10.3</v>
      </c>
      <c r="K438" s="45">
        <v>-7.4</v>
      </c>
      <c r="L438" s="45" t="s">
        <v>4</v>
      </c>
      <c r="M438" s="46">
        <f t="shared" si="42"/>
        <v>-9.1</v>
      </c>
      <c r="N438" s="45">
        <v>3.2</v>
      </c>
      <c r="O438" s="45" t="s">
        <v>4</v>
      </c>
      <c r="P438" s="46">
        <f t="shared" si="43"/>
        <v>1</v>
      </c>
      <c r="Q438" s="45">
        <v>-3.8</v>
      </c>
      <c r="R438" s="45">
        <v>0</v>
      </c>
      <c r="S438" s="46">
        <f t="shared" si="44"/>
        <v>-0.6</v>
      </c>
      <c r="T438" s="45">
        <v>11.8</v>
      </c>
      <c r="U438" s="45" t="s">
        <v>4</v>
      </c>
      <c r="V438" s="46">
        <f t="shared" si="46"/>
        <v>18.399999999999999</v>
      </c>
      <c r="W438" s="45">
        <v>42</v>
      </c>
      <c r="X438" s="45">
        <v>39.6</v>
      </c>
      <c r="Y438" s="46">
        <f t="shared" si="45"/>
        <v>41.4</v>
      </c>
      <c r="Z438" s="45">
        <v>3.1</v>
      </c>
      <c r="AA438" s="45" t="s">
        <v>4</v>
      </c>
      <c r="AB438" s="46">
        <f t="shared" si="38"/>
        <v>2.7</v>
      </c>
    </row>
    <row r="439" spans="1:28">
      <c r="A439" s="44">
        <v>44896</v>
      </c>
      <c r="B439" s="45">
        <v>8.1</v>
      </c>
      <c r="C439" s="45">
        <v>8.1</v>
      </c>
      <c r="D439" s="46">
        <f t="shared" si="39"/>
        <v>8.1999999999999993</v>
      </c>
      <c r="E439" s="45">
        <v>-7.7</v>
      </c>
      <c r="F439" s="45" t="s">
        <v>4</v>
      </c>
      <c r="G439" s="46">
        <f t="shared" si="40"/>
        <v>-9.4</v>
      </c>
      <c r="H439" s="45">
        <v>-10.4</v>
      </c>
      <c r="I439" s="45" t="s">
        <v>4</v>
      </c>
      <c r="J439" s="46">
        <f t="shared" si="41"/>
        <v>-10.3</v>
      </c>
      <c r="K439" s="45">
        <v>-13.1</v>
      </c>
      <c r="L439" s="45" t="s">
        <v>4</v>
      </c>
      <c r="M439" s="46">
        <f t="shared" si="42"/>
        <v>-11.1</v>
      </c>
      <c r="N439" s="45">
        <v>5.8</v>
      </c>
      <c r="O439" s="45" t="s">
        <v>4</v>
      </c>
      <c r="P439" s="46">
        <f t="shared" si="43"/>
        <v>3</v>
      </c>
      <c r="Q439" s="45">
        <v>-7.3</v>
      </c>
      <c r="R439" s="45">
        <v>-3.3</v>
      </c>
      <c r="S439" s="46">
        <f t="shared" si="44"/>
        <v>-0.5</v>
      </c>
      <c r="T439" s="45">
        <v>21.2</v>
      </c>
      <c r="U439" s="45" t="s">
        <v>4</v>
      </c>
      <c r="V439" s="46">
        <f t="shared" si="46"/>
        <v>16.7</v>
      </c>
      <c r="W439" s="45">
        <v>38.200000000000003</v>
      </c>
      <c r="X439" s="45">
        <v>32.799999999999997</v>
      </c>
      <c r="Y439" s="46">
        <f t="shared" si="45"/>
        <v>38.200000000000003</v>
      </c>
      <c r="Z439" s="45">
        <v>-1</v>
      </c>
      <c r="AA439" s="45" t="s">
        <v>4</v>
      </c>
      <c r="AB439" s="46">
        <f t="shared" si="38"/>
        <v>1.2</v>
      </c>
    </row>
    <row r="440" spans="1:28">
      <c r="A440" s="44">
        <v>44927</v>
      </c>
      <c r="B440" s="45">
        <v>-11.1</v>
      </c>
      <c r="C440" s="45">
        <v>-11.1</v>
      </c>
      <c r="D440" s="46">
        <f t="shared" si="39"/>
        <v>0.6</v>
      </c>
      <c r="E440" s="45">
        <v>-15.3</v>
      </c>
      <c r="F440" s="45" t="s">
        <v>4</v>
      </c>
      <c r="G440" s="46">
        <f t="shared" si="40"/>
        <v>-11.3</v>
      </c>
      <c r="H440" s="45">
        <v>-13.6</v>
      </c>
      <c r="I440" s="45" t="s">
        <v>4</v>
      </c>
      <c r="J440" s="46">
        <f t="shared" si="41"/>
        <v>-11.7</v>
      </c>
      <c r="K440" s="45">
        <v>-14.9</v>
      </c>
      <c r="L440" s="45" t="s">
        <v>4</v>
      </c>
      <c r="M440" s="46">
        <f t="shared" si="42"/>
        <v>-11.8</v>
      </c>
      <c r="N440" s="45">
        <v>3.5</v>
      </c>
      <c r="O440" s="45" t="s">
        <v>4</v>
      </c>
      <c r="P440" s="46">
        <f t="shared" si="43"/>
        <v>4.2</v>
      </c>
      <c r="Q440" s="45">
        <v>0.4</v>
      </c>
      <c r="R440" s="45">
        <v>3.5</v>
      </c>
      <c r="S440" s="46">
        <f t="shared" si="44"/>
        <v>0.1</v>
      </c>
      <c r="T440" s="45">
        <v>19.3</v>
      </c>
      <c r="U440" s="45" t="s">
        <v>4</v>
      </c>
      <c r="V440" s="46">
        <f t="shared" si="46"/>
        <v>17.399999999999999</v>
      </c>
      <c r="W440" s="45">
        <v>31.7</v>
      </c>
      <c r="X440" s="45">
        <v>25.6</v>
      </c>
      <c r="Y440" s="46">
        <f t="shared" si="45"/>
        <v>32.700000000000003</v>
      </c>
      <c r="Z440" s="45">
        <v>3.1</v>
      </c>
      <c r="AA440" s="45" t="s">
        <v>4</v>
      </c>
      <c r="AB440" s="46">
        <f t="shared" si="38"/>
        <v>1.7</v>
      </c>
    </row>
    <row r="441" spans="1:28">
      <c r="A441" s="44">
        <v>44958</v>
      </c>
      <c r="B441" s="45">
        <v>-1.5</v>
      </c>
      <c r="C441" s="45">
        <v>-1.5</v>
      </c>
      <c r="D441" s="46">
        <f t="shared" si="39"/>
        <v>-1.5</v>
      </c>
      <c r="E441" s="45">
        <v>-11.8</v>
      </c>
      <c r="F441" s="45" t="s">
        <v>4</v>
      </c>
      <c r="G441" s="46">
        <f t="shared" si="40"/>
        <v>-11.6</v>
      </c>
      <c r="H441" s="45">
        <v>-17</v>
      </c>
      <c r="I441" s="45" t="s">
        <v>4</v>
      </c>
      <c r="J441" s="46">
        <f t="shared" si="41"/>
        <v>-13.7</v>
      </c>
      <c r="K441" s="45">
        <v>-17.5</v>
      </c>
      <c r="L441" s="45" t="s">
        <v>4</v>
      </c>
      <c r="M441" s="46">
        <f t="shared" si="42"/>
        <v>-15.2</v>
      </c>
      <c r="N441" s="45">
        <v>-0.6</v>
      </c>
      <c r="O441" s="45" t="s">
        <v>4</v>
      </c>
      <c r="P441" s="46">
        <f t="shared" si="43"/>
        <v>2.9</v>
      </c>
      <c r="Q441" s="45">
        <v>3.5</v>
      </c>
      <c r="R441" s="45">
        <v>3.1</v>
      </c>
      <c r="S441" s="46">
        <f t="shared" si="44"/>
        <v>1.1000000000000001</v>
      </c>
      <c r="T441" s="45">
        <v>12.6</v>
      </c>
      <c r="U441" s="45" t="s">
        <v>4</v>
      </c>
      <c r="V441" s="46">
        <f t="shared" si="46"/>
        <v>17.7</v>
      </c>
      <c r="W441" s="45">
        <v>22</v>
      </c>
      <c r="X441" s="45">
        <v>19.3</v>
      </c>
      <c r="Y441" s="46">
        <f t="shared" si="45"/>
        <v>25.9</v>
      </c>
      <c r="Z441" s="45">
        <v>6.2</v>
      </c>
      <c r="AA441" s="45" t="s">
        <v>4</v>
      </c>
      <c r="AB441" s="46">
        <f t="shared" si="38"/>
        <v>2.8</v>
      </c>
    </row>
    <row r="442" spans="1:28">
      <c r="A442" s="44">
        <v>44986</v>
      </c>
      <c r="B442" s="45">
        <v>-0.1</v>
      </c>
      <c r="C442" s="45">
        <v>-0.1</v>
      </c>
      <c r="D442" s="46">
        <f t="shared" si="39"/>
        <v>-4.2</v>
      </c>
      <c r="E442" s="45">
        <v>-12.9</v>
      </c>
      <c r="F442" s="45" t="s">
        <v>4</v>
      </c>
      <c r="G442" s="46">
        <f t="shared" si="40"/>
        <v>-13.3</v>
      </c>
      <c r="H442" s="45">
        <v>-16</v>
      </c>
      <c r="I442" s="45" t="s">
        <v>4</v>
      </c>
      <c r="J442" s="46">
        <f t="shared" si="41"/>
        <v>-15.5</v>
      </c>
      <c r="K442" s="45">
        <v>-14.1</v>
      </c>
      <c r="L442" s="45" t="s">
        <v>4</v>
      </c>
      <c r="M442" s="46">
        <f t="shared" si="42"/>
        <v>-15.5</v>
      </c>
      <c r="N442" s="45">
        <v>6.6</v>
      </c>
      <c r="O442" s="45" t="s">
        <v>4</v>
      </c>
      <c r="P442" s="46">
        <f t="shared" si="43"/>
        <v>3.2</v>
      </c>
      <c r="Q442" s="45">
        <v>9.4</v>
      </c>
      <c r="R442" s="45">
        <v>6.1</v>
      </c>
      <c r="S442" s="46">
        <f t="shared" si="44"/>
        <v>4.2</v>
      </c>
      <c r="T442" s="45">
        <v>13.1</v>
      </c>
      <c r="U442" s="45" t="s">
        <v>4</v>
      </c>
      <c r="V442" s="46">
        <f t="shared" si="46"/>
        <v>15</v>
      </c>
      <c r="W442" s="45">
        <v>15.7</v>
      </c>
      <c r="X442" s="45">
        <v>15.5</v>
      </c>
      <c r="Y442" s="46">
        <f t="shared" si="45"/>
        <v>20.100000000000001</v>
      </c>
      <c r="Z442" s="45">
        <v>4.8</v>
      </c>
      <c r="AA442" s="45" t="s">
        <v>4</v>
      </c>
      <c r="AB442" s="46">
        <f t="shared" si="38"/>
        <v>4.7</v>
      </c>
    </row>
    <row r="443" spans="1:28">
      <c r="A443" s="44">
        <v>45017</v>
      </c>
      <c r="B443" s="45">
        <v>6.7</v>
      </c>
      <c r="C443" s="45">
        <v>6.7</v>
      </c>
      <c r="D443" s="46">
        <f t="shared" si="39"/>
        <v>1.7</v>
      </c>
      <c r="E443" s="45">
        <v>-14.5</v>
      </c>
      <c r="F443" s="45" t="s">
        <v>4</v>
      </c>
      <c r="G443" s="46">
        <f t="shared" si="40"/>
        <v>-13.1</v>
      </c>
      <c r="H443" s="45">
        <v>-12.7</v>
      </c>
      <c r="I443" s="45" t="s">
        <v>4</v>
      </c>
      <c r="J443" s="46">
        <f t="shared" si="41"/>
        <v>-15.2</v>
      </c>
      <c r="K443" s="45">
        <v>-11.8</v>
      </c>
      <c r="L443" s="45" t="s">
        <v>4</v>
      </c>
      <c r="M443" s="46">
        <f t="shared" si="42"/>
        <v>-14.5</v>
      </c>
      <c r="N443" s="45">
        <v>6.6</v>
      </c>
      <c r="O443" s="45" t="s">
        <v>4</v>
      </c>
      <c r="P443" s="46">
        <f t="shared" si="43"/>
        <v>4.2</v>
      </c>
      <c r="Q443" s="45">
        <v>11.1</v>
      </c>
      <c r="R443" s="45">
        <v>6.4</v>
      </c>
      <c r="S443" s="46">
        <f t="shared" si="44"/>
        <v>5.2</v>
      </c>
      <c r="T443" s="45">
        <v>11.3</v>
      </c>
      <c r="U443" s="45" t="s">
        <v>4</v>
      </c>
      <c r="V443" s="46">
        <f t="shared" si="46"/>
        <v>12.3</v>
      </c>
      <c r="W443" s="45">
        <v>11.9</v>
      </c>
      <c r="X443" s="45">
        <v>11.3</v>
      </c>
      <c r="Y443" s="46">
        <f t="shared" si="45"/>
        <v>15.4</v>
      </c>
      <c r="Z443" s="45">
        <v>7</v>
      </c>
      <c r="AA443" s="45" t="s">
        <v>4</v>
      </c>
      <c r="AB443" s="46">
        <f t="shared" si="38"/>
        <v>6</v>
      </c>
    </row>
    <row r="444" spans="1:28">
      <c r="A444" s="44">
        <v>45047</v>
      </c>
      <c r="B444" s="45">
        <v>-7.4</v>
      </c>
      <c r="C444" s="45">
        <v>-7.4</v>
      </c>
      <c r="D444" s="46">
        <f t="shared" si="39"/>
        <v>-0.3</v>
      </c>
      <c r="E444" s="45">
        <v>-18.100000000000001</v>
      </c>
      <c r="F444" s="45" t="s">
        <v>4</v>
      </c>
      <c r="G444" s="46">
        <f t="shared" si="40"/>
        <v>-15.2</v>
      </c>
      <c r="H444" s="45">
        <v>-17.8</v>
      </c>
      <c r="I444" s="45" t="s">
        <v>4</v>
      </c>
      <c r="J444" s="46">
        <f t="shared" si="41"/>
        <v>-15.5</v>
      </c>
      <c r="K444" s="45">
        <v>-20.6</v>
      </c>
      <c r="L444" s="45" t="s">
        <v>4</v>
      </c>
      <c r="M444" s="46">
        <f t="shared" si="42"/>
        <v>-15.5</v>
      </c>
      <c r="N444" s="45">
        <v>6.5</v>
      </c>
      <c r="O444" s="45" t="s">
        <v>4</v>
      </c>
      <c r="P444" s="46">
        <f t="shared" si="43"/>
        <v>6.6</v>
      </c>
      <c r="Q444" s="45">
        <v>8.1999999999999993</v>
      </c>
      <c r="R444" s="45">
        <v>3.3</v>
      </c>
      <c r="S444" s="46">
        <f t="shared" si="44"/>
        <v>5.3</v>
      </c>
      <c r="T444" s="45">
        <v>13.1</v>
      </c>
      <c r="U444" s="45" t="s">
        <v>4</v>
      </c>
      <c r="V444" s="46">
        <f t="shared" si="46"/>
        <v>12.5</v>
      </c>
      <c r="W444" s="45">
        <v>5.3</v>
      </c>
      <c r="X444" s="45">
        <v>6.6</v>
      </c>
      <c r="Y444" s="46">
        <f t="shared" si="45"/>
        <v>11.1</v>
      </c>
      <c r="Z444" s="45">
        <v>2.8</v>
      </c>
      <c r="AA444" s="45" t="s">
        <v>4</v>
      </c>
      <c r="AB444" s="46">
        <f t="shared" si="38"/>
        <v>4.9000000000000004</v>
      </c>
    </row>
    <row r="445" spans="1:28">
      <c r="A445" s="44">
        <v>45078</v>
      </c>
      <c r="B445" s="45">
        <v>7.7</v>
      </c>
      <c r="C445" s="45">
        <v>7.7</v>
      </c>
      <c r="D445" s="46">
        <f t="shared" si="39"/>
        <v>2.2999999999999998</v>
      </c>
      <c r="E445" s="45">
        <v>-14.4</v>
      </c>
      <c r="F445" s="45" t="s">
        <v>4</v>
      </c>
      <c r="G445" s="46">
        <f t="shared" si="40"/>
        <v>-15.7</v>
      </c>
      <c r="H445" s="45">
        <v>-14</v>
      </c>
      <c r="I445" s="45" t="s">
        <v>4</v>
      </c>
      <c r="J445" s="46">
        <f t="shared" si="41"/>
        <v>-14.8</v>
      </c>
      <c r="K445" s="45">
        <v>-15.1</v>
      </c>
      <c r="L445" s="45" t="s">
        <v>4</v>
      </c>
      <c r="M445" s="46">
        <f t="shared" si="42"/>
        <v>-15.8</v>
      </c>
      <c r="N445" s="45">
        <v>8.8000000000000007</v>
      </c>
      <c r="O445" s="45" t="s">
        <v>4</v>
      </c>
      <c r="P445" s="46">
        <f t="shared" si="43"/>
        <v>7.3</v>
      </c>
      <c r="Q445" s="45">
        <v>2.6</v>
      </c>
      <c r="R445" s="45">
        <v>0.2</v>
      </c>
      <c r="S445" s="46">
        <f t="shared" si="44"/>
        <v>3.3</v>
      </c>
      <c r="T445" s="45">
        <v>13.2</v>
      </c>
      <c r="U445" s="45" t="s">
        <v>4</v>
      </c>
      <c r="V445" s="46">
        <f t="shared" si="46"/>
        <v>12.5</v>
      </c>
      <c r="W445" s="45">
        <v>6.5</v>
      </c>
      <c r="X445" s="45">
        <v>8.5</v>
      </c>
      <c r="Y445" s="46">
        <f t="shared" si="45"/>
        <v>8.8000000000000007</v>
      </c>
      <c r="Z445" s="45">
        <v>5.3</v>
      </c>
      <c r="AA445" s="45" t="s">
        <v>4</v>
      </c>
      <c r="AB445" s="46">
        <f t="shared" si="38"/>
        <v>5</v>
      </c>
    </row>
    <row r="446" spans="1:28">
      <c r="A446" s="44">
        <v>45108</v>
      </c>
      <c r="B446" s="45">
        <v>1.9</v>
      </c>
      <c r="C446" s="45">
        <v>1.9</v>
      </c>
      <c r="D446" s="46">
        <f t="shared" si="39"/>
        <v>0.7</v>
      </c>
      <c r="E446" s="45">
        <v>-15.1</v>
      </c>
      <c r="F446" s="45" t="s">
        <v>4</v>
      </c>
      <c r="G446" s="46">
        <f t="shared" si="40"/>
        <v>-15.9</v>
      </c>
      <c r="H446" s="45">
        <v>-14.7</v>
      </c>
      <c r="I446" s="45" t="s">
        <v>4</v>
      </c>
      <c r="J446" s="46">
        <f t="shared" si="41"/>
        <v>-15.5</v>
      </c>
      <c r="K446" s="45">
        <v>-18.8</v>
      </c>
      <c r="L446" s="45" t="s">
        <v>4</v>
      </c>
      <c r="M446" s="46">
        <f t="shared" si="42"/>
        <v>-18.2</v>
      </c>
      <c r="N446" s="45">
        <v>5.8</v>
      </c>
      <c r="O446" s="45" t="s">
        <v>4</v>
      </c>
      <c r="P446" s="46">
        <f t="shared" si="43"/>
        <v>7</v>
      </c>
      <c r="Q446" s="45">
        <v>1.9</v>
      </c>
      <c r="R446" s="45">
        <v>1.7</v>
      </c>
      <c r="S446" s="46">
        <f t="shared" si="44"/>
        <v>1.7</v>
      </c>
      <c r="T446" s="45">
        <v>9.5</v>
      </c>
      <c r="U446" s="45" t="s">
        <v>4</v>
      </c>
      <c r="V446" s="46">
        <f t="shared" si="46"/>
        <v>11.9</v>
      </c>
      <c r="W446" s="45">
        <v>3.4</v>
      </c>
      <c r="X446" s="45">
        <v>6.6</v>
      </c>
      <c r="Y446" s="46">
        <f t="shared" si="45"/>
        <v>7.2</v>
      </c>
      <c r="Z446" s="45">
        <v>3.7</v>
      </c>
      <c r="AA446" s="45" t="s">
        <v>4</v>
      </c>
      <c r="AB446" s="46">
        <f t="shared" si="38"/>
        <v>3.9</v>
      </c>
    </row>
    <row r="447" spans="1:28">
      <c r="A447" s="44">
        <v>45139</v>
      </c>
      <c r="B447" s="45">
        <v>-5.8</v>
      </c>
      <c r="C447" s="45">
        <v>-5.8</v>
      </c>
      <c r="D447" s="46">
        <f t="shared" si="39"/>
        <v>1.3</v>
      </c>
      <c r="E447" s="45">
        <v>-18.5</v>
      </c>
      <c r="F447" s="45" t="s">
        <v>4</v>
      </c>
      <c r="G447" s="46">
        <f t="shared" si="40"/>
        <v>-16</v>
      </c>
      <c r="H447" s="45">
        <v>-17.100000000000001</v>
      </c>
      <c r="I447" s="45" t="s">
        <v>4</v>
      </c>
      <c r="J447" s="46">
        <f t="shared" si="41"/>
        <v>-15.3</v>
      </c>
      <c r="K447" s="45">
        <v>-18.3</v>
      </c>
      <c r="L447" s="45" t="s">
        <v>4</v>
      </c>
      <c r="M447" s="46">
        <f t="shared" si="42"/>
        <v>-17.399999999999999</v>
      </c>
      <c r="N447" s="45">
        <v>6</v>
      </c>
      <c r="O447" s="45" t="s">
        <v>4</v>
      </c>
      <c r="P447" s="46">
        <f t="shared" si="43"/>
        <v>6.9</v>
      </c>
      <c r="Q447" s="45">
        <v>-3.7</v>
      </c>
      <c r="R447" s="45">
        <v>-1.3</v>
      </c>
      <c r="S447" s="46">
        <f t="shared" si="44"/>
        <v>0.2</v>
      </c>
      <c r="T447" s="45">
        <v>13.8</v>
      </c>
      <c r="U447" s="45" t="s">
        <v>4</v>
      </c>
      <c r="V447" s="46">
        <f t="shared" si="46"/>
        <v>12.2</v>
      </c>
      <c r="W447" s="45">
        <v>-1.7</v>
      </c>
      <c r="X447" s="45">
        <v>3.5</v>
      </c>
      <c r="Y447" s="46">
        <f t="shared" si="45"/>
        <v>6.2</v>
      </c>
      <c r="Z447" s="45">
        <v>3.2</v>
      </c>
      <c r="AA447" s="45" t="s">
        <v>4</v>
      </c>
      <c r="AB447" s="46">
        <f t="shared" si="38"/>
        <v>4.0999999999999996</v>
      </c>
    </row>
    <row r="448" spans="1:28">
      <c r="A448" s="44">
        <v>45170</v>
      </c>
      <c r="B448" s="45">
        <v>-8.1999999999999993</v>
      </c>
      <c r="C448" s="45">
        <v>-8.1999999999999993</v>
      </c>
      <c r="D448" s="46">
        <f t="shared" si="39"/>
        <v>-4</v>
      </c>
      <c r="E448" s="45">
        <v>-17.3</v>
      </c>
      <c r="F448" s="45" t="s">
        <v>4</v>
      </c>
      <c r="G448" s="46">
        <f t="shared" si="40"/>
        <v>-17</v>
      </c>
      <c r="H448" s="45">
        <v>-16.600000000000001</v>
      </c>
      <c r="I448" s="45" t="s">
        <v>4</v>
      </c>
      <c r="J448" s="46">
        <f t="shared" si="41"/>
        <v>-16.100000000000001</v>
      </c>
      <c r="K448" s="45">
        <v>-18.2</v>
      </c>
      <c r="L448" s="45" t="s">
        <v>4</v>
      </c>
      <c r="M448" s="46">
        <f t="shared" si="42"/>
        <v>-18.399999999999999</v>
      </c>
      <c r="N448" s="45">
        <v>4.7</v>
      </c>
      <c r="O448" s="45" t="s">
        <v>4</v>
      </c>
      <c r="P448" s="46">
        <f t="shared" si="43"/>
        <v>5.5</v>
      </c>
      <c r="Q448" s="45">
        <v>1.1000000000000001</v>
      </c>
      <c r="R448" s="45">
        <v>2.2999999999999998</v>
      </c>
      <c r="S448" s="46">
        <f t="shared" si="44"/>
        <v>0.9</v>
      </c>
      <c r="T448" s="45">
        <v>13.2</v>
      </c>
      <c r="U448" s="45" t="s">
        <v>4</v>
      </c>
      <c r="V448" s="46">
        <f t="shared" si="46"/>
        <v>12.2</v>
      </c>
      <c r="W448" s="45">
        <v>5.9</v>
      </c>
      <c r="X448" s="45">
        <v>10.199999999999999</v>
      </c>
      <c r="Y448" s="46">
        <f t="shared" si="45"/>
        <v>6.8</v>
      </c>
      <c r="Z448" s="45">
        <v>0.4</v>
      </c>
      <c r="AA448" s="45" t="s">
        <v>4</v>
      </c>
      <c r="AB448" s="46">
        <f t="shared" si="38"/>
        <v>2.4</v>
      </c>
    </row>
    <row r="449" spans="1:28">
      <c r="A449" s="44">
        <v>45200</v>
      </c>
      <c r="B449" s="45">
        <v>-11.2</v>
      </c>
      <c r="C449" s="45">
        <v>-11.2</v>
      </c>
      <c r="D449" s="46">
        <f t="shared" si="39"/>
        <v>-8.4</v>
      </c>
      <c r="E449" s="45">
        <v>-21.9</v>
      </c>
      <c r="F449" s="45" t="s">
        <v>4</v>
      </c>
      <c r="G449" s="46">
        <f t="shared" si="40"/>
        <v>-19.2</v>
      </c>
      <c r="H449" s="45">
        <v>-15.3</v>
      </c>
      <c r="I449" s="45" t="s">
        <v>4</v>
      </c>
      <c r="J449" s="46">
        <f t="shared" si="41"/>
        <v>-16.3</v>
      </c>
      <c r="K449" s="45">
        <v>-19.8</v>
      </c>
      <c r="L449" s="45" t="s">
        <v>4</v>
      </c>
      <c r="M449" s="46">
        <f t="shared" si="42"/>
        <v>-18.8</v>
      </c>
      <c r="N449" s="45">
        <v>7.4</v>
      </c>
      <c r="O449" s="45" t="s">
        <v>4</v>
      </c>
      <c r="P449" s="46">
        <f t="shared" si="43"/>
        <v>6</v>
      </c>
      <c r="Q449" s="45">
        <v>-1.7</v>
      </c>
      <c r="R449" s="45">
        <v>-0.3</v>
      </c>
      <c r="S449" s="46">
        <f t="shared" si="44"/>
        <v>0.2</v>
      </c>
      <c r="T449" s="45">
        <v>12</v>
      </c>
      <c r="U449" s="45" t="s">
        <v>4</v>
      </c>
      <c r="V449" s="46">
        <f t="shared" si="46"/>
        <v>13</v>
      </c>
      <c r="W449" s="45">
        <v>1.7</v>
      </c>
      <c r="X449" s="45">
        <v>3.8</v>
      </c>
      <c r="Y449" s="46">
        <f t="shared" si="45"/>
        <v>5.8</v>
      </c>
      <c r="Z449" s="45">
        <v>2.4</v>
      </c>
      <c r="AA449" s="45" t="s">
        <v>4</v>
      </c>
      <c r="AB449" s="46">
        <f t="shared" si="38"/>
        <v>2</v>
      </c>
    </row>
    <row r="450" spans="1:28">
      <c r="A450" s="44">
        <v>45231</v>
      </c>
      <c r="B450" s="45">
        <v>-11.9</v>
      </c>
      <c r="C450" s="45">
        <v>-11.9</v>
      </c>
      <c r="D450" s="46">
        <f t="shared" si="39"/>
        <v>-10.4</v>
      </c>
      <c r="E450" s="45">
        <v>-22.6</v>
      </c>
      <c r="F450" s="45" t="s">
        <v>4</v>
      </c>
      <c r="G450" s="46">
        <f t="shared" si="40"/>
        <v>-20.6</v>
      </c>
      <c r="H450" s="45">
        <v>-16.2</v>
      </c>
      <c r="I450" s="45" t="s">
        <v>4</v>
      </c>
      <c r="J450" s="46">
        <f t="shared" si="41"/>
        <v>-16</v>
      </c>
      <c r="K450" s="45">
        <v>-19</v>
      </c>
      <c r="L450" s="45" t="s">
        <v>4</v>
      </c>
      <c r="M450" s="46">
        <f t="shared" si="42"/>
        <v>-19</v>
      </c>
      <c r="N450" s="45">
        <v>7.3</v>
      </c>
      <c r="O450" s="45" t="s">
        <v>4</v>
      </c>
      <c r="P450" s="46">
        <f t="shared" si="43"/>
        <v>6.5</v>
      </c>
      <c r="Q450" s="45">
        <v>-0.4</v>
      </c>
      <c r="R450" s="45">
        <v>3.6</v>
      </c>
      <c r="S450" s="46">
        <f t="shared" si="44"/>
        <v>1.9</v>
      </c>
      <c r="T450" s="45">
        <v>6.7</v>
      </c>
      <c r="U450" s="45" t="s">
        <v>4</v>
      </c>
      <c r="V450" s="46">
        <f t="shared" si="46"/>
        <v>10.6</v>
      </c>
      <c r="W450" s="45">
        <v>7.6</v>
      </c>
      <c r="X450" s="45">
        <v>5</v>
      </c>
      <c r="Y450" s="46">
        <f t="shared" si="45"/>
        <v>6.3</v>
      </c>
      <c r="Z450" s="45">
        <v>-2.8</v>
      </c>
      <c r="AA450" s="45" t="s">
        <v>4</v>
      </c>
      <c r="AB450" s="46">
        <f t="shared" si="38"/>
        <v>0</v>
      </c>
    </row>
    <row r="451" spans="1:28">
      <c r="A451" s="44">
        <v>45261</v>
      </c>
      <c r="B451" s="45">
        <v>-3.6</v>
      </c>
      <c r="C451" s="45">
        <v>-3.6</v>
      </c>
      <c r="D451" s="46">
        <f t="shared" si="39"/>
        <v>-8.9</v>
      </c>
      <c r="E451" s="45">
        <v>-19.600000000000001</v>
      </c>
      <c r="F451" s="45" t="s">
        <v>4</v>
      </c>
      <c r="G451" s="46">
        <f t="shared" si="40"/>
        <v>-21.4</v>
      </c>
      <c r="H451" s="45">
        <v>-18.8</v>
      </c>
      <c r="I451" s="45" t="s">
        <v>4</v>
      </c>
      <c r="J451" s="46">
        <f t="shared" si="41"/>
        <v>-16.8</v>
      </c>
      <c r="K451" s="45">
        <v>-22.8</v>
      </c>
      <c r="L451" s="45" t="s">
        <v>4</v>
      </c>
      <c r="M451" s="46">
        <f t="shared" si="42"/>
        <v>-20.5</v>
      </c>
      <c r="N451" s="45">
        <v>8.9</v>
      </c>
      <c r="O451" s="45" t="s">
        <v>4</v>
      </c>
      <c r="P451" s="46">
        <f t="shared" si="43"/>
        <v>7.9</v>
      </c>
      <c r="Q451" s="45">
        <v>-3.9</v>
      </c>
      <c r="R451" s="45">
        <v>1</v>
      </c>
      <c r="S451" s="46">
        <f t="shared" si="44"/>
        <v>1.4</v>
      </c>
      <c r="T451" s="45">
        <v>14.8</v>
      </c>
      <c r="U451" s="45" t="s">
        <v>4</v>
      </c>
      <c r="V451" s="46">
        <f t="shared" si="46"/>
        <v>11.2</v>
      </c>
      <c r="W451" s="45">
        <v>10.9</v>
      </c>
      <c r="X451" s="45">
        <v>4.8</v>
      </c>
      <c r="Y451" s="46">
        <f t="shared" si="45"/>
        <v>4.5</v>
      </c>
      <c r="Z451" s="45">
        <v>-2</v>
      </c>
      <c r="AA451" s="45" t="s">
        <v>4</v>
      </c>
      <c r="AB451" s="46">
        <f t="shared" si="38"/>
        <v>-0.8</v>
      </c>
    </row>
    <row r="452" spans="1:28">
      <c r="A452" s="44">
        <v>45292</v>
      </c>
      <c r="B452" s="45">
        <v>-11.6</v>
      </c>
      <c r="C452" s="45">
        <v>-11.6</v>
      </c>
      <c r="D452" s="46">
        <f t="shared" si="39"/>
        <v>-9</v>
      </c>
      <c r="E452" s="45">
        <v>-22</v>
      </c>
      <c r="F452" s="45" t="s">
        <v>4</v>
      </c>
      <c r="G452" s="46">
        <f t="shared" si="40"/>
        <v>-21.4</v>
      </c>
      <c r="H452" s="45">
        <v>-18.399999999999999</v>
      </c>
      <c r="I452" s="45" t="s">
        <v>4</v>
      </c>
      <c r="J452" s="46">
        <f t="shared" si="41"/>
        <v>-17.8</v>
      </c>
      <c r="K452" s="45">
        <v>-18.600000000000001</v>
      </c>
      <c r="L452" s="45" t="s">
        <v>4</v>
      </c>
      <c r="M452" s="46">
        <f t="shared" si="42"/>
        <v>-20.100000000000001</v>
      </c>
      <c r="N452" s="45">
        <v>8.8000000000000007</v>
      </c>
      <c r="O452" s="45" t="s">
        <v>4</v>
      </c>
      <c r="P452" s="46">
        <f t="shared" si="43"/>
        <v>8.3000000000000007</v>
      </c>
      <c r="Q452" s="45">
        <v>-3.2</v>
      </c>
      <c r="R452" s="45">
        <v>-0.5</v>
      </c>
      <c r="S452" s="46">
        <f t="shared" si="44"/>
        <v>1.4</v>
      </c>
      <c r="T452" s="45">
        <v>17.2</v>
      </c>
      <c r="U452" s="45" t="s">
        <v>4</v>
      </c>
      <c r="V452" s="46">
        <f t="shared" si="46"/>
        <v>12.9</v>
      </c>
      <c r="W452" s="45">
        <v>14.4</v>
      </c>
      <c r="X452" s="45">
        <v>7.8</v>
      </c>
      <c r="Y452" s="46">
        <f t="shared" si="45"/>
        <v>5.9</v>
      </c>
      <c r="Z452" s="45">
        <v>3.4</v>
      </c>
      <c r="AA452" s="45" t="s">
        <v>4</v>
      </c>
      <c r="AB452" s="46">
        <f t="shared" si="38"/>
        <v>-0.5</v>
      </c>
    </row>
    <row r="453" spans="1:28">
      <c r="A453" s="44">
        <v>45323</v>
      </c>
      <c r="B453" s="45">
        <v>-1.9</v>
      </c>
      <c r="C453" s="45">
        <v>-1.9</v>
      </c>
      <c r="D453" s="46">
        <f t="shared" si="39"/>
        <v>-5.7</v>
      </c>
      <c r="E453" s="45">
        <v>-16.3</v>
      </c>
      <c r="F453" s="45" t="s">
        <v>4</v>
      </c>
      <c r="G453" s="46">
        <f t="shared" si="40"/>
        <v>-19.3</v>
      </c>
      <c r="H453" s="45">
        <v>-16.5</v>
      </c>
      <c r="I453" s="45" t="s">
        <v>4</v>
      </c>
      <c r="J453" s="46">
        <f t="shared" si="41"/>
        <v>-17.899999999999999</v>
      </c>
      <c r="K453" s="45">
        <v>-18.899999999999999</v>
      </c>
      <c r="L453" s="45" t="s">
        <v>4</v>
      </c>
      <c r="M453" s="46">
        <f t="shared" si="42"/>
        <v>-20.100000000000001</v>
      </c>
      <c r="N453" s="45">
        <v>2.1</v>
      </c>
      <c r="O453" s="45" t="s">
        <v>4</v>
      </c>
      <c r="P453" s="46">
        <f t="shared" si="43"/>
        <v>6.6</v>
      </c>
      <c r="Q453" s="45">
        <v>1.2</v>
      </c>
      <c r="R453" s="45">
        <v>0.3</v>
      </c>
      <c r="S453" s="46">
        <f t="shared" si="44"/>
        <v>0.3</v>
      </c>
      <c r="T453" s="45">
        <v>10.3</v>
      </c>
      <c r="U453" s="45" t="s">
        <v>4</v>
      </c>
      <c r="V453" s="46">
        <f t="shared" si="46"/>
        <v>14.1</v>
      </c>
      <c r="W453" s="45">
        <v>12.5</v>
      </c>
      <c r="X453" s="45">
        <v>9.5</v>
      </c>
      <c r="Y453" s="46">
        <f t="shared" si="45"/>
        <v>7.4</v>
      </c>
      <c r="Z453" s="45">
        <v>-0.6</v>
      </c>
      <c r="AA453" s="45" t="s">
        <v>4</v>
      </c>
      <c r="AB453" s="46">
        <f t="shared" si="38"/>
        <v>0.3</v>
      </c>
    </row>
    <row r="454" spans="1:28">
      <c r="A454" s="44">
        <v>45352</v>
      </c>
      <c r="B454" s="45">
        <v>-7.6</v>
      </c>
      <c r="C454" s="45">
        <v>-7.6</v>
      </c>
      <c r="D454" s="46">
        <f t="shared" si="39"/>
        <v>-7</v>
      </c>
      <c r="E454" s="45">
        <v>-17.8</v>
      </c>
      <c r="F454" s="45" t="s">
        <v>4</v>
      </c>
      <c r="G454" s="46">
        <f t="shared" si="40"/>
        <v>-18.7</v>
      </c>
      <c r="H454" s="45">
        <v>-21.2</v>
      </c>
      <c r="I454" s="45" t="s">
        <v>4</v>
      </c>
      <c r="J454" s="46">
        <f t="shared" si="41"/>
        <v>-18.7</v>
      </c>
      <c r="K454" s="45">
        <v>-17.7</v>
      </c>
      <c r="L454" s="45" t="s">
        <v>4</v>
      </c>
      <c r="M454" s="46">
        <f t="shared" si="42"/>
        <v>-18.399999999999999</v>
      </c>
      <c r="N454" s="45">
        <v>5</v>
      </c>
      <c r="O454" s="45" t="s">
        <v>4</v>
      </c>
      <c r="P454" s="46">
        <f t="shared" si="43"/>
        <v>5.3</v>
      </c>
      <c r="Q454" s="45">
        <v>1.8</v>
      </c>
      <c r="R454" s="45">
        <v>-1.6</v>
      </c>
      <c r="S454" s="46">
        <f t="shared" si="44"/>
        <v>-0.6</v>
      </c>
      <c r="T454" s="45">
        <v>14.5</v>
      </c>
      <c r="U454" s="45" t="s">
        <v>4</v>
      </c>
      <c r="V454" s="46">
        <f t="shared" ref="V454:V474" si="47">ROUND(AVERAGE(T452:T454),1)</f>
        <v>14</v>
      </c>
      <c r="W454" s="45">
        <v>6.9</v>
      </c>
      <c r="X454" s="45">
        <v>7.1</v>
      </c>
      <c r="Y454" s="46">
        <f t="shared" si="45"/>
        <v>8.1</v>
      </c>
      <c r="Z454" s="45">
        <v>2.5</v>
      </c>
      <c r="AA454" s="45" t="s">
        <v>4</v>
      </c>
      <c r="AB454" s="46">
        <f t="shared" si="38"/>
        <v>1.8</v>
      </c>
    </row>
    <row r="455" spans="1:28">
      <c r="A455" s="44">
        <v>45383</v>
      </c>
      <c r="B455" s="45">
        <v>-5.8</v>
      </c>
      <c r="C455" s="45">
        <v>-5.8</v>
      </c>
      <c r="D455" s="46">
        <f t="shared" si="39"/>
        <v>-5.0999999999999996</v>
      </c>
      <c r="E455" s="45">
        <v>-14.8</v>
      </c>
      <c r="F455" s="45" t="s">
        <v>4</v>
      </c>
      <c r="G455" s="46">
        <f t="shared" si="40"/>
        <v>-16.3</v>
      </c>
      <c r="H455" s="45">
        <v>-16.7</v>
      </c>
      <c r="I455" s="45" t="s">
        <v>4</v>
      </c>
      <c r="J455" s="46">
        <f t="shared" si="41"/>
        <v>-18.100000000000001</v>
      </c>
      <c r="K455" s="45">
        <v>-14.4</v>
      </c>
      <c r="L455" s="45" t="s">
        <v>4</v>
      </c>
      <c r="M455" s="46">
        <f t="shared" si="42"/>
        <v>-17</v>
      </c>
      <c r="N455" s="45">
        <v>5.3</v>
      </c>
      <c r="O455" s="45" t="s">
        <v>4</v>
      </c>
      <c r="P455" s="46">
        <f t="shared" si="43"/>
        <v>4.0999999999999996</v>
      </c>
      <c r="Q455" s="45">
        <v>3.5</v>
      </c>
      <c r="R455" s="45">
        <v>-1.8</v>
      </c>
      <c r="S455" s="46">
        <f t="shared" si="44"/>
        <v>-1</v>
      </c>
      <c r="T455" s="45">
        <v>7.1</v>
      </c>
      <c r="U455" s="45" t="s">
        <v>4</v>
      </c>
      <c r="V455" s="46">
        <f t="shared" si="47"/>
        <v>10.6</v>
      </c>
      <c r="W455" s="45">
        <v>7.3</v>
      </c>
      <c r="X455" s="45">
        <v>6.8</v>
      </c>
      <c r="Y455" s="46">
        <f t="shared" si="45"/>
        <v>7.8</v>
      </c>
      <c r="Z455" s="45">
        <v>0.5</v>
      </c>
      <c r="AA455" s="45" t="s">
        <v>4</v>
      </c>
      <c r="AB455" s="46">
        <f t="shared" si="38"/>
        <v>0.8</v>
      </c>
    </row>
    <row r="456" spans="1:28">
      <c r="A456" s="44">
        <v>45413</v>
      </c>
      <c r="B456" s="45">
        <v>-1.3</v>
      </c>
      <c r="C456" s="45">
        <v>-1.3</v>
      </c>
      <c r="D456" s="46">
        <f t="shared" si="39"/>
        <v>-4.9000000000000004</v>
      </c>
      <c r="E456" s="45">
        <v>-16.100000000000001</v>
      </c>
      <c r="F456" s="45" t="s">
        <v>4</v>
      </c>
      <c r="G456" s="46">
        <f t="shared" si="40"/>
        <v>-16.2</v>
      </c>
      <c r="H456" s="45">
        <v>-18.899999999999999</v>
      </c>
      <c r="I456" s="45" t="s">
        <v>4</v>
      </c>
      <c r="J456" s="46">
        <f t="shared" si="41"/>
        <v>-18.899999999999999</v>
      </c>
      <c r="K456" s="45">
        <v>-15.1</v>
      </c>
      <c r="L456" s="45" t="s">
        <v>4</v>
      </c>
      <c r="M456" s="46">
        <f t="shared" si="42"/>
        <v>-15.7</v>
      </c>
      <c r="N456" s="45">
        <v>4.3</v>
      </c>
      <c r="O456" s="45" t="s">
        <v>4</v>
      </c>
      <c r="P456" s="46">
        <f t="shared" si="43"/>
        <v>4.9000000000000004</v>
      </c>
      <c r="Q456" s="45">
        <v>3.8</v>
      </c>
      <c r="R456" s="45">
        <v>-1.4</v>
      </c>
      <c r="S456" s="46">
        <f t="shared" si="44"/>
        <v>-1.6</v>
      </c>
      <c r="T456" s="45">
        <v>13.8</v>
      </c>
      <c r="U456" s="45" t="s">
        <v>4</v>
      </c>
      <c r="V456" s="46">
        <f t="shared" si="47"/>
        <v>11.8</v>
      </c>
      <c r="W456" s="45">
        <v>3.5</v>
      </c>
      <c r="X456" s="45">
        <v>5.3</v>
      </c>
      <c r="Y456" s="46">
        <f t="shared" si="45"/>
        <v>6.4</v>
      </c>
      <c r="Z456" s="45">
        <v>-0.7</v>
      </c>
      <c r="AA456" s="45" t="s">
        <v>4</v>
      </c>
      <c r="AB456" s="46">
        <f t="shared" si="38"/>
        <v>0.8</v>
      </c>
    </row>
    <row r="457" spans="1:28">
      <c r="A457" s="44">
        <v>45444</v>
      </c>
      <c r="B457" s="45">
        <v>2.6</v>
      </c>
      <c r="C457" s="45">
        <v>2.6</v>
      </c>
      <c r="D457" s="46">
        <f t="shared" si="39"/>
        <v>-1.5</v>
      </c>
      <c r="E457" s="45">
        <v>-17</v>
      </c>
      <c r="F457" s="45" t="s">
        <v>4</v>
      </c>
      <c r="G457" s="46">
        <f t="shared" si="40"/>
        <v>-16</v>
      </c>
      <c r="H457" s="45">
        <v>-16.7</v>
      </c>
      <c r="I457" s="45" t="s">
        <v>4</v>
      </c>
      <c r="J457" s="46">
        <f t="shared" si="41"/>
        <v>-17.399999999999999</v>
      </c>
      <c r="K457" s="45">
        <v>-14.3</v>
      </c>
      <c r="L457" s="45" t="s">
        <v>4</v>
      </c>
      <c r="M457" s="46">
        <f t="shared" si="42"/>
        <v>-14.6</v>
      </c>
      <c r="N457" s="45">
        <v>4.0999999999999996</v>
      </c>
      <c r="O457" s="45" t="s">
        <v>4</v>
      </c>
      <c r="P457" s="46">
        <f t="shared" si="43"/>
        <v>4.5999999999999996</v>
      </c>
      <c r="Q457" s="45">
        <v>1.8</v>
      </c>
      <c r="R457" s="45">
        <v>-0.2</v>
      </c>
      <c r="S457" s="46">
        <f t="shared" si="44"/>
        <v>-1.1000000000000001</v>
      </c>
      <c r="T457" s="45">
        <v>11.4</v>
      </c>
      <c r="U457" s="45" t="s">
        <v>4</v>
      </c>
      <c r="V457" s="46">
        <f t="shared" si="47"/>
        <v>10.8</v>
      </c>
      <c r="W457" s="45">
        <v>3.5</v>
      </c>
      <c r="X457" s="45">
        <v>5.7</v>
      </c>
      <c r="Y457" s="46">
        <f t="shared" si="45"/>
        <v>5.9</v>
      </c>
      <c r="Z457" s="45">
        <v>-0.6</v>
      </c>
      <c r="AA457" s="45" t="s">
        <v>4</v>
      </c>
      <c r="AB457" s="46">
        <f t="shared" si="38"/>
        <v>-0.3</v>
      </c>
    </row>
    <row r="458" spans="1:28">
      <c r="A458" s="44">
        <v>45474</v>
      </c>
      <c r="B458" s="45">
        <v>-6</v>
      </c>
      <c r="C458" s="45">
        <v>-6</v>
      </c>
      <c r="D458" s="46">
        <f t="shared" si="39"/>
        <v>-1.6</v>
      </c>
      <c r="E458" s="45">
        <v>-22.3</v>
      </c>
      <c r="F458" s="45" t="s">
        <v>4</v>
      </c>
      <c r="G458" s="46">
        <f t="shared" si="40"/>
        <v>-18.5</v>
      </c>
      <c r="H458" s="45">
        <v>-20.2</v>
      </c>
      <c r="I458" s="45" t="s">
        <v>4</v>
      </c>
      <c r="J458" s="46">
        <f t="shared" si="41"/>
        <v>-18.600000000000001</v>
      </c>
      <c r="K458" s="45">
        <v>-14.7</v>
      </c>
      <c r="L458" s="45" t="s">
        <v>4</v>
      </c>
      <c r="M458" s="46">
        <f t="shared" si="42"/>
        <v>-14.7</v>
      </c>
      <c r="N458" s="45">
        <v>5.4</v>
      </c>
      <c r="O458" s="45" t="s">
        <v>4</v>
      </c>
      <c r="P458" s="46">
        <f t="shared" si="43"/>
        <v>4.5999999999999996</v>
      </c>
      <c r="Q458" s="45">
        <v>-2.2000000000000002</v>
      </c>
      <c r="R458" s="45">
        <v>-2</v>
      </c>
      <c r="S458" s="46">
        <f t="shared" si="44"/>
        <v>-1.2</v>
      </c>
      <c r="T458" s="45">
        <v>12.2</v>
      </c>
      <c r="U458" s="45" t="s">
        <v>4</v>
      </c>
      <c r="V458" s="46">
        <f t="shared" si="47"/>
        <v>12.5</v>
      </c>
      <c r="W458" s="45">
        <v>2.9</v>
      </c>
      <c r="X458" s="45">
        <v>6.2</v>
      </c>
      <c r="Y458" s="46">
        <f t="shared" si="45"/>
        <v>5.7</v>
      </c>
      <c r="Z458" s="45">
        <v>-1.2</v>
      </c>
      <c r="AA458" s="45" t="s">
        <v>4</v>
      </c>
      <c r="AB458" s="46">
        <f t="shared" ref="AB458:AB474" si="48">ROUND(AVERAGE(Z456:Z458),1)</f>
        <v>-0.8</v>
      </c>
    </row>
    <row r="459" spans="1:28">
      <c r="A459" s="44">
        <v>45505</v>
      </c>
      <c r="B459" s="45">
        <v>0</v>
      </c>
      <c r="C459" s="45">
        <v>0</v>
      </c>
      <c r="D459" s="46">
        <f t="shared" si="39"/>
        <v>-1.1000000000000001</v>
      </c>
      <c r="E459" s="45">
        <v>-16.3</v>
      </c>
      <c r="F459" s="45" t="s">
        <v>4</v>
      </c>
      <c r="G459" s="46">
        <f t="shared" si="40"/>
        <v>-18.5</v>
      </c>
      <c r="H459" s="45">
        <v>-13</v>
      </c>
      <c r="I459" s="45" t="s">
        <v>4</v>
      </c>
      <c r="J459" s="46">
        <f t="shared" si="41"/>
        <v>-16.600000000000001</v>
      </c>
      <c r="K459" s="45">
        <v>-14.2</v>
      </c>
      <c r="L459" s="45" t="s">
        <v>4</v>
      </c>
      <c r="M459" s="46">
        <f t="shared" si="42"/>
        <v>-14.4</v>
      </c>
      <c r="N459" s="45">
        <v>4.7</v>
      </c>
      <c r="O459" s="45" t="s">
        <v>4</v>
      </c>
      <c r="P459" s="46">
        <f t="shared" si="43"/>
        <v>4.7</v>
      </c>
      <c r="Q459" s="45">
        <v>-2.2999999999999998</v>
      </c>
      <c r="R459" s="45">
        <v>0.6</v>
      </c>
      <c r="S459" s="46">
        <f t="shared" si="44"/>
        <v>-0.5</v>
      </c>
      <c r="T459" s="45">
        <v>7.8</v>
      </c>
      <c r="U459" s="45" t="s">
        <v>4</v>
      </c>
      <c r="V459" s="46">
        <f t="shared" si="47"/>
        <v>10.5</v>
      </c>
      <c r="W459" s="45">
        <v>2.2000000000000002</v>
      </c>
      <c r="X459" s="45">
        <v>7.4</v>
      </c>
      <c r="Y459" s="46">
        <f t="shared" si="45"/>
        <v>6.4</v>
      </c>
      <c r="Z459" s="45">
        <v>-1.9</v>
      </c>
      <c r="AA459" s="45" t="s">
        <v>4</v>
      </c>
      <c r="AB459" s="46">
        <f t="shared" si="48"/>
        <v>-1.2</v>
      </c>
    </row>
    <row r="460" spans="1:28">
      <c r="A460" s="44">
        <v>45536</v>
      </c>
      <c r="B460" s="45">
        <v>-7.8</v>
      </c>
      <c r="C460" s="45">
        <v>-7.8</v>
      </c>
      <c r="D460" s="46">
        <f t="shared" si="39"/>
        <v>-4.5999999999999996</v>
      </c>
      <c r="E460" s="45">
        <v>-14.2</v>
      </c>
      <c r="F460" s="45" t="s">
        <v>4</v>
      </c>
      <c r="G460" s="46">
        <f t="shared" si="40"/>
        <v>-17.600000000000001</v>
      </c>
      <c r="H460" s="45">
        <v>-14.8</v>
      </c>
      <c r="I460" s="45" t="s">
        <v>4</v>
      </c>
      <c r="J460" s="46">
        <f t="shared" si="41"/>
        <v>-16</v>
      </c>
      <c r="K460" s="45">
        <v>-12</v>
      </c>
      <c r="L460" s="45" t="s">
        <v>4</v>
      </c>
      <c r="M460" s="46">
        <f t="shared" si="42"/>
        <v>-13.6</v>
      </c>
      <c r="N460" s="45">
        <v>1.3</v>
      </c>
      <c r="O460" s="45" t="s">
        <v>4</v>
      </c>
      <c r="P460" s="46">
        <f t="shared" si="43"/>
        <v>3.8</v>
      </c>
      <c r="Q460" s="45">
        <v>2.1</v>
      </c>
      <c r="R460" s="45">
        <v>3</v>
      </c>
      <c r="S460" s="46">
        <f t="shared" si="44"/>
        <v>0.5</v>
      </c>
      <c r="T460" s="45">
        <v>8.3000000000000007</v>
      </c>
      <c r="U460" s="45" t="s">
        <v>4</v>
      </c>
      <c r="V460" s="46">
        <f t="shared" si="47"/>
        <v>9.4</v>
      </c>
      <c r="W460" s="45">
        <v>1.5</v>
      </c>
      <c r="X460" s="45">
        <v>5.5</v>
      </c>
      <c r="Y460" s="46">
        <f t="shared" si="45"/>
        <v>6.4</v>
      </c>
      <c r="Z460" s="45">
        <v>2.2999999999999998</v>
      </c>
      <c r="AA460" s="45" t="s">
        <v>4</v>
      </c>
      <c r="AB460" s="46">
        <f t="shared" si="48"/>
        <v>-0.3</v>
      </c>
    </row>
    <row r="461" spans="1:28">
      <c r="A461" s="44">
        <v>45566</v>
      </c>
      <c r="B461" s="45">
        <v>-0.9</v>
      </c>
      <c r="C461" s="45">
        <v>-0.9</v>
      </c>
      <c r="D461" s="46">
        <f t="shared" si="39"/>
        <v>-2.9</v>
      </c>
      <c r="E461" s="45">
        <v>-13.2</v>
      </c>
      <c r="F461" s="45" t="s">
        <v>4</v>
      </c>
      <c r="G461" s="46">
        <f t="shared" si="40"/>
        <v>-14.6</v>
      </c>
      <c r="H461" s="45">
        <v>-17.399999999999999</v>
      </c>
      <c r="I461" s="45" t="s">
        <v>4</v>
      </c>
      <c r="J461" s="46">
        <f t="shared" si="41"/>
        <v>-15.1</v>
      </c>
      <c r="K461" s="45">
        <v>-14.1</v>
      </c>
      <c r="L461" s="45" t="s">
        <v>4</v>
      </c>
      <c r="M461" s="46">
        <f t="shared" si="42"/>
        <v>-13.4</v>
      </c>
      <c r="N461" s="45">
        <v>5.8</v>
      </c>
      <c r="O461" s="45" t="s">
        <v>4</v>
      </c>
      <c r="P461" s="46">
        <f t="shared" si="43"/>
        <v>3.9</v>
      </c>
      <c r="Q461" s="45">
        <v>1.9</v>
      </c>
      <c r="R461" s="45">
        <v>3.6</v>
      </c>
      <c r="S461" s="46">
        <f t="shared" si="44"/>
        <v>2.4</v>
      </c>
      <c r="T461" s="45">
        <v>8.5</v>
      </c>
      <c r="U461" s="45" t="s">
        <v>4</v>
      </c>
      <c r="V461" s="46">
        <f t="shared" si="47"/>
        <v>8.1999999999999993</v>
      </c>
      <c r="W461" s="45">
        <v>1.2</v>
      </c>
      <c r="X461" s="45">
        <v>3.6</v>
      </c>
      <c r="Y461" s="46">
        <f t="shared" si="45"/>
        <v>5.5</v>
      </c>
      <c r="Z461" s="45">
        <v>-0.9</v>
      </c>
      <c r="AA461" s="45" t="s">
        <v>4</v>
      </c>
      <c r="AB461" s="46">
        <f t="shared" si="48"/>
        <v>-0.2</v>
      </c>
    </row>
    <row r="462" spans="1:28">
      <c r="A462" s="44">
        <v>45597</v>
      </c>
      <c r="B462" s="45">
        <v>-4.0999999999999996</v>
      </c>
      <c r="C462" s="45">
        <v>-4.0999999999999996</v>
      </c>
      <c r="D462" s="46">
        <f t="shared" si="39"/>
        <v>-4.3</v>
      </c>
      <c r="E462" s="45">
        <v>-13.1</v>
      </c>
      <c r="F462" s="45" t="s">
        <v>4</v>
      </c>
      <c r="G462" s="46">
        <f t="shared" si="40"/>
        <v>-13.5</v>
      </c>
      <c r="H462" s="45">
        <v>-11.2</v>
      </c>
      <c r="I462" s="45" t="s">
        <v>4</v>
      </c>
      <c r="J462" s="46">
        <f t="shared" si="41"/>
        <v>-14.5</v>
      </c>
      <c r="K462" s="45">
        <v>-10.199999999999999</v>
      </c>
      <c r="L462" s="45" t="s">
        <v>4</v>
      </c>
      <c r="M462" s="46">
        <f t="shared" si="42"/>
        <v>-12.1</v>
      </c>
      <c r="N462" s="45">
        <v>2.5</v>
      </c>
      <c r="O462" s="45" t="s">
        <v>4</v>
      </c>
      <c r="P462" s="46">
        <f t="shared" si="43"/>
        <v>3.2</v>
      </c>
      <c r="Q462" s="45">
        <v>-1.5</v>
      </c>
      <c r="R462" s="45">
        <v>2.1</v>
      </c>
      <c r="S462" s="46">
        <f t="shared" si="44"/>
        <v>2.9</v>
      </c>
      <c r="T462" s="45">
        <v>4.8</v>
      </c>
      <c r="U462" s="45" t="s">
        <v>4</v>
      </c>
      <c r="V462" s="46">
        <f t="shared" si="47"/>
        <v>7.2</v>
      </c>
      <c r="W462" s="45">
        <v>5.5</v>
      </c>
      <c r="X462" s="45">
        <v>2.9</v>
      </c>
      <c r="Y462" s="46">
        <f t="shared" si="45"/>
        <v>4</v>
      </c>
      <c r="Z462" s="45">
        <v>-2.5</v>
      </c>
      <c r="AA462" s="45" t="s">
        <v>4</v>
      </c>
      <c r="AB462" s="46">
        <f t="shared" si="48"/>
        <v>-0.4</v>
      </c>
    </row>
    <row r="463" spans="1:28">
      <c r="A463" s="44">
        <v>45627</v>
      </c>
      <c r="B463" s="45">
        <v>-3.1</v>
      </c>
      <c r="C463" s="45">
        <v>-3.1</v>
      </c>
      <c r="D463" s="46">
        <f t="shared" si="39"/>
        <v>-2.7</v>
      </c>
      <c r="E463" s="45">
        <v>-9.3000000000000007</v>
      </c>
      <c r="F463" s="45" t="s">
        <v>4</v>
      </c>
      <c r="G463" s="46">
        <f t="shared" si="40"/>
        <v>-11.9</v>
      </c>
      <c r="H463" s="45">
        <v>-7.7</v>
      </c>
      <c r="I463" s="45" t="s">
        <v>4</v>
      </c>
      <c r="J463" s="46">
        <f t="shared" si="41"/>
        <v>-12.1</v>
      </c>
      <c r="K463" s="45">
        <v>-12.3</v>
      </c>
      <c r="L463" s="45" t="s">
        <v>4</v>
      </c>
      <c r="M463" s="46">
        <f t="shared" si="42"/>
        <v>-12.2</v>
      </c>
      <c r="N463" s="45">
        <v>3</v>
      </c>
      <c r="O463" s="45" t="s">
        <v>4</v>
      </c>
      <c r="P463" s="46">
        <f t="shared" si="43"/>
        <v>3.8</v>
      </c>
      <c r="Q463" s="45">
        <v>-3.3</v>
      </c>
      <c r="R463" s="45">
        <v>1.9</v>
      </c>
      <c r="S463" s="46">
        <f t="shared" si="44"/>
        <v>2.5</v>
      </c>
      <c r="T463" s="45">
        <v>11.5</v>
      </c>
      <c r="U463" s="45" t="s">
        <v>4</v>
      </c>
      <c r="V463" s="46">
        <f t="shared" si="47"/>
        <v>8.3000000000000007</v>
      </c>
      <c r="W463" s="45">
        <v>12.7</v>
      </c>
      <c r="X463" s="45">
        <v>6.3</v>
      </c>
      <c r="Y463" s="46">
        <f t="shared" si="45"/>
        <v>4.3</v>
      </c>
      <c r="Z463" s="45">
        <v>-2</v>
      </c>
      <c r="AA463" s="45" t="s">
        <v>4</v>
      </c>
      <c r="AB463" s="46">
        <f t="shared" si="48"/>
        <v>-1.8</v>
      </c>
    </row>
    <row r="464" spans="1:28">
      <c r="A464" s="44">
        <v>45658</v>
      </c>
      <c r="B464" s="45">
        <v>-10.9</v>
      </c>
      <c r="C464" s="45">
        <v>-10.9</v>
      </c>
      <c r="D464" s="46">
        <f t="shared" si="39"/>
        <v>-6</v>
      </c>
      <c r="E464" s="45">
        <v>-16.600000000000001</v>
      </c>
      <c r="F464" s="45" t="s">
        <v>4</v>
      </c>
      <c r="G464" s="46">
        <f t="shared" si="40"/>
        <v>-13</v>
      </c>
      <c r="H464" s="45">
        <v>-11.8</v>
      </c>
      <c r="I464" s="45" t="s">
        <v>4</v>
      </c>
      <c r="J464" s="46">
        <f t="shared" si="41"/>
        <v>-10.199999999999999</v>
      </c>
      <c r="K464" s="45">
        <v>-13.6</v>
      </c>
      <c r="L464" s="45" t="s">
        <v>4</v>
      </c>
      <c r="M464" s="46">
        <f t="shared" si="42"/>
        <v>-12</v>
      </c>
      <c r="N464" s="45">
        <v>2.8</v>
      </c>
      <c r="O464" s="45" t="s">
        <v>4</v>
      </c>
      <c r="P464" s="46">
        <f t="shared" si="43"/>
        <v>2.8</v>
      </c>
      <c r="Q464" s="45">
        <v>1.5</v>
      </c>
      <c r="R464" s="45">
        <v>3.9</v>
      </c>
      <c r="S464" s="46">
        <f t="shared" si="44"/>
        <v>2.6</v>
      </c>
      <c r="T464" s="45">
        <v>11.8</v>
      </c>
      <c r="U464" s="45" t="s">
        <v>4</v>
      </c>
      <c r="V464" s="46">
        <f t="shared" si="47"/>
        <v>9.4</v>
      </c>
      <c r="W464" s="45">
        <v>12.6</v>
      </c>
      <c r="X464" s="45">
        <v>5.7</v>
      </c>
      <c r="Y464" s="46">
        <f t="shared" si="45"/>
        <v>5</v>
      </c>
      <c r="Z464" s="45">
        <v>1.1000000000000001</v>
      </c>
      <c r="AA464" s="45" t="s">
        <v>4</v>
      </c>
      <c r="AB464" s="46">
        <f t="shared" si="48"/>
        <v>-1.1000000000000001</v>
      </c>
    </row>
    <row r="465" spans="1:28">
      <c r="A465" s="44">
        <v>45689</v>
      </c>
      <c r="B465" s="45">
        <v>-0.9</v>
      </c>
      <c r="C465" s="45">
        <v>-0.9</v>
      </c>
      <c r="D465" s="46">
        <f t="shared" si="39"/>
        <v>-5</v>
      </c>
      <c r="E465" s="45">
        <v>-13.1</v>
      </c>
      <c r="F465" s="45" t="s">
        <v>4</v>
      </c>
      <c r="G465" s="46">
        <f t="shared" si="40"/>
        <v>-13</v>
      </c>
      <c r="H465" s="45">
        <v>-12.5</v>
      </c>
      <c r="I465" s="45" t="s">
        <v>4</v>
      </c>
      <c r="J465" s="46">
        <f t="shared" si="41"/>
        <v>-10.7</v>
      </c>
      <c r="K465" s="45">
        <v>-11.2</v>
      </c>
      <c r="L465" s="45" t="s">
        <v>4</v>
      </c>
      <c r="M465" s="46">
        <f t="shared" si="42"/>
        <v>-12.4</v>
      </c>
      <c r="N465" s="45">
        <v>3.6</v>
      </c>
      <c r="O465" s="45" t="s">
        <v>4</v>
      </c>
      <c r="P465" s="46">
        <f t="shared" si="43"/>
        <v>3.1</v>
      </c>
      <c r="Q465" s="45">
        <v>4.4000000000000004</v>
      </c>
      <c r="R465" s="45">
        <v>3</v>
      </c>
      <c r="S465" s="46">
        <f t="shared" si="44"/>
        <v>2.9</v>
      </c>
      <c r="T465" s="45">
        <v>9.9</v>
      </c>
      <c r="U465" s="45" t="s">
        <v>4</v>
      </c>
      <c r="V465" s="46">
        <f t="shared" si="47"/>
        <v>11.1</v>
      </c>
      <c r="W465" s="45">
        <v>9.6999999999999993</v>
      </c>
      <c r="X465" s="45">
        <v>6.4</v>
      </c>
      <c r="Y465" s="46">
        <f t="shared" si="45"/>
        <v>6.1</v>
      </c>
      <c r="Z465" s="45">
        <v>1.4</v>
      </c>
      <c r="AA465" s="45" t="s">
        <v>4</v>
      </c>
      <c r="AB465" s="46">
        <f t="shared" si="48"/>
        <v>0.2</v>
      </c>
    </row>
    <row r="466" spans="1:28">
      <c r="A466" s="44">
        <v>45717</v>
      </c>
      <c r="B466" s="45">
        <v>-4.3</v>
      </c>
      <c r="C466" s="45">
        <v>-4.3</v>
      </c>
      <c r="D466" s="46">
        <f t="shared" si="39"/>
        <v>-5.4</v>
      </c>
      <c r="E466" s="45">
        <v>-17.899999999999999</v>
      </c>
      <c r="F466" s="45" t="s">
        <v>4</v>
      </c>
      <c r="G466" s="46">
        <f t="shared" si="40"/>
        <v>-15.9</v>
      </c>
      <c r="H466" s="45">
        <v>-16.100000000000001</v>
      </c>
      <c r="I466" s="45" t="s">
        <v>4</v>
      </c>
      <c r="J466" s="46">
        <f t="shared" si="41"/>
        <v>-13.5</v>
      </c>
      <c r="K466" s="45">
        <v>-15.5</v>
      </c>
      <c r="L466" s="45" t="s">
        <v>4</v>
      </c>
      <c r="M466" s="46">
        <f t="shared" si="42"/>
        <v>-13.4</v>
      </c>
      <c r="N466" s="45">
        <v>0.1</v>
      </c>
      <c r="O466" s="45" t="s">
        <v>4</v>
      </c>
      <c r="P466" s="46">
        <f t="shared" si="43"/>
        <v>2.2000000000000002</v>
      </c>
      <c r="Q466" s="45">
        <v>6.5</v>
      </c>
      <c r="R466" s="45">
        <v>3.1</v>
      </c>
      <c r="S466" s="46">
        <f t="shared" si="44"/>
        <v>3.3</v>
      </c>
      <c r="T466" s="45">
        <v>11.9</v>
      </c>
      <c r="U466" s="45" t="s">
        <v>4</v>
      </c>
      <c r="V466" s="46">
        <f t="shared" si="47"/>
        <v>11.2</v>
      </c>
      <c r="W466" s="45">
        <v>5.3</v>
      </c>
      <c r="X466" s="45">
        <v>5.7</v>
      </c>
      <c r="Y466" s="46">
        <f t="shared" si="45"/>
        <v>5.9</v>
      </c>
      <c r="Z466" s="45">
        <v>-0.5</v>
      </c>
      <c r="AA466" s="45" t="s">
        <v>4</v>
      </c>
      <c r="AB466" s="46">
        <f t="shared" si="48"/>
        <v>0.7</v>
      </c>
    </row>
    <row r="467" spans="1:28">
      <c r="A467" s="44">
        <v>45748</v>
      </c>
      <c r="B467" s="45">
        <v>-2.2999999999999998</v>
      </c>
      <c r="C467" s="45">
        <v>-2.2999999999999998</v>
      </c>
      <c r="D467" s="46">
        <f t="shared" si="39"/>
        <v>-2.5</v>
      </c>
      <c r="E467" s="45">
        <v>-14.2</v>
      </c>
      <c r="F467" s="45" t="s">
        <v>4</v>
      </c>
      <c r="G467" s="46">
        <f t="shared" si="40"/>
        <v>-15.1</v>
      </c>
      <c r="H467" s="45">
        <v>-10.3</v>
      </c>
      <c r="I467" s="45" t="s">
        <v>4</v>
      </c>
      <c r="J467" s="46">
        <f t="shared" si="41"/>
        <v>-13</v>
      </c>
      <c r="K467" s="45">
        <v>-12.8</v>
      </c>
      <c r="L467" s="45" t="s">
        <v>4</v>
      </c>
      <c r="M467" s="46">
        <f t="shared" si="42"/>
        <v>-13.2</v>
      </c>
      <c r="N467" s="45">
        <v>5.8</v>
      </c>
      <c r="O467" s="45" t="s">
        <v>4</v>
      </c>
      <c r="P467" s="46">
        <f t="shared" si="43"/>
        <v>3.2</v>
      </c>
      <c r="Q467" s="45">
        <v>9.8000000000000007</v>
      </c>
      <c r="R467" s="45">
        <v>4.4000000000000004</v>
      </c>
      <c r="S467" s="46">
        <f t="shared" si="44"/>
        <v>3.5</v>
      </c>
      <c r="T467" s="45">
        <v>15.5</v>
      </c>
      <c r="U467" s="45" t="s">
        <v>4</v>
      </c>
      <c r="V467" s="46">
        <f t="shared" si="47"/>
        <v>12.4</v>
      </c>
      <c r="W467" s="45">
        <v>7.9</v>
      </c>
      <c r="X467" s="45">
        <v>7.5</v>
      </c>
      <c r="Y467" s="46">
        <f t="shared" si="45"/>
        <v>6.5</v>
      </c>
      <c r="Z467" s="45">
        <v>5.2</v>
      </c>
      <c r="AA467" s="45" t="s">
        <v>4</v>
      </c>
      <c r="AB467" s="46">
        <f t="shared" si="48"/>
        <v>2</v>
      </c>
    </row>
    <row r="468" spans="1:28">
      <c r="A468" s="44">
        <v>45778</v>
      </c>
      <c r="B468" s="45">
        <v>-4.5</v>
      </c>
      <c r="C468" s="45">
        <v>-4.5</v>
      </c>
      <c r="D468" s="46">
        <f t="shared" si="39"/>
        <v>-3.7</v>
      </c>
      <c r="E468" s="45">
        <v>-12.1</v>
      </c>
      <c r="F468" s="45" t="s">
        <v>4</v>
      </c>
      <c r="G468" s="46">
        <f t="shared" si="40"/>
        <v>-14.7</v>
      </c>
      <c r="H468" s="45">
        <v>-11.9</v>
      </c>
      <c r="I468" s="45" t="s">
        <v>4</v>
      </c>
      <c r="J468" s="46">
        <f t="shared" si="41"/>
        <v>-12.8</v>
      </c>
      <c r="K468" s="45">
        <v>-11.8</v>
      </c>
      <c r="L468" s="45" t="s">
        <v>4</v>
      </c>
      <c r="M468" s="46">
        <f t="shared" si="42"/>
        <v>-13.4</v>
      </c>
      <c r="N468" s="45">
        <v>2.2999999999999998</v>
      </c>
      <c r="O468" s="45" t="s">
        <v>4</v>
      </c>
      <c r="P468" s="46">
        <f t="shared" si="43"/>
        <v>2.7</v>
      </c>
      <c r="Q468" s="45">
        <v>9.4</v>
      </c>
      <c r="R468" s="45">
        <v>4.3</v>
      </c>
      <c r="S468" s="46">
        <f t="shared" si="44"/>
        <v>3.9</v>
      </c>
      <c r="T468" s="45">
        <v>15.2</v>
      </c>
      <c r="U468" s="45" t="s">
        <v>4</v>
      </c>
      <c r="V468" s="46">
        <f t="shared" si="47"/>
        <v>14.2</v>
      </c>
      <c r="W468" s="45">
        <v>6.4</v>
      </c>
      <c r="X468" s="45">
        <v>8.8000000000000007</v>
      </c>
      <c r="Y468" s="46">
        <f t="shared" si="45"/>
        <v>7.3</v>
      </c>
      <c r="Z468" s="45">
        <v>4.7</v>
      </c>
      <c r="AA468" s="45" t="s">
        <v>4</v>
      </c>
      <c r="AB468" s="46">
        <f t="shared" si="48"/>
        <v>3.1</v>
      </c>
    </row>
    <row r="469" spans="1:28">
      <c r="A469" s="44">
        <v>45809</v>
      </c>
      <c r="B469" s="45">
        <v>-1.8</v>
      </c>
      <c r="C469" s="45">
        <v>-1.8</v>
      </c>
      <c r="D469" s="46">
        <f t="shared" si="39"/>
        <v>-2.9</v>
      </c>
      <c r="E469" s="45">
        <v>-10.1</v>
      </c>
      <c r="F469" s="45" t="s">
        <v>4</v>
      </c>
      <c r="G469" s="46">
        <f t="shared" si="40"/>
        <v>-12.1</v>
      </c>
      <c r="H469" s="45">
        <v>-7.7</v>
      </c>
      <c r="I469" s="45" t="s">
        <v>4</v>
      </c>
      <c r="J469" s="46">
        <f t="shared" si="41"/>
        <v>-10</v>
      </c>
      <c r="K469" s="45">
        <v>-9.1</v>
      </c>
      <c r="L469" s="45" t="s">
        <v>4</v>
      </c>
      <c r="M469" s="46">
        <f t="shared" si="42"/>
        <v>-11.2</v>
      </c>
      <c r="N469" s="45">
        <v>0.6</v>
      </c>
      <c r="O469" s="45" t="s">
        <v>4</v>
      </c>
      <c r="P469" s="46">
        <f t="shared" si="43"/>
        <v>2.9</v>
      </c>
      <c r="Q469" s="45">
        <v>9.1999999999999993</v>
      </c>
      <c r="R469" s="45">
        <v>7.3</v>
      </c>
      <c r="S469" s="46">
        <f t="shared" si="44"/>
        <v>5.3</v>
      </c>
      <c r="T469" s="45">
        <v>13.2</v>
      </c>
      <c r="U469" s="45" t="s">
        <v>4</v>
      </c>
      <c r="V469" s="46">
        <f t="shared" si="47"/>
        <v>14.6</v>
      </c>
      <c r="W469" s="45">
        <v>1.8</v>
      </c>
      <c r="X469" s="45">
        <v>3.9</v>
      </c>
      <c r="Y469" s="46">
        <f t="shared" si="45"/>
        <v>6.7</v>
      </c>
      <c r="Z469" s="45">
        <v>3.1</v>
      </c>
      <c r="AA469" s="45" t="s">
        <v>4</v>
      </c>
      <c r="AB469" s="46">
        <f t="shared" si="48"/>
        <v>4.3</v>
      </c>
    </row>
    <row r="470" spans="1:28">
      <c r="A470" s="44">
        <v>45839</v>
      </c>
      <c r="B470" s="45">
        <v>-3.1</v>
      </c>
      <c r="C470" s="45">
        <v>-3.1</v>
      </c>
      <c r="D470" s="46">
        <f t="shared" si="39"/>
        <v>-3.1</v>
      </c>
      <c r="E470" s="45">
        <v>-12.3</v>
      </c>
      <c r="F470" s="45" t="s">
        <v>4</v>
      </c>
      <c r="G470" s="46">
        <f t="shared" si="40"/>
        <v>-11.5</v>
      </c>
      <c r="H470" s="45">
        <v>-11.8</v>
      </c>
      <c r="I470" s="45" t="s">
        <v>4</v>
      </c>
      <c r="J470" s="46">
        <f t="shared" si="41"/>
        <v>-10.5</v>
      </c>
      <c r="K470" s="45">
        <v>-12.1</v>
      </c>
      <c r="L470" s="45" t="s">
        <v>4</v>
      </c>
      <c r="M470" s="46">
        <f t="shared" si="42"/>
        <v>-11</v>
      </c>
      <c r="N470" s="45">
        <v>1.8</v>
      </c>
      <c r="O470" s="45" t="s">
        <v>4</v>
      </c>
      <c r="P470" s="46">
        <f t="shared" si="43"/>
        <v>1.6</v>
      </c>
      <c r="Q470" s="45">
        <v>3.5</v>
      </c>
      <c r="R470" s="45">
        <v>4</v>
      </c>
      <c r="S470" s="46">
        <f t="shared" si="44"/>
        <v>5.2</v>
      </c>
      <c r="T470" s="45">
        <v>13.5</v>
      </c>
      <c r="U470" s="45" t="s">
        <v>4</v>
      </c>
      <c r="V470" s="46">
        <f t="shared" si="47"/>
        <v>14</v>
      </c>
      <c r="W470" s="45">
        <v>3.5</v>
      </c>
      <c r="X470" s="45">
        <v>6.8</v>
      </c>
      <c r="Y470" s="46">
        <f t="shared" si="45"/>
        <v>6.5</v>
      </c>
      <c r="Z470" s="45">
        <v>1.8</v>
      </c>
      <c r="AA470" s="45" t="s">
        <v>4</v>
      </c>
      <c r="AB470" s="46">
        <f t="shared" si="48"/>
        <v>3.2</v>
      </c>
    </row>
    <row r="471" spans="1:28">
      <c r="A471" s="44">
        <v>45870</v>
      </c>
      <c r="B471" s="45">
        <v>7</v>
      </c>
      <c r="C471" s="45">
        <v>7</v>
      </c>
      <c r="D471" s="46">
        <f t="shared" si="39"/>
        <v>0.7</v>
      </c>
      <c r="E471" s="45">
        <v>-9.6</v>
      </c>
      <c r="F471" s="45" t="s">
        <v>4</v>
      </c>
      <c r="G471" s="46">
        <f t="shared" si="40"/>
        <v>-10.7</v>
      </c>
      <c r="H471" s="45">
        <v>-7.7</v>
      </c>
      <c r="I471" s="45" t="s">
        <v>4</v>
      </c>
      <c r="J471" s="46">
        <f t="shared" si="41"/>
        <v>-9.1</v>
      </c>
      <c r="K471" s="45">
        <v>-10.3</v>
      </c>
      <c r="L471" s="45" t="s">
        <v>4</v>
      </c>
      <c r="M471" s="46">
        <f t="shared" si="42"/>
        <v>-10.5</v>
      </c>
      <c r="N471" s="45">
        <v>0.6</v>
      </c>
      <c r="O471" s="45" t="s">
        <v>4</v>
      </c>
      <c r="P471" s="46">
        <f t="shared" si="43"/>
        <v>1</v>
      </c>
      <c r="Q471" s="45">
        <v>2.7</v>
      </c>
      <c r="R471" s="45">
        <v>5.9</v>
      </c>
      <c r="S471" s="46">
        <f t="shared" si="44"/>
        <v>5.7</v>
      </c>
      <c r="T471" s="45">
        <v>13.6</v>
      </c>
      <c r="U471" s="45" t="s">
        <v>4</v>
      </c>
      <c r="V471" s="46">
        <f t="shared" si="47"/>
        <v>13.4</v>
      </c>
      <c r="W471" s="45">
        <v>0.2</v>
      </c>
      <c r="X471" s="45">
        <v>5.4</v>
      </c>
      <c r="Y471" s="46">
        <f t="shared" si="45"/>
        <v>5.4</v>
      </c>
      <c r="Z471" s="45">
        <v>0.1</v>
      </c>
      <c r="AA471" s="45" t="s">
        <v>4</v>
      </c>
      <c r="AB471" s="46">
        <f t="shared" si="48"/>
        <v>1.7</v>
      </c>
    </row>
    <row r="472" spans="1:28">
      <c r="A472" s="44">
        <v>45901</v>
      </c>
      <c r="B472" s="45">
        <v>0</v>
      </c>
      <c r="C472" s="45">
        <v>0</v>
      </c>
      <c r="D472" s="46">
        <f t="shared" si="39"/>
        <v>1.3</v>
      </c>
      <c r="E472" s="45">
        <v>-10</v>
      </c>
      <c r="F472" s="45" t="s">
        <v>4</v>
      </c>
      <c r="G472" s="46">
        <f t="shared" si="40"/>
        <v>-10.6</v>
      </c>
      <c r="H472" s="45">
        <v>-8.3000000000000007</v>
      </c>
      <c r="I472" s="45" t="s">
        <v>4</v>
      </c>
      <c r="J472" s="46">
        <f t="shared" si="41"/>
        <v>-9.3000000000000007</v>
      </c>
      <c r="K472" s="45">
        <v>-12.1</v>
      </c>
      <c r="L472" s="45" t="s">
        <v>4</v>
      </c>
      <c r="M472" s="46">
        <f t="shared" si="42"/>
        <v>-11.5</v>
      </c>
      <c r="N472" s="45">
        <v>3.1</v>
      </c>
      <c r="O472" s="45" t="s">
        <v>4</v>
      </c>
      <c r="P472" s="46">
        <f t="shared" si="43"/>
        <v>1.8</v>
      </c>
      <c r="Q472" s="45">
        <v>6.7</v>
      </c>
      <c r="R472" s="45">
        <v>7.4</v>
      </c>
      <c r="S472" s="46">
        <f t="shared" si="44"/>
        <v>5.8</v>
      </c>
      <c r="T472" s="45">
        <v>3.9</v>
      </c>
      <c r="U472" s="45" t="s">
        <v>4</v>
      </c>
      <c r="V472" s="46">
        <f t="shared" si="47"/>
        <v>10.3</v>
      </c>
      <c r="W472" s="45">
        <v>1.4</v>
      </c>
      <c r="X472" s="45">
        <v>5.2</v>
      </c>
      <c r="Y472" s="46">
        <f t="shared" si="45"/>
        <v>5.8</v>
      </c>
      <c r="Z472" s="45">
        <v>1.9</v>
      </c>
      <c r="AA472" s="45" t="s">
        <v>4</v>
      </c>
      <c r="AB472" s="46">
        <f t="shared" si="48"/>
        <v>1.3</v>
      </c>
    </row>
    <row r="473" spans="1:28">
      <c r="A473" s="44">
        <v>45931</v>
      </c>
      <c r="B473" s="45">
        <v>2.6</v>
      </c>
      <c r="C473" s="45">
        <v>2.6</v>
      </c>
      <c r="D473" s="46">
        <f t="shared" si="39"/>
        <v>3.2</v>
      </c>
      <c r="E473" s="45">
        <v>-10.3</v>
      </c>
      <c r="F473" s="45" t="s">
        <v>4</v>
      </c>
      <c r="G473" s="46">
        <f t="shared" si="40"/>
        <v>-10</v>
      </c>
      <c r="H473" s="45">
        <v>-9.1999999999999993</v>
      </c>
      <c r="I473" s="45" t="s">
        <v>4</v>
      </c>
      <c r="J473" s="46">
        <f t="shared" si="41"/>
        <v>-8.4</v>
      </c>
      <c r="K473" s="45">
        <v>-12.9</v>
      </c>
      <c r="L473" s="45" t="s">
        <v>4</v>
      </c>
      <c r="M473" s="46">
        <f t="shared" si="42"/>
        <v>-11.8</v>
      </c>
      <c r="N473" s="45">
        <v>-0.3</v>
      </c>
      <c r="O473" s="45" t="s">
        <v>4</v>
      </c>
      <c r="P473" s="46">
        <f t="shared" si="43"/>
        <v>1.1000000000000001</v>
      </c>
      <c r="Q473" s="45">
        <v>3.3</v>
      </c>
      <c r="R473" s="45">
        <v>4.8</v>
      </c>
      <c r="S473" s="46">
        <f t="shared" si="44"/>
        <v>6</v>
      </c>
      <c r="T473" s="45">
        <v>-5</v>
      </c>
      <c r="U473" s="45" t="s">
        <v>4</v>
      </c>
      <c r="V473" s="46">
        <f t="shared" si="47"/>
        <v>4.2</v>
      </c>
      <c r="W473" s="45">
        <v>4.2</v>
      </c>
      <c r="X473" s="45">
        <v>6.6</v>
      </c>
      <c r="Y473" s="46">
        <f t="shared" si="45"/>
        <v>5.7</v>
      </c>
      <c r="Z473" s="45">
        <v>2.2999999999999998</v>
      </c>
      <c r="AA473" s="45" t="s">
        <v>4</v>
      </c>
      <c r="AB473" s="46">
        <f t="shared" si="48"/>
        <v>1.4</v>
      </c>
    </row>
    <row r="474" spans="1:28">
      <c r="A474" s="44">
        <v>45962</v>
      </c>
      <c r="B474" s="45">
        <v>1.7</v>
      </c>
      <c r="C474" s="45">
        <v>1.7</v>
      </c>
      <c r="D474" s="46">
        <f t="shared" si="39"/>
        <v>1.4</v>
      </c>
      <c r="E474" s="45">
        <v>-8.6999999999999993</v>
      </c>
      <c r="F474" s="45" t="s">
        <v>4</v>
      </c>
      <c r="G474" s="46">
        <f t="shared" si="40"/>
        <v>-9.6999999999999993</v>
      </c>
      <c r="H474" s="45">
        <v>-6.8</v>
      </c>
      <c r="I474" s="45" t="s">
        <v>4</v>
      </c>
      <c r="J474" s="46">
        <f t="shared" si="41"/>
        <v>-8.1</v>
      </c>
      <c r="K474" s="45">
        <v>-10.5</v>
      </c>
      <c r="L474" s="45" t="s">
        <v>4</v>
      </c>
      <c r="M474" s="46">
        <f t="shared" si="42"/>
        <v>-11.8</v>
      </c>
      <c r="N474" s="45">
        <v>2</v>
      </c>
      <c r="O474" s="45" t="s">
        <v>4</v>
      </c>
      <c r="P474" s="46">
        <f t="shared" si="43"/>
        <v>1.6</v>
      </c>
      <c r="Q474" s="45">
        <v>4.3</v>
      </c>
      <c r="R474" s="45">
        <v>7.9</v>
      </c>
      <c r="S474" s="46">
        <f t="shared" si="44"/>
        <v>6.7</v>
      </c>
      <c r="T474" s="45">
        <v>6.8</v>
      </c>
      <c r="U474" s="45" t="s">
        <v>4</v>
      </c>
      <c r="V474" s="46">
        <f t="shared" si="47"/>
        <v>1.9</v>
      </c>
      <c r="W474" s="45">
        <v>7.9</v>
      </c>
      <c r="X474" s="45">
        <v>5.5</v>
      </c>
      <c r="Y474" s="46">
        <f t="shared" si="45"/>
        <v>5.8</v>
      </c>
      <c r="Z474" s="45">
        <v>-3.1</v>
      </c>
      <c r="AA474" s="45" t="s">
        <v>4</v>
      </c>
      <c r="AB474" s="46">
        <f t="shared" si="48"/>
        <v>0.4</v>
      </c>
    </row>
    <row r="475" spans="1:28">
      <c r="A475" s="44">
        <v>45992</v>
      </c>
      <c r="B475" s="45">
        <v>0</v>
      </c>
      <c r="C475" s="45">
        <v>0</v>
      </c>
      <c r="D475" s="46">
        <f t="shared" ref="D475" si="49">ROUND(AVERAGE(C473:C475),1)</f>
        <v>1.4</v>
      </c>
      <c r="E475" s="45">
        <v>-8.5</v>
      </c>
      <c r="F475" s="45" t="s">
        <v>4</v>
      </c>
      <c r="G475" s="46">
        <f t="shared" ref="G475" si="50">ROUND(AVERAGE(E473:E475),1)</f>
        <v>-9.1999999999999993</v>
      </c>
      <c r="H475" s="45">
        <v>-6.6</v>
      </c>
      <c r="I475" s="45" t="s">
        <v>4</v>
      </c>
      <c r="J475" s="46">
        <f t="shared" ref="J475" si="51">ROUND(AVERAGE(H473:H475),1)</f>
        <v>-7.5</v>
      </c>
      <c r="K475" s="45">
        <v>-11.3</v>
      </c>
      <c r="L475" s="45" t="s">
        <v>4</v>
      </c>
      <c r="M475" s="46">
        <f t="shared" ref="M475" si="52">ROUND(AVERAGE(K473:K475),1)</f>
        <v>-11.6</v>
      </c>
      <c r="N475" s="45">
        <v>0.5</v>
      </c>
      <c r="O475" s="45" t="s">
        <v>4</v>
      </c>
      <c r="P475" s="46">
        <f t="shared" ref="P475" si="53">ROUND(AVERAGE(N473:N475),1)</f>
        <v>0.7</v>
      </c>
      <c r="Q475" s="45">
        <v>-1.7</v>
      </c>
      <c r="R475" s="45">
        <v>3.7</v>
      </c>
      <c r="S475" s="46">
        <f t="shared" ref="S475" si="54">ROUND(AVERAGE(R473:R475),1)</f>
        <v>5.5</v>
      </c>
      <c r="T475" s="45">
        <v>7.5</v>
      </c>
      <c r="U475" s="45" t="s">
        <v>4</v>
      </c>
      <c r="V475" s="46">
        <f t="shared" ref="V475" si="55">ROUND(AVERAGE(T473:T475),1)</f>
        <v>3.1</v>
      </c>
      <c r="W475" s="45">
        <v>11.8</v>
      </c>
      <c r="X475" s="45">
        <v>5.5</v>
      </c>
      <c r="Y475" s="46">
        <f t="shared" ref="Y475" si="56">ROUND(AVERAGE(X473:X475),1)</f>
        <v>5.9</v>
      </c>
      <c r="Z475" s="45">
        <v>3.3</v>
      </c>
      <c r="AA475" s="45" t="s">
        <v>4</v>
      </c>
      <c r="AB475" s="46">
        <f t="shared" ref="AB475" si="57">ROUND(AVERAGE(Z473:Z475),1)</f>
        <v>0.8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 codeName="Sheet9">
    <tabColor rgb="FFC9CBE7"/>
  </sheetPr>
  <dimension ref="A1:AB475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146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142</v>
      </c>
      <c r="C6" s="108"/>
      <c r="D6" s="125"/>
      <c r="E6" s="124" t="s">
        <v>142</v>
      </c>
      <c r="F6" s="108"/>
      <c r="G6" s="125"/>
      <c r="H6" s="124" t="s">
        <v>142</v>
      </c>
      <c r="I6" s="108"/>
      <c r="J6" s="125"/>
      <c r="K6" s="124" t="s">
        <v>142</v>
      </c>
      <c r="L6" s="108"/>
      <c r="M6" s="125"/>
      <c r="N6" s="124" t="s">
        <v>142</v>
      </c>
      <c r="O6" s="108"/>
      <c r="P6" s="125"/>
      <c r="Q6" s="124" t="s">
        <v>142</v>
      </c>
      <c r="R6" s="108"/>
      <c r="S6" s="125"/>
      <c r="T6" s="124" t="s">
        <v>142</v>
      </c>
      <c r="U6" s="108"/>
      <c r="V6" s="125"/>
      <c r="W6" s="124" t="s">
        <v>142</v>
      </c>
      <c r="X6" s="108"/>
      <c r="Y6" s="125"/>
      <c r="Z6" s="124" t="s">
        <v>142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124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124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tr">
        <f>IFERROR(AVERAGE(C8:C10),"-")</f>
        <v>-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tr">
        <f t="shared" ref="D11:D74" si="0">IFERROR(AVERAGE(C9:C11),"-")</f>
        <v>-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tr">
        <f t="shared" si="0"/>
        <v>-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tr">
        <f t="shared" si="0"/>
        <v>-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tr">
        <f t="shared" si="0"/>
        <v>-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tr">
        <f t="shared" si="0"/>
        <v>-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tr">
        <f t="shared" si="0"/>
        <v>-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tr">
        <f t="shared" si="0"/>
        <v>-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tr">
        <f t="shared" si="0"/>
        <v>-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tr">
        <f t="shared" si="0"/>
        <v>-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tr">
        <f t="shared" si="0"/>
        <v>-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tr">
        <f t="shared" si="0"/>
        <v>-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tr">
        <f t="shared" si="0"/>
        <v>-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tr">
        <f t="shared" si="0"/>
        <v>-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tr">
        <f t="shared" si="0"/>
        <v>-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tr">
        <f t="shared" si="0"/>
        <v>-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tr">
        <f t="shared" si="0"/>
        <v>-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tr">
        <f t="shared" si="0"/>
        <v>-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tr">
        <f t="shared" si="0"/>
        <v>-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tr">
        <f t="shared" si="0"/>
        <v>-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tr">
        <f t="shared" si="0"/>
        <v>-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tr">
        <f t="shared" si="0"/>
        <v>-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tr">
        <f t="shared" si="0"/>
        <v>-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tr">
        <f t="shared" si="0"/>
        <v>-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tr">
        <f t="shared" si="0"/>
        <v>-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tr">
        <f t="shared" si="0"/>
        <v>-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tr">
        <f t="shared" si="0"/>
        <v>-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tr">
        <f t="shared" si="0"/>
        <v>-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tr">
        <f t="shared" si="0"/>
        <v>-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tr">
        <f t="shared" si="0"/>
        <v>-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tr">
        <f t="shared" si="0"/>
        <v>-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tr">
        <f t="shared" si="0"/>
        <v>-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tr">
        <f t="shared" si="0"/>
        <v>-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tr">
        <f t="shared" si="0"/>
        <v>-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tr">
        <f t="shared" si="0"/>
        <v>-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tr">
        <f t="shared" si="0"/>
        <v>-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tr">
        <f t="shared" si="0"/>
        <v>-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tr">
        <f t="shared" si="0"/>
        <v>-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tr">
        <f t="shared" si="0"/>
        <v>-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tr">
        <f t="shared" si="0"/>
        <v>-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tr">
        <f t="shared" si="0"/>
        <v>-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tr">
        <f t="shared" si="0"/>
        <v>-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tr">
        <f t="shared" si="0"/>
        <v>-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tr">
        <f t="shared" si="0"/>
        <v>-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tr">
        <f t="shared" si="0"/>
        <v>-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tr">
        <f t="shared" si="0"/>
        <v>-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tr">
        <f t="shared" si="0"/>
        <v>-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tr">
        <f t="shared" si="0"/>
        <v>-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tr">
        <f t="shared" si="0"/>
        <v>-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tr">
        <f t="shared" si="0"/>
        <v>-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tr">
        <f t="shared" si="0"/>
        <v>-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tr">
        <f t="shared" si="0"/>
        <v>-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tr">
        <f t="shared" si="0"/>
        <v>-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tr">
        <f t="shared" si="0"/>
        <v>-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tr">
        <f t="shared" si="0"/>
        <v>-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tr">
        <f t="shared" si="0"/>
        <v>-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tr">
        <f t="shared" si="0"/>
        <v>-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tr">
        <f t="shared" si="0"/>
        <v>-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tr">
        <f t="shared" si="0"/>
        <v>-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tr">
        <f t="shared" si="0"/>
        <v>-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tr">
        <f t="shared" si="0"/>
        <v>-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tr">
        <f t="shared" si="0"/>
        <v>-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tr">
        <f t="shared" si="0"/>
        <v>-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tr">
        <f t="shared" si="0"/>
        <v>-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tr">
        <f t="shared" si="0"/>
        <v>-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tr">
        <f t="shared" ref="D75:D96" si="1">IFERROR(AVERAGE(C73:C75),"-")</f>
        <v>-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tr">
        <f t="shared" si="1"/>
        <v>-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tr">
        <f t="shared" si="1"/>
        <v>-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tr">
        <f t="shared" si="1"/>
        <v>-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tr">
        <f t="shared" si="1"/>
        <v>-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tr">
        <f t="shared" si="1"/>
        <v>-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tr">
        <f t="shared" si="1"/>
        <v>-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tr">
        <f t="shared" si="1"/>
        <v>-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tr">
        <f t="shared" si="1"/>
        <v>-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tr">
        <f t="shared" si="1"/>
        <v>-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tr">
        <f t="shared" si="1"/>
        <v>-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tr">
        <f t="shared" si="1"/>
        <v>-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tr">
        <f t="shared" si="1"/>
        <v>-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tr">
        <f t="shared" si="1"/>
        <v>-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tr">
        <f t="shared" si="1"/>
        <v>-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tr">
        <f t="shared" si="1"/>
        <v>-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tr">
        <f t="shared" si="1"/>
        <v>-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tr">
        <f t="shared" si="1"/>
        <v>-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tr">
        <f t="shared" si="1"/>
        <v>-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tr">
        <f t="shared" si="1"/>
        <v>-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tr">
        <f t="shared" si="1"/>
        <v>-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tr">
        <f t="shared" si="1"/>
        <v>-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7.2</v>
      </c>
      <c r="C97" s="45" t="s">
        <v>4</v>
      </c>
      <c r="D97" s="46" t="s">
        <v>4</v>
      </c>
      <c r="E97" s="45">
        <v>-1.5</v>
      </c>
      <c r="F97" s="45" t="s">
        <v>4</v>
      </c>
      <c r="G97" s="46" t="s">
        <v>4</v>
      </c>
      <c r="H97" s="45">
        <v>-27.2</v>
      </c>
      <c r="I97" s="45" t="s">
        <v>4</v>
      </c>
      <c r="J97" s="46" t="s">
        <v>4</v>
      </c>
      <c r="K97" s="45">
        <v>23.1</v>
      </c>
      <c r="L97" s="45" t="s">
        <v>4</v>
      </c>
      <c r="M97" s="46" t="s">
        <v>4</v>
      </c>
      <c r="N97" s="45">
        <v>8.9</v>
      </c>
      <c r="O97" s="45" t="s">
        <v>4</v>
      </c>
      <c r="P97" s="46" t="s">
        <v>4</v>
      </c>
      <c r="Q97" s="45">
        <v>19.5</v>
      </c>
      <c r="R97" s="45" t="s">
        <v>4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15.5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12.5</v>
      </c>
      <c r="C98" s="45" t="s">
        <v>4</v>
      </c>
      <c r="D98" s="46" t="s">
        <v>4</v>
      </c>
      <c r="E98" s="45">
        <v>-4.2</v>
      </c>
      <c r="F98" s="45" t="s">
        <v>4</v>
      </c>
      <c r="G98" s="46" t="s">
        <v>4</v>
      </c>
      <c r="H98" s="45">
        <v>-26.7</v>
      </c>
      <c r="I98" s="45" t="s">
        <v>4</v>
      </c>
      <c r="J98" s="46" t="s">
        <v>4</v>
      </c>
      <c r="K98" s="45">
        <v>3.6</v>
      </c>
      <c r="L98" s="45" t="s">
        <v>4</v>
      </c>
      <c r="M98" s="46" t="s">
        <v>4</v>
      </c>
      <c r="N98" s="45">
        <v>-7.6</v>
      </c>
      <c r="O98" s="45" t="s">
        <v>4</v>
      </c>
      <c r="P98" s="46" t="s">
        <v>4</v>
      </c>
      <c r="Q98" s="45">
        <v>24.2</v>
      </c>
      <c r="R98" s="45" t="s">
        <v>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13.7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0.2</v>
      </c>
      <c r="C99" s="45" t="s">
        <v>4</v>
      </c>
      <c r="D99" s="46">
        <f t="shared" ref="D99:D162" si="2">ROUND(IFERROR(AVERAGE(B97:B99),"-"),1)</f>
        <v>6.6</v>
      </c>
      <c r="E99" s="45">
        <v>-10.8</v>
      </c>
      <c r="F99" s="45" t="s">
        <v>4</v>
      </c>
      <c r="G99" s="46">
        <f t="shared" ref="G99:G162" si="3">ROUND(IFERROR(AVERAGE(E97:E99),"-"),1)</f>
        <v>-5.5</v>
      </c>
      <c r="H99" s="45">
        <v>-26.2</v>
      </c>
      <c r="I99" s="45" t="s">
        <v>4</v>
      </c>
      <c r="J99" s="46">
        <f t="shared" ref="J99:J162" si="4">ROUND(IFERROR(AVERAGE(H97:H99),"-"),1)</f>
        <v>-26.7</v>
      </c>
      <c r="K99" s="45">
        <v>5.3</v>
      </c>
      <c r="L99" s="45" t="s">
        <v>4</v>
      </c>
      <c r="M99" s="46">
        <f t="shared" ref="M99:M162" si="5">ROUND(IFERROR(AVERAGE(K97:K99),"-"),1)</f>
        <v>10.7</v>
      </c>
      <c r="N99" s="45">
        <v>2</v>
      </c>
      <c r="O99" s="45" t="s">
        <v>4</v>
      </c>
      <c r="P99" s="46">
        <f t="shared" ref="P99:P162" si="6">ROUND(IFERROR(AVERAGE(N97:N99),"-"),1)</f>
        <v>1.1000000000000001</v>
      </c>
      <c r="Q99" s="45">
        <v>16.899999999999999</v>
      </c>
      <c r="R99" s="45" t="s">
        <v>4</v>
      </c>
      <c r="S99" s="46">
        <f t="shared" ref="S99:S162" si="7">ROUND(IFERROR(AVERAGE(Q97:Q99),"-"),1)</f>
        <v>20.2</v>
      </c>
      <c r="T99" s="45" t="s">
        <v>4</v>
      </c>
      <c r="U99" s="45" t="s">
        <v>4</v>
      </c>
      <c r="V99" s="47" t="str">
        <f>IFERROR(AVERAGE(T97:T99),"-")</f>
        <v>-</v>
      </c>
      <c r="W99" s="45">
        <v>3.8</v>
      </c>
      <c r="X99" s="45" t="s">
        <v>4</v>
      </c>
      <c r="Y99" s="46">
        <f t="shared" ref="Y99:Y162" si="8">ROUND(IFERROR(AVERAGE(W97:W99),"-"),1)</f>
        <v>11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4.3</v>
      </c>
      <c r="C100" s="45" t="s">
        <v>4</v>
      </c>
      <c r="D100" s="46">
        <f t="shared" si="2"/>
        <v>5.7</v>
      </c>
      <c r="E100" s="45">
        <v>-11.9</v>
      </c>
      <c r="F100" s="45" t="s">
        <v>4</v>
      </c>
      <c r="G100" s="46">
        <f t="shared" si="3"/>
        <v>-9</v>
      </c>
      <c r="H100" s="45">
        <v>-31.5</v>
      </c>
      <c r="I100" s="45" t="s">
        <v>4</v>
      </c>
      <c r="J100" s="46">
        <f t="shared" si="4"/>
        <v>-28.1</v>
      </c>
      <c r="K100" s="45">
        <v>-2.6</v>
      </c>
      <c r="L100" s="45" t="s">
        <v>4</v>
      </c>
      <c r="M100" s="46">
        <f t="shared" si="5"/>
        <v>2.1</v>
      </c>
      <c r="N100" s="45">
        <v>-6.9</v>
      </c>
      <c r="O100" s="45" t="s">
        <v>4</v>
      </c>
      <c r="P100" s="46">
        <f t="shared" si="6"/>
        <v>-4.2</v>
      </c>
      <c r="Q100" s="45">
        <v>23.1</v>
      </c>
      <c r="R100" s="45" t="s">
        <v>4</v>
      </c>
      <c r="S100" s="46">
        <f t="shared" si="7"/>
        <v>21.4</v>
      </c>
      <c r="T100" s="45" t="s">
        <v>4</v>
      </c>
      <c r="U100" s="45" t="s">
        <v>4</v>
      </c>
      <c r="V100" s="47" t="str">
        <f t="shared" ref="V100:V163" si="9">IFERROR(AVERAGE(T98:T100),"-")</f>
        <v>-</v>
      </c>
      <c r="W100" s="45">
        <v>5.0999999999999996</v>
      </c>
      <c r="X100" s="45" t="s">
        <v>4</v>
      </c>
      <c r="Y100" s="46">
        <f t="shared" si="8"/>
        <v>7.5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17.600000000000001</v>
      </c>
      <c r="C101" s="45" t="s">
        <v>4</v>
      </c>
      <c r="D101" s="46">
        <f t="shared" si="2"/>
        <v>7.4</v>
      </c>
      <c r="E101" s="45">
        <v>3.7</v>
      </c>
      <c r="F101" s="45" t="s">
        <v>4</v>
      </c>
      <c r="G101" s="46">
        <f t="shared" si="3"/>
        <v>-6.3</v>
      </c>
      <c r="H101" s="45">
        <v>-27.2</v>
      </c>
      <c r="I101" s="45" t="s">
        <v>4</v>
      </c>
      <c r="J101" s="46">
        <f t="shared" si="4"/>
        <v>-28.3</v>
      </c>
      <c r="K101" s="45">
        <v>-9.5</v>
      </c>
      <c r="L101" s="45" t="s">
        <v>4</v>
      </c>
      <c r="M101" s="46">
        <f t="shared" si="5"/>
        <v>-2.2999999999999998</v>
      </c>
      <c r="N101" s="45">
        <v>-4.4000000000000004</v>
      </c>
      <c r="O101" s="45" t="s">
        <v>4</v>
      </c>
      <c r="P101" s="46">
        <f t="shared" si="6"/>
        <v>-3.1</v>
      </c>
      <c r="Q101" s="45">
        <v>39.799999999999997</v>
      </c>
      <c r="R101" s="45" t="s">
        <v>4</v>
      </c>
      <c r="S101" s="46">
        <f t="shared" si="7"/>
        <v>26.6</v>
      </c>
      <c r="T101" s="45" t="s">
        <v>4</v>
      </c>
      <c r="U101" s="45" t="s">
        <v>4</v>
      </c>
      <c r="V101" s="47" t="str">
        <f t="shared" si="9"/>
        <v>-</v>
      </c>
      <c r="W101" s="45">
        <v>13.7</v>
      </c>
      <c r="X101" s="45" t="s">
        <v>4</v>
      </c>
      <c r="Y101" s="46">
        <f t="shared" si="8"/>
        <v>7.5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25.4</v>
      </c>
      <c r="C102" s="45" t="s">
        <v>4</v>
      </c>
      <c r="D102" s="46">
        <f t="shared" si="2"/>
        <v>15.8</v>
      </c>
      <c r="E102" s="45">
        <v>8.1999999999999993</v>
      </c>
      <c r="F102" s="45" t="s">
        <v>4</v>
      </c>
      <c r="G102" s="46">
        <f t="shared" si="3"/>
        <v>0</v>
      </c>
      <c r="H102" s="45">
        <v>-26.4</v>
      </c>
      <c r="I102" s="45" t="s">
        <v>4</v>
      </c>
      <c r="J102" s="46">
        <f t="shared" si="4"/>
        <v>-28.4</v>
      </c>
      <c r="K102" s="45">
        <v>21.6</v>
      </c>
      <c r="L102" s="45" t="s">
        <v>4</v>
      </c>
      <c r="M102" s="46">
        <f t="shared" si="5"/>
        <v>3.2</v>
      </c>
      <c r="N102" s="45">
        <v>-5.0999999999999996</v>
      </c>
      <c r="O102" s="45" t="s">
        <v>4</v>
      </c>
      <c r="P102" s="46">
        <f t="shared" si="6"/>
        <v>-5.5</v>
      </c>
      <c r="Q102" s="45">
        <v>16.7</v>
      </c>
      <c r="R102" s="45" t="s">
        <v>4</v>
      </c>
      <c r="S102" s="46">
        <f t="shared" si="7"/>
        <v>26.5</v>
      </c>
      <c r="T102" s="45" t="s">
        <v>4</v>
      </c>
      <c r="U102" s="45" t="s">
        <v>4</v>
      </c>
      <c r="V102" s="47" t="str">
        <f t="shared" si="9"/>
        <v>-</v>
      </c>
      <c r="W102" s="45">
        <v>21.9</v>
      </c>
      <c r="X102" s="45" t="s">
        <v>4</v>
      </c>
      <c r="Y102" s="46">
        <f t="shared" si="8"/>
        <v>13.6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-6.3</v>
      </c>
      <c r="C103" s="45" t="s">
        <v>4</v>
      </c>
      <c r="D103" s="46">
        <f t="shared" si="2"/>
        <v>12.2</v>
      </c>
      <c r="E103" s="45">
        <v>-12.2</v>
      </c>
      <c r="F103" s="45" t="s">
        <v>4</v>
      </c>
      <c r="G103" s="46">
        <f t="shared" si="3"/>
        <v>-0.1</v>
      </c>
      <c r="H103" s="45">
        <v>-38.4</v>
      </c>
      <c r="I103" s="45" t="s">
        <v>4</v>
      </c>
      <c r="J103" s="46">
        <f t="shared" si="4"/>
        <v>-30.7</v>
      </c>
      <c r="K103" s="45">
        <v>29.6</v>
      </c>
      <c r="L103" s="45" t="s">
        <v>4</v>
      </c>
      <c r="M103" s="46">
        <f t="shared" si="5"/>
        <v>13.9</v>
      </c>
      <c r="N103" s="45">
        <v>3.6</v>
      </c>
      <c r="O103" s="45" t="s">
        <v>4</v>
      </c>
      <c r="P103" s="46">
        <f t="shared" si="6"/>
        <v>-2</v>
      </c>
      <c r="Q103" s="45">
        <v>-1.5</v>
      </c>
      <c r="R103" s="45" t="s">
        <v>4</v>
      </c>
      <c r="S103" s="46">
        <f t="shared" si="7"/>
        <v>18.3</v>
      </c>
      <c r="T103" s="45" t="s">
        <v>4</v>
      </c>
      <c r="U103" s="45" t="s">
        <v>4</v>
      </c>
      <c r="V103" s="47" t="str">
        <f t="shared" si="9"/>
        <v>-</v>
      </c>
      <c r="W103" s="45">
        <v>32</v>
      </c>
      <c r="X103" s="45" t="s">
        <v>4</v>
      </c>
      <c r="Y103" s="46">
        <f t="shared" si="8"/>
        <v>22.5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-11.6</v>
      </c>
      <c r="C104" s="45" t="s">
        <v>4</v>
      </c>
      <c r="D104" s="46">
        <f t="shared" si="2"/>
        <v>2.5</v>
      </c>
      <c r="E104" s="45">
        <v>-29.2</v>
      </c>
      <c r="F104" s="45" t="s">
        <v>4</v>
      </c>
      <c r="G104" s="46">
        <f t="shared" si="3"/>
        <v>-11.1</v>
      </c>
      <c r="H104" s="45">
        <v>-47.5</v>
      </c>
      <c r="I104" s="45" t="s">
        <v>4</v>
      </c>
      <c r="J104" s="46">
        <f t="shared" si="4"/>
        <v>-37.4</v>
      </c>
      <c r="K104" s="45">
        <v>19.8</v>
      </c>
      <c r="L104" s="45" t="s">
        <v>4</v>
      </c>
      <c r="M104" s="46">
        <f t="shared" si="5"/>
        <v>23.7</v>
      </c>
      <c r="N104" s="45">
        <v>-1.7</v>
      </c>
      <c r="O104" s="45" t="s">
        <v>4</v>
      </c>
      <c r="P104" s="46">
        <f t="shared" si="6"/>
        <v>-1.1000000000000001</v>
      </c>
      <c r="Q104" s="45">
        <v>-5.7</v>
      </c>
      <c r="R104" s="45" t="s">
        <v>4</v>
      </c>
      <c r="S104" s="46">
        <f t="shared" si="7"/>
        <v>3.2</v>
      </c>
      <c r="T104" s="45" t="s">
        <v>4</v>
      </c>
      <c r="U104" s="45" t="s">
        <v>4</v>
      </c>
      <c r="V104" s="47" t="str">
        <f t="shared" si="9"/>
        <v>-</v>
      </c>
      <c r="W104" s="45">
        <v>33.700000000000003</v>
      </c>
      <c r="X104" s="45" t="s">
        <v>4</v>
      </c>
      <c r="Y104" s="46">
        <f t="shared" si="8"/>
        <v>29.2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-2.2000000000000002</v>
      </c>
      <c r="C105" s="45" t="s">
        <v>4</v>
      </c>
      <c r="D105" s="46">
        <f t="shared" si="2"/>
        <v>-6.7</v>
      </c>
      <c r="E105" s="45">
        <v>-25.9</v>
      </c>
      <c r="F105" s="45" t="s">
        <v>4</v>
      </c>
      <c r="G105" s="46">
        <f t="shared" si="3"/>
        <v>-22.4</v>
      </c>
      <c r="H105" s="45">
        <v>-40.5</v>
      </c>
      <c r="I105" s="45" t="s">
        <v>4</v>
      </c>
      <c r="J105" s="46">
        <f t="shared" si="4"/>
        <v>-42.1</v>
      </c>
      <c r="K105" s="45">
        <v>-16.600000000000001</v>
      </c>
      <c r="L105" s="45" t="s">
        <v>4</v>
      </c>
      <c r="M105" s="46">
        <f t="shared" si="5"/>
        <v>10.9</v>
      </c>
      <c r="N105" s="45">
        <v>0.9</v>
      </c>
      <c r="O105" s="45" t="s">
        <v>4</v>
      </c>
      <c r="P105" s="46">
        <f t="shared" si="6"/>
        <v>0.9</v>
      </c>
      <c r="Q105" s="45">
        <v>11.2</v>
      </c>
      <c r="R105" s="45" t="s">
        <v>4</v>
      </c>
      <c r="S105" s="46">
        <f t="shared" si="7"/>
        <v>1.3</v>
      </c>
      <c r="T105" s="45" t="s">
        <v>4</v>
      </c>
      <c r="U105" s="45" t="s">
        <v>4</v>
      </c>
      <c r="V105" s="47" t="str">
        <f t="shared" si="9"/>
        <v>-</v>
      </c>
      <c r="W105" s="45">
        <v>20</v>
      </c>
      <c r="X105" s="45" t="s">
        <v>4</v>
      </c>
      <c r="Y105" s="46">
        <f t="shared" si="8"/>
        <v>28.6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16.100000000000001</v>
      </c>
      <c r="C106" s="45" t="s">
        <v>4</v>
      </c>
      <c r="D106" s="46">
        <f t="shared" si="2"/>
        <v>0.8</v>
      </c>
      <c r="E106" s="45">
        <v>-9.4</v>
      </c>
      <c r="F106" s="45" t="s">
        <v>4</v>
      </c>
      <c r="G106" s="46">
        <f t="shared" si="3"/>
        <v>-21.5</v>
      </c>
      <c r="H106" s="45">
        <v>-36.299999999999997</v>
      </c>
      <c r="I106" s="45" t="s">
        <v>4</v>
      </c>
      <c r="J106" s="46">
        <f t="shared" si="4"/>
        <v>-41.4</v>
      </c>
      <c r="K106" s="45">
        <v>13.2</v>
      </c>
      <c r="L106" s="45" t="s">
        <v>4</v>
      </c>
      <c r="M106" s="46">
        <f t="shared" si="5"/>
        <v>5.5</v>
      </c>
      <c r="N106" s="45">
        <v>4.0999999999999996</v>
      </c>
      <c r="O106" s="45" t="s">
        <v>4</v>
      </c>
      <c r="P106" s="46">
        <f t="shared" si="6"/>
        <v>1.1000000000000001</v>
      </c>
      <c r="Q106" s="45">
        <v>13.9</v>
      </c>
      <c r="R106" s="45" t="s">
        <v>4</v>
      </c>
      <c r="S106" s="46">
        <f t="shared" si="7"/>
        <v>6.5</v>
      </c>
      <c r="T106" s="45" t="s">
        <v>4</v>
      </c>
      <c r="U106" s="45" t="s">
        <v>4</v>
      </c>
      <c r="V106" s="47" t="str">
        <f t="shared" si="9"/>
        <v>-</v>
      </c>
      <c r="W106" s="45">
        <v>14.9</v>
      </c>
      <c r="X106" s="45" t="s">
        <v>4</v>
      </c>
      <c r="Y106" s="46">
        <f t="shared" si="8"/>
        <v>22.9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-20</v>
      </c>
      <c r="C107" s="45" t="s">
        <v>4</v>
      </c>
      <c r="D107" s="46">
        <f t="shared" si="2"/>
        <v>-2</v>
      </c>
      <c r="E107" s="45">
        <v>-18.600000000000001</v>
      </c>
      <c r="F107" s="45" t="s">
        <v>4</v>
      </c>
      <c r="G107" s="46">
        <f t="shared" si="3"/>
        <v>-18</v>
      </c>
      <c r="H107" s="45">
        <v>-37.299999999999997</v>
      </c>
      <c r="I107" s="45" t="s">
        <v>4</v>
      </c>
      <c r="J107" s="46">
        <f t="shared" si="4"/>
        <v>-38</v>
      </c>
      <c r="K107" s="45">
        <v>21.5</v>
      </c>
      <c r="L107" s="45" t="s">
        <v>4</v>
      </c>
      <c r="M107" s="46">
        <f t="shared" si="5"/>
        <v>6</v>
      </c>
      <c r="N107" s="45">
        <v>2.1</v>
      </c>
      <c r="O107" s="45" t="s">
        <v>4</v>
      </c>
      <c r="P107" s="46">
        <f t="shared" si="6"/>
        <v>2.4</v>
      </c>
      <c r="Q107" s="45">
        <v>3.2</v>
      </c>
      <c r="R107" s="45" t="s">
        <v>4</v>
      </c>
      <c r="S107" s="46">
        <f t="shared" si="7"/>
        <v>9.4</v>
      </c>
      <c r="T107" s="45" t="s">
        <v>4</v>
      </c>
      <c r="U107" s="45" t="s">
        <v>4</v>
      </c>
      <c r="V107" s="47" t="str">
        <f t="shared" si="9"/>
        <v>-</v>
      </c>
      <c r="W107" s="45">
        <v>31.9</v>
      </c>
      <c r="X107" s="45" t="s">
        <v>4</v>
      </c>
      <c r="Y107" s="46">
        <f t="shared" si="8"/>
        <v>22.3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-10.8</v>
      </c>
      <c r="C108" s="45" t="s">
        <v>4</v>
      </c>
      <c r="D108" s="46">
        <f t="shared" si="2"/>
        <v>-4.9000000000000004</v>
      </c>
      <c r="E108" s="45">
        <v>-10.3</v>
      </c>
      <c r="F108" s="45" t="s">
        <v>4</v>
      </c>
      <c r="G108" s="46">
        <f t="shared" si="3"/>
        <v>-12.8</v>
      </c>
      <c r="H108" s="45">
        <v>-35.799999999999997</v>
      </c>
      <c r="I108" s="45" t="s">
        <v>4</v>
      </c>
      <c r="J108" s="46">
        <f t="shared" si="4"/>
        <v>-36.5</v>
      </c>
      <c r="K108" s="45">
        <v>15</v>
      </c>
      <c r="L108" s="45" t="s">
        <v>4</v>
      </c>
      <c r="M108" s="46">
        <f t="shared" si="5"/>
        <v>16.600000000000001</v>
      </c>
      <c r="N108" s="45">
        <v>19.5</v>
      </c>
      <c r="O108" s="45" t="s">
        <v>4</v>
      </c>
      <c r="P108" s="46">
        <f t="shared" si="6"/>
        <v>8.6</v>
      </c>
      <c r="Q108" s="45">
        <v>11.8</v>
      </c>
      <c r="R108" s="45" t="s">
        <v>4</v>
      </c>
      <c r="S108" s="46">
        <f t="shared" si="7"/>
        <v>9.6</v>
      </c>
      <c r="T108" s="45" t="s">
        <v>4</v>
      </c>
      <c r="U108" s="45" t="s">
        <v>4</v>
      </c>
      <c r="V108" s="47" t="str">
        <f t="shared" si="9"/>
        <v>-</v>
      </c>
      <c r="W108" s="45">
        <v>18.600000000000001</v>
      </c>
      <c r="X108" s="45" t="s">
        <v>4</v>
      </c>
      <c r="Y108" s="46">
        <f t="shared" si="8"/>
        <v>21.8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1.6</v>
      </c>
      <c r="C109" s="45" t="s">
        <v>4</v>
      </c>
      <c r="D109" s="46">
        <f t="shared" si="2"/>
        <v>-9.6999999999999993</v>
      </c>
      <c r="E109" s="45">
        <v>0.5</v>
      </c>
      <c r="F109" s="45" t="s">
        <v>4</v>
      </c>
      <c r="G109" s="46">
        <f t="shared" si="3"/>
        <v>-9.5</v>
      </c>
      <c r="H109" s="45">
        <v>-30.5</v>
      </c>
      <c r="I109" s="45" t="s">
        <v>4</v>
      </c>
      <c r="J109" s="46">
        <f t="shared" si="4"/>
        <v>-34.5</v>
      </c>
      <c r="K109" s="45">
        <v>6.6</v>
      </c>
      <c r="L109" s="45" t="s">
        <v>4</v>
      </c>
      <c r="M109" s="46">
        <f t="shared" si="5"/>
        <v>14.4</v>
      </c>
      <c r="N109" s="45">
        <v>5.3</v>
      </c>
      <c r="O109" s="45" t="s">
        <v>4</v>
      </c>
      <c r="P109" s="46">
        <f t="shared" si="6"/>
        <v>9</v>
      </c>
      <c r="Q109" s="45">
        <v>11</v>
      </c>
      <c r="R109" s="45" t="s">
        <v>4</v>
      </c>
      <c r="S109" s="46">
        <f t="shared" si="7"/>
        <v>8.6999999999999993</v>
      </c>
      <c r="T109" s="45" t="s">
        <v>4</v>
      </c>
      <c r="U109" s="45" t="s">
        <v>4</v>
      </c>
      <c r="V109" s="47" t="str">
        <f t="shared" si="9"/>
        <v>-</v>
      </c>
      <c r="W109" s="45">
        <v>12.2</v>
      </c>
      <c r="X109" s="45" t="s">
        <v>4</v>
      </c>
      <c r="Y109" s="46">
        <f t="shared" si="8"/>
        <v>20.9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5.8</v>
      </c>
      <c r="C110" s="45" t="s">
        <v>4</v>
      </c>
      <c r="D110" s="46">
        <f t="shared" si="2"/>
        <v>-1.1000000000000001</v>
      </c>
      <c r="E110" s="45">
        <v>-2.9</v>
      </c>
      <c r="F110" s="45" t="s">
        <v>4</v>
      </c>
      <c r="G110" s="46">
        <f t="shared" si="3"/>
        <v>-4.2</v>
      </c>
      <c r="H110" s="45">
        <v>-28.9</v>
      </c>
      <c r="I110" s="45" t="s">
        <v>4</v>
      </c>
      <c r="J110" s="46">
        <f t="shared" si="4"/>
        <v>-31.7</v>
      </c>
      <c r="K110" s="45">
        <v>17.3</v>
      </c>
      <c r="L110" s="45" t="s">
        <v>4</v>
      </c>
      <c r="M110" s="46">
        <f t="shared" si="5"/>
        <v>13</v>
      </c>
      <c r="N110" s="45">
        <v>4.7</v>
      </c>
      <c r="O110" s="45" t="s">
        <v>4</v>
      </c>
      <c r="P110" s="46">
        <f t="shared" si="6"/>
        <v>9.8000000000000007</v>
      </c>
      <c r="Q110" s="45">
        <v>11.5</v>
      </c>
      <c r="R110" s="45" t="s">
        <v>4</v>
      </c>
      <c r="S110" s="46">
        <f t="shared" si="7"/>
        <v>11.4</v>
      </c>
      <c r="T110" s="45" t="s">
        <v>4</v>
      </c>
      <c r="U110" s="45" t="s">
        <v>4</v>
      </c>
      <c r="V110" s="47" t="str">
        <f t="shared" si="9"/>
        <v>-</v>
      </c>
      <c r="W110" s="45">
        <v>10.6</v>
      </c>
      <c r="X110" s="45" t="s">
        <v>4</v>
      </c>
      <c r="Y110" s="46">
        <f t="shared" si="8"/>
        <v>13.8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-1.3</v>
      </c>
      <c r="C111" s="45" t="s">
        <v>4</v>
      </c>
      <c r="D111" s="46">
        <f t="shared" si="2"/>
        <v>2</v>
      </c>
      <c r="E111" s="45">
        <v>-1.9</v>
      </c>
      <c r="F111" s="45" t="s">
        <v>4</v>
      </c>
      <c r="G111" s="46">
        <f t="shared" si="3"/>
        <v>-1.4</v>
      </c>
      <c r="H111" s="45">
        <v>-30.5</v>
      </c>
      <c r="I111" s="45" t="s">
        <v>4</v>
      </c>
      <c r="J111" s="46">
        <f t="shared" si="4"/>
        <v>-30</v>
      </c>
      <c r="K111" s="45">
        <v>27.9</v>
      </c>
      <c r="L111" s="45" t="s">
        <v>4</v>
      </c>
      <c r="M111" s="46">
        <f t="shared" si="5"/>
        <v>17.3</v>
      </c>
      <c r="N111" s="45">
        <v>1.5</v>
      </c>
      <c r="O111" s="45" t="s">
        <v>4</v>
      </c>
      <c r="P111" s="46">
        <f t="shared" si="6"/>
        <v>3.8</v>
      </c>
      <c r="Q111" s="45">
        <v>7.3</v>
      </c>
      <c r="R111" s="45" t="s">
        <v>4</v>
      </c>
      <c r="S111" s="46">
        <f t="shared" si="7"/>
        <v>9.9</v>
      </c>
      <c r="T111" s="45" t="s">
        <v>4</v>
      </c>
      <c r="U111" s="45" t="s">
        <v>4</v>
      </c>
      <c r="V111" s="47" t="str">
        <f t="shared" si="9"/>
        <v>-</v>
      </c>
      <c r="W111" s="45">
        <v>8.5</v>
      </c>
      <c r="X111" s="45" t="s">
        <v>4</v>
      </c>
      <c r="Y111" s="46">
        <f t="shared" si="8"/>
        <v>10.4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-8.1999999999999993</v>
      </c>
      <c r="C112" s="45" t="s">
        <v>4</v>
      </c>
      <c r="D112" s="46">
        <f t="shared" si="2"/>
        <v>-1.2</v>
      </c>
      <c r="E112" s="45">
        <v>-6.7</v>
      </c>
      <c r="F112" s="45" t="s">
        <v>4</v>
      </c>
      <c r="G112" s="46">
        <f t="shared" si="3"/>
        <v>-3.8</v>
      </c>
      <c r="H112" s="45">
        <v>-33.700000000000003</v>
      </c>
      <c r="I112" s="45" t="s">
        <v>4</v>
      </c>
      <c r="J112" s="46">
        <f t="shared" si="4"/>
        <v>-31</v>
      </c>
      <c r="K112" s="45">
        <v>9</v>
      </c>
      <c r="L112" s="45" t="s">
        <v>4</v>
      </c>
      <c r="M112" s="46">
        <f t="shared" si="5"/>
        <v>18.100000000000001</v>
      </c>
      <c r="N112" s="45">
        <v>7.8</v>
      </c>
      <c r="O112" s="45" t="s">
        <v>4</v>
      </c>
      <c r="P112" s="46">
        <f t="shared" si="6"/>
        <v>4.7</v>
      </c>
      <c r="Q112" s="45">
        <v>5.7</v>
      </c>
      <c r="R112" s="45" t="s">
        <v>4</v>
      </c>
      <c r="S112" s="46">
        <f t="shared" si="7"/>
        <v>8.1999999999999993</v>
      </c>
      <c r="T112" s="45" t="s">
        <v>4</v>
      </c>
      <c r="U112" s="45" t="s">
        <v>4</v>
      </c>
      <c r="V112" s="47" t="str">
        <f t="shared" si="9"/>
        <v>-</v>
      </c>
      <c r="W112" s="45">
        <v>15.9</v>
      </c>
      <c r="X112" s="45" t="s">
        <v>4</v>
      </c>
      <c r="Y112" s="46">
        <f t="shared" si="8"/>
        <v>11.7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-6</v>
      </c>
      <c r="C113" s="45" t="s">
        <v>4</v>
      </c>
      <c r="D113" s="46">
        <f t="shared" si="2"/>
        <v>-5.2</v>
      </c>
      <c r="E113" s="45">
        <v>-8.8000000000000007</v>
      </c>
      <c r="F113" s="45" t="s">
        <v>4</v>
      </c>
      <c r="G113" s="46">
        <f t="shared" si="3"/>
        <v>-5.8</v>
      </c>
      <c r="H113" s="45">
        <v>-32.6</v>
      </c>
      <c r="I113" s="45" t="s">
        <v>4</v>
      </c>
      <c r="J113" s="46">
        <f t="shared" si="4"/>
        <v>-32.299999999999997</v>
      </c>
      <c r="K113" s="45">
        <v>7.9</v>
      </c>
      <c r="L113" s="45" t="s">
        <v>4</v>
      </c>
      <c r="M113" s="46">
        <f t="shared" si="5"/>
        <v>14.9</v>
      </c>
      <c r="N113" s="45">
        <v>9.4</v>
      </c>
      <c r="O113" s="45" t="s">
        <v>4</v>
      </c>
      <c r="P113" s="46">
        <f t="shared" si="6"/>
        <v>6.2</v>
      </c>
      <c r="Q113" s="45">
        <v>9.3000000000000007</v>
      </c>
      <c r="R113" s="45" t="s">
        <v>4</v>
      </c>
      <c r="S113" s="46">
        <f t="shared" si="7"/>
        <v>7.4</v>
      </c>
      <c r="T113" s="45" t="s">
        <v>4</v>
      </c>
      <c r="U113" s="45" t="s">
        <v>4</v>
      </c>
      <c r="V113" s="47" t="str">
        <f t="shared" si="9"/>
        <v>-</v>
      </c>
      <c r="W113" s="45">
        <v>19.100000000000001</v>
      </c>
      <c r="X113" s="45" t="s">
        <v>4</v>
      </c>
      <c r="Y113" s="46">
        <f t="shared" si="8"/>
        <v>14.5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-24</v>
      </c>
      <c r="C114" s="45" t="s">
        <v>4</v>
      </c>
      <c r="D114" s="46">
        <f t="shared" si="2"/>
        <v>-12.7</v>
      </c>
      <c r="E114" s="45">
        <v>-21</v>
      </c>
      <c r="F114" s="45" t="s">
        <v>4</v>
      </c>
      <c r="G114" s="46">
        <f t="shared" si="3"/>
        <v>-12.2</v>
      </c>
      <c r="H114" s="45">
        <v>-49.5</v>
      </c>
      <c r="I114" s="45" t="s">
        <v>4</v>
      </c>
      <c r="J114" s="46">
        <f t="shared" si="4"/>
        <v>-38.6</v>
      </c>
      <c r="K114" s="45">
        <v>-0.1</v>
      </c>
      <c r="L114" s="45" t="s">
        <v>4</v>
      </c>
      <c r="M114" s="46">
        <f t="shared" si="5"/>
        <v>5.6</v>
      </c>
      <c r="N114" s="45">
        <v>0.4</v>
      </c>
      <c r="O114" s="45" t="s">
        <v>4</v>
      </c>
      <c r="P114" s="46">
        <f t="shared" si="6"/>
        <v>5.9</v>
      </c>
      <c r="Q114" s="45">
        <v>-5.5</v>
      </c>
      <c r="R114" s="45" t="s">
        <v>4</v>
      </c>
      <c r="S114" s="46">
        <f t="shared" si="7"/>
        <v>3.2</v>
      </c>
      <c r="T114" s="45" t="s">
        <v>4</v>
      </c>
      <c r="U114" s="45" t="s">
        <v>4</v>
      </c>
      <c r="V114" s="47" t="str">
        <f t="shared" si="9"/>
        <v>-</v>
      </c>
      <c r="W114" s="45">
        <v>9.5</v>
      </c>
      <c r="X114" s="45" t="s">
        <v>4</v>
      </c>
      <c r="Y114" s="46">
        <f t="shared" si="8"/>
        <v>14.8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-19.3</v>
      </c>
      <c r="C115" s="45" t="s">
        <v>4</v>
      </c>
      <c r="D115" s="46">
        <f t="shared" si="2"/>
        <v>-16.399999999999999</v>
      </c>
      <c r="E115" s="45">
        <v>-21</v>
      </c>
      <c r="F115" s="45" t="s">
        <v>4</v>
      </c>
      <c r="G115" s="46">
        <f t="shared" si="3"/>
        <v>-16.899999999999999</v>
      </c>
      <c r="H115" s="45">
        <v>-44.3</v>
      </c>
      <c r="I115" s="45" t="s">
        <v>4</v>
      </c>
      <c r="J115" s="46">
        <f t="shared" si="4"/>
        <v>-42.1</v>
      </c>
      <c r="K115" s="45">
        <v>-6.9</v>
      </c>
      <c r="L115" s="45" t="s">
        <v>4</v>
      </c>
      <c r="M115" s="46">
        <f t="shared" si="5"/>
        <v>0.3</v>
      </c>
      <c r="N115" s="45">
        <v>12.1</v>
      </c>
      <c r="O115" s="45" t="s">
        <v>4</v>
      </c>
      <c r="P115" s="46">
        <f t="shared" si="6"/>
        <v>7.3</v>
      </c>
      <c r="Q115" s="45">
        <v>1.4</v>
      </c>
      <c r="R115" s="45" t="s">
        <v>4</v>
      </c>
      <c r="S115" s="46">
        <f t="shared" si="7"/>
        <v>1.7</v>
      </c>
      <c r="T115" s="45" t="s">
        <v>4</v>
      </c>
      <c r="U115" s="45" t="s">
        <v>4</v>
      </c>
      <c r="V115" s="47" t="str">
        <f t="shared" si="9"/>
        <v>-</v>
      </c>
      <c r="W115" s="45">
        <v>20.9</v>
      </c>
      <c r="X115" s="45" t="s">
        <v>4</v>
      </c>
      <c r="Y115" s="46">
        <f t="shared" si="8"/>
        <v>16.5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-12.2</v>
      </c>
      <c r="C116" s="45" t="s">
        <v>4</v>
      </c>
      <c r="D116" s="46">
        <f t="shared" si="2"/>
        <v>-18.5</v>
      </c>
      <c r="E116" s="45">
        <v>-10.7</v>
      </c>
      <c r="F116" s="45" t="s">
        <v>4</v>
      </c>
      <c r="G116" s="46">
        <f t="shared" si="3"/>
        <v>-17.600000000000001</v>
      </c>
      <c r="H116" s="45">
        <v>-35.5</v>
      </c>
      <c r="I116" s="45" t="s">
        <v>4</v>
      </c>
      <c r="J116" s="46">
        <f t="shared" si="4"/>
        <v>-43.1</v>
      </c>
      <c r="K116" s="45">
        <v>-1.4</v>
      </c>
      <c r="L116" s="45" t="s">
        <v>4</v>
      </c>
      <c r="M116" s="46">
        <f t="shared" si="5"/>
        <v>-2.8</v>
      </c>
      <c r="N116" s="45">
        <v>4.4000000000000004</v>
      </c>
      <c r="O116" s="45" t="s">
        <v>4</v>
      </c>
      <c r="P116" s="46">
        <f t="shared" si="6"/>
        <v>5.6</v>
      </c>
      <c r="Q116" s="45">
        <v>4.4000000000000004</v>
      </c>
      <c r="R116" s="45" t="s">
        <v>4</v>
      </c>
      <c r="S116" s="46">
        <f t="shared" si="7"/>
        <v>0.1</v>
      </c>
      <c r="T116" s="45" t="s">
        <v>4</v>
      </c>
      <c r="U116" s="45" t="s">
        <v>4</v>
      </c>
      <c r="V116" s="47" t="str">
        <f t="shared" si="9"/>
        <v>-</v>
      </c>
      <c r="W116" s="45">
        <v>23</v>
      </c>
      <c r="X116" s="45" t="s">
        <v>4</v>
      </c>
      <c r="Y116" s="46">
        <f t="shared" si="8"/>
        <v>17.8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-14.2</v>
      </c>
      <c r="C117" s="45" t="s">
        <v>4</v>
      </c>
      <c r="D117" s="46">
        <f t="shared" si="2"/>
        <v>-15.2</v>
      </c>
      <c r="E117" s="45">
        <v>-11.3</v>
      </c>
      <c r="F117" s="45" t="s">
        <v>4</v>
      </c>
      <c r="G117" s="46">
        <f t="shared" si="3"/>
        <v>-14.3</v>
      </c>
      <c r="H117" s="45">
        <v>-28.8</v>
      </c>
      <c r="I117" s="45" t="s">
        <v>4</v>
      </c>
      <c r="J117" s="46">
        <f t="shared" si="4"/>
        <v>-36.200000000000003</v>
      </c>
      <c r="K117" s="45">
        <v>-4.0999999999999996</v>
      </c>
      <c r="L117" s="45" t="s">
        <v>4</v>
      </c>
      <c r="M117" s="46">
        <f t="shared" si="5"/>
        <v>-4.0999999999999996</v>
      </c>
      <c r="N117" s="45">
        <v>6.6</v>
      </c>
      <c r="O117" s="45" t="s">
        <v>4</v>
      </c>
      <c r="P117" s="46">
        <f t="shared" si="6"/>
        <v>7.7</v>
      </c>
      <c r="Q117" s="45">
        <v>12.8</v>
      </c>
      <c r="R117" s="45" t="s">
        <v>4</v>
      </c>
      <c r="S117" s="46">
        <f t="shared" si="7"/>
        <v>6.2</v>
      </c>
      <c r="T117" s="45" t="s">
        <v>4</v>
      </c>
      <c r="U117" s="45" t="s">
        <v>4</v>
      </c>
      <c r="V117" s="47" t="str">
        <f t="shared" si="9"/>
        <v>-</v>
      </c>
      <c r="W117" s="45">
        <v>19.3</v>
      </c>
      <c r="X117" s="45" t="s">
        <v>4</v>
      </c>
      <c r="Y117" s="46">
        <f t="shared" si="8"/>
        <v>21.1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-12.7</v>
      </c>
      <c r="C118" s="45" t="s">
        <v>4</v>
      </c>
      <c r="D118" s="46">
        <f t="shared" si="2"/>
        <v>-13</v>
      </c>
      <c r="E118" s="45">
        <v>-11.4</v>
      </c>
      <c r="F118" s="45" t="s">
        <v>4</v>
      </c>
      <c r="G118" s="46">
        <f t="shared" si="3"/>
        <v>-11.1</v>
      </c>
      <c r="H118" s="45">
        <v>-29.4</v>
      </c>
      <c r="I118" s="45" t="s">
        <v>4</v>
      </c>
      <c r="J118" s="46">
        <f t="shared" si="4"/>
        <v>-31.2</v>
      </c>
      <c r="K118" s="45">
        <v>-9.6</v>
      </c>
      <c r="L118" s="45" t="s">
        <v>4</v>
      </c>
      <c r="M118" s="46">
        <f t="shared" si="5"/>
        <v>-5</v>
      </c>
      <c r="N118" s="45">
        <v>14.9</v>
      </c>
      <c r="O118" s="45" t="s">
        <v>4</v>
      </c>
      <c r="P118" s="46">
        <f t="shared" si="6"/>
        <v>8.6</v>
      </c>
      <c r="Q118" s="45">
        <v>12.5</v>
      </c>
      <c r="R118" s="45" t="s">
        <v>4</v>
      </c>
      <c r="S118" s="46">
        <f t="shared" si="7"/>
        <v>9.9</v>
      </c>
      <c r="T118" s="45" t="s">
        <v>4</v>
      </c>
      <c r="U118" s="45" t="s">
        <v>4</v>
      </c>
      <c r="V118" s="47" t="str">
        <f t="shared" si="9"/>
        <v>-</v>
      </c>
      <c r="W118" s="45">
        <v>15.6</v>
      </c>
      <c r="X118" s="45" t="s">
        <v>4</v>
      </c>
      <c r="Y118" s="46">
        <f t="shared" si="8"/>
        <v>19.3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0.4</v>
      </c>
      <c r="C119" s="45" t="s">
        <v>4</v>
      </c>
      <c r="D119" s="46">
        <f t="shared" si="2"/>
        <v>-8.8000000000000007</v>
      </c>
      <c r="E119" s="45">
        <v>1.1000000000000001</v>
      </c>
      <c r="F119" s="45" t="s">
        <v>4</v>
      </c>
      <c r="G119" s="46">
        <f t="shared" si="3"/>
        <v>-7.2</v>
      </c>
      <c r="H119" s="45">
        <v>-31.6</v>
      </c>
      <c r="I119" s="45" t="s">
        <v>4</v>
      </c>
      <c r="J119" s="46">
        <f t="shared" si="4"/>
        <v>-29.9</v>
      </c>
      <c r="K119" s="45">
        <v>0.5</v>
      </c>
      <c r="L119" s="45" t="s">
        <v>4</v>
      </c>
      <c r="M119" s="46">
        <f t="shared" si="5"/>
        <v>-4.4000000000000004</v>
      </c>
      <c r="N119" s="45">
        <v>-0.6</v>
      </c>
      <c r="O119" s="45" t="s">
        <v>4</v>
      </c>
      <c r="P119" s="46">
        <f t="shared" si="6"/>
        <v>7</v>
      </c>
      <c r="Q119" s="45">
        <v>29.6</v>
      </c>
      <c r="R119" s="45" t="s">
        <v>4</v>
      </c>
      <c r="S119" s="46">
        <f t="shared" si="7"/>
        <v>18.3</v>
      </c>
      <c r="T119" s="45" t="s">
        <v>4</v>
      </c>
      <c r="U119" s="45" t="s">
        <v>4</v>
      </c>
      <c r="V119" s="47" t="str">
        <f t="shared" si="9"/>
        <v>-</v>
      </c>
      <c r="W119" s="45">
        <v>13.6</v>
      </c>
      <c r="X119" s="45" t="s">
        <v>4</v>
      </c>
      <c r="Y119" s="46">
        <f t="shared" si="8"/>
        <v>16.2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13.5</v>
      </c>
      <c r="C120" s="45" t="s">
        <v>4</v>
      </c>
      <c r="D120" s="46">
        <f t="shared" si="2"/>
        <v>0.4</v>
      </c>
      <c r="E120" s="45">
        <v>4.3</v>
      </c>
      <c r="F120" s="45" t="s">
        <v>4</v>
      </c>
      <c r="G120" s="46">
        <f t="shared" si="3"/>
        <v>-2</v>
      </c>
      <c r="H120" s="45">
        <v>-13.7</v>
      </c>
      <c r="I120" s="45" t="s">
        <v>4</v>
      </c>
      <c r="J120" s="46">
        <f t="shared" si="4"/>
        <v>-24.9</v>
      </c>
      <c r="K120" s="45">
        <v>-7.3</v>
      </c>
      <c r="L120" s="45" t="s">
        <v>4</v>
      </c>
      <c r="M120" s="46">
        <f t="shared" si="5"/>
        <v>-5.5</v>
      </c>
      <c r="N120" s="45">
        <v>-2.9</v>
      </c>
      <c r="O120" s="45" t="s">
        <v>4</v>
      </c>
      <c r="P120" s="46">
        <f t="shared" si="6"/>
        <v>3.8</v>
      </c>
      <c r="Q120" s="45">
        <v>18.7</v>
      </c>
      <c r="R120" s="45" t="s">
        <v>4</v>
      </c>
      <c r="S120" s="46">
        <f t="shared" si="7"/>
        <v>20.3</v>
      </c>
      <c r="T120" s="45" t="s">
        <v>4</v>
      </c>
      <c r="U120" s="45" t="s">
        <v>4</v>
      </c>
      <c r="V120" s="47" t="str">
        <f t="shared" si="9"/>
        <v>-</v>
      </c>
      <c r="W120" s="45">
        <v>13.8</v>
      </c>
      <c r="X120" s="45" t="s">
        <v>4</v>
      </c>
      <c r="Y120" s="46">
        <f t="shared" si="8"/>
        <v>14.3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13.1</v>
      </c>
      <c r="C121" s="45" t="s">
        <v>4</v>
      </c>
      <c r="D121" s="46">
        <f t="shared" si="2"/>
        <v>9</v>
      </c>
      <c r="E121" s="45">
        <v>10</v>
      </c>
      <c r="F121" s="45" t="s">
        <v>4</v>
      </c>
      <c r="G121" s="46">
        <f t="shared" si="3"/>
        <v>5.0999999999999996</v>
      </c>
      <c r="H121" s="45">
        <v>-13.8</v>
      </c>
      <c r="I121" s="45" t="s">
        <v>4</v>
      </c>
      <c r="J121" s="46">
        <f t="shared" si="4"/>
        <v>-19.7</v>
      </c>
      <c r="K121" s="45">
        <v>2.7</v>
      </c>
      <c r="L121" s="45" t="s">
        <v>4</v>
      </c>
      <c r="M121" s="46">
        <f t="shared" si="5"/>
        <v>-1.4</v>
      </c>
      <c r="N121" s="45">
        <v>-4.4000000000000004</v>
      </c>
      <c r="O121" s="45" t="s">
        <v>4</v>
      </c>
      <c r="P121" s="46">
        <f t="shared" si="6"/>
        <v>-2.6</v>
      </c>
      <c r="Q121" s="45">
        <v>32.700000000000003</v>
      </c>
      <c r="R121" s="45" t="s">
        <v>4</v>
      </c>
      <c r="S121" s="46">
        <f t="shared" si="7"/>
        <v>27</v>
      </c>
      <c r="T121" s="45" t="s">
        <v>4</v>
      </c>
      <c r="U121" s="45" t="s">
        <v>4</v>
      </c>
      <c r="V121" s="47" t="str">
        <f t="shared" si="9"/>
        <v>-</v>
      </c>
      <c r="W121" s="45">
        <v>8.5</v>
      </c>
      <c r="X121" s="45" t="s">
        <v>4</v>
      </c>
      <c r="Y121" s="46">
        <f t="shared" si="8"/>
        <v>12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-1</v>
      </c>
      <c r="C122" s="45" t="s">
        <v>4</v>
      </c>
      <c r="D122" s="46">
        <f t="shared" si="2"/>
        <v>8.5</v>
      </c>
      <c r="E122" s="45">
        <v>6.5</v>
      </c>
      <c r="F122" s="45" t="s">
        <v>4</v>
      </c>
      <c r="G122" s="46">
        <f t="shared" si="3"/>
        <v>6.9</v>
      </c>
      <c r="H122" s="45">
        <v>-14.6</v>
      </c>
      <c r="I122" s="45" t="s">
        <v>4</v>
      </c>
      <c r="J122" s="46">
        <f t="shared" si="4"/>
        <v>-14</v>
      </c>
      <c r="K122" s="45">
        <v>8.5</v>
      </c>
      <c r="L122" s="45" t="s">
        <v>4</v>
      </c>
      <c r="M122" s="46">
        <f t="shared" si="5"/>
        <v>1.3</v>
      </c>
      <c r="N122" s="45">
        <v>-0.2</v>
      </c>
      <c r="O122" s="45" t="s">
        <v>4</v>
      </c>
      <c r="P122" s="46">
        <f t="shared" si="6"/>
        <v>-2.5</v>
      </c>
      <c r="Q122" s="45">
        <v>18.399999999999999</v>
      </c>
      <c r="R122" s="45" t="s">
        <v>4</v>
      </c>
      <c r="S122" s="46">
        <f t="shared" si="7"/>
        <v>23.3</v>
      </c>
      <c r="T122" s="45" t="s">
        <v>4</v>
      </c>
      <c r="U122" s="45" t="s">
        <v>4</v>
      </c>
      <c r="V122" s="47" t="str">
        <f t="shared" si="9"/>
        <v>-</v>
      </c>
      <c r="W122" s="45">
        <v>1.4</v>
      </c>
      <c r="X122" s="45" t="s">
        <v>4</v>
      </c>
      <c r="Y122" s="46">
        <f t="shared" si="8"/>
        <v>7.9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-1.2</v>
      </c>
      <c r="C123" s="45" t="s">
        <v>4</v>
      </c>
      <c r="D123" s="46">
        <f t="shared" si="2"/>
        <v>3.6</v>
      </c>
      <c r="E123" s="45">
        <v>-6.7</v>
      </c>
      <c r="F123" s="45" t="s">
        <v>4</v>
      </c>
      <c r="G123" s="46">
        <f t="shared" si="3"/>
        <v>3.3</v>
      </c>
      <c r="H123" s="45">
        <v>-16.3</v>
      </c>
      <c r="I123" s="45" t="s">
        <v>4</v>
      </c>
      <c r="J123" s="46">
        <f t="shared" si="4"/>
        <v>-14.9</v>
      </c>
      <c r="K123" s="45">
        <v>1.3</v>
      </c>
      <c r="L123" s="45" t="s">
        <v>4</v>
      </c>
      <c r="M123" s="46">
        <f t="shared" si="5"/>
        <v>4.2</v>
      </c>
      <c r="N123" s="45">
        <v>-0.2</v>
      </c>
      <c r="O123" s="45" t="s">
        <v>4</v>
      </c>
      <c r="P123" s="46">
        <f t="shared" si="6"/>
        <v>-1.6</v>
      </c>
      <c r="Q123" s="45">
        <v>16.899999999999999</v>
      </c>
      <c r="R123" s="45" t="s">
        <v>4</v>
      </c>
      <c r="S123" s="46">
        <f t="shared" si="7"/>
        <v>22.7</v>
      </c>
      <c r="T123" s="45" t="s">
        <v>4</v>
      </c>
      <c r="U123" s="45" t="s">
        <v>4</v>
      </c>
      <c r="V123" s="47" t="str">
        <f t="shared" si="9"/>
        <v>-</v>
      </c>
      <c r="W123" s="45">
        <v>3.8</v>
      </c>
      <c r="X123" s="45" t="s">
        <v>4</v>
      </c>
      <c r="Y123" s="46">
        <f t="shared" si="8"/>
        <v>4.5999999999999996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-13.5</v>
      </c>
      <c r="C124" s="45" t="s">
        <v>4</v>
      </c>
      <c r="D124" s="46">
        <f t="shared" si="2"/>
        <v>-5.2</v>
      </c>
      <c r="E124" s="45">
        <v>-12.6</v>
      </c>
      <c r="F124" s="45" t="s">
        <v>4</v>
      </c>
      <c r="G124" s="46">
        <f t="shared" si="3"/>
        <v>-4.3</v>
      </c>
      <c r="H124" s="45">
        <v>-17.3</v>
      </c>
      <c r="I124" s="45" t="s">
        <v>4</v>
      </c>
      <c r="J124" s="46">
        <f t="shared" si="4"/>
        <v>-16.100000000000001</v>
      </c>
      <c r="K124" s="45">
        <v>-6</v>
      </c>
      <c r="L124" s="45" t="s">
        <v>4</v>
      </c>
      <c r="M124" s="46">
        <f t="shared" si="5"/>
        <v>1.3</v>
      </c>
      <c r="N124" s="45">
        <v>0.4</v>
      </c>
      <c r="O124" s="45" t="s">
        <v>4</v>
      </c>
      <c r="P124" s="46">
        <f t="shared" si="6"/>
        <v>0</v>
      </c>
      <c r="Q124" s="45">
        <v>15.3</v>
      </c>
      <c r="R124" s="45" t="s">
        <v>4</v>
      </c>
      <c r="S124" s="46">
        <f t="shared" si="7"/>
        <v>16.899999999999999</v>
      </c>
      <c r="T124" s="45" t="s">
        <v>4</v>
      </c>
      <c r="U124" s="45" t="s">
        <v>4</v>
      </c>
      <c r="V124" s="47" t="str">
        <f t="shared" si="9"/>
        <v>-</v>
      </c>
      <c r="W124" s="45">
        <v>3.8</v>
      </c>
      <c r="X124" s="45" t="s">
        <v>4</v>
      </c>
      <c r="Y124" s="46">
        <f t="shared" si="8"/>
        <v>3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-4.2</v>
      </c>
      <c r="C125" s="45" t="s">
        <v>4</v>
      </c>
      <c r="D125" s="46">
        <f t="shared" si="2"/>
        <v>-6.3</v>
      </c>
      <c r="E125" s="45">
        <v>-5</v>
      </c>
      <c r="F125" s="45" t="s">
        <v>4</v>
      </c>
      <c r="G125" s="46">
        <f t="shared" si="3"/>
        <v>-8.1</v>
      </c>
      <c r="H125" s="45">
        <v>-16.8</v>
      </c>
      <c r="I125" s="45" t="s">
        <v>4</v>
      </c>
      <c r="J125" s="46">
        <f t="shared" si="4"/>
        <v>-16.8</v>
      </c>
      <c r="K125" s="45">
        <v>-24.1</v>
      </c>
      <c r="L125" s="45" t="s">
        <v>4</v>
      </c>
      <c r="M125" s="46">
        <f t="shared" si="5"/>
        <v>-9.6</v>
      </c>
      <c r="N125" s="45">
        <v>-3.4</v>
      </c>
      <c r="O125" s="45" t="s">
        <v>4</v>
      </c>
      <c r="P125" s="46">
        <f t="shared" si="6"/>
        <v>-1.1000000000000001</v>
      </c>
      <c r="Q125" s="45">
        <v>13.7</v>
      </c>
      <c r="R125" s="45" t="s">
        <v>4</v>
      </c>
      <c r="S125" s="46">
        <f t="shared" si="7"/>
        <v>15.3</v>
      </c>
      <c r="T125" s="45" t="s">
        <v>4</v>
      </c>
      <c r="U125" s="45" t="s">
        <v>4</v>
      </c>
      <c r="V125" s="47" t="str">
        <f t="shared" si="9"/>
        <v>-</v>
      </c>
      <c r="W125" s="45">
        <v>4.9000000000000004</v>
      </c>
      <c r="X125" s="45" t="s">
        <v>4</v>
      </c>
      <c r="Y125" s="46">
        <f t="shared" si="8"/>
        <v>4.2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-15.8</v>
      </c>
      <c r="C126" s="45" t="s">
        <v>4</v>
      </c>
      <c r="D126" s="46">
        <f t="shared" si="2"/>
        <v>-11.2</v>
      </c>
      <c r="E126" s="45">
        <v>-4.0999999999999996</v>
      </c>
      <c r="F126" s="45" t="s">
        <v>4</v>
      </c>
      <c r="G126" s="46">
        <f t="shared" si="3"/>
        <v>-7.2</v>
      </c>
      <c r="H126" s="45">
        <v>-18.100000000000001</v>
      </c>
      <c r="I126" s="45" t="s">
        <v>4</v>
      </c>
      <c r="J126" s="46">
        <f t="shared" si="4"/>
        <v>-17.399999999999999</v>
      </c>
      <c r="K126" s="45">
        <v>-17.2</v>
      </c>
      <c r="L126" s="45" t="s">
        <v>4</v>
      </c>
      <c r="M126" s="46">
        <f t="shared" si="5"/>
        <v>-15.8</v>
      </c>
      <c r="N126" s="45">
        <v>-6.6</v>
      </c>
      <c r="O126" s="45" t="s">
        <v>4</v>
      </c>
      <c r="P126" s="46">
        <f t="shared" si="6"/>
        <v>-3.2</v>
      </c>
      <c r="Q126" s="45">
        <v>10.6</v>
      </c>
      <c r="R126" s="45" t="s">
        <v>4</v>
      </c>
      <c r="S126" s="46">
        <f t="shared" si="7"/>
        <v>13.2</v>
      </c>
      <c r="T126" s="45" t="s">
        <v>4</v>
      </c>
      <c r="U126" s="45" t="s">
        <v>4</v>
      </c>
      <c r="V126" s="47" t="str">
        <f t="shared" si="9"/>
        <v>-</v>
      </c>
      <c r="W126" s="45">
        <v>-1</v>
      </c>
      <c r="X126" s="45" t="s">
        <v>4</v>
      </c>
      <c r="Y126" s="46">
        <f t="shared" si="8"/>
        <v>2.6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-31.9</v>
      </c>
      <c r="C127" s="45" t="s">
        <v>4</v>
      </c>
      <c r="D127" s="46">
        <f t="shared" si="2"/>
        <v>-17.3</v>
      </c>
      <c r="E127" s="45">
        <v>-8.4</v>
      </c>
      <c r="F127" s="45" t="s">
        <v>4</v>
      </c>
      <c r="G127" s="46">
        <f t="shared" si="3"/>
        <v>-5.8</v>
      </c>
      <c r="H127" s="45">
        <v>-24.1</v>
      </c>
      <c r="I127" s="45" t="s">
        <v>4</v>
      </c>
      <c r="J127" s="46">
        <f t="shared" si="4"/>
        <v>-19.7</v>
      </c>
      <c r="K127" s="45">
        <v>-3.7</v>
      </c>
      <c r="L127" s="45" t="s">
        <v>4</v>
      </c>
      <c r="M127" s="46">
        <f t="shared" si="5"/>
        <v>-15</v>
      </c>
      <c r="N127" s="45">
        <v>-9.9</v>
      </c>
      <c r="O127" s="45" t="s">
        <v>4</v>
      </c>
      <c r="P127" s="46">
        <f t="shared" si="6"/>
        <v>-6.6</v>
      </c>
      <c r="Q127" s="45">
        <v>28.3</v>
      </c>
      <c r="R127" s="45" t="s">
        <v>4</v>
      </c>
      <c r="S127" s="46">
        <f t="shared" si="7"/>
        <v>17.5</v>
      </c>
      <c r="T127" s="45" t="s">
        <v>4</v>
      </c>
      <c r="U127" s="45" t="s">
        <v>4</v>
      </c>
      <c r="V127" s="47" t="str">
        <f t="shared" si="9"/>
        <v>-</v>
      </c>
      <c r="W127" s="45">
        <v>-0.2</v>
      </c>
      <c r="X127" s="45" t="s">
        <v>4</v>
      </c>
      <c r="Y127" s="46">
        <f t="shared" si="8"/>
        <v>1.2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0.9</v>
      </c>
      <c r="C128" s="45" t="s">
        <v>4</v>
      </c>
      <c r="D128" s="46">
        <f t="shared" si="2"/>
        <v>-15.6</v>
      </c>
      <c r="E128" s="45">
        <v>2.7</v>
      </c>
      <c r="F128" s="45" t="s">
        <v>4</v>
      </c>
      <c r="G128" s="46">
        <f t="shared" si="3"/>
        <v>-3.3</v>
      </c>
      <c r="H128" s="45">
        <v>-14.2</v>
      </c>
      <c r="I128" s="45" t="s">
        <v>4</v>
      </c>
      <c r="J128" s="46">
        <f t="shared" si="4"/>
        <v>-18.8</v>
      </c>
      <c r="K128" s="45">
        <v>-7.1</v>
      </c>
      <c r="L128" s="45" t="s">
        <v>4</v>
      </c>
      <c r="M128" s="46">
        <f t="shared" si="5"/>
        <v>-9.3000000000000007</v>
      </c>
      <c r="N128" s="45">
        <v>2.2000000000000002</v>
      </c>
      <c r="O128" s="45" t="s">
        <v>4</v>
      </c>
      <c r="P128" s="46">
        <f t="shared" si="6"/>
        <v>-4.8</v>
      </c>
      <c r="Q128" s="45">
        <v>25.1</v>
      </c>
      <c r="R128" s="45" t="s">
        <v>4</v>
      </c>
      <c r="S128" s="46">
        <f t="shared" si="7"/>
        <v>21.3</v>
      </c>
      <c r="T128" s="45" t="s">
        <v>4</v>
      </c>
      <c r="U128" s="45" t="s">
        <v>4</v>
      </c>
      <c r="V128" s="47" t="str">
        <f t="shared" si="9"/>
        <v>-</v>
      </c>
      <c r="W128" s="45">
        <v>10.7</v>
      </c>
      <c r="X128" s="45" t="s">
        <v>4</v>
      </c>
      <c r="Y128" s="46">
        <f t="shared" si="8"/>
        <v>3.2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7.8</v>
      </c>
      <c r="C129" s="45" t="s">
        <v>4</v>
      </c>
      <c r="D129" s="46">
        <f t="shared" si="2"/>
        <v>-7.7</v>
      </c>
      <c r="E129" s="45">
        <v>6.4</v>
      </c>
      <c r="F129" s="45" t="s">
        <v>4</v>
      </c>
      <c r="G129" s="46">
        <f t="shared" si="3"/>
        <v>0.2</v>
      </c>
      <c r="H129" s="45">
        <v>-23.4</v>
      </c>
      <c r="I129" s="45" t="s">
        <v>4</v>
      </c>
      <c r="J129" s="46">
        <f t="shared" si="4"/>
        <v>-20.6</v>
      </c>
      <c r="K129" s="45">
        <v>-12.3</v>
      </c>
      <c r="L129" s="45" t="s">
        <v>4</v>
      </c>
      <c r="M129" s="46">
        <f t="shared" si="5"/>
        <v>-7.7</v>
      </c>
      <c r="N129" s="45">
        <v>12.8</v>
      </c>
      <c r="O129" s="45" t="s">
        <v>4</v>
      </c>
      <c r="P129" s="46">
        <f t="shared" si="6"/>
        <v>1.7</v>
      </c>
      <c r="Q129" s="45">
        <v>18.100000000000001</v>
      </c>
      <c r="R129" s="45" t="s">
        <v>4</v>
      </c>
      <c r="S129" s="46">
        <f t="shared" si="7"/>
        <v>23.8</v>
      </c>
      <c r="T129" s="45" t="s">
        <v>4</v>
      </c>
      <c r="U129" s="45" t="s">
        <v>4</v>
      </c>
      <c r="V129" s="47" t="str">
        <f t="shared" si="9"/>
        <v>-</v>
      </c>
      <c r="W129" s="45">
        <v>9.5</v>
      </c>
      <c r="X129" s="45" t="s">
        <v>4</v>
      </c>
      <c r="Y129" s="46">
        <f t="shared" si="8"/>
        <v>6.7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2.4</v>
      </c>
      <c r="C130" s="45" t="s">
        <v>4</v>
      </c>
      <c r="D130" s="46">
        <f t="shared" si="2"/>
        <v>3.7</v>
      </c>
      <c r="E130" s="45">
        <v>2.2999999999999998</v>
      </c>
      <c r="F130" s="45" t="s">
        <v>4</v>
      </c>
      <c r="G130" s="46">
        <f t="shared" si="3"/>
        <v>3.8</v>
      </c>
      <c r="H130" s="45">
        <v>-13.6</v>
      </c>
      <c r="I130" s="45" t="s">
        <v>4</v>
      </c>
      <c r="J130" s="46">
        <f t="shared" si="4"/>
        <v>-17.100000000000001</v>
      </c>
      <c r="K130" s="45">
        <v>-13.1</v>
      </c>
      <c r="L130" s="45" t="s">
        <v>4</v>
      </c>
      <c r="M130" s="46">
        <f t="shared" si="5"/>
        <v>-10.8</v>
      </c>
      <c r="N130" s="45">
        <v>5.9</v>
      </c>
      <c r="O130" s="45" t="s">
        <v>4</v>
      </c>
      <c r="P130" s="46">
        <f t="shared" si="6"/>
        <v>7</v>
      </c>
      <c r="Q130" s="45">
        <v>24.2</v>
      </c>
      <c r="R130" s="45" t="s">
        <v>4</v>
      </c>
      <c r="S130" s="46">
        <f t="shared" si="7"/>
        <v>22.5</v>
      </c>
      <c r="T130" s="45" t="s">
        <v>4</v>
      </c>
      <c r="U130" s="45" t="s">
        <v>4</v>
      </c>
      <c r="V130" s="47" t="str">
        <f t="shared" si="9"/>
        <v>-</v>
      </c>
      <c r="W130" s="45">
        <v>1.2</v>
      </c>
      <c r="X130" s="45" t="s">
        <v>4</v>
      </c>
      <c r="Y130" s="46">
        <f t="shared" si="8"/>
        <v>7.1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18.8</v>
      </c>
      <c r="C131" s="45" t="s">
        <v>4</v>
      </c>
      <c r="D131" s="46">
        <f t="shared" si="2"/>
        <v>9.6999999999999993</v>
      </c>
      <c r="E131" s="45">
        <v>6.1</v>
      </c>
      <c r="F131" s="45" t="s">
        <v>4</v>
      </c>
      <c r="G131" s="46">
        <f t="shared" si="3"/>
        <v>4.9000000000000004</v>
      </c>
      <c r="H131" s="45">
        <v>-15.3</v>
      </c>
      <c r="I131" s="45" t="s">
        <v>4</v>
      </c>
      <c r="J131" s="46">
        <f t="shared" si="4"/>
        <v>-17.399999999999999</v>
      </c>
      <c r="K131" s="45">
        <v>7.8</v>
      </c>
      <c r="L131" s="45" t="s">
        <v>4</v>
      </c>
      <c r="M131" s="46">
        <f t="shared" si="5"/>
        <v>-5.9</v>
      </c>
      <c r="N131" s="45">
        <v>-1.3</v>
      </c>
      <c r="O131" s="45" t="s">
        <v>4</v>
      </c>
      <c r="P131" s="46">
        <f t="shared" si="6"/>
        <v>5.8</v>
      </c>
      <c r="Q131" s="45">
        <v>49</v>
      </c>
      <c r="R131" s="45" t="s">
        <v>4</v>
      </c>
      <c r="S131" s="46">
        <f t="shared" si="7"/>
        <v>30.4</v>
      </c>
      <c r="T131" s="45" t="s">
        <v>4</v>
      </c>
      <c r="U131" s="45" t="s">
        <v>4</v>
      </c>
      <c r="V131" s="47" t="str">
        <f t="shared" si="9"/>
        <v>-</v>
      </c>
      <c r="W131" s="45">
        <v>2.7</v>
      </c>
      <c r="X131" s="45" t="s">
        <v>4</v>
      </c>
      <c r="Y131" s="46">
        <f t="shared" si="8"/>
        <v>4.5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9.1999999999999993</v>
      </c>
      <c r="C132" s="45" t="s">
        <v>4</v>
      </c>
      <c r="D132" s="46">
        <f t="shared" si="2"/>
        <v>10.1</v>
      </c>
      <c r="E132" s="45">
        <v>0.7</v>
      </c>
      <c r="F132" s="45" t="s">
        <v>4</v>
      </c>
      <c r="G132" s="46">
        <f t="shared" si="3"/>
        <v>3</v>
      </c>
      <c r="H132" s="45">
        <v>-14.2</v>
      </c>
      <c r="I132" s="45" t="s">
        <v>4</v>
      </c>
      <c r="J132" s="46">
        <f t="shared" si="4"/>
        <v>-14.4</v>
      </c>
      <c r="K132" s="45">
        <v>-4.4000000000000004</v>
      </c>
      <c r="L132" s="45" t="s">
        <v>4</v>
      </c>
      <c r="M132" s="46">
        <f t="shared" si="5"/>
        <v>-3.2</v>
      </c>
      <c r="N132" s="45">
        <v>-4.4000000000000004</v>
      </c>
      <c r="O132" s="45" t="s">
        <v>4</v>
      </c>
      <c r="P132" s="46">
        <f t="shared" si="6"/>
        <v>0.1</v>
      </c>
      <c r="Q132" s="45">
        <v>26.4</v>
      </c>
      <c r="R132" s="45" t="s">
        <v>4</v>
      </c>
      <c r="S132" s="46">
        <f t="shared" si="7"/>
        <v>33.200000000000003</v>
      </c>
      <c r="T132" s="45" t="s">
        <v>4</v>
      </c>
      <c r="U132" s="45" t="s">
        <v>4</v>
      </c>
      <c r="V132" s="47" t="str">
        <f t="shared" si="9"/>
        <v>-</v>
      </c>
      <c r="W132" s="45">
        <v>1.2</v>
      </c>
      <c r="X132" s="45" t="s">
        <v>4</v>
      </c>
      <c r="Y132" s="46">
        <f t="shared" si="8"/>
        <v>1.7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8.1999999999999993</v>
      </c>
      <c r="C133" s="45" t="s">
        <v>4</v>
      </c>
      <c r="D133" s="46">
        <f t="shared" si="2"/>
        <v>12.1</v>
      </c>
      <c r="E133" s="45">
        <v>10.5</v>
      </c>
      <c r="F133" s="45" t="s">
        <v>4</v>
      </c>
      <c r="G133" s="46">
        <f t="shared" si="3"/>
        <v>5.8</v>
      </c>
      <c r="H133" s="45">
        <v>-16.8</v>
      </c>
      <c r="I133" s="45" t="s">
        <v>4</v>
      </c>
      <c r="J133" s="46">
        <f t="shared" si="4"/>
        <v>-15.4</v>
      </c>
      <c r="K133" s="45">
        <v>2.4</v>
      </c>
      <c r="L133" s="45" t="s">
        <v>4</v>
      </c>
      <c r="M133" s="46">
        <f t="shared" si="5"/>
        <v>1.9</v>
      </c>
      <c r="N133" s="45">
        <v>-6</v>
      </c>
      <c r="O133" s="45" t="s">
        <v>4</v>
      </c>
      <c r="P133" s="46">
        <f t="shared" si="6"/>
        <v>-3.9</v>
      </c>
      <c r="Q133" s="45">
        <v>27.2</v>
      </c>
      <c r="R133" s="45" t="s">
        <v>4</v>
      </c>
      <c r="S133" s="46">
        <f t="shared" si="7"/>
        <v>34.200000000000003</v>
      </c>
      <c r="T133" s="45" t="s">
        <v>4</v>
      </c>
      <c r="U133" s="45" t="s">
        <v>4</v>
      </c>
      <c r="V133" s="47" t="str">
        <f t="shared" si="9"/>
        <v>-</v>
      </c>
      <c r="W133" s="45">
        <v>1.2</v>
      </c>
      <c r="X133" s="45" t="s">
        <v>4</v>
      </c>
      <c r="Y133" s="46">
        <f t="shared" si="8"/>
        <v>1.7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3.9</v>
      </c>
      <c r="C134" s="45" t="s">
        <v>4</v>
      </c>
      <c r="D134" s="46">
        <f t="shared" si="2"/>
        <v>7.1</v>
      </c>
      <c r="E134" s="45">
        <v>4.7</v>
      </c>
      <c r="F134" s="45" t="s">
        <v>4</v>
      </c>
      <c r="G134" s="46">
        <f t="shared" si="3"/>
        <v>5.3</v>
      </c>
      <c r="H134" s="45">
        <v>-23.1</v>
      </c>
      <c r="I134" s="45" t="s">
        <v>4</v>
      </c>
      <c r="J134" s="46">
        <f t="shared" si="4"/>
        <v>-18</v>
      </c>
      <c r="K134" s="45">
        <v>11.4</v>
      </c>
      <c r="L134" s="45" t="s">
        <v>4</v>
      </c>
      <c r="M134" s="46">
        <f t="shared" si="5"/>
        <v>3.1</v>
      </c>
      <c r="N134" s="45">
        <v>-2.2999999999999998</v>
      </c>
      <c r="O134" s="45" t="s">
        <v>4</v>
      </c>
      <c r="P134" s="46">
        <f t="shared" si="6"/>
        <v>-4.2</v>
      </c>
      <c r="Q134" s="45">
        <v>16.2</v>
      </c>
      <c r="R134" s="45" t="s">
        <v>4</v>
      </c>
      <c r="S134" s="46">
        <f t="shared" si="7"/>
        <v>23.3</v>
      </c>
      <c r="T134" s="45" t="s">
        <v>4</v>
      </c>
      <c r="U134" s="45" t="s">
        <v>4</v>
      </c>
      <c r="V134" s="47" t="str">
        <f t="shared" si="9"/>
        <v>-</v>
      </c>
      <c r="W134" s="45">
        <v>3.6</v>
      </c>
      <c r="X134" s="45" t="s">
        <v>4</v>
      </c>
      <c r="Y134" s="46">
        <f t="shared" si="8"/>
        <v>2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3.4</v>
      </c>
      <c r="C135" s="45" t="s">
        <v>4</v>
      </c>
      <c r="D135" s="46">
        <f t="shared" si="2"/>
        <v>5.2</v>
      </c>
      <c r="E135" s="45">
        <v>6.3</v>
      </c>
      <c r="F135" s="45" t="s">
        <v>4</v>
      </c>
      <c r="G135" s="46">
        <f t="shared" si="3"/>
        <v>7.2</v>
      </c>
      <c r="H135" s="45">
        <v>-10.9</v>
      </c>
      <c r="I135" s="45" t="s">
        <v>4</v>
      </c>
      <c r="J135" s="46">
        <f t="shared" si="4"/>
        <v>-16.899999999999999</v>
      </c>
      <c r="K135" s="45">
        <v>11.9</v>
      </c>
      <c r="L135" s="45" t="s">
        <v>4</v>
      </c>
      <c r="M135" s="46">
        <f t="shared" si="5"/>
        <v>8.6</v>
      </c>
      <c r="N135" s="45">
        <v>-17.100000000000001</v>
      </c>
      <c r="O135" s="45" t="s">
        <v>4</v>
      </c>
      <c r="P135" s="46">
        <f t="shared" si="6"/>
        <v>-8.5</v>
      </c>
      <c r="Q135" s="45">
        <v>21.4</v>
      </c>
      <c r="R135" s="45" t="s">
        <v>4</v>
      </c>
      <c r="S135" s="46">
        <f t="shared" si="7"/>
        <v>21.6</v>
      </c>
      <c r="T135" s="45" t="s">
        <v>4</v>
      </c>
      <c r="U135" s="45" t="s">
        <v>4</v>
      </c>
      <c r="V135" s="47" t="str">
        <f t="shared" si="9"/>
        <v>-</v>
      </c>
      <c r="W135" s="45">
        <v>1.8</v>
      </c>
      <c r="X135" s="45" t="s">
        <v>4</v>
      </c>
      <c r="Y135" s="46">
        <f t="shared" si="8"/>
        <v>2.2000000000000002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-2.9</v>
      </c>
      <c r="C136" s="45" t="s">
        <v>4</v>
      </c>
      <c r="D136" s="46">
        <f t="shared" si="2"/>
        <v>1.5</v>
      </c>
      <c r="E136" s="45">
        <v>-1.5</v>
      </c>
      <c r="F136" s="45" t="s">
        <v>4</v>
      </c>
      <c r="G136" s="46">
        <f t="shared" si="3"/>
        <v>3.2</v>
      </c>
      <c r="H136" s="45">
        <v>-20.3</v>
      </c>
      <c r="I136" s="45" t="s">
        <v>4</v>
      </c>
      <c r="J136" s="46">
        <f t="shared" si="4"/>
        <v>-18.100000000000001</v>
      </c>
      <c r="K136" s="45">
        <v>7.7</v>
      </c>
      <c r="L136" s="45" t="s">
        <v>4</v>
      </c>
      <c r="M136" s="46">
        <f t="shared" si="5"/>
        <v>10.3</v>
      </c>
      <c r="N136" s="45">
        <v>-10.199999999999999</v>
      </c>
      <c r="O136" s="45" t="s">
        <v>4</v>
      </c>
      <c r="P136" s="46">
        <f t="shared" si="6"/>
        <v>-9.9</v>
      </c>
      <c r="Q136" s="45">
        <v>14.4</v>
      </c>
      <c r="R136" s="45" t="s">
        <v>4</v>
      </c>
      <c r="S136" s="46">
        <f t="shared" si="7"/>
        <v>17.3</v>
      </c>
      <c r="T136" s="45" t="s">
        <v>4</v>
      </c>
      <c r="U136" s="45" t="s">
        <v>4</v>
      </c>
      <c r="V136" s="47" t="str">
        <f t="shared" si="9"/>
        <v>-</v>
      </c>
      <c r="W136" s="45">
        <v>1.2</v>
      </c>
      <c r="X136" s="45" t="s">
        <v>4</v>
      </c>
      <c r="Y136" s="46">
        <f t="shared" si="8"/>
        <v>2.2000000000000002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5.0999999999999996</v>
      </c>
      <c r="C137" s="45" t="s">
        <v>4</v>
      </c>
      <c r="D137" s="46">
        <f t="shared" si="2"/>
        <v>1.9</v>
      </c>
      <c r="E137" s="45">
        <v>2.8</v>
      </c>
      <c r="F137" s="45" t="s">
        <v>4</v>
      </c>
      <c r="G137" s="46">
        <f t="shared" si="3"/>
        <v>2.5</v>
      </c>
      <c r="H137" s="45">
        <v>-27.6</v>
      </c>
      <c r="I137" s="45" t="s">
        <v>4</v>
      </c>
      <c r="J137" s="46">
        <f t="shared" si="4"/>
        <v>-19.600000000000001</v>
      </c>
      <c r="K137" s="45">
        <v>11.9</v>
      </c>
      <c r="L137" s="45" t="s">
        <v>4</v>
      </c>
      <c r="M137" s="46">
        <f t="shared" si="5"/>
        <v>10.5</v>
      </c>
      <c r="N137" s="45">
        <v>-3.9</v>
      </c>
      <c r="O137" s="45" t="s">
        <v>4</v>
      </c>
      <c r="P137" s="46">
        <f t="shared" si="6"/>
        <v>-10.4</v>
      </c>
      <c r="Q137" s="45">
        <v>19.5</v>
      </c>
      <c r="R137" s="45" t="s">
        <v>4</v>
      </c>
      <c r="S137" s="46">
        <f t="shared" si="7"/>
        <v>18.399999999999999</v>
      </c>
      <c r="T137" s="45" t="s">
        <v>4</v>
      </c>
      <c r="U137" s="45" t="s">
        <v>4</v>
      </c>
      <c r="V137" s="47" t="str">
        <f t="shared" si="9"/>
        <v>-</v>
      </c>
      <c r="W137" s="45">
        <v>1.2</v>
      </c>
      <c r="X137" s="45" t="s">
        <v>4</v>
      </c>
      <c r="Y137" s="46">
        <f t="shared" si="8"/>
        <v>1.4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-2.8</v>
      </c>
      <c r="C138" s="45" t="s">
        <v>4</v>
      </c>
      <c r="D138" s="46">
        <f t="shared" si="2"/>
        <v>-0.2</v>
      </c>
      <c r="E138" s="45">
        <v>4.9000000000000004</v>
      </c>
      <c r="F138" s="45" t="s">
        <v>4</v>
      </c>
      <c r="G138" s="46">
        <f t="shared" si="3"/>
        <v>2.1</v>
      </c>
      <c r="H138" s="45">
        <v>-26.6</v>
      </c>
      <c r="I138" s="45" t="s">
        <v>4</v>
      </c>
      <c r="J138" s="46">
        <f t="shared" si="4"/>
        <v>-24.8</v>
      </c>
      <c r="K138" s="45">
        <v>11.4</v>
      </c>
      <c r="L138" s="45" t="s">
        <v>4</v>
      </c>
      <c r="M138" s="46">
        <f t="shared" si="5"/>
        <v>10.3</v>
      </c>
      <c r="N138" s="45">
        <v>-9.6999999999999993</v>
      </c>
      <c r="O138" s="45" t="s">
        <v>4</v>
      </c>
      <c r="P138" s="46">
        <f t="shared" si="6"/>
        <v>-7.9</v>
      </c>
      <c r="Q138" s="45">
        <v>18.899999999999999</v>
      </c>
      <c r="R138" s="45" t="s">
        <v>4</v>
      </c>
      <c r="S138" s="46">
        <f t="shared" si="7"/>
        <v>17.600000000000001</v>
      </c>
      <c r="T138" s="45" t="s">
        <v>4</v>
      </c>
      <c r="U138" s="45" t="s">
        <v>4</v>
      </c>
      <c r="V138" s="47" t="str">
        <f t="shared" si="9"/>
        <v>-</v>
      </c>
      <c r="W138" s="45">
        <v>2.8</v>
      </c>
      <c r="X138" s="45" t="s">
        <v>4</v>
      </c>
      <c r="Y138" s="46">
        <f t="shared" si="8"/>
        <v>1.7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-2.8</v>
      </c>
      <c r="C139" s="45" t="s">
        <v>4</v>
      </c>
      <c r="D139" s="46">
        <f t="shared" si="2"/>
        <v>-0.2</v>
      </c>
      <c r="E139" s="45">
        <v>10.6</v>
      </c>
      <c r="F139" s="45" t="s">
        <v>4</v>
      </c>
      <c r="G139" s="46">
        <f t="shared" si="3"/>
        <v>6.1</v>
      </c>
      <c r="H139" s="45">
        <v>-11.4</v>
      </c>
      <c r="I139" s="45" t="s">
        <v>4</v>
      </c>
      <c r="J139" s="46">
        <f t="shared" si="4"/>
        <v>-21.9</v>
      </c>
      <c r="K139" s="45">
        <v>19.3</v>
      </c>
      <c r="L139" s="45" t="s">
        <v>4</v>
      </c>
      <c r="M139" s="46">
        <f t="shared" si="5"/>
        <v>14.2</v>
      </c>
      <c r="N139" s="45">
        <v>-5</v>
      </c>
      <c r="O139" s="45" t="s">
        <v>4</v>
      </c>
      <c r="P139" s="46">
        <f t="shared" si="6"/>
        <v>-6.2</v>
      </c>
      <c r="Q139" s="45">
        <v>33</v>
      </c>
      <c r="R139" s="45" t="s">
        <v>4</v>
      </c>
      <c r="S139" s="46">
        <f t="shared" si="7"/>
        <v>23.8</v>
      </c>
      <c r="T139" s="45" t="s">
        <v>4</v>
      </c>
      <c r="U139" s="45" t="s">
        <v>4</v>
      </c>
      <c r="V139" s="47" t="str">
        <f t="shared" si="9"/>
        <v>-</v>
      </c>
      <c r="W139" s="45">
        <v>-2.8</v>
      </c>
      <c r="X139" s="45" t="s">
        <v>4</v>
      </c>
      <c r="Y139" s="46">
        <f t="shared" si="8"/>
        <v>0.4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3.8</v>
      </c>
      <c r="C140" s="45" t="s">
        <v>4</v>
      </c>
      <c r="D140" s="46">
        <f t="shared" si="2"/>
        <v>-0.6</v>
      </c>
      <c r="E140" s="45">
        <v>5.4</v>
      </c>
      <c r="F140" s="45" t="s">
        <v>4</v>
      </c>
      <c r="G140" s="46">
        <f t="shared" si="3"/>
        <v>7</v>
      </c>
      <c r="H140" s="45">
        <v>-15.2</v>
      </c>
      <c r="I140" s="45" t="s">
        <v>4</v>
      </c>
      <c r="J140" s="46">
        <f t="shared" si="4"/>
        <v>-17.7</v>
      </c>
      <c r="K140" s="45">
        <v>1.6</v>
      </c>
      <c r="L140" s="45" t="s">
        <v>4</v>
      </c>
      <c r="M140" s="46">
        <f t="shared" si="5"/>
        <v>10.8</v>
      </c>
      <c r="N140" s="45">
        <v>-12.3</v>
      </c>
      <c r="O140" s="45" t="s">
        <v>4</v>
      </c>
      <c r="P140" s="46">
        <f t="shared" si="6"/>
        <v>-9</v>
      </c>
      <c r="Q140" s="45">
        <v>24.8</v>
      </c>
      <c r="R140" s="45" t="s">
        <v>4</v>
      </c>
      <c r="S140" s="46">
        <f t="shared" si="7"/>
        <v>25.6</v>
      </c>
      <c r="T140" s="45" t="s">
        <v>4</v>
      </c>
      <c r="U140" s="45" t="s">
        <v>4</v>
      </c>
      <c r="V140" s="47" t="str">
        <f t="shared" si="9"/>
        <v>-</v>
      </c>
      <c r="W140" s="45">
        <v>10.6</v>
      </c>
      <c r="X140" s="45" t="s">
        <v>4</v>
      </c>
      <c r="Y140" s="46">
        <f t="shared" si="8"/>
        <v>3.5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-2.1</v>
      </c>
      <c r="C141" s="45" t="s">
        <v>4</v>
      </c>
      <c r="D141" s="46">
        <f t="shared" si="2"/>
        <v>-0.4</v>
      </c>
      <c r="E141" s="45">
        <v>0.2</v>
      </c>
      <c r="F141" s="45" t="s">
        <v>4</v>
      </c>
      <c r="G141" s="46">
        <f t="shared" si="3"/>
        <v>5.4</v>
      </c>
      <c r="H141" s="45">
        <v>-18.7</v>
      </c>
      <c r="I141" s="45" t="s">
        <v>4</v>
      </c>
      <c r="J141" s="46">
        <f t="shared" si="4"/>
        <v>-15.1</v>
      </c>
      <c r="K141" s="45">
        <v>-1.6</v>
      </c>
      <c r="L141" s="45" t="s">
        <v>4</v>
      </c>
      <c r="M141" s="46">
        <f t="shared" si="5"/>
        <v>6.4</v>
      </c>
      <c r="N141" s="45">
        <v>-3.9</v>
      </c>
      <c r="O141" s="45" t="s">
        <v>4</v>
      </c>
      <c r="P141" s="46">
        <f t="shared" si="6"/>
        <v>-7.1</v>
      </c>
      <c r="Q141" s="45">
        <v>18.399999999999999</v>
      </c>
      <c r="R141" s="45" t="s">
        <v>4</v>
      </c>
      <c r="S141" s="46">
        <f t="shared" si="7"/>
        <v>25.4</v>
      </c>
      <c r="T141" s="45" t="s">
        <v>4</v>
      </c>
      <c r="U141" s="45" t="s">
        <v>4</v>
      </c>
      <c r="V141" s="47" t="str">
        <f t="shared" si="9"/>
        <v>-</v>
      </c>
      <c r="W141" s="45">
        <v>10</v>
      </c>
      <c r="X141" s="45" t="s">
        <v>4</v>
      </c>
      <c r="Y141" s="46">
        <f t="shared" si="8"/>
        <v>5.9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4</v>
      </c>
      <c r="C142" s="45" t="s">
        <v>4</v>
      </c>
      <c r="D142" s="46">
        <f t="shared" si="2"/>
        <v>1.9</v>
      </c>
      <c r="E142" s="45">
        <v>5.5</v>
      </c>
      <c r="F142" s="45" t="s">
        <v>4</v>
      </c>
      <c r="G142" s="46">
        <f t="shared" si="3"/>
        <v>3.7</v>
      </c>
      <c r="H142" s="45">
        <v>-23.5</v>
      </c>
      <c r="I142" s="45" t="s">
        <v>4</v>
      </c>
      <c r="J142" s="46">
        <f t="shared" si="4"/>
        <v>-19.100000000000001</v>
      </c>
      <c r="K142" s="45">
        <v>11.1</v>
      </c>
      <c r="L142" s="45" t="s">
        <v>4</v>
      </c>
      <c r="M142" s="46">
        <f t="shared" si="5"/>
        <v>3.7</v>
      </c>
      <c r="N142" s="45">
        <v>-6</v>
      </c>
      <c r="O142" s="45" t="s">
        <v>4</v>
      </c>
      <c r="P142" s="46">
        <f t="shared" si="6"/>
        <v>-7.4</v>
      </c>
      <c r="Q142" s="45">
        <v>28.9</v>
      </c>
      <c r="R142" s="45" t="s">
        <v>4</v>
      </c>
      <c r="S142" s="46">
        <f t="shared" si="7"/>
        <v>24</v>
      </c>
      <c r="T142" s="45" t="s">
        <v>4</v>
      </c>
      <c r="U142" s="45" t="s">
        <v>4</v>
      </c>
      <c r="V142" s="47" t="str">
        <f t="shared" si="9"/>
        <v>-</v>
      </c>
      <c r="W142" s="45">
        <v>0.1</v>
      </c>
      <c r="X142" s="45" t="s">
        <v>4</v>
      </c>
      <c r="Y142" s="46">
        <f t="shared" si="8"/>
        <v>6.9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11.9</v>
      </c>
      <c r="C143" s="45" t="s">
        <v>4</v>
      </c>
      <c r="D143" s="46">
        <f t="shared" si="2"/>
        <v>4.5999999999999996</v>
      </c>
      <c r="E143" s="45">
        <v>9.5</v>
      </c>
      <c r="F143" s="45" t="s">
        <v>4</v>
      </c>
      <c r="G143" s="46">
        <f t="shared" si="3"/>
        <v>5.0999999999999996</v>
      </c>
      <c r="H143" s="45">
        <v>-13.6</v>
      </c>
      <c r="I143" s="45" t="s">
        <v>4</v>
      </c>
      <c r="J143" s="46">
        <f t="shared" si="4"/>
        <v>-18.600000000000001</v>
      </c>
      <c r="K143" s="45">
        <v>6.9</v>
      </c>
      <c r="L143" s="45" t="s">
        <v>4</v>
      </c>
      <c r="M143" s="46">
        <f t="shared" si="5"/>
        <v>5.5</v>
      </c>
      <c r="N143" s="45">
        <v>-2.2999999999999998</v>
      </c>
      <c r="O143" s="45" t="s">
        <v>4</v>
      </c>
      <c r="P143" s="46">
        <f t="shared" si="6"/>
        <v>-4.0999999999999996</v>
      </c>
      <c r="Q143" s="45">
        <v>25.2</v>
      </c>
      <c r="R143" s="45" t="s">
        <v>4</v>
      </c>
      <c r="S143" s="46">
        <f t="shared" si="7"/>
        <v>24.2</v>
      </c>
      <c r="T143" s="45" t="s">
        <v>4</v>
      </c>
      <c r="U143" s="45" t="s">
        <v>4</v>
      </c>
      <c r="V143" s="47" t="str">
        <f t="shared" si="9"/>
        <v>-</v>
      </c>
      <c r="W143" s="45">
        <v>1.7</v>
      </c>
      <c r="X143" s="45" t="s">
        <v>4</v>
      </c>
      <c r="Y143" s="46">
        <f t="shared" si="8"/>
        <v>3.9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6.1</v>
      </c>
      <c r="C144" s="45" t="s">
        <v>4</v>
      </c>
      <c r="D144" s="46">
        <f t="shared" si="2"/>
        <v>7.3</v>
      </c>
      <c r="E144" s="45">
        <v>12.7</v>
      </c>
      <c r="F144" s="45" t="s">
        <v>4</v>
      </c>
      <c r="G144" s="46">
        <f t="shared" si="3"/>
        <v>9.1999999999999993</v>
      </c>
      <c r="H144" s="45">
        <v>-6.9</v>
      </c>
      <c r="I144" s="45" t="s">
        <v>4</v>
      </c>
      <c r="J144" s="46">
        <f t="shared" si="4"/>
        <v>-14.7</v>
      </c>
      <c r="K144" s="45">
        <v>15.8</v>
      </c>
      <c r="L144" s="45" t="s">
        <v>4</v>
      </c>
      <c r="M144" s="46">
        <f t="shared" si="5"/>
        <v>11.3</v>
      </c>
      <c r="N144" s="45">
        <v>-10.8</v>
      </c>
      <c r="O144" s="45" t="s">
        <v>4</v>
      </c>
      <c r="P144" s="46">
        <f t="shared" si="6"/>
        <v>-6.4</v>
      </c>
      <c r="Q144" s="45">
        <v>24.1</v>
      </c>
      <c r="R144" s="45" t="s">
        <v>4</v>
      </c>
      <c r="S144" s="46">
        <f t="shared" si="7"/>
        <v>26.1</v>
      </c>
      <c r="T144" s="45" t="s">
        <v>4</v>
      </c>
      <c r="U144" s="45" t="s">
        <v>4</v>
      </c>
      <c r="V144" s="47" t="str">
        <f t="shared" si="9"/>
        <v>-</v>
      </c>
      <c r="W144" s="45">
        <v>2.8</v>
      </c>
      <c r="X144" s="45" t="s">
        <v>4</v>
      </c>
      <c r="Y144" s="46">
        <f t="shared" si="8"/>
        <v>1.5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-3.7</v>
      </c>
      <c r="C145" s="45" t="s">
        <v>4</v>
      </c>
      <c r="D145" s="46">
        <f t="shared" si="2"/>
        <v>4.8</v>
      </c>
      <c r="E145" s="45">
        <v>1.3</v>
      </c>
      <c r="F145" s="45" t="s">
        <v>4</v>
      </c>
      <c r="G145" s="46">
        <f t="shared" si="3"/>
        <v>7.8</v>
      </c>
      <c r="H145" s="45">
        <v>-18.3</v>
      </c>
      <c r="I145" s="45" t="s">
        <v>4</v>
      </c>
      <c r="J145" s="46">
        <f t="shared" si="4"/>
        <v>-12.9</v>
      </c>
      <c r="K145" s="45">
        <v>1.3</v>
      </c>
      <c r="L145" s="45" t="s">
        <v>4</v>
      </c>
      <c r="M145" s="46">
        <f t="shared" si="5"/>
        <v>8</v>
      </c>
      <c r="N145" s="45">
        <v>-15.8</v>
      </c>
      <c r="O145" s="45" t="s">
        <v>4</v>
      </c>
      <c r="P145" s="46">
        <f t="shared" si="6"/>
        <v>-9.6</v>
      </c>
      <c r="Q145" s="45">
        <v>11.7</v>
      </c>
      <c r="R145" s="45" t="s">
        <v>4</v>
      </c>
      <c r="S145" s="46">
        <f t="shared" si="7"/>
        <v>20.3</v>
      </c>
      <c r="T145" s="45" t="s">
        <v>4</v>
      </c>
      <c r="U145" s="45" t="s">
        <v>4</v>
      </c>
      <c r="V145" s="47" t="str">
        <f t="shared" si="9"/>
        <v>-</v>
      </c>
      <c r="W145" s="45">
        <v>2.2000000000000002</v>
      </c>
      <c r="X145" s="45" t="s">
        <v>4</v>
      </c>
      <c r="Y145" s="46">
        <f t="shared" si="8"/>
        <v>2.2000000000000002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15.5</v>
      </c>
      <c r="C146" s="45" t="s">
        <v>4</v>
      </c>
      <c r="D146" s="46">
        <f t="shared" si="2"/>
        <v>6</v>
      </c>
      <c r="E146" s="45">
        <v>16.399999999999999</v>
      </c>
      <c r="F146" s="45" t="s">
        <v>4</v>
      </c>
      <c r="G146" s="46">
        <f t="shared" si="3"/>
        <v>10.1</v>
      </c>
      <c r="H146" s="45">
        <v>-10.5</v>
      </c>
      <c r="I146" s="45" t="s">
        <v>4</v>
      </c>
      <c r="J146" s="46">
        <f t="shared" si="4"/>
        <v>-11.9</v>
      </c>
      <c r="K146" s="45">
        <v>14.2</v>
      </c>
      <c r="L146" s="45" t="s">
        <v>4</v>
      </c>
      <c r="M146" s="46">
        <f t="shared" si="5"/>
        <v>10.4</v>
      </c>
      <c r="N146" s="45">
        <v>-14.9</v>
      </c>
      <c r="O146" s="45" t="s">
        <v>4</v>
      </c>
      <c r="P146" s="46">
        <f t="shared" si="6"/>
        <v>-13.8</v>
      </c>
      <c r="Q146" s="45">
        <v>24.2</v>
      </c>
      <c r="R146" s="45" t="s">
        <v>4</v>
      </c>
      <c r="S146" s="46">
        <f t="shared" si="7"/>
        <v>20</v>
      </c>
      <c r="T146" s="45" t="s">
        <v>4</v>
      </c>
      <c r="U146" s="45" t="s">
        <v>4</v>
      </c>
      <c r="V146" s="47" t="str">
        <f t="shared" si="9"/>
        <v>-</v>
      </c>
      <c r="W146" s="45">
        <v>2.2000000000000002</v>
      </c>
      <c r="X146" s="45" t="s">
        <v>4</v>
      </c>
      <c r="Y146" s="46">
        <f t="shared" si="8"/>
        <v>2.4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5.6</v>
      </c>
      <c r="C147" s="45" t="s">
        <v>4</v>
      </c>
      <c r="D147" s="46">
        <f t="shared" si="2"/>
        <v>5.8</v>
      </c>
      <c r="E147" s="45">
        <v>11.1</v>
      </c>
      <c r="F147" s="45" t="s">
        <v>4</v>
      </c>
      <c r="G147" s="46">
        <f t="shared" si="3"/>
        <v>9.6</v>
      </c>
      <c r="H147" s="45">
        <v>-11.1</v>
      </c>
      <c r="I147" s="45" t="s">
        <v>4</v>
      </c>
      <c r="J147" s="46">
        <f t="shared" si="4"/>
        <v>-13.3</v>
      </c>
      <c r="K147" s="45">
        <v>12.6</v>
      </c>
      <c r="L147" s="45" t="s">
        <v>4</v>
      </c>
      <c r="M147" s="46">
        <f t="shared" si="5"/>
        <v>9.4</v>
      </c>
      <c r="N147" s="45">
        <v>-14.7</v>
      </c>
      <c r="O147" s="45" t="s">
        <v>4</v>
      </c>
      <c r="P147" s="46">
        <f t="shared" si="6"/>
        <v>-15.1</v>
      </c>
      <c r="Q147" s="45">
        <v>28.3</v>
      </c>
      <c r="R147" s="45" t="s">
        <v>4</v>
      </c>
      <c r="S147" s="46">
        <f t="shared" si="7"/>
        <v>21.4</v>
      </c>
      <c r="T147" s="45" t="s">
        <v>4</v>
      </c>
      <c r="U147" s="45" t="s">
        <v>4</v>
      </c>
      <c r="V147" s="47" t="str">
        <f t="shared" si="9"/>
        <v>-</v>
      </c>
      <c r="W147" s="45">
        <v>1.7</v>
      </c>
      <c r="X147" s="45" t="s">
        <v>4</v>
      </c>
      <c r="Y147" s="46">
        <f t="shared" si="8"/>
        <v>2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-0.2</v>
      </c>
      <c r="C148" s="45" t="s">
        <v>4</v>
      </c>
      <c r="D148" s="46">
        <f t="shared" si="2"/>
        <v>7</v>
      </c>
      <c r="E148" s="45">
        <v>9.5</v>
      </c>
      <c r="F148" s="45" t="s">
        <v>4</v>
      </c>
      <c r="G148" s="46">
        <f t="shared" si="3"/>
        <v>12.3</v>
      </c>
      <c r="H148" s="45">
        <v>-15.7</v>
      </c>
      <c r="I148" s="45" t="s">
        <v>4</v>
      </c>
      <c r="J148" s="46">
        <f t="shared" si="4"/>
        <v>-12.4</v>
      </c>
      <c r="K148" s="45">
        <v>7.9</v>
      </c>
      <c r="L148" s="45" t="s">
        <v>4</v>
      </c>
      <c r="M148" s="46">
        <f t="shared" si="5"/>
        <v>11.6</v>
      </c>
      <c r="N148" s="45">
        <v>-14.7</v>
      </c>
      <c r="O148" s="45" t="s">
        <v>4</v>
      </c>
      <c r="P148" s="46">
        <f t="shared" si="6"/>
        <v>-14.8</v>
      </c>
      <c r="Q148" s="45">
        <v>16.8</v>
      </c>
      <c r="R148" s="45" t="s">
        <v>4</v>
      </c>
      <c r="S148" s="46">
        <f t="shared" si="7"/>
        <v>23.1</v>
      </c>
      <c r="T148" s="45" t="s">
        <v>4</v>
      </c>
      <c r="U148" s="45" t="s">
        <v>4</v>
      </c>
      <c r="V148" s="47" t="str">
        <f t="shared" si="9"/>
        <v>-</v>
      </c>
      <c r="W148" s="45">
        <v>-0.9</v>
      </c>
      <c r="X148" s="45" t="s">
        <v>4</v>
      </c>
      <c r="Y148" s="46">
        <f t="shared" si="8"/>
        <v>1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-0.7</v>
      </c>
      <c r="C149" s="45" t="s">
        <v>4</v>
      </c>
      <c r="D149" s="46">
        <f t="shared" si="2"/>
        <v>1.6</v>
      </c>
      <c r="E149" s="45">
        <v>7.5</v>
      </c>
      <c r="F149" s="45" t="s">
        <v>4</v>
      </c>
      <c r="G149" s="46">
        <f t="shared" si="3"/>
        <v>9.4</v>
      </c>
      <c r="H149" s="45">
        <v>-16.899999999999999</v>
      </c>
      <c r="I149" s="45" t="s">
        <v>4</v>
      </c>
      <c r="J149" s="46">
        <f t="shared" si="4"/>
        <v>-14.6</v>
      </c>
      <c r="K149" s="45">
        <v>-7.3</v>
      </c>
      <c r="L149" s="45" t="s">
        <v>4</v>
      </c>
      <c r="M149" s="46">
        <f t="shared" si="5"/>
        <v>4.4000000000000004</v>
      </c>
      <c r="N149" s="45">
        <v>-16.100000000000001</v>
      </c>
      <c r="O149" s="45" t="s">
        <v>4</v>
      </c>
      <c r="P149" s="46">
        <f t="shared" si="6"/>
        <v>-15.2</v>
      </c>
      <c r="Q149" s="45">
        <v>11.3</v>
      </c>
      <c r="R149" s="45" t="s">
        <v>4</v>
      </c>
      <c r="S149" s="46">
        <f t="shared" si="7"/>
        <v>18.8</v>
      </c>
      <c r="T149" s="45" t="s">
        <v>4</v>
      </c>
      <c r="U149" s="45" t="s">
        <v>4</v>
      </c>
      <c r="V149" s="47" t="str">
        <f t="shared" si="9"/>
        <v>-</v>
      </c>
      <c r="W149" s="45">
        <v>-5.0999999999999996</v>
      </c>
      <c r="X149" s="45" t="s">
        <v>4</v>
      </c>
      <c r="Y149" s="46">
        <f t="shared" si="8"/>
        <v>-1.4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-6.5</v>
      </c>
      <c r="C150" s="45" t="s">
        <v>4</v>
      </c>
      <c r="D150" s="46">
        <f t="shared" si="2"/>
        <v>-2.5</v>
      </c>
      <c r="E150" s="45">
        <v>4.3</v>
      </c>
      <c r="F150" s="45" t="s">
        <v>4</v>
      </c>
      <c r="G150" s="46">
        <f t="shared" si="3"/>
        <v>7.1</v>
      </c>
      <c r="H150" s="45">
        <v>-25.5</v>
      </c>
      <c r="I150" s="45" t="s">
        <v>4</v>
      </c>
      <c r="J150" s="46">
        <f t="shared" si="4"/>
        <v>-19.399999999999999</v>
      </c>
      <c r="K150" s="45">
        <v>1.3</v>
      </c>
      <c r="L150" s="45" t="s">
        <v>4</v>
      </c>
      <c r="M150" s="46">
        <f t="shared" si="5"/>
        <v>0.6</v>
      </c>
      <c r="N150" s="45">
        <v>-8.1</v>
      </c>
      <c r="O150" s="45" t="s">
        <v>4</v>
      </c>
      <c r="P150" s="46">
        <f t="shared" si="6"/>
        <v>-13</v>
      </c>
      <c r="Q150" s="45">
        <v>11</v>
      </c>
      <c r="R150" s="45" t="s">
        <v>4</v>
      </c>
      <c r="S150" s="46">
        <f t="shared" si="7"/>
        <v>13</v>
      </c>
      <c r="T150" s="45" t="s">
        <v>4</v>
      </c>
      <c r="U150" s="45" t="s">
        <v>4</v>
      </c>
      <c r="V150" s="47" t="str">
        <f t="shared" si="9"/>
        <v>-</v>
      </c>
      <c r="W150" s="45">
        <v>-7.6</v>
      </c>
      <c r="X150" s="45" t="s">
        <v>4</v>
      </c>
      <c r="Y150" s="46">
        <f t="shared" si="8"/>
        <v>-4.5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-2.2999999999999998</v>
      </c>
      <c r="C151" s="45" t="s">
        <v>4</v>
      </c>
      <c r="D151" s="46">
        <f t="shared" si="2"/>
        <v>-3.2</v>
      </c>
      <c r="E151" s="45">
        <v>2.2999999999999998</v>
      </c>
      <c r="F151" s="45" t="s">
        <v>4</v>
      </c>
      <c r="G151" s="46">
        <f t="shared" si="3"/>
        <v>4.7</v>
      </c>
      <c r="H151" s="45">
        <v>-25.7</v>
      </c>
      <c r="I151" s="45" t="s">
        <v>4</v>
      </c>
      <c r="J151" s="46">
        <f t="shared" si="4"/>
        <v>-22.7</v>
      </c>
      <c r="K151" s="45">
        <v>-4.7</v>
      </c>
      <c r="L151" s="45" t="s">
        <v>4</v>
      </c>
      <c r="M151" s="46">
        <f t="shared" si="5"/>
        <v>-3.6</v>
      </c>
      <c r="N151" s="45">
        <v>-8.4</v>
      </c>
      <c r="O151" s="45" t="s">
        <v>4</v>
      </c>
      <c r="P151" s="46">
        <f t="shared" si="6"/>
        <v>-10.9</v>
      </c>
      <c r="Q151" s="45">
        <v>16.2</v>
      </c>
      <c r="R151" s="45" t="s">
        <v>4</v>
      </c>
      <c r="S151" s="46">
        <f t="shared" si="7"/>
        <v>12.8</v>
      </c>
      <c r="T151" s="45" t="s">
        <v>4</v>
      </c>
      <c r="U151" s="45" t="s">
        <v>4</v>
      </c>
      <c r="V151" s="47" t="str">
        <f t="shared" si="9"/>
        <v>-</v>
      </c>
      <c r="W151" s="45">
        <v>-0.4</v>
      </c>
      <c r="X151" s="45" t="s">
        <v>4</v>
      </c>
      <c r="Y151" s="46">
        <f t="shared" si="8"/>
        <v>-4.4000000000000004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-16.399999999999999</v>
      </c>
      <c r="C152" s="45" t="s">
        <v>4</v>
      </c>
      <c r="D152" s="46">
        <f t="shared" si="2"/>
        <v>-8.4</v>
      </c>
      <c r="E152" s="45">
        <v>-7.5</v>
      </c>
      <c r="F152" s="45" t="s">
        <v>4</v>
      </c>
      <c r="G152" s="46">
        <f t="shared" si="3"/>
        <v>-0.3</v>
      </c>
      <c r="H152" s="45">
        <v>-24.5</v>
      </c>
      <c r="I152" s="45" t="s">
        <v>4</v>
      </c>
      <c r="J152" s="46">
        <f t="shared" si="4"/>
        <v>-25.2</v>
      </c>
      <c r="K152" s="45">
        <v>-11.4</v>
      </c>
      <c r="L152" s="45" t="s">
        <v>4</v>
      </c>
      <c r="M152" s="46">
        <f t="shared" si="5"/>
        <v>-4.9000000000000004</v>
      </c>
      <c r="N152" s="45">
        <v>-3.2</v>
      </c>
      <c r="O152" s="45" t="s">
        <v>4</v>
      </c>
      <c r="P152" s="46">
        <f t="shared" si="6"/>
        <v>-6.6</v>
      </c>
      <c r="Q152" s="45">
        <v>20.399999999999999</v>
      </c>
      <c r="R152" s="45" t="s">
        <v>4</v>
      </c>
      <c r="S152" s="46">
        <f t="shared" si="7"/>
        <v>15.9</v>
      </c>
      <c r="T152" s="45" t="s">
        <v>4</v>
      </c>
      <c r="U152" s="45" t="s">
        <v>4</v>
      </c>
      <c r="V152" s="47" t="str">
        <f t="shared" si="9"/>
        <v>-</v>
      </c>
      <c r="W152" s="45">
        <v>4.3</v>
      </c>
      <c r="X152" s="45" t="s">
        <v>4</v>
      </c>
      <c r="Y152" s="46">
        <f t="shared" si="8"/>
        <v>-1.2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-7.1</v>
      </c>
      <c r="C153" s="45" t="s">
        <v>4</v>
      </c>
      <c r="D153" s="46">
        <f t="shared" si="2"/>
        <v>-8.6</v>
      </c>
      <c r="E153" s="45">
        <v>-15.9</v>
      </c>
      <c r="F153" s="45" t="s">
        <v>4</v>
      </c>
      <c r="G153" s="46">
        <f t="shared" si="3"/>
        <v>-7</v>
      </c>
      <c r="H153" s="45">
        <v>-33.9</v>
      </c>
      <c r="I153" s="45" t="s">
        <v>4</v>
      </c>
      <c r="J153" s="46">
        <f t="shared" si="4"/>
        <v>-28</v>
      </c>
      <c r="K153" s="45">
        <v>-12.4</v>
      </c>
      <c r="L153" s="45" t="s">
        <v>4</v>
      </c>
      <c r="M153" s="46">
        <f t="shared" si="5"/>
        <v>-9.5</v>
      </c>
      <c r="N153" s="45">
        <v>1.3</v>
      </c>
      <c r="O153" s="45" t="s">
        <v>4</v>
      </c>
      <c r="P153" s="46">
        <f t="shared" si="6"/>
        <v>-3.4</v>
      </c>
      <c r="Q153" s="45">
        <v>25</v>
      </c>
      <c r="R153" s="45" t="s">
        <v>4</v>
      </c>
      <c r="S153" s="46">
        <f t="shared" si="7"/>
        <v>20.5</v>
      </c>
      <c r="T153" s="45" t="s">
        <v>4</v>
      </c>
      <c r="U153" s="45" t="s">
        <v>4</v>
      </c>
      <c r="V153" s="47" t="str">
        <f t="shared" si="9"/>
        <v>-</v>
      </c>
      <c r="W153" s="45">
        <v>-8.6999999999999993</v>
      </c>
      <c r="X153" s="45" t="s">
        <v>4</v>
      </c>
      <c r="Y153" s="46">
        <f t="shared" si="8"/>
        <v>-1.6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-7.3</v>
      </c>
      <c r="C154" s="45" t="s">
        <v>4</v>
      </c>
      <c r="D154" s="46">
        <f t="shared" si="2"/>
        <v>-10.3</v>
      </c>
      <c r="E154" s="45">
        <v>-9.8000000000000007</v>
      </c>
      <c r="F154" s="45" t="s">
        <v>4</v>
      </c>
      <c r="G154" s="46">
        <f t="shared" si="3"/>
        <v>-11.1</v>
      </c>
      <c r="H154" s="45">
        <v>-25</v>
      </c>
      <c r="I154" s="45" t="s">
        <v>4</v>
      </c>
      <c r="J154" s="46">
        <f t="shared" si="4"/>
        <v>-27.8</v>
      </c>
      <c r="K154" s="45">
        <v>-15.1</v>
      </c>
      <c r="L154" s="45" t="s">
        <v>4</v>
      </c>
      <c r="M154" s="46">
        <f t="shared" si="5"/>
        <v>-13</v>
      </c>
      <c r="N154" s="45">
        <v>-4</v>
      </c>
      <c r="O154" s="45" t="s">
        <v>4</v>
      </c>
      <c r="P154" s="46">
        <f t="shared" si="6"/>
        <v>-2</v>
      </c>
      <c r="Q154" s="45">
        <v>21.6</v>
      </c>
      <c r="R154" s="45" t="s">
        <v>4</v>
      </c>
      <c r="S154" s="46">
        <f t="shared" si="7"/>
        <v>22.3</v>
      </c>
      <c r="T154" s="45" t="s">
        <v>4</v>
      </c>
      <c r="U154" s="45" t="s">
        <v>4</v>
      </c>
      <c r="V154" s="47" t="str">
        <f t="shared" si="9"/>
        <v>-</v>
      </c>
      <c r="W154" s="45">
        <v>-7.2</v>
      </c>
      <c r="X154" s="45" t="s">
        <v>4</v>
      </c>
      <c r="Y154" s="46">
        <f t="shared" si="8"/>
        <v>-3.9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0.3</v>
      </c>
      <c r="C155" s="45" t="s">
        <v>4</v>
      </c>
      <c r="D155" s="46">
        <f t="shared" si="2"/>
        <v>-4.7</v>
      </c>
      <c r="E155" s="45">
        <v>0.5</v>
      </c>
      <c r="F155" s="45" t="s">
        <v>4</v>
      </c>
      <c r="G155" s="46">
        <f t="shared" si="3"/>
        <v>-8.4</v>
      </c>
      <c r="H155" s="45">
        <v>-22.5</v>
      </c>
      <c r="I155" s="45" t="s">
        <v>4</v>
      </c>
      <c r="J155" s="46">
        <f t="shared" si="4"/>
        <v>-27.1</v>
      </c>
      <c r="K155" s="45">
        <v>6</v>
      </c>
      <c r="L155" s="45" t="s">
        <v>4</v>
      </c>
      <c r="M155" s="46">
        <f t="shared" si="5"/>
        <v>-7.2</v>
      </c>
      <c r="N155" s="45">
        <v>-9</v>
      </c>
      <c r="O155" s="45" t="s">
        <v>4</v>
      </c>
      <c r="P155" s="46">
        <f t="shared" si="6"/>
        <v>-3.9</v>
      </c>
      <c r="Q155" s="45">
        <v>19.899999999999999</v>
      </c>
      <c r="R155" s="45" t="s">
        <v>4</v>
      </c>
      <c r="S155" s="46">
        <f t="shared" si="7"/>
        <v>22.2</v>
      </c>
      <c r="T155" s="45" t="s">
        <v>4</v>
      </c>
      <c r="U155" s="45" t="s">
        <v>4</v>
      </c>
      <c r="V155" s="47" t="str">
        <f t="shared" si="9"/>
        <v>-</v>
      </c>
      <c r="W155" s="45">
        <v>0.7</v>
      </c>
      <c r="X155" s="45" t="s">
        <v>4</v>
      </c>
      <c r="Y155" s="46">
        <f t="shared" si="8"/>
        <v>-5.0999999999999996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7</v>
      </c>
      <c r="C156" s="45" t="s">
        <v>4</v>
      </c>
      <c r="D156" s="46">
        <f t="shared" si="2"/>
        <v>0</v>
      </c>
      <c r="E156" s="45">
        <v>2.1</v>
      </c>
      <c r="F156" s="45" t="s">
        <v>4</v>
      </c>
      <c r="G156" s="46">
        <f t="shared" si="3"/>
        <v>-2.4</v>
      </c>
      <c r="H156" s="45">
        <v>-18.8</v>
      </c>
      <c r="I156" s="45" t="s">
        <v>4</v>
      </c>
      <c r="J156" s="46">
        <f t="shared" si="4"/>
        <v>-22.1</v>
      </c>
      <c r="K156" s="45">
        <v>6</v>
      </c>
      <c r="L156" s="45" t="s">
        <v>4</v>
      </c>
      <c r="M156" s="46">
        <f t="shared" si="5"/>
        <v>-1</v>
      </c>
      <c r="N156" s="45">
        <v>-7.4</v>
      </c>
      <c r="O156" s="45" t="s">
        <v>4</v>
      </c>
      <c r="P156" s="46">
        <f t="shared" si="6"/>
        <v>-6.8</v>
      </c>
      <c r="Q156" s="45">
        <v>23</v>
      </c>
      <c r="R156" s="45" t="s">
        <v>4</v>
      </c>
      <c r="S156" s="46">
        <f t="shared" si="7"/>
        <v>21.5</v>
      </c>
      <c r="T156" s="45" t="s">
        <v>4</v>
      </c>
      <c r="U156" s="45" t="s">
        <v>4</v>
      </c>
      <c r="V156" s="47" t="str">
        <f t="shared" si="9"/>
        <v>-</v>
      </c>
      <c r="W156" s="45">
        <v>2.7</v>
      </c>
      <c r="X156" s="45" t="s">
        <v>4</v>
      </c>
      <c r="Y156" s="46">
        <f t="shared" si="8"/>
        <v>-1.3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9.3000000000000007</v>
      </c>
      <c r="C157" s="45" t="s">
        <v>4</v>
      </c>
      <c r="D157" s="46">
        <f t="shared" si="2"/>
        <v>5.5</v>
      </c>
      <c r="E157" s="45">
        <v>5.2</v>
      </c>
      <c r="F157" s="45" t="s">
        <v>4</v>
      </c>
      <c r="G157" s="46">
        <f t="shared" si="3"/>
        <v>2.6</v>
      </c>
      <c r="H157" s="45">
        <v>-18.3</v>
      </c>
      <c r="I157" s="45" t="s">
        <v>4</v>
      </c>
      <c r="J157" s="46">
        <f t="shared" si="4"/>
        <v>-19.899999999999999</v>
      </c>
      <c r="K157" s="45">
        <v>16.5</v>
      </c>
      <c r="L157" s="45" t="s">
        <v>4</v>
      </c>
      <c r="M157" s="46">
        <f t="shared" si="5"/>
        <v>9.5</v>
      </c>
      <c r="N157" s="45">
        <v>-4.5</v>
      </c>
      <c r="O157" s="45" t="s">
        <v>4</v>
      </c>
      <c r="P157" s="46">
        <f t="shared" si="6"/>
        <v>-7</v>
      </c>
      <c r="Q157" s="45">
        <v>26.6</v>
      </c>
      <c r="R157" s="45" t="s">
        <v>4</v>
      </c>
      <c r="S157" s="46">
        <f t="shared" si="7"/>
        <v>23.2</v>
      </c>
      <c r="T157" s="45" t="s">
        <v>4</v>
      </c>
      <c r="U157" s="45" t="s">
        <v>4</v>
      </c>
      <c r="V157" s="47" t="str">
        <f t="shared" si="9"/>
        <v>-</v>
      </c>
      <c r="W157" s="45">
        <v>2.5</v>
      </c>
      <c r="X157" s="45" t="s">
        <v>4</v>
      </c>
      <c r="Y157" s="46">
        <f t="shared" si="8"/>
        <v>2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1.6</v>
      </c>
      <c r="C158" s="45" t="s">
        <v>4</v>
      </c>
      <c r="D158" s="46">
        <f t="shared" si="2"/>
        <v>6</v>
      </c>
      <c r="E158" s="45">
        <v>8.8000000000000007</v>
      </c>
      <c r="F158" s="45" t="s">
        <v>4</v>
      </c>
      <c r="G158" s="46">
        <f t="shared" si="3"/>
        <v>5.4</v>
      </c>
      <c r="H158" s="45">
        <v>-11.1</v>
      </c>
      <c r="I158" s="45" t="s">
        <v>4</v>
      </c>
      <c r="J158" s="46">
        <f t="shared" si="4"/>
        <v>-16.100000000000001</v>
      </c>
      <c r="K158" s="45">
        <v>15.1</v>
      </c>
      <c r="L158" s="45" t="s">
        <v>4</v>
      </c>
      <c r="M158" s="46">
        <f t="shared" si="5"/>
        <v>12.5</v>
      </c>
      <c r="N158" s="45">
        <v>-11</v>
      </c>
      <c r="O158" s="45" t="s">
        <v>4</v>
      </c>
      <c r="P158" s="46">
        <f t="shared" si="6"/>
        <v>-7.6</v>
      </c>
      <c r="Q158" s="45">
        <v>30.6</v>
      </c>
      <c r="R158" s="45" t="s">
        <v>4</v>
      </c>
      <c r="S158" s="46">
        <f t="shared" si="7"/>
        <v>26.7</v>
      </c>
      <c r="T158" s="45" t="s">
        <v>4</v>
      </c>
      <c r="U158" s="45" t="s">
        <v>4</v>
      </c>
      <c r="V158" s="47" t="str">
        <f t="shared" si="9"/>
        <v>-</v>
      </c>
      <c r="W158" s="45">
        <v>-3</v>
      </c>
      <c r="X158" s="45" t="s">
        <v>4</v>
      </c>
      <c r="Y158" s="46">
        <f t="shared" si="8"/>
        <v>0.7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1.3</v>
      </c>
      <c r="C159" s="45" t="s">
        <v>4</v>
      </c>
      <c r="D159" s="46">
        <f t="shared" si="2"/>
        <v>4.0999999999999996</v>
      </c>
      <c r="E159" s="45">
        <v>3.1</v>
      </c>
      <c r="F159" s="45" t="s">
        <v>4</v>
      </c>
      <c r="G159" s="46">
        <f t="shared" si="3"/>
        <v>5.7</v>
      </c>
      <c r="H159" s="45">
        <v>-17.3</v>
      </c>
      <c r="I159" s="45" t="s">
        <v>4</v>
      </c>
      <c r="J159" s="46">
        <f t="shared" si="4"/>
        <v>-15.6</v>
      </c>
      <c r="K159" s="45">
        <v>16.5</v>
      </c>
      <c r="L159" s="45" t="s">
        <v>4</v>
      </c>
      <c r="M159" s="46">
        <f t="shared" si="5"/>
        <v>16</v>
      </c>
      <c r="N159" s="45">
        <v>-14.2</v>
      </c>
      <c r="O159" s="45" t="s">
        <v>4</v>
      </c>
      <c r="P159" s="46">
        <f t="shared" si="6"/>
        <v>-9.9</v>
      </c>
      <c r="Q159" s="45">
        <v>28.7</v>
      </c>
      <c r="R159" s="45" t="s">
        <v>4</v>
      </c>
      <c r="S159" s="46">
        <f t="shared" si="7"/>
        <v>28.6</v>
      </c>
      <c r="T159" s="45" t="s">
        <v>4</v>
      </c>
      <c r="U159" s="45" t="s">
        <v>4</v>
      </c>
      <c r="V159" s="47" t="str">
        <f t="shared" si="9"/>
        <v>-</v>
      </c>
      <c r="W159" s="45">
        <v>-4.0999999999999996</v>
      </c>
      <c r="X159" s="45" t="s">
        <v>4</v>
      </c>
      <c r="Y159" s="46">
        <f t="shared" si="8"/>
        <v>-1.5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-1.9</v>
      </c>
      <c r="C160" s="45" t="s">
        <v>4</v>
      </c>
      <c r="D160" s="46">
        <f t="shared" si="2"/>
        <v>0.3</v>
      </c>
      <c r="E160" s="45">
        <v>-0.5</v>
      </c>
      <c r="F160" s="45" t="s">
        <v>4</v>
      </c>
      <c r="G160" s="46">
        <f t="shared" si="3"/>
        <v>3.8</v>
      </c>
      <c r="H160" s="45">
        <v>-23.5</v>
      </c>
      <c r="I160" s="45" t="s">
        <v>4</v>
      </c>
      <c r="J160" s="46">
        <f t="shared" si="4"/>
        <v>-17.3</v>
      </c>
      <c r="K160" s="45">
        <v>5.4</v>
      </c>
      <c r="L160" s="45" t="s">
        <v>4</v>
      </c>
      <c r="M160" s="46">
        <f t="shared" si="5"/>
        <v>12.3</v>
      </c>
      <c r="N160" s="45">
        <v>-12.8</v>
      </c>
      <c r="O160" s="45" t="s">
        <v>4</v>
      </c>
      <c r="P160" s="46">
        <f t="shared" si="6"/>
        <v>-12.7</v>
      </c>
      <c r="Q160" s="45">
        <v>15.2</v>
      </c>
      <c r="R160" s="45" t="s">
        <v>4</v>
      </c>
      <c r="S160" s="46">
        <f t="shared" si="7"/>
        <v>24.8</v>
      </c>
      <c r="T160" s="45" t="s">
        <v>4</v>
      </c>
      <c r="U160" s="45" t="s">
        <v>4</v>
      </c>
      <c r="V160" s="47" t="str">
        <f t="shared" si="9"/>
        <v>-</v>
      </c>
      <c r="W160" s="45">
        <v>-5.2</v>
      </c>
      <c r="X160" s="45" t="s">
        <v>4</v>
      </c>
      <c r="Y160" s="46">
        <f t="shared" si="8"/>
        <v>-4.0999999999999996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5.4</v>
      </c>
      <c r="C161" s="45" t="s">
        <v>4</v>
      </c>
      <c r="D161" s="46">
        <f t="shared" si="2"/>
        <v>1.6</v>
      </c>
      <c r="E161" s="45">
        <v>7.9</v>
      </c>
      <c r="F161" s="45" t="s">
        <v>4</v>
      </c>
      <c r="G161" s="46">
        <f t="shared" si="3"/>
        <v>3.5</v>
      </c>
      <c r="H161" s="45">
        <v>-24.3</v>
      </c>
      <c r="I161" s="45" t="s">
        <v>4</v>
      </c>
      <c r="J161" s="46">
        <f t="shared" si="4"/>
        <v>-21.7</v>
      </c>
      <c r="K161" s="45">
        <v>11.2</v>
      </c>
      <c r="L161" s="45" t="s">
        <v>4</v>
      </c>
      <c r="M161" s="46">
        <f t="shared" si="5"/>
        <v>11</v>
      </c>
      <c r="N161" s="45">
        <v>-11.8</v>
      </c>
      <c r="O161" s="45" t="s">
        <v>4</v>
      </c>
      <c r="P161" s="46">
        <f t="shared" si="6"/>
        <v>-12.9</v>
      </c>
      <c r="Q161" s="45">
        <v>15.9</v>
      </c>
      <c r="R161" s="45" t="s">
        <v>4</v>
      </c>
      <c r="S161" s="46">
        <f t="shared" si="7"/>
        <v>19.899999999999999</v>
      </c>
      <c r="T161" s="45" t="s">
        <v>4</v>
      </c>
      <c r="U161" s="45" t="s">
        <v>4</v>
      </c>
      <c r="V161" s="47" t="str">
        <f t="shared" si="9"/>
        <v>-</v>
      </c>
      <c r="W161" s="45">
        <v>-14.2</v>
      </c>
      <c r="X161" s="45" t="s">
        <v>4</v>
      </c>
      <c r="Y161" s="46">
        <f t="shared" si="8"/>
        <v>-7.8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-7</v>
      </c>
      <c r="C162" s="45" t="s">
        <v>4</v>
      </c>
      <c r="D162" s="46">
        <f t="shared" si="2"/>
        <v>-1.2</v>
      </c>
      <c r="E162" s="45">
        <v>-0.3</v>
      </c>
      <c r="F162" s="45" t="s">
        <v>4</v>
      </c>
      <c r="G162" s="46">
        <f t="shared" si="3"/>
        <v>2.4</v>
      </c>
      <c r="H162" s="45">
        <v>-27.5</v>
      </c>
      <c r="I162" s="45" t="s">
        <v>4</v>
      </c>
      <c r="J162" s="46">
        <f t="shared" si="4"/>
        <v>-25.1</v>
      </c>
      <c r="K162" s="45">
        <v>-2.8</v>
      </c>
      <c r="L162" s="45" t="s">
        <v>4</v>
      </c>
      <c r="M162" s="46">
        <f t="shared" si="5"/>
        <v>4.5999999999999996</v>
      </c>
      <c r="N162" s="45">
        <v>-5.4</v>
      </c>
      <c r="O162" s="45" t="s">
        <v>4</v>
      </c>
      <c r="P162" s="46">
        <f t="shared" si="6"/>
        <v>-10</v>
      </c>
      <c r="Q162" s="45">
        <v>-2.9</v>
      </c>
      <c r="R162" s="45" t="s">
        <v>4</v>
      </c>
      <c r="S162" s="46">
        <f t="shared" si="7"/>
        <v>9.4</v>
      </c>
      <c r="T162" s="45" t="s">
        <v>4</v>
      </c>
      <c r="U162" s="45" t="s">
        <v>4</v>
      </c>
      <c r="V162" s="47" t="str">
        <f t="shared" si="9"/>
        <v>-</v>
      </c>
      <c r="W162" s="45">
        <v>0.1</v>
      </c>
      <c r="X162" s="45" t="s">
        <v>4</v>
      </c>
      <c r="Y162" s="46">
        <f t="shared" si="8"/>
        <v>-6.4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-22.6</v>
      </c>
      <c r="C163" s="45" t="s">
        <v>4</v>
      </c>
      <c r="D163" s="46">
        <f t="shared" ref="D163:D226" si="10">ROUND(IFERROR(AVERAGE(B161:B163),"-"),1)</f>
        <v>-8.1</v>
      </c>
      <c r="E163" s="45">
        <v>-11.7</v>
      </c>
      <c r="F163" s="45" t="s">
        <v>4</v>
      </c>
      <c r="G163" s="46">
        <f t="shared" ref="G163:G226" si="11">ROUND(IFERROR(AVERAGE(E161:E163),"-"),1)</f>
        <v>-1.4</v>
      </c>
      <c r="H163" s="45">
        <v>-31.1</v>
      </c>
      <c r="I163" s="45" t="s">
        <v>4</v>
      </c>
      <c r="J163" s="46">
        <f t="shared" ref="J163:J226" si="12">ROUND(IFERROR(AVERAGE(H161:H163),"-"),1)</f>
        <v>-27.6</v>
      </c>
      <c r="K163" s="45">
        <v>-0.7</v>
      </c>
      <c r="L163" s="45" t="s">
        <v>4</v>
      </c>
      <c r="M163" s="46">
        <f t="shared" ref="M163:M226" si="13">ROUND(IFERROR(AVERAGE(K161:K163),"-"),1)</f>
        <v>2.6</v>
      </c>
      <c r="N163" s="45">
        <v>7.6</v>
      </c>
      <c r="O163" s="45" t="s">
        <v>4</v>
      </c>
      <c r="P163" s="46">
        <f t="shared" ref="P163:P226" si="14">ROUND(IFERROR(AVERAGE(N161:N163),"-"),1)</f>
        <v>-3.2</v>
      </c>
      <c r="Q163" s="45">
        <v>1</v>
      </c>
      <c r="R163" s="45" t="s">
        <v>4</v>
      </c>
      <c r="S163" s="46">
        <f t="shared" ref="S163:S226" si="15">ROUND(IFERROR(AVERAGE(Q161:Q163),"-"),1)</f>
        <v>4.7</v>
      </c>
      <c r="T163" s="45" t="s">
        <v>4</v>
      </c>
      <c r="U163" s="45" t="s">
        <v>4</v>
      </c>
      <c r="V163" s="47" t="str">
        <f t="shared" si="9"/>
        <v>-</v>
      </c>
      <c r="W163" s="45">
        <v>7.5</v>
      </c>
      <c r="X163" s="45" t="s">
        <v>4</v>
      </c>
      <c r="Y163" s="46">
        <f t="shared" ref="Y163:Y226" si="16">ROUND(IFERROR(AVERAGE(W161:W163),"-"),1)</f>
        <v>-2.2000000000000002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-10</v>
      </c>
      <c r="C164" s="45" t="s">
        <v>4</v>
      </c>
      <c r="D164" s="46">
        <f t="shared" si="10"/>
        <v>-13.2</v>
      </c>
      <c r="E164" s="45">
        <v>-7.5</v>
      </c>
      <c r="F164" s="45" t="s">
        <v>4</v>
      </c>
      <c r="G164" s="46">
        <f t="shared" si="11"/>
        <v>-6.5</v>
      </c>
      <c r="H164" s="45">
        <v>-33.200000000000003</v>
      </c>
      <c r="I164" s="45" t="s">
        <v>4</v>
      </c>
      <c r="J164" s="46">
        <f t="shared" si="12"/>
        <v>-30.6</v>
      </c>
      <c r="K164" s="45">
        <v>-6</v>
      </c>
      <c r="L164" s="45" t="s">
        <v>4</v>
      </c>
      <c r="M164" s="46">
        <f t="shared" si="13"/>
        <v>-3.2</v>
      </c>
      <c r="N164" s="45">
        <v>-4.5</v>
      </c>
      <c r="O164" s="45" t="s">
        <v>4</v>
      </c>
      <c r="P164" s="46">
        <f t="shared" si="14"/>
        <v>-0.8</v>
      </c>
      <c r="Q164" s="45">
        <v>16.600000000000001</v>
      </c>
      <c r="R164" s="45" t="s">
        <v>4</v>
      </c>
      <c r="S164" s="46">
        <f t="shared" si="15"/>
        <v>4.9000000000000004</v>
      </c>
      <c r="T164" s="45" t="s">
        <v>4</v>
      </c>
      <c r="U164" s="45" t="s">
        <v>4</v>
      </c>
      <c r="V164" s="47" t="str">
        <f t="shared" ref="V164:V227" si="17">IFERROR(AVERAGE(T162:T164),"-")</f>
        <v>-</v>
      </c>
      <c r="W164" s="45">
        <v>7.5</v>
      </c>
      <c r="X164" s="45" t="s">
        <v>4</v>
      </c>
      <c r="Y164" s="46">
        <f t="shared" si="16"/>
        <v>5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-12.2</v>
      </c>
      <c r="C165" s="45" t="s">
        <v>4</v>
      </c>
      <c r="D165" s="46">
        <f t="shared" si="10"/>
        <v>-14.9</v>
      </c>
      <c r="E165" s="45">
        <v>-1.7</v>
      </c>
      <c r="F165" s="45" t="s">
        <v>4</v>
      </c>
      <c r="G165" s="46">
        <f t="shared" si="11"/>
        <v>-7</v>
      </c>
      <c r="H165" s="45">
        <v>-28.3</v>
      </c>
      <c r="I165" s="45" t="s">
        <v>4</v>
      </c>
      <c r="J165" s="46">
        <f t="shared" si="12"/>
        <v>-30.9</v>
      </c>
      <c r="K165" s="45">
        <v>-0.2</v>
      </c>
      <c r="L165" s="45" t="s">
        <v>4</v>
      </c>
      <c r="M165" s="46">
        <f t="shared" si="13"/>
        <v>-2.2999999999999998</v>
      </c>
      <c r="N165" s="45">
        <v>3.6</v>
      </c>
      <c r="O165" s="45" t="s">
        <v>4</v>
      </c>
      <c r="P165" s="46">
        <f t="shared" si="14"/>
        <v>2.2000000000000002</v>
      </c>
      <c r="Q165" s="45">
        <v>14.6</v>
      </c>
      <c r="R165" s="45" t="s">
        <v>4</v>
      </c>
      <c r="S165" s="46">
        <f t="shared" si="15"/>
        <v>10.7</v>
      </c>
      <c r="T165" s="45" t="s">
        <v>4</v>
      </c>
      <c r="U165" s="45" t="s">
        <v>4</v>
      </c>
      <c r="V165" s="47" t="str">
        <f t="shared" si="17"/>
        <v>-</v>
      </c>
      <c r="W165" s="45">
        <v>7.8</v>
      </c>
      <c r="X165" s="45" t="s">
        <v>4</v>
      </c>
      <c r="Y165" s="46">
        <f t="shared" si="16"/>
        <v>7.6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-10.7</v>
      </c>
      <c r="C166" s="45" t="s">
        <v>4</v>
      </c>
      <c r="D166" s="46">
        <f t="shared" si="10"/>
        <v>-11</v>
      </c>
      <c r="E166" s="45">
        <v>-14</v>
      </c>
      <c r="F166" s="45" t="s">
        <v>4</v>
      </c>
      <c r="G166" s="46">
        <f t="shared" si="11"/>
        <v>-7.7</v>
      </c>
      <c r="H166" s="45">
        <v>-40.700000000000003</v>
      </c>
      <c r="I166" s="45" t="s">
        <v>4</v>
      </c>
      <c r="J166" s="46">
        <f t="shared" si="12"/>
        <v>-34.1</v>
      </c>
      <c r="K166" s="45">
        <v>9.3000000000000007</v>
      </c>
      <c r="L166" s="45" t="s">
        <v>4</v>
      </c>
      <c r="M166" s="46">
        <f t="shared" si="13"/>
        <v>1</v>
      </c>
      <c r="N166" s="45">
        <v>-11.2</v>
      </c>
      <c r="O166" s="45" t="s">
        <v>4</v>
      </c>
      <c r="P166" s="46">
        <f t="shared" si="14"/>
        <v>-4</v>
      </c>
      <c r="Q166" s="45">
        <v>19.100000000000001</v>
      </c>
      <c r="R166" s="45" t="s">
        <v>4</v>
      </c>
      <c r="S166" s="46">
        <f t="shared" si="15"/>
        <v>16.8</v>
      </c>
      <c r="T166" s="45" t="s">
        <v>4</v>
      </c>
      <c r="U166" s="45" t="s">
        <v>4</v>
      </c>
      <c r="V166" s="47" t="str">
        <f t="shared" si="17"/>
        <v>-</v>
      </c>
      <c r="W166" s="45">
        <v>4.9000000000000004</v>
      </c>
      <c r="X166" s="45" t="s">
        <v>4</v>
      </c>
      <c r="Y166" s="46">
        <f t="shared" si="16"/>
        <v>6.7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13</v>
      </c>
      <c r="C167" s="45" t="s">
        <v>4</v>
      </c>
      <c r="D167" s="46">
        <f t="shared" si="10"/>
        <v>-3.3</v>
      </c>
      <c r="E167" s="45">
        <v>12.7</v>
      </c>
      <c r="F167" s="45" t="s">
        <v>4</v>
      </c>
      <c r="G167" s="46">
        <f t="shared" si="11"/>
        <v>-1</v>
      </c>
      <c r="H167" s="45">
        <v>-13</v>
      </c>
      <c r="I167" s="45" t="s">
        <v>4</v>
      </c>
      <c r="J167" s="46">
        <f t="shared" si="12"/>
        <v>-27.3</v>
      </c>
      <c r="K167" s="45">
        <v>9.1</v>
      </c>
      <c r="L167" s="45" t="s">
        <v>4</v>
      </c>
      <c r="M167" s="46">
        <f t="shared" si="13"/>
        <v>6.1</v>
      </c>
      <c r="N167" s="45">
        <v>-11.2</v>
      </c>
      <c r="O167" s="45" t="s">
        <v>4</v>
      </c>
      <c r="P167" s="46">
        <f t="shared" si="14"/>
        <v>-6.3</v>
      </c>
      <c r="Q167" s="45">
        <v>20.9</v>
      </c>
      <c r="R167" s="45" t="s">
        <v>4</v>
      </c>
      <c r="S167" s="46">
        <f t="shared" si="15"/>
        <v>18.2</v>
      </c>
      <c r="T167" s="45" t="s">
        <v>4</v>
      </c>
      <c r="U167" s="45" t="s">
        <v>4</v>
      </c>
      <c r="V167" s="47" t="str">
        <f t="shared" si="17"/>
        <v>-</v>
      </c>
      <c r="W167" s="45">
        <v>18.8</v>
      </c>
      <c r="X167" s="45" t="s">
        <v>4</v>
      </c>
      <c r="Y167" s="46">
        <f t="shared" si="16"/>
        <v>10.5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0.5</v>
      </c>
      <c r="C168" s="45" t="s">
        <v>4</v>
      </c>
      <c r="D168" s="46">
        <f t="shared" si="10"/>
        <v>0.9</v>
      </c>
      <c r="E168" s="45">
        <v>-2.4</v>
      </c>
      <c r="F168" s="45" t="s">
        <v>4</v>
      </c>
      <c r="G168" s="46">
        <f t="shared" si="11"/>
        <v>-1.2</v>
      </c>
      <c r="H168" s="45">
        <v>-33.9</v>
      </c>
      <c r="I168" s="45" t="s">
        <v>4</v>
      </c>
      <c r="J168" s="46">
        <f t="shared" si="12"/>
        <v>-29.2</v>
      </c>
      <c r="K168" s="45">
        <v>4.9000000000000004</v>
      </c>
      <c r="L168" s="45" t="s">
        <v>4</v>
      </c>
      <c r="M168" s="46">
        <f t="shared" si="13"/>
        <v>7.8</v>
      </c>
      <c r="N168" s="45">
        <v>-7.6</v>
      </c>
      <c r="O168" s="45" t="s">
        <v>4</v>
      </c>
      <c r="P168" s="46">
        <f t="shared" si="14"/>
        <v>-10</v>
      </c>
      <c r="Q168" s="45">
        <v>22.1</v>
      </c>
      <c r="R168" s="45" t="s">
        <v>4</v>
      </c>
      <c r="S168" s="46">
        <f t="shared" si="15"/>
        <v>20.7</v>
      </c>
      <c r="T168" s="45" t="s">
        <v>4</v>
      </c>
      <c r="U168" s="45" t="s">
        <v>4</v>
      </c>
      <c r="V168" s="47" t="str">
        <f t="shared" si="17"/>
        <v>-</v>
      </c>
      <c r="W168" s="45">
        <v>10.4</v>
      </c>
      <c r="X168" s="45" t="s">
        <v>4</v>
      </c>
      <c r="Y168" s="46">
        <f t="shared" si="16"/>
        <v>11.4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10</v>
      </c>
      <c r="C169" s="45" t="s">
        <v>4</v>
      </c>
      <c r="D169" s="46">
        <f t="shared" si="10"/>
        <v>7.8</v>
      </c>
      <c r="E169" s="45">
        <v>0.1</v>
      </c>
      <c r="F169" s="45" t="s">
        <v>4</v>
      </c>
      <c r="G169" s="46">
        <f t="shared" si="11"/>
        <v>3.5</v>
      </c>
      <c r="H169" s="45">
        <v>-35.6</v>
      </c>
      <c r="I169" s="45" t="s">
        <v>4</v>
      </c>
      <c r="J169" s="46">
        <f t="shared" si="12"/>
        <v>-27.5</v>
      </c>
      <c r="K169" s="45">
        <v>19.7</v>
      </c>
      <c r="L169" s="45" t="s">
        <v>4</v>
      </c>
      <c r="M169" s="46">
        <f t="shared" si="13"/>
        <v>11.2</v>
      </c>
      <c r="N169" s="45">
        <v>1.5</v>
      </c>
      <c r="O169" s="45" t="s">
        <v>4</v>
      </c>
      <c r="P169" s="46">
        <f t="shared" si="14"/>
        <v>-5.8</v>
      </c>
      <c r="Q169" s="45">
        <v>16.5</v>
      </c>
      <c r="R169" s="45" t="s">
        <v>4</v>
      </c>
      <c r="S169" s="46">
        <f t="shared" si="15"/>
        <v>19.8</v>
      </c>
      <c r="T169" s="45" t="s">
        <v>4</v>
      </c>
      <c r="U169" s="45" t="s">
        <v>4</v>
      </c>
      <c r="V169" s="47" t="str">
        <f t="shared" si="17"/>
        <v>-</v>
      </c>
      <c r="W169" s="45">
        <v>10.3</v>
      </c>
      <c r="X169" s="45" t="s">
        <v>4</v>
      </c>
      <c r="Y169" s="46">
        <f t="shared" si="16"/>
        <v>13.2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-1.4</v>
      </c>
      <c r="C170" s="45" t="s">
        <v>4</v>
      </c>
      <c r="D170" s="46">
        <f t="shared" si="10"/>
        <v>3</v>
      </c>
      <c r="E170" s="45">
        <v>8</v>
      </c>
      <c r="F170" s="45" t="s">
        <v>4</v>
      </c>
      <c r="G170" s="46">
        <f t="shared" si="11"/>
        <v>1.9</v>
      </c>
      <c r="H170" s="45">
        <v>-20.100000000000001</v>
      </c>
      <c r="I170" s="45" t="s">
        <v>4</v>
      </c>
      <c r="J170" s="46">
        <f t="shared" si="12"/>
        <v>-29.9</v>
      </c>
      <c r="K170" s="45">
        <v>9.6999999999999993</v>
      </c>
      <c r="L170" s="45" t="s">
        <v>4</v>
      </c>
      <c r="M170" s="46">
        <f t="shared" si="13"/>
        <v>11.4</v>
      </c>
      <c r="N170" s="45">
        <v>-15.6</v>
      </c>
      <c r="O170" s="45" t="s">
        <v>4</v>
      </c>
      <c r="P170" s="46">
        <f t="shared" si="14"/>
        <v>-7.2</v>
      </c>
      <c r="Q170" s="45">
        <v>21.5</v>
      </c>
      <c r="R170" s="45" t="s">
        <v>4</v>
      </c>
      <c r="S170" s="46">
        <f t="shared" si="15"/>
        <v>20</v>
      </c>
      <c r="T170" s="45" t="s">
        <v>4</v>
      </c>
      <c r="U170" s="45" t="s">
        <v>4</v>
      </c>
      <c r="V170" s="47" t="str">
        <f t="shared" si="17"/>
        <v>-</v>
      </c>
      <c r="W170" s="45">
        <v>7.3</v>
      </c>
      <c r="X170" s="45" t="s">
        <v>4</v>
      </c>
      <c r="Y170" s="46">
        <f t="shared" si="16"/>
        <v>9.3000000000000007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28.1</v>
      </c>
      <c r="C171" s="45" t="s">
        <v>4</v>
      </c>
      <c r="D171" s="46">
        <f t="shared" si="10"/>
        <v>12.2</v>
      </c>
      <c r="E171" s="45">
        <v>0.8</v>
      </c>
      <c r="F171" s="45" t="s">
        <v>4</v>
      </c>
      <c r="G171" s="46">
        <f t="shared" si="11"/>
        <v>3</v>
      </c>
      <c r="H171" s="45">
        <v>-24.9</v>
      </c>
      <c r="I171" s="45" t="s">
        <v>4</v>
      </c>
      <c r="J171" s="46">
        <f t="shared" si="12"/>
        <v>-26.9</v>
      </c>
      <c r="K171" s="45">
        <v>-0.3</v>
      </c>
      <c r="L171" s="45" t="s">
        <v>4</v>
      </c>
      <c r="M171" s="46">
        <f t="shared" si="13"/>
        <v>9.6999999999999993</v>
      </c>
      <c r="N171" s="45">
        <v>-15.2</v>
      </c>
      <c r="O171" s="45" t="s">
        <v>4</v>
      </c>
      <c r="P171" s="46">
        <f t="shared" si="14"/>
        <v>-9.8000000000000007</v>
      </c>
      <c r="Q171" s="45">
        <v>50.6</v>
      </c>
      <c r="R171" s="45" t="s">
        <v>4</v>
      </c>
      <c r="S171" s="46">
        <f t="shared" si="15"/>
        <v>29.5</v>
      </c>
      <c r="T171" s="45" t="s">
        <v>4</v>
      </c>
      <c r="U171" s="45" t="s">
        <v>4</v>
      </c>
      <c r="V171" s="47" t="str">
        <f t="shared" si="17"/>
        <v>-</v>
      </c>
      <c r="W171" s="45">
        <v>9.6</v>
      </c>
      <c r="X171" s="45" t="s">
        <v>4</v>
      </c>
      <c r="Y171" s="46">
        <f t="shared" si="16"/>
        <v>9.1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3</v>
      </c>
      <c r="C172" s="45" t="s">
        <v>4</v>
      </c>
      <c r="D172" s="46">
        <f t="shared" si="10"/>
        <v>9.9</v>
      </c>
      <c r="E172" s="45">
        <v>-2.2999999999999998</v>
      </c>
      <c r="F172" s="45" t="s">
        <v>4</v>
      </c>
      <c r="G172" s="46">
        <f t="shared" si="11"/>
        <v>2.2000000000000002</v>
      </c>
      <c r="H172" s="45">
        <v>-30.2</v>
      </c>
      <c r="I172" s="45" t="s">
        <v>4</v>
      </c>
      <c r="J172" s="46">
        <f t="shared" si="12"/>
        <v>-25.1</v>
      </c>
      <c r="K172" s="45">
        <v>1.8</v>
      </c>
      <c r="L172" s="45" t="s">
        <v>4</v>
      </c>
      <c r="M172" s="46">
        <f t="shared" si="13"/>
        <v>3.7</v>
      </c>
      <c r="N172" s="45">
        <v>-20</v>
      </c>
      <c r="O172" s="45" t="s">
        <v>4</v>
      </c>
      <c r="P172" s="46">
        <f t="shared" si="14"/>
        <v>-16.899999999999999</v>
      </c>
      <c r="Q172" s="45">
        <v>16.5</v>
      </c>
      <c r="R172" s="45" t="s">
        <v>4</v>
      </c>
      <c r="S172" s="46">
        <f t="shared" si="15"/>
        <v>29.5</v>
      </c>
      <c r="T172" s="45" t="s">
        <v>4</v>
      </c>
      <c r="U172" s="45" t="s">
        <v>4</v>
      </c>
      <c r="V172" s="47" t="str">
        <f t="shared" si="17"/>
        <v>-</v>
      </c>
      <c r="W172" s="45">
        <v>2.8</v>
      </c>
      <c r="X172" s="45" t="s">
        <v>4</v>
      </c>
      <c r="Y172" s="46">
        <f t="shared" si="16"/>
        <v>6.6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-10.3</v>
      </c>
      <c r="C173" s="45" t="s">
        <v>4</v>
      </c>
      <c r="D173" s="46">
        <f t="shared" si="10"/>
        <v>6.9</v>
      </c>
      <c r="E173" s="45">
        <v>-3.7</v>
      </c>
      <c r="F173" s="45" t="s">
        <v>4</v>
      </c>
      <c r="G173" s="46">
        <f t="shared" si="11"/>
        <v>-1.7</v>
      </c>
      <c r="H173" s="45">
        <v>-32.6</v>
      </c>
      <c r="I173" s="45" t="s">
        <v>4</v>
      </c>
      <c r="J173" s="46">
        <f t="shared" si="12"/>
        <v>-29.2</v>
      </c>
      <c r="K173" s="45">
        <v>0.8</v>
      </c>
      <c r="L173" s="45" t="s">
        <v>4</v>
      </c>
      <c r="M173" s="46">
        <f t="shared" si="13"/>
        <v>0.8</v>
      </c>
      <c r="N173" s="45">
        <v>-3.5</v>
      </c>
      <c r="O173" s="45" t="s">
        <v>4</v>
      </c>
      <c r="P173" s="46">
        <f t="shared" si="14"/>
        <v>-12.9</v>
      </c>
      <c r="Q173" s="45">
        <v>16.8</v>
      </c>
      <c r="R173" s="45" t="s">
        <v>4</v>
      </c>
      <c r="S173" s="46">
        <f t="shared" si="15"/>
        <v>28</v>
      </c>
      <c r="T173" s="45" t="s">
        <v>4</v>
      </c>
      <c r="U173" s="45" t="s">
        <v>4</v>
      </c>
      <c r="V173" s="47" t="str">
        <f t="shared" si="17"/>
        <v>-</v>
      </c>
      <c r="W173" s="45">
        <v>7.2</v>
      </c>
      <c r="X173" s="45" t="s">
        <v>4</v>
      </c>
      <c r="Y173" s="46">
        <f t="shared" si="16"/>
        <v>6.5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-2.7</v>
      </c>
      <c r="C174" s="45" t="s">
        <v>4</v>
      </c>
      <c r="D174" s="46">
        <f t="shared" si="10"/>
        <v>-3.3</v>
      </c>
      <c r="E174" s="45">
        <v>-0.8</v>
      </c>
      <c r="F174" s="45" t="s">
        <v>4</v>
      </c>
      <c r="G174" s="46">
        <f t="shared" si="11"/>
        <v>-2.2999999999999998</v>
      </c>
      <c r="H174" s="45">
        <v>-22.8</v>
      </c>
      <c r="I174" s="45" t="s">
        <v>4</v>
      </c>
      <c r="J174" s="46">
        <f t="shared" si="12"/>
        <v>-28.5</v>
      </c>
      <c r="K174" s="45">
        <v>-5.5</v>
      </c>
      <c r="L174" s="45" t="s">
        <v>4</v>
      </c>
      <c r="M174" s="46">
        <f t="shared" si="13"/>
        <v>-1</v>
      </c>
      <c r="N174" s="45">
        <v>-7.3</v>
      </c>
      <c r="O174" s="45" t="s">
        <v>4</v>
      </c>
      <c r="P174" s="46">
        <f t="shared" si="14"/>
        <v>-10.3</v>
      </c>
      <c r="Q174" s="45">
        <v>11.7</v>
      </c>
      <c r="R174" s="45" t="s">
        <v>4</v>
      </c>
      <c r="S174" s="46">
        <f t="shared" si="15"/>
        <v>15</v>
      </c>
      <c r="T174" s="45" t="s">
        <v>4</v>
      </c>
      <c r="U174" s="45" t="s">
        <v>4</v>
      </c>
      <c r="V174" s="47" t="str">
        <f t="shared" si="17"/>
        <v>-</v>
      </c>
      <c r="W174" s="45">
        <v>20.3</v>
      </c>
      <c r="X174" s="45" t="s">
        <v>4</v>
      </c>
      <c r="Y174" s="46">
        <f t="shared" si="16"/>
        <v>10.1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-4.8</v>
      </c>
      <c r="C175" s="45" t="s">
        <v>4</v>
      </c>
      <c r="D175" s="46">
        <f t="shared" si="10"/>
        <v>-5.9</v>
      </c>
      <c r="E175" s="45">
        <v>1.9</v>
      </c>
      <c r="F175" s="45" t="s">
        <v>4</v>
      </c>
      <c r="G175" s="46">
        <f t="shared" si="11"/>
        <v>-0.9</v>
      </c>
      <c r="H175" s="45">
        <v>-27.5</v>
      </c>
      <c r="I175" s="45" t="s">
        <v>4</v>
      </c>
      <c r="J175" s="46">
        <f t="shared" si="12"/>
        <v>-27.6</v>
      </c>
      <c r="K175" s="45">
        <v>-0.3</v>
      </c>
      <c r="L175" s="45" t="s">
        <v>4</v>
      </c>
      <c r="M175" s="46">
        <f t="shared" si="13"/>
        <v>-1.7</v>
      </c>
      <c r="N175" s="45">
        <v>-3.1</v>
      </c>
      <c r="O175" s="45" t="s">
        <v>4</v>
      </c>
      <c r="P175" s="46">
        <f t="shared" si="14"/>
        <v>-4.5999999999999996</v>
      </c>
      <c r="Q175" s="45">
        <v>13.3</v>
      </c>
      <c r="R175" s="45" t="s">
        <v>4</v>
      </c>
      <c r="S175" s="46">
        <f t="shared" si="15"/>
        <v>13.9</v>
      </c>
      <c r="T175" s="45" t="s">
        <v>4</v>
      </c>
      <c r="U175" s="45" t="s">
        <v>4</v>
      </c>
      <c r="V175" s="47" t="str">
        <f t="shared" si="17"/>
        <v>-</v>
      </c>
      <c r="W175" s="45">
        <v>21.8</v>
      </c>
      <c r="X175" s="45" t="s">
        <v>4</v>
      </c>
      <c r="Y175" s="46">
        <f t="shared" si="16"/>
        <v>16.399999999999999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-9.8000000000000007</v>
      </c>
      <c r="C176" s="45" t="s">
        <v>4</v>
      </c>
      <c r="D176" s="46">
        <f t="shared" si="10"/>
        <v>-5.8</v>
      </c>
      <c r="E176" s="45">
        <v>-8.5</v>
      </c>
      <c r="F176" s="45" t="s">
        <v>4</v>
      </c>
      <c r="G176" s="46">
        <f t="shared" si="11"/>
        <v>-2.5</v>
      </c>
      <c r="H176" s="45">
        <v>-39.4</v>
      </c>
      <c r="I176" s="45" t="s">
        <v>4</v>
      </c>
      <c r="J176" s="46">
        <f t="shared" si="12"/>
        <v>-29.9</v>
      </c>
      <c r="K176" s="45">
        <v>0.8</v>
      </c>
      <c r="L176" s="45" t="s">
        <v>4</v>
      </c>
      <c r="M176" s="46">
        <f t="shared" si="13"/>
        <v>-1.7</v>
      </c>
      <c r="N176" s="45">
        <v>6.4</v>
      </c>
      <c r="O176" s="45" t="s">
        <v>4</v>
      </c>
      <c r="P176" s="46">
        <f t="shared" si="14"/>
        <v>-1.3</v>
      </c>
      <c r="Q176" s="45">
        <v>11.9</v>
      </c>
      <c r="R176" s="45" t="s">
        <v>4</v>
      </c>
      <c r="S176" s="46">
        <f t="shared" si="15"/>
        <v>12.3</v>
      </c>
      <c r="T176" s="45" t="s">
        <v>4</v>
      </c>
      <c r="U176" s="45" t="s">
        <v>4</v>
      </c>
      <c r="V176" s="47" t="str">
        <f t="shared" si="17"/>
        <v>-</v>
      </c>
      <c r="W176" s="45">
        <v>19.100000000000001</v>
      </c>
      <c r="X176" s="45" t="s">
        <v>4</v>
      </c>
      <c r="Y176" s="46">
        <f t="shared" si="16"/>
        <v>20.399999999999999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-14</v>
      </c>
      <c r="C177" s="45" t="s">
        <v>4</v>
      </c>
      <c r="D177" s="46">
        <f t="shared" si="10"/>
        <v>-9.5</v>
      </c>
      <c r="E177" s="45">
        <v>-9.4</v>
      </c>
      <c r="F177" s="45" t="s">
        <v>4</v>
      </c>
      <c r="G177" s="46">
        <f t="shared" si="11"/>
        <v>-5.3</v>
      </c>
      <c r="H177" s="45">
        <v>-31</v>
      </c>
      <c r="I177" s="45" t="s">
        <v>4</v>
      </c>
      <c r="J177" s="46">
        <f t="shared" si="12"/>
        <v>-32.6</v>
      </c>
      <c r="K177" s="45">
        <v>-8</v>
      </c>
      <c r="L177" s="45" t="s">
        <v>4</v>
      </c>
      <c r="M177" s="46">
        <f t="shared" si="13"/>
        <v>-2.5</v>
      </c>
      <c r="N177" s="45">
        <v>-3.7</v>
      </c>
      <c r="O177" s="45" t="s">
        <v>4</v>
      </c>
      <c r="P177" s="46">
        <f t="shared" si="14"/>
        <v>-0.1</v>
      </c>
      <c r="Q177" s="45">
        <v>13.2</v>
      </c>
      <c r="R177" s="45" t="s">
        <v>4</v>
      </c>
      <c r="S177" s="46">
        <f t="shared" si="15"/>
        <v>12.8</v>
      </c>
      <c r="T177" s="45" t="s">
        <v>4</v>
      </c>
      <c r="U177" s="45" t="s">
        <v>4</v>
      </c>
      <c r="V177" s="47" t="str">
        <f t="shared" si="17"/>
        <v>-</v>
      </c>
      <c r="W177" s="45">
        <v>8.5</v>
      </c>
      <c r="X177" s="45" t="s">
        <v>4</v>
      </c>
      <c r="Y177" s="46">
        <f t="shared" si="16"/>
        <v>16.5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-7.6</v>
      </c>
      <c r="C178" s="45" t="s">
        <v>4</v>
      </c>
      <c r="D178" s="46">
        <f t="shared" si="10"/>
        <v>-10.5</v>
      </c>
      <c r="E178" s="45">
        <v>-2.6</v>
      </c>
      <c r="F178" s="45" t="s">
        <v>4</v>
      </c>
      <c r="G178" s="46">
        <f t="shared" si="11"/>
        <v>-6.8</v>
      </c>
      <c r="H178" s="45">
        <v>-32.5</v>
      </c>
      <c r="I178" s="45" t="s">
        <v>4</v>
      </c>
      <c r="J178" s="46">
        <f t="shared" si="12"/>
        <v>-34.299999999999997</v>
      </c>
      <c r="K178" s="45">
        <v>-0.7</v>
      </c>
      <c r="L178" s="45" t="s">
        <v>4</v>
      </c>
      <c r="M178" s="46">
        <f t="shared" si="13"/>
        <v>-2.6</v>
      </c>
      <c r="N178" s="45">
        <v>-3.4</v>
      </c>
      <c r="O178" s="45" t="s">
        <v>4</v>
      </c>
      <c r="P178" s="46">
        <f t="shared" si="14"/>
        <v>-0.2</v>
      </c>
      <c r="Q178" s="45">
        <v>19.600000000000001</v>
      </c>
      <c r="R178" s="45" t="s">
        <v>4</v>
      </c>
      <c r="S178" s="46">
        <f t="shared" si="15"/>
        <v>14.9</v>
      </c>
      <c r="T178" s="45" t="s">
        <v>4</v>
      </c>
      <c r="U178" s="45" t="s">
        <v>4</v>
      </c>
      <c r="V178" s="47" t="str">
        <f t="shared" si="17"/>
        <v>-</v>
      </c>
      <c r="W178" s="45">
        <v>9.1</v>
      </c>
      <c r="X178" s="45" t="s">
        <v>4</v>
      </c>
      <c r="Y178" s="46">
        <f t="shared" si="16"/>
        <v>12.2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3</v>
      </c>
      <c r="C179" s="45" t="s">
        <v>4</v>
      </c>
      <c r="D179" s="46">
        <f t="shared" si="10"/>
        <v>-6.2</v>
      </c>
      <c r="E179" s="45">
        <v>-10.4</v>
      </c>
      <c r="F179" s="45" t="s">
        <v>4</v>
      </c>
      <c r="G179" s="46">
        <f t="shared" si="11"/>
        <v>-7.5</v>
      </c>
      <c r="H179" s="45">
        <v>-35.799999999999997</v>
      </c>
      <c r="I179" s="45" t="s">
        <v>4</v>
      </c>
      <c r="J179" s="46">
        <f t="shared" si="12"/>
        <v>-33.1</v>
      </c>
      <c r="K179" s="45">
        <v>-7</v>
      </c>
      <c r="L179" s="45" t="s">
        <v>4</v>
      </c>
      <c r="M179" s="46">
        <f t="shared" si="13"/>
        <v>-5.2</v>
      </c>
      <c r="N179" s="45">
        <v>-5</v>
      </c>
      <c r="O179" s="45" t="s">
        <v>4</v>
      </c>
      <c r="P179" s="46">
        <f t="shared" si="14"/>
        <v>-4</v>
      </c>
      <c r="Q179" s="45">
        <v>26.7</v>
      </c>
      <c r="R179" s="45" t="s">
        <v>4</v>
      </c>
      <c r="S179" s="46">
        <f t="shared" si="15"/>
        <v>19.8</v>
      </c>
      <c r="T179" s="45" t="s">
        <v>4</v>
      </c>
      <c r="U179" s="45" t="s">
        <v>4</v>
      </c>
      <c r="V179" s="47" t="str">
        <f t="shared" si="17"/>
        <v>-</v>
      </c>
      <c r="W179" s="45">
        <v>13.8</v>
      </c>
      <c r="X179" s="45" t="s">
        <v>4</v>
      </c>
      <c r="Y179" s="46">
        <f t="shared" si="16"/>
        <v>10.5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-5.2</v>
      </c>
      <c r="C180" s="45" t="s">
        <v>4</v>
      </c>
      <c r="D180" s="46">
        <f t="shared" si="10"/>
        <v>-3.3</v>
      </c>
      <c r="E180" s="45">
        <v>-7.3</v>
      </c>
      <c r="F180" s="45" t="s">
        <v>4</v>
      </c>
      <c r="G180" s="46">
        <f t="shared" si="11"/>
        <v>-6.8</v>
      </c>
      <c r="H180" s="45">
        <v>-37.799999999999997</v>
      </c>
      <c r="I180" s="45" t="s">
        <v>4</v>
      </c>
      <c r="J180" s="46">
        <f t="shared" si="12"/>
        <v>-35.4</v>
      </c>
      <c r="K180" s="45">
        <v>4.0999999999999996</v>
      </c>
      <c r="L180" s="45" t="s">
        <v>4</v>
      </c>
      <c r="M180" s="46">
        <f t="shared" si="13"/>
        <v>-1.2</v>
      </c>
      <c r="N180" s="45">
        <v>-9.6999999999999993</v>
      </c>
      <c r="O180" s="45" t="s">
        <v>4</v>
      </c>
      <c r="P180" s="46">
        <f t="shared" si="14"/>
        <v>-6</v>
      </c>
      <c r="Q180" s="45">
        <v>24</v>
      </c>
      <c r="R180" s="45" t="s">
        <v>4</v>
      </c>
      <c r="S180" s="46">
        <f t="shared" si="15"/>
        <v>23.4</v>
      </c>
      <c r="T180" s="45" t="s">
        <v>4</v>
      </c>
      <c r="U180" s="45" t="s">
        <v>4</v>
      </c>
      <c r="V180" s="47" t="str">
        <f t="shared" si="17"/>
        <v>-</v>
      </c>
      <c r="W180" s="45">
        <v>7.5</v>
      </c>
      <c r="X180" s="45" t="s">
        <v>4</v>
      </c>
      <c r="Y180" s="46">
        <f t="shared" si="16"/>
        <v>10.1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-1.5</v>
      </c>
      <c r="C181" s="45" t="s">
        <v>4</v>
      </c>
      <c r="D181" s="46">
        <f t="shared" si="10"/>
        <v>-1.2</v>
      </c>
      <c r="E181" s="45">
        <v>-9.5</v>
      </c>
      <c r="F181" s="45" t="s">
        <v>4</v>
      </c>
      <c r="G181" s="46">
        <f t="shared" si="11"/>
        <v>-9.1</v>
      </c>
      <c r="H181" s="45">
        <v>-33.1</v>
      </c>
      <c r="I181" s="45" t="s">
        <v>4</v>
      </c>
      <c r="J181" s="46">
        <f t="shared" si="12"/>
        <v>-35.6</v>
      </c>
      <c r="K181" s="45">
        <v>-5.4</v>
      </c>
      <c r="L181" s="45" t="s">
        <v>4</v>
      </c>
      <c r="M181" s="46">
        <f t="shared" si="13"/>
        <v>-2.8</v>
      </c>
      <c r="N181" s="45">
        <v>-7.6</v>
      </c>
      <c r="O181" s="45" t="s">
        <v>4</v>
      </c>
      <c r="P181" s="46">
        <f t="shared" si="14"/>
        <v>-7.4</v>
      </c>
      <c r="Q181" s="45">
        <v>12</v>
      </c>
      <c r="R181" s="45" t="s">
        <v>4</v>
      </c>
      <c r="S181" s="46">
        <f t="shared" si="15"/>
        <v>20.9</v>
      </c>
      <c r="T181" s="45" t="s">
        <v>4</v>
      </c>
      <c r="U181" s="45" t="s">
        <v>4</v>
      </c>
      <c r="V181" s="47" t="str">
        <f t="shared" si="17"/>
        <v>-</v>
      </c>
      <c r="W181" s="45">
        <v>1.7</v>
      </c>
      <c r="X181" s="45" t="s">
        <v>4</v>
      </c>
      <c r="Y181" s="46">
        <f t="shared" si="16"/>
        <v>7.7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-3.9</v>
      </c>
      <c r="C182" s="45" t="s">
        <v>4</v>
      </c>
      <c r="D182" s="46">
        <f t="shared" si="10"/>
        <v>-3.5</v>
      </c>
      <c r="E182" s="45">
        <v>-1.4</v>
      </c>
      <c r="F182" s="45" t="s">
        <v>4</v>
      </c>
      <c r="G182" s="46">
        <f t="shared" si="11"/>
        <v>-6.1</v>
      </c>
      <c r="H182" s="45">
        <v>-32.1</v>
      </c>
      <c r="I182" s="45" t="s">
        <v>4</v>
      </c>
      <c r="J182" s="46">
        <f t="shared" si="12"/>
        <v>-34.299999999999997</v>
      </c>
      <c r="K182" s="45">
        <v>-4.3</v>
      </c>
      <c r="L182" s="45" t="s">
        <v>4</v>
      </c>
      <c r="M182" s="46">
        <f t="shared" si="13"/>
        <v>-1.9</v>
      </c>
      <c r="N182" s="45">
        <v>-9.6</v>
      </c>
      <c r="O182" s="45" t="s">
        <v>4</v>
      </c>
      <c r="P182" s="46">
        <f t="shared" si="14"/>
        <v>-9</v>
      </c>
      <c r="Q182" s="45">
        <v>19.600000000000001</v>
      </c>
      <c r="R182" s="45" t="s">
        <v>4</v>
      </c>
      <c r="S182" s="46">
        <f t="shared" si="15"/>
        <v>18.5</v>
      </c>
      <c r="T182" s="45" t="s">
        <v>4</v>
      </c>
      <c r="U182" s="45" t="s">
        <v>4</v>
      </c>
      <c r="V182" s="47" t="str">
        <f t="shared" si="17"/>
        <v>-</v>
      </c>
      <c r="W182" s="45">
        <v>4.3</v>
      </c>
      <c r="X182" s="45" t="s">
        <v>4</v>
      </c>
      <c r="Y182" s="46">
        <f t="shared" si="16"/>
        <v>4.5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-3.3</v>
      </c>
      <c r="C183" s="45" t="s">
        <v>4</v>
      </c>
      <c r="D183" s="46">
        <f t="shared" si="10"/>
        <v>-2.9</v>
      </c>
      <c r="E183" s="45">
        <v>5.3</v>
      </c>
      <c r="F183" s="45" t="s">
        <v>4</v>
      </c>
      <c r="G183" s="46">
        <f t="shared" si="11"/>
        <v>-1.9</v>
      </c>
      <c r="H183" s="45">
        <v>-21.9</v>
      </c>
      <c r="I183" s="45" t="s">
        <v>4</v>
      </c>
      <c r="J183" s="46">
        <f t="shared" si="12"/>
        <v>-29</v>
      </c>
      <c r="K183" s="45">
        <v>-0.8</v>
      </c>
      <c r="L183" s="45" t="s">
        <v>4</v>
      </c>
      <c r="M183" s="46">
        <f t="shared" si="13"/>
        <v>-3.5</v>
      </c>
      <c r="N183" s="45">
        <v>-10.3</v>
      </c>
      <c r="O183" s="45" t="s">
        <v>4</v>
      </c>
      <c r="P183" s="46">
        <f t="shared" si="14"/>
        <v>-9.1999999999999993</v>
      </c>
      <c r="Q183" s="45">
        <v>16.2</v>
      </c>
      <c r="R183" s="45" t="s">
        <v>4</v>
      </c>
      <c r="S183" s="46">
        <f t="shared" si="15"/>
        <v>15.9</v>
      </c>
      <c r="T183" s="45" t="s">
        <v>4</v>
      </c>
      <c r="U183" s="45" t="s">
        <v>4</v>
      </c>
      <c r="V183" s="47" t="str">
        <f t="shared" si="17"/>
        <v>-</v>
      </c>
      <c r="W183" s="45">
        <v>8.5</v>
      </c>
      <c r="X183" s="45" t="s">
        <v>4</v>
      </c>
      <c r="Y183" s="46">
        <f t="shared" si="16"/>
        <v>4.8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-6</v>
      </c>
      <c r="C184" s="45" t="s">
        <v>4</v>
      </c>
      <c r="D184" s="46">
        <f t="shared" si="10"/>
        <v>-4.4000000000000004</v>
      </c>
      <c r="E184" s="45">
        <v>-5.7</v>
      </c>
      <c r="F184" s="45" t="s">
        <v>4</v>
      </c>
      <c r="G184" s="46">
        <f t="shared" si="11"/>
        <v>-0.6</v>
      </c>
      <c r="H184" s="45">
        <v>-32.1</v>
      </c>
      <c r="I184" s="45" t="s">
        <v>4</v>
      </c>
      <c r="J184" s="46">
        <f t="shared" si="12"/>
        <v>-28.7</v>
      </c>
      <c r="K184" s="45">
        <v>-3.5</v>
      </c>
      <c r="L184" s="45" t="s">
        <v>4</v>
      </c>
      <c r="M184" s="46">
        <f t="shared" si="13"/>
        <v>-2.9</v>
      </c>
      <c r="N184" s="45">
        <v>-3.9</v>
      </c>
      <c r="O184" s="45" t="s">
        <v>4</v>
      </c>
      <c r="P184" s="46">
        <f t="shared" si="14"/>
        <v>-7.9</v>
      </c>
      <c r="Q184" s="45">
        <v>10</v>
      </c>
      <c r="R184" s="45" t="s">
        <v>4</v>
      </c>
      <c r="S184" s="46">
        <f t="shared" si="15"/>
        <v>15.3</v>
      </c>
      <c r="T184" s="45" t="s">
        <v>4</v>
      </c>
      <c r="U184" s="45" t="s">
        <v>4</v>
      </c>
      <c r="V184" s="47" t="str">
        <f t="shared" si="17"/>
        <v>-</v>
      </c>
      <c r="W184" s="45">
        <v>5.9</v>
      </c>
      <c r="X184" s="45" t="s">
        <v>4</v>
      </c>
      <c r="Y184" s="46">
        <f t="shared" si="16"/>
        <v>6.2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-12.3</v>
      </c>
      <c r="C185" s="45" t="s">
        <v>4</v>
      </c>
      <c r="D185" s="46">
        <f t="shared" si="10"/>
        <v>-7.2</v>
      </c>
      <c r="E185" s="45">
        <v>-10.1</v>
      </c>
      <c r="F185" s="45" t="s">
        <v>4</v>
      </c>
      <c r="G185" s="46">
        <f t="shared" si="11"/>
        <v>-3.5</v>
      </c>
      <c r="H185" s="45">
        <v>-36.299999999999997</v>
      </c>
      <c r="I185" s="45" t="s">
        <v>4</v>
      </c>
      <c r="J185" s="46">
        <f t="shared" si="12"/>
        <v>-30.1</v>
      </c>
      <c r="K185" s="45">
        <v>-0.5</v>
      </c>
      <c r="L185" s="45" t="s">
        <v>4</v>
      </c>
      <c r="M185" s="46">
        <f t="shared" si="13"/>
        <v>-1.6</v>
      </c>
      <c r="N185" s="45">
        <v>-9.1</v>
      </c>
      <c r="O185" s="45" t="s">
        <v>4</v>
      </c>
      <c r="P185" s="46">
        <f t="shared" si="14"/>
        <v>-7.8</v>
      </c>
      <c r="Q185" s="45">
        <v>13.8</v>
      </c>
      <c r="R185" s="45" t="s">
        <v>4</v>
      </c>
      <c r="S185" s="46">
        <f t="shared" si="15"/>
        <v>13.3</v>
      </c>
      <c r="T185" s="45" t="s">
        <v>4</v>
      </c>
      <c r="U185" s="45" t="s">
        <v>4</v>
      </c>
      <c r="V185" s="47" t="str">
        <f t="shared" si="17"/>
        <v>-</v>
      </c>
      <c r="W185" s="45">
        <v>4.9000000000000004</v>
      </c>
      <c r="X185" s="45" t="s">
        <v>4</v>
      </c>
      <c r="Y185" s="46">
        <f t="shared" si="16"/>
        <v>6.4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-8.3000000000000007</v>
      </c>
      <c r="C186" s="45" t="s">
        <v>4</v>
      </c>
      <c r="D186" s="46">
        <f t="shared" si="10"/>
        <v>-8.9</v>
      </c>
      <c r="E186" s="45">
        <v>-13</v>
      </c>
      <c r="F186" s="45" t="s">
        <v>4</v>
      </c>
      <c r="G186" s="46">
        <f t="shared" si="11"/>
        <v>-9.6</v>
      </c>
      <c r="H186" s="45">
        <v>-36.299999999999997</v>
      </c>
      <c r="I186" s="45" t="s">
        <v>4</v>
      </c>
      <c r="J186" s="46">
        <f t="shared" si="12"/>
        <v>-34.9</v>
      </c>
      <c r="K186" s="45">
        <v>-4.5999999999999996</v>
      </c>
      <c r="L186" s="45" t="s">
        <v>4</v>
      </c>
      <c r="M186" s="46">
        <f t="shared" si="13"/>
        <v>-2.9</v>
      </c>
      <c r="N186" s="45">
        <v>-9.6</v>
      </c>
      <c r="O186" s="45" t="s">
        <v>4</v>
      </c>
      <c r="P186" s="46">
        <f t="shared" si="14"/>
        <v>-7.5</v>
      </c>
      <c r="Q186" s="45">
        <v>15.8</v>
      </c>
      <c r="R186" s="45" t="s">
        <v>4</v>
      </c>
      <c r="S186" s="46">
        <f t="shared" si="15"/>
        <v>13.2</v>
      </c>
      <c r="T186" s="45" t="s">
        <v>4</v>
      </c>
      <c r="U186" s="45" t="s">
        <v>4</v>
      </c>
      <c r="V186" s="47" t="str">
        <f t="shared" si="17"/>
        <v>-</v>
      </c>
      <c r="W186" s="45">
        <v>-0.9</v>
      </c>
      <c r="X186" s="45" t="s">
        <v>4</v>
      </c>
      <c r="Y186" s="46">
        <f t="shared" si="16"/>
        <v>3.3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-15.9</v>
      </c>
      <c r="C187" s="45" t="s">
        <v>4</v>
      </c>
      <c r="D187" s="46">
        <f t="shared" si="10"/>
        <v>-12.2</v>
      </c>
      <c r="E187" s="45">
        <v>-9.6999999999999993</v>
      </c>
      <c r="F187" s="45" t="s">
        <v>4</v>
      </c>
      <c r="G187" s="46">
        <f t="shared" si="11"/>
        <v>-10.9</v>
      </c>
      <c r="H187" s="45">
        <v>-20.3</v>
      </c>
      <c r="I187" s="45" t="s">
        <v>4</v>
      </c>
      <c r="J187" s="46">
        <f t="shared" si="12"/>
        <v>-31</v>
      </c>
      <c r="K187" s="45">
        <v>-13.7</v>
      </c>
      <c r="L187" s="45" t="s">
        <v>4</v>
      </c>
      <c r="M187" s="46">
        <f t="shared" si="13"/>
        <v>-6.3</v>
      </c>
      <c r="N187" s="45">
        <v>-13.3</v>
      </c>
      <c r="O187" s="45" t="s">
        <v>4</v>
      </c>
      <c r="P187" s="46">
        <f t="shared" si="14"/>
        <v>-10.7</v>
      </c>
      <c r="Q187" s="45">
        <v>14.2</v>
      </c>
      <c r="R187" s="45" t="s">
        <v>4</v>
      </c>
      <c r="S187" s="46">
        <f t="shared" si="15"/>
        <v>14.6</v>
      </c>
      <c r="T187" s="45" t="s">
        <v>4</v>
      </c>
      <c r="U187" s="45" t="s">
        <v>4</v>
      </c>
      <c r="V187" s="47" t="str">
        <f t="shared" si="17"/>
        <v>-</v>
      </c>
      <c r="W187" s="45">
        <v>14.4</v>
      </c>
      <c r="X187" s="45" t="s">
        <v>4</v>
      </c>
      <c r="Y187" s="46">
        <f t="shared" si="16"/>
        <v>6.1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3.7</v>
      </c>
      <c r="C188" s="45" t="s">
        <v>4</v>
      </c>
      <c r="D188" s="46">
        <f t="shared" si="10"/>
        <v>-6.8</v>
      </c>
      <c r="E188" s="45">
        <v>11.3</v>
      </c>
      <c r="F188" s="45" t="s">
        <v>4</v>
      </c>
      <c r="G188" s="46">
        <f t="shared" si="11"/>
        <v>-3.8</v>
      </c>
      <c r="H188" s="45">
        <v>-16.100000000000001</v>
      </c>
      <c r="I188" s="45" t="s">
        <v>4</v>
      </c>
      <c r="J188" s="46">
        <f t="shared" si="12"/>
        <v>-24.2</v>
      </c>
      <c r="K188" s="45">
        <v>8.1</v>
      </c>
      <c r="L188" s="45" t="s">
        <v>4</v>
      </c>
      <c r="M188" s="46">
        <f t="shared" si="13"/>
        <v>-3.4</v>
      </c>
      <c r="N188" s="45">
        <v>-3.4</v>
      </c>
      <c r="O188" s="45" t="s">
        <v>4</v>
      </c>
      <c r="P188" s="46">
        <f t="shared" si="14"/>
        <v>-8.8000000000000007</v>
      </c>
      <c r="Q188" s="45">
        <v>22.8</v>
      </c>
      <c r="R188" s="45" t="s">
        <v>4</v>
      </c>
      <c r="S188" s="46">
        <f t="shared" si="15"/>
        <v>17.600000000000001</v>
      </c>
      <c r="T188" s="45" t="s">
        <v>4</v>
      </c>
      <c r="U188" s="45" t="s">
        <v>4</v>
      </c>
      <c r="V188" s="47" t="str">
        <f t="shared" si="17"/>
        <v>-</v>
      </c>
      <c r="W188" s="45">
        <v>12.2</v>
      </c>
      <c r="X188" s="45" t="s">
        <v>4</v>
      </c>
      <c r="Y188" s="46">
        <f t="shared" si="16"/>
        <v>8.6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-26.9</v>
      </c>
      <c r="C189" s="45" t="s">
        <v>4</v>
      </c>
      <c r="D189" s="46">
        <f t="shared" si="10"/>
        <v>-13</v>
      </c>
      <c r="E189" s="45">
        <v>-28.4</v>
      </c>
      <c r="F189" s="45" t="s">
        <v>4</v>
      </c>
      <c r="G189" s="46">
        <f t="shared" si="11"/>
        <v>-8.9</v>
      </c>
      <c r="H189" s="45">
        <v>-47.4</v>
      </c>
      <c r="I189" s="45" t="s">
        <v>4</v>
      </c>
      <c r="J189" s="46">
        <f t="shared" si="12"/>
        <v>-27.9</v>
      </c>
      <c r="K189" s="45">
        <v>-38</v>
      </c>
      <c r="L189" s="45" t="s">
        <v>4</v>
      </c>
      <c r="M189" s="46">
        <f t="shared" si="13"/>
        <v>-14.5</v>
      </c>
      <c r="N189" s="45">
        <v>-8.6</v>
      </c>
      <c r="O189" s="45" t="s">
        <v>4</v>
      </c>
      <c r="P189" s="46">
        <f t="shared" si="14"/>
        <v>-8.4</v>
      </c>
      <c r="Q189" s="45">
        <v>-11.6</v>
      </c>
      <c r="R189" s="45" t="s">
        <v>4</v>
      </c>
      <c r="S189" s="46">
        <f t="shared" si="15"/>
        <v>8.5</v>
      </c>
      <c r="T189" s="45" t="s">
        <v>4</v>
      </c>
      <c r="U189" s="45" t="s">
        <v>4</v>
      </c>
      <c r="V189" s="47" t="str">
        <f t="shared" si="17"/>
        <v>-</v>
      </c>
      <c r="W189" s="45">
        <v>-0.9</v>
      </c>
      <c r="X189" s="45" t="s">
        <v>4</v>
      </c>
      <c r="Y189" s="46">
        <f t="shared" si="16"/>
        <v>8.6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12.3</v>
      </c>
      <c r="C190" s="45" t="s">
        <v>4</v>
      </c>
      <c r="D190" s="46">
        <f t="shared" si="10"/>
        <v>-3.6</v>
      </c>
      <c r="E190" s="45">
        <v>-20.399999999999999</v>
      </c>
      <c r="F190" s="45" t="s">
        <v>4</v>
      </c>
      <c r="G190" s="46">
        <f t="shared" si="11"/>
        <v>-12.5</v>
      </c>
      <c r="H190" s="45">
        <v>-50</v>
      </c>
      <c r="I190" s="45" t="s">
        <v>4</v>
      </c>
      <c r="J190" s="46">
        <f t="shared" si="12"/>
        <v>-37.799999999999997</v>
      </c>
      <c r="K190" s="45">
        <v>-38</v>
      </c>
      <c r="L190" s="45" t="s">
        <v>4</v>
      </c>
      <c r="M190" s="46">
        <f t="shared" si="13"/>
        <v>-22.6</v>
      </c>
      <c r="N190" s="45">
        <v>-10.199999999999999</v>
      </c>
      <c r="O190" s="45" t="s">
        <v>4</v>
      </c>
      <c r="P190" s="46">
        <f t="shared" si="14"/>
        <v>-7.4</v>
      </c>
      <c r="Q190" s="45">
        <v>18.3</v>
      </c>
      <c r="R190" s="45" t="s">
        <v>4</v>
      </c>
      <c r="S190" s="46">
        <f t="shared" si="15"/>
        <v>9.8000000000000007</v>
      </c>
      <c r="T190" s="45" t="s">
        <v>4</v>
      </c>
      <c r="U190" s="45" t="s">
        <v>4</v>
      </c>
      <c r="V190" s="47" t="str">
        <f t="shared" si="17"/>
        <v>-</v>
      </c>
      <c r="W190" s="45">
        <v>10.1</v>
      </c>
      <c r="X190" s="45" t="s">
        <v>4</v>
      </c>
      <c r="Y190" s="46">
        <f t="shared" si="16"/>
        <v>7.1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8.6</v>
      </c>
      <c r="C191" s="45" t="s">
        <v>4</v>
      </c>
      <c r="D191" s="46">
        <f t="shared" si="10"/>
        <v>-2</v>
      </c>
      <c r="E191" s="45">
        <v>-1.8</v>
      </c>
      <c r="F191" s="45" t="s">
        <v>4</v>
      </c>
      <c r="G191" s="46">
        <f t="shared" si="11"/>
        <v>-16.899999999999999</v>
      </c>
      <c r="H191" s="45">
        <v>-20.9</v>
      </c>
      <c r="I191" s="45" t="s">
        <v>4</v>
      </c>
      <c r="J191" s="46">
        <f t="shared" si="12"/>
        <v>-39.4</v>
      </c>
      <c r="K191" s="45">
        <v>-1.6</v>
      </c>
      <c r="L191" s="45" t="s">
        <v>4</v>
      </c>
      <c r="M191" s="46">
        <f t="shared" si="13"/>
        <v>-25.9</v>
      </c>
      <c r="N191" s="45">
        <v>-0.2</v>
      </c>
      <c r="O191" s="45" t="s">
        <v>4</v>
      </c>
      <c r="P191" s="46">
        <f t="shared" si="14"/>
        <v>-6.3</v>
      </c>
      <c r="Q191" s="45">
        <v>21</v>
      </c>
      <c r="R191" s="45" t="s">
        <v>4</v>
      </c>
      <c r="S191" s="46">
        <f t="shared" si="15"/>
        <v>9.1999999999999993</v>
      </c>
      <c r="T191" s="45" t="s">
        <v>4</v>
      </c>
      <c r="U191" s="45" t="s">
        <v>4</v>
      </c>
      <c r="V191" s="47" t="str">
        <f t="shared" si="17"/>
        <v>-</v>
      </c>
      <c r="W191" s="45">
        <v>-1.3</v>
      </c>
      <c r="X191" s="45" t="s">
        <v>4</v>
      </c>
      <c r="Y191" s="46">
        <f t="shared" si="16"/>
        <v>2.6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-14.3</v>
      </c>
      <c r="C192" s="45" t="s">
        <v>4</v>
      </c>
      <c r="D192" s="46">
        <f t="shared" si="10"/>
        <v>2.2000000000000002</v>
      </c>
      <c r="E192" s="45">
        <v>-4.4000000000000004</v>
      </c>
      <c r="F192" s="45" t="s">
        <v>4</v>
      </c>
      <c r="G192" s="46">
        <f t="shared" si="11"/>
        <v>-8.9</v>
      </c>
      <c r="H192" s="45">
        <v>-24.5</v>
      </c>
      <c r="I192" s="45" t="s">
        <v>4</v>
      </c>
      <c r="J192" s="46">
        <f t="shared" si="12"/>
        <v>-31.8</v>
      </c>
      <c r="K192" s="45">
        <v>-5.8</v>
      </c>
      <c r="L192" s="45" t="s">
        <v>4</v>
      </c>
      <c r="M192" s="46">
        <f t="shared" si="13"/>
        <v>-15.1</v>
      </c>
      <c r="N192" s="45">
        <v>-10.199999999999999</v>
      </c>
      <c r="O192" s="45" t="s">
        <v>4</v>
      </c>
      <c r="P192" s="46">
        <f t="shared" si="14"/>
        <v>-6.9</v>
      </c>
      <c r="Q192" s="45">
        <v>12.1</v>
      </c>
      <c r="R192" s="45" t="s">
        <v>4</v>
      </c>
      <c r="S192" s="46">
        <f t="shared" si="15"/>
        <v>17.100000000000001</v>
      </c>
      <c r="T192" s="45" t="s">
        <v>4</v>
      </c>
      <c r="U192" s="45" t="s">
        <v>4</v>
      </c>
      <c r="V192" s="47" t="str">
        <f t="shared" si="17"/>
        <v>-</v>
      </c>
      <c r="W192" s="45">
        <v>10.6</v>
      </c>
      <c r="X192" s="45" t="s">
        <v>4</v>
      </c>
      <c r="Y192" s="46">
        <f t="shared" si="16"/>
        <v>6.5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-3.1</v>
      </c>
      <c r="C193" s="45" t="s">
        <v>4</v>
      </c>
      <c r="D193" s="46">
        <f t="shared" si="10"/>
        <v>-2.9</v>
      </c>
      <c r="E193" s="45">
        <v>-6.5</v>
      </c>
      <c r="F193" s="45" t="s">
        <v>4</v>
      </c>
      <c r="G193" s="46">
        <f t="shared" si="11"/>
        <v>-4.2</v>
      </c>
      <c r="H193" s="45">
        <v>-24</v>
      </c>
      <c r="I193" s="45" t="s">
        <v>4</v>
      </c>
      <c r="J193" s="46">
        <f t="shared" si="12"/>
        <v>-23.1</v>
      </c>
      <c r="K193" s="45">
        <v>-4.7</v>
      </c>
      <c r="L193" s="45" t="s">
        <v>4</v>
      </c>
      <c r="M193" s="46">
        <f t="shared" si="13"/>
        <v>-4</v>
      </c>
      <c r="N193" s="45">
        <v>4</v>
      </c>
      <c r="O193" s="45" t="s">
        <v>4</v>
      </c>
      <c r="P193" s="46">
        <f t="shared" si="14"/>
        <v>-2.1</v>
      </c>
      <c r="Q193" s="45">
        <v>11</v>
      </c>
      <c r="R193" s="45" t="s">
        <v>4</v>
      </c>
      <c r="S193" s="46">
        <f t="shared" si="15"/>
        <v>14.7</v>
      </c>
      <c r="T193" s="45" t="s">
        <v>4</v>
      </c>
      <c r="U193" s="45" t="s">
        <v>4</v>
      </c>
      <c r="V193" s="47" t="str">
        <f t="shared" si="17"/>
        <v>-</v>
      </c>
      <c r="W193" s="45">
        <v>8.5</v>
      </c>
      <c r="X193" s="45" t="s">
        <v>4</v>
      </c>
      <c r="Y193" s="46">
        <f t="shared" si="16"/>
        <v>5.9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-9.1999999999999993</v>
      </c>
      <c r="C194" s="45" t="s">
        <v>4</v>
      </c>
      <c r="D194" s="46">
        <f t="shared" si="10"/>
        <v>-8.9</v>
      </c>
      <c r="E194" s="45">
        <v>-18.7</v>
      </c>
      <c r="F194" s="45" t="s">
        <v>4</v>
      </c>
      <c r="G194" s="46">
        <f t="shared" si="11"/>
        <v>-9.9</v>
      </c>
      <c r="H194" s="45">
        <v>-34.1</v>
      </c>
      <c r="I194" s="45" t="s">
        <v>4</v>
      </c>
      <c r="J194" s="46">
        <f t="shared" si="12"/>
        <v>-27.5</v>
      </c>
      <c r="K194" s="45">
        <v>-4.2</v>
      </c>
      <c r="L194" s="45" t="s">
        <v>4</v>
      </c>
      <c r="M194" s="46">
        <f t="shared" si="13"/>
        <v>-4.9000000000000004</v>
      </c>
      <c r="N194" s="45">
        <v>12</v>
      </c>
      <c r="O194" s="45" t="s">
        <v>4</v>
      </c>
      <c r="P194" s="46">
        <f t="shared" si="14"/>
        <v>1.9</v>
      </c>
      <c r="Q194" s="45">
        <v>4.2</v>
      </c>
      <c r="R194" s="45" t="s">
        <v>4</v>
      </c>
      <c r="S194" s="46">
        <f t="shared" si="15"/>
        <v>9.1</v>
      </c>
      <c r="T194" s="45" t="s">
        <v>4</v>
      </c>
      <c r="U194" s="45" t="s">
        <v>4</v>
      </c>
      <c r="V194" s="47" t="str">
        <f t="shared" si="17"/>
        <v>-</v>
      </c>
      <c r="W194" s="45">
        <v>9.6</v>
      </c>
      <c r="X194" s="45" t="s">
        <v>4</v>
      </c>
      <c r="Y194" s="46">
        <f t="shared" si="16"/>
        <v>9.6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-17.399999999999999</v>
      </c>
      <c r="C195" s="45" t="s">
        <v>4</v>
      </c>
      <c r="D195" s="46">
        <f t="shared" si="10"/>
        <v>-9.9</v>
      </c>
      <c r="E195" s="45">
        <v>-7</v>
      </c>
      <c r="F195" s="45" t="s">
        <v>4</v>
      </c>
      <c r="G195" s="46">
        <f t="shared" si="11"/>
        <v>-10.7</v>
      </c>
      <c r="H195" s="45">
        <v>-22.3</v>
      </c>
      <c r="I195" s="45" t="s">
        <v>4</v>
      </c>
      <c r="J195" s="46">
        <f t="shared" si="12"/>
        <v>-26.8</v>
      </c>
      <c r="K195" s="45">
        <v>-14.2</v>
      </c>
      <c r="L195" s="45" t="s">
        <v>4</v>
      </c>
      <c r="M195" s="46">
        <f t="shared" si="13"/>
        <v>-7.7</v>
      </c>
      <c r="N195" s="45">
        <v>-16.5</v>
      </c>
      <c r="O195" s="45" t="s">
        <v>4</v>
      </c>
      <c r="P195" s="46">
        <f t="shared" si="14"/>
        <v>-0.2</v>
      </c>
      <c r="Q195" s="45">
        <v>6.2</v>
      </c>
      <c r="R195" s="45" t="s">
        <v>4</v>
      </c>
      <c r="S195" s="46">
        <f t="shared" si="15"/>
        <v>7.1</v>
      </c>
      <c r="T195" s="45" t="s">
        <v>4</v>
      </c>
      <c r="U195" s="45" t="s">
        <v>4</v>
      </c>
      <c r="V195" s="47" t="str">
        <f t="shared" si="17"/>
        <v>-</v>
      </c>
      <c r="W195" s="45">
        <v>1.2</v>
      </c>
      <c r="X195" s="45" t="s">
        <v>4</v>
      </c>
      <c r="Y195" s="46">
        <f t="shared" si="16"/>
        <v>6.4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-13.3</v>
      </c>
      <c r="C196" s="45" t="s">
        <v>4</v>
      </c>
      <c r="D196" s="46">
        <f t="shared" si="10"/>
        <v>-13.3</v>
      </c>
      <c r="E196" s="45">
        <v>-16.7</v>
      </c>
      <c r="F196" s="45" t="s">
        <v>4</v>
      </c>
      <c r="G196" s="46">
        <f t="shared" si="11"/>
        <v>-14.1</v>
      </c>
      <c r="H196" s="45">
        <v>-32.1</v>
      </c>
      <c r="I196" s="45" t="s">
        <v>4</v>
      </c>
      <c r="J196" s="46">
        <f t="shared" si="12"/>
        <v>-29.5</v>
      </c>
      <c r="K196" s="45">
        <v>-4.2</v>
      </c>
      <c r="L196" s="45" t="s">
        <v>4</v>
      </c>
      <c r="M196" s="46">
        <f t="shared" si="13"/>
        <v>-7.5</v>
      </c>
      <c r="N196" s="45">
        <v>6.4</v>
      </c>
      <c r="O196" s="45" t="s">
        <v>4</v>
      </c>
      <c r="P196" s="46">
        <f t="shared" si="14"/>
        <v>0.6</v>
      </c>
      <c r="Q196" s="45">
        <v>6.6</v>
      </c>
      <c r="R196" s="45" t="s">
        <v>4</v>
      </c>
      <c r="S196" s="46">
        <f t="shared" si="15"/>
        <v>5.7</v>
      </c>
      <c r="T196" s="45" t="s">
        <v>4</v>
      </c>
      <c r="U196" s="45" t="s">
        <v>4</v>
      </c>
      <c r="V196" s="47" t="str">
        <f t="shared" si="17"/>
        <v>-</v>
      </c>
      <c r="W196" s="45">
        <v>2.8</v>
      </c>
      <c r="X196" s="45" t="s">
        <v>4</v>
      </c>
      <c r="Y196" s="46">
        <f t="shared" si="16"/>
        <v>4.5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-17.100000000000001</v>
      </c>
      <c r="C197" s="45" t="s">
        <v>4</v>
      </c>
      <c r="D197" s="46">
        <f t="shared" si="10"/>
        <v>-15.9</v>
      </c>
      <c r="E197" s="45">
        <v>-16.2</v>
      </c>
      <c r="F197" s="45" t="s">
        <v>4</v>
      </c>
      <c r="G197" s="46">
        <f t="shared" si="11"/>
        <v>-13.3</v>
      </c>
      <c r="H197" s="45">
        <v>-30.6</v>
      </c>
      <c r="I197" s="45" t="s">
        <v>4</v>
      </c>
      <c r="J197" s="46">
        <f t="shared" si="12"/>
        <v>-28.3</v>
      </c>
      <c r="K197" s="45">
        <v>-10</v>
      </c>
      <c r="L197" s="45" t="s">
        <v>4</v>
      </c>
      <c r="M197" s="46">
        <f t="shared" si="13"/>
        <v>-9.5</v>
      </c>
      <c r="N197" s="45">
        <v>-5.7</v>
      </c>
      <c r="O197" s="45" t="s">
        <v>4</v>
      </c>
      <c r="P197" s="46">
        <f t="shared" si="14"/>
        <v>-5.3</v>
      </c>
      <c r="Q197" s="45">
        <v>-0.1</v>
      </c>
      <c r="R197" s="45" t="s">
        <v>4</v>
      </c>
      <c r="S197" s="46">
        <f t="shared" si="15"/>
        <v>4.2</v>
      </c>
      <c r="T197" s="45" t="s">
        <v>4</v>
      </c>
      <c r="U197" s="45" t="s">
        <v>4</v>
      </c>
      <c r="V197" s="47" t="str">
        <f t="shared" si="17"/>
        <v>-</v>
      </c>
      <c r="W197" s="45">
        <v>0.1</v>
      </c>
      <c r="X197" s="45" t="s">
        <v>4</v>
      </c>
      <c r="Y197" s="46">
        <f t="shared" si="16"/>
        <v>1.4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-31.9</v>
      </c>
      <c r="C198" s="45" t="s">
        <v>4</v>
      </c>
      <c r="D198" s="46">
        <f t="shared" si="10"/>
        <v>-20.8</v>
      </c>
      <c r="E198" s="45">
        <v>-25.6</v>
      </c>
      <c r="F198" s="45" t="s">
        <v>4</v>
      </c>
      <c r="G198" s="46">
        <f t="shared" si="11"/>
        <v>-19.5</v>
      </c>
      <c r="H198" s="45">
        <v>-33.1</v>
      </c>
      <c r="I198" s="45" t="s">
        <v>4</v>
      </c>
      <c r="J198" s="46">
        <f t="shared" si="12"/>
        <v>-31.9</v>
      </c>
      <c r="K198" s="45">
        <v>-15.2</v>
      </c>
      <c r="L198" s="45" t="s">
        <v>4</v>
      </c>
      <c r="M198" s="46">
        <f t="shared" si="13"/>
        <v>-9.8000000000000007</v>
      </c>
      <c r="N198" s="45">
        <v>-0.1</v>
      </c>
      <c r="O198" s="45" t="s">
        <v>4</v>
      </c>
      <c r="P198" s="46">
        <f t="shared" si="14"/>
        <v>0.2</v>
      </c>
      <c r="Q198" s="45">
        <v>-3.1</v>
      </c>
      <c r="R198" s="45" t="s">
        <v>4</v>
      </c>
      <c r="S198" s="46">
        <f t="shared" si="15"/>
        <v>1.1000000000000001</v>
      </c>
      <c r="T198" s="45" t="s">
        <v>4</v>
      </c>
      <c r="U198" s="45" t="s">
        <v>4</v>
      </c>
      <c r="V198" s="47" t="str">
        <f t="shared" si="17"/>
        <v>-</v>
      </c>
      <c r="W198" s="45">
        <v>3.8</v>
      </c>
      <c r="X198" s="45" t="s">
        <v>4</v>
      </c>
      <c r="Y198" s="46">
        <f t="shared" si="16"/>
        <v>2.2000000000000002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-16.5</v>
      </c>
      <c r="C199" s="45" t="s">
        <v>4</v>
      </c>
      <c r="D199" s="46">
        <f t="shared" si="10"/>
        <v>-21.8</v>
      </c>
      <c r="E199" s="45">
        <v>-14.9</v>
      </c>
      <c r="F199" s="45" t="s">
        <v>4</v>
      </c>
      <c r="G199" s="46">
        <f t="shared" si="11"/>
        <v>-18.899999999999999</v>
      </c>
      <c r="H199" s="45">
        <v>-30.8</v>
      </c>
      <c r="I199" s="45" t="s">
        <v>4</v>
      </c>
      <c r="J199" s="46">
        <f t="shared" si="12"/>
        <v>-31.5</v>
      </c>
      <c r="K199" s="45">
        <v>-10.5</v>
      </c>
      <c r="L199" s="45" t="s">
        <v>4</v>
      </c>
      <c r="M199" s="46">
        <f t="shared" si="13"/>
        <v>-11.9</v>
      </c>
      <c r="N199" s="45">
        <v>2.4</v>
      </c>
      <c r="O199" s="45" t="s">
        <v>4</v>
      </c>
      <c r="P199" s="46">
        <f t="shared" si="14"/>
        <v>-1.1000000000000001</v>
      </c>
      <c r="Q199" s="45">
        <v>4.7</v>
      </c>
      <c r="R199" s="45" t="s">
        <v>4</v>
      </c>
      <c r="S199" s="46">
        <f t="shared" si="15"/>
        <v>0.5</v>
      </c>
      <c r="T199" s="45" t="s">
        <v>4</v>
      </c>
      <c r="U199" s="45" t="s">
        <v>4</v>
      </c>
      <c r="V199" s="47" t="str">
        <f t="shared" si="17"/>
        <v>-</v>
      </c>
      <c r="W199" s="45">
        <v>0.9</v>
      </c>
      <c r="X199" s="45" t="s">
        <v>4</v>
      </c>
      <c r="Y199" s="46">
        <f t="shared" si="16"/>
        <v>1.6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-30.4</v>
      </c>
      <c r="C200" s="45" t="s">
        <v>4</v>
      </c>
      <c r="D200" s="46">
        <f t="shared" si="10"/>
        <v>-26.3</v>
      </c>
      <c r="E200" s="45">
        <v>-23.7</v>
      </c>
      <c r="F200" s="45" t="s">
        <v>4</v>
      </c>
      <c r="G200" s="46">
        <f t="shared" si="11"/>
        <v>-21.4</v>
      </c>
      <c r="H200" s="45">
        <v>-38</v>
      </c>
      <c r="I200" s="45" t="s">
        <v>4</v>
      </c>
      <c r="J200" s="46">
        <f t="shared" si="12"/>
        <v>-34</v>
      </c>
      <c r="K200" s="45">
        <v>-11.7</v>
      </c>
      <c r="L200" s="45" t="s">
        <v>4</v>
      </c>
      <c r="M200" s="46">
        <f t="shared" si="13"/>
        <v>-12.5</v>
      </c>
      <c r="N200" s="45">
        <v>-8.6</v>
      </c>
      <c r="O200" s="45" t="s">
        <v>4</v>
      </c>
      <c r="P200" s="46">
        <f t="shared" si="14"/>
        <v>-2.1</v>
      </c>
      <c r="Q200" s="45">
        <v>-13</v>
      </c>
      <c r="R200" s="45" t="s">
        <v>4</v>
      </c>
      <c r="S200" s="46">
        <f t="shared" si="15"/>
        <v>-3.8</v>
      </c>
      <c r="T200" s="45" t="s">
        <v>4</v>
      </c>
      <c r="U200" s="45" t="s">
        <v>4</v>
      </c>
      <c r="V200" s="47" t="str">
        <f t="shared" si="17"/>
        <v>-</v>
      </c>
      <c r="W200" s="45">
        <v>-5.6</v>
      </c>
      <c r="X200" s="45" t="s">
        <v>4</v>
      </c>
      <c r="Y200" s="46">
        <f t="shared" si="16"/>
        <v>-0.3</v>
      </c>
      <c r="Z200" s="45">
        <v>-9.1999999999999993</v>
      </c>
      <c r="AA200" s="45" t="s">
        <v>4</v>
      </c>
      <c r="AB200" s="46" t="s">
        <v>4</v>
      </c>
    </row>
    <row r="201" spans="1:28">
      <c r="A201" s="44">
        <v>37653</v>
      </c>
      <c r="B201" s="45">
        <v>-24.6</v>
      </c>
      <c r="C201" s="45" t="s">
        <v>4</v>
      </c>
      <c r="D201" s="46">
        <f t="shared" si="10"/>
        <v>-23.8</v>
      </c>
      <c r="E201" s="45">
        <v>-52</v>
      </c>
      <c r="F201" s="45" t="s">
        <v>4</v>
      </c>
      <c r="G201" s="46">
        <f t="shared" si="11"/>
        <v>-30.2</v>
      </c>
      <c r="H201" s="45">
        <v>-67.900000000000006</v>
      </c>
      <c r="I201" s="45" t="s">
        <v>4</v>
      </c>
      <c r="J201" s="46">
        <f t="shared" si="12"/>
        <v>-45.6</v>
      </c>
      <c r="K201" s="45">
        <v>-31.6</v>
      </c>
      <c r="L201" s="45" t="s">
        <v>4</v>
      </c>
      <c r="M201" s="46">
        <f t="shared" si="13"/>
        <v>-17.899999999999999</v>
      </c>
      <c r="N201" s="45">
        <v>-1.9</v>
      </c>
      <c r="O201" s="45" t="s">
        <v>4</v>
      </c>
      <c r="P201" s="46">
        <f t="shared" si="14"/>
        <v>-2.7</v>
      </c>
      <c r="Q201" s="45">
        <v>7.4</v>
      </c>
      <c r="R201" s="45" t="s">
        <v>4</v>
      </c>
      <c r="S201" s="46">
        <f t="shared" si="15"/>
        <v>-0.3</v>
      </c>
      <c r="T201" s="45" t="s">
        <v>4</v>
      </c>
      <c r="U201" s="45" t="s">
        <v>4</v>
      </c>
      <c r="V201" s="47" t="str">
        <f t="shared" si="17"/>
        <v>-</v>
      </c>
      <c r="W201" s="45">
        <v>20.3</v>
      </c>
      <c r="X201" s="45" t="s">
        <v>4</v>
      </c>
      <c r="Y201" s="46">
        <f t="shared" si="16"/>
        <v>5.2</v>
      </c>
      <c r="Z201" s="45">
        <v>-22.9</v>
      </c>
      <c r="AA201" s="45" t="s">
        <v>4</v>
      </c>
      <c r="AB201" s="46" t="s">
        <v>4</v>
      </c>
    </row>
    <row r="202" spans="1:28">
      <c r="A202" s="44">
        <v>37681</v>
      </c>
      <c r="B202" s="45">
        <v>-5.3</v>
      </c>
      <c r="C202" s="45" t="s">
        <v>4</v>
      </c>
      <c r="D202" s="46">
        <f t="shared" si="10"/>
        <v>-20.100000000000001</v>
      </c>
      <c r="E202" s="45">
        <v>-24.3</v>
      </c>
      <c r="F202" s="45" t="s">
        <v>4</v>
      </c>
      <c r="G202" s="46">
        <f t="shared" si="11"/>
        <v>-33.299999999999997</v>
      </c>
      <c r="H202" s="45">
        <v>-37.1</v>
      </c>
      <c r="I202" s="45" t="s">
        <v>4</v>
      </c>
      <c r="J202" s="46">
        <f t="shared" si="12"/>
        <v>-47.7</v>
      </c>
      <c r="K202" s="45">
        <v>-17.100000000000001</v>
      </c>
      <c r="L202" s="45" t="s">
        <v>4</v>
      </c>
      <c r="M202" s="46">
        <f t="shared" si="13"/>
        <v>-20.100000000000001</v>
      </c>
      <c r="N202" s="45">
        <v>-12.3</v>
      </c>
      <c r="O202" s="45" t="s">
        <v>4</v>
      </c>
      <c r="P202" s="46">
        <f t="shared" si="14"/>
        <v>-7.6</v>
      </c>
      <c r="Q202" s="45">
        <v>10.3</v>
      </c>
      <c r="R202" s="45" t="s">
        <v>4</v>
      </c>
      <c r="S202" s="46">
        <f t="shared" si="15"/>
        <v>1.6</v>
      </c>
      <c r="T202" s="45" t="s">
        <v>4</v>
      </c>
      <c r="U202" s="45" t="s">
        <v>4</v>
      </c>
      <c r="V202" s="47" t="str">
        <f t="shared" si="17"/>
        <v>-</v>
      </c>
      <c r="W202" s="45">
        <v>-3.1</v>
      </c>
      <c r="X202" s="45" t="s">
        <v>4</v>
      </c>
      <c r="Y202" s="46">
        <f t="shared" si="16"/>
        <v>3.9</v>
      </c>
      <c r="Z202" s="45">
        <v>-8.6</v>
      </c>
      <c r="AA202" s="45" t="s">
        <v>4</v>
      </c>
      <c r="AB202" s="46">
        <f t="shared" ref="AB202:AB265" si="18">ROUND(IFERROR(AVERAGE(Z200:Z202),"-"),1)</f>
        <v>-13.6</v>
      </c>
    </row>
    <row r="203" spans="1:28">
      <c r="A203" s="44">
        <v>37712</v>
      </c>
      <c r="B203" s="45">
        <v>-52.4</v>
      </c>
      <c r="C203" s="45" t="s">
        <v>4</v>
      </c>
      <c r="D203" s="46">
        <f t="shared" si="10"/>
        <v>-27.4</v>
      </c>
      <c r="E203" s="45">
        <v>-25.1</v>
      </c>
      <c r="F203" s="45" t="s">
        <v>4</v>
      </c>
      <c r="G203" s="46">
        <f t="shared" si="11"/>
        <v>-33.799999999999997</v>
      </c>
      <c r="H203" s="45">
        <v>-39.1</v>
      </c>
      <c r="I203" s="45" t="s">
        <v>4</v>
      </c>
      <c r="J203" s="46">
        <f t="shared" si="12"/>
        <v>-48</v>
      </c>
      <c r="K203" s="45">
        <v>-8.4</v>
      </c>
      <c r="L203" s="45" t="s">
        <v>4</v>
      </c>
      <c r="M203" s="46">
        <f t="shared" si="13"/>
        <v>-19</v>
      </c>
      <c r="N203" s="45">
        <v>-17.899999999999999</v>
      </c>
      <c r="O203" s="45" t="s">
        <v>4</v>
      </c>
      <c r="P203" s="46">
        <f t="shared" si="14"/>
        <v>-10.7</v>
      </c>
      <c r="Q203" s="45">
        <v>-26.9</v>
      </c>
      <c r="R203" s="45" t="s">
        <v>4</v>
      </c>
      <c r="S203" s="46">
        <f t="shared" si="15"/>
        <v>-3.1</v>
      </c>
      <c r="T203" s="45" t="s">
        <v>4</v>
      </c>
      <c r="U203" s="45" t="s">
        <v>4</v>
      </c>
      <c r="V203" s="47" t="str">
        <f t="shared" si="17"/>
        <v>-</v>
      </c>
      <c r="W203" s="45">
        <v>-13</v>
      </c>
      <c r="X203" s="45" t="s">
        <v>4</v>
      </c>
      <c r="Y203" s="46">
        <f t="shared" si="16"/>
        <v>1.4</v>
      </c>
      <c r="Z203" s="45">
        <v>-10</v>
      </c>
      <c r="AA203" s="45" t="s">
        <v>4</v>
      </c>
      <c r="AB203" s="46">
        <f t="shared" si="18"/>
        <v>-13.8</v>
      </c>
    </row>
    <row r="204" spans="1:28">
      <c r="A204" s="44">
        <v>37742</v>
      </c>
      <c r="B204" s="45">
        <v>-36.299999999999997</v>
      </c>
      <c r="C204" s="45" t="s">
        <v>4</v>
      </c>
      <c r="D204" s="46">
        <f t="shared" si="10"/>
        <v>-31.3</v>
      </c>
      <c r="E204" s="45">
        <v>-15.9</v>
      </c>
      <c r="F204" s="45" t="s">
        <v>4</v>
      </c>
      <c r="G204" s="46">
        <f t="shared" si="11"/>
        <v>-21.8</v>
      </c>
      <c r="H204" s="45">
        <v>-44.6</v>
      </c>
      <c r="I204" s="45" t="s">
        <v>4</v>
      </c>
      <c r="J204" s="46">
        <f t="shared" si="12"/>
        <v>-40.299999999999997</v>
      </c>
      <c r="K204" s="45">
        <v>-9.6</v>
      </c>
      <c r="L204" s="45" t="s">
        <v>4</v>
      </c>
      <c r="M204" s="46">
        <f t="shared" si="13"/>
        <v>-11.7</v>
      </c>
      <c r="N204" s="45">
        <v>-9.9</v>
      </c>
      <c r="O204" s="45" t="s">
        <v>4</v>
      </c>
      <c r="P204" s="46">
        <f t="shared" si="14"/>
        <v>-13.4</v>
      </c>
      <c r="Q204" s="45">
        <v>-25.7</v>
      </c>
      <c r="R204" s="45" t="s">
        <v>4</v>
      </c>
      <c r="S204" s="46">
        <f t="shared" si="15"/>
        <v>-14.1</v>
      </c>
      <c r="T204" s="45" t="s">
        <v>4</v>
      </c>
      <c r="U204" s="45" t="s">
        <v>4</v>
      </c>
      <c r="V204" s="47" t="str">
        <f t="shared" si="17"/>
        <v>-</v>
      </c>
      <c r="W204" s="45">
        <v>-1.8</v>
      </c>
      <c r="X204" s="45" t="s">
        <v>4</v>
      </c>
      <c r="Y204" s="46">
        <f t="shared" si="16"/>
        <v>-6</v>
      </c>
      <c r="Z204" s="45">
        <v>-13.3</v>
      </c>
      <c r="AA204" s="45" t="s">
        <v>4</v>
      </c>
      <c r="AB204" s="46">
        <f t="shared" si="18"/>
        <v>-10.6</v>
      </c>
    </row>
    <row r="205" spans="1:28">
      <c r="A205" s="44">
        <v>37773</v>
      </c>
      <c r="B205" s="45">
        <v>-5.0999999999999996</v>
      </c>
      <c r="C205" s="45" t="s">
        <v>4</v>
      </c>
      <c r="D205" s="46">
        <f t="shared" si="10"/>
        <v>-31.3</v>
      </c>
      <c r="E205" s="45">
        <v>-13.2</v>
      </c>
      <c r="F205" s="45" t="s">
        <v>4</v>
      </c>
      <c r="G205" s="46">
        <f t="shared" si="11"/>
        <v>-18.100000000000001</v>
      </c>
      <c r="H205" s="45">
        <v>-37.799999999999997</v>
      </c>
      <c r="I205" s="45" t="s">
        <v>4</v>
      </c>
      <c r="J205" s="46">
        <f t="shared" si="12"/>
        <v>-40.5</v>
      </c>
      <c r="K205" s="45">
        <v>-4.0999999999999996</v>
      </c>
      <c r="L205" s="45" t="s">
        <v>4</v>
      </c>
      <c r="M205" s="46">
        <f t="shared" si="13"/>
        <v>-7.4</v>
      </c>
      <c r="N205" s="45">
        <v>-16.7</v>
      </c>
      <c r="O205" s="45" t="s">
        <v>4</v>
      </c>
      <c r="P205" s="46">
        <f t="shared" si="14"/>
        <v>-14.8</v>
      </c>
      <c r="Q205" s="45">
        <v>-14.9</v>
      </c>
      <c r="R205" s="45" t="s">
        <v>4</v>
      </c>
      <c r="S205" s="46">
        <f t="shared" si="15"/>
        <v>-22.5</v>
      </c>
      <c r="T205" s="45" t="s">
        <v>4</v>
      </c>
      <c r="U205" s="45" t="s">
        <v>4</v>
      </c>
      <c r="V205" s="47" t="str">
        <f t="shared" si="17"/>
        <v>-</v>
      </c>
      <c r="W205" s="45">
        <v>-9.9</v>
      </c>
      <c r="X205" s="45" t="s">
        <v>4</v>
      </c>
      <c r="Y205" s="46">
        <f t="shared" si="16"/>
        <v>-8.1999999999999993</v>
      </c>
      <c r="Z205" s="45">
        <v>-14.2</v>
      </c>
      <c r="AA205" s="45" t="s">
        <v>4</v>
      </c>
      <c r="AB205" s="46">
        <f t="shared" si="18"/>
        <v>-12.5</v>
      </c>
    </row>
    <row r="206" spans="1:28">
      <c r="A206" s="44">
        <v>37803</v>
      </c>
      <c r="B206" s="45">
        <v>-13.9</v>
      </c>
      <c r="C206" s="45" t="s">
        <v>4</v>
      </c>
      <c r="D206" s="46">
        <f t="shared" si="10"/>
        <v>-18.399999999999999</v>
      </c>
      <c r="E206" s="45">
        <v>-17.5</v>
      </c>
      <c r="F206" s="45" t="s">
        <v>4</v>
      </c>
      <c r="G206" s="46">
        <f t="shared" si="11"/>
        <v>-15.5</v>
      </c>
      <c r="H206" s="45">
        <v>-40.299999999999997</v>
      </c>
      <c r="I206" s="45" t="s">
        <v>4</v>
      </c>
      <c r="J206" s="46">
        <f t="shared" si="12"/>
        <v>-40.9</v>
      </c>
      <c r="K206" s="45">
        <v>-8</v>
      </c>
      <c r="L206" s="45" t="s">
        <v>4</v>
      </c>
      <c r="M206" s="46">
        <f t="shared" si="13"/>
        <v>-7.2</v>
      </c>
      <c r="N206" s="45">
        <v>-6.8</v>
      </c>
      <c r="O206" s="45" t="s">
        <v>4</v>
      </c>
      <c r="P206" s="46">
        <f t="shared" si="14"/>
        <v>-11.1</v>
      </c>
      <c r="Q206" s="45">
        <v>1.3</v>
      </c>
      <c r="R206" s="45" t="s">
        <v>4</v>
      </c>
      <c r="S206" s="46">
        <f t="shared" si="15"/>
        <v>-13.1</v>
      </c>
      <c r="T206" s="45" t="s">
        <v>4</v>
      </c>
      <c r="U206" s="45" t="s">
        <v>4</v>
      </c>
      <c r="V206" s="47" t="str">
        <f t="shared" si="17"/>
        <v>-</v>
      </c>
      <c r="W206" s="45">
        <v>-9.3000000000000007</v>
      </c>
      <c r="X206" s="45" t="s">
        <v>4</v>
      </c>
      <c r="Y206" s="46">
        <f t="shared" si="16"/>
        <v>-7</v>
      </c>
      <c r="Z206" s="45">
        <v>-8.6</v>
      </c>
      <c r="AA206" s="45" t="s">
        <v>4</v>
      </c>
      <c r="AB206" s="46">
        <f t="shared" si="18"/>
        <v>-12</v>
      </c>
    </row>
    <row r="207" spans="1:28">
      <c r="A207" s="49">
        <v>37834</v>
      </c>
      <c r="B207" s="45">
        <v>-11.4</v>
      </c>
      <c r="C207" s="45" t="s">
        <v>4</v>
      </c>
      <c r="D207" s="46">
        <f t="shared" si="10"/>
        <v>-10.1</v>
      </c>
      <c r="E207" s="45">
        <v>-19.3</v>
      </c>
      <c r="F207" s="45" t="s">
        <v>4</v>
      </c>
      <c r="G207" s="46">
        <f t="shared" si="11"/>
        <v>-16.7</v>
      </c>
      <c r="H207" s="45">
        <v>-41.5</v>
      </c>
      <c r="I207" s="45" t="s">
        <v>4</v>
      </c>
      <c r="J207" s="46">
        <f t="shared" si="12"/>
        <v>-39.9</v>
      </c>
      <c r="K207" s="45">
        <v>-12.4</v>
      </c>
      <c r="L207" s="45" t="s">
        <v>4</v>
      </c>
      <c r="M207" s="46">
        <f t="shared" si="13"/>
        <v>-8.1999999999999993</v>
      </c>
      <c r="N207" s="45">
        <v>-17.899999999999999</v>
      </c>
      <c r="O207" s="45" t="s">
        <v>4</v>
      </c>
      <c r="P207" s="46">
        <f t="shared" si="14"/>
        <v>-13.8</v>
      </c>
      <c r="Q207" s="45">
        <v>0.9</v>
      </c>
      <c r="R207" s="45" t="s">
        <v>4</v>
      </c>
      <c r="S207" s="46">
        <f t="shared" si="15"/>
        <v>-4.2</v>
      </c>
      <c r="T207" s="45" t="s">
        <v>4</v>
      </c>
      <c r="U207" s="45" t="s">
        <v>4</v>
      </c>
      <c r="V207" s="47" t="str">
        <f t="shared" si="17"/>
        <v>-</v>
      </c>
      <c r="W207" s="45">
        <v>-10.5</v>
      </c>
      <c r="X207" s="45" t="s">
        <v>4</v>
      </c>
      <c r="Y207" s="46">
        <f t="shared" si="16"/>
        <v>-9.9</v>
      </c>
      <c r="Z207" s="45">
        <v>-4.9000000000000004</v>
      </c>
      <c r="AA207" s="45" t="s">
        <v>4</v>
      </c>
      <c r="AB207" s="46">
        <f t="shared" si="18"/>
        <v>-9.1999999999999993</v>
      </c>
    </row>
    <row r="208" spans="1:28">
      <c r="A208" s="49">
        <v>37865</v>
      </c>
      <c r="B208" s="45">
        <v>-14.5</v>
      </c>
      <c r="C208" s="45" t="s">
        <v>4</v>
      </c>
      <c r="D208" s="46">
        <f t="shared" si="10"/>
        <v>-13.3</v>
      </c>
      <c r="E208" s="45">
        <v>-23.1</v>
      </c>
      <c r="F208" s="45" t="s">
        <v>4</v>
      </c>
      <c r="G208" s="46">
        <f t="shared" si="11"/>
        <v>-20</v>
      </c>
      <c r="H208" s="45">
        <v>-40.299999999999997</v>
      </c>
      <c r="I208" s="45" t="s">
        <v>4</v>
      </c>
      <c r="J208" s="46">
        <f t="shared" si="12"/>
        <v>-40.700000000000003</v>
      </c>
      <c r="K208" s="45">
        <v>-18.5</v>
      </c>
      <c r="L208" s="45" t="s">
        <v>4</v>
      </c>
      <c r="M208" s="46">
        <f t="shared" si="13"/>
        <v>-13</v>
      </c>
      <c r="N208" s="45">
        <v>-11.1</v>
      </c>
      <c r="O208" s="45" t="s">
        <v>4</v>
      </c>
      <c r="P208" s="46">
        <f t="shared" si="14"/>
        <v>-11.9</v>
      </c>
      <c r="Q208" s="45">
        <v>3.4</v>
      </c>
      <c r="R208" s="45" t="s">
        <v>4</v>
      </c>
      <c r="S208" s="46">
        <f t="shared" si="15"/>
        <v>1.9</v>
      </c>
      <c r="T208" s="45" t="s">
        <v>4</v>
      </c>
      <c r="U208" s="45" t="s">
        <v>4</v>
      </c>
      <c r="V208" s="47" t="str">
        <f t="shared" si="17"/>
        <v>-</v>
      </c>
      <c r="W208" s="45">
        <v>-6.8</v>
      </c>
      <c r="X208" s="45" t="s">
        <v>4</v>
      </c>
      <c r="Y208" s="46">
        <f t="shared" si="16"/>
        <v>-8.9</v>
      </c>
      <c r="Z208" s="45">
        <v>-9.8000000000000007</v>
      </c>
      <c r="AA208" s="45" t="s">
        <v>4</v>
      </c>
      <c r="AB208" s="46">
        <f t="shared" si="18"/>
        <v>-7.8</v>
      </c>
    </row>
    <row r="209" spans="1:28">
      <c r="A209" s="49">
        <v>37895</v>
      </c>
      <c r="B209" s="45">
        <v>-9.9</v>
      </c>
      <c r="C209" s="45" t="s">
        <v>4</v>
      </c>
      <c r="D209" s="46">
        <f t="shared" si="10"/>
        <v>-11.9</v>
      </c>
      <c r="E209" s="45">
        <v>-13.8</v>
      </c>
      <c r="F209" s="45" t="s">
        <v>4</v>
      </c>
      <c r="G209" s="46">
        <f t="shared" si="11"/>
        <v>-18.7</v>
      </c>
      <c r="H209" s="45">
        <v>-39</v>
      </c>
      <c r="I209" s="45" t="s">
        <v>4</v>
      </c>
      <c r="J209" s="46">
        <f t="shared" si="12"/>
        <v>-40.299999999999997</v>
      </c>
      <c r="K209" s="45">
        <v>-12.9</v>
      </c>
      <c r="L209" s="45" t="s">
        <v>4</v>
      </c>
      <c r="M209" s="46">
        <f t="shared" si="13"/>
        <v>-14.6</v>
      </c>
      <c r="N209" s="45">
        <v>-17.3</v>
      </c>
      <c r="O209" s="45" t="s">
        <v>4</v>
      </c>
      <c r="P209" s="46">
        <f t="shared" si="14"/>
        <v>-15.4</v>
      </c>
      <c r="Q209" s="45">
        <v>-3</v>
      </c>
      <c r="R209" s="45" t="s">
        <v>4</v>
      </c>
      <c r="S209" s="46">
        <f t="shared" si="15"/>
        <v>0.4</v>
      </c>
      <c r="T209" s="45" t="s">
        <v>4</v>
      </c>
      <c r="U209" s="45" t="s">
        <v>4</v>
      </c>
      <c r="V209" s="47" t="str">
        <f t="shared" si="17"/>
        <v>-</v>
      </c>
      <c r="W209" s="45">
        <v>-3.7</v>
      </c>
      <c r="X209" s="45" t="s">
        <v>4</v>
      </c>
      <c r="Y209" s="46">
        <f t="shared" si="16"/>
        <v>-7</v>
      </c>
      <c r="Z209" s="45">
        <v>-9.8000000000000007</v>
      </c>
      <c r="AA209" s="45" t="s">
        <v>4</v>
      </c>
      <c r="AB209" s="46">
        <f t="shared" si="18"/>
        <v>-8.1999999999999993</v>
      </c>
    </row>
    <row r="210" spans="1:28">
      <c r="A210" s="49">
        <v>37926</v>
      </c>
      <c r="B210" s="45">
        <v>-11.9</v>
      </c>
      <c r="C210" s="45" t="s">
        <v>4</v>
      </c>
      <c r="D210" s="46">
        <f t="shared" si="10"/>
        <v>-12.1</v>
      </c>
      <c r="E210" s="45">
        <v>-14.9</v>
      </c>
      <c r="F210" s="45" t="s">
        <v>4</v>
      </c>
      <c r="G210" s="46">
        <f t="shared" si="11"/>
        <v>-17.3</v>
      </c>
      <c r="H210" s="45">
        <v>-32</v>
      </c>
      <c r="I210" s="45" t="s">
        <v>4</v>
      </c>
      <c r="J210" s="46">
        <f t="shared" si="12"/>
        <v>-37.1</v>
      </c>
      <c r="K210" s="45">
        <v>-14.2</v>
      </c>
      <c r="L210" s="45" t="s">
        <v>4</v>
      </c>
      <c r="M210" s="46">
        <f t="shared" si="13"/>
        <v>-15.2</v>
      </c>
      <c r="N210" s="45">
        <v>-7.6</v>
      </c>
      <c r="O210" s="45" t="s">
        <v>4</v>
      </c>
      <c r="P210" s="46">
        <f t="shared" si="14"/>
        <v>-12</v>
      </c>
      <c r="Q210" s="45">
        <v>-2.5</v>
      </c>
      <c r="R210" s="45" t="s">
        <v>4</v>
      </c>
      <c r="S210" s="46">
        <f t="shared" si="15"/>
        <v>-0.7</v>
      </c>
      <c r="T210" s="45" t="s">
        <v>4</v>
      </c>
      <c r="U210" s="45" t="s">
        <v>4</v>
      </c>
      <c r="V210" s="47" t="str">
        <f t="shared" si="17"/>
        <v>-</v>
      </c>
      <c r="W210" s="45">
        <v>-3.1</v>
      </c>
      <c r="X210" s="45" t="s">
        <v>4</v>
      </c>
      <c r="Y210" s="46">
        <f t="shared" si="16"/>
        <v>-4.5</v>
      </c>
      <c r="Z210" s="45">
        <v>-12.2</v>
      </c>
      <c r="AA210" s="45" t="s">
        <v>4</v>
      </c>
      <c r="AB210" s="46">
        <f t="shared" si="18"/>
        <v>-10.6</v>
      </c>
    </row>
    <row r="211" spans="1:28">
      <c r="A211" s="49">
        <v>37956</v>
      </c>
      <c r="B211" s="45">
        <v>-21.7</v>
      </c>
      <c r="C211" s="45" t="s">
        <v>4</v>
      </c>
      <c r="D211" s="46">
        <f t="shared" si="10"/>
        <v>-14.5</v>
      </c>
      <c r="E211" s="45">
        <v>-16.2</v>
      </c>
      <c r="F211" s="45" t="s">
        <v>4</v>
      </c>
      <c r="G211" s="46">
        <f t="shared" si="11"/>
        <v>-15</v>
      </c>
      <c r="H211" s="45">
        <v>-39</v>
      </c>
      <c r="I211" s="45" t="s">
        <v>4</v>
      </c>
      <c r="J211" s="46">
        <f t="shared" si="12"/>
        <v>-36.700000000000003</v>
      </c>
      <c r="K211" s="45">
        <v>-12.9</v>
      </c>
      <c r="L211" s="45" t="s">
        <v>4</v>
      </c>
      <c r="M211" s="46">
        <f t="shared" si="13"/>
        <v>-13.3</v>
      </c>
      <c r="N211" s="45">
        <v>-7.1</v>
      </c>
      <c r="O211" s="45" t="s">
        <v>4</v>
      </c>
      <c r="P211" s="46">
        <f t="shared" si="14"/>
        <v>-10.7</v>
      </c>
      <c r="Q211" s="45">
        <v>6.2</v>
      </c>
      <c r="R211" s="45" t="s">
        <v>4</v>
      </c>
      <c r="S211" s="46">
        <f t="shared" si="15"/>
        <v>0.2</v>
      </c>
      <c r="T211" s="45" t="s">
        <v>4</v>
      </c>
      <c r="U211" s="45" t="s">
        <v>4</v>
      </c>
      <c r="V211" s="47" t="str">
        <f t="shared" si="17"/>
        <v>-</v>
      </c>
      <c r="W211" s="45">
        <v>17.399999999999999</v>
      </c>
      <c r="X211" s="45" t="s">
        <v>4</v>
      </c>
      <c r="Y211" s="46">
        <f t="shared" si="16"/>
        <v>3.5</v>
      </c>
      <c r="Z211" s="45">
        <v>7.2</v>
      </c>
      <c r="AA211" s="45" t="s">
        <v>4</v>
      </c>
      <c r="AB211" s="46">
        <f t="shared" si="18"/>
        <v>-4.9000000000000004</v>
      </c>
    </row>
    <row r="212" spans="1:28">
      <c r="A212" s="49">
        <v>37987</v>
      </c>
      <c r="B212" s="45">
        <v>-45.9</v>
      </c>
      <c r="C212" s="45" t="s">
        <v>4</v>
      </c>
      <c r="D212" s="46">
        <f t="shared" si="10"/>
        <v>-26.5</v>
      </c>
      <c r="E212" s="45">
        <v>-13.1</v>
      </c>
      <c r="F212" s="45" t="s">
        <v>4</v>
      </c>
      <c r="G212" s="46">
        <f t="shared" si="11"/>
        <v>-14.7</v>
      </c>
      <c r="H212" s="45">
        <v>-35.9</v>
      </c>
      <c r="I212" s="45" t="s">
        <v>4</v>
      </c>
      <c r="J212" s="46">
        <f t="shared" si="12"/>
        <v>-35.6</v>
      </c>
      <c r="K212" s="45">
        <v>-10.5</v>
      </c>
      <c r="L212" s="45" t="s">
        <v>4</v>
      </c>
      <c r="M212" s="46">
        <f t="shared" si="13"/>
        <v>-12.5</v>
      </c>
      <c r="N212" s="45">
        <v>-10.199999999999999</v>
      </c>
      <c r="O212" s="45" t="s">
        <v>4</v>
      </c>
      <c r="P212" s="46">
        <f t="shared" si="14"/>
        <v>-8.3000000000000007</v>
      </c>
      <c r="Q212" s="45">
        <v>-12.1</v>
      </c>
      <c r="R212" s="45" t="s">
        <v>4</v>
      </c>
      <c r="S212" s="46">
        <f t="shared" si="15"/>
        <v>-2.8</v>
      </c>
      <c r="T212" s="45" t="s">
        <v>4</v>
      </c>
      <c r="U212" s="45" t="s">
        <v>4</v>
      </c>
      <c r="V212" s="47" t="str">
        <f t="shared" si="17"/>
        <v>-</v>
      </c>
      <c r="W212" s="45">
        <v>-1.2</v>
      </c>
      <c r="X212" s="45" t="s">
        <v>4</v>
      </c>
      <c r="Y212" s="46">
        <f t="shared" si="16"/>
        <v>4.4000000000000004</v>
      </c>
      <c r="Z212" s="45">
        <v>4.0999999999999996</v>
      </c>
      <c r="AA212" s="45" t="s">
        <v>4</v>
      </c>
      <c r="AB212" s="46">
        <f t="shared" si="18"/>
        <v>-0.3</v>
      </c>
    </row>
    <row r="213" spans="1:28">
      <c r="A213" s="49">
        <v>38018</v>
      </c>
      <c r="B213" s="45">
        <v>-18.100000000000001</v>
      </c>
      <c r="C213" s="45" t="s">
        <v>4</v>
      </c>
      <c r="D213" s="46">
        <f t="shared" si="10"/>
        <v>-28.6</v>
      </c>
      <c r="E213" s="45">
        <v>-16.2</v>
      </c>
      <c r="F213" s="45" t="s">
        <v>4</v>
      </c>
      <c r="G213" s="46">
        <f t="shared" si="11"/>
        <v>-15.2</v>
      </c>
      <c r="H213" s="45">
        <v>-39</v>
      </c>
      <c r="I213" s="45" t="s">
        <v>4</v>
      </c>
      <c r="J213" s="46">
        <f t="shared" si="12"/>
        <v>-38</v>
      </c>
      <c r="K213" s="45">
        <v>-3.1</v>
      </c>
      <c r="L213" s="45" t="s">
        <v>4</v>
      </c>
      <c r="M213" s="46">
        <f t="shared" si="13"/>
        <v>-8.8000000000000007</v>
      </c>
      <c r="N213" s="45">
        <v>-10.9</v>
      </c>
      <c r="O213" s="45" t="s">
        <v>4</v>
      </c>
      <c r="P213" s="46">
        <f t="shared" si="14"/>
        <v>-9.4</v>
      </c>
      <c r="Q213" s="45">
        <v>-11.6</v>
      </c>
      <c r="R213" s="45" t="s">
        <v>4</v>
      </c>
      <c r="S213" s="46">
        <f t="shared" si="15"/>
        <v>-5.8</v>
      </c>
      <c r="T213" s="45" t="s">
        <v>4</v>
      </c>
      <c r="U213" s="45" t="s">
        <v>4</v>
      </c>
      <c r="V213" s="47" t="str">
        <f t="shared" si="17"/>
        <v>-</v>
      </c>
      <c r="W213" s="45">
        <v>1.3</v>
      </c>
      <c r="X213" s="45" t="s">
        <v>4</v>
      </c>
      <c r="Y213" s="46">
        <f t="shared" si="16"/>
        <v>5.8</v>
      </c>
      <c r="Z213" s="45">
        <v>0.6</v>
      </c>
      <c r="AA213" s="45" t="s">
        <v>4</v>
      </c>
      <c r="AB213" s="46">
        <f t="shared" si="18"/>
        <v>4</v>
      </c>
    </row>
    <row r="214" spans="1:28">
      <c r="A214" s="49">
        <v>38047</v>
      </c>
      <c r="B214" s="45">
        <v>-39.200000000000003</v>
      </c>
      <c r="C214" s="45" t="s">
        <v>4</v>
      </c>
      <c r="D214" s="46">
        <f t="shared" si="10"/>
        <v>-34.4</v>
      </c>
      <c r="E214" s="45">
        <v>-23.2</v>
      </c>
      <c r="F214" s="45" t="s">
        <v>4</v>
      </c>
      <c r="G214" s="46">
        <f t="shared" si="11"/>
        <v>-17.5</v>
      </c>
      <c r="H214" s="45">
        <v>-37.1</v>
      </c>
      <c r="I214" s="45" t="s">
        <v>4</v>
      </c>
      <c r="J214" s="46">
        <f t="shared" si="12"/>
        <v>-37.299999999999997</v>
      </c>
      <c r="K214" s="45">
        <v>-5.4</v>
      </c>
      <c r="L214" s="45" t="s">
        <v>4</v>
      </c>
      <c r="M214" s="46">
        <f t="shared" si="13"/>
        <v>-6.3</v>
      </c>
      <c r="N214" s="45">
        <v>-11.7</v>
      </c>
      <c r="O214" s="45" t="s">
        <v>4</v>
      </c>
      <c r="P214" s="46">
        <f t="shared" si="14"/>
        <v>-10.9</v>
      </c>
      <c r="Q214" s="45">
        <v>-23.3</v>
      </c>
      <c r="R214" s="45" t="s">
        <v>4</v>
      </c>
      <c r="S214" s="46">
        <f t="shared" si="15"/>
        <v>-15.7</v>
      </c>
      <c r="T214" s="45" t="s">
        <v>4</v>
      </c>
      <c r="U214" s="45" t="s">
        <v>4</v>
      </c>
      <c r="V214" s="47" t="str">
        <f t="shared" si="17"/>
        <v>-</v>
      </c>
      <c r="W214" s="45">
        <v>3.8</v>
      </c>
      <c r="X214" s="45" t="s">
        <v>4</v>
      </c>
      <c r="Y214" s="46">
        <f t="shared" si="16"/>
        <v>1.3</v>
      </c>
      <c r="Z214" s="45">
        <v>1</v>
      </c>
      <c r="AA214" s="45" t="s">
        <v>4</v>
      </c>
      <c r="AB214" s="46">
        <f t="shared" si="18"/>
        <v>1.9</v>
      </c>
    </row>
    <row r="215" spans="1:28">
      <c r="A215" s="49">
        <v>38078</v>
      </c>
      <c r="B215" s="45">
        <v>-6.9</v>
      </c>
      <c r="C215" s="45" t="s">
        <v>4</v>
      </c>
      <c r="D215" s="46">
        <f t="shared" si="10"/>
        <v>-21.4</v>
      </c>
      <c r="E215" s="45">
        <v>-17.600000000000001</v>
      </c>
      <c r="F215" s="45" t="s">
        <v>4</v>
      </c>
      <c r="G215" s="46">
        <f t="shared" si="11"/>
        <v>-19</v>
      </c>
      <c r="H215" s="45">
        <v>-33.299999999999997</v>
      </c>
      <c r="I215" s="45" t="s">
        <v>4</v>
      </c>
      <c r="J215" s="46">
        <f t="shared" si="12"/>
        <v>-36.5</v>
      </c>
      <c r="K215" s="45">
        <v>-3.4</v>
      </c>
      <c r="L215" s="45" t="s">
        <v>4</v>
      </c>
      <c r="M215" s="46">
        <f t="shared" si="13"/>
        <v>-4</v>
      </c>
      <c r="N215" s="45">
        <v>-13.5</v>
      </c>
      <c r="O215" s="45" t="s">
        <v>4</v>
      </c>
      <c r="P215" s="46">
        <f t="shared" si="14"/>
        <v>-12</v>
      </c>
      <c r="Q215" s="45">
        <v>-14</v>
      </c>
      <c r="R215" s="45" t="s">
        <v>4</v>
      </c>
      <c r="S215" s="46">
        <f t="shared" si="15"/>
        <v>-16.3</v>
      </c>
      <c r="T215" s="45" t="s">
        <v>4</v>
      </c>
      <c r="U215" s="45" t="s">
        <v>4</v>
      </c>
      <c r="V215" s="47" t="str">
        <f t="shared" si="17"/>
        <v>-</v>
      </c>
      <c r="W215" s="45">
        <v>1.3</v>
      </c>
      <c r="X215" s="45" t="s">
        <v>4</v>
      </c>
      <c r="Y215" s="46">
        <f t="shared" si="16"/>
        <v>2.1</v>
      </c>
      <c r="Z215" s="45">
        <v>1.6</v>
      </c>
      <c r="AA215" s="45" t="s">
        <v>4</v>
      </c>
      <c r="AB215" s="46">
        <f t="shared" si="18"/>
        <v>1.1000000000000001</v>
      </c>
    </row>
    <row r="216" spans="1:28">
      <c r="A216" s="44">
        <v>38108</v>
      </c>
      <c r="B216" s="45">
        <v>-30.5</v>
      </c>
      <c r="C216" s="45" t="s">
        <v>4</v>
      </c>
      <c r="D216" s="46">
        <f t="shared" si="10"/>
        <v>-25.5</v>
      </c>
      <c r="E216" s="45">
        <v>-18.8</v>
      </c>
      <c r="F216" s="45" t="s">
        <v>4</v>
      </c>
      <c r="G216" s="46">
        <f t="shared" si="11"/>
        <v>-19.899999999999999</v>
      </c>
      <c r="H216" s="45">
        <v>-30.9</v>
      </c>
      <c r="I216" s="45" t="s">
        <v>4</v>
      </c>
      <c r="J216" s="46">
        <f t="shared" si="12"/>
        <v>-33.799999999999997</v>
      </c>
      <c r="K216" s="45">
        <v>-7.9</v>
      </c>
      <c r="L216" s="45" t="s">
        <v>4</v>
      </c>
      <c r="M216" s="46">
        <f t="shared" si="13"/>
        <v>-5.6</v>
      </c>
      <c r="N216" s="45">
        <v>-8</v>
      </c>
      <c r="O216" s="45" t="s">
        <v>4</v>
      </c>
      <c r="P216" s="46">
        <f t="shared" si="14"/>
        <v>-11.1</v>
      </c>
      <c r="Q216" s="45">
        <v>5.9</v>
      </c>
      <c r="R216" s="45" t="s">
        <v>4</v>
      </c>
      <c r="S216" s="46">
        <f t="shared" si="15"/>
        <v>-10.5</v>
      </c>
      <c r="T216" s="45" t="s">
        <v>4</v>
      </c>
      <c r="U216" s="45" t="s">
        <v>4</v>
      </c>
      <c r="V216" s="47" t="str">
        <f t="shared" si="17"/>
        <v>-</v>
      </c>
      <c r="W216" s="45">
        <v>3.8</v>
      </c>
      <c r="X216" s="45" t="s">
        <v>4</v>
      </c>
      <c r="Y216" s="46">
        <f t="shared" si="16"/>
        <v>3</v>
      </c>
      <c r="Z216" s="45">
        <v>-3.8</v>
      </c>
      <c r="AA216" s="45" t="s">
        <v>4</v>
      </c>
      <c r="AB216" s="46">
        <f t="shared" si="18"/>
        <v>-0.4</v>
      </c>
    </row>
    <row r="217" spans="1:28">
      <c r="A217" s="44">
        <v>38139</v>
      </c>
      <c r="B217" s="45">
        <v>0.3</v>
      </c>
      <c r="C217" s="45" t="s">
        <v>4</v>
      </c>
      <c r="D217" s="46">
        <f t="shared" si="10"/>
        <v>-12.4</v>
      </c>
      <c r="E217" s="45">
        <v>-21.3</v>
      </c>
      <c r="F217" s="45" t="s">
        <v>4</v>
      </c>
      <c r="G217" s="46">
        <f t="shared" si="11"/>
        <v>-19.2</v>
      </c>
      <c r="H217" s="45">
        <v>-35.200000000000003</v>
      </c>
      <c r="I217" s="45" t="s">
        <v>4</v>
      </c>
      <c r="J217" s="46">
        <f t="shared" si="12"/>
        <v>-33.1</v>
      </c>
      <c r="K217" s="45">
        <v>-8.5</v>
      </c>
      <c r="L217" s="45" t="s">
        <v>4</v>
      </c>
      <c r="M217" s="46">
        <f t="shared" si="13"/>
        <v>-6.6</v>
      </c>
      <c r="N217" s="45">
        <v>-6</v>
      </c>
      <c r="O217" s="45" t="s">
        <v>4</v>
      </c>
      <c r="P217" s="46">
        <f t="shared" si="14"/>
        <v>-9.1999999999999993</v>
      </c>
      <c r="Q217" s="45">
        <v>-0.6</v>
      </c>
      <c r="R217" s="45" t="s">
        <v>4</v>
      </c>
      <c r="S217" s="46">
        <f t="shared" si="15"/>
        <v>-2.9</v>
      </c>
      <c r="T217" s="45" t="s">
        <v>4</v>
      </c>
      <c r="U217" s="45" t="s">
        <v>4</v>
      </c>
      <c r="V217" s="47" t="str">
        <f t="shared" si="17"/>
        <v>-</v>
      </c>
      <c r="W217" s="45">
        <v>1.9</v>
      </c>
      <c r="X217" s="45" t="s">
        <v>4</v>
      </c>
      <c r="Y217" s="46">
        <f t="shared" si="16"/>
        <v>2.2999999999999998</v>
      </c>
      <c r="Z217" s="45">
        <v>1.2</v>
      </c>
      <c r="AA217" s="45" t="s">
        <v>4</v>
      </c>
      <c r="AB217" s="46">
        <f t="shared" si="18"/>
        <v>-0.3</v>
      </c>
    </row>
    <row r="218" spans="1:28">
      <c r="A218" s="44">
        <v>38169</v>
      </c>
      <c r="B218" s="45">
        <v>-20.8</v>
      </c>
      <c r="C218" s="45" t="s">
        <v>4</v>
      </c>
      <c r="D218" s="46">
        <f t="shared" si="10"/>
        <v>-17</v>
      </c>
      <c r="E218" s="45">
        <v>-16.899999999999999</v>
      </c>
      <c r="F218" s="45" t="s">
        <v>4</v>
      </c>
      <c r="G218" s="46">
        <f t="shared" si="11"/>
        <v>-19</v>
      </c>
      <c r="H218" s="45">
        <v>-30.9</v>
      </c>
      <c r="I218" s="45" t="s">
        <v>4</v>
      </c>
      <c r="J218" s="46">
        <f t="shared" si="12"/>
        <v>-32.299999999999997</v>
      </c>
      <c r="K218" s="45">
        <v>-1.8</v>
      </c>
      <c r="L218" s="45" t="s">
        <v>4</v>
      </c>
      <c r="M218" s="46">
        <f t="shared" si="13"/>
        <v>-6.1</v>
      </c>
      <c r="N218" s="45">
        <v>-7.8</v>
      </c>
      <c r="O218" s="45" t="s">
        <v>4</v>
      </c>
      <c r="P218" s="46">
        <f t="shared" si="14"/>
        <v>-7.3</v>
      </c>
      <c r="Q218" s="45">
        <v>0.3</v>
      </c>
      <c r="R218" s="45" t="s">
        <v>4</v>
      </c>
      <c r="S218" s="46">
        <f t="shared" si="15"/>
        <v>1.9</v>
      </c>
      <c r="T218" s="45" t="s">
        <v>4</v>
      </c>
      <c r="U218" s="45" t="s">
        <v>4</v>
      </c>
      <c r="V218" s="47" t="str">
        <f t="shared" si="17"/>
        <v>-</v>
      </c>
      <c r="W218" s="45">
        <v>1.9</v>
      </c>
      <c r="X218" s="45" t="s">
        <v>4</v>
      </c>
      <c r="Y218" s="46">
        <f t="shared" si="16"/>
        <v>2.5</v>
      </c>
      <c r="Z218" s="45">
        <v>-6.3</v>
      </c>
      <c r="AA218" s="45" t="s">
        <v>4</v>
      </c>
      <c r="AB218" s="46">
        <f t="shared" si="18"/>
        <v>-3</v>
      </c>
    </row>
    <row r="219" spans="1:28">
      <c r="A219" s="44">
        <v>38200</v>
      </c>
      <c r="B219" s="45">
        <v>-12.1</v>
      </c>
      <c r="C219" s="45" t="s">
        <v>4</v>
      </c>
      <c r="D219" s="46">
        <f t="shared" si="10"/>
        <v>-10.9</v>
      </c>
      <c r="E219" s="45">
        <v>-10.1</v>
      </c>
      <c r="F219" s="45" t="s">
        <v>4</v>
      </c>
      <c r="G219" s="46">
        <f t="shared" si="11"/>
        <v>-16.100000000000001</v>
      </c>
      <c r="H219" s="45">
        <v>-24.6</v>
      </c>
      <c r="I219" s="45" t="s">
        <v>4</v>
      </c>
      <c r="J219" s="46">
        <f t="shared" si="12"/>
        <v>-30.2</v>
      </c>
      <c r="K219" s="45">
        <v>-4.8</v>
      </c>
      <c r="L219" s="45" t="s">
        <v>4</v>
      </c>
      <c r="M219" s="46">
        <f t="shared" si="13"/>
        <v>-5</v>
      </c>
      <c r="N219" s="45">
        <v>-12.4</v>
      </c>
      <c r="O219" s="45" t="s">
        <v>4</v>
      </c>
      <c r="P219" s="46">
        <f t="shared" si="14"/>
        <v>-8.6999999999999993</v>
      </c>
      <c r="Q219" s="45">
        <v>5.3</v>
      </c>
      <c r="R219" s="45" t="s">
        <v>4</v>
      </c>
      <c r="S219" s="46">
        <f t="shared" si="15"/>
        <v>1.7</v>
      </c>
      <c r="T219" s="45" t="s">
        <v>4</v>
      </c>
      <c r="U219" s="45" t="s">
        <v>4</v>
      </c>
      <c r="V219" s="47" t="str">
        <f t="shared" si="17"/>
        <v>-</v>
      </c>
      <c r="W219" s="45">
        <v>5.6</v>
      </c>
      <c r="X219" s="45" t="s">
        <v>4</v>
      </c>
      <c r="Y219" s="46">
        <f t="shared" si="16"/>
        <v>3.1</v>
      </c>
      <c r="Z219" s="45">
        <v>-0.1</v>
      </c>
      <c r="AA219" s="45" t="s">
        <v>4</v>
      </c>
      <c r="AB219" s="46">
        <f t="shared" si="18"/>
        <v>-1.7</v>
      </c>
    </row>
    <row r="220" spans="1:28">
      <c r="A220" s="44">
        <v>38231</v>
      </c>
      <c r="B220" s="45">
        <v>-7.2</v>
      </c>
      <c r="C220" s="45" t="s">
        <v>4</v>
      </c>
      <c r="D220" s="46">
        <f t="shared" si="10"/>
        <v>-13.4</v>
      </c>
      <c r="E220" s="45">
        <v>-18.2</v>
      </c>
      <c r="F220" s="45" t="s">
        <v>4</v>
      </c>
      <c r="G220" s="46">
        <f t="shared" si="11"/>
        <v>-15.1</v>
      </c>
      <c r="H220" s="45">
        <v>-33.299999999999997</v>
      </c>
      <c r="I220" s="45" t="s">
        <v>4</v>
      </c>
      <c r="J220" s="46">
        <f t="shared" si="12"/>
        <v>-29.6</v>
      </c>
      <c r="K220" s="45">
        <v>3.3</v>
      </c>
      <c r="L220" s="45" t="s">
        <v>4</v>
      </c>
      <c r="M220" s="46">
        <f t="shared" si="13"/>
        <v>-1.1000000000000001</v>
      </c>
      <c r="N220" s="45">
        <v>-9.1999999999999993</v>
      </c>
      <c r="O220" s="45" t="s">
        <v>4</v>
      </c>
      <c r="P220" s="46">
        <f t="shared" si="14"/>
        <v>-9.8000000000000007</v>
      </c>
      <c r="Q220" s="45">
        <v>9.6</v>
      </c>
      <c r="R220" s="45" t="s">
        <v>4</v>
      </c>
      <c r="S220" s="46">
        <f t="shared" si="15"/>
        <v>5.0999999999999996</v>
      </c>
      <c r="T220" s="45" t="s">
        <v>4</v>
      </c>
      <c r="U220" s="45" t="s">
        <v>4</v>
      </c>
      <c r="V220" s="47" t="str">
        <f t="shared" si="17"/>
        <v>-</v>
      </c>
      <c r="W220" s="45">
        <v>5.6</v>
      </c>
      <c r="X220" s="45" t="s">
        <v>4</v>
      </c>
      <c r="Y220" s="46">
        <f t="shared" si="16"/>
        <v>4.4000000000000004</v>
      </c>
      <c r="Z220" s="45">
        <v>0.6</v>
      </c>
      <c r="AA220" s="45" t="s">
        <v>4</v>
      </c>
      <c r="AB220" s="46">
        <f t="shared" si="18"/>
        <v>-1.9</v>
      </c>
    </row>
    <row r="221" spans="1:28">
      <c r="A221" s="44">
        <v>38261</v>
      </c>
      <c r="B221" s="45">
        <v>-12.8</v>
      </c>
      <c r="C221" s="45" t="s">
        <v>4</v>
      </c>
      <c r="D221" s="46">
        <f t="shared" si="10"/>
        <v>-10.7</v>
      </c>
      <c r="E221" s="45">
        <v>-9.6999999999999993</v>
      </c>
      <c r="F221" s="45" t="s">
        <v>4</v>
      </c>
      <c r="G221" s="46">
        <f t="shared" si="11"/>
        <v>-12.7</v>
      </c>
      <c r="H221" s="45">
        <v>-34.700000000000003</v>
      </c>
      <c r="I221" s="45" t="s">
        <v>4</v>
      </c>
      <c r="J221" s="46">
        <f t="shared" si="12"/>
        <v>-30.9</v>
      </c>
      <c r="K221" s="45">
        <v>-9.9</v>
      </c>
      <c r="L221" s="45" t="s">
        <v>4</v>
      </c>
      <c r="M221" s="46">
        <f t="shared" si="13"/>
        <v>-3.8</v>
      </c>
      <c r="N221" s="45">
        <v>-12.1</v>
      </c>
      <c r="O221" s="45" t="s">
        <v>4</v>
      </c>
      <c r="P221" s="46">
        <f t="shared" si="14"/>
        <v>-11.2</v>
      </c>
      <c r="Q221" s="45">
        <v>1.6</v>
      </c>
      <c r="R221" s="45" t="s">
        <v>4</v>
      </c>
      <c r="S221" s="46">
        <f t="shared" si="15"/>
        <v>5.5</v>
      </c>
      <c r="T221" s="45" t="s">
        <v>4</v>
      </c>
      <c r="U221" s="45" t="s">
        <v>4</v>
      </c>
      <c r="V221" s="47" t="str">
        <f t="shared" si="17"/>
        <v>-</v>
      </c>
      <c r="W221" s="45">
        <v>7.5</v>
      </c>
      <c r="X221" s="45" t="s">
        <v>4</v>
      </c>
      <c r="Y221" s="46">
        <f t="shared" si="16"/>
        <v>6.2</v>
      </c>
      <c r="Z221" s="45">
        <v>3.7</v>
      </c>
      <c r="AA221" s="45" t="s">
        <v>4</v>
      </c>
      <c r="AB221" s="46">
        <f t="shared" si="18"/>
        <v>1.4</v>
      </c>
    </row>
    <row r="222" spans="1:28">
      <c r="A222" s="44">
        <v>38292</v>
      </c>
      <c r="B222" s="45">
        <v>-13.4</v>
      </c>
      <c r="C222" s="45" t="s">
        <v>4</v>
      </c>
      <c r="D222" s="46">
        <f t="shared" si="10"/>
        <v>-11.1</v>
      </c>
      <c r="E222" s="45">
        <v>-7.8</v>
      </c>
      <c r="F222" s="45" t="s">
        <v>4</v>
      </c>
      <c r="G222" s="46">
        <f t="shared" si="11"/>
        <v>-11.9</v>
      </c>
      <c r="H222" s="45">
        <v>-42.1</v>
      </c>
      <c r="I222" s="45" t="s">
        <v>4</v>
      </c>
      <c r="J222" s="46">
        <f t="shared" si="12"/>
        <v>-36.700000000000003</v>
      </c>
      <c r="K222" s="45">
        <v>-5.5</v>
      </c>
      <c r="L222" s="45" t="s">
        <v>4</v>
      </c>
      <c r="M222" s="46">
        <f t="shared" si="13"/>
        <v>-4</v>
      </c>
      <c r="N222" s="45">
        <v>-9.9</v>
      </c>
      <c r="O222" s="45" t="s">
        <v>4</v>
      </c>
      <c r="P222" s="46">
        <f t="shared" si="14"/>
        <v>-10.4</v>
      </c>
      <c r="Q222" s="45">
        <v>-4</v>
      </c>
      <c r="R222" s="45" t="s">
        <v>4</v>
      </c>
      <c r="S222" s="46">
        <f t="shared" si="15"/>
        <v>2.4</v>
      </c>
      <c r="T222" s="45" t="s">
        <v>4</v>
      </c>
      <c r="U222" s="45" t="s">
        <v>4</v>
      </c>
      <c r="V222" s="47" t="str">
        <f t="shared" si="17"/>
        <v>-</v>
      </c>
      <c r="W222" s="45">
        <v>2.5</v>
      </c>
      <c r="X222" s="45" t="s">
        <v>4</v>
      </c>
      <c r="Y222" s="46">
        <f t="shared" si="16"/>
        <v>5.2</v>
      </c>
      <c r="Z222" s="45">
        <v>-1.3</v>
      </c>
      <c r="AA222" s="45" t="s">
        <v>4</v>
      </c>
      <c r="AB222" s="46">
        <f t="shared" si="18"/>
        <v>1</v>
      </c>
    </row>
    <row r="223" spans="1:28">
      <c r="A223" s="44">
        <v>38322</v>
      </c>
      <c r="B223" s="45">
        <v>-13.4</v>
      </c>
      <c r="C223" s="45" t="s">
        <v>4</v>
      </c>
      <c r="D223" s="46">
        <f t="shared" si="10"/>
        <v>-13.2</v>
      </c>
      <c r="E223" s="45">
        <v>-7.5</v>
      </c>
      <c r="F223" s="45" t="s">
        <v>4</v>
      </c>
      <c r="G223" s="46">
        <f t="shared" si="11"/>
        <v>-8.3000000000000007</v>
      </c>
      <c r="H223" s="45">
        <v>-28.4</v>
      </c>
      <c r="I223" s="45" t="s">
        <v>4</v>
      </c>
      <c r="J223" s="46">
        <f t="shared" si="12"/>
        <v>-35.1</v>
      </c>
      <c r="K223" s="45">
        <v>7.3</v>
      </c>
      <c r="L223" s="45" t="s">
        <v>4</v>
      </c>
      <c r="M223" s="46">
        <f t="shared" si="13"/>
        <v>-2.7</v>
      </c>
      <c r="N223" s="45">
        <v>-9.9</v>
      </c>
      <c r="O223" s="45" t="s">
        <v>4</v>
      </c>
      <c r="P223" s="46">
        <f t="shared" si="14"/>
        <v>-10.6</v>
      </c>
      <c r="Q223" s="45">
        <v>4.3</v>
      </c>
      <c r="R223" s="45" t="s">
        <v>4</v>
      </c>
      <c r="S223" s="46">
        <f t="shared" si="15"/>
        <v>0.6</v>
      </c>
      <c r="T223" s="45" t="s">
        <v>4</v>
      </c>
      <c r="U223" s="45" t="s">
        <v>4</v>
      </c>
      <c r="V223" s="47" t="str">
        <f t="shared" si="17"/>
        <v>-</v>
      </c>
      <c r="W223" s="45">
        <v>11.3</v>
      </c>
      <c r="X223" s="45" t="s">
        <v>4</v>
      </c>
      <c r="Y223" s="46">
        <f t="shared" si="16"/>
        <v>7.1</v>
      </c>
      <c r="Z223" s="45">
        <v>7.2</v>
      </c>
      <c r="AA223" s="45" t="s">
        <v>4</v>
      </c>
      <c r="AB223" s="46">
        <f t="shared" si="18"/>
        <v>3.2</v>
      </c>
    </row>
    <row r="224" spans="1:28">
      <c r="A224" s="44">
        <v>38353</v>
      </c>
      <c r="B224" s="45">
        <v>-44.5</v>
      </c>
      <c r="C224" s="45" t="s">
        <v>4</v>
      </c>
      <c r="D224" s="46">
        <f t="shared" si="10"/>
        <v>-23.8</v>
      </c>
      <c r="E224" s="45">
        <v>-19.3</v>
      </c>
      <c r="F224" s="45" t="s">
        <v>4</v>
      </c>
      <c r="G224" s="46">
        <f t="shared" si="11"/>
        <v>-11.5</v>
      </c>
      <c r="H224" s="45">
        <v>-45.9</v>
      </c>
      <c r="I224" s="45" t="s">
        <v>4</v>
      </c>
      <c r="J224" s="46">
        <f t="shared" si="12"/>
        <v>-38.799999999999997</v>
      </c>
      <c r="K224" s="45">
        <v>-5.2</v>
      </c>
      <c r="L224" s="45" t="s">
        <v>4</v>
      </c>
      <c r="M224" s="46">
        <f t="shared" si="13"/>
        <v>-1.1000000000000001</v>
      </c>
      <c r="N224" s="45">
        <v>-15.8</v>
      </c>
      <c r="O224" s="45" t="s">
        <v>4</v>
      </c>
      <c r="P224" s="46">
        <f t="shared" si="14"/>
        <v>-11.9</v>
      </c>
      <c r="Q224" s="45">
        <v>-22</v>
      </c>
      <c r="R224" s="45" t="s">
        <v>4</v>
      </c>
      <c r="S224" s="46">
        <f t="shared" si="15"/>
        <v>-7.2</v>
      </c>
      <c r="T224" s="45" t="s">
        <v>4</v>
      </c>
      <c r="U224" s="45" t="s">
        <v>4</v>
      </c>
      <c r="V224" s="47" t="str">
        <f t="shared" si="17"/>
        <v>-</v>
      </c>
      <c r="W224" s="45">
        <v>13.1</v>
      </c>
      <c r="X224" s="45" t="s">
        <v>4</v>
      </c>
      <c r="Y224" s="46">
        <f t="shared" si="16"/>
        <v>9</v>
      </c>
      <c r="Z224" s="45">
        <v>2.2999999999999998</v>
      </c>
      <c r="AA224" s="45" t="s">
        <v>4</v>
      </c>
      <c r="AB224" s="46">
        <f t="shared" si="18"/>
        <v>2.7</v>
      </c>
    </row>
    <row r="225" spans="1:28">
      <c r="A225" s="44">
        <v>38384</v>
      </c>
      <c r="B225" s="45">
        <v>-20.2</v>
      </c>
      <c r="C225" s="45" t="s">
        <v>4</v>
      </c>
      <c r="D225" s="46">
        <f t="shared" si="10"/>
        <v>-26</v>
      </c>
      <c r="E225" s="45">
        <v>-7.9</v>
      </c>
      <c r="F225" s="45" t="s">
        <v>4</v>
      </c>
      <c r="G225" s="46">
        <f t="shared" si="11"/>
        <v>-11.6</v>
      </c>
      <c r="H225" s="45">
        <v>-34</v>
      </c>
      <c r="I225" s="45" t="s">
        <v>4</v>
      </c>
      <c r="J225" s="46">
        <f t="shared" si="12"/>
        <v>-36.1</v>
      </c>
      <c r="K225" s="45">
        <v>0.4</v>
      </c>
      <c r="L225" s="45" t="s">
        <v>4</v>
      </c>
      <c r="M225" s="46">
        <f t="shared" si="13"/>
        <v>0.8</v>
      </c>
      <c r="N225" s="45">
        <v>-9.1999999999999993</v>
      </c>
      <c r="O225" s="45" t="s">
        <v>4</v>
      </c>
      <c r="P225" s="46">
        <f t="shared" si="14"/>
        <v>-11.6</v>
      </c>
      <c r="Q225" s="45">
        <v>7.5</v>
      </c>
      <c r="R225" s="45" t="s">
        <v>4</v>
      </c>
      <c r="S225" s="46">
        <f t="shared" si="15"/>
        <v>-3.4</v>
      </c>
      <c r="T225" s="45" t="s">
        <v>4</v>
      </c>
      <c r="U225" s="45" t="s">
        <v>4</v>
      </c>
      <c r="V225" s="47" t="str">
        <f t="shared" si="17"/>
        <v>-</v>
      </c>
      <c r="W225" s="45">
        <v>7.5</v>
      </c>
      <c r="X225" s="45" t="s">
        <v>4</v>
      </c>
      <c r="Y225" s="46">
        <f t="shared" si="16"/>
        <v>10.6</v>
      </c>
      <c r="Z225" s="45">
        <v>-8.5</v>
      </c>
      <c r="AA225" s="45" t="s">
        <v>4</v>
      </c>
      <c r="AB225" s="46">
        <f t="shared" si="18"/>
        <v>0.3</v>
      </c>
    </row>
    <row r="226" spans="1:28">
      <c r="A226" s="44">
        <v>38412</v>
      </c>
      <c r="B226" s="45">
        <v>-10.3</v>
      </c>
      <c r="C226" s="45" t="s">
        <v>4</v>
      </c>
      <c r="D226" s="46">
        <f t="shared" si="10"/>
        <v>-25</v>
      </c>
      <c r="E226" s="45">
        <v>-2.5</v>
      </c>
      <c r="F226" s="45" t="s">
        <v>4</v>
      </c>
      <c r="G226" s="46">
        <f t="shared" si="11"/>
        <v>-9.9</v>
      </c>
      <c r="H226" s="45">
        <v>-29</v>
      </c>
      <c r="I226" s="45" t="s">
        <v>4</v>
      </c>
      <c r="J226" s="46">
        <f t="shared" si="12"/>
        <v>-36.299999999999997</v>
      </c>
      <c r="K226" s="45">
        <v>5.4</v>
      </c>
      <c r="L226" s="45" t="s">
        <v>4</v>
      </c>
      <c r="M226" s="46">
        <f t="shared" si="13"/>
        <v>0.2</v>
      </c>
      <c r="N226" s="45">
        <v>-12.9</v>
      </c>
      <c r="O226" s="45" t="s">
        <v>4</v>
      </c>
      <c r="P226" s="46">
        <f t="shared" si="14"/>
        <v>-12.6</v>
      </c>
      <c r="Q226" s="45">
        <v>24</v>
      </c>
      <c r="R226" s="45" t="s">
        <v>4</v>
      </c>
      <c r="S226" s="46">
        <f t="shared" si="15"/>
        <v>3.2</v>
      </c>
      <c r="T226" s="45" t="s">
        <v>4</v>
      </c>
      <c r="U226" s="45" t="s">
        <v>4</v>
      </c>
      <c r="V226" s="47" t="str">
        <f t="shared" si="17"/>
        <v>-</v>
      </c>
      <c r="W226" s="45">
        <v>7.5</v>
      </c>
      <c r="X226" s="45" t="s">
        <v>4</v>
      </c>
      <c r="Y226" s="46">
        <f t="shared" si="16"/>
        <v>9.4</v>
      </c>
      <c r="Z226" s="45">
        <v>7.5</v>
      </c>
      <c r="AA226" s="45" t="s">
        <v>4</v>
      </c>
      <c r="AB226" s="46">
        <f t="shared" si="18"/>
        <v>0.4</v>
      </c>
    </row>
    <row r="227" spans="1:28">
      <c r="A227" s="44">
        <v>38443</v>
      </c>
      <c r="B227" s="45">
        <v>-30.8</v>
      </c>
      <c r="C227" s="45" t="s">
        <v>4</v>
      </c>
      <c r="D227" s="46">
        <f t="shared" ref="D227:D290" si="19">ROUND(IFERROR(AVERAGE(B225:B227),"-"),1)</f>
        <v>-20.399999999999999</v>
      </c>
      <c r="E227" s="45">
        <v>-4.2</v>
      </c>
      <c r="F227" s="45" t="s">
        <v>4</v>
      </c>
      <c r="G227" s="46">
        <f t="shared" ref="G227:G290" si="20">ROUND(IFERROR(AVERAGE(E225:E227),"-"),1)</f>
        <v>-4.9000000000000004</v>
      </c>
      <c r="H227" s="45">
        <v>-31.5</v>
      </c>
      <c r="I227" s="45" t="s">
        <v>4</v>
      </c>
      <c r="J227" s="46">
        <f t="shared" ref="J227:J290" si="21">ROUND(IFERROR(AVERAGE(H225:H227),"-"),1)</f>
        <v>-31.5</v>
      </c>
      <c r="K227" s="45">
        <v>4.8</v>
      </c>
      <c r="L227" s="45" t="s">
        <v>4</v>
      </c>
      <c r="M227" s="46">
        <f t="shared" ref="M227:M290" si="22">ROUND(IFERROR(AVERAGE(K225:K227),"-"),1)</f>
        <v>3.5</v>
      </c>
      <c r="N227" s="45">
        <v>-9.1999999999999993</v>
      </c>
      <c r="O227" s="45" t="s">
        <v>4</v>
      </c>
      <c r="P227" s="46">
        <f t="shared" ref="P227:P290" si="23">ROUND(IFERROR(AVERAGE(N225:N227),"-"),1)</f>
        <v>-10.4</v>
      </c>
      <c r="Q227" s="45">
        <v>23.5</v>
      </c>
      <c r="R227" s="45" t="s">
        <v>4</v>
      </c>
      <c r="S227" s="46">
        <f t="shared" ref="S227:S290" si="24">ROUND(IFERROR(AVERAGE(Q225:Q227),"-"),1)</f>
        <v>18.3</v>
      </c>
      <c r="T227" s="45" t="s">
        <v>4</v>
      </c>
      <c r="U227" s="45" t="s">
        <v>4</v>
      </c>
      <c r="V227" s="47" t="str">
        <f t="shared" si="17"/>
        <v>-</v>
      </c>
      <c r="W227" s="45">
        <v>10</v>
      </c>
      <c r="X227" s="45" t="s">
        <v>4</v>
      </c>
      <c r="Y227" s="46">
        <f t="shared" ref="Y227:Y290" si="25">ROUND(IFERROR(AVERAGE(W225:W227),"-"),1)</f>
        <v>8.3000000000000007</v>
      </c>
      <c r="Z227" s="45">
        <v>7</v>
      </c>
      <c r="AA227" s="45" t="s">
        <v>4</v>
      </c>
      <c r="AB227" s="46">
        <f t="shared" si="18"/>
        <v>2</v>
      </c>
    </row>
    <row r="228" spans="1:28">
      <c r="A228" s="44">
        <v>38473</v>
      </c>
      <c r="B228" s="45">
        <v>-0.8</v>
      </c>
      <c r="C228" s="45" t="s">
        <v>4</v>
      </c>
      <c r="D228" s="46">
        <f t="shared" si="19"/>
        <v>-14</v>
      </c>
      <c r="E228" s="45">
        <v>-1.7</v>
      </c>
      <c r="F228" s="45" t="s">
        <v>4</v>
      </c>
      <c r="G228" s="46">
        <f t="shared" si="20"/>
        <v>-2.8</v>
      </c>
      <c r="H228" s="45">
        <v>-23.2</v>
      </c>
      <c r="I228" s="45" t="s">
        <v>4</v>
      </c>
      <c r="J228" s="46">
        <f t="shared" si="21"/>
        <v>-27.9</v>
      </c>
      <c r="K228" s="45">
        <v>6.6</v>
      </c>
      <c r="L228" s="45" t="s">
        <v>4</v>
      </c>
      <c r="M228" s="46">
        <f t="shared" si="22"/>
        <v>5.6</v>
      </c>
      <c r="N228" s="45">
        <v>-17.3</v>
      </c>
      <c r="O228" s="45" t="s">
        <v>4</v>
      </c>
      <c r="P228" s="46">
        <f t="shared" si="23"/>
        <v>-13.1</v>
      </c>
      <c r="Q228" s="45">
        <v>12.1</v>
      </c>
      <c r="R228" s="45" t="s">
        <v>4</v>
      </c>
      <c r="S228" s="46">
        <f t="shared" si="24"/>
        <v>19.899999999999999</v>
      </c>
      <c r="T228" s="45" t="s">
        <v>4</v>
      </c>
      <c r="U228" s="45" t="s">
        <v>4</v>
      </c>
      <c r="V228" s="47" t="str">
        <f t="shared" ref="V228:V291" si="26">IFERROR(AVERAGE(T226:T228),"-")</f>
        <v>-</v>
      </c>
      <c r="W228" s="45">
        <v>-1.2</v>
      </c>
      <c r="X228" s="45" t="s">
        <v>4</v>
      </c>
      <c r="Y228" s="46">
        <f t="shared" si="25"/>
        <v>5.4</v>
      </c>
      <c r="Z228" s="45">
        <v>6.7</v>
      </c>
      <c r="AA228" s="45" t="s">
        <v>4</v>
      </c>
      <c r="AB228" s="46">
        <f t="shared" si="18"/>
        <v>7.1</v>
      </c>
    </row>
    <row r="229" spans="1:28">
      <c r="A229" s="44">
        <v>38504</v>
      </c>
      <c r="B229" s="45">
        <v>0.3</v>
      </c>
      <c r="C229" s="45" t="s">
        <v>4</v>
      </c>
      <c r="D229" s="46">
        <f t="shared" si="19"/>
        <v>-10.4</v>
      </c>
      <c r="E229" s="45">
        <v>3</v>
      </c>
      <c r="F229" s="45" t="s">
        <v>4</v>
      </c>
      <c r="G229" s="46">
        <f t="shared" si="20"/>
        <v>-1</v>
      </c>
      <c r="H229" s="45">
        <v>-29.7</v>
      </c>
      <c r="I229" s="45" t="s">
        <v>4</v>
      </c>
      <c r="J229" s="46">
        <f t="shared" si="21"/>
        <v>-28.1</v>
      </c>
      <c r="K229" s="45">
        <v>5.8</v>
      </c>
      <c r="L229" s="45" t="s">
        <v>4</v>
      </c>
      <c r="M229" s="46">
        <f t="shared" si="22"/>
        <v>5.7</v>
      </c>
      <c r="N229" s="45">
        <v>-19.8</v>
      </c>
      <c r="O229" s="45" t="s">
        <v>4</v>
      </c>
      <c r="P229" s="46">
        <f t="shared" si="23"/>
        <v>-15.4</v>
      </c>
      <c r="Q229" s="45">
        <v>7.2</v>
      </c>
      <c r="R229" s="45" t="s">
        <v>4</v>
      </c>
      <c r="S229" s="46">
        <f t="shared" si="24"/>
        <v>14.3</v>
      </c>
      <c r="T229" s="45" t="s">
        <v>4</v>
      </c>
      <c r="U229" s="45" t="s">
        <v>4</v>
      </c>
      <c r="V229" s="47" t="str">
        <f t="shared" si="26"/>
        <v>-</v>
      </c>
      <c r="W229" s="45">
        <v>0.7</v>
      </c>
      <c r="X229" s="45" t="s">
        <v>4</v>
      </c>
      <c r="Y229" s="46">
        <f t="shared" si="25"/>
        <v>3.2</v>
      </c>
      <c r="Z229" s="45">
        <v>1.6</v>
      </c>
      <c r="AA229" s="45" t="s">
        <v>4</v>
      </c>
      <c r="AB229" s="46">
        <f t="shared" si="18"/>
        <v>5.0999999999999996</v>
      </c>
    </row>
    <row r="230" spans="1:28">
      <c r="A230" s="44">
        <v>38534</v>
      </c>
      <c r="B230" s="45">
        <v>-7.2</v>
      </c>
      <c r="C230" s="45" t="s">
        <v>4</v>
      </c>
      <c r="D230" s="46">
        <f t="shared" si="19"/>
        <v>-2.6</v>
      </c>
      <c r="E230" s="45">
        <v>-13.5</v>
      </c>
      <c r="F230" s="45" t="s">
        <v>4</v>
      </c>
      <c r="G230" s="46">
        <f t="shared" si="20"/>
        <v>-4.0999999999999996</v>
      </c>
      <c r="H230" s="45">
        <v>-28.5</v>
      </c>
      <c r="I230" s="45" t="s">
        <v>4</v>
      </c>
      <c r="J230" s="46">
        <f t="shared" si="21"/>
        <v>-27.1</v>
      </c>
      <c r="K230" s="45">
        <v>2.7</v>
      </c>
      <c r="L230" s="45" t="s">
        <v>4</v>
      </c>
      <c r="M230" s="46">
        <f t="shared" si="22"/>
        <v>5</v>
      </c>
      <c r="N230" s="45">
        <v>-15.4</v>
      </c>
      <c r="O230" s="45" t="s">
        <v>4</v>
      </c>
      <c r="P230" s="46">
        <f t="shared" si="23"/>
        <v>-17.5</v>
      </c>
      <c r="Q230" s="45">
        <v>5.3</v>
      </c>
      <c r="R230" s="45" t="s">
        <v>4</v>
      </c>
      <c r="S230" s="46">
        <f t="shared" si="24"/>
        <v>8.1999999999999993</v>
      </c>
      <c r="T230" s="45" t="s">
        <v>4</v>
      </c>
      <c r="U230" s="45" t="s">
        <v>4</v>
      </c>
      <c r="V230" s="47" t="str">
        <f t="shared" si="26"/>
        <v>-</v>
      </c>
      <c r="W230" s="45">
        <v>3.2</v>
      </c>
      <c r="X230" s="45" t="s">
        <v>4</v>
      </c>
      <c r="Y230" s="46">
        <f t="shared" si="25"/>
        <v>0.9</v>
      </c>
      <c r="Z230" s="45">
        <v>2.7</v>
      </c>
      <c r="AA230" s="45" t="s">
        <v>4</v>
      </c>
      <c r="AB230" s="46">
        <f t="shared" si="18"/>
        <v>3.7</v>
      </c>
    </row>
    <row r="231" spans="1:28">
      <c r="A231" s="44">
        <v>38565</v>
      </c>
      <c r="B231" s="45">
        <v>-2.6</v>
      </c>
      <c r="C231" s="45" t="s">
        <v>4</v>
      </c>
      <c r="D231" s="46">
        <f t="shared" si="19"/>
        <v>-3.2</v>
      </c>
      <c r="E231" s="45">
        <v>-1.7</v>
      </c>
      <c r="F231" s="45" t="s">
        <v>4</v>
      </c>
      <c r="G231" s="46">
        <f t="shared" si="20"/>
        <v>-4.0999999999999996</v>
      </c>
      <c r="H231" s="45">
        <v>-20.100000000000001</v>
      </c>
      <c r="I231" s="45" t="s">
        <v>4</v>
      </c>
      <c r="J231" s="46">
        <f t="shared" si="21"/>
        <v>-26.1</v>
      </c>
      <c r="K231" s="45">
        <v>4.0999999999999996</v>
      </c>
      <c r="L231" s="45" t="s">
        <v>4</v>
      </c>
      <c r="M231" s="46">
        <f t="shared" si="22"/>
        <v>4.2</v>
      </c>
      <c r="N231" s="45">
        <v>-16.7</v>
      </c>
      <c r="O231" s="45" t="s">
        <v>4</v>
      </c>
      <c r="P231" s="46">
        <f t="shared" si="23"/>
        <v>-17.3</v>
      </c>
      <c r="Q231" s="45">
        <v>11.7</v>
      </c>
      <c r="R231" s="45" t="s">
        <v>4</v>
      </c>
      <c r="S231" s="46">
        <f t="shared" si="24"/>
        <v>8.1</v>
      </c>
      <c r="T231" s="45" t="s">
        <v>4</v>
      </c>
      <c r="U231" s="45" t="s">
        <v>4</v>
      </c>
      <c r="V231" s="47" t="str">
        <f t="shared" si="26"/>
        <v>-</v>
      </c>
      <c r="W231" s="45">
        <v>10</v>
      </c>
      <c r="X231" s="45" t="s">
        <v>4</v>
      </c>
      <c r="Y231" s="46">
        <f t="shared" si="25"/>
        <v>4.5999999999999996</v>
      </c>
      <c r="Z231" s="45">
        <v>9.1</v>
      </c>
      <c r="AA231" s="45" t="s">
        <v>4</v>
      </c>
      <c r="AB231" s="46">
        <f t="shared" si="18"/>
        <v>4.5</v>
      </c>
    </row>
    <row r="232" spans="1:28">
      <c r="A232" s="44">
        <v>38596</v>
      </c>
      <c r="B232" s="45">
        <v>1.2</v>
      </c>
      <c r="C232" s="45" t="s">
        <v>4</v>
      </c>
      <c r="D232" s="46">
        <f t="shared" si="19"/>
        <v>-2.9</v>
      </c>
      <c r="E232" s="45">
        <v>7.3</v>
      </c>
      <c r="F232" s="45" t="s">
        <v>4</v>
      </c>
      <c r="G232" s="46">
        <f t="shared" si="20"/>
        <v>-2.6</v>
      </c>
      <c r="H232" s="45">
        <v>-25.4</v>
      </c>
      <c r="I232" s="45" t="s">
        <v>4</v>
      </c>
      <c r="J232" s="46">
        <f t="shared" si="21"/>
        <v>-24.7</v>
      </c>
      <c r="K232" s="45">
        <v>14.4</v>
      </c>
      <c r="L232" s="45" t="s">
        <v>4</v>
      </c>
      <c r="M232" s="46">
        <f t="shared" si="22"/>
        <v>7.1</v>
      </c>
      <c r="N232" s="45">
        <v>-16</v>
      </c>
      <c r="O232" s="45" t="s">
        <v>4</v>
      </c>
      <c r="P232" s="46">
        <f t="shared" si="23"/>
        <v>-16</v>
      </c>
      <c r="Q232" s="45">
        <v>8.4</v>
      </c>
      <c r="R232" s="45" t="s">
        <v>4</v>
      </c>
      <c r="S232" s="46">
        <f t="shared" si="24"/>
        <v>8.5</v>
      </c>
      <c r="T232" s="45" t="s">
        <v>4</v>
      </c>
      <c r="U232" s="45" t="s">
        <v>4</v>
      </c>
      <c r="V232" s="47" t="str">
        <f t="shared" si="26"/>
        <v>-</v>
      </c>
      <c r="W232" s="45">
        <v>12.5</v>
      </c>
      <c r="X232" s="45" t="s">
        <v>4</v>
      </c>
      <c r="Y232" s="46">
        <f t="shared" si="25"/>
        <v>8.6</v>
      </c>
      <c r="Z232" s="45">
        <v>17.100000000000001</v>
      </c>
      <c r="AA232" s="45" t="s">
        <v>4</v>
      </c>
      <c r="AB232" s="46">
        <f t="shared" si="18"/>
        <v>9.6</v>
      </c>
    </row>
    <row r="233" spans="1:28">
      <c r="A233" s="44">
        <v>38626</v>
      </c>
      <c r="B233" s="45">
        <v>-2.8</v>
      </c>
      <c r="C233" s="45" t="s">
        <v>4</v>
      </c>
      <c r="D233" s="46">
        <f t="shared" si="19"/>
        <v>-1.4</v>
      </c>
      <c r="E233" s="45">
        <v>6.1</v>
      </c>
      <c r="F233" s="45" t="s">
        <v>4</v>
      </c>
      <c r="G233" s="46">
        <f t="shared" si="20"/>
        <v>3.9</v>
      </c>
      <c r="H233" s="45">
        <v>-31.6</v>
      </c>
      <c r="I233" s="45" t="s">
        <v>4</v>
      </c>
      <c r="J233" s="46">
        <f t="shared" si="21"/>
        <v>-25.7</v>
      </c>
      <c r="K233" s="45">
        <v>5.7</v>
      </c>
      <c r="L233" s="45" t="s">
        <v>4</v>
      </c>
      <c r="M233" s="46">
        <f t="shared" si="22"/>
        <v>8.1</v>
      </c>
      <c r="N233" s="45">
        <v>-14.8</v>
      </c>
      <c r="O233" s="45" t="s">
        <v>4</v>
      </c>
      <c r="P233" s="46">
        <f t="shared" si="23"/>
        <v>-15.8</v>
      </c>
      <c r="Q233" s="45">
        <v>5.9</v>
      </c>
      <c r="R233" s="45" t="s">
        <v>4</v>
      </c>
      <c r="S233" s="46">
        <f t="shared" si="24"/>
        <v>8.6999999999999993</v>
      </c>
      <c r="T233" s="45" t="s">
        <v>4</v>
      </c>
      <c r="U233" s="45" t="s">
        <v>4</v>
      </c>
      <c r="V233" s="47" t="str">
        <f t="shared" si="26"/>
        <v>-</v>
      </c>
      <c r="W233" s="45">
        <v>6.9</v>
      </c>
      <c r="X233" s="45" t="s">
        <v>4</v>
      </c>
      <c r="Y233" s="46">
        <f t="shared" si="25"/>
        <v>9.8000000000000007</v>
      </c>
      <c r="Z233" s="45">
        <v>5.6</v>
      </c>
      <c r="AA233" s="45" t="s">
        <v>4</v>
      </c>
      <c r="AB233" s="46">
        <f t="shared" si="18"/>
        <v>10.6</v>
      </c>
    </row>
    <row r="234" spans="1:28">
      <c r="A234" s="44">
        <v>38657</v>
      </c>
      <c r="B234" s="45">
        <v>2.1</v>
      </c>
      <c r="C234" s="45" t="s">
        <v>4</v>
      </c>
      <c r="D234" s="46">
        <f t="shared" si="19"/>
        <v>0.2</v>
      </c>
      <c r="E234" s="45">
        <v>7.6</v>
      </c>
      <c r="F234" s="45" t="s">
        <v>4</v>
      </c>
      <c r="G234" s="46">
        <f t="shared" si="20"/>
        <v>7</v>
      </c>
      <c r="H234" s="45">
        <v>-24.3</v>
      </c>
      <c r="I234" s="45" t="s">
        <v>4</v>
      </c>
      <c r="J234" s="46">
        <f t="shared" si="21"/>
        <v>-27.1</v>
      </c>
      <c r="K234" s="45">
        <v>5.0999999999999996</v>
      </c>
      <c r="L234" s="45" t="s">
        <v>4</v>
      </c>
      <c r="M234" s="46">
        <f t="shared" si="22"/>
        <v>8.4</v>
      </c>
      <c r="N234" s="45">
        <v>-12.3</v>
      </c>
      <c r="O234" s="45" t="s">
        <v>4</v>
      </c>
      <c r="P234" s="46">
        <f t="shared" si="23"/>
        <v>-14.4</v>
      </c>
      <c r="Q234" s="45">
        <v>2.8</v>
      </c>
      <c r="R234" s="45" t="s">
        <v>4</v>
      </c>
      <c r="S234" s="46">
        <f t="shared" si="24"/>
        <v>5.7</v>
      </c>
      <c r="T234" s="45" t="s">
        <v>4</v>
      </c>
      <c r="U234" s="45" t="s">
        <v>4</v>
      </c>
      <c r="V234" s="47" t="str">
        <f t="shared" si="26"/>
        <v>-</v>
      </c>
      <c r="W234" s="45">
        <v>8.6999999999999993</v>
      </c>
      <c r="X234" s="45" t="s">
        <v>4</v>
      </c>
      <c r="Y234" s="46">
        <f t="shared" si="25"/>
        <v>9.4</v>
      </c>
      <c r="Z234" s="45">
        <v>0.4</v>
      </c>
      <c r="AA234" s="45" t="s">
        <v>4</v>
      </c>
      <c r="AB234" s="46">
        <f t="shared" si="18"/>
        <v>7.7</v>
      </c>
    </row>
    <row r="235" spans="1:28">
      <c r="A235" s="44">
        <v>38687</v>
      </c>
      <c r="B235" s="45">
        <v>-19.5</v>
      </c>
      <c r="C235" s="45" t="s">
        <v>4</v>
      </c>
      <c r="D235" s="46">
        <f t="shared" si="19"/>
        <v>-6.7</v>
      </c>
      <c r="E235" s="45">
        <v>8.3000000000000007</v>
      </c>
      <c r="F235" s="45" t="s">
        <v>4</v>
      </c>
      <c r="G235" s="46">
        <f t="shared" si="20"/>
        <v>7.3</v>
      </c>
      <c r="H235" s="45">
        <v>-12.3</v>
      </c>
      <c r="I235" s="45" t="s">
        <v>4</v>
      </c>
      <c r="J235" s="46">
        <f t="shared" si="21"/>
        <v>-22.7</v>
      </c>
      <c r="K235" s="45">
        <v>9.6999999999999993</v>
      </c>
      <c r="L235" s="45" t="s">
        <v>4</v>
      </c>
      <c r="M235" s="46">
        <f t="shared" si="22"/>
        <v>6.8</v>
      </c>
      <c r="N235" s="45">
        <v>-3</v>
      </c>
      <c r="O235" s="45" t="s">
        <v>4</v>
      </c>
      <c r="P235" s="46">
        <f t="shared" si="23"/>
        <v>-10</v>
      </c>
      <c r="Q235" s="45">
        <v>9</v>
      </c>
      <c r="R235" s="45" t="s">
        <v>4</v>
      </c>
      <c r="S235" s="46">
        <f t="shared" si="24"/>
        <v>5.9</v>
      </c>
      <c r="T235" s="45" t="s">
        <v>4</v>
      </c>
      <c r="U235" s="45" t="s">
        <v>4</v>
      </c>
      <c r="V235" s="47" t="str">
        <f t="shared" si="26"/>
        <v>-</v>
      </c>
      <c r="W235" s="45">
        <v>13.7</v>
      </c>
      <c r="X235" s="45" t="s">
        <v>4</v>
      </c>
      <c r="Y235" s="46">
        <f t="shared" si="25"/>
        <v>9.8000000000000007</v>
      </c>
      <c r="Z235" s="45">
        <v>3.5</v>
      </c>
      <c r="AA235" s="45" t="s">
        <v>4</v>
      </c>
      <c r="AB235" s="46">
        <f t="shared" si="18"/>
        <v>3.2</v>
      </c>
    </row>
    <row r="236" spans="1:28">
      <c r="A236" s="44">
        <v>38718</v>
      </c>
      <c r="B236" s="45">
        <v>-25.2</v>
      </c>
      <c r="C236" s="45" t="s">
        <v>4</v>
      </c>
      <c r="D236" s="46">
        <f t="shared" si="19"/>
        <v>-14.2</v>
      </c>
      <c r="E236" s="45">
        <v>2.2999999999999998</v>
      </c>
      <c r="F236" s="45" t="s">
        <v>4</v>
      </c>
      <c r="G236" s="46">
        <f t="shared" si="20"/>
        <v>6.1</v>
      </c>
      <c r="H236" s="45">
        <v>-31</v>
      </c>
      <c r="I236" s="45" t="s">
        <v>4</v>
      </c>
      <c r="J236" s="46">
        <f t="shared" si="21"/>
        <v>-22.5</v>
      </c>
      <c r="K236" s="45">
        <v>-2.1</v>
      </c>
      <c r="L236" s="45" t="s">
        <v>4</v>
      </c>
      <c r="M236" s="46">
        <f t="shared" si="22"/>
        <v>4.2</v>
      </c>
      <c r="N236" s="45">
        <v>-5.5</v>
      </c>
      <c r="O236" s="45" t="s">
        <v>4</v>
      </c>
      <c r="P236" s="46">
        <f t="shared" si="23"/>
        <v>-6.9</v>
      </c>
      <c r="Q236" s="45">
        <v>-12.3</v>
      </c>
      <c r="R236" s="45" t="s">
        <v>4</v>
      </c>
      <c r="S236" s="46">
        <f t="shared" si="24"/>
        <v>-0.2</v>
      </c>
      <c r="T236" s="45" t="s">
        <v>4</v>
      </c>
      <c r="U236" s="45" t="s">
        <v>4</v>
      </c>
      <c r="V236" s="47" t="str">
        <f t="shared" si="26"/>
        <v>-</v>
      </c>
      <c r="W236" s="45">
        <v>14.4</v>
      </c>
      <c r="X236" s="45" t="s">
        <v>4</v>
      </c>
      <c r="Y236" s="46">
        <f t="shared" si="25"/>
        <v>12.3</v>
      </c>
      <c r="Z236" s="45">
        <v>-7.3</v>
      </c>
      <c r="AA236" s="45" t="s">
        <v>4</v>
      </c>
      <c r="AB236" s="46">
        <f t="shared" si="18"/>
        <v>-1.1000000000000001</v>
      </c>
    </row>
    <row r="237" spans="1:28">
      <c r="A237" s="44">
        <v>38749</v>
      </c>
      <c r="B237" s="45">
        <v>-7.4</v>
      </c>
      <c r="C237" s="45" t="s">
        <v>4</v>
      </c>
      <c r="D237" s="46">
        <f t="shared" si="19"/>
        <v>-17.399999999999999</v>
      </c>
      <c r="E237" s="45">
        <v>5.2</v>
      </c>
      <c r="F237" s="45" t="s">
        <v>4</v>
      </c>
      <c r="G237" s="46">
        <f t="shared" si="20"/>
        <v>5.3</v>
      </c>
      <c r="H237" s="45">
        <v>-30.3</v>
      </c>
      <c r="I237" s="45" t="s">
        <v>4</v>
      </c>
      <c r="J237" s="46">
        <f t="shared" si="21"/>
        <v>-24.5</v>
      </c>
      <c r="K237" s="45">
        <v>12</v>
      </c>
      <c r="L237" s="45" t="s">
        <v>4</v>
      </c>
      <c r="M237" s="46">
        <f t="shared" si="22"/>
        <v>6.5</v>
      </c>
      <c r="N237" s="45">
        <v>7.1</v>
      </c>
      <c r="O237" s="45" t="s">
        <v>4</v>
      </c>
      <c r="P237" s="46">
        <f t="shared" si="23"/>
        <v>-0.5</v>
      </c>
      <c r="Q237" s="45">
        <v>12.5</v>
      </c>
      <c r="R237" s="45" t="s">
        <v>4</v>
      </c>
      <c r="S237" s="46">
        <f t="shared" si="24"/>
        <v>3.1</v>
      </c>
      <c r="T237" s="45" t="s">
        <v>4</v>
      </c>
      <c r="U237" s="45" t="s">
        <v>4</v>
      </c>
      <c r="V237" s="47" t="str">
        <f t="shared" si="26"/>
        <v>-</v>
      </c>
      <c r="W237" s="45">
        <v>10.6</v>
      </c>
      <c r="X237" s="45" t="s">
        <v>4</v>
      </c>
      <c r="Y237" s="46">
        <f t="shared" si="25"/>
        <v>12.9</v>
      </c>
      <c r="Z237" s="45">
        <v>-3.8</v>
      </c>
      <c r="AA237" s="45" t="s">
        <v>4</v>
      </c>
      <c r="AB237" s="46">
        <f t="shared" si="18"/>
        <v>-2.5</v>
      </c>
    </row>
    <row r="238" spans="1:28">
      <c r="A238" s="44">
        <v>38777</v>
      </c>
      <c r="B238" s="45">
        <v>-34.1</v>
      </c>
      <c r="C238" s="45" t="s">
        <v>4</v>
      </c>
      <c r="D238" s="46">
        <f t="shared" si="19"/>
        <v>-22.2</v>
      </c>
      <c r="E238" s="45">
        <v>1.8</v>
      </c>
      <c r="F238" s="45" t="s">
        <v>4</v>
      </c>
      <c r="G238" s="46">
        <f t="shared" si="20"/>
        <v>3.1</v>
      </c>
      <c r="H238" s="45">
        <v>-21.5</v>
      </c>
      <c r="I238" s="45" t="s">
        <v>4</v>
      </c>
      <c r="J238" s="46">
        <f t="shared" si="21"/>
        <v>-27.6</v>
      </c>
      <c r="K238" s="45">
        <v>7.4</v>
      </c>
      <c r="L238" s="45" t="s">
        <v>4</v>
      </c>
      <c r="M238" s="46">
        <f t="shared" si="22"/>
        <v>5.8</v>
      </c>
      <c r="N238" s="45">
        <v>-2.4</v>
      </c>
      <c r="O238" s="45" t="s">
        <v>4</v>
      </c>
      <c r="P238" s="46">
        <f t="shared" si="23"/>
        <v>-0.3</v>
      </c>
      <c r="Q238" s="45">
        <v>5.0999999999999996</v>
      </c>
      <c r="R238" s="45" t="s">
        <v>4</v>
      </c>
      <c r="S238" s="46">
        <f t="shared" si="24"/>
        <v>1.8</v>
      </c>
      <c r="T238" s="45" t="s">
        <v>4</v>
      </c>
      <c r="U238" s="45" t="s">
        <v>4</v>
      </c>
      <c r="V238" s="47" t="str">
        <f t="shared" si="26"/>
        <v>-</v>
      </c>
      <c r="W238" s="45">
        <v>10</v>
      </c>
      <c r="X238" s="45" t="s">
        <v>4</v>
      </c>
      <c r="Y238" s="46">
        <f t="shared" si="25"/>
        <v>11.7</v>
      </c>
      <c r="Z238" s="45">
        <v>-8.1</v>
      </c>
      <c r="AA238" s="45" t="s">
        <v>4</v>
      </c>
      <c r="AB238" s="46">
        <f t="shared" si="18"/>
        <v>-6.4</v>
      </c>
    </row>
    <row r="239" spans="1:28">
      <c r="A239" s="44">
        <v>38808</v>
      </c>
      <c r="B239" s="45">
        <v>-7.8</v>
      </c>
      <c r="C239" s="45" t="s">
        <v>4</v>
      </c>
      <c r="D239" s="46">
        <f t="shared" si="19"/>
        <v>-16.399999999999999</v>
      </c>
      <c r="E239" s="45">
        <v>-17.3</v>
      </c>
      <c r="F239" s="45" t="s">
        <v>4</v>
      </c>
      <c r="G239" s="46">
        <f t="shared" si="20"/>
        <v>-3.4</v>
      </c>
      <c r="H239" s="45">
        <v>-47.8</v>
      </c>
      <c r="I239" s="45" t="s">
        <v>4</v>
      </c>
      <c r="J239" s="46">
        <f t="shared" si="21"/>
        <v>-33.200000000000003</v>
      </c>
      <c r="K239" s="45">
        <v>-3.2</v>
      </c>
      <c r="L239" s="45" t="s">
        <v>4</v>
      </c>
      <c r="M239" s="46">
        <f t="shared" si="22"/>
        <v>5.4</v>
      </c>
      <c r="N239" s="45">
        <v>-14.8</v>
      </c>
      <c r="O239" s="45" t="s">
        <v>4</v>
      </c>
      <c r="P239" s="46">
        <f t="shared" si="23"/>
        <v>-3.4</v>
      </c>
      <c r="Q239" s="45">
        <v>4.7</v>
      </c>
      <c r="R239" s="45" t="s">
        <v>4</v>
      </c>
      <c r="S239" s="46">
        <f t="shared" si="24"/>
        <v>7.4</v>
      </c>
      <c r="T239" s="45" t="s">
        <v>4</v>
      </c>
      <c r="U239" s="45" t="s">
        <v>4</v>
      </c>
      <c r="V239" s="47" t="str">
        <f t="shared" si="26"/>
        <v>-</v>
      </c>
      <c r="W239" s="45">
        <v>11</v>
      </c>
      <c r="X239" s="45" t="s">
        <v>4</v>
      </c>
      <c r="Y239" s="46">
        <f t="shared" si="25"/>
        <v>10.5</v>
      </c>
      <c r="Z239" s="45">
        <v>-13.2</v>
      </c>
      <c r="AA239" s="45" t="s">
        <v>4</v>
      </c>
      <c r="AB239" s="46">
        <f t="shared" si="18"/>
        <v>-8.4</v>
      </c>
    </row>
    <row r="240" spans="1:28">
      <c r="A240" s="44">
        <v>38838</v>
      </c>
      <c r="B240" s="45">
        <v>-0.6</v>
      </c>
      <c r="C240" s="45" t="s">
        <v>4</v>
      </c>
      <c r="D240" s="46">
        <f t="shared" si="19"/>
        <v>-14.2</v>
      </c>
      <c r="E240" s="45">
        <v>-9.6999999999999993</v>
      </c>
      <c r="F240" s="45" t="s">
        <v>4</v>
      </c>
      <c r="G240" s="46">
        <f t="shared" si="20"/>
        <v>-8.4</v>
      </c>
      <c r="H240" s="45">
        <v>-34.6</v>
      </c>
      <c r="I240" s="45" t="s">
        <v>4</v>
      </c>
      <c r="J240" s="46">
        <f t="shared" si="21"/>
        <v>-34.6</v>
      </c>
      <c r="K240" s="45">
        <v>-7.2</v>
      </c>
      <c r="L240" s="45" t="s">
        <v>4</v>
      </c>
      <c r="M240" s="46">
        <f t="shared" si="22"/>
        <v>-1</v>
      </c>
      <c r="N240" s="45">
        <v>-11.5</v>
      </c>
      <c r="O240" s="45" t="s">
        <v>4</v>
      </c>
      <c r="P240" s="46">
        <f t="shared" si="23"/>
        <v>-9.6</v>
      </c>
      <c r="Q240" s="45">
        <v>23.3</v>
      </c>
      <c r="R240" s="45" t="s">
        <v>4</v>
      </c>
      <c r="S240" s="46">
        <f t="shared" si="24"/>
        <v>11</v>
      </c>
      <c r="T240" s="45" t="s">
        <v>4</v>
      </c>
      <c r="U240" s="45" t="s">
        <v>4</v>
      </c>
      <c r="V240" s="47" t="str">
        <f t="shared" si="26"/>
        <v>-</v>
      </c>
      <c r="W240" s="45">
        <v>8.3000000000000007</v>
      </c>
      <c r="X240" s="45" t="s">
        <v>4</v>
      </c>
      <c r="Y240" s="46">
        <f t="shared" si="25"/>
        <v>9.8000000000000007</v>
      </c>
      <c r="Z240" s="45">
        <v>-6.9</v>
      </c>
      <c r="AA240" s="45" t="s">
        <v>4</v>
      </c>
      <c r="AB240" s="46">
        <f t="shared" si="18"/>
        <v>-9.4</v>
      </c>
    </row>
    <row r="241" spans="1:28">
      <c r="A241" s="44">
        <v>38869</v>
      </c>
      <c r="B241" s="45">
        <v>19.600000000000001</v>
      </c>
      <c r="C241" s="45" t="s">
        <v>4</v>
      </c>
      <c r="D241" s="46">
        <f t="shared" si="19"/>
        <v>3.7</v>
      </c>
      <c r="E241" s="45">
        <v>19.2</v>
      </c>
      <c r="F241" s="45" t="s">
        <v>4</v>
      </c>
      <c r="G241" s="46">
        <f t="shared" si="20"/>
        <v>-2.6</v>
      </c>
      <c r="H241" s="45">
        <v>-26.6</v>
      </c>
      <c r="I241" s="45" t="s">
        <v>4</v>
      </c>
      <c r="J241" s="46">
        <f t="shared" si="21"/>
        <v>-36.299999999999997</v>
      </c>
      <c r="K241" s="45">
        <v>38</v>
      </c>
      <c r="L241" s="45" t="s">
        <v>4</v>
      </c>
      <c r="M241" s="46">
        <f t="shared" si="22"/>
        <v>9.1999999999999993</v>
      </c>
      <c r="N241" s="45">
        <v>21.7</v>
      </c>
      <c r="O241" s="45" t="s">
        <v>4</v>
      </c>
      <c r="P241" s="46">
        <f t="shared" si="23"/>
        <v>-1.5</v>
      </c>
      <c r="Q241" s="45">
        <v>6.5</v>
      </c>
      <c r="R241" s="45" t="s">
        <v>4</v>
      </c>
      <c r="S241" s="46">
        <f t="shared" si="24"/>
        <v>11.5</v>
      </c>
      <c r="T241" s="45" t="s">
        <v>4</v>
      </c>
      <c r="U241" s="45" t="s">
        <v>4</v>
      </c>
      <c r="V241" s="47" t="str">
        <f t="shared" si="26"/>
        <v>-</v>
      </c>
      <c r="W241" s="45">
        <v>15.6</v>
      </c>
      <c r="X241" s="45" t="s">
        <v>4</v>
      </c>
      <c r="Y241" s="46">
        <f t="shared" si="25"/>
        <v>11.6</v>
      </c>
      <c r="Z241" s="45">
        <v>23.6</v>
      </c>
      <c r="AA241" s="45" t="s">
        <v>4</v>
      </c>
      <c r="AB241" s="46">
        <f t="shared" si="18"/>
        <v>1.2</v>
      </c>
    </row>
    <row r="242" spans="1:28">
      <c r="A242" s="44">
        <v>38899</v>
      </c>
      <c r="B242" s="45">
        <v>-0.8</v>
      </c>
      <c r="C242" s="45" t="s">
        <v>4</v>
      </c>
      <c r="D242" s="46">
        <f t="shared" si="19"/>
        <v>6.1</v>
      </c>
      <c r="E242" s="45">
        <v>2.7</v>
      </c>
      <c r="F242" s="45" t="s">
        <v>4</v>
      </c>
      <c r="G242" s="46">
        <f t="shared" si="20"/>
        <v>4.0999999999999996</v>
      </c>
      <c r="H242" s="45">
        <v>-51.1</v>
      </c>
      <c r="I242" s="45" t="s">
        <v>4</v>
      </c>
      <c r="J242" s="46">
        <f t="shared" si="21"/>
        <v>-37.4</v>
      </c>
      <c r="K242" s="45">
        <v>11.9</v>
      </c>
      <c r="L242" s="45" t="s">
        <v>4</v>
      </c>
      <c r="M242" s="46">
        <f t="shared" si="22"/>
        <v>14.2</v>
      </c>
      <c r="N242" s="45">
        <v>-1.3</v>
      </c>
      <c r="O242" s="45" t="s">
        <v>4</v>
      </c>
      <c r="P242" s="46">
        <f t="shared" si="23"/>
        <v>3</v>
      </c>
      <c r="Q242" s="45">
        <v>0.1</v>
      </c>
      <c r="R242" s="45" t="s">
        <v>4</v>
      </c>
      <c r="S242" s="46">
        <f t="shared" si="24"/>
        <v>10</v>
      </c>
      <c r="T242" s="45" t="s">
        <v>4</v>
      </c>
      <c r="U242" s="45" t="s">
        <v>4</v>
      </c>
      <c r="V242" s="47" t="str">
        <f t="shared" si="26"/>
        <v>-</v>
      </c>
      <c r="W242" s="45">
        <v>3.8</v>
      </c>
      <c r="X242" s="45" t="s">
        <v>4</v>
      </c>
      <c r="Y242" s="46">
        <f t="shared" si="25"/>
        <v>9.1999999999999993</v>
      </c>
      <c r="Z242" s="45">
        <v>-1</v>
      </c>
      <c r="AA242" s="45" t="s">
        <v>4</v>
      </c>
      <c r="AB242" s="46">
        <f t="shared" si="18"/>
        <v>5.2</v>
      </c>
    </row>
    <row r="243" spans="1:28">
      <c r="A243" s="44">
        <v>38930</v>
      </c>
      <c r="B243" s="45">
        <v>2.1</v>
      </c>
      <c r="C243" s="45" t="s">
        <v>4</v>
      </c>
      <c r="D243" s="46">
        <f t="shared" si="19"/>
        <v>7</v>
      </c>
      <c r="E243" s="45">
        <v>5.7</v>
      </c>
      <c r="F243" s="45" t="s">
        <v>4</v>
      </c>
      <c r="G243" s="46">
        <f t="shared" si="20"/>
        <v>9.1999999999999993</v>
      </c>
      <c r="H243" s="45">
        <v>-20.7</v>
      </c>
      <c r="I243" s="45" t="s">
        <v>4</v>
      </c>
      <c r="J243" s="46">
        <f t="shared" si="21"/>
        <v>-32.799999999999997</v>
      </c>
      <c r="K243" s="45">
        <v>6.6</v>
      </c>
      <c r="L243" s="45" t="s">
        <v>4</v>
      </c>
      <c r="M243" s="46">
        <f t="shared" si="22"/>
        <v>18.8</v>
      </c>
      <c r="N243" s="45">
        <v>-6.7</v>
      </c>
      <c r="O243" s="45" t="s">
        <v>4</v>
      </c>
      <c r="P243" s="46">
        <f t="shared" si="23"/>
        <v>4.5999999999999996</v>
      </c>
      <c r="Q243" s="45">
        <v>20.8</v>
      </c>
      <c r="R243" s="45" t="s">
        <v>4</v>
      </c>
      <c r="S243" s="46">
        <f t="shared" si="24"/>
        <v>9.1</v>
      </c>
      <c r="T243" s="45" t="s">
        <v>4</v>
      </c>
      <c r="U243" s="45" t="s">
        <v>4</v>
      </c>
      <c r="V243" s="47" t="str">
        <f t="shared" si="26"/>
        <v>-</v>
      </c>
      <c r="W243" s="45">
        <v>3.8</v>
      </c>
      <c r="X243" s="45" t="s">
        <v>4</v>
      </c>
      <c r="Y243" s="46">
        <f t="shared" si="25"/>
        <v>7.7</v>
      </c>
      <c r="Z243" s="45">
        <v>14.1</v>
      </c>
      <c r="AA243" s="45" t="s">
        <v>4</v>
      </c>
      <c r="AB243" s="46">
        <f t="shared" si="18"/>
        <v>12.2</v>
      </c>
    </row>
    <row r="244" spans="1:28">
      <c r="A244" s="44">
        <v>38961</v>
      </c>
      <c r="B244" s="45">
        <v>-0.2</v>
      </c>
      <c r="C244" s="45" t="s">
        <v>4</v>
      </c>
      <c r="D244" s="46">
        <f t="shared" si="19"/>
        <v>0.4</v>
      </c>
      <c r="E244" s="45">
        <v>13.4</v>
      </c>
      <c r="F244" s="45" t="s">
        <v>4</v>
      </c>
      <c r="G244" s="46">
        <f t="shared" si="20"/>
        <v>7.3</v>
      </c>
      <c r="H244" s="45">
        <v>-21.4</v>
      </c>
      <c r="I244" s="45" t="s">
        <v>4</v>
      </c>
      <c r="J244" s="46">
        <f t="shared" si="21"/>
        <v>-31.1</v>
      </c>
      <c r="K244" s="45">
        <v>17.8</v>
      </c>
      <c r="L244" s="45" t="s">
        <v>4</v>
      </c>
      <c r="M244" s="46">
        <f t="shared" si="22"/>
        <v>12.1</v>
      </c>
      <c r="N244" s="45">
        <v>-11</v>
      </c>
      <c r="O244" s="45" t="s">
        <v>4</v>
      </c>
      <c r="P244" s="46">
        <f t="shared" si="23"/>
        <v>-6.3</v>
      </c>
      <c r="Q244" s="45">
        <v>46.5</v>
      </c>
      <c r="R244" s="45" t="s">
        <v>4</v>
      </c>
      <c r="S244" s="46">
        <f t="shared" si="24"/>
        <v>22.5</v>
      </c>
      <c r="T244" s="45" t="s">
        <v>4</v>
      </c>
      <c r="U244" s="45" t="s">
        <v>4</v>
      </c>
      <c r="V244" s="47" t="str">
        <f t="shared" si="26"/>
        <v>-</v>
      </c>
      <c r="W244" s="45">
        <v>1.3</v>
      </c>
      <c r="X244" s="45" t="s">
        <v>4</v>
      </c>
      <c r="Y244" s="46">
        <f t="shared" si="25"/>
        <v>3</v>
      </c>
      <c r="Z244" s="45">
        <v>18.2</v>
      </c>
      <c r="AA244" s="45" t="s">
        <v>4</v>
      </c>
      <c r="AB244" s="46">
        <f t="shared" si="18"/>
        <v>10.4</v>
      </c>
    </row>
    <row r="245" spans="1:28">
      <c r="A245" s="44">
        <v>38991</v>
      </c>
      <c r="B245" s="45">
        <v>-5.4</v>
      </c>
      <c r="C245" s="45" t="s">
        <v>4</v>
      </c>
      <c r="D245" s="46">
        <f t="shared" si="19"/>
        <v>-1.2</v>
      </c>
      <c r="E245" s="45">
        <v>9.8000000000000007</v>
      </c>
      <c r="F245" s="45" t="s">
        <v>4</v>
      </c>
      <c r="G245" s="46">
        <f t="shared" si="20"/>
        <v>9.6</v>
      </c>
      <c r="H245" s="45">
        <v>-35.299999999999997</v>
      </c>
      <c r="I245" s="45" t="s">
        <v>4</v>
      </c>
      <c r="J245" s="46">
        <f t="shared" si="21"/>
        <v>-25.8</v>
      </c>
      <c r="K245" s="45">
        <v>14.4</v>
      </c>
      <c r="L245" s="45" t="s">
        <v>4</v>
      </c>
      <c r="M245" s="46">
        <f t="shared" si="22"/>
        <v>12.9</v>
      </c>
      <c r="N245" s="45">
        <v>-17.3</v>
      </c>
      <c r="O245" s="45" t="s">
        <v>4</v>
      </c>
      <c r="P245" s="46">
        <f t="shared" si="23"/>
        <v>-11.7</v>
      </c>
      <c r="Q245" s="45">
        <v>42.7</v>
      </c>
      <c r="R245" s="45" t="s">
        <v>4</v>
      </c>
      <c r="S245" s="46">
        <f t="shared" si="24"/>
        <v>36.700000000000003</v>
      </c>
      <c r="T245" s="45" t="s">
        <v>4</v>
      </c>
      <c r="U245" s="45" t="s">
        <v>4</v>
      </c>
      <c r="V245" s="47" t="str">
        <f t="shared" si="26"/>
        <v>-</v>
      </c>
      <c r="W245" s="45">
        <v>10</v>
      </c>
      <c r="X245" s="45" t="s">
        <v>4</v>
      </c>
      <c r="Y245" s="46">
        <f t="shared" si="25"/>
        <v>5</v>
      </c>
      <c r="Z245" s="45">
        <v>-1.9</v>
      </c>
      <c r="AA245" s="45" t="s">
        <v>4</v>
      </c>
      <c r="AB245" s="46">
        <f t="shared" si="18"/>
        <v>10.1</v>
      </c>
    </row>
    <row r="246" spans="1:28">
      <c r="A246" s="44">
        <v>39022</v>
      </c>
      <c r="B246" s="45">
        <v>27.2</v>
      </c>
      <c r="C246" s="45" t="s">
        <v>4</v>
      </c>
      <c r="D246" s="46">
        <f t="shared" si="19"/>
        <v>7.2</v>
      </c>
      <c r="E246" s="45">
        <v>11</v>
      </c>
      <c r="F246" s="45" t="s">
        <v>4</v>
      </c>
      <c r="G246" s="46">
        <f t="shared" si="20"/>
        <v>11.4</v>
      </c>
      <c r="H246" s="45">
        <v>-20.2</v>
      </c>
      <c r="I246" s="45" t="s">
        <v>4</v>
      </c>
      <c r="J246" s="46">
        <f t="shared" si="21"/>
        <v>-25.6</v>
      </c>
      <c r="K246" s="45">
        <v>16.2</v>
      </c>
      <c r="L246" s="45" t="s">
        <v>4</v>
      </c>
      <c r="M246" s="46">
        <f t="shared" si="22"/>
        <v>16.100000000000001</v>
      </c>
      <c r="N246" s="45">
        <v>-19.8</v>
      </c>
      <c r="O246" s="45" t="s">
        <v>4</v>
      </c>
      <c r="P246" s="46">
        <f t="shared" si="23"/>
        <v>-16</v>
      </c>
      <c r="Q246" s="45">
        <v>15.8</v>
      </c>
      <c r="R246" s="45" t="s">
        <v>4</v>
      </c>
      <c r="S246" s="46">
        <f t="shared" si="24"/>
        <v>35</v>
      </c>
      <c r="T246" s="45" t="s">
        <v>4</v>
      </c>
      <c r="U246" s="45" t="s">
        <v>4</v>
      </c>
      <c r="V246" s="47" t="str">
        <f t="shared" si="26"/>
        <v>-</v>
      </c>
      <c r="W246" s="45">
        <v>11.8</v>
      </c>
      <c r="X246" s="45" t="s">
        <v>4</v>
      </c>
      <c r="Y246" s="46">
        <f t="shared" si="25"/>
        <v>7.7</v>
      </c>
      <c r="Z246" s="45">
        <v>4.3</v>
      </c>
      <c r="AA246" s="45" t="s">
        <v>4</v>
      </c>
      <c r="AB246" s="46">
        <f t="shared" si="18"/>
        <v>6.9</v>
      </c>
    </row>
    <row r="247" spans="1:28">
      <c r="A247" s="44">
        <v>39052</v>
      </c>
      <c r="B247" s="45">
        <v>18.5</v>
      </c>
      <c r="C247" s="45" t="s">
        <v>4</v>
      </c>
      <c r="D247" s="46">
        <f t="shared" si="19"/>
        <v>13.4</v>
      </c>
      <c r="E247" s="45">
        <v>13.5</v>
      </c>
      <c r="F247" s="45" t="s">
        <v>4</v>
      </c>
      <c r="G247" s="46">
        <f t="shared" si="20"/>
        <v>11.4</v>
      </c>
      <c r="H247" s="45">
        <v>-16.8</v>
      </c>
      <c r="I247" s="45" t="s">
        <v>4</v>
      </c>
      <c r="J247" s="46">
        <f t="shared" si="21"/>
        <v>-24.1</v>
      </c>
      <c r="K247" s="45">
        <v>10</v>
      </c>
      <c r="L247" s="45" t="s">
        <v>4</v>
      </c>
      <c r="M247" s="46">
        <f t="shared" si="22"/>
        <v>13.5</v>
      </c>
      <c r="N247" s="45">
        <v>-17.3</v>
      </c>
      <c r="O247" s="45" t="s">
        <v>4</v>
      </c>
      <c r="P247" s="46">
        <f t="shared" si="23"/>
        <v>-18.100000000000001</v>
      </c>
      <c r="Q247" s="45">
        <v>1.8</v>
      </c>
      <c r="R247" s="45" t="s">
        <v>4</v>
      </c>
      <c r="S247" s="46">
        <f t="shared" si="24"/>
        <v>20.100000000000001</v>
      </c>
      <c r="T247" s="45" t="s">
        <v>4</v>
      </c>
      <c r="U247" s="45" t="s">
        <v>4</v>
      </c>
      <c r="V247" s="47" t="str">
        <f t="shared" si="26"/>
        <v>-</v>
      </c>
      <c r="W247" s="45">
        <v>14.9</v>
      </c>
      <c r="X247" s="45" t="s">
        <v>4</v>
      </c>
      <c r="Y247" s="46">
        <f t="shared" si="25"/>
        <v>12.2</v>
      </c>
      <c r="Z247" s="45">
        <v>7.5</v>
      </c>
      <c r="AA247" s="45" t="s">
        <v>4</v>
      </c>
      <c r="AB247" s="46">
        <f t="shared" si="18"/>
        <v>3.3</v>
      </c>
    </row>
    <row r="248" spans="1:28">
      <c r="A248" s="44">
        <v>39083</v>
      </c>
      <c r="B248" s="45">
        <v>24.9</v>
      </c>
      <c r="C248" s="45" t="s">
        <v>4</v>
      </c>
      <c r="D248" s="46">
        <f t="shared" si="19"/>
        <v>23.5</v>
      </c>
      <c r="E248" s="45">
        <v>16</v>
      </c>
      <c r="F248" s="45" t="s">
        <v>4</v>
      </c>
      <c r="G248" s="46">
        <f t="shared" si="20"/>
        <v>13.5</v>
      </c>
      <c r="H248" s="45">
        <v>-22</v>
      </c>
      <c r="I248" s="45" t="s">
        <v>4</v>
      </c>
      <c r="J248" s="46">
        <f t="shared" si="21"/>
        <v>-19.7</v>
      </c>
      <c r="K248" s="45">
        <v>15.9</v>
      </c>
      <c r="L248" s="45" t="s">
        <v>4</v>
      </c>
      <c r="M248" s="46">
        <f t="shared" si="22"/>
        <v>14</v>
      </c>
      <c r="N248" s="45">
        <v>-16</v>
      </c>
      <c r="O248" s="45" t="s">
        <v>4</v>
      </c>
      <c r="P248" s="46">
        <f t="shared" si="23"/>
        <v>-17.7</v>
      </c>
      <c r="Q248" s="45">
        <v>8.4</v>
      </c>
      <c r="R248" s="45" t="s">
        <v>4</v>
      </c>
      <c r="S248" s="46">
        <f t="shared" si="24"/>
        <v>8.6999999999999993</v>
      </c>
      <c r="T248" s="45" t="s">
        <v>4</v>
      </c>
      <c r="U248" s="45" t="s">
        <v>4</v>
      </c>
      <c r="V248" s="47" t="str">
        <f t="shared" si="26"/>
        <v>-</v>
      </c>
      <c r="W248" s="45">
        <v>11.2</v>
      </c>
      <c r="X248" s="45" t="s">
        <v>4</v>
      </c>
      <c r="Y248" s="46">
        <f t="shared" si="25"/>
        <v>12.6</v>
      </c>
      <c r="Z248" s="45">
        <v>10.3</v>
      </c>
      <c r="AA248" s="45" t="s">
        <v>4</v>
      </c>
      <c r="AB248" s="46">
        <f t="shared" si="18"/>
        <v>7.4</v>
      </c>
    </row>
    <row r="249" spans="1:28">
      <c r="A249" s="44">
        <v>39114</v>
      </c>
      <c r="B249" s="45">
        <v>-0.6</v>
      </c>
      <c r="C249" s="45" t="s">
        <v>4</v>
      </c>
      <c r="D249" s="46">
        <f t="shared" si="19"/>
        <v>14.3</v>
      </c>
      <c r="E249" s="45">
        <v>14.8</v>
      </c>
      <c r="F249" s="45" t="s">
        <v>4</v>
      </c>
      <c r="G249" s="46">
        <f t="shared" si="20"/>
        <v>14.8</v>
      </c>
      <c r="H249" s="45">
        <v>-16.399999999999999</v>
      </c>
      <c r="I249" s="45" t="s">
        <v>4</v>
      </c>
      <c r="J249" s="46">
        <f t="shared" si="21"/>
        <v>-18.399999999999999</v>
      </c>
      <c r="K249" s="45">
        <v>12.8</v>
      </c>
      <c r="L249" s="45" t="s">
        <v>4</v>
      </c>
      <c r="M249" s="46">
        <f t="shared" si="22"/>
        <v>12.9</v>
      </c>
      <c r="N249" s="45">
        <v>-17.3</v>
      </c>
      <c r="O249" s="45" t="s">
        <v>4</v>
      </c>
      <c r="P249" s="46">
        <f t="shared" si="23"/>
        <v>-16.899999999999999</v>
      </c>
      <c r="Q249" s="45">
        <v>40.799999999999997</v>
      </c>
      <c r="R249" s="45" t="s">
        <v>4</v>
      </c>
      <c r="S249" s="46">
        <f t="shared" si="24"/>
        <v>17</v>
      </c>
      <c r="T249" s="45" t="s">
        <v>4</v>
      </c>
      <c r="U249" s="45" t="s">
        <v>4</v>
      </c>
      <c r="V249" s="47" t="str">
        <f t="shared" si="26"/>
        <v>-</v>
      </c>
      <c r="W249" s="45">
        <v>5.6</v>
      </c>
      <c r="X249" s="45" t="s">
        <v>4</v>
      </c>
      <c r="Y249" s="46">
        <f t="shared" si="25"/>
        <v>10.6</v>
      </c>
      <c r="Z249" s="45">
        <v>9.6999999999999993</v>
      </c>
      <c r="AA249" s="45" t="s">
        <v>4</v>
      </c>
      <c r="AB249" s="46">
        <f t="shared" si="18"/>
        <v>9.1999999999999993</v>
      </c>
    </row>
    <row r="250" spans="1:28">
      <c r="A250" s="44">
        <v>39142</v>
      </c>
      <c r="B250" s="45">
        <v>-5</v>
      </c>
      <c r="C250" s="45" t="s">
        <v>4</v>
      </c>
      <c r="D250" s="46">
        <f t="shared" si="19"/>
        <v>6.4</v>
      </c>
      <c r="E250" s="45">
        <v>17.899999999999999</v>
      </c>
      <c r="F250" s="45" t="s">
        <v>4</v>
      </c>
      <c r="G250" s="46">
        <f t="shared" si="20"/>
        <v>16.2</v>
      </c>
      <c r="H250" s="45">
        <v>-23</v>
      </c>
      <c r="I250" s="45" t="s">
        <v>4</v>
      </c>
      <c r="J250" s="46">
        <f t="shared" si="21"/>
        <v>-20.5</v>
      </c>
      <c r="K250" s="45">
        <v>30.8</v>
      </c>
      <c r="L250" s="45" t="s">
        <v>4</v>
      </c>
      <c r="M250" s="46">
        <f t="shared" si="22"/>
        <v>19.8</v>
      </c>
      <c r="N250" s="45">
        <v>-15.4</v>
      </c>
      <c r="O250" s="45" t="s">
        <v>4</v>
      </c>
      <c r="P250" s="46">
        <f t="shared" si="23"/>
        <v>-16.2</v>
      </c>
      <c r="Q250" s="45">
        <v>20.9</v>
      </c>
      <c r="R250" s="45" t="s">
        <v>4</v>
      </c>
      <c r="S250" s="46">
        <f t="shared" si="24"/>
        <v>23.4</v>
      </c>
      <c r="T250" s="45" t="s">
        <v>4</v>
      </c>
      <c r="U250" s="45" t="s">
        <v>4</v>
      </c>
      <c r="V250" s="47" t="str">
        <f t="shared" si="26"/>
        <v>-</v>
      </c>
      <c r="W250" s="45">
        <v>-1.2</v>
      </c>
      <c r="X250" s="45" t="s">
        <v>4</v>
      </c>
      <c r="Y250" s="46">
        <f t="shared" si="25"/>
        <v>5.2</v>
      </c>
      <c r="Z250" s="45">
        <v>17.3</v>
      </c>
      <c r="AA250" s="45" t="s">
        <v>4</v>
      </c>
      <c r="AB250" s="46">
        <f t="shared" si="18"/>
        <v>12.4</v>
      </c>
    </row>
    <row r="251" spans="1:28">
      <c r="A251" s="44">
        <v>39173</v>
      </c>
      <c r="B251" s="45">
        <v>24</v>
      </c>
      <c r="C251" s="45" t="s">
        <v>4</v>
      </c>
      <c r="D251" s="46">
        <f t="shared" si="19"/>
        <v>6.1</v>
      </c>
      <c r="E251" s="45">
        <v>23.2</v>
      </c>
      <c r="F251" s="45" t="s">
        <v>4</v>
      </c>
      <c r="G251" s="46">
        <f t="shared" si="20"/>
        <v>18.600000000000001</v>
      </c>
      <c r="H251" s="45">
        <v>-21.1</v>
      </c>
      <c r="I251" s="45" t="s">
        <v>4</v>
      </c>
      <c r="J251" s="46">
        <f t="shared" si="21"/>
        <v>-20.2</v>
      </c>
      <c r="K251" s="45">
        <v>18.399999999999999</v>
      </c>
      <c r="L251" s="45" t="s">
        <v>4</v>
      </c>
      <c r="M251" s="46">
        <f t="shared" si="22"/>
        <v>20.7</v>
      </c>
      <c r="N251" s="45">
        <v>-9.1999999999999993</v>
      </c>
      <c r="O251" s="45" t="s">
        <v>4</v>
      </c>
      <c r="P251" s="46">
        <f t="shared" si="23"/>
        <v>-14</v>
      </c>
      <c r="Q251" s="45">
        <v>20.6</v>
      </c>
      <c r="R251" s="45" t="s">
        <v>4</v>
      </c>
      <c r="S251" s="46">
        <f t="shared" si="24"/>
        <v>27.4</v>
      </c>
      <c r="T251" s="45" t="s">
        <v>4</v>
      </c>
      <c r="U251" s="45" t="s">
        <v>4</v>
      </c>
      <c r="V251" s="47" t="str">
        <f t="shared" si="26"/>
        <v>-</v>
      </c>
      <c r="W251" s="45">
        <v>10.6</v>
      </c>
      <c r="X251" s="45" t="s">
        <v>4</v>
      </c>
      <c r="Y251" s="46">
        <f t="shared" si="25"/>
        <v>5</v>
      </c>
      <c r="Z251" s="45">
        <v>10.4</v>
      </c>
      <c r="AA251" s="45" t="s">
        <v>4</v>
      </c>
      <c r="AB251" s="46">
        <f t="shared" si="18"/>
        <v>12.5</v>
      </c>
    </row>
    <row r="252" spans="1:28">
      <c r="A252" s="44">
        <v>39203</v>
      </c>
      <c r="B252" s="45">
        <v>2.9</v>
      </c>
      <c r="C252" s="45" t="s">
        <v>4</v>
      </c>
      <c r="D252" s="46">
        <f t="shared" si="19"/>
        <v>7.3</v>
      </c>
      <c r="E252" s="45">
        <v>30.7</v>
      </c>
      <c r="F252" s="45" t="s">
        <v>4</v>
      </c>
      <c r="G252" s="46">
        <f t="shared" si="20"/>
        <v>23.9</v>
      </c>
      <c r="H252" s="45">
        <v>-18.600000000000001</v>
      </c>
      <c r="I252" s="45" t="s">
        <v>4</v>
      </c>
      <c r="J252" s="46">
        <f t="shared" si="21"/>
        <v>-20.9</v>
      </c>
      <c r="K252" s="45">
        <v>20.3</v>
      </c>
      <c r="L252" s="45" t="s">
        <v>4</v>
      </c>
      <c r="M252" s="46">
        <f t="shared" si="22"/>
        <v>23.2</v>
      </c>
      <c r="N252" s="45">
        <v>-14.8</v>
      </c>
      <c r="O252" s="45" t="s">
        <v>4</v>
      </c>
      <c r="P252" s="46">
        <f t="shared" si="23"/>
        <v>-13.1</v>
      </c>
      <c r="Q252" s="45">
        <v>23.3</v>
      </c>
      <c r="R252" s="45" t="s">
        <v>4</v>
      </c>
      <c r="S252" s="46">
        <f t="shared" si="24"/>
        <v>21.6</v>
      </c>
      <c r="T252" s="45" t="s">
        <v>4</v>
      </c>
      <c r="U252" s="45" t="s">
        <v>4</v>
      </c>
      <c r="V252" s="47" t="str">
        <f t="shared" si="26"/>
        <v>-</v>
      </c>
      <c r="W252" s="45">
        <v>-3.7</v>
      </c>
      <c r="X252" s="45" t="s">
        <v>4</v>
      </c>
      <c r="Y252" s="46">
        <f t="shared" si="25"/>
        <v>1.9</v>
      </c>
      <c r="Z252" s="45">
        <v>9.6999999999999993</v>
      </c>
      <c r="AA252" s="45" t="s">
        <v>4</v>
      </c>
      <c r="AB252" s="46">
        <f t="shared" si="18"/>
        <v>12.5</v>
      </c>
    </row>
    <row r="253" spans="1:28">
      <c r="A253" s="44">
        <v>39234</v>
      </c>
      <c r="B253" s="45">
        <v>28.4</v>
      </c>
      <c r="C253" s="45" t="s">
        <v>4</v>
      </c>
      <c r="D253" s="46">
        <f t="shared" si="19"/>
        <v>18.399999999999999</v>
      </c>
      <c r="E253" s="45">
        <v>33.200000000000003</v>
      </c>
      <c r="F253" s="45" t="s">
        <v>4</v>
      </c>
      <c r="G253" s="46">
        <f t="shared" si="20"/>
        <v>29</v>
      </c>
      <c r="H253" s="45">
        <v>-16.8</v>
      </c>
      <c r="I253" s="45" t="s">
        <v>4</v>
      </c>
      <c r="J253" s="46">
        <f t="shared" si="21"/>
        <v>-18.8</v>
      </c>
      <c r="K253" s="45">
        <v>27.7</v>
      </c>
      <c r="L253" s="45" t="s">
        <v>4</v>
      </c>
      <c r="M253" s="46">
        <f t="shared" si="22"/>
        <v>22.1</v>
      </c>
      <c r="N253" s="45">
        <v>-5.5</v>
      </c>
      <c r="O253" s="45" t="s">
        <v>4</v>
      </c>
      <c r="P253" s="46">
        <f t="shared" si="23"/>
        <v>-9.8000000000000007</v>
      </c>
      <c r="Q253" s="45">
        <v>-6.6</v>
      </c>
      <c r="R253" s="45" t="s">
        <v>4</v>
      </c>
      <c r="S253" s="46">
        <f t="shared" si="24"/>
        <v>12.4</v>
      </c>
      <c r="T253" s="45" t="s">
        <v>4</v>
      </c>
      <c r="U253" s="45" t="s">
        <v>4</v>
      </c>
      <c r="V253" s="47" t="str">
        <f t="shared" si="26"/>
        <v>-</v>
      </c>
      <c r="W253" s="45">
        <v>-1.8</v>
      </c>
      <c r="X253" s="45" t="s">
        <v>4</v>
      </c>
      <c r="Y253" s="46">
        <f t="shared" si="25"/>
        <v>1.7</v>
      </c>
      <c r="Z253" s="45">
        <v>12.8</v>
      </c>
      <c r="AA253" s="45" t="s">
        <v>4</v>
      </c>
      <c r="AB253" s="46">
        <f t="shared" si="18"/>
        <v>11</v>
      </c>
    </row>
    <row r="254" spans="1:28">
      <c r="A254" s="44">
        <v>39264</v>
      </c>
      <c r="B254" s="45">
        <v>3.4</v>
      </c>
      <c r="C254" s="45" t="s">
        <v>4</v>
      </c>
      <c r="D254" s="46">
        <f t="shared" si="19"/>
        <v>11.6</v>
      </c>
      <c r="E254" s="45">
        <v>22.5</v>
      </c>
      <c r="F254" s="45" t="s">
        <v>4</v>
      </c>
      <c r="G254" s="46">
        <f t="shared" si="20"/>
        <v>28.8</v>
      </c>
      <c r="H254" s="45">
        <v>-14.9</v>
      </c>
      <c r="I254" s="45" t="s">
        <v>4</v>
      </c>
      <c r="J254" s="46">
        <f t="shared" si="21"/>
        <v>-16.8</v>
      </c>
      <c r="K254" s="45">
        <v>16.600000000000001</v>
      </c>
      <c r="L254" s="45" t="s">
        <v>4</v>
      </c>
      <c r="M254" s="46">
        <f t="shared" si="22"/>
        <v>21.5</v>
      </c>
      <c r="N254" s="45">
        <v>-3</v>
      </c>
      <c r="O254" s="45" t="s">
        <v>4</v>
      </c>
      <c r="P254" s="46">
        <f t="shared" si="23"/>
        <v>-7.8</v>
      </c>
      <c r="Q254" s="45">
        <v>21.8</v>
      </c>
      <c r="R254" s="45" t="s">
        <v>4</v>
      </c>
      <c r="S254" s="46">
        <f t="shared" si="24"/>
        <v>12.8</v>
      </c>
      <c r="T254" s="45" t="s">
        <v>4</v>
      </c>
      <c r="U254" s="45" t="s">
        <v>4</v>
      </c>
      <c r="V254" s="47" t="str">
        <f t="shared" si="26"/>
        <v>-</v>
      </c>
      <c r="W254" s="45">
        <v>-1.8</v>
      </c>
      <c r="X254" s="45" t="s">
        <v>4</v>
      </c>
      <c r="Y254" s="46">
        <f t="shared" si="25"/>
        <v>-2.4</v>
      </c>
      <c r="Z254" s="45">
        <v>12.8</v>
      </c>
      <c r="AA254" s="45" t="s">
        <v>4</v>
      </c>
      <c r="AB254" s="46">
        <f t="shared" si="18"/>
        <v>11.8</v>
      </c>
    </row>
    <row r="255" spans="1:28">
      <c r="A255" s="44">
        <v>39295</v>
      </c>
      <c r="B255" s="45">
        <v>3.7</v>
      </c>
      <c r="C255" s="45" t="s">
        <v>4</v>
      </c>
      <c r="D255" s="46">
        <f t="shared" si="19"/>
        <v>11.8</v>
      </c>
      <c r="E255" s="45">
        <v>19.100000000000001</v>
      </c>
      <c r="F255" s="45" t="s">
        <v>4</v>
      </c>
      <c r="G255" s="46">
        <f t="shared" si="20"/>
        <v>24.9</v>
      </c>
      <c r="H255" s="45">
        <v>-12.4</v>
      </c>
      <c r="I255" s="45" t="s">
        <v>4</v>
      </c>
      <c r="J255" s="46">
        <f t="shared" si="21"/>
        <v>-14.7</v>
      </c>
      <c r="K255" s="45">
        <v>9.1</v>
      </c>
      <c r="L255" s="45" t="s">
        <v>4</v>
      </c>
      <c r="M255" s="46">
        <f t="shared" si="22"/>
        <v>17.8</v>
      </c>
      <c r="N255" s="45">
        <v>-27.8</v>
      </c>
      <c r="O255" s="45" t="s">
        <v>4</v>
      </c>
      <c r="P255" s="46">
        <f t="shared" si="23"/>
        <v>-12.1</v>
      </c>
      <c r="Q255" s="45">
        <v>-4.7</v>
      </c>
      <c r="R255" s="45" t="s">
        <v>4</v>
      </c>
      <c r="S255" s="46">
        <f t="shared" si="24"/>
        <v>3.5</v>
      </c>
      <c r="T255" s="45" t="s">
        <v>4</v>
      </c>
      <c r="U255" s="45" t="s">
        <v>4</v>
      </c>
      <c r="V255" s="47" t="str">
        <f t="shared" si="26"/>
        <v>-</v>
      </c>
      <c r="W255" s="45">
        <v>-11.1</v>
      </c>
      <c r="X255" s="45" t="s">
        <v>4</v>
      </c>
      <c r="Y255" s="46">
        <f t="shared" si="25"/>
        <v>-4.9000000000000004</v>
      </c>
      <c r="Z255" s="45">
        <v>13.4</v>
      </c>
      <c r="AA255" s="45" t="s">
        <v>4</v>
      </c>
      <c r="AB255" s="46">
        <f t="shared" si="18"/>
        <v>13</v>
      </c>
    </row>
    <row r="256" spans="1:28">
      <c r="A256" s="44">
        <v>39326</v>
      </c>
      <c r="B256" s="45">
        <v>10.5</v>
      </c>
      <c r="C256" s="45" t="s">
        <v>4</v>
      </c>
      <c r="D256" s="46">
        <f t="shared" si="19"/>
        <v>5.9</v>
      </c>
      <c r="E256" s="45">
        <v>22.2</v>
      </c>
      <c r="F256" s="45" t="s">
        <v>4</v>
      </c>
      <c r="G256" s="46">
        <f t="shared" si="20"/>
        <v>21.3</v>
      </c>
      <c r="H256" s="45">
        <v>-18.600000000000001</v>
      </c>
      <c r="I256" s="45" t="s">
        <v>4</v>
      </c>
      <c r="J256" s="46">
        <f t="shared" si="21"/>
        <v>-15.3</v>
      </c>
      <c r="K256" s="45">
        <v>17.8</v>
      </c>
      <c r="L256" s="45" t="s">
        <v>4</v>
      </c>
      <c r="M256" s="46">
        <f t="shared" si="22"/>
        <v>14.5</v>
      </c>
      <c r="N256" s="45">
        <v>-10.4</v>
      </c>
      <c r="O256" s="45" t="s">
        <v>4</v>
      </c>
      <c r="P256" s="46">
        <f t="shared" si="23"/>
        <v>-13.7</v>
      </c>
      <c r="Q256" s="45">
        <v>21</v>
      </c>
      <c r="R256" s="45" t="s">
        <v>4</v>
      </c>
      <c r="S256" s="46">
        <f t="shared" si="24"/>
        <v>12.7</v>
      </c>
      <c r="T256" s="45" t="s">
        <v>4</v>
      </c>
      <c r="U256" s="45" t="s">
        <v>4</v>
      </c>
      <c r="V256" s="47" t="str">
        <f t="shared" si="26"/>
        <v>-</v>
      </c>
      <c r="W256" s="45">
        <v>14.3</v>
      </c>
      <c r="X256" s="45" t="s">
        <v>4</v>
      </c>
      <c r="Y256" s="46">
        <f t="shared" si="25"/>
        <v>0.5</v>
      </c>
      <c r="Z256" s="45">
        <v>23.3</v>
      </c>
      <c r="AA256" s="45" t="s">
        <v>4</v>
      </c>
      <c r="AB256" s="46">
        <f t="shared" si="18"/>
        <v>16.5</v>
      </c>
    </row>
    <row r="257" spans="1:28">
      <c r="A257" s="44">
        <v>39356</v>
      </c>
      <c r="B257" s="45">
        <v>8.1</v>
      </c>
      <c r="C257" s="45" t="s">
        <v>4</v>
      </c>
      <c r="D257" s="46">
        <f t="shared" si="19"/>
        <v>7.4</v>
      </c>
      <c r="E257" s="45">
        <v>21.6</v>
      </c>
      <c r="F257" s="45" t="s">
        <v>4</v>
      </c>
      <c r="G257" s="46">
        <f t="shared" si="20"/>
        <v>21</v>
      </c>
      <c r="H257" s="45">
        <v>-14.3</v>
      </c>
      <c r="I257" s="45" t="s">
        <v>4</v>
      </c>
      <c r="J257" s="46">
        <f t="shared" si="21"/>
        <v>-15.1</v>
      </c>
      <c r="K257" s="45">
        <v>11.5</v>
      </c>
      <c r="L257" s="45" t="s">
        <v>4</v>
      </c>
      <c r="M257" s="46">
        <f t="shared" si="22"/>
        <v>12.8</v>
      </c>
      <c r="N257" s="45">
        <v>-16</v>
      </c>
      <c r="O257" s="45" t="s">
        <v>4</v>
      </c>
      <c r="P257" s="46">
        <f t="shared" si="23"/>
        <v>-18.100000000000001</v>
      </c>
      <c r="Q257" s="45">
        <v>9.8000000000000007</v>
      </c>
      <c r="R257" s="45" t="s">
        <v>4</v>
      </c>
      <c r="S257" s="46">
        <f t="shared" si="24"/>
        <v>8.6999999999999993</v>
      </c>
      <c r="T257" s="45" t="s">
        <v>4</v>
      </c>
      <c r="U257" s="45" t="s">
        <v>4</v>
      </c>
      <c r="V257" s="47" t="str">
        <f t="shared" si="26"/>
        <v>-</v>
      </c>
      <c r="W257" s="45">
        <v>1.9</v>
      </c>
      <c r="X257" s="45" t="s">
        <v>4</v>
      </c>
      <c r="Y257" s="46">
        <f t="shared" si="25"/>
        <v>1.7</v>
      </c>
      <c r="Z257" s="45">
        <v>12.8</v>
      </c>
      <c r="AA257" s="45" t="s">
        <v>4</v>
      </c>
      <c r="AB257" s="46">
        <f t="shared" si="18"/>
        <v>16.5</v>
      </c>
    </row>
    <row r="258" spans="1:28">
      <c r="A258" s="44">
        <v>39387</v>
      </c>
      <c r="B258" s="45">
        <v>6.2</v>
      </c>
      <c r="C258" s="45" t="s">
        <v>4</v>
      </c>
      <c r="D258" s="46">
        <f t="shared" si="19"/>
        <v>8.3000000000000007</v>
      </c>
      <c r="E258" s="45">
        <v>19.7</v>
      </c>
      <c r="F258" s="45" t="s">
        <v>4</v>
      </c>
      <c r="G258" s="46">
        <f t="shared" si="20"/>
        <v>21.2</v>
      </c>
      <c r="H258" s="45">
        <v>-10.4</v>
      </c>
      <c r="I258" s="45" t="s">
        <v>4</v>
      </c>
      <c r="J258" s="46">
        <f t="shared" si="21"/>
        <v>-14.4</v>
      </c>
      <c r="K258" s="45">
        <v>2.8</v>
      </c>
      <c r="L258" s="45" t="s">
        <v>4</v>
      </c>
      <c r="M258" s="46">
        <f t="shared" si="22"/>
        <v>10.7</v>
      </c>
      <c r="N258" s="45">
        <v>-6.2</v>
      </c>
      <c r="O258" s="45" t="s">
        <v>4</v>
      </c>
      <c r="P258" s="46">
        <f t="shared" si="23"/>
        <v>-10.9</v>
      </c>
      <c r="Q258" s="45">
        <v>31.1</v>
      </c>
      <c r="R258" s="45" t="s">
        <v>4</v>
      </c>
      <c r="S258" s="46">
        <f t="shared" si="24"/>
        <v>20.6</v>
      </c>
      <c r="T258" s="45" t="s">
        <v>4</v>
      </c>
      <c r="U258" s="45" t="s">
        <v>4</v>
      </c>
      <c r="V258" s="47" t="str">
        <f t="shared" si="26"/>
        <v>-</v>
      </c>
      <c r="W258" s="45">
        <v>2.5</v>
      </c>
      <c r="X258" s="45" t="s">
        <v>4</v>
      </c>
      <c r="Y258" s="46">
        <f t="shared" si="25"/>
        <v>6.2</v>
      </c>
      <c r="Z258" s="45">
        <v>18.899999999999999</v>
      </c>
      <c r="AA258" s="45" t="s">
        <v>4</v>
      </c>
      <c r="AB258" s="46">
        <f t="shared" si="18"/>
        <v>18.3</v>
      </c>
    </row>
    <row r="259" spans="1:28">
      <c r="A259" s="44">
        <v>39417</v>
      </c>
      <c r="B259" s="45">
        <v>11.8</v>
      </c>
      <c r="C259" s="45" t="s">
        <v>4</v>
      </c>
      <c r="D259" s="46">
        <f t="shared" si="19"/>
        <v>8.6999999999999993</v>
      </c>
      <c r="E259" s="45">
        <v>30.9</v>
      </c>
      <c r="F259" s="45" t="s">
        <v>4</v>
      </c>
      <c r="G259" s="46">
        <f t="shared" si="20"/>
        <v>24.1</v>
      </c>
      <c r="H259" s="45">
        <v>-13.9</v>
      </c>
      <c r="I259" s="45" t="s">
        <v>4</v>
      </c>
      <c r="J259" s="46">
        <f t="shared" si="21"/>
        <v>-12.9</v>
      </c>
      <c r="K259" s="45">
        <v>11.6</v>
      </c>
      <c r="L259" s="45" t="s">
        <v>4</v>
      </c>
      <c r="M259" s="46">
        <f t="shared" si="22"/>
        <v>8.6</v>
      </c>
      <c r="N259" s="45">
        <v>0.1</v>
      </c>
      <c r="O259" s="45" t="s">
        <v>4</v>
      </c>
      <c r="P259" s="46">
        <f t="shared" si="23"/>
        <v>-7.4</v>
      </c>
      <c r="Q259" s="45">
        <v>31.1</v>
      </c>
      <c r="R259" s="45" t="s">
        <v>4</v>
      </c>
      <c r="S259" s="46">
        <f t="shared" si="24"/>
        <v>24</v>
      </c>
      <c r="T259" s="45" t="s">
        <v>4</v>
      </c>
      <c r="U259" s="45" t="s">
        <v>4</v>
      </c>
      <c r="V259" s="47" t="str">
        <f t="shared" si="26"/>
        <v>-</v>
      </c>
      <c r="W259" s="45">
        <v>3.1</v>
      </c>
      <c r="X259" s="45" t="s">
        <v>4</v>
      </c>
      <c r="Y259" s="46">
        <f t="shared" si="25"/>
        <v>2.5</v>
      </c>
      <c r="Z259" s="45">
        <v>18.899999999999999</v>
      </c>
      <c r="AA259" s="45" t="s">
        <v>4</v>
      </c>
      <c r="AB259" s="46">
        <f t="shared" si="18"/>
        <v>16.899999999999999</v>
      </c>
    </row>
    <row r="260" spans="1:28">
      <c r="A260" s="44">
        <v>39448</v>
      </c>
      <c r="B260" s="45">
        <v>3.1</v>
      </c>
      <c r="C260" s="45" t="s">
        <v>4</v>
      </c>
      <c r="D260" s="46">
        <f t="shared" si="19"/>
        <v>7</v>
      </c>
      <c r="E260" s="45">
        <v>33.799999999999997</v>
      </c>
      <c r="F260" s="45" t="s">
        <v>4</v>
      </c>
      <c r="G260" s="46">
        <f t="shared" si="20"/>
        <v>28.1</v>
      </c>
      <c r="H260" s="45">
        <v>-8.6999999999999993</v>
      </c>
      <c r="I260" s="45" t="s">
        <v>4</v>
      </c>
      <c r="J260" s="46">
        <f t="shared" si="21"/>
        <v>-11</v>
      </c>
      <c r="K260" s="45">
        <v>22.1</v>
      </c>
      <c r="L260" s="45" t="s">
        <v>4</v>
      </c>
      <c r="M260" s="46">
        <f t="shared" si="22"/>
        <v>12.2</v>
      </c>
      <c r="N260" s="45">
        <v>6.9</v>
      </c>
      <c r="O260" s="45" t="s">
        <v>4</v>
      </c>
      <c r="P260" s="46">
        <f t="shared" si="23"/>
        <v>0.3</v>
      </c>
      <c r="Q260" s="45">
        <v>26.5</v>
      </c>
      <c r="R260" s="45" t="s">
        <v>4</v>
      </c>
      <c r="S260" s="46">
        <f t="shared" si="24"/>
        <v>29.6</v>
      </c>
      <c r="T260" s="45" t="s">
        <v>4</v>
      </c>
      <c r="U260" s="45" t="s">
        <v>4</v>
      </c>
      <c r="V260" s="47" t="str">
        <f t="shared" si="26"/>
        <v>-</v>
      </c>
      <c r="W260" s="45">
        <v>8.6999999999999993</v>
      </c>
      <c r="X260" s="45" t="s">
        <v>4</v>
      </c>
      <c r="Y260" s="46">
        <f t="shared" si="25"/>
        <v>4.8</v>
      </c>
      <c r="Z260" s="45">
        <v>28.9</v>
      </c>
      <c r="AA260" s="45" t="s">
        <v>4</v>
      </c>
      <c r="AB260" s="46">
        <f t="shared" si="18"/>
        <v>22.2</v>
      </c>
    </row>
    <row r="261" spans="1:28">
      <c r="A261" s="44">
        <v>39479</v>
      </c>
      <c r="B261" s="45">
        <v>-12.8</v>
      </c>
      <c r="C261" s="45" t="s">
        <v>4</v>
      </c>
      <c r="D261" s="46">
        <f t="shared" si="19"/>
        <v>0.7</v>
      </c>
      <c r="E261" s="45">
        <v>14.4</v>
      </c>
      <c r="F261" s="45" t="s">
        <v>4</v>
      </c>
      <c r="G261" s="46">
        <f t="shared" si="20"/>
        <v>26.4</v>
      </c>
      <c r="H261" s="45">
        <v>-13.5</v>
      </c>
      <c r="I261" s="45" t="s">
        <v>4</v>
      </c>
      <c r="J261" s="46">
        <f t="shared" si="21"/>
        <v>-12</v>
      </c>
      <c r="K261" s="45">
        <v>3.5</v>
      </c>
      <c r="L261" s="45" t="s">
        <v>4</v>
      </c>
      <c r="M261" s="46">
        <f t="shared" si="22"/>
        <v>12.4</v>
      </c>
      <c r="N261" s="45">
        <v>0.1</v>
      </c>
      <c r="O261" s="45" t="s">
        <v>4</v>
      </c>
      <c r="P261" s="46">
        <f t="shared" si="23"/>
        <v>2.4</v>
      </c>
      <c r="Q261" s="45">
        <v>26.7</v>
      </c>
      <c r="R261" s="45" t="s">
        <v>4</v>
      </c>
      <c r="S261" s="46">
        <f t="shared" si="24"/>
        <v>28.1</v>
      </c>
      <c r="T261" s="45" t="s">
        <v>4</v>
      </c>
      <c r="U261" s="45" t="s">
        <v>4</v>
      </c>
      <c r="V261" s="47" t="str">
        <f t="shared" si="26"/>
        <v>-</v>
      </c>
      <c r="W261" s="45">
        <v>5.6</v>
      </c>
      <c r="X261" s="45" t="s">
        <v>4</v>
      </c>
      <c r="Y261" s="46">
        <f t="shared" si="25"/>
        <v>5.8</v>
      </c>
      <c r="Z261" s="45">
        <v>21.4</v>
      </c>
      <c r="AA261" s="45" t="s">
        <v>4</v>
      </c>
      <c r="AB261" s="46">
        <f t="shared" si="18"/>
        <v>23.1</v>
      </c>
    </row>
    <row r="262" spans="1:28">
      <c r="A262" s="44">
        <v>39508</v>
      </c>
      <c r="B262" s="45">
        <v>-7.8</v>
      </c>
      <c r="C262" s="45" t="s">
        <v>4</v>
      </c>
      <c r="D262" s="46">
        <f t="shared" si="19"/>
        <v>-5.8</v>
      </c>
      <c r="E262" s="45">
        <v>14.4</v>
      </c>
      <c r="F262" s="45" t="s">
        <v>4</v>
      </c>
      <c r="G262" s="46">
        <f t="shared" si="20"/>
        <v>20.9</v>
      </c>
      <c r="H262" s="45">
        <v>-14.5</v>
      </c>
      <c r="I262" s="45" t="s">
        <v>4</v>
      </c>
      <c r="J262" s="46">
        <f t="shared" si="21"/>
        <v>-12.2</v>
      </c>
      <c r="K262" s="45">
        <v>6.6</v>
      </c>
      <c r="L262" s="45" t="s">
        <v>4</v>
      </c>
      <c r="M262" s="46">
        <f t="shared" si="22"/>
        <v>10.7</v>
      </c>
      <c r="N262" s="45">
        <v>16.3</v>
      </c>
      <c r="O262" s="45" t="s">
        <v>4</v>
      </c>
      <c r="P262" s="46">
        <f t="shared" si="23"/>
        <v>7.8</v>
      </c>
      <c r="Q262" s="45">
        <v>27.4</v>
      </c>
      <c r="R262" s="45" t="s">
        <v>4</v>
      </c>
      <c r="S262" s="46">
        <f t="shared" si="24"/>
        <v>26.9</v>
      </c>
      <c r="T262" s="45" t="s">
        <v>4</v>
      </c>
      <c r="U262" s="45" t="s">
        <v>4</v>
      </c>
      <c r="V262" s="47" t="str">
        <f t="shared" si="26"/>
        <v>-</v>
      </c>
      <c r="W262" s="45">
        <v>-0.6</v>
      </c>
      <c r="X262" s="45" t="s">
        <v>4</v>
      </c>
      <c r="Y262" s="46">
        <f t="shared" si="25"/>
        <v>4.5999999999999996</v>
      </c>
      <c r="Z262" s="45">
        <v>28.9</v>
      </c>
      <c r="AA262" s="45" t="s">
        <v>4</v>
      </c>
      <c r="AB262" s="46">
        <f t="shared" si="18"/>
        <v>26.4</v>
      </c>
    </row>
    <row r="263" spans="1:28">
      <c r="A263" s="44">
        <v>39539</v>
      </c>
      <c r="B263" s="45">
        <v>-5.6</v>
      </c>
      <c r="C263" s="45" t="s">
        <v>4</v>
      </c>
      <c r="D263" s="46">
        <f t="shared" si="19"/>
        <v>-8.6999999999999993</v>
      </c>
      <c r="E263" s="45">
        <v>22.8</v>
      </c>
      <c r="F263" s="45" t="s">
        <v>4</v>
      </c>
      <c r="G263" s="46">
        <f t="shared" si="20"/>
        <v>17.2</v>
      </c>
      <c r="H263" s="45">
        <v>-4.8</v>
      </c>
      <c r="I263" s="45" t="s">
        <v>4</v>
      </c>
      <c r="J263" s="46">
        <f t="shared" si="21"/>
        <v>-10.9</v>
      </c>
      <c r="K263" s="45">
        <v>7.9</v>
      </c>
      <c r="L263" s="45" t="s">
        <v>4</v>
      </c>
      <c r="M263" s="46">
        <f t="shared" si="22"/>
        <v>6</v>
      </c>
      <c r="N263" s="45">
        <v>10.7</v>
      </c>
      <c r="O263" s="45" t="s">
        <v>4</v>
      </c>
      <c r="P263" s="46">
        <f t="shared" si="23"/>
        <v>9</v>
      </c>
      <c r="Q263" s="45">
        <v>1.8</v>
      </c>
      <c r="R263" s="45" t="s">
        <v>4</v>
      </c>
      <c r="S263" s="46">
        <f t="shared" si="24"/>
        <v>18.600000000000001</v>
      </c>
      <c r="T263" s="45" t="s">
        <v>4</v>
      </c>
      <c r="U263" s="45" t="s">
        <v>4</v>
      </c>
      <c r="V263" s="47" t="str">
        <f t="shared" si="26"/>
        <v>-</v>
      </c>
      <c r="W263" s="45">
        <v>10.6</v>
      </c>
      <c r="X263" s="45" t="s">
        <v>4</v>
      </c>
      <c r="Y263" s="46">
        <f t="shared" si="25"/>
        <v>5.2</v>
      </c>
      <c r="Z263" s="45">
        <v>35.1</v>
      </c>
      <c r="AA263" s="45" t="s">
        <v>4</v>
      </c>
      <c r="AB263" s="46">
        <f t="shared" si="18"/>
        <v>28.5</v>
      </c>
    </row>
    <row r="264" spans="1:28">
      <c r="A264" s="44">
        <v>39569</v>
      </c>
      <c r="B264" s="45">
        <v>29.2</v>
      </c>
      <c r="C264" s="45" t="s">
        <v>4</v>
      </c>
      <c r="D264" s="46">
        <f t="shared" si="19"/>
        <v>5.3</v>
      </c>
      <c r="E264" s="45">
        <v>19.399999999999999</v>
      </c>
      <c r="F264" s="45" t="s">
        <v>4</v>
      </c>
      <c r="G264" s="46">
        <f t="shared" si="20"/>
        <v>18.899999999999999</v>
      </c>
      <c r="H264" s="45">
        <v>-5.2</v>
      </c>
      <c r="I264" s="45" t="s">
        <v>4</v>
      </c>
      <c r="J264" s="46">
        <f t="shared" si="21"/>
        <v>-8.1999999999999993</v>
      </c>
      <c r="K264" s="45">
        <v>12.8</v>
      </c>
      <c r="L264" s="45" t="s">
        <v>4</v>
      </c>
      <c r="M264" s="46">
        <f t="shared" si="22"/>
        <v>9.1</v>
      </c>
      <c r="N264" s="45">
        <v>8.1999999999999993</v>
      </c>
      <c r="O264" s="45" t="s">
        <v>4</v>
      </c>
      <c r="P264" s="46">
        <f t="shared" si="23"/>
        <v>11.7</v>
      </c>
      <c r="Q264" s="45">
        <v>49.8</v>
      </c>
      <c r="R264" s="45" t="s">
        <v>4</v>
      </c>
      <c r="S264" s="46">
        <f t="shared" si="24"/>
        <v>26.3</v>
      </c>
      <c r="T264" s="45" t="s">
        <v>4</v>
      </c>
      <c r="U264" s="45" t="s">
        <v>4</v>
      </c>
      <c r="V264" s="47" t="str">
        <f t="shared" si="26"/>
        <v>-</v>
      </c>
      <c r="W264" s="45">
        <v>-1.2</v>
      </c>
      <c r="X264" s="45" t="s">
        <v>4</v>
      </c>
      <c r="Y264" s="46">
        <f t="shared" si="25"/>
        <v>2.9</v>
      </c>
      <c r="Z264" s="45">
        <v>37.5</v>
      </c>
      <c r="AA264" s="45" t="s">
        <v>4</v>
      </c>
      <c r="AB264" s="46">
        <f t="shared" si="18"/>
        <v>33.799999999999997</v>
      </c>
    </row>
    <row r="265" spans="1:28">
      <c r="A265" s="44">
        <v>39600</v>
      </c>
      <c r="B265" s="45">
        <v>-26.5</v>
      </c>
      <c r="C265" s="45" t="s">
        <v>4</v>
      </c>
      <c r="D265" s="46">
        <f t="shared" si="19"/>
        <v>-1</v>
      </c>
      <c r="E265" s="45">
        <v>16.100000000000001</v>
      </c>
      <c r="F265" s="45" t="s">
        <v>4</v>
      </c>
      <c r="G265" s="46">
        <f t="shared" si="20"/>
        <v>19.399999999999999</v>
      </c>
      <c r="H265" s="45">
        <v>-15.5</v>
      </c>
      <c r="I265" s="45" t="s">
        <v>4</v>
      </c>
      <c r="J265" s="46">
        <f t="shared" si="21"/>
        <v>-8.5</v>
      </c>
      <c r="K265" s="45">
        <v>16.600000000000001</v>
      </c>
      <c r="L265" s="45" t="s">
        <v>4</v>
      </c>
      <c r="M265" s="46">
        <f t="shared" si="22"/>
        <v>12.4</v>
      </c>
      <c r="N265" s="45">
        <v>-2.4</v>
      </c>
      <c r="O265" s="45" t="s">
        <v>4</v>
      </c>
      <c r="P265" s="46">
        <f t="shared" si="23"/>
        <v>5.5</v>
      </c>
      <c r="Q265" s="45">
        <v>43.4</v>
      </c>
      <c r="R265" s="45" t="s">
        <v>4</v>
      </c>
      <c r="S265" s="46">
        <f t="shared" si="24"/>
        <v>31.7</v>
      </c>
      <c r="T265" s="45" t="s">
        <v>4</v>
      </c>
      <c r="U265" s="45" t="s">
        <v>4</v>
      </c>
      <c r="V265" s="47" t="str">
        <f t="shared" si="26"/>
        <v>-</v>
      </c>
      <c r="W265" s="45">
        <v>-3.7</v>
      </c>
      <c r="X265" s="45" t="s">
        <v>4</v>
      </c>
      <c r="Y265" s="46">
        <f t="shared" si="25"/>
        <v>1.9</v>
      </c>
      <c r="Z265" s="45">
        <v>27.7</v>
      </c>
      <c r="AA265" s="45" t="s">
        <v>4</v>
      </c>
      <c r="AB265" s="46">
        <f t="shared" si="18"/>
        <v>33.4</v>
      </c>
    </row>
    <row r="266" spans="1:28">
      <c r="A266" s="44">
        <v>39630</v>
      </c>
      <c r="B266" s="45">
        <v>-27.1</v>
      </c>
      <c r="C266" s="45" t="s">
        <v>4</v>
      </c>
      <c r="D266" s="46">
        <f t="shared" si="19"/>
        <v>-8.1</v>
      </c>
      <c r="E266" s="45">
        <v>17.3</v>
      </c>
      <c r="F266" s="45" t="s">
        <v>4</v>
      </c>
      <c r="G266" s="46">
        <f t="shared" si="20"/>
        <v>17.600000000000001</v>
      </c>
      <c r="H266" s="45">
        <v>-22.1</v>
      </c>
      <c r="I266" s="45" t="s">
        <v>4</v>
      </c>
      <c r="J266" s="46">
        <f t="shared" si="21"/>
        <v>-14.3</v>
      </c>
      <c r="K266" s="45">
        <v>14.8</v>
      </c>
      <c r="L266" s="45" t="s">
        <v>4</v>
      </c>
      <c r="M266" s="46">
        <f t="shared" si="22"/>
        <v>14.7</v>
      </c>
      <c r="N266" s="45">
        <v>-9.1999999999999993</v>
      </c>
      <c r="O266" s="45" t="s">
        <v>4</v>
      </c>
      <c r="P266" s="46">
        <f t="shared" si="23"/>
        <v>-1.1000000000000001</v>
      </c>
      <c r="Q266" s="45">
        <v>29.2</v>
      </c>
      <c r="R266" s="45" t="s">
        <v>4</v>
      </c>
      <c r="S266" s="46">
        <f t="shared" si="24"/>
        <v>40.799999999999997</v>
      </c>
      <c r="T266" s="45" t="s">
        <v>4</v>
      </c>
      <c r="U266" s="45" t="s">
        <v>4</v>
      </c>
      <c r="V266" s="47" t="str">
        <f t="shared" si="26"/>
        <v>-</v>
      </c>
      <c r="W266" s="45">
        <v>5</v>
      </c>
      <c r="X266" s="45" t="s">
        <v>4</v>
      </c>
      <c r="Y266" s="46">
        <f t="shared" si="25"/>
        <v>0</v>
      </c>
      <c r="Z266" s="45">
        <v>9.8000000000000007</v>
      </c>
      <c r="AA266" s="45" t="s">
        <v>4</v>
      </c>
      <c r="AB266" s="46">
        <f t="shared" ref="AB266:AB329" si="27">ROUND(IFERROR(AVERAGE(Z264:Z266),"-"),1)</f>
        <v>25</v>
      </c>
    </row>
    <row r="267" spans="1:28">
      <c r="A267" s="44">
        <v>39661</v>
      </c>
      <c r="B267" s="45">
        <v>27.7</v>
      </c>
      <c r="C267" s="45" t="s">
        <v>4</v>
      </c>
      <c r="D267" s="46">
        <f t="shared" si="19"/>
        <v>-8.6</v>
      </c>
      <c r="E267" s="45">
        <v>13</v>
      </c>
      <c r="F267" s="45" t="s">
        <v>4</v>
      </c>
      <c r="G267" s="46">
        <f t="shared" si="20"/>
        <v>15.5</v>
      </c>
      <c r="H267" s="45">
        <v>-15.3</v>
      </c>
      <c r="I267" s="45" t="s">
        <v>4</v>
      </c>
      <c r="J267" s="46">
        <f t="shared" si="21"/>
        <v>-17.600000000000001</v>
      </c>
      <c r="K267" s="45">
        <v>5.2</v>
      </c>
      <c r="L267" s="45" t="s">
        <v>4</v>
      </c>
      <c r="M267" s="46">
        <f t="shared" si="22"/>
        <v>12.2</v>
      </c>
      <c r="N267" s="45">
        <v>-7.3</v>
      </c>
      <c r="O267" s="45" t="s">
        <v>4</v>
      </c>
      <c r="P267" s="46">
        <f t="shared" si="23"/>
        <v>-6.3</v>
      </c>
      <c r="Q267" s="45">
        <v>43.9</v>
      </c>
      <c r="R267" s="45" t="s">
        <v>4</v>
      </c>
      <c r="S267" s="46">
        <f t="shared" si="24"/>
        <v>38.799999999999997</v>
      </c>
      <c r="T267" s="45" t="s">
        <v>4</v>
      </c>
      <c r="U267" s="45" t="s">
        <v>4</v>
      </c>
      <c r="V267" s="47" t="str">
        <f t="shared" si="26"/>
        <v>-</v>
      </c>
      <c r="W267" s="45">
        <v>2.5</v>
      </c>
      <c r="X267" s="45" t="s">
        <v>4</v>
      </c>
      <c r="Y267" s="46">
        <f t="shared" si="25"/>
        <v>1.3</v>
      </c>
      <c r="Z267" s="45">
        <v>40.200000000000003</v>
      </c>
      <c r="AA267" s="45" t="s">
        <v>4</v>
      </c>
      <c r="AB267" s="46">
        <f t="shared" si="27"/>
        <v>25.9</v>
      </c>
    </row>
    <row r="268" spans="1:28">
      <c r="A268" s="44">
        <v>39692</v>
      </c>
      <c r="B268" s="45">
        <v>-50.4</v>
      </c>
      <c r="C268" s="45" t="s">
        <v>4</v>
      </c>
      <c r="D268" s="46">
        <f t="shared" si="19"/>
        <v>-16.600000000000001</v>
      </c>
      <c r="E268" s="45">
        <v>4.4000000000000004</v>
      </c>
      <c r="F268" s="45" t="s">
        <v>4</v>
      </c>
      <c r="G268" s="46">
        <f t="shared" si="20"/>
        <v>11.6</v>
      </c>
      <c r="H268" s="45">
        <v>-24.5</v>
      </c>
      <c r="I268" s="45" t="s">
        <v>4</v>
      </c>
      <c r="J268" s="46">
        <f t="shared" si="21"/>
        <v>-20.6</v>
      </c>
      <c r="K268" s="45">
        <v>3.8</v>
      </c>
      <c r="L268" s="45" t="s">
        <v>4</v>
      </c>
      <c r="M268" s="46">
        <f t="shared" si="22"/>
        <v>7.9</v>
      </c>
      <c r="N268" s="45">
        <v>-2.9</v>
      </c>
      <c r="O268" s="45" t="s">
        <v>4</v>
      </c>
      <c r="P268" s="46">
        <f t="shared" si="23"/>
        <v>-6.5</v>
      </c>
      <c r="Q268" s="45">
        <v>13.3</v>
      </c>
      <c r="R268" s="45" t="s">
        <v>4</v>
      </c>
      <c r="S268" s="46">
        <f t="shared" si="24"/>
        <v>28.8</v>
      </c>
      <c r="T268" s="45" t="s">
        <v>4</v>
      </c>
      <c r="U268" s="45" t="s">
        <v>4</v>
      </c>
      <c r="V268" s="47" t="str">
        <f t="shared" si="26"/>
        <v>-</v>
      </c>
      <c r="W268" s="45">
        <v>-0.6</v>
      </c>
      <c r="X268" s="45" t="s">
        <v>4</v>
      </c>
      <c r="Y268" s="46">
        <f t="shared" si="25"/>
        <v>2.2999999999999998</v>
      </c>
      <c r="Z268" s="45">
        <v>23.3</v>
      </c>
      <c r="AA268" s="45" t="s">
        <v>4</v>
      </c>
      <c r="AB268" s="46">
        <f t="shared" si="27"/>
        <v>24.4</v>
      </c>
    </row>
    <row r="269" spans="1:28">
      <c r="A269" s="44">
        <v>39722</v>
      </c>
      <c r="B269" s="45">
        <v>0.8</v>
      </c>
      <c r="C269" s="45" t="s">
        <v>4</v>
      </c>
      <c r="D269" s="46">
        <f t="shared" si="19"/>
        <v>-7.3</v>
      </c>
      <c r="E269" s="45">
        <v>-1</v>
      </c>
      <c r="F269" s="45" t="s">
        <v>4</v>
      </c>
      <c r="G269" s="46">
        <f t="shared" si="20"/>
        <v>5.5</v>
      </c>
      <c r="H269" s="45">
        <v>-20.8</v>
      </c>
      <c r="I269" s="45" t="s">
        <v>4</v>
      </c>
      <c r="J269" s="46">
        <f t="shared" si="21"/>
        <v>-20.2</v>
      </c>
      <c r="K269" s="45">
        <v>-44.5</v>
      </c>
      <c r="L269" s="45" t="s">
        <v>4</v>
      </c>
      <c r="M269" s="46">
        <f t="shared" si="22"/>
        <v>-11.8</v>
      </c>
      <c r="N269" s="45">
        <v>-4.8</v>
      </c>
      <c r="O269" s="45" t="s">
        <v>4</v>
      </c>
      <c r="P269" s="46">
        <f t="shared" si="23"/>
        <v>-5</v>
      </c>
      <c r="Q269" s="45">
        <v>1.8</v>
      </c>
      <c r="R269" s="45" t="s">
        <v>4</v>
      </c>
      <c r="S269" s="46">
        <f t="shared" si="24"/>
        <v>19.7</v>
      </c>
      <c r="T269" s="45" t="s">
        <v>4</v>
      </c>
      <c r="U269" s="45" t="s">
        <v>4</v>
      </c>
      <c r="V269" s="47" t="str">
        <f t="shared" si="26"/>
        <v>-</v>
      </c>
      <c r="W269" s="45">
        <v>16.5</v>
      </c>
      <c r="X269" s="45" t="s">
        <v>4</v>
      </c>
      <c r="Y269" s="46">
        <f t="shared" si="25"/>
        <v>6.1</v>
      </c>
      <c r="Z269" s="45">
        <v>5.4</v>
      </c>
      <c r="AA269" s="45" t="s">
        <v>4</v>
      </c>
      <c r="AB269" s="46">
        <f t="shared" si="27"/>
        <v>23</v>
      </c>
    </row>
    <row r="270" spans="1:28">
      <c r="A270" s="44">
        <v>39753</v>
      </c>
      <c r="B270" s="45">
        <v>-58.3</v>
      </c>
      <c r="C270" s="45" t="s">
        <v>4</v>
      </c>
      <c r="D270" s="46">
        <f t="shared" si="19"/>
        <v>-36</v>
      </c>
      <c r="E270" s="45">
        <v>-49.1</v>
      </c>
      <c r="F270" s="45" t="s">
        <v>4</v>
      </c>
      <c r="G270" s="46">
        <f t="shared" si="20"/>
        <v>-15.2</v>
      </c>
      <c r="H270" s="45">
        <v>-51.9</v>
      </c>
      <c r="I270" s="45" t="s">
        <v>4</v>
      </c>
      <c r="J270" s="46">
        <f t="shared" si="21"/>
        <v>-32.4</v>
      </c>
      <c r="K270" s="45">
        <v>-62.5</v>
      </c>
      <c r="L270" s="45" t="s">
        <v>4</v>
      </c>
      <c r="M270" s="46">
        <f t="shared" si="22"/>
        <v>-34.4</v>
      </c>
      <c r="N270" s="45">
        <v>0.2</v>
      </c>
      <c r="O270" s="45" t="s">
        <v>4</v>
      </c>
      <c r="P270" s="46">
        <f t="shared" si="23"/>
        <v>-2.5</v>
      </c>
      <c r="Q270" s="45">
        <v>-34.6</v>
      </c>
      <c r="R270" s="45" t="s">
        <v>4</v>
      </c>
      <c r="S270" s="46">
        <f t="shared" si="24"/>
        <v>-6.5</v>
      </c>
      <c r="T270" s="45" t="s">
        <v>4</v>
      </c>
      <c r="U270" s="45" t="s">
        <v>4</v>
      </c>
      <c r="V270" s="47" t="str">
        <f t="shared" si="26"/>
        <v>-</v>
      </c>
      <c r="W270" s="45">
        <v>11.4</v>
      </c>
      <c r="X270" s="45" t="s">
        <v>4</v>
      </c>
      <c r="Y270" s="46">
        <f t="shared" si="25"/>
        <v>9.1</v>
      </c>
      <c r="Z270" s="45">
        <v>-13.2</v>
      </c>
      <c r="AA270" s="45" t="s">
        <v>4</v>
      </c>
      <c r="AB270" s="46">
        <f t="shared" si="27"/>
        <v>5.2</v>
      </c>
    </row>
    <row r="271" spans="1:28">
      <c r="A271" s="44">
        <v>39783</v>
      </c>
      <c r="B271" s="45">
        <v>-10.4</v>
      </c>
      <c r="C271" s="45" t="s">
        <v>4</v>
      </c>
      <c r="D271" s="46">
        <f t="shared" si="19"/>
        <v>-22.6</v>
      </c>
      <c r="E271" s="45">
        <v>-49.7</v>
      </c>
      <c r="F271" s="45" t="s">
        <v>4</v>
      </c>
      <c r="G271" s="46">
        <f t="shared" si="20"/>
        <v>-33.299999999999997</v>
      </c>
      <c r="H271" s="45">
        <v>-60.6</v>
      </c>
      <c r="I271" s="45" t="s">
        <v>4</v>
      </c>
      <c r="J271" s="46">
        <f t="shared" si="21"/>
        <v>-44.4</v>
      </c>
      <c r="K271" s="45">
        <v>-65</v>
      </c>
      <c r="L271" s="45" t="s">
        <v>4</v>
      </c>
      <c r="M271" s="46">
        <f t="shared" si="22"/>
        <v>-57.3</v>
      </c>
      <c r="N271" s="45">
        <v>-2.2000000000000002</v>
      </c>
      <c r="O271" s="45" t="s">
        <v>4</v>
      </c>
      <c r="P271" s="46">
        <f t="shared" si="23"/>
        <v>-2.2999999999999998</v>
      </c>
      <c r="Q271" s="45">
        <v>-29.9</v>
      </c>
      <c r="R271" s="45" t="s">
        <v>4</v>
      </c>
      <c r="S271" s="46">
        <f t="shared" si="24"/>
        <v>-20.9</v>
      </c>
      <c r="T271" s="45" t="s">
        <v>4</v>
      </c>
      <c r="U271" s="45" t="s">
        <v>4</v>
      </c>
      <c r="V271" s="47" t="str">
        <f t="shared" si="26"/>
        <v>-</v>
      </c>
      <c r="W271" s="45">
        <v>21.8</v>
      </c>
      <c r="X271" s="45" t="s">
        <v>4</v>
      </c>
      <c r="Y271" s="46">
        <f t="shared" si="25"/>
        <v>16.600000000000001</v>
      </c>
      <c r="Z271" s="45">
        <v>-5.7</v>
      </c>
      <c r="AA271" s="45" t="s">
        <v>4</v>
      </c>
      <c r="AB271" s="46">
        <f t="shared" si="27"/>
        <v>-4.5</v>
      </c>
    </row>
    <row r="272" spans="1:28">
      <c r="A272" s="44">
        <v>39814</v>
      </c>
      <c r="B272" s="45">
        <v>-41.3</v>
      </c>
      <c r="C272" s="45" t="s">
        <v>4</v>
      </c>
      <c r="D272" s="46">
        <f t="shared" si="19"/>
        <v>-36.700000000000003</v>
      </c>
      <c r="E272" s="45">
        <v>-54.5</v>
      </c>
      <c r="F272" s="45" t="s">
        <v>4</v>
      </c>
      <c r="G272" s="46">
        <f t="shared" si="20"/>
        <v>-51.1</v>
      </c>
      <c r="H272" s="45">
        <v>-62.3</v>
      </c>
      <c r="I272" s="45" t="s">
        <v>4</v>
      </c>
      <c r="J272" s="46">
        <f t="shared" si="21"/>
        <v>-58.3</v>
      </c>
      <c r="K272" s="45">
        <v>-70.900000000000006</v>
      </c>
      <c r="L272" s="45" t="s">
        <v>4</v>
      </c>
      <c r="M272" s="46">
        <f t="shared" si="22"/>
        <v>-66.099999999999994</v>
      </c>
      <c r="N272" s="45">
        <v>-37.9</v>
      </c>
      <c r="O272" s="45" t="s">
        <v>4</v>
      </c>
      <c r="P272" s="46">
        <f t="shared" si="23"/>
        <v>-13.3</v>
      </c>
      <c r="Q272" s="45">
        <v>-39.299999999999997</v>
      </c>
      <c r="R272" s="45" t="s">
        <v>4</v>
      </c>
      <c r="S272" s="46">
        <f t="shared" si="24"/>
        <v>-34.6</v>
      </c>
      <c r="T272" s="45" t="s">
        <v>4</v>
      </c>
      <c r="U272" s="45" t="s">
        <v>4</v>
      </c>
      <c r="V272" s="47" t="str">
        <f t="shared" si="26"/>
        <v>-</v>
      </c>
      <c r="W272" s="45">
        <v>12.2</v>
      </c>
      <c r="X272" s="45" t="s">
        <v>4</v>
      </c>
      <c r="Y272" s="46">
        <f t="shared" si="25"/>
        <v>15.1</v>
      </c>
      <c r="Z272" s="45">
        <v>-14.3</v>
      </c>
      <c r="AA272" s="45" t="s">
        <v>4</v>
      </c>
      <c r="AB272" s="46">
        <f t="shared" si="27"/>
        <v>-11.1</v>
      </c>
    </row>
    <row r="273" spans="1:28">
      <c r="A273" s="44">
        <v>39845</v>
      </c>
      <c r="B273" s="45">
        <v>-71.8</v>
      </c>
      <c r="C273" s="45" t="s">
        <v>4</v>
      </c>
      <c r="D273" s="46">
        <f t="shared" si="19"/>
        <v>-41.2</v>
      </c>
      <c r="E273" s="45">
        <v>-61.3</v>
      </c>
      <c r="F273" s="45" t="s">
        <v>4</v>
      </c>
      <c r="G273" s="46">
        <f t="shared" si="20"/>
        <v>-55.2</v>
      </c>
      <c r="H273" s="45">
        <v>-64.8</v>
      </c>
      <c r="I273" s="45" t="s">
        <v>4</v>
      </c>
      <c r="J273" s="46">
        <f t="shared" si="21"/>
        <v>-62.6</v>
      </c>
      <c r="K273" s="45">
        <v>-71.8</v>
      </c>
      <c r="L273" s="45" t="s">
        <v>4</v>
      </c>
      <c r="M273" s="46">
        <f t="shared" si="22"/>
        <v>-69.2</v>
      </c>
      <c r="N273" s="45">
        <v>-9.9</v>
      </c>
      <c r="O273" s="45" t="s">
        <v>4</v>
      </c>
      <c r="P273" s="46">
        <f t="shared" si="23"/>
        <v>-16.7</v>
      </c>
      <c r="Q273" s="45">
        <v>-44.9</v>
      </c>
      <c r="R273" s="45" t="s">
        <v>4</v>
      </c>
      <c r="S273" s="46">
        <f t="shared" si="24"/>
        <v>-38</v>
      </c>
      <c r="T273" s="45" t="s">
        <v>4</v>
      </c>
      <c r="U273" s="45" t="s">
        <v>4</v>
      </c>
      <c r="V273" s="47" t="str">
        <f t="shared" si="26"/>
        <v>-</v>
      </c>
      <c r="W273" s="45">
        <v>-18.399999999999999</v>
      </c>
      <c r="X273" s="45" t="s">
        <v>4</v>
      </c>
      <c r="Y273" s="46">
        <f t="shared" si="25"/>
        <v>5.2</v>
      </c>
      <c r="Z273" s="45">
        <v>-7.3</v>
      </c>
      <c r="AA273" s="45" t="s">
        <v>4</v>
      </c>
      <c r="AB273" s="46">
        <f t="shared" si="27"/>
        <v>-9.1</v>
      </c>
    </row>
    <row r="274" spans="1:28">
      <c r="A274" s="44">
        <v>39873</v>
      </c>
      <c r="B274" s="45">
        <v>-44</v>
      </c>
      <c r="C274" s="45" t="s">
        <v>4</v>
      </c>
      <c r="D274" s="46">
        <f t="shared" si="19"/>
        <v>-52.4</v>
      </c>
      <c r="E274" s="45">
        <v>-35.200000000000003</v>
      </c>
      <c r="F274" s="45" t="s">
        <v>4</v>
      </c>
      <c r="G274" s="46">
        <f t="shared" si="20"/>
        <v>-50.3</v>
      </c>
      <c r="H274" s="45">
        <v>-45.5</v>
      </c>
      <c r="I274" s="45" t="s">
        <v>4</v>
      </c>
      <c r="J274" s="46">
        <f t="shared" si="21"/>
        <v>-57.5</v>
      </c>
      <c r="K274" s="45">
        <v>-41.8</v>
      </c>
      <c r="L274" s="45" t="s">
        <v>4</v>
      </c>
      <c r="M274" s="46">
        <f t="shared" si="22"/>
        <v>-61.5</v>
      </c>
      <c r="N274" s="45">
        <v>-11.2</v>
      </c>
      <c r="O274" s="45" t="s">
        <v>4</v>
      </c>
      <c r="P274" s="46">
        <f t="shared" si="23"/>
        <v>-19.7</v>
      </c>
      <c r="Q274" s="45">
        <v>12.6</v>
      </c>
      <c r="R274" s="45" t="s">
        <v>4</v>
      </c>
      <c r="S274" s="46">
        <f t="shared" si="24"/>
        <v>-23.9</v>
      </c>
      <c r="T274" s="45" t="s">
        <v>4</v>
      </c>
      <c r="U274" s="45" t="s">
        <v>4</v>
      </c>
      <c r="V274" s="47" t="str">
        <f t="shared" si="26"/>
        <v>-</v>
      </c>
      <c r="W274" s="45">
        <v>-17.399999999999999</v>
      </c>
      <c r="X274" s="45" t="s">
        <v>4</v>
      </c>
      <c r="Y274" s="46">
        <f t="shared" si="25"/>
        <v>-7.9</v>
      </c>
      <c r="Z274" s="45">
        <v>-12.9</v>
      </c>
      <c r="AA274" s="45" t="s">
        <v>4</v>
      </c>
      <c r="AB274" s="46">
        <f t="shared" si="27"/>
        <v>-11.5</v>
      </c>
    </row>
    <row r="275" spans="1:28">
      <c r="A275" s="44">
        <v>39904</v>
      </c>
      <c r="B275" s="45">
        <v>-40.700000000000003</v>
      </c>
      <c r="C275" s="45" t="s">
        <v>4</v>
      </c>
      <c r="D275" s="46">
        <f t="shared" si="19"/>
        <v>-52.2</v>
      </c>
      <c r="E275" s="45">
        <v>-59.5</v>
      </c>
      <c r="F275" s="45" t="s">
        <v>4</v>
      </c>
      <c r="G275" s="46">
        <f t="shared" si="20"/>
        <v>-52</v>
      </c>
      <c r="H275" s="45">
        <v>-65.400000000000006</v>
      </c>
      <c r="I275" s="45" t="s">
        <v>4</v>
      </c>
      <c r="J275" s="46">
        <f t="shared" si="21"/>
        <v>-58.6</v>
      </c>
      <c r="K275" s="45">
        <v>-70.900000000000006</v>
      </c>
      <c r="L275" s="45" t="s">
        <v>4</v>
      </c>
      <c r="M275" s="46">
        <f t="shared" si="22"/>
        <v>-61.5</v>
      </c>
      <c r="N275" s="45">
        <v>-8.1</v>
      </c>
      <c r="O275" s="45" t="s">
        <v>4</v>
      </c>
      <c r="P275" s="46">
        <f t="shared" si="23"/>
        <v>-9.6999999999999993</v>
      </c>
      <c r="Q275" s="45">
        <v>-36.5</v>
      </c>
      <c r="R275" s="45" t="s">
        <v>4</v>
      </c>
      <c r="S275" s="46">
        <f t="shared" si="24"/>
        <v>-22.9</v>
      </c>
      <c r="T275" s="45" t="s">
        <v>4</v>
      </c>
      <c r="U275" s="45" t="s">
        <v>4</v>
      </c>
      <c r="V275" s="47" t="str">
        <f t="shared" si="26"/>
        <v>-</v>
      </c>
      <c r="W275" s="45">
        <v>-26.5</v>
      </c>
      <c r="X275" s="45" t="s">
        <v>4</v>
      </c>
      <c r="Y275" s="46">
        <f t="shared" si="25"/>
        <v>-20.8</v>
      </c>
      <c r="Z275" s="45">
        <v>-12.4</v>
      </c>
      <c r="AA275" s="45" t="s">
        <v>4</v>
      </c>
      <c r="AB275" s="46">
        <f t="shared" si="27"/>
        <v>-10.9</v>
      </c>
    </row>
    <row r="276" spans="1:28">
      <c r="A276" s="44">
        <v>39934</v>
      </c>
      <c r="B276" s="45">
        <v>-31.4</v>
      </c>
      <c r="C276" s="45" t="s">
        <v>4</v>
      </c>
      <c r="D276" s="46">
        <f t="shared" si="19"/>
        <v>-38.700000000000003</v>
      </c>
      <c r="E276" s="45">
        <v>-43.1</v>
      </c>
      <c r="F276" s="45" t="s">
        <v>4</v>
      </c>
      <c r="G276" s="46">
        <f t="shared" si="20"/>
        <v>-45.9</v>
      </c>
      <c r="H276" s="45">
        <v>-38.6</v>
      </c>
      <c r="I276" s="45" t="s">
        <v>4</v>
      </c>
      <c r="J276" s="46">
        <f t="shared" si="21"/>
        <v>-49.8</v>
      </c>
      <c r="K276" s="45">
        <v>-41.1</v>
      </c>
      <c r="L276" s="45" t="s">
        <v>4</v>
      </c>
      <c r="M276" s="46">
        <f t="shared" si="22"/>
        <v>-51.3</v>
      </c>
      <c r="N276" s="45">
        <v>2.4</v>
      </c>
      <c r="O276" s="45" t="s">
        <v>4</v>
      </c>
      <c r="P276" s="46">
        <f t="shared" si="23"/>
        <v>-5.6</v>
      </c>
      <c r="Q276" s="45">
        <v>-9.5</v>
      </c>
      <c r="R276" s="45" t="s">
        <v>4</v>
      </c>
      <c r="S276" s="46">
        <f t="shared" si="24"/>
        <v>-11.1</v>
      </c>
      <c r="T276" s="45" t="s">
        <v>4</v>
      </c>
      <c r="U276" s="45" t="s">
        <v>4</v>
      </c>
      <c r="V276" s="47" t="str">
        <f t="shared" si="26"/>
        <v>-</v>
      </c>
      <c r="W276" s="45">
        <v>-18.600000000000001</v>
      </c>
      <c r="X276" s="45" t="s">
        <v>4</v>
      </c>
      <c r="Y276" s="46">
        <f t="shared" si="25"/>
        <v>-20.8</v>
      </c>
      <c r="Z276" s="45">
        <v>-14.5</v>
      </c>
      <c r="AA276" s="45" t="s">
        <v>4</v>
      </c>
      <c r="AB276" s="46">
        <f t="shared" si="27"/>
        <v>-13.3</v>
      </c>
    </row>
    <row r="277" spans="1:28">
      <c r="A277" s="44">
        <v>39965</v>
      </c>
      <c r="B277" s="45">
        <v>-24.4</v>
      </c>
      <c r="C277" s="45" t="s">
        <v>4</v>
      </c>
      <c r="D277" s="46">
        <f t="shared" si="19"/>
        <v>-32.200000000000003</v>
      </c>
      <c r="E277" s="45">
        <v>-50.2</v>
      </c>
      <c r="F277" s="45" t="s">
        <v>4</v>
      </c>
      <c r="G277" s="46">
        <f t="shared" si="20"/>
        <v>-50.9</v>
      </c>
      <c r="H277" s="45">
        <v>-55.4</v>
      </c>
      <c r="I277" s="45" t="s">
        <v>4</v>
      </c>
      <c r="J277" s="46">
        <f t="shared" si="21"/>
        <v>-53.1</v>
      </c>
      <c r="K277" s="45">
        <v>-45.8</v>
      </c>
      <c r="L277" s="45" t="s">
        <v>4</v>
      </c>
      <c r="M277" s="46">
        <f t="shared" si="22"/>
        <v>-52.6</v>
      </c>
      <c r="N277" s="45">
        <v>9.4</v>
      </c>
      <c r="O277" s="45" t="s">
        <v>4</v>
      </c>
      <c r="P277" s="46">
        <f t="shared" si="23"/>
        <v>1.2</v>
      </c>
      <c r="Q277" s="45">
        <v>-14.1</v>
      </c>
      <c r="R277" s="45" t="s">
        <v>4</v>
      </c>
      <c r="S277" s="46">
        <f t="shared" si="24"/>
        <v>-20</v>
      </c>
      <c r="T277" s="45" t="s">
        <v>4</v>
      </c>
      <c r="U277" s="45" t="s">
        <v>4</v>
      </c>
      <c r="V277" s="47" t="str">
        <f t="shared" si="26"/>
        <v>-</v>
      </c>
      <c r="W277" s="45">
        <v>-20.3</v>
      </c>
      <c r="X277" s="45" t="s">
        <v>4</v>
      </c>
      <c r="Y277" s="46">
        <f t="shared" si="25"/>
        <v>-21.8</v>
      </c>
      <c r="Z277" s="45">
        <v>-16</v>
      </c>
      <c r="AA277" s="45" t="s">
        <v>4</v>
      </c>
      <c r="AB277" s="46">
        <f t="shared" si="27"/>
        <v>-14.3</v>
      </c>
    </row>
    <row r="278" spans="1:28">
      <c r="A278" s="44">
        <v>39995</v>
      </c>
      <c r="B278" s="45">
        <v>-11.1</v>
      </c>
      <c r="C278" s="45" t="s">
        <v>4</v>
      </c>
      <c r="D278" s="46">
        <f t="shared" si="19"/>
        <v>-22.3</v>
      </c>
      <c r="E278" s="45">
        <v>-57.4</v>
      </c>
      <c r="F278" s="45" t="s">
        <v>4</v>
      </c>
      <c r="G278" s="46">
        <f t="shared" si="20"/>
        <v>-50.2</v>
      </c>
      <c r="H278" s="45">
        <v>-56.7</v>
      </c>
      <c r="I278" s="45" t="s">
        <v>4</v>
      </c>
      <c r="J278" s="46">
        <f t="shared" si="21"/>
        <v>-50.2</v>
      </c>
      <c r="K278" s="45">
        <v>-51.6</v>
      </c>
      <c r="L278" s="45" t="s">
        <v>4</v>
      </c>
      <c r="M278" s="46">
        <f t="shared" si="22"/>
        <v>-46.2</v>
      </c>
      <c r="N278" s="45">
        <v>-11</v>
      </c>
      <c r="O278" s="45" t="s">
        <v>4</v>
      </c>
      <c r="P278" s="46">
        <f t="shared" si="23"/>
        <v>0.3</v>
      </c>
      <c r="Q278" s="45">
        <v>-19.899999999999999</v>
      </c>
      <c r="R278" s="45" t="s">
        <v>4</v>
      </c>
      <c r="S278" s="46">
        <f t="shared" si="24"/>
        <v>-14.5</v>
      </c>
      <c r="T278" s="45" t="s">
        <v>4</v>
      </c>
      <c r="U278" s="45" t="s">
        <v>4</v>
      </c>
      <c r="V278" s="47" t="str">
        <f t="shared" si="26"/>
        <v>-</v>
      </c>
      <c r="W278" s="45">
        <v>-15.2</v>
      </c>
      <c r="X278" s="45" t="s">
        <v>4</v>
      </c>
      <c r="Y278" s="46">
        <f t="shared" si="25"/>
        <v>-18</v>
      </c>
      <c r="Z278" s="45">
        <v>-17.7</v>
      </c>
      <c r="AA278" s="45" t="s">
        <v>4</v>
      </c>
      <c r="AB278" s="46">
        <f t="shared" si="27"/>
        <v>-16.100000000000001</v>
      </c>
    </row>
    <row r="279" spans="1:28">
      <c r="A279" s="44">
        <v>40026</v>
      </c>
      <c r="B279" s="45">
        <v>-12.8</v>
      </c>
      <c r="C279" s="45" t="s">
        <v>4</v>
      </c>
      <c r="D279" s="46">
        <f t="shared" si="19"/>
        <v>-16.100000000000001</v>
      </c>
      <c r="E279" s="45">
        <v>-42</v>
      </c>
      <c r="F279" s="45" t="s">
        <v>4</v>
      </c>
      <c r="G279" s="46">
        <f t="shared" si="20"/>
        <v>-49.9</v>
      </c>
      <c r="H279" s="45">
        <v>-46.9</v>
      </c>
      <c r="I279" s="45" t="s">
        <v>4</v>
      </c>
      <c r="J279" s="46">
        <f t="shared" si="21"/>
        <v>-53</v>
      </c>
      <c r="K279" s="45">
        <v>-41.9</v>
      </c>
      <c r="L279" s="45" t="s">
        <v>4</v>
      </c>
      <c r="M279" s="46">
        <f t="shared" si="22"/>
        <v>-46.4</v>
      </c>
      <c r="N279" s="45">
        <v>-0.4</v>
      </c>
      <c r="O279" s="45" t="s">
        <v>4</v>
      </c>
      <c r="P279" s="46">
        <f t="shared" si="23"/>
        <v>-0.7</v>
      </c>
      <c r="Q279" s="45">
        <v>-3.4</v>
      </c>
      <c r="R279" s="45" t="s">
        <v>4</v>
      </c>
      <c r="S279" s="46">
        <f t="shared" si="24"/>
        <v>-12.5</v>
      </c>
      <c r="T279" s="45" t="s">
        <v>4</v>
      </c>
      <c r="U279" s="45" t="s">
        <v>4</v>
      </c>
      <c r="V279" s="47" t="str">
        <f t="shared" si="26"/>
        <v>-</v>
      </c>
      <c r="W279" s="45">
        <v>-8.6</v>
      </c>
      <c r="X279" s="45" t="s">
        <v>4</v>
      </c>
      <c r="Y279" s="46">
        <f t="shared" si="25"/>
        <v>-14.7</v>
      </c>
      <c r="Z279" s="45">
        <v>-14.3</v>
      </c>
      <c r="AA279" s="45" t="s">
        <v>4</v>
      </c>
      <c r="AB279" s="46">
        <f t="shared" si="27"/>
        <v>-16</v>
      </c>
    </row>
    <row r="280" spans="1:28">
      <c r="A280" s="44">
        <v>40057</v>
      </c>
      <c r="B280" s="45">
        <v>-15.3</v>
      </c>
      <c r="C280" s="45" t="s">
        <v>4</v>
      </c>
      <c r="D280" s="46">
        <f t="shared" si="19"/>
        <v>-13.1</v>
      </c>
      <c r="E280" s="45">
        <v>-23.6</v>
      </c>
      <c r="F280" s="45" t="s">
        <v>4</v>
      </c>
      <c r="G280" s="46">
        <f t="shared" si="20"/>
        <v>-41</v>
      </c>
      <c r="H280" s="45">
        <v>-29.8</v>
      </c>
      <c r="I280" s="45" t="s">
        <v>4</v>
      </c>
      <c r="J280" s="46">
        <f t="shared" si="21"/>
        <v>-44.5</v>
      </c>
      <c r="K280" s="45">
        <v>-23.9</v>
      </c>
      <c r="L280" s="45" t="s">
        <v>4</v>
      </c>
      <c r="M280" s="46">
        <f t="shared" si="22"/>
        <v>-39.1</v>
      </c>
      <c r="N280" s="45">
        <v>-8.1</v>
      </c>
      <c r="O280" s="45" t="s">
        <v>4</v>
      </c>
      <c r="P280" s="46">
        <f t="shared" si="23"/>
        <v>-6.5</v>
      </c>
      <c r="Q280" s="45">
        <v>14</v>
      </c>
      <c r="R280" s="45" t="s">
        <v>4</v>
      </c>
      <c r="S280" s="46">
        <f t="shared" si="24"/>
        <v>-3.1</v>
      </c>
      <c r="T280" s="45" t="s">
        <v>4</v>
      </c>
      <c r="U280" s="45" t="s">
        <v>4</v>
      </c>
      <c r="V280" s="47" t="str">
        <f t="shared" si="26"/>
        <v>-</v>
      </c>
      <c r="W280" s="45">
        <v>-1.4</v>
      </c>
      <c r="X280" s="45" t="s">
        <v>4</v>
      </c>
      <c r="Y280" s="46">
        <f t="shared" si="25"/>
        <v>-8.4</v>
      </c>
      <c r="Z280" s="45">
        <v>-1.8</v>
      </c>
      <c r="AA280" s="45" t="s">
        <v>4</v>
      </c>
      <c r="AB280" s="46">
        <f t="shared" si="27"/>
        <v>-11.3</v>
      </c>
    </row>
    <row r="281" spans="1:28">
      <c r="A281" s="44">
        <v>40087</v>
      </c>
      <c r="B281" s="45">
        <v>7.4</v>
      </c>
      <c r="C281" s="45" t="s">
        <v>4</v>
      </c>
      <c r="D281" s="46">
        <f t="shared" si="19"/>
        <v>-6.9</v>
      </c>
      <c r="E281" s="45">
        <v>-18.100000000000001</v>
      </c>
      <c r="F281" s="45" t="s">
        <v>4</v>
      </c>
      <c r="G281" s="46">
        <f t="shared" si="20"/>
        <v>-27.9</v>
      </c>
      <c r="H281" s="45">
        <v>-22.2</v>
      </c>
      <c r="I281" s="45" t="s">
        <v>4</v>
      </c>
      <c r="J281" s="46">
        <f t="shared" si="21"/>
        <v>-33</v>
      </c>
      <c r="K281" s="45">
        <v>-11.5</v>
      </c>
      <c r="L281" s="45" t="s">
        <v>4</v>
      </c>
      <c r="M281" s="46">
        <f t="shared" si="22"/>
        <v>-25.8</v>
      </c>
      <c r="N281" s="45">
        <v>12.7</v>
      </c>
      <c r="O281" s="45" t="s">
        <v>4</v>
      </c>
      <c r="P281" s="46">
        <f t="shared" si="23"/>
        <v>1.4</v>
      </c>
      <c r="Q281" s="45">
        <v>5.5</v>
      </c>
      <c r="R281" s="45" t="s">
        <v>4</v>
      </c>
      <c r="S281" s="46">
        <f t="shared" si="24"/>
        <v>5.4</v>
      </c>
      <c r="T281" s="45" t="s">
        <v>4</v>
      </c>
      <c r="U281" s="45" t="s">
        <v>4</v>
      </c>
      <c r="V281" s="47" t="str">
        <f t="shared" si="26"/>
        <v>-</v>
      </c>
      <c r="W281" s="45">
        <v>-11</v>
      </c>
      <c r="X281" s="45" t="s">
        <v>4</v>
      </c>
      <c r="Y281" s="46">
        <f t="shared" si="25"/>
        <v>-7</v>
      </c>
      <c r="Z281" s="45">
        <v>2.1</v>
      </c>
      <c r="AA281" s="45" t="s">
        <v>4</v>
      </c>
      <c r="AB281" s="46">
        <f t="shared" si="27"/>
        <v>-4.7</v>
      </c>
    </row>
    <row r="282" spans="1:28">
      <c r="A282" s="44">
        <v>40118</v>
      </c>
      <c r="B282" s="45">
        <v>-12.2</v>
      </c>
      <c r="C282" s="45" t="s">
        <v>4</v>
      </c>
      <c r="D282" s="46">
        <f t="shared" si="19"/>
        <v>-6.7</v>
      </c>
      <c r="E282" s="45">
        <v>-37.1</v>
      </c>
      <c r="F282" s="45" t="s">
        <v>4</v>
      </c>
      <c r="G282" s="46">
        <f t="shared" si="20"/>
        <v>-26.3</v>
      </c>
      <c r="H282" s="45">
        <v>-44.5</v>
      </c>
      <c r="I282" s="45" t="s">
        <v>4</v>
      </c>
      <c r="J282" s="46">
        <f t="shared" si="21"/>
        <v>-32.200000000000003</v>
      </c>
      <c r="K282" s="45">
        <v>-34.6</v>
      </c>
      <c r="L282" s="45" t="s">
        <v>4</v>
      </c>
      <c r="M282" s="46">
        <f t="shared" si="22"/>
        <v>-23.3</v>
      </c>
      <c r="N282" s="45">
        <v>9.6</v>
      </c>
      <c r="O282" s="45" t="s">
        <v>4</v>
      </c>
      <c r="P282" s="46">
        <f t="shared" si="23"/>
        <v>4.7</v>
      </c>
      <c r="Q282" s="45">
        <v>11.3</v>
      </c>
      <c r="R282" s="45" t="s">
        <v>4</v>
      </c>
      <c r="S282" s="46">
        <f t="shared" si="24"/>
        <v>10.3</v>
      </c>
      <c r="T282" s="45" t="s">
        <v>4</v>
      </c>
      <c r="U282" s="45" t="s">
        <v>4</v>
      </c>
      <c r="V282" s="47" t="str">
        <f t="shared" si="26"/>
        <v>-</v>
      </c>
      <c r="W282" s="45">
        <v>-7.5</v>
      </c>
      <c r="X282" s="45" t="s">
        <v>4</v>
      </c>
      <c r="Y282" s="46">
        <f t="shared" si="25"/>
        <v>-6.6</v>
      </c>
      <c r="Z282" s="45">
        <v>-2.7</v>
      </c>
      <c r="AA282" s="45" t="s">
        <v>4</v>
      </c>
      <c r="AB282" s="46">
        <f t="shared" si="27"/>
        <v>-0.8</v>
      </c>
    </row>
    <row r="283" spans="1:28">
      <c r="A283" s="44">
        <v>40148</v>
      </c>
      <c r="B283" s="45">
        <v>5.8</v>
      </c>
      <c r="C283" s="45" t="s">
        <v>4</v>
      </c>
      <c r="D283" s="46">
        <f t="shared" si="19"/>
        <v>0.3</v>
      </c>
      <c r="E283" s="45">
        <v>-31.8</v>
      </c>
      <c r="F283" s="45" t="s">
        <v>4</v>
      </c>
      <c r="G283" s="46">
        <f t="shared" si="20"/>
        <v>-29</v>
      </c>
      <c r="H283" s="45">
        <v>-39.6</v>
      </c>
      <c r="I283" s="45" t="s">
        <v>4</v>
      </c>
      <c r="J283" s="46">
        <f t="shared" si="21"/>
        <v>-35.4</v>
      </c>
      <c r="K283" s="45">
        <v>-32.6</v>
      </c>
      <c r="L283" s="45" t="s">
        <v>4</v>
      </c>
      <c r="M283" s="46">
        <f t="shared" si="22"/>
        <v>-26.2</v>
      </c>
      <c r="N283" s="45">
        <v>11.2</v>
      </c>
      <c r="O283" s="45" t="s">
        <v>4</v>
      </c>
      <c r="P283" s="46">
        <f t="shared" si="23"/>
        <v>11.2</v>
      </c>
      <c r="Q283" s="45">
        <v>6.3</v>
      </c>
      <c r="R283" s="45" t="s">
        <v>4</v>
      </c>
      <c r="S283" s="46">
        <f t="shared" si="24"/>
        <v>7.7</v>
      </c>
      <c r="T283" s="45" t="s">
        <v>4</v>
      </c>
      <c r="U283" s="45" t="s">
        <v>4</v>
      </c>
      <c r="V283" s="47" t="str">
        <f t="shared" si="26"/>
        <v>-</v>
      </c>
      <c r="W283" s="45">
        <v>-13.9</v>
      </c>
      <c r="X283" s="45" t="s">
        <v>4</v>
      </c>
      <c r="Y283" s="46">
        <f t="shared" si="25"/>
        <v>-10.8</v>
      </c>
      <c r="Z283" s="45">
        <v>-4.4000000000000004</v>
      </c>
      <c r="AA283" s="45" t="s">
        <v>4</v>
      </c>
      <c r="AB283" s="46">
        <f t="shared" si="27"/>
        <v>-1.7</v>
      </c>
    </row>
    <row r="284" spans="1:28">
      <c r="A284" s="44">
        <v>40179</v>
      </c>
      <c r="B284" s="45">
        <v>-15.6</v>
      </c>
      <c r="C284" s="45" t="s">
        <v>4</v>
      </c>
      <c r="D284" s="46">
        <f t="shared" si="19"/>
        <v>-7.3</v>
      </c>
      <c r="E284" s="45">
        <v>-20.100000000000001</v>
      </c>
      <c r="F284" s="45" t="s">
        <v>4</v>
      </c>
      <c r="G284" s="46">
        <f t="shared" si="20"/>
        <v>-29.7</v>
      </c>
      <c r="H284" s="45">
        <v>-29.4</v>
      </c>
      <c r="I284" s="45" t="s">
        <v>4</v>
      </c>
      <c r="J284" s="46">
        <f t="shared" si="21"/>
        <v>-37.799999999999997</v>
      </c>
      <c r="K284" s="45">
        <v>-13.6</v>
      </c>
      <c r="L284" s="45" t="s">
        <v>4</v>
      </c>
      <c r="M284" s="46">
        <f t="shared" si="22"/>
        <v>-26.9</v>
      </c>
      <c r="N284" s="45">
        <v>-9.5</v>
      </c>
      <c r="O284" s="45" t="s">
        <v>4</v>
      </c>
      <c r="P284" s="46">
        <f t="shared" si="23"/>
        <v>3.8</v>
      </c>
      <c r="Q284" s="45">
        <v>14.7</v>
      </c>
      <c r="R284" s="45" t="s">
        <v>4</v>
      </c>
      <c r="S284" s="46">
        <f t="shared" si="24"/>
        <v>10.8</v>
      </c>
      <c r="T284" s="45" t="s">
        <v>4</v>
      </c>
      <c r="U284" s="45" t="s">
        <v>4</v>
      </c>
      <c r="V284" s="47" t="str">
        <f t="shared" si="26"/>
        <v>-</v>
      </c>
      <c r="W284" s="45">
        <v>-25.7</v>
      </c>
      <c r="X284" s="45" t="s">
        <v>4</v>
      </c>
      <c r="Y284" s="46">
        <f t="shared" si="25"/>
        <v>-15.7</v>
      </c>
      <c r="Z284" s="45">
        <v>-5.0999999999999996</v>
      </c>
      <c r="AA284" s="45" t="s">
        <v>4</v>
      </c>
      <c r="AB284" s="46">
        <f t="shared" si="27"/>
        <v>-4.0999999999999996</v>
      </c>
    </row>
    <row r="285" spans="1:28">
      <c r="A285" s="44">
        <v>40210</v>
      </c>
      <c r="B285" s="45">
        <v>-0.9</v>
      </c>
      <c r="C285" s="45" t="s">
        <v>4</v>
      </c>
      <c r="D285" s="46">
        <f t="shared" si="19"/>
        <v>-3.6</v>
      </c>
      <c r="E285" s="45">
        <v>-29.8</v>
      </c>
      <c r="F285" s="45" t="s">
        <v>4</v>
      </c>
      <c r="G285" s="46">
        <f t="shared" si="20"/>
        <v>-27.2</v>
      </c>
      <c r="H285" s="45">
        <v>-31.9</v>
      </c>
      <c r="I285" s="45" t="s">
        <v>4</v>
      </c>
      <c r="J285" s="46">
        <f t="shared" si="21"/>
        <v>-33.6</v>
      </c>
      <c r="K285" s="45">
        <v>-29.1</v>
      </c>
      <c r="L285" s="45" t="s">
        <v>4</v>
      </c>
      <c r="M285" s="46">
        <f t="shared" si="22"/>
        <v>-25.1</v>
      </c>
      <c r="N285" s="45">
        <v>4</v>
      </c>
      <c r="O285" s="45" t="s">
        <v>4</v>
      </c>
      <c r="P285" s="46">
        <f t="shared" si="23"/>
        <v>1.9</v>
      </c>
      <c r="Q285" s="45">
        <v>8.1999999999999993</v>
      </c>
      <c r="R285" s="45" t="s">
        <v>4</v>
      </c>
      <c r="S285" s="46">
        <f t="shared" si="24"/>
        <v>9.6999999999999993</v>
      </c>
      <c r="T285" s="45" t="s">
        <v>4</v>
      </c>
      <c r="U285" s="45" t="s">
        <v>4</v>
      </c>
      <c r="V285" s="47" t="str">
        <f t="shared" si="26"/>
        <v>-</v>
      </c>
      <c r="W285" s="45">
        <v>-8.5</v>
      </c>
      <c r="X285" s="45" t="s">
        <v>4</v>
      </c>
      <c r="Y285" s="46">
        <f t="shared" si="25"/>
        <v>-16</v>
      </c>
      <c r="Z285" s="45">
        <v>1</v>
      </c>
      <c r="AA285" s="45" t="s">
        <v>4</v>
      </c>
      <c r="AB285" s="46">
        <f t="shared" si="27"/>
        <v>-2.8</v>
      </c>
    </row>
    <row r="286" spans="1:28">
      <c r="A286" s="44">
        <v>40238</v>
      </c>
      <c r="B286" s="45">
        <v>-2.1</v>
      </c>
      <c r="C286" s="45" t="s">
        <v>4</v>
      </c>
      <c r="D286" s="46">
        <f t="shared" si="19"/>
        <v>-6.2</v>
      </c>
      <c r="E286" s="45">
        <v>-33.200000000000003</v>
      </c>
      <c r="F286" s="45" t="s">
        <v>4</v>
      </c>
      <c r="G286" s="46">
        <f t="shared" si="20"/>
        <v>-27.7</v>
      </c>
      <c r="H286" s="45">
        <v>-41</v>
      </c>
      <c r="I286" s="45" t="s">
        <v>4</v>
      </c>
      <c r="J286" s="46">
        <f t="shared" si="21"/>
        <v>-34.1</v>
      </c>
      <c r="K286" s="45">
        <v>-29.7</v>
      </c>
      <c r="L286" s="45" t="s">
        <v>4</v>
      </c>
      <c r="M286" s="46">
        <f t="shared" si="22"/>
        <v>-24.1</v>
      </c>
      <c r="N286" s="45">
        <v>5.5</v>
      </c>
      <c r="O286" s="45" t="s">
        <v>4</v>
      </c>
      <c r="P286" s="46">
        <f t="shared" si="23"/>
        <v>0</v>
      </c>
      <c r="Q286" s="45">
        <v>23.4</v>
      </c>
      <c r="R286" s="45" t="s">
        <v>4</v>
      </c>
      <c r="S286" s="46">
        <f t="shared" si="24"/>
        <v>15.4</v>
      </c>
      <c r="T286" s="45" t="s">
        <v>4</v>
      </c>
      <c r="U286" s="45" t="s">
        <v>4</v>
      </c>
      <c r="V286" s="47" t="str">
        <f t="shared" si="26"/>
        <v>-</v>
      </c>
      <c r="W286" s="45">
        <v>-10.8</v>
      </c>
      <c r="X286" s="45" t="s">
        <v>4</v>
      </c>
      <c r="Y286" s="46">
        <f t="shared" si="25"/>
        <v>-15</v>
      </c>
      <c r="Z286" s="45">
        <v>13.7</v>
      </c>
      <c r="AA286" s="45" t="s">
        <v>4</v>
      </c>
      <c r="AB286" s="46">
        <f t="shared" si="27"/>
        <v>3.2</v>
      </c>
    </row>
    <row r="287" spans="1:28">
      <c r="A287" s="44">
        <v>40269</v>
      </c>
      <c r="B287" s="45">
        <v>-1.6</v>
      </c>
      <c r="C287" s="45" t="s">
        <v>4</v>
      </c>
      <c r="D287" s="46">
        <f t="shared" si="19"/>
        <v>-1.5</v>
      </c>
      <c r="E287" s="45">
        <v>-27.7</v>
      </c>
      <c r="F287" s="45" t="s">
        <v>4</v>
      </c>
      <c r="G287" s="46">
        <f t="shared" si="20"/>
        <v>-30.2</v>
      </c>
      <c r="H287" s="45">
        <v>-36.6</v>
      </c>
      <c r="I287" s="45" t="s">
        <v>4</v>
      </c>
      <c r="J287" s="46">
        <f t="shared" si="21"/>
        <v>-36.5</v>
      </c>
      <c r="K287" s="45">
        <v>-21.8</v>
      </c>
      <c r="L287" s="45" t="s">
        <v>4</v>
      </c>
      <c r="M287" s="46">
        <f t="shared" si="22"/>
        <v>-26.9</v>
      </c>
      <c r="N287" s="45">
        <v>3</v>
      </c>
      <c r="O287" s="45" t="s">
        <v>4</v>
      </c>
      <c r="P287" s="46">
        <f t="shared" si="23"/>
        <v>4.2</v>
      </c>
      <c r="Q287" s="45">
        <v>8.1</v>
      </c>
      <c r="R287" s="45" t="s">
        <v>4</v>
      </c>
      <c r="S287" s="46">
        <f t="shared" si="24"/>
        <v>13.2</v>
      </c>
      <c r="T287" s="45" t="s">
        <v>4</v>
      </c>
      <c r="U287" s="45" t="s">
        <v>4</v>
      </c>
      <c r="V287" s="47" t="str">
        <f t="shared" si="26"/>
        <v>-</v>
      </c>
      <c r="W287" s="45">
        <v>4.5999999999999996</v>
      </c>
      <c r="X287" s="45" t="s">
        <v>4</v>
      </c>
      <c r="Y287" s="46">
        <f t="shared" si="25"/>
        <v>-4.9000000000000004</v>
      </c>
      <c r="Z287" s="45">
        <v>-5.4</v>
      </c>
      <c r="AA287" s="45" t="s">
        <v>4</v>
      </c>
      <c r="AB287" s="46">
        <f t="shared" si="27"/>
        <v>3.1</v>
      </c>
    </row>
    <row r="288" spans="1:28">
      <c r="A288" s="44">
        <v>40299</v>
      </c>
      <c r="B288" s="45">
        <v>-4.0999999999999996</v>
      </c>
      <c r="C288" s="45" t="s">
        <v>4</v>
      </c>
      <c r="D288" s="46">
        <f t="shared" si="19"/>
        <v>-2.6</v>
      </c>
      <c r="E288" s="45">
        <v>-25.8</v>
      </c>
      <c r="F288" s="45" t="s">
        <v>4</v>
      </c>
      <c r="G288" s="46">
        <f t="shared" si="20"/>
        <v>-28.9</v>
      </c>
      <c r="H288" s="45">
        <v>-37.5</v>
      </c>
      <c r="I288" s="45" t="s">
        <v>4</v>
      </c>
      <c r="J288" s="46">
        <f t="shared" si="21"/>
        <v>-38.4</v>
      </c>
      <c r="K288" s="45">
        <v>-26.3</v>
      </c>
      <c r="L288" s="45" t="s">
        <v>4</v>
      </c>
      <c r="M288" s="46">
        <f t="shared" si="22"/>
        <v>-25.9</v>
      </c>
      <c r="N288" s="45">
        <v>-4.5</v>
      </c>
      <c r="O288" s="45" t="s">
        <v>4</v>
      </c>
      <c r="P288" s="46">
        <f t="shared" si="23"/>
        <v>1.3</v>
      </c>
      <c r="Q288" s="45">
        <v>17.600000000000001</v>
      </c>
      <c r="R288" s="45" t="s">
        <v>4</v>
      </c>
      <c r="S288" s="46">
        <f t="shared" si="24"/>
        <v>16.399999999999999</v>
      </c>
      <c r="T288" s="45" t="s">
        <v>4</v>
      </c>
      <c r="U288" s="45" t="s">
        <v>4</v>
      </c>
      <c r="V288" s="47" t="str">
        <f t="shared" si="26"/>
        <v>-</v>
      </c>
      <c r="W288" s="45">
        <v>-3.4</v>
      </c>
      <c r="X288" s="45" t="s">
        <v>4</v>
      </c>
      <c r="Y288" s="46">
        <f t="shared" si="25"/>
        <v>-3.2</v>
      </c>
      <c r="Z288" s="45">
        <v>7.6</v>
      </c>
      <c r="AA288" s="45" t="s">
        <v>4</v>
      </c>
      <c r="AB288" s="46">
        <f t="shared" si="27"/>
        <v>5.3</v>
      </c>
    </row>
    <row r="289" spans="1:28">
      <c r="A289" s="44">
        <v>40330</v>
      </c>
      <c r="B289" s="45">
        <v>18.5</v>
      </c>
      <c r="C289" s="45" t="s">
        <v>4</v>
      </c>
      <c r="D289" s="46">
        <f t="shared" si="19"/>
        <v>4.3</v>
      </c>
      <c r="E289" s="45">
        <v>-12.1</v>
      </c>
      <c r="F289" s="45" t="s">
        <v>4</v>
      </c>
      <c r="G289" s="46">
        <f t="shared" si="20"/>
        <v>-21.9</v>
      </c>
      <c r="H289" s="45">
        <v>-25</v>
      </c>
      <c r="I289" s="45" t="s">
        <v>4</v>
      </c>
      <c r="J289" s="46">
        <f t="shared" si="21"/>
        <v>-33</v>
      </c>
      <c r="K289" s="45">
        <v>-11.3</v>
      </c>
      <c r="L289" s="45" t="s">
        <v>4</v>
      </c>
      <c r="M289" s="46">
        <f t="shared" si="22"/>
        <v>-19.8</v>
      </c>
      <c r="N289" s="45">
        <v>22.4</v>
      </c>
      <c r="O289" s="45" t="s">
        <v>4</v>
      </c>
      <c r="P289" s="46">
        <f t="shared" si="23"/>
        <v>7</v>
      </c>
      <c r="Q289" s="45">
        <v>28.8</v>
      </c>
      <c r="R289" s="45" t="s">
        <v>4</v>
      </c>
      <c r="S289" s="46">
        <f t="shared" si="24"/>
        <v>18.2</v>
      </c>
      <c r="T289" s="45" t="s">
        <v>4</v>
      </c>
      <c r="U289" s="45" t="s">
        <v>4</v>
      </c>
      <c r="V289" s="47" t="str">
        <f t="shared" si="26"/>
        <v>-</v>
      </c>
      <c r="W289" s="45">
        <v>-2.5</v>
      </c>
      <c r="X289" s="45" t="s">
        <v>4</v>
      </c>
      <c r="Y289" s="46">
        <f t="shared" si="25"/>
        <v>-0.4</v>
      </c>
      <c r="Z289" s="45">
        <v>7.6</v>
      </c>
      <c r="AA289" s="45" t="s">
        <v>4</v>
      </c>
      <c r="AB289" s="46">
        <f t="shared" si="27"/>
        <v>3.3</v>
      </c>
    </row>
    <row r="290" spans="1:28">
      <c r="A290" s="44">
        <v>40360</v>
      </c>
      <c r="B290" s="45">
        <v>5.3</v>
      </c>
      <c r="C290" s="45" t="s">
        <v>4</v>
      </c>
      <c r="D290" s="46">
        <f t="shared" si="19"/>
        <v>6.6</v>
      </c>
      <c r="E290" s="45">
        <v>-18.100000000000001</v>
      </c>
      <c r="F290" s="45" t="s">
        <v>4</v>
      </c>
      <c r="G290" s="46">
        <f t="shared" si="20"/>
        <v>-18.7</v>
      </c>
      <c r="H290" s="45">
        <v>-27.1</v>
      </c>
      <c r="I290" s="45" t="s">
        <v>4</v>
      </c>
      <c r="J290" s="46">
        <f t="shared" si="21"/>
        <v>-29.9</v>
      </c>
      <c r="K290" s="45">
        <v>-18.899999999999999</v>
      </c>
      <c r="L290" s="45" t="s">
        <v>4</v>
      </c>
      <c r="M290" s="46">
        <f t="shared" si="22"/>
        <v>-18.8</v>
      </c>
      <c r="N290" s="45">
        <v>14.4</v>
      </c>
      <c r="O290" s="45" t="s">
        <v>4</v>
      </c>
      <c r="P290" s="46">
        <f t="shared" si="23"/>
        <v>10.8</v>
      </c>
      <c r="Q290" s="45">
        <v>20.9</v>
      </c>
      <c r="R290" s="45" t="s">
        <v>4</v>
      </c>
      <c r="S290" s="46">
        <f t="shared" si="24"/>
        <v>22.4</v>
      </c>
      <c r="T290" s="45" t="s">
        <v>4</v>
      </c>
      <c r="U290" s="45" t="s">
        <v>4</v>
      </c>
      <c r="V290" s="47" t="str">
        <f t="shared" si="26"/>
        <v>-</v>
      </c>
      <c r="W290" s="45">
        <v>-0.8</v>
      </c>
      <c r="X290" s="45" t="s">
        <v>4</v>
      </c>
      <c r="Y290" s="46">
        <f t="shared" si="25"/>
        <v>-2.2000000000000002</v>
      </c>
      <c r="Z290" s="45">
        <v>9.5</v>
      </c>
      <c r="AA290" s="45" t="s">
        <v>4</v>
      </c>
      <c r="AB290" s="46">
        <f t="shared" si="27"/>
        <v>8.1999999999999993</v>
      </c>
    </row>
    <row r="291" spans="1:28">
      <c r="A291" s="44">
        <v>40391</v>
      </c>
      <c r="B291" s="45">
        <v>24.7</v>
      </c>
      <c r="C291" s="45" t="s">
        <v>4</v>
      </c>
      <c r="D291" s="46">
        <f t="shared" ref="D291:D354" si="28">ROUND(IFERROR(AVERAGE(B289:B291),"-"),1)</f>
        <v>16.2</v>
      </c>
      <c r="E291" s="45">
        <v>-17.3</v>
      </c>
      <c r="F291" s="45" t="s">
        <v>4</v>
      </c>
      <c r="G291" s="46">
        <f t="shared" ref="G291:G354" si="29">ROUND(IFERROR(AVERAGE(E289:E291),"-"),1)</f>
        <v>-15.8</v>
      </c>
      <c r="H291" s="45">
        <v>-33.5</v>
      </c>
      <c r="I291" s="45" t="s">
        <v>4</v>
      </c>
      <c r="J291" s="46">
        <f t="shared" ref="J291:J354" si="30">ROUND(IFERROR(AVERAGE(H289:H291),"-"),1)</f>
        <v>-28.5</v>
      </c>
      <c r="K291" s="45">
        <v>-11.7</v>
      </c>
      <c r="L291" s="45" t="s">
        <v>4</v>
      </c>
      <c r="M291" s="46">
        <f t="shared" ref="M291:M354" si="31">ROUND(IFERROR(AVERAGE(K289:K291),"-"),1)</f>
        <v>-14</v>
      </c>
      <c r="N291" s="45">
        <v>13.6</v>
      </c>
      <c r="O291" s="45" t="s">
        <v>4</v>
      </c>
      <c r="P291" s="46">
        <f t="shared" ref="P291:P354" si="32">ROUND(IFERROR(AVERAGE(N289:N291),"-"),1)</f>
        <v>16.8</v>
      </c>
      <c r="Q291" s="45">
        <v>14.7</v>
      </c>
      <c r="R291" s="45" t="s">
        <v>4</v>
      </c>
      <c r="S291" s="46">
        <f t="shared" ref="S291:S354" si="33">ROUND(IFERROR(AVERAGE(Q289:Q291),"-"),1)</f>
        <v>21.5</v>
      </c>
      <c r="T291" s="45" t="s">
        <v>4</v>
      </c>
      <c r="U291" s="45" t="s">
        <v>4</v>
      </c>
      <c r="V291" s="47" t="str">
        <f t="shared" si="26"/>
        <v>-</v>
      </c>
      <c r="W291" s="45">
        <v>0</v>
      </c>
      <c r="X291" s="45" t="s">
        <v>4</v>
      </c>
      <c r="Y291" s="46">
        <f t="shared" ref="Y291:Y354" si="34">ROUND(IFERROR(AVERAGE(W289:W291),"-"),1)</f>
        <v>-1.1000000000000001</v>
      </c>
      <c r="Z291" s="45">
        <v>2.9</v>
      </c>
      <c r="AA291" s="45" t="s">
        <v>4</v>
      </c>
      <c r="AB291" s="46">
        <f t="shared" si="27"/>
        <v>6.7</v>
      </c>
    </row>
    <row r="292" spans="1:28">
      <c r="A292" s="44">
        <v>40422</v>
      </c>
      <c r="B292" s="45">
        <v>13.1</v>
      </c>
      <c r="C292" s="45" t="s">
        <v>4</v>
      </c>
      <c r="D292" s="46">
        <f t="shared" si="28"/>
        <v>14.4</v>
      </c>
      <c r="E292" s="45">
        <v>-4.0999999999999996</v>
      </c>
      <c r="F292" s="45" t="s">
        <v>4</v>
      </c>
      <c r="G292" s="46">
        <f t="shared" si="29"/>
        <v>-13.2</v>
      </c>
      <c r="H292" s="45">
        <v>-24</v>
      </c>
      <c r="I292" s="45" t="s">
        <v>4</v>
      </c>
      <c r="J292" s="46">
        <f t="shared" si="30"/>
        <v>-28.2</v>
      </c>
      <c r="K292" s="45">
        <v>-13.4</v>
      </c>
      <c r="L292" s="45" t="s">
        <v>4</v>
      </c>
      <c r="M292" s="46">
        <f t="shared" si="31"/>
        <v>-14.7</v>
      </c>
      <c r="N292" s="45">
        <v>-5.8</v>
      </c>
      <c r="O292" s="45" t="s">
        <v>4</v>
      </c>
      <c r="P292" s="46">
        <f t="shared" si="32"/>
        <v>7.4</v>
      </c>
      <c r="Q292" s="45">
        <v>19.399999999999999</v>
      </c>
      <c r="R292" s="45" t="s">
        <v>4</v>
      </c>
      <c r="S292" s="46">
        <f t="shared" si="33"/>
        <v>18.3</v>
      </c>
      <c r="T292" s="45" t="s">
        <v>4</v>
      </c>
      <c r="U292" s="45" t="s">
        <v>4</v>
      </c>
      <c r="V292" s="47" t="str">
        <f t="shared" ref="V292:V355" si="35">IFERROR(AVERAGE(T290:T292),"-")</f>
        <v>-</v>
      </c>
      <c r="W292" s="45">
        <v>-4.9000000000000004</v>
      </c>
      <c r="X292" s="45" t="s">
        <v>4</v>
      </c>
      <c r="Y292" s="46">
        <f t="shared" si="34"/>
        <v>-1.9</v>
      </c>
      <c r="Z292" s="45">
        <v>17.399999999999999</v>
      </c>
      <c r="AA292" s="45" t="s">
        <v>4</v>
      </c>
      <c r="AB292" s="46">
        <f t="shared" si="27"/>
        <v>9.9</v>
      </c>
    </row>
    <row r="293" spans="1:28">
      <c r="A293" s="44">
        <v>40452</v>
      </c>
      <c r="B293" s="45">
        <v>15.1</v>
      </c>
      <c r="C293" s="45" t="s">
        <v>4</v>
      </c>
      <c r="D293" s="46">
        <f t="shared" si="28"/>
        <v>17.600000000000001</v>
      </c>
      <c r="E293" s="45">
        <v>-18.8</v>
      </c>
      <c r="F293" s="45" t="s">
        <v>4</v>
      </c>
      <c r="G293" s="46">
        <f t="shared" si="29"/>
        <v>-13.4</v>
      </c>
      <c r="H293" s="45">
        <v>-34.6</v>
      </c>
      <c r="I293" s="45" t="s">
        <v>4</v>
      </c>
      <c r="J293" s="46">
        <f t="shared" si="30"/>
        <v>-30.7</v>
      </c>
      <c r="K293" s="45">
        <v>-13.6</v>
      </c>
      <c r="L293" s="45" t="s">
        <v>4</v>
      </c>
      <c r="M293" s="46">
        <f t="shared" si="31"/>
        <v>-12.9</v>
      </c>
      <c r="N293" s="45">
        <v>11.5</v>
      </c>
      <c r="O293" s="45" t="s">
        <v>4</v>
      </c>
      <c r="P293" s="46">
        <f t="shared" si="32"/>
        <v>6.4</v>
      </c>
      <c r="Q293" s="45">
        <v>2.9</v>
      </c>
      <c r="R293" s="45" t="s">
        <v>4</v>
      </c>
      <c r="S293" s="46">
        <f t="shared" si="33"/>
        <v>12.3</v>
      </c>
      <c r="T293" s="45" t="s">
        <v>4</v>
      </c>
      <c r="U293" s="45" t="s">
        <v>4</v>
      </c>
      <c r="V293" s="47" t="str">
        <f t="shared" si="35"/>
        <v>-</v>
      </c>
      <c r="W293" s="45">
        <v>-2.2000000000000002</v>
      </c>
      <c r="X293" s="45" t="s">
        <v>4</v>
      </c>
      <c r="Y293" s="46">
        <f t="shared" si="34"/>
        <v>-2.4</v>
      </c>
      <c r="Z293" s="45">
        <v>2.2000000000000002</v>
      </c>
      <c r="AA293" s="45" t="s">
        <v>4</v>
      </c>
      <c r="AB293" s="46">
        <f t="shared" si="27"/>
        <v>7.5</v>
      </c>
    </row>
    <row r="294" spans="1:28">
      <c r="A294" s="44">
        <v>40483</v>
      </c>
      <c r="B294" s="45">
        <v>9.6</v>
      </c>
      <c r="C294" s="45" t="s">
        <v>4</v>
      </c>
      <c r="D294" s="46">
        <f t="shared" si="28"/>
        <v>12.6</v>
      </c>
      <c r="E294" s="45">
        <v>-12.2</v>
      </c>
      <c r="F294" s="45" t="s">
        <v>4</v>
      </c>
      <c r="G294" s="46">
        <f t="shared" si="29"/>
        <v>-11.7</v>
      </c>
      <c r="H294" s="45">
        <v>-24.6</v>
      </c>
      <c r="I294" s="45" t="s">
        <v>4</v>
      </c>
      <c r="J294" s="46">
        <f t="shared" si="30"/>
        <v>-27.7</v>
      </c>
      <c r="K294" s="45">
        <v>-2.4</v>
      </c>
      <c r="L294" s="45" t="s">
        <v>4</v>
      </c>
      <c r="M294" s="46">
        <f t="shared" si="31"/>
        <v>-9.8000000000000007</v>
      </c>
      <c r="N294" s="45">
        <v>11.3</v>
      </c>
      <c r="O294" s="45" t="s">
        <v>4</v>
      </c>
      <c r="P294" s="46">
        <f t="shared" si="32"/>
        <v>5.7</v>
      </c>
      <c r="Q294" s="45">
        <v>0.7</v>
      </c>
      <c r="R294" s="45" t="s">
        <v>4</v>
      </c>
      <c r="S294" s="46">
        <f t="shared" si="33"/>
        <v>7.7</v>
      </c>
      <c r="T294" s="45" t="s">
        <v>4</v>
      </c>
      <c r="U294" s="45" t="s">
        <v>4</v>
      </c>
      <c r="V294" s="47" t="str">
        <f t="shared" si="35"/>
        <v>-</v>
      </c>
      <c r="W294" s="45">
        <v>5.5</v>
      </c>
      <c r="X294" s="45" t="s">
        <v>4</v>
      </c>
      <c r="Y294" s="46">
        <f t="shared" si="34"/>
        <v>-0.5</v>
      </c>
      <c r="Z294" s="45">
        <v>11.6</v>
      </c>
      <c r="AA294" s="45" t="s">
        <v>4</v>
      </c>
      <c r="AB294" s="46">
        <f t="shared" si="27"/>
        <v>10.4</v>
      </c>
    </row>
    <row r="295" spans="1:28">
      <c r="A295" s="44">
        <v>40513</v>
      </c>
      <c r="B295" s="45">
        <v>-4.3</v>
      </c>
      <c r="C295" s="45" t="s">
        <v>4</v>
      </c>
      <c r="D295" s="46">
        <f t="shared" si="28"/>
        <v>6.8</v>
      </c>
      <c r="E295" s="45">
        <v>-23.8</v>
      </c>
      <c r="F295" s="45" t="s">
        <v>4</v>
      </c>
      <c r="G295" s="46">
        <f t="shared" si="29"/>
        <v>-18.3</v>
      </c>
      <c r="H295" s="45">
        <v>-36.4</v>
      </c>
      <c r="I295" s="45" t="s">
        <v>4</v>
      </c>
      <c r="J295" s="46">
        <f t="shared" si="30"/>
        <v>-31.9</v>
      </c>
      <c r="K295" s="45">
        <v>-23.2</v>
      </c>
      <c r="L295" s="45" t="s">
        <v>4</v>
      </c>
      <c r="M295" s="46">
        <f t="shared" si="31"/>
        <v>-13.1</v>
      </c>
      <c r="N295" s="45">
        <v>3.6</v>
      </c>
      <c r="O295" s="45" t="s">
        <v>4</v>
      </c>
      <c r="P295" s="46">
        <f t="shared" si="32"/>
        <v>8.8000000000000007</v>
      </c>
      <c r="Q295" s="45">
        <v>12.1</v>
      </c>
      <c r="R295" s="45" t="s">
        <v>4</v>
      </c>
      <c r="S295" s="46">
        <f t="shared" si="33"/>
        <v>5.2</v>
      </c>
      <c r="T295" s="45" t="s">
        <v>4</v>
      </c>
      <c r="U295" s="45" t="s">
        <v>4</v>
      </c>
      <c r="V295" s="47" t="str">
        <f t="shared" si="35"/>
        <v>-</v>
      </c>
      <c r="W295" s="45">
        <v>12.9</v>
      </c>
      <c r="X295" s="45" t="s">
        <v>4</v>
      </c>
      <c r="Y295" s="46">
        <f t="shared" si="34"/>
        <v>5.4</v>
      </c>
      <c r="Z295" s="45">
        <v>6.5</v>
      </c>
      <c r="AA295" s="45" t="s">
        <v>4</v>
      </c>
      <c r="AB295" s="46">
        <f t="shared" si="27"/>
        <v>6.8</v>
      </c>
    </row>
    <row r="296" spans="1:28">
      <c r="A296" s="44">
        <v>40544</v>
      </c>
      <c r="B296" s="45">
        <v>5.9</v>
      </c>
      <c r="C296" s="45" t="s">
        <v>4</v>
      </c>
      <c r="D296" s="46">
        <f t="shared" si="28"/>
        <v>3.7</v>
      </c>
      <c r="E296" s="45">
        <v>-21.7</v>
      </c>
      <c r="F296" s="45" t="s">
        <v>4</v>
      </c>
      <c r="G296" s="46">
        <f t="shared" si="29"/>
        <v>-19.2</v>
      </c>
      <c r="H296" s="45">
        <v>-39</v>
      </c>
      <c r="I296" s="45" t="s">
        <v>4</v>
      </c>
      <c r="J296" s="46">
        <f t="shared" si="30"/>
        <v>-33.299999999999997</v>
      </c>
      <c r="K296" s="45">
        <v>-14.4</v>
      </c>
      <c r="L296" s="45" t="s">
        <v>4</v>
      </c>
      <c r="M296" s="46">
        <f t="shared" si="31"/>
        <v>-13.3</v>
      </c>
      <c r="N296" s="45">
        <v>-14.9</v>
      </c>
      <c r="O296" s="45" t="s">
        <v>4</v>
      </c>
      <c r="P296" s="46">
        <f t="shared" si="32"/>
        <v>0</v>
      </c>
      <c r="Q296" s="45">
        <v>2.4</v>
      </c>
      <c r="R296" s="45" t="s">
        <v>4</v>
      </c>
      <c r="S296" s="46">
        <f t="shared" si="33"/>
        <v>5.0999999999999996</v>
      </c>
      <c r="T296" s="45" t="s">
        <v>4</v>
      </c>
      <c r="U296" s="45" t="s">
        <v>4</v>
      </c>
      <c r="V296" s="47" t="str">
        <f t="shared" si="35"/>
        <v>-</v>
      </c>
      <c r="W296" s="45">
        <v>19.600000000000001</v>
      </c>
      <c r="X296" s="45" t="s">
        <v>4</v>
      </c>
      <c r="Y296" s="46">
        <f t="shared" si="34"/>
        <v>12.7</v>
      </c>
      <c r="Z296" s="45">
        <v>-4.7</v>
      </c>
      <c r="AA296" s="45" t="s">
        <v>4</v>
      </c>
      <c r="AB296" s="46">
        <f t="shared" si="27"/>
        <v>4.5</v>
      </c>
    </row>
    <row r="297" spans="1:28">
      <c r="A297" s="44">
        <v>40575</v>
      </c>
      <c r="B297" s="45">
        <v>14.7</v>
      </c>
      <c r="C297" s="45" t="s">
        <v>4</v>
      </c>
      <c r="D297" s="46">
        <f t="shared" si="28"/>
        <v>5.4</v>
      </c>
      <c r="E297" s="45">
        <v>-1.9</v>
      </c>
      <c r="F297" s="45" t="s">
        <v>4</v>
      </c>
      <c r="G297" s="46">
        <f t="shared" si="29"/>
        <v>-15.8</v>
      </c>
      <c r="H297" s="45">
        <v>-22.1</v>
      </c>
      <c r="I297" s="45" t="s">
        <v>4</v>
      </c>
      <c r="J297" s="46">
        <f t="shared" si="30"/>
        <v>-32.5</v>
      </c>
      <c r="K297" s="45">
        <v>0.6</v>
      </c>
      <c r="L297" s="45" t="s">
        <v>4</v>
      </c>
      <c r="M297" s="46">
        <f t="shared" si="31"/>
        <v>-12.3</v>
      </c>
      <c r="N297" s="45">
        <v>0.6</v>
      </c>
      <c r="O297" s="45" t="s">
        <v>4</v>
      </c>
      <c r="P297" s="46">
        <f t="shared" si="32"/>
        <v>-3.6</v>
      </c>
      <c r="Q297" s="45">
        <v>1.5</v>
      </c>
      <c r="R297" s="45" t="s">
        <v>4</v>
      </c>
      <c r="S297" s="46">
        <f t="shared" si="33"/>
        <v>5.3</v>
      </c>
      <c r="T297" s="45" t="s">
        <v>4</v>
      </c>
      <c r="U297" s="45" t="s">
        <v>4</v>
      </c>
      <c r="V297" s="47" t="str">
        <f t="shared" si="35"/>
        <v>-</v>
      </c>
      <c r="W297" s="45">
        <v>10.5</v>
      </c>
      <c r="X297" s="45" t="s">
        <v>4</v>
      </c>
      <c r="Y297" s="46">
        <f t="shared" si="34"/>
        <v>14.3</v>
      </c>
      <c r="Z297" s="45">
        <v>-9.4</v>
      </c>
      <c r="AA297" s="45" t="s">
        <v>4</v>
      </c>
      <c r="AB297" s="46">
        <f t="shared" si="27"/>
        <v>-2.5</v>
      </c>
    </row>
    <row r="298" spans="1:28">
      <c r="A298" s="44">
        <v>40603</v>
      </c>
      <c r="B298" s="45">
        <v>4.3</v>
      </c>
      <c r="C298" s="45" t="s">
        <v>4</v>
      </c>
      <c r="D298" s="46">
        <f t="shared" si="28"/>
        <v>8.3000000000000007</v>
      </c>
      <c r="E298" s="45">
        <v>-15.7</v>
      </c>
      <c r="F298" s="45" t="s">
        <v>4</v>
      </c>
      <c r="G298" s="46">
        <f t="shared" si="29"/>
        <v>-13.1</v>
      </c>
      <c r="H298" s="45">
        <v>-33</v>
      </c>
      <c r="I298" s="45" t="s">
        <v>4</v>
      </c>
      <c r="J298" s="46">
        <f t="shared" si="30"/>
        <v>-31.4</v>
      </c>
      <c r="K298" s="45">
        <v>-7.5</v>
      </c>
      <c r="L298" s="45" t="s">
        <v>4</v>
      </c>
      <c r="M298" s="46">
        <f t="shared" si="31"/>
        <v>-7.1</v>
      </c>
      <c r="N298" s="45">
        <v>2</v>
      </c>
      <c r="O298" s="45" t="s">
        <v>4</v>
      </c>
      <c r="P298" s="46">
        <f t="shared" si="32"/>
        <v>-4.0999999999999996</v>
      </c>
      <c r="Q298" s="45">
        <v>4.7</v>
      </c>
      <c r="R298" s="45" t="s">
        <v>4</v>
      </c>
      <c r="S298" s="46">
        <f t="shared" si="33"/>
        <v>2.9</v>
      </c>
      <c r="T298" s="45" t="s">
        <v>4</v>
      </c>
      <c r="U298" s="45" t="s">
        <v>4</v>
      </c>
      <c r="V298" s="47" t="str">
        <f t="shared" si="35"/>
        <v>-</v>
      </c>
      <c r="W298" s="45">
        <v>1.5</v>
      </c>
      <c r="X298" s="45" t="s">
        <v>4</v>
      </c>
      <c r="Y298" s="46">
        <f t="shared" si="34"/>
        <v>10.5</v>
      </c>
      <c r="Z298" s="45">
        <v>-7.4</v>
      </c>
      <c r="AA298" s="45" t="s">
        <v>4</v>
      </c>
      <c r="AB298" s="46">
        <f t="shared" si="27"/>
        <v>-7.2</v>
      </c>
    </row>
    <row r="299" spans="1:28">
      <c r="A299" s="44">
        <v>40634</v>
      </c>
      <c r="B299" s="45">
        <v>7.5</v>
      </c>
      <c r="C299" s="45" t="s">
        <v>4</v>
      </c>
      <c r="D299" s="46">
        <f t="shared" si="28"/>
        <v>8.8000000000000007</v>
      </c>
      <c r="E299" s="45">
        <v>-10.4</v>
      </c>
      <c r="F299" s="45" t="s">
        <v>4</v>
      </c>
      <c r="G299" s="46">
        <f t="shared" si="29"/>
        <v>-9.3000000000000007</v>
      </c>
      <c r="H299" s="45">
        <v>-34.4</v>
      </c>
      <c r="I299" s="45" t="s">
        <v>4</v>
      </c>
      <c r="J299" s="46">
        <f t="shared" si="30"/>
        <v>-29.8</v>
      </c>
      <c r="K299" s="45">
        <v>-1.2</v>
      </c>
      <c r="L299" s="45" t="s">
        <v>4</v>
      </c>
      <c r="M299" s="46">
        <f t="shared" si="31"/>
        <v>-2.7</v>
      </c>
      <c r="N299" s="45">
        <v>3.6</v>
      </c>
      <c r="O299" s="45" t="s">
        <v>4</v>
      </c>
      <c r="P299" s="46">
        <f t="shared" si="32"/>
        <v>2.1</v>
      </c>
      <c r="Q299" s="45">
        <v>-3.6</v>
      </c>
      <c r="R299" s="45" t="s">
        <v>4</v>
      </c>
      <c r="S299" s="46">
        <f t="shared" si="33"/>
        <v>0.9</v>
      </c>
      <c r="T299" s="45" t="s">
        <v>4</v>
      </c>
      <c r="U299" s="45" t="s">
        <v>4</v>
      </c>
      <c r="V299" s="47" t="str">
        <f t="shared" si="35"/>
        <v>-</v>
      </c>
      <c r="W299" s="45">
        <v>-1.5</v>
      </c>
      <c r="X299" s="45" t="s">
        <v>4</v>
      </c>
      <c r="Y299" s="46">
        <f t="shared" si="34"/>
        <v>3.5</v>
      </c>
      <c r="Z299" s="45">
        <v>4</v>
      </c>
      <c r="AA299" s="45" t="s">
        <v>4</v>
      </c>
      <c r="AB299" s="46">
        <f t="shared" si="27"/>
        <v>-4.3</v>
      </c>
    </row>
    <row r="300" spans="1:28">
      <c r="A300" s="44">
        <v>40664</v>
      </c>
      <c r="B300" s="45">
        <v>-8.3000000000000007</v>
      </c>
      <c r="C300" s="45" t="s">
        <v>4</v>
      </c>
      <c r="D300" s="46">
        <f t="shared" si="28"/>
        <v>1.2</v>
      </c>
      <c r="E300" s="45">
        <v>-12.2</v>
      </c>
      <c r="F300" s="45" t="s">
        <v>4</v>
      </c>
      <c r="G300" s="46">
        <f t="shared" si="29"/>
        <v>-12.8</v>
      </c>
      <c r="H300" s="45">
        <v>-24.9</v>
      </c>
      <c r="I300" s="45" t="s">
        <v>4</v>
      </c>
      <c r="J300" s="46">
        <f t="shared" si="30"/>
        <v>-30.8</v>
      </c>
      <c r="K300" s="45">
        <v>1.7</v>
      </c>
      <c r="L300" s="45" t="s">
        <v>4</v>
      </c>
      <c r="M300" s="46">
        <f t="shared" si="31"/>
        <v>-2.2999999999999998</v>
      </c>
      <c r="N300" s="45">
        <v>5.9</v>
      </c>
      <c r="O300" s="45" t="s">
        <v>4</v>
      </c>
      <c r="P300" s="46">
        <f t="shared" si="32"/>
        <v>3.8</v>
      </c>
      <c r="Q300" s="45">
        <v>14.5</v>
      </c>
      <c r="R300" s="45" t="s">
        <v>4</v>
      </c>
      <c r="S300" s="46">
        <f t="shared" si="33"/>
        <v>5.2</v>
      </c>
      <c r="T300" s="45" t="s">
        <v>4</v>
      </c>
      <c r="U300" s="45" t="s">
        <v>4</v>
      </c>
      <c r="V300" s="47" t="str">
        <f t="shared" si="35"/>
        <v>-</v>
      </c>
      <c r="W300" s="45">
        <v>-9.5</v>
      </c>
      <c r="X300" s="45" t="s">
        <v>4</v>
      </c>
      <c r="Y300" s="46">
        <f t="shared" si="34"/>
        <v>-3.2</v>
      </c>
      <c r="Z300" s="45">
        <v>10.4</v>
      </c>
      <c r="AA300" s="45" t="s">
        <v>4</v>
      </c>
      <c r="AB300" s="46">
        <f t="shared" si="27"/>
        <v>2.2999999999999998</v>
      </c>
    </row>
    <row r="301" spans="1:28">
      <c r="A301" s="44">
        <v>40695</v>
      </c>
      <c r="B301" s="45">
        <v>1.1000000000000001</v>
      </c>
      <c r="C301" s="45" t="s">
        <v>4</v>
      </c>
      <c r="D301" s="46">
        <f t="shared" si="28"/>
        <v>0.1</v>
      </c>
      <c r="E301" s="45">
        <v>-22.4</v>
      </c>
      <c r="F301" s="45" t="s">
        <v>4</v>
      </c>
      <c r="G301" s="46">
        <f t="shared" si="29"/>
        <v>-15</v>
      </c>
      <c r="H301" s="45">
        <v>-34.299999999999997</v>
      </c>
      <c r="I301" s="45" t="s">
        <v>4</v>
      </c>
      <c r="J301" s="46">
        <f t="shared" si="30"/>
        <v>-31.2</v>
      </c>
      <c r="K301" s="45">
        <v>-13.9</v>
      </c>
      <c r="L301" s="45" t="s">
        <v>4</v>
      </c>
      <c r="M301" s="46">
        <f t="shared" si="31"/>
        <v>-4.5</v>
      </c>
      <c r="N301" s="45">
        <v>2.2999999999999998</v>
      </c>
      <c r="O301" s="45" t="s">
        <v>4</v>
      </c>
      <c r="P301" s="46">
        <f t="shared" si="32"/>
        <v>3.9</v>
      </c>
      <c r="Q301" s="45">
        <v>-2.6</v>
      </c>
      <c r="R301" s="45" t="s">
        <v>4</v>
      </c>
      <c r="S301" s="46">
        <f t="shared" si="33"/>
        <v>2.8</v>
      </c>
      <c r="T301" s="45" t="s">
        <v>4</v>
      </c>
      <c r="U301" s="45" t="s">
        <v>4</v>
      </c>
      <c r="V301" s="47" t="str">
        <f t="shared" si="35"/>
        <v>-</v>
      </c>
      <c r="W301" s="45">
        <v>-5.5</v>
      </c>
      <c r="X301" s="45" t="s">
        <v>4</v>
      </c>
      <c r="Y301" s="46">
        <f t="shared" si="34"/>
        <v>-5.5</v>
      </c>
      <c r="Z301" s="45">
        <v>-4.2</v>
      </c>
      <c r="AA301" s="45" t="s">
        <v>4</v>
      </c>
      <c r="AB301" s="46">
        <f t="shared" si="27"/>
        <v>3.4</v>
      </c>
    </row>
    <row r="302" spans="1:28">
      <c r="A302" s="44">
        <v>40725</v>
      </c>
      <c r="B302" s="45">
        <v>-10.5</v>
      </c>
      <c r="C302" s="45" t="s">
        <v>4</v>
      </c>
      <c r="D302" s="46">
        <f t="shared" si="28"/>
        <v>-5.9</v>
      </c>
      <c r="E302" s="45">
        <v>-32.700000000000003</v>
      </c>
      <c r="F302" s="45" t="s">
        <v>4</v>
      </c>
      <c r="G302" s="46">
        <f t="shared" si="29"/>
        <v>-22.4</v>
      </c>
      <c r="H302" s="45">
        <v>-42.9</v>
      </c>
      <c r="I302" s="45" t="s">
        <v>4</v>
      </c>
      <c r="J302" s="46">
        <f t="shared" si="30"/>
        <v>-34</v>
      </c>
      <c r="K302" s="45">
        <v>-16.399999999999999</v>
      </c>
      <c r="L302" s="45" t="s">
        <v>4</v>
      </c>
      <c r="M302" s="46">
        <f t="shared" si="31"/>
        <v>-9.5</v>
      </c>
      <c r="N302" s="45">
        <v>-1.1000000000000001</v>
      </c>
      <c r="O302" s="45" t="s">
        <v>4</v>
      </c>
      <c r="P302" s="46">
        <f t="shared" si="32"/>
        <v>2.4</v>
      </c>
      <c r="Q302" s="45">
        <v>1.6</v>
      </c>
      <c r="R302" s="45" t="s">
        <v>4</v>
      </c>
      <c r="S302" s="46">
        <f t="shared" si="33"/>
        <v>4.5</v>
      </c>
      <c r="T302" s="45" t="s">
        <v>4</v>
      </c>
      <c r="U302" s="45" t="s">
        <v>4</v>
      </c>
      <c r="V302" s="47" t="str">
        <f t="shared" si="35"/>
        <v>-</v>
      </c>
      <c r="W302" s="45">
        <v>-11.1</v>
      </c>
      <c r="X302" s="45" t="s">
        <v>4</v>
      </c>
      <c r="Y302" s="46">
        <f t="shared" si="34"/>
        <v>-8.6999999999999993</v>
      </c>
      <c r="Z302" s="45">
        <v>-6.8</v>
      </c>
      <c r="AA302" s="45" t="s">
        <v>4</v>
      </c>
      <c r="AB302" s="46">
        <f t="shared" si="27"/>
        <v>-0.2</v>
      </c>
    </row>
    <row r="303" spans="1:28">
      <c r="A303" s="44">
        <v>40756</v>
      </c>
      <c r="B303" s="45">
        <v>-2</v>
      </c>
      <c r="C303" s="45" t="s">
        <v>4</v>
      </c>
      <c r="D303" s="46">
        <f t="shared" si="28"/>
        <v>-3.8</v>
      </c>
      <c r="E303" s="45">
        <v>-33</v>
      </c>
      <c r="F303" s="45" t="s">
        <v>4</v>
      </c>
      <c r="G303" s="46">
        <f t="shared" si="29"/>
        <v>-29.4</v>
      </c>
      <c r="H303" s="45">
        <v>-41.9</v>
      </c>
      <c r="I303" s="45" t="s">
        <v>4</v>
      </c>
      <c r="J303" s="46">
        <f t="shared" si="30"/>
        <v>-39.700000000000003</v>
      </c>
      <c r="K303" s="45">
        <v>-21.8</v>
      </c>
      <c r="L303" s="45" t="s">
        <v>4</v>
      </c>
      <c r="M303" s="46">
        <f t="shared" si="31"/>
        <v>-17.399999999999999</v>
      </c>
      <c r="N303" s="45">
        <v>-7.9</v>
      </c>
      <c r="O303" s="45" t="s">
        <v>4</v>
      </c>
      <c r="P303" s="46">
        <f t="shared" si="32"/>
        <v>-2.2000000000000002</v>
      </c>
      <c r="Q303" s="45">
        <v>0.8</v>
      </c>
      <c r="R303" s="45" t="s">
        <v>4</v>
      </c>
      <c r="S303" s="46">
        <f t="shared" si="33"/>
        <v>-0.1</v>
      </c>
      <c r="T303" s="45" t="s">
        <v>4</v>
      </c>
      <c r="U303" s="45" t="s">
        <v>4</v>
      </c>
      <c r="V303" s="47" t="str">
        <f t="shared" si="35"/>
        <v>-</v>
      </c>
      <c r="W303" s="45">
        <v>-3.3</v>
      </c>
      <c r="X303" s="45" t="s">
        <v>4</v>
      </c>
      <c r="Y303" s="46">
        <f t="shared" si="34"/>
        <v>-6.6</v>
      </c>
      <c r="Z303" s="45">
        <v>-7.3</v>
      </c>
      <c r="AA303" s="45" t="s">
        <v>4</v>
      </c>
      <c r="AB303" s="46">
        <f t="shared" si="27"/>
        <v>-6.1</v>
      </c>
    </row>
    <row r="304" spans="1:28">
      <c r="A304" s="44">
        <v>40787</v>
      </c>
      <c r="B304" s="45">
        <v>-22.6</v>
      </c>
      <c r="C304" s="45" t="s">
        <v>4</v>
      </c>
      <c r="D304" s="46">
        <f t="shared" si="28"/>
        <v>-11.7</v>
      </c>
      <c r="E304" s="45">
        <v>-35.299999999999997</v>
      </c>
      <c r="F304" s="45" t="s">
        <v>4</v>
      </c>
      <c r="G304" s="46">
        <f t="shared" si="29"/>
        <v>-33.700000000000003</v>
      </c>
      <c r="H304" s="45">
        <v>-42.9</v>
      </c>
      <c r="I304" s="45" t="s">
        <v>4</v>
      </c>
      <c r="J304" s="46">
        <f t="shared" si="30"/>
        <v>-42.6</v>
      </c>
      <c r="K304" s="45">
        <v>-22.6</v>
      </c>
      <c r="L304" s="45" t="s">
        <v>4</v>
      </c>
      <c r="M304" s="46">
        <f t="shared" si="31"/>
        <v>-20.3</v>
      </c>
      <c r="N304" s="45">
        <v>-1.9</v>
      </c>
      <c r="O304" s="45" t="s">
        <v>4</v>
      </c>
      <c r="P304" s="46">
        <f t="shared" si="32"/>
        <v>-3.6</v>
      </c>
      <c r="Q304" s="45">
        <v>-0.3</v>
      </c>
      <c r="R304" s="45" t="s">
        <v>4</v>
      </c>
      <c r="S304" s="46">
        <f t="shared" si="33"/>
        <v>0.7</v>
      </c>
      <c r="T304" s="45" t="s">
        <v>4</v>
      </c>
      <c r="U304" s="45" t="s">
        <v>4</v>
      </c>
      <c r="V304" s="47" t="str">
        <f t="shared" si="35"/>
        <v>-</v>
      </c>
      <c r="W304" s="45">
        <v>-10.8</v>
      </c>
      <c r="X304" s="45" t="s">
        <v>4</v>
      </c>
      <c r="Y304" s="46">
        <f t="shared" si="34"/>
        <v>-8.4</v>
      </c>
      <c r="Z304" s="45">
        <v>-7.9</v>
      </c>
      <c r="AA304" s="45" t="s">
        <v>4</v>
      </c>
      <c r="AB304" s="46">
        <f t="shared" si="27"/>
        <v>-7.3</v>
      </c>
    </row>
    <row r="305" spans="1:28">
      <c r="A305" s="44">
        <v>40817</v>
      </c>
      <c r="B305" s="45">
        <v>2</v>
      </c>
      <c r="C305" s="45" t="s">
        <v>4</v>
      </c>
      <c r="D305" s="46">
        <f t="shared" si="28"/>
        <v>-7.5</v>
      </c>
      <c r="E305" s="45">
        <v>-26.2</v>
      </c>
      <c r="F305" s="45" t="s">
        <v>4</v>
      </c>
      <c r="G305" s="46">
        <f t="shared" si="29"/>
        <v>-31.5</v>
      </c>
      <c r="H305" s="45">
        <v>-37.6</v>
      </c>
      <c r="I305" s="45" t="s">
        <v>4</v>
      </c>
      <c r="J305" s="46">
        <f t="shared" si="30"/>
        <v>-40.799999999999997</v>
      </c>
      <c r="K305" s="45">
        <v>-6</v>
      </c>
      <c r="L305" s="45" t="s">
        <v>4</v>
      </c>
      <c r="M305" s="46">
        <f t="shared" si="31"/>
        <v>-16.8</v>
      </c>
      <c r="N305" s="45">
        <v>14.7</v>
      </c>
      <c r="O305" s="45" t="s">
        <v>4</v>
      </c>
      <c r="P305" s="46">
        <f t="shared" si="32"/>
        <v>1.6</v>
      </c>
      <c r="Q305" s="45">
        <v>1.9</v>
      </c>
      <c r="R305" s="45" t="s">
        <v>4</v>
      </c>
      <c r="S305" s="46">
        <f t="shared" si="33"/>
        <v>0.8</v>
      </c>
      <c r="T305" s="45" t="s">
        <v>4</v>
      </c>
      <c r="U305" s="45" t="s">
        <v>4</v>
      </c>
      <c r="V305" s="47" t="str">
        <f t="shared" si="35"/>
        <v>-</v>
      </c>
      <c r="W305" s="45">
        <v>-1.4</v>
      </c>
      <c r="X305" s="45" t="s">
        <v>4</v>
      </c>
      <c r="Y305" s="46">
        <f t="shared" si="34"/>
        <v>-5.2</v>
      </c>
      <c r="Z305" s="45">
        <v>-8.9</v>
      </c>
      <c r="AA305" s="45" t="s">
        <v>4</v>
      </c>
      <c r="AB305" s="46">
        <f t="shared" si="27"/>
        <v>-8</v>
      </c>
    </row>
    <row r="306" spans="1:28">
      <c r="A306" s="44">
        <v>40848</v>
      </c>
      <c r="B306" s="45">
        <v>-2.4</v>
      </c>
      <c r="C306" s="45" t="s">
        <v>4</v>
      </c>
      <c r="D306" s="46">
        <f t="shared" si="28"/>
        <v>-7.7</v>
      </c>
      <c r="E306" s="45">
        <v>-27.4</v>
      </c>
      <c r="F306" s="45" t="s">
        <v>4</v>
      </c>
      <c r="G306" s="46">
        <f t="shared" si="29"/>
        <v>-29.6</v>
      </c>
      <c r="H306" s="45">
        <v>-34.9</v>
      </c>
      <c r="I306" s="45" t="s">
        <v>4</v>
      </c>
      <c r="J306" s="46">
        <f t="shared" si="30"/>
        <v>-38.5</v>
      </c>
      <c r="K306" s="45">
        <v>-11.6</v>
      </c>
      <c r="L306" s="45" t="s">
        <v>4</v>
      </c>
      <c r="M306" s="46">
        <f t="shared" si="31"/>
        <v>-13.4</v>
      </c>
      <c r="N306" s="45">
        <v>15.7</v>
      </c>
      <c r="O306" s="45" t="s">
        <v>4</v>
      </c>
      <c r="P306" s="46">
        <f t="shared" si="32"/>
        <v>9.5</v>
      </c>
      <c r="Q306" s="45">
        <v>-6.9</v>
      </c>
      <c r="R306" s="45" t="s">
        <v>4</v>
      </c>
      <c r="S306" s="46">
        <f t="shared" si="33"/>
        <v>-1.8</v>
      </c>
      <c r="T306" s="45" t="s">
        <v>4</v>
      </c>
      <c r="U306" s="45" t="s">
        <v>4</v>
      </c>
      <c r="V306" s="47" t="str">
        <f t="shared" si="35"/>
        <v>-</v>
      </c>
      <c r="W306" s="45">
        <v>-2.4</v>
      </c>
      <c r="X306" s="45" t="s">
        <v>4</v>
      </c>
      <c r="Y306" s="46">
        <f t="shared" si="34"/>
        <v>-4.9000000000000004</v>
      </c>
      <c r="Z306" s="45">
        <v>-14.4</v>
      </c>
      <c r="AA306" s="45" t="s">
        <v>4</v>
      </c>
      <c r="AB306" s="46">
        <f t="shared" si="27"/>
        <v>-10.4</v>
      </c>
    </row>
    <row r="307" spans="1:28">
      <c r="A307" s="44">
        <v>40878</v>
      </c>
      <c r="B307" s="45">
        <v>-17.100000000000001</v>
      </c>
      <c r="C307" s="45" t="s">
        <v>4</v>
      </c>
      <c r="D307" s="46">
        <f t="shared" si="28"/>
        <v>-5.8</v>
      </c>
      <c r="E307" s="45">
        <v>-31</v>
      </c>
      <c r="F307" s="45" t="s">
        <v>4</v>
      </c>
      <c r="G307" s="46">
        <f t="shared" si="29"/>
        <v>-28.2</v>
      </c>
      <c r="H307" s="45">
        <v>-38.700000000000003</v>
      </c>
      <c r="I307" s="45" t="s">
        <v>4</v>
      </c>
      <c r="J307" s="46">
        <f t="shared" si="30"/>
        <v>-37.1</v>
      </c>
      <c r="K307" s="45">
        <v>-14.3</v>
      </c>
      <c r="L307" s="45" t="s">
        <v>4</v>
      </c>
      <c r="M307" s="46">
        <f t="shared" si="31"/>
        <v>-10.6</v>
      </c>
      <c r="N307" s="45">
        <v>6.5</v>
      </c>
      <c r="O307" s="45" t="s">
        <v>4</v>
      </c>
      <c r="P307" s="46">
        <f t="shared" si="32"/>
        <v>12.3</v>
      </c>
      <c r="Q307" s="45">
        <v>-14</v>
      </c>
      <c r="R307" s="45" t="s">
        <v>4</v>
      </c>
      <c r="S307" s="46">
        <f t="shared" si="33"/>
        <v>-6.3</v>
      </c>
      <c r="T307" s="45" t="s">
        <v>4</v>
      </c>
      <c r="U307" s="45" t="s">
        <v>4</v>
      </c>
      <c r="V307" s="47" t="str">
        <f t="shared" si="35"/>
        <v>-</v>
      </c>
      <c r="W307" s="45">
        <v>-10.5</v>
      </c>
      <c r="X307" s="45" t="s">
        <v>4</v>
      </c>
      <c r="Y307" s="46">
        <f t="shared" si="34"/>
        <v>-4.8</v>
      </c>
      <c r="Z307" s="45">
        <v>-15.7</v>
      </c>
      <c r="AA307" s="45" t="s">
        <v>4</v>
      </c>
      <c r="AB307" s="46">
        <f t="shared" si="27"/>
        <v>-13</v>
      </c>
    </row>
    <row r="308" spans="1:28">
      <c r="A308" s="44">
        <v>40909</v>
      </c>
      <c r="B308" s="45">
        <v>-26.7</v>
      </c>
      <c r="C308" s="45" t="s">
        <v>4</v>
      </c>
      <c r="D308" s="46">
        <f t="shared" si="28"/>
        <v>-15.4</v>
      </c>
      <c r="E308" s="45">
        <v>-42.4</v>
      </c>
      <c r="F308" s="45" t="s">
        <v>4</v>
      </c>
      <c r="G308" s="46">
        <f t="shared" si="29"/>
        <v>-33.6</v>
      </c>
      <c r="H308" s="45">
        <v>-49.9</v>
      </c>
      <c r="I308" s="45" t="s">
        <v>4</v>
      </c>
      <c r="J308" s="46">
        <f t="shared" si="30"/>
        <v>-41.2</v>
      </c>
      <c r="K308" s="45">
        <v>-30.7</v>
      </c>
      <c r="L308" s="45" t="s">
        <v>4</v>
      </c>
      <c r="M308" s="46">
        <f t="shared" si="31"/>
        <v>-18.899999999999999</v>
      </c>
      <c r="N308" s="45">
        <v>-9.1999999999999993</v>
      </c>
      <c r="O308" s="45" t="s">
        <v>4</v>
      </c>
      <c r="P308" s="46">
        <f t="shared" si="32"/>
        <v>4.3</v>
      </c>
      <c r="Q308" s="45">
        <v>-20.3</v>
      </c>
      <c r="R308" s="45" t="s">
        <v>4</v>
      </c>
      <c r="S308" s="46">
        <f t="shared" si="33"/>
        <v>-13.7</v>
      </c>
      <c r="T308" s="45" t="s">
        <v>4</v>
      </c>
      <c r="U308" s="45" t="s">
        <v>4</v>
      </c>
      <c r="V308" s="47" t="str">
        <f t="shared" si="35"/>
        <v>-</v>
      </c>
      <c r="W308" s="45">
        <v>-4.0999999999999996</v>
      </c>
      <c r="X308" s="45" t="s">
        <v>4</v>
      </c>
      <c r="Y308" s="46">
        <f t="shared" si="34"/>
        <v>-5.7</v>
      </c>
      <c r="Z308" s="45">
        <v>-15.8</v>
      </c>
      <c r="AA308" s="45" t="s">
        <v>4</v>
      </c>
      <c r="AB308" s="46">
        <f t="shared" si="27"/>
        <v>-15.3</v>
      </c>
    </row>
    <row r="309" spans="1:28">
      <c r="A309" s="44">
        <v>40940</v>
      </c>
      <c r="B309" s="45">
        <v>-19.3</v>
      </c>
      <c r="C309" s="45" t="s">
        <v>4</v>
      </c>
      <c r="D309" s="46">
        <f t="shared" si="28"/>
        <v>-21</v>
      </c>
      <c r="E309" s="45">
        <v>-33.6</v>
      </c>
      <c r="F309" s="45" t="s">
        <v>4</v>
      </c>
      <c r="G309" s="46">
        <f t="shared" si="29"/>
        <v>-35.700000000000003</v>
      </c>
      <c r="H309" s="45">
        <v>-41.1</v>
      </c>
      <c r="I309" s="45" t="s">
        <v>4</v>
      </c>
      <c r="J309" s="46">
        <f t="shared" si="30"/>
        <v>-43.2</v>
      </c>
      <c r="K309" s="45">
        <v>-24</v>
      </c>
      <c r="L309" s="45" t="s">
        <v>4</v>
      </c>
      <c r="M309" s="46">
        <f t="shared" si="31"/>
        <v>-23</v>
      </c>
      <c r="N309" s="45">
        <v>-7.3</v>
      </c>
      <c r="O309" s="45" t="s">
        <v>4</v>
      </c>
      <c r="P309" s="46">
        <f t="shared" si="32"/>
        <v>-3.3</v>
      </c>
      <c r="Q309" s="45">
        <v>-3.3</v>
      </c>
      <c r="R309" s="45" t="s">
        <v>4</v>
      </c>
      <c r="S309" s="46">
        <f t="shared" si="33"/>
        <v>-12.5</v>
      </c>
      <c r="T309" s="45" t="s">
        <v>4</v>
      </c>
      <c r="U309" s="45" t="s">
        <v>4</v>
      </c>
      <c r="V309" s="47" t="str">
        <f t="shared" si="35"/>
        <v>-</v>
      </c>
      <c r="W309" s="45">
        <v>-5</v>
      </c>
      <c r="X309" s="45" t="s">
        <v>4</v>
      </c>
      <c r="Y309" s="46">
        <f t="shared" si="34"/>
        <v>-6.5</v>
      </c>
      <c r="Z309" s="45">
        <v>-13</v>
      </c>
      <c r="AA309" s="45" t="s">
        <v>4</v>
      </c>
      <c r="AB309" s="46">
        <f t="shared" si="27"/>
        <v>-14.8</v>
      </c>
    </row>
    <row r="310" spans="1:28">
      <c r="A310" s="44">
        <v>40969</v>
      </c>
      <c r="B310" s="45">
        <v>-20</v>
      </c>
      <c r="C310" s="45" t="s">
        <v>4</v>
      </c>
      <c r="D310" s="46">
        <f t="shared" si="28"/>
        <v>-22</v>
      </c>
      <c r="E310" s="45">
        <v>-31.1</v>
      </c>
      <c r="F310" s="45" t="s">
        <v>4</v>
      </c>
      <c r="G310" s="46">
        <f t="shared" si="29"/>
        <v>-35.700000000000003</v>
      </c>
      <c r="H310" s="45">
        <v>-43</v>
      </c>
      <c r="I310" s="45" t="s">
        <v>4</v>
      </c>
      <c r="J310" s="46">
        <f t="shared" si="30"/>
        <v>-44.7</v>
      </c>
      <c r="K310" s="45">
        <v>-16.100000000000001</v>
      </c>
      <c r="L310" s="45" t="s">
        <v>4</v>
      </c>
      <c r="M310" s="46">
        <f t="shared" si="31"/>
        <v>-23.6</v>
      </c>
      <c r="N310" s="45">
        <v>-6.3</v>
      </c>
      <c r="O310" s="45" t="s">
        <v>4</v>
      </c>
      <c r="P310" s="46">
        <f t="shared" si="32"/>
        <v>-7.6</v>
      </c>
      <c r="Q310" s="45">
        <v>-4.0999999999999996</v>
      </c>
      <c r="R310" s="45" t="s">
        <v>4</v>
      </c>
      <c r="S310" s="46">
        <f t="shared" si="33"/>
        <v>-9.1999999999999993</v>
      </c>
      <c r="T310" s="45" t="s">
        <v>4</v>
      </c>
      <c r="U310" s="45" t="s">
        <v>4</v>
      </c>
      <c r="V310" s="47" t="str">
        <f t="shared" si="35"/>
        <v>-</v>
      </c>
      <c r="W310" s="45">
        <v>-4.2</v>
      </c>
      <c r="X310" s="45" t="s">
        <v>4</v>
      </c>
      <c r="Y310" s="46">
        <f t="shared" si="34"/>
        <v>-4.4000000000000004</v>
      </c>
      <c r="Z310" s="45">
        <v>-13.9</v>
      </c>
      <c r="AA310" s="45" t="s">
        <v>4</v>
      </c>
      <c r="AB310" s="46">
        <f t="shared" si="27"/>
        <v>-14.2</v>
      </c>
    </row>
    <row r="311" spans="1:28">
      <c r="A311" s="44">
        <v>41000</v>
      </c>
      <c r="B311" s="45">
        <v>-17.5</v>
      </c>
      <c r="C311" s="45" t="s">
        <v>4</v>
      </c>
      <c r="D311" s="46">
        <f t="shared" si="28"/>
        <v>-18.899999999999999</v>
      </c>
      <c r="E311" s="45">
        <v>-35.700000000000003</v>
      </c>
      <c r="F311" s="45" t="s">
        <v>4</v>
      </c>
      <c r="G311" s="46">
        <f t="shared" si="29"/>
        <v>-33.5</v>
      </c>
      <c r="H311" s="45">
        <v>-48.4</v>
      </c>
      <c r="I311" s="45" t="s">
        <v>4</v>
      </c>
      <c r="J311" s="46">
        <f t="shared" si="30"/>
        <v>-44.2</v>
      </c>
      <c r="K311" s="45">
        <v>-17.899999999999999</v>
      </c>
      <c r="L311" s="45" t="s">
        <v>4</v>
      </c>
      <c r="M311" s="46">
        <f t="shared" si="31"/>
        <v>-19.3</v>
      </c>
      <c r="N311" s="45">
        <v>-9.6999999999999993</v>
      </c>
      <c r="O311" s="45" t="s">
        <v>4</v>
      </c>
      <c r="P311" s="46">
        <f t="shared" si="32"/>
        <v>-7.8</v>
      </c>
      <c r="Q311" s="45">
        <v>-9.4</v>
      </c>
      <c r="R311" s="45" t="s">
        <v>4</v>
      </c>
      <c r="S311" s="46">
        <f t="shared" si="33"/>
        <v>-5.6</v>
      </c>
      <c r="T311" s="45" t="s">
        <v>4</v>
      </c>
      <c r="U311" s="45" t="s">
        <v>4</v>
      </c>
      <c r="V311" s="47" t="str">
        <f t="shared" si="35"/>
        <v>-</v>
      </c>
      <c r="W311" s="45">
        <v>-11.2</v>
      </c>
      <c r="X311" s="45" t="s">
        <v>4</v>
      </c>
      <c r="Y311" s="46">
        <f t="shared" si="34"/>
        <v>-6.8</v>
      </c>
      <c r="Z311" s="45">
        <v>-14</v>
      </c>
      <c r="AA311" s="45" t="s">
        <v>4</v>
      </c>
      <c r="AB311" s="46">
        <f t="shared" si="27"/>
        <v>-13.6</v>
      </c>
    </row>
    <row r="312" spans="1:28">
      <c r="A312" s="44">
        <v>41030</v>
      </c>
      <c r="B312" s="45">
        <v>-28.3</v>
      </c>
      <c r="C312" s="45" t="s">
        <v>4</v>
      </c>
      <c r="D312" s="46">
        <f t="shared" si="28"/>
        <v>-21.9</v>
      </c>
      <c r="E312" s="45">
        <v>-40</v>
      </c>
      <c r="F312" s="45" t="s">
        <v>4</v>
      </c>
      <c r="G312" s="46">
        <f t="shared" si="29"/>
        <v>-35.6</v>
      </c>
      <c r="H312" s="45">
        <v>-47.4</v>
      </c>
      <c r="I312" s="45" t="s">
        <v>4</v>
      </c>
      <c r="J312" s="46">
        <f t="shared" si="30"/>
        <v>-46.3</v>
      </c>
      <c r="K312" s="45">
        <v>-21</v>
      </c>
      <c r="L312" s="45" t="s">
        <v>4</v>
      </c>
      <c r="M312" s="46">
        <f t="shared" si="31"/>
        <v>-18.3</v>
      </c>
      <c r="N312" s="45">
        <v>-7.3</v>
      </c>
      <c r="O312" s="45" t="s">
        <v>4</v>
      </c>
      <c r="P312" s="46">
        <f t="shared" si="32"/>
        <v>-7.8</v>
      </c>
      <c r="Q312" s="45">
        <v>-2.6</v>
      </c>
      <c r="R312" s="45" t="s">
        <v>4</v>
      </c>
      <c r="S312" s="46">
        <f t="shared" si="33"/>
        <v>-5.4</v>
      </c>
      <c r="T312" s="45" t="s">
        <v>4</v>
      </c>
      <c r="U312" s="45" t="s">
        <v>4</v>
      </c>
      <c r="V312" s="47" t="str">
        <f t="shared" si="35"/>
        <v>-</v>
      </c>
      <c r="W312" s="45">
        <v>-9.6</v>
      </c>
      <c r="X312" s="45" t="s">
        <v>4</v>
      </c>
      <c r="Y312" s="46">
        <f t="shared" si="34"/>
        <v>-8.3000000000000007</v>
      </c>
      <c r="Z312" s="45">
        <v>-17.2</v>
      </c>
      <c r="AA312" s="45" t="s">
        <v>4</v>
      </c>
      <c r="AB312" s="46">
        <f t="shared" si="27"/>
        <v>-15</v>
      </c>
    </row>
    <row r="313" spans="1:28">
      <c r="A313" s="44">
        <v>41061</v>
      </c>
      <c r="B313" s="45">
        <v>-20.9</v>
      </c>
      <c r="C313" s="45" t="s">
        <v>4</v>
      </c>
      <c r="D313" s="46">
        <f t="shared" si="28"/>
        <v>-22.2</v>
      </c>
      <c r="E313" s="45">
        <v>-35.5</v>
      </c>
      <c r="F313" s="45" t="s">
        <v>4</v>
      </c>
      <c r="G313" s="46">
        <f t="shared" si="29"/>
        <v>-37.1</v>
      </c>
      <c r="H313" s="45">
        <v>-46.6</v>
      </c>
      <c r="I313" s="45" t="s">
        <v>4</v>
      </c>
      <c r="J313" s="46">
        <f t="shared" si="30"/>
        <v>-47.5</v>
      </c>
      <c r="K313" s="45">
        <v>-18.3</v>
      </c>
      <c r="L313" s="45" t="s">
        <v>4</v>
      </c>
      <c r="M313" s="46">
        <f t="shared" si="31"/>
        <v>-19.100000000000001</v>
      </c>
      <c r="N313" s="45">
        <v>-1.6</v>
      </c>
      <c r="O313" s="45" t="s">
        <v>4</v>
      </c>
      <c r="P313" s="46">
        <f t="shared" si="32"/>
        <v>-6.2</v>
      </c>
      <c r="Q313" s="45">
        <v>-7.8</v>
      </c>
      <c r="R313" s="45" t="s">
        <v>4</v>
      </c>
      <c r="S313" s="46">
        <f t="shared" si="33"/>
        <v>-6.6</v>
      </c>
      <c r="T313" s="45" t="s">
        <v>4</v>
      </c>
      <c r="U313" s="45" t="s">
        <v>4</v>
      </c>
      <c r="V313" s="47" t="str">
        <f t="shared" si="35"/>
        <v>-</v>
      </c>
      <c r="W313" s="45">
        <v>-7.7</v>
      </c>
      <c r="X313" s="45" t="s">
        <v>4</v>
      </c>
      <c r="Y313" s="46">
        <f t="shared" si="34"/>
        <v>-9.5</v>
      </c>
      <c r="Z313" s="45">
        <v>-12</v>
      </c>
      <c r="AA313" s="45" t="s">
        <v>4</v>
      </c>
      <c r="AB313" s="46">
        <f t="shared" si="27"/>
        <v>-14.4</v>
      </c>
    </row>
    <row r="314" spans="1:28">
      <c r="A314" s="44">
        <v>41091</v>
      </c>
      <c r="B314" s="45">
        <v>-11.4</v>
      </c>
      <c r="C314" s="45" t="s">
        <v>4</v>
      </c>
      <c r="D314" s="46">
        <f t="shared" si="28"/>
        <v>-20.2</v>
      </c>
      <c r="E314" s="45">
        <v>-32.1</v>
      </c>
      <c r="F314" s="45" t="s">
        <v>4</v>
      </c>
      <c r="G314" s="46">
        <f t="shared" si="29"/>
        <v>-35.9</v>
      </c>
      <c r="H314" s="45">
        <v>-44.2</v>
      </c>
      <c r="I314" s="45" t="s">
        <v>4</v>
      </c>
      <c r="J314" s="46">
        <f t="shared" si="30"/>
        <v>-46.1</v>
      </c>
      <c r="K314" s="45">
        <v>-12.6</v>
      </c>
      <c r="L314" s="45" t="s">
        <v>4</v>
      </c>
      <c r="M314" s="46">
        <f t="shared" si="31"/>
        <v>-17.3</v>
      </c>
      <c r="N314" s="45">
        <v>-3</v>
      </c>
      <c r="O314" s="45" t="s">
        <v>4</v>
      </c>
      <c r="P314" s="46">
        <f t="shared" si="32"/>
        <v>-4</v>
      </c>
      <c r="Q314" s="45">
        <v>-7.1</v>
      </c>
      <c r="R314" s="45" t="s">
        <v>4</v>
      </c>
      <c r="S314" s="46">
        <f t="shared" si="33"/>
        <v>-5.8</v>
      </c>
      <c r="T314" s="45" t="s">
        <v>4</v>
      </c>
      <c r="U314" s="45" t="s">
        <v>4</v>
      </c>
      <c r="V314" s="47" t="str">
        <f t="shared" si="35"/>
        <v>-</v>
      </c>
      <c r="W314" s="45">
        <v>-8.4</v>
      </c>
      <c r="X314" s="45" t="s">
        <v>4</v>
      </c>
      <c r="Y314" s="46">
        <f t="shared" si="34"/>
        <v>-8.6</v>
      </c>
      <c r="Z314" s="45">
        <v>-5.3</v>
      </c>
      <c r="AA314" s="45" t="s">
        <v>4</v>
      </c>
      <c r="AB314" s="46">
        <f t="shared" si="27"/>
        <v>-11.5</v>
      </c>
    </row>
    <row r="315" spans="1:28">
      <c r="A315" s="44">
        <v>41122</v>
      </c>
      <c r="B315" s="45">
        <v>-24.1</v>
      </c>
      <c r="C315" s="45" t="s">
        <v>4</v>
      </c>
      <c r="D315" s="46">
        <f t="shared" si="28"/>
        <v>-18.8</v>
      </c>
      <c r="E315" s="45">
        <v>-31.8</v>
      </c>
      <c r="F315" s="45" t="s">
        <v>4</v>
      </c>
      <c r="G315" s="46">
        <f t="shared" si="29"/>
        <v>-33.1</v>
      </c>
      <c r="H315" s="45">
        <v>-47.4</v>
      </c>
      <c r="I315" s="45" t="s">
        <v>4</v>
      </c>
      <c r="J315" s="46">
        <f t="shared" si="30"/>
        <v>-46.1</v>
      </c>
      <c r="K315" s="45">
        <v>-18.3</v>
      </c>
      <c r="L315" s="45" t="s">
        <v>4</v>
      </c>
      <c r="M315" s="46">
        <f t="shared" si="31"/>
        <v>-16.399999999999999</v>
      </c>
      <c r="N315" s="45">
        <v>-13.6</v>
      </c>
      <c r="O315" s="45" t="s">
        <v>4</v>
      </c>
      <c r="P315" s="46">
        <f t="shared" si="32"/>
        <v>-6.1</v>
      </c>
      <c r="Q315" s="45">
        <v>11.2</v>
      </c>
      <c r="R315" s="45" t="s">
        <v>4</v>
      </c>
      <c r="S315" s="46">
        <f t="shared" si="33"/>
        <v>-1.2</v>
      </c>
      <c r="T315" s="45" t="s">
        <v>4</v>
      </c>
      <c r="U315" s="45" t="s">
        <v>4</v>
      </c>
      <c r="V315" s="47" t="str">
        <f t="shared" si="35"/>
        <v>-</v>
      </c>
      <c r="W315" s="45">
        <v>-10.9</v>
      </c>
      <c r="X315" s="45" t="s">
        <v>4</v>
      </c>
      <c r="Y315" s="46">
        <f t="shared" si="34"/>
        <v>-9</v>
      </c>
      <c r="Z315" s="45">
        <v>-10.1</v>
      </c>
      <c r="AA315" s="45" t="s">
        <v>4</v>
      </c>
      <c r="AB315" s="46">
        <f t="shared" si="27"/>
        <v>-9.1</v>
      </c>
    </row>
    <row r="316" spans="1:28">
      <c r="A316" s="44">
        <v>41153</v>
      </c>
      <c r="B316" s="45">
        <v>-34.799999999999997</v>
      </c>
      <c r="C316" s="45" t="s">
        <v>4</v>
      </c>
      <c r="D316" s="46">
        <f t="shared" si="28"/>
        <v>-23.4</v>
      </c>
      <c r="E316" s="45">
        <v>-48.9</v>
      </c>
      <c r="F316" s="45" t="s">
        <v>4</v>
      </c>
      <c r="G316" s="46">
        <f t="shared" si="29"/>
        <v>-37.6</v>
      </c>
      <c r="H316" s="45">
        <v>-59</v>
      </c>
      <c r="I316" s="45" t="s">
        <v>4</v>
      </c>
      <c r="J316" s="46">
        <f t="shared" si="30"/>
        <v>-50.2</v>
      </c>
      <c r="K316" s="45">
        <v>-34.299999999999997</v>
      </c>
      <c r="L316" s="45" t="s">
        <v>4</v>
      </c>
      <c r="M316" s="46">
        <f t="shared" si="31"/>
        <v>-21.7</v>
      </c>
      <c r="N316" s="45">
        <v>-12.8</v>
      </c>
      <c r="O316" s="45" t="s">
        <v>4</v>
      </c>
      <c r="P316" s="46">
        <f t="shared" si="32"/>
        <v>-9.8000000000000007</v>
      </c>
      <c r="Q316" s="45">
        <v>-20.3</v>
      </c>
      <c r="R316" s="45" t="s">
        <v>4</v>
      </c>
      <c r="S316" s="46">
        <f t="shared" si="33"/>
        <v>-5.4</v>
      </c>
      <c r="T316" s="45" t="s">
        <v>4</v>
      </c>
      <c r="U316" s="45" t="s">
        <v>4</v>
      </c>
      <c r="V316" s="47" t="str">
        <f t="shared" si="35"/>
        <v>-</v>
      </c>
      <c r="W316" s="45">
        <v>-10.199999999999999</v>
      </c>
      <c r="X316" s="45" t="s">
        <v>4</v>
      </c>
      <c r="Y316" s="46">
        <f t="shared" si="34"/>
        <v>-9.8000000000000007</v>
      </c>
      <c r="Z316" s="45">
        <v>-8.8000000000000007</v>
      </c>
      <c r="AA316" s="45" t="s">
        <v>4</v>
      </c>
      <c r="AB316" s="46">
        <f t="shared" si="27"/>
        <v>-8.1</v>
      </c>
    </row>
    <row r="317" spans="1:28">
      <c r="A317" s="44">
        <v>41183</v>
      </c>
      <c r="B317" s="45">
        <v>-31.8</v>
      </c>
      <c r="C317" s="45" t="s">
        <v>4</v>
      </c>
      <c r="D317" s="46">
        <f t="shared" si="28"/>
        <v>-30.2</v>
      </c>
      <c r="E317" s="45">
        <v>-47.7</v>
      </c>
      <c r="F317" s="45" t="s">
        <v>4</v>
      </c>
      <c r="G317" s="46">
        <f t="shared" si="29"/>
        <v>-42.8</v>
      </c>
      <c r="H317" s="45">
        <v>-44.6</v>
      </c>
      <c r="I317" s="45" t="s">
        <v>4</v>
      </c>
      <c r="J317" s="46">
        <f t="shared" si="30"/>
        <v>-50.3</v>
      </c>
      <c r="K317" s="45">
        <v>-32.5</v>
      </c>
      <c r="L317" s="45" t="s">
        <v>4</v>
      </c>
      <c r="M317" s="46">
        <f t="shared" si="31"/>
        <v>-28.4</v>
      </c>
      <c r="N317" s="45">
        <v>-16</v>
      </c>
      <c r="O317" s="45" t="s">
        <v>4</v>
      </c>
      <c r="P317" s="46">
        <f t="shared" si="32"/>
        <v>-14.1</v>
      </c>
      <c r="Q317" s="45">
        <v>-21.1</v>
      </c>
      <c r="R317" s="45" t="s">
        <v>4</v>
      </c>
      <c r="S317" s="46">
        <f t="shared" si="33"/>
        <v>-10.1</v>
      </c>
      <c r="T317" s="45" t="s">
        <v>4</v>
      </c>
      <c r="U317" s="45" t="s">
        <v>4</v>
      </c>
      <c r="V317" s="47" t="str">
        <f t="shared" si="35"/>
        <v>-</v>
      </c>
      <c r="W317" s="45">
        <v>-12.5</v>
      </c>
      <c r="X317" s="45" t="s">
        <v>4</v>
      </c>
      <c r="Y317" s="46">
        <f t="shared" si="34"/>
        <v>-11.2</v>
      </c>
      <c r="Z317" s="45">
        <v>-12.7</v>
      </c>
      <c r="AA317" s="45" t="s">
        <v>4</v>
      </c>
      <c r="AB317" s="46">
        <f t="shared" si="27"/>
        <v>-10.5</v>
      </c>
    </row>
    <row r="318" spans="1:28">
      <c r="A318" s="44">
        <v>41214</v>
      </c>
      <c r="B318" s="45">
        <v>-30.4</v>
      </c>
      <c r="C318" s="45" t="s">
        <v>4</v>
      </c>
      <c r="D318" s="46">
        <f t="shared" si="28"/>
        <v>-32.299999999999997</v>
      </c>
      <c r="E318" s="45">
        <v>-54.4</v>
      </c>
      <c r="F318" s="45" t="s">
        <v>4</v>
      </c>
      <c r="G318" s="46">
        <f t="shared" si="29"/>
        <v>-50.3</v>
      </c>
      <c r="H318" s="45">
        <v>-59.9</v>
      </c>
      <c r="I318" s="45" t="s">
        <v>4</v>
      </c>
      <c r="J318" s="46">
        <f t="shared" si="30"/>
        <v>-54.5</v>
      </c>
      <c r="K318" s="45">
        <v>-32.4</v>
      </c>
      <c r="L318" s="45" t="s">
        <v>4</v>
      </c>
      <c r="M318" s="46">
        <f t="shared" si="31"/>
        <v>-33.1</v>
      </c>
      <c r="N318" s="45">
        <v>-11.9</v>
      </c>
      <c r="O318" s="45" t="s">
        <v>4</v>
      </c>
      <c r="P318" s="46">
        <f t="shared" si="32"/>
        <v>-13.6</v>
      </c>
      <c r="Q318" s="45">
        <v>-23.6</v>
      </c>
      <c r="R318" s="45" t="s">
        <v>4</v>
      </c>
      <c r="S318" s="46">
        <f t="shared" si="33"/>
        <v>-21.7</v>
      </c>
      <c r="T318" s="45" t="s">
        <v>4</v>
      </c>
      <c r="U318" s="45" t="s">
        <v>4</v>
      </c>
      <c r="V318" s="47" t="str">
        <f t="shared" si="35"/>
        <v>-</v>
      </c>
      <c r="W318" s="45">
        <v>-16.3</v>
      </c>
      <c r="X318" s="45" t="s">
        <v>4</v>
      </c>
      <c r="Y318" s="46">
        <f t="shared" si="34"/>
        <v>-13</v>
      </c>
      <c r="Z318" s="45">
        <v>-15.7</v>
      </c>
      <c r="AA318" s="45" t="s">
        <v>4</v>
      </c>
      <c r="AB318" s="46">
        <f t="shared" si="27"/>
        <v>-12.4</v>
      </c>
    </row>
    <row r="319" spans="1:28">
      <c r="A319" s="44">
        <v>41244</v>
      </c>
      <c r="B319" s="45">
        <v>-19.8</v>
      </c>
      <c r="C319" s="45" t="s">
        <v>4</v>
      </c>
      <c r="D319" s="46">
        <f t="shared" si="28"/>
        <v>-27.3</v>
      </c>
      <c r="E319" s="45">
        <v>-52.6</v>
      </c>
      <c r="F319" s="45" t="s">
        <v>4</v>
      </c>
      <c r="G319" s="46">
        <f t="shared" si="29"/>
        <v>-51.6</v>
      </c>
      <c r="H319" s="45">
        <v>-57.7</v>
      </c>
      <c r="I319" s="45" t="s">
        <v>4</v>
      </c>
      <c r="J319" s="46">
        <f t="shared" si="30"/>
        <v>-54.1</v>
      </c>
      <c r="K319" s="45">
        <v>-31.7</v>
      </c>
      <c r="L319" s="45" t="s">
        <v>4</v>
      </c>
      <c r="M319" s="46">
        <f t="shared" si="31"/>
        <v>-32.200000000000003</v>
      </c>
      <c r="N319" s="45">
        <v>-10.3</v>
      </c>
      <c r="O319" s="45" t="s">
        <v>4</v>
      </c>
      <c r="P319" s="46">
        <f t="shared" si="32"/>
        <v>-12.7</v>
      </c>
      <c r="Q319" s="45">
        <v>-4.3</v>
      </c>
      <c r="R319" s="45" t="s">
        <v>4</v>
      </c>
      <c r="S319" s="46">
        <f t="shared" si="33"/>
        <v>-16.3</v>
      </c>
      <c r="T319" s="45" t="s">
        <v>4</v>
      </c>
      <c r="U319" s="45" t="s">
        <v>4</v>
      </c>
      <c r="V319" s="47" t="str">
        <f t="shared" si="35"/>
        <v>-</v>
      </c>
      <c r="W319" s="45">
        <v>-11.7</v>
      </c>
      <c r="X319" s="45" t="s">
        <v>4</v>
      </c>
      <c r="Y319" s="46">
        <f t="shared" si="34"/>
        <v>-13.5</v>
      </c>
      <c r="Z319" s="45">
        <v>-17.3</v>
      </c>
      <c r="AA319" s="45" t="s">
        <v>4</v>
      </c>
      <c r="AB319" s="46">
        <f t="shared" si="27"/>
        <v>-15.2</v>
      </c>
    </row>
    <row r="320" spans="1:28">
      <c r="A320" s="44">
        <v>41275</v>
      </c>
      <c r="B320" s="45">
        <v>-20.7</v>
      </c>
      <c r="C320" s="45" t="s">
        <v>4</v>
      </c>
      <c r="D320" s="46">
        <f t="shared" si="28"/>
        <v>-23.6</v>
      </c>
      <c r="E320" s="45">
        <v>-44.3</v>
      </c>
      <c r="F320" s="45" t="s">
        <v>4</v>
      </c>
      <c r="G320" s="46">
        <f t="shared" si="29"/>
        <v>-50.4</v>
      </c>
      <c r="H320" s="45">
        <v>-56.6</v>
      </c>
      <c r="I320" s="45" t="s">
        <v>4</v>
      </c>
      <c r="J320" s="46">
        <f t="shared" si="30"/>
        <v>-58.1</v>
      </c>
      <c r="K320" s="45">
        <v>-27.6</v>
      </c>
      <c r="L320" s="45" t="s">
        <v>4</v>
      </c>
      <c r="M320" s="46">
        <f t="shared" si="31"/>
        <v>-30.6</v>
      </c>
      <c r="N320" s="45">
        <v>-10.5</v>
      </c>
      <c r="O320" s="45" t="s">
        <v>4</v>
      </c>
      <c r="P320" s="46">
        <f t="shared" si="32"/>
        <v>-10.9</v>
      </c>
      <c r="Q320" s="45">
        <v>0.3</v>
      </c>
      <c r="R320" s="45" t="s">
        <v>4</v>
      </c>
      <c r="S320" s="46">
        <f t="shared" si="33"/>
        <v>-9.1999999999999993</v>
      </c>
      <c r="T320" s="45" t="s">
        <v>4</v>
      </c>
      <c r="U320" s="45" t="s">
        <v>4</v>
      </c>
      <c r="V320" s="47" t="str">
        <f t="shared" si="35"/>
        <v>-</v>
      </c>
      <c r="W320" s="45">
        <v>-4.7</v>
      </c>
      <c r="X320" s="45" t="s">
        <v>4</v>
      </c>
      <c r="Y320" s="46">
        <f t="shared" si="34"/>
        <v>-10.9</v>
      </c>
      <c r="Z320" s="45">
        <v>-10.9</v>
      </c>
      <c r="AA320" s="45" t="s">
        <v>4</v>
      </c>
      <c r="AB320" s="46">
        <f t="shared" si="27"/>
        <v>-14.6</v>
      </c>
    </row>
    <row r="321" spans="1:28">
      <c r="A321" s="44">
        <v>41306</v>
      </c>
      <c r="B321" s="45">
        <v>-18.600000000000001</v>
      </c>
      <c r="C321" s="45" t="s">
        <v>4</v>
      </c>
      <c r="D321" s="46">
        <f t="shared" si="28"/>
        <v>-19.7</v>
      </c>
      <c r="E321" s="45">
        <v>-43.3</v>
      </c>
      <c r="F321" s="45" t="s">
        <v>4</v>
      </c>
      <c r="G321" s="46">
        <f t="shared" si="29"/>
        <v>-46.7</v>
      </c>
      <c r="H321" s="45">
        <v>-55.4</v>
      </c>
      <c r="I321" s="45" t="s">
        <v>4</v>
      </c>
      <c r="J321" s="46">
        <f t="shared" si="30"/>
        <v>-56.6</v>
      </c>
      <c r="K321" s="45">
        <v>-24.8</v>
      </c>
      <c r="L321" s="45" t="s">
        <v>4</v>
      </c>
      <c r="M321" s="46">
        <f t="shared" si="31"/>
        <v>-28</v>
      </c>
      <c r="N321" s="45">
        <v>-16.2</v>
      </c>
      <c r="O321" s="45" t="s">
        <v>4</v>
      </c>
      <c r="P321" s="46">
        <f t="shared" si="32"/>
        <v>-12.3</v>
      </c>
      <c r="Q321" s="45">
        <v>3.6</v>
      </c>
      <c r="R321" s="45" t="s">
        <v>4</v>
      </c>
      <c r="S321" s="46">
        <f t="shared" si="33"/>
        <v>-0.1</v>
      </c>
      <c r="T321" s="45" t="s">
        <v>4</v>
      </c>
      <c r="U321" s="45" t="s">
        <v>4</v>
      </c>
      <c r="V321" s="47" t="str">
        <f t="shared" si="35"/>
        <v>-</v>
      </c>
      <c r="W321" s="45">
        <v>-10.4</v>
      </c>
      <c r="X321" s="45" t="s">
        <v>4</v>
      </c>
      <c r="Y321" s="46">
        <f t="shared" si="34"/>
        <v>-8.9</v>
      </c>
      <c r="Z321" s="45">
        <v>-9</v>
      </c>
      <c r="AA321" s="45" t="s">
        <v>4</v>
      </c>
      <c r="AB321" s="46">
        <f t="shared" si="27"/>
        <v>-12.4</v>
      </c>
    </row>
    <row r="322" spans="1:28">
      <c r="A322" s="44">
        <v>41334</v>
      </c>
      <c r="B322" s="45">
        <v>-17.100000000000001</v>
      </c>
      <c r="C322" s="45" t="s">
        <v>4</v>
      </c>
      <c r="D322" s="46">
        <f t="shared" si="28"/>
        <v>-18.8</v>
      </c>
      <c r="E322" s="45">
        <v>-40.6</v>
      </c>
      <c r="F322" s="45" t="s">
        <v>4</v>
      </c>
      <c r="G322" s="46">
        <f t="shared" si="29"/>
        <v>-42.7</v>
      </c>
      <c r="H322" s="45">
        <v>-57.9</v>
      </c>
      <c r="I322" s="45" t="s">
        <v>4</v>
      </c>
      <c r="J322" s="46">
        <f t="shared" si="30"/>
        <v>-56.6</v>
      </c>
      <c r="K322" s="45">
        <v>-25.6</v>
      </c>
      <c r="L322" s="45" t="s">
        <v>4</v>
      </c>
      <c r="M322" s="46">
        <f t="shared" si="31"/>
        <v>-26</v>
      </c>
      <c r="N322" s="45">
        <v>-12.4</v>
      </c>
      <c r="O322" s="45" t="s">
        <v>4</v>
      </c>
      <c r="P322" s="46">
        <f t="shared" si="32"/>
        <v>-13</v>
      </c>
      <c r="Q322" s="45">
        <v>-0.3</v>
      </c>
      <c r="R322" s="45" t="s">
        <v>4</v>
      </c>
      <c r="S322" s="46">
        <f t="shared" si="33"/>
        <v>1.2</v>
      </c>
      <c r="T322" s="45" t="s">
        <v>4</v>
      </c>
      <c r="U322" s="45" t="s">
        <v>4</v>
      </c>
      <c r="V322" s="47" t="str">
        <f t="shared" si="35"/>
        <v>-</v>
      </c>
      <c r="W322" s="45">
        <v>-12.1</v>
      </c>
      <c r="X322" s="45" t="s">
        <v>4</v>
      </c>
      <c r="Y322" s="46">
        <f t="shared" si="34"/>
        <v>-9.1</v>
      </c>
      <c r="Z322" s="45">
        <v>-11.6</v>
      </c>
      <c r="AA322" s="45" t="s">
        <v>4</v>
      </c>
      <c r="AB322" s="46">
        <f t="shared" si="27"/>
        <v>-10.5</v>
      </c>
    </row>
    <row r="323" spans="1:28">
      <c r="A323" s="44">
        <v>41365</v>
      </c>
      <c r="B323" s="45">
        <v>-12.9</v>
      </c>
      <c r="C323" s="45" t="s">
        <v>4</v>
      </c>
      <c r="D323" s="46">
        <f t="shared" si="28"/>
        <v>-16.2</v>
      </c>
      <c r="E323" s="45">
        <v>-30.4</v>
      </c>
      <c r="F323" s="45" t="s">
        <v>4</v>
      </c>
      <c r="G323" s="46">
        <f t="shared" si="29"/>
        <v>-38.1</v>
      </c>
      <c r="H323" s="45">
        <v>-45.8</v>
      </c>
      <c r="I323" s="45" t="s">
        <v>4</v>
      </c>
      <c r="J323" s="46">
        <f t="shared" si="30"/>
        <v>-53</v>
      </c>
      <c r="K323" s="45">
        <v>-22.1</v>
      </c>
      <c r="L323" s="45" t="s">
        <v>4</v>
      </c>
      <c r="M323" s="46">
        <f t="shared" si="31"/>
        <v>-24.2</v>
      </c>
      <c r="N323" s="45">
        <v>-6.5</v>
      </c>
      <c r="O323" s="45" t="s">
        <v>4</v>
      </c>
      <c r="P323" s="46">
        <f t="shared" si="32"/>
        <v>-11.7</v>
      </c>
      <c r="Q323" s="45">
        <v>-1.9</v>
      </c>
      <c r="R323" s="45" t="s">
        <v>4</v>
      </c>
      <c r="S323" s="46">
        <f t="shared" si="33"/>
        <v>0.5</v>
      </c>
      <c r="T323" s="45" t="s">
        <v>4</v>
      </c>
      <c r="U323" s="45" t="s">
        <v>4</v>
      </c>
      <c r="V323" s="47" t="str">
        <f t="shared" si="35"/>
        <v>-</v>
      </c>
      <c r="W323" s="45">
        <v>-14.9</v>
      </c>
      <c r="X323" s="45" t="s">
        <v>4</v>
      </c>
      <c r="Y323" s="46">
        <f t="shared" si="34"/>
        <v>-12.5</v>
      </c>
      <c r="Z323" s="45">
        <v>-7.3</v>
      </c>
      <c r="AA323" s="45" t="s">
        <v>4</v>
      </c>
      <c r="AB323" s="46">
        <f t="shared" si="27"/>
        <v>-9.3000000000000007</v>
      </c>
    </row>
    <row r="324" spans="1:28">
      <c r="A324" s="44">
        <v>41395</v>
      </c>
      <c r="B324" s="45">
        <v>-8.4</v>
      </c>
      <c r="C324" s="45" t="s">
        <v>4</v>
      </c>
      <c r="D324" s="46">
        <f t="shared" si="28"/>
        <v>-12.8</v>
      </c>
      <c r="E324" s="45">
        <v>-28.9</v>
      </c>
      <c r="F324" s="45" t="s">
        <v>4</v>
      </c>
      <c r="G324" s="46">
        <f t="shared" si="29"/>
        <v>-33.299999999999997</v>
      </c>
      <c r="H324" s="45">
        <v>-56.2</v>
      </c>
      <c r="I324" s="45" t="s">
        <v>4</v>
      </c>
      <c r="J324" s="46">
        <f t="shared" si="30"/>
        <v>-53.3</v>
      </c>
      <c r="K324" s="45">
        <v>-17.2</v>
      </c>
      <c r="L324" s="45" t="s">
        <v>4</v>
      </c>
      <c r="M324" s="46">
        <f t="shared" si="31"/>
        <v>-21.6</v>
      </c>
      <c r="N324" s="45">
        <v>-14.3</v>
      </c>
      <c r="O324" s="45" t="s">
        <v>4</v>
      </c>
      <c r="P324" s="46">
        <f t="shared" si="32"/>
        <v>-11.1</v>
      </c>
      <c r="Q324" s="45">
        <v>11.1</v>
      </c>
      <c r="R324" s="45" t="s">
        <v>4</v>
      </c>
      <c r="S324" s="46">
        <f t="shared" si="33"/>
        <v>3</v>
      </c>
      <c r="T324" s="45" t="s">
        <v>4</v>
      </c>
      <c r="U324" s="45" t="s">
        <v>4</v>
      </c>
      <c r="V324" s="47" t="str">
        <f t="shared" si="35"/>
        <v>-</v>
      </c>
      <c r="W324" s="45">
        <v>-8.1</v>
      </c>
      <c r="X324" s="45" t="s">
        <v>4</v>
      </c>
      <c r="Y324" s="46">
        <f t="shared" si="34"/>
        <v>-11.7</v>
      </c>
      <c r="Z324" s="45">
        <v>-7.2</v>
      </c>
      <c r="AA324" s="45" t="s">
        <v>4</v>
      </c>
      <c r="AB324" s="46">
        <f t="shared" si="27"/>
        <v>-8.6999999999999993</v>
      </c>
    </row>
    <row r="325" spans="1:28">
      <c r="A325" s="44">
        <v>41426</v>
      </c>
      <c r="B325" s="45">
        <v>-0.2</v>
      </c>
      <c r="C325" s="45" t="s">
        <v>4</v>
      </c>
      <c r="D325" s="46">
        <f t="shared" si="28"/>
        <v>-7.2</v>
      </c>
      <c r="E325" s="45">
        <v>-23</v>
      </c>
      <c r="F325" s="45" t="s">
        <v>4</v>
      </c>
      <c r="G325" s="46">
        <f t="shared" si="29"/>
        <v>-27.4</v>
      </c>
      <c r="H325" s="45">
        <v>-47.1</v>
      </c>
      <c r="I325" s="45" t="s">
        <v>4</v>
      </c>
      <c r="J325" s="46">
        <f t="shared" si="30"/>
        <v>-49.7</v>
      </c>
      <c r="K325" s="45">
        <v>-11.4</v>
      </c>
      <c r="L325" s="45" t="s">
        <v>4</v>
      </c>
      <c r="M325" s="46">
        <f t="shared" si="31"/>
        <v>-16.899999999999999</v>
      </c>
      <c r="N325" s="45">
        <v>-9.6</v>
      </c>
      <c r="O325" s="45" t="s">
        <v>4</v>
      </c>
      <c r="P325" s="46">
        <f t="shared" si="32"/>
        <v>-10.1</v>
      </c>
      <c r="Q325" s="45">
        <v>0.5</v>
      </c>
      <c r="R325" s="45" t="s">
        <v>4</v>
      </c>
      <c r="S325" s="46">
        <f t="shared" si="33"/>
        <v>3.2</v>
      </c>
      <c r="T325" s="45" t="s">
        <v>4</v>
      </c>
      <c r="U325" s="45" t="s">
        <v>4</v>
      </c>
      <c r="V325" s="47" t="str">
        <f t="shared" si="35"/>
        <v>-</v>
      </c>
      <c r="W325" s="45">
        <v>-12.5</v>
      </c>
      <c r="X325" s="45" t="s">
        <v>4</v>
      </c>
      <c r="Y325" s="46">
        <f t="shared" si="34"/>
        <v>-11.8</v>
      </c>
      <c r="Z325" s="45">
        <v>-4.5</v>
      </c>
      <c r="AA325" s="45" t="s">
        <v>4</v>
      </c>
      <c r="AB325" s="46">
        <f t="shared" si="27"/>
        <v>-6.3</v>
      </c>
    </row>
    <row r="326" spans="1:28">
      <c r="A326" s="44">
        <v>41456</v>
      </c>
      <c r="B326" s="45">
        <v>-8.9</v>
      </c>
      <c r="C326" s="45" t="s">
        <v>4</v>
      </c>
      <c r="D326" s="46">
        <f t="shared" si="28"/>
        <v>-5.8</v>
      </c>
      <c r="E326" s="45">
        <v>-26.2</v>
      </c>
      <c r="F326" s="45" t="s">
        <v>4</v>
      </c>
      <c r="G326" s="46">
        <f t="shared" si="29"/>
        <v>-26</v>
      </c>
      <c r="H326" s="45">
        <v>-52.2</v>
      </c>
      <c r="I326" s="45" t="s">
        <v>4</v>
      </c>
      <c r="J326" s="46">
        <f t="shared" si="30"/>
        <v>-51.8</v>
      </c>
      <c r="K326" s="45">
        <v>-12.3</v>
      </c>
      <c r="L326" s="45" t="s">
        <v>4</v>
      </c>
      <c r="M326" s="46">
        <f t="shared" si="31"/>
        <v>-13.6</v>
      </c>
      <c r="N326" s="45">
        <v>-5.8</v>
      </c>
      <c r="O326" s="45" t="s">
        <v>4</v>
      </c>
      <c r="P326" s="46">
        <f t="shared" si="32"/>
        <v>-9.9</v>
      </c>
      <c r="Q326" s="45">
        <v>-2.2000000000000002</v>
      </c>
      <c r="R326" s="45" t="s">
        <v>4</v>
      </c>
      <c r="S326" s="46">
        <f t="shared" si="33"/>
        <v>3.1</v>
      </c>
      <c r="T326" s="45" t="s">
        <v>4</v>
      </c>
      <c r="U326" s="45" t="s">
        <v>4</v>
      </c>
      <c r="V326" s="47" t="str">
        <f t="shared" si="35"/>
        <v>-</v>
      </c>
      <c r="W326" s="45">
        <v>-12.7</v>
      </c>
      <c r="X326" s="45" t="s">
        <v>4</v>
      </c>
      <c r="Y326" s="46">
        <f t="shared" si="34"/>
        <v>-11.1</v>
      </c>
      <c r="Z326" s="45">
        <v>-5.3</v>
      </c>
      <c r="AA326" s="45" t="s">
        <v>4</v>
      </c>
      <c r="AB326" s="46">
        <f t="shared" si="27"/>
        <v>-5.7</v>
      </c>
    </row>
    <row r="327" spans="1:28">
      <c r="A327" s="44">
        <v>41487</v>
      </c>
      <c r="B327" s="45">
        <v>-6.6</v>
      </c>
      <c r="C327" s="45" t="s">
        <v>4</v>
      </c>
      <c r="D327" s="46">
        <f t="shared" si="28"/>
        <v>-5.2</v>
      </c>
      <c r="E327" s="45">
        <v>-14.9</v>
      </c>
      <c r="F327" s="45" t="s">
        <v>4</v>
      </c>
      <c r="G327" s="46">
        <f t="shared" si="29"/>
        <v>-21.4</v>
      </c>
      <c r="H327" s="45">
        <v>-44.7</v>
      </c>
      <c r="I327" s="45" t="s">
        <v>4</v>
      </c>
      <c r="J327" s="46">
        <f t="shared" si="30"/>
        <v>-48</v>
      </c>
      <c r="K327" s="45">
        <v>-14.4</v>
      </c>
      <c r="L327" s="45" t="s">
        <v>4</v>
      </c>
      <c r="M327" s="46">
        <f t="shared" si="31"/>
        <v>-12.7</v>
      </c>
      <c r="N327" s="45">
        <v>-11.9</v>
      </c>
      <c r="O327" s="45" t="s">
        <v>4</v>
      </c>
      <c r="P327" s="46">
        <f t="shared" si="32"/>
        <v>-9.1</v>
      </c>
      <c r="Q327" s="45">
        <v>-9.6999999999999993</v>
      </c>
      <c r="R327" s="45" t="s">
        <v>4</v>
      </c>
      <c r="S327" s="46">
        <f t="shared" si="33"/>
        <v>-3.8</v>
      </c>
      <c r="T327" s="45" t="s">
        <v>4</v>
      </c>
      <c r="U327" s="45" t="s">
        <v>4</v>
      </c>
      <c r="V327" s="47" t="str">
        <f t="shared" si="35"/>
        <v>-</v>
      </c>
      <c r="W327" s="45">
        <v>-11.4</v>
      </c>
      <c r="X327" s="45" t="s">
        <v>4</v>
      </c>
      <c r="Y327" s="46">
        <f t="shared" si="34"/>
        <v>-12.2</v>
      </c>
      <c r="Z327" s="45">
        <v>-8.6999999999999993</v>
      </c>
      <c r="AA327" s="45" t="s">
        <v>4</v>
      </c>
      <c r="AB327" s="46">
        <f t="shared" si="27"/>
        <v>-6.2</v>
      </c>
    </row>
    <row r="328" spans="1:28">
      <c r="A328" s="44">
        <v>41518</v>
      </c>
      <c r="B328" s="45">
        <v>-13.3</v>
      </c>
      <c r="C328" s="45" t="s">
        <v>4</v>
      </c>
      <c r="D328" s="46">
        <f t="shared" si="28"/>
        <v>-9.6</v>
      </c>
      <c r="E328" s="45">
        <v>-27.4</v>
      </c>
      <c r="F328" s="45" t="s">
        <v>4</v>
      </c>
      <c r="G328" s="46">
        <f t="shared" si="29"/>
        <v>-22.8</v>
      </c>
      <c r="H328" s="45">
        <v>-43.3</v>
      </c>
      <c r="I328" s="45" t="s">
        <v>4</v>
      </c>
      <c r="J328" s="46">
        <f t="shared" si="30"/>
        <v>-46.7</v>
      </c>
      <c r="K328" s="45">
        <v>-14.8</v>
      </c>
      <c r="L328" s="45" t="s">
        <v>4</v>
      </c>
      <c r="M328" s="46">
        <f t="shared" si="31"/>
        <v>-13.8</v>
      </c>
      <c r="N328" s="45">
        <v>-4.4000000000000004</v>
      </c>
      <c r="O328" s="45" t="s">
        <v>4</v>
      </c>
      <c r="P328" s="46">
        <f t="shared" si="32"/>
        <v>-7.4</v>
      </c>
      <c r="Q328" s="45">
        <v>-0.2</v>
      </c>
      <c r="R328" s="45" t="s">
        <v>4</v>
      </c>
      <c r="S328" s="46">
        <f t="shared" si="33"/>
        <v>-4</v>
      </c>
      <c r="T328" s="45" t="s">
        <v>4</v>
      </c>
      <c r="U328" s="45" t="s">
        <v>4</v>
      </c>
      <c r="V328" s="47" t="str">
        <f t="shared" si="35"/>
        <v>-</v>
      </c>
      <c r="W328" s="45">
        <v>-9.5</v>
      </c>
      <c r="X328" s="45" t="s">
        <v>4</v>
      </c>
      <c r="Y328" s="46">
        <f t="shared" si="34"/>
        <v>-11.2</v>
      </c>
      <c r="Z328" s="45">
        <v>-9.4</v>
      </c>
      <c r="AA328" s="45" t="s">
        <v>4</v>
      </c>
      <c r="AB328" s="46">
        <f t="shared" si="27"/>
        <v>-7.8</v>
      </c>
    </row>
    <row r="329" spans="1:28">
      <c r="A329" s="44">
        <v>41548</v>
      </c>
      <c r="B329" s="45">
        <v>-20.3</v>
      </c>
      <c r="C329" s="45" t="s">
        <v>4</v>
      </c>
      <c r="D329" s="46">
        <f t="shared" si="28"/>
        <v>-13.4</v>
      </c>
      <c r="E329" s="45">
        <v>-30.8</v>
      </c>
      <c r="F329" s="45" t="s">
        <v>4</v>
      </c>
      <c r="G329" s="46">
        <f t="shared" si="29"/>
        <v>-24.4</v>
      </c>
      <c r="H329" s="45">
        <v>-50.1</v>
      </c>
      <c r="I329" s="45" t="s">
        <v>4</v>
      </c>
      <c r="J329" s="46">
        <f t="shared" si="30"/>
        <v>-46</v>
      </c>
      <c r="K329" s="45">
        <v>-16.7</v>
      </c>
      <c r="L329" s="45" t="s">
        <v>4</v>
      </c>
      <c r="M329" s="46">
        <f t="shared" si="31"/>
        <v>-15.3</v>
      </c>
      <c r="N329" s="45">
        <v>-4.5999999999999996</v>
      </c>
      <c r="O329" s="45" t="s">
        <v>4</v>
      </c>
      <c r="P329" s="46">
        <f t="shared" si="32"/>
        <v>-7</v>
      </c>
      <c r="Q329" s="45">
        <v>-14</v>
      </c>
      <c r="R329" s="45" t="s">
        <v>4</v>
      </c>
      <c r="S329" s="46">
        <f t="shared" si="33"/>
        <v>-8</v>
      </c>
      <c r="T329" s="45" t="s">
        <v>4</v>
      </c>
      <c r="U329" s="45" t="s">
        <v>4</v>
      </c>
      <c r="V329" s="47" t="str">
        <f t="shared" si="35"/>
        <v>-</v>
      </c>
      <c r="W329" s="45">
        <v>-7.6</v>
      </c>
      <c r="X329" s="45" t="s">
        <v>4</v>
      </c>
      <c r="Y329" s="46">
        <f t="shared" si="34"/>
        <v>-9.5</v>
      </c>
      <c r="Z329" s="45">
        <v>-6.8</v>
      </c>
      <c r="AA329" s="45" t="s">
        <v>4</v>
      </c>
      <c r="AB329" s="46">
        <f t="shared" si="27"/>
        <v>-8.3000000000000007</v>
      </c>
    </row>
    <row r="330" spans="1:28">
      <c r="A330" s="44">
        <v>41579</v>
      </c>
      <c r="B330" s="45">
        <v>-5.3</v>
      </c>
      <c r="C330" s="45" t="s">
        <v>4</v>
      </c>
      <c r="D330" s="46">
        <f t="shared" si="28"/>
        <v>-13</v>
      </c>
      <c r="E330" s="45">
        <v>-21.6</v>
      </c>
      <c r="F330" s="45" t="s">
        <v>4</v>
      </c>
      <c r="G330" s="46">
        <f t="shared" si="29"/>
        <v>-26.6</v>
      </c>
      <c r="H330" s="45">
        <v>-42.2</v>
      </c>
      <c r="I330" s="45" t="s">
        <v>4</v>
      </c>
      <c r="J330" s="46">
        <f t="shared" si="30"/>
        <v>-45.2</v>
      </c>
      <c r="K330" s="45">
        <v>-13</v>
      </c>
      <c r="L330" s="45" t="s">
        <v>4</v>
      </c>
      <c r="M330" s="46">
        <f t="shared" si="31"/>
        <v>-14.8</v>
      </c>
      <c r="N330" s="45">
        <v>-12.9</v>
      </c>
      <c r="O330" s="45" t="s">
        <v>4</v>
      </c>
      <c r="P330" s="46">
        <f t="shared" si="32"/>
        <v>-7.3</v>
      </c>
      <c r="Q330" s="45">
        <v>3.5</v>
      </c>
      <c r="R330" s="45" t="s">
        <v>4</v>
      </c>
      <c r="S330" s="46">
        <f t="shared" si="33"/>
        <v>-3.6</v>
      </c>
      <c r="T330" s="45" t="s">
        <v>4</v>
      </c>
      <c r="U330" s="45" t="s">
        <v>4</v>
      </c>
      <c r="V330" s="47" t="str">
        <f t="shared" si="35"/>
        <v>-</v>
      </c>
      <c r="W330" s="45">
        <v>-3.9</v>
      </c>
      <c r="X330" s="45" t="s">
        <v>4</v>
      </c>
      <c r="Y330" s="46">
        <f t="shared" si="34"/>
        <v>-7</v>
      </c>
      <c r="Z330" s="45">
        <v>0.6</v>
      </c>
      <c r="AA330" s="45" t="s">
        <v>4</v>
      </c>
      <c r="AB330" s="46">
        <f t="shared" ref="AB330:AB393" si="36">ROUND(IFERROR(AVERAGE(Z328:Z330),"-"),1)</f>
        <v>-5.2</v>
      </c>
    </row>
    <row r="331" spans="1:28">
      <c r="A331" s="44">
        <v>41609</v>
      </c>
      <c r="B331" s="45">
        <v>-6.5</v>
      </c>
      <c r="C331" s="45" t="s">
        <v>4</v>
      </c>
      <c r="D331" s="46">
        <f t="shared" si="28"/>
        <v>-10.7</v>
      </c>
      <c r="E331" s="45">
        <v>-23.8</v>
      </c>
      <c r="F331" s="45" t="s">
        <v>4</v>
      </c>
      <c r="G331" s="46">
        <f t="shared" si="29"/>
        <v>-25.4</v>
      </c>
      <c r="H331" s="45">
        <v>-45.3</v>
      </c>
      <c r="I331" s="45" t="s">
        <v>4</v>
      </c>
      <c r="J331" s="46">
        <f t="shared" si="30"/>
        <v>-45.9</v>
      </c>
      <c r="K331" s="45">
        <v>-15.3</v>
      </c>
      <c r="L331" s="45" t="s">
        <v>4</v>
      </c>
      <c r="M331" s="46">
        <f t="shared" si="31"/>
        <v>-15</v>
      </c>
      <c r="N331" s="45">
        <v>-2.2000000000000002</v>
      </c>
      <c r="O331" s="45" t="s">
        <v>4</v>
      </c>
      <c r="P331" s="46">
        <f t="shared" si="32"/>
        <v>-6.6</v>
      </c>
      <c r="Q331" s="45">
        <v>15.3</v>
      </c>
      <c r="R331" s="45" t="s">
        <v>4</v>
      </c>
      <c r="S331" s="46">
        <f t="shared" si="33"/>
        <v>1.6</v>
      </c>
      <c r="T331" s="45" t="s">
        <v>4</v>
      </c>
      <c r="U331" s="45" t="s">
        <v>4</v>
      </c>
      <c r="V331" s="47" t="str">
        <f t="shared" si="35"/>
        <v>-</v>
      </c>
      <c r="W331" s="45">
        <v>-10.7</v>
      </c>
      <c r="X331" s="45" t="s">
        <v>4</v>
      </c>
      <c r="Y331" s="46">
        <f t="shared" si="34"/>
        <v>-7.4</v>
      </c>
      <c r="Z331" s="45">
        <v>-7.3</v>
      </c>
      <c r="AA331" s="45" t="s">
        <v>4</v>
      </c>
      <c r="AB331" s="46">
        <f t="shared" si="36"/>
        <v>-4.5</v>
      </c>
    </row>
    <row r="332" spans="1:28">
      <c r="A332" s="44">
        <v>41640</v>
      </c>
      <c r="B332" s="45">
        <v>-8.1999999999999993</v>
      </c>
      <c r="C332" s="45" t="s">
        <v>4</v>
      </c>
      <c r="D332" s="46">
        <f t="shared" si="28"/>
        <v>-6.7</v>
      </c>
      <c r="E332" s="45">
        <v>-23.4</v>
      </c>
      <c r="F332" s="45" t="s">
        <v>4</v>
      </c>
      <c r="G332" s="46">
        <f t="shared" si="29"/>
        <v>-22.9</v>
      </c>
      <c r="H332" s="45">
        <v>-41.1</v>
      </c>
      <c r="I332" s="45" t="s">
        <v>4</v>
      </c>
      <c r="J332" s="46">
        <f t="shared" si="30"/>
        <v>-42.9</v>
      </c>
      <c r="K332" s="45">
        <v>-8.5</v>
      </c>
      <c r="L332" s="45" t="s">
        <v>4</v>
      </c>
      <c r="M332" s="46">
        <f t="shared" si="31"/>
        <v>-12.3</v>
      </c>
      <c r="N332" s="45">
        <v>-5.4</v>
      </c>
      <c r="O332" s="45" t="s">
        <v>4</v>
      </c>
      <c r="P332" s="46">
        <f t="shared" si="32"/>
        <v>-6.8</v>
      </c>
      <c r="Q332" s="45">
        <v>25.2</v>
      </c>
      <c r="R332" s="45" t="s">
        <v>4</v>
      </c>
      <c r="S332" s="46">
        <f t="shared" si="33"/>
        <v>14.7</v>
      </c>
      <c r="T332" s="45" t="s">
        <v>4</v>
      </c>
      <c r="U332" s="45" t="s">
        <v>4</v>
      </c>
      <c r="V332" s="47" t="str">
        <f t="shared" si="35"/>
        <v>-</v>
      </c>
      <c r="W332" s="45">
        <v>-10.6</v>
      </c>
      <c r="X332" s="45" t="s">
        <v>4</v>
      </c>
      <c r="Y332" s="46">
        <f t="shared" si="34"/>
        <v>-8.4</v>
      </c>
      <c r="Z332" s="45">
        <v>3.4</v>
      </c>
      <c r="AA332" s="45" t="s">
        <v>4</v>
      </c>
      <c r="AB332" s="46">
        <f t="shared" si="36"/>
        <v>-1.1000000000000001</v>
      </c>
    </row>
    <row r="333" spans="1:28">
      <c r="A333" s="44">
        <v>41671</v>
      </c>
      <c r="B333" s="45">
        <v>2.8</v>
      </c>
      <c r="C333" s="45" t="s">
        <v>4</v>
      </c>
      <c r="D333" s="46">
        <f t="shared" si="28"/>
        <v>-4</v>
      </c>
      <c r="E333" s="45">
        <v>-24.3</v>
      </c>
      <c r="F333" s="45" t="s">
        <v>4</v>
      </c>
      <c r="G333" s="46">
        <f t="shared" si="29"/>
        <v>-23.8</v>
      </c>
      <c r="H333" s="45">
        <v>-45.3</v>
      </c>
      <c r="I333" s="45" t="s">
        <v>4</v>
      </c>
      <c r="J333" s="46">
        <f t="shared" si="30"/>
        <v>-43.9</v>
      </c>
      <c r="K333" s="45">
        <v>-13.6</v>
      </c>
      <c r="L333" s="45" t="s">
        <v>4</v>
      </c>
      <c r="M333" s="46">
        <f t="shared" si="31"/>
        <v>-12.5</v>
      </c>
      <c r="N333" s="45">
        <v>-12.6</v>
      </c>
      <c r="O333" s="45" t="s">
        <v>4</v>
      </c>
      <c r="P333" s="46">
        <f t="shared" si="32"/>
        <v>-6.7</v>
      </c>
      <c r="Q333" s="45">
        <v>16.100000000000001</v>
      </c>
      <c r="R333" s="45" t="s">
        <v>4</v>
      </c>
      <c r="S333" s="46">
        <f t="shared" si="33"/>
        <v>18.899999999999999</v>
      </c>
      <c r="T333" s="45" t="s">
        <v>4</v>
      </c>
      <c r="U333" s="45" t="s">
        <v>4</v>
      </c>
      <c r="V333" s="47" t="str">
        <f t="shared" si="35"/>
        <v>-</v>
      </c>
      <c r="W333" s="45">
        <v>-6.7</v>
      </c>
      <c r="X333" s="45" t="s">
        <v>4</v>
      </c>
      <c r="Y333" s="46">
        <f t="shared" si="34"/>
        <v>-9.3000000000000007</v>
      </c>
      <c r="Z333" s="45">
        <v>2.2999999999999998</v>
      </c>
      <c r="AA333" s="45" t="s">
        <v>4</v>
      </c>
      <c r="AB333" s="46">
        <f t="shared" si="36"/>
        <v>-0.5</v>
      </c>
    </row>
    <row r="334" spans="1:28">
      <c r="A334" s="44">
        <v>41699</v>
      </c>
      <c r="B334" s="45">
        <v>-1.7</v>
      </c>
      <c r="C334" s="45" t="s">
        <v>4</v>
      </c>
      <c r="D334" s="46">
        <f t="shared" si="28"/>
        <v>-2.4</v>
      </c>
      <c r="E334" s="45">
        <v>-13.9</v>
      </c>
      <c r="F334" s="45" t="s">
        <v>4</v>
      </c>
      <c r="G334" s="46">
        <f t="shared" si="29"/>
        <v>-20.5</v>
      </c>
      <c r="H334" s="45">
        <v>-39.5</v>
      </c>
      <c r="I334" s="45" t="s">
        <v>4</v>
      </c>
      <c r="J334" s="46">
        <f t="shared" si="30"/>
        <v>-42</v>
      </c>
      <c r="K334" s="45">
        <v>-5.9</v>
      </c>
      <c r="L334" s="45" t="s">
        <v>4</v>
      </c>
      <c r="M334" s="46">
        <f t="shared" si="31"/>
        <v>-9.3000000000000007</v>
      </c>
      <c r="N334" s="45">
        <v>-8.3000000000000007</v>
      </c>
      <c r="O334" s="45" t="s">
        <v>4</v>
      </c>
      <c r="P334" s="46">
        <f t="shared" si="32"/>
        <v>-8.8000000000000007</v>
      </c>
      <c r="Q334" s="45">
        <v>28.5</v>
      </c>
      <c r="R334" s="45" t="s">
        <v>4</v>
      </c>
      <c r="S334" s="46">
        <f t="shared" si="33"/>
        <v>23.3</v>
      </c>
      <c r="T334" s="45" t="s">
        <v>4</v>
      </c>
      <c r="U334" s="45" t="s">
        <v>4</v>
      </c>
      <c r="V334" s="47" t="str">
        <f t="shared" si="35"/>
        <v>-</v>
      </c>
      <c r="W334" s="45">
        <v>-5.2</v>
      </c>
      <c r="X334" s="45" t="s">
        <v>4</v>
      </c>
      <c r="Y334" s="46">
        <f t="shared" si="34"/>
        <v>-7.5</v>
      </c>
      <c r="Z334" s="45">
        <v>0.1</v>
      </c>
      <c r="AA334" s="45" t="s">
        <v>4</v>
      </c>
      <c r="AB334" s="46">
        <f t="shared" si="36"/>
        <v>1.9</v>
      </c>
    </row>
    <row r="335" spans="1:28">
      <c r="A335" s="44">
        <v>41730</v>
      </c>
      <c r="B335" s="45">
        <v>7.5</v>
      </c>
      <c r="C335" s="45" t="s">
        <v>4</v>
      </c>
      <c r="D335" s="46">
        <f t="shared" si="28"/>
        <v>2.9</v>
      </c>
      <c r="E335" s="45">
        <v>-18.100000000000001</v>
      </c>
      <c r="F335" s="45" t="s">
        <v>4</v>
      </c>
      <c r="G335" s="46">
        <f t="shared" si="29"/>
        <v>-18.8</v>
      </c>
      <c r="H335" s="45">
        <v>-37.700000000000003</v>
      </c>
      <c r="I335" s="45" t="s">
        <v>4</v>
      </c>
      <c r="J335" s="46">
        <f t="shared" si="30"/>
        <v>-40.799999999999997</v>
      </c>
      <c r="K335" s="45">
        <v>-14.9</v>
      </c>
      <c r="L335" s="45" t="s">
        <v>4</v>
      </c>
      <c r="M335" s="46">
        <f t="shared" si="31"/>
        <v>-11.5</v>
      </c>
      <c r="N335" s="45">
        <v>1.9</v>
      </c>
      <c r="O335" s="45" t="s">
        <v>4</v>
      </c>
      <c r="P335" s="46">
        <f t="shared" si="32"/>
        <v>-6.3</v>
      </c>
      <c r="Q335" s="45">
        <v>19</v>
      </c>
      <c r="R335" s="45" t="s">
        <v>4</v>
      </c>
      <c r="S335" s="46">
        <f t="shared" si="33"/>
        <v>21.2</v>
      </c>
      <c r="T335" s="45" t="s">
        <v>4</v>
      </c>
      <c r="U335" s="45" t="s">
        <v>4</v>
      </c>
      <c r="V335" s="47" t="str">
        <f t="shared" si="35"/>
        <v>-</v>
      </c>
      <c r="W335" s="45">
        <v>-5.3</v>
      </c>
      <c r="X335" s="45" t="s">
        <v>4</v>
      </c>
      <c r="Y335" s="46">
        <f t="shared" si="34"/>
        <v>-5.7</v>
      </c>
      <c r="Z335" s="45">
        <v>2.9</v>
      </c>
      <c r="AA335" s="45" t="s">
        <v>4</v>
      </c>
      <c r="AB335" s="46">
        <f t="shared" si="36"/>
        <v>1.8</v>
      </c>
    </row>
    <row r="336" spans="1:28">
      <c r="A336" s="44">
        <v>41760</v>
      </c>
      <c r="B336" s="45">
        <v>7</v>
      </c>
      <c r="C336" s="45" t="s">
        <v>4</v>
      </c>
      <c r="D336" s="46">
        <f t="shared" si="28"/>
        <v>4.3</v>
      </c>
      <c r="E336" s="45">
        <v>-25.6</v>
      </c>
      <c r="F336" s="45" t="s">
        <v>4</v>
      </c>
      <c r="G336" s="46">
        <f t="shared" si="29"/>
        <v>-19.2</v>
      </c>
      <c r="H336" s="45">
        <v>-43.2</v>
      </c>
      <c r="I336" s="45" t="s">
        <v>4</v>
      </c>
      <c r="J336" s="46">
        <f t="shared" si="30"/>
        <v>-40.1</v>
      </c>
      <c r="K336" s="45">
        <v>-16.5</v>
      </c>
      <c r="L336" s="45" t="s">
        <v>4</v>
      </c>
      <c r="M336" s="46">
        <f t="shared" si="31"/>
        <v>-12.4</v>
      </c>
      <c r="N336" s="45">
        <v>-4.3</v>
      </c>
      <c r="O336" s="45" t="s">
        <v>4</v>
      </c>
      <c r="P336" s="46">
        <f t="shared" si="32"/>
        <v>-3.6</v>
      </c>
      <c r="Q336" s="45">
        <v>9.6999999999999993</v>
      </c>
      <c r="R336" s="45" t="s">
        <v>4</v>
      </c>
      <c r="S336" s="46">
        <f t="shared" si="33"/>
        <v>19.100000000000001</v>
      </c>
      <c r="T336" s="45" t="s">
        <v>4</v>
      </c>
      <c r="U336" s="45" t="s">
        <v>4</v>
      </c>
      <c r="V336" s="47" t="str">
        <f t="shared" si="35"/>
        <v>-</v>
      </c>
      <c r="W336" s="45">
        <v>-5.2</v>
      </c>
      <c r="X336" s="45" t="s">
        <v>4</v>
      </c>
      <c r="Y336" s="46">
        <f t="shared" si="34"/>
        <v>-5.2</v>
      </c>
      <c r="Z336" s="45">
        <v>2.1</v>
      </c>
      <c r="AA336" s="45" t="s">
        <v>4</v>
      </c>
      <c r="AB336" s="46">
        <f t="shared" si="36"/>
        <v>1.7</v>
      </c>
    </row>
    <row r="337" spans="1:28">
      <c r="A337" s="44">
        <v>41791</v>
      </c>
      <c r="B337" s="45">
        <v>3.2</v>
      </c>
      <c r="C337" s="45" t="s">
        <v>4</v>
      </c>
      <c r="D337" s="46">
        <f t="shared" si="28"/>
        <v>5.9</v>
      </c>
      <c r="E337" s="45">
        <v>-21.4</v>
      </c>
      <c r="F337" s="45" t="s">
        <v>4</v>
      </c>
      <c r="G337" s="46">
        <f t="shared" si="29"/>
        <v>-21.7</v>
      </c>
      <c r="H337" s="45">
        <v>-38.200000000000003</v>
      </c>
      <c r="I337" s="45" t="s">
        <v>4</v>
      </c>
      <c r="J337" s="46">
        <f t="shared" si="30"/>
        <v>-39.700000000000003</v>
      </c>
      <c r="K337" s="45">
        <v>-16.899999999999999</v>
      </c>
      <c r="L337" s="45" t="s">
        <v>4</v>
      </c>
      <c r="M337" s="46">
        <f t="shared" si="31"/>
        <v>-16.100000000000001</v>
      </c>
      <c r="N337" s="45">
        <v>0.4</v>
      </c>
      <c r="O337" s="45" t="s">
        <v>4</v>
      </c>
      <c r="P337" s="46">
        <f t="shared" si="32"/>
        <v>-0.7</v>
      </c>
      <c r="Q337" s="45">
        <v>6.9</v>
      </c>
      <c r="R337" s="45" t="s">
        <v>4</v>
      </c>
      <c r="S337" s="46">
        <f t="shared" si="33"/>
        <v>11.9</v>
      </c>
      <c r="T337" s="45" t="s">
        <v>4</v>
      </c>
      <c r="U337" s="45" t="s">
        <v>4</v>
      </c>
      <c r="V337" s="47" t="str">
        <f t="shared" si="35"/>
        <v>-</v>
      </c>
      <c r="W337" s="45">
        <v>-4.0999999999999996</v>
      </c>
      <c r="X337" s="45" t="s">
        <v>4</v>
      </c>
      <c r="Y337" s="46">
        <f t="shared" si="34"/>
        <v>-4.9000000000000004</v>
      </c>
      <c r="Z337" s="45">
        <v>1.7</v>
      </c>
      <c r="AA337" s="45" t="s">
        <v>4</v>
      </c>
      <c r="AB337" s="46">
        <f t="shared" si="36"/>
        <v>2.2000000000000002</v>
      </c>
    </row>
    <row r="338" spans="1:28">
      <c r="A338" s="44">
        <v>41821</v>
      </c>
      <c r="B338" s="45">
        <v>0</v>
      </c>
      <c r="C338" s="45" t="s">
        <v>4</v>
      </c>
      <c r="D338" s="46">
        <f t="shared" si="28"/>
        <v>3.4</v>
      </c>
      <c r="E338" s="45">
        <v>-30.5</v>
      </c>
      <c r="F338" s="45" t="s">
        <v>4</v>
      </c>
      <c r="G338" s="46">
        <f t="shared" si="29"/>
        <v>-25.8</v>
      </c>
      <c r="H338" s="45">
        <v>-35.799999999999997</v>
      </c>
      <c r="I338" s="45" t="s">
        <v>4</v>
      </c>
      <c r="J338" s="46">
        <f t="shared" si="30"/>
        <v>-39.1</v>
      </c>
      <c r="K338" s="45">
        <v>-19.2</v>
      </c>
      <c r="L338" s="45" t="s">
        <v>4</v>
      </c>
      <c r="M338" s="46">
        <f t="shared" si="31"/>
        <v>-17.5</v>
      </c>
      <c r="N338" s="45">
        <v>5.8</v>
      </c>
      <c r="O338" s="45" t="s">
        <v>4</v>
      </c>
      <c r="P338" s="46">
        <f t="shared" si="32"/>
        <v>0.6</v>
      </c>
      <c r="Q338" s="45">
        <v>12.6</v>
      </c>
      <c r="R338" s="45" t="s">
        <v>4</v>
      </c>
      <c r="S338" s="46">
        <f t="shared" si="33"/>
        <v>9.6999999999999993</v>
      </c>
      <c r="T338" s="45" t="s">
        <v>4</v>
      </c>
      <c r="U338" s="45" t="s">
        <v>4</v>
      </c>
      <c r="V338" s="47" t="str">
        <f t="shared" si="35"/>
        <v>-</v>
      </c>
      <c r="W338" s="45">
        <v>-3.6</v>
      </c>
      <c r="X338" s="45" t="s">
        <v>4</v>
      </c>
      <c r="Y338" s="46">
        <f t="shared" si="34"/>
        <v>-4.3</v>
      </c>
      <c r="Z338" s="45">
        <v>-1.1000000000000001</v>
      </c>
      <c r="AA338" s="45" t="s">
        <v>4</v>
      </c>
      <c r="AB338" s="46">
        <f t="shared" si="36"/>
        <v>0.9</v>
      </c>
    </row>
    <row r="339" spans="1:28">
      <c r="A339" s="44">
        <v>41852</v>
      </c>
      <c r="B339" s="45">
        <v>8.6</v>
      </c>
      <c r="C339" s="45" t="s">
        <v>4</v>
      </c>
      <c r="D339" s="46">
        <f t="shared" si="28"/>
        <v>3.9</v>
      </c>
      <c r="E339" s="45">
        <v>-21.2</v>
      </c>
      <c r="F339" s="45" t="s">
        <v>4</v>
      </c>
      <c r="G339" s="46">
        <f t="shared" si="29"/>
        <v>-24.4</v>
      </c>
      <c r="H339" s="45">
        <v>-35.5</v>
      </c>
      <c r="I339" s="45" t="s">
        <v>4</v>
      </c>
      <c r="J339" s="46">
        <f t="shared" si="30"/>
        <v>-36.5</v>
      </c>
      <c r="K339" s="45">
        <v>-15.6</v>
      </c>
      <c r="L339" s="45" t="s">
        <v>4</v>
      </c>
      <c r="M339" s="46">
        <f t="shared" si="31"/>
        <v>-17.2</v>
      </c>
      <c r="N339" s="45">
        <v>0.4</v>
      </c>
      <c r="O339" s="45" t="s">
        <v>4</v>
      </c>
      <c r="P339" s="46">
        <f t="shared" si="32"/>
        <v>2.2000000000000002</v>
      </c>
      <c r="Q339" s="45">
        <v>11.4</v>
      </c>
      <c r="R339" s="45" t="s">
        <v>4</v>
      </c>
      <c r="S339" s="46">
        <f t="shared" si="33"/>
        <v>10.3</v>
      </c>
      <c r="T339" s="45" t="s">
        <v>4</v>
      </c>
      <c r="U339" s="45" t="s">
        <v>4</v>
      </c>
      <c r="V339" s="47" t="str">
        <f t="shared" si="35"/>
        <v>-</v>
      </c>
      <c r="W339" s="45">
        <v>5.4</v>
      </c>
      <c r="X339" s="45" t="s">
        <v>4</v>
      </c>
      <c r="Y339" s="46">
        <f t="shared" si="34"/>
        <v>-0.8</v>
      </c>
      <c r="Z339" s="45">
        <v>1.7</v>
      </c>
      <c r="AA339" s="45" t="s">
        <v>4</v>
      </c>
      <c r="AB339" s="46">
        <f t="shared" si="36"/>
        <v>0.8</v>
      </c>
    </row>
    <row r="340" spans="1:28">
      <c r="A340" s="44">
        <v>41883</v>
      </c>
      <c r="B340" s="45">
        <v>-5.0999999999999996</v>
      </c>
      <c r="C340" s="45" t="s">
        <v>4</v>
      </c>
      <c r="D340" s="46">
        <f t="shared" si="28"/>
        <v>1.2</v>
      </c>
      <c r="E340" s="45">
        <v>-27.7</v>
      </c>
      <c r="F340" s="45" t="s">
        <v>4</v>
      </c>
      <c r="G340" s="46">
        <f t="shared" si="29"/>
        <v>-26.5</v>
      </c>
      <c r="H340" s="45">
        <v>-37.799999999999997</v>
      </c>
      <c r="I340" s="45" t="s">
        <v>4</v>
      </c>
      <c r="J340" s="46">
        <f t="shared" si="30"/>
        <v>-36.4</v>
      </c>
      <c r="K340" s="45">
        <v>-20.100000000000001</v>
      </c>
      <c r="L340" s="45" t="s">
        <v>4</v>
      </c>
      <c r="M340" s="46">
        <f t="shared" si="31"/>
        <v>-18.3</v>
      </c>
      <c r="N340" s="45">
        <v>1.7</v>
      </c>
      <c r="O340" s="45" t="s">
        <v>4</v>
      </c>
      <c r="P340" s="46">
        <f t="shared" si="32"/>
        <v>2.6</v>
      </c>
      <c r="Q340" s="45">
        <v>13.4</v>
      </c>
      <c r="R340" s="45" t="s">
        <v>4</v>
      </c>
      <c r="S340" s="46">
        <f t="shared" si="33"/>
        <v>12.5</v>
      </c>
      <c r="T340" s="45" t="s">
        <v>4</v>
      </c>
      <c r="U340" s="45" t="s">
        <v>4</v>
      </c>
      <c r="V340" s="47" t="str">
        <f t="shared" si="35"/>
        <v>-</v>
      </c>
      <c r="W340" s="45">
        <v>1.3</v>
      </c>
      <c r="X340" s="45" t="s">
        <v>4</v>
      </c>
      <c r="Y340" s="46">
        <f t="shared" si="34"/>
        <v>1</v>
      </c>
      <c r="Z340" s="45">
        <v>-0.1</v>
      </c>
      <c r="AA340" s="45" t="s">
        <v>4</v>
      </c>
      <c r="AB340" s="46">
        <f t="shared" si="36"/>
        <v>0.2</v>
      </c>
    </row>
    <row r="341" spans="1:28">
      <c r="A341" s="44">
        <v>41913</v>
      </c>
      <c r="B341" s="45">
        <v>1.8</v>
      </c>
      <c r="C341" s="45" t="s">
        <v>4</v>
      </c>
      <c r="D341" s="46">
        <f t="shared" si="28"/>
        <v>1.8</v>
      </c>
      <c r="E341" s="45">
        <v>-26.1</v>
      </c>
      <c r="F341" s="45" t="s">
        <v>4</v>
      </c>
      <c r="G341" s="46">
        <f t="shared" si="29"/>
        <v>-25</v>
      </c>
      <c r="H341" s="45">
        <v>-38</v>
      </c>
      <c r="I341" s="45" t="s">
        <v>4</v>
      </c>
      <c r="J341" s="46">
        <f t="shared" si="30"/>
        <v>-37.1</v>
      </c>
      <c r="K341" s="45">
        <v>-14.7</v>
      </c>
      <c r="L341" s="45" t="s">
        <v>4</v>
      </c>
      <c r="M341" s="46">
        <f t="shared" si="31"/>
        <v>-16.8</v>
      </c>
      <c r="N341" s="45">
        <v>-0.6</v>
      </c>
      <c r="O341" s="45" t="s">
        <v>4</v>
      </c>
      <c r="P341" s="46">
        <f t="shared" si="32"/>
        <v>0.5</v>
      </c>
      <c r="Q341" s="45">
        <v>5.2</v>
      </c>
      <c r="R341" s="45" t="s">
        <v>4</v>
      </c>
      <c r="S341" s="46">
        <f t="shared" si="33"/>
        <v>10</v>
      </c>
      <c r="T341" s="45" t="s">
        <v>4</v>
      </c>
      <c r="U341" s="45" t="s">
        <v>4</v>
      </c>
      <c r="V341" s="47" t="str">
        <f t="shared" si="35"/>
        <v>-</v>
      </c>
      <c r="W341" s="45">
        <v>-1.6</v>
      </c>
      <c r="X341" s="45" t="s">
        <v>4</v>
      </c>
      <c r="Y341" s="46">
        <f t="shared" si="34"/>
        <v>1.7</v>
      </c>
      <c r="Z341" s="45">
        <v>-5.5</v>
      </c>
      <c r="AA341" s="45" t="s">
        <v>4</v>
      </c>
      <c r="AB341" s="46">
        <f t="shared" si="36"/>
        <v>-1.3</v>
      </c>
    </row>
    <row r="342" spans="1:28">
      <c r="A342" s="44">
        <v>41944</v>
      </c>
      <c r="B342" s="45">
        <v>0.7</v>
      </c>
      <c r="C342" s="45" t="s">
        <v>4</v>
      </c>
      <c r="D342" s="46">
        <f t="shared" si="28"/>
        <v>-0.9</v>
      </c>
      <c r="E342" s="45">
        <v>-20.2</v>
      </c>
      <c r="F342" s="45" t="s">
        <v>4</v>
      </c>
      <c r="G342" s="46">
        <f t="shared" si="29"/>
        <v>-24.7</v>
      </c>
      <c r="H342" s="45">
        <v>-36.5</v>
      </c>
      <c r="I342" s="45" t="s">
        <v>4</v>
      </c>
      <c r="J342" s="46">
        <f t="shared" si="30"/>
        <v>-37.4</v>
      </c>
      <c r="K342" s="45">
        <v>-14.6</v>
      </c>
      <c r="L342" s="45" t="s">
        <v>4</v>
      </c>
      <c r="M342" s="46">
        <f t="shared" si="31"/>
        <v>-16.5</v>
      </c>
      <c r="N342" s="45">
        <v>-0.1</v>
      </c>
      <c r="O342" s="45" t="s">
        <v>4</v>
      </c>
      <c r="P342" s="46">
        <f t="shared" si="32"/>
        <v>0.3</v>
      </c>
      <c r="Q342" s="45">
        <v>10</v>
      </c>
      <c r="R342" s="45" t="s">
        <v>4</v>
      </c>
      <c r="S342" s="46">
        <f t="shared" si="33"/>
        <v>9.5</v>
      </c>
      <c r="T342" s="45" t="s">
        <v>4</v>
      </c>
      <c r="U342" s="45" t="s">
        <v>4</v>
      </c>
      <c r="V342" s="47" t="str">
        <f t="shared" si="35"/>
        <v>-</v>
      </c>
      <c r="W342" s="45">
        <v>-5.9</v>
      </c>
      <c r="X342" s="45" t="s">
        <v>4</v>
      </c>
      <c r="Y342" s="46">
        <f t="shared" si="34"/>
        <v>-2.1</v>
      </c>
      <c r="Z342" s="45">
        <v>-6.5</v>
      </c>
      <c r="AA342" s="45" t="s">
        <v>4</v>
      </c>
      <c r="AB342" s="46">
        <f t="shared" si="36"/>
        <v>-4</v>
      </c>
    </row>
    <row r="343" spans="1:28">
      <c r="A343" s="44">
        <v>41974</v>
      </c>
      <c r="B343" s="45">
        <v>2.4</v>
      </c>
      <c r="C343" s="45" t="s">
        <v>4</v>
      </c>
      <c r="D343" s="46">
        <f t="shared" si="28"/>
        <v>1.6</v>
      </c>
      <c r="E343" s="45">
        <v>-12.3</v>
      </c>
      <c r="F343" s="45" t="s">
        <v>4</v>
      </c>
      <c r="G343" s="46">
        <f t="shared" si="29"/>
        <v>-19.5</v>
      </c>
      <c r="H343" s="45">
        <v>-33.6</v>
      </c>
      <c r="I343" s="45" t="s">
        <v>4</v>
      </c>
      <c r="J343" s="46">
        <f t="shared" si="30"/>
        <v>-36</v>
      </c>
      <c r="K343" s="45">
        <v>-8.3000000000000007</v>
      </c>
      <c r="L343" s="45" t="s">
        <v>4</v>
      </c>
      <c r="M343" s="46">
        <f t="shared" si="31"/>
        <v>-12.5</v>
      </c>
      <c r="N343" s="45">
        <v>4.2</v>
      </c>
      <c r="O343" s="45" t="s">
        <v>4</v>
      </c>
      <c r="P343" s="46">
        <f t="shared" si="32"/>
        <v>1.2</v>
      </c>
      <c r="Q343" s="45">
        <v>8</v>
      </c>
      <c r="R343" s="45" t="s">
        <v>4</v>
      </c>
      <c r="S343" s="46">
        <f t="shared" si="33"/>
        <v>7.7</v>
      </c>
      <c r="T343" s="45" t="s">
        <v>4</v>
      </c>
      <c r="U343" s="45" t="s">
        <v>4</v>
      </c>
      <c r="V343" s="47" t="str">
        <f t="shared" si="35"/>
        <v>-</v>
      </c>
      <c r="W343" s="45">
        <v>-3.7</v>
      </c>
      <c r="X343" s="45" t="s">
        <v>4</v>
      </c>
      <c r="Y343" s="46">
        <f t="shared" si="34"/>
        <v>-3.7</v>
      </c>
      <c r="Z343" s="45">
        <v>-4.5</v>
      </c>
      <c r="AA343" s="45" t="s">
        <v>4</v>
      </c>
      <c r="AB343" s="46">
        <f t="shared" si="36"/>
        <v>-5.5</v>
      </c>
    </row>
    <row r="344" spans="1:28">
      <c r="A344" s="44">
        <v>42005</v>
      </c>
      <c r="B344" s="45">
        <v>-6.7</v>
      </c>
      <c r="C344" s="45" t="s">
        <v>4</v>
      </c>
      <c r="D344" s="46">
        <f t="shared" si="28"/>
        <v>-1.2</v>
      </c>
      <c r="E344" s="45">
        <v>-25.6</v>
      </c>
      <c r="F344" s="45" t="s">
        <v>4</v>
      </c>
      <c r="G344" s="46">
        <f t="shared" si="29"/>
        <v>-19.399999999999999</v>
      </c>
      <c r="H344" s="45">
        <v>-38.200000000000003</v>
      </c>
      <c r="I344" s="45" t="s">
        <v>4</v>
      </c>
      <c r="J344" s="46">
        <f t="shared" si="30"/>
        <v>-36.1</v>
      </c>
      <c r="K344" s="45">
        <v>-22.2</v>
      </c>
      <c r="L344" s="45" t="s">
        <v>4</v>
      </c>
      <c r="M344" s="46">
        <f t="shared" si="31"/>
        <v>-15</v>
      </c>
      <c r="N344" s="45">
        <v>5.3</v>
      </c>
      <c r="O344" s="45" t="s">
        <v>4</v>
      </c>
      <c r="P344" s="46">
        <f t="shared" si="32"/>
        <v>3.1</v>
      </c>
      <c r="Q344" s="45">
        <v>12.6</v>
      </c>
      <c r="R344" s="45" t="s">
        <v>4</v>
      </c>
      <c r="S344" s="46">
        <f t="shared" si="33"/>
        <v>10.199999999999999</v>
      </c>
      <c r="T344" s="45" t="s">
        <v>4</v>
      </c>
      <c r="U344" s="45" t="s">
        <v>4</v>
      </c>
      <c r="V344" s="47" t="str">
        <f t="shared" si="35"/>
        <v>-</v>
      </c>
      <c r="W344" s="45">
        <v>8.1999999999999993</v>
      </c>
      <c r="X344" s="45" t="s">
        <v>4</v>
      </c>
      <c r="Y344" s="46">
        <f t="shared" si="34"/>
        <v>-0.5</v>
      </c>
      <c r="Z344" s="45">
        <v>-6.1</v>
      </c>
      <c r="AA344" s="45" t="s">
        <v>4</v>
      </c>
      <c r="AB344" s="46">
        <f t="shared" si="36"/>
        <v>-5.7</v>
      </c>
    </row>
    <row r="345" spans="1:28">
      <c r="A345" s="44">
        <v>42036</v>
      </c>
      <c r="B345" s="45">
        <v>-9.1</v>
      </c>
      <c r="C345" s="45" t="s">
        <v>4</v>
      </c>
      <c r="D345" s="46">
        <f t="shared" si="28"/>
        <v>-4.5</v>
      </c>
      <c r="E345" s="45">
        <v>-16.3</v>
      </c>
      <c r="F345" s="45" t="s">
        <v>4</v>
      </c>
      <c r="G345" s="46">
        <f t="shared" si="29"/>
        <v>-18.100000000000001</v>
      </c>
      <c r="H345" s="45">
        <v>-36.6</v>
      </c>
      <c r="I345" s="45" t="s">
        <v>4</v>
      </c>
      <c r="J345" s="46">
        <f t="shared" si="30"/>
        <v>-36.1</v>
      </c>
      <c r="K345" s="45">
        <v>-10.1</v>
      </c>
      <c r="L345" s="45" t="s">
        <v>4</v>
      </c>
      <c r="M345" s="46">
        <f t="shared" si="31"/>
        <v>-13.5</v>
      </c>
      <c r="N345" s="45">
        <v>0.6</v>
      </c>
      <c r="O345" s="45" t="s">
        <v>4</v>
      </c>
      <c r="P345" s="46">
        <f t="shared" si="32"/>
        <v>3.4</v>
      </c>
      <c r="Q345" s="45">
        <v>8.3000000000000007</v>
      </c>
      <c r="R345" s="45" t="s">
        <v>4</v>
      </c>
      <c r="S345" s="46">
        <f t="shared" si="33"/>
        <v>9.6</v>
      </c>
      <c r="T345" s="45" t="s">
        <v>4</v>
      </c>
      <c r="U345" s="45" t="s">
        <v>4</v>
      </c>
      <c r="V345" s="47" t="str">
        <f t="shared" si="35"/>
        <v>-</v>
      </c>
      <c r="W345" s="45">
        <v>-4.9000000000000004</v>
      </c>
      <c r="X345" s="45" t="s">
        <v>4</v>
      </c>
      <c r="Y345" s="46">
        <f t="shared" si="34"/>
        <v>-0.1</v>
      </c>
      <c r="Z345" s="45">
        <v>-3.9</v>
      </c>
      <c r="AA345" s="45" t="s">
        <v>4</v>
      </c>
      <c r="AB345" s="46">
        <f t="shared" si="36"/>
        <v>-4.8</v>
      </c>
    </row>
    <row r="346" spans="1:28">
      <c r="A346" s="44">
        <v>42064</v>
      </c>
      <c r="B346" s="45">
        <v>1.5</v>
      </c>
      <c r="C346" s="45" t="s">
        <v>4</v>
      </c>
      <c r="D346" s="46">
        <f t="shared" si="28"/>
        <v>-4.8</v>
      </c>
      <c r="E346" s="45">
        <v>-8.6999999999999993</v>
      </c>
      <c r="F346" s="45" t="s">
        <v>4</v>
      </c>
      <c r="G346" s="46">
        <f t="shared" si="29"/>
        <v>-16.899999999999999</v>
      </c>
      <c r="H346" s="45">
        <v>-19.399999999999999</v>
      </c>
      <c r="I346" s="45" t="s">
        <v>4</v>
      </c>
      <c r="J346" s="46">
        <f t="shared" si="30"/>
        <v>-31.4</v>
      </c>
      <c r="K346" s="45">
        <v>-3.4</v>
      </c>
      <c r="L346" s="45" t="s">
        <v>4</v>
      </c>
      <c r="M346" s="46">
        <f t="shared" si="31"/>
        <v>-11.9</v>
      </c>
      <c r="N346" s="45">
        <v>-0.6</v>
      </c>
      <c r="O346" s="45" t="s">
        <v>4</v>
      </c>
      <c r="P346" s="46">
        <f t="shared" si="32"/>
        <v>1.8</v>
      </c>
      <c r="Q346" s="45">
        <v>10.9</v>
      </c>
      <c r="R346" s="45" t="s">
        <v>4</v>
      </c>
      <c r="S346" s="46">
        <f t="shared" si="33"/>
        <v>10.6</v>
      </c>
      <c r="T346" s="45" t="s">
        <v>4</v>
      </c>
      <c r="U346" s="45" t="s">
        <v>4</v>
      </c>
      <c r="V346" s="47" t="str">
        <f t="shared" si="35"/>
        <v>-</v>
      </c>
      <c r="W346" s="45">
        <v>-4.0999999999999996</v>
      </c>
      <c r="X346" s="45" t="s">
        <v>4</v>
      </c>
      <c r="Y346" s="46">
        <f t="shared" si="34"/>
        <v>-0.3</v>
      </c>
      <c r="Z346" s="45">
        <v>-3.5</v>
      </c>
      <c r="AA346" s="45" t="s">
        <v>4</v>
      </c>
      <c r="AB346" s="46">
        <f t="shared" si="36"/>
        <v>-4.5</v>
      </c>
    </row>
    <row r="347" spans="1:28">
      <c r="A347" s="44">
        <v>42095</v>
      </c>
      <c r="B347" s="45">
        <v>2</v>
      </c>
      <c r="C347" s="45" t="s">
        <v>4</v>
      </c>
      <c r="D347" s="46">
        <f t="shared" si="28"/>
        <v>-1.9</v>
      </c>
      <c r="E347" s="45">
        <v>-6.8</v>
      </c>
      <c r="F347" s="45" t="s">
        <v>4</v>
      </c>
      <c r="G347" s="46">
        <f t="shared" si="29"/>
        <v>-10.6</v>
      </c>
      <c r="H347" s="45">
        <v>-17.399999999999999</v>
      </c>
      <c r="I347" s="45" t="s">
        <v>4</v>
      </c>
      <c r="J347" s="46">
        <f t="shared" si="30"/>
        <v>-24.5</v>
      </c>
      <c r="K347" s="45">
        <v>3.9</v>
      </c>
      <c r="L347" s="45" t="s">
        <v>4</v>
      </c>
      <c r="M347" s="46">
        <f t="shared" si="31"/>
        <v>-3.2</v>
      </c>
      <c r="N347" s="45">
        <v>4.7</v>
      </c>
      <c r="O347" s="45" t="s">
        <v>4</v>
      </c>
      <c r="P347" s="46">
        <f t="shared" si="32"/>
        <v>1.6</v>
      </c>
      <c r="Q347" s="45">
        <v>12</v>
      </c>
      <c r="R347" s="45" t="s">
        <v>4</v>
      </c>
      <c r="S347" s="46">
        <f t="shared" si="33"/>
        <v>10.4</v>
      </c>
      <c r="T347" s="45" t="s">
        <v>4</v>
      </c>
      <c r="U347" s="45" t="s">
        <v>4</v>
      </c>
      <c r="V347" s="47" t="str">
        <f t="shared" si="35"/>
        <v>-</v>
      </c>
      <c r="W347" s="45">
        <v>-5.2</v>
      </c>
      <c r="X347" s="45" t="s">
        <v>4</v>
      </c>
      <c r="Y347" s="46">
        <f t="shared" si="34"/>
        <v>-4.7</v>
      </c>
      <c r="Z347" s="45">
        <v>-1.7</v>
      </c>
      <c r="AA347" s="45" t="s">
        <v>4</v>
      </c>
      <c r="AB347" s="46">
        <f t="shared" si="36"/>
        <v>-3</v>
      </c>
    </row>
    <row r="348" spans="1:28">
      <c r="A348" s="44">
        <v>42125</v>
      </c>
      <c r="B348" s="45">
        <v>22.7</v>
      </c>
      <c r="C348" s="45" t="s">
        <v>4</v>
      </c>
      <c r="D348" s="46">
        <f t="shared" si="28"/>
        <v>8.6999999999999993</v>
      </c>
      <c r="E348" s="45">
        <v>-1.5</v>
      </c>
      <c r="F348" s="45" t="s">
        <v>4</v>
      </c>
      <c r="G348" s="46">
        <f t="shared" si="29"/>
        <v>-5.7</v>
      </c>
      <c r="H348" s="45">
        <v>-12.5</v>
      </c>
      <c r="I348" s="45" t="s">
        <v>4</v>
      </c>
      <c r="J348" s="46">
        <f t="shared" si="30"/>
        <v>-16.399999999999999</v>
      </c>
      <c r="K348" s="45">
        <v>4.5</v>
      </c>
      <c r="L348" s="45" t="s">
        <v>4</v>
      </c>
      <c r="M348" s="46">
        <f t="shared" si="31"/>
        <v>1.7</v>
      </c>
      <c r="N348" s="45">
        <v>2.6</v>
      </c>
      <c r="O348" s="45" t="s">
        <v>4</v>
      </c>
      <c r="P348" s="46">
        <f t="shared" si="32"/>
        <v>2.2000000000000002</v>
      </c>
      <c r="Q348" s="45">
        <v>23.2</v>
      </c>
      <c r="R348" s="45" t="s">
        <v>4</v>
      </c>
      <c r="S348" s="46">
        <f t="shared" si="33"/>
        <v>15.4</v>
      </c>
      <c r="T348" s="45" t="s">
        <v>4</v>
      </c>
      <c r="U348" s="45" t="s">
        <v>4</v>
      </c>
      <c r="V348" s="47" t="str">
        <f t="shared" si="35"/>
        <v>-</v>
      </c>
      <c r="W348" s="45">
        <v>-1.6</v>
      </c>
      <c r="X348" s="45" t="s">
        <v>4</v>
      </c>
      <c r="Y348" s="46">
        <f t="shared" si="34"/>
        <v>-3.6</v>
      </c>
      <c r="Z348" s="45">
        <v>2</v>
      </c>
      <c r="AA348" s="45" t="s">
        <v>4</v>
      </c>
      <c r="AB348" s="46">
        <f t="shared" si="36"/>
        <v>-1.1000000000000001</v>
      </c>
    </row>
    <row r="349" spans="1:28">
      <c r="A349" s="44">
        <v>42156</v>
      </c>
      <c r="B349" s="45">
        <v>10.8</v>
      </c>
      <c r="C349" s="45" t="s">
        <v>4</v>
      </c>
      <c r="D349" s="46">
        <f t="shared" si="28"/>
        <v>11.8</v>
      </c>
      <c r="E349" s="45">
        <v>0.5</v>
      </c>
      <c r="F349" s="45" t="s">
        <v>4</v>
      </c>
      <c r="G349" s="46">
        <f t="shared" si="29"/>
        <v>-2.6</v>
      </c>
      <c r="H349" s="45">
        <v>-14.2</v>
      </c>
      <c r="I349" s="45" t="s">
        <v>4</v>
      </c>
      <c r="J349" s="46">
        <f t="shared" si="30"/>
        <v>-14.7</v>
      </c>
      <c r="K349" s="45">
        <v>5.2</v>
      </c>
      <c r="L349" s="45" t="s">
        <v>4</v>
      </c>
      <c r="M349" s="46">
        <f t="shared" si="31"/>
        <v>4.5</v>
      </c>
      <c r="N349" s="45">
        <v>2</v>
      </c>
      <c r="O349" s="45" t="s">
        <v>4</v>
      </c>
      <c r="P349" s="46">
        <f t="shared" si="32"/>
        <v>3.1</v>
      </c>
      <c r="Q349" s="45">
        <v>19.899999999999999</v>
      </c>
      <c r="R349" s="45" t="s">
        <v>4</v>
      </c>
      <c r="S349" s="46">
        <f t="shared" si="33"/>
        <v>18.399999999999999</v>
      </c>
      <c r="T349" s="45" t="s">
        <v>4</v>
      </c>
      <c r="U349" s="45" t="s">
        <v>4</v>
      </c>
      <c r="V349" s="47" t="str">
        <f t="shared" si="35"/>
        <v>-</v>
      </c>
      <c r="W349" s="45">
        <v>-3.4</v>
      </c>
      <c r="X349" s="45" t="s">
        <v>4</v>
      </c>
      <c r="Y349" s="46">
        <f t="shared" si="34"/>
        <v>-3.4</v>
      </c>
      <c r="Z349" s="45">
        <v>1.8</v>
      </c>
      <c r="AA349" s="45" t="s">
        <v>4</v>
      </c>
      <c r="AB349" s="46">
        <f t="shared" si="36"/>
        <v>0.7</v>
      </c>
    </row>
    <row r="350" spans="1:28">
      <c r="A350" s="44">
        <v>42186</v>
      </c>
      <c r="B350" s="45">
        <v>17.100000000000001</v>
      </c>
      <c r="C350" s="45" t="s">
        <v>4</v>
      </c>
      <c r="D350" s="46">
        <f t="shared" si="28"/>
        <v>16.899999999999999</v>
      </c>
      <c r="E350" s="45">
        <v>6.1</v>
      </c>
      <c r="F350" s="45" t="s">
        <v>4</v>
      </c>
      <c r="G350" s="46">
        <f t="shared" si="29"/>
        <v>1.7</v>
      </c>
      <c r="H350" s="45">
        <v>-5.9</v>
      </c>
      <c r="I350" s="45" t="s">
        <v>4</v>
      </c>
      <c r="J350" s="46">
        <f t="shared" si="30"/>
        <v>-10.9</v>
      </c>
      <c r="K350" s="45">
        <v>10.7</v>
      </c>
      <c r="L350" s="45" t="s">
        <v>4</v>
      </c>
      <c r="M350" s="46">
        <f t="shared" si="31"/>
        <v>6.8</v>
      </c>
      <c r="N350" s="45">
        <v>2.4</v>
      </c>
      <c r="O350" s="45" t="s">
        <v>4</v>
      </c>
      <c r="P350" s="46">
        <f t="shared" si="32"/>
        <v>2.2999999999999998</v>
      </c>
      <c r="Q350" s="45">
        <v>10.9</v>
      </c>
      <c r="R350" s="45" t="s">
        <v>4</v>
      </c>
      <c r="S350" s="46">
        <f t="shared" si="33"/>
        <v>18</v>
      </c>
      <c r="T350" s="45" t="s">
        <v>4</v>
      </c>
      <c r="U350" s="45" t="s">
        <v>4</v>
      </c>
      <c r="V350" s="47" t="str">
        <f t="shared" si="35"/>
        <v>-</v>
      </c>
      <c r="W350" s="45">
        <v>-5.4</v>
      </c>
      <c r="X350" s="45" t="s">
        <v>4</v>
      </c>
      <c r="Y350" s="46">
        <f t="shared" si="34"/>
        <v>-3.5</v>
      </c>
      <c r="Z350" s="45">
        <v>0.7</v>
      </c>
      <c r="AA350" s="45" t="s">
        <v>4</v>
      </c>
      <c r="AB350" s="46">
        <f t="shared" si="36"/>
        <v>1.5</v>
      </c>
    </row>
    <row r="351" spans="1:28">
      <c r="A351" s="44">
        <v>42217</v>
      </c>
      <c r="B351" s="45">
        <v>3</v>
      </c>
      <c r="C351" s="45" t="s">
        <v>4</v>
      </c>
      <c r="D351" s="46">
        <f t="shared" si="28"/>
        <v>10.3</v>
      </c>
      <c r="E351" s="45">
        <v>-7</v>
      </c>
      <c r="F351" s="45" t="s">
        <v>4</v>
      </c>
      <c r="G351" s="46">
        <f t="shared" si="29"/>
        <v>-0.1</v>
      </c>
      <c r="H351" s="45">
        <v>-15</v>
      </c>
      <c r="I351" s="45" t="s">
        <v>4</v>
      </c>
      <c r="J351" s="46">
        <f t="shared" si="30"/>
        <v>-11.7</v>
      </c>
      <c r="K351" s="45">
        <v>-2.8</v>
      </c>
      <c r="L351" s="45" t="s">
        <v>4</v>
      </c>
      <c r="M351" s="46">
        <f t="shared" si="31"/>
        <v>4.4000000000000004</v>
      </c>
      <c r="N351" s="45">
        <v>2.7</v>
      </c>
      <c r="O351" s="45" t="s">
        <v>4</v>
      </c>
      <c r="P351" s="46">
        <f t="shared" si="32"/>
        <v>2.4</v>
      </c>
      <c r="Q351" s="45">
        <v>13.5</v>
      </c>
      <c r="R351" s="45" t="s">
        <v>4</v>
      </c>
      <c r="S351" s="46">
        <f t="shared" si="33"/>
        <v>14.8</v>
      </c>
      <c r="T351" s="45" t="s">
        <v>4</v>
      </c>
      <c r="U351" s="45" t="s">
        <v>4</v>
      </c>
      <c r="V351" s="47" t="str">
        <f t="shared" si="35"/>
        <v>-</v>
      </c>
      <c r="W351" s="45">
        <v>-3.7</v>
      </c>
      <c r="X351" s="45" t="s">
        <v>4</v>
      </c>
      <c r="Y351" s="46">
        <f t="shared" si="34"/>
        <v>-4.2</v>
      </c>
      <c r="Z351" s="45">
        <v>-2.7</v>
      </c>
      <c r="AA351" s="45" t="s">
        <v>4</v>
      </c>
      <c r="AB351" s="46">
        <f t="shared" si="36"/>
        <v>-0.1</v>
      </c>
    </row>
    <row r="352" spans="1:28">
      <c r="A352" s="44">
        <v>42248</v>
      </c>
      <c r="B352" s="45">
        <v>-2.2999999999999998</v>
      </c>
      <c r="C352" s="45" t="s">
        <v>4</v>
      </c>
      <c r="D352" s="46">
        <f t="shared" si="28"/>
        <v>5.9</v>
      </c>
      <c r="E352" s="45">
        <v>-4.2</v>
      </c>
      <c r="F352" s="45" t="s">
        <v>4</v>
      </c>
      <c r="G352" s="46">
        <f t="shared" si="29"/>
        <v>-1.7</v>
      </c>
      <c r="H352" s="45">
        <v>-10.5</v>
      </c>
      <c r="I352" s="45" t="s">
        <v>4</v>
      </c>
      <c r="J352" s="46">
        <f t="shared" si="30"/>
        <v>-10.5</v>
      </c>
      <c r="K352" s="45">
        <v>-2</v>
      </c>
      <c r="L352" s="45" t="s">
        <v>4</v>
      </c>
      <c r="M352" s="46">
        <f t="shared" si="31"/>
        <v>2</v>
      </c>
      <c r="N352" s="45">
        <v>2.9</v>
      </c>
      <c r="O352" s="45" t="s">
        <v>4</v>
      </c>
      <c r="P352" s="46">
        <f t="shared" si="32"/>
        <v>2.7</v>
      </c>
      <c r="Q352" s="45">
        <v>5.7</v>
      </c>
      <c r="R352" s="45" t="s">
        <v>4</v>
      </c>
      <c r="S352" s="46">
        <f t="shared" si="33"/>
        <v>10</v>
      </c>
      <c r="T352" s="45" t="s">
        <v>4</v>
      </c>
      <c r="U352" s="45" t="s">
        <v>4</v>
      </c>
      <c r="V352" s="47" t="str">
        <f t="shared" si="35"/>
        <v>-</v>
      </c>
      <c r="W352" s="45">
        <v>-3.9</v>
      </c>
      <c r="X352" s="45" t="s">
        <v>4</v>
      </c>
      <c r="Y352" s="46">
        <f t="shared" si="34"/>
        <v>-4.3</v>
      </c>
      <c r="Z352" s="45">
        <v>-2.6</v>
      </c>
      <c r="AA352" s="45" t="s">
        <v>4</v>
      </c>
      <c r="AB352" s="46">
        <f t="shared" si="36"/>
        <v>-1.5</v>
      </c>
    </row>
    <row r="353" spans="1:28">
      <c r="A353" s="44">
        <v>42278</v>
      </c>
      <c r="B353" s="45">
        <v>1.7</v>
      </c>
      <c r="C353" s="45" t="s">
        <v>4</v>
      </c>
      <c r="D353" s="46">
        <f t="shared" si="28"/>
        <v>0.8</v>
      </c>
      <c r="E353" s="45">
        <v>-5.2</v>
      </c>
      <c r="F353" s="45" t="s">
        <v>4</v>
      </c>
      <c r="G353" s="46">
        <f t="shared" si="29"/>
        <v>-5.5</v>
      </c>
      <c r="H353" s="45">
        <v>-14</v>
      </c>
      <c r="I353" s="45" t="s">
        <v>4</v>
      </c>
      <c r="J353" s="46">
        <f t="shared" si="30"/>
        <v>-13.2</v>
      </c>
      <c r="K353" s="45">
        <v>-0.8</v>
      </c>
      <c r="L353" s="45" t="s">
        <v>4</v>
      </c>
      <c r="M353" s="46">
        <f t="shared" si="31"/>
        <v>-1.9</v>
      </c>
      <c r="N353" s="45">
        <v>3.9</v>
      </c>
      <c r="O353" s="45" t="s">
        <v>4</v>
      </c>
      <c r="P353" s="46">
        <f t="shared" si="32"/>
        <v>3.2</v>
      </c>
      <c r="Q353" s="45">
        <v>1.1000000000000001</v>
      </c>
      <c r="R353" s="45" t="s">
        <v>4</v>
      </c>
      <c r="S353" s="46">
        <f t="shared" si="33"/>
        <v>6.8</v>
      </c>
      <c r="T353" s="45" t="s">
        <v>4</v>
      </c>
      <c r="U353" s="45" t="s">
        <v>4</v>
      </c>
      <c r="V353" s="47" t="str">
        <f t="shared" si="35"/>
        <v>-</v>
      </c>
      <c r="W353" s="45">
        <v>-5.5</v>
      </c>
      <c r="X353" s="45" t="s">
        <v>4</v>
      </c>
      <c r="Y353" s="46">
        <f t="shared" si="34"/>
        <v>-4.4000000000000004</v>
      </c>
      <c r="Z353" s="45">
        <v>-6</v>
      </c>
      <c r="AA353" s="45" t="s">
        <v>4</v>
      </c>
      <c r="AB353" s="46">
        <f t="shared" si="36"/>
        <v>-3.8</v>
      </c>
    </row>
    <row r="354" spans="1:28">
      <c r="A354" s="44">
        <v>42309</v>
      </c>
      <c r="B354" s="45">
        <v>-1.6</v>
      </c>
      <c r="C354" s="45" t="s">
        <v>4</v>
      </c>
      <c r="D354" s="46">
        <f t="shared" si="28"/>
        <v>-0.7</v>
      </c>
      <c r="E354" s="45">
        <v>-7.3</v>
      </c>
      <c r="F354" s="45" t="s">
        <v>4</v>
      </c>
      <c r="G354" s="46">
        <f t="shared" si="29"/>
        <v>-5.6</v>
      </c>
      <c r="H354" s="45">
        <v>-16.5</v>
      </c>
      <c r="I354" s="45" t="s">
        <v>4</v>
      </c>
      <c r="J354" s="46">
        <f t="shared" si="30"/>
        <v>-13.7</v>
      </c>
      <c r="K354" s="45">
        <v>-1.9</v>
      </c>
      <c r="L354" s="45" t="s">
        <v>4</v>
      </c>
      <c r="M354" s="46">
        <f t="shared" si="31"/>
        <v>-1.6</v>
      </c>
      <c r="N354" s="45">
        <v>5.8</v>
      </c>
      <c r="O354" s="45" t="s">
        <v>4</v>
      </c>
      <c r="P354" s="46">
        <f t="shared" si="32"/>
        <v>4.2</v>
      </c>
      <c r="Q354" s="45">
        <v>2.9</v>
      </c>
      <c r="R354" s="45" t="s">
        <v>4</v>
      </c>
      <c r="S354" s="46">
        <f t="shared" si="33"/>
        <v>3.2</v>
      </c>
      <c r="T354" s="45" t="s">
        <v>4</v>
      </c>
      <c r="U354" s="45" t="s">
        <v>4</v>
      </c>
      <c r="V354" s="47" t="str">
        <f t="shared" si="35"/>
        <v>-</v>
      </c>
      <c r="W354" s="45">
        <v>-7</v>
      </c>
      <c r="X354" s="45" t="s">
        <v>4</v>
      </c>
      <c r="Y354" s="46">
        <f t="shared" si="34"/>
        <v>-5.5</v>
      </c>
      <c r="Z354" s="45">
        <v>-5.4</v>
      </c>
      <c r="AA354" s="45" t="s">
        <v>4</v>
      </c>
      <c r="AB354" s="46">
        <f t="shared" si="36"/>
        <v>-4.7</v>
      </c>
    </row>
    <row r="355" spans="1:28">
      <c r="A355" s="44">
        <v>42339</v>
      </c>
      <c r="B355" s="45">
        <v>1</v>
      </c>
      <c r="C355" s="45" t="s">
        <v>4</v>
      </c>
      <c r="D355" s="46">
        <f t="shared" ref="D355:D418" si="37">ROUND(IFERROR(AVERAGE(B353:B355),"-"),1)</f>
        <v>0.4</v>
      </c>
      <c r="E355" s="45">
        <v>-4.2</v>
      </c>
      <c r="F355" s="45" t="s">
        <v>4</v>
      </c>
      <c r="G355" s="46">
        <f t="shared" ref="G355:G418" si="38">ROUND(IFERROR(AVERAGE(E353:E355),"-"),1)</f>
        <v>-5.6</v>
      </c>
      <c r="H355" s="45">
        <v>-14</v>
      </c>
      <c r="I355" s="45" t="s">
        <v>4</v>
      </c>
      <c r="J355" s="46">
        <f t="shared" ref="J355:J418" si="39">ROUND(IFERROR(AVERAGE(H353:H355),"-"),1)</f>
        <v>-14.8</v>
      </c>
      <c r="K355" s="45">
        <v>1.2</v>
      </c>
      <c r="L355" s="45" t="s">
        <v>4</v>
      </c>
      <c r="M355" s="46">
        <f t="shared" ref="M355:M418" si="40">ROUND(IFERROR(AVERAGE(K353:K355),"-"),1)</f>
        <v>-0.5</v>
      </c>
      <c r="N355" s="45">
        <v>5</v>
      </c>
      <c r="O355" s="45" t="s">
        <v>4</v>
      </c>
      <c r="P355" s="46">
        <f t="shared" ref="P355:P418" si="41">ROUND(IFERROR(AVERAGE(N353:N355),"-"),1)</f>
        <v>4.9000000000000004</v>
      </c>
      <c r="Q355" s="45">
        <v>6</v>
      </c>
      <c r="R355" s="45" t="s">
        <v>4</v>
      </c>
      <c r="S355" s="46">
        <f t="shared" ref="S355:S418" si="42">ROUND(IFERROR(AVERAGE(Q353:Q355),"-"),1)</f>
        <v>3.3</v>
      </c>
      <c r="T355" s="45" t="s">
        <v>4</v>
      </c>
      <c r="U355" s="45" t="s">
        <v>4</v>
      </c>
      <c r="V355" s="47" t="str">
        <f t="shared" si="35"/>
        <v>-</v>
      </c>
      <c r="W355" s="45">
        <v>-6</v>
      </c>
      <c r="X355" s="45" t="s">
        <v>4</v>
      </c>
      <c r="Y355" s="46">
        <f t="shared" ref="Y355:Y418" si="43">ROUND(IFERROR(AVERAGE(W353:W355),"-"),1)</f>
        <v>-6.2</v>
      </c>
      <c r="Z355" s="45">
        <v>-2.1</v>
      </c>
      <c r="AA355" s="45" t="s">
        <v>4</v>
      </c>
      <c r="AB355" s="46">
        <f t="shared" si="36"/>
        <v>-4.5</v>
      </c>
    </row>
    <row r="356" spans="1:28">
      <c r="A356" s="44">
        <v>42370</v>
      </c>
      <c r="B356" s="45">
        <v>-3.3</v>
      </c>
      <c r="C356" s="45" t="s">
        <v>4</v>
      </c>
      <c r="D356" s="46">
        <f t="shared" si="37"/>
        <v>-1.3</v>
      </c>
      <c r="E356" s="45">
        <v>-5.0999999999999996</v>
      </c>
      <c r="F356" s="45" t="s">
        <v>4</v>
      </c>
      <c r="G356" s="46">
        <f t="shared" si="38"/>
        <v>-5.5</v>
      </c>
      <c r="H356" s="45">
        <v>-14.2</v>
      </c>
      <c r="I356" s="45" t="s">
        <v>4</v>
      </c>
      <c r="J356" s="46">
        <f t="shared" si="39"/>
        <v>-14.9</v>
      </c>
      <c r="K356" s="45">
        <v>-1.8</v>
      </c>
      <c r="L356" s="45" t="s">
        <v>4</v>
      </c>
      <c r="M356" s="46">
        <f t="shared" si="40"/>
        <v>-0.8</v>
      </c>
      <c r="N356" s="45">
        <v>5.0999999999999996</v>
      </c>
      <c r="O356" s="45" t="s">
        <v>4</v>
      </c>
      <c r="P356" s="46">
        <f t="shared" si="41"/>
        <v>5.3</v>
      </c>
      <c r="Q356" s="45">
        <v>20.2</v>
      </c>
      <c r="R356" s="45" t="s">
        <v>4</v>
      </c>
      <c r="S356" s="46">
        <f t="shared" si="42"/>
        <v>9.6999999999999993</v>
      </c>
      <c r="T356" s="45" t="s">
        <v>4</v>
      </c>
      <c r="U356" s="45" t="s">
        <v>4</v>
      </c>
      <c r="V356" s="47" t="str">
        <f t="shared" ref="V356:V419" si="44">IFERROR(AVERAGE(T354:T356),"-")</f>
        <v>-</v>
      </c>
      <c r="W356" s="45">
        <v>-4.5999999999999996</v>
      </c>
      <c r="X356" s="45" t="s">
        <v>4</v>
      </c>
      <c r="Y356" s="46">
        <f t="shared" si="43"/>
        <v>-5.9</v>
      </c>
      <c r="Z356" s="45">
        <v>5</v>
      </c>
      <c r="AA356" s="45" t="s">
        <v>4</v>
      </c>
      <c r="AB356" s="46">
        <f t="shared" si="36"/>
        <v>-0.8</v>
      </c>
    </row>
    <row r="357" spans="1:28">
      <c r="A357" s="44">
        <v>42401</v>
      </c>
      <c r="B357" s="45">
        <v>-0.6</v>
      </c>
      <c r="C357" s="45" t="s">
        <v>4</v>
      </c>
      <c r="D357" s="46">
        <f t="shared" si="37"/>
        <v>-1</v>
      </c>
      <c r="E357" s="45">
        <v>-5.6</v>
      </c>
      <c r="F357" s="45" t="s">
        <v>4</v>
      </c>
      <c r="G357" s="46">
        <f t="shared" si="38"/>
        <v>-5</v>
      </c>
      <c r="H357" s="45">
        <v>-16.3</v>
      </c>
      <c r="I357" s="45" t="s">
        <v>4</v>
      </c>
      <c r="J357" s="46">
        <f t="shared" si="39"/>
        <v>-14.8</v>
      </c>
      <c r="K357" s="45">
        <v>-1.7</v>
      </c>
      <c r="L357" s="45" t="s">
        <v>4</v>
      </c>
      <c r="M357" s="46">
        <f t="shared" si="40"/>
        <v>-0.8</v>
      </c>
      <c r="N357" s="45">
        <v>1.7</v>
      </c>
      <c r="O357" s="45" t="s">
        <v>4</v>
      </c>
      <c r="P357" s="46">
        <f t="shared" si="41"/>
        <v>3.9</v>
      </c>
      <c r="Q357" s="45">
        <v>19.5</v>
      </c>
      <c r="R357" s="45" t="s">
        <v>4</v>
      </c>
      <c r="S357" s="46">
        <f t="shared" si="42"/>
        <v>15.2</v>
      </c>
      <c r="T357" s="45" t="s">
        <v>4</v>
      </c>
      <c r="U357" s="45" t="s">
        <v>4</v>
      </c>
      <c r="V357" s="47" t="str">
        <f t="shared" si="44"/>
        <v>-</v>
      </c>
      <c r="W357" s="45">
        <v>-4.4000000000000004</v>
      </c>
      <c r="X357" s="45" t="s">
        <v>4</v>
      </c>
      <c r="Y357" s="46">
        <f t="shared" si="43"/>
        <v>-5</v>
      </c>
      <c r="Z357" s="45">
        <v>3.3</v>
      </c>
      <c r="AA357" s="45" t="s">
        <v>4</v>
      </c>
      <c r="AB357" s="46">
        <f t="shared" si="36"/>
        <v>2.1</v>
      </c>
    </row>
    <row r="358" spans="1:28">
      <c r="A358" s="44">
        <v>42430</v>
      </c>
      <c r="B358" s="45">
        <v>4.5</v>
      </c>
      <c r="C358" s="45" t="s">
        <v>4</v>
      </c>
      <c r="D358" s="46">
        <f t="shared" si="37"/>
        <v>0.2</v>
      </c>
      <c r="E358" s="45">
        <v>-13.3</v>
      </c>
      <c r="F358" s="45" t="s">
        <v>4</v>
      </c>
      <c r="G358" s="46">
        <f t="shared" si="38"/>
        <v>-8</v>
      </c>
      <c r="H358" s="45">
        <v>-15.2</v>
      </c>
      <c r="I358" s="45" t="s">
        <v>4</v>
      </c>
      <c r="J358" s="46">
        <f t="shared" si="39"/>
        <v>-15.2</v>
      </c>
      <c r="K358" s="45">
        <v>-9.1</v>
      </c>
      <c r="L358" s="45" t="s">
        <v>4</v>
      </c>
      <c r="M358" s="46">
        <f t="shared" si="40"/>
        <v>-4.2</v>
      </c>
      <c r="N358" s="45">
        <v>2.5</v>
      </c>
      <c r="O358" s="45" t="s">
        <v>4</v>
      </c>
      <c r="P358" s="46">
        <f t="shared" si="41"/>
        <v>3.1</v>
      </c>
      <c r="Q358" s="45">
        <v>15.4</v>
      </c>
      <c r="R358" s="45" t="s">
        <v>4</v>
      </c>
      <c r="S358" s="46">
        <f t="shared" si="42"/>
        <v>18.399999999999999</v>
      </c>
      <c r="T358" s="45" t="s">
        <v>4</v>
      </c>
      <c r="U358" s="45" t="s">
        <v>4</v>
      </c>
      <c r="V358" s="47" t="str">
        <f t="shared" si="44"/>
        <v>-</v>
      </c>
      <c r="W358" s="45">
        <v>-6.3</v>
      </c>
      <c r="X358" s="45" t="s">
        <v>4</v>
      </c>
      <c r="Y358" s="46">
        <f t="shared" si="43"/>
        <v>-5.0999999999999996</v>
      </c>
      <c r="Z358" s="45">
        <v>2.2000000000000002</v>
      </c>
      <c r="AA358" s="45" t="s">
        <v>4</v>
      </c>
      <c r="AB358" s="46">
        <f t="shared" si="36"/>
        <v>3.5</v>
      </c>
    </row>
    <row r="359" spans="1:28">
      <c r="A359" s="44">
        <v>42461</v>
      </c>
      <c r="B359" s="45">
        <v>11</v>
      </c>
      <c r="C359" s="45" t="s">
        <v>4</v>
      </c>
      <c r="D359" s="46">
        <f t="shared" si="37"/>
        <v>5</v>
      </c>
      <c r="E359" s="45">
        <v>-0.9</v>
      </c>
      <c r="F359" s="45" t="s">
        <v>4</v>
      </c>
      <c r="G359" s="46">
        <f t="shared" si="38"/>
        <v>-6.6</v>
      </c>
      <c r="H359" s="45">
        <v>-9.6</v>
      </c>
      <c r="I359" s="45" t="s">
        <v>4</v>
      </c>
      <c r="J359" s="46">
        <f t="shared" si="39"/>
        <v>-13.7</v>
      </c>
      <c r="K359" s="45">
        <v>-1.2</v>
      </c>
      <c r="L359" s="45" t="s">
        <v>4</v>
      </c>
      <c r="M359" s="46">
        <f t="shared" si="40"/>
        <v>-4</v>
      </c>
      <c r="N359" s="45">
        <v>2.7</v>
      </c>
      <c r="O359" s="45" t="s">
        <v>4</v>
      </c>
      <c r="P359" s="46">
        <f t="shared" si="41"/>
        <v>2.2999999999999998</v>
      </c>
      <c r="Q359" s="45">
        <v>20.8</v>
      </c>
      <c r="R359" s="45" t="s">
        <v>4</v>
      </c>
      <c r="S359" s="46">
        <f t="shared" si="42"/>
        <v>18.600000000000001</v>
      </c>
      <c r="T359" s="45" t="s">
        <v>4</v>
      </c>
      <c r="U359" s="45" t="s">
        <v>4</v>
      </c>
      <c r="V359" s="47" t="str">
        <f t="shared" si="44"/>
        <v>-</v>
      </c>
      <c r="W359" s="45">
        <v>-4.7</v>
      </c>
      <c r="X359" s="45" t="s">
        <v>4</v>
      </c>
      <c r="Y359" s="46">
        <f t="shared" si="43"/>
        <v>-5.0999999999999996</v>
      </c>
      <c r="Z359" s="45">
        <v>3.4</v>
      </c>
      <c r="AA359" s="45" t="s">
        <v>4</v>
      </c>
      <c r="AB359" s="46">
        <f t="shared" si="36"/>
        <v>3</v>
      </c>
    </row>
    <row r="360" spans="1:28">
      <c r="A360" s="44">
        <v>42491</v>
      </c>
      <c r="B360" s="45">
        <v>12.9</v>
      </c>
      <c r="C360" s="45" t="s">
        <v>4</v>
      </c>
      <c r="D360" s="46">
        <f t="shared" si="37"/>
        <v>9.5</v>
      </c>
      <c r="E360" s="45">
        <v>-1.9</v>
      </c>
      <c r="F360" s="45" t="s">
        <v>4</v>
      </c>
      <c r="G360" s="46">
        <f t="shared" si="38"/>
        <v>-5.4</v>
      </c>
      <c r="H360" s="45">
        <v>-9.1999999999999993</v>
      </c>
      <c r="I360" s="45" t="s">
        <v>4</v>
      </c>
      <c r="J360" s="46">
        <f t="shared" si="39"/>
        <v>-11.3</v>
      </c>
      <c r="K360" s="45">
        <v>2.2000000000000002</v>
      </c>
      <c r="L360" s="45" t="s">
        <v>4</v>
      </c>
      <c r="M360" s="46">
        <f t="shared" si="40"/>
        <v>-2.7</v>
      </c>
      <c r="N360" s="45">
        <v>2.2000000000000002</v>
      </c>
      <c r="O360" s="45" t="s">
        <v>4</v>
      </c>
      <c r="P360" s="46">
        <f t="shared" si="41"/>
        <v>2.5</v>
      </c>
      <c r="Q360" s="45">
        <v>13.3</v>
      </c>
      <c r="R360" s="45" t="s">
        <v>4</v>
      </c>
      <c r="S360" s="46">
        <f t="shared" si="42"/>
        <v>16.5</v>
      </c>
      <c r="T360" s="45" t="s">
        <v>4</v>
      </c>
      <c r="U360" s="45" t="s">
        <v>4</v>
      </c>
      <c r="V360" s="47" t="str">
        <f t="shared" si="44"/>
        <v>-</v>
      </c>
      <c r="W360" s="45">
        <v>-1.1000000000000001</v>
      </c>
      <c r="X360" s="45" t="s">
        <v>4</v>
      </c>
      <c r="Y360" s="46">
        <f t="shared" si="43"/>
        <v>-4</v>
      </c>
      <c r="Z360" s="45">
        <v>-0.2</v>
      </c>
      <c r="AA360" s="45" t="s">
        <v>4</v>
      </c>
      <c r="AB360" s="46">
        <f t="shared" si="36"/>
        <v>1.8</v>
      </c>
    </row>
    <row r="361" spans="1:28">
      <c r="A361" s="44">
        <v>42522</v>
      </c>
      <c r="B361" s="45">
        <v>7.9</v>
      </c>
      <c r="C361" s="45" t="s">
        <v>4</v>
      </c>
      <c r="D361" s="46">
        <f t="shared" si="37"/>
        <v>10.6</v>
      </c>
      <c r="E361" s="45">
        <v>-3.1</v>
      </c>
      <c r="F361" s="45" t="s">
        <v>4</v>
      </c>
      <c r="G361" s="46">
        <f t="shared" si="38"/>
        <v>-2</v>
      </c>
      <c r="H361" s="45">
        <v>-11.1</v>
      </c>
      <c r="I361" s="45" t="s">
        <v>4</v>
      </c>
      <c r="J361" s="46">
        <f t="shared" si="39"/>
        <v>-10</v>
      </c>
      <c r="K361" s="45">
        <v>-1.1000000000000001</v>
      </c>
      <c r="L361" s="45" t="s">
        <v>4</v>
      </c>
      <c r="M361" s="46">
        <f t="shared" si="40"/>
        <v>0</v>
      </c>
      <c r="N361" s="45">
        <v>3.5</v>
      </c>
      <c r="O361" s="45" t="s">
        <v>4</v>
      </c>
      <c r="P361" s="46">
        <f t="shared" si="41"/>
        <v>2.8</v>
      </c>
      <c r="Q361" s="45">
        <v>11</v>
      </c>
      <c r="R361" s="45" t="s">
        <v>4</v>
      </c>
      <c r="S361" s="46">
        <f t="shared" si="42"/>
        <v>15</v>
      </c>
      <c r="T361" s="45" t="s">
        <v>4</v>
      </c>
      <c r="U361" s="45" t="s">
        <v>4</v>
      </c>
      <c r="V361" s="47" t="str">
        <f t="shared" si="44"/>
        <v>-</v>
      </c>
      <c r="W361" s="45">
        <v>-1.8</v>
      </c>
      <c r="X361" s="45" t="s">
        <v>4</v>
      </c>
      <c r="Y361" s="46">
        <f t="shared" si="43"/>
        <v>-2.5</v>
      </c>
      <c r="Z361" s="45">
        <v>2.5</v>
      </c>
      <c r="AA361" s="45" t="s">
        <v>4</v>
      </c>
      <c r="AB361" s="46">
        <f t="shared" si="36"/>
        <v>1.9</v>
      </c>
    </row>
    <row r="362" spans="1:28">
      <c r="A362" s="44">
        <v>42552</v>
      </c>
      <c r="B362" s="45">
        <v>7.2</v>
      </c>
      <c r="C362" s="45" t="s">
        <v>4</v>
      </c>
      <c r="D362" s="46">
        <f t="shared" si="37"/>
        <v>9.3000000000000007</v>
      </c>
      <c r="E362" s="45">
        <v>-4.2</v>
      </c>
      <c r="F362" s="45" t="s">
        <v>4</v>
      </c>
      <c r="G362" s="46">
        <f t="shared" si="38"/>
        <v>-3.1</v>
      </c>
      <c r="H362" s="45">
        <v>-12.1</v>
      </c>
      <c r="I362" s="45" t="s">
        <v>4</v>
      </c>
      <c r="J362" s="46">
        <f t="shared" si="39"/>
        <v>-10.8</v>
      </c>
      <c r="K362" s="45">
        <v>1.8</v>
      </c>
      <c r="L362" s="45" t="s">
        <v>4</v>
      </c>
      <c r="M362" s="46">
        <f t="shared" si="40"/>
        <v>1</v>
      </c>
      <c r="N362" s="45">
        <v>2.7</v>
      </c>
      <c r="O362" s="45" t="s">
        <v>4</v>
      </c>
      <c r="P362" s="46">
        <f t="shared" si="41"/>
        <v>2.8</v>
      </c>
      <c r="Q362" s="45">
        <v>7.2</v>
      </c>
      <c r="R362" s="45" t="s">
        <v>4</v>
      </c>
      <c r="S362" s="46">
        <f t="shared" si="42"/>
        <v>10.5</v>
      </c>
      <c r="T362" s="45" t="s">
        <v>4</v>
      </c>
      <c r="U362" s="45" t="s">
        <v>4</v>
      </c>
      <c r="V362" s="47" t="str">
        <f t="shared" si="44"/>
        <v>-</v>
      </c>
      <c r="W362" s="45">
        <v>0.6</v>
      </c>
      <c r="X362" s="45" t="s">
        <v>4</v>
      </c>
      <c r="Y362" s="46">
        <f t="shared" si="43"/>
        <v>-0.8</v>
      </c>
      <c r="Z362" s="45">
        <v>2.9</v>
      </c>
      <c r="AA362" s="45" t="s">
        <v>4</v>
      </c>
      <c r="AB362" s="46">
        <f t="shared" si="36"/>
        <v>1.7</v>
      </c>
    </row>
    <row r="363" spans="1:28">
      <c r="A363" s="44">
        <v>42583</v>
      </c>
      <c r="B363" s="45">
        <v>3.9</v>
      </c>
      <c r="C363" s="45" t="s">
        <v>4</v>
      </c>
      <c r="D363" s="46">
        <f t="shared" si="37"/>
        <v>6.3</v>
      </c>
      <c r="E363" s="45">
        <v>-7.2</v>
      </c>
      <c r="F363" s="45" t="s">
        <v>4</v>
      </c>
      <c r="G363" s="46">
        <f t="shared" si="38"/>
        <v>-4.8</v>
      </c>
      <c r="H363" s="45">
        <v>-16.3</v>
      </c>
      <c r="I363" s="45" t="s">
        <v>4</v>
      </c>
      <c r="J363" s="46">
        <f t="shared" si="39"/>
        <v>-13.2</v>
      </c>
      <c r="K363" s="45">
        <v>0.7</v>
      </c>
      <c r="L363" s="45" t="s">
        <v>4</v>
      </c>
      <c r="M363" s="46">
        <f t="shared" si="40"/>
        <v>0.5</v>
      </c>
      <c r="N363" s="45">
        <v>2.4</v>
      </c>
      <c r="O363" s="45" t="s">
        <v>4</v>
      </c>
      <c r="P363" s="46">
        <f t="shared" si="41"/>
        <v>2.9</v>
      </c>
      <c r="Q363" s="45">
        <v>9</v>
      </c>
      <c r="R363" s="45" t="s">
        <v>4</v>
      </c>
      <c r="S363" s="46">
        <f t="shared" si="42"/>
        <v>9.1</v>
      </c>
      <c r="T363" s="45" t="s">
        <v>4</v>
      </c>
      <c r="U363" s="45" t="s">
        <v>4</v>
      </c>
      <c r="V363" s="47" t="str">
        <f t="shared" si="44"/>
        <v>-</v>
      </c>
      <c r="W363" s="45">
        <v>-2.2000000000000002</v>
      </c>
      <c r="X363" s="45" t="s">
        <v>4</v>
      </c>
      <c r="Y363" s="46">
        <f t="shared" si="43"/>
        <v>-1.1000000000000001</v>
      </c>
      <c r="Z363" s="45">
        <v>0</v>
      </c>
      <c r="AA363" s="45" t="s">
        <v>4</v>
      </c>
      <c r="AB363" s="46">
        <f t="shared" si="36"/>
        <v>1.8</v>
      </c>
    </row>
    <row r="364" spans="1:28">
      <c r="A364" s="44">
        <v>42614</v>
      </c>
      <c r="B364" s="45">
        <v>-5.3</v>
      </c>
      <c r="C364" s="45" t="s">
        <v>4</v>
      </c>
      <c r="D364" s="46">
        <f t="shared" si="37"/>
        <v>1.9</v>
      </c>
      <c r="E364" s="45">
        <v>-8.9</v>
      </c>
      <c r="F364" s="45" t="s">
        <v>4</v>
      </c>
      <c r="G364" s="46">
        <f t="shared" si="38"/>
        <v>-6.8</v>
      </c>
      <c r="H364" s="45">
        <v>-12.2</v>
      </c>
      <c r="I364" s="45" t="s">
        <v>4</v>
      </c>
      <c r="J364" s="46">
        <f t="shared" si="39"/>
        <v>-13.5</v>
      </c>
      <c r="K364" s="45">
        <v>-6.9</v>
      </c>
      <c r="L364" s="45" t="s">
        <v>4</v>
      </c>
      <c r="M364" s="46">
        <f t="shared" si="40"/>
        <v>-1.5</v>
      </c>
      <c r="N364" s="45">
        <v>1.2</v>
      </c>
      <c r="O364" s="45" t="s">
        <v>4</v>
      </c>
      <c r="P364" s="46">
        <f t="shared" si="41"/>
        <v>2.1</v>
      </c>
      <c r="Q364" s="45">
        <v>5.2</v>
      </c>
      <c r="R364" s="45" t="s">
        <v>4</v>
      </c>
      <c r="S364" s="46">
        <f t="shared" si="42"/>
        <v>7.1</v>
      </c>
      <c r="T364" s="45" t="s">
        <v>4</v>
      </c>
      <c r="U364" s="45" t="s">
        <v>4</v>
      </c>
      <c r="V364" s="47" t="str">
        <f t="shared" si="44"/>
        <v>-</v>
      </c>
      <c r="W364" s="45">
        <v>0.4</v>
      </c>
      <c r="X364" s="45" t="s">
        <v>4</v>
      </c>
      <c r="Y364" s="46">
        <f t="shared" si="43"/>
        <v>-0.4</v>
      </c>
      <c r="Z364" s="45">
        <v>3.1</v>
      </c>
      <c r="AA364" s="45" t="s">
        <v>4</v>
      </c>
      <c r="AB364" s="46">
        <f t="shared" si="36"/>
        <v>2</v>
      </c>
    </row>
    <row r="365" spans="1:28">
      <c r="A365" s="44">
        <v>42644</v>
      </c>
      <c r="B365" s="45">
        <v>-4.2</v>
      </c>
      <c r="C365" s="45" t="s">
        <v>4</v>
      </c>
      <c r="D365" s="46">
        <f t="shared" si="37"/>
        <v>-1.9</v>
      </c>
      <c r="E365" s="45">
        <v>-10.1</v>
      </c>
      <c r="F365" s="45" t="s">
        <v>4</v>
      </c>
      <c r="G365" s="46">
        <f t="shared" si="38"/>
        <v>-8.6999999999999993</v>
      </c>
      <c r="H365" s="45">
        <v>-14.5</v>
      </c>
      <c r="I365" s="45" t="s">
        <v>4</v>
      </c>
      <c r="J365" s="46">
        <f t="shared" si="39"/>
        <v>-14.3</v>
      </c>
      <c r="K365" s="45">
        <v>-7.2</v>
      </c>
      <c r="L365" s="45" t="s">
        <v>4</v>
      </c>
      <c r="M365" s="46">
        <f t="shared" si="40"/>
        <v>-4.5</v>
      </c>
      <c r="N365" s="45">
        <v>-0.9</v>
      </c>
      <c r="O365" s="45" t="s">
        <v>4</v>
      </c>
      <c r="P365" s="46">
        <f t="shared" si="41"/>
        <v>0.9</v>
      </c>
      <c r="Q365" s="45">
        <v>6.3</v>
      </c>
      <c r="R365" s="45" t="s">
        <v>4</v>
      </c>
      <c r="S365" s="46">
        <f t="shared" si="42"/>
        <v>6.8</v>
      </c>
      <c r="T365" s="45" t="s">
        <v>4</v>
      </c>
      <c r="U365" s="45" t="s">
        <v>4</v>
      </c>
      <c r="V365" s="47" t="str">
        <f t="shared" si="44"/>
        <v>-</v>
      </c>
      <c r="W365" s="45">
        <v>0.1</v>
      </c>
      <c r="X365" s="45" t="s">
        <v>4</v>
      </c>
      <c r="Y365" s="46">
        <f t="shared" si="43"/>
        <v>-0.6</v>
      </c>
      <c r="Z365" s="45">
        <v>0.5</v>
      </c>
      <c r="AA365" s="45" t="s">
        <v>4</v>
      </c>
      <c r="AB365" s="46">
        <f t="shared" si="36"/>
        <v>1.2</v>
      </c>
    </row>
    <row r="366" spans="1:28">
      <c r="A366" s="44">
        <v>42675</v>
      </c>
      <c r="B366" s="45">
        <v>1.9</v>
      </c>
      <c r="C366" s="45" t="s">
        <v>4</v>
      </c>
      <c r="D366" s="46">
        <f t="shared" si="37"/>
        <v>-2.5</v>
      </c>
      <c r="E366" s="45">
        <v>-5.5</v>
      </c>
      <c r="F366" s="45" t="s">
        <v>4</v>
      </c>
      <c r="G366" s="46">
        <f t="shared" si="38"/>
        <v>-8.1999999999999993</v>
      </c>
      <c r="H366" s="45">
        <v>-11.8</v>
      </c>
      <c r="I366" s="45" t="s">
        <v>4</v>
      </c>
      <c r="J366" s="46">
        <f t="shared" si="39"/>
        <v>-12.8</v>
      </c>
      <c r="K366" s="45">
        <v>-5.0999999999999996</v>
      </c>
      <c r="L366" s="45" t="s">
        <v>4</v>
      </c>
      <c r="M366" s="46">
        <f t="shared" si="40"/>
        <v>-6.4</v>
      </c>
      <c r="N366" s="45">
        <v>-1.1000000000000001</v>
      </c>
      <c r="O366" s="45" t="s">
        <v>4</v>
      </c>
      <c r="P366" s="46">
        <f t="shared" si="41"/>
        <v>-0.3</v>
      </c>
      <c r="Q366" s="45">
        <v>7.4</v>
      </c>
      <c r="R366" s="45" t="s">
        <v>4</v>
      </c>
      <c r="S366" s="46">
        <f t="shared" si="42"/>
        <v>6.3</v>
      </c>
      <c r="T366" s="45" t="s">
        <v>4</v>
      </c>
      <c r="U366" s="45" t="s">
        <v>4</v>
      </c>
      <c r="V366" s="47" t="str">
        <f t="shared" si="44"/>
        <v>-</v>
      </c>
      <c r="W366" s="45">
        <v>-3.7</v>
      </c>
      <c r="X366" s="45" t="s">
        <v>4</v>
      </c>
      <c r="Y366" s="46">
        <f t="shared" si="43"/>
        <v>-1.1000000000000001</v>
      </c>
      <c r="Z366" s="45">
        <v>2.2999999999999998</v>
      </c>
      <c r="AA366" s="45" t="s">
        <v>4</v>
      </c>
      <c r="AB366" s="46">
        <f t="shared" si="36"/>
        <v>2</v>
      </c>
    </row>
    <row r="367" spans="1:28">
      <c r="A367" s="44">
        <v>42705</v>
      </c>
      <c r="B367" s="45">
        <v>4.7</v>
      </c>
      <c r="C367" s="45" t="s">
        <v>4</v>
      </c>
      <c r="D367" s="46">
        <f t="shared" si="37"/>
        <v>0.8</v>
      </c>
      <c r="E367" s="45">
        <v>-7.9</v>
      </c>
      <c r="F367" s="45" t="s">
        <v>4</v>
      </c>
      <c r="G367" s="46">
        <f t="shared" si="38"/>
        <v>-7.8</v>
      </c>
      <c r="H367" s="45">
        <v>-11.1</v>
      </c>
      <c r="I367" s="45" t="s">
        <v>4</v>
      </c>
      <c r="J367" s="46">
        <f t="shared" si="39"/>
        <v>-12.5</v>
      </c>
      <c r="K367" s="45">
        <v>-6.3</v>
      </c>
      <c r="L367" s="45" t="s">
        <v>4</v>
      </c>
      <c r="M367" s="46">
        <f t="shared" si="40"/>
        <v>-6.2</v>
      </c>
      <c r="N367" s="45">
        <v>-2.4</v>
      </c>
      <c r="O367" s="45" t="s">
        <v>4</v>
      </c>
      <c r="P367" s="46">
        <f t="shared" si="41"/>
        <v>-1.5</v>
      </c>
      <c r="Q367" s="45">
        <v>8.6</v>
      </c>
      <c r="R367" s="45" t="s">
        <v>4</v>
      </c>
      <c r="S367" s="46">
        <f t="shared" si="42"/>
        <v>7.4</v>
      </c>
      <c r="T367" s="45" t="s">
        <v>4</v>
      </c>
      <c r="U367" s="45" t="s">
        <v>4</v>
      </c>
      <c r="V367" s="47" t="str">
        <f t="shared" si="44"/>
        <v>-</v>
      </c>
      <c r="W367" s="45">
        <v>2.2000000000000002</v>
      </c>
      <c r="X367" s="45" t="s">
        <v>4</v>
      </c>
      <c r="Y367" s="46">
        <f t="shared" si="43"/>
        <v>-0.5</v>
      </c>
      <c r="Z367" s="45">
        <v>6.8</v>
      </c>
      <c r="AA367" s="45" t="s">
        <v>4</v>
      </c>
      <c r="AB367" s="46">
        <f t="shared" si="36"/>
        <v>3.2</v>
      </c>
    </row>
    <row r="368" spans="1:28">
      <c r="A368" s="44">
        <v>42736</v>
      </c>
      <c r="B368" s="45">
        <v>8.6</v>
      </c>
      <c r="C368" s="45" t="s">
        <v>4</v>
      </c>
      <c r="D368" s="46">
        <f t="shared" si="37"/>
        <v>5.0999999999999996</v>
      </c>
      <c r="E368" s="45">
        <v>-2.7</v>
      </c>
      <c r="F368" s="45" t="s">
        <v>4</v>
      </c>
      <c r="G368" s="46">
        <f t="shared" si="38"/>
        <v>-5.4</v>
      </c>
      <c r="H368" s="45">
        <v>-11.9</v>
      </c>
      <c r="I368" s="45" t="s">
        <v>4</v>
      </c>
      <c r="J368" s="46">
        <f t="shared" si="39"/>
        <v>-11.6</v>
      </c>
      <c r="K368" s="45">
        <v>-3.3</v>
      </c>
      <c r="L368" s="45" t="s">
        <v>4</v>
      </c>
      <c r="M368" s="46">
        <f t="shared" si="40"/>
        <v>-4.9000000000000004</v>
      </c>
      <c r="N368" s="45">
        <v>0.3</v>
      </c>
      <c r="O368" s="45" t="s">
        <v>4</v>
      </c>
      <c r="P368" s="46">
        <f t="shared" si="41"/>
        <v>-1.1000000000000001</v>
      </c>
      <c r="Q368" s="45">
        <v>11.7</v>
      </c>
      <c r="R368" s="45" t="s">
        <v>4</v>
      </c>
      <c r="S368" s="46">
        <f t="shared" si="42"/>
        <v>9.1999999999999993</v>
      </c>
      <c r="T368" s="45" t="s">
        <v>4</v>
      </c>
      <c r="U368" s="45" t="s">
        <v>4</v>
      </c>
      <c r="V368" s="47" t="str">
        <f t="shared" si="44"/>
        <v>-</v>
      </c>
      <c r="W368" s="45">
        <v>2</v>
      </c>
      <c r="X368" s="45" t="s">
        <v>4</v>
      </c>
      <c r="Y368" s="46">
        <f t="shared" si="43"/>
        <v>0.2</v>
      </c>
      <c r="Z368" s="45">
        <v>7.6</v>
      </c>
      <c r="AA368" s="45" t="s">
        <v>4</v>
      </c>
      <c r="AB368" s="46">
        <f t="shared" si="36"/>
        <v>5.6</v>
      </c>
    </row>
    <row r="369" spans="1:28">
      <c r="A369" s="44">
        <v>42767</v>
      </c>
      <c r="B369" s="45">
        <v>10.199999999999999</v>
      </c>
      <c r="C369" s="45" t="s">
        <v>4</v>
      </c>
      <c r="D369" s="46">
        <f t="shared" si="37"/>
        <v>7.8</v>
      </c>
      <c r="E369" s="45">
        <v>-2.9</v>
      </c>
      <c r="F369" s="45" t="s">
        <v>4</v>
      </c>
      <c r="G369" s="46">
        <f t="shared" si="38"/>
        <v>-4.5</v>
      </c>
      <c r="H369" s="45">
        <v>-10.6</v>
      </c>
      <c r="I369" s="45" t="s">
        <v>4</v>
      </c>
      <c r="J369" s="46">
        <f t="shared" si="39"/>
        <v>-11.2</v>
      </c>
      <c r="K369" s="45">
        <v>-2.7</v>
      </c>
      <c r="L369" s="45" t="s">
        <v>4</v>
      </c>
      <c r="M369" s="46">
        <f t="shared" si="40"/>
        <v>-4.0999999999999996</v>
      </c>
      <c r="N369" s="45">
        <v>1.1000000000000001</v>
      </c>
      <c r="O369" s="45" t="s">
        <v>4</v>
      </c>
      <c r="P369" s="46">
        <f t="shared" si="41"/>
        <v>-0.3</v>
      </c>
      <c r="Q369" s="45">
        <v>13.2</v>
      </c>
      <c r="R369" s="45" t="s">
        <v>4</v>
      </c>
      <c r="S369" s="46">
        <f t="shared" si="42"/>
        <v>11.2</v>
      </c>
      <c r="T369" s="45" t="s">
        <v>4</v>
      </c>
      <c r="U369" s="45" t="s">
        <v>4</v>
      </c>
      <c r="V369" s="47" t="str">
        <f t="shared" si="44"/>
        <v>-</v>
      </c>
      <c r="W369" s="45">
        <v>3.3</v>
      </c>
      <c r="X369" s="45" t="s">
        <v>4</v>
      </c>
      <c r="Y369" s="46">
        <f t="shared" si="43"/>
        <v>2.5</v>
      </c>
      <c r="Z369" s="45">
        <v>7.9</v>
      </c>
      <c r="AA369" s="45" t="s">
        <v>4</v>
      </c>
      <c r="AB369" s="46">
        <f t="shared" si="36"/>
        <v>7.4</v>
      </c>
    </row>
    <row r="370" spans="1:28">
      <c r="A370" s="44">
        <v>42795</v>
      </c>
      <c r="B370" s="45">
        <v>3.5</v>
      </c>
      <c r="C370" s="45" t="s">
        <v>4</v>
      </c>
      <c r="D370" s="46">
        <f t="shared" si="37"/>
        <v>7.4</v>
      </c>
      <c r="E370" s="45">
        <v>-2.7</v>
      </c>
      <c r="F370" s="45" t="s">
        <v>4</v>
      </c>
      <c r="G370" s="46">
        <f t="shared" si="38"/>
        <v>-2.8</v>
      </c>
      <c r="H370" s="45">
        <v>-10.9</v>
      </c>
      <c r="I370" s="45" t="s">
        <v>4</v>
      </c>
      <c r="J370" s="46">
        <f t="shared" si="39"/>
        <v>-11.1</v>
      </c>
      <c r="K370" s="45">
        <v>-2.8</v>
      </c>
      <c r="L370" s="45" t="s">
        <v>4</v>
      </c>
      <c r="M370" s="46">
        <f t="shared" si="40"/>
        <v>-2.9</v>
      </c>
      <c r="N370" s="45">
        <v>-1</v>
      </c>
      <c r="O370" s="45" t="s">
        <v>4</v>
      </c>
      <c r="P370" s="46">
        <f t="shared" si="41"/>
        <v>0.1</v>
      </c>
      <c r="Q370" s="45">
        <v>21.4</v>
      </c>
      <c r="R370" s="45" t="s">
        <v>4</v>
      </c>
      <c r="S370" s="46">
        <f t="shared" si="42"/>
        <v>15.4</v>
      </c>
      <c r="T370" s="45" t="s">
        <v>4</v>
      </c>
      <c r="U370" s="45" t="s">
        <v>4</v>
      </c>
      <c r="V370" s="47" t="str">
        <f t="shared" si="44"/>
        <v>-</v>
      </c>
      <c r="W370" s="45">
        <v>-1.6</v>
      </c>
      <c r="X370" s="45" t="s">
        <v>4</v>
      </c>
      <c r="Y370" s="46">
        <f t="shared" si="43"/>
        <v>1.2</v>
      </c>
      <c r="Z370" s="45">
        <v>18.600000000000001</v>
      </c>
      <c r="AA370" s="45" t="s">
        <v>4</v>
      </c>
      <c r="AB370" s="46">
        <f t="shared" si="36"/>
        <v>11.4</v>
      </c>
    </row>
    <row r="371" spans="1:28">
      <c r="A371" s="44">
        <v>42826</v>
      </c>
      <c r="B371" s="45">
        <v>10.6</v>
      </c>
      <c r="C371" s="45" t="s">
        <v>4</v>
      </c>
      <c r="D371" s="46">
        <f t="shared" si="37"/>
        <v>8.1</v>
      </c>
      <c r="E371" s="45">
        <v>1.8</v>
      </c>
      <c r="F371" s="45" t="s">
        <v>4</v>
      </c>
      <c r="G371" s="46">
        <f t="shared" si="38"/>
        <v>-1.3</v>
      </c>
      <c r="H371" s="45">
        <v>-8.3000000000000007</v>
      </c>
      <c r="I371" s="45" t="s">
        <v>4</v>
      </c>
      <c r="J371" s="46">
        <f t="shared" si="39"/>
        <v>-9.9</v>
      </c>
      <c r="K371" s="45">
        <v>-1</v>
      </c>
      <c r="L371" s="45" t="s">
        <v>4</v>
      </c>
      <c r="M371" s="46">
        <f t="shared" si="40"/>
        <v>-2.2000000000000002</v>
      </c>
      <c r="N371" s="45">
        <v>-1.8</v>
      </c>
      <c r="O371" s="45" t="s">
        <v>4</v>
      </c>
      <c r="P371" s="46">
        <f t="shared" si="41"/>
        <v>-0.6</v>
      </c>
      <c r="Q371" s="45">
        <v>27.6</v>
      </c>
      <c r="R371" s="45" t="s">
        <v>4</v>
      </c>
      <c r="S371" s="46">
        <f t="shared" si="42"/>
        <v>20.7</v>
      </c>
      <c r="T371" s="45" t="s">
        <v>4</v>
      </c>
      <c r="U371" s="45" t="s">
        <v>4</v>
      </c>
      <c r="V371" s="47" t="str">
        <f t="shared" si="44"/>
        <v>-</v>
      </c>
      <c r="W371" s="45">
        <v>0</v>
      </c>
      <c r="X371" s="45" t="s">
        <v>4</v>
      </c>
      <c r="Y371" s="46">
        <f t="shared" si="43"/>
        <v>0.6</v>
      </c>
      <c r="Z371" s="45">
        <v>12.6</v>
      </c>
      <c r="AA371" s="45" t="s">
        <v>4</v>
      </c>
      <c r="AB371" s="46">
        <f t="shared" si="36"/>
        <v>13</v>
      </c>
    </row>
    <row r="372" spans="1:28">
      <c r="A372" s="44">
        <v>42856</v>
      </c>
      <c r="B372" s="45">
        <v>8.6999999999999993</v>
      </c>
      <c r="C372" s="45" t="s">
        <v>4</v>
      </c>
      <c r="D372" s="46">
        <f t="shared" si="37"/>
        <v>7.6</v>
      </c>
      <c r="E372" s="45">
        <v>-2.9</v>
      </c>
      <c r="F372" s="45" t="s">
        <v>4</v>
      </c>
      <c r="G372" s="46">
        <f t="shared" si="38"/>
        <v>-1.3</v>
      </c>
      <c r="H372" s="45">
        <v>-10.9</v>
      </c>
      <c r="I372" s="45" t="s">
        <v>4</v>
      </c>
      <c r="J372" s="46">
        <f t="shared" si="39"/>
        <v>-10</v>
      </c>
      <c r="K372" s="45">
        <v>-3</v>
      </c>
      <c r="L372" s="45" t="s">
        <v>4</v>
      </c>
      <c r="M372" s="46">
        <f t="shared" si="40"/>
        <v>-2.2999999999999998</v>
      </c>
      <c r="N372" s="45">
        <v>-0.3</v>
      </c>
      <c r="O372" s="45" t="s">
        <v>4</v>
      </c>
      <c r="P372" s="46">
        <f t="shared" si="41"/>
        <v>-1</v>
      </c>
      <c r="Q372" s="45">
        <v>28.5</v>
      </c>
      <c r="R372" s="45" t="s">
        <v>4</v>
      </c>
      <c r="S372" s="46">
        <f t="shared" si="42"/>
        <v>25.8</v>
      </c>
      <c r="T372" s="45" t="s">
        <v>4</v>
      </c>
      <c r="U372" s="45" t="s">
        <v>4</v>
      </c>
      <c r="V372" s="47" t="str">
        <f t="shared" si="44"/>
        <v>-</v>
      </c>
      <c r="W372" s="45">
        <v>5.6</v>
      </c>
      <c r="X372" s="45" t="s">
        <v>4</v>
      </c>
      <c r="Y372" s="46">
        <f t="shared" si="43"/>
        <v>1.3</v>
      </c>
      <c r="Z372" s="45">
        <v>8.9</v>
      </c>
      <c r="AA372" s="45" t="s">
        <v>4</v>
      </c>
      <c r="AB372" s="46">
        <f t="shared" si="36"/>
        <v>13.4</v>
      </c>
    </row>
    <row r="373" spans="1:28">
      <c r="A373" s="44">
        <v>42887</v>
      </c>
      <c r="B373" s="45">
        <v>12</v>
      </c>
      <c r="C373" s="45" t="s">
        <v>4</v>
      </c>
      <c r="D373" s="46">
        <f t="shared" si="37"/>
        <v>10.4</v>
      </c>
      <c r="E373" s="45">
        <v>0.1</v>
      </c>
      <c r="F373" s="45" t="s">
        <v>4</v>
      </c>
      <c r="G373" s="46">
        <f t="shared" si="38"/>
        <v>-0.3</v>
      </c>
      <c r="H373" s="45">
        <v>-5.9</v>
      </c>
      <c r="I373" s="45" t="s">
        <v>4</v>
      </c>
      <c r="J373" s="46">
        <f t="shared" si="39"/>
        <v>-8.4</v>
      </c>
      <c r="K373" s="45">
        <v>-0.8</v>
      </c>
      <c r="L373" s="45" t="s">
        <v>4</v>
      </c>
      <c r="M373" s="46">
        <f t="shared" si="40"/>
        <v>-1.6</v>
      </c>
      <c r="N373" s="45">
        <v>0.1</v>
      </c>
      <c r="O373" s="45" t="s">
        <v>4</v>
      </c>
      <c r="P373" s="46">
        <f t="shared" si="41"/>
        <v>-0.7</v>
      </c>
      <c r="Q373" s="45">
        <v>20.399999999999999</v>
      </c>
      <c r="R373" s="45" t="s">
        <v>4</v>
      </c>
      <c r="S373" s="46">
        <f t="shared" si="42"/>
        <v>25.5</v>
      </c>
      <c r="T373" s="45" t="s">
        <v>4</v>
      </c>
      <c r="U373" s="45" t="s">
        <v>4</v>
      </c>
      <c r="V373" s="47" t="str">
        <f t="shared" si="44"/>
        <v>-</v>
      </c>
      <c r="W373" s="45">
        <v>2.5</v>
      </c>
      <c r="X373" s="45" t="s">
        <v>4</v>
      </c>
      <c r="Y373" s="46">
        <f t="shared" si="43"/>
        <v>2.7</v>
      </c>
      <c r="Z373" s="45">
        <v>8.6999999999999993</v>
      </c>
      <c r="AA373" s="45" t="s">
        <v>4</v>
      </c>
      <c r="AB373" s="46">
        <f t="shared" si="36"/>
        <v>10.1</v>
      </c>
    </row>
    <row r="374" spans="1:28">
      <c r="A374" s="44">
        <v>42917</v>
      </c>
      <c r="B374" s="45">
        <v>13.4</v>
      </c>
      <c r="C374" s="45" t="s">
        <v>4</v>
      </c>
      <c r="D374" s="46">
        <f t="shared" si="37"/>
        <v>11.4</v>
      </c>
      <c r="E374" s="45">
        <v>-1.6</v>
      </c>
      <c r="F374" s="45" t="s">
        <v>4</v>
      </c>
      <c r="G374" s="46">
        <f t="shared" si="38"/>
        <v>-1.5</v>
      </c>
      <c r="H374" s="45">
        <v>-7.2</v>
      </c>
      <c r="I374" s="45" t="s">
        <v>4</v>
      </c>
      <c r="J374" s="46">
        <f t="shared" si="39"/>
        <v>-8</v>
      </c>
      <c r="K374" s="45">
        <v>-0.6</v>
      </c>
      <c r="L374" s="45" t="s">
        <v>4</v>
      </c>
      <c r="M374" s="46">
        <f t="shared" si="40"/>
        <v>-1.5</v>
      </c>
      <c r="N374" s="45">
        <v>-1.1000000000000001</v>
      </c>
      <c r="O374" s="45" t="s">
        <v>4</v>
      </c>
      <c r="P374" s="46">
        <f t="shared" si="41"/>
        <v>-0.4</v>
      </c>
      <c r="Q374" s="45">
        <v>25.6</v>
      </c>
      <c r="R374" s="45" t="s">
        <v>4</v>
      </c>
      <c r="S374" s="46">
        <f t="shared" si="42"/>
        <v>24.8</v>
      </c>
      <c r="T374" s="45" t="s">
        <v>4</v>
      </c>
      <c r="U374" s="45" t="s">
        <v>4</v>
      </c>
      <c r="V374" s="47" t="str">
        <f t="shared" si="44"/>
        <v>-</v>
      </c>
      <c r="W374" s="45">
        <v>1.7</v>
      </c>
      <c r="X374" s="45" t="s">
        <v>4</v>
      </c>
      <c r="Y374" s="46">
        <f t="shared" si="43"/>
        <v>3.3</v>
      </c>
      <c r="Z374" s="45">
        <v>22.8</v>
      </c>
      <c r="AA374" s="45" t="s">
        <v>4</v>
      </c>
      <c r="AB374" s="46">
        <f t="shared" si="36"/>
        <v>13.5</v>
      </c>
    </row>
    <row r="375" spans="1:28">
      <c r="A375" s="44">
        <v>42948</v>
      </c>
      <c r="B375" s="45">
        <v>6.1</v>
      </c>
      <c r="C375" s="45" t="s">
        <v>4</v>
      </c>
      <c r="D375" s="46">
        <f t="shared" si="37"/>
        <v>10.5</v>
      </c>
      <c r="E375" s="45">
        <v>1</v>
      </c>
      <c r="F375" s="45" t="s">
        <v>4</v>
      </c>
      <c r="G375" s="46">
        <f t="shared" si="38"/>
        <v>-0.2</v>
      </c>
      <c r="H375" s="45">
        <v>-7.3</v>
      </c>
      <c r="I375" s="45" t="s">
        <v>4</v>
      </c>
      <c r="J375" s="46">
        <f t="shared" si="39"/>
        <v>-6.8</v>
      </c>
      <c r="K375" s="45">
        <v>-0.6</v>
      </c>
      <c r="L375" s="45" t="s">
        <v>4</v>
      </c>
      <c r="M375" s="46">
        <f t="shared" si="40"/>
        <v>-0.7</v>
      </c>
      <c r="N375" s="45">
        <v>-0.2</v>
      </c>
      <c r="O375" s="45" t="s">
        <v>4</v>
      </c>
      <c r="P375" s="46">
        <f t="shared" si="41"/>
        <v>-0.4</v>
      </c>
      <c r="Q375" s="45">
        <v>15.5</v>
      </c>
      <c r="R375" s="45" t="s">
        <v>4</v>
      </c>
      <c r="S375" s="46">
        <f t="shared" si="42"/>
        <v>20.5</v>
      </c>
      <c r="T375" s="45" t="s">
        <v>4</v>
      </c>
      <c r="U375" s="45" t="s">
        <v>4</v>
      </c>
      <c r="V375" s="47" t="str">
        <f t="shared" si="44"/>
        <v>-</v>
      </c>
      <c r="W375" s="45">
        <v>3.2</v>
      </c>
      <c r="X375" s="45" t="s">
        <v>4</v>
      </c>
      <c r="Y375" s="46">
        <f t="shared" si="43"/>
        <v>2.5</v>
      </c>
      <c r="Z375" s="45">
        <v>7.4</v>
      </c>
      <c r="AA375" s="45" t="s">
        <v>4</v>
      </c>
      <c r="AB375" s="46">
        <f t="shared" si="36"/>
        <v>13</v>
      </c>
    </row>
    <row r="376" spans="1:28">
      <c r="A376" s="44">
        <v>42979</v>
      </c>
      <c r="B376" s="45">
        <v>3</v>
      </c>
      <c r="C376" s="45" t="s">
        <v>4</v>
      </c>
      <c r="D376" s="46">
        <f t="shared" si="37"/>
        <v>7.5</v>
      </c>
      <c r="E376" s="45">
        <v>-2.1</v>
      </c>
      <c r="F376" s="45" t="s">
        <v>4</v>
      </c>
      <c r="G376" s="46">
        <f t="shared" si="38"/>
        <v>-0.9</v>
      </c>
      <c r="H376" s="45">
        <v>-7.6</v>
      </c>
      <c r="I376" s="45" t="s">
        <v>4</v>
      </c>
      <c r="J376" s="46">
        <f t="shared" si="39"/>
        <v>-7.4</v>
      </c>
      <c r="K376" s="45">
        <v>-1.6</v>
      </c>
      <c r="L376" s="45" t="s">
        <v>4</v>
      </c>
      <c r="M376" s="46">
        <f t="shared" si="40"/>
        <v>-0.9</v>
      </c>
      <c r="N376" s="45">
        <v>-0.8</v>
      </c>
      <c r="O376" s="45" t="s">
        <v>4</v>
      </c>
      <c r="P376" s="46">
        <f t="shared" si="41"/>
        <v>-0.7</v>
      </c>
      <c r="Q376" s="45">
        <v>30.4</v>
      </c>
      <c r="R376" s="45" t="s">
        <v>4</v>
      </c>
      <c r="S376" s="46">
        <f t="shared" si="42"/>
        <v>23.8</v>
      </c>
      <c r="T376" s="45" t="s">
        <v>4</v>
      </c>
      <c r="U376" s="45" t="s">
        <v>4</v>
      </c>
      <c r="V376" s="47" t="str">
        <f t="shared" si="44"/>
        <v>-</v>
      </c>
      <c r="W376" s="45">
        <v>4.5999999999999996</v>
      </c>
      <c r="X376" s="45" t="s">
        <v>4</v>
      </c>
      <c r="Y376" s="46">
        <f t="shared" si="43"/>
        <v>3.2</v>
      </c>
      <c r="Z376" s="45">
        <v>19.100000000000001</v>
      </c>
      <c r="AA376" s="45" t="s">
        <v>4</v>
      </c>
      <c r="AB376" s="46">
        <f t="shared" si="36"/>
        <v>16.399999999999999</v>
      </c>
    </row>
    <row r="377" spans="1:28">
      <c r="A377" s="44">
        <v>43009</v>
      </c>
      <c r="B377" s="45">
        <v>17.399999999999999</v>
      </c>
      <c r="C377" s="45" t="s">
        <v>4</v>
      </c>
      <c r="D377" s="46">
        <f t="shared" si="37"/>
        <v>8.8000000000000007</v>
      </c>
      <c r="E377" s="45">
        <v>-5.4</v>
      </c>
      <c r="F377" s="45" t="s">
        <v>4</v>
      </c>
      <c r="G377" s="46">
        <f t="shared" si="38"/>
        <v>-2.2000000000000002</v>
      </c>
      <c r="H377" s="45">
        <v>-10.199999999999999</v>
      </c>
      <c r="I377" s="45" t="s">
        <v>4</v>
      </c>
      <c r="J377" s="46">
        <f t="shared" si="39"/>
        <v>-8.4</v>
      </c>
      <c r="K377" s="45">
        <v>-7.1</v>
      </c>
      <c r="L377" s="45" t="s">
        <v>4</v>
      </c>
      <c r="M377" s="46">
        <f t="shared" si="40"/>
        <v>-3.1</v>
      </c>
      <c r="N377" s="45">
        <v>-1.3</v>
      </c>
      <c r="O377" s="45" t="s">
        <v>4</v>
      </c>
      <c r="P377" s="46">
        <f t="shared" si="41"/>
        <v>-0.8</v>
      </c>
      <c r="Q377" s="45">
        <v>25.4</v>
      </c>
      <c r="R377" s="45" t="s">
        <v>4</v>
      </c>
      <c r="S377" s="46">
        <f t="shared" si="42"/>
        <v>23.8</v>
      </c>
      <c r="T377" s="45" t="s">
        <v>4</v>
      </c>
      <c r="U377" s="45" t="s">
        <v>4</v>
      </c>
      <c r="V377" s="47" t="str">
        <f t="shared" si="44"/>
        <v>-</v>
      </c>
      <c r="W377" s="45">
        <v>1.3</v>
      </c>
      <c r="X377" s="45" t="s">
        <v>4</v>
      </c>
      <c r="Y377" s="46">
        <f t="shared" si="43"/>
        <v>3</v>
      </c>
      <c r="Z377" s="45">
        <v>20.7</v>
      </c>
      <c r="AA377" s="45" t="s">
        <v>4</v>
      </c>
      <c r="AB377" s="46">
        <f t="shared" si="36"/>
        <v>15.7</v>
      </c>
    </row>
    <row r="378" spans="1:28">
      <c r="A378" s="44">
        <v>43040</v>
      </c>
      <c r="B378" s="45">
        <v>20.6</v>
      </c>
      <c r="C378" s="45" t="s">
        <v>4</v>
      </c>
      <c r="D378" s="46">
        <f t="shared" si="37"/>
        <v>13.7</v>
      </c>
      <c r="E378" s="45">
        <v>0.8</v>
      </c>
      <c r="F378" s="45" t="s">
        <v>4</v>
      </c>
      <c r="G378" s="46">
        <f t="shared" si="38"/>
        <v>-2.2000000000000002</v>
      </c>
      <c r="H378" s="45">
        <v>-1.9</v>
      </c>
      <c r="I378" s="45" t="s">
        <v>4</v>
      </c>
      <c r="J378" s="46">
        <f t="shared" si="39"/>
        <v>-6.6</v>
      </c>
      <c r="K378" s="45">
        <v>-2.6</v>
      </c>
      <c r="L378" s="45" t="s">
        <v>4</v>
      </c>
      <c r="M378" s="46">
        <f t="shared" si="40"/>
        <v>-3.8</v>
      </c>
      <c r="N378" s="45">
        <v>0.7</v>
      </c>
      <c r="O378" s="45" t="s">
        <v>4</v>
      </c>
      <c r="P378" s="46">
        <f t="shared" si="41"/>
        <v>-0.5</v>
      </c>
      <c r="Q378" s="45">
        <v>24.7</v>
      </c>
      <c r="R378" s="45" t="s">
        <v>4</v>
      </c>
      <c r="S378" s="46">
        <f t="shared" si="42"/>
        <v>26.8</v>
      </c>
      <c r="T378" s="45" t="s">
        <v>4</v>
      </c>
      <c r="U378" s="45" t="s">
        <v>4</v>
      </c>
      <c r="V378" s="47" t="str">
        <f t="shared" si="44"/>
        <v>-</v>
      </c>
      <c r="W378" s="45">
        <v>-0.4</v>
      </c>
      <c r="X378" s="45" t="s">
        <v>4</v>
      </c>
      <c r="Y378" s="46">
        <f t="shared" si="43"/>
        <v>1.8</v>
      </c>
      <c r="Z378" s="45">
        <v>5.6</v>
      </c>
      <c r="AA378" s="45" t="s">
        <v>4</v>
      </c>
      <c r="AB378" s="46">
        <f t="shared" si="36"/>
        <v>15.1</v>
      </c>
    </row>
    <row r="379" spans="1:28">
      <c r="A379" s="44">
        <v>43070</v>
      </c>
      <c r="B379" s="45">
        <v>24.3</v>
      </c>
      <c r="C379" s="45" t="s">
        <v>4</v>
      </c>
      <c r="D379" s="46">
        <f t="shared" si="37"/>
        <v>20.8</v>
      </c>
      <c r="E379" s="45">
        <v>5</v>
      </c>
      <c r="F379" s="45" t="s">
        <v>4</v>
      </c>
      <c r="G379" s="46">
        <f t="shared" si="38"/>
        <v>0.1</v>
      </c>
      <c r="H379" s="45">
        <v>0.3</v>
      </c>
      <c r="I379" s="45" t="s">
        <v>4</v>
      </c>
      <c r="J379" s="46">
        <f t="shared" si="39"/>
        <v>-3.9</v>
      </c>
      <c r="K379" s="45">
        <v>1.2</v>
      </c>
      <c r="L379" s="45" t="s">
        <v>4</v>
      </c>
      <c r="M379" s="46">
        <f t="shared" si="40"/>
        <v>-2.8</v>
      </c>
      <c r="N379" s="45">
        <v>-0.1</v>
      </c>
      <c r="O379" s="45" t="s">
        <v>4</v>
      </c>
      <c r="P379" s="46">
        <f t="shared" si="41"/>
        <v>-0.2</v>
      </c>
      <c r="Q379" s="45">
        <v>29.3</v>
      </c>
      <c r="R379" s="45" t="s">
        <v>4</v>
      </c>
      <c r="S379" s="46">
        <f t="shared" si="42"/>
        <v>26.5</v>
      </c>
      <c r="T379" s="45" t="s">
        <v>4</v>
      </c>
      <c r="U379" s="45" t="s">
        <v>4</v>
      </c>
      <c r="V379" s="47" t="str">
        <f t="shared" si="44"/>
        <v>-</v>
      </c>
      <c r="W379" s="45">
        <v>6.9</v>
      </c>
      <c r="X379" s="45" t="s">
        <v>4</v>
      </c>
      <c r="Y379" s="46">
        <f t="shared" si="43"/>
        <v>2.6</v>
      </c>
      <c r="Z379" s="45">
        <v>10.6</v>
      </c>
      <c r="AA379" s="45" t="s">
        <v>4</v>
      </c>
      <c r="AB379" s="46">
        <f t="shared" si="36"/>
        <v>12.3</v>
      </c>
    </row>
    <row r="380" spans="1:28">
      <c r="A380" s="44">
        <v>43101</v>
      </c>
      <c r="B380" s="45">
        <v>10.4</v>
      </c>
      <c r="C380" s="45" t="s">
        <v>4</v>
      </c>
      <c r="D380" s="46">
        <f t="shared" si="37"/>
        <v>18.399999999999999</v>
      </c>
      <c r="E380" s="45">
        <v>5.3</v>
      </c>
      <c r="F380" s="45" t="s">
        <v>4</v>
      </c>
      <c r="G380" s="46">
        <f t="shared" si="38"/>
        <v>3.7</v>
      </c>
      <c r="H380" s="45">
        <v>-3.5</v>
      </c>
      <c r="I380" s="45" t="s">
        <v>4</v>
      </c>
      <c r="J380" s="46">
        <f t="shared" si="39"/>
        <v>-1.7</v>
      </c>
      <c r="K380" s="45">
        <v>-2.1</v>
      </c>
      <c r="L380" s="45" t="s">
        <v>4</v>
      </c>
      <c r="M380" s="46">
        <f t="shared" si="40"/>
        <v>-1.2</v>
      </c>
      <c r="N380" s="45">
        <v>-1.2</v>
      </c>
      <c r="O380" s="45" t="s">
        <v>4</v>
      </c>
      <c r="P380" s="46">
        <f t="shared" si="41"/>
        <v>-0.2</v>
      </c>
      <c r="Q380" s="45">
        <v>22.8</v>
      </c>
      <c r="R380" s="45" t="s">
        <v>4</v>
      </c>
      <c r="S380" s="46">
        <f t="shared" si="42"/>
        <v>25.6</v>
      </c>
      <c r="T380" s="45" t="s">
        <v>4</v>
      </c>
      <c r="U380" s="45" t="s">
        <v>4</v>
      </c>
      <c r="V380" s="47" t="str">
        <f t="shared" si="44"/>
        <v>-</v>
      </c>
      <c r="W380" s="45">
        <v>1.3</v>
      </c>
      <c r="X380" s="45" t="s">
        <v>4</v>
      </c>
      <c r="Y380" s="46">
        <f t="shared" si="43"/>
        <v>2.6</v>
      </c>
      <c r="Z380" s="45">
        <v>13.6</v>
      </c>
      <c r="AA380" s="45" t="s">
        <v>4</v>
      </c>
      <c r="AB380" s="46">
        <f t="shared" si="36"/>
        <v>9.9</v>
      </c>
    </row>
    <row r="381" spans="1:28">
      <c r="A381" s="44">
        <v>43132</v>
      </c>
      <c r="B381" s="45">
        <v>5.8</v>
      </c>
      <c r="C381" s="45" t="s">
        <v>4</v>
      </c>
      <c r="D381" s="46">
        <f t="shared" si="37"/>
        <v>13.5</v>
      </c>
      <c r="E381" s="45">
        <v>-1.6</v>
      </c>
      <c r="F381" s="45" t="s">
        <v>4</v>
      </c>
      <c r="G381" s="46">
        <f t="shared" si="38"/>
        <v>2.9</v>
      </c>
      <c r="H381" s="45">
        <v>-9.1999999999999993</v>
      </c>
      <c r="I381" s="45" t="s">
        <v>4</v>
      </c>
      <c r="J381" s="46">
        <f t="shared" si="39"/>
        <v>-4.0999999999999996</v>
      </c>
      <c r="K381" s="45">
        <v>-3.9</v>
      </c>
      <c r="L381" s="45" t="s">
        <v>4</v>
      </c>
      <c r="M381" s="46">
        <f t="shared" si="40"/>
        <v>-1.6</v>
      </c>
      <c r="N381" s="45">
        <v>-0.4</v>
      </c>
      <c r="O381" s="45" t="s">
        <v>4</v>
      </c>
      <c r="P381" s="46">
        <f t="shared" si="41"/>
        <v>-0.6</v>
      </c>
      <c r="Q381" s="45">
        <v>20.399999999999999</v>
      </c>
      <c r="R381" s="45" t="s">
        <v>4</v>
      </c>
      <c r="S381" s="46">
        <f t="shared" si="42"/>
        <v>24.2</v>
      </c>
      <c r="T381" s="45" t="s">
        <v>4</v>
      </c>
      <c r="U381" s="45" t="s">
        <v>4</v>
      </c>
      <c r="V381" s="47" t="str">
        <f t="shared" si="44"/>
        <v>-</v>
      </c>
      <c r="W381" s="45">
        <v>2.2999999999999998</v>
      </c>
      <c r="X381" s="45" t="s">
        <v>4</v>
      </c>
      <c r="Y381" s="46">
        <f t="shared" si="43"/>
        <v>3.5</v>
      </c>
      <c r="Z381" s="45">
        <v>13</v>
      </c>
      <c r="AA381" s="45" t="s">
        <v>4</v>
      </c>
      <c r="AB381" s="46">
        <f t="shared" si="36"/>
        <v>12.4</v>
      </c>
    </row>
    <row r="382" spans="1:28">
      <c r="A382" s="44">
        <v>43160</v>
      </c>
      <c r="B382" s="45">
        <v>6.8</v>
      </c>
      <c r="C382" s="45" t="s">
        <v>4</v>
      </c>
      <c r="D382" s="46">
        <f t="shared" si="37"/>
        <v>7.7</v>
      </c>
      <c r="E382" s="45">
        <v>-1.1000000000000001</v>
      </c>
      <c r="F382" s="45" t="s">
        <v>4</v>
      </c>
      <c r="G382" s="46">
        <f t="shared" si="38"/>
        <v>0.9</v>
      </c>
      <c r="H382" s="45">
        <v>-7</v>
      </c>
      <c r="I382" s="45" t="s">
        <v>4</v>
      </c>
      <c r="J382" s="46">
        <f t="shared" si="39"/>
        <v>-6.6</v>
      </c>
      <c r="K382" s="45">
        <v>-4.3</v>
      </c>
      <c r="L382" s="45" t="s">
        <v>4</v>
      </c>
      <c r="M382" s="46">
        <f t="shared" si="40"/>
        <v>-3.4</v>
      </c>
      <c r="N382" s="45">
        <v>-1.3</v>
      </c>
      <c r="O382" s="45" t="s">
        <v>4</v>
      </c>
      <c r="P382" s="46">
        <f t="shared" si="41"/>
        <v>-1</v>
      </c>
      <c r="Q382" s="45">
        <v>10.5</v>
      </c>
      <c r="R382" s="45" t="s">
        <v>4</v>
      </c>
      <c r="S382" s="46">
        <f t="shared" si="42"/>
        <v>17.899999999999999</v>
      </c>
      <c r="T382" s="45" t="s">
        <v>4</v>
      </c>
      <c r="U382" s="45" t="s">
        <v>4</v>
      </c>
      <c r="V382" s="47" t="str">
        <f t="shared" si="44"/>
        <v>-</v>
      </c>
      <c r="W382" s="45">
        <v>-0.1</v>
      </c>
      <c r="X382" s="45" t="s">
        <v>4</v>
      </c>
      <c r="Y382" s="46">
        <f t="shared" si="43"/>
        <v>1.2</v>
      </c>
      <c r="Z382" s="45">
        <v>10.8</v>
      </c>
      <c r="AA382" s="45" t="s">
        <v>4</v>
      </c>
      <c r="AB382" s="46">
        <f t="shared" si="36"/>
        <v>12.5</v>
      </c>
    </row>
    <row r="383" spans="1:28">
      <c r="A383" s="44">
        <v>43191</v>
      </c>
      <c r="B383" s="45">
        <v>9.9</v>
      </c>
      <c r="C383" s="45" t="s">
        <v>4</v>
      </c>
      <c r="D383" s="46">
        <f t="shared" si="37"/>
        <v>7.5</v>
      </c>
      <c r="E383" s="45">
        <v>-0.3</v>
      </c>
      <c r="F383" s="45" t="s">
        <v>4</v>
      </c>
      <c r="G383" s="46">
        <f t="shared" si="38"/>
        <v>-1</v>
      </c>
      <c r="H383" s="45">
        <v>-9.3000000000000007</v>
      </c>
      <c r="I383" s="45" t="s">
        <v>4</v>
      </c>
      <c r="J383" s="46">
        <f t="shared" si="39"/>
        <v>-8.5</v>
      </c>
      <c r="K383" s="45">
        <v>-4.0999999999999996</v>
      </c>
      <c r="L383" s="45" t="s">
        <v>4</v>
      </c>
      <c r="M383" s="46">
        <f t="shared" si="40"/>
        <v>-4.0999999999999996</v>
      </c>
      <c r="N383" s="45">
        <v>0.3</v>
      </c>
      <c r="O383" s="45" t="s">
        <v>4</v>
      </c>
      <c r="P383" s="46">
        <f t="shared" si="41"/>
        <v>-0.5</v>
      </c>
      <c r="Q383" s="45">
        <v>14.3</v>
      </c>
      <c r="R383" s="45" t="s">
        <v>4</v>
      </c>
      <c r="S383" s="46">
        <f t="shared" si="42"/>
        <v>15.1</v>
      </c>
      <c r="T383" s="45" t="s">
        <v>4</v>
      </c>
      <c r="U383" s="45" t="s">
        <v>4</v>
      </c>
      <c r="V383" s="47" t="str">
        <f t="shared" si="44"/>
        <v>-</v>
      </c>
      <c r="W383" s="45">
        <v>0.6</v>
      </c>
      <c r="X383" s="45" t="s">
        <v>4</v>
      </c>
      <c r="Y383" s="46">
        <f t="shared" si="43"/>
        <v>0.9</v>
      </c>
      <c r="Z383" s="45">
        <v>12.1</v>
      </c>
      <c r="AA383" s="45" t="s">
        <v>4</v>
      </c>
      <c r="AB383" s="46">
        <f t="shared" si="36"/>
        <v>12</v>
      </c>
    </row>
    <row r="384" spans="1:28">
      <c r="A384" s="44">
        <v>43221</v>
      </c>
      <c r="B384" s="45">
        <v>11.8</v>
      </c>
      <c r="C384" s="45" t="s">
        <v>4</v>
      </c>
      <c r="D384" s="46">
        <f t="shared" si="37"/>
        <v>9.5</v>
      </c>
      <c r="E384" s="45">
        <v>-6.2</v>
      </c>
      <c r="F384" s="45" t="s">
        <v>4</v>
      </c>
      <c r="G384" s="46">
        <f t="shared" si="38"/>
        <v>-2.5</v>
      </c>
      <c r="H384" s="45">
        <v>-8.6</v>
      </c>
      <c r="I384" s="45" t="s">
        <v>4</v>
      </c>
      <c r="J384" s="46">
        <f t="shared" si="39"/>
        <v>-8.3000000000000007</v>
      </c>
      <c r="K384" s="45">
        <v>-9.5</v>
      </c>
      <c r="L384" s="45" t="s">
        <v>4</v>
      </c>
      <c r="M384" s="46">
        <f t="shared" si="40"/>
        <v>-6</v>
      </c>
      <c r="N384" s="45">
        <v>1.7</v>
      </c>
      <c r="O384" s="45" t="s">
        <v>4</v>
      </c>
      <c r="P384" s="46">
        <f t="shared" si="41"/>
        <v>0.2</v>
      </c>
      <c r="Q384" s="45">
        <v>15.3</v>
      </c>
      <c r="R384" s="45" t="s">
        <v>4</v>
      </c>
      <c r="S384" s="46">
        <f t="shared" si="42"/>
        <v>13.4</v>
      </c>
      <c r="T384" s="45" t="s">
        <v>4</v>
      </c>
      <c r="U384" s="45" t="s">
        <v>4</v>
      </c>
      <c r="V384" s="47" t="str">
        <f t="shared" si="44"/>
        <v>-</v>
      </c>
      <c r="W384" s="45">
        <v>0.7</v>
      </c>
      <c r="X384" s="45" t="s">
        <v>4</v>
      </c>
      <c r="Y384" s="46">
        <f t="shared" si="43"/>
        <v>0.4</v>
      </c>
      <c r="Z384" s="45">
        <v>10.9</v>
      </c>
      <c r="AA384" s="45" t="s">
        <v>4</v>
      </c>
      <c r="AB384" s="46">
        <f t="shared" si="36"/>
        <v>11.3</v>
      </c>
    </row>
    <row r="385" spans="1:28">
      <c r="A385" s="44">
        <v>43252</v>
      </c>
      <c r="B385" s="45">
        <v>13.9</v>
      </c>
      <c r="C385" s="45" t="s">
        <v>4</v>
      </c>
      <c r="D385" s="46">
        <f t="shared" si="37"/>
        <v>11.9</v>
      </c>
      <c r="E385" s="45">
        <v>-2.9</v>
      </c>
      <c r="F385" s="45" t="s">
        <v>4</v>
      </c>
      <c r="G385" s="46">
        <f t="shared" si="38"/>
        <v>-3.1</v>
      </c>
      <c r="H385" s="45">
        <v>-4.0999999999999996</v>
      </c>
      <c r="I385" s="45" t="s">
        <v>4</v>
      </c>
      <c r="J385" s="46">
        <f t="shared" si="39"/>
        <v>-7.3</v>
      </c>
      <c r="K385" s="45">
        <v>-7.4</v>
      </c>
      <c r="L385" s="45" t="s">
        <v>4</v>
      </c>
      <c r="M385" s="46">
        <f t="shared" si="40"/>
        <v>-7</v>
      </c>
      <c r="N385" s="45">
        <v>-0.7</v>
      </c>
      <c r="O385" s="45" t="s">
        <v>4</v>
      </c>
      <c r="P385" s="46">
        <f t="shared" si="41"/>
        <v>0.4</v>
      </c>
      <c r="Q385" s="45">
        <v>12.1</v>
      </c>
      <c r="R385" s="45" t="s">
        <v>4</v>
      </c>
      <c r="S385" s="46">
        <f t="shared" si="42"/>
        <v>13.9</v>
      </c>
      <c r="T385" s="45" t="s">
        <v>4</v>
      </c>
      <c r="U385" s="45" t="s">
        <v>4</v>
      </c>
      <c r="V385" s="47" t="str">
        <f t="shared" si="44"/>
        <v>-</v>
      </c>
      <c r="W385" s="45">
        <v>2.6</v>
      </c>
      <c r="X385" s="45" t="s">
        <v>4</v>
      </c>
      <c r="Y385" s="46">
        <f t="shared" si="43"/>
        <v>1.3</v>
      </c>
      <c r="Z385" s="45">
        <v>10.4</v>
      </c>
      <c r="AA385" s="45" t="s">
        <v>4</v>
      </c>
      <c r="AB385" s="46">
        <f t="shared" si="36"/>
        <v>11.1</v>
      </c>
    </row>
    <row r="386" spans="1:28">
      <c r="A386" s="44">
        <v>43282</v>
      </c>
      <c r="B386" s="45">
        <v>8.8000000000000007</v>
      </c>
      <c r="C386" s="45" t="s">
        <v>4</v>
      </c>
      <c r="D386" s="46">
        <f t="shared" si="37"/>
        <v>11.5</v>
      </c>
      <c r="E386" s="45">
        <v>-2.2000000000000002</v>
      </c>
      <c r="F386" s="45" t="s">
        <v>4</v>
      </c>
      <c r="G386" s="46">
        <f t="shared" si="38"/>
        <v>-3.8</v>
      </c>
      <c r="H386" s="45">
        <v>-1.4</v>
      </c>
      <c r="I386" s="45" t="s">
        <v>4</v>
      </c>
      <c r="J386" s="46">
        <f t="shared" si="39"/>
        <v>-4.7</v>
      </c>
      <c r="K386" s="45">
        <v>-5.3</v>
      </c>
      <c r="L386" s="45" t="s">
        <v>4</v>
      </c>
      <c r="M386" s="46">
        <f t="shared" si="40"/>
        <v>-7.4</v>
      </c>
      <c r="N386" s="45">
        <v>0</v>
      </c>
      <c r="O386" s="45" t="s">
        <v>4</v>
      </c>
      <c r="P386" s="46">
        <f t="shared" si="41"/>
        <v>0.3</v>
      </c>
      <c r="Q386" s="45">
        <v>22.8</v>
      </c>
      <c r="R386" s="45" t="s">
        <v>4</v>
      </c>
      <c r="S386" s="46">
        <f t="shared" si="42"/>
        <v>16.7</v>
      </c>
      <c r="T386" s="45" t="s">
        <v>4</v>
      </c>
      <c r="U386" s="45" t="s">
        <v>4</v>
      </c>
      <c r="V386" s="47" t="str">
        <f t="shared" si="44"/>
        <v>-</v>
      </c>
      <c r="W386" s="45">
        <v>-2.2000000000000002</v>
      </c>
      <c r="X386" s="45" t="s">
        <v>4</v>
      </c>
      <c r="Y386" s="46">
        <f t="shared" si="43"/>
        <v>0.4</v>
      </c>
      <c r="Z386" s="45">
        <v>4.3</v>
      </c>
      <c r="AA386" s="45" t="s">
        <v>4</v>
      </c>
      <c r="AB386" s="46">
        <f t="shared" si="36"/>
        <v>8.5</v>
      </c>
    </row>
    <row r="387" spans="1:28">
      <c r="A387" s="44">
        <v>43313</v>
      </c>
      <c r="B387" s="45">
        <v>24.2</v>
      </c>
      <c r="C387" s="45" t="s">
        <v>4</v>
      </c>
      <c r="D387" s="46">
        <f t="shared" si="37"/>
        <v>15.6</v>
      </c>
      <c r="E387" s="45">
        <v>-2</v>
      </c>
      <c r="F387" s="45" t="s">
        <v>4</v>
      </c>
      <c r="G387" s="46">
        <f t="shared" si="38"/>
        <v>-2.4</v>
      </c>
      <c r="H387" s="45">
        <v>-3.1</v>
      </c>
      <c r="I387" s="45" t="s">
        <v>4</v>
      </c>
      <c r="J387" s="46">
        <f t="shared" si="39"/>
        <v>-2.9</v>
      </c>
      <c r="K387" s="45">
        <v>-5.4</v>
      </c>
      <c r="L387" s="45" t="s">
        <v>4</v>
      </c>
      <c r="M387" s="46">
        <f t="shared" si="40"/>
        <v>-6</v>
      </c>
      <c r="N387" s="45">
        <v>0.8</v>
      </c>
      <c r="O387" s="45" t="s">
        <v>4</v>
      </c>
      <c r="P387" s="46">
        <f t="shared" si="41"/>
        <v>0</v>
      </c>
      <c r="Q387" s="45">
        <v>13.1</v>
      </c>
      <c r="R387" s="45" t="s">
        <v>4</v>
      </c>
      <c r="S387" s="46">
        <f t="shared" si="42"/>
        <v>16</v>
      </c>
      <c r="T387" s="45" t="s">
        <v>4</v>
      </c>
      <c r="U387" s="45" t="s">
        <v>4</v>
      </c>
      <c r="V387" s="47" t="str">
        <f t="shared" si="44"/>
        <v>-</v>
      </c>
      <c r="W387" s="45">
        <v>-0.1</v>
      </c>
      <c r="X387" s="45" t="s">
        <v>4</v>
      </c>
      <c r="Y387" s="46">
        <f t="shared" si="43"/>
        <v>0.1</v>
      </c>
      <c r="Z387" s="45">
        <v>7.9</v>
      </c>
      <c r="AA387" s="45" t="s">
        <v>4</v>
      </c>
      <c r="AB387" s="46">
        <f t="shared" si="36"/>
        <v>7.5</v>
      </c>
    </row>
    <row r="388" spans="1:28">
      <c r="A388" s="44">
        <v>43344</v>
      </c>
      <c r="B388" s="45">
        <v>3.7</v>
      </c>
      <c r="C388" s="45" t="s">
        <v>4</v>
      </c>
      <c r="D388" s="46">
        <f t="shared" si="37"/>
        <v>12.2</v>
      </c>
      <c r="E388" s="45">
        <v>-7.4</v>
      </c>
      <c r="F388" s="45" t="s">
        <v>4</v>
      </c>
      <c r="G388" s="46">
        <f t="shared" si="38"/>
        <v>-3.9</v>
      </c>
      <c r="H388" s="45">
        <v>-4.0999999999999996</v>
      </c>
      <c r="I388" s="45" t="s">
        <v>4</v>
      </c>
      <c r="J388" s="46">
        <f t="shared" si="39"/>
        <v>-2.9</v>
      </c>
      <c r="K388" s="45">
        <v>-10.7</v>
      </c>
      <c r="L388" s="45" t="s">
        <v>4</v>
      </c>
      <c r="M388" s="46">
        <f t="shared" si="40"/>
        <v>-7.1</v>
      </c>
      <c r="N388" s="45">
        <v>-0.3</v>
      </c>
      <c r="O388" s="45" t="s">
        <v>4</v>
      </c>
      <c r="P388" s="46">
        <f t="shared" si="41"/>
        <v>0.2</v>
      </c>
      <c r="Q388" s="45">
        <v>8.9</v>
      </c>
      <c r="R388" s="45" t="s">
        <v>4</v>
      </c>
      <c r="S388" s="46">
        <f t="shared" si="42"/>
        <v>14.9</v>
      </c>
      <c r="T388" s="45" t="s">
        <v>4</v>
      </c>
      <c r="U388" s="45" t="s">
        <v>4</v>
      </c>
      <c r="V388" s="47" t="str">
        <f t="shared" si="44"/>
        <v>-</v>
      </c>
      <c r="W388" s="45">
        <v>2.6</v>
      </c>
      <c r="X388" s="45" t="s">
        <v>4</v>
      </c>
      <c r="Y388" s="46">
        <f t="shared" si="43"/>
        <v>0.1</v>
      </c>
      <c r="Z388" s="45">
        <v>10.8</v>
      </c>
      <c r="AA388" s="45" t="s">
        <v>4</v>
      </c>
      <c r="AB388" s="46">
        <f t="shared" si="36"/>
        <v>7.7</v>
      </c>
    </row>
    <row r="389" spans="1:28">
      <c r="A389" s="44">
        <v>43374</v>
      </c>
      <c r="B389" s="45">
        <v>12.8</v>
      </c>
      <c r="C389" s="45" t="s">
        <v>4</v>
      </c>
      <c r="D389" s="46">
        <f t="shared" si="37"/>
        <v>13.6</v>
      </c>
      <c r="E389" s="45">
        <v>-5</v>
      </c>
      <c r="F389" s="45" t="s">
        <v>4</v>
      </c>
      <c r="G389" s="46">
        <f t="shared" si="38"/>
        <v>-4.8</v>
      </c>
      <c r="H389" s="45">
        <v>-4.5999999999999996</v>
      </c>
      <c r="I389" s="45" t="s">
        <v>4</v>
      </c>
      <c r="J389" s="46">
        <f t="shared" si="39"/>
        <v>-3.9</v>
      </c>
      <c r="K389" s="45">
        <v>-9.3000000000000007</v>
      </c>
      <c r="L389" s="45" t="s">
        <v>4</v>
      </c>
      <c r="M389" s="46">
        <f t="shared" si="40"/>
        <v>-8.5</v>
      </c>
      <c r="N389" s="45">
        <v>-2.1</v>
      </c>
      <c r="O389" s="45" t="s">
        <v>4</v>
      </c>
      <c r="P389" s="46">
        <f t="shared" si="41"/>
        <v>-0.5</v>
      </c>
      <c r="Q389" s="45">
        <v>5.6</v>
      </c>
      <c r="R389" s="45" t="s">
        <v>4</v>
      </c>
      <c r="S389" s="46">
        <f t="shared" si="42"/>
        <v>9.1999999999999993</v>
      </c>
      <c r="T389" s="45" t="s">
        <v>4</v>
      </c>
      <c r="U389" s="45" t="s">
        <v>4</v>
      </c>
      <c r="V389" s="47" t="str">
        <f t="shared" si="44"/>
        <v>-</v>
      </c>
      <c r="W389" s="45">
        <v>0.6</v>
      </c>
      <c r="X389" s="45" t="s">
        <v>4</v>
      </c>
      <c r="Y389" s="46">
        <f t="shared" si="43"/>
        <v>1</v>
      </c>
      <c r="Z389" s="45">
        <v>3.2</v>
      </c>
      <c r="AA389" s="45" t="s">
        <v>4</v>
      </c>
      <c r="AB389" s="46">
        <f t="shared" si="36"/>
        <v>7.3</v>
      </c>
    </row>
    <row r="390" spans="1:28">
      <c r="A390" s="44">
        <v>43405</v>
      </c>
      <c r="B390" s="45">
        <v>3.2</v>
      </c>
      <c r="C390" s="45" t="s">
        <v>4</v>
      </c>
      <c r="D390" s="46">
        <f t="shared" si="37"/>
        <v>6.6</v>
      </c>
      <c r="E390" s="45">
        <v>-2.9</v>
      </c>
      <c r="F390" s="45" t="s">
        <v>4</v>
      </c>
      <c r="G390" s="46">
        <f t="shared" si="38"/>
        <v>-5.0999999999999996</v>
      </c>
      <c r="H390" s="45">
        <v>-3.9</v>
      </c>
      <c r="I390" s="45" t="s">
        <v>4</v>
      </c>
      <c r="J390" s="46">
        <f t="shared" si="39"/>
        <v>-4.2</v>
      </c>
      <c r="K390" s="45">
        <v>-4.4000000000000004</v>
      </c>
      <c r="L390" s="45" t="s">
        <v>4</v>
      </c>
      <c r="M390" s="46">
        <f t="shared" si="40"/>
        <v>-8.1</v>
      </c>
      <c r="N390" s="45">
        <v>0.8</v>
      </c>
      <c r="O390" s="45" t="s">
        <v>4</v>
      </c>
      <c r="P390" s="46">
        <f t="shared" si="41"/>
        <v>-0.5</v>
      </c>
      <c r="Q390" s="45">
        <v>1.8</v>
      </c>
      <c r="R390" s="45" t="s">
        <v>4</v>
      </c>
      <c r="S390" s="46">
        <f t="shared" si="42"/>
        <v>5.4</v>
      </c>
      <c r="T390" s="45" t="s">
        <v>4</v>
      </c>
      <c r="U390" s="45" t="s">
        <v>4</v>
      </c>
      <c r="V390" s="47" t="str">
        <f t="shared" si="44"/>
        <v>-</v>
      </c>
      <c r="W390" s="45">
        <v>1.7</v>
      </c>
      <c r="X390" s="45" t="s">
        <v>4</v>
      </c>
      <c r="Y390" s="46">
        <f t="shared" si="43"/>
        <v>1.6</v>
      </c>
      <c r="Z390" s="45">
        <v>3.2</v>
      </c>
      <c r="AA390" s="45" t="s">
        <v>4</v>
      </c>
      <c r="AB390" s="46">
        <f t="shared" si="36"/>
        <v>5.7</v>
      </c>
    </row>
    <row r="391" spans="1:28">
      <c r="A391" s="44">
        <v>43435</v>
      </c>
      <c r="B391" s="45">
        <v>6.5</v>
      </c>
      <c r="C391" s="45" t="s">
        <v>4</v>
      </c>
      <c r="D391" s="46">
        <f t="shared" si="37"/>
        <v>7.5</v>
      </c>
      <c r="E391" s="45">
        <v>-4.9000000000000004</v>
      </c>
      <c r="F391" s="45" t="s">
        <v>4</v>
      </c>
      <c r="G391" s="46">
        <f t="shared" si="38"/>
        <v>-4.3</v>
      </c>
      <c r="H391" s="45">
        <v>-4.9000000000000004</v>
      </c>
      <c r="I391" s="45" t="s">
        <v>4</v>
      </c>
      <c r="J391" s="46">
        <f t="shared" si="39"/>
        <v>-4.5</v>
      </c>
      <c r="K391" s="45">
        <v>-8.5</v>
      </c>
      <c r="L391" s="45" t="s">
        <v>4</v>
      </c>
      <c r="M391" s="46">
        <f t="shared" si="40"/>
        <v>-7.4</v>
      </c>
      <c r="N391" s="45">
        <v>1.3</v>
      </c>
      <c r="O391" s="45" t="s">
        <v>4</v>
      </c>
      <c r="P391" s="46">
        <f t="shared" si="41"/>
        <v>0</v>
      </c>
      <c r="Q391" s="45">
        <v>8.3000000000000007</v>
      </c>
      <c r="R391" s="45" t="s">
        <v>4</v>
      </c>
      <c r="S391" s="46">
        <f t="shared" si="42"/>
        <v>5.2</v>
      </c>
      <c r="T391" s="45" t="s">
        <v>4</v>
      </c>
      <c r="U391" s="45" t="s">
        <v>4</v>
      </c>
      <c r="V391" s="47" t="str">
        <f t="shared" si="44"/>
        <v>-</v>
      </c>
      <c r="W391" s="45">
        <v>2.4</v>
      </c>
      <c r="X391" s="45" t="s">
        <v>4</v>
      </c>
      <c r="Y391" s="46">
        <f t="shared" si="43"/>
        <v>1.6</v>
      </c>
      <c r="Z391" s="45">
        <v>4.7</v>
      </c>
      <c r="AA391" s="45" t="s">
        <v>4</v>
      </c>
      <c r="AB391" s="46">
        <f t="shared" si="36"/>
        <v>3.7</v>
      </c>
    </row>
    <row r="392" spans="1:28">
      <c r="A392" s="44">
        <v>43466</v>
      </c>
      <c r="B392" s="45">
        <v>-2</v>
      </c>
      <c r="C392" s="45" t="s">
        <v>4</v>
      </c>
      <c r="D392" s="46">
        <f t="shared" si="37"/>
        <v>2.6</v>
      </c>
      <c r="E392" s="45">
        <v>-9.5</v>
      </c>
      <c r="F392" s="45" t="s">
        <v>4</v>
      </c>
      <c r="G392" s="46">
        <f t="shared" si="38"/>
        <v>-5.8</v>
      </c>
      <c r="H392" s="45">
        <v>-11</v>
      </c>
      <c r="I392" s="45" t="s">
        <v>4</v>
      </c>
      <c r="J392" s="46">
        <f t="shared" si="39"/>
        <v>-6.6</v>
      </c>
      <c r="K392" s="45">
        <v>-12.6</v>
      </c>
      <c r="L392" s="45" t="s">
        <v>4</v>
      </c>
      <c r="M392" s="46">
        <f t="shared" si="40"/>
        <v>-8.5</v>
      </c>
      <c r="N392" s="45">
        <v>1.1000000000000001</v>
      </c>
      <c r="O392" s="45" t="s">
        <v>4</v>
      </c>
      <c r="P392" s="46">
        <f t="shared" si="41"/>
        <v>1.1000000000000001</v>
      </c>
      <c r="Q392" s="45">
        <v>9</v>
      </c>
      <c r="R392" s="45" t="s">
        <v>4</v>
      </c>
      <c r="S392" s="46">
        <f t="shared" si="42"/>
        <v>6.4</v>
      </c>
      <c r="T392" s="45" t="s">
        <v>4</v>
      </c>
      <c r="U392" s="45" t="s">
        <v>4</v>
      </c>
      <c r="V392" s="47" t="str">
        <f t="shared" si="44"/>
        <v>-</v>
      </c>
      <c r="W392" s="45">
        <v>8.8000000000000007</v>
      </c>
      <c r="X392" s="45" t="s">
        <v>4</v>
      </c>
      <c r="Y392" s="46">
        <f t="shared" si="43"/>
        <v>4.3</v>
      </c>
      <c r="Z392" s="45">
        <v>7.8</v>
      </c>
      <c r="AA392" s="45" t="s">
        <v>4</v>
      </c>
      <c r="AB392" s="46">
        <f t="shared" si="36"/>
        <v>5.2</v>
      </c>
    </row>
    <row r="393" spans="1:28">
      <c r="A393" s="44">
        <v>43497</v>
      </c>
      <c r="B393" s="45">
        <v>1.5</v>
      </c>
      <c r="C393" s="45" t="s">
        <v>4</v>
      </c>
      <c r="D393" s="46">
        <f t="shared" si="37"/>
        <v>2</v>
      </c>
      <c r="E393" s="45">
        <v>-5</v>
      </c>
      <c r="F393" s="45" t="s">
        <v>4</v>
      </c>
      <c r="G393" s="46">
        <f t="shared" si="38"/>
        <v>-6.5</v>
      </c>
      <c r="H393" s="45">
        <v>-5.5</v>
      </c>
      <c r="I393" s="45" t="s">
        <v>4</v>
      </c>
      <c r="J393" s="46">
        <f t="shared" si="39"/>
        <v>-7.1</v>
      </c>
      <c r="K393" s="45">
        <v>-8.6999999999999993</v>
      </c>
      <c r="L393" s="45" t="s">
        <v>4</v>
      </c>
      <c r="M393" s="46">
        <f t="shared" si="40"/>
        <v>-9.9</v>
      </c>
      <c r="N393" s="45">
        <v>0.4</v>
      </c>
      <c r="O393" s="45" t="s">
        <v>4</v>
      </c>
      <c r="P393" s="46">
        <f t="shared" si="41"/>
        <v>0.9</v>
      </c>
      <c r="Q393" s="45">
        <v>11.7</v>
      </c>
      <c r="R393" s="45" t="s">
        <v>4</v>
      </c>
      <c r="S393" s="46">
        <f t="shared" si="42"/>
        <v>9.6999999999999993</v>
      </c>
      <c r="T393" s="45" t="s">
        <v>4</v>
      </c>
      <c r="U393" s="45" t="s">
        <v>4</v>
      </c>
      <c r="V393" s="47" t="str">
        <f t="shared" si="44"/>
        <v>-</v>
      </c>
      <c r="W393" s="45">
        <v>1.4</v>
      </c>
      <c r="X393" s="45" t="s">
        <v>4</v>
      </c>
      <c r="Y393" s="46">
        <f t="shared" si="43"/>
        <v>4.2</v>
      </c>
      <c r="Z393" s="45">
        <v>4.5999999999999996</v>
      </c>
      <c r="AA393" s="45" t="s">
        <v>4</v>
      </c>
      <c r="AB393" s="46">
        <f t="shared" si="36"/>
        <v>5.7</v>
      </c>
    </row>
    <row r="394" spans="1:28">
      <c r="A394" s="44">
        <v>43525</v>
      </c>
      <c r="B394" s="45">
        <v>1.5</v>
      </c>
      <c r="C394" s="45" t="s">
        <v>4</v>
      </c>
      <c r="D394" s="46">
        <f t="shared" si="37"/>
        <v>0.3</v>
      </c>
      <c r="E394" s="45">
        <v>-7.4</v>
      </c>
      <c r="F394" s="45" t="s">
        <v>4</v>
      </c>
      <c r="G394" s="46">
        <f t="shared" si="38"/>
        <v>-7.3</v>
      </c>
      <c r="H394" s="45">
        <v>-6.4</v>
      </c>
      <c r="I394" s="45" t="s">
        <v>4</v>
      </c>
      <c r="J394" s="46">
        <f t="shared" si="39"/>
        <v>-7.6</v>
      </c>
      <c r="K394" s="45">
        <v>-10.9</v>
      </c>
      <c r="L394" s="45" t="s">
        <v>4</v>
      </c>
      <c r="M394" s="46">
        <f t="shared" si="40"/>
        <v>-10.7</v>
      </c>
      <c r="N394" s="45">
        <v>3.2</v>
      </c>
      <c r="O394" s="45" t="s">
        <v>4</v>
      </c>
      <c r="P394" s="46">
        <f t="shared" si="41"/>
        <v>1.6</v>
      </c>
      <c r="Q394" s="45">
        <v>13.2</v>
      </c>
      <c r="R394" s="45" t="s">
        <v>4</v>
      </c>
      <c r="S394" s="46">
        <f t="shared" si="42"/>
        <v>11.3</v>
      </c>
      <c r="T394" s="45" t="s">
        <v>4</v>
      </c>
      <c r="U394" s="45" t="s">
        <v>4</v>
      </c>
      <c r="V394" s="47" t="str">
        <f t="shared" si="44"/>
        <v>-</v>
      </c>
      <c r="W394" s="45">
        <v>0.1</v>
      </c>
      <c r="X394" s="45" t="s">
        <v>4</v>
      </c>
      <c r="Y394" s="46">
        <f t="shared" si="43"/>
        <v>3.4</v>
      </c>
      <c r="Z394" s="45">
        <v>3.9</v>
      </c>
      <c r="AA394" s="45" t="s">
        <v>4</v>
      </c>
      <c r="AB394" s="46">
        <f t="shared" ref="AB394:AB457" si="45">ROUND(IFERROR(AVERAGE(Z392:Z394),"-"),1)</f>
        <v>5.4</v>
      </c>
    </row>
    <row r="395" spans="1:28">
      <c r="A395" s="44">
        <v>43556</v>
      </c>
      <c r="B395" s="45">
        <v>0.3</v>
      </c>
      <c r="C395" s="45" t="s">
        <v>4</v>
      </c>
      <c r="D395" s="46">
        <f t="shared" si="37"/>
        <v>1.1000000000000001</v>
      </c>
      <c r="E395" s="45">
        <v>-6.2</v>
      </c>
      <c r="F395" s="45" t="s">
        <v>4</v>
      </c>
      <c r="G395" s="46">
        <f t="shared" si="38"/>
        <v>-6.2</v>
      </c>
      <c r="H395" s="45">
        <v>-5.7</v>
      </c>
      <c r="I395" s="45" t="s">
        <v>4</v>
      </c>
      <c r="J395" s="46">
        <f t="shared" si="39"/>
        <v>-5.9</v>
      </c>
      <c r="K395" s="45">
        <v>-10</v>
      </c>
      <c r="L395" s="45" t="s">
        <v>4</v>
      </c>
      <c r="M395" s="46">
        <f t="shared" si="40"/>
        <v>-9.9</v>
      </c>
      <c r="N395" s="45">
        <v>2.4</v>
      </c>
      <c r="O395" s="45" t="s">
        <v>4</v>
      </c>
      <c r="P395" s="46">
        <f t="shared" si="41"/>
        <v>2</v>
      </c>
      <c r="Q395" s="45">
        <v>10.8</v>
      </c>
      <c r="R395" s="45" t="s">
        <v>4</v>
      </c>
      <c r="S395" s="46">
        <f t="shared" si="42"/>
        <v>11.9</v>
      </c>
      <c r="T395" s="45" t="s">
        <v>4</v>
      </c>
      <c r="U395" s="45" t="s">
        <v>4</v>
      </c>
      <c r="V395" s="47" t="str">
        <f t="shared" si="44"/>
        <v>-</v>
      </c>
      <c r="W395" s="45">
        <v>1.7</v>
      </c>
      <c r="X395" s="45" t="s">
        <v>4</v>
      </c>
      <c r="Y395" s="46">
        <f t="shared" si="43"/>
        <v>1.1000000000000001</v>
      </c>
      <c r="Z395" s="45">
        <v>4.9000000000000004</v>
      </c>
      <c r="AA395" s="45" t="s">
        <v>4</v>
      </c>
      <c r="AB395" s="46">
        <f t="shared" si="45"/>
        <v>4.5</v>
      </c>
    </row>
    <row r="396" spans="1:28">
      <c r="A396" s="44">
        <v>43586</v>
      </c>
      <c r="B396" s="45">
        <v>-5.8</v>
      </c>
      <c r="C396" s="45" t="s">
        <v>4</v>
      </c>
      <c r="D396" s="46">
        <f t="shared" si="37"/>
        <v>-1.3</v>
      </c>
      <c r="E396" s="45">
        <v>-8.6999999999999993</v>
      </c>
      <c r="F396" s="45" t="s">
        <v>4</v>
      </c>
      <c r="G396" s="46">
        <f t="shared" si="38"/>
        <v>-7.4</v>
      </c>
      <c r="H396" s="45">
        <v>-7.4</v>
      </c>
      <c r="I396" s="45" t="s">
        <v>4</v>
      </c>
      <c r="J396" s="46">
        <f t="shared" si="39"/>
        <v>-6.5</v>
      </c>
      <c r="K396" s="45">
        <v>-10.9</v>
      </c>
      <c r="L396" s="45" t="s">
        <v>4</v>
      </c>
      <c r="M396" s="46">
        <f t="shared" si="40"/>
        <v>-10.6</v>
      </c>
      <c r="N396" s="45">
        <v>-0.3</v>
      </c>
      <c r="O396" s="45" t="s">
        <v>4</v>
      </c>
      <c r="P396" s="46">
        <f t="shared" si="41"/>
        <v>1.8</v>
      </c>
      <c r="Q396" s="45">
        <v>7.4</v>
      </c>
      <c r="R396" s="45" t="s">
        <v>4</v>
      </c>
      <c r="S396" s="46">
        <f t="shared" si="42"/>
        <v>10.5</v>
      </c>
      <c r="T396" s="45" t="s">
        <v>4</v>
      </c>
      <c r="U396" s="45" t="s">
        <v>4</v>
      </c>
      <c r="V396" s="47" t="str">
        <f t="shared" si="44"/>
        <v>-</v>
      </c>
      <c r="W396" s="45">
        <v>0.8</v>
      </c>
      <c r="X396" s="45" t="s">
        <v>4</v>
      </c>
      <c r="Y396" s="46">
        <f t="shared" si="43"/>
        <v>0.9</v>
      </c>
      <c r="Z396" s="45">
        <v>2.5</v>
      </c>
      <c r="AA396" s="45" t="s">
        <v>4</v>
      </c>
      <c r="AB396" s="46">
        <f t="shared" si="45"/>
        <v>3.8</v>
      </c>
    </row>
    <row r="397" spans="1:28">
      <c r="A397" s="44">
        <v>43617</v>
      </c>
      <c r="B397" s="45">
        <v>2.7</v>
      </c>
      <c r="C397" s="45" t="s">
        <v>4</v>
      </c>
      <c r="D397" s="46">
        <f t="shared" si="37"/>
        <v>-0.9</v>
      </c>
      <c r="E397" s="45">
        <v>-9</v>
      </c>
      <c r="F397" s="45" t="s">
        <v>4</v>
      </c>
      <c r="G397" s="46">
        <f t="shared" si="38"/>
        <v>-8</v>
      </c>
      <c r="H397" s="45">
        <v>-5.5</v>
      </c>
      <c r="I397" s="45" t="s">
        <v>4</v>
      </c>
      <c r="J397" s="46">
        <f t="shared" si="39"/>
        <v>-6.2</v>
      </c>
      <c r="K397" s="45">
        <v>-9.8000000000000007</v>
      </c>
      <c r="L397" s="45" t="s">
        <v>4</v>
      </c>
      <c r="M397" s="46">
        <f t="shared" si="40"/>
        <v>-10.199999999999999</v>
      </c>
      <c r="N397" s="45">
        <v>1.9</v>
      </c>
      <c r="O397" s="45" t="s">
        <v>4</v>
      </c>
      <c r="P397" s="46">
        <f t="shared" si="41"/>
        <v>1.3</v>
      </c>
      <c r="Q397" s="45">
        <v>8.1999999999999993</v>
      </c>
      <c r="R397" s="45" t="s">
        <v>4</v>
      </c>
      <c r="S397" s="46">
        <f t="shared" si="42"/>
        <v>8.8000000000000007</v>
      </c>
      <c r="T397" s="45" t="s">
        <v>4</v>
      </c>
      <c r="U397" s="45" t="s">
        <v>4</v>
      </c>
      <c r="V397" s="47" t="str">
        <f t="shared" si="44"/>
        <v>-</v>
      </c>
      <c r="W397" s="45">
        <v>-0.1</v>
      </c>
      <c r="X397" s="45" t="s">
        <v>4</v>
      </c>
      <c r="Y397" s="46">
        <f t="shared" si="43"/>
        <v>0.8</v>
      </c>
      <c r="Z397" s="45">
        <v>2.7</v>
      </c>
      <c r="AA397" s="45" t="s">
        <v>4</v>
      </c>
      <c r="AB397" s="46">
        <f t="shared" si="45"/>
        <v>3.4</v>
      </c>
    </row>
    <row r="398" spans="1:28">
      <c r="A398" s="44">
        <v>43647</v>
      </c>
      <c r="B398" s="45">
        <v>-0.2</v>
      </c>
      <c r="C398" s="45" t="s">
        <v>4</v>
      </c>
      <c r="D398" s="46">
        <f t="shared" si="37"/>
        <v>-1.1000000000000001</v>
      </c>
      <c r="E398" s="45">
        <v>-8.8000000000000007</v>
      </c>
      <c r="F398" s="45" t="s">
        <v>4</v>
      </c>
      <c r="G398" s="46">
        <f t="shared" si="38"/>
        <v>-8.8000000000000007</v>
      </c>
      <c r="H398" s="45">
        <v>-11.3</v>
      </c>
      <c r="I398" s="45" t="s">
        <v>4</v>
      </c>
      <c r="J398" s="46">
        <f t="shared" si="39"/>
        <v>-8.1</v>
      </c>
      <c r="K398" s="45">
        <v>-8.4</v>
      </c>
      <c r="L398" s="45" t="s">
        <v>4</v>
      </c>
      <c r="M398" s="46">
        <f t="shared" si="40"/>
        <v>-9.6999999999999993</v>
      </c>
      <c r="N398" s="45">
        <v>0.3</v>
      </c>
      <c r="O398" s="45" t="s">
        <v>4</v>
      </c>
      <c r="P398" s="46">
        <f t="shared" si="41"/>
        <v>0.6</v>
      </c>
      <c r="Q398" s="45">
        <v>1.2</v>
      </c>
      <c r="R398" s="45" t="s">
        <v>4</v>
      </c>
      <c r="S398" s="46">
        <f t="shared" si="42"/>
        <v>5.6</v>
      </c>
      <c r="T398" s="45" t="s">
        <v>4</v>
      </c>
      <c r="U398" s="45" t="s">
        <v>4</v>
      </c>
      <c r="V398" s="47" t="str">
        <f t="shared" si="44"/>
        <v>-</v>
      </c>
      <c r="W398" s="45">
        <v>-2.5</v>
      </c>
      <c r="X398" s="45" t="s">
        <v>4</v>
      </c>
      <c r="Y398" s="46">
        <f t="shared" si="43"/>
        <v>-0.6</v>
      </c>
      <c r="Z398" s="45">
        <v>-1</v>
      </c>
      <c r="AA398" s="45" t="s">
        <v>4</v>
      </c>
      <c r="AB398" s="46">
        <f t="shared" si="45"/>
        <v>1.4</v>
      </c>
    </row>
    <row r="399" spans="1:28">
      <c r="A399" s="44">
        <v>43678</v>
      </c>
      <c r="B399" s="45">
        <v>6.2</v>
      </c>
      <c r="C399" s="45" t="s">
        <v>4</v>
      </c>
      <c r="D399" s="46">
        <f t="shared" si="37"/>
        <v>2.9</v>
      </c>
      <c r="E399" s="45">
        <v>-2.2999999999999998</v>
      </c>
      <c r="F399" s="45" t="s">
        <v>4</v>
      </c>
      <c r="G399" s="46">
        <f t="shared" si="38"/>
        <v>-6.7</v>
      </c>
      <c r="H399" s="45">
        <v>-7.1</v>
      </c>
      <c r="I399" s="45" t="s">
        <v>4</v>
      </c>
      <c r="J399" s="46">
        <f t="shared" si="39"/>
        <v>-8</v>
      </c>
      <c r="K399" s="45">
        <v>-5.0999999999999996</v>
      </c>
      <c r="L399" s="45" t="s">
        <v>4</v>
      </c>
      <c r="M399" s="46">
        <f t="shared" si="40"/>
        <v>-7.8</v>
      </c>
      <c r="N399" s="45">
        <v>1.1000000000000001</v>
      </c>
      <c r="O399" s="45" t="s">
        <v>4</v>
      </c>
      <c r="P399" s="46">
        <f t="shared" si="41"/>
        <v>1.1000000000000001</v>
      </c>
      <c r="Q399" s="45">
        <v>6.8</v>
      </c>
      <c r="R399" s="45" t="s">
        <v>4</v>
      </c>
      <c r="S399" s="46">
        <f t="shared" si="42"/>
        <v>5.4</v>
      </c>
      <c r="T399" s="45" t="s">
        <v>4</v>
      </c>
      <c r="U399" s="45" t="s">
        <v>4</v>
      </c>
      <c r="V399" s="47" t="str">
        <f t="shared" si="44"/>
        <v>-</v>
      </c>
      <c r="W399" s="45">
        <v>-2</v>
      </c>
      <c r="X399" s="45" t="s">
        <v>4</v>
      </c>
      <c r="Y399" s="46">
        <f t="shared" si="43"/>
        <v>-1.5</v>
      </c>
      <c r="Z399" s="45">
        <v>0.2</v>
      </c>
      <c r="AA399" s="45" t="s">
        <v>4</v>
      </c>
      <c r="AB399" s="46">
        <f t="shared" si="45"/>
        <v>0.6</v>
      </c>
    </row>
    <row r="400" spans="1:28">
      <c r="A400" s="44">
        <v>43709</v>
      </c>
      <c r="B400" s="45">
        <v>1</v>
      </c>
      <c r="C400" s="45" t="s">
        <v>4</v>
      </c>
      <c r="D400" s="46">
        <f t="shared" si="37"/>
        <v>2.2999999999999998</v>
      </c>
      <c r="E400" s="45">
        <v>-7.5</v>
      </c>
      <c r="F400" s="45" t="s">
        <v>4</v>
      </c>
      <c r="G400" s="46">
        <f t="shared" si="38"/>
        <v>-6.2</v>
      </c>
      <c r="H400" s="45">
        <v>-3.9</v>
      </c>
      <c r="I400" s="45" t="s">
        <v>4</v>
      </c>
      <c r="J400" s="46">
        <f t="shared" si="39"/>
        <v>-7.4</v>
      </c>
      <c r="K400" s="45">
        <v>-8.4</v>
      </c>
      <c r="L400" s="45" t="s">
        <v>4</v>
      </c>
      <c r="M400" s="46">
        <f t="shared" si="40"/>
        <v>-7.3</v>
      </c>
      <c r="N400" s="45">
        <v>2.8</v>
      </c>
      <c r="O400" s="45" t="s">
        <v>4</v>
      </c>
      <c r="P400" s="46">
        <f t="shared" si="41"/>
        <v>1.4</v>
      </c>
      <c r="Q400" s="45">
        <v>6.5</v>
      </c>
      <c r="R400" s="45" t="s">
        <v>4</v>
      </c>
      <c r="S400" s="46">
        <f t="shared" si="42"/>
        <v>4.8</v>
      </c>
      <c r="T400" s="45" t="s">
        <v>4</v>
      </c>
      <c r="U400" s="45" t="s">
        <v>4</v>
      </c>
      <c r="V400" s="47" t="str">
        <f t="shared" si="44"/>
        <v>-</v>
      </c>
      <c r="W400" s="45">
        <v>-2.2999999999999998</v>
      </c>
      <c r="X400" s="45" t="s">
        <v>4</v>
      </c>
      <c r="Y400" s="46">
        <f t="shared" si="43"/>
        <v>-2.2999999999999998</v>
      </c>
      <c r="Z400" s="45">
        <v>3.8</v>
      </c>
      <c r="AA400" s="45" t="s">
        <v>4</v>
      </c>
      <c r="AB400" s="46">
        <f t="shared" si="45"/>
        <v>1</v>
      </c>
    </row>
    <row r="401" spans="1:28">
      <c r="A401" s="44">
        <v>43739</v>
      </c>
      <c r="B401" s="45">
        <v>6.8</v>
      </c>
      <c r="C401" s="45" t="s">
        <v>4</v>
      </c>
      <c r="D401" s="46">
        <f t="shared" si="37"/>
        <v>4.7</v>
      </c>
      <c r="E401" s="45">
        <v>-3.9</v>
      </c>
      <c r="F401" s="45" t="s">
        <v>4</v>
      </c>
      <c r="G401" s="46">
        <f t="shared" si="38"/>
        <v>-4.5999999999999996</v>
      </c>
      <c r="H401" s="45">
        <v>-3.1</v>
      </c>
      <c r="I401" s="45" t="s">
        <v>4</v>
      </c>
      <c r="J401" s="46">
        <f t="shared" si="39"/>
        <v>-4.7</v>
      </c>
      <c r="K401" s="45">
        <v>-8.1</v>
      </c>
      <c r="L401" s="45" t="s">
        <v>4</v>
      </c>
      <c r="M401" s="46">
        <f t="shared" si="40"/>
        <v>-7.2</v>
      </c>
      <c r="N401" s="45">
        <v>3.8</v>
      </c>
      <c r="O401" s="45" t="s">
        <v>4</v>
      </c>
      <c r="P401" s="46">
        <f t="shared" si="41"/>
        <v>2.6</v>
      </c>
      <c r="Q401" s="45">
        <v>-0.3</v>
      </c>
      <c r="R401" s="45" t="s">
        <v>4</v>
      </c>
      <c r="S401" s="46">
        <f t="shared" si="42"/>
        <v>4.3</v>
      </c>
      <c r="T401" s="45" t="s">
        <v>4</v>
      </c>
      <c r="U401" s="45" t="s">
        <v>4</v>
      </c>
      <c r="V401" s="47" t="str">
        <f t="shared" si="44"/>
        <v>-</v>
      </c>
      <c r="W401" s="45">
        <v>1</v>
      </c>
      <c r="X401" s="45" t="s">
        <v>4</v>
      </c>
      <c r="Y401" s="46">
        <f t="shared" si="43"/>
        <v>-1.1000000000000001</v>
      </c>
      <c r="Z401" s="45">
        <v>1.5</v>
      </c>
      <c r="AA401" s="45" t="s">
        <v>4</v>
      </c>
      <c r="AB401" s="46">
        <f t="shared" si="45"/>
        <v>1.8</v>
      </c>
    </row>
    <row r="402" spans="1:28">
      <c r="A402" s="44">
        <v>43770</v>
      </c>
      <c r="B402" s="45">
        <v>7.7</v>
      </c>
      <c r="C402" s="45" t="s">
        <v>4</v>
      </c>
      <c r="D402" s="46">
        <f t="shared" si="37"/>
        <v>5.2</v>
      </c>
      <c r="E402" s="45">
        <v>-2.6</v>
      </c>
      <c r="F402" s="45" t="s">
        <v>4</v>
      </c>
      <c r="G402" s="46">
        <f t="shared" si="38"/>
        <v>-4.7</v>
      </c>
      <c r="H402" s="45">
        <v>-2.6</v>
      </c>
      <c r="I402" s="45" t="s">
        <v>4</v>
      </c>
      <c r="J402" s="46">
        <f t="shared" si="39"/>
        <v>-3.2</v>
      </c>
      <c r="K402" s="45">
        <v>-6.6</v>
      </c>
      <c r="L402" s="45" t="s">
        <v>4</v>
      </c>
      <c r="M402" s="46">
        <f t="shared" si="40"/>
        <v>-7.7</v>
      </c>
      <c r="N402" s="45">
        <v>0.9</v>
      </c>
      <c r="O402" s="45" t="s">
        <v>4</v>
      </c>
      <c r="P402" s="46">
        <f t="shared" si="41"/>
        <v>2.5</v>
      </c>
      <c r="Q402" s="45">
        <v>4.7</v>
      </c>
      <c r="R402" s="45" t="s">
        <v>4</v>
      </c>
      <c r="S402" s="46">
        <f t="shared" si="42"/>
        <v>3.6</v>
      </c>
      <c r="T402" s="45" t="s">
        <v>4</v>
      </c>
      <c r="U402" s="45" t="s">
        <v>4</v>
      </c>
      <c r="V402" s="47" t="str">
        <f t="shared" si="44"/>
        <v>-</v>
      </c>
      <c r="W402" s="45">
        <v>1.4</v>
      </c>
      <c r="X402" s="45" t="s">
        <v>4</v>
      </c>
      <c r="Y402" s="46">
        <f t="shared" si="43"/>
        <v>0</v>
      </c>
      <c r="Z402" s="45">
        <v>3.3</v>
      </c>
      <c r="AA402" s="45" t="s">
        <v>4</v>
      </c>
      <c r="AB402" s="46">
        <f t="shared" si="45"/>
        <v>2.9</v>
      </c>
    </row>
    <row r="403" spans="1:28">
      <c r="A403" s="44">
        <v>43800</v>
      </c>
      <c r="B403" s="45">
        <v>4.9000000000000004</v>
      </c>
      <c r="C403" s="45" t="s">
        <v>4</v>
      </c>
      <c r="D403" s="46">
        <f t="shared" si="37"/>
        <v>6.5</v>
      </c>
      <c r="E403" s="45">
        <v>-6.3</v>
      </c>
      <c r="F403" s="45" t="s">
        <v>4</v>
      </c>
      <c r="G403" s="46">
        <f t="shared" si="38"/>
        <v>-4.3</v>
      </c>
      <c r="H403" s="45">
        <v>-8.3000000000000007</v>
      </c>
      <c r="I403" s="45" t="s">
        <v>4</v>
      </c>
      <c r="J403" s="46">
        <f t="shared" si="39"/>
        <v>-4.7</v>
      </c>
      <c r="K403" s="45">
        <v>-5.6</v>
      </c>
      <c r="L403" s="45" t="s">
        <v>4</v>
      </c>
      <c r="M403" s="46">
        <f t="shared" si="40"/>
        <v>-6.8</v>
      </c>
      <c r="N403" s="45">
        <v>2</v>
      </c>
      <c r="O403" s="45" t="s">
        <v>4</v>
      </c>
      <c r="P403" s="46">
        <f t="shared" si="41"/>
        <v>2.2000000000000002</v>
      </c>
      <c r="Q403" s="45">
        <v>3.6</v>
      </c>
      <c r="R403" s="45" t="s">
        <v>4</v>
      </c>
      <c r="S403" s="46">
        <f t="shared" si="42"/>
        <v>2.7</v>
      </c>
      <c r="T403" s="45" t="s">
        <v>4</v>
      </c>
      <c r="U403" s="45" t="s">
        <v>4</v>
      </c>
      <c r="V403" s="47" t="str">
        <f t="shared" si="44"/>
        <v>-</v>
      </c>
      <c r="W403" s="45">
        <v>7.9</v>
      </c>
      <c r="X403" s="45" t="s">
        <v>4</v>
      </c>
      <c r="Y403" s="46">
        <f t="shared" si="43"/>
        <v>3.4</v>
      </c>
      <c r="Z403" s="45">
        <v>2.5</v>
      </c>
      <c r="AA403" s="45" t="s">
        <v>4</v>
      </c>
      <c r="AB403" s="46">
        <f t="shared" si="45"/>
        <v>2.4</v>
      </c>
    </row>
    <row r="404" spans="1:28">
      <c r="A404" s="44">
        <v>43831</v>
      </c>
      <c r="B404" s="45">
        <v>1.7</v>
      </c>
      <c r="C404" s="45" t="s">
        <v>4</v>
      </c>
      <c r="D404" s="46">
        <f t="shared" si="37"/>
        <v>4.8</v>
      </c>
      <c r="E404" s="45">
        <v>-3.5</v>
      </c>
      <c r="F404" s="45" t="s">
        <v>4</v>
      </c>
      <c r="G404" s="46">
        <f t="shared" si="38"/>
        <v>-4.0999999999999996</v>
      </c>
      <c r="H404" s="45">
        <v>-6.6</v>
      </c>
      <c r="I404" s="45" t="s">
        <v>4</v>
      </c>
      <c r="J404" s="46">
        <f t="shared" si="39"/>
        <v>-5.8</v>
      </c>
      <c r="K404" s="45">
        <v>-6.3</v>
      </c>
      <c r="L404" s="45" t="s">
        <v>4</v>
      </c>
      <c r="M404" s="46">
        <f t="shared" si="40"/>
        <v>-6.2</v>
      </c>
      <c r="N404" s="45">
        <v>2.1</v>
      </c>
      <c r="O404" s="45" t="s">
        <v>4</v>
      </c>
      <c r="P404" s="46">
        <f t="shared" si="41"/>
        <v>1.7</v>
      </c>
      <c r="Q404" s="45">
        <v>9.6</v>
      </c>
      <c r="R404" s="45" t="s">
        <v>4</v>
      </c>
      <c r="S404" s="46">
        <f t="shared" si="42"/>
        <v>6</v>
      </c>
      <c r="T404" s="45" t="s">
        <v>4</v>
      </c>
      <c r="U404" s="45" t="s">
        <v>4</v>
      </c>
      <c r="V404" s="47" t="str">
        <f t="shared" si="44"/>
        <v>-</v>
      </c>
      <c r="W404" s="45">
        <v>4.4000000000000004</v>
      </c>
      <c r="X404" s="45" t="s">
        <v>4</v>
      </c>
      <c r="Y404" s="46">
        <f t="shared" si="43"/>
        <v>4.5999999999999996</v>
      </c>
      <c r="Z404" s="45">
        <v>6.3</v>
      </c>
      <c r="AA404" s="45" t="s">
        <v>4</v>
      </c>
      <c r="AB404" s="46">
        <f t="shared" si="45"/>
        <v>4</v>
      </c>
    </row>
    <row r="405" spans="1:28">
      <c r="A405" s="44">
        <v>43862</v>
      </c>
      <c r="B405" s="45">
        <v>4.4000000000000004</v>
      </c>
      <c r="C405" s="45" t="s">
        <v>4</v>
      </c>
      <c r="D405" s="46">
        <f t="shared" si="37"/>
        <v>3.7</v>
      </c>
      <c r="E405" s="45">
        <v>-8</v>
      </c>
      <c r="F405" s="45" t="s">
        <v>4</v>
      </c>
      <c r="G405" s="46">
        <f t="shared" si="38"/>
        <v>-5.9</v>
      </c>
      <c r="H405" s="45">
        <v>-6.7</v>
      </c>
      <c r="I405" s="45" t="s">
        <v>4</v>
      </c>
      <c r="J405" s="46">
        <f t="shared" si="39"/>
        <v>-7.2</v>
      </c>
      <c r="K405" s="45">
        <v>-3.7</v>
      </c>
      <c r="L405" s="45" t="s">
        <v>4</v>
      </c>
      <c r="M405" s="46">
        <f t="shared" si="40"/>
        <v>-5.2</v>
      </c>
      <c r="N405" s="45">
        <v>1.6</v>
      </c>
      <c r="O405" s="45" t="s">
        <v>4</v>
      </c>
      <c r="P405" s="46">
        <f t="shared" si="41"/>
        <v>1.9</v>
      </c>
      <c r="Q405" s="45">
        <v>7.9</v>
      </c>
      <c r="R405" s="45" t="s">
        <v>4</v>
      </c>
      <c r="S405" s="46">
        <f t="shared" si="42"/>
        <v>7</v>
      </c>
      <c r="T405" s="45" t="s">
        <v>4</v>
      </c>
      <c r="U405" s="45" t="s">
        <v>4</v>
      </c>
      <c r="V405" s="47" t="str">
        <f t="shared" si="44"/>
        <v>-</v>
      </c>
      <c r="W405" s="45">
        <v>1</v>
      </c>
      <c r="X405" s="45" t="s">
        <v>4</v>
      </c>
      <c r="Y405" s="46">
        <f t="shared" si="43"/>
        <v>4.4000000000000004</v>
      </c>
      <c r="Z405" s="45">
        <v>5.6</v>
      </c>
      <c r="AA405" s="45" t="s">
        <v>4</v>
      </c>
      <c r="AB405" s="46">
        <f t="shared" si="45"/>
        <v>4.8</v>
      </c>
    </row>
    <row r="406" spans="1:28">
      <c r="A406" s="44">
        <v>43891</v>
      </c>
      <c r="B406" s="45">
        <v>0.7</v>
      </c>
      <c r="C406" s="45" t="s">
        <v>4</v>
      </c>
      <c r="D406" s="46">
        <f t="shared" si="37"/>
        <v>2.2999999999999998</v>
      </c>
      <c r="E406" s="45">
        <v>-15.9</v>
      </c>
      <c r="F406" s="45" t="s">
        <v>4</v>
      </c>
      <c r="G406" s="46">
        <f t="shared" si="38"/>
        <v>-9.1</v>
      </c>
      <c r="H406" s="45">
        <v>-12.6</v>
      </c>
      <c r="I406" s="45" t="s">
        <v>4</v>
      </c>
      <c r="J406" s="46">
        <f t="shared" si="39"/>
        <v>-8.6</v>
      </c>
      <c r="K406" s="45">
        <v>-11.1</v>
      </c>
      <c r="L406" s="45" t="s">
        <v>4</v>
      </c>
      <c r="M406" s="46">
        <f t="shared" si="40"/>
        <v>-7</v>
      </c>
      <c r="N406" s="45">
        <v>4.3</v>
      </c>
      <c r="O406" s="45" t="s">
        <v>4</v>
      </c>
      <c r="P406" s="46">
        <f t="shared" si="41"/>
        <v>2.7</v>
      </c>
      <c r="Q406" s="45">
        <v>-6.1</v>
      </c>
      <c r="R406" s="45" t="s">
        <v>4</v>
      </c>
      <c r="S406" s="46">
        <f t="shared" si="42"/>
        <v>3.8</v>
      </c>
      <c r="T406" s="45" t="s">
        <v>4</v>
      </c>
      <c r="U406" s="45" t="s">
        <v>4</v>
      </c>
      <c r="V406" s="47" t="str">
        <f t="shared" si="44"/>
        <v>-</v>
      </c>
      <c r="W406" s="45">
        <v>-2.1</v>
      </c>
      <c r="X406" s="45" t="s">
        <v>4</v>
      </c>
      <c r="Y406" s="46">
        <f t="shared" si="43"/>
        <v>1.1000000000000001</v>
      </c>
      <c r="Z406" s="45">
        <v>-5.5</v>
      </c>
      <c r="AA406" s="45" t="s">
        <v>4</v>
      </c>
      <c r="AB406" s="46">
        <f t="shared" si="45"/>
        <v>2.1</v>
      </c>
    </row>
    <row r="407" spans="1:28">
      <c r="A407" s="44">
        <v>43922</v>
      </c>
      <c r="B407" s="45">
        <v>-58</v>
      </c>
      <c r="C407" s="45" t="s">
        <v>4</v>
      </c>
      <c r="D407" s="46">
        <f t="shared" si="37"/>
        <v>-17.600000000000001</v>
      </c>
      <c r="E407" s="45">
        <v>-65</v>
      </c>
      <c r="F407" s="45" t="s">
        <v>4</v>
      </c>
      <c r="G407" s="46">
        <f t="shared" si="38"/>
        <v>-29.6</v>
      </c>
      <c r="H407" s="45">
        <v>-68.3</v>
      </c>
      <c r="I407" s="45" t="s">
        <v>4</v>
      </c>
      <c r="J407" s="46">
        <f t="shared" si="39"/>
        <v>-29.2</v>
      </c>
      <c r="K407" s="45">
        <v>-63</v>
      </c>
      <c r="L407" s="45" t="s">
        <v>4</v>
      </c>
      <c r="M407" s="46">
        <f t="shared" si="40"/>
        <v>-25.9</v>
      </c>
      <c r="N407" s="45">
        <v>4.3</v>
      </c>
      <c r="O407" s="45" t="s">
        <v>4</v>
      </c>
      <c r="P407" s="46">
        <f t="shared" si="41"/>
        <v>3.4</v>
      </c>
      <c r="Q407" s="45">
        <v>-38.9</v>
      </c>
      <c r="R407" s="45" t="s">
        <v>4</v>
      </c>
      <c r="S407" s="46">
        <f t="shared" si="42"/>
        <v>-12.4</v>
      </c>
      <c r="T407" s="45" t="s">
        <v>4</v>
      </c>
      <c r="U407" s="45" t="s">
        <v>4</v>
      </c>
      <c r="V407" s="47" t="str">
        <f t="shared" si="44"/>
        <v>-</v>
      </c>
      <c r="W407" s="45">
        <v>-8.5</v>
      </c>
      <c r="X407" s="45" t="s">
        <v>4</v>
      </c>
      <c r="Y407" s="46">
        <f t="shared" si="43"/>
        <v>-3.2</v>
      </c>
      <c r="Z407" s="45">
        <v>-19</v>
      </c>
      <c r="AA407" s="45" t="s">
        <v>4</v>
      </c>
      <c r="AB407" s="46">
        <f t="shared" si="45"/>
        <v>-6.3</v>
      </c>
    </row>
    <row r="408" spans="1:28">
      <c r="A408" s="44">
        <v>43952</v>
      </c>
      <c r="B408" s="45">
        <v>-76.099999999999994</v>
      </c>
      <c r="C408" s="45" t="s">
        <v>4</v>
      </c>
      <c r="D408" s="46">
        <f t="shared" si="37"/>
        <v>-44.5</v>
      </c>
      <c r="E408" s="45">
        <v>-84</v>
      </c>
      <c r="F408" s="45" t="s">
        <v>4</v>
      </c>
      <c r="G408" s="46">
        <f t="shared" si="38"/>
        <v>-55</v>
      </c>
      <c r="H408" s="45">
        <v>-80</v>
      </c>
      <c r="I408" s="45" t="s">
        <v>4</v>
      </c>
      <c r="J408" s="46">
        <f t="shared" si="39"/>
        <v>-53.6</v>
      </c>
      <c r="K408" s="45">
        <v>-80.7</v>
      </c>
      <c r="L408" s="45" t="s">
        <v>4</v>
      </c>
      <c r="M408" s="46">
        <f t="shared" si="40"/>
        <v>-51.6</v>
      </c>
      <c r="N408" s="45">
        <v>6.1</v>
      </c>
      <c r="O408" s="45" t="s">
        <v>4</v>
      </c>
      <c r="P408" s="46">
        <f t="shared" si="41"/>
        <v>4.9000000000000004</v>
      </c>
      <c r="Q408" s="45">
        <v>1.6</v>
      </c>
      <c r="R408" s="45" t="s">
        <v>4</v>
      </c>
      <c r="S408" s="46">
        <f t="shared" si="42"/>
        <v>-14.5</v>
      </c>
      <c r="T408" s="45" t="s">
        <v>4</v>
      </c>
      <c r="U408" s="45" t="s">
        <v>4</v>
      </c>
      <c r="V408" s="47" t="str">
        <f t="shared" si="44"/>
        <v>-</v>
      </c>
      <c r="W408" s="45">
        <v>-6.4</v>
      </c>
      <c r="X408" s="45" t="s">
        <v>4</v>
      </c>
      <c r="Y408" s="46">
        <f t="shared" si="43"/>
        <v>-5.7</v>
      </c>
      <c r="Z408" s="45">
        <v>-12.8</v>
      </c>
      <c r="AA408" s="45" t="s">
        <v>4</v>
      </c>
      <c r="AB408" s="46">
        <f t="shared" si="45"/>
        <v>-12.4</v>
      </c>
    </row>
    <row r="409" spans="1:28">
      <c r="A409" s="44">
        <v>43983</v>
      </c>
      <c r="B409" s="45">
        <v>-41.2</v>
      </c>
      <c r="C409" s="45" t="s">
        <v>4</v>
      </c>
      <c r="D409" s="46">
        <f t="shared" si="37"/>
        <v>-58.4</v>
      </c>
      <c r="E409" s="45">
        <v>-75.5</v>
      </c>
      <c r="F409" s="45" t="s">
        <v>4</v>
      </c>
      <c r="G409" s="46">
        <f t="shared" si="38"/>
        <v>-74.8</v>
      </c>
      <c r="H409" s="45">
        <v>-72.7</v>
      </c>
      <c r="I409" s="45" t="s">
        <v>4</v>
      </c>
      <c r="J409" s="46">
        <f t="shared" si="39"/>
        <v>-73.7</v>
      </c>
      <c r="K409" s="45">
        <v>-73.400000000000006</v>
      </c>
      <c r="L409" s="45" t="s">
        <v>4</v>
      </c>
      <c r="M409" s="46">
        <f t="shared" si="40"/>
        <v>-72.400000000000006</v>
      </c>
      <c r="N409" s="45">
        <v>4.5</v>
      </c>
      <c r="O409" s="45" t="s">
        <v>4</v>
      </c>
      <c r="P409" s="46">
        <f t="shared" si="41"/>
        <v>5</v>
      </c>
      <c r="Q409" s="45">
        <v>7.4</v>
      </c>
      <c r="R409" s="45" t="s">
        <v>4</v>
      </c>
      <c r="S409" s="46">
        <f t="shared" si="42"/>
        <v>-10</v>
      </c>
      <c r="T409" s="45" t="s">
        <v>4</v>
      </c>
      <c r="U409" s="45" t="s">
        <v>4</v>
      </c>
      <c r="V409" s="47" t="str">
        <f t="shared" si="44"/>
        <v>-</v>
      </c>
      <c r="W409" s="45">
        <v>-6.7</v>
      </c>
      <c r="X409" s="45" t="s">
        <v>4</v>
      </c>
      <c r="Y409" s="46">
        <f t="shared" si="43"/>
        <v>-7.2</v>
      </c>
      <c r="Z409" s="45">
        <v>-5.4</v>
      </c>
      <c r="AA409" s="45" t="s">
        <v>4</v>
      </c>
      <c r="AB409" s="46">
        <f t="shared" si="45"/>
        <v>-12.4</v>
      </c>
    </row>
    <row r="410" spans="1:28">
      <c r="A410" s="44">
        <v>44013</v>
      </c>
      <c r="B410" s="45">
        <v>-28.4</v>
      </c>
      <c r="C410" s="45" t="s">
        <v>4</v>
      </c>
      <c r="D410" s="46">
        <f t="shared" si="37"/>
        <v>-48.6</v>
      </c>
      <c r="E410" s="45">
        <v>-59.3</v>
      </c>
      <c r="F410" s="45" t="s">
        <v>4</v>
      </c>
      <c r="G410" s="46">
        <f t="shared" si="38"/>
        <v>-72.900000000000006</v>
      </c>
      <c r="H410" s="45">
        <v>-49.7</v>
      </c>
      <c r="I410" s="45" t="s">
        <v>4</v>
      </c>
      <c r="J410" s="46">
        <f t="shared" si="39"/>
        <v>-67.5</v>
      </c>
      <c r="K410" s="45">
        <v>-57.3</v>
      </c>
      <c r="L410" s="45" t="s">
        <v>4</v>
      </c>
      <c r="M410" s="46">
        <f t="shared" si="40"/>
        <v>-70.5</v>
      </c>
      <c r="N410" s="45">
        <v>-2.1</v>
      </c>
      <c r="O410" s="45" t="s">
        <v>4</v>
      </c>
      <c r="P410" s="46">
        <f t="shared" si="41"/>
        <v>2.8</v>
      </c>
      <c r="Q410" s="45">
        <v>9.6999999999999993</v>
      </c>
      <c r="R410" s="45" t="s">
        <v>4</v>
      </c>
      <c r="S410" s="46">
        <f t="shared" si="42"/>
        <v>6.2</v>
      </c>
      <c r="T410" s="45" t="s">
        <v>4</v>
      </c>
      <c r="U410" s="45" t="s">
        <v>4</v>
      </c>
      <c r="V410" s="47" t="str">
        <f t="shared" si="44"/>
        <v>-</v>
      </c>
      <c r="W410" s="45">
        <v>-1.1000000000000001</v>
      </c>
      <c r="X410" s="45" t="s">
        <v>4</v>
      </c>
      <c r="Y410" s="46">
        <f t="shared" si="43"/>
        <v>-4.7</v>
      </c>
      <c r="Z410" s="45">
        <v>-0.2</v>
      </c>
      <c r="AA410" s="45" t="s">
        <v>4</v>
      </c>
      <c r="AB410" s="46">
        <f t="shared" si="45"/>
        <v>-6.1</v>
      </c>
    </row>
    <row r="411" spans="1:28">
      <c r="A411" s="44">
        <v>44044</v>
      </c>
      <c r="B411" s="45">
        <v>-20.100000000000001</v>
      </c>
      <c r="C411" s="45" t="s">
        <v>4</v>
      </c>
      <c r="D411" s="46">
        <f t="shared" si="37"/>
        <v>-29.9</v>
      </c>
      <c r="E411" s="45">
        <v>-56.4</v>
      </c>
      <c r="F411" s="45" t="s">
        <v>4</v>
      </c>
      <c r="G411" s="46">
        <f t="shared" si="38"/>
        <v>-63.7</v>
      </c>
      <c r="H411" s="45">
        <v>-42.5</v>
      </c>
      <c r="I411" s="45" t="s">
        <v>4</v>
      </c>
      <c r="J411" s="46">
        <f t="shared" si="39"/>
        <v>-55</v>
      </c>
      <c r="K411" s="45">
        <v>-49.5</v>
      </c>
      <c r="L411" s="45" t="s">
        <v>4</v>
      </c>
      <c r="M411" s="46">
        <f t="shared" si="40"/>
        <v>-60.1</v>
      </c>
      <c r="N411" s="45">
        <v>0.9</v>
      </c>
      <c r="O411" s="45" t="s">
        <v>4</v>
      </c>
      <c r="P411" s="46">
        <f t="shared" si="41"/>
        <v>1.1000000000000001</v>
      </c>
      <c r="Q411" s="45">
        <v>-0.9</v>
      </c>
      <c r="R411" s="45" t="s">
        <v>4</v>
      </c>
      <c r="S411" s="46">
        <f t="shared" si="42"/>
        <v>5.4</v>
      </c>
      <c r="T411" s="45" t="s">
        <v>4</v>
      </c>
      <c r="U411" s="45" t="s">
        <v>4</v>
      </c>
      <c r="V411" s="47" t="str">
        <f t="shared" si="44"/>
        <v>-</v>
      </c>
      <c r="W411" s="45">
        <v>-5.3</v>
      </c>
      <c r="X411" s="45" t="s">
        <v>4</v>
      </c>
      <c r="Y411" s="46">
        <f t="shared" si="43"/>
        <v>-4.4000000000000004</v>
      </c>
      <c r="Z411" s="45">
        <v>-5.2</v>
      </c>
      <c r="AA411" s="45" t="s">
        <v>4</v>
      </c>
      <c r="AB411" s="46">
        <f t="shared" si="45"/>
        <v>-3.6</v>
      </c>
    </row>
    <row r="412" spans="1:28">
      <c r="A412" s="44">
        <v>44075</v>
      </c>
      <c r="B412" s="45">
        <v>4.2</v>
      </c>
      <c r="C412" s="45" t="s">
        <v>4</v>
      </c>
      <c r="D412" s="46">
        <f t="shared" si="37"/>
        <v>-14.8</v>
      </c>
      <c r="E412" s="45">
        <v>-24.5</v>
      </c>
      <c r="F412" s="45" t="s">
        <v>4</v>
      </c>
      <c r="G412" s="46">
        <f t="shared" si="38"/>
        <v>-46.7</v>
      </c>
      <c r="H412" s="45">
        <v>-29.1</v>
      </c>
      <c r="I412" s="45" t="s">
        <v>4</v>
      </c>
      <c r="J412" s="46">
        <f t="shared" si="39"/>
        <v>-40.4</v>
      </c>
      <c r="K412" s="45">
        <v>-26.1</v>
      </c>
      <c r="L412" s="45" t="s">
        <v>4</v>
      </c>
      <c r="M412" s="46">
        <f t="shared" si="40"/>
        <v>-44.3</v>
      </c>
      <c r="N412" s="45">
        <v>2.1</v>
      </c>
      <c r="O412" s="45" t="s">
        <v>4</v>
      </c>
      <c r="P412" s="46">
        <f t="shared" si="41"/>
        <v>0.3</v>
      </c>
      <c r="Q412" s="45">
        <v>4.5999999999999996</v>
      </c>
      <c r="R412" s="45" t="s">
        <v>4</v>
      </c>
      <c r="S412" s="46">
        <f t="shared" si="42"/>
        <v>4.5</v>
      </c>
      <c r="T412" s="45" t="s">
        <v>4</v>
      </c>
      <c r="U412" s="45" t="s">
        <v>4</v>
      </c>
      <c r="V412" s="47" t="str">
        <f t="shared" si="44"/>
        <v>-</v>
      </c>
      <c r="W412" s="45">
        <v>-0.3</v>
      </c>
      <c r="X412" s="45" t="s">
        <v>4</v>
      </c>
      <c r="Y412" s="46">
        <f t="shared" si="43"/>
        <v>-2.2000000000000002</v>
      </c>
      <c r="Z412" s="45">
        <v>3.6</v>
      </c>
      <c r="AA412" s="45" t="s">
        <v>4</v>
      </c>
      <c r="AB412" s="46">
        <f t="shared" si="45"/>
        <v>-0.6</v>
      </c>
    </row>
    <row r="413" spans="1:28">
      <c r="A413" s="44">
        <v>44105</v>
      </c>
      <c r="B413" s="45">
        <v>7.3</v>
      </c>
      <c r="C413" s="45" t="s">
        <v>4</v>
      </c>
      <c r="D413" s="46">
        <f t="shared" si="37"/>
        <v>-2.9</v>
      </c>
      <c r="E413" s="45">
        <v>-26.8</v>
      </c>
      <c r="F413" s="45" t="s">
        <v>4</v>
      </c>
      <c r="G413" s="46">
        <f t="shared" si="38"/>
        <v>-35.9</v>
      </c>
      <c r="H413" s="45">
        <v>-29</v>
      </c>
      <c r="I413" s="45" t="s">
        <v>4</v>
      </c>
      <c r="J413" s="46">
        <f t="shared" si="39"/>
        <v>-33.5</v>
      </c>
      <c r="K413" s="45">
        <v>-23.3</v>
      </c>
      <c r="L413" s="45" t="s">
        <v>4</v>
      </c>
      <c r="M413" s="46">
        <f t="shared" si="40"/>
        <v>-33</v>
      </c>
      <c r="N413" s="45">
        <v>0.8</v>
      </c>
      <c r="O413" s="45" t="s">
        <v>4</v>
      </c>
      <c r="P413" s="46">
        <f t="shared" si="41"/>
        <v>1.3</v>
      </c>
      <c r="Q413" s="45">
        <v>-3</v>
      </c>
      <c r="R413" s="45" t="s">
        <v>4</v>
      </c>
      <c r="S413" s="46">
        <f t="shared" si="42"/>
        <v>0.2</v>
      </c>
      <c r="T413" s="45" t="s">
        <v>4</v>
      </c>
      <c r="U413" s="45" t="s">
        <v>4</v>
      </c>
      <c r="V413" s="47" t="str">
        <f t="shared" si="44"/>
        <v>-</v>
      </c>
      <c r="W413" s="45">
        <v>-1.7</v>
      </c>
      <c r="X413" s="45" t="s">
        <v>4</v>
      </c>
      <c r="Y413" s="46">
        <f t="shared" si="43"/>
        <v>-2.4</v>
      </c>
      <c r="Z413" s="45">
        <v>-1.9</v>
      </c>
      <c r="AA413" s="45" t="s">
        <v>4</v>
      </c>
      <c r="AB413" s="46">
        <f t="shared" si="45"/>
        <v>-1.2</v>
      </c>
    </row>
    <row r="414" spans="1:28">
      <c r="A414" s="44">
        <v>44136</v>
      </c>
      <c r="B414" s="45">
        <v>2.8</v>
      </c>
      <c r="C414" s="45" t="s">
        <v>4</v>
      </c>
      <c r="D414" s="46">
        <f t="shared" si="37"/>
        <v>4.8</v>
      </c>
      <c r="E414" s="45">
        <v>-22</v>
      </c>
      <c r="F414" s="45" t="s">
        <v>4</v>
      </c>
      <c r="G414" s="46">
        <f t="shared" si="38"/>
        <v>-24.4</v>
      </c>
      <c r="H414" s="45">
        <v>-29.1</v>
      </c>
      <c r="I414" s="45" t="s">
        <v>4</v>
      </c>
      <c r="J414" s="46">
        <f t="shared" si="39"/>
        <v>-29.1</v>
      </c>
      <c r="K414" s="45">
        <v>-23.6</v>
      </c>
      <c r="L414" s="45" t="s">
        <v>4</v>
      </c>
      <c r="M414" s="46">
        <f t="shared" si="40"/>
        <v>-24.3</v>
      </c>
      <c r="N414" s="45">
        <v>0.3</v>
      </c>
      <c r="O414" s="45" t="s">
        <v>4</v>
      </c>
      <c r="P414" s="46">
        <f t="shared" si="41"/>
        <v>1.1000000000000001</v>
      </c>
      <c r="Q414" s="45">
        <v>-15.4</v>
      </c>
      <c r="R414" s="45" t="s">
        <v>4</v>
      </c>
      <c r="S414" s="46">
        <f t="shared" si="42"/>
        <v>-4.5999999999999996</v>
      </c>
      <c r="T414" s="45" t="s">
        <v>4</v>
      </c>
      <c r="U414" s="45" t="s">
        <v>4</v>
      </c>
      <c r="V414" s="47" t="str">
        <f t="shared" si="44"/>
        <v>-</v>
      </c>
      <c r="W414" s="45">
        <v>1</v>
      </c>
      <c r="X414" s="45" t="s">
        <v>4</v>
      </c>
      <c r="Y414" s="46">
        <f t="shared" si="43"/>
        <v>-0.3</v>
      </c>
      <c r="Z414" s="45">
        <v>-6.6</v>
      </c>
      <c r="AA414" s="45" t="s">
        <v>4</v>
      </c>
      <c r="AB414" s="46">
        <f t="shared" si="45"/>
        <v>-1.6</v>
      </c>
    </row>
    <row r="415" spans="1:28">
      <c r="A415" s="44">
        <v>44166</v>
      </c>
      <c r="B415" s="45">
        <v>-0.2</v>
      </c>
      <c r="C415" s="45" t="s">
        <v>4</v>
      </c>
      <c r="D415" s="46">
        <f t="shared" si="37"/>
        <v>3.3</v>
      </c>
      <c r="E415" s="45">
        <v>-15.2</v>
      </c>
      <c r="F415" s="45" t="s">
        <v>4</v>
      </c>
      <c r="G415" s="46">
        <f t="shared" si="38"/>
        <v>-21.3</v>
      </c>
      <c r="H415" s="45">
        <v>-22.6</v>
      </c>
      <c r="I415" s="45" t="s">
        <v>4</v>
      </c>
      <c r="J415" s="46">
        <f t="shared" si="39"/>
        <v>-26.9</v>
      </c>
      <c r="K415" s="45">
        <v>-14.1</v>
      </c>
      <c r="L415" s="45" t="s">
        <v>4</v>
      </c>
      <c r="M415" s="46">
        <f t="shared" si="40"/>
        <v>-20.3</v>
      </c>
      <c r="N415" s="45">
        <v>-0.4</v>
      </c>
      <c r="O415" s="45" t="s">
        <v>4</v>
      </c>
      <c r="P415" s="46">
        <f t="shared" si="41"/>
        <v>0.2</v>
      </c>
      <c r="Q415" s="45">
        <v>-11.7</v>
      </c>
      <c r="R415" s="45" t="s">
        <v>4</v>
      </c>
      <c r="S415" s="46">
        <f t="shared" si="42"/>
        <v>-10</v>
      </c>
      <c r="T415" s="45" t="s">
        <v>4</v>
      </c>
      <c r="U415" s="45" t="s">
        <v>4</v>
      </c>
      <c r="V415" s="47" t="str">
        <f t="shared" si="44"/>
        <v>-</v>
      </c>
      <c r="W415" s="45">
        <v>2.7</v>
      </c>
      <c r="X415" s="45" t="s">
        <v>4</v>
      </c>
      <c r="Y415" s="46">
        <f t="shared" si="43"/>
        <v>0.7</v>
      </c>
      <c r="Z415" s="45">
        <v>-6.5</v>
      </c>
      <c r="AA415" s="45" t="s">
        <v>4</v>
      </c>
      <c r="AB415" s="46">
        <f t="shared" si="45"/>
        <v>-5</v>
      </c>
    </row>
    <row r="416" spans="1:28">
      <c r="A416" s="44">
        <v>44197</v>
      </c>
      <c r="B416" s="45">
        <v>-2.7</v>
      </c>
      <c r="C416" s="45" t="s">
        <v>4</v>
      </c>
      <c r="D416" s="46">
        <f t="shared" si="37"/>
        <v>0</v>
      </c>
      <c r="E416" s="45">
        <v>-19.8</v>
      </c>
      <c r="F416" s="45" t="s">
        <v>4</v>
      </c>
      <c r="G416" s="46">
        <f t="shared" si="38"/>
        <v>-19</v>
      </c>
      <c r="H416" s="45">
        <v>-21.8</v>
      </c>
      <c r="I416" s="45" t="s">
        <v>4</v>
      </c>
      <c r="J416" s="46">
        <f t="shared" si="39"/>
        <v>-24.5</v>
      </c>
      <c r="K416" s="45">
        <v>-18.8</v>
      </c>
      <c r="L416" s="45" t="s">
        <v>4</v>
      </c>
      <c r="M416" s="46">
        <f t="shared" si="40"/>
        <v>-18.8</v>
      </c>
      <c r="N416" s="45">
        <v>-1.3</v>
      </c>
      <c r="O416" s="45" t="s">
        <v>4</v>
      </c>
      <c r="P416" s="46">
        <f t="shared" si="41"/>
        <v>-0.5</v>
      </c>
      <c r="Q416" s="45">
        <v>-3.4</v>
      </c>
      <c r="R416" s="45" t="s">
        <v>4</v>
      </c>
      <c r="S416" s="46">
        <f t="shared" si="42"/>
        <v>-10.199999999999999</v>
      </c>
      <c r="T416" s="45" t="s">
        <v>4</v>
      </c>
      <c r="U416" s="45" t="s">
        <v>4</v>
      </c>
      <c r="V416" s="47" t="str">
        <f t="shared" si="44"/>
        <v>-</v>
      </c>
      <c r="W416" s="45">
        <v>8.1</v>
      </c>
      <c r="X416" s="45" t="s">
        <v>4</v>
      </c>
      <c r="Y416" s="46">
        <f t="shared" si="43"/>
        <v>3.9</v>
      </c>
      <c r="Z416" s="45">
        <v>-6.8</v>
      </c>
      <c r="AA416" s="45" t="s">
        <v>4</v>
      </c>
      <c r="AB416" s="46">
        <f t="shared" si="45"/>
        <v>-6.6</v>
      </c>
    </row>
    <row r="417" spans="1:28">
      <c r="A417" s="44">
        <v>44228</v>
      </c>
      <c r="B417" s="45">
        <v>-6.1</v>
      </c>
      <c r="C417" s="45" t="s">
        <v>4</v>
      </c>
      <c r="D417" s="46">
        <f t="shared" si="37"/>
        <v>-3</v>
      </c>
      <c r="E417" s="45">
        <v>-21.7</v>
      </c>
      <c r="F417" s="45" t="s">
        <v>4</v>
      </c>
      <c r="G417" s="46">
        <f t="shared" si="38"/>
        <v>-18.899999999999999</v>
      </c>
      <c r="H417" s="45">
        <v>-24.4</v>
      </c>
      <c r="I417" s="45" t="s">
        <v>4</v>
      </c>
      <c r="J417" s="46">
        <f t="shared" si="39"/>
        <v>-22.9</v>
      </c>
      <c r="K417" s="45">
        <v>-18.2</v>
      </c>
      <c r="L417" s="45" t="s">
        <v>4</v>
      </c>
      <c r="M417" s="46">
        <f t="shared" si="40"/>
        <v>-17</v>
      </c>
      <c r="N417" s="45">
        <v>0.3</v>
      </c>
      <c r="O417" s="45" t="s">
        <v>4</v>
      </c>
      <c r="P417" s="46">
        <f t="shared" si="41"/>
        <v>-0.5</v>
      </c>
      <c r="Q417" s="45">
        <v>-0.4</v>
      </c>
      <c r="R417" s="45" t="s">
        <v>4</v>
      </c>
      <c r="S417" s="46">
        <f t="shared" si="42"/>
        <v>-5.2</v>
      </c>
      <c r="T417" s="45" t="s">
        <v>4</v>
      </c>
      <c r="U417" s="45" t="s">
        <v>4</v>
      </c>
      <c r="V417" s="47" t="str">
        <f t="shared" si="44"/>
        <v>-</v>
      </c>
      <c r="W417" s="45">
        <v>4.8</v>
      </c>
      <c r="X417" s="45" t="s">
        <v>4</v>
      </c>
      <c r="Y417" s="46">
        <f t="shared" si="43"/>
        <v>5.2</v>
      </c>
      <c r="Z417" s="45">
        <v>-1.5</v>
      </c>
      <c r="AA417" s="45" t="s">
        <v>4</v>
      </c>
      <c r="AB417" s="46">
        <f t="shared" si="45"/>
        <v>-4.9000000000000004</v>
      </c>
    </row>
    <row r="418" spans="1:28">
      <c r="A418" s="44">
        <v>44256</v>
      </c>
      <c r="B418" s="45">
        <v>-6.6</v>
      </c>
      <c r="C418" s="45" t="s">
        <v>4</v>
      </c>
      <c r="D418" s="46">
        <f t="shared" si="37"/>
        <v>-5.0999999999999996</v>
      </c>
      <c r="E418" s="45">
        <v>-20.8</v>
      </c>
      <c r="F418" s="45" t="s">
        <v>4</v>
      </c>
      <c r="G418" s="46">
        <f t="shared" si="38"/>
        <v>-20.8</v>
      </c>
      <c r="H418" s="45">
        <v>-24.7</v>
      </c>
      <c r="I418" s="45" t="s">
        <v>4</v>
      </c>
      <c r="J418" s="46">
        <f t="shared" si="39"/>
        <v>-23.6</v>
      </c>
      <c r="K418" s="45">
        <v>-17.8</v>
      </c>
      <c r="L418" s="45" t="s">
        <v>4</v>
      </c>
      <c r="M418" s="46">
        <f t="shared" si="40"/>
        <v>-18.3</v>
      </c>
      <c r="N418" s="45">
        <v>-1.4</v>
      </c>
      <c r="O418" s="45" t="s">
        <v>4</v>
      </c>
      <c r="P418" s="46">
        <f t="shared" si="41"/>
        <v>-0.8</v>
      </c>
      <c r="Q418" s="45">
        <v>0.2</v>
      </c>
      <c r="R418" s="45" t="s">
        <v>4</v>
      </c>
      <c r="S418" s="46">
        <f t="shared" si="42"/>
        <v>-1.2</v>
      </c>
      <c r="T418" s="45" t="s">
        <v>4</v>
      </c>
      <c r="U418" s="45" t="s">
        <v>4</v>
      </c>
      <c r="V418" s="47" t="str">
        <f t="shared" si="44"/>
        <v>-</v>
      </c>
      <c r="W418" s="45">
        <v>6.5</v>
      </c>
      <c r="X418" s="45" t="s">
        <v>4</v>
      </c>
      <c r="Y418" s="46">
        <f t="shared" si="43"/>
        <v>6.5</v>
      </c>
      <c r="Z418" s="45">
        <v>-3.1</v>
      </c>
      <c r="AA418" s="45" t="s">
        <v>4</v>
      </c>
      <c r="AB418" s="46">
        <f t="shared" si="45"/>
        <v>-3.8</v>
      </c>
    </row>
    <row r="419" spans="1:28">
      <c r="A419" s="44">
        <v>44287</v>
      </c>
      <c r="B419" s="45">
        <v>-0.2</v>
      </c>
      <c r="C419" s="45" t="s">
        <v>4</v>
      </c>
      <c r="D419" s="46">
        <f t="shared" ref="D419:D474" si="46">ROUND(IFERROR(AVERAGE(B417:B419),"-"),1)</f>
        <v>-4.3</v>
      </c>
      <c r="E419" s="45">
        <v>-20.6</v>
      </c>
      <c r="F419" s="45" t="s">
        <v>4</v>
      </c>
      <c r="G419" s="46">
        <f t="shared" ref="G419:G474" si="47">ROUND(IFERROR(AVERAGE(E417:E419),"-"),1)</f>
        <v>-21</v>
      </c>
      <c r="H419" s="45">
        <v>-24.1</v>
      </c>
      <c r="I419" s="45" t="s">
        <v>4</v>
      </c>
      <c r="J419" s="46">
        <f t="shared" ref="J419:J474" si="48">ROUND(IFERROR(AVERAGE(H417:H419),"-"),1)</f>
        <v>-24.4</v>
      </c>
      <c r="K419" s="45">
        <v>-18.5</v>
      </c>
      <c r="L419" s="45" t="s">
        <v>4</v>
      </c>
      <c r="M419" s="46">
        <f t="shared" ref="M419:M474" si="49">ROUND(IFERROR(AVERAGE(K417:K419),"-"),1)</f>
        <v>-18.2</v>
      </c>
      <c r="N419" s="45">
        <v>1.9</v>
      </c>
      <c r="O419" s="45" t="s">
        <v>4</v>
      </c>
      <c r="P419" s="46">
        <f t="shared" ref="P419:P474" si="50">ROUND(IFERROR(AVERAGE(N417:N419),"-"),1)</f>
        <v>0.3</v>
      </c>
      <c r="Q419" s="45">
        <v>4.4000000000000004</v>
      </c>
      <c r="R419" s="45" t="s">
        <v>4</v>
      </c>
      <c r="S419" s="46">
        <f t="shared" ref="S419:S474" si="51">ROUND(IFERROR(AVERAGE(Q417:Q419),"-"),1)</f>
        <v>1.4</v>
      </c>
      <c r="T419" s="45" t="s">
        <v>4</v>
      </c>
      <c r="U419" s="45" t="s">
        <v>4</v>
      </c>
      <c r="V419" s="47" t="str">
        <f t="shared" si="44"/>
        <v>-</v>
      </c>
      <c r="W419" s="45">
        <v>5.6</v>
      </c>
      <c r="X419" s="45" t="s">
        <v>4</v>
      </c>
      <c r="Y419" s="46">
        <f t="shared" ref="Y419:Y474" si="52">ROUND(IFERROR(AVERAGE(W417:W419),"-"),1)</f>
        <v>5.6</v>
      </c>
      <c r="Z419" s="45">
        <v>-4.9000000000000004</v>
      </c>
      <c r="AA419" s="45" t="s">
        <v>4</v>
      </c>
      <c r="AB419" s="46">
        <f t="shared" si="45"/>
        <v>-3.2</v>
      </c>
    </row>
    <row r="420" spans="1:28">
      <c r="A420" s="44">
        <v>44317</v>
      </c>
      <c r="B420" s="45">
        <v>6</v>
      </c>
      <c r="C420" s="45" t="s">
        <v>4</v>
      </c>
      <c r="D420" s="46">
        <f t="shared" si="46"/>
        <v>-0.3</v>
      </c>
      <c r="E420" s="45">
        <v>-19.600000000000001</v>
      </c>
      <c r="F420" s="45" t="s">
        <v>4</v>
      </c>
      <c r="G420" s="46">
        <f t="shared" si="47"/>
        <v>-20.3</v>
      </c>
      <c r="H420" s="45">
        <v>-18.100000000000001</v>
      </c>
      <c r="I420" s="45" t="s">
        <v>4</v>
      </c>
      <c r="J420" s="46">
        <f t="shared" si="48"/>
        <v>-22.3</v>
      </c>
      <c r="K420" s="45">
        <v>-17.600000000000001</v>
      </c>
      <c r="L420" s="45" t="s">
        <v>4</v>
      </c>
      <c r="M420" s="46">
        <f t="shared" si="49"/>
        <v>-18</v>
      </c>
      <c r="N420" s="45">
        <v>-0.6</v>
      </c>
      <c r="O420" s="45" t="s">
        <v>4</v>
      </c>
      <c r="P420" s="46">
        <f t="shared" si="50"/>
        <v>0</v>
      </c>
      <c r="Q420" s="45">
        <v>11.1</v>
      </c>
      <c r="R420" s="45" t="s">
        <v>4</v>
      </c>
      <c r="S420" s="46">
        <f t="shared" si="51"/>
        <v>5.2</v>
      </c>
      <c r="T420" s="45">
        <v>0.7</v>
      </c>
      <c r="U420" s="45" t="s">
        <v>4</v>
      </c>
      <c r="V420" s="47">
        <f t="shared" ref="V420:V451" si="53">ROUND(IFERROR(AVERAGE(T418:T420),"-"),1)</f>
        <v>0.7</v>
      </c>
      <c r="W420" s="45">
        <v>10.4</v>
      </c>
      <c r="X420" s="45" t="s">
        <v>4</v>
      </c>
      <c r="Y420" s="46">
        <f t="shared" si="52"/>
        <v>7.5</v>
      </c>
      <c r="Z420" s="45">
        <v>3.4</v>
      </c>
      <c r="AA420" s="45" t="s">
        <v>4</v>
      </c>
      <c r="AB420" s="46">
        <f t="shared" si="45"/>
        <v>-1.5</v>
      </c>
    </row>
    <row r="421" spans="1:28">
      <c r="A421" s="44">
        <v>44348</v>
      </c>
      <c r="B421" s="45">
        <v>-10.7</v>
      </c>
      <c r="C421" s="45" t="s">
        <v>4</v>
      </c>
      <c r="D421" s="46">
        <f t="shared" si="46"/>
        <v>-1.6</v>
      </c>
      <c r="E421" s="45">
        <v>-13.2</v>
      </c>
      <c r="F421" s="45" t="s">
        <v>4</v>
      </c>
      <c r="G421" s="46">
        <f t="shared" si="47"/>
        <v>-17.8</v>
      </c>
      <c r="H421" s="45">
        <v>-18</v>
      </c>
      <c r="I421" s="45" t="s">
        <v>4</v>
      </c>
      <c r="J421" s="46">
        <f t="shared" si="48"/>
        <v>-20.100000000000001</v>
      </c>
      <c r="K421" s="45">
        <v>-17.7</v>
      </c>
      <c r="L421" s="45" t="s">
        <v>4</v>
      </c>
      <c r="M421" s="46">
        <f t="shared" si="49"/>
        <v>-17.899999999999999</v>
      </c>
      <c r="N421" s="45">
        <v>0.1</v>
      </c>
      <c r="O421" s="45" t="s">
        <v>4</v>
      </c>
      <c r="P421" s="46">
        <f t="shared" si="50"/>
        <v>0.5</v>
      </c>
      <c r="Q421" s="45">
        <v>0.4</v>
      </c>
      <c r="R421" s="45" t="s">
        <v>4</v>
      </c>
      <c r="S421" s="46">
        <f t="shared" si="51"/>
        <v>5.3</v>
      </c>
      <c r="T421" s="45">
        <v>-0.8</v>
      </c>
      <c r="U421" s="45" t="s">
        <v>4</v>
      </c>
      <c r="V421" s="47">
        <f t="shared" si="53"/>
        <v>-0.1</v>
      </c>
      <c r="W421" s="45">
        <v>16.8</v>
      </c>
      <c r="X421" s="45" t="s">
        <v>4</v>
      </c>
      <c r="Y421" s="46">
        <f t="shared" si="52"/>
        <v>10.9</v>
      </c>
      <c r="Z421" s="45">
        <v>-0.2</v>
      </c>
      <c r="AA421" s="45" t="s">
        <v>4</v>
      </c>
      <c r="AB421" s="46">
        <f t="shared" si="45"/>
        <v>-0.6</v>
      </c>
    </row>
    <row r="422" spans="1:28">
      <c r="A422" s="44">
        <v>44378</v>
      </c>
      <c r="B422" s="45">
        <v>-18.3</v>
      </c>
      <c r="C422" s="45" t="s">
        <v>4</v>
      </c>
      <c r="D422" s="46">
        <f t="shared" si="46"/>
        <v>-7.7</v>
      </c>
      <c r="E422" s="45">
        <v>-24.2</v>
      </c>
      <c r="F422" s="45" t="s">
        <v>4</v>
      </c>
      <c r="G422" s="46">
        <f t="shared" si="47"/>
        <v>-19</v>
      </c>
      <c r="H422" s="45">
        <v>-27.7</v>
      </c>
      <c r="I422" s="45" t="s">
        <v>4</v>
      </c>
      <c r="J422" s="46">
        <f t="shared" si="48"/>
        <v>-21.3</v>
      </c>
      <c r="K422" s="45">
        <v>-21.1</v>
      </c>
      <c r="L422" s="45" t="s">
        <v>4</v>
      </c>
      <c r="M422" s="46">
        <f t="shared" si="49"/>
        <v>-18.8</v>
      </c>
      <c r="N422" s="45">
        <v>20.2</v>
      </c>
      <c r="O422" s="45" t="s">
        <v>4</v>
      </c>
      <c r="P422" s="46">
        <f t="shared" si="50"/>
        <v>6.6</v>
      </c>
      <c r="Q422" s="45">
        <v>6.8</v>
      </c>
      <c r="R422" s="45" t="s">
        <v>4</v>
      </c>
      <c r="S422" s="46">
        <f t="shared" si="51"/>
        <v>6.1</v>
      </c>
      <c r="T422" s="45">
        <v>0.8</v>
      </c>
      <c r="U422" s="45" t="s">
        <v>4</v>
      </c>
      <c r="V422" s="46">
        <f t="shared" si="53"/>
        <v>0.2</v>
      </c>
      <c r="W422" s="45">
        <v>13</v>
      </c>
      <c r="X422" s="45" t="s">
        <v>4</v>
      </c>
      <c r="Y422" s="46">
        <f t="shared" si="52"/>
        <v>13.4</v>
      </c>
      <c r="Z422" s="45">
        <v>5.0999999999999996</v>
      </c>
      <c r="AA422" s="45" t="s">
        <v>4</v>
      </c>
      <c r="AB422" s="46">
        <f t="shared" si="45"/>
        <v>2.8</v>
      </c>
    </row>
    <row r="423" spans="1:28">
      <c r="A423" s="44">
        <v>44409</v>
      </c>
      <c r="B423" s="45">
        <v>-8.8000000000000007</v>
      </c>
      <c r="C423" s="45" t="s">
        <v>4</v>
      </c>
      <c r="D423" s="46">
        <f t="shared" si="46"/>
        <v>-12.6</v>
      </c>
      <c r="E423" s="45">
        <v>-17.2</v>
      </c>
      <c r="F423" s="45" t="s">
        <v>4</v>
      </c>
      <c r="G423" s="46">
        <f t="shared" si="47"/>
        <v>-18.2</v>
      </c>
      <c r="H423" s="45">
        <v>-19.100000000000001</v>
      </c>
      <c r="I423" s="45" t="s">
        <v>4</v>
      </c>
      <c r="J423" s="46">
        <f t="shared" si="48"/>
        <v>-21.6</v>
      </c>
      <c r="K423" s="45">
        <v>-11</v>
      </c>
      <c r="L423" s="45" t="s">
        <v>4</v>
      </c>
      <c r="M423" s="46">
        <f t="shared" si="49"/>
        <v>-16.600000000000001</v>
      </c>
      <c r="N423" s="45">
        <v>0.7</v>
      </c>
      <c r="O423" s="45" t="s">
        <v>4</v>
      </c>
      <c r="P423" s="46">
        <f t="shared" si="50"/>
        <v>7</v>
      </c>
      <c r="Q423" s="45">
        <v>8.6</v>
      </c>
      <c r="R423" s="45" t="s">
        <v>4</v>
      </c>
      <c r="S423" s="46">
        <f t="shared" si="51"/>
        <v>5.3</v>
      </c>
      <c r="T423" s="45">
        <v>-6.9</v>
      </c>
      <c r="U423" s="45" t="s">
        <v>4</v>
      </c>
      <c r="V423" s="46">
        <f t="shared" si="53"/>
        <v>-2.2999999999999998</v>
      </c>
      <c r="W423" s="45">
        <v>17.2</v>
      </c>
      <c r="X423" s="45" t="s">
        <v>4</v>
      </c>
      <c r="Y423" s="46">
        <f t="shared" si="52"/>
        <v>15.7</v>
      </c>
      <c r="Z423" s="45">
        <v>2.4</v>
      </c>
      <c r="AA423" s="45" t="s">
        <v>4</v>
      </c>
      <c r="AB423" s="46">
        <f t="shared" si="45"/>
        <v>2.4</v>
      </c>
    </row>
    <row r="424" spans="1:28">
      <c r="A424" s="44">
        <v>44440</v>
      </c>
      <c r="B424" s="45">
        <v>-17.100000000000001</v>
      </c>
      <c r="C424" s="45" t="s">
        <v>4</v>
      </c>
      <c r="D424" s="46">
        <f t="shared" si="46"/>
        <v>-14.7</v>
      </c>
      <c r="E424" s="45">
        <v>-28.3</v>
      </c>
      <c r="F424" s="45" t="s">
        <v>4</v>
      </c>
      <c r="G424" s="46">
        <f t="shared" si="47"/>
        <v>-23.2</v>
      </c>
      <c r="H424" s="45">
        <v>-26.6</v>
      </c>
      <c r="I424" s="45" t="s">
        <v>4</v>
      </c>
      <c r="J424" s="46">
        <f t="shared" si="48"/>
        <v>-24.5</v>
      </c>
      <c r="K424" s="45">
        <v>-24</v>
      </c>
      <c r="L424" s="45" t="s">
        <v>4</v>
      </c>
      <c r="M424" s="46">
        <f t="shared" si="49"/>
        <v>-18.7</v>
      </c>
      <c r="N424" s="45">
        <v>0.9</v>
      </c>
      <c r="O424" s="45" t="s">
        <v>4</v>
      </c>
      <c r="P424" s="46">
        <f t="shared" si="50"/>
        <v>7.3</v>
      </c>
      <c r="Q424" s="45">
        <v>0.8</v>
      </c>
      <c r="R424" s="45" t="s">
        <v>4</v>
      </c>
      <c r="S424" s="46">
        <f t="shared" si="51"/>
        <v>5.4</v>
      </c>
      <c r="T424" s="45">
        <v>9</v>
      </c>
      <c r="U424" s="45" t="s">
        <v>4</v>
      </c>
      <c r="V424" s="46">
        <f t="shared" si="53"/>
        <v>1</v>
      </c>
      <c r="W424" s="45">
        <v>18.100000000000001</v>
      </c>
      <c r="X424" s="45" t="s">
        <v>4</v>
      </c>
      <c r="Y424" s="46">
        <f t="shared" si="52"/>
        <v>16.100000000000001</v>
      </c>
      <c r="Z424" s="45">
        <v>2.6</v>
      </c>
      <c r="AA424" s="45" t="s">
        <v>4</v>
      </c>
      <c r="AB424" s="46">
        <f t="shared" si="45"/>
        <v>3.4</v>
      </c>
    </row>
    <row r="425" spans="1:28">
      <c r="A425" s="44">
        <v>44470</v>
      </c>
      <c r="B425" s="45">
        <v>-10.8</v>
      </c>
      <c r="C425" s="45" t="s">
        <v>4</v>
      </c>
      <c r="D425" s="46">
        <f t="shared" si="46"/>
        <v>-12.2</v>
      </c>
      <c r="E425" s="45">
        <v>-19.8</v>
      </c>
      <c r="F425" s="45" t="s">
        <v>4</v>
      </c>
      <c r="G425" s="46">
        <f t="shared" si="47"/>
        <v>-21.8</v>
      </c>
      <c r="H425" s="45">
        <v>-22.6</v>
      </c>
      <c r="I425" s="45" t="s">
        <v>4</v>
      </c>
      <c r="J425" s="46">
        <f t="shared" si="48"/>
        <v>-22.8</v>
      </c>
      <c r="K425" s="45">
        <v>-16.899999999999999</v>
      </c>
      <c r="L425" s="45" t="s">
        <v>4</v>
      </c>
      <c r="M425" s="46">
        <f t="shared" si="49"/>
        <v>-17.3</v>
      </c>
      <c r="N425" s="45">
        <v>-2.2000000000000002</v>
      </c>
      <c r="O425" s="45" t="s">
        <v>4</v>
      </c>
      <c r="P425" s="46">
        <f t="shared" si="50"/>
        <v>-0.2</v>
      </c>
      <c r="Q425" s="45">
        <v>3.7</v>
      </c>
      <c r="R425" s="45" t="s">
        <v>4</v>
      </c>
      <c r="S425" s="46">
        <f t="shared" si="51"/>
        <v>4.4000000000000004</v>
      </c>
      <c r="T425" s="45">
        <v>6.7</v>
      </c>
      <c r="U425" s="45" t="s">
        <v>4</v>
      </c>
      <c r="V425" s="46">
        <f t="shared" si="53"/>
        <v>2.9</v>
      </c>
      <c r="W425" s="45">
        <v>20.2</v>
      </c>
      <c r="X425" s="45" t="s">
        <v>4</v>
      </c>
      <c r="Y425" s="46">
        <f t="shared" si="52"/>
        <v>18.5</v>
      </c>
      <c r="Z425" s="45">
        <v>5.4</v>
      </c>
      <c r="AA425" s="45" t="s">
        <v>4</v>
      </c>
      <c r="AB425" s="46">
        <f t="shared" si="45"/>
        <v>3.5</v>
      </c>
    </row>
    <row r="426" spans="1:28">
      <c r="A426" s="44">
        <v>44501</v>
      </c>
      <c r="B426" s="45">
        <v>-9.6999999999999993</v>
      </c>
      <c r="C426" s="45" t="s">
        <v>4</v>
      </c>
      <c r="D426" s="46">
        <f t="shared" si="46"/>
        <v>-12.5</v>
      </c>
      <c r="E426" s="45">
        <v>-23.7</v>
      </c>
      <c r="F426" s="45" t="s">
        <v>4</v>
      </c>
      <c r="G426" s="46">
        <f t="shared" si="47"/>
        <v>-23.9</v>
      </c>
      <c r="H426" s="45">
        <v>-27.5</v>
      </c>
      <c r="I426" s="45" t="s">
        <v>4</v>
      </c>
      <c r="J426" s="46">
        <f t="shared" si="48"/>
        <v>-25.6</v>
      </c>
      <c r="K426" s="45">
        <v>-19.7</v>
      </c>
      <c r="L426" s="45" t="s">
        <v>4</v>
      </c>
      <c r="M426" s="46">
        <f t="shared" si="49"/>
        <v>-20.2</v>
      </c>
      <c r="N426" s="45">
        <v>-3.8</v>
      </c>
      <c r="O426" s="45" t="s">
        <v>4</v>
      </c>
      <c r="P426" s="46">
        <f t="shared" si="50"/>
        <v>-1.7</v>
      </c>
      <c r="Q426" s="45">
        <v>-5.3</v>
      </c>
      <c r="R426" s="45" t="s">
        <v>4</v>
      </c>
      <c r="S426" s="46">
        <f t="shared" si="51"/>
        <v>-0.3</v>
      </c>
      <c r="T426" s="45">
        <v>8.3000000000000007</v>
      </c>
      <c r="U426" s="45" t="s">
        <v>4</v>
      </c>
      <c r="V426" s="46">
        <f t="shared" si="53"/>
        <v>8</v>
      </c>
      <c r="W426" s="45">
        <v>13.3</v>
      </c>
      <c r="X426" s="45" t="s">
        <v>4</v>
      </c>
      <c r="Y426" s="46">
        <f t="shared" si="52"/>
        <v>17.2</v>
      </c>
      <c r="Z426" s="45">
        <v>-1</v>
      </c>
      <c r="AA426" s="45" t="s">
        <v>4</v>
      </c>
      <c r="AB426" s="46">
        <f t="shared" si="45"/>
        <v>2.2999999999999998</v>
      </c>
    </row>
    <row r="427" spans="1:28">
      <c r="A427" s="44">
        <v>44531</v>
      </c>
      <c r="B427" s="45">
        <v>3.5</v>
      </c>
      <c r="C427" s="45" t="s">
        <v>4</v>
      </c>
      <c r="D427" s="46">
        <f t="shared" si="46"/>
        <v>-5.7</v>
      </c>
      <c r="E427" s="45">
        <v>-19.600000000000001</v>
      </c>
      <c r="F427" s="45" t="s">
        <v>4</v>
      </c>
      <c r="G427" s="46">
        <f t="shared" si="47"/>
        <v>-21</v>
      </c>
      <c r="H427" s="45">
        <v>-25.2</v>
      </c>
      <c r="I427" s="45" t="s">
        <v>4</v>
      </c>
      <c r="J427" s="46">
        <f t="shared" si="48"/>
        <v>-25.1</v>
      </c>
      <c r="K427" s="45">
        <v>-17.5</v>
      </c>
      <c r="L427" s="45" t="s">
        <v>4</v>
      </c>
      <c r="M427" s="46">
        <f t="shared" si="49"/>
        <v>-18</v>
      </c>
      <c r="N427" s="45">
        <v>7.1</v>
      </c>
      <c r="O427" s="45" t="s">
        <v>4</v>
      </c>
      <c r="P427" s="46">
        <f t="shared" si="50"/>
        <v>0.4</v>
      </c>
      <c r="Q427" s="45">
        <v>8.9</v>
      </c>
      <c r="R427" s="45" t="s">
        <v>4</v>
      </c>
      <c r="S427" s="46">
        <f t="shared" si="51"/>
        <v>2.4</v>
      </c>
      <c r="T427" s="45">
        <v>9.9</v>
      </c>
      <c r="U427" s="45" t="s">
        <v>4</v>
      </c>
      <c r="V427" s="46">
        <f t="shared" si="53"/>
        <v>8.3000000000000007</v>
      </c>
      <c r="W427" s="45">
        <v>19.7</v>
      </c>
      <c r="X427" s="45" t="s">
        <v>4</v>
      </c>
      <c r="Y427" s="46">
        <f t="shared" si="52"/>
        <v>17.7</v>
      </c>
      <c r="Z427" s="45">
        <v>3.4</v>
      </c>
      <c r="AA427" s="45" t="s">
        <v>4</v>
      </c>
      <c r="AB427" s="46">
        <f t="shared" si="45"/>
        <v>2.6</v>
      </c>
    </row>
    <row r="428" spans="1:28">
      <c r="A428" s="44">
        <v>44562</v>
      </c>
      <c r="B428" s="45">
        <v>-3.6</v>
      </c>
      <c r="C428" s="45" t="s">
        <v>4</v>
      </c>
      <c r="D428" s="46">
        <f t="shared" si="46"/>
        <v>-3.3</v>
      </c>
      <c r="E428" s="45">
        <v>-15.4</v>
      </c>
      <c r="F428" s="45" t="s">
        <v>4</v>
      </c>
      <c r="G428" s="46">
        <f t="shared" si="47"/>
        <v>-19.600000000000001</v>
      </c>
      <c r="H428" s="45">
        <v>-24.4</v>
      </c>
      <c r="I428" s="45" t="s">
        <v>4</v>
      </c>
      <c r="J428" s="46">
        <f t="shared" si="48"/>
        <v>-25.7</v>
      </c>
      <c r="K428" s="45">
        <v>-14.8</v>
      </c>
      <c r="L428" s="45" t="s">
        <v>4</v>
      </c>
      <c r="M428" s="46">
        <f t="shared" si="49"/>
        <v>-17.3</v>
      </c>
      <c r="N428" s="45">
        <v>2.6</v>
      </c>
      <c r="O428" s="45" t="s">
        <v>4</v>
      </c>
      <c r="P428" s="46">
        <f t="shared" si="50"/>
        <v>2</v>
      </c>
      <c r="Q428" s="45">
        <v>16.100000000000001</v>
      </c>
      <c r="R428" s="45" t="s">
        <v>4</v>
      </c>
      <c r="S428" s="46">
        <f t="shared" si="51"/>
        <v>6.6</v>
      </c>
      <c r="T428" s="45">
        <v>8</v>
      </c>
      <c r="U428" s="45" t="s">
        <v>4</v>
      </c>
      <c r="V428" s="46">
        <f t="shared" si="53"/>
        <v>8.6999999999999993</v>
      </c>
      <c r="W428" s="45">
        <v>19.5</v>
      </c>
      <c r="X428" s="45" t="s">
        <v>4</v>
      </c>
      <c r="Y428" s="46">
        <f t="shared" si="52"/>
        <v>17.5</v>
      </c>
      <c r="Z428" s="45">
        <v>7</v>
      </c>
      <c r="AA428" s="45" t="s">
        <v>4</v>
      </c>
      <c r="AB428" s="46">
        <f t="shared" si="45"/>
        <v>3.1</v>
      </c>
    </row>
    <row r="429" spans="1:28">
      <c r="A429" s="44">
        <v>44593</v>
      </c>
      <c r="B429" s="45">
        <v>6.2</v>
      </c>
      <c r="C429" s="45" t="s">
        <v>4</v>
      </c>
      <c r="D429" s="46">
        <f t="shared" si="46"/>
        <v>2</v>
      </c>
      <c r="E429" s="45">
        <v>-13.5</v>
      </c>
      <c r="F429" s="45" t="s">
        <v>4</v>
      </c>
      <c r="G429" s="46">
        <f t="shared" si="47"/>
        <v>-16.2</v>
      </c>
      <c r="H429" s="45">
        <v>-20.399999999999999</v>
      </c>
      <c r="I429" s="45" t="s">
        <v>4</v>
      </c>
      <c r="J429" s="46">
        <f t="shared" si="48"/>
        <v>-23.3</v>
      </c>
      <c r="K429" s="45">
        <v>-8</v>
      </c>
      <c r="L429" s="45" t="s">
        <v>4</v>
      </c>
      <c r="M429" s="46">
        <f t="shared" si="49"/>
        <v>-13.4</v>
      </c>
      <c r="N429" s="45">
        <v>-0.9</v>
      </c>
      <c r="O429" s="45" t="s">
        <v>4</v>
      </c>
      <c r="P429" s="46">
        <f t="shared" si="50"/>
        <v>2.9</v>
      </c>
      <c r="Q429" s="45">
        <v>17.3</v>
      </c>
      <c r="R429" s="45" t="s">
        <v>4</v>
      </c>
      <c r="S429" s="46">
        <f t="shared" si="51"/>
        <v>14.1</v>
      </c>
      <c r="T429" s="45">
        <v>0.4</v>
      </c>
      <c r="U429" s="45" t="s">
        <v>4</v>
      </c>
      <c r="V429" s="46">
        <f t="shared" si="53"/>
        <v>6.1</v>
      </c>
      <c r="W429" s="45">
        <v>17.899999999999999</v>
      </c>
      <c r="X429" s="45" t="s">
        <v>4</v>
      </c>
      <c r="Y429" s="46">
        <f t="shared" si="52"/>
        <v>19</v>
      </c>
      <c r="Z429" s="45">
        <v>9.6999999999999993</v>
      </c>
      <c r="AA429" s="45" t="s">
        <v>4</v>
      </c>
      <c r="AB429" s="46">
        <f t="shared" si="45"/>
        <v>6.7</v>
      </c>
    </row>
    <row r="430" spans="1:28">
      <c r="A430" s="44">
        <v>44621</v>
      </c>
      <c r="B430" s="45">
        <v>-0.2</v>
      </c>
      <c r="C430" s="45" t="s">
        <v>4</v>
      </c>
      <c r="D430" s="46">
        <f t="shared" si="46"/>
        <v>0.8</v>
      </c>
      <c r="E430" s="45">
        <v>-15.3</v>
      </c>
      <c r="F430" s="45" t="s">
        <v>4</v>
      </c>
      <c r="G430" s="46">
        <f t="shared" si="47"/>
        <v>-14.7</v>
      </c>
      <c r="H430" s="45">
        <v>-19.600000000000001</v>
      </c>
      <c r="I430" s="45" t="s">
        <v>4</v>
      </c>
      <c r="J430" s="46">
        <f t="shared" si="48"/>
        <v>-21.5</v>
      </c>
      <c r="K430" s="45">
        <v>-13.5</v>
      </c>
      <c r="L430" s="45" t="s">
        <v>4</v>
      </c>
      <c r="M430" s="46">
        <f t="shared" si="49"/>
        <v>-12.1</v>
      </c>
      <c r="N430" s="45">
        <v>2.8</v>
      </c>
      <c r="O430" s="45" t="s">
        <v>4</v>
      </c>
      <c r="P430" s="46">
        <f t="shared" si="50"/>
        <v>1.5</v>
      </c>
      <c r="Q430" s="45">
        <v>-6.5</v>
      </c>
      <c r="R430" s="45" t="s">
        <v>4</v>
      </c>
      <c r="S430" s="46">
        <f t="shared" si="51"/>
        <v>9</v>
      </c>
      <c r="T430" s="45">
        <v>13.7</v>
      </c>
      <c r="U430" s="45" t="s">
        <v>4</v>
      </c>
      <c r="V430" s="46">
        <f t="shared" si="53"/>
        <v>7.4</v>
      </c>
      <c r="W430" s="45">
        <v>28.6</v>
      </c>
      <c r="X430" s="45" t="s">
        <v>4</v>
      </c>
      <c r="Y430" s="46">
        <f t="shared" si="52"/>
        <v>22</v>
      </c>
      <c r="Z430" s="45">
        <v>0.3</v>
      </c>
      <c r="AA430" s="45" t="s">
        <v>4</v>
      </c>
      <c r="AB430" s="46">
        <f t="shared" si="45"/>
        <v>5.7</v>
      </c>
    </row>
    <row r="431" spans="1:28">
      <c r="A431" s="44">
        <v>44652</v>
      </c>
      <c r="B431" s="45">
        <v>-1.2</v>
      </c>
      <c r="C431" s="45" t="s">
        <v>4</v>
      </c>
      <c r="D431" s="46">
        <f t="shared" si="46"/>
        <v>1.6</v>
      </c>
      <c r="E431" s="45">
        <v>-18.100000000000001</v>
      </c>
      <c r="F431" s="45" t="s">
        <v>4</v>
      </c>
      <c r="G431" s="46">
        <f t="shared" si="47"/>
        <v>-15.6</v>
      </c>
      <c r="H431" s="45">
        <v>-23.1</v>
      </c>
      <c r="I431" s="45" t="s">
        <v>4</v>
      </c>
      <c r="J431" s="46">
        <f t="shared" si="48"/>
        <v>-21</v>
      </c>
      <c r="K431" s="45">
        <v>-14.8</v>
      </c>
      <c r="L431" s="45" t="s">
        <v>4</v>
      </c>
      <c r="M431" s="46">
        <f t="shared" si="49"/>
        <v>-12.1</v>
      </c>
      <c r="N431" s="45">
        <v>3.5</v>
      </c>
      <c r="O431" s="45" t="s">
        <v>4</v>
      </c>
      <c r="P431" s="46">
        <f t="shared" si="50"/>
        <v>1.8</v>
      </c>
      <c r="Q431" s="45">
        <v>0.5</v>
      </c>
      <c r="R431" s="45" t="s">
        <v>4</v>
      </c>
      <c r="S431" s="46">
        <f t="shared" si="51"/>
        <v>3.8</v>
      </c>
      <c r="T431" s="45">
        <v>10.7</v>
      </c>
      <c r="U431" s="45" t="s">
        <v>4</v>
      </c>
      <c r="V431" s="46">
        <f t="shared" si="53"/>
        <v>8.3000000000000007</v>
      </c>
      <c r="W431" s="45">
        <v>37.700000000000003</v>
      </c>
      <c r="X431" s="45" t="s">
        <v>4</v>
      </c>
      <c r="Y431" s="46">
        <f t="shared" si="52"/>
        <v>28.1</v>
      </c>
      <c r="Z431" s="45">
        <v>3.3</v>
      </c>
      <c r="AA431" s="45" t="s">
        <v>4</v>
      </c>
      <c r="AB431" s="46">
        <f t="shared" si="45"/>
        <v>4.4000000000000004</v>
      </c>
    </row>
    <row r="432" spans="1:28">
      <c r="A432" s="44">
        <v>44682</v>
      </c>
      <c r="B432" s="45">
        <v>-11.6</v>
      </c>
      <c r="C432" s="45" t="s">
        <v>4</v>
      </c>
      <c r="D432" s="46">
        <f t="shared" si="46"/>
        <v>-4.3</v>
      </c>
      <c r="E432" s="45">
        <v>-25.2</v>
      </c>
      <c r="F432" s="45" t="s">
        <v>4</v>
      </c>
      <c r="G432" s="46">
        <f t="shared" si="47"/>
        <v>-19.5</v>
      </c>
      <c r="H432" s="45">
        <v>-23.9</v>
      </c>
      <c r="I432" s="45" t="s">
        <v>4</v>
      </c>
      <c r="J432" s="46">
        <f t="shared" si="48"/>
        <v>-22.2</v>
      </c>
      <c r="K432" s="45">
        <v>-19.8</v>
      </c>
      <c r="L432" s="45" t="s">
        <v>4</v>
      </c>
      <c r="M432" s="46">
        <f t="shared" si="49"/>
        <v>-16</v>
      </c>
      <c r="N432" s="45">
        <v>-0.9</v>
      </c>
      <c r="O432" s="45" t="s">
        <v>4</v>
      </c>
      <c r="P432" s="46">
        <f t="shared" si="50"/>
        <v>1.8</v>
      </c>
      <c r="Q432" s="45">
        <v>-0.1</v>
      </c>
      <c r="R432" s="45" t="s">
        <v>4</v>
      </c>
      <c r="S432" s="46">
        <f t="shared" si="51"/>
        <v>-2</v>
      </c>
      <c r="T432" s="45">
        <v>12.1</v>
      </c>
      <c r="U432" s="45" t="s">
        <v>4</v>
      </c>
      <c r="V432" s="46">
        <f t="shared" si="53"/>
        <v>12.2</v>
      </c>
      <c r="W432" s="45">
        <v>32</v>
      </c>
      <c r="X432" s="45" t="s">
        <v>4</v>
      </c>
      <c r="Y432" s="46">
        <f t="shared" si="52"/>
        <v>32.799999999999997</v>
      </c>
      <c r="Z432" s="45">
        <v>3.2</v>
      </c>
      <c r="AA432" s="45" t="s">
        <v>4</v>
      </c>
      <c r="AB432" s="46">
        <f t="shared" si="45"/>
        <v>2.2999999999999998</v>
      </c>
    </row>
    <row r="433" spans="1:28">
      <c r="A433" s="44">
        <v>44713</v>
      </c>
      <c r="B433" s="45">
        <v>-3.3</v>
      </c>
      <c r="C433" s="45" t="s">
        <v>4</v>
      </c>
      <c r="D433" s="46">
        <f t="shared" si="46"/>
        <v>-5.4</v>
      </c>
      <c r="E433" s="45">
        <v>-19.8</v>
      </c>
      <c r="F433" s="45" t="s">
        <v>4</v>
      </c>
      <c r="G433" s="46">
        <f t="shared" si="47"/>
        <v>-21</v>
      </c>
      <c r="H433" s="45">
        <v>-21.9</v>
      </c>
      <c r="I433" s="45" t="s">
        <v>4</v>
      </c>
      <c r="J433" s="46">
        <f t="shared" si="48"/>
        <v>-23</v>
      </c>
      <c r="K433" s="45">
        <v>-19.5</v>
      </c>
      <c r="L433" s="45" t="s">
        <v>4</v>
      </c>
      <c r="M433" s="46">
        <f t="shared" si="49"/>
        <v>-18</v>
      </c>
      <c r="N433" s="45">
        <v>1.9</v>
      </c>
      <c r="O433" s="45" t="s">
        <v>4</v>
      </c>
      <c r="P433" s="46">
        <f t="shared" si="50"/>
        <v>1.5</v>
      </c>
      <c r="Q433" s="45">
        <v>3.9</v>
      </c>
      <c r="R433" s="45" t="s">
        <v>4</v>
      </c>
      <c r="S433" s="46">
        <f t="shared" si="51"/>
        <v>1.4</v>
      </c>
      <c r="T433" s="45">
        <v>7.9</v>
      </c>
      <c r="U433" s="45" t="s">
        <v>4</v>
      </c>
      <c r="V433" s="46">
        <f t="shared" si="53"/>
        <v>10.199999999999999</v>
      </c>
      <c r="W433" s="45">
        <v>27.6</v>
      </c>
      <c r="X433" s="45" t="s">
        <v>4</v>
      </c>
      <c r="Y433" s="46">
        <f t="shared" si="52"/>
        <v>32.4</v>
      </c>
      <c r="Z433" s="45">
        <v>4.5999999999999996</v>
      </c>
      <c r="AA433" s="45" t="s">
        <v>4</v>
      </c>
      <c r="AB433" s="46">
        <f t="shared" si="45"/>
        <v>3.7</v>
      </c>
    </row>
    <row r="434" spans="1:28">
      <c r="A434" s="44">
        <v>44743</v>
      </c>
      <c r="B434" s="45">
        <v>9.6999999999999993</v>
      </c>
      <c r="C434" s="45" t="s">
        <v>4</v>
      </c>
      <c r="D434" s="46">
        <f t="shared" si="46"/>
        <v>-1.7</v>
      </c>
      <c r="E434" s="45">
        <v>-22.3</v>
      </c>
      <c r="F434" s="45" t="s">
        <v>4</v>
      </c>
      <c r="G434" s="46">
        <f t="shared" si="47"/>
        <v>-22.4</v>
      </c>
      <c r="H434" s="45">
        <v>-20.9</v>
      </c>
      <c r="I434" s="45" t="s">
        <v>4</v>
      </c>
      <c r="J434" s="46">
        <f t="shared" si="48"/>
        <v>-22.2</v>
      </c>
      <c r="K434" s="45">
        <v>-11.2</v>
      </c>
      <c r="L434" s="45" t="s">
        <v>4</v>
      </c>
      <c r="M434" s="46">
        <f t="shared" si="49"/>
        <v>-16.8</v>
      </c>
      <c r="N434" s="45">
        <v>2.9</v>
      </c>
      <c r="O434" s="45" t="s">
        <v>4</v>
      </c>
      <c r="P434" s="46">
        <f t="shared" si="50"/>
        <v>1.3</v>
      </c>
      <c r="Q434" s="45">
        <v>7</v>
      </c>
      <c r="R434" s="45" t="s">
        <v>4</v>
      </c>
      <c r="S434" s="46">
        <f t="shared" si="51"/>
        <v>3.6</v>
      </c>
      <c r="T434" s="45">
        <v>6.3</v>
      </c>
      <c r="U434" s="45" t="s">
        <v>4</v>
      </c>
      <c r="V434" s="46">
        <f t="shared" si="53"/>
        <v>8.8000000000000007</v>
      </c>
      <c r="W434" s="45">
        <v>25.1</v>
      </c>
      <c r="X434" s="45" t="s">
        <v>4</v>
      </c>
      <c r="Y434" s="46">
        <f t="shared" si="52"/>
        <v>28.2</v>
      </c>
      <c r="Z434" s="45">
        <v>1.4</v>
      </c>
      <c r="AA434" s="45" t="s">
        <v>4</v>
      </c>
      <c r="AB434" s="46">
        <f t="shared" si="45"/>
        <v>3.1</v>
      </c>
    </row>
    <row r="435" spans="1:28">
      <c r="A435" s="44">
        <v>44774</v>
      </c>
      <c r="B435" s="45">
        <v>11.1</v>
      </c>
      <c r="C435" s="45" t="s">
        <v>4</v>
      </c>
      <c r="D435" s="46">
        <f t="shared" si="46"/>
        <v>5.8</v>
      </c>
      <c r="E435" s="45">
        <v>-9.6</v>
      </c>
      <c r="F435" s="45" t="s">
        <v>4</v>
      </c>
      <c r="G435" s="46">
        <f t="shared" si="47"/>
        <v>-17.2</v>
      </c>
      <c r="H435" s="45">
        <v>-12.8</v>
      </c>
      <c r="I435" s="45" t="s">
        <v>4</v>
      </c>
      <c r="J435" s="46">
        <f t="shared" si="48"/>
        <v>-18.5</v>
      </c>
      <c r="K435" s="45">
        <v>-9.3000000000000007</v>
      </c>
      <c r="L435" s="45" t="s">
        <v>4</v>
      </c>
      <c r="M435" s="46">
        <f t="shared" si="49"/>
        <v>-13.3</v>
      </c>
      <c r="N435" s="45">
        <v>0.9</v>
      </c>
      <c r="O435" s="45" t="s">
        <v>4</v>
      </c>
      <c r="P435" s="46">
        <f t="shared" si="50"/>
        <v>1.9</v>
      </c>
      <c r="Q435" s="45">
        <v>12.7</v>
      </c>
      <c r="R435" s="45" t="s">
        <v>4</v>
      </c>
      <c r="S435" s="46">
        <f t="shared" si="51"/>
        <v>7.9</v>
      </c>
      <c r="T435" s="45">
        <v>-0.7</v>
      </c>
      <c r="U435" s="45" t="s">
        <v>4</v>
      </c>
      <c r="V435" s="46">
        <f t="shared" si="53"/>
        <v>4.5</v>
      </c>
      <c r="W435" s="45">
        <v>20.6</v>
      </c>
      <c r="X435" s="45" t="s">
        <v>4</v>
      </c>
      <c r="Y435" s="46">
        <f t="shared" si="52"/>
        <v>24.4</v>
      </c>
      <c r="Z435" s="45">
        <v>7.1</v>
      </c>
      <c r="AA435" s="45" t="s">
        <v>4</v>
      </c>
      <c r="AB435" s="46">
        <f t="shared" si="45"/>
        <v>4.4000000000000004</v>
      </c>
    </row>
    <row r="436" spans="1:28">
      <c r="A436" s="44">
        <v>44805</v>
      </c>
      <c r="B436" s="45">
        <v>-2.4</v>
      </c>
      <c r="C436" s="45" t="s">
        <v>4</v>
      </c>
      <c r="D436" s="46">
        <f t="shared" si="46"/>
        <v>6.1</v>
      </c>
      <c r="E436" s="45">
        <v>-14.4</v>
      </c>
      <c r="F436" s="45" t="s">
        <v>4</v>
      </c>
      <c r="G436" s="46">
        <f t="shared" si="47"/>
        <v>-15.4</v>
      </c>
      <c r="H436" s="45">
        <v>-16.5</v>
      </c>
      <c r="I436" s="45" t="s">
        <v>4</v>
      </c>
      <c r="J436" s="46">
        <f t="shared" si="48"/>
        <v>-16.7</v>
      </c>
      <c r="K436" s="45">
        <v>-10.3</v>
      </c>
      <c r="L436" s="45" t="s">
        <v>4</v>
      </c>
      <c r="M436" s="46">
        <f t="shared" si="49"/>
        <v>-10.3</v>
      </c>
      <c r="N436" s="45">
        <v>2.8</v>
      </c>
      <c r="O436" s="45" t="s">
        <v>4</v>
      </c>
      <c r="P436" s="46">
        <f t="shared" si="50"/>
        <v>2.2000000000000002</v>
      </c>
      <c r="Q436" s="45">
        <v>9.3000000000000007</v>
      </c>
      <c r="R436" s="45" t="s">
        <v>4</v>
      </c>
      <c r="S436" s="46">
        <f t="shared" si="51"/>
        <v>9.6999999999999993</v>
      </c>
      <c r="T436" s="45">
        <v>-0.6</v>
      </c>
      <c r="U436" s="45" t="s">
        <v>4</v>
      </c>
      <c r="V436" s="46">
        <f t="shared" si="53"/>
        <v>1.7</v>
      </c>
      <c r="W436" s="45">
        <v>20.5</v>
      </c>
      <c r="X436" s="45" t="s">
        <v>4</v>
      </c>
      <c r="Y436" s="46">
        <f t="shared" si="52"/>
        <v>22.1</v>
      </c>
      <c r="Z436" s="45">
        <v>-0.1</v>
      </c>
      <c r="AA436" s="45" t="s">
        <v>4</v>
      </c>
      <c r="AB436" s="46">
        <f t="shared" si="45"/>
        <v>2.8</v>
      </c>
    </row>
    <row r="437" spans="1:28">
      <c r="A437" s="44">
        <v>44835</v>
      </c>
      <c r="B437" s="45">
        <v>15.4</v>
      </c>
      <c r="C437" s="45" t="s">
        <v>4</v>
      </c>
      <c r="D437" s="46">
        <f t="shared" si="46"/>
        <v>8</v>
      </c>
      <c r="E437" s="45">
        <v>-11.8</v>
      </c>
      <c r="F437" s="45" t="s">
        <v>4</v>
      </c>
      <c r="G437" s="46">
        <f t="shared" si="47"/>
        <v>-11.9</v>
      </c>
      <c r="H437" s="45">
        <v>-14.7</v>
      </c>
      <c r="I437" s="45" t="s">
        <v>4</v>
      </c>
      <c r="J437" s="46">
        <f t="shared" si="48"/>
        <v>-14.7</v>
      </c>
      <c r="K437" s="45">
        <v>-10.9</v>
      </c>
      <c r="L437" s="45" t="s">
        <v>4</v>
      </c>
      <c r="M437" s="46">
        <f t="shared" si="49"/>
        <v>-10.199999999999999</v>
      </c>
      <c r="N437" s="45">
        <v>2.2000000000000002</v>
      </c>
      <c r="O437" s="45" t="s">
        <v>4</v>
      </c>
      <c r="P437" s="46">
        <f t="shared" si="50"/>
        <v>2</v>
      </c>
      <c r="Q437" s="45">
        <v>3.4</v>
      </c>
      <c r="R437" s="45" t="s">
        <v>4</v>
      </c>
      <c r="S437" s="46">
        <f t="shared" si="51"/>
        <v>8.5</v>
      </c>
      <c r="T437" s="45">
        <v>7.2</v>
      </c>
      <c r="U437" s="45" t="s">
        <v>4</v>
      </c>
      <c r="V437" s="46">
        <f t="shared" si="53"/>
        <v>2</v>
      </c>
      <c r="W437" s="45">
        <v>28.8</v>
      </c>
      <c r="X437" s="45" t="s">
        <v>4</v>
      </c>
      <c r="Y437" s="46">
        <f t="shared" si="52"/>
        <v>23.3</v>
      </c>
      <c r="Z437" s="45">
        <v>8.4</v>
      </c>
      <c r="AA437" s="45" t="s">
        <v>4</v>
      </c>
      <c r="AB437" s="46">
        <f t="shared" si="45"/>
        <v>5.0999999999999996</v>
      </c>
    </row>
    <row r="438" spans="1:28">
      <c r="A438" s="44">
        <v>44866</v>
      </c>
      <c r="B438" s="45">
        <v>2</v>
      </c>
      <c r="C438" s="45" t="s">
        <v>4</v>
      </c>
      <c r="D438" s="46">
        <f t="shared" si="46"/>
        <v>5</v>
      </c>
      <c r="E438" s="45">
        <v>-8.4</v>
      </c>
      <c r="F438" s="45" t="s">
        <v>4</v>
      </c>
      <c r="G438" s="46">
        <f t="shared" si="47"/>
        <v>-11.5</v>
      </c>
      <c r="H438" s="45">
        <v>-11.8</v>
      </c>
      <c r="I438" s="45" t="s">
        <v>4</v>
      </c>
      <c r="J438" s="46">
        <f t="shared" si="48"/>
        <v>-14.3</v>
      </c>
      <c r="K438" s="45">
        <v>-8.8000000000000007</v>
      </c>
      <c r="L438" s="45" t="s">
        <v>4</v>
      </c>
      <c r="M438" s="46">
        <f t="shared" si="49"/>
        <v>-10</v>
      </c>
      <c r="N438" s="45">
        <v>1.5</v>
      </c>
      <c r="O438" s="45" t="s">
        <v>4</v>
      </c>
      <c r="P438" s="46">
        <f t="shared" si="50"/>
        <v>2.2000000000000002</v>
      </c>
      <c r="Q438" s="45">
        <v>-0.7</v>
      </c>
      <c r="R438" s="45" t="s">
        <v>4</v>
      </c>
      <c r="S438" s="46">
        <f t="shared" si="51"/>
        <v>4</v>
      </c>
      <c r="T438" s="45">
        <v>3.9</v>
      </c>
      <c r="U438" s="45" t="s">
        <v>4</v>
      </c>
      <c r="V438" s="46">
        <f t="shared" si="53"/>
        <v>3.5</v>
      </c>
      <c r="W438" s="45">
        <v>16.600000000000001</v>
      </c>
      <c r="X438" s="45" t="s">
        <v>4</v>
      </c>
      <c r="Y438" s="46">
        <f t="shared" si="52"/>
        <v>22</v>
      </c>
      <c r="Z438" s="45">
        <v>2.5</v>
      </c>
      <c r="AA438" s="45" t="s">
        <v>4</v>
      </c>
      <c r="AB438" s="46">
        <f t="shared" si="45"/>
        <v>3.6</v>
      </c>
    </row>
    <row r="439" spans="1:28">
      <c r="A439" s="44">
        <v>44896</v>
      </c>
      <c r="B439" s="45">
        <v>8.1</v>
      </c>
      <c r="C439" s="45" t="s">
        <v>4</v>
      </c>
      <c r="D439" s="46">
        <f t="shared" si="46"/>
        <v>8.5</v>
      </c>
      <c r="E439" s="45">
        <v>-8.1999999999999993</v>
      </c>
      <c r="F439" s="45" t="s">
        <v>4</v>
      </c>
      <c r="G439" s="46">
        <f t="shared" si="47"/>
        <v>-9.5</v>
      </c>
      <c r="H439" s="45">
        <v>-9.1</v>
      </c>
      <c r="I439" s="45" t="s">
        <v>4</v>
      </c>
      <c r="J439" s="46">
        <f t="shared" si="48"/>
        <v>-11.9</v>
      </c>
      <c r="K439" s="45">
        <v>-8.4</v>
      </c>
      <c r="L439" s="45" t="s">
        <v>4</v>
      </c>
      <c r="M439" s="46">
        <f t="shared" si="49"/>
        <v>-9.4</v>
      </c>
      <c r="N439" s="45">
        <v>2.9</v>
      </c>
      <c r="O439" s="45" t="s">
        <v>4</v>
      </c>
      <c r="P439" s="46">
        <f t="shared" si="50"/>
        <v>2.2000000000000002</v>
      </c>
      <c r="Q439" s="45">
        <v>4.5999999999999996</v>
      </c>
      <c r="R439" s="45" t="s">
        <v>4</v>
      </c>
      <c r="S439" s="46">
        <f t="shared" si="51"/>
        <v>2.4</v>
      </c>
      <c r="T439" s="45">
        <v>5.4</v>
      </c>
      <c r="U439" s="45" t="s">
        <v>4</v>
      </c>
      <c r="V439" s="46">
        <f t="shared" si="53"/>
        <v>5.5</v>
      </c>
      <c r="W439" s="45">
        <v>18.8</v>
      </c>
      <c r="X439" s="45" t="s">
        <v>4</v>
      </c>
      <c r="Y439" s="46">
        <f t="shared" si="52"/>
        <v>21.4</v>
      </c>
      <c r="Z439" s="45">
        <v>4.9000000000000004</v>
      </c>
      <c r="AA439" s="45" t="s">
        <v>4</v>
      </c>
      <c r="AB439" s="46">
        <f t="shared" si="45"/>
        <v>5.3</v>
      </c>
    </row>
    <row r="440" spans="1:28">
      <c r="A440" s="44">
        <v>44927</v>
      </c>
      <c r="B440" s="45">
        <v>2.8</v>
      </c>
      <c r="C440" s="45" t="s">
        <v>4</v>
      </c>
      <c r="D440" s="46">
        <f t="shared" si="46"/>
        <v>4.3</v>
      </c>
      <c r="E440" s="45">
        <v>-10</v>
      </c>
      <c r="F440" s="45" t="s">
        <v>4</v>
      </c>
      <c r="G440" s="46">
        <f t="shared" si="47"/>
        <v>-8.9</v>
      </c>
      <c r="H440" s="45">
        <v>-10.6</v>
      </c>
      <c r="I440" s="45" t="s">
        <v>4</v>
      </c>
      <c r="J440" s="46">
        <f t="shared" si="48"/>
        <v>-10.5</v>
      </c>
      <c r="K440" s="45">
        <v>-10.3</v>
      </c>
      <c r="L440" s="45" t="s">
        <v>4</v>
      </c>
      <c r="M440" s="46">
        <f t="shared" si="49"/>
        <v>-9.1999999999999993</v>
      </c>
      <c r="N440" s="45">
        <v>2.9</v>
      </c>
      <c r="O440" s="45" t="s">
        <v>4</v>
      </c>
      <c r="P440" s="46">
        <f t="shared" si="50"/>
        <v>2.4</v>
      </c>
      <c r="Q440" s="45">
        <v>5.4</v>
      </c>
      <c r="R440" s="45" t="s">
        <v>4</v>
      </c>
      <c r="S440" s="46">
        <f t="shared" si="51"/>
        <v>3.1</v>
      </c>
      <c r="T440" s="45">
        <v>4.5</v>
      </c>
      <c r="U440" s="45" t="s">
        <v>4</v>
      </c>
      <c r="V440" s="46">
        <f t="shared" si="53"/>
        <v>4.5999999999999996</v>
      </c>
      <c r="W440" s="45">
        <v>18.2</v>
      </c>
      <c r="X440" s="45" t="s">
        <v>4</v>
      </c>
      <c r="Y440" s="46">
        <f t="shared" si="52"/>
        <v>17.899999999999999</v>
      </c>
      <c r="Z440" s="45">
        <v>5.7</v>
      </c>
      <c r="AA440" s="45" t="s">
        <v>4</v>
      </c>
      <c r="AB440" s="46">
        <f t="shared" si="45"/>
        <v>4.4000000000000004</v>
      </c>
    </row>
    <row r="441" spans="1:28">
      <c r="A441" s="44">
        <v>44958</v>
      </c>
      <c r="B441" s="45">
        <v>9.9</v>
      </c>
      <c r="C441" s="45" t="s">
        <v>4</v>
      </c>
      <c r="D441" s="46">
        <f t="shared" si="46"/>
        <v>6.9</v>
      </c>
      <c r="E441" s="45">
        <v>-7.4</v>
      </c>
      <c r="F441" s="45" t="s">
        <v>4</v>
      </c>
      <c r="G441" s="46">
        <f t="shared" si="47"/>
        <v>-8.5</v>
      </c>
      <c r="H441" s="45">
        <v>-14</v>
      </c>
      <c r="I441" s="45" t="s">
        <v>4</v>
      </c>
      <c r="J441" s="46">
        <f t="shared" si="48"/>
        <v>-11.2</v>
      </c>
      <c r="K441" s="45">
        <v>-3.1</v>
      </c>
      <c r="L441" s="45" t="s">
        <v>4</v>
      </c>
      <c r="M441" s="46">
        <f t="shared" si="49"/>
        <v>-7.3</v>
      </c>
      <c r="N441" s="45">
        <v>-3.3</v>
      </c>
      <c r="O441" s="45" t="s">
        <v>4</v>
      </c>
      <c r="P441" s="46">
        <f t="shared" si="50"/>
        <v>0.8</v>
      </c>
      <c r="Q441" s="45">
        <v>7.8</v>
      </c>
      <c r="R441" s="45" t="s">
        <v>4</v>
      </c>
      <c r="S441" s="46">
        <f t="shared" si="51"/>
        <v>5.9</v>
      </c>
      <c r="T441" s="45">
        <v>1.2</v>
      </c>
      <c r="U441" s="45" t="s">
        <v>4</v>
      </c>
      <c r="V441" s="46">
        <f t="shared" si="53"/>
        <v>3.7</v>
      </c>
      <c r="W441" s="45">
        <v>11.8</v>
      </c>
      <c r="X441" s="45" t="s">
        <v>4</v>
      </c>
      <c r="Y441" s="46">
        <f t="shared" si="52"/>
        <v>16.3</v>
      </c>
      <c r="Z441" s="45">
        <v>4.7</v>
      </c>
      <c r="AA441" s="45" t="s">
        <v>4</v>
      </c>
      <c r="AB441" s="46">
        <f t="shared" si="45"/>
        <v>5.0999999999999996</v>
      </c>
    </row>
    <row r="442" spans="1:28">
      <c r="A442" s="44">
        <v>44986</v>
      </c>
      <c r="B442" s="45">
        <v>4.5</v>
      </c>
      <c r="C442" s="45" t="s">
        <v>4</v>
      </c>
      <c r="D442" s="46">
        <f t="shared" si="46"/>
        <v>5.7</v>
      </c>
      <c r="E442" s="45">
        <v>-12.8</v>
      </c>
      <c r="F442" s="45" t="s">
        <v>4</v>
      </c>
      <c r="G442" s="46">
        <f t="shared" si="47"/>
        <v>-10.1</v>
      </c>
      <c r="H442" s="45">
        <v>-10.9</v>
      </c>
      <c r="I442" s="45" t="s">
        <v>4</v>
      </c>
      <c r="J442" s="46">
        <f t="shared" si="48"/>
        <v>-11.8</v>
      </c>
      <c r="K442" s="45">
        <v>-10.199999999999999</v>
      </c>
      <c r="L442" s="45" t="s">
        <v>4</v>
      </c>
      <c r="M442" s="46">
        <f t="shared" si="49"/>
        <v>-7.9</v>
      </c>
      <c r="N442" s="45">
        <v>-2.5</v>
      </c>
      <c r="O442" s="45" t="s">
        <v>4</v>
      </c>
      <c r="P442" s="46">
        <f t="shared" si="50"/>
        <v>-1</v>
      </c>
      <c r="Q442" s="45">
        <v>6.8</v>
      </c>
      <c r="R442" s="45" t="s">
        <v>4</v>
      </c>
      <c r="S442" s="46">
        <f t="shared" si="51"/>
        <v>6.7</v>
      </c>
      <c r="T442" s="45">
        <v>-1.9</v>
      </c>
      <c r="U442" s="45" t="s">
        <v>4</v>
      </c>
      <c r="V442" s="46">
        <f t="shared" si="53"/>
        <v>1.3</v>
      </c>
      <c r="W442" s="45">
        <v>15.6</v>
      </c>
      <c r="X442" s="45" t="s">
        <v>4</v>
      </c>
      <c r="Y442" s="46">
        <f t="shared" si="52"/>
        <v>15.2</v>
      </c>
      <c r="Z442" s="45">
        <v>5.2</v>
      </c>
      <c r="AA442" s="45" t="s">
        <v>4</v>
      </c>
      <c r="AB442" s="46">
        <f t="shared" si="45"/>
        <v>5.2</v>
      </c>
    </row>
    <row r="443" spans="1:28">
      <c r="A443" s="44">
        <v>45017</v>
      </c>
      <c r="B443" s="45">
        <v>3.7</v>
      </c>
      <c r="C443" s="45" t="s">
        <v>4</v>
      </c>
      <c r="D443" s="46">
        <f t="shared" si="46"/>
        <v>6</v>
      </c>
      <c r="E443" s="45">
        <v>-11.8</v>
      </c>
      <c r="F443" s="45" t="s">
        <v>4</v>
      </c>
      <c r="G443" s="46">
        <f t="shared" si="47"/>
        <v>-10.7</v>
      </c>
      <c r="H443" s="45">
        <v>-11.4</v>
      </c>
      <c r="I443" s="45" t="s">
        <v>4</v>
      </c>
      <c r="J443" s="46">
        <f t="shared" si="48"/>
        <v>-12.1</v>
      </c>
      <c r="K443" s="45">
        <v>-14</v>
      </c>
      <c r="L443" s="45" t="s">
        <v>4</v>
      </c>
      <c r="M443" s="46">
        <f t="shared" si="49"/>
        <v>-9.1</v>
      </c>
      <c r="N443" s="45">
        <v>-0.2</v>
      </c>
      <c r="O443" s="45" t="s">
        <v>4</v>
      </c>
      <c r="P443" s="46">
        <f t="shared" si="50"/>
        <v>-2</v>
      </c>
      <c r="Q443" s="45">
        <v>3</v>
      </c>
      <c r="R443" s="45" t="s">
        <v>4</v>
      </c>
      <c r="S443" s="46">
        <f t="shared" si="51"/>
        <v>5.9</v>
      </c>
      <c r="T443" s="45">
        <v>-1.4</v>
      </c>
      <c r="U443" s="45" t="s">
        <v>4</v>
      </c>
      <c r="V443" s="46">
        <f t="shared" si="53"/>
        <v>-0.7</v>
      </c>
      <c r="W443" s="45">
        <v>10.3</v>
      </c>
      <c r="X443" s="45" t="s">
        <v>4</v>
      </c>
      <c r="Y443" s="46">
        <f t="shared" si="52"/>
        <v>12.6</v>
      </c>
      <c r="Z443" s="45">
        <v>2.2000000000000002</v>
      </c>
      <c r="AA443" s="45" t="s">
        <v>4</v>
      </c>
      <c r="AB443" s="46">
        <f t="shared" si="45"/>
        <v>4</v>
      </c>
    </row>
    <row r="444" spans="1:28">
      <c r="A444" s="44">
        <v>45047</v>
      </c>
      <c r="B444" s="45">
        <v>5.8</v>
      </c>
      <c r="C444" s="45" t="s">
        <v>4</v>
      </c>
      <c r="D444" s="46">
        <f t="shared" si="46"/>
        <v>4.7</v>
      </c>
      <c r="E444" s="45">
        <v>-9.1</v>
      </c>
      <c r="F444" s="45" t="s">
        <v>4</v>
      </c>
      <c r="G444" s="46">
        <f t="shared" si="47"/>
        <v>-11.2</v>
      </c>
      <c r="H444" s="45">
        <v>-11.2</v>
      </c>
      <c r="I444" s="45" t="s">
        <v>4</v>
      </c>
      <c r="J444" s="46">
        <f t="shared" si="48"/>
        <v>-11.2</v>
      </c>
      <c r="K444" s="45">
        <v>-11.2</v>
      </c>
      <c r="L444" s="45" t="s">
        <v>4</v>
      </c>
      <c r="M444" s="46">
        <f t="shared" si="49"/>
        <v>-11.8</v>
      </c>
      <c r="N444" s="45">
        <v>1.8</v>
      </c>
      <c r="O444" s="45" t="s">
        <v>4</v>
      </c>
      <c r="P444" s="46">
        <f t="shared" si="50"/>
        <v>-0.3</v>
      </c>
      <c r="Q444" s="45">
        <v>8.1999999999999993</v>
      </c>
      <c r="R444" s="45" t="s">
        <v>4</v>
      </c>
      <c r="S444" s="46">
        <f t="shared" si="51"/>
        <v>6</v>
      </c>
      <c r="T444" s="45">
        <v>3</v>
      </c>
      <c r="U444" s="45" t="s">
        <v>4</v>
      </c>
      <c r="V444" s="46">
        <f t="shared" si="53"/>
        <v>-0.1</v>
      </c>
      <c r="W444" s="45">
        <v>9.1999999999999993</v>
      </c>
      <c r="X444" s="45" t="s">
        <v>4</v>
      </c>
      <c r="Y444" s="46">
        <f t="shared" si="52"/>
        <v>11.7</v>
      </c>
      <c r="Z444" s="45">
        <v>4.5</v>
      </c>
      <c r="AA444" s="45" t="s">
        <v>4</v>
      </c>
      <c r="AB444" s="46">
        <f t="shared" si="45"/>
        <v>4</v>
      </c>
    </row>
    <row r="445" spans="1:28">
      <c r="A445" s="44">
        <v>45078</v>
      </c>
      <c r="B445" s="45">
        <v>9.6999999999999993</v>
      </c>
      <c r="C445" s="45" t="s">
        <v>4</v>
      </c>
      <c r="D445" s="46">
        <f t="shared" si="46"/>
        <v>6.4</v>
      </c>
      <c r="E445" s="45">
        <v>-11.1</v>
      </c>
      <c r="F445" s="45" t="s">
        <v>4</v>
      </c>
      <c r="G445" s="46">
        <f t="shared" si="47"/>
        <v>-10.7</v>
      </c>
      <c r="H445" s="45">
        <v>-10.9</v>
      </c>
      <c r="I445" s="45" t="s">
        <v>4</v>
      </c>
      <c r="J445" s="46">
        <f t="shared" si="48"/>
        <v>-11.2</v>
      </c>
      <c r="K445" s="45">
        <v>-10.5</v>
      </c>
      <c r="L445" s="45" t="s">
        <v>4</v>
      </c>
      <c r="M445" s="46">
        <f t="shared" si="49"/>
        <v>-11.9</v>
      </c>
      <c r="N445" s="45">
        <v>2.4</v>
      </c>
      <c r="O445" s="45" t="s">
        <v>4</v>
      </c>
      <c r="P445" s="46">
        <f t="shared" si="50"/>
        <v>1.3</v>
      </c>
      <c r="Q445" s="45">
        <v>8.4</v>
      </c>
      <c r="R445" s="45" t="s">
        <v>4</v>
      </c>
      <c r="S445" s="46">
        <f t="shared" si="51"/>
        <v>6.5</v>
      </c>
      <c r="T445" s="45">
        <v>3.8</v>
      </c>
      <c r="U445" s="45" t="s">
        <v>4</v>
      </c>
      <c r="V445" s="46">
        <f t="shared" si="53"/>
        <v>1.8</v>
      </c>
      <c r="W445" s="45">
        <v>5.9</v>
      </c>
      <c r="X445" s="45" t="s">
        <v>4</v>
      </c>
      <c r="Y445" s="46">
        <f t="shared" si="52"/>
        <v>8.5</v>
      </c>
      <c r="Z445" s="45">
        <v>4.5</v>
      </c>
      <c r="AA445" s="45" t="s">
        <v>4</v>
      </c>
      <c r="AB445" s="46">
        <f t="shared" si="45"/>
        <v>3.7</v>
      </c>
    </row>
    <row r="446" spans="1:28">
      <c r="A446" s="44">
        <v>45108</v>
      </c>
      <c r="B446" s="45">
        <v>1.4</v>
      </c>
      <c r="C446" s="45" t="s">
        <v>4</v>
      </c>
      <c r="D446" s="46">
        <f t="shared" si="46"/>
        <v>5.6</v>
      </c>
      <c r="E446" s="45">
        <v>-9.3000000000000007</v>
      </c>
      <c r="F446" s="45" t="s">
        <v>4</v>
      </c>
      <c r="G446" s="46">
        <f t="shared" si="47"/>
        <v>-9.8000000000000007</v>
      </c>
      <c r="H446" s="45">
        <v>-8.8000000000000007</v>
      </c>
      <c r="I446" s="45" t="s">
        <v>4</v>
      </c>
      <c r="J446" s="46">
        <f t="shared" si="48"/>
        <v>-10.3</v>
      </c>
      <c r="K446" s="45">
        <v>-12.5</v>
      </c>
      <c r="L446" s="45" t="s">
        <v>4</v>
      </c>
      <c r="M446" s="46">
        <f t="shared" si="49"/>
        <v>-11.4</v>
      </c>
      <c r="N446" s="45">
        <v>-2.2000000000000002</v>
      </c>
      <c r="O446" s="45" t="s">
        <v>4</v>
      </c>
      <c r="P446" s="46">
        <f t="shared" si="50"/>
        <v>0.7</v>
      </c>
      <c r="Q446" s="45">
        <v>1.3</v>
      </c>
      <c r="R446" s="45" t="s">
        <v>4</v>
      </c>
      <c r="S446" s="46">
        <f t="shared" si="51"/>
        <v>6</v>
      </c>
      <c r="T446" s="45">
        <v>-1.8</v>
      </c>
      <c r="U446" s="45" t="s">
        <v>4</v>
      </c>
      <c r="V446" s="46">
        <f t="shared" si="53"/>
        <v>1.7</v>
      </c>
      <c r="W446" s="45">
        <v>3.7</v>
      </c>
      <c r="X446" s="45" t="s">
        <v>4</v>
      </c>
      <c r="Y446" s="46">
        <f t="shared" si="52"/>
        <v>6.3</v>
      </c>
      <c r="Z446" s="45">
        <v>3.8</v>
      </c>
      <c r="AA446" s="45" t="s">
        <v>4</v>
      </c>
      <c r="AB446" s="46">
        <f t="shared" si="45"/>
        <v>4.3</v>
      </c>
    </row>
    <row r="447" spans="1:28">
      <c r="A447" s="44">
        <v>45139</v>
      </c>
      <c r="B447" s="45">
        <v>8.6</v>
      </c>
      <c r="C447" s="45" t="s">
        <v>4</v>
      </c>
      <c r="D447" s="46">
        <f t="shared" si="46"/>
        <v>6.6</v>
      </c>
      <c r="E447" s="45">
        <v>-8.1999999999999993</v>
      </c>
      <c r="F447" s="45" t="s">
        <v>4</v>
      </c>
      <c r="G447" s="46">
        <f t="shared" si="47"/>
        <v>-9.5</v>
      </c>
      <c r="H447" s="45">
        <v>-6.2</v>
      </c>
      <c r="I447" s="45" t="s">
        <v>4</v>
      </c>
      <c r="J447" s="46">
        <f t="shared" si="48"/>
        <v>-8.6</v>
      </c>
      <c r="K447" s="45">
        <v>-12.7</v>
      </c>
      <c r="L447" s="45" t="s">
        <v>4</v>
      </c>
      <c r="M447" s="46">
        <f t="shared" si="49"/>
        <v>-11.9</v>
      </c>
      <c r="N447" s="45">
        <v>3.2</v>
      </c>
      <c r="O447" s="45" t="s">
        <v>4</v>
      </c>
      <c r="P447" s="46">
        <f t="shared" si="50"/>
        <v>1.1000000000000001</v>
      </c>
      <c r="Q447" s="45">
        <v>11.1</v>
      </c>
      <c r="R447" s="45" t="s">
        <v>4</v>
      </c>
      <c r="S447" s="46">
        <f t="shared" si="51"/>
        <v>6.9</v>
      </c>
      <c r="T447" s="45">
        <v>-1.7</v>
      </c>
      <c r="U447" s="45" t="s">
        <v>4</v>
      </c>
      <c r="V447" s="46">
        <f t="shared" si="53"/>
        <v>0.1</v>
      </c>
      <c r="W447" s="45">
        <v>12.9</v>
      </c>
      <c r="X447" s="45" t="s">
        <v>4</v>
      </c>
      <c r="Y447" s="46">
        <f t="shared" si="52"/>
        <v>7.5</v>
      </c>
      <c r="Z447" s="45">
        <v>6</v>
      </c>
      <c r="AA447" s="45" t="s">
        <v>4</v>
      </c>
      <c r="AB447" s="46">
        <f t="shared" si="45"/>
        <v>4.8</v>
      </c>
    </row>
    <row r="448" spans="1:28">
      <c r="A448" s="44">
        <v>45170</v>
      </c>
      <c r="B448" s="45">
        <v>0.7</v>
      </c>
      <c r="C448" s="45" t="s">
        <v>4</v>
      </c>
      <c r="D448" s="46">
        <f t="shared" si="46"/>
        <v>3.6</v>
      </c>
      <c r="E448" s="45">
        <v>-10.5</v>
      </c>
      <c r="F448" s="45" t="s">
        <v>4</v>
      </c>
      <c r="G448" s="46">
        <f t="shared" si="47"/>
        <v>-9.3000000000000007</v>
      </c>
      <c r="H448" s="45">
        <v>-7.8</v>
      </c>
      <c r="I448" s="45" t="s">
        <v>4</v>
      </c>
      <c r="J448" s="46">
        <f t="shared" si="48"/>
        <v>-7.6</v>
      </c>
      <c r="K448" s="45">
        <v>-14.5</v>
      </c>
      <c r="L448" s="45" t="s">
        <v>4</v>
      </c>
      <c r="M448" s="46">
        <f t="shared" si="49"/>
        <v>-13.2</v>
      </c>
      <c r="N448" s="45">
        <v>2.6</v>
      </c>
      <c r="O448" s="45" t="s">
        <v>4</v>
      </c>
      <c r="P448" s="46">
        <f t="shared" si="50"/>
        <v>1.2</v>
      </c>
      <c r="Q448" s="45">
        <v>-19.100000000000001</v>
      </c>
      <c r="R448" s="45" t="s">
        <v>4</v>
      </c>
      <c r="S448" s="46">
        <f t="shared" si="51"/>
        <v>-2.2000000000000002</v>
      </c>
      <c r="T448" s="45">
        <v>2</v>
      </c>
      <c r="U448" s="45" t="s">
        <v>4</v>
      </c>
      <c r="V448" s="46">
        <f t="shared" si="53"/>
        <v>-0.5</v>
      </c>
      <c r="W448" s="45">
        <v>6.6</v>
      </c>
      <c r="X448" s="45" t="s">
        <v>4</v>
      </c>
      <c r="Y448" s="46">
        <f t="shared" si="52"/>
        <v>7.7</v>
      </c>
      <c r="Z448" s="45">
        <v>1.8</v>
      </c>
      <c r="AA448" s="45" t="s">
        <v>4</v>
      </c>
      <c r="AB448" s="46">
        <f t="shared" si="45"/>
        <v>3.9</v>
      </c>
    </row>
    <row r="449" spans="1:28">
      <c r="A449" s="44">
        <v>45200</v>
      </c>
      <c r="B449" s="45">
        <v>-7.1</v>
      </c>
      <c r="C449" s="45" t="s">
        <v>4</v>
      </c>
      <c r="D449" s="46">
        <f t="shared" si="46"/>
        <v>0.7</v>
      </c>
      <c r="E449" s="45">
        <v>-10.8</v>
      </c>
      <c r="F449" s="45" t="s">
        <v>4</v>
      </c>
      <c r="G449" s="46">
        <f t="shared" si="47"/>
        <v>-9.8000000000000007</v>
      </c>
      <c r="H449" s="45">
        <v>-7.5</v>
      </c>
      <c r="I449" s="45" t="s">
        <v>4</v>
      </c>
      <c r="J449" s="46">
        <f t="shared" si="48"/>
        <v>-7.2</v>
      </c>
      <c r="K449" s="45">
        <v>-15.5</v>
      </c>
      <c r="L449" s="45" t="s">
        <v>4</v>
      </c>
      <c r="M449" s="46">
        <f t="shared" si="49"/>
        <v>-14.2</v>
      </c>
      <c r="N449" s="45">
        <v>1.8</v>
      </c>
      <c r="O449" s="45" t="s">
        <v>4</v>
      </c>
      <c r="P449" s="46">
        <f t="shared" si="50"/>
        <v>2.5</v>
      </c>
      <c r="Q449" s="45">
        <v>15.1</v>
      </c>
      <c r="R449" s="45" t="s">
        <v>4</v>
      </c>
      <c r="S449" s="46">
        <f t="shared" si="51"/>
        <v>2.4</v>
      </c>
      <c r="T449" s="45">
        <v>6.4</v>
      </c>
      <c r="U449" s="45" t="s">
        <v>4</v>
      </c>
      <c r="V449" s="46">
        <f t="shared" si="53"/>
        <v>2.2000000000000002</v>
      </c>
      <c r="W449" s="45">
        <v>10.7</v>
      </c>
      <c r="X449" s="45" t="s">
        <v>4</v>
      </c>
      <c r="Y449" s="46">
        <f t="shared" si="52"/>
        <v>10.1</v>
      </c>
      <c r="Z449" s="45">
        <v>1.9</v>
      </c>
      <c r="AA449" s="45" t="s">
        <v>4</v>
      </c>
      <c r="AB449" s="46">
        <f t="shared" si="45"/>
        <v>3.2</v>
      </c>
    </row>
    <row r="450" spans="1:28">
      <c r="A450" s="44">
        <v>45231</v>
      </c>
      <c r="B450" s="45">
        <v>-10.199999999999999</v>
      </c>
      <c r="C450" s="45" t="s">
        <v>4</v>
      </c>
      <c r="D450" s="46">
        <f t="shared" si="46"/>
        <v>-5.5</v>
      </c>
      <c r="E450" s="45">
        <v>-7</v>
      </c>
      <c r="F450" s="45" t="s">
        <v>4</v>
      </c>
      <c r="G450" s="46">
        <f t="shared" si="47"/>
        <v>-9.4</v>
      </c>
      <c r="H450" s="45">
        <v>-4.8</v>
      </c>
      <c r="I450" s="45" t="s">
        <v>4</v>
      </c>
      <c r="J450" s="46">
        <f t="shared" si="48"/>
        <v>-6.7</v>
      </c>
      <c r="K450" s="45">
        <v>-11.5</v>
      </c>
      <c r="L450" s="45" t="s">
        <v>4</v>
      </c>
      <c r="M450" s="46">
        <f t="shared" si="49"/>
        <v>-13.8</v>
      </c>
      <c r="N450" s="45">
        <v>0.5</v>
      </c>
      <c r="O450" s="45" t="s">
        <v>4</v>
      </c>
      <c r="P450" s="46">
        <f t="shared" si="50"/>
        <v>1.6</v>
      </c>
      <c r="Q450" s="45">
        <v>-4.3</v>
      </c>
      <c r="R450" s="45" t="s">
        <v>4</v>
      </c>
      <c r="S450" s="46">
        <f t="shared" si="51"/>
        <v>-2.8</v>
      </c>
      <c r="T450" s="45">
        <v>-0.4</v>
      </c>
      <c r="U450" s="45" t="s">
        <v>4</v>
      </c>
      <c r="V450" s="46">
        <f t="shared" si="53"/>
        <v>2.7</v>
      </c>
      <c r="W450" s="45">
        <v>11.4</v>
      </c>
      <c r="X450" s="45" t="s">
        <v>4</v>
      </c>
      <c r="Y450" s="46">
        <f t="shared" si="52"/>
        <v>9.6</v>
      </c>
      <c r="Z450" s="45">
        <v>2</v>
      </c>
      <c r="AA450" s="45" t="s">
        <v>4</v>
      </c>
      <c r="AB450" s="46">
        <f t="shared" si="45"/>
        <v>1.9</v>
      </c>
    </row>
    <row r="451" spans="1:28">
      <c r="A451" s="44">
        <v>45261</v>
      </c>
      <c r="B451" s="45">
        <v>4.5</v>
      </c>
      <c r="C451" s="45" t="s">
        <v>4</v>
      </c>
      <c r="D451" s="46">
        <f t="shared" si="46"/>
        <v>-4.3</v>
      </c>
      <c r="E451" s="45">
        <v>-9.6</v>
      </c>
      <c r="F451" s="45" t="s">
        <v>4</v>
      </c>
      <c r="G451" s="46">
        <f t="shared" si="47"/>
        <v>-9.1</v>
      </c>
      <c r="H451" s="45">
        <v>-7.5</v>
      </c>
      <c r="I451" s="45" t="s">
        <v>4</v>
      </c>
      <c r="J451" s="46">
        <f t="shared" si="48"/>
        <v>-6.6</v>
      </c>
      <c r="K451" s="45">
        <v>-12.2</v>
      </c>
      <c r="L451" s="45" t="s">
        <v>4</v>
      </c>
      <c r="M451" s="46">
        <f t="shared" si="49"/>
        <v>-13.1</v>
      </c>
      <c r="N451" s="45">
        <v>4</v>
      </c>
      <c r="O451" s="45" t="s">
        <v>4</v>
      </c>
      <c r="P451" s="46">
        <f t="shared" si="50"/>
        <v>2.1</v>
      </c>
      <c r="Q451" s="45">
        <v>-0.4</v>
      </c>
      <c r="R451" s="45" t="s">
        <v>4</v>
      </c>
      <c r="S451" s="46">
        <f t="shared" si="51"/>
        <v>3.5</v>
      </c>
      <c r="T451" s="45">
        <v>-1.5</v>
      </c>
      <c r="U451" s="45" t="s">
        <v>4</v>
      </c>
      <c r="V451" s="46">
        <f t="shared" si="53"/>
        <v>1.5</v>
      </c>
      <c r="W451" s="45">
        <v>13.7</v>
      </c>
      <c r="X451" s="45" t="s">
        <v>4</v>
      </c>
      <c r="Y451" s="46">
        <f t="shared" si="52"/>
        <v>11.9</v>
      </c>
      <c r="Z451" s="45">
        <v>-0.3</v>
      </c>
      <c r="AA451" s="45" t="s">
        <v>4</v>
      </c>
      <c r="AB451" s="46">
        <f t="shared" si="45"/>
        <v>1.2</v>
      </c>
    </row>
    <row r="452" spans="1:28">
      <c r="A452" s="44">
        <v>45292</v>
      </c>
      <c r="B452" s="45">
        <v>4.5</v>
      </c>
      <c r="C452" s="45" t="s">
        <v>4</v>
      </c>
      <c r="D452" s="46">
        <f t="shared" si="46"/>
        <v>-0.4</v>
      </c>
      <c r="E452" s="45">
        <v>-4.5</v>
      </c>
      <c r="F452" s="45" t="s">
        <v>4</v>
      </c>
      <c r="G452" s="46">
        <f t="shared" si="47"/>
        <v>-7</v>
      </c>
      <c r="H452" s="45">
        <v>-4.3</v>
      </c>
      <c r="I452" s="45" t="s">
        <v>4</v>
      </c>
      <c r="J452" s="46">
        <f t="shared" si="48"/>
        <v>-5.5</v>
      </c>
      <c r="K452" s="45">
        <v>-9.9</v>
      </c>
      <c r="L452" s="45" t="s">
        <v>4</v>
      </c>
      <c r="M452" s="46">
        <f t="shared" si="49"/>
        <v>-11.2</v>
      </c>
      <c r="N452" s="45">
        <v>1.5</v>
      </c>
      <c r="O452" s="45" t="s">
        <v>4</v>
      </c>
      <c r="P452" s="46">
        <f t="shared" si="50"/>
        <v>2</v>
      </c>
      <c r="Q452" s="45">
        <v>6.2</v>
      </c>
      <c r="R452" s="45" t="s">
        <v>4</v>
      </c>
      <c r="S452" s="46">
        <f t="shared" si="51"/>
        <v>0.5</v>
      </c>
      <c r="T452" s="45">
        <v>-2.5</v>
      </c>
      <c r="U452" s="45" t="s">
        <v>4</v>
      </c>
      <c r="V452" s="46">
        <f t="shared" ref="V452:V474" si="54">ROUND(IFERROR(AVERAGE(T450:T452),"-"),1)</f>
        <v>-1.5</v>
      </c>
      <c r="W452" s="45">
        <v>11.3</v>
      </c>
      <c r="X452" s="45" t="s">
        <v>4</v>
      </c>
      <c r="Y452" s="46">
        <f t="shared" si="52"/>
        <v>12.1</v>
      </c>
      <c r="Z452" s="45">
        <v>0.7</v>
      </c>
      <c r="AA452" s="45" t="s">
        <v>4</v>
      </c>
      <c r="AB452" s="46">
        <f t="shared" si="45"/>
        <v>0.8</v>
      </c>
    </row>
    <row r="453" spans="1:28">
      <c r="A453" s="44">
        <v>45323</v>
      </c>
      <c r="B453" s="45">
        <v>-1.3</v>
      </c>
      <c r="C453" s="45" t="s">
        <v>4</v>
      </c>
      <c r="D453" s="46">
        <f t="shared" si="46"/>
        <v>2.6</v>
      </c>
      <c r="E453" s="45">
        <v>-13.5</v>
      </c>
      <c r="F453" s="45" t="s">
        <v>4</v>
      </c>
      <c r="G453" s="46">
        <f t="shared" si="47"/>
        <v>-9.1999999999999993</v>
      </c>
      <c r="H453" s="45">
        <v>-12.4</v>
      </c>
      <c r="I453" s="45" t="s">
        <v>4</v>
      </c>
      <c r="J453" s="46">
        <f t="shared" si="48"/>
        <v>-8.1</v>
      </c>
      <c r="K453" s="45">
        <v>-17.7</v>
      </c>
      <c r="L453" s="45" t="s">
        <v>4</v>
      </c>
      <c r="M453" s="46">
        <f t="shared" si="49"/>
        <v>-13.3</v>
      </c>
      <c r="N453" s="45">
        <v>2.6</v>
      </c>
      <c r="O453" s="45" t="s">
        <v>4</v>
      </c>
      <c r="P453" s="46">
        <f t="shared" si="50"/>
        <v>2.7</v>
      </c>
      <c r="Q453" s="45">
        <v>7.2</v>
      </c>
      <c r="R453" s="45" t="s">
        <v>4</v>
      </c>
      <c r="S453" s="46">
        <f t="shared" si="51"/>
        <v>4.3</v>
      </c>
      <c r="T453" s="45">
        <v>-2.9</v>
      </c>
      <c r="U453" s="45" t="s">
        <v>4</v>
      </c>
      <c r="V453" s="46">
        <f t="shared" si="54"/>
        <v>-2.2999999999999998</v>
      </c>
      <c r="W453" s="45">
        <v>11.4</v>
      </c>
      <c r="X453" s="45" t="s">
        <v>4</v>
      </c>
      <c r="Y453" s="46">
        <f t="shared" si="52"/>
        <v>12.1</v>
      </c>
      <c r="Z453" s="45">
        <v>2.9</v>
      </c>
      <c r="AA453" s="45" t="s">
        <v>4</v>
      </c>
      <c r="AB453" s="46">
        <f t="shared" si="45"/>
        <v>1.1000000000000001</v>
      </c>
    </row>
    <row r="454" spans="1:28">
      <c r="A454" s="44">
        <v>45352</v>
      </c>
      <c r="B454" s="45">
        <v>-0.1</v>
      </c>
      <c r="C454" s="45" t="s">
        <v>4</v>
      </c>
      <c r="D454" s="46">
        <f t="shared" si="46"/>
        <v>1</v>
      </c>
      <c r="E454" s="45">
        <v>-9</v>
      </c>
      <c r="F454" s="45" t="s">
        <v>4</v>
      </c>
      <c r="G454" s="46">
        <f t="shared" si="47"/>
        <v>-9</v>
      </c>
      <c r="H454" s="45">
        <v>-10.4</v>
      </c>
      <c r="I454" s="45" t="s">
        <v>4</v>
      </c>
      <c r="J454" s="46">
        <f t="shared" si="48"/>
        <v>-9</v>
      </c>
      <c r="K454" s="45">
        <v>-12.2</v>
      </c>
      <c r="L454" s="45" t="s">
        <v>4</v>
      </c>
      <c r="M454" s="46">
        <f t="shared" si="49"/>
        <v>-13.3</v>
      </c>
      <c r="N454" s="45">
        <v>2.7</v>
      </c>
      <c r="O454" s="45" t="s">
        <v>4</v>
      </c>
      <c r="P454" s="46">
        <f t="shared" si="50"/>
        <v>2.2999999999999998</v>
      </c>
      <c r="Q454" s="45">
        <v>4.3</v>
      </c>
      <c r="R454" s="45" t="s">
        <v>4</v>
      </c>
      <c r="S454" s="46">
        <f t="shared" si="51"/>
        <v>5.9</v>
      </c>
      <c r="T454" s="45">
        <v>2.2000000000000002</v>
      </c>
      <c r="U454" s="45" t="s">
        <v>4</v>
      </c>
      <c r="V454" s="46">
        <f t="shared" si="54"/>
        <v>-1.1000000000000001</v>
      </c>
      <c r="W454" s="45">
        <v>9</v>
      </c>
      <c r="X454" s="45" t="s">
        <v>4</v>
      </c>
      <c r="Y454" s="46">
        <f t="shared" si="52"/>
        <v>10.6</v>
      </c>
      <c r="Z454" s="45">
        <v>2.6</v>
      </c>
      <c r="AA454" s="45" t="s">
        <v>4</v>
      </c>
      <c r="AB454" s="46">
        <f t="shared" si="45"/>
        <v>2.1</v>
      </c>
    </row>
    <row r="455" spans="1:28">
      <c r="A455" s="44">
        <v>45383</v>
      </c>
      <c r="B455" s="45">
        <v>-4.3</v>
      </c>
      <c r="C455" s="45" t="s">
        <v>4</v>
      </c>
      <c r="D455" s="46">
        <f t="shared" si="46"/>
        <v>-1.9</v>
      </c>
      <c r="E455" s="45">
        <v>-18.3</v>
      </c>
      <c r="F455" s="45" t="s">
        <v>4</v>
      </c>
      <c r="G455" s="46">
        <f t="shared" si="47"/>
        <v>-13.6</v>
      </c>
      <c r="H455" s="45">
        <v>-13.3</v>
      </c>
      <c r="I455" s="45" t="s">
        <v>4</v>
      </c>
      <c r="J455" s="46">
        <f t="shared" si="48"/>
        <v>-12</v>
      </c>
      <c r="K455" s="45">
        <v>-18.100000000000001</v>
      </c>
      <c r="L455" s="45" t="s">
        <v>4</v>
      </c>
      <c r="M455" s="46">
        <f t="shared" si="49"/>
        <v>-16</v>
      </c>
      <c r="N455" s="45">
        <v>3.8</v>
      </c>
      <c r="O455" s="45" t="s">
        <v>4</v>
      </c>
      <c r="P455" s="46">
        <f t="shared" si="50"/>
        <v>3</v>
      </c>
      <c r="Q455" s="45">
        <v>2.5</v>
      </c>
      <c r="R455" s="45" t="s">
        <v>4</v>
      </c>
      <c r="S455" s="46">
        <f t="shared" si="51"/>
        <v>4.7</v>
      </c>
      <c r="T455" s="45">
        <v>-1.2</v>
      </c>
      <c r="U455" s="45" t="s">
        <v>4</v>
      </c>
      <c r="V455" s="46">
        <f t="shared" si="54"/>
        <v>-0.6</v>
      </c>
      <c r="W455" s="45">
        <v>6.2</v>
      </c>
      <c r="X455" s="45" t="s">
        <v>4</v>
      </c>
      <c r="Y455" s="46">
        <f t="shared" si="52"/>
        <v>8.9</v>
      </c>
      <c r="Z455" s="45">
        <v>-3.2</v>
      </c>
      <c r="AA455" s="45" t="s">
        <v>4</v>
      </c>
      <c r="AB455" s="46">
        <f t="shared" si="45"/>
        <v>0.8</v>
      </c>
    </row>
    <row r="456" spans="1:28">
      <c r="A456" s="44">
        <v>45413</v>
      </c>
      <c r="B456" s="45">
        <v>1.6</v>
      </c>
      <c r="C456" s="45" t="s">
        <v>4</v>
      </c>
      <c r="D456" s="46">
        <f t="shared" si="46"/>
        <v>-0.9</v>
      </c>
      <c r="E456" s="45">
        <v>-12.8</v>
      </c>
      <c r="F456" s="45" t="s">
        <v>4</v>
      </c>
      <c r="G456" s="46">
        <f t="shared" si="47"/>
        <v>-13.4</v>
      </c>
      <c r="H456" s="45">
        <v>-12.6</v>
      </c>
      <c r="I456" s="45" t="s">
        <v>4</v>
      </c>
      <c r="J456" s="46">
        <f t="shared" si="48"/>
        <v>-12.1</v>
      </c>
      <c r="K456" s="45">
        <v>-14.2</v>
      </c>
      <c r="L456" s="45" t="s">
        <v>4</v>
      </c>
      <c r="M456" s="46">
        <f t="shared" si="49"/>
        <v>-14.8</v>
      </c>
      <c r="N456" s="45">
        <v>2.9</v>
      </c>
      <c r="O456" s="45" t="s">
        <v>4</v>
      </c>
      <c r="P456" s="46">
        <f t="shared" si="50"/>
        <v>3.1</v>
      </c>
      <c r="Q456" s="45">
        <v>3.4</v>
      </c>
      <c r="R456" s="45" t="s">
        <v>4</v>
      </c>
      <c r="S456" s="46">
        <f t="shared" si="51"/>
        <v>3.4</v>
      </c>
      <c r="T456" s="45">
        <v>-3</v>
      </c>
      <c r="U456" s="45" t="s">
        <v>4</v>
      </c>
      <c r="V456" s="46">
        <f t="shared" si="54"/>
        <v>-0.7</v>
      </c>
      <c r="W456" s="45">
        <v>8.4</v>
      </c>
      <c r="X456" s="45" t="s">
        <v>4</v>
      </c>
      <c r="Y456" s="46">
        <f t="shared" si="52"/>
        <v>7.9</v>
      </c>
      <c r="Z456" s="45">
        <v>0.9</v>
      </c>
      <c r="AA456" s="45" t="s">
        <v>4</v>
      </c>
      <c r="AB456" s="46">
        <f t="shared" si="45"/>
        <v>0.1</v>
      </c>
    </row>
    <row r="457" spans="1:28">
      <c r="A457" s="44">
        <v>45444</v>
      </c>
      <c r="B457" s="45">
        <v>3.5</v>
      </c>
      <c r="C457" s="45" t="s">
        <v>4</v>
      </c>
      <c r="D457" s="46">
        <f t="shared" si="46"/>
        <v>0.3</v>
      </c>
      <c r="E457" s="45">
        <v>-10.7</v>
      </c>
      <c r="F457" s="45" t="s">
        <v>4</v>
      </c>
      <c r="G457" s="46">
        <f t="shared" si="47"/>
        <v>-13.9</v>
      </c>
      <c r="H457" s="45">
        <v>-10.3</v>
      </c>
      <c r="I457" s="45" t="s">
        <v>4</v>
      </c>
      <c r="J457" s="46">
        <f t="shared" si="48"/>
        <v>-12.1</v>
      </c>
      <c r="K457" s="45">
        <v>-13.8</v>
      </c>
      <c r="L457" s="45" t="s">
        <v>4</v>
      </c>
      <c r="M457" s="46">
        <f t="shared" si="49"/>
        <v>-15.4</v>
      </c>
      <c r="N457" s="45">
        <v>4.3</v>
      </c>
      <c r="O457" s="45" t="s">
        <v>4</v>
      </c>
      <c r="P457" s="46">
        <f t="shared" si="50"/>
        <v>3.7</v>
      </c>
      <c r="Q457" s="45">
        <v>-0.6</v>
      </c>
      <c r="R457" s="45" t="s">
        <v>4</v>
      </c>
      <c r="S457" s="46">
        <f t="shared" si="51"/>
        <v>1.8</v>
      </c>
      <c r="T457" s="45">
        <v>-5</v>
      </c>
      <c r="U457" s="45" t="s">
        <v>4</v>
      </c>
      <c r="V457" s="46">
        <f t="shared" si="54"/>
        <v>-3.1</v>
      </c>
      <c r="W457" s="45">
        <v>4.9000000000000004</v>
      </c>
      <c r="X457" s="45" t="s">
        <v>4</v>
      </c>
      <c r="Y457" s="46">
        <f t="shared" si="52"/>
        <v>6.5</v>
      </c>
      <c r="Z457" s="45">
        <v>-1.6</v>
      </c>
      <c r="AA457" s="45" t="s">
        <v>4</v>
      </c>
      <c r="AB457" s="46">
        <f t="shared" si="45"/>
        <v>-1.3</v>
      </c>
    </row>
    <row r="458" spans="1:28">
      <c r="A458" s="44">
        <v>45474</v>
      </c>
      <c r="B458" s="45">
        <v>0.9</v>
      </c>
      <c r="C458" s="45" t="s">
        <v>4</v>
      </c>
      <c r="D458" s="46">
        <f t="shared" si="46"/>
        <v>2</v>
      </c>
      <c r="E458" s="45">
        <v>-15.2</v>
      </c>
      <c r="F458" s="45" t="s">
        <v>4</v>
      </c>
      <c r="G458" s="46">
        <f t="shared" si="47"/>
        <v>-12.9</v>
      </c>
      <c r="H458" s="45">
        <v>-11.3</v>
      </c>
      <c r="I458" s="45" t="s">
        <v>4</v>
      </c>
      <c r="J458" s="46">
        <f t="shared" si="48"/>
        <v>-11.4</v>
      </c>
      <c r="K458" s="45">
        <v>-15.5</v>
      </c>
      <c r="L458" s="45" t="s">
        <v>4</v>
      </c>
      <c r="M458" s="46">
        <f t="shared" si="49"/>
        <v>-14.5</v>
      </c>
      <c r="N458" s="45">
        <v>4.7</v>
      </c>
      <c r="O458" s="45" t="s">
        <v>4</v>
      </c>
      <c r="P458" s="46">
        <f t="shared" si="50"/>
        <v>4</v>
      </c>
      <c r="Q458" s="45">
        <v>3.9</v>
      </c>
      <c r="R458" s="45" t="s">
        <v>4</v>
      </c>
      <c r="S458" s="46">
        <f t="shared" si="51"/>
        <v>2.2000000000000002</v>
      </c>
      <c r="T458" s="45">
        <v>-4.8</v>
      </c>
      <c r="U458" s="45" t="s">
        <v>4</v>
      </c>
      <c r="V458" s="46">
        <f t="shared" si="54"/>
        <v>-4.3</v>
      </c>
      <c r="W458" s="45">
        <v>8.3000000000000007</v>
      </c>
      <c r="X458" s="45" t="s">
        <v>4</v>
      </c>
      <c r="Y458" s="46">
        <f t="shared" si="52"/>
        <v>7.2</v>
      </c>
      <c r="Z458" s="45">
        <v>0.8</v>
      </c>
      <c r="AA458" s="45" t="s">
        <v>4</v>
      </c>
      <c r="AB458" s="46">
        <f t="shared" ref="AB458:AB474" si="55">ROUND(IFERROR(AVERAGE(Z456:Z458),"-"),1)</f>
        <v>0</v>
      </c>
    </row>
    <row r="459" spans="1:28">
      <c r="A459" s="44">
        <v>45505</v>
      </c>
      <c r="B459" s="45">
        <v>-3.7</v>
      </c>
      <c r="C459" s="45" t="s">
        <v>4</v>
      </c>
      <c r="D459" s="46">
        <f t="shared" si="46"/>
        <v>0.2</v>
      </c>
      <c r="E459" s="45">
        <v>-10.5</v>
      </c>
      <c r="F459" s="45" t="s">
        <v>4</v>
      </c>
      <c r="G459" s="46">
        <f t="shared" si="47"/>
        <v>-12.1</v>
      </c>
      <c r="H459" s="45">
        <v>-7.6</v>
      </c>
      <c r="I459" s="45" t="s">
        <v>4</v>
      </c>
      <c r="J459" s="46">
        <f t="shared" si="48"/>
        <v>-9.6999999999999993</v>
      </c>
      <c r="K459" s="45">
        <v>-14.4</v>
      </c>
      <c r="L459" s="45" t="s">
        <v>4</v>
      </c>
      <c r="M459" s="46">
        <f t="shared" si="49"/>
        <v>-14.6</v>
      </c>
      <c r="N459" s="45">
        <v>4.5</v>
      </c>
      <c r="O459" s="45" t="s">
        <v>4</v>
      </c>
      <c r="P459" s="46">
        <f t="shared" si="50"/>
        <v>4.5</v>
      </c>
      <c r="Q459" s="45">
        <v>2.1</v>
      </c>
      <c r="R459" s="45" t="s">
        <v>4</v>
      </c>
      <c r="S459" s="46">
        <f t="shared" si="51"/>
        <v>1.8</v>
      </c>
      <c r="T459" s="45">
        <v>0.1</v>
      </c>
      <c r="U459" s="45" t="s">
        <v>4</v>
      </c>
      <c r="V459" s="46">
        <f t="shared" si="54"/>
        <v>-3.2</v>
      </c>
      <c r="W459" s="45">
        <v>4.9000000000000004</v>
      </c>
      <c r="X459" s="45" t="s">
        <v>4</v>
      </c>
      <c r="Y459" s="46">
        <f t="shared" si="52"/>
        <v>6</v>
      </c>
      <c r="Z459" s="45">
        <v>3</v>
      </c>
      <c r="AA459" s="45" t="s">
        <v>4</v>
      </c>
      <c r="AB459" s="46">
        <f t="shared" si="55"/>
        <v>0.7</v>
      </c>
    </row>
    <row r="460" spans="1:28">
      <c r="A460" s="44">
        <v>45536</v>
      </c>
      <c r="B460" s="45">
        <v>-3.3</v>
      </c>
      <c r="C460" s="45" t="s">
        <v>4</v>
      </c>
      <c r="D460" s="46">
        <f t="shared" si="46"/>
        <v>-2</v>
      </c>
      <c r="E460" s="45">
        <v>-13.6</v>
      </c>
      <c r="F460" s="45" t="s">
        <v>4</v>
      </c>
      <c r="G460" s="46">
        <f t="shared" si="47"/>
        <v>-13.1</v>
      </c>
      <c r="H460" s="45">
        <v>-10.1</v>
      </c>
      <c r="I460" s="45" t="s">
        <v>4</v>
      </c>
      <c r="J460" s="46">
        <f t="shared" si="48"/>
        <v>-9.6999999999999993</v>
      </c>
      <c r="K460" s="45">
        <v>-17.3</v>
      </c>
      <c r="L460" s="45" t="s">
        <v>4</v>
      </c>
      <c r="M460" s="46">
        <f t="shared" si="49"/>
        <v>-15.7</v>
      </c>
      <c r="N460" s="45">
        <v>3.8</v>
      </c>
      <c r="O460" s="45" t="s">
        <v>4</v>
      </c>
      <c r="P460" s="46">
        <f t="shared" si="50"/>
        <v>4.3</v>
      </c>
      <c r="Q460" s="45">
        <v>19.8</v>
      </c>
      <c r="R460" s="45" t="s">
        <v>4</v>
      </c>
      <c r="S460" s="46">
        <f t="shared" si="51"/>
        <v>8.6</v>
      </c>
      <c r="T460" s="45">
        <v>-7.6</v>
      </c>
      <c r="U460" s="45" t="s">
        <v>4</v>
      </c>
      <c r="V460" s="46">
        <f t="shared" si="54"/>
        <v>-4.0999999999999996</v>
      </c>
      <c r="W460" s="45">
        <v>4.3</v>
      </c>
      <c r="X460" s="45" t="s">
        <v>4</v>
      </c>
      <c r="Y460" s="46">
        <f t="shared" si="52"/>
        <v>5.8</v>
      </c>
      <c r="Z460" s="45">
        <v>3.6</v>
      </c>
      <c r="AA460" s="45" t="s">
        <v>4</v>
      </c>
      <c r="AB460" s="46">
        <f t="shared" si="55"/>
        <v>2.5</v>
      </c>
    </row>
    <row r="461" spans="1:28">
      <c r="A461" s="44">
        <v>45566</v>
      </c>
      <c r="B461" s="45">
        <v>1.4</v>
      </c>
      <c r="C461" s="45" t="s">
        <v>4</v>
      </c>
      <c r="D461" s="46">
        <f t="shared" si="46"/>
        <v>-1.9</v>
      </c>
      <c r="E461" s="45">
        <v>-16.899999999999999</v>
      </c>
      <c r="F461" s="45" t="s">
        <v>4</v>
      </c>
      <c r="G461" s="46">
        <f t="shared" si="47"/>
        <v>-13.7</v>
      </c>
      <c r="H461" s="45">
        <v>-11.4</v>
      </c>
      <c r="I461" s="45" t="s">
        <v>4</v>
      </c>
      <c r="J461" s="46">
        <f t="shared" si="48"/>
        <v>-9.6999999999999993</v>
      </c>
      <c r="K461" s="45">
        <v>-17.2</v>
      </c>
      <c r="L461" s="45" t="s">
        <v>4</v>
      </c>
      <c r="M461" s="46">
        <f t="shared" si="49"/>
        <v>-16.3</v>
      </c>
      <c r="N461" s="45">
        <v>4.4000000000000004</v>
      </c>
      <c r="O461" s="45" t="s">
        <v>4</v>
      </c>
      <c r="P461" s="46">
        <f t="shared" si="50"/>
        <v>4.2</v>
      </c>
      <c r="Q461" s="45">
        <v>1.2</v>
      </c>
      <c r="R461" s="45" t="s">
        <v>4</v>
      </c>
      <c r="S461" s="46">
        <f t="shared" si="51"/>
        <v>7.7</v>
      </c>
      <c r="T461" s="45">
        <v>-2.6</v>
      </c>
      <c r="U461" s="45" t="s">
        <v>4</v>
      </c>
      <c r="V461" s="46">
        <f t="shared" si="54"/>
        <v>-3.4</v>
      </c>
      <c r="W461" s="45">
        <v>8.8000000000000007</v>
      </c>
      <c r="X461" s="45" t="s">
        <v>4</v>
      </c>
      <c r="Y461" s="46">
        <f t="shared" si="52"/>
        <v>6</v>
      </c>
      <c r="Z461" s="45">
        <v>2.8</v>
      </c>
      <c r="AA461" s="45" t="s">
        <v>4</v>
      </c>
      <c r="AB461" s="46">
        <f t="shared" si="55"/>
        <v>3.1</v>
      </c>
    </row>
    <row r="462" spans="1:28">
      <c r="A462" s="44">
        <v>45597</v>
      </c>
      <c r="B462" s="45">
        <v>4.5999999999999996</v>
      </c>
      <c r="C462" s="45" t="s">
        <v>4</v>
      </c>
      <c r="D462" s="46">
        <f t="shared" si="46"/>
        <v>0.9</v>
      </c>
      <c r="E462" s="45">
        <v>-11.5</v>
      </c>
      <c r="F462" s="45" t="s">
        <v>4</v>
      </c>
      <c r="G462" s="46">
        <f t="shared" si="47"/>
        <v>-14</v>
      </c>
      <c r="H462" s="45">
        <v>-11</v>
      </c>
      <c r="I462" s="45" t="s">
        <v>4</v>
      </c>
      <c r="J462" s="46">
        <f t="shared" si="48"/>
        <v>-10.8</v>
      </c>
      <c r="K462" s="45">
        <v>-14.5</v>
      </c>
      <c r="L462" s="45" t="s">
        <v>4</v>
      </c>
      <c r="M462" s="46">
        <f t="shared" si="49"/>
        <v>-16.3</v>
      </c>
      <c r="N462" s="45">
        <v>3.3</v>
      </c>
      <c r="O462" s="45" t="s">
        <v>4</v>
      </c>
      <c r="P462" s="46">
        <f t="shared" si="50"/>
        <v>3.8</v>
      </c>
      <c r="Q462" s="45">
        <v>1.5</v>
      </c>
      <c r="R462" s="45" t="s">
        <v>4</v>
      </c>
      <c r="S462" s="46">
        <f t="shared" si="51"/>
        <v>7.5</v>
      </c>
      <c r="T462" s="45">
        <v>-1.9</v>
      </c>
      <c r="U462" s="45" t="s">
        <v>4</v>
      </c>
      <c r="V462" s="46">
        <f t="shared" si="54"/>
        <v>-4</v>
      </c>
      <c r="W462" s="45">
        <v>4.0999999999999996</v>
      </c>
      <c r="X462" s="45" t="s">
        <v>4</v>
      </c>
      <c r="Y462" s="46">
        <f t="shared" si="52"/>
        <v>5.7</v>
      </c>
      <c r="Z462" s="45">
        <v>1.3</v>
      </c>
      <c r="AA462" s="45" t="s">
        <v>4</v>
      </c>
      <c r="AB462" s="46">
        <f t="shared" si="55"/>
        <v>2.6</v>
      </c>
    </row>
    <row r="463" spans="1:28">
      <c r="A463" s="44">
        <v>45627</v>
      </c>
      <c r="B463" s="45">
        <v>6.4</v>
      </c>
      <c r="C463" s="45" t="s">
        <v>4</v>
      </c>
      <c r="D463" s="46">
        <f t="shared" si="46"/>
        <v>4.0999999999999996</v>
      </c>
      <c r="E463" s="45">
        <v>-10.3</v>
      </c>
      <c r="F463" s="45" t="s">
        <v>4</v>
      </c>
      <c r="G463" s="46">
        <f t="shared" si="47"/>
        <v>-12.9</v>
      </c>
      <c r="H463" s="45">
        <v>-8.1999999999999993</v>
      </c>
      <c r="I463" s="45" t="s">
        <v>4</v>
      </c>
      <c r="J463" s="46">
        <f t="shared" si="48"/>
        <v>-10.199999999999999</v>
      </c>
      <c r="K463" s="45">
        <v>-17.899999999999999</v>
      </c>
      <c r="L463" s="45" t="s">
        <v>4</v>
      </c>
      <c r="M463" s="46">
        <f t="shared" si="49"/>
        <v>-16.5</v>
      </c>
      <c r="N463" s="45">
        <v>5.2</v>
      </c>
      <c r="O463" s="45" t="s">
        <v>4</v>
      </c>
      <c r="P463" s="46">
        <f t="shared" si="50"/>
        <v>4.3</v>
      </c>
      <c r="Q463" s="45">
        <v>5.4</v>
      </c>
      <c r="R463" s="45" t="s">
        <v>4</v>
      </c>
      <c r="S463" s="46">
        <f t="shared" si="51"/>
        <v>2.7</v>
      </c>
      <c r="T463" s="45">
        <v>-4</v>
      </c>
      <c r="U463" s="45" t="s">
        <v>4</v>
      </c>
      <c r="V463" s="46">
        <f t="shared" si="54"/>
        <v>-2.8</v>
      </c>
      <c r="W463" s="45">
        <v>28.7</v>
      </c>
      <c r="X463" s="45" t="s">
        <v>4</v>
      </c>
      <c r="Y463" s="46">
        <f t="shared" si="52"/>
        <v>13.9</v>
      </c>
      <c r="Z463" s="45">
        <v>7.1</v>
      </c>
      <c r="AA463" s="45" t="s">
        <v>4</v>
      </c>
      <c r="AB463" s="46">
        <f t="shared" si="55"/>
        <v>3.7</v>
      </c>
    </row>
    <row r="464" spans="1:28">
      <c r="A464" s="44">
        <v>45658</v>
      </c>
      <c r="B464" s="45">
        <v>3.6</v>
      </c>
      <c r="C464" s="45" t="s">
        <v>4</v>
      </c>
      <c r="D464" s="46">
        <f t="shared" si="46"/>
        <v>4.9000000000000004</v>
      </c>
      <c r="E464" s="45">
        <v>-8.8000000000000007</v>
      </c>
      <c r="F464" s="45" t="s">
        <v>4</v>
      </c>
      <c r="G464" s="46">
        <f t="shared" si="47"/>
        <v>-10.199999999999999</v>
      </c>
      <c r="H464" s="45">
        <v>-12.2</v>
      </c>
      <c r="I464" s="45" t="s">
        <v>4</v>
      </c>
      <c r="J464" s="46">
        <f t="shared" si="48"/>
        <v>-10.5</v>
      </c>
      <c r="K464" s="45">
        <v>-13.5</v>
      </c>
      <c r="L464" s="45" t="s">
        <v>4</v>
      </c>
      <c r="M464" s="46">
        <f t="shared" si="49"/>
        <v>-15.3</v>
      </c>
      <c r="N464" s="45">
        <v>4.9000000000000004</v>
      </c>
      <c r="O464" s="45" t="s">
        <v>4</v>
      </c>
      <c r="P464" s="46">
        <f t="shared" si="50"/>
        <v>4.5</v>
      </c>
      <c r="Q464" s="45">
        <v>7.2</v>
      </c>
      <c r="R464" s="45" t="s">
        <v>4</v>
      </c>
      <c r="S464" s="46">
        <f t="shared" si="51"/>
        <v>4.7</v>
      </c>
      <c r="T464" s="45">
        <v>-6.6</v>
      </c>
      <c r="U464" s="45" t="s">
        <v>4</v>
      </c>
      <c r="V464" s="46">
        <f t="shared" si="54"/>
        <v>-4.2</v>
      </c>
      <c r="W464" s="45">
        <v>30.6</v>
      </c>
      <c r="X464" s="45" t="s">
        <v>4</v>
      </c>
      <c r="Y464" s="46">
        <f t="shared" si="52"/>
        <v>21.1</v>
      </c>
      <c r="Z464" s="45">
        <v>5.3</v>
      </c>
      <c r="AA464" s="45" t="s">
        <v>4</v>
      </c>
      <c r="AB464" s="46">
        <f t="shared" si="55"/>
        <v>4.5999999999999996</v>
      </c>
    </row>
    <row r="465" spans="1:28">
      <c r="A465" s="44">
        <v>45689</v>
      </c>
      <c r="B465" s="45">
        <v>2.1</v>
      </c>
      <c r="C465" s="45" t="s">
        <v>4</v>
      </c>
      <c r="D465" s="46">
        <f t="shared" si="46"/>
        <v>4</v>
      </c>
      <c r="E465" s="45">
        <v>-12.3</v>
      </c>
      <c r="F465" s="45" t="s">
        <v>4</v>
      </c>
      <c r="G465" s="46">
        <f t="shared" si="47"/>
        <v>-10.5</v>
      </c>
      <c r="H465" s="45">
        <v>-10.1</v>
      </c>
      <c r="I465" s="45" t="s">
        <v>4</v>
      </c>
      <c r="J465" s="46">
        <f t="shared" si="48"/>
        <v>-10.199999999999999</v>
      </c>
      <c r="K465" s="45">
        <v>-16.100000000000001</v>
      </c>
      <c r="L465" s="45" t="s">
        <v>4</v>
      </c>
      <c r="M465" s="46">
        <f t="shared" si="49"/>
        <v>-15.8</v>
      </c>
      <c r="N465" s="45">
        <v>2.1</v>
      </c>
      <c r="O465" s="45" t="s">
        <v>4</v>
      </c>
      <c r="P465" s="46">
        <f t="shared" si="50"/>
        <v>4.0999999999999996</v>
      </c>
      <c r="Q465" s="45">
        <v>2.9</v>
      </c>
      <c r="R465" s="45" t="s">
        <v>4</v>
      </c>
      <c r="S465" s="46">
        <f t="shared" si="51"/>
        <v>5.2</v>
      </c>
      <c r="T465" s="45">
        <v>-2.9</v>
      </c>
      <c r="U465" s="45" t="s">
        <v>4</v>
      </c>
      <c r="V465" s="46">
        <f t="shared" si="54"/>
        <v>-4.5</v>
      </c>
      <c r="W465" s="45">
        <v>11</v>
      </c>
      <c r="X465" s="45" t="s">
        <v>4</v>
      </c>
      <c r="Y465" s="46">
        <f t="shared" si="52"/>
        <v>23.4</v>
      </c>
      <c r="Z465" s="45">
        <v>4</v>
      </c>
      <c r="AA465" s="45" t="s">
        <v>4</v>
      </c>
      <c r="AB465" s="46">
        <f t="shared" si="55"/>
        <v>5.5</v>
      </c>
    </row>
    <row r="466" spans="1:28">
      <c r="A466" s="44">
        <v>45717</v>
      </c>
      <c r="B466" s="45">
        <v>7.4</v>
      </c>
      <c r="C466" s="45" t="s">
        <v>4</v>
      </c>
      <c r="D466" s="46">
        <f t="shared" si="46"/>
        <v>4.4000000000000004</v>
      </c>
      <c r="E466" s="45">
        <v>-4.2</v>
      </c>
      <c r="F466" s="45" t="s">
        <v>4</v>
      </c>
      <c r="G466" s="46">
        <f t="shared" si="47"/>
        <v>-8.4</v>
      </c>
      <c r="H466" s="45">
        <v>-7.8</v>
      </c>
      <c r="I466" s="45" t="s">
        <v>4</v>
      </c>
      <c r="J466" s="46">
        <f t="shared" si="48"/>
        <v>-10</v>
      </c>
      <c r="K466" s="45">
        <v>-8.3000000000000007</v>
      </c>
      <c r="L466" s="45" t="s">
        <v>4</v>
      </c>
      <c r="M466" s="46">
        <f t="shared" si="49"/>
        <v>-12.6</v>
      </c>
      <c r="N466" s="45">
        <v>0.6</v>
      </c>
      <c r="O466" s="45" t="s">
        <v>4</v>
      </c>
      <c r="P466" s="46">
        <f t="shared" si="50"/>
        <v>2.5</v>
      </c>
      <c r="Q466" s="45">
        <v>5.6</v>
      </c>
      <c r="R466" s="45" t="s">
        <v>4</v>
      </c>
      <c r="S466" s="46">
        <f t="shared" si="51"/>
        <v>5.2</v>
      </c>
      <c r="T466" s="45">
        <v>-5.7</v>
      </c>
      <c r="U466" s="45" t="s">
        <v>4</v>
      </c>
      <c r="V466" s="46">
        <f t="shared" si="54"/>
        <v>-5.0999999999999996</v>
      </c>
      <c r="W466" s="45">
        <v>11.8</v>
      </c>
      <c r="X466" s="45" t="s">
        <v>4</v>
      </c>
      <c r="Y466" s="46">
        <f t="shared" si="52"/>
        <v>17.8</v>
      </c>
      <c r="Z466" s="45">
        <v>-2.2000000000000002</v>
      </c>
      <c r="AA466" s="45" t="s">
        <v>4</v>
      </c>
      <c r="AB466" s="46">
        <f t="shared" si="55"/>
        <v>2.4</v>
      </c>
    </row>
    <row r="467" spans="1:28">
      <c r="A467" s="44">
        <v>45748</v>
      </c>
      <c r="B467" s="45">
        <v>5</v>
      </c>
      <c r="C467" s="45" t="s">
        <v>4</v>
      </c>
      <c r="D467" s="46">
        <f t="shared" si="46"/>
        <v>4.8</v>
      </c>
      <c r="E467" s="45">
        <v>-8.6</v>
      </c>
      <c r="F467" s="45" t="s">
        <v>4</v>
      </c>
      <c r="G467" s="46">
        <f t="shared" si="47"/>
        <v>-8.4</v>
      </c>
      <c r="H467" s="45">
        <v>-6.5</v>
      </c>
      <c r="I467" s="45" t="s">
        <v>4</v>
      </c>
      <c r="J467" s="46">
        <f t="shared" si="48"/>
        <v>-8.1</v>
      </c>
      <c r="K467" s="45">
        <v>-11.2</v>
      </c>
      <c r="L467" s="45" t="s">
        <v>4</v>
      </c>
      <c r="M467" s="46">
        <f t="shared" si="49"/>
        <v>-11.9</v>
      </c>
      <c r="N467" s="45">
        <v>-0.1</v>
      </c>
      <c r="O467" s="45" t="s">
        <v>4</v>
      </c>
      <c r="P467" s="46">
        <f t="shared" si="50"/>
        <v>0.9</v>
      </c>
      <c r="Q467" s="45">
        <v>8.3000000000000007</v>
      </c>
      <c r="R467" s="45" t="s">
        <v>4</v>
      </c>
      <c r="S467" s="46">
        <f t="shared" si="51"/>
        <v>5.6</v>
      </c>
      <c r="T467" s="45">
        <v>-0.4</v>
      </c>
      <c r="U467" s="45" t="s">
        <v>4</v>
      </c>
      <c r="V467" s="46">
        <f t="shared" si="54"/>
        <v>-3</v>
      </c>
      <c r="W467" s="45">
        <v>10.199999999999999</v>
      </c>
      <c r="X467" s="45" t="s">
        <v>4</v>
      </c>
      <c r="Y467" s="46">
        <f t="shared" si="52"/>
        <v>11</v>
      </c>
      <c r="Z467" s="45">
        <v>8.6</v>
      </c>
      <c r="AA467" s="45" t="s">
        <v>4</v>
      </c>
      <c r="AB467" s="46">
        <f t="shared" si="55"/>
        <v>3.5</v>
      </c>
    </row>
    <row r="468" spans="1:28">
      <c r="A468" s="44">
        <v>45778</v>
      </c>
      <c r="B468" s="45">
        <v>5</v>
      </c>
      <c r="C468" s="45" t="s">
        <v>4</v>
      </c>
      <c r="D468" s="46">
        <f t="shared" si="46"/>
        <v>5.8</v>
      </c>
      <c r="E468" s="45">
        <v>-11.8</v>
      </c>
      <c r="F468" s="45" t="s">
        <v>4</v>
      </c>
      <c r="G468" s="46">
        <f t="shared" si="47"/>
        <v>-8.1999999999999993</v>
      </c>
      <c r="H468" s="45">
        <v>-10</v>
      </c>
      <c r="I468" s="45" t="s">
        <v>4</v>
      </c>
      <c r="J468" s="46">
        <f t="shared" si="48"/>
        <v>-8.1</v>
      </c>
      <c r="K468" s="45">
        <v>-13.5</v>
      </c>
      <c r="L468" s="45" t="s">
        <v>4</v>
      </c>
      <c r="M468" s="46">
        <f t="shared" si="49"/>
        <v>-11</v>
      </c>
      <c r="N468" s="45">
        <v>0.4</v>
      </c>
      <c r="O468" s="45" t="s">
        <v>4</v>
      </c>
      <c r="P468" s="46">
        <f t="shared" si="50"/>
        <v>0.3</v>
      </c>
      <c r="Q468" s="45">
        <v>9.1</v>
      </c>
      <c r="R468" s="45" t="s">
        <v>4</v>
      </c>
      <c r="S468" s="46">
        <f t="shared" si="51"/>
        <v>7.7</v>
      </c>
      <c r="T468" s="45">
        <v>-4.5</v>
      </c>
      <c r="U468" s="45" t="s">
        <v>4</v>
      </c>
      <c r="V468" s="46">
        <f t="shared" si="54"/>
        <v>-3.5</v>
      </c>
      <c r="W468" s="45">
        <v>6.2</v>
      </c>
      <c r="X468" s="45" t="s">
        <v>4</v>
      </c>
      <c r="Y468" s="46">
        <f t="shared" si="52"/>
        <v>9.4</v>
      </c>
      <c r="Z468" s="45">
        <v>3.3</v>
      </c>
      <c r="AA468" s="45" t="s">
        <v>4</v>
      </c>
      <c r="AB468" s="46">
        <f t="shared" si="55"/>
        <v>3.2</v>
      </c>
    </row>
    <row r="469" spans="1:28">
      <c r="A469" s="44">
        <v>45809</v>
      </c>
      <c r="B469" s="45">
        <v>10.3</v>
      </c>
      <c r="C469" s="45" t="s">
        <v>4</v>
      </c>
      <c r="D469" s="46">
        <f t="shared" si="46"/>
        <v>6.8</v>
      </c>
      <c r="E469" s="45">
        <v>-7.5</v>
      </c>
      <c r="F469" s="45" t="s">
        <v>4</v>
      </c>
      <c r="G469" s="46">
        <f t="shared" si="47"/>
        <v>-9.3000000000000007</v>
      </c>
      <c r="H469" s="45">
        <v>-3.7</v>
      </c>
      <c r="I469" s="45" t="s">
        <v>4</v>
      </c>
      <c r="J469" s="46">
        <f t="shared" si="48"/>
        <v>-6.7</v>
      </c>
      <c r="K469" s="45">
        <v>-13.1</v>
      </c>
      <c r="L469" s="45" t="s">
        <v>4</v>
      </c>
      <c r="M469" s="46">
        <f t="shared" si="49"/>
        <v>-12.6</v>
      </c>
      <c r="N469" s="45">
        <v>0.7</v>
      </c>
      <c r="O469" s="45" t="s">
        <v>4</v>
      </c>
      <c r="P469" s="46">
        <f t="shared" si="50"/>
        <v>0.3</v>
      </c>
      <c r="Q469" s="45">
        <v>9.3000000000000007</v>
      </c>
      <c r="R469" s="45" t="s">
        <v>4</v>
      </c>
      <c r="S469" s="46">
        <f t="shared" si="51"/>
        <v>8.9</v>
      </c>
      <c r="T469" s="45">
        <v>-7.1</v>
      </c>
      <c r="U469" s="45" t="s">
        <v>4</v>
      </c>
      <c r="V469" s="46">
        <f t="shared" si="54"/>
        <v>-4</v>
      </c>
      <c r="W469" s="45">
        <v>4.5</v>
      </c>
      <c r="X469" s="45" t="s">
        <v>4</v>
      </c>
      <c r="Y469" s="46">
        <f t="shared" si="52"/>
        <v>7</v>
      </c>
      <c r="Z469" s="45">
        <v>3.1</v>
      </c>
      <c r="AA469" s="45" t="s">
        <v>4</v>
      </c>
      <c r="AB469" s="46">
        <f t="shared" si="55"/>
        <v>5</v>
      </c>
    </row>
    <row r="470" spans="1:28">
      <c r="A470" s="44">
        <v>45839</v>
      </c>
      <c r="B470" s="45">
        <v>2.8</v>
      </c>
      <c r="C470" s="45" t="s">
        <v>4</v>
      </c>
      <c r="D470" s="46">
        <f t="shared" si="46"/>
        <v>6</v>
      </c>
      <c r="E470" s="45">
        <v>-7.7</v>
      </c>
      <c r="F470" s="45" t="s">
        <v>4</v>
      </c>
      <c r="G470" s="46">
        <f t="shared" si="47"/>
        <v>-9</v>
      </c>
      <c r="H470" s="45">
        <v>-8.8000000000000007</v>
      </c>
      <c r="I470" s="45" t="s">
        <v>4</v>
      </c>
      <c r="J470" s="46">
        <f t="shared" si="48"/>
        <v>-7.5</v>
      </c>
      <c r="K470" s="45">
        <v>-9.4</v>
      </c>
      <c r="L470" s="45" t="s">
        <v>4</v>
      </c>
      <c r="M470" s="46">
        <f t="shared" si="49"/>
        <v>-12</v>
      </c>
      <c r="N470" s="45">
        <v>1.7</v>
      </c>
      <c r="O470" s="45" t="s">
        <v>4</v>
      </c>
      <c r="P470" s="46">
        <f t="shared" si="50"/>
        <v>0.9</v>
      </c>
      <c r="Q470" s="45">
        <v>5.3</v>
      </c>
      <c r="R470" s="45" t="s">
        <v>4</v>
      </c>
      <c r="S470" s="46">
        <f t="shared" si="51"/>
        <v>7.9</v>
      </c>
      <c r="T470" s="45">
        <v>-2.4</v>
      </c>
      <c r="U470" s="45" t="s">
        <v>4</v>
      </c>
      <c r="V470" s="46">
        <f t="shared" si="54"/>
        <v>-4.7</v>
      </c>
      <c r="W470" s="45">
        <v>1.8</v>
      </c>
      <c r="X470" s="45" t="s">
        <v>4</v>
      </c>
      <c r="Y470" s="46">
        <f t="shared" si="52"/>
        <v>4.2</v>
      </c>
      <c r="Z470" s="45">
        <v>7</v>
      </c>
      <c r="AA470" s="45" t="s">
        <v>4</v>
      </c>
      <c r="AB470" s="46">
        <f t="shared" si="55"/>
        <v>4.5</v>
      </c>
    </row>
    <row r="471" spans="1:28">
      <c r="A471" s="44">
        <v>45870</v>
      </c>
      <c r="B471" s="45">
        <v>3.5</v>
      </c>
      <c r="C471" s="45" t="s">
        <v>4</v>
      </c>
      <c r="D471" s="46">
        <f t="shared" si="46"/>
        <v>5.5</v>
      </c>
      <c r="E471" s="45">
        <v>-8.4</v>
      </c>
      <c r="F471" s="45" t="s">
        <v>4</v>
      </c>
      <c r="G471" s="46">
        <f t="shared" si="47"/>
        <v>-7.9</v>
      </c>
      <c r="H471" s="45">
        <v>-7.3</v>
      </c>
      <c r="I471" s="45" t="s">
        <v>4</v>
      </c>
      <c r="J471" s="46">
        <f t="shared" si="48"/>
        <v>-6.6</v>
      </c>
      <c r="K471" s="45">
        <v>-16</v>
      </c>
      <c r="L471" s="45" t="s">
        <v>4</v>
      </c>
      <c r="M471" s="46">
        <f t="shared" si="49"/>
        <v>-12.8</v>
      </c>
      <c r="N471" s="45">
        <v>-1.2</v>
      </c>
      <c r="O471" s="45" t="s">
        <v>4</v>
      </c>
      <c r="P471" s="46">
        <f t="shared" si="50"/>
        <v>0.4</v>
      </c>
      <c r="Q471" s="45">
        <v>7.6</v>
      </c>
      <c r="R471" s="45" t="s">
        <v>4</v>
      </c>
      <c r="S471" s="46">
        <f t="shared" si="51"/>
        <v>7.4</v>
      </c>
      <c r="T471" s="45">
        <v>-3.6</v>
      </c>
      <c r="U471" s="45" t="s">
        <v>4</v>
      </c>
      <c r="V471" s="46">
        <f t="shared" si="54"/>
        <v>-4.4000000000000004</v>
      </c>
      <c r="W471" s="45">
        <v>0.8</v>
      </c>
      <c r="X471" s="45" t="s">
        <v>4</v>
      </c>
      <c r="Y471" s="46">
        <f t="shared" si="52"/>
        <v>2.4</v>
      </c>
      <c r="Z471" s="45">
        <v>4.8</v>
      </c>
      <c r="AA471" s="45" t="s">
        <v>4</v>
      </c>
      <c r="AB471" s="46">
        <f t="shared" si="55"/>
        <v>5</v>
      </c>
    </row>
    <row r="472" spans="1:28">
      <c r="A472" s="44">
        <v>45901</v>
      </c>
      <c r="B472" s="45">
        <v>-0.4</v>
      </c>
      <c r="C472" s="45" t="s">
        <v>4</v>
      </c>
      <c r="D472" s="46">
        <f t="shared" si="46"/>
        <v>2</v>
      </c>
      <c r="E472" s="45">
        <v>-10.199999999999999</v>
      </c>
      <c r="F472" s="45" t="s">
        <v>4</v>
      </c>
      <c r="G472" s="46">
        <f t="shared" si="47"/>
        <v>-8.8000000000000007</v>
      </c>
      <c r="H472" s="45">
        <v>-11</v>
      </c>
      <c r="I472" s="45" t="s">
        <v>4</v>
      </c>
      <c r="J472" s="46">
        <f t="shared" si="48"/>
        <v>-9</v>
      </c>
      <c r="K472" s="45">
        <v>-14.3</v>
      </c>
      <c r="L472" s="45" t="s">
        <v>4</v>
      </c>
      <c r="M472" s="46">
        <f t="shared" si="49"/>
        <v>-13.2</v>
      </c>
      <c r="N472" s="45">
        <v>1.9</v>
      </c>
      <c r="O472" s="45" t="s">
        <v>4</v>
      </c>
      <c r="P472" s="46">
        <f t="shared" si="50"/>
        <v>0.8</v>
      </c>
      <c r="Q472" s="45">
        <v>5.7</v>
      </c>
      <c r="R472" s="45" t="s">
        <v>4</v>
      </c>
      <c r="S472" s="46">
        <f t="shared" si="51"/>
        <v>6.2</v>
      </c>
      <c r="T472" s="45">
        <v>-0.3</v>
      </c>
      <c r="U472" s="45" t="s">
        <v>4</v>
      </c>
      <c r="V472" s="46">
        <f t="shared" si="54"/>
        <v>-2.1</v>
      </c>
      <c r="W472" s="45">
        <v>5.5</v>
      </c>
      <c r="X472" s="45" t="s">
        <v>4</v>
      </c>
      <c r="Y472" s="46">
        <f t="shared" si="52"/>
        <v>2.7</v>
      </c>
      <c r="Z472" s="45">
        <v>2.9</v>
      </c>
      <c r="AA472" s="45" t="s">
        <v>4</v>
      </c>
      <c r="AB472" s="46">
        <f t="shared" si="55"/>
        <v>4.9000000000000004</v>
      </c>
    </row>
    <row r="473" spans="1:28">
      <c r="A473" s="44">
        <v>45931</v>
      </c>
      <c r="B473" s="45">
        <v>2.1</v>
      </c>
      <c r="C473" s="45" t="s">
        <v>4</v>
      </c>
      <c r="D473" s="46">
        <f t="shared" si="46"/>
        <v>1.7</v>
      </c>
      <c r="E473" s="45">
        <v>-11.9</v>
      </c>
      <c r="F473" s="45" t="s">
        <v>4</v>
      </c>
      <c r="G473" s="46">
        <f t="shared" si="47"/>
        <v>-10.199999999999999</v>
      </c>
      <c r="H473" s="45">
        <v>-9.6</v>
      </c>
      <c r="I473" s="45" t="s">
        <v>4</v>
      </c>
      <c r="J473" s="46">
        <f t="shared" si="48"/>
        <v>-9.3000000000000007</v>
      </c>
      <c r="K473" s="45">
        <v>-14.2</v>
      </c>
      <c r="L473" s="45" t="s">
        <v>4</v>
      </c>
      <c r="M473" s="46">
        <f t="shared" si="49"/>
        <v>-14.8</v>
      </c>
      <c r="N473" s="45">
        <v>4.5</v>
      </c>
      <c r="O473" s="45" t="s">
        <v>4</v>
      </c>
      <c r="P473" s="46">
        <f t="shared" si="50"/>
        <v>1.7</v>
      </c>
      <c r="Q473" s="45">
        <v>7.2</v>
      </c>
      <c r="R473" s="45" t="s">
        <v>4</v>
      </c>
      <c r="S473" s="46">
        <f t="shared" si="51"/>
        <v>6.8</v>
      </c>
      <c r="T473" s="45">
        <v>-4.7</v>
      </c>
      <c r="U473" s="45" t="s">
        <v>4</v>
      </c>
      <c r="V473" s="46">
        <f t="shared" si="54"/>
        <v>-2.9</v>
      </c>
      <c r="W473" s="45">
        <v>7.1</v>
      </c>
      <c r="X473" s="45" t="s">
        <v>4</v>
      </c>
      <c r="Y473" s="46">
        <f t="shared" si="52"/>
        <v>4.5</v>
      </c>
      <c r="Z473" s="45">
        <v>-0.3</v>
      </c>
      <c r="AA473" s="45" t="s">
        <v>4</v>
      </c>
      <c r="AB473" s="46">
        <f t="shared" si="55"/>
        <v>2.5</v>
      </c>
    </row>
    <row r="474" spans="1:28">
      <c r="A474" s="44">
        <v>45962</v>
      </c>
      <c r="B474" s="45">
        <v>3.3</v>
      </c>
      <c r="C474" s="45" t="s">
        <v>4</v>
      </c>
      <c r="D474" s="46">
        <f t="shared" si="46"/>
        <v>1.7</v>
      </c>
      <c r="E474" s="45">
        <v>-7.8</v>
      </c>
      <c r="F474" s="45" t="s">
        <v>4</v>
      </c>
      <c r="G474" s="46">
        <f t="shared" si="47"/>
        <v>-10</v>
      </c>
      <c r="H474" s="45">
        <v>-6.6</v>
      </c>
      <c r="I474" s="45" t="s">
        <v>4</v>
      </c>
      <c r="J474" s="46">
        <f t="shared" si="48"/>
        <v>-9.1</v>
      </c>
      <c r="K474" s="45">
        <v>-12.8</v>
      </c>
      <c r="L474" s="45" t="s">
        <v>4</v>
      </c>
      <c r="M474" s="46">
        <f t="shared" si="49"/>
        <v>-13.8</v>
      </c>
      <c r="N474" s="45">
        <v>5.5</v>
      </c>
      <c r="O474" s="45" t="s">
        <v>4</v>
      </c>
      <c r="P474" s="46">
        <f t="shared" si="50"/>
        <v>4</v>
      </c>
      <c r="Q474" s="45">
        <v>0.5</v>
      </c>
      <c r="R474" s="45" t="s">
        <v>4</v>
      </c>
      <c r="S474" s="46">
        <f t="shared" si="51"/>
        <v>4.5</v>
      </c>
      <c r="T474" s="45">
        <v>-5</v>
      </c>
      <c r="U474" s="45" t="s">
        <v>4</v>
      </c>
      <c r="V474" s="46">
        <f t="shared" si="54"/>
        <v>-3.3</v>
      </c>
      <c r="W474" s="45">
        <v>8.3000000000000007</v>
      </c>
      <c r="X474" s="45" t="s">
        <v>4</v>
      </c>
      <c r="Y474" s="46">
        <f t="shared" si="52"/>
        <v>7</v>
      </c>
      <c r="Z474" s="45">
        <v>0.2</v>
      </c>
      <c r="AA474" s="45" t="s">
        <v>4</v>
      </c>
      <c r="AB474" s="46">
        <f t="shared" si="55"/>
        <v>0.9</v>
      </c>
    </row>
    <row r="475" spans="1:28">
      <c r="A475" s="44">
        <v>45992</v>
      </c>
      <c r="B475" s="45">
        <v>4.5</v>
      </c>
      <c r="C475" s="45" t="s">
        <v>4</v>
      </c>
      <c r="D475" s="46">
        <f t="shared" ref="D475" si="56">ROUND(IFERROR(AVERAGE(B473:B475),"-"),1)</f>
        <v>3.3</v>
      </c>
      <c r="E475" s="45">
        <v>-8.4</v>
      </c>
      <c r="F475" s="45" t="s">
        <v>4</v>
      </c>
      <c r="G475" s="46">
        <f t="shared" ref="G475" si="57">ROUND(IFERROR(AVERAGE(E473:E475),"-"),1)</f>
        <v>-9.4</v>
      </c>
      <c r="H475" s="45">
        <v>-7.4</v>
      </c>
      <c r="I475" s="45" t="s">
        <v>4</v>
      </c>
      <c r="J475" s="46">
        <f t="shared" ref="J475" si="58">ROUND(IFERROR(AVERAGE(H473:H475),"-"),1)</f>
        <v>-7.9</v>
      </c>
      <c r="K475" s="45">
        <v>-10</v>
      </c>
      <c r="L475" s="45" t="s">
        <v>4</v>
      </c>
      <c r="M475" s="46">
        <f t="shared" ref="M475" si="59">ROUND(IFERROR(AVERAGE(K473:K475),"-"),1)</f>
        <v>-12.3</v>
      </c>
      <c r="N475" s="45">
        <v>2.2999999999999998</v>
      </c>
      <c r="O475" s="45" t="s">
        <v>4</v>
      </c>
      <c r="P475" s="46">
        <f t="shared" ref="P475" si="60">ROUND(IFERROR(AVERAGE(N473:N475),"-"),1)</f>
        <v>4.0999999999999996</v>
      </c>
      <c r="Q475" s="45">
        <v>4.9000000000000004</v>
      </c>
      <c r="R475" s="45" t="s">
        <v>4</v>
      </c>
      <c r="S475" s="46">
        <f t="shared" ref="S475" si="61">ROUND(IFERROR(AVERAGE(Q473:Q475),"-"),1)</f>
        <v>4.2</v>
      </c>
      <c r="T475" s="45">
        <v>-7.3</v>
      </c>
      <c r="U475" s="45" t="s">
        <v>4</v>
      </c>
      <c r="V475" s="46">
        <f t="shared" ref="V475" si="62">ROUND(IFERROR(AVERAGE(T473:T475),"-"),1)</f>
        <v>-5.7</v>
      </c>
      <c r="W475" s="45">
        <v>27</v>
      </c>
      <c r="X475" s="45" t="s">
        <v>4</v>
      </c>
      <c r="Y475" s="46">
        <f t="shared" ref="Y475" si="63">ROUND(IFERROR(AVERAGE(W473:W475),"-"),1)</f>
        <v>14.1</v>
      </c>
      <c r="Z475" s="45">
        <v>1.2</v>
      </c>
      <c r="AA475" s="45" t="s">
        <v>4</v>
      </c>
      <c r="AB475" s="46">
        <f t="shared" ref="AB475" si="64">ROUND(IFERROR(AVERAGE(Z473:Z475),"-"),1)</f>
        <v>0.4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Portal_Links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2025-12-29T10:27:42Z</dcterms:modified>
</cp:coreProperties>
</file>